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8" sheetId="1" r:id="rId1"/>
    <s:sheet name="Dashboard M4 Cost Monthly" sheetId="2" r:id="rId2"/>
    <s:sheet name="Dashboard M4 Price Monthly" sheetId="3" r:id="rId3"/>
    <s:sheet name="Input DBEDT Monthly Energy" sheetId="4" r:id="rId4"/>
    <s:sheet name="Input EIA Jet Fuel Price" sheetId="5" r:id="rId5"/>
    <s:sheet name="Input EIA Propane Price" sheetId="6" r:id="rId6"/>
    <s:sheet name="Input EIA SEDS" sheetId="7" r:id="rId7"/>
    <s:sheet name="Input Ethanol Monthly" sheetId="8" r:id="rId8"/>
    <s:sheet name="Input Hawaii Jet Fuel Price" sheetId="9" r:id="rId9"/>
    <s:sheet name="DBEDT Monthly Percent" sheetId="10" r:id="rId10"/>
    <s:sheet name="DBEDT Yearly" sheetId="11" r:id="rId11"/>
    <s:sheet name="EIA Consumption" sheetId="12" r:id="rId12"/>
    <s:sheet name="EIA Expenditures" sheetId="13" r:id="rId13"/>
    <s:sheet name="GSP Hawaii" sheetId="14" r:id="rId14"/>
    <s:sheet name="Hawaii Jet Fuel Price" sheetId="15" r:id="rId15"/>
    <s:sheet name="LPG Annual" sheetId="16" r:id="rId16"/>
    <s:sheet name="LPG Monthly" sheetId="17" r:id="rId17"/>
    <s:sheet name="SNG" sheetId="18" r:id="rId18"/>
    <s:sheet name="Unit Conversions" sheetId="19" r:id="rId19"/>
    <s:sheet name="History" sheetId="20" r:id="rId20"/>
    <s:sheet name="Dependencies" sheetId="21" r:id="rId21"/>
  </s:sheets>
  <s:definedNames/>
  <s:calcPr calcId="124519" fullCalcOnLoad="1"/>
</s:workbook>
</file>

<file path=xl/sharedStrings.xml><?xml version="1.0" encoding="utf-8"?>
<sst xmlns="http://schemas.openxmlformats.org/spreadsheetml/2006/main" uniqueCount="1664">
  <si>
    <t>Metric 8: Maintaining affordability of energy costs</t>
  </si>
  <si>
    <t>Notes</t>
  </si>
  <si>
    <t>MST</t>
  </si>
  <si>
    <t>Unit</t>
  </si>
  <si>
    <t>EIA Indexing</t>
  </si>
  <si>
    <t>Variable EB(c,y): Total Energy Burden in year y</t>
  </si>
  <si>
    <t>Total Energy Expenditures / GSP</t>
  </si>
  <si>
    <t>Portion of Hawaii state income spent on energy expenditure</t>
  </si>
  <si>
    <t>Energy Expenditure (no jet fuel or fuel oil)</t>
  </si>
  <si>
    <t xml:space="preserve">   Electricity</t>
  </si>
  <si>
    <t xml:space="preserve">   Petroleum Products</t>
  </si>
  <si>
    <t xml:space="preserve">   Synthetic Natural Gas</t>
  </si>
  <si>
    <t xml:space="preserve">   Coal</t>
  </si>
  <si>
    <t xml:space="preserve">   Biomass</t>
  </si>
  <si>
    <t xml:space="preserve">   Residential Petroleum products (no jet fuel and fuel oil)</t>
  </si>
  <si>
    <t>`</t>
  </si>
  <si>
    <t>Variable FE(c,y) Fuel Expentidure by energy source and Year</t>
  </si>
  <si>
    <t>All Sectors</t>
  </si>
  <si>
    <t>Electricity (EIA)</t>
  </si>
  <si>
    <t>ESTXV</t>
  </si>
  <si>
    <t>Petroleum Products (EIA)</t>
  </si>
  <si>
    <t>PATXV</t>
  </si>
  <si>
    <t>Synthetic Natural Gas (EIA)</t>
  </si>
  <si>
    <t>NGTXV</t>
  </si>
  <si>
    <t>Coal (EIA)</t>
  </si>
  <si>
    <t>CLTXV</t>
  </si>
  <si>
    <t>Biomass (EIA)</t>
  </si>
  <si>
    <t>WWTXV</t>
  </si>
  <si>
    <t>*Petroleum products minus jet fuel and fuel oil (EIA)</t>
  </si>
  <si>
    <t>-</t>
  </si>
  <si>
    <t>Variable GSP(y): Gross Domestic Product by Year</t>
  </si>
  <si>
    <t>GSP</t>
  </si>
  <si>
    <t>(Millions of Current Dollars)</t>
  </si>
  <si>
    <t>Variable TSEE: Total Energy Expenditure (by State) in year y</t>
  </si>
  <si>
    <t>*sum of data in first table</t>
  </si>
  <si>
    <t>Total Energy Expenditures</t>
  </si>
  <si>
    <t>TETCV</t>
  </si>
  <si>
    <t>Below still represents metric 8 but uses calculations from metric 4 instead of EIA expenditures.</t>
  </si>
  <si>
    <t>Variable SEE: State Expentidure on source c in year y</t>
  </si>
  <si>
    <t>Electricity (Calc)</t>
  </si>
  <si>
    <t>Petroleum Products (Calc)</t>
  </si>
  <si>
    <t>Synthetic Natural Gas (Calc)</t>
  </si>
  <si>
    <t>Coal (Calc)</t>
  </si>
  <si>
    <t>Biomass (Calc)</t>
  </si>
  <si>
    <t>*Petroleum products minus jet fuel and fuel oil (Calc)</t>
  </si>
  <si>
    <t>Metric 4: Hawaii energy portfolio Cost Volatility</t>
  </si>
  <si>
    <t>Source</t>
  </si>
  <si>
    <t>Variable FE(c,s,m): Fuel Expenditures (cost) by energy source, sector, and motnh</t>
  </si>
  <si>
    <t>Use annual data from EIA and determine the monthly expenditure by using the monthly weights provided in the section below</t>
  </si>
  <si>
    <t>(Note: these sum up to annual totals with varying degrees of accuracy in comparison to EIA annual expenditure numbers. Most are within 10%, some are within 20%, and a handful are outside of 20%. Overall expenditures for the state are within 6% of EIA's estimates. Industrial estimates, as calculated below, are the most out of sync with EIA, as we appear to be over estimating or EIA is underestimating)</t>
  </si>
  <si>
    <t>Residential</t>
  </si>
  <si>
    <t>Electricity</t>
  </si>
  <si>
    <t>ESRCB</t>
  </si>
  <si>
    <t>$</t>
  </si>
  <si>
    <t>Gasoline</t>
  </si>
  <si>
    <t>Jet Fuel</t>
  </si>
  <si>
    <t>Diesel</t>
  </si>
  <si>
    <t>DFRCB</t>
  </si>
  <si>
    <t>Fuel Oil</t>
  </si>
  <si>
    <t>LPG</t>
  </si>
  <si>
    <t>LGRCB</t>
  </si>
  <si>
    <t>SNG</t>
  </si>
  <si>
    <t>NGRCB</t>
  </si>
  <si>
    <t>Biodiesel</t>
  </si>
  <si>
    <t>Ethanol</t>
  </si>
  <si>
    <t>Total</t>
  </si>
  <si>
    <t>Commercial</t>
  </si>
  <si>
    <t>ESCCB</t>
  </si>
  <si>
    <t>MGCCB</t>
  </si>
  <si>
    <t>DFCCB</t>
  </si>
  <si>
    <t>RFCCB</t>
  </si>
  <si>
    <t>LGCCB</t>
  </si>
  <si>
    <t>NGCCB</t>
  </si>
  <si>
    <t>EMCCB</t>
  </si>
  <si>
    <t>Industrial</t>
  </si>
  <si>
    <t>Note: Industrial figures exclude refinery activity</t>
  </si>
  <si>
    <t>ESISB</t>
  </si>
  <si>
    <t>MGICB</t>
  </si>
  <si>
    <t>DFISB</t>
  </si>
  <si>
    <t>RFISB</t>
  </si>
  <si>
    <t>LGISB</t>
  </si>
  <si>
    <t>NGISB</t>
  </si>
  <si>
    <t>EMICB</t>
  </si>
  <si>
    <t>Ground and Water Transportation</t>
  </si>
  <si>
    <t>ESACB</t>
  </si>
  <si>
    <t>MGACB</t>
  </si>
  <si>
    <t>DFACB</t>
  </si>
  <si>
    <t>RFACB</t>
  </si>
  <si>
    <t>LGACB</t>
  </si>
  <si>
    <t>NGACB</t>
  </si>
  <si>
    <t>EMACB</t>
  </si>
  <si>
    <t>Air Transportation</t>
  </si>
  <si>
    <t>JFACB</t>
  </si>
  <si>
    <t>Power</t>
  </si>
  <si>
    <t>Numbers included in Gasoline</t>
  </si>
  <si>
    <t>Total Petroleum</t>
  </si>
  <si>
    <t>Total Petroleum (minus jet fuel and residual fuel oil)</t>
  </si>
  <si>
    <t>Variable AEE(c,s,y): Average Annual Expenditures by year, sector, and fuel</t>
  </si>
  <si>
    <t>Use annual data from EIA and determines the monthly amount by using the monthly weights provided in the section below</t>
  </si>
  <si>
    <t>ESTCB</t>
  </si>
  <si>
    <t>MGTCB</t>
  </si>
  <si>
    <t>JFTCB</t>
  </si>
  <si>
    <t>DFTXB</t>
  </si>
  <si>
    <t>RFTXB</t>
  </si>
  <si>
    <t>LGTCB</t>
  </si>
  <si>
    <t>NGTCB</t>
  </si>
  <si>
    <t>Variable PED(c,s,m): Portfolio Expenditure Deviation</t>
  </si>
  <si>
    <t>Indexes</t>
  </si>
  <si>
    <t>Year</t>
  </si>
  <si>
    <t>Col Index to EIA Consumption year</t>
  </si>
  <si>
    <t>↓Index to EIA Row↓</t>
  </si>
  <si>
    <t>Vairable CW(c,m) Consumption Weights</t>
  </si>
  <si>
    <t>Use monthly fuel data to determine how each fuel source is consumed throughout the year. Months with high percentages are higher consumption months. feed into the monthly consumption numbers.</t>
  </si>
  <si>
    <t>http://hawaii.gov/dbedt/info/economic/data_reports/energy-trends/Monthly_Energy_Data.xslx</t>
  </si>
  <si>
    <t>Copied Diesel numbers…the liquid fuel tax base is not useable</t>
  </si>
  <si>
    <t>Copied Diesel numbers</t>
  </si>
  <si>
    <t>Data already monhtly</t>
  </si>
  <si>
    <t>Average</t>
  </si>
  <si>
    <t>Variable EC(c,s,m): Consumption (Note: Industrial use is excluding fuels used in refinery activity and all power sector consumption is excluded)</t>
  </si>
  <si>
    <t>Use annual data from EIA and determine the monthly amount by using the monthly weights provided in the section below</t>
  </si>
  <si>
    <t>Billion Btu</t>
  </si>
  <si>
    <t xml:space="preserve">http://www.eia.gov/state/seds/seds-states.cfm?q_state_a=HI&amp;q_state=Hawaii#undefined </t>
  </si>
  <si>
    <t>Industrial (Excl. Refineries)</t>
  </si>
  <si>
    <t>Million Btu</t>
  </si>
  <si>
    <t>Variable P(c,m): Retail Price of energy source</t>
  </si>
  <si>
    <t>All Sectors (monthly)</t>
  </si>
  <si>
    <t>Shows monthly prices</t>
  </si>
  <si>
    <t>$/kwh</t>
  </si>
  <si>
    <t>http://Hawaii.gov/dbedt/info/economic/data_reports/energy-trends</t>
  </si>
  <si>
    <t>$/Gallon</t>
  </si>
  <si>
    <t>http://tonto.eia.gov/dnav/pet/hist/LeafHandler.ashx?n=PET&amp;s=EMA_EPJK_PWG_SHI_DPG&amp;f=M</t>
  </si>
  <si>
    <t>http://www.eia.gov/dnav/pet/hist/LeafHandler.ashx?n=pet&amp;s=eer_epllpa_pf4_y44mb_dpg&amp;f=d
http://www.eia.gov/state/seds/seds-states.cfm?q_state_a=HI&amp;q_state=Hawaii#undefined</t>
  </si>
  <si>
    <t>$/Thousand Cubic Foot</t>
  </si>
  <si>
    <t>http://www.eia.gov/state/seds/seds-states.cfm?q_state_a=HI&amp;q_state=Hawaii#undefined 
http://www.eia.gov/state/seds/seds-states.cfm?q_state_a=HI&amp;q_state=Hawaii#undefined</t>
  </si>
  <si>
    <t xml:space="preserve">http://www.afdc.energy.gov/fuels/prices.html </t>
  </si>
  <si>
    <t>Convert the monthly prices in the section above to $/mmbtu prices based on EIA heat rate conversion factors</t>
  </si>
  <si>
    <t>$/MMBtu</t>
  </si>
  <si>
    <t xml:space="preserve"> http://www.eia.gov/forecasts/aeo/pdf/appg.pdf </t>
  </si>
  <si>
    <t>Variable PW(c,s,m): Portfolio weights of of fuel by energy souce, sector, anmd month</t>
  </si>
  <si>
    <t>Calculate each fuel's percentage for the portfolio, based on EIA consumption estimates</t>
  </si>
  <si>
    <t>%</t>
  </si>
  <si>
    <t>Variable EPP(s,m): Hawai‘i energy portfolio price for month m</t>
  </si>
  <si>
    <t>Calculate each fuel's weighted price contribution to the overal portfolio price</t>
  </si>
  <si>
    <t>$/MMBTU</t>
  </si>
  <si>
    <t>Variable AEP(s,y): Average Annual Energy Price</t>
  </si>
  <si>
    <t>Average the total portfolio price for each given year and report for each month (Jan 06 - Dec 06 should have the same value)</t>
  </si>
  <si>
    <t>Variable PPD(s,m): Portfolio Price Deviation from Average Annual Price</t>
  </si>
  <si>
    <t>Square the difference between a given sector and month's portfolio price and that sector and month's annual average portfolio price</t>
  </si>
  <si>
    <t>Graph Input</t>
  </si>
  <si>
    <t>Dollars per  mmbtu</t>
  </si>
  <si>
    <t>http://hawaii.gov/dbedt/info/economic/data_reports/energy-trends</t>
  </si>
  <si>
    <t>Notes: Biodiesel is presented by DEBDT on a monthly basis. Eia will begin to report on biodiesel in 2011 and it is recommended that this model switch to EIA data for consittency purposes at that point.</t>
  </si>
  <si>
    <t>Series</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</si>
  <si>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</si>
  <si>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</si>
  <si>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</si>
  <si>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</si>
  <si>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</si>
  <si>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</si>
  <si>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</si>
  <si>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</si>
  <si>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</si>
  <si>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</si>
  <si>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</si>
  <si>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</si>
  <si>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</si>
  <si>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</si>
  <si>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</si>
  <si>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</si>
  <si>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</si>
  <si>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</si>
  <si>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</si>
  <si>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</si>
  <si>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</si>
  <si>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</si>
  <si>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</si>
  <si>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</si>
  <si>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</si>
  <si>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</si>
  <si>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</si>
  <si>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</si>
  <si>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</si>
  <si>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</si>
  <si>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</si>
  <si>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</si>
  <si>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</si>
  <si>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</si>
  <si>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</si>
  <si>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</si>
  <si>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</si>
  <si>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</si>
  <si>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</si>
  <si>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</si>
  <si>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</si>
  <si>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</si>
  <si>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</si>
  <si>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</si>
  <si>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</si>
  <si>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</si>
  <si>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</si>
  <si>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</si>
  <si>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</si>
  <si>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</si>
  <si>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</si>
  <si>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</si>
  <si>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Street Lights</t>
  </si>
  <si>
    <t>Electric Meters</t>
  </si>
  <si>
    <t>All sectors</t>
  </si>
  <si>
    <t>Meters</t>
  </si>
  <si>
    <t>Electricity Sale (KWH sold)</t>
  </si>
  <si>
    <t>KWH</t>
  </si>
  <si>
    <t>Net Revenue of Utility Companies</t>
  </si>
  <si>
    <t>Dollars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</si>
  <si>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</si>
  <si>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</si>
  <si>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</si>
  <si>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</si>
  <si>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</si>
  <si>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</si>
  <si>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</si>
  <si>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</si>
  <si>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</si>
  <si>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</si>
  <si>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</si>
  <si>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</si>
  <si>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</si>
  <si>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Barrels</t>
  </si>
  <si>
    <t>Total Cost of Oil Consumed</t>
  </si>
  <si>
    <t>Ave Cost/Bbl of Oil Consumed</t>
  </si>
  <si>
    <t>Month-end price per barrel</t>
  </si>
  <si>
    <t>Cost of Oil/KWH Generated</t>
  </si>
  <si>
    <t>Dollar/KWh</t>
  </si>
  <si>
    <t>Diesel Oil Used by Utility Companies</t>
  </si>
  <si>
    <t>Biodiesel Oil Used by Utility Companies</t>
  </si>
  <si>
    <t>Sourcekey</t>
  </si>
  <si>
    <t>EER_EPJK_PF4_RGC_DPG</t>
  </si>
  <si>
    <t>Date</t>
  </si>
  <si>
    <t>U.S. Gulf Coast Kerosene-Type Jet Fuel Spot Price FOB (Dollars per Gallon)</t>
  </si>
  <si>
    <t>EER_EPLLPA_PF4_Y44MB_DPG</t>
  </si>
  <si>
    <t>Mont Belvieu, TX Propane Spot Price FOB (Dollars per Gallon)</t>
  </si>
  <si>
    <t>State</t>
  </si>
  <si>
    <t>Description</t>
  </si>
  <si>
    <t>MSN</t>
  </si>
  <si>
    <t>HI</t>
  </si>
  <si>
    <t>Aviation gasoline blending components consumed by the industrial sector</t>
  </si>
  <si>
    <t>ABICB</t>
  </si>
  <si>
    <t>ABICP</t>
  </si>
  <si>
    <t>Thousand barrels</t>
  </si>
  <si>
    <t>Asphalt and road oil consumed by the industrial sector</t>
  </si>
  <si>
    <t>ARICB</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</si>
  <si>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</si>
  <si>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</si>
  <si>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</si>
  <si>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</si>
  <si>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</si>
  <si>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</si>
  <si>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</si>
  <si>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</si>
  <si>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</si>
  <si>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</si>
  <si>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</si>
  <si>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ARTCP</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</si>
  <si>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</si>
  <si>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</si>
  <si>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</si>
  <si>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</si>
  <si>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</si>
  <si>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</si>
  <si>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</si>
  <si>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</si>
  <si>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</si>
  <si>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</si>
  <si>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AVACB</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</si>
  <si>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</si>
  <si>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</si>
  <si>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</si>
  <si>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</si>
  <si>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</si>
  <si>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</si>
  <si>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</si>
  <si>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</si>
  <si>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</si>
  <si>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</si>
  <si>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</si>
  <si>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</si>
  <si>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</si>
  <si>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</si>
  <si>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</si>
  <si>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</si>
  <si>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</si>
  <si>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</si>
  <si>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</si>
  <si>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</si>
  <si>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</si>
  <si>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</si>
  <si>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</si>
  <si>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</si>
  <si>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</si>
  <si>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</si>
  <si>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</si>
  <si>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</si>
  <si>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</si>
  <si>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</si>
  <si>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</si>
  <si>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</si>
  <si>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</si>
  <si>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</si>
  <si>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CLACB</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</si>
  <si>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</si>
  <si>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</si>
  <si>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</si>
  <si>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</si>
  <si>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</si>
  <si>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</si>
  <si>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</si>
  <si>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</si>
  <si>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</si>
  <si>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</si>
  <si>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CLCCB</t>
  </si>
  <si>
    <t>Coal price in the commercial sector</t>
  </si>
  <si>
    <t>CLCCD</t>
  </si>
  <si>
    <t>CLCCP</t>
  </si>
  <si>
    <t>Coal expenditures in the commercial sector</t>
  </si>
  <si>
    <t>CLCCV</t>
  </si>
  <si>
    <t>Coal consumed by the electric power sector</t>
  </si>
  <si>
    <t>CLEIB</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</si>
  <si>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</si>
  <si>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</si>
  <si>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</si>
  <si>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</si>
  <si>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</si>
  <si>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</si>
  <si>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</si>
  <si>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</si>
  <si>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</si>
  <si>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</si>
  <si>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CLICB</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</si>
  <si>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</si>
  <si>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</si>
  <si>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</si>
  <si>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</si>
  <si>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</si>
  <si>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</si>
  <si>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</si>
  <si>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</si>
  <si>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</si>
  <si>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</si>
  <si>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</si>
  <si>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</si>
  <si>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</si>
  <si>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</si>
  <si>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</si>
  <si>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</si>
  <si>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</si>
  <si>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</si>
  <si>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</si>
  <si>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</si>
  <si>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</si>
  <si>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</si>
  <si>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</si>
  <si>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</si>
  <si>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</si>
  <si>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</si>
  <si>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</si>
  <si>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</si>
  <si>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</si>
  <si>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</si>
  <si>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</si>
  <si>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CLRCB</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</si>
  <si>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</si>
  <si>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</si>
  <si>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</si>
  <si>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</si>
  <si>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</si>
  <si>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</si>
  <si>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</si>
  <si>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</si>
  <si>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</si>
  <si>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</si>
  <si>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</si>
  <si>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CLTCP</t>
  </si>
  <si>
    <t>Coal total expenditures</t>
  </si>
  <si>
    <t>CLTCV</t>
  </si>
  <si>
    <t>Coal total end-use consumption</t>
  </si>
  <si>
    <t>CLTXB</t>
  </si>
  <si>
    <t>Coal average price, all end-use sectors</t>
  </si>
  <si>
    <t>CLTXD</t>
  </si>
  <si>
    <t>CLTXP</t>
  </si>
  <si>
    <t>Coal total end-use expenditures</t>
  </si>
  <si>
    <t>Coal average price for all sectors excluding refinery fuel</t>
  </si>
  <si>
    <t>CLXCD</t>
  </si>
  <si>
    <t>Coal expenditures for all sectors excluding refinery fuel</t>
  </si>
  <si>
    <t>CLXCV</t>
  </si>
  <si>
    <t>Crude oil consumed by the industrial sector</t>
  </si>
  <si>
    <t>COICB</t>
  </si>
  <si>
    <t>COICP</t>
  </si>
  <si>
    <t>Factor for converting crude oil production from physical units to Btu</t>
  </si>
  <si>
    <t>COPRK</t>
  </si>
  <si>
    <t>Million Btu per barrel</t>
  </si>
  <si>
    <t>Distillate fuel oil consumed by the transportation sector</t>
  </si>
  <si>
    <t>Distillate fuel oil price in the transportation sector</t>
  </si>
  <si>
    <t>DFACD</t>
  </si>
  <si>
    <t>DFACP</t>
  </si>
  <si>
    <t>Distillate fuel oil expenditures in the transportation sector</t>
  </si>
  <si>
    <t>DFACV</t>
  </si>
  <si>
    <t>Distillate fuel oil consumed by the commercial sector</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</si>
  <si>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</si>
  <si>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</si>
  <si>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</si>
  <si>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</si>
  <si>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</si>
  <si>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</si>
  <si>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</si>
  <si>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</si>
  <si>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</si>
  <si>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</si>
  <si>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</si>
  <si>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</si>
  <si>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</si>
  <si>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DFICB</t>
  </si>
  <si>
    <t>Distillate fuel oil price in the industrial sector</t>
  </si>
  <si>
    <t>DFICD</t>
  </si>
  <si>
    <t>DFICP</t>
  </si>
  <si>
    <t>Distillate fuel oil expenditures in the industrial sector</t>
  </si>
  <si>
    <t>DFICV</t>
  </si>
  <si>
    <t>Distillate fuel oil consumed by the industrial sector excluding refinery fuel</t>
  </si>
  <si>
    <t>Distillate fuel oil consumed by the residential sector</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</si>
  <si>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</si>
  <si>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</si>
  <si>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</si>
  <si>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</si>
  <si>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</si>
  <si>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</si>
  <si>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</si>
  <si>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</si>
  <si>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</si>
  <si>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</si>
  <si>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</si>
  <si>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DFTCP</t>
  </si>
  <si>
    <t>Distillate fuel oil total expenditures</t>
  </si>
  <si>
    <t>DFTCV</t>
  </si>
  <si>
    <t>Distillate fuel oil total end-use consumption</t>
  </si>
  <si>
    <t>Distillate fuel oil average price, all end-use sectors</t>
  </si>
  <si>
    <t>DFTXD</t>
  </si>
  <si>
    <t>DFTXP</t>
  </si>
  <si>
    <t>Distillate fuel oil total end-use expenditures</t>
  </si>
  <si>
    <t>DFTXV</t>
  </si>
  <si>
    <t>Distillate fuel oil and kerosene-type jet fuel consumed by the electric power sector</t>
  </si>
  <si>
    <t>DKEIB</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</si>
  <si>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</si>
  <si>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</si>
  <si>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</si>
  <si>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</si>
  <si>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</si>
  <si>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</si>
  <si>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</si>
  <si>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</si>
  <si>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</si>
  <si>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</si>
  <si>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</si>
  <si>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</si>
  <si>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</si>
  <si>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</si>
  <si>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</si>
  <si>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</si>
  <si>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</si>
  <si>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</si>
  <si>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</si>
  <si>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</si>
  <si>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</si>
  <si>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</si>
  <si>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</si>
  <si>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</si>
  <si>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</si>
  <si>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</si>
  <si>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</si>
  <si>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</si>
  <si>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Fuel ethanol, excluding denaturant, expenditures in the transportation sector</t>
  </si>
  <si>
    <t>EMACV</t>
  </si>
  <si>
    <t xml:space="preserve">Fuel ethanol, excluding denaturant, consumed by the commercial sector </t>
  </si>
  <si>
    <t>Fuel ethanol, excluding denaturant, expenditures in the commercial sector</t>
  </si>
  <si>
    <t>EMCCV</t>
  </si>
  <si>
    <t>Biomass inputs (feedstock) for the production of fuel ethanol</t>
  </si>
  <si>
    <t>EMFDB</t>
  </si>
  <si>
    <t xml:space="preserve">Fuel ethanol, excluding denaturant, consumed by the industrial sector </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</si>
  <si>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</si>
  <si>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</si>
  <si>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</si>
  <si>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</si>
  <si>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</si>
  <si>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</si>
  <si>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</si>
  <si>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</si>
  <si>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</si>
  <si>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</si>
  <si>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</si>
  <si>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</si>
  <si>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</si>
  <si>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</si>
  <si>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</si>
  <si>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</si>
  <si>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</si>
  <si>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</si>
  <si>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</si>
  <si>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</si>
  <si>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</si>
  <si>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</si>
  <si>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</si>
  <si>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</si>
  <si>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</si>
  <si>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Electricity price in the transportation sector</t>
  </si>
  <si>
    <t>ESACD</t>
  </si>
  <si>
    <t>ESACP</t>
  </si>
  <si>
    <t>Electricity expenditures in the transportation sector</t>
  </si>
  <si>
    <t>ESACV</t>
  </si>
  <si>
    <t>Electricity consumed by (i.e., sold to) the commercial sector</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</si>
  <si>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</si>
  <si>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</si>
  <si>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</si>
  <si>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</si>
  <si>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</si>
  <si>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</si>
  <si>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</si>
  <si>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</si>
  <si>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</si>
  <si>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</si>
  <si>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</si>
  <si>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</si>
  <si>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</si>
  <si>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Electricity consumed by (i.e., sold to) the residential sector</t>
  </si>
  <si>
    <t>Electricity price in the residential sector</t>
  </si>
  <si>
    <t>ESRCD</t>
  </si>
  <si>
    <t>ESRCP</t>
  </si>
  <si>
    <t>Electricity expenditures in the residential sector</t>
  </si>
  <si>
    <t>ESRCV</t>
  </si>
  <si>
    <t>Electricity consumed by refineries</t>
  </si>
  <si>
    <t>ESRFB</t>
  </si>
  <si>
    <t>Electricity total consumption (i.e., sold)</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</si>
  <si>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</si>
  <si>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</si>
  <si>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</si>
  <si>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</si>
  <si>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</si>
  <si>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</si>
  <si>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</si>
  <si>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</si>
  <si>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</si>
  <si>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</si>
  <si>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</si>
  <si>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</si>
  <si>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</si>
  <si>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</si>
  <si>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</si>
  <si>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</si>
  <si>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</si>
  <si>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</si>
  <si>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</si>
  <si>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</si>
  <si>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</si>
  <si>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</si>
  <si>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</si>
  <si>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</si>
  <si>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</si>
  <si>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</si>
  <si>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</si>
  <si>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</si>
  <si>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</si>
  <si>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</si>
  <si>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</si>
  <si>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</si>
  <si>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</si>
  <si>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</si>
  <si>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</si>
  <si>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</si>
  <si>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</si>
  <si>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</si>
  <si>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</si>
  <si>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</si>
  <si>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</si>
  <si>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</si>
  <si>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</si>
  <si>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</si>
  <si>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</si>
  <si>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</si>
  <si>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</si>
  <si>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</si>
  <si>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</si>
  <si>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</si>
  <si>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</si>
  <si>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</si>
  <si>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</si>
  <si>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</si>
  <si>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</si>
  <si>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</si>
  <si>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</si>
  <si>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</si>
  <si>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</si>
  <si>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</si>
  <si>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</si>
  <si>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</si>
  <si>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</si>
  <si>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</si>
  <si>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</si>
  <si>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</si>
  <si>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</si>
  <si>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</si>
  <si>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</si>
  <si>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</si>
  <si>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</si>
  <si>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</si>
  <si>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</si>
  <si>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</si>
  <si>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</si>
  <si>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</si>
  <si>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</si>
  <si>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</si>
  <si>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</si>
  <si>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</si>
  <si>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</si>
  <si>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</si>
  <si>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</si>
  <si>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</si>
  <si>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</si>
  <si>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</si>
  <si>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</si>
  <si>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</si>
  <si>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</si>
  <si>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</si>
  <si>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</si>
  <si>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</si>
  <si>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</si>
  <si>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</si>
  <si>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</si>
  <si>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</si>
  <si>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</si>
  <si>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</si>
  <si>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</si>
  <si>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</si>
  <si>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</si>
  <si>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</si>
  <si>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</si>
  <si>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</si>
  <si>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</si>
  <si>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</si>
  <si>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</si>
  <si>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</si>
  <si>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</si>
  <si>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</si>
  <si>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</si>
  <si>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</si>
  <si>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</si>
  <si>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</si>
  <si>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</si>
  <si>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</si>
  <si>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</si>
  <si>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</si>
  <si>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</si>
  <si>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</si>
  <si>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</si>
  <si>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</si>
  <si>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</si>
  <si>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</si>
  <si>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</si>
  <si>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</si>
  <si>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</si>
  <si>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</si>
  <si>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</si>
  <si>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</si>
  <si>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</si>
  <si>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</si>
  <si>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</si>
  <si>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</si>
  <si>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</si>
  <si>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</si>
  <si>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</si>
  <si>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</si>
  <si>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</si>
  <si>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</si>
  <si>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</si>
  <si>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</si>
  <si>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</si>
  <si>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Jet fuel price in the transportation sector</t>
  </si>
  <si>
    <t>JFACD</t>
  </si>
  <si>
    <t>JFACP</t>
  </si>
  <si>
    <t>Jet fuel expenditures in the transportation sector</t>
  </si>
  <si>
    <t>JFACV</t>
  </si>
  <si>
    <t>Jet fuel total consumption</t>
  </si>
  <si>
    <t>Jet fuel average price, all sectors</t>
  </si>
  <si>
    <t>JFTCD</t>
  </si>
  <si>
    <t>JFTCP</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</si>
  <si>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</si>
  <si>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</si>
  <si>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</si>
  <si>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</si>
  <si>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</si>
  <si>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</si>
  <si>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</si>
  <si>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</si>
  <si>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</si>
  <si>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</si>
  <si>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</si>
  <si>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</si>
  <si>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</si>
  <si>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</si>
  <si>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</si>
  <si>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</si>
  <si>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</si>
  <si>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</si>
  <si>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</si>
  <si>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</si>
  <si>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</si>
  <si>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</si>
  <si>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</si>
  <si>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Kerosene price in the commercial sector</t>
  </si>
  <si>
    <t>KSCCD</t>
  </si>
  <si>
    <t>KSCCP</t>
  </si>
  <si>
    <t>Kerosene expenditures in the commercial sector</t>
  </si>
  <si>
    <t>KSCCV</t>
  </si>
  <si>
    <t>Kerosene consumed by the industrial sector</t>
  </si>
  <si>
    <t>KSICB</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</si>
  <si>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</si>
  <si>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</si>
  <si>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</si>
  <si>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</si>
  <si>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</si>
  <si>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</si>
  <si>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</si>
  <si>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</si>
  <si>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</si>
  <si>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</si>
  <si>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</si>
  <si>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</si>
  <si>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</si>
  <si>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</si>
  <si>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</si>
  <si>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</si>
  <si>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</si>
  <si>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</si>
  <si>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</si>
  <si>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</si>
  <si>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</si>
  <si>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</si>
  <si>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</si>
  <si>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</si>
  <si>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</si>
  <si>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</si>
  <si>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</si>
  <si>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</si>
  <si>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</si>
  <si>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</si>
  <si>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</si>
  <si>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</si>
  <si>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</si>
  <si>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</si>
  <si>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</si>
  <si>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</si>
  <si>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</si>
  <si>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</si>
  <si>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</si>
  <si>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</si>
  <si>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Lubricants price in the transportation sector</t>
  </si>
  <si>
    <t>LUACD</t>
  </si>
  <si>
    <t>LUACP</t>
  </si>
  <si>
    <t>Lubricants expenditures in the transportation sector</t>
  </si>
  <si>
    <t>LUACV</t>
  </si>
  <si>
    <t>Lubricants consumed by the industrial sector</t>
  </si>
  <si>
    <t>LUICB</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</si>
  <si>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</si>
  <si>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</si>
  <si>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</si>
  <si>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</si>
  <si>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</si>
  <si>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</si>
  <si>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</si>
  <si>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</si>
  <si>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</si>
  <si>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</si>
  <si>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</si>
  <si>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</si>
  <si>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</si>
  <si>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</si>
  <si>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</si>
  <si>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</si>
  <si>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</si>
  <si>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</si>
  <si>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</si>
  <si>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</si>
  <si>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</si>
  <si>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</si>
  <si>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Motor gasoline price in the transportation sector</t>
  </si>
  <si>
    <t>MGACD</t>
  </si>
  <si>
    <t>MGACP</t>
  </si>
  <si>
    <t>Motor gasoline expenditures in the transportation sector</t>
  </si>
  <si>
    <t>MGACV</t>
  </si>
  <si>
    <t>Motor gasoline consumed by the commercial sector</t>
  </si>
  <si>
    <t>Motor gasoline price in the commercial sector</t>
  </si>
  <si>
    <t>MGCCD</t>
  </si>
  <si>
    <t>MGCCP</t>
  </si>
  <si>
    <t>Motor gasoline expenditures in the commercial sector</t>
  </si>
  <si>
    <t>MGCCV</t>
  </si>
  <si>
    <t>Motor gasoline consumed by the industrial sector</t>
  </si>
  <si>
    <t>Motor gasoline price in the industrial sector</t>
  </si>
  <si>
    <t>MGICD</t>
  </si>
  <si>
    <t>MGICP</t>
  </si>
  <si>
    <t>Motor gasoline expenditures in the industrial sector</t>
  </si>
  <si>
    <t>MGICV</t>
  </si>
  <si>
    <t>Motor gasoline total consumption</t>
  </si>
  <si>
    <t>Motor gasoline average price, all sectors</t>
  </si>
  <si>
    <t>MGTCD</t>
  </si>
  <si>
    <t>MGTCP</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</si>
  <si>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</si>
  <si>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</si>
  <si>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</si>
  <si>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</si>
  <si>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</si>
  <si>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</si>
  <si>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</si>
  <si>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</si>
  <si>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</si>
  <si>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</si>
  <si>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</si>
  <si>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</si>
  <si>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</si>
  <si>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</si>
  <si>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</si>
  <si>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</si>
  <si>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</si>
  <si>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</si>
  <si>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</si>
  <si>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</si>
  <si>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</si>
  <si>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</si>
  <si>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</si>
  <si>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</si>
  <si>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</si>
  <si>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</si>
  <si>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</si>
  <si>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</si>
  <si>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</si>
  <si>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</si>
  <si>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</si>
  <si>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</si>
  <si>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</si>
  <si>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</si>
  <si>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</si>
  <si>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</si>
  <si>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</si>
  <si>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</si>
  <si>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NGEIB</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</si>
  <si>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</si>
  <si>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</si>
  <si>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</si>
  <si>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</si>
  <si>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</si>
  <si>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</si>
  <si>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</si>
  <si>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</si>
  <si>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</si>
  <si>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NGICB</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</si>
  <si>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</si>
  <si>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</si>
  <si>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</si>
  <si>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</si>
  <si>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</si>
  <si>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</si>
  <si>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</si>
  <si>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</si>
  <si>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</si>
  <si>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</si>
  <si>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</si>
  <si>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</si>
  <si>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</si>
  <si>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</si>
  <si>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</si>
  <si>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</si>
  <si>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</si>
  <si>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</si>
  <si>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</si>
  <si>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</si>
  <si>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</si>
  <si>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</si>
  <si>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</si>
  <si>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</si>
  <si>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</si>
  <si>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</si>
  <si>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</si>
  <si>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</si>
  <si>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</si>
  <si>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</si>
  <si>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</si>
  <si>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</si>
  <si>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</si>
  <si>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</si>
  <si>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</si>
  <si>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NGTXB</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</si>
  <si>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</si>
  <si>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</si>
  <si>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</si>
  <si>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</si>
  <si>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</si>
  <si>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</si>
  <si>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</si>
  <si>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</si>
  <si>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</si>
  <si>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</si>
  <si>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</si>
  <si>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</si>
  <si>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</si>
  <si>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</si>
  <si>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</si>
  <si>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</si>
  <si>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</si>
  <si>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</si>
  <si>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</si>
  <si>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</si>
  <si>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</si>
  <si>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</si>
  <si>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</si>
  <si>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</si>
  <si>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</si>
  <si>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</si>
  <si>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</si>
  <si>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</si>
  <si>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</si>
  <si>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</si>
  <si>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</si>
  <si>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</si>
  <si>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</si>
  <si>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</si>
  <si>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</si>
  <si>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</si>
  <si>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</si>
  <si>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</si>
  <si>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</si>
  <si>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</si>
  <si>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</si>
  <si>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</si>
  <si>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</si>
  <si>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</si>
  <si>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</si>
  <si>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</si>
  <si>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</si>
  <si>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</si>
  <si>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</si>
  <si>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</si>
  <si>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</si>
  <si>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</si>
  <si>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</si>
  <si>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</si>
  <si>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</si>
  <si>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</si>
  <si>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</si>
  <si>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</si>
  <si>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</si>
  <si>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</si>
  <si>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</si>
  <si>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</si>
  <si>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</si>
  <si>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</si>
  <si>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</si>
  <si>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</si>
  <si>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</si>
  <si>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</si>
  <si>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</si>
  <si>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</si>
  <si>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</si>
  <si>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</si>
  <si>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</si>
  <si>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</si>
  <si>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</si>
  <si>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</si>
  <si>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</si>
  <si>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</si>
  <si>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</si>
  <si>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</si>
  <si>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PAACB</t>
  </si>
  <si>
    <t>All petroleum products average price in the transportation sector</t>
  </si>
  <si>
    <t>PAACD</t>
  </si>
  <si>
    <t>PAACP</t>
  </si>
  <si>
    <t>All petroleum products total expenditures in the transportation sector</t>
  </si>
  <si>
    <t>PAACV</t>
  </si>
  <si>
    <t>All petroleum products consumed by the commercial sector</t>
  </si>
  <si>
    <t>PACCB</t>
  </si>
  <si>
    <t>All petroleum products average price in the commercial sector</t>
  </si>
  <si>
    <t>PACCD</t>
  </si>
  <si>
    <t>PACCP</t>
  </si>
  <si>
    <t>All petroleum products total expenditures in the commercial sector</t>
  </si>
  <si>
    <t>PACCV</t>
  </si>
  <si>
    <t>All petroleum products consumed by the electric power sector</t>
  </si>
  <si>
    <t>PAEIB</t>
  </si>
  <si>
    <t>All petroleum products average price in the electric power sector</t>
  </si>
  <si>
    <t>PAEID</t>
  </si>
  <si>
    <t>PAEIP</t>
  </si>
  <si>
    <t>All petroleum products total expenditures in the electric power sector</t>
  </si>
  <si>
    <t>PAEIV</t>
  </si>
  <si>
    <t>All petroleum products consumed by the industrial sector</t>
  </si>
  <si>
    <t>PAICB</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</si>
  <si>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</si>
  <si>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</si>
  <si>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</si>
  <si>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</si>
  <si>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</si>
  <si>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</si>
  <si>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</si>
  <si>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</si>
  <si>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</si>
  <si>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PARCB</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</si>
  <si>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</si>
  <si>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</si>
  <si>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</si>
  <si>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</si>
  <si>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</si>
  <si>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</si>
  <si>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</si>
  <si>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</si>
  <si>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</si>
  <si>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PATCP</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</si>
  <si>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</si>
  <si>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</si>
  <si>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</si>
  <si>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</si>
  <si>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</si>
  <si>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</si>
  <si>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</si>
  <si>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</si>
  <si>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</si>
  <si>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</si>
  <si>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</si>
  <si>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</si>
  <si>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</si>
  <si>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</si>
  <si>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</si>
  <si>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</si>
  <si>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</si>
  <si>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</si>
  <si>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</si>
  <si>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</si>
  <si>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</si>
  <si>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</si>
  <si>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</si>
  <si>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</si>
  <si>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</si>
  <si>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</si>
  <si>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</si>
  <si>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</si>
  <si>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</si>
  <si>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</si>
  <si>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</si>
  <si>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</si>
  <si>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</si>
  <si>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</si>
  <si>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</si>
  <si>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</si>
  <si>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</si>
  <si>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</si>
  <si>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</si>
  <si>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</si>
  <si>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</si>
  <si>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</si>
  <si>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</si>
  <si>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</si>
  <si>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</si>
  <si>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</si>
  <si>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</si>
  <si>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</si>
  <si>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</si>
  <si>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</si>
  <si>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</si>
  <si>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</si>
  <si>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</si>
  <si>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</si>
  <si>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</si>
  <si>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</si>
  <si>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</si>
  <si>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</si>
  <si>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</si>
  <si>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</si>
  <si>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</si>
  <si>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</si>
  <si>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</si>
  <si>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</si>
  <si>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</si>
  <si>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</si>
  <si>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</si>
  <si>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</si>
  <si>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</si>
  <si>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</si>
  <si>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</si>
  <si>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</si>
  <si>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</si>
  <si>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</si>
  <si>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</si>
  <si>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</si>
  <si>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</si>
  <si>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</si>
  <si>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</si>
  <si>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</si>
  <si>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</si>
  <si>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</si>
  <si>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</si>
  <si>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</si>
  <si>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</si>
  <si>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</si>
  <si>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</si>
  <si>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</si>
  <si>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</si>
  <si>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</si>
  <si>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</si>
  <si>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</si>
  <si>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</si>
  <si>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</si>
  <si>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</si>
  <si>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</si>
  <si>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</si>
  <si>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</si>
  <si>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</si>
  <si>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</si>
  <si>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</si>
  <si>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</si>
  <si>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</si>
  <si>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</si>
  <si>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</si>
  <si>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</si>
  <si>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</si>
  <si>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</si>
  <si>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</si>
  <si>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</si>
  <si>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</si>
  <si>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</si>
  <si>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</si>
  <si>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</si>
  <si>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</si>
  <si>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</si>
  <si>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</si>
  <si>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</si>
  <si>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</si>
  <si>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</si>
  <si>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</si>
  <si>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</si>
  <si>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</si>
  <si>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</si>
  <si>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</si>
  <si>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</si>
  <si>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</si>
  <si>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</si>
  <si>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</si>
  <si>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</si>
  <si>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</si>
  <si>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</si>
  <si>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</si>
  <si>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</si>
  <si>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</si>
  <si>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</si>
  <si>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</si>
  <si>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</si>
  <si>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</si>
  <si>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</si>
  <si>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Residual fuel oil price in the transportation sector</t>
  </si>
  <si>
    <t>RFACD</t>
  </si>
  <si>
    <t>RFACP</t>
  </si>
  <si>
    <t>Residual fuel oil expenditures in the transportation sector</t>
  </si>
  <si>
    <t>RFACV</t>
  </si>
  <si>
    <t>Residual fuel oil consumed by the commercial sector</t>
  </si>
  <si>
    <t>Residual fuel oil price in the commercial sector</t>
  </si>
  <si>
    <t>RFCCD</t>
  </si>
  <si>
    <t>RFCCP</t>
  </si>
  <si>
    <t>Residual fuel oil expenditures in the commercial sector</t>
  </si>
  <si>
    <t>RFCCV</t>
  </si>
  <si>
    <t>Residual fuel oil consumed by the electric power sector</t>
  </si>
  <si>
    <t>RFEIB</t>
  </si>
  <si>
    <t>Residual fuel oil price in the electric power sector</t>
  </si>
  <si>
    <t>RFEID</t>
  </si>
  <si>
    <t>RFEIP</t>
  </si>
  <si>
    <t>Residual fuel oil expenditures in the electric power sector</t>
  </si>
  <si>
    <t>RFEIV</t>
  </si>
  <si>
    <t>Residual fuel oil consumed by the industrial sector</t>
  </si>
  <si>
    <t>RFICB</t>
  </si>
  <si>
    <t>Residual fuel oil price in the industrial sector</t>
  </si>
  <si>
    <t>RFICD</t>
  </si>
  <si>
    <t>RFICP</t>
  </si>
  <si>
    <t>Residual fuel oil expenditures in the industrial sector</t>
  </si>
  <si>
    <t>RFICV</t>
  </si>
  <si>
    <t>Residual fuel oil consumed by the industrial sector excluding refinery fuel</t>
  </si>
  <si>
    <t>Residual fuel oil consumed as refinery fuel</t>
  </si>
  <si>
    <t>RFRFB</t>
  </si>
  <si>
    <t>Residual fuel oil total consumption</t>
  </si>
  <si>
    <t>RFTCB</t>
  </si>
  <si>
    <t>Residual fuel oil average price, all sectors</t>
  </si>
  <si>
    <t>RFTCD</t>
  </si>
  <si>
    <t>RFTCP</t>
  </si>
  <si>
    <t>Residual fuel oil total expenditures</t>
  </si>
  <si>
    <t>RFTCV</t>
  </si>
  <si>
    <t>Residual fuel oil total end-use consumption</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</si>
  <si>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</si>
  <si>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</si>
  <si>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</si>
  <si>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</si>
  <si>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</si>
  <si>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</si>
  <si>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</si>
  <si>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</si>
  <si>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</si>
  <si>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</si>
  <si>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</si>
  <si>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</si>
  <si>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</si>
  <si>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</si>
  <si>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</si>
  <si>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</si>
  <si>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</si>
  <si>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</si>
  <si>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</si>
  <si>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</si>
  <si>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</si>
  <si>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</si>
  <si>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</si>
  <si>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</si>
  <si>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</si>
  <si>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</si>
  <si>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</si>
  <si>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</si>
  <si>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</si>
  <si>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</si>
  <si>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</si>
  <si>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</si>
  <si>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</si>
  <si>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</si>
  <si>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</si>
  <si>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</si>
  <si>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</si>
  <si>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</si>
  <si>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</si>
  <si>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</si>
  <si>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</si>
  <si>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</si>
  <si>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</si>
  <si>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</si>
  <si>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</si>
  <si>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</si>
  <si>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</si>
  <si>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</si>
  <si>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</si>
  <si>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</si>
  <si>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</si>
  <si>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</si>
  <si>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</si>
  <si>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</si>
  <si>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</si>
  <si>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</si>
  <si>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</si>
  <si>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</si>
  <si>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</si>
  <si>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</si>
  <si>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</si>
  <si>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</si>
  <si>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</si>
  <si>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</si>
  <si>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</si>
  <si>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</si>
  <si>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</si>
  <si>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</si>
  <si>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</si>
  <si>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</si>
  <si>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</si>
  <si>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</si>
  <si>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</si>
  <si>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</si>
  <si>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</si>
  <si>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</si>
  <si>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</si>
  <si>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</si>
  <si>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</si>
  <si>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</si>
  <si>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</si>
  <si>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</si>
  <si>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</si>
  <si>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</si>
  <si>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</si>
  <si>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</si>
  <si>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</si>
  <si>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</si>
  <si>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</si>
  <si>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</si>
  <si>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</si>
  <si>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</si>
  <si>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</si>
  <si>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</si>
  <si>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</si>
  <si>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</si>
  <si>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</si>
  <si>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</si>
  <si>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</si>
  <si>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</si>
  <si>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</si>
  <si>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</si>
  <si>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</si>
  <si>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</si>
  <si>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</si>
  <si>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</si>
  <si>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</si>
  <si>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</si>
  <si>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</si>
  <si>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</si>
  <si>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</si>
  <si>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</si>
  <si>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</si>
  <si>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</si>
  <si>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</si>
  <si>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</si>
  <si>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</si>
  <si>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</si>
  <si>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</si>
  <si>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</si>
  <si>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</si>
  <si>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</si>
  <si>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</si>
  <si>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</si>
  <si>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</si>
  <si>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</si>
  <si>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</si>
  <si>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</si>
  <si>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</si>
  <si>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</si>
  <si>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</si>
  <si>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</si>
  <si>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</si>
  <si>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</si>
  <si>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</si>
  <si>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</si>
  <si>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</si>
  <si>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</si>
  <si>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</si>
  <si>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</si>
  <si>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</si>
  <si>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</si>
  <si>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</si>
  <si>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</si>
  <si>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</si>
  <si>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</si>
  <si>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</si>
  <si>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</si>
  <si>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</si>
  <si>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</si>
  <si>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</si>
  <si>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</si>
  <si>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</si>
  <si>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</si>
  <si>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</si>
  <si>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</si>
  <si>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</si>
  <si>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</si>
  <si>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</si>
  <si>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</si>
  <si>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</si>
  <si>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</si>
  <si>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</si>
  <si>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</si>
  <si>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</si>
  <si>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</si>
  <si>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</si>
  <si>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</si>
  <si>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</si>
  <si>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</si>
  <si>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</si>
  <si>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</si>
  <si>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</si>
  <si>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</si>
  <si>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</si>
  <si>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</si>
  <si>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</si>
  <si>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</si>
  <si>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</si>
  <si>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</si>
  <si>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</si>
  <si>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</si>
  <si>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</si>
  <si>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</si>
  <si>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</si>
  <si>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</si>
  <si>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</si>
  <si>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</si>
  <si>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</si>
  <si>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</si>
  <si>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</si>
  <si>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</si>
  <si>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</si>
  <si>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</si>
  <si>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</si>
  <si>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</si>
  <si>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</si>
  <si>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</si>
  <si>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</si>
  <si>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</si>
  <si>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</si>
  <si>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</si>
  <si>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</si>
  <si>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</si>
  <si>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</si>
  <si>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</si>
  <si>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</si>
  <si>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</si>
  <si>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</si>
  <si>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</si>
  <si>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</si>
  <si>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</si>
  <si>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</si>
  <si>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</si>
  <si>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</si>
  <si>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</si>
  <si>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</si>
  <si>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</si>
  <si>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</si>
  <si>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</si>
  <si>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</si>
  <si>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</si>
  <si>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</si>
  <si>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</si>
  <si>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</si>
  <si>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</si>
  <si>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</si>
  <si>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</si>
  <si>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</si>
  <si>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</si>
  <si>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</si>
  <si>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</si>
  <si>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</si>
  <si>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</si>
  <si>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</si>
  <si>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</si>
  <si>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</si>
  <si>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</si>
  <si>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</si>
  <si>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</si>
  <si>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</si>
  <si>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</si>
  <si>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</si>
  <si>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</si>
  <si>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</si>
  <si>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</si>
  <si>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</si>
  <si>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</si>
  <si>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</si>
  <si>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</si>
  <si>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</si>
  <si>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</si>
  <si>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</si>
  <si>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</si>
  <si>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</si>
  <si>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</si>
  <si>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</si>
  <si>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</si>
  <si>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</si>
  <si>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</si>
  <si>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</si>
  <si>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</si>
  <si>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</si>
  <si>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</si>
  <si>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</si>
  <si>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</si>
  <si>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</si>
  <si>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</si>
  <si>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DBEDT values as yearly totals</t>
  </si>
  <si>
    <t xml:space="preserve">Col Index of DBEDT Yearly Totals </t>
  </si>
  <si>
    <t>EIA SEDS Index Row</t>
  </si>
  <si>
    <t>LGACP</t>
  </si>
  <si>
    <t>LGCCP</t>
  </si>
  <si>
    <t>LGICB</t>
  </si>
  <si>
    <t>LGICP</t>
  </si>
  <si>
    <t>LGRCP</t>
  </si>
  <si>
    <t>LGTCP</t>
  </si>
  <si>
    <t>LGTXB</t>
  </si>
  <si>
    <t>LGTXP</t>
  </si>
  <si>
    <t>NNACB</t>
  </si>
  <si>
    <t>NNCCB</t>
  </si>
  <si>
    <t>NNEIB</t>
  </si>
  <si>
    <t>NNICB</t>
  </si>
  <si>
    <t>NNRCB</t>
  </si>
  <si>
    <t>POICB</t>
  </si>
  <si>
    <t>POICP</t>
  </si>
  <si>
    <t>POTCB</t>
  </si>
  <si>
    <t>POTCP</t>
  </si>
  <si>
    <t>POTXB</t>
  </si>
  <si>
    <t>POTXP</t>
  </si>
  <si>
    <t>SOHCB</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</si>
  <si>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</si>
  <si>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</si>
  <si>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</si>
  <si>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</si>
  <si>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</si>
  <si>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</si>
  <si>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</si>
  <si>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</si>
  <si>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</si>
  <si>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</si>
  <si>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</si>
  <si>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</si>
  <si>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</si>
  <si>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LGACD</t>
  </si>
  <si>
    <t>LGACV</t>
  </si>
  <si>
    <t>LGCCD</t>
  </si>
  <si>
    <t>LGCCV</t>
  </si>
  <si>
    <t>LGICD</t>
  </si>
  <si>
    <t>LGICV</t>
  </si>
  <si>
    <t>LGRCD</t>
  </si>
  <si>
    <t>LGRCV</t>
  </si>
  <si>
    <t>LGRFB</t>
  </si>
  <si>
    <t>LGTCD</t>
  </si>
  <si>
    <t>LGTCV</t>
  </si>
  <si>
    <t>LGTXD</t>
  </si>
  <si>
    <t>LGTXV</t>
  </si>
  <si>
    <t>POICD</t>
  </si>
  <si>
    <t>POICV</t>
  </si>
  <si>
    <t>POTCD</t>
  </si>
  <si>
    <t>POTCV</t>
  </si>
  <si>
    <t>POTXD</t>
  </si>
  <si>
    <t>POTXV</t>
  </si>
  <si>
    <t>Millions of USD / Year</t>
  </si>
  <si>
    <t>Nominal GSP Hawaii (1963-1997) SIC</t>
  </si>
  <si>
    <t>Nominal GSP Hawaii (1997-Present) NAIC</t>
  </si>
  <si>
    <t>Nominal GSP Hawaii (SIC/NAIC Combined)</t>
  </si>
  <si>
    <t>Real GSP Hawaii (=Nominal*100/deflator)</t>
  </si>
  <si>
    <t>http://www.ers.usda.gov/datafiles/International_Macroeconomic_Data/Historical_Data_Files/HistoricalGDPDeflatorValues.xls</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</si>
  <si>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</si>
  <si>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</si>
  <si>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</si>
  <si>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</si>
  <si>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</si>
  <si>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</si>
  <si>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</si>
  <si>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</si>
  <si>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</si>
  <si>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</si>
  <si>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</si>
  <si>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</si>
  <si>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</si>
  <si>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</si>
  <si>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</si>
  <si>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</si>
  <si>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</si>
  <si>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</si>
  <si>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</si>
  <si>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</si>
  <si>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</si>
  <si>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</si>
  <si>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</si>
  <si>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</si>
  <si>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</si>
  <si>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</si>
  <si>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</si>
  <si>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</si>
  <si>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</si>
  <si>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</si>
  <si>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</si>
  <si>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</si>
  <si>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</si>
  <si>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</si>
  <si>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</si>
  <si>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</si>
  <si>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</si>
  <si>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</si>
  <si>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</si>
  <si>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</si>
  <si>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</si>
  <si>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</si>
  <si>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</si>
  <si>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</si>
  <si>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</si>
  <si>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</si>
  <si>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</si>
  <si>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</si>
  <si>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</si>
  <si>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</si>
  <si>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</si>
  <si>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</si>
  <si>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</si>
  <si>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</si>
  <si>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</si>
  <si>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</si>
  <si>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</si>
  <si>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</si>
  <si>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</si>
  <si>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</si>
  <si>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2005 baseline index=100 from 2010 data</t>
  </si>
  <si>
    <t>United States</t>
  </si>
  <si>
    <t>2010 baseline index=100</t>
  </si>
  <si>
    <t>2015 update notes:
The USDA Economic Research Service (ERS) reindexes the GDP deflator every 5 years. The most recent data available (through 2014) is indexed to the basline year 2010 having the index value of 100. The metrics use a baseline year 2005 index=100, so the data is reindexed to that year by dividing by 2005s value. These deflator values in the 2015 update (using 2010 baseline values reindexed to 2005) do not quite match the previous used values (indexed by 2005) -- those values are preserved for historical reference below.</t>
  </si>
  <si>
    <t>OLD 2005 baseline index=100</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</si>
  <si>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</si>
  <si>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</si>
  <si>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</si>
  <si>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</si>
  <si>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</si>
  <si>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</si>
  <si>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</si>
  <si>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LPG Annual</t>
  </si>
  <si>
    <t>Units</t>
  </si>
  <si>
    <t>Indexing</t>
  </si>
  <si>
    <t>HI Price From EIA SEDS</t>
  </si>
  <si>
    <t>Dollars per million BTU</t>
  </si>
  <si>
    <t>Propane Average Spot Price in Year</t>
  </si>
  <si>
    <t>Dollars per Gallon</t>
  </si>
  <si>
    <t>HI-Specific Factor</t>
  </si>
  <si>
    <t>ratio</t>
  </si>
  <si>
    <t>LPG Monthly Spot Price</t>
  </si>
  <si>
    <t>Hawaii Propane Estimate Price</t>
  </si>
  <si>
    <t>Green Indicates final values used</t>
  </si>
  <si>
    <t>Hawaii Annual SNG Price Average based on EIA ($/Thousand Cubic Foot)</t>
  </si>
  <si>
    <t>From EIA Consumption data (Dollars per million Btu)</t>
  </si>
  <si>
    <t>Mont Belvieu, TX Propane Spot Price FOB (Dollars per MMBTU)</t>
  </si>
  <si>
    <t>Conversion Factors (Unit Conversions Tab)</t>
  </si>
  <si>
    <t xml:space="preserve">    Liquefied petroleum gases</t>
  </si>
  <si>
    <t>million Btu per Gallon</t>
  </si>
  <si>
    <t>million Btu per barrel</t>
  </si>
  <si>
    <t>Petroleum products and other liquids</t>
  </si>
  <si>
    <t>US gallons per bbl</t>
  </si>
  <si>
    <t>bbl per US gallon</t>
  </si>
  <si>
    <t>Fuel</t>
  </si>
  <si>
    <t>Approximate heat Content</t>
  </si>
  <si>
    <t xml:space="preserve"> Consumption</t>
  </si>
  <si>
    <t xml:space="preserve">    Motor gasoline</t>
  </si>
  <si>
    <t xml:space="preserve">     Jet  fuel   </t>
  </si>
  <si>
    <t xml:space="preserve">    Distillate fuel oil</t>
  </si>
  <si>
    <t xml:space="preserve">    Diesel fuel</t>
  </si>
  <si>
    <t xml:space="preserve">    Residual fuel oil              </t>
  </si>
  <si>
    <t xml:space="preserve">    Kerosene              </t>
  </si>
  <si>
    <t xml:space="preserve">    Petrochemical feedstocks</t>
  </si>
  <si>
    <t xml:space="preserve">    Unfinished oils</t>
  </si>
  <si>
    <t xml:space="preserve">  Ethanol                 </t>
  </si>
  <si>
    <t xml:space="preserve">  Biodiesel  </t>
  </si>
  <si>
    <t>Btu per KWh</t>
  </si>
  <si>
    <t>Production</t>
  </si>
  <si>
    <t>Imports</t>
  </si>
  <si>
    <t>Natural Gas</t>
  </si>
  <si>
    <t>Thousand Cubic Ft per Million btu</t>
  </si>
  <si>
    <t>Used as proxy until new data become available</t>
  </si>
  <si>
    <t>Baseline Hyopthetical Power Sector Cost $</t>
  </si>
  <si>
    <t>sheet</t>
  </si>
  <si>
    <t>date</t>
  </si>
  <si>
    <t>csv_url</t>
  </si>
  <si>
    <t>origninal_url</t>
  </si>
  <si>
    <t>description</t>
  </si>
  <si>
    <t>Input EIA SEDS</t>
  </si>
  <si>
    <t>EIA_SEDS_2017-06-09-14-51-39.csv</t>
  </si>
  <si>
    <t>EIA_SEDS_2017-07-27-13-47-59.csv</t>
  </si>
  <si>
    <t>EIA_SEDS_2018-08-25-17-24-39.csv</t>
  </si>
  <si>
    <t>Input EIA Jet Fuel Price</t>
  </si>
  <si>
    <t>EIA_Jet_Fuel_Price_2016-12-01-13-52-30.csv</t>
  </si>
  <si>
    <t>EIA_Jet_Fuel_Price_2017-06-09-14-46-42.csv</t>
  </si>
  <si>
    <t>EIA_Jet_Fuel_Price_2017-07-27-14-01-59.csv</t>
  </si>
  <si>
    <t>EIA_Jet_Fuel_Price_2018-08-25-17-13-21.csv</t>
  </si>
  <si>
    <t>EIA_Jet_Fuel_Price_2018-09-15-21-10-43.csv</t>
  </si>
  <si>
    <t>EIA_Jet_Fuel_Price_2018-10-22-22-06-58.csv</t>
  </si>
  <si>
    <t>Input EIA Propane Price</t>
  </si>
  <si>
    <t>EIA_Propane_Price_2016-12-01-13-52-30.csv</t>
  </si>
  <si>
    <t>EIA_Propane_Price_2017-06-09-14-46-42.csv</t>
  </si>
  <si>
    <t>EIA_Propane_Price_2017-07-27-14-01-59.csv</t>
  </si>
  <si>
    <t>EIA_Propane_Price_2018-08-25-17-13-21.csv</t>
  </si>
  <si>
    <t>EIA_Propane_Price_2018-09-15-21-10-43.csv</t>
  </si>
  <si>
    <t>EIA_Propane_Price_2018-10-22-22-06-58.csv</t>
  </si>
  <si>
    <t>Input DBEDT Monthly Energy</t>
  </si>
  <si>
    <t>DBEDT_Monthly_Energy_2017-07-27-14-01-59.csv</t>
  </si>
  <si>
    <t>DBEDT_Monthly_Energy_2018-08-25-17-13-21.csv</t>
  </si>
  <si>
    <t>DBEDT_Monthly_Energy_2018-09-11-18-56-08.csv</t>
  </si>
  <si>
    <t>DBEDT_Monthly_Energy_2018-10-22-22-06-58.csv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</si>
</sst>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sharedStrings.xml" Type="http://schemas.openxmlformats.org/officeDocument/2006/relationships/sharedStrings"/><Relationship Id="rId23" Target="styles.xml" Type="http://schemas.openxmlformats.org/officeDocument/2006/relationships/styles"/><Relationship Id="rId24"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27241500" cy="17297400"/>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1.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BZ43"/>
  <sheetViews>
    <sheetView workbookViewId="0">
      <selection activeCell="A1" sqref="A1"/>
    </sheetView>
  </sheetViews>
  <sheetFormatPr baseColWidth="10" defaultRowHeight="15"/>
  <sheetData>
    <row r="1" spans="1:78">
      <c r="A1" t="s">
        <v>0</v>
      </c>
      <c r="F1" t="s">
        <v>1</v>
      </c>
    </row>
    <row r="2" spans="1:78">
      <c r="C2" t="s">
        <v>2</v>
      </c>
      <c r="D2" t="s">
        <v>3</v>
      </c>
      <c r="G2" t="n">
        <v>1970</v>
      </c>
      <c r="H2" t="n">
        <v>1971</v>
      </c>
      <c r="I2" t="n">
        <v>1972</v>
      </c>
      <c r="J2" t="n">
        <v>1973</v>
      </c>
      <c r="K2" t="n">
        <v>1974</v>
      </c>
      <c r="L2" t="n">
        <v>1975</v>
      </c>
      <c r="M2" t="n">
        <v>1976</v>
      </c>
      <c r="N2" t="n">
        <v>1977</v>
      </c>
      <c r="O2" t="n">
        <v>1978</v>
      </c>
      <c r="P2" t="n">
        <v>1979</v>
      </c>
      <c r="Q2" t="n">
        <v>1980</v>
      </c>
      <c r="R2" t="n">
        <v>1981</v>
      </c>
      <c r="S2" t="n">
        <v>1982</v>
      </c>
      <c r="T2" t="n">
        <v>1983</v>
      </c>
      <c r="U2" t="n">
        <v>1984</v>
      </c>
      <c r="V2" t="n">
        <v>1985</v>
      </c>
      <c r="W2" t="n">
        <v>1986</v>
      </c>
      <c r="X2" t="n">
        <v>1987</v>
      </c>
      <c r="Y2" t="n">
        <v>1988</v>
      </c>
      <c r="Z2" t="n">
        <v>1989</v>
      </c>
      <c r="AA2" t="n">
        <v>1990</v>
      </c>
      <c r="AB2" t="n">
        <v>1991</v>
      </c>
      <c r="AC2" t="n">
        <v>1992</v>
      </c>
      <c r="AD2" t="n">
        <v>1993</v>
      </c>
      <c r="AE2" t="n">
        <v>1994</v>
      </c>
      <c r="AF2" t="n">
        <v>1995</v>
      </c>
      <c r="AG2" t="n">
        <v>1996</v>
      </c>
      <c r="AH2" t="n">
        <v>1997</v>
      </c>
      <c r="AI2" t="n">
        <v>1998</v>
      </c>
      <c r="AJ2" t="n">
        <v>1999</v>
      </c>
      <c r="AK2" t="n">
        <v>2000</v>
      </c>
      <c r="AL2" t="n">
        <v>2001</v>
      </c>
      <c r="AM2" t="n">
        <v>2002</v>
      </c>
      <c r="AN2" t="n">
        <v>2003</v>
      </c>
      <c r="AO2" t="n">
        <v>2004</v>
      </c>
      <c r="AP2" t="n">
        <v>2005</v>
      </c>
      <c r="AQ2" t="n">
        <v>2006</v>
      </c>
      <c r="AR2" t="n">
        <v>2007</v>
      </c>
      <c r="AS2" t="n">
        <v>2008</v>
      </c>
      <c r="AT2" t="n">
        <v>2009</v>
      </c>
      <c r="AU2" t="n">
        <v>2010</v>
      </c>
      <c r="AV2" t="n">
        <v>2011</v>
      </c>
      <c r="AW2" t="n">
        <v>2012</v>
      </c>
      <c r="AX2" t="n">
        <v>2013</v>
      </c>
      <c r="AY2" t="n">
        <v>2014</v>
      </c>
      <c r="AZ2" t="n">
        <v>2015</v>
      </c>
      <c r="BA2" t="n">
        <v>2016</v>
      </c>
      <c r="BB2" t="n">
        <v>2017</v>
      </c>
      <c r="BC2" t="n">
        <v>2018</v>
      </c>
      <c r="BD2" t="n">
        <v>2019</v>
      </c>
      <c r="BE2" t="n">
        <v>2020</v>
      </c>
      <c r="BF2" t="n">
        <v>2021</v>
      </c>
      <c r="BG2" t="n">
        <v>2022</v>
      </c>
      <c r="BH2" t="n">
        <v>2023</v>
      </c>
      <c r="BI2" t="n">
        <v>2024</v>
      </c>
      <c r="BJ2" t="n">
        <v>2025</v>
      </c>
      <c r="BK2" t="n">
        <v>2026</v>
      </c>
      <c r="BL2" t="n">
        <v>2027</v>
      </c>
      <c r="BM2" t="n">
        <v>2028</v>
      </c>
      <c r="BN2" t="n">
        <v>2029</v>
      </c>
      <c r="BO2" t="n">
        <v>2030</v>
      </c>
    </row>
    <row r="3" spans="1:78">
      <c r="B3" t="s">
        <v>4</v>
      </c>
      <c r="D3">
        <f>MATCH(D$2,'EIA Expenditures'!$2:$2,0)</f>
        <v/>
      </c>
      <c r="G3">
        <f>MATCH(G$2,'EIA Expenditures'!$2:$2,0)</f>
        <v/>
      </c>
      <c r="H3">
        <f>MATCH(H$2,'EIA Expenditures'!$2:$2,0)</f>
        <v/>
      </c>
      <c r="I3">
        <f>MATCH(I$2,'EIA Expenditures'!$2:$2,0)</f>
        <v/>
      </c>
      <c r="J3">
        <f>MATCH(J$2,'EIA Expenditures'!$2:$2,0)</f>
        <v/>
      </c>
      <c r="K3">
        <f>MATCH(K$2,'EIA Expenditures'!$2:$2,0)</f>
        <v/>
      </c>
      <c r="L3">
        <f>MATCH(L$2,'EIA Expenditures'!$2:$2,0)</f>
        <v/>
      </c>
      <c r="M3">
        <f>MATCH(M$2,'EIA Expenditures'!$2:$2,0)</f>
        <v/>
      </c>
      <c r="N3">
        <f>MATCH(N$2,'EIA Expenditures'!$2:$2,0)</f>
        <v/>
      </c>
      <c r="O3">
        <f>MATCH(O$2,'EIA Expenditures'!$2:$2,0)</f>
        <v/>
      </c>
      <c r="P3">
        <f>MATCH(P$2,'EIA Expenditures'!$2:$2,0)</f>
        <v/>
      </c>
      <c r="Q3">
        <f>MATCH(Q$2,'EIA Expenditures'!$2:$2,0)</f>
        <v/>
      </c>
      <c r="R3">
        <f>MATCH(R$2,'EIA Expenditures'!$2:$2,0)</f>
        <v/>
      </c>
      <c r="S3">
        <f>MATCH(S$2,'EIA Expenditures'!$2:$2,0)</f>
        <v/>
      </c>
      <c r="T3">
        <f>MATCH(T$2,'EIA Expenditures'!$2:$2,0)</f>
        <v/>
      </c>
      <c r="U3">
        <f>MATCH(U$2,'EIA Expenditures'!$2:$2,0)</f>
        <v/>
      </c>
      <c r="V3">
        <f>MATCH(V$2,'EIA Expenditures'!$2:$2,0)</f>
        <v/>
      </c>
      <c r="W3">
        <f>MATCH(W$2,'EIA Expenditures'!$2:$2,0)</f>
        <v/>
      </c>
      <c r="X3">
        <f>MATCH(X$2,'EIA Expenditures'!$2:$2,0)</f>
        <v/>
      </c>
      <c r="Y3">
        <f>MATCH(Y$2,'EIA Expenditures'!$2:$2,0)</f>
        <v/>
      </c>
      <c r="Z3">
        <f>MATCH(Z$2,'EIA Expenditures'!$2:$2,0)</f>
        <v/>
      </c>
      <c r="AA3">
        <f>MATCH(AA$2,'EIA Expenditures'!$2:$2,0)</f>
        <v/>
      </c>
      <c r="AB3">
        <f>MATCH(AB$2,'EIA Expenditures'!$2:$2,0)</f>
        <v/>
      </c>
      <c r="AC3">
        <f>MATCH(AC$2,'EIA Expenditures'!$2:$2,0)</f>
        <v/>
      </c>
      <c r="AD3">
        <f>MATCH(AD$2,'EIA Expenditures'!$2:$2,0)</f>
        <v/>
      </c>
      <c r="AE3">
        <f>MATCH(AE$2,'EIA Expenditures'!$2:$2,0)</f>
        <v/>
      </c>
      <c r="AF3">
        <f>MATCH(AF$2,'EIA Expenditures'!$2:$2,0)</f>
        <v/>
      </c>
      <c r="AG3">
        <f>MATCH(AG$2,'EIA Expenditures'!$2:$2,0)</f>
        <v/>
      </c>
      <c r="AH3">
        <f>MATCH(AH$2,'EIA Expenditures'!$2:$2,0)</f>
        <v/>
      </c>
      <c r="AI3">
        <f>MATCH(AI$2,'EIA Expenditures'!$2:$2,0)</f>
        <v/>
      </c>
      <c r="AJ3">
        <f>MATCH(AJ$2,'EIA Expenditures'!$2:$2,0)</f>
        <v/>
      </c>
      <c r="AK3">
        <f>MATCH(AK$2,'EIA Expenditures'!$2:$2,0)</f>
        <v/>
      </c>
      <c r="AL3">
        <f>MATCH(AL$2,'EIA Expenditures'!$2:$2,0)</f>
        <v/>
      </c>
      <c r="AM3">
        <f>MATCH(AM$2,'EIA Expenditures'!$2:$2,0)</f>
        <v/>
      </c>
      <c r="AN3">
        <f>MATCH(AN$2,'EIA Expenditures'!$2:$2,0)</f>
        <v/>
      </c>
      <c r="AO3">
        <f>MATCH(AO$2,'EIA Expenditures'!$2:$2,0)</f>
        <v/>
      </c>
      <c r="AP3">
        <f>MATCH(AP$2,'EIA Expenditures'!$2:$2,0)</f>
        <v/>
      </c>
      <c r="AQ3">
        <f>MATCH(AQ$2,'EIA Expenditures'!$2:$2,0)</f>
        <v/>
      </c>
      <c r="AR3">
        <f>MATCH(AR$2,'EIA Expenditures'!$2:$2,0)</f>
        <v/>
      </c>
      <c r="AS3">
        <f>MATCH(AS$2,'EIA Expenditures'!$2:$2,0)</f>
        <v/>
      </c>
      <c r="AT3">
        <f>MATCH(AT$2,'EIA Expenditures'!$2:$2,0)</f>
        <v/>
      </c>
      <c r="AU3">
        <f>MATCH(AU$2,'EIA Expenditures'!$2:$2,0)</f>
        <v/>
      </c>
      <c r="AV3">
        <f>MATCH(AV$2,'EIA Expenditures'!$2:$2,0)</f>
        <v/>
      </c>
      <c r="AW3">
        <f>MATCH(AW$2,'EIA Expenditures'!$2:$2,0)</f>
        <v/>
      </c>
      <c r="AX3">
        <f>MATCH(AX$2,'EIA Expenditures'!$2:$2,0)</f>
        <v/>
      </c>
      <c r="AY3">
        <f>MATCH(AY$2,'EIA Expenditures'!$2:$2,0)</f>
        <v/>
      </c>
      <c r="AZ3">
        <f>MATCH(AZ$2,'EIA Expenditures'!$2:$2,0)</f>
        <v/>
      </c>
      <c r="BA3">
        <f>MATCH(BA$2,'EIA Expenditures'!$2:$2,0)</f>
        <v/>
      </c>
      <c r="BB3">
        <f>MATCH(BB$2,'EIA Expenditures'!$2:$2,0)</f>
        <v/>
      </c>
      <c r="BC3">
        <f>MATCH(BC$2,'EIA Expenditures'!$2:$2,0)</f>
        <v/>
      </c>
      <c r="BD3">
        <f>MATCH(BD$2,'EIA Expenditures'!$2:$2,0)</f>
        <v/>
      </c>
      <c r="BE3">
        <f>MATCH(BE$2,'EIA Expenditures'!$2:$2,0)</f>
        <v/>
      </c>
      <c r="BF3">
        <f>MATCH(BF$2,'EIA Expenditures'!$2:$2,0)</f>
        <v/>
      </c>
      <c r="BG3">
        <f>MATCH(BG$2,'EIA Expenditures'!$2:$2,0)</f>
        <v/>
      </c>
      <c r="BH3">
        <f>MATCH(BH$2,'EIA Expenditures'!$2:$2,0)</f>
        <v/>
      </c>
      <c r="BI3">
        <f>MATCH(BI$2,'EIA Expenditures'!$2:$2,0)</f>
        <v/>
      </c>
      <c r="BJ3">
        <f>MATCH(BJ$2,'EIA Expenditures'!$2:$2,0)</f>
        <v/>
      </c>
      <c r="BK3">
        <f>MATCH(BK$2,'EIA Expenditures'!$2:$2,0)</f>
        <v/>
      </c>
      <c r="BL3">
        <f>MATCH(BL$2,'EIA Expenditures'!$2:$2,0)</f>
        <v/>
      </c>
      <c r="BM3">
        <f>MATCH(BM$2,'EIA Expenditures'!$2:$2,0)</f>
        <v/>
      </c>
      <c r="BN3">
        <f>MATCH(BN$2,'EIA Expenditures'!$2:$2,0)</f>
        <v/>
      </c>
      <c r="BO3">
        <f>MATCH(BO$2,'EIA Expenditures'!$2:$2,0)</f>
        <v/>
      </c>
    </row>
    <row r="4" spans="1:78">
      <c r="A4" t="s">
        <v>5</v>
      </c>
    </row>
    <row r="6" spans="1:78">
      <c r="B6" t="s">
        <v>6</v>
      </c>
      <c r="D6" t="s">
        <v>7</v>
      </c>
      <c r="G6">
        <f>G31/G26</f>
        <v/>
      </c>
      <c r="H6">
        <f>H31/H26</f>
        <v/>
      </c>
      <c r="I6">
        <f>I31/I26</f>
        <v/>
      </c>
      <c r="J6">
        <f>J31/J26</f>
        <v/>
      </c>
      <c r="K6">
        <f>K31/K26</f>
        <v/>
      </c>
      <c r="L6">
        <f>L31/L26</f>
        <v/>
      </c>
      <c r="M6">
        <f>M31/M26</f>
        <v/>
      </c>
      <c r="N6">
        <f>N31/N26</f>
        <v/>
      </c>
      <c r="O6">
        <f>O31/O26</f>
        <v/>
      </c>
      <c r="P6">
        <f>P31/P26</f>
        <v/>
      </c>
      <c r="Q6">
        <f>Q31/Q26</f>
        <v/>
      </c>
      <c r="R6">
        <f>R31/R26</f>
        <v/>
      </c>
      <c r="S6">
        <f>S31/S26</f>
        <v/>
      </c>
      <c r="T6">
        <f>T31/T26</f>
        <v/>
      </c>
      <c r="U6">
        <f>U31/U26</f>
        <v/>
      </c>
      <c r="V6">
        <f>V31/V26</f>
        <v/>
      </c>
      <c r="W6">
        <f>W31/W26</f>
        <v/>
      </c>
      <c r="X6">
        <f>X31/X26</f>
        <v/>
      </c>
      <c r="Y6">
        <f>Y31/Y26</f>
        <v/>
      </c>
      <c r="Z6">
        <f>Z31/Z26</f>
        <v/>
      </c>
      <c r="AA6">
        <f>AA31/AA26</f>
        <v/>
      </c>
      <c r="AB6">
        <f>AB31/AB26</f>
        <v/>
      </c>
      <c r="AC6">
        <f>AC31/AC26</f>
        <v/>
      </c>
      <c r="AD6">
        <f>AD31/AD26</f>
        <v/>
      </c>
      <c r="AE6">
        <f>AE31/AE26</f>
        <v/>
      </c>
      <c r="AF6">
        <f>AF31/AF26</f>
        <v/>
      </c>
      <c r="AG6">
        <f>AG31/AG26</f>
        <v/>
      </c>
      <c r="AH6">
        <f>AH31/AH26</f>
        <v/>
      </c>
      <c r="AI6">
        <f>AI31/AI26</f>
        <v/>
      </c>
      <c r="AJ6">
        <f>AJ31/AJ26</f>
        <v/>
      </c>
      <c r="AK6">
        <f>AK31/AK26</f>
        <v/>
      </c>
      <c r="AL6">
        <f>AL31/AL26</f>
        <v/>
      </c>
      <c r="AM6">
        <f>AM31/AM26</f>
        <v/>
      </c>
      <c r="AN6">
        <f>AN31/AN26</f>
        <v/>
      </c>
      <c r="AO6">
        <f>AO31/AO26</f>
        <v/>
      </c>
      <c r="AP6">
        <f>AP31/AP26</f>
        <v/>
      </c>
      <c r="AQ6">
        <f>AQ31/AQ26</f>
        <v/>
      </c>
      <c r="AR6">
        <f>AR31/AR26</f>
        <v/>
      </c>
      <c r="AS6">
        <f>AS31/AS26</f>
        <v/>
      </c>
      <c r="AT6">
        <f>AT31/AT26</f>
        <v/>
      </c>
      <c r="AU6">
        <f>AU31/AU26</f>
        <v/>
      </c>
      <c r="AV6">
        <f>AV31/AV26</f>
        <v/>
      </c>
      <c r="AW6">
        <f>AW31/AW26</f>
        <v/>
      </c>
      <c r="AX6">
        <f>AX31/AX26</f>
        <v/>
      </c>
      <c r="AY6">
        <f>AY31/AY26</f>
        <v/>
      </c>
      <c r="AZ6">
        <f>AZ31/AZ26</f>
        <v/>
      </c>
      <c r="BA6">
        <f>BA31/BA26</f>
        <v/>
      </c>
      <c r="BB6">
        <f>BB31/BB26</f>
        <v/>
      </c>
      <c r="BC6">
        <f>BC31/BC26</f>
        <v/>
      </c>
      <c r="BD6">
        <f>BD31/BD26</f>
        <v/>
      </c>
      <c r="BE6">
        <f>BE31/BE26</f>
        <v/>
      </c>
      <c r="BF6">
        <f>BF31/BF26</f>
        <v/>
      </c>
      <c r="BG6">
        <f>BG31/BG26</f>
        <v/>
      </c>
      <c r="BH6">
        <f>BH31/BH26</f>
        <v/>
      </c>
      <c r="BI6">
        <f>BI31/BI26</f>
        <v/>
      </c>
      <c r="BJ6">
        <f>BJ31/BJ26</f>
        <v/>
      </c>
      <c r="BK6">
        <f>BK31/BK26</f>
        <v/>
      </c>
      <c r="BL6">
        <f>BL31/BL26</f>
        <v/>
      </c>
      <c r="BM6">
        <f>BM31/BM26</f>
        <v/>
      </c>
      <c r="BN6">
        <f>BN31/BN26</f>
        <v/>
      </c>
      <c r="BO6">
        <f>BO31/BO26</f>
        <v/>
      </c>
    </row>
    <row r="7" spans="1:78">
      <c r="B7" t="s">
        <v>8</v>
      </c>
      <c r="G7">
        <f>G30/G26</f>
        <v/>
      </c>
      <c r="H7">
        <f>H30/H26</f>
        <v/>
      </c>
      <c r="I7">
        <f>I30/I26</f>
        <v/>
      </c>
      <c r="J7">
        <f>J30/J26</f>
        <v/>
      </c>
      <c r="K7">
        <f>K30/K26</f>
        <v/>
      </c>
      <c r="L7">
        <f>L30/L26</f>
        <v/>
      </c>
      <c r="M7">
        <f>M30/M26</f>
        <v/>
      </c>
      <c r="N7">
        <f>N30/N26</f>
        <v/>
      </c>
      <c r="O7">
        <f>O30/O26</f>
        <v/>
      </c>
      <c r="P7">
        <f>P30/P26</f>
        <v/>
      </c>
      <c r="Q7">
        <f>Q30/Q26</f>
        <v/>
      </c>
      <c r="R7">
        <f>R30/R26</f>
        <v/>
      </c>
      <c r="S7">
        <f>S30/S26</f>
        <v/>
      </c>
      <c r="T7">
        <f>T30/T26</f>
        <v/>
      </c>
      <c r="U7">
        <f>U30/U26</f>
        <v/>
      </c>
      <c r="V7">
        <f>V30/V26</f>
        <v/>
      </c>
      <c r="W7">
        <f>W30/W26</f>
        <v/>
      </c>
      <c r="X7">
        <f>X30/X26</f>
        <v/>
      </c>
      <c r="Y7">
        <f>Y30/Y26</f>
        <v/>
      </c>
      <c r="Z7">
        <f>Z30/Z26</f>
        <v/>
      </c>
      <c r="AA7">
        <f>AA30/AA26</f>
        <v/>
      </c>
      <c r="AB7">
        <f>AB30/AB26</f>
        <v/>
      </c>
      <c r="AC7">
        <f>AC30/AC26</f>
        <v/>
      </c>
      <c r="AD7">
        <f>AD30/AD26</f>
        <v/>
      </c>
      <c r="AE7">
        <f>AE30/AE26</f>
        <v/>
      </c>
      <c r="AF7">
        <f>AF30/AF26</f>
        <v/>
      </c>
      <c r="AG7">
        <f>AG30/AG26</f>
        <v/>
      </c>
      <c r="AH7">
        <f>AH30/AH26</f>
        <v/>
      </c>
      <c r="AI7">
        <f>AI30/AI26</f>
        <v/>
      </c>
      <c r="AJ7">
        <f>AJ30/AJ26</f>
        <v/>
      </c>
      <c r="AK7">
        <f>AK30/AK26</f>
        <v/>
      </c>
      <c r="AL7">
        <f>AL30/AL26</f>
        <v/>
      </c>
      <c r="AM7">
        <f>AM30/AM26</f>
        <v/>
      </c>
      <c r="AN7">
        <f>AN30/AN26</f>
        <v/>
      </c>
      <c r="AO7">
        <f>AO30/AO26</f>
        <v/>
      </c>
      <c r="AP7">
        <f>AP30/AP26</f>
        <v/>
      </c>
      <c r="AQ7">
        <f>AQ30/AQ26</f>
        <v/>
      </c>
      <c r="AR7">
        <f>AR30/AR26</f>
        <v/>
      </c>
      <c r="AS7">
        <f>AS30/AS26</f>
        <v/>
      </c>
      <c r="AT7">
        <f>AT30/AT26</f>
        <v/>
      </c>
      <c r="AU7">
        <f>AU30/AU26</f>
        <v/>
      </c>
      <c r="AV7">
        <f>AV30/AV26</f>
        <v/>
      </c>
      <c r="AW7">
        <f>AW30/AW26</f>
        <v/>
      </c>
      <c r="AX7">
        <f>AX30/AX26</f>
        <v/>
      </c>
      <c r="AY7">
        <f>AY30/AY26</f>
        <v/>
      </c>
      <c r="AZ7">
        <f>AZ30/AZ26</f>
        <v/>
      </c>
      <c r="BA7">
        <f>BA30/BA26</f>
        <v/>
      </c>
      <c r="BB7">
        <f>BB30/BB26</f>
        <v/>
      </c>
      <c r="BC7">
        <f>BC30/BC26</f>
        <v/>
      </c>
      <c r="BD7">
        <f>BD30/BD26</f>
        <v/>
      </c>
      <c r="BE7">
        <f>BE30/BE26</f>
        <v/>
      </c>
      <c r="BF7">
        <f>BF30/BF26</f>
        <v/>
      </c>
      <c r="BG7">
        <f>BG30/BG26</f>
        <v/>
      </c>
      <c r="BH7">
        <f>BH30/BH26</f>
        <v/>
      </c>
      <c r="BI7">
        <f>BI30/BI26</f>
        <v/>
      </c>
      <c r="BJ7">
        <f>BJ30/BJ26</f>
        <v/>
      </c>
      <c r="BK7">
        <f>BK30/BK26</f>
        <v/>
      </c>
      <c r="BL7">
        <f>BL30/BL26</f>
        <v/>
      </c>
      <c r="BM7">
        <f>BM30/BM26</f>
        <v/>
      </c>
      <c r="BN7">
        <f>BN30/BN26</f>
        <v/>
      </c>
      <c r="BO7">
        <f>BO30/BO26</f>
        <v/>
      </c>
    </row>
    <row r="8" spans="1:78">
      <c r="B8" t="s">
        <v>9</v>
      </c>
      <c r="G8">
        <f>G17/G$26</f>
        <v/>
      </c>
      <c r="H8">
        <f>H17/H$26</f>
        <v/>
      </c>
      <c r="I8">
        <f>I17/I$26</f>
        <v/>
      </c>
      <c r="J8">
        <f>J17/J$26</f>
        <v/>
      </c>
      <c r="K8">
        <f>K17/K$26</f>
        <v/>
      </c>
      <c r="L8">
        <f>L17/L$26</f>
        <v/>
      </c>
      <c r="M8">
        <f>M17/M$26</f>
        <v/>
      </c>
      <c r="N8">
        <f>N17/N$26</f>
        <v/>
      </c>
      <c r="O8">
        <f>O17/O$26</f>
        <v/>
      </c>
      <c r="P8">
        <f>P17/P$26</f>
        <v/>
      </c>
      <c r="Q8">
        <f>Q17/Q$26</f>
        <v/>
      </c>
      <c r="R8">
        <f>R17/R$26</f>
        <v/>
      </c>
      <c r="S8">
        <f>S17/S$26</f>
        <v/>
      </c>
      <c r="T8">
        <f>T17/T$26</f>
        <v/>
      </c>
      <c r="U8">
        <f>U17/U$26</f>
        <v/>
      </c>
      <c r="V8">
        <f>V17/V$26</f>
        <v/>
      </c>
      <c r="W8">
        <f>W17/W$26</f>
        <v/>
      </c>
      <c r="X8">
        <f>X17/X$26</f>
        <v/>
      </c>
      <c r="Y8">
        <f>Y17/Y$26</f>
        <v/>
      </c>
      <c r="Z8">
        <f>Z17/Z$26</f>
        <v/>
      </c>
      <c r="AA8">
        <f>AA17/AA$26</f>
        <v/>
      </c>
      <c r="AB8">
        <f>AB17/AB$26</f>
        <v/>
      </c>
      <c r="AC8">
        <f>AC17/AC$26</f>
        <v/>
      </c>
      <c r="AD8">
        <f>AD17/AD$26</f>
        <v/>
      </c>
      <c r="AE8">
        <f>AE17/AE$26</f>
        <v/>
      </c>
      <c r="AF8">
        <f>AF17/AF$26</f>
        <v/>
      </c>
      <c r="AG8">
        <f>AG17/AG$26</f>
        <v/>
      </c>
      <c r="AH8">
        <f>AH17/AH$26</f>
        <v/>
      </c>
      <c r="AI8">
        <f>AI17/AI$26</f>
        <v/>
      </c>
      <c r="AJ8">
        <f>AJ17/AJ$26</f>
        <v/>
      </c>
      <c r="AK8">
        <f>AK17/AK$26</f>
        <v/>
      </c>
      <c r="AL8">
        <f>AL17/AL$26</f>
        <v/>
      </c>
      <c r="AM8">
        <f>AM17/AM$26</f>
        <v/>
      </c>
      <c r="AN8">
        <f>AN17/AN$26</f>
        <v/>
      </c>
      <c r="AO8">
        <f>AO17/AO$26</f>
        <v/>
      </c>
      <c r="AP8">
        <f>AP17/AP$26</f>
        <v/>
      </c>
      <c r="AQ8">
        <f>AQ17/AQ$26</f>
        <v/>
      </c>
      <c r="AR8">
        <f>AR17/AR$26</f>
        <v/>
      </c>
      <c r="AS8">
        <f>AS17/AS$26</f>
        <v/>
      </c>
      <c r="AT8">
        <f>AT17/AT$26</f>
        <v/>
      </c>
      <c r="AU8">
        <f>AU17/AU$26</f>
        <v/>
      </c>
      <c r="AV8">
        <f>AV17/AV$26</f>
        <v/>
      </c>
      <c r="AW8">
        <f>AW17/AW$26</f>
        <v/>
      </c>
      <c r="AX8">
        <f>AX17/AX$26</f>
        <v/>
      </c>
      <c r="AY8">
        <f>AY17/AY$26</f>
        <v/>
      </c>
      <c r="AZ8">
        <f>AZ17/AZ$26</f>
        <v/>
      </c>
      <c r="BA8">
        <f>BA17/BA$26</f>
        <v/>
      </c>
      <c r="BB8">
        <f>BB17/BB$26</f>
        <v/>
      </c>
      <c r="BC8">
        <f>BC17/BC$26</f>
        <v/>
      </c>
      <c r="BD8">
        <f>BD17/BD$26</f>
        <v/>
      </c>
      <c r="BE8">
        <f>BE17/BE$26</f>
        <v/>
      </c>
      <c r="BF8">
        <f>BF17/BF$26</f>
        <v/>
      </c>
      <c r="BG8">
        <f>BG17/BG$26</f>
        <v/>
      </c>
      <c r="BH8">
        <f>BH17/BH$26</f>
        <v/>
      </c>
      <c r="BI8">
        <f>BI17/BI$26</f>
        <v/>
      </c>
      <c r="BJ8">
        <f>BJ17/BJ$26</f>
        <v/>
      </c>
      <c r="BK8">
        <f>BK17/BK$26</f>
        <v/>
      </c>
      <c r="BL8">
        <f>BL17/BL$26</f>
        <v/>
      </c>
      <c r="BM8">
        <f>BM17/BM$26</f>
        <v/>
      </c>
      <c r="BN8">
        <f>BN17/BN$26</f>
        <v/>
      </c>
      <c r="BO8">
        <f>BO17/BO$26</f>
        <v/>
      </c>
    </row>
    <row r="9" spans="1:78">
      <c r="B9" t="s">
        <v>10</v>
      </c>
      <c r="G9">
        <f>G18/G$26</f>
        <v/>
      </c>
      <c r="H9">
        <f>H18/H$26</f>
        <v/>
      </c>
      <c r="I9">
        <f>I18/I$26</f>
        <v/>
      </c>
      <c r="J9">
        <f>J18/J$26</f>
        <v/>
      </c>
      <c r="K9">
        <f>K18/K$26</f>
        <v/>
      </c>
      <c r="L9">
        <f>L18/L$26</f>
        <v/>
      </c>
      <c r="M9">
        <f>M18/M$26</f>
        <v/>
      </c>
      <c r="N9">
        <f>N18/N$26</f>
        <v/>
      </c>
      <c r="O9">
        <f>O18/O$26</f>
        <v/>
      </c>
      <c r="P9">
        <f>P18/P$26</f>
        <v/>
      </c>
      <c r="Q9">
        <f>Q18/Q$26</f>
        <v/>
      </c>
      <c r="R9">
        <f>R18/R$26</f>
        <v/>
      </c>
      <c r="S9">
        <f>S18/S$26</f>
        <v/>
      </c>
      <c r="T9">
        <f>T18/T$26</f>
        <v/>
      </c>
      <c r="U9">
        <f>U18/U$26</f>
        <v/>
      </c>
      <c r="V9">
        <f>V18/V$26</f>
        <v/>
      </c>
      <c r="W9">
        <f>W18/W$26</f>
        <v/>
      </c>
      <c r="X9">
        <f>X18/X$26</f>
        <v/>
      </c>
      <c r="Y9">
        <f>Y18/Y$26</f>
        <v/>
      </c>
      <c r="Z9">
        <f>Z18/Z$26</f>
        <v/>
      </c>
      <c r="AA9">
        <f>AA18/AA$26</f>
        <v/>
      </c>
      <c r="AB9">
        <f>AB18/AB$26</f>
        <v/>
      </c>
      <c r="AC9">
        <f>AC18/AC$26</f>
        <v/>
      </c>
      <c r="AD9">
        <f>AD18/AD$26</f>
        <v/>
      </c>
      <c r="AE9">
        <f>AE18/AE$26</f>
        <v/>
      </c>
      <c r="AF9">
        <f>AF18/AF$26</f>
        <v/>
      </c>
      <c r="AG9">
        <f>AG18/AG$26</f>
        <v/>
      </c>
      <c r="AH9">
        <f>AH18/AH$26</f>
        <v/>
      </c>
      <c r="AI9">
        <f>AI18/AI$26</f>
        <v/>
      </c>
      <c r="AJ9">
        <f>AJ18/AJ$26</f>
        <v/>
      </c>
      <c r="AK9">
        <f>AK18/AK$26</f>
        <v/>
      </c>
      <c r="AL9">
        <f>AL18/AL$26</f>
        <v/>
      </c>
      <c r="AM9">
        <f>AM18/AM$26</f>
        <v/>
      </c>
      <c r="AN9">
        <f>AN18/AN$26</f>
        <v/>
      </c>
      <c r="AO9">
        <f>AO18/AO$26</f>
        <v/>
      </c>
      <c r="AP9">
        <f>AP18/AP$26</f>
        <v/>
      </c>
      <c r="AQ9">
        <f>AQ18/AQ$26</f>
        <v/>
      </c>
      <c r="AR9">
        <f>AR18/AR$26</f>
        <v/>
      </c>
      <c r="AS9">
        <f>AS18/AS$26</f>
        <v/>
      </c>
      <c r="AT9">
        <f>AT18/AT$26</f>
        <v/>
      </c>
      <c r="AU9">
        <f>AU18/AU$26</f>
        <v/>
      </c>
      <c r="AV9">
        <f>AV18/AV$26</f>
        <v/>
      </c>
      <c r="AW9">
        <f>AW18/AW$26</f>
        <v/>
      </c>
      <c r="AX9">
        <f>AX18/AX$26</f>
        <v/>
      </c>
      <c r="AY9">
        <f>AY18/AY$26</f>
        <v/>
      </c>
      <c r="AZ9">
        <f>AZ18/AZ$26</f>
        <v/>
      </c>
      <c r="BA9">
        <f>BA18/BA$26</f>
        <v/>
      </c>
      <c r="BB9">
        <f>BB18/BB$26</f>
        <v/>
      </c>
      <c r="BC9">
        <f>BC18/BC$26</f>
        <v/>
      </c>
      <c r="BD9">
        <f>BD18/BD$26</f>
        <v/>
      </c>
      <c r="BE9">
        <f>BE18/BE$26</f>
        <v/>
      </c>
      <c r="BF9">
        <f>BF18/BF$26</f>
        <v/>
      </c>
      <c r="BG9">
        <f>BG18/BG$26</f>
        <v/>
      </c>
      <c r="BH9">
        <f>BH18/BH$26</f>
        <v/>
      </c>
      <c r="BI9">
        <f>BI18/BI$26</f>
        <v/>
      </c>
      <c r="BJ9">
        <f>BJ18/BJ$26</f>
        <v/>
      </c>
      <c r="BK9">
        <f>BK18/BK$26</f>
        <v/>
      </c>
      <c r="BL9">
        <f>BL18/BL$26</f>
        <v/>
      </c>
      <c r="BM9">
        <f>BM18/BM$26</f>
        <v/>
      </c>
      <c r="BN9">
        <f>BN18/BN$26</f>
        <v/>
      </c>
      <c r="BO9">
        <f>BO18/BO$26</f>
        <v/>
      </c>
    </row>
    <row r="10" spans="1:78">
      <c r="B10" t="s">
        <v>11</v>
      </c>
      <c r="G10">
        <f>G19/G$26</f>
        <v/>
      </c>
      <c r="H10">
        <f>H19/H$26</f>
        <v/>
      </c>
      <c r="I10">
        <f>I19/I$26</f>
        <v/>
      </c>
      <c r="J10">
        <f>J19/J$26</f>
        <v/>
      </c>
      <c r="K10">
        <f>K19/K$26</f>
        <v/>
      </c>
      <c r="L10">
        <f>L19/L$26</f>
        <v/>
      </c>
      <c r="M10">
        <f>M19/M$26</f>
        <v/>
      </c>
      <c r="N10">
        <f>N19/N$26</f>
        <v/>
      </c>
      <c r="O10">
        <f>O19/O$26</f>
        <v/>
      </c>
      <c r="P10">
        <f>P19/P$26</f>
        <v/>
      </c>
      <c r="Q10">
        <f>Q19/Q$26</f>
        <v/>
      </c>
      <c r="R10">
        <f>R19/R$26</f>
        <v/>
      </c>
      <c r="S10">
        <f>S19/S$26</f>
        <v/>
      </c>
      <c r="T10">
        <f>T19/T$26</f>
        <v/>
      </c>
      <c r="U10">
        <f>U19/U$26</f>
        <v/>
      </c>
      <c r="V10">
        <f>V19/V$26</f>
        <v/>
      </c>
      <c r="W10">
        <f>W19/W$26</f>
        <v/>
      </c>
      <c r="X10">
        <f>X19/X$26</f>
        <v/>
      </c>
      <c r="Y10">
        <f>Y19/Y$26</f>
        <v/>
      </c>
      <c r="Z10">
        <f>Z19/Z$26</f>
        <v/>
      </c>
      <c r="AA10">
        <f>AA19/AA$26</f>
        <v/>
      </c>
      <c r="AB10">
        <f>AB19/AB$26</f>
        <v/>
      </c>
      <c r="AC10">
        <f>AC19/AC$26</f>
        <v/>
      </c>
      <c r="AD10">
        <f>AD19/AD$26</f>
        <v/>
      </c>
      <c r="AE10">
        <f>AE19/AE$26</f>
        <v/>
      </c>
      <c r="AF10">
        <f>AF19/AF$26</f>
        <v/>
      </c>
      <c r="AG10">
        <f>AG19/AG$26</f>
        <v/>
      </c>
      <c r="AH10">
        <f>AH19/AH$26</f>
        <v/>
      </c>
      <c r="AI10">
        <f>AI19/AI$26</f>
        <v/>
      </c>
      <c r="AJ10">
        <f>AJ19/AJ$26</f>
        <v/>
      </c>
      <c r="AK10">
        <f>AK19/AK$26</f>
        <v/>
      </c>
      <c r="AL10">
        <f>AL19/AL$26</f>
        <v/>
      </c>
      <c r="AM10">
        <f>AM19/AM$26</f>
        <v/>
      </c>
      <c r="AN10">
        <f>AN19/AN$26</f>
        <v/>
      </c>
      <c r="AO10">
        <f>AO19/AO$26</f>
        <v/>
      </c>
      <c r="AP10">
        <f>AP19/AP$26</f>
        <v/>
      </c>
      <c r="AQ10">
        <f>AQ19/AQ$26</f>
        <v/>
      </c>
      <c r="AR10">
        <f>AR19/AR$26</f>
        <v/>
      </c>
      <c r="AS10">
        <f>AS19/AS$26</f>
        <v/>
      </c>
      <c r="AT10">
        <f>AT19/AT$26</f>
        <v/>
      </c>
      <c r="AU10">
        <f>AU19/AU$26</f>
        <v/>
      </c>
      <c r="AV10">
        <f>AV19/AV$26</f>
        <v/>
      </c>
      <c r="AW10">
        <f>AW19/AW$26</f>
        <v/>
      </c>
      <c r="AX10">
        <f>AX19/AX$26</f>
        <v/>
      </c>
      <c r="AY10">
        <f>AY19/AY$26</f>
        <v/>
      </c>
      <c r="AZ10">
        <f>AZ19/AZ$26</f>
        <v/>
      </c>
      <c r="BA10">
        <f>BA19/BA$26</f>
        <v/>
      </c>
      <c r="BB10">
        <f>BB19/BB$26</f>
        <v/>
      </c>
      <c r="BC10">
        <f>BC19/BC$26</f>
        <v/>
      </c>
      <c r="BD10">
        <f>BD19/BD$26</f>
        <v/>
      </c>
      <c r="BE10">
        <f>BE19/BE$26</f>
        <v/>
      </c>
      <c r="BF10">
        <f>BF19/BF$26</f>
        <v/>
      </c>
      <c r="BG10">
        <f>BG19/BG$26</f>
        <v/>
      </c>
      <c r="BH10">
        <f>BH19/BH$26</f>
        <v/>
      </c>
      <c r="BI10">
        <f>BI19/BI$26</f>
        <v/>
      </c>
      <c r="BJ10">
        <f>BJ19/BJ$26</f>
        <v/>
      </c>
      <c r="BK10">
        <f>BK19/BK$26</f>
        <v/>
      </c>
      <c r="BL10">
        <f>BL19/BL$26</f>
        <v/>
      </c>
      <c r="BM10">
        <f>BM19/BM$26</f>
        <v/>
      </c>
      <c r="BN10">
        <f>BN19/BN$26</f>
        <v/>
      </c>
      <c r="BO10">
        <f>BO19/BO$26</f>
        <v/>
      </c>
    </row>
    <row r="11" spans="1:78">
      <c r="B11" t="s">
        <v>12</v>
      </c>
      <c r="G11">
        <f>G20/G$26</f>
        <v/>
      </c>
      <c r="H11">
        <f>H20/H$26</f>
        <v/>
      </c>
      <c r="I11">
        <f>I20/I$26</f>
        <v/>
      </c>
      <c r="J11">
        <f>J20/J$26</f>
        <v/>
      </c>
      <c r="K11">
        <f>K20/K$26</f>
        <v/>
      </c>
      <c r="L11">
        <f>L20/L$26</f>
        <v/>
      </c>
      <c r="M11">
        <f>M20/M$26</f>
        <v/>
      </c>
      <c r="N11">
        <f>N20/N$26</f>
        <v/>
      </c>
      <c r="O11">
        <f>O20/O$26</f>
        <v/>
      </c>
      <c r="P11">
        <f>P20/P$26</f>
        <v/>
      </c>
      <c r="Q11">
        <f>Q20/Q$26</f>
        <v/>
      </c>
      <c r="R11">
        <f>R20/R$26</f>
        <v/>
      </c>
      <c r="S11">
        <f>S20/S$26</f>
        <v/>
      </c>
      <c r="T11">
        <f>T20/T$26</f>
        <v/>
      </c>
      <c r="U11">
        <f>U20/U$26</f>
        <v/>
      </c>
      <c r="V11">
        <f>V20/V$26</f>
        <v/>
      </c>
      <c r="W11">
        <f>W20/W$26</f>
        <v/>
      </c>
      <c r="X11">
        <f>X20/X$26</f>
        <v/>
      </c>
      <c r="Y11">
        <f>Y20/Y$26</f>
        <v/>
      </c>
      <c r="Z11">
        <f>Z20/Z$26</f>
        <v/>
      </c>
      <c r="AA11">
        <f>AA20/AA$26</f>
        <v/>
      </c>
      <c r="AB11">
        <f>AB20/AB$26</f>
        <v/>
      </c>
      <c r="AC11">
        <f>AC20/AC$26</f>
        <v/>
      </c>
      <c r="AD11">
        <f>AD20/AD$26</f>
        <v/>
      </c>
      <c r="AE11">
        <f>AE20/AE$26</f>
        <v/>
      </c>
      <c r="AF11">
        <f>AF20/AF$26</f>
        <v/>
      </c>
      <c r="AG11">
        <f>AG20/AG$26</f>
        <v/>
      </c>
      <c r="AH11">
        <f>AH20/AH$26</f>
        <v/>
      </c>
      <c r="AI11">
        <f>AI20/AI$26</f>
        <v/>
      </c>
      <c r="AJ11">
        <f>AJ20/AJ$26</f>
        <v/>
      </c>
      <c r="AK11">
        <f>AK20/AK$26</f>
        <v/>
      </c>
      <c r="AL11">
        <f>AL20/AL$26</f>
        <v/>
      </c>
      <c r="AM11">
        <f>AM20/AM$26</f>
        <v/>
      </c>
      <c r="AN11">
        <f>AN20/AN$26</f>
        <v/>
      </c>
      <c r="AO11">
        <f>AO20/AO$26</f>
        <v/>
      </c>
      <c r="AP11">
        <f>AP20/AP$26</f>
        <v/>
      </c>
      <c r="AQ11">
        <f>AQ20/AQ$26</f>
        <v/>
      </c>
      <c r="AR11">
        <f>AR20/AR$26</f>
        <v/>
      </c>
      <c r="AS11">
        <f>AS20/AS$26</f>
        <v/>
      </c>
      <c r="AT11">
        <f>AT20/AT$26</f>
        <v/>
      </c>
      <c r="AU11">
        <f>AU20/AU$26</f>
        <v/>
      </c>
      <c r="AV11">
        <f>AV20/AV$26</f>
        <v/>
      </c>
      <c r="AW11">
        <f>AW20/AW$26</f>
        <v/>
      </c>
      <c r="AX11">
        <f>AX20/AX$26</f>
        <v/>
      </c>
      <c r="AY11">
        <f>AY20/AY$26</f>
        <v/>
      </c>
      <c r="AZ11">
        <f>AZ20/AZ$26</f>
        <v/>
      </c>
      <c r="BA11">
        <f>BA20/BA$26</f>
        <v/>
      </c>
      <c r="BB11">
        <f>BB20/BB$26</f>
        <v/>
      </c>
      <c r="BC11">
        <f>BC20/BC$26</f>
        <v/>
      </c>
      <c r="BD11">
        <f>BD20/BD$26</f>
        <v/>
      </c>
      <c r="BE11">
        <f>BE20/BE$26</f>
        <v/>
      </c>
      <c r="BF11">
        <f>BF20/BF$26</f>
        <v/>
      </c>
      <c r="BG11">
        <f>BG20/BG$26</f>
        <v/>
      </c>
      <c r="BH11">
        <f>BH20/BH$26</f>
        <v/>
      </c>
      <c r="BI11">
        <f>BI20/BI$26</f>
        <v/>
      </c>
      <c r="BJ11">
        <f>BJ20/BJ$26</f>
        <v/>
      </c>
      <c r="BK11">
        <f>BK20/BK$26</f>
        <v/>
      </c>
      <c r="BL11">
        <f>BL20/BL$26</f>
        <v/>
      </c>
      <c r="BM11">
        <f>BM20/BM$26</f>
        <v/>
      </c>
      <c r="BN11">
        <f>BN20/BN$26</f>
        <v/>
      </c>
      <c r="BO11">
        <f>BO20/BO$26</f>
        <v/>
      </c>
    </row>
    <row r="12" spans="1:78">
      <c r="B12" t="s">
        <v>13</v>
      </c>
      <c r="G12">
        <f>G21/G$26</f>
        <v/>
      </c>
      <c r="H12">
        <f>H21/H$26</f>
        <v/>
      </c>
      <c r="I12">
        <f>I21/I$26</f>
        <v/>
      </c>
      <c r="J12">
        <f>J21/J$26</f>
        <v/>
      </c>
      <c r="K12">
        <f>K21/K$26</f>
        <v/>
      </c>
      <c r="L12">
        <f>L21/L$26</f>
        <v/>
      </c>
      <c r="M12">
        <f>M21/M$26</f>
        <v/>
      </c>
      <c r="N12">
        <f>N21/N$26</f>
        <v/>
      </c>
      <c r="O12">
        <f>O21/O$26</f>
        <v/>
      </c>
      <c r="P12">
        <f>P21/P$26</f>
        <v/>
      </c>
      <c r="Q12">
        <f>Q21/Q$26</f>
        <v/>
      </c>
      <c r="R12">
        <f>R21/R$26</f>
        <v/>
      </c>
      <c r="S12">
        <f>S21/S$26</f>
        <v/>
      </c>
      <c r="T12">
        <f>T21/T$26</f>
        <v/>
      </c>
      <c r="U12">
        <f>U21/U$26</f>
        <v/>
      </c>
      <c r="V12">
        <f>V21/V$26</f>
        <v/>
      </c>
      <c r="W12">
        <f>W21/W$26</f>
        <v/>
      </c>
      <c r="X12">
        <f>X21/X$26</f>
        <v/>
      </c>
      <c r="Y12">
        <f>Y21/Y$26</f>
        <v/>
      </c>
      <c r="Z12">
        <f>Z21/Z$26</f>
        <v/>
      </c>
      <c r="AA12">
        <f>AA21/AA$26</f>
        <v/>
      </c>
      <c r="AB12">
        <f>AB21/AB$26</f>
        <v/>
      </c>
      <c r="AC12">
        <f>AC21/AC$26</f>
        <v/>
      </c>
      <c r="AD12">
        <f>AD21/AD$26</f>
        <v/>
      </c>
      <c r="AE12">
        <f>AE21/AE$26</f>
        <v/>
      </c>
      <c r="AF12">
        <f>AF21/AF$26</f>
        <v/>
      </c>
      <c r="AG12">
        <f>AG21/AG$26</f>
        <v/>
      </c>
      <c r="AH12">
        <f>AH21/AH$26</f>
        <v/>
      </c>
      <c r="AI12">
        <f>AI21/AI$26</f>
        <v/>
      </c>
      <c r="AJ12">
        <f>AJ21/AJ$26</f>
        <v/>
      </c>
      <c r="AK12">
        <f>AK21/AK$26</f>
        <v/>
      </c>
      <c r="AL12">
        <f>AL21/AL$26</f>
        <v/>
      </c>
      <c r="AM12">
        <f>AM21/AM$26</f>
        <v/>
      </c>
      <c r="AN12">
        <f>AN21/AN$26</f>
        <v/>
      </c>
      <c r="AO12">
        <f>AO21/AO$26</f>
        <v/>
      </c>
      <c r="AP12">
        <f>AP21/AP$26</f>
        <v/>
      </c>
      <c r="AQ12">
        <f>AQ21/AQ$26</f>
        <v/>
      </c>
      <c r="AR12">
        <f>AR21/AR$26</f>
        <v/>
      </c>
      <c r="AS12">
        <f>AS21/AS$26</f>
        <v/>
      </c>
      <c r="AT12">
        <f>AT21/AT$26</f>
        <v/>
      </c>
      <c r="AU12">
        <f>AU21/AU$26</f>
        <v/>
      </c>
      <c r="AV12">
        <f>AV21/AV$26</f>
        <v/>
      </c>
      <c r="AW12">
        <f>AW21/AW$26</f>
        <v/>
      </c>
      <c r="AX12">
        <f>AX21/AX$26</f>
        <v/>
      </c>
      <c r="AY12">
        <f>AY21/AY$26</f>
        <v/>
      </c>
      <c r="AZ12">
        <f>AZ21/AZ$26</f>
        <v/>
      </c>
      <c r="BA12">
        <f>BA21/BA$26</f>
        <v/>
      </c>
      <c r="BB12">
        <f>BB21/BB$26</f>
        <v/>
      </c>
      <c r="BC12">
        <f>BC21/BC$26</f>
        <v/>
      </c>
      <c r="BD12">
        <f>BD21/BD$26</f>
        <v/>
      </c>
      <c r="BE12">
        <f>BE21/BE$26</f>
        <v/>
      </c>
      <c r="BF12">
        <f>BF21/BF$26</f>
        <v/>
      </c>
      <c r="BG12">
        <f>BG21/BG$26</f>
        <v/>
      </c>
      <c r="BH12">
        <f>BH21/BH$26</f>
        <v/>
      </c>
      <c r="BI12">
        <f>BI21/BI$26</f>
        <v/>
      </c>
      <c r="BJ12">
        <f>BJ21/BJ$26</f>
        <v/>
      </c>
      <c r="BK12">
        <f>BK21/BK$26</f>
        <v/>
      </c>
      <c r="BL12">
        <f>BL21/BL$26</f>
        <v/>
      </c>
      <c r="BM12">
        <f>BM21/BM$26</f>
        <v/>
      </c>
      <c r="BN12">
        <f>BN21/BN$26</f>
        <v/>
      </c>
      <c r="BO12">
        <f>BO21/BO$26</f>
        <v/>
      </c>
    </row>
    <row r="13" spans="1:78">
      <c r="B13" t="s">
        <v>14</v>
      </c>
      <c r="G13">
        <f>G22/G$26</f>
        <v/>
      </c>
      <c r="H13">
        <f>H22/H$26</f>
        <v/>
      </c>
      <c r="I13">
        <f>I22/I$26</f>
        <v/>
      </c>
      <c r="J13">
        <f>J22/J$26</f>
        <v/>
      </c>
      <c r="K13">
        <f>K22/K$26</f>
        <v/>
      </c>
      <c r="L13">
        <f>L22/L$26</f>
        <v/>
      </c>
      <c r="M13">
        <f>M22/M$26</f>
        <v/>
      </c>
      <c r="N13">
        <f>N22/N$26</f>
        <v/>
      </c>
      <c r="O13">
        <f>O22/O$26</f>
        <v/>
      </c>
      <c r="P13">
        <f>P22/P$26</f>
        <v/>
      </c>
      <c r="Q13">
        <f>Q22/Q$26</f>
        <v/>
      </c>
      <c r="R13">
        <f>R22/R$26</f>
        <v/>
      </c>
      <c r="S13">
        <f>S22/S$26</f>
        <v/>
      </c>
      <c r="T13">
        <f>T22/T$26</f>
        <v/>
      </c>
      <c r="U13">
        <f>U22/U$26</f>
        <v/>
      </c>
      <c r="V13">
        <f>V22/V$26</f>
        <v/>
      </c>
      <c r="W13">
        <f>W22/W$26</f>
        <v/>
      </c>
      <c r="X13">
        <f>X22/X$26</f>
        <v/>
      </c>
      <c r="Y13">
        <f>Y22/Y$26</f>
        <v/>
      </c>
      <c r="Z13">
        <f>Z22/Z$26</f>
        <v/>
      </c>
      <c r="AA13">
        <f>AA22/AA$26</f>
        <v/>
      </c>
      <c r="AB13">
        <f>AB22/AB$26</f>
        <v/>
      </c>
      <c r="AC13">
        <f>AC22/AC$26</f>
        <v/>
      </c>
      <c r="AD13">
        <f>AD22/AD$26</f>
        <v/>
      </c>
      <c r="AE13">
        <f>AE22/AE$26</f>
        <v/>
      </c>
      <c r="AF13">
        <f>AF22/AF$26</f>
        <v/>
      </c>
      <c r="AG13">
        <f>AG22/AG$26</f>
        <v/>
      </c>
      <c r="AH13">
        <f>AH22/AH$26</f>
        <v/>
      </c>
      <c r="AI13">
        <f>AI22/AI$26</f>
        <v/>
      </c>
      <c r="AJ13">
        <f>AJ22/AJ$26</f>
        <v/>
      </c>
      <c r="AK13">
        <f>AK22/AK$26</f>
        <v/>
      </c>
      <c r="AL13">
        <f>AL22/AL$26</f>
        <v/>
      </c>
      <c r="AM13">
        <f>AM22/AM$26</f>
        <v/>
      </c>
      <c r="AN13">
        <f>AN22/AN$26</f>
        <v/>
      </c>
      <c r="AO13">
        <f>AO22/AO$26</f>
        <v/>
      </c>
      <c r="AP13">
        <f>AP22/AP$26</f>
        <v/>
      </c>
      <c r="AQ13">
        <f>AQ22/AQ$26</f>
        <v/>
      </c>
      <c r="AR13">
        <f>AR22/AR$26</f>
        <v/>
      </c>
      <c r="AS13">
        <f>AS22/AS$26</f>
        <v/>
      </c>
      <c r="AT13">
        <f>AT22/AT$26</f>
        <v/>
      </c>
      <c r="AU13">
        <f>AU22/AU$26</f>
        <v/>
      </c>
      <c r="AV13">
        <f>AV22/AV$26</f>
        <v/>
      </c>
      <c r="AW13">
        <f>AW22/AW$26</f>
        <v/>
      </c>
      <c r="AX13">
        <f>AX22/AX$26</f>
        <v/>
      </c>
      <c r="AY13">
        <f>AY22/AY$26</f>
        <v/>
      </c>
      <c r="AZ13">
        <f>AZ22/AZ$26</f>
        <v/>
      </c>
      <c r="BA13">
        <f>BA22/BA$26</f>
        <v/>
      </c>
      <c r="BB13">
        <f>BB22/BB$26</f>
        <v/>
      </c>
      <c r="BC13">
        <f>BC22/BC$26</f>
        <v/>
      </c>
      <c r="BD13">
        <f>BD22/BD$26</f>
        <v/>
      </c>
      <c r="BE13">
        <f>BE22/BE$26</f>
        <v/>
      </c>
      <c r="BF13">
        <f>BF22/BF$26</f>
        <v/>
      </c>
      <c r="BG13">
        <f>BG22/BG$26</f>
        <v/>
      </c>
      <c r="BH13">
        <f>BH22/BH$26</f>
        <v/>
      </c>
      <c r="BI13">
        <f>BI22/BI$26</f>
        <v/>
      </c>
      <c r="BJ13">
        <f>BJ22/BJ$26</f>
        <v/>
      </c>
      <c r="BK13">
        <f>BK22/BK$26</f>
        <v/>
      </c>
      <c r="BL13">
        <f>BL22/BL$26</f>
        <v/>
      </c>
      <c r="BM13">
        <f>BM22/BM$26</f>
        <v/>
      </c>
      <c r="BN13">
        <f>BN22/BN$26</f>
        <v/>
      </c>
      <c r="BO13">
        <f>BO22/BO$26</f>
        <v/>
      </c>
    </row>
    <row r="14" spans="1:78">
      <c r="AA14" t="s">
        <v>15</v>
      </c>
    </row>
    <row r="15" spans="1:78">
      <c r="A15" t="s">
        <v>16</v>
      </c>
    </row>
    <row r="16" spans="1:78">
      <c r="A16" t="s">
        <v>17</v>
      </c>
    </row>
    <row r="17" spans="1:78">
      <c r="B17" t="s">
        <v>18</v>
      </c>
      <c r="C17" t="s">
        <v>19</v>
      </c>
      <c r="D17">
        <f>INDEX('EIA Expenditures'!$A:$CZ,$E17, D$3)</f>
        <v/>
      </c>
      <c r="E17">
        <f>MATCH(C17,'EIA Expenditures'!$C:$C,0)</f>
        <v/>
      </c>
      <c r="G17">
        <f>INDEX('EIA Expenditures'!$A:$CZ,$E17, G$3)</f>
        <v/>
      </c>
      <c r="H17">
        <f>INDEX('EIA Expenditures'!$A:$CZ,$E17, H$3)</f>
        <v/>
      </c>
      <c r="I17">
        <f>INDEX('EIA Expenditures'!$A:$CZ,$E17, I$3)</f>
        <v/>
      </c>
      <c r="J17">
        <f>INDEX('EIA Expenditures'!$A:$CZ,$E17, J$3)</f>
        <v/>
      </c>
      <c r="K17">
        <f>INDEX('EIA Expenditures'!$A:$CZ,$E17, K$3)</f>
        <v/>
      </c>
      <c r="L17">
        <f>INDEX('EIA Expenditures'!$A:$CZ,$E17, L$3)</f>
        <v/>
      </c>
      <c r="M17">
        <f>INDEX('EIA Expenditures'!$A:$CZ,$E17, M$3)</f>
        <v/>
      </c>
      <c r="N17">
        <f>INDEX('EIA Expenditures'!$A:$CZ,$E17, N$3)</f>
        <v/>
      </c>
      <c r="O17">
        <f>INDEX('EIA Expenditures'!$A:$CZ,$E17, O$3)</f>
        <v/>
      </c>
      <c r="P17">
        <f>INDEX('EIA Expenditures'!$A:$CZ,$E17, P$3)</f>
        <v/>
      </c>
      <c r="Q17">
        <f>INDEX('EIA Expenditures'!$A:$CZ,$E17, Q$3)</f>
        <v/>
      </c>
      <c r="R17">
        <f>INDEX('EIA Expenditures'!$A:$CZ,$E17, R$3)</f>
        <v/>
      </c>
      <c r="S17">
        <f>INDEX('EIA Expenditures'!$A:$CZ,$E17, S$3)</f>
        <v/>
      </c>
      <c r="T17">
        <f>INDEX('EIA Expenditures'!$A:$CZ,$E17, T$3)</f>
        <v/>
      </c>
      <c r="U17">
        <f>INDEX('EIA Expenditures'!$A:$CZ,$E17, U$3)</f>
        <v/>
      </c>
      <c r="V17">
        <f>INDEX('EIA Expenditures'!$A:$CZ,$E17, V$3)</f>
        <v/>
      </c>
      <c r="W17">
        <f>INDEX('EIA Expenditures'!$A:$CZ,$E17, W$3)</f>
        <v/>
      </c>
      <c r="X17">
        <f>INDEX('EIA Expenditures'!$A:$CZ,$E17, X$3)</f>
        <v/>
      </c>
      <c r="Y17">
        <f>INDEX('EIA Expenditures'!$A:$CZ,$E17, Y$3)</f>
        <v/>
      </c>
      <c r="Z17">
        <f>INDEX('EIA Expenditures'!$A:$CZ,$E17, Z$3)</f>
        <v/>
      </c>
      <c r="AA17">
        <f>INDEX('EIA Expenditures'!$A:$CZ,$E17, AA$3)</f>
        <v/>
      </c>
      <c r="AB17">
        <f>INDEX('EIA Expenditures'!$A:$CZ,$E17, AB$3)</f>
        <v/>
      </c>
      <c r="AC17">
        <f>INDEX('EIA Expenditures'!$A:$CZ,$E17, AC$3)</f>
        <v/>
      </c>
      <c r="AD17">
        <f>INDEX('EIA Expenditures'!$A:$CZ,$E17, AD$3)</f>
        <v/>
      </c>
      <c r="AE17">
        <f>INDEX('EIA Expenditures'!$A:$CZ,$E17, AE$3)</f>
        <v/>
      </c>
      <c r="AF17">
        <f>INDEX('EIA Expenditures'!$A:$CZ,$E17, AF$3)</f>
        <v/>
      </c>
      <c r="AG17">
        <f>INDEX('EIA Expenditures'!$A:$CZ,$E17, AG$3)</f>
        <v/>
      </c>
      <c r="AH17">
        <f>INDEX('EIA Expenditures'!$A:$CZ,$E17, AH$3)</f>
        <v/>
      </c>
      <c r="AI17">
        <f>INDEX('EIA Expenditures'!$A:$CZ,$E17, AI$3)</f>
        <v/>
      </c>
      <c r="AJ17">
        <f>INDEX('EIA Expenditures'!$A:$CZ,$E17, AJ$3)</f>
        <v/>
      </c>
      <c r="AK17">
        <f>INDEX('EIA Expenditures'!$A:$CZ,$E17, AK$3)</f>
        <v/>
      </c>
      <c r="AL17">
        <f>INDEX('EIA Expenditures'!$A:$CZ,$E17, AL$3)</f>
        <v/>
      </c>
      <c r="AM17">
        <f>INDEX('EIA Expenditures'!$A:$CZ,$E17, AM$3)</f>
        <v/>
      </c>
      <c r="AN17">
        <f>INDEX('EIA Expenditures'!$A:$CZ,$E17, AN$3)</f>
        <v/>
      </c>
      <c r="AO17">
        <f>INDEX('EIA Expenditures'!$A:$CZ,$E17, AO$3)</f>
        <v/>
      </c>
      <c r="AP17">
        <f>INDEX('EIA Expenditures'!$A:$CZ,$E17, AP$3)</f>
        <v/>
      </c>
      <c r="AQ17">
        <f>INDEX('EIA Expenditures'!$A:$CZ,$E17, AQ$3)</f>
        <v/>
      </c>
      <c r="AR17">
        <f>INDEX('EIA Expenditures'!$A:$CZ,$E17, AR$3)</f>
        <v/>
      </c>
      <c r="AS17">
        <f>INDEX('EIA Expenditures'!$A:$CZ,$E17, AS$3)</f>
        <v/>
      </c>
      <c r="AT17">
        <f>INDEX('EIA Expenditures'!$A:$CZ,$E17, AT$3)</f>
        <v/>
      </c>
      <c r="AU17">
        <f>INDEX('EIA Expenditures'!$A:$CZ,$E17, AU$3)</f>
        <v/>
      </c>
      <c r="AV17">
        <f>INDEX('EIA Expenditures'!$A:$CZ,$E17, AV$3)</f>
        <v/>
      </c>
      <c r="AW17">
        <f>INDEX('EIA Expenditures'!$A:$CZ,$E17, AW$3)</f>
        <v/>
      </c>
      <c r="AX17">
        <f>INDEX('EIA Expenditures'!$A:$CZ,$E17, AX$3)</f>
        <v/>
      </c>
      <c r="AY17">
        <f>INDEX('EIA Expenditures'!$A:$CZ,$E17, AY$3)</f>
        <v/>
      </c>
      <c r="AZ17">
        <f>INDEX('EIA Expenditures'!$A:$CZ,$E17, AZ$3)</f>
        <v/>
      </c>
      <c r="BA17">
        <f>INDEX('EIA Expenditures'!$A:$CZ,$E17, BA$3)</f>
        <v/>
      </c>
      <c r="BB17">
        <f>INDEX('EIA Expenditures'!$A:$CZ,$E17, BB$3)</f>
        <v/>
      </c>
      <c r="BC17">
        <f>INDEX('EIA Expenditures'!$A:$CZ,$E17, BC$3)</f>
        <v/>
      </c>
      <c r="BD17">
        <f>INDEX('EIA Expenditures'!$A:$CZ,$E17, BD$3)</f>
        <v/>
      </c>
      <c r="BE17">
        <f>INDEX('EIA Expenditures'!$A:$CZ,$E17, BE$3)</f>
        <v/>
      </c>
      <c r="BF17">
        <f>INDEX('EIA Expenditures'!$A:$CZ,$E17, BF$3)</f>
        <v/>
      </c>
      <c r="BG17">
        <f>INDEX('EIA Expenditures'!$A:$CZ,$E17, BG$3)</f>
        <v/>
      </c>
      <c r="BH17">
        <f>INDEX('EIA Expenditures'!$A:$CZ,$E17, BH$3)</f>
        <v/>
      </c>
      <c r="BI17">
        <f>INDEX('EIA Expenditures'!$A:$CZ,$E17, BI$3)</f>
        <v/>
      </c>
      <c r="BJ17">
        <f>INDEX('EIA Expenditures'!$A:$CZ,$E17, BJ$3)</f>
        <v/>
      </c>
      <c r="BK17">
        <f>INDEX('EIA Expenditures'!$A:$CZ,$E17, BK$3)</f>
        <v/>
      </c>
      <c r="BL17">
        <f>INDEX('EIA Expenditures'!$A:$CZ,$E17, BL$3)</f>
        <v/>
      </c>
      <c r="BM17">
        <f>INDEX('EIA Expenditures'!$A:$CZ,$E17, BM$3)</f>
        <v/>
      </c>
      <c r="BN17">
        <f>INDEX('EIA Expenditures'!$A:$CZ,$E17, BN$3)</f>
        <v/>
      </c>
      <c r="BO17">
        <f>INDEX('EIA Expenditures'!$A:$CZ,$E17, BO$3)</f>
        <v/>
      </c>
    </row>
    <row r="18" spans="1:78">
      <c r="B18" t="s">
        <v>20</v>
      </c>
      <c r="C18" t="s">
        <v>21</v>
      </c>
      <c r="D18">
        <f>INDEX('EIA Expenditures'!$A:$CZ,$E18, D$3)</f>
        <v/>
      </c>
      <c r="E18">
        <f>MATCH(C18,'EIA Expenditures'!$C:$C,0)</f>
        <v/>
      </c>
      <c r="G18">
        <f>INDEX('EIA Expenditures'!$A:$CZ,$E18, G$3)</f>
        <v/>
      </c>
      <c r="H18">
        <f>INDEX('EIA Expenditures'!$A:$CZ,$E18, H$3)</f>
        <v/>
      </c>
      <c r="I18">
        <f>INDEX('EIA Expenditures'!$A:$CZ,$E18, I$3)</f>
        <v/>
      </c>
      <c r="J18">
        <f>INDEX('EIA Expenditures'!$A:$CZ,$E18, J$3)</f>
        <v/>
      </c>
      <c r="K18">
        <f>INDEX('EIA Expenditures'!$A:$CZ,$E18, K$3)</f>
        <v/>
      </c>
      <c r="L18">
        <f>INDEX('EIA Expenditures'!$A:$CZ,$E18, L$3)</f>
        <v/>
      </c>
      <c r="M18">
        <f>INDEX('EIA Expenditures'!$A:$CZ,$E18, M$3)</f>
        <v/>
      </c>
      <c r="N18">
        <f>INDEX('EIA Expenditures'!$A:$CZ,$E18, N$3)</f>
        <v/>
      </c>
      <c r="O18">
        <f>INDEX('EIA Expenditures'!$A:$CZ,$E18, O$3)</f>
        <v/>
      </c>
      <c r="P18">
        <f>INDEX('EIA Expenditures'!$A:$CZ,$E18, P$3)</f>
        <v/>
      </c>
      <c r="Q18">
        <f>INDEX('EIA Expenditures'!$A:$CZ,$E18, Q$3)</f>
        <v/>
      </c>
      <c r="R18">
        <f>INDEX('EIA Expenditures'!$A:$CZ,$E18, R$3)</f>
        <v/>
      </c>
      <c r="S18">
        <f>INDEX('EIA Expenditures'!$A:$CZ,$E18, S$3)</f>
        <v/>
      </c>
      <c r="T18">
        <f>INDEX('EIA Expenditures'!$A:$CZ,$E18, T$3)</f>
        <v/>
      </c>
      <c r="U18">
        <f>INDEX('EIA Expenditures'!$A:$CZ,$E18, U$3)</f>
        <v/>
      </c>
      <c r="V18">
        <f>INDEX('EIA Expenditures'!$A:$CZ,$E18, V$3)</f>
        <v/>
      </c>
      <c r="W18">
        <f>INDEX('EIA Expenditures'!$A:$CZ,$E18, W$3)</f>
        <v/>
      </c>
      <c r="X18">
        <f>INDEX('EIA Expenditures'!$A:$CZ,$E18, X$3)</f>
        <v/>
      </c>
      <c r="Y18">
        <f>INDEX('EIA Expenditures'!$A:$CZ,$E18, Y$3)</f>
        <v/>
      </c>
      <c r="Z18">
        <f>INDEX('EIA Expenditures'!$A:$CZ,$E18, Z$3)</f>
        <v/>
      </c>
      <c r="AA18">
        <f>INDEX('EIA Expenditures'!$A:$CZ,$E18, AA$3)</f>
        <v/>
      </c>
      <c r="AB18">
        <f>INDEX('EIA Expenditures'!$A:$CZ,$E18, AB$3)</f>
        <v/>
      </c>
      <c r="AC18">
        <f>INDEX('EIA Expenditures'!$A:$CZ,$E18, AC$3)</f>
        <v/>
      </c>
      <c r="AD18">
        <f>INDEX('EIA Expenditures'!$A:$CZ,$E18, AD$3)</f>
        <v/>
      </c>
      <c r="AE18">
        <f>INDEX('EIA Expenditures'!$A:$CZ,$E18, AE$3)</f>
        <v/>
      </c>
      <c r="AF18">
        <f>INDEX('EIA Expenditures'!$A:$CZ,$E18, AF$3)</f>
        <v/>
      </c>
      <c r="AG18">
        <f>INDEX('EIA Expenditures'!$A:$CZ,$E18, AG$3)</f>
        <v/>
      </c>
      <c r="AH18">
        <f>INDEX('EIA Expenditures'!$A:$CZ,$E18, AH$3)</f>
        <v/>
      </c>
      <c r="AI18">
        <f>INDEX('EIA Expenditures'!$A:$CZ,$E18, AI$3)</f>
        <v/>
      </c>
      <c r="AJ18">
        <f>INDEX('EIA Expenditures'!$A:$CZ,$E18, AJ$3)</f>
        <v/>
      </c>
      <c r="AK18">
        <f>INDEX('EIA Expenditures'!$A:$CZ,$E18, AK$3)</f>
        <v/>
      </c>
      <c r="AL18">
        <f>INDEX('EIA Expenditures'!$A:$CZ,$E18, AL$3)</f>
        <v/>
      </c>
      <c r="AM18">
        <f>INDEX('EIA Expenditures'!$A:$CZ,$E18, AM$3)</f>
        <v/>
      </c>
      <c r="AN18">
        <f>INDEX('EIA Expenditures'!$A:$CZ,$E18, AN$3)</f>
        <v/>
      </c>
      <c r="AO18">
        <f>INDEX('EIA Expenditures'!$A:$CZ,$E18, AO$3)</f>
        <v/>
      </c>
      <c r="AP18">
        <f>INDEX('EIA Expenditures'!$A:$CZ,$E18, AP$3)</f>
        <v/>
      </c>
      <c r="AQ18">
        <f>INDEX('EIA Expenditures'!$A:$CZ,$E18, AQ$3)</f>
        <v/>
      </c>
      <c r="AR18">
        <f>INDEX('EIA Expenditures'!$A:$CZ,$E18, AR$3)</f>
        <v/>
      </c>
      <c r="AS18">
        <f>INDEX('EIA Expenditures'!$A:$CZ,$E18, AS$3)</f>
        <v/>
      </c>
      <c r="AT18">
        <f>INDEX('EIA Expenditures'!$A:$CZ,$E18, AT$3)</f>
        <v/>
      </c>
      <c r="AU18">
        <f>INDEX('EIA Expenditures'!$A:$CZ,$E18, AU$3)</f>
        <v/>
      </c>
      <c r="AV18">
        <f>INDEX('EIA Expenditures'!$A:$CZ,$E18, AV$3)</f>
        <v/>
      </c>
      <c r="AW18">
        <f>INDEX('EIA Expenditures'!$A:$CZ,$E18, AW$3)</f>
        <v/>
      </c>
      <c r="AX18">
        <f>INDEX('EIA Expenditures'!$A:$CZ,$E18, AX$3)</f>
        <v/>
      </c>
      <c r="AY18">
        <f>INDEX('EIA Expenditures'!$A:$CZ,$E18, AY$3)</f>
        <v/>
      </c>
      <c r="AZ18">
        <f>INDEX('EIA Expenditures'!$A:$CZ,$E18, AZ$3)</f>
        <v/>
      </c>
      <c r="BA18">
        <f>INDEX('EIA Expenditures'!$A:$CZ,$E18, BA$3)</f>
        <v/>
      </c>
      <c r="BB18">
        <f>INDEX('EIA Expenditures'!$A:$CZ,$E18, BB$3)</f>
        <v/>
      </c>
      <c r="BC18">
        <f>INDEX('EIA Expenditures'!$A:$CZ,$E18, BC$3)</f>
        <v/>
      </c>
      <c r="BD18">
        <f>INDEX('EIA Expenditures'!$A:$CZ,$E18, BD$3)</f>
        <v/>
      </c>
      <c r="BE18">
        <f>INDEX('EIA Expenditures'!$A:$CZ,$E18, BE$3)</f>
        <v/>
      </c>
      <c r="BF18">
        <f>INDEX('EIA Expenditures'!$A:$CZ,$E18, BF$3)</f>
        <v/>
      </c>
      <c r="BG18">
        <f>INDEX('EIA Expenditures'!$A:$CZ,$E18, BG$3)</f>
        <v/>
      </c>
      <c r="BH18">
        <f>INDEX('EIA Expenditures'!$A:$CZ,$E18, BH$3)</f>
        <v/>
      </c>
      <c r="BI18">
        <f>INDEX('EIA Expenditures'!$A:$CZ,$E18, BI$3)</f>
        <v/>
      </c>
      <c r="BJ18">
        <f>INDEX('EIA Expenditures'!$A:$CZ,$E18, BJ$3)</f>
        <v/>
      </c>
      <c r="BK18">
        <f>INDEX('EIA Expenditures'!$A:$CZ,$E18, BK$3)</f>
        <v/>
      </c>
      <c r="BL18">
        <f>INDEX('EIA Expenditures'!$A:$CZ,$E18, BL$3)</f>
        <v/>
      </c>
      <c r="BM18">
        <f>INDEX('EIA Expenditures'!$A:$CZ,$E18, BM$3)</f>
        <v/>
      </c>
      <c r="BN18">
        <f>INDEX('EIA Expenditures'!$A:$CZ,$E18, BN$3)</f>
        <v/>
      </c>
      <c r="BO18">
        <f>INDEX('EIA Expenditures'!$A:$CZ,$E18, BO$3)</f>
        <v/>
      </c>
    </row>
    <row r="19" spans="1:78">
      <c r="B19" t="s">
        <v>22</v>
      </c>
      <c r="C19" t="s">
        <v>23</v>
      </c>
      <c r="D19">
        <f>INDEX('EIA Expenditures'!$A:$CZ,$E19, D$3)</f>
        <v/>
      </c>
      <c r="E19">
        <f>MATCH(C19,'EIA Expenditures'!$C:$C,0)</f>
        <v/>
      </c>
      <c r="G19">
        <f>INDEX('EIA Expenditures'!$A:$CZ,$E19, G$3)</f>
        <v/>
      </c>
      <c r="H19">
        <f>INDEX('EIA Expenditures'!$A:$CZ,$E19, H$3)</f>
        <v/>
      </c>
      <c r="I19">
        <f>INDEX('EIA Expenditures'!$A:$CZ,$E19, I$3)</f>
        <v/>
      </c>
      <c r="J19">
        <f>INDEX('EIA Expenditures'!$A:$CZ,$E19, J$3)</f>
        <v/>
      </c>
      <c r="K19">
        <f>INDEX('EIA Expenditures'!$A:$CZ,$E19, K$3)</f>
        <v/>
      </c>
      <c r="L19">
        <f>INDEX('EIA Expenditures'!$A:$CZ,$E19, L$3)</f>
        <v/>
      </c>
      <c r="M19">
        <f>INDEX('EIA Expenditures'!$A:$CZ,$E19, M$3)</f>
        <v/>
      </c>
      <c r="N19">
        <f>INDEX('EIA Expenditures'!$A:$CZ,$E19, N$3)</f>
        <v/>
      </c>
      <c r="O19">
        <f>INDEX('EIA Expenditures'!$A:$CZ,$E19, O$3)</f>
        <v/>
      </c>
      <c r="P19">
        <f>INDEX('EIA Expenditures'!$A:$CZ,$E19, P$3)</f>
        <v/>
      </c>
      <c r="Q19">
        <f>INDEX('EIA Expenditures'!$A:$CZ,$E19, Q$3)</f>
        <v/>
      </c>
      <c r="R19">
        <f>INDEX('EIA Expenditures'!$A:$CZ,$E19, R$3)</f>
        <v/>
      </c>
      <c r="S19">
        <f>INDEX('EIA Expenditures'!$A:$CZ,$E19, S$3)</f>
        <v/>
      </c>
      <c r="T19">
        <f>INDEX('EIA Expenditures'!$A:$CZ,$E19, T$3)</f>
        <v/>
      </c>
      <c r="U19">
        <f>INDEX('EIA Expenditures'!$A:$CZ,$E19, U$3)</f>
        <v/>
      </c>
      <c r="V19">
        <f>INDEX('EIA Expenditures'!$A:$CZ,$E19, V$3)</f>
        <v/>
      </c>
      <c r="W19">
        <f>INDEX('EIA Expenditures'!$A:$CZ,$E19, W$3)</f>
        <v/>
      </c>
      <c r="X19">
        <f>INDEX('EIA Expenditures'!$A:$CZ,$E19, X$3)</f>
        <v/>
      </c>
      <c r="Y19">
        <f>INDEX('EIA Expenditures'!$A:$CZ,$E19, Y$3)</f>
        <v/>
      </c>
      <c r="Z19">
        <f>INDEX('EIA Expenditures'!$A:$CZ,$E19, Z$3)</f>
        <v/>
      </c>
      <c r="AA19">
        <f>INDEX('EIA Expenditures'!$A:$CZ,$E19, AA$3)</f>
        <v/>
      </c>
      <c r="AB19">
        <f>INDEX('EIA Expenditures'!$A:$CZ,$E19, AB$3)</f>
        <v/>
      </c>
      <c r="AC19">
        <f>INDEX('EIA Expenditures'!$A:$CZ,$E19, AC$3)</f>
        <v/>
      </c>
      <c r="AD19">
        <f>INDEX('EIA Expenditures'!$A:$CZ,$E19, AD$3)</f>
        <v/>
      </c>
      <c r="AE19">
        <f>INDEX('EIA Expenditures'!$A:$CZ,$E19, AE$3)</f>
        <v/>
      </c>
      <c r="AF19">
        <f>INDEX('EIA Expenditures'!$A:$CZ,$E19, AF$3)</f>
        <v/>
      </c>
      <c r="AG19">
        <f>INDEX('EIA Expenditures'!$A:$CZ,$E19, AG$3)</f>
        <v/>
      </c>
      <c r="AH19">
        <f>INDEX('EIA Expenditures'!$A:$CZ,$E19, AH$3)</f>
        <v/>
      </c>
      <c r="AI19">
        <f>INDEX('EIA Expenditures'!$A:$CZ,$E19, AI$3)</f>
        <v/>
      </c>
      <c r="AJ19">
        <f>INDEX('EIA Expenditures'!$A:$CZ,$E19, AJ$3)</f>
        <v/>
      </c>
      <c r="AK19">
        <f>INDEX('EIA Expenditures'!$A:$CZ,$E19, AK$3)</f>
        <v/>
      </c>
      <c r="AL19">
        <f>INDEX('EIA Expenditures'!$A:$CZ,$E19, AL$3)</f>
        <v/>
      </c>
      <c r="AM19">
        <f>INDEX('EIA Expenditures'!$A:$CZ,$E19, AM$3)</f>
        <v/>
      </c>
      <c r="AN19">
        <f>INDEX('EIA Expenditures'!$A:$CZ,$E19, AN$3)</f>
        <v/>
      </c>
      <c r="AO19">
        <f>INDEX('EIA Expenditures'!$A:$CZ,$E19, AO$3)</f>
        <v/>
      </c>
      <c r="AP19">
        <f>INDEX('EIA Expenditures'!$A:$CZ,$E19, AP$3)</f>
        <v/>
      </c>
      <c r="AQ19">
        <f>INDEX('EIA Expenditures'!$A:$CZ,$E19, AQ$3)</f>
        <v/>
      </c>
      <c r="AR19">
        <f>INDEX('EIA Expenditures'!$A:$CZ,$E19, AR$3)</f>
        <v/>
      </c>
      <c r="AS19">
        <f>INDEX('EIA Expenditures'!$A:$CZ,$E19, AS$3)</f>
        <v/>
      </c>
      <c r="AT19">
        <f>INDEX('EIA Expenditures'!$A:$CZ,$E19, AT$3)</f>
        <v/>
      </c>
      <c r="AU19">
        <f>INDEX('EIA Expenditures'!$A:$CZ,$E19, AU$3)</f>
        <v/>
      </c>
      <c r="AV19">
        <f>INDEX('EIA Expenditures'!$A:$CZ,$E19, AV$3)</f>
        <v/>
      </c>
      <c r="AW19">
        <f>INDEX('EIA Expenditures'!$A:$CZ,$E19, AW$3)</f>
        <v/>
      </c>
      <c r="AX19">
        <f>INDEX('EIA Expenditures'!$A:$CZ,$E19, AX$3)</f>
        <v/>
      </c>
      <c r="AY19">
        <f>INDEX('EIA Expenditures'!$A:$CZ,$E19, AY$3)</f>
        <v/>
      </c>
      <c r="AZ19">
        <f>INDEX('EIA Expenditures'!$A:$CZ,$E19, AZ$3)</f>
        <v/>
      </c>
      <c r="BA19">
        <f>INDEX('EIA Expenditures'!$A:$CZ,$E19, BA$3)</f>
        <v/>
      </c>
      <c r="BB19">
        <f>INDEX('EIA Expenditures'!$A:$CZ,$E19, BB$3)</f>
        <v/>
      </c>
      <c r="BC19">
        <f>INDEX('EIA Expenditures'!$A:$CZ,$E19, BC$3)</f>
        <v/>
      </c>
      <c r="BD19">
        <f>INDEX('EIA Expenditures'!$A:$CZ,$E19, BD$3)</f>
        <v/>
      </c>
      <c r="BE19">
        <f>INDEX('EIA Expenditures'!$A:$CZ,$E19, BE$3)</f>
        <v/>
      </c>
      <c r="BF19">
        <f>INDEX('EIA Expenditures'!$A:$CZ,$E19, BF$3)</f>
        <v/>
      </c>
      <c r="BG19">
        <f>INDEX('EIA Expenditures'!$A:$CZ,$E19, BG$3)</f>
        <v/>
      </c>
      <c r="BH19">
        <f>INDEX('EIA Expenditures'!$A:$CZ,$E19, BH$3)</f>
        <v/>
      </c>
      <c r="BI19">
        <f>INDEX('EIA Expenditures'!$A:$CZ,$E19, BI$3)</f>
        <v/>
      </c>
      <c r="BJ19">
        <f>INDEX('EIA Expenditures'!$A:$CZ,$E19, BJ$3)</f>
        <v/>
      </c>
      <c r="BK19">
        <f>INDEX('EIA Expenditures'!$A:$CZ,$E19, BK$3)</f>
        <v/>
      </c>
      <c r="BL19">
        <f>INDEX('EIA Expenditures'!$A:$CZ,$E19, BL$3)</f>
        <v/>
      </c>
      <c r="BM19">
        <f>INDEX('EIA Expenditures'!$A:$CZ,$E19, BM$3)</f>
        <v/>
      </c>
      <c r="BN19">
        <f>INDEX('EIA Expenditures'!$A:$CZ,$E19, BN$3)</f>
        <v/>
      </c>
      <c r="BO19">
        <f>INDEX('EIA Expenditures'!$A:$CZ,$E19, BO$3)</f>
        <v/>
      </c>
    </row>
    <row r="20" spans="1:78">
      <c r="B20" t="s">
        <v>24</v>
      </c>
      <c r="C20" t="s">
        <v>25</v>
      </c>
      <c r="D20">
        <f>INDEX('EIA Expenditures'!$A:$CZ,$E20, D$3)</f>
        <v/>
      </c>
      <c r="E20">
        <f>MATCH(C20,'EIA Expenditures'!$C:$C,0)</f>
        <v/>
      </c>
      <c r="G20">
        <f>INDEX('EIA Expenditures'!$A:$CZ,$E20, G$3)</f>
        <v/>
      </c>
      <c r="H20">
        <f>INDEX('EIA Expenditures'!$A:$CZ,$E20, H$3)</f>
        <v/>
      </c>
      <c r="I20">
        <f>INDEX('EIA Expenditures'!$A:$CZ,$E20, I$3)</f>
        <v/>
      </c>
      <c r="J20">
        <f>INDEX('EIA Expenditures'!$A:$CZ,$E20, J$3)</f>
        <v/>
      </c>
      <c r="K20">
        <f>INDEX('EIA Expenditures'!$A:$CZ,$E20, K$3)</f>
        <v/>
      </c>
      <c r="L20">
        <f>INDEX('EIA Expenditures'!$A:$CZ,$E20, L$3)</f>
        <v/>
      </c>
      <c r="M20">
        <f>INDEX('EIA Expenditures'!$A:$CZ,$E20, M$3)</f>
        <v/>
      </c>
      <c r="N20">
        <f>INDEX('EIA Expenditures'!$A:$CZ,$E20, N$3)</f>
        <v/>
      </c>
      <c r="O20">
        <f>INDEX('EIA Expenditures'!$A:$CZ,$E20, O$3)</f>
        <v/>
      </c>
      <c r="P20">
        <f>INDEX('EIA Expenditures'!$A:$CZ,$E20, P$3)</f>
        <v/>
      </c>
      <c r="Q20">
        <f>INDEX('EIA Expenditures'!$A:$CZ,$E20, Q$3)</f>
        <v/>
      </c>
      <c r="R20">
        <f>INDEX('EIA Expenditures'!$A:$CZ,$E20, R$3)</f>
        <v/>
      </c>
      <c r="S20">
        <f>INDEX('EIA Expenditures'!$A:$CZ,$E20, S$3)</f>
        <v/>
      </c>
      <c r="T20">
        <f>INDEX('EIA Expenditures'!$A:$CZ,$E20, T$3)</f>
        <v/>
      </c>
      <c r="U20">
        <f>INDEX('EIA Expenditures'!$A:$CZ,$E20, U$3)</f>
        <v/>
      </c>
      <c r="V20">
        <f>INDEX('EIA Expenditures'!$A:$CZ,$E20, V$3)</f>
        <v/>
      </c>
      <c r="W20">
        <f>INDEX('EIA Expenditures'!$A:$CZ,$E20, W$3)</f>
        <v/>
      </c>
      <c r="X20">
        <f>INDEX('EIA Expenditures'!$A:$CZ,$E20, X$3)</f>
        <v/>
      </c>
      <c r="Y20">
        <f>INDEX('EIA Expenditures'!$A:$CZ,$E20, Y$3)</f>
        <v/>
      </c>
      <c r="Z20">
        <f>INDEX('EIA Expenditures'!$A:$CZ,$E20, Z$3)</f>
        <v/>
      </c>
      <c r="AA20">
        <f>INDEX('EIA Expenditures'!$A:$CZ,$E20, AA$3)</f>
        <v/>
      </c>
      <c r="AB20">
        <f>INDEX('EIA Expenditures'!$A:$CZ,$E20, AB$3)</f>
        <v/>
      </c>
      <c r="AC20">
        <f>INDEX('EIA Expenditures'!$A:$CZ,$E20, AC$3)</f>
        <v/>
      </c>
      <c r="AD20">
        <f>INDEX('EIA Expenditures'!$A:$CZ,$E20, AD$3)</f>
        <v/>
      </c>
      <c r="AE20">
        <f>INDEX('EIA Expenditures'!$A:$CZ,$E20, AE$3)</f>
        <v/>
      </c>
      <c r="AF20">
        <f>INDEX('EIA Expenditures'!$A:$CZ,$E20, AF$3)</f>
        <v/>
      </c>
      <c r="AG20">
        <f>INDEX('EIA Expenditures'!$A:$CZ,$E20, AG$3)</f>
        <v/>
      </c>
      <c r="AH20">
        <f>INDEX('EIA Expenditures'!$A:$CZ,$E20, AH$3)</f>
        <v/>
      </c>
      <c r="AI20">
        <f>INDEX('EIA Expenditures'!$A:$CZ,$E20, AI$3)</f>
        <v/>
      </c>
      <c r="AJ20">
        <f>INDEX('EIA Expenditures'!$A:$CZ,$E20, AJ$3)</f>
        <v/>
      </c>
      <c r="AK20">
        <f>INDEX('EIA Expenditures'!$A:$CZ,$E20, AK$3)</f>
        <v/>
      </c>
      <c r="AL20">
        <f>INDEX('EIA Expenditures'!$A:$CZ,$E20, AL$3)</f>
        <v/>
      </c>
      <c r="AM20">
        <f>INDEX('EIA Expenditures'!$A:$CZ,$E20, AM$3)</f>
        <v/>
      </c>
      <c r="AN20">
        <f>INDEX('EIA Expenditures'!$A:$CZ,$E20, AN$3)</f>
        <v/>
      </c>
      <c r="AO20">
        <f>INDEX('EIA Expenditures'!$A:$CZ,$E20, AO$3)</f>
        <v/>
      </c>
      <c r="AP20">
        <f>INDEX('EIA Expenditures'!$A:$CZ,$E20, AP$3)</f>
        <v/>
      </c>
      <c r="AQ20">
        <f>INDEX('EIA Expenditures'!$A:$CZ,$E20, AQ$3)</f>
        <v/>
      </c>
      <c r="AR20">
        <f>INDEX('EIA Expenditures'!$A:$CZ,$E20, AR$3)</f>
        <v/>
      </c>
      <c r="AS20">
        <f>INDEX('EIA Expenditures'!$A:$CZ,$E20, AS$3)</f>
        <v/>
      </c>
      <c r="AT20">
        <f>INDEX('EIA Expenditures'!$A:$CZ,$E20, AT$3)</f>
        <v/>
      </c>
      <c r="AU20">
        <f>INDEX('EIA Expenditures'!$A:$CZ,$E20, AU$3)</f>
        <v/>
      </c>
      <c r="AV20">
        <f>INDEX('EIA Expenditures'!$A:$CZ,$E20, AV$3)</f>
        <v/>
      </c>
      <c r="AW20">
        <f>INDEX('EIA Expenditures'!$A:$CZ,$E20, AW$3)</f>
        <v/>
      </c>
      <c r="AX20">
        <f>INDEX('EIA Expenditures'!$A:$CZ,$E20, AX$3)</f>
        <v/>
      </c>
      <c r="AY20">
        <f>INDEX('EIA Expenditures'!$A:$CZ,$E20, AY$3)</f>
        <v/>
      </c>
      <c r="AZ20">
        <f>INDEX('EIA Expenditures'!$A:$CZ,$E20, AZ$3)</f>
        <v/>
      </c>
      <c r="BA20">
        <f>INDEX('EIA Expenditures'!$A:$CZ,$E20, BA$3)</f>
        <v/>
      </c>
      <c r="BB20">
        <f>INDEX('EIA Expenditures'!$A:$CZ,$E20, BB$3)</f>
        <v/>
      </c>
      <c r="BC20">
        <f>INDEX('EIA Expenditures'!$A:$CZ,$E20, BC$3)</f>
        <v/>
      </c>
      <c r="BD20">
        <f>INDEX('EIA Expenditures'!$A:$CZ,$E20, BD$3)</f>
        <v/>
      </c>
      <c r="BE20">
        <f>INDEX('EIA Expenditures'!$A:$CZ,$E20, BE$3)</f>
        <v/>
      </c>
      <c r="BF20">
        <f>INDEX('EIA Expenditures'!$A:$CZ,$E20, BF$3)</f>
        <v/>
      </c>
      <c r="BG20">
        <f>INDEX('EIA Expenditures'!$A:$CZ,$E20, BG$3)</f>
        <v/>
      </c>
      <c r="BH20">
        <f>INDEX('EIA Expenditures'!$A:$CZ,$E20, BH$3)</f>
        <v/>
      </c>
      <c r="BI20">
        <f>INDEX('EIA Expenditures'!$A:$CZ,$E20, BI$3)</f>
        <v/>
      </c>
      <c r="BJ20">
        <f>INDEX('EIA Expenditures'!$A:$CZ,$E20, BJ$3)</f>
        <v/>
      </c>
      <c r="BK20">
        <f>INDEX('EIA Expenditures'!$A:$CZ,$E20, BK$3)</f>
        <v/>
      </c>
      <c r="BL20">
        <f>INDEX('EIA Expenditures'!$A:$CZ,$E20, BL$3)</f>
        <v/>
      </c>
      <c r="BM20">
        <f>INDEX('EIA Expenditures'!$A:$CZ,$E20, BM$3)</f>
        <v/>
      </c>
      <c r="BN20">
        <f>INDEX('EIA Expenditures'!$A:$CZ,$E20, BN$3)</f>
        <v/>
      </c>
      <c r="BO20">
        <f>INDEX('EIA Expenditures'!$A:$CZ,$E20, BO$3)</f>
        <v/>
      </c>
    </row>
    <row r="21" spans="1:78">
      <c r="B21" t="s">
        <v>26</v>
      </c>
      <c r="C21" t="s">
        <v>27</v>
      </c>
      <c r="D21">
        <f>INDEX('EIA Expenditures'!$A:$CZ,$E21, D$3)</f>
        <v/>
      </c>
      <c r="E21">
        <f>MATCH(C21,'EIA Expenditures'!$C:$C,0)</f>
        <v/>
      </c>
      <c r="G21">
        <f>INDEX('EIA Expenditures'!$A:$CZ,$E21, G$3)</f>
        <v/>
      </c>
      <c r="H21">
        <f>INDEX('EIA Expenditures'!$A:$CZ,$E21, H$3)</f>
        <v/>
      </c>
      <c r="I21">
        <f>INDEX('EIA Expenditures'!$A:$CZ,$E21, I$3)</f>
        <v/>
      </c>
      <c r="J21">
        <f>INDEX('EIA Expenditures'!$A:$CZ,$E21, J$3)</f>
        <v/>
      </c>
      <c r="K21">
        <f>INDEX('EIA Expenditures'!$A:$CZ,$E21, K$3)</f>
        <v/>
      </c>
      <c r="L21">
        <f>INDEX('EIA Expenditures'!$A:$CZ,$E21, L$3)</f>
        <v/>
      </c>
      <c r="M21">
        <f>INDEX('EIA Expenditures'!$A:$CZ,$E21, M$3)</f>
        <v/>
      </c>
      <c r="N21">
        <f>INDEX('EIA Expenditures'!$A:$CZ,$E21, N$3)</f>
        <v/>
      </c>
      <c r="O21">
        <f>INDEX('EIA Expenditures'!$A:$CZ,$E21, O$3)</f>
        <v/>
      </c>
      <c r="P21">
        <f>INDEX('EIA Expenditures'!$A:$CZ,$E21, P$3)</f>
        <v/>
      </c>
      <c r="Q21">
        <f>INDEX('EIA Expenditures'!$A:$CZ,$E21, Q$3)</f>
        <v/>
      </c>
      <c r="R21">
        <f>INDEX('EIA Expenditures'!$A:$CZ,$E21, R$3)</f>
        <v/>
      </c>
      <c r="S21">
        <f>INDEX('EIA Expenditures'!$A:$CZ,$E21, S$3)</f>
        <v/>
      </c>
      <c r="T21">
        <f>INDEX('EIA Expenditures'!$A:$CZ,$E21, T$3)</f>
        <v/>
      </c>
      <c r="U21">
        <f>INDEX('EIA Expenditures'!$A:$CZ,$E21, U$3)</f>
        <v/>
      </c>
      <c r="V21">
        <f>INDEX('EIA Expenditures'!$A:$CZ,$E21, V$3)</f>
        <v/>
      </c>
      <c r="W21">
        <f>INDEX('EIA Expenditures'!$A:$CZ,$E21, W$3)</f>
        <v/>
      </c>
      <c r="X21">
        <f>INDEX('EIA Expenditures'!$A:$CZ,$E21, X$3)</f>
        <v/>
      </c>
      <c r="Y21">
        <f>INDEX('EIA Expenditures'!$A:$CZ,$E21, Y$3)</f>
        <v/>
      </c>
      <c r="Z21">
        <f>INDEX('EIA Expenditures'!$A:$CZ,$E21, Z$3)</f>
        <v/>
      </c>
      <c r="AA21">
        <f>INDEX('EIA Expenditures'!$A:$CZ,$E21, AA$3)</f>
        <v/>
      </c>
      <c r="AB21">
        <f>INDEX('EIA Expenditures'!$A:$CZ,$E21, AB$3)</f>
        <v/>
      </c>
      <c r="AC21">
        <f>INDEX('EIA Expenditures'!$A:$CZ,$E21, AC$3)</f>
        <v/>
      </c>
      <c r="AD21">
        <f>INDEX('EIA Expenditures'!$A:$CZ,$E21, AD$3)</f>
        <v/>
      </c>
      <c r="AE21">
        <f>INDEX('EIA Expenditures'!$A:$CZ,$E21, AE$3)</f>
        <v/>
      </c>
      <c r="AF21">
        <f>INDEX('EIA Expenditures'!$A:$CZ,$E21, AF$3)</f>
        <v/>
      </c>
      <c r="AG21">
        <f>INDEX('EIA Expenditures'!$A:$CZ,$E21, AG$3)</f>
        <v/>
      </c>
      <c r="AH21">
        <f>INDEX('EIA Expenditures'!$A:$CZ,$E21, AH$3)</f>
        <v/>
      </c>
      <c r="AI21">
        <f>INDEX('EIA Expenditures'!$A:$CZ,$E21, AI$3)</f>
        <v/>
      </c>
      <c r="AJ21">
        <f>INDEX('EIA Expenditures'!$A:$CZ,$E21, AJ$3)</f>
        <v/>
      </c>
      <c r="AK21">
        <f>INDEX('EIA Expenditures'!$A:$CZ,$E21, AK$3)</f>
        <v/>
      </c>
      <c r="AL21">
        <f>INDEX('EIA Expenditures'!$A:$CZ,$E21, AL$3)</f>
        <v/>
      </c>
      <c r="AM21">
        <f>INDEX('EIA Expenditures'!$A:$CZ,$E21, AM$3)</f>
        <v/>
      </c>
      <c r="AN21">
        <f>INDEX('EIA Expenditures'!$A:$CZ,$E21, AN$3)</f>
        <v/>
      </c>
      <c r="AO21">
        <f>INDEX('EIA Expenditures'!$A:$CZ,$E21, AO$3)</f>
        <v/>
      </c>
      <c r="AP21">
        <f>INDEX('EIA Expenditures'!$A:$CZ,$E21, AP$3)</f>
        <v/>
      </c>
      <c r="AQ21">
        <f>INDEX('EIA Expenditures'!$A:$CZ,$E21, AQ$3)</f>
        <v/>
      </c>
      <c r="AR21">
        <f>INDEX('EIA Expenditures'!$A:$CZ,$E21, AR$3)</f>
        <v/>
      </c>
      <c r="AS21">
        <f>INDEX('EIA Expenditures'!$A:$CZ,$E21, AS$3)</f>
        <v/>
      </c>
      <c r="AT21">
        <f>INDEX('EIA Expenditures'!$A:$CZ,$E21, AT$3)</f>
        <v/>
      </c>
      <c r="AU21">
        <f>INDEX('EIA Expenditures'!$A:$CZ,$E21, AU$3)</f>
        <v/>
      </c>
      <c r="AV21">
        <f>INDEX('EIA Expenditures'!$A:$CZ,$E21, AV$3)</f>
        <v/>
      </c>
      <c r="AW21">
        <f>INDEX('EIA Expenditures'!$A:$CZ,$E21, AW$3)</f>
        <v/>
      </c>
      <c r="AX21">
        <f>INDEX('EIA Expenditures'!$A:$CZ,$E21, AX$3)</f>
        <v/>
      </c>
      <c r="AY21">
        <f>INDEX('EIA Expenditures'!$A:$CZ,$E21, AY$3)</f>
        <v/>
      </c>
      <c r="AZ21">
        <f>INDEX('EIA Expenditures'!$A:$CZ,$E21, AZ$3)</f>
        <v/>
      </c>
      <c r="BA21">
        <f>INDEX('EIA Expenditures'!$A:$CZ,$E21, BA$3)</f>
        <v/>
      </c>
      <c r="BB21">
        <f>INDEX('EIA Expenditures'!$A:$CZ,$E21, BB$3)</f>
        <v/>
      </c>
      <c r="BC21">
        <f>INDEX('EIA Expenditures'!$A:$CZ,$E21, BC$3)</f>
        <v/>
      </c>
      <c r="BD21">
        <f>INDEX('EIA Expenditures'!$A:$CZ,$E21, BD$3)</f>
        <v/>
      </c>
      <c r="BE21">
        <f>INDEX('EIA Expenditures'!$A:$CZ,$E21, BE$3)</f>
        <v/>
      </c>
      <c r="BF21">
        <f>INDEX('EIA Expenditures'!$A:$CZ,$E21, BF$3)</f>
        <v/>
      </c>
      <c r="BG21">
        <f>INDEX('EIA Expenditures'!$A:$CZ,$E21, BG$3)</f>
        <v/>
      </c>
      <c r="BH21">
        <f>INDEX('EIA Expenditures'!$A:$CZ,$E21, BH$3)</f>
        <v/>
      </c>
      <c r="BI21">
        <f>INDEX('EIA Expenditures'!$A:$CZ,$E21, BI$3)</f>
        <v/>
      </c>
      <c r="BJ21">
        <f>INDEX('EIA Expenditures'!$A:$CZ,$E21, BJ$3)</f>
        <v/>
      </c>
      <c r="BK21">
        <f>INDEX('EIA Expenditures'!$A:$CZ,$E21, BK$3)</f>
        <v/>
      </c>
      <c r="BL21">
        <f>INDEX('EIA Expenditures'!$A:$CZ,$E21, BL$3)</f>
        <v/>
      </c>
      <c r="BM21">
        <f>INDEX('EIA Expenditures'!$A:$CZ,$E21, BM$3)</f>
        <v/>
      </c>
      <c r="BN21">
        <f>INDEX('EIA Expenditures'!$A:$CZ,$E21, BN$3)</f>
        <v/>
      </c>
      <c r="BO21">
        <f>INDEX('EIA Expenditures'!$A:$CZ,$E21, BO$3)</f>
        <v/>
      </c>
    </row>
    <row r="22" spans="1:78">
      <c r="B22" t="s">
        <v>28</v>
      </c>
      <c r="C22" t="s">
        <v>29</v>
      </c>
      <c r="D22">
        <f>D18</f>
        <v/>
      </c>
      <c r="E22">
        <f>MATCH(C22,'EIA Expenditures'!$C:$C,0)</f>
        <v/>
      </c>
      <c r="G22">
        <f>G18-INDEX('EIA Expenditures'!$A:$CZ,MATCH("JFTXV", 'EIA Expenditures'!$C:$C, 0), G$3)-INDEX('EIA Expenditures'!$A:$CZ,MATCH("DFTXV", 'EIA Expenditures'!$C:$C, 0), G$3)-INDEX('EIA Expenditures'!$A:$CZ,MATCH("RFTXV",'EIA Expenditures'!$C:$C, 0), G$3)</f>
        <v/>
      </c>
      <c r="H22">
        <f>H18-INDEX('EIA Expenditures'!$A:$CZ,MATCH("JFTXV", 'EIA Expenditures'!$C:$C, 0), H$3)-INDEX('EIA Expenditures'!$A:$CZ,MATCH("DFTXV", 'EIA Expenditures'!$C:$C, 0), H$3)-INDEX('EIA Expenditures'!$A:$CZ,MATCH("RFTXV",'EIA Expenditures'!$C:$C, 0), H$3)</f>
        <v/>
      </c>
      <c r="I22">
        <f>I18-INDEX('EIA Expenditures'!$A:$CZ,MATCH("JFTXV", 'EIA Expenditures'!$C:$C, 0), I$3)-INDEX('EIA Expenditures'!$A:$CZ,MATCH("DFTXV", 'EIA Expenditures'!$C:$C, 0), I$3)-INDEX('EIA Expenditures'!$A:$CZ,MATCH("RFTXV",'EIA Expenditures'!$C:$C, 0), I$3)</f>
        <v/>
      </c>
      <c r="J22">
        <f>J18-INDEX('EIA Expenditures'!$A:$CZ,MATCH("JFTXV", 'EIA Expenditures'!$C:$C, 0), J$3)-INDEX('EIA Expenditures'!$A:$CZ,MATCH("DFTXV", 'EIA Expenditures'!$C:$C, 0), J$3)-INDEX('EIA Expenditures'!$A:$CZ,MATCH("RFTXV",'EIA Expenditures'!$C:$C, 0), J$3)</f>
        <v/>
      </c>
      <c r="K22">
        <f>K18-INDEX('EIA Expenditures'!$A:$CZ,MATCH("JFTXV", 'EIA Expenditures'!$C:$C, 0), K$3)-INDEX('EIA Expenditures'!$A:$CZ,MATCH("DFTXV", 'EIA Expenditures'!$C:$C, 0), K$3)-INDEX('EIA Expenditures'!$A:$CZ,MATCH("RFTXV",'EIA Expenditures'!$C:$C, 0), K$3)</f>
        <v/>
      </c>
      <c r="L22">
        <f>L18-INDEX('EIA Expenditures'!$A:$CZ,MATCH("JFTXV", 'EIA Expenditures'!$C:$C, 0), L$3)-INDEX('EIA Expenditures'!$A:$CZ,MATCH("DFTXV", 'EIA Expenditures'!$C:$C, 0), L$3)-INDEX('EIA Expenditures'!$A:$CZ,MATCH("RFTXV",'EIA Expenditures'!$C:$C, 0), L$3)</f>
        <v/>
      </c>
      <c r="M22">
        <f>M18-INDEX('EIA Expenditures'!$A:$CZ,MATCH("JFTXV", 'EIA Expenditures'!$C:$C, 0), M$3)-INDEX('EIA Expenditures'!$A:$CZ,MATCH("DFTXV", 'EIA Expenditures'!$C:$C, 0), M$3)-INDEX('EIA Expenditures'!$A:$CZ,MATCH("RFTXV",'EIA Expenditures'!$C:$C, 0), M$3)</f>
        <v/>
      </c>
      <c r="N22">
        <f>N18-INDEX('EIA Expenditures'!$A:$CZ,MATCH("JFTXV", 'EIA Expenditures'!$C:$C, 0), N$3)-INDEX('EIA Expenditures'!$A:$CZ,MATCH("DFTXV", 'EIA Expenditures'!$C:$C, 0), N$3)-INDEX('EIA Expenditures'!$A:$CZ,MATCH("RFTXV",'EIA Expenditures'!$C:$C, 0), N$3)</f>
        <v/>
      </c>
      <c r="O22">
        <f>O18-INDEX('EIA Expenditures'!$A:$CZ,MATCH("JFTXV", 'EIA Expenditures'!$C:$C, 0), O$3)-INDEX('EIA Expenditures'!$A:$CZ,MATCH("DFTXV", 'EIA Expenditures'!$C:$C, 0), O$3)-INDEX('EIA Expenditures'!$A:$CZ,MATCH("RFTXV",'EIA Expenditures'!$C:$C, 0), O$3)</f>
        <v/>
      </c>
      <c r="P22">
        <f>P18-INDEX('EIA Expenditures'!$A:$CZ,MATCH("JFTXV", 'EIA Expenditures'!$C:$C, 0), P$3)-INDEX('EIA Expenditures'!$A:$CZ,MATCH("DFTXV", 'EIA Expenditures'!$C:$C, 0), P$3)-INDEX('EIA Expenditures'!$A:$CZ,MATCH("RFTXV",'EIA Expenditures'!$C:$C, 0), P$3)</f>
        <v/>
      </c>
      <c r="Q22">
        <f>Q18-INDEX('EIA Expenditures'!$A:$CZ,MATCH("JFTXV", 'EIA Expenditures'!$C:$C, 0), Q$3)-INDEX('EIA Expenditures'!$A:$CZ,MATCH("DFTXV", 'EIA Expenditures'!$C:$C, 0), Q$3)-INDEX('EIA Expenditures'!$A:$CZ,MATCH("RFTXV",'EIA Expenditures'!$C:$C, 0), Q$3)</f>
        <v/>
      </c>
      <c r="R22">
        <f>R18-INDEX('EIA Expenditures'!$A:$CZ,MATCH("JFTXV", 'EIA Expenditures'!$C:$C, 0), R$3)-INDEX('EIA Expenditures'!$A:$CZ,MATCH("DFTXV", 'EIA Expenditures'!$C:$C, 0), R$3)-INDEX('EIA Expenditures'!$A:$CZ,MATCH("RFTXV",'EIA Expenditures'!$C:$C, 0), R$3)</f>
        <v/>
      </c>
      <c r="S22">
        <f>S18-INDEX('EIA Expenditures'!$A:$CZ,MATCH("JFTXV", 'EIA Expenditures'!$C:$C, 0), S$3)-INDEX('EIA Expenditures'!$A:$CZ,MATCH("DFTXV", 'EIA Expenditures'!$C:$C, 0), S$3)-INDEX('EIA Expenditures'!$A:$CZ,MATCH("RFTXV",'EIA Expenditures'!$C:$C, 0), S$3)</f>
        <v/>
      </c>
      <c r="T22">
        <f>T18-INDEX('EIA Expenditures'!$A:$CZ,MATCH("JFTXV", 'EIA Expenditures'!$C:$C, 0), T$3)-INDEX('EIA Expenditures'!$A:$CZ,MATCH("DFTXV", 'EIA Expenditures'!$C:$C, 0), T$3)-INDEX('EIA Expenditures'!$A:$CZ,MATCH("RFTXV",'EIA Expenditures'!$C:$C, 0), T$3)</f>
        <v/>
      </c>
      <c r="U22">
        <f>U18-INDEX('EIA Expenditures'!$A:$CZ,MATCH("JFTXV", 'EIA Expenditures'!$C:$C, 0), U$3)-INDEX('EIA Expenditures'!$A:$CZ,MATCH("DFTXV", 'EIA Expenditures'!$C:$C, 0), U$3)-INDEX('EIA Expenditures'!$A:$CZ,MATCH("RFTXV",'EIA Expenditures'!$C:$C, 0), U$3)</f>
        <v/>
      </c>
      <c r="V22">
        <f>V18-INDEX('EIA Expenditures'!$A:$CZ,MATCH("JFTXV", 'EIA Expenditures'!$C:$C, 0), V$3)-INDEX('EIA Expenditures'!$A:$CZ,MATCH("DFTXV", 'EIA Expenditures'!$C:$C, 0), V$3)-INDEX('EIA Expenditures'!$A:$CZ,MATCH("RFTXV",'EIA Expenditures'!$C:$C, 0), V$3)</f>
        <v/>
      </c>
      <c r="W22">
        <f>W18-INDEX('EIA Expenditures'!$A:$CZ,MATCH("JFTXV", 'EIA Expenditures'!$C:$C, 0), W$3)-INDEX('EIA Expenditures'!$A:$CZ,MATCH("DFTXV", 'EIA Expenditures'!$C:$C, 0), W$3)-INDEX('EIA Expenditures'!$A:$CZ,MATCH("RFTXV",'EIA Expenditures'!$C:$C, 0), W$3)</f>
        <v/>
      </c>
      <c r="X22">
        <f>X18-INDEX('EIA Expenditures'!$A:$CZ,MATCH("JFTXV", 'EIA Expenditures'!$C:$C, 0), X$3)-INDEX('EIA Expenditures'!$A:$CZ,MATCH("DFTXV", 'EIA Expenditures'!$C:$C, 0), X$3)-INDEX('EIA Expenditures'!$A:$CZ,MATCH("RFTXV",'EIA Expenditures'!$C:$C, 0), X$3)</f>
        <v/>
      </c>
      <c r="Y22">
        <f>Y18-INDEX('EIA Expenditures'!$A:$CZ,MATCH("JFTXV", 'EIA Expenditures'!$C:$C, 0), Y$3)-INDEX('EIA Expenditures'!$A:$CZ,MATCH("DFTXV", 'EIA Expenditures'!$C:$C, 0), Y$3)-INDEX('EIA Expenditures'!$A:$CZ,MATCH("RFTXV",'EIA Expenditures'!$C:$C, 0), Y$3)</f>
        <v/>
      </c>
      <c r="Z22">
        <f>Z18-INDEX('EIA Expenditures'!$A:$CZ,MATCH("JFTXV", 'EIA Expenditures'!$C:$C, 0), Z$3)-INDEX('EIA Expenditures'!$A:$CZ,MATCH("DFTXV", 'EIA Expenditures'!$C:$C, 0), Z$3)-INDEX('EIA Expenditures'!$A:$CZ,MATCH("RFTXV",'EIA Expenditures'!$C:$C, 0), Z$3)</f>
        <v/>
      </c>
      <c r="AA22">
        <f>AA18-INDEX('EIA Expenditures'!$A:$CZ,MATCH("JFTXV", 'EIA Expenditures'!$C:$C, 0), AA$3)-INDEX('EIA Expenditures'!$A:$CZ,MATCH("DFTXV", 'EIA Expenditures'!$C:$C, 0), AA$3)-INDEX('EIA Expenditures'!$A:$CZ,MATCH("RFTXV",'EIA Expenditures'!$C:$C, 0), AA$3)</f>
        <v/>
      </c>
      <c r="AB22">
        <f>AB18-INDEX('EIA Expenditures'!$A:$CZ,MATCH("JFTXV", 'EIA Expenditures'!$C:$C, 0), AB$3)-INDEX('EIA Expenditures'!$A:$CZ,MATCH("DFTXV", 'EIA Expenditures'!$C:$C, 0), AB$3)-INDEX('EIA Expenditures'!$A:$CZ,MATCH("RFTXV",'EIA Expenditures'!$C:$C, 0), AB$3)</f>
        <v/>
      </c>
      <c r="AC22">
        <f>AC18-INDEX('EIA Expenditures'!$A:$CZ,MATCH("JFTXV", 'EIA Expenditures'!$C:$C, 0), AC$3)-INDEX('EIA Expenditures'!$A:$CZ,MATCH("DFTXV", 'EIA Expenditures'!$C:$C, 0), AC$3)-INDEX('EIA Expenditures'!$A:$CZ,MATCH("RFTXV",'EIA Expenditures'!$C:$C, 0), AC$3)</f>
        <v/>
      </c>
      <c r="AD22">
        <f>AD18-INDEX('EIA Expenditures'!$A:$CZ,MATCH("JFTXV", 'EIA Expenditures'!$C:$C, 0), AD$3)-INDEX('EIA Expenditures'!$A:$CZ,MATCH("DFTXV", 'EIA Expenditures'!$C:$C, 0), AD$3)-INDEX('EIA Expenditures'!$A:$CZ,MATCH("RFTXV",'EIA Expenditures'!$C:$C, 0), AD$3)</f>
        <v/>
      </c>
      <c r="AE22">
        <f>AE18-INDEX('EIA Expenditures'!$A:$CZ,MATCH("JFTXV", 'EIA Expenditures'!$C:$C, 0), AE$3)-INDEX('EIA Expenditures'!$A:$CZ,MATCH("DFTXV", 'EIA Expenditures'!$C:$C, 0), AE$3)-INDEX('EIA Expenditures'!$A:$CZ,MATCH("RFTXV",'EIA Expenditures'!$C:$C, 0), AE$3)</f>
        <v/>
      </c>
      <c r="AF22">
        <f>AF18-INDEX('EIA Expenditures'!$A:$CZ,MATCH("JFTXV", 'EIA Expenditures'!$C:$C, 0), AF$3)-INDEX('EIA Expenditures'!$A:$CZ,MATCH("DFTXV", 'EIA Expenditures'!$C:$C, 0), AF$3)-INDEX('EIA Expenditures'!$A:$CZ,MATCH("RFTXV",'EIA Expenditures'!$C:$C, 0), AF$3)</f>
        <v/>
      </c>
      <c r="AG22">
        <f>AG18-INDEX('EIA Expenditures'!$A:$CZ,MATCH("JFTXV", 'EIA Expenditures'!$C:$C, 0), AG$3)-INDEX('EIA Expenditures'!$A:$CZ,MATCH("DFTXV", 'EIA Expenditures'!$C:$C, 0), AG$3)-INDEX('EIA Expenditures'!$A:$CZ,MATCH("RFTXV",'EIA Expenditures'!$C:$C, 0), AG$3)</f>
        <v/>
      </c>
      <c r="AH22">
        <f>AH18-INDEX('EIA Expenditures'!$A:$CZ,MATCH("JFTXV", 'EIA Expenditures'!$C:$C, 0), AH$3)-INDEX('EIA Expenditures'!$A:$CZ,MATCH("DFTXV", 'EIA Expenditures'!$C:$C, 0), AH$3)-INDEX('EIA Expenditures'!$A:$CZ,MATCH("RFTXV",'EIA Expenditures'!$C:$C, 0), AH$3)</f>
        <v/>
      </c>
      <c r="AI22">
        <f>AI18-INDEX('EIA Expenditures'!$A:$CZ,MATCH("JFTXV", 'EIA Expenditures'!$C:$C, 0), AI$3)-INDEX('EIA Expenditures'!$A:$CZ,MATCH("DFTXV", 'EIA Expenditures'!$C:$C, 0), AI$3)-INDEX('EIA Expenditures'!$A:$CZ,MATCH("RFTXV",'EIA Expenditures'!$C:$C, 0), AI$3)</f>
        <v/>
      </c>
      <c r="AJ22">
        <f>AJ18-INDEX('EIA Expenditures'!$A:$CZ,MATCH("JFTXV", 'EIA Expenditures'!$C:$C, 0), AJ$3)-INDEX('EIA Expenditures'!$A:$CZ,MATCH("DFTXV", 'EIA Expenditures'!$C:$C, 0), AJ$3)-INDEX('EIA Expenditures'!$A:$CZ,MATCH("RFTXV",'EIA Expenditures'!$C:$C, 0), AJ$3)</f>
        <v/>
      </c>
      <c r="AK22">
        <f>AK18-INDEX('EIA Expenditures'!$A:$CZ,MATCH("JFTXV", 'EIA Expenditures'!$C:$C, 0), AK$3)-INDEX('EIA Expenditures'!$A:$CZ,MATCH("DFTXV", 'EIA Expenditures'!$C:$C, 0), AK$3)-INDEX('EIA Expenditures'!$A:$CZ,MATCH("RFTXV",'EIA Expenditures'!$C:$C, 0), AK$3)</f>
        <v/>
      </c>
      <c r="AL22">
        <f>AL18-INDEX('EIA Expenditures'!$A:$CZ,MATCH("JFTXV", 'EIA Expenditures'!$C:$C, 0), AL$3)-INDEX('EIA Expenditures'!$A:$CZ,MATCH("DFTXV", 'EIA Expenditures'!$C:$C, 0), AL$3)-INDEX('EIA Expenditures'!$A:$CZ,MATCH("RFTXV",'EIA Expenditures'!$C:$C, 0), AL$3)</f>
        <v/>
      </c>
      <c r="AM22">
        <f>AM18-INDEX('EIA Expenditures'!$A:$CZ,MATCH("JFTXV", 'EIA Expenditures'!$C:$C, 0), AM$3)-INDEX('EIA Expenditures'!$A:$CZ,MATCH("DFTXV", 'EIA Expenditures'!$C:$C, 0), AM$3)-INDEX('EIA Expenditures'!$A:$CZ,MATCH("RFTXV",'EIA Expenditures'!$C:$C, 0), AM$3)</f>
        <v/>
      </c>
      <c r="AN22">
        <f>AN18-INDEX('EIA Expenditures'!$A:$CZ,MATCH("JFTXV", 'EIA Expenditures'!$C:$C, 0), AN$3)-INDEX('EIA Expenditures'!$A:$CZ,MATCH("DFTXV", 'EIA Expenditures'!$C:$C, 0), AN$3)-INDEX('EIA Expenditures'!$A:$CZ,MATCH("RFTXV",'EIA Expenditures'!$C:$C, 0), AN$3)</f>
        <v/>
      </c>
      <c r="AO22">
        <f>AO18-INDEX('EIA Expenditures'!$A:$CZ,MATCH("JFTXV", 'EIA Expenditures'!$C:$C, 0), AO$3)-INDEX('EIA Expenditures'!$A:$CZ,MATCH("DFTXV", 'EIA Expenditures'!$C:$C, 0), AO$3)-INDEX('EIA Expenditures'!$A:$CZ,MATCH("RFTXV",'EIA Expenditures'!$C:$C, 0), AO$3)</f>
        <v/>
      </c>
      <c r="AP22">
        <f>AP18-INDEX('EIA Expenditures'!$A:$CZ,MATCH("JFTXV", 'EIA Expenditures'!$C:$C, 0), AP$3)-INDEX('EIA Expenditures'!$A:$CZ,MATCH("DFTXV", 'EIA Expenditures'!$C:$C, 0), AP$3)-INDEX('EIA Expenditures'!$A:$CZ,MATCH("RFTXV",'EIA Expenditures'!$C:$C, 0), AP$3)</f>
        <v/>
      </c>
      <c r="AQ22">
        <f>AQ18-INDEX('EIA Expenditures'!$A:$CZ,MATCH("JFTXV", 'EIA Expenditures'!$C:$C, 0), AQ$3)-INDEX('EIA Expenditures'!$A:$CZ,MATCH("DFTXV", 'EIA Expenditures'!$C:$C, 0), AQ$3)-INDEX('EIA Expenditures'!$A:$CZ,MATCH("RFTXV",'EIA Expenditures'!$C:$C, 0), AQ$3)</f>
        <v/>
      </c>
      <c r="AR22">
        <f>AR18-INDEX('EIA Expenditures'!$A:$CZ,MATCH("JFTXV", 'EIA Expenditures'!$C:$C, 0), AR$3)-INDEX('EIA Expenditures'!$A:$CZ,MATCH("DFTXV", 'EIA Expenditures'!$C:$C, 0), AR$3)-INDEX('EIA Expenditures'!$A:$CZ,MATCH("RFTXV",'EIA Expenditures'!$C:$C, 0), AR$3)</f>
        <v/>
      </c>
      <c r="AS22">
        <f>AS18-INDEX('EIA Expenditures'!$A:$CZ,MATCH("JFTXV", 'EIA Expenditures'!$C:$C, 0), AS$3)-INDEX('EIA Expenditures'!$A:$CZ,MATCH("DFTXV", 'EIA Expenditures'!$C:$C, 0), AS$3)-INDEX('EIA Expenditures'!$A:$CZ,MATCH("RFTXV",'EIA Expenditures'!$C:$C, 0), AS$3)</f>
        <v/>
      </c>
      <c r="AT22">
        <f>AT18-INDEX('EIA Expenditures'!$A:$CZ,MATCH("JFTXV", 'EIA Expenditures'!$C:$C, 0), AT$3)-INDEX('EIA Expenditures'!$A:$CZ,MATCH("DFTXV", 'EIA Expenditures'!$C:$C, 0), AT$3)-INDEX('EIA Expenditures'!$A:$CZ,MATCH("RFTXV",'EIA Expenditures'!$C:$C, 0), AT$3)</f>
        <v/>
      </c>
      <c r="AU22">
        <f>AU18-INDEX('EIA Expenditures'!$A:$CZ,MATCH("JFTXV", 'EIA Expenditures'!$C:$C, 0), AU$3)-INDEX('EIA Expenditures'!$A:$CZ,MATCH("DFTXV", 'EIA Expenditures'!$C:$C, 0), AU$3)-INDEX('EIA Expenditures'!$A:$CZ,MATCH("RFTXV",'EIA Expenditures'!$C:$C, 0), AU$3)</f>
        <v/>
      </c>
      <c r="AV22">
        <f>AV18-INDEX('EIA Expenditures'!$A:$CZ,MATCH("JFTXV", 'EIA Expenditures'!$C:$C, 0), AV$3)-INDEX('EIA Expenditures'!$A:$CZ,MATCH("DFTXV", 'EIA Expenditures'!$C:$C, 0), AV$3)-INDEX('EIA Expenditures'!$A:$CZ,MATCH("RFTXV",'EIA Expenditures'!$C:$C, 0), AV$3)</f>
        <v/>
      </c>
      <c r="AW22">
        <f>AW18-INDEX('EIA Expenditures'!$A:$CZ,MATCH("JFTXV", 'EIA Expenditures'!$C:$C, 0), AW$3)-INDEX('EIA Expenditures'!$A:$CZ,MATCH("DFTXV", 'EIA Expenditures'!$C:$C, 0), AW$3)-INDEX('EIA Expenditures'!$A:$CZ,MATCH("RFTXV",'EIA Expenditures'!$C:$C, 0), AW$3)</f>
        <v/>
      </c>
      <c r="AX22">
        <f>AX18-INDEX('EIA Expenditures'!$A:$CZ,MATCH("JFTXV", 'EIA Expenditures'!$C:$C, 0), AX$3)-INDEX('EIA Expenditures'!$A:$CZ,MATCH("DFTXV", 'EIA Expenditures'!$C:$C, 0), AX$3)-INDEX('EIA Expenditures'!$A:$CZ,MATCH("RFTXV",'EIA Expenditures'!$C:$C, 0), AX$3)</f>
        <v/>
      </c>
      <c r="AY22">
        <f>AY18-INDEX('EIA Expenditures'!$A:$CZ,MATCH("JFTXV", 'EIA Expenditures'!$C:$C, 0), AY$3)-INDEX('EIA Expenditures'!$A:$CZ,MATCH("DFTXV", 'EIA Expenditures'!$C:$C, 0), AY$3)-INDEX('EIA Expenditures'!$A:$CZ,MATCH("RFTXV",'EIA Expenditures'!$C:$C, 0), AY$3)</f>
        <v/>
      </c>
      <c r="AZ22">
        <f>AZ18-INDEX('EIA Expenditures'!$A:$CZ,MATCH("JFTXV", 'EIA Expenditures'!$C:$C, 0), AZ$3)-INDEX('EIA Expenditures'!$A:$CZ,MATCH("DFTXV", 'EIA Expenditures'!$C:$C, 0), AZ$3)-INDEX('EIA Expenditures'!$A:$CZ,MATCH("RFTXV",'EIA Expenditures'!$C:$C, 0), AZ$3)</f>
        <v/>
      </c>
      <c r="BA22">
        <f>BA18-INDEX('EIA Expenditures'!$A:$CZ,MATCH("JFTXV", 'EIA Expenditures'!$C:$C, 0), BA$3)-INDEX('EIA Expenditures'!$A:$CZ,MATCH("DFTXV", 'EIA Expenditures'!$C:$C, 0), BA$3)-INDEX('EIA Expenditures'!$A:$CZ,MATCH("RFTXV",'EIA Expenditures'!$C:$C, 0), BA$3)</f>
        <v/>
      </c>
      <c r="BB22">
        <f>BB18-INDEX('EIA Expenditures'!$A:$CZ,MATCH("JFTXV", 'EIA Expenditures'!$C:$C, 0), BB$3)-INDEX('EIA Expenditures'!$A:$CZ,MATCH("DFTXV", 'EIA Expenditures'!$C:$C, 0), BB$3)-INDEX('EIA Expenditures'!$A:$CZ,MATCH("RFTXV",'EIA Expenditures'!$C:$C, 0), BB$3)</f>
        <v/>
      </c>
      <c r="BC22">
        <f>BC18-INDEX('EIA Expenditures'!$A:$CZ,MATCH("JFTXV", 'EIA Expenditures'!$C:$C, 0), BC$3)-INDEX('EIA Expenditures'!$A:$CZ,MATCH("DFTXV", 'EIA Expenditures'!$C:$C, 0), BC$3)-INDEX('EIA Expenditures'!$A:$CZ,MATCH("RFTXV",'EIA Expenditures'!$C:$C, 0), BC$3)</f>
        <v/>
      </c>
      <c r="BD22">
        <f>BD18-INDEX('EIA Expenditures'!$A:$CZ,MATCH("JFTXV", 'EIA Expenditures'!$C:$C, 0), BD$3)-INDEX('EIA Expenditures'!$A:$CZ,MATCH("DFTXV", 'EIA Expenditures'!$C:$C, 0), BD$3)-INDEX('EIA Expenditures'!$A:$CZ,MATCH("RFTXV",'EIA Expenditures'!$C:$C, 0), BD$3)</f>
        <v/>
      </c>
      <c r="BE22">
        <f>BE18-INDEX('EIA Expenditures'!$A:$CZ,MATCH("JFTXV", 'EIA Expenditures'!$C:$C, 0), BE$3)-INDEX('EIA Expenditures'!$A:$CZ,MATCH("DFTXV", 'EIA Expenditures'!$C:$C, 0), BE$3)-INDEX('EIA Expenditures'!$A:$CZ,MATCH("RFTXV",'EIA Expenditures'!$C:$C, 0), BE$3)</f>
        <v/>
      </c>
      <c r="BF22">
        <f>BF18-INDEX('EIA Expenditures'!$A:$CZ,MATCH("JFTXV", 'EIA Expenditures'!$C:$C, 0), BF$3)-INDEX('EIA Expenditures'!$A:$CZ,MATCH("DFTXV", 'EIA Expenditures'!$C:$C, 0), BF$3)-INDEX('EIA Expenditures'!$A:$CZ,MATCH("RFTXV",'EIA Expenditures'!$C:$C, 0), BF$3)</f>
        <v/>
      </c>
      <c r="BG22">
        <f>BG18-INDEX('EIA Expenditures'!$A:$CZ,MATCH("JFTXV", 'EIA Expenditures'!$C:$C, 0), BG$3)-INDEX('EIA Expenditures'!$A:$CZ,MATCH("DFTXV", 'EIA Expenditures'!$C:$C, 0), BG$3)-INDEX('EIA Expenditures'!$A:$CZ,MATCH("RFTXV",'EIA Expenditures'!$C:$C, 0), BG$3)</f>
        <v/>
      </c>
      <c r="BH22">
        <f>BH18-INDEX('EIA Expenditures'!$A:$CZ,MATCH("JFTXV", 'EIA Expenditures'!$C:$C, 0), BH$3)-INDEX('EIA Expenditures'!$A:$CZ,MATCH("DFTXV", 'EIA Expenditures'!$C:$C, 0), BH$3)-INDEX('EIA Expenditures'!$A:$CZ,MATCH("RFTXV",'EIA Expenditures'!$C:$C, 0), BH$3)</f>
        <v/>
      </c>
      <c r="BI22">
        <f>BI18-INDEX('EIA Expenditures'!$A:$CZ,MATCH("JFTXV", 'EIA Expenditures'!$C:$C, 0), BI$3)-INDEX('EIA Expenditures'!$A:$CZ,MATCH("DFTXV", 'EIA Expenditures'!$C:$C, 0), BI$3)-INDEX('EIA Expenditures'!$A:$CZ,MATCH("RFTXV",'EIA Expenditures'!$C:$C, 0), BI$3)</f>
        <v/>
      </c>
      <c r="BJ22">
        <f>BJ18-INDEX('EIA Expenditures'!$A:$CZ,MATCH("JFTXV", 'EIA Expenditures'!$C:$C, 0), BJ$3)-INDEX('EIA Expenditures'!$A:$CZ,MATCH("DFTXV", 'EIA Expenditures'!$C:$C, 0), BJ$3)-INDEX('EIA Expenditures'!$A:$CZ,MATCH("RFTXV",'EIA Expenditures'!$C:$C, 0), BJ$3)</f>
        <v/>
      </c>
      <c r="BK22">
        <f>BK18-INDEX('EIA Expenditures'!$A:$CZ,MATCH("JFTXV", 'EIA Expenditures'!$C:$C, 0), BK$3)-INDEX('EIA Expenditures'!$A:$CZ,MATCH("DFTXV", 'EIA Expenditures'!$C:$C, 0), BK$3)-INDEX('EIA Expenditures'!$A:$CZ,MATCH("RFTXV",'EIA Expenditures'!$C:$C, 0), BK$3)</f>
        <v/>
      </c>
      <c r="BL22">
        <f>BL18-INDEX('EIA Expenditures'!$A:$CZ,MATCH("JFTXV", 'EIA Expenditures'!$C:$C, 0), BL$3)-INDEX('EIA Expenditures'!$A:$CZ,MATCH("DFTXV", 'EIA Expenditures'!$C:$C, 0), BL$3)-INDEX('EIA Expenditures'!$A:$CZ,MATCH("RFTXV",'EIA Expenditures'!$C:$C, 0), BL$3)</f>
        <v/>
      </c>
      <c r="BM22">
        <f>BM18-INDEX('EIA Expenditures'!$A:$CZ,MATCH("JFTXV", 'EIA Expenditures'!$C:$C, 0), BM$3)-INDEX('EIA Expenditures'!$A:$CZ,MATCH("DFTXV", 'EIA Expenditures'!$C:$C, 0), BM$3)-INDEX('EIA Expenditures'!$A:$CZ,MATCH("RFTXV",'EIA Expenditures'!$C:$C, 0), BM$3)</f>
        <v/>
      </c>
      <c r="BN22">
        <f>BN18-INDEX('EIA Expenditures'!$A:$CZ,MATCH("JFTXV", 'EIA Expenditures'!$C:$C, 0), BN$3)-INDEX('EIA Expenditures'!$A:$CZ,MATCH("DFTXV", 'EIA Expenditures'!$C:$C, 0), BN$3)-INDEX('EIA Expenditures'!$A:$CZ,MATCH("RFTXV",'EIA Expenditures'!$C:$C, 0), BN$3)</f>
        <v/>
      </c>
      <c r="BO22">
        <f>BO18-INDEX('EIA Expenditures'!$A:$CZ,MATCH("JFTXV", 'EIA Expenditures'!$C:$C, 0), BO$3)-INDEX('EIA Expenditures'!$A:$CZ,MATCH("DFTXV", 'EIA Expenditures'!$C:$C, 0), BO$3)-INDEX('EIA Expenditures'!$A:$CZ,MATCH("RFTXV",'EIA Expenditures'!$C:$C, 0), BO$3)</f>
        <v/>
      </c>
      <c r="BP22" t="n">
        <v>74</v>
      </c>
      <c r="BQ22" t="n">
        <v>75</v>
      </c>
      <c r="BR22" t="n">
        <v>76</v>
      </c>
      <c r="BS22" t="n">
        <v>77</v>
      </c>
      <c r="BT22" t="n">
        <v>78</v>
      </c>
      <c r="BU22" t="n">
        <v>79</v>
      </c>
      <c r="BV22" t="n">
        <v>80</v>
      </c>
      <c r="BW22" t="n">
        <v>81</v>
      </c>
      <c r="BX22" t="n">
        <v>82</v>
      </c>
      <c r="BY22" t="n">
        <v>83</v>
      </c>
      <c r="BZ22" t="n">
        <v>84</v>
      </c>
    </row>
    <row r="24" spans="1:78">
      <c r="A24" t="s">
        <v>30</v>
      </c>
    </row>
    <row r="25" spans="1:78">
      <c r="A25" t="s">
        <v>17</v>
      </c>
    </row>
    <row r="26" spans="1:78">
      <c r="B26" t="s">
        <v>31</v>
      </c>
      <c r="D26" t="s">
        <v>32</v>
      </c>
      <c r="G26">
        <f>'GSP Hawaii'!I5</f>
        <v/>
      </c>
      <c r="H26">
        <f>'GSP Hawaii'!J5</f>
        <v/>
      </c>
      <c r="I26">
        <f>'GSP Hawaii'!K5</f>
        <v/>
      </c>
      <c r="J26">
        <f>'GSP Hawaii'!L5</f>
        <v/>
      </c>
      <c r="K26">
        <f>'GSP Hawaii'!M5</f>
        <v/>
      </c>
      <c r="L26">
        <f>'GSP Hawaii'!N5</f>
        <v/>
      </c>
      <c r="M26">
        <f>'GSP Hawaii'!O5</f>
        <v/>
      </c>
      <c r="N26">
        <f>'GSP Hawaii'!P5</f>
        <v/>
      </c>
      <c r="O26">
        <f>'GSP Hawaii'!Q5</f>
        <v/>
      </c>
      <c r="P26">
        <f>'GSP Hawaii'!R5</f>
        <v/>
      </c>
      <c r="Q26">
        <f>'GSP Hawaii'!S5</f>
        <v/>
      </c>
      <c r="R26">
        <f>'GSP Hawaii'!T5</f>
        <v/>
      </c>
      <c r="S26">
        <f>'GSP Hawaii'!U5</f>
        <v/>
      </c>
      <c r="T26">
        <f>'GSP Hawaii'!V5</f>
        <v/>
      </c>
      <c r="U26">
        <f>'GSP Hawaii'!W5</f>
        <v/>
      </c>
      <c r="V26">
        <f>'GSP Hawaii'!X5</f>
        <v/>
      </c>
      <c r="W26">
        <f>'GSP Hawaii'!Y5</f>
        <v/>
      </c>
      <c r="X26">
        <f>'GSP Hawaii'!Z5</f>
        <v/>
      </c>
      <c r="Y26">
        <f>'GSP Hawaii'!AA5</f>
        <v/>
      </c>
      <c r="Z26">
        <f>'GSP Hawaii'!AB5</f>
        <v/>
      </c>
      <c r="AA26">
        <f>'GSP Hawaii'!AC5</f>
        <v/>
      </c>
      <c r="AB26">
        <f>'GSP Hawaii'!AD5</f>
        <v/>
      </c>
      <c r="AC26">
        <f>'GSP Hawaii'!AE5</f>
        <v/>
      </c>
      <c r="AD26">
        <f>'GSP Hawaii'!AF5</f>
        <v/>
      </c>
      <c r="AE26">
        <f>'GSP Hawaii'!AG5</f>
        <v/>
      </c>
      <c r="AF26">
        <f>'GSP Hawaii'!AH5</f>
        <v/>
      </c>
      <c r="AG26">
        <f>'GSP Hawaii'!AI5</f>
        <v/>
      </c>
      <c r="AH26">
        <f>'GSP Hawaii'!AJ5</f>
        <v/>
      </c>
      <c r="AI26">
        <f>'GSP Hawaii'!AK5</f>
        <v/>
      </c>
      <c r="AJ26">
        <f>'GSP Hawaii'!AL5</f>
        <v/>
      </c>
      <c r="AK26">
        <f>'GSP Hawaii'!AM5</f>
        <v/>
      </c>
      <c r="AL26">
        <f>'GSP Hawaii'!AN5</f>
        <v/>
      </c>
      <c r="AM26">
        <f>'GSP Hawaii'!AO5</f>
        <v/>
      </c>
      <c r="AN26">
        <f>'GSP Hawaii'!AP5</f>
        <v/>
      </c>
      <c r="AO26">
        <f>'GSP Hawaii'!AQ5</f>
        <v/>
      </c>
      <c r="AP26">
        <f>'GSP Hawaii'!AR5</f>
        <v/>
      </c>
      <c r="AQ26">
        <f>'GSP Hawaii'!AS5</f>
        <v/>
      </c>
      <c r="AR26">
        <f>'GSP Hawaii'!AT5</f>
        <v/>
      </c>
      <c r="AS26">
        <f>'GSP Hawaii'!AU5</f>
        <v/>
      </c>
      <c r="AT26">
        <f>'GSP Hawaii'!AV5</f>
        <v/>
      </c>
      <c r="AU26">
        <f>'GSP Hawaii'!AW5</f>
        <v/>
      </c>
      <c r="AV26">
        <f>'GSP Hawaii'!AX5</f>
        <v/>
      </c>
      <c r="AW26">
        <f>'GSP Hawaii'!AY5</f>
        <v/>
      </c>
      <c r="AX26">
        <f>'GSP Hawaii'!AZ5</f>
        <v/>
      </c>
      <c r="AY26">
        <f>'GSP Hawaii'!BA5</f>
        <v/>
      </c>
      <c r="AZ26">
        <f>'GSP Hawaii'!BB5</f>
        <v/>
      </c>
      <c r="BA26">
        <f>'GSP Hawaii'!BC5</f>
        <v/>
      </c>
      <c r="BB26">
        <f>'GSP Hawaii'!BD5</f>
        <v/>
      </c>
      <c r="BC26">
        <f>'GSP Hawaii'!BE5</f>
        <v/>
      </c>
      <c r="BD26">
        <f>'GSP Hawaii'!BF5</f>
        <v/>
      </c>
      <c r="BE26">
        <f>'GSP Hawaii'!BG5</f>
        <v/>
      </c>
      <c r="BF26">
        <f>'GSP Hawaii'!BH5</f>
        <v/>
      </c>
      <c r="BG26">
        <f>'GSP Hawaii'!BI5</f>
        <v/>
      </c>
      <c r="BH26">
        <f>'GSP Hawaii'!BJ5</f>
        <v/>
      </c>
      <c r="BI26">
        <f>'GSP Hawaii'!BK5</f>
        <v/>
      </c>
      <c r="BJ26">
        <f>'GSP Hawaii'!BL5</f>
        <v/>
      </c>
      <c r="BK26">
        <f>'GSP Hawaii'!BM5</f>
        <v/>
      </c>
      <c r="BL26">
        <f>'GSP Hawaii'!BN5</f>
        <v/>
      </c>
      <c r="BM26">
        <f>'GSP Hawaii'!BO5</f>
        <v/>
      </c>
      <c r="BN26">
        <f>'GSP Hawaii'!BP5</f>
        <v/>
      </c>
      <c r="BO26">
        <f>'GSP Hawaii'!BQ5</f>
        <v/>
      </c>
    </row>
    <row r="27" spans="1:78">
      <c r="G27" t="n">
        <v>13</v>
      </c>
      <c r="H27" t="n">
        <v>14</v>
      </c>
      <c r="I27" t="n">
        <v>15</v>
      </c>
      <c r="J27" t="n">
        <v>16</v>
      </c>
      <c r="K27" t="n">
        <v>17</v>
      </c>
      <c r="L27" t="n">
        <v>18</v>
      </c>
      <c r="M27" t="n">
        <v>19</v>
      </c>
      <c r="N27" t="n">
        <v>20</v>
      </c>
      <c r="O27" t="n">
        <v>21</v>
      </c>
      <c r="P27" t="n">
        <v>22</v>
      </c>
      <c r="Q27" t="n">
        <v>23</v>
      </c>
      <c r="R27" t="n">
        <v>24</v>
      </c>
      <c r="S27" t="n">
        <v>25</v>
      </c>
      <c r="T27" t="n">
        <v>26</v>
      </c>
      <c r="U27" t="n">
        <v>27</v>
      </c>
      <c r="V27" t="n">
        <v>28</v>
      </c>
      <c r="W27" t="n">
        <v>29</v>
      </c>
      <c r="X27" t="n">
        <v>30</v>
      </c>
      <c r="Y27" t="n">
        <v>31</v>
      </c>
      <c r="Z27" t="n">
        <v>32</v>
      </c>
      <c r="AA27" t="n">
        <v>33</v>
      </c>
      <c r="AB27" t="n">
        <v>34</v>
      </c>
      <c r="AC27" t="n">
        <v>35</v>
      </c>
      <c r="AD27" t="n">
        <v>36</v>
      </c>
      <c r="AE27" t="n">
        <v>37</v>
      </c>
      <c r="AF27" t="n">
        <v>38</v>
      </c>
      <c r="AG27" t="n">
        <v>39</v>
      </c>
      <c r="AH27" t="n">
        <v>40</v>
      </c>
      <c r="AI27" t="n">
        <v>41</v>
      </c>
      <c r="AJ27" t="n">
        <v>42</v>
      </c>
      <c r="AK27" t="n">
        <v>43</v>
      </c>
      <c r="AL27" t="n">
        <v>44</v>
      </c>
      <c r="AM27" t="n">
        <v>45</v>
      </c>
      <c r="AN27" t="n">
        <v>46</v>
      </c>
      <c r="AO27" t="n">
        <v>47</v>
      </c>
      <c r="AP27" t="n">
        <v>48</v>
      </c>
      <c r="AQ27" t="n">
        <v>49</v>
      </c>
      <c r="AR27" t="n">
        <v>50</v>
      </c>
      <c r="AS27" t="n">
        <v>51</v>
      </c>
      <c r="AT27" t="n">
        <v>52</v>
      </c>
      <c r="AU27" t="n">
        <v>53</v>
      </c>
      <c r="AV27" t="n">
        <v>54</v>
      </c>
      <c r="AW27" t="n">
        <v>55</v>
      </c>
    </row>
    <row r="28" spans="1:78">
      <c r="A28" t="s">
        <v>33</v>
      </c>
    </row>
    <row r="29" spans="1:78">
      <c r="A29" t="s">
        <v>17</v>
      </c>
    </row>
    <row r="30" spans="1:78">
      <c r="B30" t="s">
        <v>8</v>
      </c>
      <c r="C30" t="s">
        <v>34</v>
      </c>
      <c r="D30">
        <f>D20</f>
        <v/>
      </c>
      <c r="G30">
        <f>SUM(G17,G19:G22)</f>
        <v/>
      </c>
      <c r="H30">
        <f>SUM(H17,H19:H22)</f>
        <v/>
      </c>
      <c r="I30">
        <f>SUM(I17,I19:I22)</f>
        <v/>
      </c>
      <c r="J30">
        <f>SUM(J17,J19:J22)</f>
        <v/>
      </c>
      <c r="K30">
        <f>SUM(K17,K19:K22)</f>
        <v/>
      </c>
      <c r="L30">
        <f>SUM(L17,L19:L22)</f>
        <v/>
      </c>
      <c r="M30">
        <f>SUM(M17,M19:M22)</f>
        <v/>
      </c>
      <c r="N30">
        <f>SUM(N17,N19:N22)</f>
        <v/>
      </c>
      <c r="O30">
        <f>SUM(O17,O19:O22)</f>
        <v/>
      </c>
      <c r="P30">
        <f>SUM(P17,P19:P22)</f>
        <v/>
      </c>
      <c r="Q30">
        <f>SUM(Q17,Q19:Q22)</f>
        <v/>
      </c>
      <c r="R30">
        <f>SUM(R17,R19:R22)</f>
        <v/>
      </c>
      <c r="S30">
        <f>SUM(S17,S19:S22)</f>
        <v/>
      </c>
      <c r="T30">
        <f>SUM(T17,T19:T22)</f>
        <v/>
      </c>
      <c r="U30">
        <f>SUM(U17,U19:U22)</f>
        <v/>
      </c>
      <c r="V30">
        <f>SUM(V17,V19:V22)</f>
        <v/>
      </c>
      <c r="W30">
        <f>SUM(W17,W19:W22)</f>
        <v/>
      </c>
      <c r="X30">
        <f>SUM(X17,X19:X22)</f>
        <v/>
      </c>
      <c r="Y30">
        <f>SUM(Y17,Y19:Y22)</f>
        <v/>
      </c>
      <c r="Z30">
        <f>SUM(Z17,Z19:Z22)</f>
        <v/>
      </c>
      <c r="AA30">
        <f>SUM(AA17,AA19:AA22)</f>
        <v/>
      </c>
      <c r="AB30">
        <f>SUM(AB17,AB19:AB22)</f>
        <v/>
      </c>
      <c r="AC30">
        <f>SUM(AC17,AC19:AC22)</f>
        <v/>
      </c>
      <c r="AD30">
        <f>SUM(AD17,AD19:AD22)</f>
        <v/>
      </c>
      <c r="AE30">
        <f>SUM(AE17,AE19:AE22)</f>
        <v/>
      </c>
      <c r="AF30">
        <f>SUM(AF17,AF19:AF22)</f>
        <v/>
      </c>
      <c r="AG30">
        <f>SUM(AG17,AG19:AG22)</f>
        <v/>
      </c>
      <c r="AH30">
        <f>SUM(AH17,AH19:AH22)</f>
        <v/>
      </c>
      <c r="AI30">
        <f>SUM(AI17,AI19:AI22)</f>
        <v/>
      </c>
      <c r="AJ30">
        <f>SUM(AJ17,AJ19:AJ22)</f>
        <v/>
      </c>
      <c r="AK30">
        <f>SUM(AK17,AK19:AK22)</f>
        <v/>
      </c>
      <c r="AL30">
        <f>SUM(AL17,AL19:AL22)</f>
        <v/>
      </c>
      <c r="AM30">
        <f>SUM(AM17,AM19:AM22)</f>
        <v/>
      </c>
      <c r="AN30">
        <f>SUM(AN17,AN19:AN22)</f>
        <v/>
      </c>
      <c r="AO30">
        <f>SUM(AO17,AO19:AO22)</f>
        <v/>
      </c>
      <c r="AP30">
        <f>SUM(AP17,AP19:AP22)</f>
        <v/>
      </c>
      <c r="AQ30">
        <f>SUM(AQ17,AQ19:AQ22)</f>
        <v/>
      </c>
      <c r="AR30">
        <f>SUM(AR17,AR19:AR22)</f>
        <v/>
      </c>
      <c r="AS30">
        <f>SUM(AS17,AS19:AS22)</f>
        <v/>
      </c>
      <c r="AT30">
        <f>SUM(AT17,AT19:AT22)</f>
        <v/>
      </c>
      <c r="AU30">
        <f>SUM(AU17,AU19:AU22)</f>
        <v/>
      </c>
      <c r="AV30">
        <f>SUM(AV17,AV19:AV22)</f>
        <v/>
      </c>
      <c r="AW30">
        <f>SUM(AW17,AW19:AW22)</f>
        <v/>
      </c>
      <c r="AX30">
        <f>SUM(AX17,AX19:AX22)</f>
        <v/>
      </c>
      <c r="AY30">
        <f>SUM(AY17,AY19:AY22)</f>
        <v/>
      </c>
      <c r="AZ30">
        <f>SUM(AZ17,AZ19:AZ22)</f>
        <v/>
      </c>
      <c r="BA30">
        <f>SUM(BA17,BA19:BA22)</f>
        <v/>
      </c>
      <c r="BB30">
        <f>SUM(BB17,BB19:BB22)</f>
        <v/>
      </c>
      <c r="BC30">
        <f>SUM(BC17,BC19:BC22)</f>
        <v/>
      </c>
      <c r="BD30">
        <f>SUM(BD17,BD19:BD22)</f>
        <v/>
      </c>
      <c r="BE30">
        <f>SUM(BE17,BE19:BE22)</f>
        <v/>
      </c>
      <c r="BF30">
        <f>SUM(BF17,BF19:BF22)</f>
        <v/>
      </c>
      <c r="BG30">
        <f>SUM(BG17,BG19:BG22)</f>
        <v/>
      </c>
      <c r="BH30">
        <f>SUM(BH17,BH19:BH22)</f>
        <v/>
      </c>
      <c r="BI30">
        <f>SUM(BI17,BI19:BI22)</f>
        <v/>
      </c>
      <c r="BJ30">
        <f>SUM(BJ17,BJ19:BJ22)</f>
        <v/>
      </c>
      <c r="BK30">
        <f>SUM(BK17,BK19:BK22)</f>
        <v/>
      </c>
      <c r="BL30">
        <f>SUM(BL17,BL19:BL22)</f>
        <v/>
      </c>
      <c r="BM30">
        <f>SUM(BM17,BM19:BM22)</f>
        <v/>
      </c>
      <c r="BN30">
        <f>SUM(BN17,BN19:BN22)</f>
        <v/>
      </c>
      <c r="BO30">
        <f>SUM(BO17,BO19:BO22)</f>
        <v/>
      </c>
    </row>
    <row r="31" spans="1:78">
      <c r="B31" t="s">
        <v>35</v>
      </c>
      <c r="C31" t="s">
        <v>36</v>
      </c>
      <c r="D31">
        <f>VLOOKUP(C31,'EIA Expenditures'!C:D,2,FALSE)</f>
        <v/>
      </c>
      <c r="E31">
        <f>MATCH(C31,'EIA Expenditures'!$C:$C,0)</f>
        <v/>
      </c>
      <c r="G31">
        <f>INDEX('EIA Expenditures'!$A:$CZ,$E31, G$3)</f>
        <v/>
      </c>
      <c r="H31">
        <f>INDEX('EIA Expenditures'!$A:$CZ,$E31, H$3)</f>
        <v/>
      </c>
      <c r="I31">
        <f>INDEX('EIA Expenditures'!$A:$CZ,$E31, I$3)</f>
        <v/>
      </c>
      <c r="J31">
        <f>INDEX('EIA Expenditures'!$A:$CZ,$E31, J$3)</f>
        <v/>
      </c>
      <c r="K31">
        <f>INDEX('EIA Expenditures'!$A:$CZ,$E31, K$3)</f>
        <v/>
      </c>
      <c r="L31">
        <f>INDEX('EIA Expenditures'!$A:$CZ,$E31, L$3)</f>
        <v/>
      </c>
      <c r="M31">
        <f>INDEX('EIA Expenditures'!$A:$CZ,$E31, M$3)</f>
        <v/>
      </c>
      <c r="N31">
        <f>INDEX('EIA Expenditures'!$A:$CZ,$E31, N$3)</f>
        <v/>
      </c>
      <c r="O31">
        <f>INDEX('EIA Expenditures'!$A:$CZ,$E31, O$3)</f>
        <v/>
      </c>
      <c r="P31">
        <f>INDEX('EIA Expenditures'!$A:$CZ,$E31, P$3)</f>
        <v/>
      </c>
      <c r="Q31">
        <f>INDEX('EIA Expenditures'!$A:$CZ,$E31, Q$3)</f>
        <v/>
      </c>
      <c r="R31">
        <f>INDEX('EIA Expenditures'!$A:$CZ,$E31, R$3)</f>
        <v/>
      </c>
      <c r="S31">
        <f>INDEX('EIA Expenditures'!$A:$CZ,$E31, S$3)</f>
        <v/>
      </c>
      <c r="T31">
        <f>INDEX('EIA Expenditures'!$A:$CZ,$E31, T$3)</f>
        <v/>
      </c>
      <c r="U31">
        <f>INDEX('EIA Expenditures'!$A:$CZ,$E31, U$3)</f>
        <v/>
      </c>
      <c r="V31">
        <f>INDEX('EIA Expenditures'!$A:$CZ,$E31, V$3)</f>
        <v/>
      </c>
      <c r="W31">
        <f>INDEX('EIA Expenditures'!$A:$CZ,$E31, W$3)</f>
        <v/>
      </c>
      <c r="X31">
        <f>INDEX('EIA Expenditures'!$A:$CZ,$E31, X$3)</f>
        <v/>
      </c>
      <c r="Y31">
        <f>INDEX('EIA Expenditures'!$A:$CZ,$E31, Y$3)</f>
        <v/>
      </c>
      <c r="Z31">
        <f>INDEX('EIA Expenditures'!$A:$CZ,$E31, Z$3)</f>
        <v/>
      </c>
      <c r="AA31">
        <f>INDEX('EIA Expenditures'!$A:$CZ,$E31, AA$3)</f>
        <v/>
      </c>
      <c r="AB31">
        <f>INDEX('EIA Expenditures'!$A:$CZ,$E31, AB$3)</f>
        <v/>
      </c>
      <c r="AC31">
        <f>INDEX('EIA Expenditures'!$A:$CZ,$E31, AC$3)</f>
        <v/>
      </c>
      <c r="AD31">
        <f>INDEX('EIA Expenditures'!$A:$CZ,$E31, AD$3)</f>
        <v/>
      </c>
      <c r="AE31">
        <f>INDEX('EIA Expenditures'!$A:$CZ,$E31, AE$3)</f>
        <v/>
      </c>
      <c r="AF31">
        <f>INDEX('EIA Expenditures'!$A:$CZ,$E31, AF$3)</f>
        <v/>
      </c>
      <c r="AG31">
        <f>INDEX('EIA Expenditures'!$A:$CZ,$E31, AG$3)</f>
        <v/>
      </c>
      <c r="AH31">
        <f>INDEX('EIA Expenditures'!$A:$CZ,$E31, AH$3)</f>
        <v/>
      </c>
      <c r="AI31">
        <f>INDEX('EIA Expenditures'!$A:$CZ,$E31, AI$3)</f>
        <v/>
      </c>
      <c r="AJ31">
        <f>INDEX('EIA Expenditures'!$A:$CZ,$E31, AJ$3)</f>
        <v/>
      </c>
      <c r="AK31">
        <f>INDEX('EIA Expenditures'!$A:$CZ,$E31, AK$3)</f>
        <v/>
      </c>
      <c r="AL31">
        <f>INDEX('EIA Expenditures'!$A:$CZ,$E31, AL$3)</f>
        <v/>
      </c>
      <c r="AM31">
        <f>INDEX('EIA Expenditures'!$A:$CZ,$E31, AM$3)</f>
        <v/>
      </c>
      <c r="AN31">
        <f>INDEX('EIA Expenditures'!$A:$CZ,$E31, AN$3)</f>
        <v/>
      </c>
      <c r="AO31">
        <f>INDEX('EIA Expenditures'!$A:$CZ,$E31, AO$3)</f>
        <v/>
      </c>
      <c r="AP31">
        <f>INDEX('EIA Expenditures'!$A:$CZ,$E31, AP$3)</f>
        <v/>
      </c>
      <c r="AQ31">
        <f>INDEX('EIA Expenditures'!$A:$CZ,$E31, AQ$3)</f>
        <v/>
      </c>
      <c r="AR31">
        <f>INDEX('EIA Expenditures'!$A:$CZ,$E31, AR$3)</f>
        <v/>
      </c>
      <c r="AS31">
        <f>INDEX('EIA Expenditures'!$A:$CZ,$E31, AS$3)</f>
        <v/>
      </c>
      <c r="AT31">
        <f>INDEX('EIA Expenditures'!$A:$CZ,$E31, AT$3)</f>
        <v/>
      </c>
      <c r="AU31">
        <f>INDEX('EIA Expenditures'!$A:$CZ,$E31, AU$3)</f>
        <v/>
      </c>
      <c r="AV31">
        <f>INDEX('EIA Expenditures'!$A:$CZ,$E31, AV$3)</f>
        <v/>
      </c>
      <c r="AW31">
        <f>INDEX('EIA Expenditures'!$A:$CZ,$E31, AW$3)</f>
        <v/>
      </c>
      <c r="AX31">
        <f>INDEX('EIA Expenditures'!$A:$CZ,$E31, AX$3)</f>
        <v/>
      </c>
      <c r="AY31">
        <f>INDEX('EIA Expenditures'!$A:$CZ,$E31, AY$3)</f>
        <v/>
      </c>
      <c r="AZ31">
        <f>INDEX('EIA Expenditures'!$A:$CZ,$E31, AZ$3)</f>
        <v/>
      </c>
      <c r="BA31">
        <f>INDEX('EIA Expenditures'!$A:$CZ,$E31, BA$3)</f>
        <v/>
      </c>
      <c r="BB31">
        <f>INDEX('EIA Expenditures'!$A:$CZ,$E31, BB$3)</f>
        <v/>
      </c>
      <c r="BC31">
        <f>INDEX('EIA Expenditures'!$A:$CZ,$E31, BC$3)</f>
        <v/>
      </c>
      <c r="BD31">
        <f>INDEX('EIA Expenditures'!$A:$CZ,$E31, BD$3)</f>
        <v/>
      </c>
      <c r="BE31">
        <f>INDEX('EIA Expenditures'!$A:$CZ,$E31, BE$3)</f>
        <v/>
      </c>
      <c r="BF31">
        <f>INDEX('EIA Expenditures'!$A:$CZ,$E31, BF$3)</f>
        <v/>
      </c>
      <c r="BG31">
        <f>INDEX('EIA Expenditures'!$A:$CZ,$E31, BG$3)</f>
        <v/>
      </c>
      <c r="BH31">
        <f>INDEX('EIA Expenditures'!$A:$CZ,$E31, BH$3)</f>
        <v/>
      </c>
      <c r="BI31">
        <f>INDEX('EIA Expenditures'!$A:$CZ,$E31, BI$3)</f>
        <v/>
      </c>
      <c r="BJ31">
        <f>INDEX('EIA Expenditures'!$A:$CZ,$E31, BJ$3)</f>
        <v/>
      </c>
      <c r="BK31">
        <f>INDEX('EIA Expenditures'!$A:$CZ,$E31, BK$3)</f>
        <v/>
      </c>
      <c r="BL31">
        <f>INDEX('EIA Expenditures'!$A:$CZ,$E31, BL$3)</f>
        <v/>
      </c>
      <c r="BM31">
        <f>INDEX('EIA Expenditures'!$A:$CZ,$E31, BM$3)</f>
        <v/>
      </c>
      <c r="BN31">
        <f>INDEX('EIA Expenditures'!$A:$CZ,$E31, BN$3)</f>
        <v/>
      </c>
      <c r="BO31">
        <f>INDEX('EIA Expenditures'!$A:$CZ,$E31, BO$3)</f>
        <v/>
      </c>
    </row>
    <row r="33" spans="1:78">
      <c r="A33" t="s">
        <v>37</v>
      </c>
    </row>
    <row r="36" spans="1:78">
      <c r="A36" t="s">
        <v>38</v>
      </c>
    </row>
    <row r="37" spans="1:78">
      <c r="A37" t="s">
        <v>17</v>
      </c>
    </row>
    <row r="38" spans="1:78">
      <c r="B38" t="s">
        <v>39</v>
      </c>
      <c r="C38" t="s">
        <v>19</v>
      </c>
      <c r="D38">
        <f>INDEX('EIA Expenditures'!$A:$CZ,$E38, D$3)</f>
        <v/>
      </c>
      <c r="E38">
        <f>MATCH(C38,'EIA Expenditures'!$C:$C,0)</f>
        <v/>
      </c>
      <c r="AQ38">
        <f>SUMIF('Dashboard M4 Cost Monthly'!$G$2:$CL$2,'Dashboard M8'!AQ$2,'Dashboard M4 Cost Monthly'!$G$74:$CL$74)/1000000</f>
        <v/>
      </c>
      <c r="AR38">
        <f>SUMIF('Dashboard M4 Cost Monthly'!$G$2:$CL$2,'Dashboard M8'!AR$2,'Dashboard M4 Cost Monthly'!$G$74:$CL$74)/1000000</f>
        <v/>
      </c>
      <c r="AS38">
        <f>SUMIF('Dashboard M4 Cost Monthly'!$G$2:$CL$2,'Dashboard M8'!AS$2,'Dashboard M4 Cost Monthly'!$G$74:$CL$74)/1000000</f>
        <v/>
      </c>
      <c r="AT38">
        <f>SUMIF('Dashboard M4 Cost Monthly'!$G$2:$CL$2,'Dashboard M8'!AT$2,'Dashboard M4 Cost Monthly'!$G$74:$CL$74)/1000000</f>
        <v/>
      </c>
      <c r="AU38">
        <f>SUMIF('Dashboard M4 Cost Monthly'!$G$2:$CL$2,'Dashboard M8'!AU$2,'Dashboard M4 Cost Monthly'!$G$74:$CL$74)/1000000</f>
        <v/>
      </c>
      <c r="AV38">
        <f>SUMIF('Dashboard M4 Cost Monthly'!$G$2:$CL$2,'Dashboard M8'!AV$2,'Dashboard M4 Cost Monthly'!$G$74:$CL$74)/1000000</f>
        <v/>
      </c>
      <c r="AW38">
        <f>SUMIF('Dashboard M4 Cost Monthly'!$G$2:$CL$2,'Dashboard M8'!AW$2,'Dashboard M4 Cost Monthly'!$G$74:$CL$74)/1000000</f>
        <v/>
      </c>
      <c r="AX38">
        <f>SUMIF('Dashboard M4 Cost Monthly'!$G$2:$KT$2,'Dashboard M8'!AX$2,'Dashboard M4 Cost Monthly'!$G$74:$KT$74)/1000000</f>
        <v/>
      </c>
      <c r="AY38">
        <f>SUMIF('Dashboard M4 Cost Monthly'!$G$2:$KT$2,'Dashboard M8'!AY$2,'Dashboard M4 Cost Monthly'!$G$74:$KT$74)/1000000</f>
        <v/>
      </c>
      <c r="AZ38">
        <f>SUMIF('Dashboard M4 Cost Monthly'!$G$2:$KT$2,'Dashboard M8'!AZ$2,'Dashboard M4 Cost Monthly'!$G$74:$KT$74)/1000000</f>
        <v/>
      </c>
      <c r="BA38">
        <f>SUMIF('Dashboard M4 Cost Monthly'!$G$2:$KT$2,'Dashboard M8'!BA$2,'Dashboard M4 Cost Monthly'!$G$74:$KT$74)/1000000</f>
        <v/>
      </c>
      <c r="BB38">
        <f>SUMIF('Dashboard M4 Cost Monthly'!$G$2:$KT$2,'Dashboard M8'!BB$2,'Dashboard M4 Cost Monthly'!$G$74:$KT$74)/1000000</f>
        <v/>
      </c>
      <c r="BC38">
        <f>SUMIF('Dashboard M4 Cost Monthly'!$G$2:$KT$2,'Dashboard M8'!BC$2,'Dashboard M4 Cost Monthly'!$G$74:$KT$74)/1000000</f>
        <v/>
      </c>
      <c r="BD38">
        <f>SUMIF('Dashboard M4 Cost Monthly'!$G$2:$KT$2,'Dashboard M8'!BD$2,'Dashboard M4 Cost Monthly'!$G$74:$KT$74)/1000000</f>
        <v/>
      </c>
      <c r="BE38">
        <f>SUMIF('Dashboard M4 Cost Monthly'!$G$2:$KT$2,'Dashboard M8'!BE$2,'Dashboard M4 Cost Monthly'!$G$74:$KT$74)/1000000</f>
        <v/>
      </c>
      <c r="BF38">
        <f>SUMIF('Dashboard M4 Cost Monthly'!$G$2:$KT$2,'Dashboard M8'!BF$2,'Dashboard M4 Cost Monthly'!$G$74:$KT$74)/1000000</f>
        <v/>
      </c>
      <c r="BG38">
        <f>SUMIF('Dashboard M4 Cost Monthly'!$G$2:$KT$2,'Dashboard M8'!BG$2,'Dashboard M4 Cost Monthly'!$G$74:$KT$74)/1000000</f>
        <v/>
      </c>
      <c r="BH38">
        <f>SUMIF('Dashboard M4 Cost Monthly'!$G$2:$KT$2,'Dashboard M8'!BH$2,'Dashboard M4 Cost Monthly'!$G$74:$KT$74)/1000000</f>
        <v/>
      </c>
      <c r="BI38">
        <f>SUMIF('Dashboard M4 Cost Monthly'!$G$2:$KT$2,'Dashboard M8'!BI$2,'Dashboard M4 Cost Monthly'!$G$74:$KT$74)/1000000</f>
        <v/>
      </c>
      <c r="BJ38">
        <f>SUMIF('Dashboard M4 Cost Monthly'!$G$2:$KT$2,'Dashboard M8'!BJ$2,'Dashboard M4 Cost Monthly'!$G$74:$KT$74)/1000000</f>
        <v/>
      </c>
      <c r="BK38">
        <f>SUMIF('Dashboard M4 Cost Monthly'!$G$2:$KT$2,'Dashboard M8'!BK$2,'Dashboard M4 Cost Monthly'!$G$74:$KT$74)/1000000</f>
        <v/>
      </c>
      <c r="BL38">
        <f>SUMIF('Dashboard M4 Cost Monthly'!$G$2:$KT$2,'Dashboard M8'!BL$2,'Dashboard M4 Cost Monthly'!$G$74:$KT$74)/1000000</f>
        <v/>
      </c>
      <c r="BM38">
        <f>SUMIF('Dashboard M4 Cost Monthly'!$G$2:$KT$2,'Dashboard M8'!BM$2,'Dashboard M4 Cost Monthly'!$G$74:$KT$74)/1000000</f>
        <v/>
      </c>
      <c r="BN38">
        <f>SUMIF('Dashboard M4 Cost Monthly'!$G$2:$KT$2,'Dashboard M8'!BN$2,'Dashboard M4 Cost Monthly'!$G$74:$KT$74)/1000000</f>
        <v/>
      </c>
      <c r="BO38">
        <f>SUMIF('Dashboard M4 Cost Monthly'!$G$2:$KT$2,'Dashboard M8'!BO$2,'Dashboard M4 Cost Monthly'!$G$74:$KT$74)/1000000</f>
        <v/>
      </c>
    </row>
    <row r="39" spans="1:78">
      <c r="B39" t="s">
        <v>40</v>
      </c>
      <c r="C39" t="s">
        <v>21</v>
      </c>
      <c r="D39">
        <f>INDEX('EIA Expenditures'!$A:$CZ,$E39, D$3)</f>
        <v/>
      </c>
      <c r="E39">
        <f>MATCH(C39,'EIA Expenditures'!$C:$C,0)</f>
        <v/>
      </c>
      <c r="AQ39">
        <f>SUMIF('Dashboard M4 Cost Monthly'!$G$2:$CL$2,'Dashboard M8'!AQ$2,'Dashboard M4 Cost Monthly'!$G$84:$CL$84)/1000000</f>
        <v/>
      </c>
      <c r="AR39">
        <f>SUMIF('Dashboard M4 Cost Monthly'!$G$2:$CL$2,'Dashboard M8'!AR$2,'Dashboard M4 Cost Monthly'!$G$84:$CL$84)/1000000</f>
        <v/>
      </c>
      <c r="AS39">
        <f>SUMIF('Dashboard M4 Cost Monthly'!$G$2:$CL$2,'Dashboard M8'!AS$2,'Dashboard M4 Cost Monthly'!$G$84:$CL$84)/1000000</f>
        <v/>
      </c>
      <c r="AT39">
        <f>SUMIF('Dashboard M4 Cost Monthly'!$G$2:$CL$2,'Dashboard M8'!AT$2,'Dashboard M4 Cost Monthly'!$G$84:$CL$84)/1000000</f>
        <v/>
      </c>
      <c r="AU39">
        <f>SUMIF('Dashboard M4 Cost Monthly'!$G$2:$CL$2,'Dashboard M8'!AU$2,'Dashboard M4 Cost Monthly'!$G$84:$CL$84)/1000000</f>
        <v/>
      </c>
      <c r="AV39">
        <f>SUMIF('Dashboard M4 Cost Monthly'!$G$2:$CL$2,'Dashboard M8'!AV$2,'Dashboard M4 Cost Monthly'!$G$84:$CL$84)/1000000</f>
        <v/>
      </c>
      <c r="AW39">
        <f>SUMIF('Dashboard M4 Cost Monthly'!$G$2:$CL$2,'Dashboard M8'!AW$2,'Dashboard M4 Cost Monthly'!$G$84:$CL$84)/1000000</f>
        <v/>
      </c>
      <c r="AX39">
        <f>SUMIF('Dashboard M4 Cost Monthly'!$G$2:$KT$2,'Dashboard M8'!AX$2,'Dashboard M4 Cost Monthly'!$G$84:$KT$84)/1000000</f>
        <v/>
      </c>
      <c r="AY39">
        <f>SUMIF('Dashboard M4 Cost Monthly'!$G$2:$KT$2,'Dashboard M8'!AY$2,'Dashboard M4 Cost Monthly'!$G$84:$KT$84)/1000000</f>
        <v/>
      </c>
      <c r="AZ39">
        <f>SUMIF('Dashboard M4 Cost Monthly'!$G$2:$KT$2,'Dashboard M8'!AZ$2,'Dashboard M4 Cost Monthly'!$G$84:$KT$84)/1000000</f>
        <v/>
      </c>
      <c r="BA39">
        <f>SUMIF('Dashboard M4 Cost Monthly'!$G$2:$KT$2,'Dashboard M8'!BA$2,'Dashboard M4 Cost Monthly'!$G$84:$KT$84)/1000000</f>
        <v/>
      </c>
      <c r="BB39">
        <f>SUMIF('Dashboard M4 Cost Monthly'!$G$2:$KT$2,'Dashboard M8'!BB$2,'Dashboard M4 Cost Monthly'!$G$84:$KT$84)/1000000</f>
        <v/>
      </c>
      <c r="BC39">
        <f>SUMIF('Dashboard M4 Cost Monthly'!$G$2:$KT$2,'Dashboard M8'!BC$2,'Dashboard M4 Cost Monthly'!$G$84:$KT$84)/1000000</f>
        <v/>
      </c>
      <c r="BD39">
        <f>SUMIF('Dashboard M4 Cost Monthly'!$G$2:$KT$2,'Dashboard M8'!BD$2,'Dashboard M4 Cost Monthly'!$G$84:$KT$84)/1000000</f>
        <v/>
      </c>
      <c r="BE39">
        <f>SUMIF('Dashboard M4 Cost Monthly'!$G$2:$KT$2,'Dashboard M8'!BE$2,'Dashboard M4 Cost Monthly'!$G$84:$KT$84)/1000000</f>
        <v/>
      </c>
      <c r="BF39">
        <f>SUMIF('Dashboard M4 Cost Monthly'!$G$2:$KT$2,'Dashboard M8'!BF$2,'Dashboard M4 Cost Monthly'!$G$84:$KT$84)/1000000</f>
        <v/>
      </c>
      <c r="BG39">
        <f>SUMIF('Dashboard M4 Cost Monthly'!$G$2:$KT$2,'Dashboard M8'!BG$2,'Dashboard M4 Cost Monthly'!$G$84:$KT$84)/1000000</f>
        <v/>
      </c>
      <c r="BH39">
        <f>SUMIF('Dashboard M4 Cost Monthly'!$G$2:$KT$2,'Dashboard M8'!BH$2,'Dashboard M4 Cost Monthly'!$G$84:$KT$84)/1000000</f>
        <v/>
      </c>
      <c r="BI39">
        <f>SUMIF('Dashboard M4 Cost Monthly'!$G$2:$KT$2,'Dashboard M8'!BI$2,'Dashboard M4 Cost Monthly'!$G$84:$KT$84)/1000000</f>
        <v/>
      </c>
      <c r="BJ39">
        <f>SUMIF('Dashboard M4 Cost Monthly'!$G$2:$KT$2,'Dashboard M8'!BJ$2,'Dashboard M4 Cost Monthly'!$G$84:$KT$84)/1000000</f>
        <v/>
      </c>
      <c r="BK39">
        <f>SUMIF('Dashboard M4 Cost Monthly'!$G$2:$KT$2,'Dashboard M8'!BK$2,'Dashboard M4 Cost Monthly'!$G$84:$KT$84)/1000000</f>
        <v/>
      </c>
      <c r="BL39">
        <f>SUMIF('Dashboard M4 Cost Monthly'!$G$2:$KT$2,'Dashboard M8'!BL$2,'Dashboard M4 Cost Monthly'!$G$84:$KT$84)/1000000</f>
        <v/>
      </c>
      <c r="BM39">
        <f>SUMIF('Dashboard M4 Cost Monthly'!$G$2:$KT$2,'Dashboard M8'!BM$2,'Dashboard M4 Cost Monthly'!$G$84:$KT$84)/1000000</f>
        <v/>
      </c>
      <c r="BN39">
        <f>SUMIF('Dashboard M4 Cost Monthly'!$G$2:$KT$2,'Dashboard M8'!BN$2,'Dashboard M4 Cost Monthly'!$G$84:$KT$84)/1000000</f>
        <v/>
      </c>
      <c r="BO39">
        <f>SUMIF('Dashboard M4 Cost Monthly'!$G$2:$KT$2,'Dashboard M8'!BO$2,'Dashboard M4 Cost Monthly'!$G$84:$KT$84)/1000000</f>
        <v/>
      </c>
    </row>
    <row r="40" spans="1:78">
      <c r="B40" t="s">
        <v>41</v>
      </c>
      <c r="C40" t="s">
        <v>23</v>
      </c>
      <c r="D40">
        <f>INDEX('EIA Expenditures'!$A:$CZ,$E40, D$3)</f>
        <v/>
      </c>
      <c r="E40">
        <f>MATCH(C40,'EIA Expenditures'!$C:$C,0)</f>
        <v/>
      </c>
      <c r="AQ40">
        <f>SUMIF('Dashboard M4 Cost Monthly'!$G$2:$CL$2,'Dashboard M8'!AQ$2,'Dashboard M4 Cost Monthly'!$G$80:$CL$80)/1000000</f>
        <v/>
      </c>
      <c r="AR40">
        <f>SUMIF('Dashboard M4 Cost Monthly'!$G$2:$CL$2,'Dashboard M8'!AR$2,'Dashboard M4 Cost Monthly'!$G$80:$CL$80)/1000000</f>
        <v/>
      </c>
      <c r="AS40">
        <f>SUMIF('Dashboard M4 Cost Monthly'!$G$2:$CL$2,'Dashboard M8'!AS$2,'Dashboard M4 Cost Monthly'!$G$80:$CL$80)/1000000</f>
        <v/>
      </c>
      <c r="AT40">
        <f>SUMIF('Dashboard M4 Cost Monthly'!$G$2:$CL$2,'Dashboard M8'!AT$2,'Dashboard M4 Cost Monthly'!$G$80:$CL$80)/1000000</f>
        <v/>
      </c>
      <c r="AU40">
        <f>SUMIF('Dashboard M4 Cost Monthly'!$G$2:$CL$2,'Dashboard M8'!AU$2,'Dashboard M4 Cost Monthly'!$G$80:$CL$80)/1000000</f>
        <v/>
      </c>
      <c r="AV40">
        <f>SUMIF('Dashboard M4 Cost Monthly'!$G$2:$CL$2,'Dashboard M8'!AV$2,'Dashboard M4 Cost Monthly'!$G$80:$CL$80)/1000000</f>
        <v/>
      </c>
      <c r="AW40">
        <f>SUMIF('Dashboard M4 Cost Monthly'!$G$2:$CL$2,'Dashboard M8'!AW$2,'Dashboard M4 Cost Monthly'!$G$80:$CL$80)/1000000</f>
        <v/>
      </c>
      <c r="AX40">
        <f>SUMIF('Dashboard M4 Cost Monthly'!$G$2:$KT$2,'Dashboard M8'!AX$2,'Dashboard M4 Cost Monthly'!$G$80:$KT$80)/1000000</f>
        <v/>
      </c>
      <c r="AY40">
        <f>SUMIF('Dashboard M4 Cost Monthly'!$G$2:$KT$2,'Dashboard M8'!AY$2,'Dashboard M4 Cost Monthly'!$G$80:$KT$80)/1000000</f>
        <v/>
      </c>
      <c r="AZ40">
        <f>SUMIF('Dashboard M4 Cost Monthly'!$G$2:$KT$2,'Dashboard M8'!AZ$2,'Dashboard M4 Cost Monthly'!$G$80:$KT$80)/1000000</f>
        <v/>
      </c>
      <c r="BA40">
        <f>SUMIF('Dashboard M4 Cost Monthly'!$G$2:$KT$2,'Dashboard M8'!BA$2,'Dashboard M4 Cost Monthly'!$G$80:$KT$80)/1000000</f>
        <v/>
      </c>
      <c r="BB40">
        <f>SUMIF('Dashboard M4 Cost Monthly'!$G$2:$KT$2,'Dashboard M8'!BB$2,'Dashboard M4 Cost Monthly'!$G$80:$KT$80)/1000000</f>
        <v/>
      </c>
      <c r="BC40">
        <f>SUMIF('Dashboard M4 Cost Monthly'!$G$2:$KT$2,'Dashboard M8'!BC$2,'Dashboard M4 Cost Monthly'!$G$80:$KT$80)/1000000</f>
        <v/>
      </c>
      <c r="BD40">
        <f>SUMIF('Dashboard M4 Cost Monthly'!$G$2:$KT$2,'Dashboard M8'!BD$2,'Dashboard M4 Cost Monthly'!$G$80:$KT$80)/1000000</f>
        <v/>
      </c>
      <c r="BE40">
        <f>SUMIF('Dashboard M4 Cost Monthly'!$G$2:$KT$2,'Dashboard M8'!BE$2,'Dashboard M4 Cost Monthly'!$G$80:$KT$80)/1000000</f>
        <v/>
      </c>
      <c r="BF40">
        <f>SUMIF('Dashboard M4 Cost Monthly'!$G$2:$KT$2,'Dashboard M8'!BF$2,'Dashboard M4 Cost Monthly'!$G$80:$KT$80)/1000000</f>
        <v/>
      </c>
      <c r="BG40">
        <f>SUMIF('Dashboard M4 Cost Monthly'!$G$2:$KT$2,'Dashboard M8'!BG$2,'Dashboard M4 Cost Monthly'!$G$80:$KT$80)/1000000</f>
        <v/>
      </c>
      <c r="BH40">
        <f>SUMIF('Dashboard M4 Cost Monthly'!$G$2:$KT$2,'Dashboard M8'!BH$2,'Dashboard M4 Cost Monthly'!$G$80:$KT$80)/1000000</f>
        <v/>
      </c>
      <c r="BI40">
        <f>SUMIF('Dashboard M4 Cost Monthly'!$G$2:$KT$2,'Dashboard M8'!BI$2,'Dashboard M4 Cost Monthly'!$G$80:$KT$80)/1000000</f>
        <v/>
      </c>
      <c r="BJ40">
        <f>SUMIF('Dashboard M4 Cost Monthly'!$G$2:$KT$2,'Dashboard M8'!BJ$2,'Dashboard M4 Cost Monthly'!$G$80:$KT$80)/1000000</f>
        <v/>
      </c>
      <c r="BK40">
        <f>SUMIF('Dashboard M4 Cost Monthly'!$G$2:$KT$2,'Dashboard M8'!BK$2,'Dashboard M4 Cost Monthly'!$G$80:$KT$80)/1000000</f>
        <v/>
      </c>
      <c r="BL40">
        <f>SUMIF('Dashboard M4 Cost Monthly'!$G$2:$KT$2,'Dashboard M8'!BL$2,'Dashboard M4 Cost Monthly'!$G$80:$KT$80)/1000000</f>
        <v/>
      </c>
      <c r="BM40">
        <f>SUMIF('Dashboard M4 Cost Monthly'!$G$2:$KT$2,'Dashboard M8'!BM$2,'Dashboard M4 Cost Monthly'!$G$80:$KT$80)/1000000</f>
        <v/>
      </c>
      <c r="BN40">
        <f>SUMIF('Dashboard M4 Cost Monthly'!$G$2:$KT$2,'Dashboard M8'!BN$2,'Dashboard M4 Cost Monthly'!$G$80:$KT$80)/1000000</f>
        <v/>
      </c>
      <c r="BO40">
        <f>SUMIF('Dashboard M4 Cost Monthly'!$G$2:$KT$2,'Dashboard M8'!BO$2,'Dashboard M4 Cost Monthly'!$G$80:$KT$80)/1000000</f>
        <v/>
      </c>
    </row>
    <row r="41" spans="1:78">
      <c r="B41" t="s">
        <v>42</v>
      </c>
      <c r="C41" t="s">
        <v>25</v>
      </c>
      <c r="D41">
        <f>INDEX('EIA Expenditures'!$A:$CZ,$E41, D$3)</f>
        <v/>
      </c>
      <c r="E41">
        <f>MATCH(C41,'EIA Expenditures'!$C:$C,0)</f>
        <v/>
      </c>
    </row>
    <row r="42" spans="1:78">
      <c r="B42" t="s">
        <v>43</v>
      </c>
      <c r="C42" t="s">
        <v>27</v>
      </c>
      <c r="D42">
        <f>INDEX('EIA Expenditures'!$A:$CZ,$E42, D$3)</f>
        <v/>
      </c>
      <c r="E42">
        <f>MATCH(C42,'EIA Expenditures'!$C:$C,0)</f>
        <v/>
      </c>
    </row>
    <row r="43" spans="1:78">
      <c r="B43" t="s">
        <v>44</v>
      </c>
      <c r="D43">
        <f>D39</f>
        <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KT243"/>
  <sheetViews>
    <sheetView workbookViewId="0">
      <selection activeCell="A1" sqref="A1"/>
    </sheetView>
  </sheetViews>
  <sheetFormatPr baseColWidth="10" defaultRowHeight="15"/>
  <sheetData>
    <row r="1" spans="1:306">
      <c r="A1" t="s">
        <v>45</v>
      </c>
      <c r="G1" t="n">
        <v>49</v>
      </c>
      <c r="H1" t="n">
        <v>49</v>
      </c>
      <c r="I1" t="n">
        <v>49</v>
      </c>
      <c r="J1" t="n">
        <v>49</v>
      </c>
      <c r="K1" t="n">
        <v>49</v>
      </c>
      <c r="L1" t="n">
        <v>49</v>
      </c>
      <c r="M1" t="n">
        <v>49</v>
      </c>
      <c r="N1" t="n">
        <v>49</v>
      </c>
      <c r="O1" t="n">
        <v>49</v>
      </c>
      <c r="P1" t="n">
        <v>49</v>
      </c>
      <c r="Q1" t="n">
        <v>49</v>
      </c>
      <c r="R1" t="n">
        <v>49</v>
      </c>
      <c r="S1">
        <f>G1+1</f>
        <v/>
      </c>
      <c r="T1">
        <f>H1+1</f>
        <v/>
      </c>
      <c r="U1">
        <f>I1+1</f>
        <v/>
      </c>
      <c r="V1">
        <f>J1+1</f>
        <v/>
      </c>
      <c r="W1">
        <f>K1+1</f>
        <v/>
      </c>
      <c r="X1">
        <f>L1+1</f>
        <v/>
      </c>
      <c r="Y1">
        <f>M1+1</f>
        <v/>
      </c>
      <c r="Z1">
        <f>N1+1</f>
        <v/>
      </c>
      <c r="AA1">
        <f>O1+1</f>
        <v/>
      </c>
      <c r="AB1">
        <f>P1+1</f>
        <v/>
      </c>
      <c r="AC1">
        <f>Q1+1</f>
        <v/>
      </c>
      <c r="AD1">
        <f>R1+1</f>
        <v/>
      </c>
      <c r="AE1">
        <f>S1+1</f>
        <v/>
      </c>
      <c r="AF1">
        <f>T1+1</f>
        <v/>
      </c>
      <c r="AG1">
        <f>U1+1</f>
        <v/>
      </c>
      <c r="AH1">
        <f>V1+1</f>
        <v/>
      </c>
      <c r="AI1">
        <f>W1+1</f>
        <v/>
      </c>
      <c r="AJ1">
        <f>X1+1</f>
        <v/>
      </c>
      <c r="AK1">
        <f>Y1+1</f>
        <v/>
      </c>
      <c r="AL1">
        <f>Z1+1</f>
        <v/>
      </c>
      <c r="AM1">
        <f>AA1+1</f>
        <v/>
      </c>
      <c r="AN1">
        <f>AB1+1</f>
        <v/>
      </c>
      <c r="AO1">
        <f>AC1+1</f>
        <v/>
      </c>
      <c r="AP1">
        <f>AD1+1</f>
        <v/>
      </c>
      <c r="AQ1">
        <f>AE1+1</f>
        <v/>
      </c>
      <c r="AR1">
        <f>AF1+1</f>
        <v/>
      </c>
      <c r="AS1">
        <f>AG1+1</f>
        <v/>
      </c>
      <c r="AT1">
        <f>AH1+1</f>
        <v/>
      </c>
      <c r="AU1">
        <f>AI1+1</f>
        <v/>
      </c>
      <c r="AV1">
        <f>AJ1+1</f>
        <v/>
      </c>
      <c r="AW1">
        <f>AK1+1</f>
        <v/>
      </c>
      <c r="AX1">
        <f>AL1+1</f>
        <v/>
      </c>
      <c r="AY1">
        <f>AM1+1</f>
        <v/>
      </c>
      <c r="AZ1">
        <f>AN1+1</f>
        <v/>
      </c>
      <c r="BA1">
        <f>AO1+1</f>
        <v/>
      </c>
      <c r="BB1">
        <f>AP1+1</f>
        <v/>
      </c>
      <c r="BC1">
        <f>AQ1+1</f>
        <v/>
      </c>
      <c r="BD1">
        <f>AR1+1</f>
        <v/>
      </c>
      <c r="BE1">
        <f>AS1+1</f>
        <v/>
      </c>
      <c r="BF1">
        <f>AT1+1</f>
        <v/>
      </c>
      <c r="BG1">
        <f>AU1+1</f>
        <v/>
      </c>
      <c r="BH1">
        <f>AV1+1</f>
        <v/>
      </c>
      <c r="BI1">
        <f>AW1+1</f>
        <v/>
      </c>
      <c r="BJ1">
        <f>AX1+1</f>
        <v/>
      </c>
      <c r="BK1">
        <f>AY1+1</f>
        <v/>
      </c>
      <c r="BL1">
        <f>AZ1+1</f>
        <v/>
      </c>
      <c r="BM1">
        <f>BA1+1</f>
        <v/>
      </c>
      <c r="BN1">
        <f>BB1+1</f>
        <v/>
      </c>
      <c r="BO1">
        <f>BC1+1</f>
        <v/>
      </c>
      <c r="BP1">
        <f>BD1+1</f>
        <v/>
      </c>
      <c r="BQ1">
        <f>BE1+1</f>
        <v/>
      </c>
      <c r="BR1">
        <f>BF1+1</f>
        <v/>
      </c>
      <c r="BS1">
        <f>BG1+1</f>
        <v/>
      </c>
      <c r="BT1">
        <f>BH1+1</f>
        <v/>
      </c>
      <c r="BU1">
        <f>BI1+1</f>
        <v/>
      </c>
      <c r="BV1">
        <f>BJ1+1</f>
        <v/>
      </c>
      <c r="BW1">
        <f>BK1+1</f>
        <v/>
      </c>
      <c r="BX1">
        <f>BL1+1</f>
        <v/>
      </c>
      <c r="BY1">
        <f>BM1+1</f>
        <v/>
      </c>
      <c r="BZ1">
        <f>BN1+1</f>
        <v/>
      </c>
      <c r="CA1">
        <f>BO1+1</f>
        <v/>
      </c>
      <c r="CB1">
        <f>BP1+1</f>
        <v/>
      </c>
      <c r="CC1">
        <f>BQ1+1</f>
        <v/>
      </c>
      <c r="CD1">
        <f>BR1+1</f>
        <v/>
      </c>
      <c r="CE1">
        <f>BS1+1</f>
        <v/>
      </c>
      <c r="CF1">
        <f>BT1+1</f>
        <v/>
      </c>
      <c r="CG1">
        <f>BU1+1</f>
        <v/>
      </c>
      <c r="CH1">
        <f>BV1+1</f>
        <v/>
      </c>
      <c r="CI1">
        <f>BW1+1</f>
        <v/>
      </c>
      <c r="CJ1">
        <f>BX1+1</f>
        <v/>
      </c>
      <c r="CK1">
        <f>BY1+1</f>
        <v/>
      </c>
      <c r="CL1">
        <f>BZ1+1</f>
        <v/>
      </c>
      <c r="CM1">
        <f>CA1+1</f>
        <v/>
      </c>
      <c r="CN1">
        <f>CB1+1</f>
        <v/>
      </c>
      <c r="CO1">
        <f>CC1+1</f>
        <v/>
      </c>
      <c r="CP1">
        <f>CD1+1</f>
        <v/>
      </c>
      <c r="CQ1">
        <f>CE1+1</f>
        <v/>
      </c>
      <c r="CR1">
        <f>CF1+1</f>
        <v/>
      </c>
      <c r="CS1">
        <f>CG1+1</f>
        <v/>
      </c>
      <c r="CT1">
        <f>CH1+1</f>
        <v/>
      </c>
      <c r="CU1">
        <f>CI1+1</f>
        <v/>
      </c>
      <c r="CV1">
        <f>CJ1+1</f>
        <v/>
      </c>
      <c r="CW1">
        <f>CK1+1</f>
        <v/>
      </c>
      <c r="CX1">
        <f>CL1+1</f>
        <v/>
      </c>
      <c r="CY1">
        <f>CM1+1</f>
        <v/>
      </c>
      <c r="CZ1">
        <f>CN1+1</f>
        <v/>
      </c>
      <c r="DA1">
        <f>CO1+1</f>
        <v/>
      </c>
      <c r="DB1">
        <f>CP1+1</f>
        <v/>
      </c>
      <c r="DC1">
        <f>CQ1+1</f>
        <v/>
      </c>
      <c r="DD1">
        <f>CR1+1</f>
        <v/>
      </c>
      <c r="DE1">
        <f>CS1+1</f>
        <v/>
      </c>
      <c r="DF1">
        <f>CT1+1</f>
        <v/>
      </c>
      <c r="DG1">
        <f>CU1+1</f>
        <v/>
      </c>
      <c r="DH1">
        <f>CV1+1</f>
        <v/>
      </c>
      <c r="DI1">
        <f>CW1+1</f>
        <v/>
      </c>
      <c r="DJ1">
        <f>CX1+1</f>
        <v/>
      </c>
      <c r="DK1">
        <f>CY1+1</f>
        <v/>
      </c>
      <c r="DL1">
        <f>CZ1+1</f>
        <v/>
      </c>
      <c r="DM1">
        <f>DA1+1</f>
        <v/>
      </c>
      <c r="DN1">
        <f>DB1+1</f>
        <v/>
      </c>
      <c r="DO1">
        <f>DC1+1</f>
        <v/>
      </c>
      <c r="DP1">
        <f>DD1+1</f>
        <v/>
      </c>
      <c r="DQ1">
        <f>DE1+1</f>
        <v/>
      </c>
      <c r="DR1">
        <f>DF1+1</f>
        <v/>
      </c>
      <c r="DS1">
        <f>DG1+1</f>
        <v/>
      </c>
      <c r="DT1">
        <f>DH1+1</f>
        <v/>
      </c>
      <c r="DU1">
        <f>DI1+1</f>
        <v/>
      </c>
      <c r="DV1">
        <f>DJ1+1</f>
        <v/>
      </c>
      <c r="DW1">
        <f>DK1+1</f>
        <v/>
      </c>
      <c r="DX1">
        <f>DL1+1</f>
        <v/>
      </c>
      <c r="DY1">
        <f>DM1+1</f>
        <v/>
      </c>
      <c r="DZ1">
        <f>DN1+1</f>
        <v/>
      </c>
      <c r="EA1">
        <f>DO1+1</f>
        <v/>
      </c>
      <c r="EB1">
        <f>DP1+1</f>
        <v/>
      </c>
      <c r="EC1">
        <f>DQ1+1</f>
        <v/>
      </c>
      <c r="ED1">
        <f>DR1+1</f>
        <v/>
      </c>
      <c r="EE1">
        <f>DS1+1</f>
        <v/>
      </c>
      <c r="EF1">
        <f>DT1+1</f>
        <v/>
      </c>
      <c r="EG1">
        <f>DU1+1</f>
        <v/>
      </c>
      <c r="EH1">
        <f>DV1+1</f>
        <v/>
      </c>
      <c r="EI1">
        <f>DW1+1</f>
        <v/>
      </c>
      <c r="EJ1">
        <f>DX1+1</f>
        <v/>
      </c>
      <c r="EK1">
        <f>DY1+1</f>
        <v/>
      </c>
      <c r="EL1">
        <f>DZ1+1</f>
        <v/>
      </c>
      <c r="EM1">
        <f>EA1+1</f>
        <v/>
      </c>
      <c r="EN1">
        <f>EB1+1</f>
        <v/>
      </c>
      <c r="EO1">
        <f>EC1+1</f>
        <v/>
      </c>
      <c r="EP1">
        <f>ED1+1</f>
        <v/>
      </c>
      <c r="EQ1">
        <f>EE1+1</f>
        <v/>
      </c>
      <c r="ER1">
        <f>EF1+1</f>
        <v/>
      </c>
      <c r="ES1">
        <f>EG1+1</f>
        <v/>
      </c>
      <c r="ET1">
        <f>EH1+1</f>
        <v/>
      </c>
      <c r="EU1">
        <f>EI1+1</f>
        <v/>
      </c>
      <c r="EV1">
        <f>EJ1+1</f>
        <v/>
      </c>
      <c r="EW1">
        <f>EK1+1</f>
        <v/>
      </c>
      <c r="EX1">
        <f>EL1+1</f>
        <v/>
      </c>
      <c r="EY1">
        <f>EM1+1</f>
        <v/>
      </c>
      <c r="EZ1">
        <f>EN1+1</f>
        <v/>
      </c>
      <c r="FA1">
        <f>EO1+1</f>
        <v/>
      </c>
      <c r="FB1">
        <f>EP1+1</f>
        <v/>
      </c>
      <c r="FC1">
        <f>EQ1+1</f>
        <v/>
      </c>
      <c r="FD1">
        <f>ER1+1</f>
        <v/>
      </c>
      <c r="FE1">
        <f>ES1+1</f>
        <v/>
      </c>
      <c r="FF1">
        <f>ET1+1</f>
        <v/>
      </c>
      <c r="FG1">
        <f>EU1+1</f>
        <v/>
      </c>
      <c r="FH1">
        <f>EV1+1</f>
        <v/>
      </c>
      <c r="FI1">
        <f>EW1+1</f>
        <v/>
      </c>
      <c r="FJ1">
        <f>EX1+1</f>
        <v/>
      </c>
      <c r="FK1">
        <f>EY1+1</f>
        <v/>
      </c>
      <c r="FL1">
        <f>EZ1+1</f>
        <v/>
      </c>
      <c r="FM1">
        <f>FA1+1</f>
        <v/>
      </c>
      <c r="FN1">
        <f>FB1+1</f>
        <v/>
      </c>
      <c r="FO1">
        <f>FC1+1</f>
        <v/>
      </c>
      <c r="FP1">
        <f>FD1+1</f>
        <v/>
      </c>
      <c r="FQ1">
        <f>FE1+1</f>
        <v/>
      </c>
      <c r="FR1">
        <f>FF1+1</f>
        <v/>
      </c>
      <c r="FS1">
        <f>FG1+1</f>
        <v/>
      </c>
      <c r="FT1">
        <f>FH1+1</f>
        <v/>
      </c>
      <c r="FU1">
        <f>FI1+1</f>
        <v/>
      </c>
      <c r="FV1">
        <f>FJ1+1</f>
        <v/>
      </c>
      <c r="FW1">
        <f>FK1+1</f>
        <v/>
      </c>
      <c r="FX1">
        <f>FL1+1</f>
        <v/>
      </c>
      <c r="FY1">
        <f>FM1+1</f>
        <v/>
      </c>
      <c r="FZ1">
        <f>FN1+1</f>
        <v/>
      </c>
      <c r="GA1">
        <f>FO1+1</f>
        <v/>
      </c>
      <c r="GB1">
        <f>FP1+1</f>
        <v/>
      </c>
      <c r="GC1">
        <f>FQ1+1</f>
        <v/>
      </c>
      <c r="GD1">
        <f>FR1+1</f>
        <v/>
      </c>
      <c r="GE1">
        <f>FS1+1</f>
        <v/>
      </c>
      <c r="GF1">
        <f>FT1+1</f>
        <v/>
      </c>
      <c r="GG1">
        <f>FU1+1</f>
        <v/>
      </c>
      <c r="GH1">
        <f>FV1+1</f>
        <v/>
      </c>
      <c r="GI1">
        <f>FW1+1</f>
        <v/>
      </c>
      <c r="GJ1">
        <f>FX1+1</f>
        <v/>
      </c>
      <c r="GK1">
        <f>FY1+1</f>
        <v/>
      </c>
      <c r="GL1">
        <f>FZ1+1</f>
        <v/>
      </c>
      <c r="GM1">
        <f>GA1+1</f>
        <v/>
      </c>
      <c r="GN1">
        <f>GB1+1</f>
        <v/>
      </c>
      <c r="GO1">
        <f>GC1+1</f>
        <v/>
      </c>
      <c r="GP1">
        <f>GD1+1</f>
        <v/>
      </c>
      <c r="GQ1">
        <f>GE1+1</f>
        <v/>
      </c>
      <c r="GR1">
        <f>GF1+1</f>
        <v/>
      </c>
      <c r="GS1">
        <f>GG1+1</f>
        <v/>
      </c>
      <c r="GT1">
        <f>GH1+1</f>
        <v/>
      </c>
      <c r="GU1">
        <f>GI1+1</f>
        <v/>
      </c>
      <c r="GV1">
        <f>GJ1+1</f>
        <v/>
      </c>
      <c r="GW1">
        <f>GK1+1</f>
        <v/>
      </c>
      <c r="GX1">
        <f>GL1+1</f>
        <v/>
      </c>
      <c r="GY1">
        <f>GM1+1</f>
        <v/>
      </c>
      <c r="GZ1">
        <f>GN1+1</f>
        <v/>
      </c>
      <c r="HA1">
        <f>GO1+1</f>
        <v/>
      </c>
      <c r="HB1">
        <f>GP1+1</f>
        <v/>
      </c>
      <c r="HC1">
        <f>GQ1+1</f>
        <v/>
      </c>
      <c r="HD1">
        <f>GR1+1</f>
        <v/>
      </c>
      <c r="HE1">
        <f>GS1+1</f>
        <v/>
      </c>
      <c r="HF1">
        <f>GT1+1</f>
        <v/>
      </c>
      <c r="HG1">
        <f>GU1+1</f>
        <v/>
      </c>
      <c r="HH1">
        <f>GV1+1</f>
        <v/>
      </c>
      <c r="HI1">
        <f>GW1+1</f>
        <v/>
      </c>
      <c r="HJ1">
        <f>GX1+1</f>
        <v/>
      </c>
      <c r="HK1">
        <f>GY1+1</f>
        <v/>
      </c>
      <c r="HL1">
        <f>GZ1+1</f>
        <v/>
      </c>
      <c r="HM1">
        <f>HA1+1</f>
        <v/>
      </c>
      <c r="HN1">
        <f>HB1+1</f>
        <v/>
      </c>
      <c r="HO1">
        <f>HC1+1</f>
        <v/>
      </c>
      <c r="HP1">
        <f>HD1+1</f>
        <v/>
      </c>
      <c r="HQ1">
        <f>HE1+1</f>
        <v/>
      </c>
      <c r="HR1">
        <f>HF1+1</f>
        <v/>
      </c>
      <c r="HS1">
        <f>HG1+1</f>
        <v/>
      </c>
      <c r="HT1">
        <f>HH1+1</f>
        <v/>
      </c>
      <c r="HU1">
        <f>HI1+1</f>
        <v/>
      </c>
      <c r="HV1">
        <f>HJ1+1</f>
        <v/>
      </c>
      <c r="HW1">
        <f>HK1+1</f>
        <v/>
      </c>
      <c r="HX1">
        <f>HL1+1</f>
        <v/>
      </c>
      <c r="HY1">
        <f>HM1+1</f>
        <v/>
      </c>
      <c r="HZ1">
        <f>HN1+1</f>
        <v/>
      </c>
      <c r="IA1">
        <f>HO1+1</f>
        <v/>
      </c>
      <c r="IB1">
        <f>HP1+1</f>
        <v/>
      </c>
      <c r="IC1">
        <f>HQ1+1</f>
        <v/>
      </c>
      <c r="ID1">
        <f>HR1+1</f>
        <v/>
      </c>
      <c r="IE1">
        <f>HS1+1</f>
        <v/>
      </c>
      <c r="IF1">
        <f>HT1+1</f>
        <v/>
      </c>
      <c r="IG1">
        <f>HU1+1</f>
        <v/>
      </c>
      <c r="IH1">
        <f>HV1+1</f>
        <v/>
      </c>
      <c r="II1">
        <f>HW1+1</f>
        <v/>
      </c>
      <c r="IJ1">
        <f>HX1+1</f>
        <v/>
      </c>
      <c r="IK1">
        <f>HY1+1</f>
        <v/>
      </c>
      <c r="IL1">
        <f>HZ1+1</f>
        <v/>
      </c>
      <c r="IM1">
        <f>IA1+1</f>
        <v/>
      </c>
      <c r="IN1">
        <f>IB1+1</f>
        <v/>
      </c>
      <c r="IO1">
        <f>IC1+1</f>
        <v/>
      </c>
      <c r="IP1">
        <f>ID1+1</f>
        <v/>
      </c>
      <c r="IQ1">
        <f>IE1+1</f>
        <v/>
      </c>
      <c r="IR1">
        <f>IF1+1</f>
        <v/>
      </c>
      <c r="IS1">
        <f>IG1+1</f>
        <v/>
      </c>
      <c r="IT1">
        <f>IH1+1</f>
        <v/>
      </c>
      <c r="IU1">
        <f>II1+1</f>
        <v/>
      </c>
      <c r="IV1">
        <f>IJ1+1</f>
        <v/>
      </c>
      <c r="IW1">
        <f>IK1+1</f>
        <v/>
      </c>
      <c r="IX1">
        <f>IL1+1</f>
        <v/>
      </c>
      <c r="IY1">
        <f>IM1+1</f>
        <v/>
      </c>
      <c r="IZ1">
        <f>IN1+1</f>
        <v/>
      </c>
      <c r="JA1">
        <f>IO1+1</f>
        <v/>
      </c>
      <c r="JB1">
        <f>IP1+1</f>
        <v/>
      </c>
      <c r="JC1">
        <f>IQ1+1</f>
        <v/>
      </c>
      <c r="JD1">
        <f>IR1+1</f>
        <v/>
      </c>
      <c r="JE1">
        <f>IS1+1</f>
        <v/>
      </c>
      <c r="JF1">
        <f>IT1+1</f>
        <v/>
      </c>
      <c r="JG1">
        <f>IU1+1</f>
        <v/>
      </c>
      <c r="JH1">
        <f>IV1+1</f>
        <v/>
      </c>
      <c r="JI1">
        <f>IW1+1</f>
        <v/>
      </c>
      <c r="JJ1">
        <f>IX1+1</f>
        <v/>
      </c>
      <c r="JK1">
        <f>IY1+1</f>
        <v/>
      </c>
      <c r="JL1">
        <f>IZ1+1</f>
        <v/>
      </c>
      <c r="JM1">
        <f>JA1+1</f>
        <v/>
      </c>
      <c r="JN1">
        <f>JB1+1</f>
        <v/>
      </c>
      <c r="JO1">
        <f>JC1+1</f>
        <v/>
      </c>
      <c r="JP1">
        <f>JD1+1</f>
        <v/>
      </c>
      <c r="JQ1">
        <f>JE1+1</f>
        <v/>
      </c>
      <c r="JR1">
        <f>JF1+1</f>
        <v/>
      </c>
      <c r="JS1">
        <f>JG1+1</f>
        <v/>
      </c>
      <c r="JT1">
        <f>JH1+1</f>
        <v/>
      </c>
      <c r="JU1">
        <f>JI1+1</f>
        <v/>
      </c>
      <c r="JV1">
        <f>JJ1+1</f>
        <v/>
      </c>
      <c r="JW1">
        <f>JK1+1</f>
        <v/>
      </c>
      <c r="JX1">
        <f>JL1+1</f>
        <v/>
      </c>
      <c r="JY1">
        <f>JM1+1</f>
        <v/>
      </c>
      <c r="JZ1">
        <f>JN1+1</f>
        <v/>
      </c>
      <c r="KA1">
        <f>JO1+1</f>
        <v/>
      </c>
      <c r="KB1">
        <f>JP1+1</f>
        <v/>
      </c>
      <c r="KC1">
        <f>JQ1+1</f>
        <v/>
      </c>
      <c r="KD1">
        <f>JR1+1</f>
        <v/>
      </c>
      <c r="KE1">
        <f>JS1+1</f>
        <v/>
      </c>
      <c r="KF1">
        <f>JT1+1</f>
        <v/>
      </c>
      <c r="KG1">
        <f>JU1+1</f>
        <v/>
      </c>
      <c r="KH1">
        <f>JV1+1</f>
        <v/>
      </c>
      <c r="KI1">
        <f>JW1+1</f>
        <v/>
      </c>
      <c r="KJ1">
        <f>JX1+1</f>
        <v/>
      </c>
      <c r="KK1">
        <f>JY1+1</f>
        <v/>
      </c>
      <c r="KL1">
        <f>JZ1+1</f>
        <v/>
      </c>
      <c r="KM1">
        <f>KA1+1</f>
        <v/>
      </c>
      <c r="KN1">
        <f>KB1+1</f>
        <v/>
      </c>
      <c r="KO1">
        <f>KC1+1</f>
        <v/>
      </c>
      <c r="KP1">
        <f>KD1+1</f>
        <v/>
      </c>
      <c r="KQ1">
        <f>KE1+1</f>
        <v/>
      </c>
      <c r="KR1">
        <f>KF1+1</f>
        <v/>
      </c>
      <c r="KS1">
        <f>KG1+1</f>
        <v/>
      </c>
      <c r="KT1">
        <f>KH1+1</f>
        <v/>
      </c>
    </row>
    <row r="2" spans="1:306">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row>
    <row r="3" spans="1:306">
      <c r="E3" t="s">
        <v>46</v>
      </c>
      <c r="F3" t="s">
        <v>1</v>
      </c>
      <c r="G3" s="1" t="n">
        <v>38718</v>
      </c>
      <c r="H3" s="1" t="n">
        <v>38749</v>
      </c>
      <c r="I3" s="1" t="n">
        <v>38777</v>
      </c>
      <c r="J3" s="1" t="n">
        <v>38808</v>
      </c>
      <c r="K3" s="1" t="n">
        <v>38838</v>
      </c>
      <c r="L3" s="1" t="n">
        <v>38869</v>
      </c>
      <c r="M3" s="1" t="n">
        <v>38899</v>
      </c>
      <c r="N3" s="1" t="n">
        <v>38930</v>
      </c>
      <c r="O3" s="1" t="n">
        <v>38961</v>
      </c>
      <c r="P3" s="1" t="n">
        <v>38991</v>
      </c>
      <c r="Q3" s="1" t="n">
        <v>39022</v>
      </c>
      <c r="R3" s="1" t="n">
        <v>39052</v>
      </c>
      <c r="S3" s="1" t="n">
        <v>39083</v>
      </c>
      <c r="T3" s="1" t="n">
        <v>39114</v>
      </c>
      <c r="U3" s="1" t="n">
        <v>39142</v>
      </c>
      <c r="V3" s="1" t="n">
        <v>39173</v>
      </c>
      <c r="W3" s="1" t="n">
        <v>39203</v>
      </c>
      <c r="X3" s="1" t="n">
        <v>39234</v>
      </c>
      <c r="Y3" s="1" t="n">
        <v>39264</v>
      </c>
      <c r="Z3" s="1" t="n">
        <v>39295</v>
      </c>
      <c r="AA3" s="1" t="n">
        <v>39326</v>
      </c>
      <c r="AB3" s="1" t="n">
        <v>39356</v>
      </c>
      <c r="AC3" s="1" t="n">
        <v>39387</v>
      </c>
      <c r="AD3" s="1" t="n">
        <v>39417</v>
      </c>
      <c r="AE3" s="1" t="n">
        <v>39448</v>
      </c>
      <c r="AF3" s="1" t="n">
        <v>39479</v>
      </c>
      <c r="AG3" s="1" t="n">
        <v>39508</v>
      </c>
      <c r="AH3" s="1" t="n">
        <v>39539</v>
      </c>
      <c r="AI3" s="1" t="n">
        <v>39569</v>
      </c>
      <c r="AJ3" s="1" t="n">
        <v>39600</v>
      </c>
      <c r="AK3" s="1" t="n">
        <v>39630</v>
      </c>
      <c r="AL3" s="1" t="n">
        <v>39661</v>
      </c>
      <c r="AM3" s="1" t="n">
        <v>39692</v>
      </c>
      <c r="AN3" s="1" t="n">
        <v>39722</v>
      </c>
      <c r="AO3" s="1" t="n">
        <v>39753</v>
      </c>
      <c r="AP3" s="1" t="n">
        <v>39783</v>
      </c>
      <c r="AQ3" s="1" t="n">
        <v>39814</v>
      </c>
      <c r="AR3" s="1" t="n">
        <v>39845</v>
      </c>
      <c r="AS3" s="1" t="n">
        <v>39873</v>
      </c>
      <c r="AT3" s="1" t="n">
        <v>39904</v>
      </c>
      <c r="AU3" s="1" t="n">
        <v>39934</v>
      </c>
      <c r="AV3" s="1" t="n">
        <v>39965</v>
      </c>
      <c r="AW3" s="1" t="n">
        <v>39995</v>
      </c>
      <c r="AX3" s="1" t="n">
        <v>40026</v>
      </c>
      <c r="AY3" s="1" t="n">
        <v>40057</v>
      </c>
      <c r="AZ3" s="1" t="n">
        <v>40087</v>
      </c>
      <c r="BA3" s="1" t="n">
        <v>40118</v>
      </c>
      <c r="BB3" s="1" t="n">
        <v>40148</v>
      </c>
      <c r="BC3" s="1" t="n">
        <v>40179</v>
      </c>
      <c r="BD3" s="1" t="n">
        <v>40210</v>
      </c>
      <c r="BE3" s="1" t="n">
        <v>40238</v>
      </c>
      <c r="BF3" s="1" t="n">
        <v>40269</v>
      </c>
      <c r="BG3" s="1" t="n">
        <v>40299</v>
      </c>
      <c r="BH3" s="1" t="n">
        <v>40330</v>
      </c>
      <c r="BI3" s="1" t="n">
        <v>40360</v>
      </c>
      <c r="BJ3" s="1" t="n">
        <v>40391</v>
      </c>
      <c r="BK3" s="1" t="n">
        <v>40422</v>
      </c>
      <c r="BL3" s="1" t="n">
        <v>40452</v>
      </c>
      <c r="BM3" s="1" t="n">
        <v>40483</v>
      </c>
      <c r="BN3" s="1" t="n">
        <v>40513</v>
      </c>
      <c r="BO3" s="1" t="n">
        <v>40544</v>
      </c>
      <c r="BP3" s="1" t="n">
        <v>40575</v>
      </c>
      <c r="BQ3" s="1" t="n">
        <v>40603</v>
      </c>
      <c r="BR3" s="1" t="n">
        <v>40634</v>
      </c>
      <c r="BS3" s="1" t="n">
        <v>40664</v>
      </c>
      <c r="BT3" s="1" t="n">
        <v>40695</v>
      </c>
      <c r="BU3" s="1" t="n">
        <v>40725</v>
      </c>
      <c r="BV3" s="1" t="n">
        <v>40756</v>
      </c>
      <c r="BW3" s="1" t="n">
        <v>40787</v>
      </c>
      <c r="BX3" s="1" t="n">
        <v>40817</v>
      </c>
      <c r="BY3" s="1" t="n">
        <v>40848</v>
      </c>
      <c r="BZ3" s="1" t="n">
        <v>40878</v>
      </c>
      <c r="CA3" s="1" t="n">
        <v>40909</v>
      </c>
      <c r="CB3" s="1" t="n">
        <v>40940</v>
      </c>
      <c r="CC3" s="1" t="n">
        <v>40969</v>
      </c>
      <c r="CD3" s="1" t="n">
        <v>41000</v>
      </c>
      <c r="CE3" s="1" t="n">
        <v>41030</v>
      </c>
      <c r="CF3" s="1" t="n">
        <v>41061</v>
      </c>
      <c r="CG3" s="1" t="n">
        <v>41091</v>
      </c>
      <c r="CH3" s="1" t="n">
        <v>41122</v>
      </c>
      <c r="CI3" s="1" t="n">
        <v>41153</v>
      </c>
      <c r="CJ3" s="1" t="n">
        <v>41183</v>
      </c>
      <c r="CK3" s="1" t="n">
        <v>41214</v>
      </c>
      <c r="CL3" s="1" t="n">
        <v>41244</v>
      </c>
      <c r="CM3" s="1" t="n">
        <v>41275</v>
      </c>
      <c r="CN3" s="1" t="n">
        <v>41306</v>
      </c>
      <c r="CO3" s="1" t="n">
        <v>41334</v>
      </c>
      <c r="CP3" s="1" t="n">
        <v>41365</v>
      </c>
      <c r="CQ3" s="1" t="n">
        <v>41395</v>
      </c>
      <c r="CR3" s="1" t="n">
        <v>41426</v>
      </c>
      <c r="CS3" s="1" t="n">
        <v>41456</v>
      </c>
      <c r="CT3" s="1" t="n">
        <v>41487</v>
      </c>
      <c r="CU3" s="1" t="n">
        <v>41518</v>
      </c>
      <c r="CV3" s="1" t="n">
        <v>41548</v>
      </c>
      <c r="CW3" s="1" t="n">
        <v>41579</v>
      </c>
      <c r="CX3" s="1" t="n">
        <v>41609</v>
      </c>
      <c r="CY3" s="1" t="n">
        <v>41640</v>
      </c>
      <c r="CZ3" s="1" t="n">
        <v>41671</v>
      </c>
      <c r="DA3" s="1" t="n">
        <v>41699</v>
      </c>
      <c r="DB3" s="1" t="n">
        <v>41730</v>
      </c>
      <c r="DC3" s="1" t="n">
        <v>41760</v>
      </c>
      <c r="DD3" s="1" t="n">
        <v>41791</v>
      </c>
      <c r="DE3" s="1" t="n">
        <v>41821</v>
      </c>
      <c r="DF3" s="1" t="n">
        <v>41852</v>
      </c>
      <c r="DG3" s="1" t="n">
        <v>41883</v>
      </c>
      <c r="DH3" s="1" t="n">
        <v>41913</v>
      </c>
      <c r="DI3" s="1" t="n">
        <v>41944</v>
      </c>
      <c r="DJ3" s="1" t="n">
        <v>41974</v>
      </c>
      <c r="DK3" s="1" t="n">
        <v>42005</v>
      </c>
      <c r="DL3" s="1" t="n">
        <v>42036</v>
      </c>
      <c r="DM3" s="1" t="n">
        <v>42064</v>
      </c>
      <c r="DN3" s="1" t="n">
        <v>42095</v>
      </c>
      <c r="DO3" s="1" t="n">
        <v>42125</v>
      </c>
      <c r="DP3" s="1" t="n">
        <v>42156</v>
      </c>
      <c r="DQ3" s="1" t="n">
        <v>42186</v>
      </c>
      <c r="DR3" s="1" t="n">
        <v>42217</v>
      </c>
      <c r="DS3" s="1" t="n">
        <v>42248</v>
      </c>
      <c r="DT3" s="1" t="n">
        <v>42278</v>
      </c>
      <c r="DU3" s="1" t="n">
        <v>42309</v>
      </c>
      <c r="DV3" s="1" t="n">
        <v>42339</v>
      </c>
      <c r="DW3" s="1" t="n">
        <v>42370</v>
      </c>
      <c r="DX3" s="1" t="n">
        <v>42401</v>
      </c>
      <c r="DY3" s="1" t="n">
        <v>42430</v>
      </c>
      <c r="DZ3" s="1" t="n">
        <v>42461</v>
      </c>
      <c r="EA3" s="1" t="n">
        <v>42491</v>
      </c>
      <c r="EB3" s="1" t="n">
        <v>42522</v>
      </c>
      <c r="EC3" s="1" t="n">
        <v>42552</v>
      </c>
      <c r="ED3" s="1" t="n">
        <v>42583</v>
      </c>
      <c r="EE3" s="1" t="n">
        <v>42614</v>
      </c>
      <c r="EF3" s="1" t="n">
        <v>42644</v>
      </c>
      <c r="EG3" s="1" t="n">
        <v>42675</v>
      </c>
      <c r="EH3" s="1" t="n">
        <v>42705</v>
      </c>
      <c r="EI3" s="1" t="n">
        <v>42736</v>
      </c>
      <c r="EJ3" s="1" t="n">
        <v>42767</v>
      </c>
      <c r="EK3" s="1" t="n">
        <v>42795</v>
      </c>
      <c r="EL3" s="1" t="n">
        <v>42826</v>
      </c>
      <c r="EM3" s="1" t="n">
        <v>42856</v>
      </c>
      <c r="EN3" s="1" t="n">
        <v>42887</v>
      </c>
      <c r="EO3" s="1" t="n">
        <v>42917</v>
      </c>
      <c r="EP3" s="1" t="n">
        <v>42948</v>
      </c>
      <c r="EQ3" s="1" t="n">
        <v>42979</v>
      </c>
      <c r="ER3" s="1" t="n">
        <v>43009</v>
      </c>
      <c r="ES3" s="1" t="n">
        <v>43040</v>
      </c>
      <c r="ET3" s="1" t="n">
        <v>43070</v>
      </c>
      <c r="EU3" s="1" t="n">
        <v>43101</v>
      </c>
      <c r="EV3" s="1" t="n">
        <v>43132</v>
      </c>
      <c r="EW3" s="1" t="n">
        <v>43160</v>
      </c>
      <c r="EX3" s="1" t="n">
        <v>43191</v>
      </c>
      <c r="EY3" s="1" t="n">
        <v>43221</v>
      </c>
      <c r="EZ3" s="1" t="n">
        <v>43252</v>
      </c>
      <c r="FA3" s="1" t="n">
        <v>43282</v>
      </c>
      <c r="FB3" s="1" t="n">
        <v>43313</v>
      </c>
      <c r="FC3" s="1" t="n">
        <v>43344</v>
      </c>
      <c r="FD3" s="1" t="n">
        <v>43374</v>
      </c>
      <c r="FE3" s="1" t="n">
        <v>43405</v>
      </c>
      <c r="FF3" s="1" t="n">
        <v>43435</v>
      </c>
      <c r="FG3" s="1" t="n">
        <v>43466</v>
      </c>
      <c r="FH3" s="1" t="n">
        <v>43497</v>
      </c>
      <c r="FI3" s="1" t="n">
        <v>43525</v>
      </c>
      <c r="FJ3" s="1" t="n">
        <v>43556</v>
      </c>
      <c r="FK3" s="1" t="n">
        <v>43586</v>
      </c>
      <c r="FL3" s="1" t="n">
        <v>43617</v>
      </c>
      <c r="FM3" s="1" t="n">
        <v>43647</v>
      </c>
      <c r="FN3" s="1" t="n">
        <v>43678</v>
      </c>
      <c r="FO3" s="1" t="n">
        <v>43709</v>
      </c>
      <c r="FP3" s="1" t="n">
        <v>43739</v>
      </c>
      <c r="FQ3" s="1" t="n">
        <v>43770</v>
      </c>
      <c r="FR3" s="1" t="n">
        <v>43800</v>
      </c>
      <c r="FS3" s="1" t="n">
        <v>43831</v>
      </c>
      <c r="FT3" s="1" t="n">
        <v>43862</v>
      </c>
      <c r="FU3" s="1" t="n">
        <v>43891</v>
      </c>
      <c r="FV3" s="1" t="n">
        <v>43922</v>
      </c>
      <c r="FW3" s="1" t="n">
        <v>43952</v>
      </c>
      <c r="FX3" s="1" t="n">
        <v>43983</v>
      </c>
      <c r="FY3" s="1" t="n">
        <v>44013</v>
      </c>
      <c r="FZ3" s="1" t="n">
        <v>44044</v>
      </c>
      <c r="GA3" s="1" t="n">
        <v>44075</v>
      </c>
      <c r="GB3" s="1" t="n">
        <v>44105</v>
      </c>
      <c r="GC3" s="1" t="n">
        <v>44136</v>
      </c>
      <c r="GD3" s="1" t="n">
        <v>44166</v>
      </c>
      <c r="GE3" s="1" t="n">
        <v>44197</v>
      </c>
      <c r="GF3" s="1" t="n">
        <v>44228</v>
      </c>
      <c r="GG3" s="1" t="n">
        <v>44256</v>
      </c>
      <c r="GH3" s="1" t="n">
        <v>44287</v>
      </c>
      <c r="GI3" s="1" t="n">
        <v>44317</v>
      </c>
      <c r="GJ3" s="1" t="n">
        <v>44348</v>
      </c>
      <c r="GK3" s="1" t="n">
        <v>44378</v>
      </c>
      <c r="GL3" s="1" t="n">
        <v>44409</v>
      </c>
      <c r="GM3" s="1" t="n">
        <v>44440</v>
      </c>
      <c r="GN3" s="1" t="n">
        <v>44470</v>
      </c>
      <c r="GO3" s="1" t="n">
        <v>44501</v>
      </c>
      <c r="GP3" s="1" t="n">
        <v>44531</v>
      </c>
      <c r="GQ3" s="1" t="n">
        <v>44562</v>
      </c>
      <c r="GR3" s="1" t="n">
        <v>44593</v>
      </c>
      <c r="GS3" s="1" t="n">
        <v>44621</v>
      </c>
      <c r="GT3" s="1" t="n">
        <v>44652</v>
      </c>
      <c r="GU3" s="1" t="n">
        <v>44682</v>
      </c>
      <c r="GV3" s="1" t="n">
        <v>44713</v>
      </c>
      <c r="GW3" s="1" t="n">
        <v>44743</v>
      </c>
      <c r="GX3" s="1" t="n">
        <v>44774</v>
      </c>
      <c r="GY3" s="1" t="n">
        <v>44805</v>
      </c>
      <c r="GZ3" s="1" t="n">
        <v>44835</v>
      </c>
      <c r="HA3" s="1" t="n">
        <v>44866</v>
      </c>
      <c r="HB3" s="1" t="n">
        <v>44896</v>
      </c>
      <c r="HC3" s="1" t="n">
        <v>44927</v>
      </c>
      <c r="HD3" s="1" t="n">
        <v>44958</v>
      </c>
      <c r="HE3" s="1" t="n">
        <v>44986</v>
      </c>
      <c r="HF3" s="1" t="n">
        <v>45017</v>
      </c>
      <c r="HG3" s="1" t="n">
        <v>45047</v>
      </c>
      <c r="HH3" s="1" t="n">
        <v>45078</v>
      </c>
      <c r="HI3" s="1" t="n">
        <v>45108</v>
      </c>
      <c r="HJ3" s="1" t="n">
        <v>45139</v>
      </c>
      <c r="HK3" s="1" t="n">
        <v>45170</v>
      </c>
      <c r="HL3" s="1" t="n">
        <v>45200</v>
      </c>
      <c r="HM3" s="1" t="n">
        <v>45231</v>
      </c>
      <c r="HN3" s="1" t="n">
        <v>45261</v>
      </c>
      <c r="HO3" s="1" t="n">
        <v>45292</v>
      </c>
      <c r="HP3" s="1" t="n">
        <v>45323</v>
      </c>
      <c r="HQ3" s="1" t="n">
        <v>45352</v>
      </c>
      <c r="HR3" s="1" t="n">
        <v>45383</v>
      </c>
      <c r="HS3" s="1" t="n">
        <v>45413</v>
      </c>
      <c r="HT3" s="1" t="n">
        <v>45444</v>
      </c>
      <c r="HU3" s="1" t="n">
        <v>45474</v>
      </c>
      <c r="HV3" s="1" t="n">
        <v>45505</v>
      </c>
      <c r="HW3" s="1" t="n">
        <v>45536</v>
      </c>
      <c r="HX3" s="1" t="n">
        <v>45566</v>
      </c>
      <c r="HY3" s="1" t="n">
        <v>45597</v>
      </c>
      <c r="HZ3" s="1" t="n">
        <v>45627</v>
      </c>
      <c r="IA3" s="1" t="n">
        <v>45658</v>
      </c>
      <c r="IB3" s="1" t="n">
        <v>45689</v>
      </c>
      <c r="IC3" s="1" t="n">
        <v>45717</v>
      </c>
      <c r="ID3" s="1" t="n">
        <v>45748</v>
      </c>
      <c r="IE3" s="1" t="n">
        <v>45778</v>
      </c>
      <c r="IF3" s="1" t="n">
        <v>45809</v>
      </c>
      <c r="IG3" s="1" t="n">
        <v>45839</v>
      </c>
      <c r="IH3" s="1" t="n">
        <v>45870</v>
      </c>
      <c r="II3" s="1" t="n">
        <v>45901</v>
      </c>
      <c r="IJ3" s="1" t="n">
        <v>45931</v>
      </c>
      <c r="IK3" s="1" t="n">
        <v>45962</v>
      </c>
      <c r="IL3" s="1" t="n">
        <v>45992</v>
      </c>
      <c r="IM3" s="1" t="n">
        <v>46023</v>
      </c>
      <c r="IN3" s="1" t="n">
        <v>46054</v>
      </c>
      <c r="IO3" s="1" t="n">
        <v>46082</v>
      </c>
      <c r="IP3" s="1" t="n">
        <v>46113</v>
      </c>
      <c r="IQ3" s="1" t="n">
        <v>46143</v>
      </c>
      <c r="IR3" s="1" t="n">
        <v>46174</v>
      </c>
      <c r="IS3" s="1" t="n">
        <v>46204</v>
      </c>
      <c r="IT3" s="1" t="n">
        <v>46235</v>
      </c>
      <c r="IU3" s="1" t="n">
        <v>46266</v>
      </c>
      <c r="IV3" s="1" t="n">
        <v>46296</v>
      </c>
      <c r="IW3" s="1" t="n">
        <v>46327</v>
      </c>
      <c r="IX3" s="1" t="n">
        <v>46357</v>
      </c>
      <c r="IY3" s="1" t="n">
        <v>46388</v>
      </c>
      <c r="IZ3" s="1" t="n">
        <v>46419</v>
      </c>
      <c r="JA3" s="1" t="n">
        <v>46447</v>
      </c>
      <c r="JB3" s="1" t="n">
        <v>46478</v>
      </c>
      <c r="JC3" s="1" t="n">
        <v>46508</v>
      </c>
      <c r="JD3" s="1" t="n">
        <v>46539</v>
      </c>
      <c r="JE3" s="1" t="n">
        <v>46569</v>
      </c>
      <c r="JF3" s="1" t="n">
        <v>46600</v>
      </c>
      <c r="JG3" s="1" t="n">
        <v>46631</v>
      </c>
      <c r="JH3" s="1" t="n">
        <v>46661</v>
      </c>
      <c r="JI3" s="1" t="n">
        <v>46692</v>
      </c>
      <c r="JJ3" s="1" t="n">
        <v>46722</v>
      </c>
      <c r="JK3" s="1" t="n">
        <v>46753</v>
      </c>
      <c r="JL3" s="1" t="n">
        <v>46784</v>
      </c>
      <c r="JM3" s="1" t="n">
        <v>46813</v>
      </c>
      <c r="JN3" s="1" t="n">
        <v>46844</v>
      </c>
      <c r="JO3" s="1" t="n">
        <v>46874</v>
      </c>
      <c r="JP3" s="1" t="n">
        <v>46905</v>
      </c>
      <c r="JQ3" s="1" t="n">
        <v>46935</v>
      </c>
      <c r="JR3" s="1" t="n">
        <v>46966</v>
      </c>
      <c r="JS3" s="1" t="n">
        <v>46997</v>
      </c>
      <c r="JT3" s="1" t="n">
        <v>47027</v>
      </c>
      <c r="JU3" s="1" t="n">
        <v>47058</v>
      </c>
      <c r="JV3" s="1" t="n">
        <v>47088</v>
      </c>
      <c r="JW3" s="1" t="n">
        <v>47119</v>
      </c>
      <c r="JX3" s="1" t="n">
        <v>47150</v>
      </c>
      <c r="JY3" s="1" t="n">
        <v>47178</v>
      </c>
      <c r="JZ3" s="1" t="n">
        <v>47209</v>
      </c>
      <c r="KA3" s="1" t="n">
        <v>47239</v>
      </c>
      <c r="KB3" s="1" t="n">
        <v>47270</v>
      </c>
      <c r="KC3" s="1" t="n">
        <v>47300</v>
      </c>
      <c r="KD3" s="1" t="n">
        <v>47331</v>
      </c>
      <c r="KE3" s="1" t="n">
        <v>47362</v>
      </c>
      <c r="KF3" s="1" t="n">
        <v>47392</v>
      </c>
      <c r="KG3" s="1" t="n">
        <v>47423</v>
      </c>
      <c r="KH3" s="1" t="n">
        <v>47453</v>
      </c>
      <c r="KI3" s="1" t="n">
        <v>47484</v>
      </c>
      <c r="KJ3" s="1" t="n">
        <v>47515</v>
      </c>
      <c r="KK3" s="1" t="n">
        <v>47543</v>
      </c>
      <c r="KL3" s="1" t="n">
        <v>47574</v>
      </c>
      <c r="KM3" s="1" t="n">
        <v>47604</v>
      </c>
      <c r="KN3" s="1" t="n">
        <v>47635</v>
      </c>
      <c r="KO3" s="1" t="n">
        <v>47665</v>
      </c>
      <c r="KP3" s="1" t="n">
        <v>47696</v>
      </c>
      <c r="KQ3" s="1" t="n">
        <v>47727</v>
      </c>
      <c r="KR3" s="1" t="n">
        <v>47757</v>
      </c>
      <c r="KS3" s="1" t="n">
        <v>47788</v>
      </c>
      <c r="KT3" s="1" t="n">
        <v>47818</v>
      </c>
    </row>
    <row r="4" spans="1:306">
      <c r="A4" t="s">
        <v>47</v>
      </c>
      <c r="C4" t="s">
        <v>48</v>
      </c>
    </row>
    <row r="5" spans="1:306">
      <c r="C5" t="s">
        <v>49</v>
      </c>
    </row>
    <row r="7" spans="1:306">
      <c r="A7" t="s">
        <v>50</v>
      </c>
    </row>
    <row r="8" spans="1:306">
      <c r="B8" t="s">
        <v>51</v>
      </c>
      <c r="C8" t="s">
        <v>52</v>
      </c>
      <c r="D8" t="s">
        <v>53</v>
      </c>
      <c r="G8">
        <f>'Dashboard M4 Price Monthly'!H22*'Dashboard M4 Price Monthly'!H$111*1000</f>
        <v/>
      </c>
      <c r="H8">
        <f>'Dashboard M4 Price Monthly'!I22*'Dashboard M4 Price Monthly'!I111*1000</f>
        <v/>
      </c>
      <c r="I8">
        <f>'Dashboard M4 Price Monthly'!J22*'Dashboard M4 Price Monthly'!J111*1000</f>
        <v/>
      </c>
      <c r="J8">
        <f>'Dashboard M4 Price Monthly'!K22*'Dashboard M4 Price Monthly'!K111*1000</f>
        <v/>
      </c>
      <c r="K8">
        <f>'Dashboard M4 Price Monthly'!L22*'Dashboard M4 Price Monthly'!L111*1000</f>
        <v/>
      </c>
      <c r="L8">
        <f>'Dashboard M4 Price Monthly'!M22*'Dashboard M4 Price Monthly'!M111*1000</f>
        <v/>
      </c>
      <c r="M8">
        <f>'Dashboard M4 Price Monthly'!N22*'Dashboard M4 Price Monthly'!N111*1000</f>
        <v/>
      </c>
      <c r="N8">
        <f>'Dashboard M4 Price Monthly'!O22*'Dashboard M4 Price Monthly'!O111*1000</f>
        <v/>
      </c>
      <c r="O8">
        <f>'Dashboard M4 Price Monthly'!P22*'Dashboard M4 Price Monthly'!P111*1000</f>
        <v/>
      </c>
      <c r="P8">
        <f>'Dashboard M4 Price Monthly'!Q22*'Dashboard M4 Price Monthly'!Q111*1000</f>
        <v/>
      </c>
      <c r="Q8">
        <f>'Dashboard M4 Price Monthly'!R22*'Dashboard M4 Price Monthly'!R111*1000</f>
        <v/>
      </c>
      <c r="R8">
        <f>'Dashboard M4 Price Monthly'!S22*'Dashboard M4 Price Monthly'!S111*1000</f>
        <v/>
      </c>
      <c r="S8">
        <f>'Dashboard M4 Price Monthly'!T22*'Dashboard M4 Price Monthly'!T111*1000</f>
        <v/>
      </c>
      <c r="T8">
        <f>'Dashboard M4 Price Monthly'!U22*'Dashboard M4 Price Monthly'!U111*1000</f>
        <v/>
      </c>
      <c r="U8">
        <f>'Dashboard M4 Price Monthly'!V22*'Dashboard M4 Price Monthly'!V111*1000</f>
        <v/>
      </c>
      <c r="V8">
        <f>'Dashboard M4 Price Monthly'!W22*'Dashboard M4 Price Monthly'!W111*1000</f>
        <v/>
      </c>
      <c r="W8">
        <f>'Dashboard M4 Price Monthly'!X22*'Dashboard M4 Price Monthly'!X111*1000</f>
        <v/>
      </c>
      <c r="X8">
        <f>'Dashboard M4 Price Monthly'!Y22*'Dashboard M4 Price Monthly'!Y111*1000</f>
        <v/>
      </c>
      <c r="Y8">
        <f>'Dashboard M4 Price Monthly'!Z22*'Dashboard M4 Price Monthly'!Z111*1000</f>
        <v/>
      </c>
      <c r="Z8">
        <f>'Dashboard M4 Price Monthly'!AA22*'Dashboard M4 Price Monthly'!AA111*1000</f>
        <v/>
      </c>
      <c r="AA8">
        <f>'Dashboard M4 Price Monthly'!AB22*'Dashboard M4 Price Monthly'!AB111*1000</f>
        <v/>
      </c>
      <c r="AB8">
        <f>'Dashboard M4 Price Monthly'!AC22*'Dashboard M4 Price Monthly'!AC111*1000</f>
        <v/>
      </c>
      <c r="AC8">
        <f>'Dashboard M4 Price Monthly'!AD22*'Dashboard M4 Price Monthly'!AD111*1000</f>
        <v/>
      </c>
      <c r="AD8">
        <f>'Dashboard M4 Price Monthly'!AE22*'Dashboard M4 Price Monthly'!AE111*1000</f>
        <v/>
      </c>
      <c r="AE8">
        <f>'Dashboard M4 Price Monthly'!AF22*'Dashboard M4 Price Monthly'!AF111*1000</f>
        <v/>
      </c>
      <c r="AF8">
        <f>'Dashboard M4 Price Monthly'!AG22*'Dashboard M4 Price Monthly'!AG111*1000</f>
        <v/>
      </c>
      <c r="AG8">
        <f>'Dashboard M4 Price Monthly'!AH22*'Dashboard M4 Price Monthly'!AH111*1000</f>
        <v/>
      </c>
      <c r="AH8">
        <f>'Dashboard M4 Price Monthly'!AI22*'Dashboard M4 Price Monthly'!AI111*1000</f>
        <v/>
      </c>
      <c r="AI8">
        <f>'Dashboard M4 Price Monthly'!AJ22*'Dashboard M4 Price Monthly'!AJ111*1000</f>
        <v/>
      </c>
      <c r="AJ8">
        <f>'Dashboard M4 Price Monthly'!AK22*'Dashboard M4 Price Monthly'!AK111*1000</f>
        <v/>
      </c>
      <c r="AK8">
        <f>'Dashboard M4 Price Monthly'!AL22*'Dashboard M4 Price Monthly'!AL111*1000</f>
        <v/>
      </c>
      <c r="AL8">
        <f>'Dashboard M4 Price Monthly'!AM22*'Dashboard M4 Price Monthly'!AM111*1000</f>
        <v/>
      </c>
      <c r="AM8">
        <f>'Dashboard M4 Price Monthly'!AN22*'Dashboard M4 Price Monthly'!AN111*1000</f>
        <v/>
      </c>
      <c r="AN8">
        <f>'Dashboard M4 Price Monthly'!AO22*'Dashboard M4 Price Monthly'!AO111*1000</f>
        <v/>
      </c>
      <c r="AO8">
        <f>'Dashboard M4 Price Monthly'!AP22*'Dashboard M4 Price Monthly'!AP111*1000</f>
        <v/>
      </c>
      <c r="AP8">
        <f>'Dashboard M4 Price Monthly'!AQ22*'Dashboard M4 Price Monthly'!AQ111*1000</f>
        <v/>
      </c>
      <c r="AQ8">
        <f>'Dashboard M4 Price Monthly'!AR22*'Dashboard M4 Price Monthly'!AR111*1000</f>
        <v/>
      </c>
      <c r="AR8">
        <f>'Dashboard M4 Price Monthly'!AS22*'Dashboard M4 Price Monthly'!AS111*1000</f>
        <v/>
      </c>
      <c r="AS8">
        <f>'Dashboard M4 Price Monthly'!AT22*'Dashboard M4 Price Monthly'!AT111*1000</f>
        <v/>
      </c>
      <c r="AT8">
        <f>'Dashboard M4 Price Monthly'!AU22*'Dashboard M4 Price Monthly'!AU111*1000</f>
        <v/>
      </c>
      <c r="AU8">
        <f>'Dashboard M4 Price Monthly'!AV22*'Dashboard M4 Price Monthly'!AV111*1000</f>
        <v/>
      </c>
      <c r="AV8">
        <f>'Dashboard M4 Price Monthly'!AW22*'Dashboard M4 Price Monthly'!AW111*1000</f>
        <v/>
      </c>
      <c r="AW8">
        <f>'Dashboard M4 Price Monthly'!AX22*'Dashboard M4 Price Monthly'!AX111*1000</f>
        <v/>
      </c>
      <c r="AX8">
        <f>'Dashboard M4 Price Monthly'!AY22*'Dashboard M4 Price Monthly'!AY111*1000</f>
        <v/>
      </c>
      <c r="AY8">
        <f>'Dashboard M4 Price Monthly'!AZ22*'Dashboard M4 Price Monthly'!AZ111*1000</f>
        <v/>
      </c>
      <c r="AZ8">
        <f>'Dashboard M4 Price Monthly'!BA22*'Dashboard M4 Price Monthly'!BA111*1000</f>
        <v/>
      </c>
      <c r="BA8">
        <f>'Dashboard M4 Price Monthly'!BB22*'Dashboard M4 Price Monthly'!BB111*1000</f>
        <v/>
      </c>
      <c r="BB8">
        <f>'Dashboard M4 Price Monthly'!BC22*'Dashboard M4 Price Monthly'!BC111*1000</f>
        <v/>
      </c>
      <c r="BC8">
        <f>'Dashboard M4 Price Monthly'!BD22*'Dashboard M4 Price Monthly'!BD111*1000</f>
        <v/>
      </c>
      <c r="BD8">
        <f>'Dashboard M4 Price Monthly'!BE22*'Dashboard M4 Price Monthly'!BE111*1000</f>
        <v/>
      </c>
      <c r="BE8">
        <f>'Dashboard M4 Price Monthly'!BF22*'Dashboard M4 Price Monthly'!BF111*1000</f>
        <v/>
      </c>
      <c r="BF8">
        <f>'Dashboard M4 Price Monthly'!BG22*'Dashboard M4 Price Monthly'!BG111*1000</f>
        <v/>
      </c>
      <c r="BG8">
        <f>'Dashboard M4 Price Monthly'!BH22*'Dashboard M4 Price Monthly'!BH111*1000</f>
        <v/>
      </c>
      <c r="BH8">
        <f>'Dashboard M4 Price Monthly'!BI22*'Dashboard M4 Price Monthly'!BI111*1000</f>
        <v/>
      </c>
      <c r="BI8">
        <f>'Dashboard M4 Price Monthly'!BJ22*'Dashboard M4 Price Monthly'!BJ111*1000</f>
        <v/>
      </c>
      <c r="BJ8">
        <f>'Dashboard M4 Price Monthly'!BK22*'Dashboard M4 Price Monthly'!BK111*1000</f>
        <v/>
      </c>
      <c r="BK8">
        <f>'Dashboard M4 Price Monthly'!BL22*'Dashboard M4 Price Monthly'!BL111*1000</f>
        <v/>
      </c>
      <c r="BL8">
        <f>'Dashboard M4 Price Monthly'!BM22*'Dashboard M4 Price Monthly'!BM111*1000</f>
        <v/>
      </c>
      <c r="BM8">
        <f>'Dashboard M4 Price Monthly'!BN22*'Dashboard M4 Price Monthly'!BN111*1000</f>
        <v/>
      </c>
      <c r="BN8">
        <f>'Dashboard M4 Price Monthly'!BO22*'Dashboard M4 Price Monthly'!BO111*1000</f>
        <v/>
      </c>
      <c r="BO8">
        <f>'Dashboard M4 Price Monthly'!BP22*'Dashboard M4 Price Monthly'!BP111*1000</f>
        <v/>
      </c>
      <c r="BP8">
        <f>'Dashboard M4 Price Monthly'!BQ22*'Dashboard M4 Price Monthly'!BQ111*1000</f>
        <v/>
      </c>
      <c r="BQ8">
        <f>'Dashboard M4 Price Monthly'!BR22*'Dashboard M4 Price Monthly'!BR111*1000</f>
        <v/>
      </c>
      <c r="BR8">
        <f>'Dashboard M4 Price Monthly'!BS22*'Dashboard M4 Price Monthly'!BS111*1000</f>
        <v/>
      </c>
      <c r="BS8">
        <f>'Dashboard M4 Price Monthly'!BT22*'Dashboard M4 Price Monthly'!BT111*1000</f>
        <v/>
      </c>
      <c r="BT8">
        <f>'Dashboard M4 Price Monthly'!BU22*'Dashboard M4 Price Monthly'!BU111*1000</f>
        <v/>
      </c>
      <c r="BU8">
        <f>'Dashboard M4 Price Monthly'!BV22*'Dashboard M4 Price Monthly'!BV111*1000</f>
        <v/>
      </c>
      <c r="BV8">
        <f>'Dashboard M4 Price Monthly'!BW22*'Dashboard M4 Price Monthly'!BW111*1000</f>
        <v/>
      </c>
      <c r="BW8">
        <f>'Dashboard M4 Price Monthly'!BX22*'Dashboard M4 Price Monthly'!BX111*1000</f>
        <v/>
      </c>
      <c r="BX8">
        <f>'Dashboard M4 Price Monthly'!BY22*'Dashboard M4 Price Monthly'!BY111*1000</f>
        <v/>
      </c>
      <c r="BY8">
        <f>'Dashboard M4 Price Monthly'!BZ22*'Dashboard M4 Price Monthly'!BZ111*1000</f>
        <v/>
      </c>
      <c r="BZ8">
        <f>'Dashboard M4 Price Monthly'!CA22*'Dashboard M4 Price Monthly'!CA111*1000</f>
        <v/>
      </c>
      <c r="CA8">
        <f>'Dashboard M4 Price Monthly'!CB22*'Dashboard M4 Price Monthly'!CB111*1000</f>
        <v/>
      </c>
      <c r="CB8">
        <f>'Dashboard M4 Price Monthly'!CC22*'Dashboard M4 Price Monthly'!CC111*1000</f>
        <v/>
      </c>
      <c r="CC8">
        <f>'Dashboard M4 Price Monthly'!CD22*'Dashboard M4 Price Monthly'!CD111*1000</f>
        <v/>
      </c>
      <c r="CD8">
        <f>'Dashboard M4 Price Monthly'!CE22*'Dashboard M4 Price Monthly'!CE111*1000</f>
        <v/>
      </c>
      <c r="CE8">
        <f>'Dashboard M4 Price Monthly'!CF22*'Dashboard M4 Price Monthly'!CF111*1000</f>
        <v/>
      </c>
      <c r="CF8">
        <f>'Dashboard M4 Price Monthly'!CG22*'Dashboard M4 Price Monthly'!CG111*1000</f>
        <v/>
      </c>
      <c r="CG8">
        <f>'Dashboard M4 Price Monthly'!CH22*'Dashboard M4 Price Monthly'!CH111*1000</f>
        <v/>
      </c>
      <c r="CH8">
        <f>'Dashboard M4 Price Monthly'!CI22*'Dashboard M4 Price Monthly'!CI111*1000</f>
        <v/>
      </c>
      <c r="CI8">
        <f>'Dashboard M4 Price Monthly'!CJ22*'Dashboard M4 Price Monthly'!CJ111*1000</f>
        <v/>
      </c>
      <c r="CJ8">
        <f>'Dashboard M4 Price Monthly'!CK22*'Dashboard M4 Price Monthly'!CK111*1000</f>
        <v/>
      </c>
      <c r="CK8">
        <f>'Dashboard M4 Price Monthly'!CL22*'Dashboard M4 Price Monthly'!CL111*1000</f>
        <v/>
      </c>
      <c r="CL8">
        <f>'Dashboard M4 Price Monthly'!CM22*'Dashboard M4 Price Monthly'!CM111*1000</f>
        <v/>
      </c>
      <c r="CM8">
        <f>'Dashboard M4 Price Monthly'!CN22*'Dashboard M4 Price Monthly'!CN111*1000</f>
        <v/>
      </c>
      <c r="CN8">
        <f>'Dashboard M4 Price Monthly'!CO22*'Dashboard M4 Price Monthly'!CO111*1000</f>
        <v/>
      </c>
      <c r="CO8">
        <f>'Dashboard M4 Price Monthly'!CP22*'Dashboard M4 Price Monthly'!CP111*1000</f>
        <v/>
      </c>
      <c r="CP8">
        <f>'Dashboard M4 Price Monthly'!CQ22*'Dashboard M4 Price Monthly'!CQ111*1000</f>
        <v/>
      </c>
      <c r="CQ8">
        <f>'Dashboard M4 Price Monthly'!CR22*'Dashboard M4 Price Monthly'!CR111*1000</f>
        <v/>
      </c>
      <c r="CR8">
        <f>'Dashboard M4 Price Monthly'!CS22*'Dashboard M4 Price Monthly'!CS111*1000</f>
        <v/>
      </c>
      <c r="CS8">
        <f>'Dashboard M4 Price Monthly'!CT22*'Dashboard M4 Price Monthly'!CT111*1000</f>
        <v/>
      </c>
      <c r="CT8">
        <f>'Dashboard M4 Price Monthly'!CU22*'Dashboard M4 Price Monthly'!CU111*1000</f>
        <v/>
      </c>
      <c r="CU8">
        <f>'Dashboard M4 Price Monthly'!CV22*'Dashboard M4 Price Monthly'!CV111*1000</f>
        <v/>
      </c>
      <c r="CV8">
        <f>'Dashboard M4 Price Monthly'!CW22*'Dashboard M4 Price Monthly'!CW111*1000</f>
        <v/>
      </c>
      <c r="CW8">
        <f>'Dashboard M4 Price Monthly'!CX22*'Dashboard M4 Price Monthly'!CX111*1000</f>
        <v/>
      </c>
      <c r="CX8">
        <f>'Dashboard M4 Price Monthly'!CY22*'Dashboard M4 Price Monthly'!CY111*1000</f>
        <v/>
      </c>
      <c r="CY8">
        <f>'Dashboard M4 Price Monthly'!CZ22*'Dashboard M4 Price Monthly'!CZ111*1000</f>
        <v/>
      </c>
      <c r="CZ8">
        <f>'Dashboard M4 Price Monthly'!DA22*'Dashboard M4 Price Monthly'!DA111*1000</f>
        <v/>
      </c>
      <c r="DA8">
        <f>'Dashboard M4 Price Monthly'!DB22*'Dashboard M4 Price Monthly'!DB111*1000</f>
        <v/>
      </c>
      <c r="DB8">
        <f>'Dashboard M4 Price Monthly'!DC22*'Dashboard M4 Price Monthly'!DC111*1000</f>
        <v/>
      </c>
      <c r="DC8">
        <f>'Dashboard M4 Price Monthly'!DD22*'Dashboard M4 Price Monthly'!DD111*1000</f>
        <v/>
      </c>
      <c r="DD8">
        <f>'Dashboard M4 Price Monthly'!DE22*'Dashboard M4 Price Monthly'!DE111*1000</f>
        <v/>
      </c>
      <c r="DE8">
        <f>'Dashboard M4 Price Monthly'!DF22*'Dashboard M4 Price Monthly'!DF111*1000</f>
        <v/>
      </c>
      <c r="DF8">
        <f>'Dashboard M4 Price Monthly'!DG22*'Dashboard M4 Price Monthly'!DG111*1000</f>
        <v/>
      </c>
      <c r="DG8">
        <f>'Dashboard M4 Price Monthly'!DH22*'Dashboard M4 Price Monthly'!DH111*1000</f>
        <v/>
      </c>
      <c r="DH8">
        <f>'Dashboard M4 Price Monthly'!DI22*'Dashboard M4 Price Monthly'!DI111*1000</f>
        <v/>
      </c>
      <c r="DI8">
        <f>'Dashboard M4 Price Monthly'!DJ22*'Dashboard M4 Price Monthly'!DJ111*1000</f>
        <v/>
      </c>
      <c r="DJ8">
        <f>'Dashboard M4 Price Monthly'!DK22*'Dashboard M4 Price Monthly'!DK111*1000</f>
        <v/>
      </c>
      <c r="DK8">
        <f>'Dashboard M4 Price Monthly'!DL22*'Dashboard M4 Price Monthly'!DL111*1000</f>
        <v/>
      </c>
      <c r="DL8">
        <f>'Dashboard M4 Price Monthly'!DM22*'Dashboard M4 Price Monthly'!DM111*1000</f>
        <v/>
      </c>
      <c r="DM8">
        <f>'Dashboard M4 Price Monthly'!DN22*'Dashboard M4 Price Monthly'!DN111*1000</f>
        <v/>
      </c>
      <c r="DN8">
        <f>'Dashboard M4 Price Monthly'!DO22*'Dashboard M4 Price Monthly'!DO111*1000</f>
        <v/>
      </c>
      <c r="DO8">
        <f>'Dashboard M4 Price Monthly'!DP22*'Dashboard M4 Price Monthly'!DP111*1000</f>
        <v/>
      </c>
      <c r="DP8">
        <f>'Dashboard M4 Price Monthly'!DQ22*'Dashboard M4 Price Monthly'!DQ111*1000</f>
        <v/>
      </c>
      <c r="DQ8">
        <f>'Dashboard M4 Price Monthly'!DR22*'Dashboard M4 Price Monthly'!DR111*1000</f>
        <v/>
      </c>
      <c r="DR8">
        <f>'Dashboard M4 Price Monthly'!DS22*'Dashboard M4 Price Monthly'!DS111*1000</f>
        <v/>
      </c>
      <c r="DS8">
        <f>'Dashboard M4 Price Monthly'!DT22*'Dashboard M4 Price Monthly'!DT111*1000</f>
        <v/>
      </c>
      <c r="DT8">
        <f>'Dashboard M4 Price Monthly'!DU22*'Dashboard M4 Price Monthly'!DU111*1000</f>
        <v/>
      </c>
      <c r="DU8">
        <f>'Dashboard M4 Price Monthly'!DV22*'Dashboard M4 Price Monthly'!DV111*1000</f>
        <v/>
      </c>
      <c r="DV8">
        <f>'Dashboard M4 Price Monthly'!DW22*'Dashboard M4 Price Monthly'!DW111*1000</f>
        <v/>
      </c>
      <c r="DW8">
        <f>'Dashboard M4 Price Monthly'!DX22*'Dashboard M4 Price Monthly'!DX111*1000</f>
        <v/>
      </c>
      <c r="DX8">
        <f>'Dashboard M4 Price Monthly'!DY22*'Dashboard M4 Price Monthly'!DY111*1000</f>
        <v/>
      </c>
      <c r="DY8">
        <f>'Dashboard M4 Price Monthly'!DZ22*'Dashboard M4 Price Monthly'!DZ111*1000</f>
        <v/>
      </c>
      <c r="DZ8">
        <f>'Dashboard M4 Price Monthly'!EA22*'Dashboard M4 Price Monthly'!EA111*1000</f>
        <v/>
      </c>
      <c r="EA8">
        <f>'Dashboard M4 Price Monthly'!EB22*'Dashboard M4 Price Monthly'!EB111*1000</f>
        <v/>
      </c>
      <c r="EB8">
        <f>'Dashboard M4 Price Monthly'!EC22*'Dashboard M4 Price Monthly'!EC111*1000</f>
        <v/>
      </c>
      <c r="EC8">
        <f>'Dashboard M4 Price Monthly'!ED22*'Dashboard M4 Price Monthly'!ED111*1000</f>
        <v/>
      </c>
      <c r="ED8">
        <f>'Dashboard M4 Price Monthly'!EE22*'Dashboard M4 Price Monthly'!EE111*1000</f>
        <v/>
      </c>
      <c r="EE8">
        <f>'Dashboard M4 Price Monthly'!EF22*'Dashboard M4 Price Monthly'!EF111*1000</f>
        <v/>
      </c>
      <c r="EF8">
        <f>'Dashboard M4 Price Monthly'!EG22*'Dashboard M4 Price Monthly'!EG111*1000</f>
        <v/>
      </c>
      <c r="EG8">
        <f>'Dashboard M4 Price Monthly'!EH22*'Dashboard M4 Price Monthly'!EH111*1000</f>
        <v/>
      </c>
      <c r="EH8">
        <f>'Dashboard M4 Price Monthly'!EI22*'Dashboard M4 Price Monthly'!EI111*1000</f>
        <v/>
      </c>
      <c r="EI8">
        <f>'Dashboard M4 Price Monthly'!EJ22*'Dashboard M4 Price Monthly'!EJ111*1000</f>
        <v/>
      </c>
      <c r="EJ8">
        <f>'Dashboard M4 Price Monthly'!EK22*'Dashboard M4 Price Monthly'!EK111*1000</f>
        <v/>
      </c>
      <c r="EK8">
        <f>'Dashboard M4 Price Monthly'!EL22*'Dashboard M4 Price Monthly'!EL111*1000</f>
        <v/>
      </c>
      <c r="EL8">
        <f>'Dashboard M4 Price Monthly'!EM22*'Dashboard M4 Price Monthly'!EM111*1000</f>
        <v/>
      </c>
      <c r="EM8">
        <f>'Dashboard M4 Price Monthly'!EN22*'Dashboard M4 Price Monthly'!EN111*1000</f>
        <v/>
      </c>
      <c r="EN8">
        <f>'Dashboard M4 Price Monthly'!EO22*'Dashboard M4 Price Monthly'!EO111*1000</f>
        <v/>
      </c>
      <c r="EO8">
        <f>'Dashboard M4 Price Monthly'!EP22*'Dashboard M4 Price Monthly'!EP111*1000</f>
        <v/>
      </c>
      <c r="EP8">
        <f>'Dashboard M4 Price Monthly'!EQ22*'Dashboard M4 Price Monthly'!EQ111*1000</f>
        <v/>
      </c>
      <c r="EQ8">
        <f>'Dashboard M4 Price Monthly'!ER22*'Dashboard M4 Price Monthly'!ER111*1000</f>
        <v/>
      </c>
      <c r="ER8">
        <f>'Dashboard M4 Price Monthly'!ES22*'Dashboard M4 Price Monthly'!ES111*1000</f>
        <v/>
      </c>
      <c r="ES8">
        <f>'Dashboard M4 Price Monthly'!ET22*'Dashboard M4 Price Monthly'!ET111*1000</f>
        <v/>
      </c>
      <c r="ET8">
        <f>'Dashboard M4 Price Monthly'!EU22*'Dashboard M4 Price Monthly'!EU111*1000</f>
        <v/>
      </c>
      <c r="EU8">
        <f>'Dashboard M4 Price Monthly'!EV22*'Dashboard M4 Price Monthly'!EV111*1000</f>
        <v/>
      </c>
      <c r="EV8">
        <f>'Dashboard M4 Price Monthly'!EW22*'Dashboard M4 Price Monthly'!EW111*1000</f>
        <v/>
      </c>
      <c r="EW8">
        <f>'Dashboard M4 Price Monthly'!EX22*'Dashboard M4 Price Monthly'!EX111*1000</f>
        <v/>
      </c>
      <c r="EX8">
        <f>'Dashboard M4 Price Monthly'!EY22*'Dashboard M4 Price Monthly'!EY111*1000</f>
        <v/>
      </c>
      <c r="EY8">
        <f>'Dashboard M4 Price Monthly'!EZ22*'Dashboard M4 Price Monthly'!EZ111*1000</f>
        <v/>
      </c>
      <c r="EZ8">
        <f>'Dashboard M4 Price Monthly'!FA22*'Dashboard M4 Price Monthly'!FA111*1000</f>
        <v/>
      </c>
      <c r="FA8">
        <f>'Dashboard M4 Price Monthly'!FB22*'Dashboard M4 Price Monthly'!FB111*1000</f>
        <v/>
      </c>
      <c r="FB8">
        <f>'Dashboard M4 Price Monthly'!FC22*'Dashboard M4 Price Monthly'!FC111*1000</f>
        <v/>
      </c>
      <c r="FC8">
        <f>'Dashboard M4 Price Monthly'!FD22*'Dashboard M4 Price Monthly'!FD111*1000</f>
        <v/>
      </c>
      <c r="FD8">
        <f>'Dashboard M4 Price Monthly'!FE22*'Dashboard M4 Price Monthly'!FE111*1000</f>
        <v/>
      </c>
      <c r="FE8">
        <f>'Dashboard M4 Price Monthly'!FF22*'Dashboard M4 Price Monthly'!FF111*1000</f>
        <v/>
      </c>
      <c r="FF8">
        <f>'Dashboard M4 Price Monthly'!FG22*'Dashboard M4 Price Monthly'!FG111*1000</f>
        <v/>
      </c>
      <c r="FG8">
        <f>'Dashboard M4 Price Monthly'!FH22*'Dashboard M4 Price Monthly'!FH111*1000</f>
        <v/>
      </c>
      <c r="FH8">
        <f>'Dashboard M4 Price Monthly'!FI22*'Dashboard M4 Price Monthly'!FI111*1000</f>
        <v/>
      </c>
      <c r="FI8">
        <f>'Dashboard M4 Price Monthly'!FJ22*'Dashboard M4 Price Monthly'!FJ111*1000</f>
        <v/>
      </c>
      <c r="FJ8">
        <f>'Dashboard M4 Price Monthly'!FK22*'Dashboard M4 Price Monthly'!FK111*1000</f>
        <v/>
      </c>
      <c r="FK8">
        <f>'Dashboard M4 Price Monthly'!FL22*'Dashboard M4 Price Monthly'!FL111*1000</f>
        <v/>
      </c>
      <c r="FL8">
        <f>'Dashboard M4 Price Monthly'!FM22*'Dashboard M4 Price Monthly'!FM111*1000</f>
        <v/>
      </c>
      <c r="FM8">
        <f>'Dashboard M4 Price Monthly'!FN22*'Dashboard M4 Price Monthly'!FN111*1000</f>
        <v/>
      </c>
      <c r="FN8">
        <f>'Dashboard M4 Price Monthly'!FO22*'Dashboard M4 Price Monthly'!FO111*1000</f>
        <v/>
      </c>
      <c r="FO8">
        <f>'Dashboard M4 Price Monthly'!FP22*'Dashboard M4 Price Monthly'!FP111*1000</f>
        <v/>
      </c>
      <c r="FP8">
        <f>'Dashboard M4 Price Monthly'!FQ22*'Dashboard M4 Price Monthly'!FQ111*1000</f>
        <v/>
      </c>
      <c r="FQ8">
        <f>'Dashboard M4 Price Monthly'!FR22*'Dashboard M4 Price Monthly'!FR111*1000</f>
        <v/>
      </c>
      <c r="FR8">
        <f>'Dashboard M4 Price Monthly'!FS22*'Dashboard M4 Price Monthly'!FS111*1000</f>
        <v/>
      </c>
      <c r="FS8">
        <f>'Dashboard M4 Price Monthly'!FT22*'Dashboard M4 Price Monthly'!FT111*1000</f>
        <v/>
      </c>
      <c r="FT8">
        <f>'Dashboard M4 Price Monthly'!FU22*'Dashboard M4 Price Monthly'!FU111*1000</f>
        <v/>
      </c>
      <c r="FU8">
        <f>'Dashboard M4 Price Monthly'!FV22*'Dashboard M4 Price Monthly'!FV111*1000</f>
        <v/>
      </c>
      <c r="FV8">
        <f>'Dashboard M4 Price Monthly'!FW22*'Dashboard M4 Price Monthly'!FW111*1000</f>
        <v/>
      </c>
      <c r="FW8">
        <f>'Dashboard M4 Price Monthly'!FX22*'Dashboard M4 Price Monthly'!FX111*1000</f>
        <v/>
      </c>
      <c r="FX8">
        <f>'Dashboard M4 Price Monthly'!FY22*'Dashboard M4 Price Monthly'!FY111*1000</f>
        <v/>
      </c>
      <c r="FY8">
        <f>'Dashboard M4 Price Monthly'!FZ22*'Dashboard M4 Price Monthly'!FZ111*1000</f>
        <v/>
      </c>
      <c r="FZ8">
        <f>'Dashboard M4 Price Monthly'!GA22*'Dashboard M4 Price Monthly'!GA111*1000</f>
        <v/>
      </c>
      <c r="GA8">
        <f>'Dashboard M4 Price Monthly'!GB22*'Dashboard M4 Price Monthly'!GB111*1000</f>
        <v/>
      </c>
      <c r="GB8">
        <f>'Dashboard M4 Price Monthly'!GC22*'Dashboard M4 Price Monthly'!GC111*1000</f>
        <v/>
      </c>
      <c r="GC8">
        <f>'Dashboard M4 Price Monthly'!GD22*'Dashboard M4 Price Monthly'!GD111*1000</f>
        <v/>
      </c>
      <c r="GD8">
        <f>'Dashboard M4 Price Monthly'!GE22*'Dashboard M4 Price Monthly'!GE111*1000</f>
        <v/>
      </c>
      <c r="GE8">
        <f>'Dashboard M4 Price Monthly'!GF22*'Dashboard M4 Price Monthly'!GF111*1000</f>
        <v/>
      </c>
      <c r="GF8">
        <f>'Dashboard M4 Price Monthly'!GG22*'Dashboard M4 Price Monthly'!GG111*1000</f>
        <v/>
      </c>
      <c r="GG8">
        <f>'Dashboard M4 Price Monthly'!GH22*'Dashboard M4 Price Monthly'!GH111*1000</f>
        <v/>
      </c>
      <c r="GH8">
        <f>'Dashboard M4 Price Monthly'!GI22*'Dashboard M4 Price Monthly'!GI111*1000</f>
        <v/>
      </c>
      <c r="GI8">
        <f>'Dashboard M4 Price Monthly'!GJ22*'Dashboard M4 Price Monthly'!GJ111*1000</f>
        <v/>
      </c>
      <c r="GJ8">
        <f>'Dashboard M4 Price Monthly'!GK22*'Dashboard M4 Price Monthly'!GK111*1000</f>
        <v/>
      </c>
      <c r="GK8">
        <f>'Dashboard M4 Price Monthly'!GL22*'Dashboard M4 Price Monthly'!GL111*1000</f>
        <v/>
      </c>
      <c r="GL8">
        <f>'Dashboard M4 Price Monthly'!GM22*'Dashboard M4 Price Monthly'!GM111*1000</f>
        <v/>
      </c>
      <c r="GM8">
        <f>'Dashboard M4 Price Monthly'!GN22*'Dashboard M4 Price Monthly'!GN111*1000</f>
        <v/>
      </c>
      <c r="GN8">
        <f>'Dashboard M4 Price Monthly'!GO22*'Dashboard M4 Price Monthly'!GO111*1000</f>
        <v/>
      </c>
      <c r="GO8">
        <f>'Dashboard M4 Price Monthly'!GP22*'Dashboard M4 Price Monthly'!GP111*1000</f>
        <v/>
      </c>
      <c r="GP8">
        <f>'Dashboard M4 Price Monthly'!GQ22*'Dashboard M4 Price Monthly'!GQ111*1000</f>
        <v/>
      </c>
      <c r="GQ8">
        <f>'Dashboard M4 Price Monthly'!GR22*'Dashboard M4 Price Monthly'!GR111*1000</f>
        <v/>
      </c>
      <c r="GR8">
        <f>'Dashboard M4 Price Monthly'!GS22*'Dashboard M4 Price Monthly'!GS111*1000</f>
        <v/>
      </c>
      <c r="GS8">
        <f>'Dashboard M4 Price Monthly'!GT22*'Dashboard M4 Price Monthly'!GT111*1000</f>
        <v/>
      </c>
      <c r="GT8">
        <f>'Dashboard M4 Price Monthly'!GU22*'Dashboard M4 Price Monthly'!GU111*1000</f>
        <v/>
      </c>
      <c r="GU8">
        <f>'Dashboard M4 Price Monthly'!GV22*'Dashboard M4 Price Monthly'!GV111*1000</f>
        <v/>
      </c>
      <c r="GV8">
        <f>'Dashboard M4 Price Monthly'!GW22*'Dashboard M4 Price Monthly'!GW111*1000</f>
        <v/>
      </c>
      <c r="GW8">
        <f>'Dashboard M4 Price Monthly'!GX22*'Dashboard M4 Price Monthly'!GX111*1000</f>
        <v/>
      </c>
      <c r="GX8">
        <f>'Dashboard M4 Price Monthly'!GY22*'Dashboard M4 Price Monthly'!GY111*1000</f>
        <v/>
      </c>
      <c r="GY8">
        <f>'Dashboard M4 Price Monthly'!GZ22*'Dashboard M4 Price Monthly'!GZ111*1000</f>
        <v/>
      </c>
      <c r="GZ8">
        <f>'Dashboard M4 Price Monthly'!HA22*'Dashboard M4 Price Monthly'!HA111*1000</f>
        <v/>
      </c>
      <c r="HA8">
        <f>'Dashboard M4 Price Monthly'!HB22*'Dashboard M4 Price Monthly'!HB111*1000</f>
        <v/>
      </c>
      <c r="HB8">
        <f>'Dashboard M4 Price Monthly'!HC22*'Dashboard M4 Price Monthly'!HC111*1000</f>
        <v/>
      </c>
      <c r="HC8">
        <f>'Dashboard M4 Price Monthly'!HD22*'Dashboard M4 Price Monthly'!HD111*1000</f>
        <v/>
      </c>
      <c r="HD8">
        <f>'Dashboard M4 Price Monthly'!HE22*'Dashboard M4 Price Monthly'!HE111*1000</f>
        <v/>
      </c>
      <c r="HE8">
        <f>'Dashboard M4 Price Monthly'!HF22*'Dashboard M4 Price Monthly'!HF111*1000</f>
        <v/>
      </c>
      <c r="HF8">
        <f>'Dashboard M4 Price Monthly'!HG22*'Dashboard M4 Price Monthly'!HG111*1000</f>
        <v/>
      </c>
      <c r="HG8">
        <f>'Dashboard M4 Price Monthly'!HH22*'Dashboard M4 Price Monthly'!HH111*1000</f>
        <v/>
      </c>
      <c r="HH8">
        <f>'Dashboard M4 Price Monthly'!HI22*'Dashboard M4 Price Monthly'!HI111*1000</f>
        <v/>
      </c>
      <c r="HI8">
        <f>'Dashboard M4 Price Monthly'!HJ22*'Dashboard M4 Price Monthly'!HJ111*1000</f>
        <v/>
      </c>
      <c r="HJ8">
        <f>'Dashboard M4 Price Monthly'!HK22*'Dashboard M4 Price Monthly'!HK111*1000</f>
        <v/>
      </c>
      <c r="HK8">
        <f>'Dashboard M4 Price Monthly'!HL22*'Dashboard M4 Price Monthly'!HL111*1000</f>
        <v/>
      </c>
      <c r="HL8">
        <f>'Dashboard M4 Price Monthly'!HM22*'Dashboard M4 Price Monthly'!HM111*1000</f>
        <v/>
      </c>
      <c r="HM8">
        <f>'Dashboard M4 Price Monthly'!HN22*'Dashboard M4 Price Monthly'!HN111*1000</f>
        <v/>
      </c>
      <c r="HN8">
        <f>'Dashboard M4 Price Monthly'!HO22*'Dashboard M4 Price Monthly'!HO111*1000</f>
        <v/>
      </c>
      <c r="HO8">
        <f>'Dashboard M4 Price Monthly'!HP22*'Dashboard M4 Price Monthly'!HP111*1000</f>
        <v/>
      </c>
      <c r="HP8">
        <f>'Dashboard M4 Price Monthly'!HQ22*'Dashboard M4 Price Monthly'!HQ111*1000</f>
        <v/>
      </c>
      <c r="HQ8">
        <f>'Dashboard M4 Price Monthly'!HR22*'Dashboard M4 Price Monthly'!HR111*1000</f>
        <v/>
      </c>
      <c r="HR8">
        <f>'Dashboard M4 Price Monthly'!HS22*'Dashboard M4 Price Monthly'!HS111*1000</f>
        <v/>
      </c>
      <c r="HS8">
        <f>'Dashboard M4 Price Monthly'!HT22*'Dashboard M4 Price Monthly'!HT111*1000</f>
        <v/>
      </c>
      <c r="HT8">
        <f>'Dashboard M4 Price Monthly'!HU22*'Dashboard M4 Price Monthly'!HU111*1000</f>
        <v/>
      </c>
      <c r="HU8">
        <f>'Dashboard M4 Price Monthly'!HV22*'Dashboard M4 Price Monthly'!HV111*1000</f>
        <v/>
      </c>
      <c r="HV8">
        <f>'Dashboard M4 Price Monthly'!HW22*'Dashboard M4 Price Monthly'!HW111*1000</f>
        <v/>
      </c>
      <c r="HW8">
        <f>'Dashboard M4 Price Monthly'!HX22*'Dashboard M4 Price Monthly'!HX111*1000</f>
        <v/>
      </c>
      <c r="HX8">
        <f>'Dashboard M4 Price Monthly'!HY22*'Dashboard M4 Price Monthly'!HY111*1000</f>
        <v/>
      </c>
      <c r="HY8">
        <f>'Dashboard M4 Price Monthly'!HZ22*'Dashboard M4 Price Monthly'!HZ111*1000</f>
        <v/>
      </c>
      <c r="HZ8">
        <f>'Dashboard M4 Price Monthly'!IA22*'Dashboard M4 Price Monthly'!IA111*1000</f>
        <v/>
      </c>
      <c r="IA8">
        <f>'Dashboard M4 Price Monthly'!IB22*'Dashboard M4 Price Monthly'!IB111*1000</f>
        <v/>
      </c>
      <c r="IB8">
        <f>'Dashboard M4 Price Monthly'!IC22*'Dashboard M4 Price Monthly'!IC111*1000</f>
        <v/>
      </c>
      <c r="IC8">
        <f>'Dashboard M4 Price Monthly'!ID22*'Dashboard M4 Price Monthly'!ID111*1000</f>
        <v/>
      </c>
      <c r="ID8">
        <f>'Dashboard M4 Price Monthly'!IE22*'Dashboard M4 Price Monthly'!IE111*1000</f>
        <v/>
      </c>
      <c r="IE8">
        <f>'Dashboard M4 Price Monthly'!IF22*'Dashboard M4 Price Monthly'!IF111*1000</f>
        <v/>
      </c>
      <c r="IF8">
        <f>'Dashboard M4 Price Monthly'!IG22*'Dashboard M4 Price Monthly'!IG111*1000</f>
        <v/>
      </c>
      <c r="IG8">
        <f>'Dashboard M4 Price Monthly'!IH22*'Dashboard M4 Price Monthly'!IH111*1000</f>
        <v/>
      </c>
      <c r="IH8">
        <f>'Dashboard M4 Price Monthly'!II22*'Dashboard M4 Price Monthly'!II111*1000</f>
        <v/>
      </c>
      <c r="II8">
        <f>'Dashboard M4 Price Monthly'!IJ22*'Dashboard M4 Price Monthly'!IJ111*1000</f>
        <v/>
      </c>
      <c r="IJ8">
        <f>'Dashboard M4 Price Monthly'!IK22*'Dashboard M4 Price Monthly'!IK111*1000</f>
        <v/>
      </c>
      <c r="IK8">
        <f>'Dashboard M4 Price Monthly'!IL22*'Dashboard M4 Price Monthly'!IL111*1000</f>
        <v/>
      </c>
      <c r="IL8">
        <f>'Dashboard M4 Price Monthly'!IM22*'Dashboard M4 Price Monthly'!IM111*1000</f>
        <v/>
      </c>
      <c r="IM8">
        <f>'Dashboard M4 Price Monthly'!IN22*'Dashboard M4 Price Monthly'!IN111*1000</f>
        <v/>
      </c>
      <c r="IN8">
        <f>'Dashboard M4 Price Monthly'!IO22*'Dashboard M4 Price Monthly'!IO111*1000</f>
        <v/>
      </c>
      <c r="IO8">
        <f>'Dashboard M4 Price Monthly'!IP22*'Dashboard M4 Price Monthly'!IP111*1000</f>
        <v/>
      </c>
      <c r="IP8">
        <f>'Dashboard M4 Price Monthly'!IQ22*'Dashboard M4 Price Monthly'!IQ111*1000</f>
        <v/>
      </c>
      <c r="IQ8">
        <f>'Dashboard M4 Price Monthly'!IR22*'Dashboard M4 Price Monthly'!IR111*1000</f>
        <v/>
      </c>
      <c r="IR8">
        <f>'Dashboard M4 Price Monthly'!IS22*'Dashboard M4 Price Monthly'!IS111*1000</f>
        <v/>
      </c>
      <c r="IS8">
        <f>'Dashboard M4 Price Monthly'!IT22*'Dashboard M4 Price Monthly'!IT111*1000</f>
        <v/>
      </c>
      <c r="IT8">
        <f>'Dashboard M4 Price Monthly'!IU22*'Dashboard M4 Price Monthly'!IU111*1000</f>
        <v/>
      </c>
      <c r="IU8">
        <f>'Dashboard M4 Price Monthly'!IV22*'Dashboard M4 Price Monthly'!IV111*1000</f>
        <v/>
      </c>
      <c r="IV8">
        <f>'Dashboard M4 Price Monthly'!IW22*'Dashboard M4 Price Monthly'!IW111*1000</f>
        <v/>
      </c>
      <c r="IW8">
        <f>'Dashboard M4 Price Monthly'!IX22*'Dashboard M4 Price Monthly'!IX111*1000</f>
        <v/>
      </c>
      <c r="IX8">
        <f>'Dashboard M4 Price Monthly'!IY22*'Dashboard M4 Price Monthly'!IY111*1000</f>
        <v/>
      </c>
      <c r="IY8">
        <f>'Dashboard M4 Price Monthly'!IZ22*'Dashboard M4 Price Monthly'!IZ111*1000</f>
        <v/>
      </c>
      <c r="IZ8">
        <f>'Dashboard M4 Price Monthly'!JA22*'Dashboard M4 Price Monthly'!JA111*1000</f>
        <v/>
      </c>
      <c r="JA8">
        <f>'Dashboard M4 Price Monthly'!JB22*'Dashboard M4 Price Monthly'!JB111*1000</f>
        <v/>
      </c>
      <c r="JB8">
        <f>'Dashboard M4 Price Monthly'!JC22*'Dashboard M4 Price Monthly'!JC111*1000</f>
        <v/>
      </c>
      <c r="JC8">
        <f>'Dashboard M4 Price Monthly'!JD22*'Dashboard M4 Price Monthly'!JD111*1000</f>
        <v/>
      </c>
      <c r="JD8">
        <f>'Dashboard M4 Price Monthly'!JE22*'Dashboard M4 Price Monthly'!JE111*1000</f>
        <v/>
      </c>
      <c r="JE8">
        <f>'Dashboard M4 Price Monthly'!JF22*'Dashboard M4 Price Monthly'!JF111*1000</f>
        <v/>
      </c>
      <c r="JF8">
        <f>'Dashboard M4 Price Monthly'!JG22*'Dashboard M4 Price Monthly'!JG111*1000</f>
        <v/>
      </c>
      <c r="JG8">
        <f>'Dashboard M4 Price Monthly'!JH22*'Dashboard M4 Price Monthly'!JH111*1000</f>
        <v/>
      </c>
      <c r="JH8">
        <f>'Dashboard M4 Price Monthly'!JI22*'Dashboard M4 Price Monthly'!JI111*1000</f>
        <v/>
      </c>
      <c r="JI8">
        <f>'Dashboard M4 Price Monthly'!JJ22*'Dashboard M4 Price Monthly'!JJ111*1000</f>
        <v/>
      </c>
      <c r="JJ8">
        <f>'Dashboard M4 Price Monthly'!JK22*'Dashboard M4 Price Monthly'!JK111*1000</f>
        <v/>
      </c>
      <c r="JK8">
        <f>'Dashboard M4 Price Monthly'!JL22*'Dashboard M4 Price Monthly'!JL111*1000</f>
        <v/>
      </c>
      <c r="JL8">
        <f>'Dashboard M4 Price Monthly'!JM22*'Dashboard M4 Price Monthly'!JM111*1000</f>
        <v/>
      </c>
      <c r="JM8">
        <f>'Dashboard M4 Price Monthly'!JN22*'Dashboard M4 Price Monthly'!JN111*1000</f>
        <v/>
      </c>
      <c r="JN8">
        <f>'Dashboard M4 Price Monthly'!JO22*'Dashboard M4 Price Monthly'!JO111*1000</f>
        <v/>
      </c>
      <c r="JO8">
        <f>'Dashboard M4 Price Monthly'!JP22*'Dashboard M4 Price Monthly'!JP111*1000</f>
        <v/>
      </c>
      <c r="JP8">
        <f>'Dashboard M4 Price Monthly'!JQ22*'Dashboard M4 Price Monthly'!JQ111*1000</f>
        <v/>
      </c>
      <c r="JQ8">
        <f>'Dashboard M4 Price Monthly'!JR22*'Dashboard M4 Price Monthly'!JR111*1000</f>
        <v/>
      </c>
      <c r="JR8">
        <f>'Dashboard M4 Price Monthly'!JS22*'Dashboard M4 Price Monthly'!JS111*1000</f>
        <v/>
      </c>
      <c r="JS8">
        <f>'Dashboard M4 Price Monthly'!JT22*'Dashboard M4 Price Monthly'!JT111*1000</f>
        <v/>
      </c>
      <c r="JT8">
        <f>'Dashboard M4 Price Monthly'!JU22*'Dashboard M4 Price Monthly'!JU111*1000</f>
        <v/>
      </c>
      <c r="JU8">
        <f>'Dashboard M4 Price Monthly'!JV22*'Dashboard M4 Price Monthly'!JV111*1000</f>
        <v/>
      </c>
      <c r="JV8">
        <f>'Dashboard M4 Price Monthly'!JW22*'Dashboard M4 Price Monthly'!JW111*1000</f>
        <v/>
      </c>
      <c r="JW8">
        <f>'Dashboard M4 Price Monthly'!JX22*'Dashboard M4 Price Monthly'!JX111*1000</f>
        <v/>
      </c>
      <c r="JX8">
        <f>'Dashboard M4 Price Monthly'!JY22*'Dashboard M4 Price Monthly'!JY111*1000</f>
        <v/>
      </c>
      <c r="JY8">
        <f>'Dashboard M4 Price Monthly'!JZ22*'Dashboard M4 Price Monthly'!JZ111*1000</f>
        <v/>
      </c>
      <c r="JZ8">
        <f>'Dashboard M4 Price Monthly'!KA22*'Dashboard M4 Price Monthly'!KA111*1000</f>
        <v/>
      </c>
      <c r="KA8">
        <f>'Dashboard M4 Price Monthly'!KB22*'Dashboard M4 Price Monthly'!KB111*1000</f>
        <v/>
      </c>
      <c r="KB8">
        <f>'Dashboard M4 Price Monthly'!KC22*'Dashboard M4 Price Monthly'!KC111*1000</f>
        <v/>
      </c>
      <c r="KC8">
        <f>'Dashboard M4 Price Monthly'!KD22*'Dashboard M4 Price Monthly'!KD111*1000</f>
        <v/>
      </c>
      <c r="KD8">
        <f>'Dashboard M4 Price Monthly'!KE22*'Dashboard M4 Price Monthly'!KE111*1000</f>
        <v/>
      </c>
      <c r="KE8">
        <f>'Dashboard M4 Price Monthly'!KF22*'Dashboard M4 Price Monthly'!KF111*1000</f>
        <v/>
      </c>
      <c r="KF8">
        <f>'Dashboard M4 Price Monthly'!KG22*'Dashboard M4 Price Monthly'!KG111*1000</f>
        <v/>
      </c>
      <c r="KG8">
        <f>'Dashboard M4 Price Monthly'!KH22*'Dashboard M4 Price Monthly'!KH111*1000</f>
        <v/>
      </c>
      <c r="KH8">
        <f>'Dashboard M4 Price Monthly'!KI22*'Dashboard M4 Price Monthly'!KI111*1000</f>
        <v/>
      </c>
      <c r="KI8">
        <f>'Dashboard M4 Price Monthly'!KJ22*'Dashboard M4 Price Monthly'!KJ111*1000</f>
        <v/>
      </c>
      <c r="KJ8">
        <f>'Dashboard M4 Price Monthly'!KK22*'Dashboard M4 Price Monthly'!KK111*1000</f>
        <v/>
      </c>
      <c r="KK8">
        <f>'Dashboard M4 Price Monthly'!KL22*'Dashboard M4 Price Monthly'!KL111*1000</f>
        <v/>
      </c>
      <c r="KL8">
        <f>'Dashboard M4 Price Monthly'!KM22*'Dashboard M4 Price Monthly'!KM111*1000</f>
        <v/>
      </c>
      <c r="KM8">
        <f>'Dashboard M4 Price Monthly'!KN22*'Dashboard M4 Price Monthly'!KN111*1000</f>
        <v/>
      </c>
      <c r="KN8">
        <f>'Dashboard M4 Price Monthly'!KO22*'Dashboard M4 Price Monthly'!KO111*1000</f>
        <v/>
      </c>
      <c r="KO8">
        <f>'Dashboard M4 Price Monthly'!KP22*'Dashboard M4 Price Monthly'!KP111*1000</f>
        <v/>
      </c>
      <c r="KP8">
        <f>'Dashboard M4 Price Monthly'!KQ22*'Dashboard M4 Price Monthly'!KQ111*1000</f>
        <v/>
      </c>
      <c r="KQ8">
        <f>'Dashboard M4 Price Monthly'!KR22*'Dashboard M4 Price Monthly'!KR111*1000</f>
        <v/>
      </c>
      <c r="KR8">
        <f>'Dashboard M4 Price Monthly'!KS22*'Dashboard M4 Price Monthly'!KS111*1000</f>
        <v/>
      </c>
      <c r="KS8">
        <f>'Dashboard M4 Price Monthly'!KT22*'Dashboard M4 Price Monthly'!KT111*1000</f>
        <v/>
      </c>
      <c r="KT8">
        <f>'Dashboard M4 Price Monthly'!KU22*'Dashboard M4 Price Monthly'!KU111*1000</f>
        <v/>
      </c>
    </row>
    <row r="9" spans="1:306">
      <c r="B9" t="s">
        <v>54</v>
      </c>
      <c r="C9" t="s">
        <v>29</v>
      </c>
      <c r="D9" t="s">
        <v>53</v>
      </c>
      <c r="G9">
        <f>'Dashboard M4 Price Monthly'!H23*'Dashboard M4 Price Monthly'!H$112*1000</f>
        <v/>
      </c>
      <c r="H9">
        <f>'Dashboard M4 Price Monthly'!I23*'Dashboard M4 Price Monthly'!I112*1000</f>
        <v/>
      </c>
      <c r="I9">
        <f>'Dashboard M4 Price Monthly'!J23*'Dashboard M4 Price Monthly'!J112*1000</f>
        <v/>
      </c>
      <c r="J9">
        <f>'Dashboard M4 Price Monthly'!K23*'Dashboard M4 Price Monthly'!K112*1000</f>
        <v/>
      </c>
      <c r="K9">
        <f>'Dashboard M4 Price Monthly'!L23*'Dashboard M4 Price Monthly'!L112*1000</f>
        <v/>
      </c>
      <c r="L9">
        <f>'Dashboard M4 Price Monthly'!M23*'Dashboard M4 Price Monthly'!M112*1000</f>
        <v/>
      </c>
      <c r="M9">
        <f>'Dashboard M4 Price Monthly'!N23*'Dashboard M4 Price Monthly'!N112*1000</f>
        <v/>
      </c>
      <c r="N9">
        <f>'Dashboard M4 Price Monthly'!O23*'Dashboard M4 Price Monthly'!O112*1000</f>
        <v/>
      </c>
      <c r="O9">
        <f>'Dashboard M4 Price Monthly'!P23*'Dashboard M4 Price Monthly'!P112*1000</f>
        <v/>
      </c>
      <c r="P9">
        <f>'Dashboard M4 Price Monthly'!Q23*'Dashboard M4 Price Monthly'!Q112*1000</f>
        <v/>
      </c>
      <c r="Q9">
        <f>'Dashboard M4 Price Monthly'!R23*'Dashboard M4 Price Monthly'!R112*1000</f>
        <v/>
      </c>
      <c r="R9">
        <f>'Dashboard M4 Price Monthly'!S23*'Dashboard M4 Price Monthly'!S112*1000</f>
        <v/>
      </c>
      <c r="S9">
        <f>'Dashboard M4 Price Monthly'!T23*'Dashboard M4 Price Monthly'!T112*1000</f>
        <v/>
      </c>
      <c r="T9">
        <f>'Dashboard M4 Price Monthly'!U23*'Dashboard M4 Price Monthly'!U112*1000</f>
        <v/>
      </c>
      <c r="U9">
        <f>'Dashboard M4 Price Monthly'!V23*'Dashboard M4 Price Monthly'!V112*1000</f>
        <v/>
      </c>
      <c r="V9">
        <f>'Dashboard M4 Price Monthly'!W23*'Dashboard M4 Price Monthly'!W112*1000</f>
        <v/>
      </c>
      <c r="W9">
        <f>'Dashboard M4 Price Monthly'!X23*'Dashboard M4 Price Monthly'!X112*1000</f>
        <v/>
      </c>
      <c r="X9">
        <f>'Dashboard M4 Price Monthly'!Y23*'Dashboard M4 Price Monthly'!Y112*1000</f>
        <v/>
      </c>
      <c r="Y9">
        <f>'Dashboard M4 Price Monthly'!Z23*'Dashboard M4 Price Monthly'!Z112*1000</f>
        <v/>
      </c>
      <c r="Z9">
        <f>'Dashboard M4 Price Monthly'!AA23*'Dashboard M4 Price Monthly'!AA112*1000</f>
        <v/>
      </c>
      <c r="AA9">
        <f>'Dashboard M4 Price Monthly'!AB23*'Dashboard M4 Price Monthly'!AB112*1000</f>
        <v/>
      </c>
      <c r="AB9">
        <f>'Dashboard M4 Price Monthly'!AC23*'Dashboard M4 Price Monthly'!AC112*1000</f>
        <v/>
      </c>
      <c r="AC9">
        <f>'Dashboard M4 Price Monthly'!AD23*'Dashboard M4 Price Monthly'!AD112*1000</f>
        <v/>
      </c>
      <c r="AD9">
        <f>'Dashboard M4 Price Monthly'!AE23*'Dashboard M4 Price Monthly'!AE112*1000</f>
        <v/>
      </c>
      <c r="AE9">
        <f>'Dashboard M4 Price Monthly'!AF23*'Dashboard M4 Price Monthly'!AF112*1000</f>
        <v/>
      </c>
      <c r="AF9">
        <f>'Dashboard M4 Price Monthly'!AG23*'Dashboard M4 Price Monthly'!AG112*1000</f>
        <v/>
      </c>
      <c r="AG9">
        <f>'Dashboard M4 Price Monthly'!AH23*'Dashboard M4 Price Monthly'!AH112*1000</f>
        <v/>
      </c>
      <c r="AH9">
        <f>'Dashboard M4 Price Monthly'!AI23*'Dashboard M4 Price Monthly'!AI112*1000</f>
        <v/>
      </c>
      <c r="AI9">
        <f>'Dashboard M4 Price Monthly'!AJ23*'Dashboard M4 Price Monthly'!AJ112*1000</f>
        <v/>
      </c>
      <c r="AJ9">
        <f>'Dashboard M4 Price Monthly'!AK23*'Dashboard M4 Price Monthly'!AK112*1000</f>
        <v/>
      </c>
      <c r="AK9">
        <f>'Dashboard M4 Price Monthly'!AL23*'Dashboard M4 Price Monthly'!AL112*1000</f>
        <v/>
      </c>
      <c r="AL9">
        <f>'Dashboard M4 Price Monthly'!AM23*'Dashboard M4 Price Monthly'!AM112*1000</f>
        <v/>
      </c>
      <c r="AM9">
        <f>'Dashboard M4 Price Monthly'!AN23*'Dashboard M4 Price Monthly'!AN112*1000</f>
        <v/>
      </c>
      <c r="AN9">
        <f>'Dashboard M4 Price Monthly'!AO23*'Dashboard M4 Price Monthly'!AO112*1000</f>
        <v/>
      </c>
      <c r="AO9">
        <f>'Dashboard M4 Price Monthly'!AP23*'Dashboard M4 Price Monthly'!AP112*1000</f>
        <v/>
      </c>
      <c r="AP9">
        <f>'Dashboard M4 Price Monthly'!AQ23*'Dashboard M4 Price Monthly'!AQ112*1000</f>
        <v/>
      </c>
      <c r="AQ9">
        <f>'Dashboard M4 Price Monthly'!AR23*'Dashboard M4 Price Monthly'!AR112*1000</f>
        <v/>
      </c>
      <c r="AR9">
        <f>'Dashboard M4 Price Monthly'!AS23*'Dashboard M4 Price Monthly'!AS112*1000</f>
        <v/>
      </c>
      <c r="AS9">
        <f>'Dashboard M4 Price Monthly'!AT23*'Dashboard M4 Price Monthly'!AT112*1000</f>
        <v/>
      </c>
      <c r="AT9">
        <f>'Dashboard M4 Price Monthly'!AU23*'Dashboard M4 Price Monthly'!AU112*1000</f>
        <v/>
      </c>
      <c r="AU9">
        <f>'Dashboard M4 Price Monthly'!AV23*'Dashboard M4 Price Monthly'!AV112*1000</f>
        <v/>
      </c>
      <c r="AV9">
        <f>'Dashboard M4 Price Monthly'!AW23*'Dashboard M4 Price Monthly'!AW112*1000</f>
        <v/>
      </c>
      <c r="AW9">
        <f>'Dashboard M4 Price Monthly'!AX23*'Dashboard M4 Price Monthly'!AX112*1000</f>
        <v/>
      </c>
      <c r="AX9">
        <f>'Dashboard M4 Price Monthly'!AY23*'Dashboard M4 Price Monthly'!AY112*1000</f>
        <v/>
      </c>
      <c r="AY9">
        <f>'Dashboard M4 Price Monthly'!AZ23*'Dashboard M4 Price Monthly'!AZ112*1000</f>
        <v/>
      </c>
      <c r="AZ9">
        <f>'Dashboard M4 Price Monthly'!BA23*'Dashboard M4 Price Monthly'!BA112*1000</f>
        <v/>
      </c>
      <c r="BA9">
        <f>'Dashboard M4 Price Monthly'!BB23*'Dashboard M4 Price Monthly'!BB112*1000</f>
        <v/>
      </c>
      <c r="BB9">
        <f>'Dashboard M4 Price Monthly'!BC23*'Dashboard M4 Price Monthly'!BC112*1000</f>
        <v/>
      </c>
      <c r="BC9">
        <f>'Dashboard M4 Price Monthly'!BD23*'Dashboard M4 Price Monthly'!BD112*1000</f>
        <v/>
      </c>
      <c r="BD9">
        <f>'Dashboard M4 Price Monthly'!BE23*'Dashboard M4 Price Monthly'!BE112*1000</f>
        <v/>
      </c>
      <c r="BE9">
        <f>'Dashboard M4 Price Monthly'!BF23*'Dashboard M4 Price Monthly'!BF112*1000</f>
        <v/>
      </c>
      <c r="BF9">
        <f>'Dashboard M4 Price Monthly'!BG23*'Dashboard M4 Price Monthly'!BG112*1000</f>
        <v/>
      </c>
      <c r="BG9">
        <f>'Dashboard M4 Price Monthly'!BH23*'Dashboard M4 Price Monthly'!BH112*1000</f>
        <v/>
      </c>
      <c r="BH9">
        <f>'Dashboard M4 Price Monthly'!BI23*'Dashboard M4 Price Monthly'!BI112*1000</f>
        <v/>
      </c>
      <c r="BI9">
        <f>'Dashboard M4 Price Monthly'!BJ23*'Dashboard M4 Price Monthly'!BJ112*1000</f>
        <v/>
      </c>
      <c r="BJ9">
        <f>'Dashboard M4 Price Monthly'!BK23*'Dashboard M4 Price Monthly'!BK112*1000</f>
        <v/>
      </c>
      <c r="BK9">
        <f>'Dashboard M4 Price Monthly'!BL23*'Dashboard M4 Price Monthly'!BL112*1000</f>
        <v/>
      </c>
      <c r="BL9">
        <f>'Dashboard M4 Price Monthly'!BM23*'Dashboard M4 Price Monthly'!BM112*1000</f>
        <v/>
      </c>
      <c r="BM9">
        <f>'Dashboard M4 Price Monthly'!BN23*'Dashboard M4 Price Monthly'!BN112*1000</f>
        <v/>
      </c>
      <c r="BN9">
        <f>'Dashboard M4 Price Monthly'!BO23*'Dashboard M4 Price Monthly'!BO112*1000</f>
        <v/>
      </c>
      <c r="BO9">
        <f>'Dashboard M4 Price Monthly'!BP23*'Dashboard M4 Price Monthly'!BP112*1000</f>
        <v/>
      </c>
      <c r="BP9">
        <f>'Dashboard M4 Price Monthly'!BQ23*'Dashboard M4 Price Monthly'!BQ112*1000</f>
        <v/>
      </c>
      <c r="BQ9">
        <f>'Dashboard M4 Price Monthly'!BR23*'Dashboard M4 Price Monthly'!BR112*1000</f>
        <v/>
      </c>
      <c r="BR9">
        <f>'Dashboard M4 Price Monthly'!BS23*'Dashboard M4 Price Monthly'!BS112*1000</f>
        <v/>
      </c>
      <c r="BS9">
        <f>'Dashboard M4 Price Monthly'!BT23*'Dashboard M4 Price Monthly'!BT112*1000</f>
        <v/>
      </c>
      <c r="BT9">
        <f>'Dashboard M4 Price Monthly'!BU23*'Dashboard M4 Price Monthly'!BU112*1000</f>
        <v/>
      </c>
      <c r="BU9">
        <f>'Dashboard M4 Price Monthly'!BV23*'Dashboard M4 Price Monthly'!BV112*1000</f>
        <v/>
      </c>
      <c r="BV9">
        <f>'Dashboard M4 Price Monthly'!BW23*'Dashboard M4 Price Monthly'!BW112*1000</f>
        <v/>
      </c>
      <c r="BW9">
        <f>'Dashboard M4 Price Monthly'!BX23*'Dashboard M4 Price Monthly'!BX112*1000</f>
        <v/>
      </c>
      <c r="BX9">
        <f>'Dashboard M4 Price Monthly'!BY23*'Dashboard M4 Price Monthly'!BY112*1000</f>
        <v/>
      </c>
      <c r="BY9">
        <f>'Dashboard M4 Price Monthly'!BZ23*'Dashboard M4 Price Monthly'!BZ112*1000</f>
        <v/>
      </c>
      <c r="BZ9">
        <f>'Dashboard M4 Price Monthly'!CA23*'Dashboard M4 Price Monthly'!CA112*1000</f>
        <v/>
      </c>
      <c r="CA9">
        <f>'Dashboard M4 Price Monthly'!CB23*'Dashboard M4 Price Monthly'!CB112*1000</f>
        <v/>
      </c>
      <c r="CB9">
        <f>'Dashboard M4 Price Monthly'!CC23*'Dashboard M4 Price Monthly'!CC112*1000</f>
        <v/>
      </c>
      <c r="CC9">
        <f>'Dashboard M4 Price Monthly'!CD23*'Dashboard M4 Price Monthly'!CD112*1000</f>
        <v/>
      </c>
      <c r="CD9">
        <f>'Dashboard M4 Price Monthly'!CE23*'Dashboard M4 Price Monthly'!CE112*1000</f>
        <v/>
      </c>
      <c r="CE9">
        <f>'Dashboard M4 Price Monthly'!CF23*'Dashboard M4 Price Monthly'!CF112*1000</f>
        <v/>
      </c>
      <c r="CF9">
        <f>'Dashboard M4 Price Monthly'!CG23*'Dashboard M4 Price Monthly'!CG112*1000</f>
        <v/>
      </c>
      <c r="CG9">
        <f>'Dashboard M4 Price Monthly'!CH23*'Dashboard M4 Price Monthly'!CH112*1000</f>
        <v/>
      </c>
      <c r="CH9">
        <f>'Dashboard M4 Price Monthly'!CI23*'Dashboard M4 Price Monthly'!CI112*1000</f>
        <v/>
      </c>
      <c r="CI9">
        <f>'Dashboard M4 Price Monthly'!CJ23*'Dashboard M4 Price Monthly'!CJ112*1000</f>
        <v/>
      </c>
      <c r="CJ9">
        <f>'Dashboard M4 Price Monthly'!CK23*'Dashboard M4 Price Monthly'!CK112*1000</f>
        <v/>
      </c>
      <c r="CK9">
        <f>'Dashboard M4 Price Monthly'!CL23*'Dashboard M4 Price Monthly'!CL112*1000</f>
        <v/>
      </c>
      <c r="CL9">
        <f>'Dashboard M4 Price Monthly'!CM23*'Dashboard M4 Price Monthly'!CM112*1000</f>
        <v/>
      </c>
      <c r="CM9">
        <f>'Dashboard M4 Price Monthly'!CN23*'Dashboard M4 Price Monthly'!CN112*1000</f>
        <v/>
      </c>
      <c r="CN9">
        <f>'Dashboard M4 Price Monthly'!CO23*'Dashboard M4 Price Monthly'!CO112*1000</f>
        <v/>
      </c>
      <c r="CO9">
        <f>'Dashboard M4 Price Monthly'!CP23*'Dashboard M4 Price Monthly'!CP112*1000</f>
        <v/>
      </c>
      <c r="CP9">
        <f>'Dashboard M4 Price Monthly'!CQ23*'Dashboard M4 Price Monthly'!CQ112*1000</f>
        <v/>
      </c>
      <c r="CQ9">
        <f>'Dashboard M4 Price Monthly'!CR23*'Dashboard M4 Price Monthly'!CR112*1000</f>
        <v/>
      </c>
      <c r="CR9">
        <f>'Dashboard M4 Price Monthly'!CS23*'Dashboard M4 Price Monthly'!CS112*1000</f>
        <v/>
      </c>
      <c r="CS9">
        <f>'Dashboard M4 Price Monthly'!CT23*'Dashboard M4 Price Monthly'!CT112*1000</f>
        <v/>
      </c>
      <c r="CT9">
        <f>'Dashboard M4 Price Monthly'!CU23*'Dashboard M4 Price Monthly'!CU112*1000</f>
        <v/>
      </c>
      <c r="CU9">
        <f>'Dashboard M4 Price Monthly'!CV23*'Dashboard M4 Price Monthly'!CV112*1000</f>
        <v/>
      </c>
      <c r="CV9">
        <f>'Dashboard M4 Price Monthly'!CW23*'Dashboard M4 Price Monthly'!CW112*1000</f>
        <v/>
      </c>
      <c r="CW9">
        <f>'Dashboard M4 Price Monthly'!CX23*'Dashboard M4 Price Monthly'!CX112*1000</f>
        <v/>
      </c>
      <c r="CX9">
        <f>'Dashboard M4 Price Monthly'!CY23*'Dashboard M4 Price Monthly'!CY112*1000</f>
        <v/>
      </c>
      <c r="CY9">
        <f>'Dashboard M4 Price Monthly'!CZ23*'Dashboard M4 Price Monthly'!CZ112*1000</f>
        <v/>
      </c>
      <c r="CZ9">
        <f>'Dashboard M4 Price Monthly'!DA23*'Dashboard M4 Price Monthly'!DA112*1000</f>
        <v/>
      </c>
      <c r="DA9">
        <f>'Dashboard M4 Price Monthly'!DB23*'Dashboard M4 Price Monthly'!DB112*1000</f>
        <v/>
      </c>
      <c r="DB9">
        <f>'Dashboard M4 Price Monthly'!DC23*'Dashboard M4 Price Monthly'!DC112*1000</f>
        <v/>
      </c>
      <c r="DC9">
        <f>'Dashboard M4 Price Monthly'!DD23*'Dashboard M4 Price Monthly'!DD112*1000</f>
        <v/>
      </c>
      <c r="DD9">
        <f>'Dashboard M4 Price Monthly'!DE23*'Dashboard M4 Price Monthly'!DE112*1000</f>
        <v/>
      </c>
      <c r="DE9">
        <f>'Dashboard M4 Price Monthly'!DF23*'Dashboard M4 Price Monthly'!DF112*1000</f>
        <v/>
      </c>
      <c r="DF9">
        <f>'Dashboard M4 Price Monthly'!DG23*'Dashboard M4 Price Monthly'!DG112*1000</f>
        <v/>
      </c>
      <c r="DG9">
        <f>'Dashboard M4 Price Monthly'!DH23*'Dashboard M4 Price Monthly'!DH112*1000</f>
        <v/>
      </c>
      <c r="DH9">
        <f>'Dashboard M4 Price Monthly'!DI23*'Dashboard M4 Price Monthly'!DI112*1000</f>
        <v/>
      </c>
      <c r="DI9">
        <f>'Dashboard M4 Price Monthly'!DJ23*'Dashboard M4 Price Monthly'!DJ112*1000</f>
        <v/>
      </c>
      <c r="DJ9">
        <f>'Dashboard M4 Price Monthly'!DK23*'Dashboard M4 Price Monthly'!DK112*1000</f>
        <v/>
      </c>
      <c r="DK9">
        <f>'Dashboard M4 Price Monthly'!DL23*'Dashboard M4 Price Monthly'!DL112*1000</f>
        <v/>
      </c>
      <c r="DL9">
        <f>'Dashboard M4 Price Monthly'!DM23*'Dashboard M4 Price Monthly'!DM112*1000</f>
        <v/>
      </c>
      <c r="DM9">
        <f>'Dashboard M4 Price Monthly'!DN23*'Dashboard M4 Price Monthly'!DN112*1000</f>
        <v/>
      </c>
      <c r="DN9">
        <f>'Dashboard M4 Price Monthly'!DO23*'Dashboard M4 Price Monthly'!DO112*1000</f>
        <v/>
      </c>
      <c r="DO9">
        <f>'Dashboard M4 Price Monthly'!DP23*'Dashboard M4 Price Monthly'!DP112*1000</f>
        <v/>
      </c>
      <c r="DP9">
        <f>'Dashboard M4 Price Monthly'!DQ23*'Dashboard M4 Price Monthly'!DQ112*1000</f>
        <v/>
      </c>
      <c r="DQ9">
        <f>'Dashboard M4 Price Monthly'!DR23*'Dashboard M4 Price Monthly'!DR112*1000</f>
        <v/>
      </c>
      <c r="DR9">
        <f>'Dashboard M4 Price Monthly'!DS23*'Dashboard M4 Price Monthly'!DS112*1000</f>
        <v/>
      </c>
      <c r="DS9">
        <f>'Dashboard M4 Price Monthly'!DT23*'Dashboard M4 Price Monthly'!DT112*1000</f>
        <v/>
      </c>
      <c r="DT9">
        <f>'Dashboard M4 Price Monthly'!DU23*'Dashboard M4 Price Monthly'!DU112*1000</f>
        <v/>
      </c>
      <c r="DU9">
        <f>'Dashboard M4 Price Monthly'!DV23*'Dashboard M4 Price Monthly'!DV112*1000</f>
        <v/>
      </c>
      <c r="DV9">
        <f>'Dashboard M4 Price Monthly'!DW23*'Dashboard M4 Price Monthly'!DW112*1000</f>
        <v/>
      </c>
      <c r="DW9">
        <f>'Dashboard M4 Price Monthly'!DX23*'Dashboard M4 Price Monthly'!DX112*1000</f>
        <v/>
      </c>
      <c r="DX9">
        <f>'Dashboard M4 Price Monthly'!DY23*'Dashboard M4 Price Monthly'!DY112*1000</f>
        <v/>
      </c>
      <c r="DY9">
        <f>'Dashboard M4 Price Monthly'!DZ23*'Dashboard M4 Price Monthly'!DZ112*1000</f>
        <v/>
      </c>
      <c r="DZ9">
        <f>'Dashboard M4 Price Monthly'!EA23*'Dashboard M4 Price Monthly'!EA112*1000</f>
        <v/>
      </c>
      <c r="EA9">
        <f>'Dashboard M4 Price Monthly'!EB23*'Dashboard M4 Price Monthly'!EB112*1000</f>
        <v/>
      </c>
      <c r="EB9">
        <f>'Dashboard M4 Price Monthly'!EC23*'Dashboard M4 Price Monthly'!EC112*1000</f>
        <v/>
      </c>
      <c r="EC9">
        <f>'Dashboard M4 Price Monthly'!ED23*'Dashboard M4 Price Monthly'!ED112*1000</f>
        <v/>
      </c>
      <c r="ED9">
        <f>'Dashboard M4 Price Monthly'!EE23*'Dashboard M4 Price Monthly'!EE112*1000</f>
        <v/>
      </c>
      <c r="EE9">
        <f>'Dashboard M4 Price Monthly'!EF23*'Dashboard M4 Price Monthly'!EF112*1000</f>
        <v/>
      </c>
      <c r="EF9">
        <f>'Dashboard M4 Price Monthly'!EG23*'Dashboard M4 Price Monthly'!EG112*1000</f>
        <v/>
      </c>
      <c r="EG9">
        <f>'Dashboard M4 Price Monthly'!EH23*'Dashboard M4 Price Monthly'!EH112*1000</f>
        <v/>
      </c>
      <c r="EH9">
        <f>'Dashboard M4 Price Monthly'!EI23*'Dashboard M4 Price Monthly'!EI112*1000</f>
        <v/>
      </c>
      <c r="EI9">
        <f>'Dashboard M4 Price Monthly'!EJ23*'Dashboard M4 Price Monthly'!EJ112*1000</f>
        <v/>
      </c>
      <c r="EJ9">
        <f>'Dashboard M4 Price Monthly'!EK23*'Dashboard M4 Price Monthly'!EK112*1000</f>
        <v/>
      </c>
      <c r="EK9">
        <f>'Dashboard M4 Price Monthly'!EL23*'Dashboard M4 Price Monthly'!EL112*1000</f>
        <v/>
      </c>
      <c r="EL9">
        <f>'Dashboard M4 Price Monthly'!EM23*'Dashboard M4 Price Monthly'!EM112*1000</f>
        <v/>
      </c>
      <c r="EM9">
        <f>'Dashboard M4 Price Monthly'!EN23*'Dashboard M4 Price Monthly'!EN112*1000</f>
        <v/>
      </c>
      <c r="EN9">
        <f>'Dashboard M4 Price Monthly'!EO23*'Dashboard M4 Price Monthly'!EO112*1000</f>
        <v/>
      </c>
      <c r="EO9">
        <f>'Dashboard M4 Price Monthly'!EP23*'Dashboard M4 Price Monthly'!EP112*1000</f>
        <v/>
      </c>
      <c r="EP9">
        <f>'Dashboard M4 Price Monthly'!EQ23*'Dashboard M4 Price Monthly'!EQ112*1000</f>
        <v/>
      </c>
      <c r="EQ9">
        <f>'Dashboard M4 Price Monthly'!ER23*'Dashboard M4 Price Monthly'!ER112*1000</f>
        <v/>
      </c>
      <c r="ER9">
        <f>'Dashboard M4 Price Monthly'!ES23*'Dashboard M4 Price Monthly'!ES112*1000</f>
        <v/>
      </c>
      <c r="ES9">
        <f>'Dashboard M4 Price Monthly'!ET23*'Dashboard M4 Price Monthly'!ET112*1000</f>
        <v/>
      </c>
      <c r="ET9">
        <f>'Dashboard M4 Price Monthly'!EU23*'Dashboard M4 Price Monthly'!EU112*1000</f>
        <v/>
      </c>
      <c r="EU9">
        <f>'Dashboard M4 Price Monthly'!EV23*'Dashboard M4 Price Monthly'!EV112*1000</f>
        <v/>
      </c>
      <c r="EV9">
        <f>'Dashboard M4 Price Monthly'!EW23*'Dashboard M4 Price Monthly'!EW112*1000</f>
        <v/>
      </c>
      <c r="EW9">
        <f>'Dashboard M4 Price Monthly'!EX23*'Dashboard M4 Price Monthly'!EX112*1000</f>
        <v/>
      </c>
      <c r="EX9">
        <f>'Dashboard M4 Price Monthly'!EY23*'Dashboard M4 Price Monthly'!EY112*1000</f>
        <v/>
      </c>
      <c r="EY9">
        <f>'Dashboard M4 Price Monthly'!EZ23*'Dashboard M4 Price Monthly'!EZ112*1000</f>
        <v/>
      </c>
      <c r="EZ9">
        <f>'Dashboard M4 Price Monthly'!FA23*'Dashboard M4 Price Monthly'!FA112*1000</f>
        <v/>
      </c>
      <c r="FA9">
        <f>'Dashboard M4 Price Monthly'!FB23*'Dashboard M4 Price Monthly'!FB112*1000</f>
        <v/>
      </c>
      <c r="FB9">
        <f>'Dashboard M4 Price Monthly'!FC23*'Dashboard M4 Price Monthly'!FC112*1000</f>
        <v/>
      </c>
      <c r="FC9">
        <f>'Dashboard M4 Price Monthly'!FD23*'Dashboard M4 Price Monthly'!FD112*1000</f>
        <v/>
      </c>
      <c r="FD9">
        <f>'Dashboard M4 Price Monthly'!FE23*'Dashboard M4 Price Monthly'!FE112*1000</f>
        <v/>
      </c>
      <c r="FE9">
        <f>'Dashboard M4 Price Monthly'!FF23*'Dashboard M4 Price Monthly'!FF112*1000</f>
        <v/>
      </c>
      <c r="FF9">
        <f>'Dashboard M4 Price Monthly'!FG23*'Dashboard M4 Price Monthly'!FG112*1000</f>
        <v/>
      </c>
      <c r="FG9">
        <f>'Dashboard M4 Price Monthly'!FH23*'Dashboard M4 Price Monthly'!FH112*1000</f>
        <v/>
      </c>
      <c r="FH9">
        <f>'Dashboard M4 Price Monthly'!FI23*'Dashboard M4 Price Monthly'!FI112*1000</f>
        <v/>
      </c>
      <c r="FI9">
        <f>'Dashboard M4 Price Monthly'!FJ23*'Dashboard M4 Price Monthly'!FJ112*1000</f>
        <v/>
      </c>
      <c r="FJ9">
        <f>'Dashboard M4 Price Monthly'!FK23*'Dashboard M4 Price Monthly'!FK112*1000</f>
        <v/>
      </c>
      <c r="FK9">
        <f>'Dashboard M4 Price Monthly'!FL23*'Dashboard M4 Price Monthly'!FL112*1000</f>
        <v/>
      </c>
      <c r="FL9">
        <f>'Dashboard M4 Price Monthly'!FM23*'Dashboard M4 Price Monthly'!FM112*1000</f>
        <v/>
      </c>
      <c r="FM9">
        <f>'Dashboard M4 Price Monthly'!FN23*'Dashboard M4 Price Monthly'!FN112*1000</f>
        <v/>
      </c>
      <c r="FN9">
        <f>'Dashboard M4 Price Monthly'!FO23*'Dashboard M4 Price Monthly'!FO112*1000</f>
        <v/>
      </c>
      <c r="FO9">
        <f>'Dashboard M4 Price Monthly'!FP23*'Dashboard M4 Price Monthly'!FP112*1000</f>
        <v/>
      </c>
      <c r="FP9">
        <f>'Dashboard M4 Price Monthly'!FQ23*'Dashboard M4 Price Monthly'!FQ112*1000</f>
        <v/>
      </c>
      <c r="FQ9">
        <f>'Dashboard M4 Price Monthly'!FR23*'Dashboard M4 Price Monthly'!FR112*1000</f>
        <v/>
      </c>
      <c r="FR9">
        <f>'Dashboard M4 Price Monthly'!FS23*'Dashboard M4 Price Monthly'!FS112*1000</f>
        <v/>
      </c>
      <c r="FS9">
        <f>'Dashboard M4 Price Monthly'!FT23*'Dashboard M4 Price Monthly'!FT112*1000</f>
        <v/>
      </c>
      <c r="FT9">
        <f>'Dashboard M4 Price Monthly'!FU23*'Dashboard M4 Price Monthly'!FU112*1000</f>
        <v/>
      </c>
      <c r="FU9">
        <f>'Dashboard M4 Price Monthly'!FV23*'Dashboard M4 Price Monthly'!FV112*1000</f>
        <v/>
      </c>
      <c r="FV9">
        <f>'Dashboard M4 Price Monthly'!FW23*'Dashboard M4 Price Monthly'!FW112*1000</f>
        <v/>
      </c>
      <c r="FW9">
        <f>'Dashboard M4 Price Monthly'!FX23*'Dashboard M4 Price Monthly'!FX112*1000</f>
        <v/>
      </c>
      <c r="FX9">
        <f>'Dashboard M4 Price Monthly'!FY23*'Dashboard M4 Price Monthly'!FY112*1000</f>
        <v/>
      </c>
      <c r="FY9">
        <f>'Dashboard M4 Price Monthly'!FZ23*'Dashboard M4 Price Monthly'!FZ112*1000</f>
        <v/>
      </c>
      <c r="FZ9">
        <f>'Dashboard M4 Price Monthly'!GA23*'Dashboard M4 Price Monthly'!GA112*1000</f>
        <v/>
      </c>
      <c r="GA9">
        <f>'Dashboard M4 Price Monthly'!GB23*'Dashboard M4 Price Monthly'!GB112*1000</f>
        <v/>
      </c>
      <c r="GB9">
        <f>'Dashboard M4 Price Monthly'!GC23*'Dashboard M4 Price Monthly'!GC112*1000</f>
        <v/>
      </c>
      <c r="GC9">
        <f>'Dashboard M4 Price Monthly'!GD23*'Dashboard M4 Price Monthly'!GD112*1000</f>
        <v/>
      </c>
      <c r="GD9">
        <f>'Dashboard M4 Price Monthly'!GE23*'Dashboard M4 Price Monthly'!GE112*1000</f>
        <v/>
      </c>
      <c r="GE9">
        <f>'Dashboard M4 Price Monthly'!GF23*'Dashboard M4 Price Monthly'!GF112*1000</f>
        <v/>
      </c>
      <c r="GF9">
        <f>'Dashboard M4 Price Monthly'!GG23*'Dashboard M4 Price Monthly'!GG112*1000</f>
        <v/>
      </c>
      <c r="GG9">
        <f>'Dashboard M4 Price Monthly'!GH23*'Dashboard M4 Price Monthly'!GH112*1000</f>
        <v/>
      </c>
      <c r="GH9">
        <f>'Dashboard M4 Price Monthly'!GI23*'Dashboard M4 Price Monthly'!GI112*1000</f>
        <v/>
      </c>
      <c r="GI9">
        <f>'Dashboard M4 Price Monthly'!GJ23*'Dashboard M4 Price Monthly'!GJ112*1000</f>
        <v/>
      </c>
      <c r="GJ9">
        <f>'Dashboard M4 Price Monthly'!GK23*'Dashboard M4 Price Monthly'!GK112*1000</f>
        <v/>
      </c>
      <c r="GK9">
        <f>'Dashboard M4 Price Monthly'!GL23*'Dashboard M4 Price Monthly'!GL112*1000</f>
        <v/>
      </c>
      <c r="GL9">
        <f>'Dashboard M4 Price Monthly'!GM23*'Dashboard M4 Price Monthly'!GM112*1000</f>
        <v/>
      </c>
      <c r="GM9">
        <f>'Dashboard M4 Price Monthly'!GN23*'Dashboard M4 Price Monthly'!GN112*1000</f>
        <v/>
      </c>
      <c r="GN9">
        <f>'Dashboard M4 Price Monthly'!GO23*'Dashboard M4 Price Monthly'!GO112*1000</f>
        <v/>
      </c>
      <c r="GO9">
        <f>'Dashboard M4 Price Monthly'!GP23*'Dashboard M4 Price Monthly'!GP112*1000</f>
        <v/>
      </c>
      <c r="GP9">
        <f>'Dashboard M4 Price Monthly'!GQ23*'Dashboard M4 Price Monthly'!GQ112*1000</f>
        <v/>
      </c>
      <c r="GQ9">
        <f>'Dashboard M4 Price Monthly'!GR23*'Dashboard M4 Price Monthly'!GR112*1000</f>
        <v/>
      </c>
      <c r="GR9">
        <f>'Dashboard M4 Price Monthly'!GS23*'Dashboard M4 Price Monthly'!GS112*1000</f>
        <v/>
      </c>
      <c r="GS9">
        <f>'Dashboard M4 Price Monthly'!GT23*'Dashboard M4 Price Monthly'!GT112*1000</f>
        <v/>
      </c>
      <c r="GT9">
        <f>'Dashboard M4 Price Monthly'!GU23*'Dashboard M4 Price Monthly'!GU112*1000</f>
        <v/>
      </c>
      <c r="GU9">
        <f>'Dashboard M4 Price Monthly'!GV23*'Dashboard M4 Price Monthly'!GV112*1000</f>
        <v/>
      </c>
      <c r="GV9">
        <f>'Dashboard M4 Price Monthly'!GW23*'Dashboard M4 Price Monthly'!GW112*1000</f>
        <v/>
      </c>
      <c r="GW9">
        <f>'Dashboard M4 Price Monthly'!GX23*'Dashboard M4 Price Monthly'!GX112*1000</f>
        <v/>
      </c>
      <c r="GX9">
        <f>'Dashboard M4 Price Monthly'!GY23*'Dashboard M4 Price Monthly'!GY112*1000</f>
        <v/>
      </c>
      <c r="GY9">
        <f>'Dashboard M4 Price Monthly'!GZ23*'Dashboard M4 Price Monthly'!GZ112*1000</f>
        <v/>
      </c>
      <c r="GZ9">
        <f>'Dashboard M4 Price Monthly'!HA23*'Dashboard M4 Price Monthly'!HA112*1000</f>
        <v/>
      </c>
      <c r="HA9">
        <f>'Dashboard M4 Price Monthly'!HB23*'Dashboard M4 Price Monthly'!HB112*1000</f>
        <v/>
      </c>
      <c r="HB9">
        <f>'Dashboard M4 Price Monthly'!HC23*'Dashboard M4 Price Monthly'!HC112*1000</f>
        <v/>
      </c>
      <c r="HC9">
        <f>'Dashboard M4 Price Monthly'!HD23*'Dashboard M4 Price Monthly'!HD112*1000</f>
        <v/>
      </c>
      <c r="HD9">
        <f>'Dashboard M4 Price Monthly'!HE23*'Dashboard M4 Price Monthly'!HE112*1000</f>
        <v/>
      </c>
      <c r="HE9">
        <f>'Dashboard M4 Price Monthly'!HF23*'Dashboard M4 Price Monthly'!HF112*1000</f>
        <v/>
      </c>
      <c r="HF9">
        <f>'Dashboard M4 Price Monthly'!HG23*'Dashboard M4 Price Monthly'!HG112*1000</f>
        <v/>
      </c>
      <c r="HG9">
        <f>'Dashboard M4 Price Monthly'!HH23*'Dashboard M4 Price Monthly'!HH112*1000</f>
        <v/>
      </c>
      <c r="HH9">
        <f>'Dashboard M4 Price Monthly'!HI23*'Dashboard M4 Price Monthly'!HI112*1000</f>
        <v/>
      </c>
      <c r="HI9">
        <f>'Dashboard M4 Price Monthly'!HJ23*'Dashboard M4 Price Monthly'!HJ112*1000</f>
        <v/>
      </c>
      <c r="HJ9">
        <f>'Dashboard M4 Price Monthly'!HK23*'Dashboard M4 Price Monthly'!HK112*1000</f>
        <v/>
      </c>
      <c r="HK9">
        <f>'Dashboard M4 Price Monthly'!HL23*'Dashboard M4 Price Monthly'!HL112*1000</f>
        <v/>
      </c>
      <c r="HL9">
        <f>'Dashboard M4 Price Monthly'!HM23*'Dashboard M4 Price Monthly'!HM112*1000</f>
        <v/>
      </c>
      <c r="HM9">
        <f>'Dashboard M4 Price Monthly'!HN23*'Dashboard M4 Price Monthly'!HN112*1000</f>
        <v/>
      </c>
      <c r="HN9">
        <f>'Dashboard M4 Price Monthly'!HO23*'Dashboard M4 Price Monthly'!HO112*1000</f>
        <v/>
      </c>
      <c r="HO9">
        <f>'Dashboard M4 Price Monthly'!HP23*'Dashboard M4 Price Monthly'!HP112*1000</f>
        <v/>
      </c>
      <c r="HP9">
        <f>'Dashboard M4 Price Monthly'!HQ23*'Dashboard M4 Price Monthly'!HQ112*1000</f>
        <v/>
      </c>
      <c r="HQ9">
        <f>'Dashboard M4 Price Monthly'!HR23*'Dashboard M4 Price Monthly'!HR112*1000</f>
        <v/>
      </c>
      <c r="HR9">
        <f>'Dashboard M4 Price Monthly'!HS23*'Dashboard M4 Price Monthly'!HS112*1000</f>
        <v/>
      </c>
      <c r="HS9">
        <f>'Dashboard M4 Price Monthly'!HT23*'Dashboard M4 Price Monthly'!HT112*1000</f>
        <v/>
      </c>
      <c r="HT9">
        <f>'Dashboard M4 Price Monthly'!HU23*'Dashboard M4 Price Monthly'!HU112*1000</f>
        <v/>
      </c>
      <c r="HU9">
        <f>'Dashboard M4 Price Monthly'!HV23*'Dashboard M4 Price Monthly'!HV112*1000</f>
        <v/>
      </c>
      <c r="HV9">
        <f>'Dashboard M4 Price Monthly'!HW23*'Dashboard M4 Price Monthly'!HW112*1000</f>
        <v/>
      </c>
      <c r="HW9">
        <f>'Dashboard M4 Price Monthly'!HX23*'Dashboard M4 Price Monthly'!HX112*1000</f>
        <v/>
      </c>
      <c r="HX9">
        <f>'Dashboard M4 Price Monthly'!HY23*'Dashboard M4 Price Monthly'!HY112*1000</f>
        <v/>
      </c>
      <c r="HY9">
        <f>'Dashboard M4 Price Monthly'!HZ23*'Dashboard M4 Price Monthly'!HZ112*1000</f>
        <v/>
      </c>
      <c r="HZ9">
        <f>'Dashboard M4 Price Monthly'!IA23*'Dashboard M4 Price Monthly'!IA112*1000</f>
        <v/>
      </c>
      <c r="IA9">
        <f>'Dashboard M4 Price Monthly'!IB23*'Dashboard M4 Price Monthly'!IB112*1000</f>
        <v/>
      </c>
      <c r="IB9">
        <f>'Dashboard M4 Price Monthly'!IC23*'Dashboard M4 Price Monthly'!IC112*1000</f>
        <v/>
      </c>
      <c r="IC9">
        <f>'Dashboard M4 Price Monthly'!ID23*'Dashboard M4 Price Monthly'!ID112*1000</f>
        <v/>
      </c>
      <c r="ID9">
        <f>'Dashboard M4 Price Monthly'!IE23*'Dashboard M4 Price Monthly'!IE112*1000</f>
        <v/>
      </c>
      <c r="IE9">
        <f>'Dashboard M4 Price Monthly'!IF23*'Dashboard M4 Price Monthly'!IF112*1000</f>
        <v/>
      </c>
      <c r="IF9">
        <f>'Dashboard M4 Price Monthly'!IG23*'Dashboard M4 Price Monthly'!IG112*1000</f>
        <v/>
      </c>
      <c r="IG9">
        <f>'Dashboard M4 Price Monthly'!IH23*'Dashboard M4 Price Monthly'!IH112*1000</f>
        <v/>
      </c>
      <c r="IH9">
        <f>'Dashboard M4 Price Monthly'!II23*'Dashboard M4 Price Monthly'!II112*1000</f>
        <v/>
      </c>
      <c r="II9">
        <f>'Dashboard M4 Price Monthly'!IJ23*'Dashboard M4 Price Monthly'!IJ112*1000</f>
        <v/>
      </c>
      <c r="IJ9">
        <f>'Dashboard M4 Price Monthly'!IK23*'Dashboard M4 Price Monthly'!IK112*1000</f>
        <v/>
      </c>
      <c r="IK9">
        <f>'Dashboard M4 Price Monthly'!IL23*'Dashboard M4 Price Monthly'!IL112*1000</f>
        <v/>
      </c>
      <c r="IL9">
        <f>'Dashboard M4 Price Monthly'!IM23*'Dashboard M4 Price Monthly'!IM112*1000</f>
        <v/>
      </c>
      <c r="IM9">
        <f>'Dashboard M4 Price Monthly'!IN23*'Dashboard M4 Price Monthly'!IN112*1000</f>
        <v/>
      </c>
      <c r="IN9">
        <f>'Dashboard M4 Price Monthly'!IO23*'Dashboard M4 Price Monthly'!IO112*1000</f>
        <v/>
      </c>
      <c r="IO9">
        <f>'Dashboard M4 Price Monthly'!IP23*'Dashboard M4 Price Monthly'!IP112*1000</f>
        <v/>
      </c>
      <c r="IP9">
        <f>'Dashboard M4 Price Monthly'!IQ23*'Dashboard M4 Price Monthly'!IQ112*1000</f>
        <v/>
      </c>
      <c r="IQ9">
        <f>'Dashboard M4 Price Monthly'!IR23*'Dashboard M4 Price Monthly'!IR112*1000</f>
        <v/>
      </c>
      <c r="IR9">
        <f>'Dashboard M4 Price Monthly'!IS23*'Dashboard M4 Price Monthly'!IS112*1000</f>
        <v/>
      </c>
      <c r="IS9">
        <f>'Dashboard M4 Price Monthly'!IT23*'Dashboard M4 Price Monthly'!IT112*1000</f>
        <v/>
      </c>
      <c r="IT9">
        <f>'Dashboard M4 Price Monthly'!IU23*'Dashboard M4 Price Monthly'!IU112*1000</f>
        <v/>
      </c>
      <c r="IU9">
        <f>'Dashboard M4 Price Monthly'!IV23*'Dashboard M4 Price Monthly'!IV112*1000</f>
        <v/>
      </c>
      <c r="IV9">
        <f>'Dashboard M4 Price Monthly'!IW23*'Dashboard M4 Price Monthly'!IW112*1000</f>
        <v/>
      </c>
      <c r="IW9">
        <f>'Dashboard M4 Price Monthly'!IX23*'Dashboard M4 Price Monthly'!IX112*1000</f>
        <v/>
      </c>
      <c r="IX9">
        <f>'Dashboard M4 Price Monthly'!IY23*'Dashboard M4 Price Monthly'!IY112*1000</f>
        <v/>
      </c>
      <c r="IY9">
        <f>'Dashboard M4 Price Monthly'!IZ23*'Dashboard M4 Price Monthly'!IZ112*1000</f>
        <v/>
      </c>
      <c r="IZ9">
        <f>'Dashboard M4 Price Monthly'!JA23*'Dashboard M4 Price Monthly'!JA112*1000</f>
        <v/>
      </c>
      <c r="JA9">
        <f>'Dashboard M4 Price Monthly'!JB23*'Dashboard M4 Price Monthly'!JB112*1000</f>
        <v/>
      </c>
      <c r="JB9">
        <f>'Dashboard M4 Price Monthly'!JC23*'Dashboard M4 Price Monthly'!JC112*1000</f>
        <v/>
      </c>
      <c r="JC9">
        <f>'Dashboard M4 Price Monthly'!JD23*'Dashboard M4 Price Monthly'!JD112*1000</f>
        <v/>
      </c>
      <c r="JD9">
        <f>'Dashboard M4 Price Monthly'!JE23*'Dashboard M4 Price Monthly'!JE112*1000</f>
        <v/>
      </c>
      <c r="JE9">
        <f>'Dashboard M4 Price Monthly'!JF23*'Dashboard M4 Price Monthly'!JF112*1000</f>
        <v/>
      </c>
      <c r="JF9">
        <f>'Dashboard M4 Price Monthly'!JG23*'Dashboard M4 Price Monthly'!JG112*1000</f>
        <v/>
      </c>
      <c r="JG9">
        <f>'Dashboard M4 Price Monthly'!JH23*'Dashboard M4 Price Monthly'!JH112*1000</f>
        <v/>
      </c>
      <c r="JH9">
        <f>'Dashboard M4 Price Monthly'!JI23*'Dashboard M4 Price Monthly'!JI112*1000</f>
        <v/>
      </c>
      <c r="JI9">
        <f>'Dashboard M4 Price Monthly'!JJ23*'Dashboard M4 Price Monthly'!JJ112*1000</f>
        <v/>
      </c>
      <c r="JJ9">
        <f>'Dashboard M4 Price Monthly'!JK23*'Dashboard M4 Price Monthly'!JK112*1000</f>
        <v/>
      </c>
      <c r="JK9">
        <f>'Dashboard M4 Price Monthly'!JL23*'Dashboard M4 Price Monthly'!JL112*1000</f>
        <v/>
      </c>
      <c r="JL9">
        <f>'Dashboard M4 Price Monthly'!JM23*'Dashboard M4 Price Monthly'!JM112*1000</f>
        <v/>
      </c>
      <c r="JM9">
        <f>'Dashboard M4 Price Monthly'!JN23*'Dashboard M4 Price Monthly'!JN112*1000</f>
        <v/>
      </c>
      <c r="JN9">
        <f>'Dashboard M4 Price Monthly'!JO23*'Dashboard M4 Price Monthly'!JO112*1000</f>
        <v/>
      </c>
      <c r="JO9">
        <f>'Dashboard M4 Price Monthly'!JP23*'Dashboard M4 Price Monthly'!JP112*1000</f>
        <v/>
      </c>
      <c r="JP9">
        <f>'Dashboard M4 Price Monthly'!JQ23*'Dashboard M4 Price Monthly'!JQ112*1000</f>
        <v/>
      </c>
      <c r="JQ9">
        <f>'Dashboard M4 Price Monthly'!JR23*'Dashboard M4 Price Monthly'!JR112*1000</f>
        <v/>
      </c>
      <c r="JR9">
        <f>'Dashboard M4 Price Monthly'!JS23*'Dashboard M4 Price Monthly'!JS112*1000</f>
        <v/>
      </c>
      <c r="JS9">
        <f>'Dashboard M4 Price Monthly'!JT23*'Dashboard M4 Price Monthly'!JT112*1000</f>
        <v/>
      </c>
      <c r="JT9">
        <f>'Dashboard M4 Price Monthly'!JU23*'Dashboard M4 Price Monthly'!JU112*1000</f>
        <v/>
      </c>
      <c r="JU9">
        <f>'Dashboard M4 Price Monthly'!JV23*'Dashboard M4 Price Monthly'!JV112*1000</f>
        <v/>
      </c>
      <c r="JV9">
        <f>'Dashboard M4 Price Monthly'!JW23*'Dashboard M4 Price Monthly'!JW112*1000</f>
        <v/>
      </c>
      <c r="JW9">
        <f>'Dashboard M4 Price Monthly'!JX23*'Dashboard M4 Price Monthly'!JX112*1000</f>
        <v/>
      </c>
      <c r="JX9">
        <f>'Dashboard M4 Price Monthly'!JY23*'Dashboard M4 Price Monthly'!JY112*1000</f>
        <v/>
      </c>
      <c r="JY9">
        <f>'Dashboard M4 Price Monthly'!JZ23*'Dashboard M4 Price Monthly'!JZ112*1000</f>
        <v/>
      </c>
      <c r="JZ9">
        <f>'Dashboard M4 Price Monthly'!KA23*'Dashboard M4 Price Monthly'!KA112*1000</f>
        <v/>
      </c>
      <c r="KA9">
        <f>'Dashboard M4 Price Monthly'!KB23*'Dashboard M4 Price Monthly'!KB112*1000</f>
        <v/>
      </c>
      <c r="KB9">
        <f>'Dashboard M4 Price Monthly'!KC23*'Dashboard M4 Price Monthly'!KC112*1000</f>
        <v/>
      </c>
      <c r="KC9">
        <f>'Dashboard M4 Price Monthly'!KD23*'Dashboard M4 Price Monthly'!KD112*1000</f>
        <v/>
      </c>
      <c r="KD9">
        <f>'Dashboard M4 Price Monthly'!KE23*'Dashboard M4 Price Monthly'!KE112*1000</f>
        <v/>
      </c>
      <c r="KE9">
        <f>'Dashboard M4 Price Monthly'!KF23*'Dashboard M4 Price Monthly'!KF112*1000</f>
        <v/>
      </c>
      <c r="KF9">
        <f>'Dashboard M4 Price Monthly'!KG23*'Dashboard M4 Price Monthly'!KG112*1000</f>
        <v/>
      </c>
      <c r="KG9">
        <f>'Dashboard M4 Price Monthly'!KH23*'Dashboard M4 Price Monthly'!KH112*1000</f>
        <v/>
      </c>
      <c r="KH9">
        <f>'Dashboard M4 Price Monthly'!KI23*'Dashboard M4 Price Monthly'!KI112*1000</f>
        <v/>
      </c>
      <c r="KI9">
        <f>'Dashboard M4 Price Monthly'!KJ23*'Dashboard M4 Price Monthly'!KJ112*1000</f>
        <v/>
      </c>
      <c r="KJ9">
        <f>'Dashboard M4 Price Monthly'!KK23*'Dashboard M4 Price Monthly'!KK112*1000</f>
        <v/>
      </c>
      <c r="KK9">
        <f>'Dashboard M4 Price Monthly'!KL23*'Dashboard M4 Price Monthly'!KL112*1000</f>
        <v/>
      </c>
      <c r="KL9">
        <f>'Dashboard M4 Price Monthly'!KM23*'Dashboard M4 Price Monthly'!KM112*1000</f>
        <v/>
      </c>
      <c r="KM9">
        <f>'Dashboard M4 Price Monthly'!KN23*'Dashboard M4 Price Monthly'!KN112*1000</f>
        <v/>
      </c>
      <c r="KN9">
        <f>'Dashboard M4 Price Monthly'!KO23*'Dashboard M4 Price Monthly'!KO112*1000</f>
        <v/>
      </c>
      <c r="KO9">
        <f>'Dashboard M4 Price Monthly'!KP23*'Dashboard M4 Price Monthly'!KP112*1000</f>
        <v/>
      </c>
      <c r="KP9">
        <f>'Dashboard M4 Price Monthly'!KQ23*'Dashboard M4 Price Monthly'!KQ112*1000</f>
        <v/>
      </c>
      <c r="KQ9">
        <f>'Dashboard M4 Price Monthly'!KR23*'Dashboard M4 Price Monthly'!KR112*1000</f>
        <v/>
      </c>
      <c r="KR9">
        <f>'Dashboard M4 Price Monthly'!KS23*'Dashboard M4 Price Monthly'!KS112*1000</f>
        <v/>
      </c>
      <c r="KS9">
        <f>'Dashboard M4 Price Monthly'!KT23*'Dashboard M4 Price Monthly'!KT112*1000</f>
        <v/>
      </c>
      <c r="KT9">
        <f>'Dashboard M4 Price Monthly'!KU23*'Dashboard M4 Price Monthly'!KU112*1000</f>
        <v/>
      </c>
    </row>
    <row r="10" spans="1:306">
      <c r="B10" t="s">
        <v>55</v>
      </c>
      <c r="C10" t="s">
        <v>29</v>
      </c>
      <c r="D10" t="s">
        <v>53</v>
      </c>
      <c r="G10">
        <f>'Dashboard M4 Price Monthly'!H24*'Dashboard M4 Price Monthly'!H$113*1000</f>
        <v/>
      </c>
      <c r="H10">
        <f>'Dashboard M4 Price Monthly'!I24*'Dashboard M4 Price Monthly'!I113*1000</f>
        <v/>
      </c>
      <c r="I10">
        <f>'Dashboard M4 Price Monthly'!J24*'Dashboard M4 Price Monthly'!J113*1000</f>
        <v/>
      </c>
      <c r="J10">
        <f>'Dashboard M4 Price Monthly'!K24*'Dashboard M4 Price Monthly'!K113*1000</f>
        <v/>
      </c>
      <c r="K10">
        <f>'Dashboard M4 Price Monthly'!L24*'Dashboard M4 Price Monthly'!L113*1000</f>
        <v/>
      </c>
      <c r="L10">
        <f>'Dashboard M4 Price Monthly'!M24*'Dashboard M4 Price Monthly'!M113*1000</f>
        <v/>
      </c>
      <c r="M10">
        <f>'Dashboard M4 Price Monthly'!N24*'Dashboard M4 Price Monthly'!N113*1000</f>
        <v/>
      </c>
      <c r="N10">
        <f>'Dashboard M4 Price Monthly'!O24*'Dashboard M4 Price Monthly'!O113*1000</f>
        <v/>
      </c>
      <c r="O10">
        <f>'Dashboard M4 Price Monthly'!P24*'Dashboard M4 Price Monthly'!P113*1000</f>
        <v/>
      </c>
      <c r="P10">
        <f>'Dashboard M4 Price Monthly'!Q24*'Dashboard M4 Price Monthly'!Q113*1000</f>
        <v/>
      </c>
      <c r="Q10">
        <f>'Dashboard M4 Price Monthly'!R24*'Dashboard M4 Price Monthly'!R113*1000</f>
        <v/>
      </c>
      <c r="R10">
        <f>'Dashboard M4 Price Monthly'!S24*'Dashboard M4 Price Monthly'!S113*1000</f>
        <v/>
      </c>
      <c r="S10">
        <f>'Dashboard M4 Price Monthly'!T24*'Dashboard M4 Price Monthly'!T113*1000</f>
        <v/>
      </c>
      <c r="T10">
        <f>'Dashboard M4 Price Monthly'!U24*'Dashboard M4 Price Monthly'!U113*1000</f>
        <v/>
      </c>
      <c r="U10">
        <f>'Dashboard M4 Price Monthly'!V24*'Dashboard M4 Price Monthly'!V113*1000</f>
        <v/>
      </c>
      <c r="V10">
        <f>'Dashboard M4 Price Monthly'!W24*'Dashboard M4 Price Monthly'!W113*1000</f>
        <v/>
      </c>
      <c r="W10">
        <f>'Dashboard M4 Price Monthly'!X24*'Dashboard M4 Price Monthly'!X113*1000</f>
        <v/>
      </c>
      <c r="X10">
        <f>'Dashboard M4 Price Monthly'!Y24*'Dashboard M4 Price Monthly'!Y113*1000</f>
        <v/>
      </c>
      <c r="Y10">
        <f>'Dashboard M4 Price Monthly'!Z24*'Dashboard M4 Price Monthly'!Z113*1000</f>
        <v/>
      </c>
      <c r="Z10">
        <f>'Dashboard M4 Price Monthly'!AA24*'Dashboard M4 Price Monthly'!AA113*1000</f>
        <v/>
      </c>
      <c r="AA10">
        <f>'Dashboard M4 Price Monthly'!AB24*'Dashboard M4 Price Monthly'!AB113*1000</f>
        <v/>
      </c>
      <c r="AB10">
        <f>'Dashboard M4 Price Monthly'!AC24*'Dashboard M4 Price Monthly'!AC113*1000</f>
        <v/>
      </c>
      <c r="AC10">
        <f>'Dashboard M4 Price Monthly'!AD24*'Dashboard M4 Price Monthly'!AD113*1000</f>
        <v/>
      </c>
      <c r="AD10">
        <f>'Dashboard M4 Price Monthly'!AE24*'Dashboard M4 Price Monthly'!AE113*1000</f>
        <v/>
      </c>
      <c r="AE10">
        <f>'Dashboard M4 Price Monthly'!AF24*'Dashboard M4 Price Monthly'!AF113*1000</f>
        <v/>
      </c>
      <c r="AF10">
        <f>'Dashboard M4 Price Monthly'!AG24*'Dashboard M4 Price Monthly'!AG113*1000</f>
        <v/>
      </c>
      <c r="AG10">
        <f>'Dashboard M4 Price Monthly'!AH24*'Dashboard M4 Price Monthly'!AH113*1000</f>
        <v/>
      </c>
      <c r="AH10">
        <f>'Dashboard M4 Price Monthly'!AI24*'Dashboard M4 Price Monthly'!AI113*1000</f>
        <v/>
      </c>
      <c r="AI10">
        <f>'Dashboard M4 Price Monthly'!AJ24*'Dashboard M4 Price Monthly'!AJ113*1000</f>
        <v/>
      </c>
      <c r="AJ10">
        <f>'Dashboard M4 Price Monthly'!AK24*'Dashboard M4 Price Monthly'!AK113*1000</f>
        <v/>
      </c>
      <c r="AK10">
        <f>'Dashboard M4 Price Monthly'!AL24*'Dashboard M4 Price Monthly'!AL113*1000</f>
        <v/>
      </c>
      <c r="AL10">
        <f>'Dashboard M4 Price Monthly'!AM24*'Dashboard M4 Price Monthly'!AM113*1000</f>
        <v/>
      </c>
      <c r="AM10">
        <f>'Dashboard M4 Price Monthly'!AN24*'Dashboard M4 Price Monthly'!AN113*1000</f>
        <v/>
      </c>
      <c r="AN10">
        <f>'Dashboard M4 Price Monthly'!AO24*'Dashboard M4 Price Monthly'!AO113*1000</f>
        <v/>
      </c>
      <c r="AO10">
        <f>'Dashboard M4 Price Monthly'!AP24*'Dashboard M4 Price Monthly'!AP113*1000</f>
        <v/>
      </c>
      <c r="AP10">
        <f>'Dashboard M4 Price Monthly'!AQ24*'Dashboard M4 Price Monthly'!AQ113*1000</f>
        <v/>
      </c>
      <c r="AQ10">
        <f>'Dashboard M4 Price Monthly'!AR24*'Dashboard M4 Price Monthly'!AR113*1000</f>
        <v/>
      </c>
      <c r="AR10">
        <f>'Dashboard M4 Price Monthly'!AS24*'Dashboard M4 Price Monthly'!AS113*1000</f>
        <v/>
      </c>
      <c r="AS10">
        <f>'Dashboard M4 Price Monthly'!AT24*'Dashboard M4 Price Monthly'!AT113*1000</f>
        <v/>
      </c>
      <c r="AT10">
        <f>'Dashboard M4 Price Monthly'!AU24*'Dashboard M4 Price Monthly'!AU113*1000</f>
        <v/>
      </c>
      <c r="AU10">
        <f>'Dashboard M4 Price Monthly'!AV24*'Dashboard M4 Price Monthly'!AV113*1000</f>
        <v/>
      </c>
      <c r="AV10">
        <f>'Dashboard M4 Price Monthly'!AW24*'Dashboard M4 Price Monthly'!AW113*1000</f>
        <v/>
      </c>
      <c r="AW10">
        <f>'Dashboard M4 Price Monthly'!AX24*'Dashboard M4 Price Monthly'!AX113*1000</f>
        <v/>
      </c>
      <c r="AX10">
        <f>'Dashboard M4 Price Monthly'!AY24*'Dashboard M4 Price Monthly'!AY113*1000</f>
        <v/>
      </c>
      <c r="AY10">
        <f>'Dashboard M4 Price Monthly'!AZ24*'Dashboard M4 Price Monthly'!AZ113*1000</f>
        <v/>
      </c>
      <c r="AZ10">
        <f>'Dashboard M4 Price Monthly'!BA24*'Dashboard M4 Price Monthly'!BA113*1000</f>
        <v/>
      </c>
      <c r="BA10">
        <f>'Dashboard M4 Price Monthly'!BB24*'Dashboard M4 Price Monthly'!BB113*1000</f>
        <v/>
      </c>
      <c r="BB10">
        <f>'Dashboard M4 Price Monthly'!BC24*'Dashboard M4 Price Monthly'!BC113*1000</f>
        <v/>
      </c>
      <c r="BC10">
        <f>'Dashboard M4 Price Monthly'!BD24*'Dashboard M4 Price Monthly'!BD113*1000</f>
        <v/>
      </c>
      <c r="BD10">
        <f>'Dashboard M4 Price Monthly'!BE24*'Dashboard M4 Price Monthly'!BE113*1000</f>
        <v/>
      </c>
      <c r="BE10">
        <f>'Dashboard M4 Price Monthly'!BF24*'Dashboard M4 Price Monthly'!BF113*1000</f>
        <v/>
      </c>
      <c r="BF10">
        <f>'Dashboard M4 Price Monthly'!BG24*'Dashboard M4 Price Monthly'!BG113*1000</f>
        <v/>
      </c>
      <c r="BG10">
        <f>'Dashboard M4 Price Monthly'!BH24*'Dashboard M4 Price Monthly'!BH113*1000</f>
        <v/>
      </c>
      <c r="BH10">
        <f>'Dashboard M4 Price Monthly'!BI24*'Dashboard M4 Price Monthly'!BI113*1000</f>
        <v/>
      </c>
      <c r="BI10">
        <f>'Dashboard M4 Price Monthly'!BJ24*'Dashboard M4 Price Monthly'!BJ113*1000</f>
        <v/>
      </c>
      <c r="BJ10">
        <f>'Dashboard M4 Price Monthly'!BK24*'Dashboard M4 Price Monthly'!BK113*1000</f>
        <v/>
      </c>
      <c r="BK10">
        <f>'Dashboard M4 Price Monthly'!BL24*'Dashboard M4 Price Monthly'!BL113*1000</f>
        <v/>
      </c>
      <c r="BL10">
        <f>'Dashboard M4 Price Monthly'!BM24*'Dashboard M4 Price Monthly'!BM113*1000</f>
        <v/>
      </c>
      <c r="BM10">
        <f>'Dashboard M4 Price Monthly'!BN24*'Dashboard M4 Price Monthly'!BN113*1000</f>
        <v/>
      </c>
      <c r="BN10">
        <f>'Dashboard M4 Price Monthly'!BO24*'Dashboard M4 Price Monthly'!BO113*1000</f>
        <v/>
      </c>
      <c r="BO10">
        <f>'Dashboard M4 Price Monthly'!BP24*'Dashboard M4 Price Monthly'!BP113*1000</f>
        <v/>
      </c>
      <c r="BP10">
        <f>'Dashboard M4 Price Monthly'!BQ24*'Dashboard M4 Price Monthly'!BQ113*1000</f>
        <v/>
      </c>
      <c r="BQ10">
        <f>'Dashboard M4 Price Monthly'!BR24*'Dashboard M4 Price Monthly'!BR113*1000</f>
        <v/>
      </c>
      <c r="BR10">
        <f>'Dashboard M4 Price Monthly'!BS24*'Dashboard M4 Price Monthly'!BS113*1000</f>
        <v/>
      </c>
      <c r="BS10">
        <f>'Dashboard M4 Price Monthly'!BT24*'Dashboard M4 Price Monthly'!BT113*1000</f>
        <v/>
      </c>
      <c r="BT10">
        <f>'Dashboard M4 Price Monthly'!BU24*'Dashboard M4 Price Monthly'!BU113*1000</f>
        <v/>
      </c>
      <c r="BU10">
        <f>'Dashboard M4 Price Monthly'!BV24*'Dashboard M4 Price Monthly'!BV113*1000</f>
        <v/>
      </c>
      <c r="BV10">
        <f>'Dashboard M4 Price Monthly'!BW24*'Dashboard M4 Price Monthly'!BW113*1000</f>
        <v/>
      </c>
      <c r="BW10">
        <f>'Dashboard M4 Price Monthly'!BX24*'Dashboard M4 Price Monthly'!BX113*1000</f>
        <v/>
      </c>
      <c r="BX10">
        <f>'Dashboard M4 Price Monthly'!BY24*'Dashboard M4 Price Monthly'!BY113*1000</f>
        <v/>
      </c>
      <c r="BY10">
        <f>'Dashboard M4 Price Monthly'!BZ24*'Dashboard M4 Price Monthly'!BZ113*1000</f>
        <v/>
      </c>
      <c r="BZ10">
        <f>'Dashboard M4 Price Monthly'!CA24*'Dashboard M4 Price Monthly'!CA113*1000</f>
        <v/>
      </c>
      <c r="CA10">
        <f>'Dashboard M4 Price Monthly'!CB24*'Dashboard M4 Price Monthly'!CB113*1000</f>
        <v/>
      </c>
      <c r="CB10">
        <f>'Dashboard M4 Price Monthly'!CC24*'Dashboard M4 Price Monthly'!CC113*1000</f>
        <v/>
      </c>
      <c r="CC10">
        <f>'Dashboard M4 Price Monthly'!CD24*'Dashboard M4 Price Monthly'!CD113*1000</f>
        <v/>
      </c>
      <c r="CD10">
        <f>'Dashboard M4 Price Monthly'!CE24*'Dashboard M4 Price Monthly'!CE113*1000</f>
        <v/>
      </c>
      <c r="CE10">
        <f>'Dashboard M4 Price Monthly'!CF24*'Dashboard M4 Price Monthly'!CF113*1000</f>
        <v/>
      </c>
      <c r="CF10">
        <f>'Dashboard M4 Price Monthly'!CG24*'Dashboard M4 Price Monthly'!CG113*1000</f>
        <v/>
      </c>
      <c r="CG10">
        <f>'Dashboard M4 Price Monthly'!CH24*'Dashboard M4 Price Monthly'!CH113*1000</f>
        <v/>
      </c>
      <c r="CH10">
        <f>'Dashboard M4 Price Monthly'!CI24*'Dashboard M4 Price Monthly'!CI113*1000</f>
        <v/>
      </c>
      <c r="CI10">
        <f>'Dashboard M4 Price Monthly'!CJ24*'Dashboard M4 Price Monthly'!CJ113*1000</f>
        <v/>
      </c>
      <c r="CJ10">
        <f>'Dashboard M4 Price Monthly'!CK24*'Dashboard M4 Price Monthly'!CK113*1000</f>
        <v/>
      </c>
      <c r="CK10">
        <f>'Dashboard M4 Price Monthly'!CL24*'Dashboard M4 Price Monthly'!CL113*1000</f>
        <v/>
      </c>
      <c r="CL10">
        <f>'Dashboard M4 Price Monthly'!CM24*'Dashboard M4 Price Monthly'!CM113*1000</f>
        <v/>
      </c>
      <c r="CM10">
        <f>'Dashboard M4 Price Monthly'!CN24*'Dashboard M4 Price Monthly'!CN113*1000</f>
        <v/>
      </c>
      <c r="CN10">
        <f>'Dashboard M4 Price Monthly'!CO24*'Dashboard M4 Price Monthly'!CO113*1000</f>
        <v/>
      </c>
      <c r="CO10">
        <f>'Dashboard M4 Price Monthly'!CP24*'Dashboard M4 Price Monthly'!CP113*1000</f>
        <v/>
      </c>
      <c r="CP10">
        <f>'Dashboard M4 Price Monthly'!CQ24*'Dashboard M4 Price Monthly'!CQ113*1000</f>
        <v/>
      </c>
      <c r="CQ10">
        <f>'Dashboard M4 Price Monthly'!CR24*'Dashboard M4 Price Monthly'!CR113*1000</f>
        <v/>
      </c>
      <c r="CR10">
        <f>'Dashboard M4 Price Monthly'!CS24*'Dashboard M4 Price Monthly'!CS113*1000</f>
        <v/>
      </c>
      <c r="CS10">
        <f>'Dashboard M4 Price Monthly'!CT24*'Dashboard M4 Price Monthly'!CT113*1000</f>
        <v/>
      </c>
      <c r="CT10">
        <f>'Dashboard M4 Price Monthly'!CU24*'Dashboard M4 Price Monthly'!CU113*1000</f>
        <v/>
      </c>
      <c r="CU10">
        <f>'Dashboard M4 Price Monthly'!CV24*'Dashboard M4 Price Monthly'!CV113*1000</f>
        <v/>
      </c>
      <c r="CV10">
        <f>'Dashboard M4 Price Monthly'!CW24*'Dashboard M4 Price Monthly'!CW113*1000</f>
        <v/>
      </c>
      <c r="CW10">
        <f>'Dashboard M4 Price Monthly'!CX24*'Dashboard M4 Price Monthly'!CX113*1000</f>
        <v/>
      </c>
      <c r="CX10">
        <f>'Dashboard M4 Price Monthly'!CY24*'Dashboard M4 Price Monthly'!CY113*1000</f>
        <v/>
      </c>
      <c r="CY10">
        <f>'Dashboard M4 Price Monthly'!CZ24*'Dashboard M4 Price Monthly'!CZ113*1000</f>
        <v/>
      </c>
      <c r="CZ10">
        <f>'Dashboard M4 Price Monthly'!DA24*'Dashboard M4 Price Monthly'!DA113*1000</f>
        <v/>
      </c>
      <c r="DA10">
        <f>'Dashboard M4 Price Monthly'!DB24*'Dashboard M4 Price Monthly'!DB113*1000</f>
        <v/>
      </c>
      <c r="DB10">
        <f>'Dashboard M4 Price Monthly'!DC24*'Dashboard M4 Price Monthly'!DC113*1000</f>
        <v/>
      </c>
      <c r="DC10">
        <f>'Dashboard M4 Price Monthly'!DD24*'Dashboard M4 Price Monthly'!DD113*1000</f>
        <v/>
      </c>
      <c r="DD10">
        <f>'Dashboard M4 Price Monthly'!DE24*'Dashboard M4 Price Monthly'!DE113*1000</f>
        <v/>
      </c>
      <c r="DE10">
        <f>'Dashboard M4 Price Monthly'!DF24*'Dashboard M4 Price Monthly'!DF113*1000</f>
        <v/>
      </c>
      <c r="DF10">
        <f>'Dashboard M4 Price Monthly'!DG24*'Dashboard M4 Price Monthly'!DG113*1000</f>
        <v/>
      </c>
      <c r="DG10">
        <f>'Dashboard M4 Price Monthly'!DH24*'Dashboard M4 Price Monthly'!DH113*1000</f>
        <v/>
      </c>
      <c r="DH10">
        <f>'Dashboard M4 Price Monthly'!DI24*'Dashboard M4 Price Monthly'!DI113*1000</f>
        <v/>
      </c>
      <c r="DI10">
        <f>'Dashboard M4 Price Monthly'!DJ24*'Dashboard M4 Price Monthly'!DJ113*1000</f>
        <v/>
      </c>
      <c r="DJ10">
        <f>'Dashboard M4 Price Monthly'!DK24*'Dashboard M4 Price Monthly'!DK113*1000</f>
        <v/>
      </c>
      <c r="DK10">
        <f>'Dashboard M4 Price Monthly'!DL24*'Dashboard M4 Price Monthly'!DL113*1000</f>
        <v/>
      </c>
      <c r="DL10">
        <f>'Dashboard M4 Price Monthly'!DM24*'Dashboard M4 Price Monthly'!DM113*1000</f>
        <v/>
      </c>
      <c r="DM10">
        <f>'Dashboard M4 Price Monthly'!DN24*'Dashboard M4 Price Monthly'!DN113*1000</f>
        <v/>
      </c>
      <c r="DN10">
        <f>'Dashboard M4 Price Monthly'!DO24*'Dashboard M4 Price Monthly'!DO113*1000</f>
        <v/>
      </c>
      <c r="DO10">
        <f>'Dashboard M4 Price Monthly'!DP24*'Dashboard M4 Price Monthly'!DP113*1000</f>
        <v/>
      </c>
      <c r="DP10">
        <f>'Dashboard M4 Price Monthly'!DQ24*'Dashboard M4 Price Monthly'!DQ113*1000</f>
        <v/>
      </c>
      <c r="DQ10">
        <f>'Dashboard M4 Price Monthly'!DR24*'Dashboard M4 Price Monthly'!DR113*1000</f>
        <v/>
      </c>
      <c r="DR10">
        <f>'Dashboard M4 Price Monthly'!DS24*'Dashboard M4 Price Monthly'!DS113*1000</f>
        <v/>
      </c>
      <c r="DS10">
        <f>'Dashboard M4 Price Monthly'!DT24*'Dashboard M4 Price Monthly'!DT113*1000</f>
        <v/>
      </c>
      <c r="DT10">
        <f>'Dashboard M4 Price Monthly'!DU24*'Dashboard M4 Price Monthly'!DU113*1000</f>
        <v/>
      </c>
      <c r="DU10">
        <f>'Dashboard M4 Price Monthly'!DV24*'Dashboard M4 Price Monthly'!DV113*1000</f>
        <v/>
      </c>
      <c r="DV10">
        <f>'Dashboard M4 Price Monthly'!DW24*'Dashboard M4 Price Monthly'!DW113*1000</f>
        <v/>
      </c>
      <c r="DW10">
        <f>'Dashboard M4 Price Monthly'!DX24*'Dashboard M4 Price Monthly'!DX113*1000</f>
        <v/>
      </c>
      <c r="DX10">
        <f>'Dashboard M4 Price Monthly'!DY24*'Dashboard M4 Price Monthly'!DY113*1000</f>
        <v/>
      </c>
      <c r="DY10">
        <f>'Dashboard M4 Price Monthly'!DZ24*'Dashboard M4 Price Monthly'!DZ113*1000</f>
        <v/>
      </c>
      <c r="DZ10">
        <f>'Dashboard M4 Price Monthly'!EA24*'Dashboard M4 Price Monthly'!EA113*1000</f>
        <v/>
      </c>
      <c r="EA10">
        <f>'Dashboard M4 Price Monthly'!EB24*'Dashboard M4 Price Monthly'!EB113*1000</f>
        <v/>
      </c>
      <c r="EB10">
        <f>'Dashboard M4 Price Monthly'!EC24*'Dashboard M4 Price Monthly'!EC113*1000</f>
        <v/>
      </c>
      <c r="EC10">
        <f>'Dashboard M4 Price Monthly'!ED24*'Dashboard M4 Price Monthly'!ED113*1000</f>
        <v/>
      </c>
      <c r="ED10">
        <f>'Dashboard M4 Price Monthly'!EE24*'Dashboard M4 Price Monthly'!EE113*1000</f>
        <v/>
      </c>
      <c r="EE10">
        <f>'Dashboard M4 Price Monthly'!EF24*'Dashboard M4 Price Monthly'!EF113*1000</f>
        <v/>
      </c>
      <c r="EF10">
        <f>'Dashboard M4 Price Monthly'!EG24*'Dashboard M4 Price Monthly'!EG113*1000</f>
        <v/>
      </c>
      <c r="EG10">
        <f>'Dashboard M4 Price Monthly'!EH24*'Dashboard M4 Price Monthly'!EH113*1000</f>
        <v/>
      </c>
      <c r="EH10">
        <f>'Dashboard M4 Price Monthly'!EI24*'Dashboard M4 Price Monthly'!EI113*1000</f>
        <v/>
      </c>
      <c r="EI10">
        <f>'Dashboard M4 Price Monthly'!EJ24*'Dashboard M4 Price Monthly'!EJ113*1000</f>
        <v/>
      </c>
      <c r="EJ10">
        <f>'Dashboard M4 Price Monthly'!EK24*'Dashboard M4 Price Monthly'!EK113*1000</f>
        <v/>
      </c>
      <c r="EK10">
        <f>'Dashboard M4 Price Monthly'!EL24*'Dashboard M4 Price Monthly'!EL113*1000</f>
        <v/>
      </c>
      <c r="EL10">
        <f>'Dashboard M4 Price Monthly'!EM24*'Dashboard M4 Price Monthly'!EM113*1000</f>
        <v/>
      </c>
      <c r="EM10">
        <f>'Dashboard M4 Price Monthly'!EN24*'Dashboard M4 Price Monthly'!EN113*1000</f>
        <v/>
      </c>
      <c r="EN10">
        <f>'Dashboard M4 Price Monthly'!EO24*'Dashboard M4 Price Monthly'!EO113*1000</f>
        <v/>
      </c>
      <c r="EO10">
        <f>'Dashboard M4 Price Monthly'!EP24*'Dashboard M4 Price Monthly'!EP113*1000</f>
        <v/>
      </c>
      <c r="EP10">
        <f>'Dashboard M4 Price Monthly'!EQ24*'Dashboard M4 Price Monthly'!EQ113*1000</f>
        <v/>
      </c>
      <c r="EQ10">
        <f>'Dashboard M4 Price Monthly'!ER24*'Dashboard M4 Price Monthly'!ER113*1000</f>
        <v/>
      </c>
      <c r="ER10">
        <f>'Dashboard M4 Price Monthly'!ES24*'Dashboard M4 Price Monthly'!ES113*1000</f>
        <v/>
      </c>
      <c r="ES10">
        <f>'Dashboard M4 Price Monthly'!ET24*'Dashboard M4 Price Monthly'!ET113*1000</f>
        <v/>
      </c>
      <c r="ET10">
        <f>'Dashboard M4 Price Monthly'!EU24*'Dashboard M4 Price Monthly'!EU113*1000</f>
        <v/>
      </c>
      <c r="EU10">
        <f>'Dashboard M4 Price Monthly'!EV24*'Dashboard M4 Price Monthly'!EV113*1000</f>
        <v/>
      </c>
      <c r="EV10">
        <f>'Dashboard M4 Price Monthly'!EW24*'Dashboard M4 Price Monthly'!EW113*1000</f>
        <v/>
      </c>
      <c r="EW10">
        <f>'Dashboard M4 Price Monthly'!EX24*'Dashboard M4 Price Monthly'!EX113*1000</f>
        <v/>
      </c>
      <c r="EX10">
        <f>'Dashboard M4 Price Monthly'!EY24*'Dashboard M4 Price Monthly'!EY113*1000</f>
        <v/>
      </c>
      <c r="EY10">
        <f>'Dashboard M4 Price Monthly'!EZ24*'Dashboard M4 Price Monthly'!EZ113*1000</f>
        <v/>
      </c>
      <c r="EZ10">
        <f>'Dashboard M4 Price Monthly'!FA24*'Dashboard M4 Price Monthly'!FA113*1000</f>
        <v/>
      </c>
      <c r="FA10">
        <f>'Dashboard M4 Price Monthly'!FB24*'Dashboard M4 Price Monthly'!FB113*1000</f>
        <v/>
      </c>
      <c r="FB10">
        <f>'Dashboard M4 Price Monthly'!FC24*'Dashboard M4 Price Monthly'!FC113*1000</f>
        <v/>
      </c>
      <c r="FC10">
        <f>'Dashboard M4 Price Monthly'!FD24*'Dashboard M4 Price Monthly'!FD113*1000</f>
        <v/>
      </c>
      <c r="FD10">
        <f>'Dashboard M4 Price Monthly'!FE24*'Dashboard M4 Price Monthly'!FE113*1000</f>
        <v/>
      </c>
      <c r="FE10">
        <f>'Dashboard M4 Price Monthly'!FF24*'Dashboard M4 Price Monthly'!FF113*1000</f>
        <v/>
      </c>
      <c r="FF10">
        <f>'Dashboard M4 Price Monthly'!FG24*'Dashboard M4 Price Monthly'!FG113*1000</f>
        <v/>
      </c>
      <c r="FG10">
        <f>'Dashboard M4 Price Monthly'!FH24*'Dashboard M4 Price Monthly'!FH113*1000</f>
        <v/>
      </c>
      <c r="FH10">
        <f>'Dashboard M4 Price Monthly'!FI24*'Dashboard M4 Price Monthly'!FI113*1000</f>
        <v/>
      </c>
      <c r="FI10">
        <f>'Dashboard M4 Price Monthly'!FJ24*'Dashboard M4 Price Monthly'!FJ113*1000</f>
        <v/>
      </c>
      <c r="FJ10">
        <f>'Dashboard M4 Price Monthly'!FK24*'Dashboard M4 Price Monthly'!FK113*1000</f>
        <v/>
      </c>
      <c r="FK10">
        <f>'Dashboard M4 Price Monthly'!FL24*'Dashboard M4 Price Monthly'!FL113*1000</f>
        <v/>
      </c>
      <c r="FL10">
        <f>'Dashboard M4 Price Monthly'!FM24*'Dashboard M4 Price Monthly'!FM113*1000</f>
        <v/>
      </c>
      <c r="FM10">
        <f>'Dashboard M4 Price Monthly'!FN24*'Dashboard M4 Price Monthly'!FN113*1000</f>
        <v/>
      </c>
      <c r="FN10">
        <f>'Dashboard M4 Price Monthly'!FO24*'Dashboard M4 Price Monthly'!FO113*1000</f>
        <v/>
      </c>
      <c r="FO10">
        <f>'Dashboard M4 Price Monthly'!FP24*'Dashboard M4 Price Monthly'!FP113*1000</f>
        <v/>
      </c>
      <c r="FP10">
        <f>'Dashboard M4 Price Monthly'!FQ24*'Dashboard M4 Price Monthly'!FQ113*1000</f>
        <v/>
      </c>
      <c r="FQ10">
        <f>'Dashboard M4 Price Monthly'!FR24*'Dashboard M4 Price Monthly'!FR113*1000</f>
        <v/>
      </c>
      <c r="FR10">
        <f>'Dashboard M4 Price Monthly'!FS24*'Dashboard M4 Price Monthly'!FS113*1000</f>
        <v/>
      </c>
      <c r="FS10">
        <f>'Dashboard M4 Price Monthly'!FT24*'Dashboard M4 Price Monthly'!FT113*1000</f>
        <v/>
      </c>
      <c r="FT10">
        <f>'Dashboard M4 Price Monthly'!FU24*'Dashboard M4 Price Monthly'!FU113*1000</f>
        <v/>
      </c>
      <c r="FU10">
        <f>'Dashboard M4 Price Monthly'!FV24*'Dashboard M4 Price Monthly'!FV113*1000</f>
        <v/>
      </c>
      <c r="FV10">
        <f>'Dashboard M4 Price Monthly'!FW24*'Dashboard M4 Price Monthly'!FW113*1000</f>
        <v/>
      </c>
      <c r="FW10">
        <f>'Dashboard M4 Price Monthly'!FX24*'Dashboard M4 Price Monthly'!FX113*1000</f>
        <v/>
      </c>
      <c r="FX10">
        <f>'Dashboard M4 Price Monthly'!FY24*'Dashboard M4 Price Monthly'!FY113*1000</f>
        <v/>
      </c>
      <c r="FY10">
        <f>'Dashboard M4 Price Monthly'!FZ24*'Dashboard M4 Price Monthly'!FZ113*1000</f>
        <v/>
      </c>
      <c r="FZ10">
        <f>'Dashboard M4 Price Monthly'!GA24*'Dashboard M4 Price Monthly'!GA113*1000</f>
        <v/>
      </c>
      <c r="GA10">
        <f>'Dashboard M4 Price Monthly'!GB24*'Dashboard M4 Price Monthly'!GB113*1000</f>
        <v/>
      </c>
      <c r="GB10">
        <f>'Dashboard M4 Price Monthly'!GC24*'Dashboard M4 Price Monthly'!GC113*1000</f>
        <v/>
      </c>
      <c r="GC10">
        <f>'Dashboard M4 Price Monthly'!GD24*'Dashboard M4 Price Monthly'!GD113*1000</f>
        <v/>
      </c>
      <c r="GD10">
        <f>'Dashboard M4 Price Monthly'!GE24*'Dashboard M4 Price Monthly'!GE113*1000</f>
        <v/>
      </c>
      <c r="GE10">
        <f>'Dashboard M4 Price Monthly'!GF24*'Dashboard M4 Price Monthly'!GF113*1000</f>
        <v/>
      </c>
      <c r="GF10">
        <f>'Dashboard M4 Price Monthly'!GG24*'Dashboard M4 Price Monthly'!GG113*1000</f>
        <v/>
      </c>
      <c r="GG10">
        <f>'Dashboard M4 Price Monthly'!GH24*'Dashboard M4 Price Monthly'!GH113*1000</f>
        <v/>
      </c>
      <c r="GH10">
        <f>'Dashboard M4 Price Monthly'!GI24*'Dashboard M4 Price Monthly'!GI113*1000</f>
        <v/>
      </c>
      <c r="GI10">
        <f>'Dashboard M4 Price Monthly'!GJ24*'Dashboard M4 Price Monthly'!GJ113*1000</f>
        <v/>
      </c>
      <c r="GJ10">
        <f>'Dashboard M4 Price Monthly'!GK24*'Dashboard M4 Price Monthly'!GK113*1000</f>
        <v/>
      </c>
      <c r="GK10">
        <f>'Dashboard M4 Price Monthly'!GL24*'Dashboard M4 Price Monthly'!GL113*1000</f>
        <v/>
      </c>
      <c r="GL10">
        <f>'Dashboard M4 Price Monthly'!GM24*'Dashboard M4 Price Monthly'!GM113*1000</f>
        <v/>
      </c>
      <c r="GM10">
        <f>'Dashboard M4 Price Monthly'!GN24*'Dashboard M4 Price Monthly'!GN113*1000</f>
        <v/>
      </c>
      <c r="GN10">
        <f>'Dashboard M4 Price Monthly'!GO24*'Dashboard M4 Price Monthly'!GO113*1000</f>
        <v/>
      </c>
      <c r="GO10">
        <f>'Dashboard M4 Price Monthly'!GP24*'Dashboard M4 Price Monthly'!GP113*1000</f>
        <v/>
      </c>
      <c r="GP10">
        <f>'Dashboard M4 Price Monthly'!GQ24*'Dashboard M4 Price Monthly'!GQ113*1000</f>
        <v/>
      </c>
      <c r="GQ10">
        <f>'Dashboard M4 Price Monthly'!GR24*'Dashboard M4 Price Monthly'!GR113*1000</f>
        <v/>
      </c>
      <c r="GR10">
        <f>'Dashboard M4 Price Monthly'!GS24*'Dashboard M4 Price Monthly'!GS113*1000</f>
        <v/>
      </c>
      <c r="GS10">
        <f>'Dashboard M4 Price Monthly'!GT24*'Dashboard M4 Price Monthly'!GT113*1000</f>
        <v/>
      </c>
      <c r="GT10">
        <f>'Dashboard M4 Price Monthly'!GU24*'Dashboard M4 Price Monthly'!GU113*1000</f>
        <v/>
      </c>
      <c r="GU10">
        <f>'Dashboard M4 Price Monthly'!GV24*'Dashboard M4 Price Monthly'!GV113*1000</f>
        <v/>
      </c>
      <c r="GV10">
        <f>'Dashboard M4 Price Monthly'!GW24*'Dashboard M4 Price Monthly'!GW113*1000</f>
        <v/>
      </c>
      <c r="GW10">
        <f>'Dashboard M4 Price Monthly'!GX24*'Dashboard M4 Price Monthly'!GX113*1000</f>
        <v/>
      </c>
      <c r="GX10">
        <f>'Dashboard M4 Price Monthly'!GY24*'Dashboard M4 Price Monthly'!GY113*1000</f>
        <v/>
      </c>
      <c r="GY10">
        <f>'Dashboard M4 Price Monthly'!GZ24*'Dashboard M4 Price Monthly'!GZ113*1000</f>
        <v/>
      </c>
      <c r="GZ10">
        <f>'Dashboard M4 Price Monthly'!HA24*'Dashboard M4 Price Monthly'!HA113*1000</f>
        <v/>
      </c>
      <c r="HA10">
        <f>'Dashboard M4 Price Monthly'!HB24*'Dashboard M4 Price Monthly'!HB113*1000</f>
        <v/>
      </c>
      <c r="HB10">
        <f>'Dashboard M4 Price Monthly'!HC24*'Dashboard M4 Price Monthly'!HC113*1000</f>
        <v/>
      </c>
      <c r="HC10">
        <f>'Dashboard M4 Price Monthly'!HD24*'Dashboard M4 Price Monthly'!HD113*1000</f>
        <v/>
      </c>
      <c r="HD10">
        <f>'Dashboard M4 Price Monthly'!HE24*'Dashboard M4 Price Monthly'!HE113*1000</f>
        <v/>
      </c>
      <c r="HE10">
        <f>'Dashboard M4 Price Monthly'!HF24*'Dashboard M4 Price Monthly'!HF113*1000</f>
        <v/>
      </c>
      <c r="HF10">
        <f>'Dashboard M4 Price Monthly'!HG24*'Dashboard M4 Price Monthly'!HG113*1000</f>
        <v/>
      </c>
      <c r="HG10">
        <f>'Dashboard M4 Price Monthly'!HH24*'Dashboard M4 Price Monthly'!HH113*1000</f>
        <v/>
      </c>
      <c r="HH10">
        <f>'Dashboard M4 Price Monthly'!HI24*'Dashboard M4 Price Monthly'!HI113*1000</f>
        <v/>
      </c>
      <c r="HI10">
        <f>'Dashboard M4 Price Monthly'!HJ24*'Dashboard M4 Price Monthly'!HJ113*1000</f>
        <v/>
      </c>
      <c r="HJ10">
        <f>'Dashboard M4 Price Monthly'!HK24*'Dashboard M4 Price Monthly'!HK113*1000</f>
        <v/>
      </c>
      <c r="HK10">
        <f>'Dashboard M4 Price Monthly'!HL24*'Dashboard M4 Price Monthly'!HL113*1000</f>
        <v/>
      </c>
      <c r="HL10">
        <f>'Dashboard M4 Price Monthly'!HM24*'Dashboard M4 Price Monthly'!HM113*1000</f>
        <v/>
      </c>
      <c r="HM10">
        <f>'Dashboard M4 Price Monthly'!HN24*'Dashboard M4 Price Monthly'!HN113*1000</f>
        <v/>
      </c>
      <c r="HN10">
        <f>'Dashboard M4 Price Monthly'!HO24*'Dashboard M4 Price Monthly'!HO113*1000</f>
        <v/>
      </c>
      <c r="HO10">
        <f>'Dashboard M4 Price Monthly'!HP24*'Dashboard M4 Price Monthly'!HP113*1000</f>
        <v/>
      </c>
      <c r="HP10">
        <f>'Dashboard M4 Price Monthly'!HQ24*'Dashboard M4 Price Monthly'!HQ113*1000</f>
        <v/>
      </c>
      <c r="HQ10">
        <f>'Dashboard M4 Price Monthly'!HR24*'Dashboard M4 Price Monthly'!HR113*1000</f>
        <v/>
      </c>
      <c r="HR10">
        <f>'Dashboard M4 Price Monthly'!HS24*'Dashboard M4 Price Monthly'!HS113*1000</f>
        <v/>
      </c>
      <c r="HS10">
        <f>'Dashboard M4 Price Monthly'!HT24*'Dashboard M4 Price Monthly'!HT113*1000</f>
        <v/>
      </c>
      <c r="HT10">
        <f>'Dashboard M4 Price Monthly'!HU24*'Dashboard M4 Price Monthly'!HU113*1000</f>
        <v/>
      </c>
      <c r="HU10">
        <f>'Dashboard M4 Price Monthly'!HV24*'Dashboard M4 Price Monthly'!HV113*1000</f>
        <v/>
      </c>
      <c r="HV10">
        <f>'Dashboard M4 Price Monthly'!HW24*'Dashboard M4 Price Monthly'!HW113*1000</f>
        <v/>
      </c>
      <c r="HW10">
        <f>'Dashboard M4 Price Monthly'!HX24*'Dashboard M4 Price Monthly'!HX113*1000</f>
        <v/>
      </c>
      <c r="HX10">
        <f>'Dashboard M4 Price Monthly'!HY24*'Dashboard M4 Price Monthly'!HY113*1000</f>
        <v/>
      </c>
      <c r="HY10">
        <f>'Dashboard M4 Price Monthly'!HZ24*'Dashboard M4 Price Monthly'!HZ113*1000</f>
        <v/>
      </c>
      <c r="HZ10">
        <f>'Dashboard M4 Price Monthly'!IA24*'Dashboard M4 Price Monthly'!IA113*1000</f>
        <v/>
      </c>
      <c r="IA10">
        <f>'Dashboard M4 Price Monthly'!IB24*'Dashboard M4 Price Monthly'!IB113*1000</f>
        <v/>
      </c>
      <c r="IB10">
        <f>'Dashboard M4 Price Monthly'!IC24*'Dashboard M4 Price Monthly'!IC113*1000</f>
        <v/>
      </c>
      <c r="IC10">
        <f>'Dashboard M4 Price Monthly'!ID24*'Dashboard M4 Price Monthly'!ID113*1000</f>
        <v/>
      </c>
      <c r="ID10">
        <f>'Dashboard M4 Price Monthly'!IE24*'Dashboard M4 Price Monthly'!IE113*1000</f>
        <v/>
      </c>
      <c r="IE10">
        <f>'Dashboard M4 Price Monthly'!IF24*'Dashboard M4 Price Monthly'!IF113*1000</f>
        <v/>
      </c>
      <c r="IF10">
        <f>'Dashboard M4 Price Monthly'!IG24*'Dashboard M4 Price Monthly'!IG113*1000</f>
        <v/>
      </c>
      <c r="IG10">
        <f>'Dashboard M4 Price Monthly'!IH24*'Dashboard M4 Price Monthly'!IH113*1000</f>
        <v/>
      </c>
      <c r="IH10">
        <f>'Dashboard M4 Price Monthly'!II24*'Dashboard M4 Price Monthly'!II113*1000</f>
        <v/>
      </c>
      <c r="II10">
        <f>'Dashboard M4 Price Monthly'!IJ24*'Dashboard M4 Price Monthly'!IJ113*1000</f>
        <v/>
      </c>
      <c r="IJ10">
        <f>'Dashboard M4 Price Monthly'!IK24*'Dashboard M4 Price Monthly'!IK113*1000</f>
        <v/>
      </c>
      <c r="IK10">
        <f>'Dashboard M4 Price Monthly'!IL24*'Dashboard M4 Price Monthly'!IL113*1000</f>
        <v/>
      </c>
      <c r="IL10">
        <f>'Dashboard M4 Price Monthly'!IM24*'Dashboard M4 Price Monthly'!IM113*1000</f>
        <v/>
      </c>
      <c r="IM10">
        <f>'Dashboard M4 Price Monthly'!IN24*'Dashboard M4 Price Monthly'!IN113*1000</f>
        <v/>
      </c>
      <c r="IN10">
        <f>'Dashboard M4 Price Monthly'!IO24*'Dashboard M4 Price Monthly'!IO113*1000</f>
        <v/>
      </c>
      <c r="IO10">
        <f>'Dashboard M4 Price Monthly'!IP24*'Dashboard M4 Price Monthly'!IP113*1000</f>
        <v/>
      </c>
      <c r="IP10">
        <f>'Dashboard M4 Price Monthly'!IQ24*'Dashboard M4 Price Monthly'!IQ113*1000</f>
        <v/>
      </c>
      <c r="IQ10">
        <f>'Dashboard M4 Price Monthly'!IR24*'Dashboard M4 Price Monthly'!IR113*1000</f>
        <v/>
      </c>
      <c r="IR10">
        <f>'Dashboard M4 Price Monthly'!IS24*'Dashboard M4 Price Monthly'!IS113*1000</f>
        <v/>
      </c>
      <c r="IS10">
        <f>'Dashboard M4 Price Monthly'!IT24*'Dashboard M4 Price Monthly'!IT113*1000</f>
        <v/>
      </c>
      <c r="IT10">
        <f>'Dashboard M4 Price Monthly'!IU24*'Dashboard M4 Price Monthly'!IU113*1000</f>
        <v/>
      </c>
      <c r="IU10">
        <f>'Dashboard M4 Price Monthly'!IV24*'Dashboard M4 Price Monthly'!IV113*1000</f>
        <v/>
      </c>
      <c r="IV10">
        <f>'Dashboard M4 Price Monthly'!IW24*'Dashboard M4 Price Monthly'!IW113*1000</f>
        <v/>
      </c>
      <c r="IW10">
        <f>'Dashboard M4 Price Monthly'!IX24*'Dashboard M4 Price Monthly'!IX113*1000</f>
        <v/>
      </c>
      <c r="IX10">
        <f>'Dashboard M4 Price Monthly'!IY24*'Dashboard M4 Price Monthly'!IY113*1000</f>
        <v/>
      </c>
      <c r="IY10">
        <f>'Dashboard M4 Price Monthly'!IZ24*'Dashboard M4 Price Monthly'!IZ113*1000</f>
        <v/>
      </c>
      <c r="IZ10">
        <f>'Dashboard M4 Price Monthly'!JA24*'Dashboard M4 Price Monthly'!JA113*1000</f>
        <v/>
      </c>
      <c r="JA10">
        <f>'Dashboard M4 Price Monthly'!JB24*'Dashboard M4 Price Monthly'!JB113*1000</f>
        <v/>
      </c>
      <c r="JB10">
        <f>'Dashboard M4 Price Monthly'!JC24*'Dashboard M4 Price Monthly'!JC113*1000</f>
        <v/>
      </c>
      <c r="JC10">
        <f>'Dashboard M4 Price Monthly'!JD24*'Dashboard M4 Price Monthly'!JD113*1000</f>
        <v/>
      </c>
      <c r="JD10">
        <f>'Dashboard M4 Price Monthly'!JE24*'Dashboard M4 Price Monthly'!JE113*1000</f>
        <v/>
      </c>
      <c r="JE10">
        <f>'Dashboard M4 Price Monthly'!JF24*'Dashboard M4 Price Monthly'!JF113*1000</f>
        <v/>
      </c>
      <c r="JF10">
        <f>'Dashboard M4 Price Monthly'!JG24*'Dashboard M4 Price Monthly'!JG113*1000</f>
        <v/>
      </c>
      <c r="JG10">
        <f>'Dashboard M4 Price Monthly'!JH24*'Dashboard M4 Price Monthly'!JH113*1000</f>
        <v/>
      </c>
      <c r="JH10">
        <f>'Dashboard M4 Price Monthly'!JI24*'Dashboard M4 Price Monthly'!JI113*1000</f>
        <v/>
      </c>
      <c r="JI10">
        <f>'Dashboard M4 Price Monthly'!JJ24*'Dashboard M4 Price Monthly'!JJ113*1000</f>
        <v/>
      </c>
      <c r="JJ10">
        <f>'Dashboard M4 Price Monthly'!JK24*'Dashboard M4 Price Monthly'!JK113*1000</f>
        <v/>
      </c>
      <c r="JK10">
        <f>'Dashboard M4 Price Monthly'!JL24*'Dashboard M4 Price Monthly'!JL113*1000</f>
        <v/>
      </c>
      <c r="JL10">
        <f>'Dashboard M4 Price Monthly'!JM24*'Dashboard M4 Price Monthly'!JM113*1000</f>
        <v/>
      </c>
      <c r="JM10">
        <f>'Dashboard M4 Price Monthly'!JN24*'Dashboard M4 Price Monthly'!JN113*1000</f>
        <v/>
      </c>
      <c r="JN10">
        <f>'Dashboard M4 Price Monthly'!JO24*'Dashboard M4 Price Monthly'!JO113*1000</f>
        <v/>
      </c>
      <c r="JO10">
        <f>'Dashboard M4 Price Monthly'!JP24*'Dashboard M4 Price Monthly'!JP113*1000</f>
        <v/>
      </c>
      <c r="JP10">
        <f>'Dashboard M4 Price Monthly'!JQ24*'Dashboard M4 Price Monthly'!JQ113*1000</f>
        <v/>
      </c>
      <c r="JQ10">
        <f>'Dashboard M4 Price Monthly'!JR24*'Dashboard M4 Price Monthly'!JR113*1000</f>
        <v/>
      </c>
      <c r="JR10">
        <f>'Dashboard M4 Price Monthly'!JS24*'Dashboard M4 Price Monthly'!JS113*1000</f>
        <v/>
      </c>
      <c r="JS10">
        <f>'Dashboard M4 Price Monthly'!JT24*'Dashboard M4 Price Monthly'!JT113*1000</f>
        <v/>
      </c>
      <c r="JT10">
        <f>'Dashboard M4 Price Monthly'!JU24*'Dashboard M4 Price Monthly'!JU113*1000</f>
        <v/>
      </c>
      <c r="JU10">
        <f>'Dashboard M4 Price Monthly'!JV24*'Dashboard M4 Price Monthly'!JV113*1000</f>
        <v/>
      </c>
      <c r="JV10">
        <f>'Dashboard M4 Price Monthly'!JW24*'Dashboard M4 Price Monthly'!JW113*1000</f>
        <v/>
      </c>
      <c r="JW10">
        <f>'Dashboard M4 Price Monthly'!JX24*'Dashboard M4 Price Monthly'!JX113*1000</f>
        <v/>
      </c>
      <c r="JX10">
        <f>'Dashboard M4 Price Monthly'!JY24*'Dashboard M4 Price Monthly'!JY113*1000</f>
        <v/>
      </c>
      <c r="JY10">
        <f>'Dashboard M4 Price Monthly'!JZ24*'Dashboard M4 Price Monthly'!JZ113*1000</f>
        <v/>
      </c>
      <c r="JZ10">
        <f>'Dashboard M4 Price Monthly'!KA24*'Dashboard M4 Price Monthly'!KA113*1000</f>
        <v/>
      </c>
      <c r="KA10">
        <f>'Dashboard M4 Price Monthly'!KB24*'Dashboard M4 Price Monthly'!KB113*1000</f>
        <v/>
      </c>
      <c r="KB10">
        <f>'Dashboard M4 Price Monthly'!KC24*'Dashboard M4 Price Monthly'!KC113*1000</f>
        <v/>
      </c>
      <c r="KC10">
        <f>'Dashboard M4 Price Monthly'!KD24*'Dashboard M4 Price Monthly'!KD113*1000</f>
        <v/>
      </c>
      <c r="KD10">
        <f>'Dashboard M4 Price Monthly'!KE24*'Dashboard M4 Price Monthly'!KE113*1000</f>
        <v/>
      </c>
      <c r="KE10">
        <f>'Dashboard M4 Price Monthly'!KF24*'Dashboard M4 Price Monthly'!KF113*1000</f>
        <v/>
      </c>
      <c r="KF10">
        <f>'Dashboard M4 Price Monthly'!KG24*'Dashboard M4 Price Monthly'!KG113*1000</f>
        <v/>
      </c>
      <c r="KG10">
        <f>'Dashboard M4 Price Monthly'!KH24*'Dashboard M4 Price Monthly'!KH113*1000</f>
        <v/>
      </c>
      <c r="KH10">
        <f>'Dashboard M4 Price Monthly'!KI24*'Dashboard M4 Price Monthly'!KI113*1000</f>
        <v/>
      </c>
      <c r="KI10">
        <f>'Dashboard M4 Price Monthly'!KJ24*'Dashboard M4 Price Monthly'!KJ113*1000</f>
        <v/>
      </c>
      <c r="KJ10">
        <f>'Dashboard M4 Price Monthly'!KK24*'Dashboard M4 Price Monthly'!KK113*1000</f>
        <v/>
      </c>
      <c r="KK10">
        <f>'Dashboard M4 Price Monthly'!KL24*'Dashboard M4 Price Monthly'!KL113*1000</f>
        <v/>
      </c>
      <c r="KL10">
        <f>'Dashboard M4 Price Monthly'!KM24*'Dashboard M4 Price Monthly'!KM113*1000</f>
        <v/>
      </c>
      <c r="KM10">
        <f>'Dashboard M4 Price Monthly'!KN24*'Dashboard M4 Price Monthly'!KN113*1000</f>
        <v/>
      </c>
      <c r="KN10">
        <f>'Dashboard M4 Price Monthly'!KO24*'Dashboard M4 Price Monthly'!KO113*1000</f>
        <v/>
      </c>
      <c r="KO10">
        <f>'Dashboard M4 Price Monthly'!KP24*'Dashboard M4 Price Monthly'!KP113*1000</f>
        <v/>
      </c>
      <c r="KP10">
        <f>'Dashboard M4 Price Monthly'!KQ24*'Dashboard M4 Price Monthly'!KQ113*1000</f>
        <v/>
      </c>
      <c r="KQ10">
        <f>'Dashboard M4 Price Monthly'!KR24*'Dashboard M4 Price Monthly'!KR113*1000</f>
        <v/>
      </c>
      <c r="KR10">
        <f>'Dashboard M4 Price Monthly'!KS24*'Dashboard M4 Price Monthly'!KS113*1000</f>
        <v/>
      </c>
      <c r="KS10">
        <f>'Dashboard M4 Price Monthly'!KT24*'Dashboard M4 Price Monthly'!KT113*1000</f>
        <v/>
      </c>
      <c r="KT10">
        <f>'Dashboard M4 Price Monthly'!KU24*'Dashboard M4 Price Monthly'!KU113*1000</f>
        <v/>
      </c>
    </row>
    <row r="11" spans="1:306">
      <c r="B11" t="s">
        <v>56</v>
      </c>
      <c r="C11" t="s">
        <v>57</v>
      </c>
      <c r="D11" t="s">
        <v>53</v>
      </c>
      <c r="G11">
        <f>'Dashboard M4 Price Monthly'!H25*'Dashboard M4 Price Monthly'!H$114*1000</f>
        <v/>
      </c>
      <c r="H11">
        <f>'Dashboard M4 Price Monthly'!I25*'Dashboard M4 Price Monthly'!I114*1000</f>
        <v/>
      </c>
      <c r="I11">
        <f>'Dashboard M4 Price Monthly'!J25*'Dashboard M4 Price Monthly'!J114*1000</f>
        <v/>
      </c>
      <c r="J11">
        <f>'Dashboard M4 Price Monthly'!K25*'Dashboard M4 Price Monthly'!K114*1000</f>
        <v/>
      </c>
      <c r="K11">
        <f>'Dashboard M4 Price Monthly'!L25*'Dashboard M4 Price Monthly'!L114*1000</f>
        <v/>
      </c>
      <c r="L11">
        <f>'Dashboard M4 Price Monthly'!M25*'Dashboard M4 Price Monthly'!M114*1000</f>
        <v/>
      </c>
      <c r="M11">
        <f>'Dashboard M4 Price Monthly'!N25*'Dashboard M4 Price Monthly'!N114*1000</f>
        <v/>
      </c>
      <c r="N11">
        <f>'Dashboard M4 Price Monthly'!O25*'Dashboard M4 Price Monthly'!O114*1000</f>
        <v/>
      </c>
      <c r="O11">
        <f>'Dashboard M4 Price Monthly'!P25*'Dashboard M4 Price Monthly'!P114*1000</f>
        <v/>
      </c>
      <c r="P11">
        <f>'Dashboard M4 Price Monthly'!Q25*'Dashboard M4 Price Monthly'!Q114*1000</f>
        <v/>
      </c>
      <c r="Q11">
        <f>'Dashboard M4 Price Monthly'!R25*'Dashboard M4 Price Monthly'!R114*1000</f>
        <v/>
      </c>
      <c r="R11">
        <f>'Dashboard M4 Price Monthly'!S25*'Dashboard M4 Price Monthly'!S114*1000</f>
        <v/>
      </c>
      <c r="S11">
        <f>'Dashboard M4 Price Monthly'!T25*'Dashboard M4 Price Monthly'!T114*1000</f>
        <v/>
      </c>
      <c r="T11">
        <f>'Dashboard M4 Price Monthly'!U25*'Dashboard M4 Price Monthly'!U114*1000</f>
        <v/>
      </c>
      <c r="U11">
        <f>'Dashboard M4 Price Monthly'!V25*'Dashboard M4 Price Monthly'!V114*1000</f>
        <v/>
      </c>
      <c r="V11">
        <f>'Dashboard M4 Price Monthly'!W25*'Dashboard M4 Price Monthly'!W114*1000</f>
        <v/>
      </c>
      <c r="W11">
        <f>'Dashboard M4 Price Monthly'!X25*'Dashboard M4 Price Monthly'!X114*1000</f>
        <v/>
      </c>
      <c r="X11">
        <f>'Dashboard M4 Price Monthly'!Y25*'Dashboard M4 Price Monthly'!Y114*1000</f>
        <v/>
      </c>
      <c r="Y11">
        <f>'Dashboard M4 Price Monthly'!Z25*'Dashboard M4 Price Monthly'!Z114*1000</f>
        <v/>
      </c>
      <c r="Z11">
        <f>'Dashboard M4 Price Monthly'!AA25*'Dashboard M4 Price Monthly'!AA114*1000</f>
        <v/>
      </c>
      <c r="AA11">
        <f>'Dashboard M4 Price Monthly'!AB25*'Dashboard M4 Price Monthly'!AB114*1000</f>
        <v/>
      </c>
      <c r="AB11">
        <f>'Dashboard M4 Price Monthly'!AC25*'Dashboard M4 Price Monthly'!AC114*1000</f>
        <v/>
      </c>
      <c r="AC11">
        <f>'Dashboard M4 Price Monthly'!AD25*'Dashboard M4 Price Monthly'!AD114*1000</f>
        <v/>
      </c>
      <c r="AD11">
        <f>'Dashboard M4 Price Monthly'!AE25*'Dashboard M4 Price Monthly'!AE114*1000</f>
        <v/>
      </c>
      <c r="AE11">
        <f>'Dashboard M4 Price Monthly'!AF25*'Dashboard M4 Price Monthly'!AF114*1000</f>
        <v/>
      </c>
      <c r="AF11">
        <f>'Dashboard M4 Price Monthly'!AG25*'Dashboard M4 Price Monthly'!AG114*1000</f>
        <v/>
      </c>
      <c r="AG11">
        <f>'Dashboard M4 Price Monthly'!AH25*'Dashboard M4 Price Monthly'!AH114*1000</f>
        <v/>
      </c>
      <c r="AH11">
        <f>'Dashboard M4 Price Monthly'!AI25*'Dashboard M4 Price Monthly'!AI114*1000</f>
        <v/>
      </c>
      <c r="AI11">
        <f>'Dashboard M4 Price Monthly'!AJ25*'Dashboard M4 Price Monthly'!AJ114*1000</f>
        <v/>
      </c>
      <c r="AJ11">
        <f>'Dashboard M4 Price Monthly'!AK25*'Dashboard M4 Price Monthly'!AK114*1000</f>
        <v/>
      </c>
      <c r="AK11">
        <f>'Dashboard M4 Price Monthly'!AL25*'Dashboard M4 Price Monthly'!AL114*1000</f>
        <v/>
      </c>
      <c r="AL11">
        <f>'Dashboard M4 Price Monthly'!AM25*'Dashboard M4 Price Monthly'!AM114*1000</f>
        <v/>
      </c>
      <c r="AM11">
        <f>'Dashboard M4 Price Monthly'!AN25*'Dashboard M4 Price Monthly'!AN114*1000</f>
        <v/>
      </c>
      <c r="AN11">
        <f>'Dashboard M4 Price Monthly'!AO25*'Dashboard M4 Price Monthly'!AO114*1000</f>
        <v/>
      </c>
      <c r="AO11">
        <f>'Dashboard M4 Price Monthly'!AP25*'Dashboard M4 Price Monthly'!AP114*1000</f>
        <v/>
      </c>
      <c r="AP11">
        <f>'Dashboard M4 Price Monthly'!AQ25*'Dashboard M4 Price Monthly'!AQ114*1000</f>
        <v/>
      </c>
      <c r="AQ11">
        <f>'Dashboard M4 Price Monthly'!AR25*'Dashboard M4 Price Monthly'!AR114*1000</f>
        <v/>
      </c>
      <c r="AR11">
        <f>'Dashboard M4 Price Monthly'!AS25*'Dashboard M4 Price Monthly'!AS114*1000</f>
        <v/>
      </c>
      <c r="AS11">
        <f>'Dashboard M4 Price Monthly'!AT25*'Dashboard M4 Price Monthly'!AT114*1000</f>
        <v/>
      </c>
      <c r="AT11">
        <f>'Dashboard M4 Price Monthly'!AU25*'Dashboard M4 Price Monthly'!AU114*1000</f>
        <v/>
      </c>
      <c r="AU11">
        <f>'Dashboard M4 Price Monthly'!AV25*'Dashboard M4 Price Monthly'!AV114*1000</f>
        <v/>
      </c>
      <c r="AV11">
        <f>'Dashboard M4 Price Monthly'!AW25*'Dashboard M4 Price Monthly'!AW114*1000</f>
        <v/>
      </c>
      <c r="AW11">
        <f>'Dashboard M4 Price Monthly'!AX25*'Dashboard M4 Price Monthly'!AX114*1000</f>
        <v/>
      </c>
      <c r="AX11">
        <f>'Dashboard M4 Price Monthly'!AY25*'Dashboard M4 Price Monthly'!AY114*1000</f>
        <v/>
      </c>
      <c r="AY11">
        <f>'Dashboard M4 Price Monthly'!AZ25*'Dashboard M4 Price Monthly'!AZ114*1000</f>
        <v/>
      </c>
      <c r="AZ11">
        <f>'Dashboard M4 Price Monthly'!BA25*'Dashboard M4 Price Monthly'!BA114*1000</f>
        <v/>
      </c>
      <c r="BA11">
        <f>'Dashboard M4 Price Monthly'!BB25*'Dashboard M4 Price Monthly'!BB114*1000</f>
        <v/>
      </c>
      <c r="BB11">
        <f>'Dashboard M4 Price Monthly'!BC25*'Dashboard M4 Price Monthly'!BC114*1000</f>
        <v/>
      </c>
      <c r="BC11">
        <f>'Dashboard M4 Price Monthly'!BD25*'Dashboard M4 Price Monthly'!BD114*1000</f>
        <v/>
      </c>
      <c r="BD11">
        <f>'Dashboard M4 Price Monthly'!BE25*'Dashboard M4 Price Monthly'!BE114*1000</f>
        <v/>
      </c>
      <c r="BE11">
        <f>'Dashboard M4 Price Monthly'!BF25*'Dashboard M4 Price Monthly'!BF114*1000</f>
        <v/>
      </c>
      <c r="BF11">
        <f>'Dashboard M4 Price Monthly'!BG25*'Dashboard M4 Price Monthly'!BG114*1000</f>
        <v/>
      </c>
      <c r="BG11">
        <f>'Dashboard M4 Price Monthly'!BH25*'Dashboard M4 Price Monthly'!BH114*1000</f>
        <v/>
      </c>
      <c r="BH11">
        <f>'Dashboard M4 Price Monthly'!BI25*'Dashboard M4 Price Monthly'!BI114*1000</f>
        <v/>
      </c>
      <c r="BI11">
        <f>'Dashboard M4 Price Monthly'!BJ25*'Dashboard M4 Price Monthly'!BJ114*1000</f>
        <v/>
      </c>
      <c r="BJ11">
        <f>'Dashboard M4 Price Monthly'!BK25*'Dashboard M4 Price Monthly'!BK114*1000</f>
        <v/>
      </c>
      <c r="BK11">
        <f>'Dashboard M4 Price Monthly'!BL25*'Dashboard M4 Price Monthly'!BL114*1000</f>
        <v/>
      </c>
      <c r="BL11">
        <f>'Dashboard M4 Price Monthly'!BM25*'Dashboard M4 Price Monthly'!BM114*1000</f>
        <v/>
      </c>
      <c r="BM11">
        <f>'Dashboard M4 Price Monthly'!BN25*'Dashboard M4 Price Monthly'!BN114*1000</f>
        <v/>
      </c>
      <c r="BN11">
        <f>'Dashboard M4 Price Monthly'!BO25*'Dashboard M4 Price Monthly'!BO114*1000</f>
        <v/>
      </c>
      <c r="BO11">
        <f>'Dashboard M4 Price Monthly'!BP25*'Dashboard M4 Price Monthly'!BP114*1000</f>
        <v/>
      </c>
      <c r="BP11">
        <f>'Dashboard M4 Price Monthly'!BQ25*'Dashboard M4 Price Monthly'!BQ114*1000</f>
        <v/>
      </c>
      <c r="BQ11">
        <f>'Dashboard M4 Price Monthly'!BR25*'Dashboard M4 Price Monthly'!BR114*1000</f>
        <v/>
      </c>
      <c r="BR11">
        <f>'Dashboard M4 Price Monthly'!BS25*'Dashboard M4 Price Monthly'!BS114*1000</f>
        <v/>
      </c>
      <c r="BS11">
        <f>'Dashboard M4 Price Monthly'!BT25*'Dashboard M4 Price Monthly'!BT114*1000</f>
        <v/>
      </c>
      <c r="BT11">
        <f>'Dashboard M4 Price Monthly'!BU25*'Dashboard M4 Price Monthly'!BU114*1000</f>
        <v/>
      </c>
      <c r="BU11">
        <f>'Dashboard M4 Price Monthly'!BV25*'Dashboard M4 Price Monthly'!BV114*1000</f>
        <v/>
      </c>
      <c r="BV11">
        <f>'Dashboard M4 Price Monthly'!BW25*'Dashboard M4 Price Monthly'!BW114*1000</f>
        <v/>
      </c>
      <c r="BW11">
        <f>'Dashboard M4 Price Monthly'!BX25*'Dashboard M4 Price Monthly'!BX114*1000</f>
        <v/>
      </c>
      <c r="BX11">
        <f>'Dashboard M4 Price Monthly'!BY25*'Dashboard M4 Price Monthly'!BY114*1000</f>
        <v/>
      </c>
      <c r="BY11">
        <f>'Dashboard M4 Price Monthly'!BZ25*'Dashboard M4 Price Monthly'!BZ114*1000</f>
        <v/>
      </c>
      <c r="BZ11">
        <f>'Dashboard M4 Price Monthly'!CA25*'Dashboard M4 Price Monthly'!CA114*1000</f>
        <v/>
      </c>
      <c r="CA11">
        <f>'Dashboard M4 Price Monthly'!CB25*'Dashboard M4 Price Monthly'!CB114*1000</f>
        <v/>
      </c>
      <c r="CB11">
        <f>'Dashboard M4 Price Monthly'!CC25*'Dashboard M4 Price Monthly'!CC114*1000</f>
        <v/>
      </c>
      <c r="CC11">
        <f>'Dashboard M4 Price Monthly'!CD25*'Dashboard M4 Price Monthly'!CD114*1000</f>
        <v/>
      </c>
      <c r="CD11">
        <f>'Dashboard M4 Price Monthly'!CE25*'Dashboard M4 Price Monthly'!CE114*1000</f>
        <v/>
      </c>
      <c r="CE11">
        <f>'Dashboard M4 Price Monthly'!CF25*'Dashboard M4 Price Monthly'!CF114*1000</f>
        <v/>
      </c>
      <c r="CF11">
        <f>'Dashboard M4 Price Monthly'!CG25*'Dashboard M4 Price Monthly'!CG114*1000</f>
        <v/>
      </c>
      <c r="CG11">
        <f>'Dashboard M4 Price Monthly'!CH25*'Dashboard M4 Price Monthly'!CH114*1000</f>
        <v/>
      </c>
      <c r="CH11">
        <f>'Dashboard M4 Price Monthly'!CI25*'Dashboard M4 Price Monthly'!CI114*1000</f>
        <v/>
      </c>
      <c r="CI11">
        <f>'Dashboard M4 Price Monthly'!CJ25*'Dashboard M4 Price Monthly'!CJ114*1000</f>
        <v/>
      </c>
      <c r="CJ11">
        <f>'Dashboard M4 Price Monthly'!CK25*'Dashboard M4 Price Monthly'!CK114*1000</f>
        <v/>
      </c>
      <c r="CK11">
        <f>'Dashboard M4 Price Monthly'!CL25*'Dashboard M4 Price Monthly'!CL114*1000</f>
        <v/>
      </c>
      <c r="CL11">
        <f>'Dashboard M4 Price Monthly'!CM25*'Dashboard M4 Price Monthly'!CM114*1000</f>
        <v/>
      </c>
      <c r="CM11">
        <f>'Dashboard M4 Price Monthly'!CN25*'Dashboard M4 Price Monthly'!CN114*1000</f>
        <v/>
      </c>
      <c r="CN11">
        <f>'Dashboard M4 Price Monthly'!CO25*'Dashboard M4 Price Monthly'!CO114*1000</f>
        <v/>
      </c>
      <c r="CO11">
        <f>'Dashboard M4 Price Monthly'!CP25*'Dashboard M4 Price Monthly'!CP114*1000</f>
        <v/>
      </c>
      <c r="CP11">
        <f>'Dashboard M4 Price Monthly'!CQ25*'Dashboard M4 Price Monthly'!CQ114*1000</f>
        <v/>
      </c>
      <c r="CQ11">
        <f>'Dashboard M4 Price Monthly'!CR25*'Dashboard M4 Price Monthly'!CR114*1000</f>
        <v/>
      </c>
      <c r="CR11">
        <f>'Dashboard M4 Price Monthly'!CS25*'Dashboard M4 Price Monthly'!CS114*1000</f>
        <v/>
      </c>
      <c r="CS11">
        <f>'Dashboard M4 Price Monthly'!CT25*'Dashboard M4 Price Monthly'!CT114*1000</f>
        <v/>
      </c>
      <c r="CT11">
        <f>'Dashboard M4 Price Monthly'!CU25*'Dashboard M4 Price Monthly'!CU114*1000</f>
        <v/>
      </c>
      <c r="CU11">
        <f>'Dashboard M4 Price Monthly'!CV25*'Dashboard M4 Price Monthly'!CV114*1000</f>
        <v/>
      </c>
      <c r="CV11">
        <f>'Dashboard M4 Price Monthly'!CW25*'Dashboard M4 Price Monthly'!CW114*1000</f>
        <v/>
      </c>
      <c r="CW11">
        <f>'Dashboard M4 Price Monthly'!CX25*'Dashboard M4 Price Monthly'!CX114*1000</f>
        <v/>
      </c>
      <c r="CX11">
        <f>'Dashboard M4 Price Monthly'!CY25*'Dashboard M4 Price Monthly'!CY114*1000</f>
        <v/>
      </c>
      <c r="CY11">
        <f>'Dashboard M4 Price Monthly'!CZ25*'Dashboard M4 Price Monthly'!CZ114*1000</f>
        <v/>
      </c>
      <c r="CZ11">
        <f>'Dashboard M4 Price Monthly'!DA25*'Dashboard M4 Price Monthly'!DA114*1000</f>
        <v/>
      </c>
      <c r="DA11">
        <f>'Dashboard M4 Price Monthly'!DB25*'Dashboard M4 Price Monthly'!DB114*1000</f>
        <v/>
      </c>
      <c r="DB11">
        <f>'Dashboard M4 Price Monthly'!DC25*'Dashboard M4 Price Monthly'!DC114*1000</f>
        <v/>
      </c>
      <c r="DC11">
        <f>'Dashboard M4 Price Monthly'!DD25*'Dashboard M4 Price Monthly'!DD114*1000</f>
        <v/>
      </c>
      <c r="DD11">
        <f>'Dashboard M4 Price Monthly'!DE25*'Dashboard M4 Price Monthly'!DE114*1000</f>
        <v/>
      </c>
      <c r="DE11">
        <f>'Dashboard M4 Price Monthly'!DF25*'Dashboard M4 Price Monthly'!DF114*1000</f>
        <v/>
      </c>
      <c r="DF11">
        <f>'Dashboard M4 Price Monthly'!DG25*'Dashboard M4 Price Monthly'!DG114*1000</f>
        <v/>
      </c>
      <c r="DG11">
        <f>'Dashboard M4 Price Monthly'!DH25*'Dashboard M4 Price Monthly'!DH114*1000</f>
        <v/>
      </c>
      <c r="DH11">
        <f>'Dashboard M4 Price Monthly'!DI25*'Dashboard M4 Price Monthly'!DI114*1000</f>
        <v/>
      </c>
      <c r="DI11">
        <f>'Dashboard M4 Price Monthly'!DJ25*'Dashboard M4 Price Monthly'!DJ114*1000</f>
        <v/>
      </c>
      <c r="DJ11">
        <f>'Dashboard M4 Price Monthly'!DK25*'Dashboard M4 Price Monthly'!DK114*1000</f>
        <v/>
      </c>
      <c r="DK11">
        <f>'Dashboard M4 Price Monthly'!DL25*'Dashboard M4 Price Monthly'!DL114*1000</f>
        <v/>
      </c>
      <c r="DL11">
        <f>'Dashboard M4 Price Monthly'!DM25*'Dashboard M4 Price Monthly'!DM114*1000</f>
        <v/>
      </c>
      <c r="DM11">
        <f>'Dashboard M4 Price Monthly'!DN25*'Dashboard M4 Price Monthly'!DN114*1000</f>
        <v/>
      </c>
      <c r="DN11">
        <f>'Dashboard M4 Price Monthly'!DO25*'Dashboard M4 Price Monthly'!DO114*1000</f>
        <v/>
      </c>
      <c r="DO11">
        <f>'Dashboard M4 Price Monthly'!DP25*'Dashboard M4 Price Monthly'!DP114*1000</f>
        <v/>
      </c>
      <c r="DP11">
        <f>'Dashboard M4 Price Monthly'!DQ25*'Dashboard M4 Price Monthly'!DQ114*1000</f>
        <v/>
      </c>
      <c r="DQ11">
        <f>'Dashboard M4 Price Monthly'!DR25*'Dashboard M4 Price Monthly'!DR114*1000</f>
        <v/>
      </c>
      <c r="DR11">
        <f>'Dashboard M4 Price Monthly'!DS25*'Dashboard M4 Price Monthly'!DS114*1000</f>
        <v/>
      </c>
      <c r="DS11">
        <f>'Dashboard M4 Price Monthly'!DT25*'Dashboard M4 Price Monthly'!DT114*1000</f>
        <v/>
      </c>
      <c r="DT11">
        <f>'Dashboard M4 Price Monthly'!DU25*'Dashboard M4 Price Monthly'!DU114*1000</f>
        <v/>
      </c>
      <c r="DU11">
        <f>'Dashboard M4 Price Monthly'!DV25*'Dashboard M4 Price Monthly'!DV114*1000</f>
        <v/>
      </c>
      <c r="DV11">
        <f>'Dashboard M4 Price Monthly'!DW25*'Dashboard M4 Price Monthly'!DW114*1000</f>
        <v/>
      </c>
      <c r="DW11">
        <f>'Dashboard M4 Price Monthly'!DX25*'Dashboard M4 Price Monthly'!DX114*1000</f>
        <v/>
      </c>
      <c r="DX11">
        <f>'Dashboard M4 Price Monthly'!DY25*'Dashboard M4 Price Monthly'!DY114*1000</f>
        <v/>
      </c>
      <c r="DY11">
        <f>'Dashboard M4 Price Monthly'!DZ25*'Dashboard M4 Price Monthly'!DZ114*1000</f>
        <v/>
      </c>
      <c r="DZ11">
        <f>'Dashboard M4 Price Monthly'!EA25*'Dashboard M4 Price Monthly'!EA114*1000</f>
        <v/>
      </c>
      <c r="EA11">
        <f>'Dashboard M4 Price Monthly'!EB25*'Dashboard M4 Price Monthly'!EB114*1000</f>
        <v/>
      </c>
      <c r="EB11">
        <f>'Dashboard M4 Price Monthly'!EC25*'Dashboard M4 Price Monthly'!EC114*1000</f>
        <v/>
      </c>
      <c r="EC11">
        <f>'Dashboard M4 Price Monthly'!ED25*'Dashboard M4 Price Monthly'!ED114*1000</f>
        <v/>
      </c>
      <c r="ED11">
        <f>'Dashboard M4 Price Monthly'!EE25*'Dashboard M4 Price Monthly'!EE114*1000</f>
        <v/>
      </c>
      <c r="EE11">
        <f>'Dashboard M4 Price Monthly'!EF25*'Dashboard M4 Price Monthly'!EF114*1000</f>
        <v/>
      </c>
      <c r="EF11">
        <f>'Dashboard M4 Price Monthly'!EG25*'Dashboard M4 Price Monthly'!EG114*1000</f>
        <v/>
      </c>
      <c r="EG11">
        <f>'Dashboard M4 Price Monthly'!EH25*'Dashboard M4 Price Monthly'!EH114*1000</f>
        <v/>
      </c>
      <c r="EH11">
        <f>'Dashboard M4 Price Monthly'!EI25*'Dashboard M4 Price Monthly'!EI114*1000</f>
        <v/>
      </c>
      <c r="EI11">
        <f>'Dashboard M4 Price Monthly'!EJ25*'Dashboard M4 Price Monthly'!EJ114*1000</f>
        <v/>
      </c>
      <c r="EJ11">
        <f>'Dashboard M4 Price Monthly'!EK25*'Dashboard M4 Price Monthly'!EK114*1000</f>
        <v/>
      </c>
      <c r="EK11">
        <f>'Dashboard M4 Price Monthly'!EL25*'Dashboard M4 Price Monthly'!EL114*1000</f>
        <v/>
      </c>
      <c r="EL11">
        <f>'Dashboard M4 Price Monthly'!EM25*'Dashboard M4 Price Monthly'!EM114*1000</f>
        <v/>
      </c>
      <c r="EM11">
        <f>'Dashboard M4 Price Monthly'!EN25*'Dashboard M4 Price Monthly'!EN114*1000</f>
        <v/>
      </c>
      <c r="EN11">
        <f>'Dashboard M4 Price Monthly'!EO25*'Dashboard M4 Price Monthly'!EO114*1000</f>
        <v/>
      </c>
      <c r="EO11">
        <f>'Dashboard M4 Price Monthly'!EP25*'Dashboard M4 Price Monthly'!EP114*1000</f>
        <v/>
      </c>
      <c r="EP11">
        <f>'Dashboard M4 Price Monthly'!EQ25*'Dashboard M4 Price Monthly'!EQ114*1000</f>
        <v/>
      </c>
      <c r="EQ11">
        <f>'Dashboard M4 Price Monthly'!ER25*'Dashboard M4 Price Monthly'!ER114*1000</f>
        <v/>
      </c>
      <c r="ER11">
        <f>'Dashboard M4 Price Monthly'!ES25*'Dashboard M4 Price Monthly'!ES114*1000</f>
        <v/>
      </c>
      <c r="ES11">
        <f>'Dashboard M4 Price Monthly'!ET25*'Dashboard M4 Price Monthly'!ET114*1000</f>
        <v/>
      </c>
      <c r="ET11">
        <f>'Dashboard M4 Price Monthly'!EU25*'Dashboard M4 Price Monthly'!EU114*1000</f>
        <v/>
      </c>
      <c r="EU11">
        <f>'Dashboard M4 Price Monthly'!EV25*'Dashboard M4 Price Monthly'!EV114*1000</f>
        <v/>
      </c>
      <c r="EV11">
        <f>'Dashboard M4 Price Monthly'!EW25*'Dashboard M4 Price Monthly'!EW114*1000</f>
        <v/>
      </c>
      <c r="EW11">
        <f>'Dashboard M4 Price Monthly'!EX25*'Dashboard M4 Price Monthly'!EX114*1000</f>
        <v/>
      </c>
      <c r="EX11">
        <f>'Dashboard M4 Price Monthly'!EY25*'Dashboard M4 Price Monthly'!EY114*1000</f>
        <v/>
      </c>
      <c r="EY11">
        <f>'Dashboard M4 Price Monthly'!EZ25*'Dashboard M4 Price Monthly'!EZ114*1000</f>
        <v/>
      </c>
      <c r="EZ11">
        <f>'Dashboard M4 Price Monthly'!FA25*'Dashboard M4 Price Monthly'!FA114*1000</f>
        <v/>
      </c>
      <c r="FA11">
        <f>'Dashboard M4 Price Monthly'!FB25*'Dashboard M4 Price Monthly'!FB114*1000</f>
        <v/>
      </c>
      <c r="FB11">
        <f>'Dashboard M4 Price Monthly'!FC25*'Dashboard M4 Price Monthly'!FC114*1000</f>
        <v/>
      </c>
      <c r="FC11">
        <f>'Dashboard M4 Price Monthly'!FD25*'Dashboard M4 Price Monthly'!FD114*1000</f>
        <v/>
      </c>
      <c r="FD11">
        <f>'Dashboard M4 Price Monthly'!FE25*'Dashboard M4 Price Monthly'!FE114*1000</f>
        <v/>
      </c>
      <c r="FE11">
        <f>'Dashboard M4 Price Monthly'!FF25*'Dashboard M4 Price Monthly'!FF114*1000</f>
        <v/>
      </c>
      <c r="FF11">
        <f>'Dashboard M4 Price Monthly'!FG25*'Dashboard M4 Price Monthly'!FG114*1000</f>
        <v/>
      </c>
      <c r="FG11">
        <f>'Dashboard M4 Price Monthly'!FH25*'Dashboard M4 Price Monthly'!FH114*1000</f>
        <v/>
      </c>
      <c r="FH11">
        <f>'Dashboard M4 Price Monthly'!FI25*'Dashboard M4 Price Monthly'!FI114*1000</f>
        <v/>
      </c>
      <c r="FI11">
        <f>'Dashboard M4 Price Monthly'!FJ25*'Dashboard M4 Price Monthly'!FJ114*1000</f>
        <v/>
      </c>
      <c r="FJ11">
        <f>'Dashboard M4 Price Monthly'!FK25*'Dashboard M4 Price Monthly'!FK114*1000</f>
        <v/>
      </c>
      <c r="FK11">
        <f>'Dashboard M4 Price Monthly'!FL25*'Dashboard M4 Price Monthly'!FL114*1000</f>
        <v/>
      </c>
      <c r="FL11">
        <f>'Dashboard M4 Price Monthly'!FM25*'Dashboard M4 Price Monthly'!FM114*1000</f>
        <v/>
      </c>
      <c r="FM11">
        <f>'Dashboard M4 Price Monthly'!FN25*'Dashboard M4 Price Monthly'!FN114*1000</f>
        <v/>
      </c>
      <c r="FN11">
        <f>'Dashboard M4 Price Monthly'!FO25*'Dashboard M4 Price Monthly'!FO114*1000</f>
        <v/>
      </c>
      <c r="FO11">
        <f>'Dashboard M4 Price Monthly'!FP25*'Dashboard M4 Price Monthly'!FP114*1000</f>
        <v/>
      </c>
      <c r="FP11">
        <f>'Dashboard M4 Price Monthly'!FQ25*'Dashboard M4 Price Monthly'!FQ114*1000</f>
        <v/>
      </c>
      <c r="FQ11">
        <f>'Dashboard M4 Price Monthly'!FR25*'Dashboard M4 Price Monthly'!FR114*1000</f>
        <v/>
      </c>
      <c r="FR11">
        <f>'Dashboard M4 Price Monthly'!FS25*'Dashboard M4 Price Monthly'!FS114*1000</f>
        <v/>
      </c>
      <c r="FS11">
        <f>'Dashboard M4 Price Monthly'!FT25*'Dashboard M4 Price Monthly'!FT114*1000</f>
        <v/>
      </c>
      <c r="FT11">
        <f>'Dashboard M4 Price Monthly'!FU25*'Dashboard M4 Price Monthly'!FU114*1000</f>
        <v/>
      </c>
      <c r="FU11">
        <f>'Dashboard M4 Price Monthly'!FV25*'Dashboard M4 Price Monthly'!FV114*1000</f>
        <v/>
      </c>
      <c r="FV11">
        <f>'Dashboard M4 Price Monthly'!FW25*'Dashboard M4 Price Monthly'!FW114*1000</f>
        <v/>
      </c>
      <c r="FW11">
        <f>'Dashboard M4 Price Monthly'!FX25*'Dashboard M4 Price Monthly'!FX114*1000</f>
        <v/>
      </c>
      <c r="FX11">
        <f>'Dashboard M4 Price Monthly'!FY25*'Dashboard M4 Price Monthly'!FY114*1000</f>
        <v/>
      </c>
      <c r="FY11">
        <f>'Dashboard M4 Price Monthly'!FZ25*'Dashboard M4 Price Monthly'!FZ114*1000</f>
        <v/>
      </c>
      <c r="FZ11">
        <f>'Dashboard M4 Price Monthly'!GA25*'Dashboard M4 Price Monthly'!GA114*1000</f>
        <v/>
      </c>
      <c r="GA11">
        <f>'Dashboard M4 Price Monthly'!GB25*'Dashboard M4 Price Monthly'!GB114*1000</f>
        <v/>
      </c>
      <c r="GB11">
        <f>'Dashboard M4 Price Monthly'!GC25*'Dashboard M4 Price Monthly'!GC114*1000</f>
        <v/>
      </c>
      <c r="GC11">
        <f>'Dashboard M4 Price Monthly'!GD25*'Dashboard M4 Price Monthly'!GD114*1000</f>
        <v/>
      </c>
      <c r="GD11">
        <f>'Dashboard M4 Price Monthly'!GE25*'Dashboard M4 Price Monthly'!GE114*1000</f>
        <v/>
      </c>
      <c r="GE11">
        <f>'Dashboard M4 Price Monthly'!GF25*'Dashboard M4 Price Monthly'!GF114*1000</f>
        <v/>
      </c>
      <c r="GF11">
        <f>'Dashboard M4 Price Monthly'!GG25*'Dashboard M4 Price Monthly'!GG114*1000</f>
        <v/>
      </c>
      <c r="GG11">
        <f>'Dashboard M4 Price Monthly'!GH25*'Dashboard M4 Price Monthly'!GH114*1000</f>
        <v/>
      </c>
      <c r="GH11">
        <f>'Dashboard M4 Price Monthly'!GI25*'Dashboard M4 Price Monthly'!GI114*1000</f>
        <v/>
      </c>
      <c r="GI11">
        <f>'Dashboard M4 Price Monthly'!GJ25*'Dashboard M4 Price Monthly'!GJ114*1000</f>
        <v/>
      </c>
      <c r="GJ11">
        <f>'Dashboard M4 Price Monthly'!GK25*'Dashboard M4 Price Monthly'!GK114*1000</f>
        <v/>
      </c>
      <c r="GK11">
        <f>'Dashboard M4 Price Monthly'!GL25*'Dashboard M4 Price Monthly'!GL114*1000</f>
        <v/>
      </c>
      <c r="GL11">
        <f>'Dashboard M4 Price Monthly'!GM25*'Dashboard M4 Price Monthly'!GM114*1000</f>
        <v/>
      </c>
      <c r="GM11">
        <f>'Dashboard M4 Price Monthly'!GN25*'Dashboard M4 Price Monthly'!GN114*1000</f>
        <v/>
      </c>
      <c r="GN11">
        <f>'Dashboard M4 Price Monthly'!GO25*'Dashboard M4 Price Monthly'!GO114*1000</f>
        <v/>
      </c>
      <c r="GO11">
        <f>'Dashboard M4 Price Monthly'!GP25*'Dashboard M4 Price Monthly'!GP114*1000</f>
        <v/>
      </c>
      <c r="GP11">
        <f>'Dashboard M4 Price Monthly'!GQ25*'Dashboard M4 Price Monthly'!GQ114*1000</f>
        <v/>
      </c>
      <c r="GQ11">
        <f>'Dashboard M4 Price Monthly'!GR25*'Dashboard M4 Price Monthly'!GR114*1000</f>
        <v/>
      </c>
      <c r="GR11">
        <f>'Dashboard M4 Price Monthly'!GS25*'Dashboard M4 Price Monthly'!GS114*1000</f>
        <v/>
      </c>
      <c r="GS11">
        <f>'Dashboard M4 Price Monthly'!GT25*'Dashboard M4 Price Monthly'!GT114*1000</f>
        <v/>
      </c>
      <c r="GT11">
        <f>'Dashboard M4 Price Monthly'!GU25*'Dashboard M4 Price Monthly'!GU114*1000</f>
        <v/>
      </c>
      <c r="GU11">
        <f>'Dashboard M4 Price Monthly'!GV25*'Dashboard M4 Price Monthly'!GV114*1000</f>
        <v/>
      </c>
      <c r="GV11">
        <f>'Dashboard M4 Price Monthly'!GW25*'Dashboard M4 Price Monthly'!GW114*1000</f>
        <v/>
      </c>
      <c r="GW11">
        <f>'Dashboard M4 Price Monthly'!GX25*'Dashboard M4 Price Monthly'!GX114*1000</f>
        <v/>
      </c>
      <c r="GX11">
        <f>'Dashboard M4 Price Monthly'!GY25*'Dashboard M4 Price Monthly'!GY114*1000</f>
        <v/>
      </c>
      <c r="GY11">
        <f>'Dashboard M4 Price Monthly'!GZ25*'Dashboard M4 Price Monthly'!GZ114*1000</f>
        <v/>
      </c>
      <c r="GZ11">
        <f>'Dashboard M4 Price Monthly'!HA25*'Dashboard M4 Price Monthly'!HA114*1000</f>
        <v/>
      </c>
      <c r="HA11">
        <f>'Dashboard M4 Price Monthly'!HB25*'Dashboard M4 Price Monthly'!HB114*1000</f>
        <v/>
      </c>
      <c r="HB11">
        <f>'Dashboard M4 Price Monthly'!HC25*'Dashboard M4 Price Monthly'!HC114*1000</f>
        <v/>
      </c>
      <c r="HC11">
        <f>'Dashboard M4 Price Monthly'!HD25*'Dashboard M4 Price Monthly'!HD114*1000</f>
        <v/>
      </c>
      <c r="HD11">
        <f>'Dashboard M4 Price Monthly'!HE25*'Dashboard M4 Price Monthly'!HE114*1000</f>
        <v/>
      </c>
      <c r="HE11">
        <f>'Dashboard M4 Price Monthly'!HF25*'Dashboard M4 Price Monthly'!HF114*1000</f>
        <v/>
      </c>
      <c r="HF11">
        <f>'Dashboard M4 Price Monthly'!HG25*'Dashboard M4 Price Monthly'!HG114*1000</f>
        <v/>
      </c>
      <c r="HG11">
        <f>'Dashboard M4 Price Monthly'!HH25*'Dashboard M4 Price Monthly'!HH114*1000</f>
        <v/>
      </c>
      <c r="HH11">
        <f>'Dashboard M4 Price Monthly'!HI25*'Dashboard M4 Price Monthly'!HI114*1000</f>
        <v/>
      </c>
      <c r="HI11">
        <f>'Dashboard M4 Price Monthly'!HJ25*'Dashboard M4 Price Monthly'!HJ114*1000</f>
        <v/>
      </c>
      <c r="HJ11">
        <f>'Dashboard M4 Price Monthly'!HK25*'Dashboard M4 Price Monthly'!HK114*1000</f>
        <v/>
      </c>
      <c r="HK11">
        <f>'Dashboard M4 Price Monthly'!HL25*'Dashboard M4 Price Monthly'!HL114*1000</f>
        <v/>
      </c>
      <c r="HL11">
        <f>'Dashboard M4 Price Monthly'!HM25*'Dashboard M4 Price Monthly'!HM114*1000</f>
        <v/>
      </c>
      <c r="HM11">
        <f>'Dashboard M4 Price Monthly'!HN25*'Dashboard M4 Price Monthly'!HN114*1000</f>
        <v/>
      </c>
      <c r="HN11">
        <f>'Dashboard M4 Price Monthly'!HO25*'Dashboard M4 Price Monthly'!HO114*1000</f>
        <v/>
      </c>
      <c r="HO11">
        <f>'Dashboard M4 Price Monthly'!HP25*'Dashboard M4 Price Monthly'!HP114*1000</f>
        <v/>
      </c>
      <c r="HP11">
        <f>'Dashboard M4 Price Monthly'!HQ25*'Dashboard M4 Price Monthly'!HQ114*1000</f>
        <v/>
      </c>
      <c r="HQ11">
        <f>'Dashboard M4 Price Monthly'!HR25*'Dashboard M4 Price Monthly'!HR114*1000</f>
        <v/>
      </c>
      <c r="HR11">
        <f>'Dashboard M4 Price Monthly'!HS25*'Dashboard M4 Price Monthly'!HS114*1000</f>
        <v/>
      </c>
      <c r="HS11">
        <f>'Dashboard M4 Price Monthly'!HT25*'Dashboard M4 Price Monthly'!HT114*1000</f>
        <v/>
      </c>
      <c r="HT11">
        <f>'Dashboard M4 Price Monthly'!HU25*'Dashboard M4 Price Monthly'!HU114*1000</f>
        <v/>
      </c>
      <c r="HU11">
        <f>'Dashboard M4 Price Monthly'!HV25*'Dashboard M4 Price Monthly'!HV114*1000</f>
        <v/>
      </c>
      <c r="HV11">
        <f>'Dashboard M4 Price Monthly'!HW25*'Dashboard M4 Price Monthly'!HW114*1000</f>
        <v/>
      </c>
      <c r="HW11">
        <f>'Dashboard M4 Price Monthly'!HX25*'Dashboard M4 Price Monthly'!HX114*1000</f>
        <v/>
      </c>
      <c r="HX11">
        <f>'Dashboard M4 Price Monthly'!HY25*'Dashboard M4 Price Monthly'!HY114*1000</f>
        <v/>
      </c>
      <c r="HY11">
        <f>'Dashboard M4 Price Monthly'!HZ25*'Dashboard M4 Price Monthly'!HZ114*1000</f>
        <v/>
      </c>
      <c r="HZ11">
        <f>'Dashboard M4 Price Monthly'!IA25*'Dashboard M4 Price Monthly'!IA114*1000</f>
        <v/>
      </c>
      <c r="IA11">
        <f>'Dashboard M4 Price Monthly'!IB25*'Dashboard M4 Price Monthly'!IB114*1000</f>
        <v/>
      </c>
      <c r="IB11">
        <f>'Dashboard M4 Price Monthly'!IC25*'Dashboard M4 Price Monthly'!IC114*1000</f>
        <v/>
      </c>
      <c r="IC11">
        <f>'Dashboard M4 Price Monthly'!ID25*'Dashboard M4 Price Monthly'!ID114*1000</f>
        <v/>
      </c>
      <c r="ID11">
        <f>'Dashboard M4 Price Monthly'!IE25*'Dashboard M4 Price Monthly'!IE114*1000</f>
        <v/>
      </c>
      <c r="IE11">
        <f>'Dashboard M4 Price Monthly'!IF25*'Dashboard M4 Price Monthly'!IF114*1000</f>
        <v/>
      </c>
      <c r="IF11">
        <f>'Dashboard M4 Price Monthly'!IG25*'Dashboard M4 Price Monthly'!IG114*1000</f>
        <v/>
      </c>
      <c r="IG11">
        <f>'Dashboard M4 Price Monthly'!IH25*'Dashboard M4 Price Monthly'!IH114*1000</f>
        <v/>
      </c>
      <c r="IH11">
        <f>'Dashboard M4 Price Monthly'!II25*'Dashboard M4 Price Monthly'!II114*1000</f>
        <v/>
      </c>
      <c r="II11">
        <f>'Dashboard M4 Price Monthly'!IJ25*'Dashboard M4 Price Monthly'!IJ114*1000</f>
        <v/>
      </c>
      <c r="IJ11">
        <f>'Dashboard M4 Price Monthly'!IK25*'Dashboard M4 Price Monthly'!IK114*1000</f>
        <v/>
      </c>
      <c r="IK11">
        <f>'Dashboard M4 Price Monthly'!IL25*'Dashboard M4 Price Monthly'!IL114*1000</f>
        <v/>
      </c>
      <c r="IL11">
        <f>'Dashboard M4 Price Monthly'!IM25*'Dashboard M4 Price Monthly'!IM114*1000</f>
        <v/>
      </c>
      <c r="IM11">
        <f>'Dashboard M4 Price Monthly'!IN25*'Dashboard M4 Price Monthly'!IN114*1000</f>
        <v/>
      </c>
      <c r="IN11">
        <f>'Dashboard M4 Price Monthly'!IO25*'Dashboard M4 Price Monthly'!IO114*1000</f>
        <v/>
      </c>
      <c r="IO11">
        <f>'Dashboard M4 Price Monthly'!IP25*'Dashboard M4 Price Monthly'!IP114*1000</f>
        <v/>
      </c>
      <c r="IP11">
        <f>'Dashboard M4 Price Monthly'!IQ25*'Dashboard M4 Price Monthly'!IQ114*1000</f>
        <v/>
      </c>
      <c r="IQ11">
        <f>'Dashboard M4 Price Monthly'!IR25*'Dashboard M4 Price Monthly'!IR114*1000</f>
        <v/>
      </c>
      <c r="IR11">
        <f>'Dashboard M4 Price Monthly'!IS25*'Dashboard M4 Price Monthly'!IS114*1000</f>
        <v/>
      </c>
      <c r="IS11">
        <f>'Dashboard M4 Price Monthly'!IT25*'Dashboard M4 Price Monthly'!IT114*1000</f>
        <v/>
      </c>
      <c r="IT11">
        <f>'Dashboard M4 Price Monthly'!IU25*'Dashboard M4 Price Monthly'!IU114*1000</f>
        <v/>
      </c>
      <c r="IU11">
        <f>'Dashboard M4 Price Monthly'!IV25*'Dashboard M4 Price Monthly'!IV114*1000</f>
        <v/>
      </c>
      <c r="IV11">
        <f>'Dashboard M4 Price Monthly'!IW25*'Dashboard M4 Price Monthly'!IW114*1000</f>
        <v/>
      </c>
      <c r="IW11">
        <f>'Dashboard M4 Price Monthly'!IX25*'Dashboard M4 Price Monthly'!IX114*1000</f>
        <v/>
      </c>
      <c r="IX11">
        <f>'Dashboard M4 Price Monthly'!IY25*'Dashboard M4 Price Monthly'!IY114*1000</f>
        <v/>
      </c>
      <c r="IY11">
        <f>'Dashboard M4 Price Monthly'!IZ25*'Dashboard M4 Price Monthly'!IZ114*1000</f>
        <v/>
      </c>
      <c r="IZ11">
        <f>'Dashboard M4 Price Monthly'!JA25*'Dashboard M4 Price Monthly'!JA114*1000</f>
        <v/>
      </c>
      <c r="JA11">
        <f>'Dashboard M4 Price Monthly'!JB25*'Dashboard M4 Price Monthly'!JB114*1000</f>
        <v/>
      </c>
      <c r="JB11">
        <f>'Dashboard M4 Price Monthly'!JC25*'Dashboard M4 Price Monthly'!JC114*1000</f>
        <v/>
      </c>
      <c r="JC11">
        <f>'Dashboard M4 Price Monthly'!JD25*'Dashboard M4 Price Monthly'!JD114*1000</f>
        <v/>
      </c>
      <c r="JD11">
        <f>'Dashboard M4 Price Monthly'!JE25*'Dashboard M4 Price Monthly'!JE114*1000</f>
        <v/>
      </c>
      <c r="JE11">
        <f>'Dashboard M4 Price Monthly'!JF25*'Dashboard M4 Price Monthly'!JF114*1000</f>
        <v/>
      </c>
      <c r="JF11">
        <f>'Dashboard M4 Price Monthly'!JG25*'Dashboard M4 Price Monthly'!JG114*1000</f>
        <v/>
      </c>
      <c r="JG11">
        <f>'Dashboard M4 Price Monthly'!JH25*'Dashboard M4 Price Monthly'!JH114*1000</f>
        <v/>
      </c>
      <c r="JH11">
        <f>'Dashboard M4 Price Monthly'!JI25*'Dashboard M4 Price Monthly'!JI114*1000</f>
        <v/>
      </c>
      <c r="JI11">
        <f>'Dashboard M4 Price Monthly'!JJ25*'Dashboard M4 Price Monthly'!JJ114*1000</f>
        <v/>
      </c>
      <c r="JJ11">
        <f>'Dashboard M4 Price Monthly'!JK25*'Dashboard M4 Price Monthly'!JK114*1000</f>
        <v/>
      </c>
      <c r="JK11">
        <f>'Dashboard M4 Price Monthly'!JL25*'Dashboard M4 Price Monthly'!JL114*1000</f>
        <v/>
      </c>
      <c r="JL11">
        <f>'Dashboard M4 Price Monthly'!JM25*'Dashboard M4 Price Monthly'!JM114*1000</f>
        <v/>
      </c>
      <c r="JM11">
        <f>'Dashboard M4 Price Monthly'!JN25*'Dashboard M4 Price Monthly'!JN114*1000</f>
        <v/>
      </c>
      <c r="JN11">
        <f>'Dashboard M4 Price Monthly'!JO25*'Dashboard M4 Price Monthly'!JO114*1000</f>
        <v/>
      </c>
      <c r="JO11">
        <f>'Dashboard M4 Price Monthly'!JP25*'Dashboard M4 Price Monthly'!JP114*1000</f>
        <v/>
      </c>
      <c r="JP11">
        <f>'Dashboard M4 Price Monthly'!JQ25*'Dashboard M4 Price Monthly'!JQ114*1000</f>
        <v/>
      </c>
      <c r="JQ11">
        <f>'Dashboard M4 Price Monthly'!JR25*'Dashboard M4 Price Monthly'!JR114*1000</f>
        <v/>
      </c>
      <c r="JR11">
        <f>'Dashboard M4 Price Monthly'!JS25*'Dashboard M4 Price Monthly'!JS114*1000</f>
        <v/>
      </c>
      <c r="JS11">
        <f>'Dashboard M4 Price Monthly'!JT25*'Dashboard M4 Price Monthly'!JT114*1000</f>
        <v/>
      </c>
      <c r="JT11">
        <f>'Dashboard M4 Price Monthly'!JU25*'Dashboard M4 Price Monthly'!JU114*1000</f>
        <v/>
      </c>
      <c r="JU11">
        <f>'Dashboard M4 Price Monthly'!JV25*'Dashboard M4 Price Monthly'!JV114*1000</f>
        <v/>
      </c>
      <c r="JV11">
        <f>'Dashboard M4 Price Monthly'!JW25*'Dashboard M4 Price Monthly'!JW114*1000</f>
        <v/>
      </c>
      <c r="JW11">
        <f>'Dashboard M4 Price Monthly'!JX25*'Dashboard M4 Price Monthly'!JX114*1000</f>
        <v/>
      </c>
      <c r="JX11">
        <f>'Dashboard M4 Price Monthly'!JY25*'Dashboard M4 Price Monthly'!JY114*1000</f>
        <v/>
      </c>
      <c r="JY11">
        <f>'Dashboard M4 Price Monthly'!JZ25*'Dashboard M4 Price Monthly'!JZ114*1000</f>
        <v/>
      </c>
      <c r="JZ11">
        <f>'Dashboard M4 Price Monthly'!KA25*'Dashboard M4 Price Monthly'!KA114*1000</f>
        <v/>
      </c>
      <c r="KA11">
        <f>'Dashboard M4 Price Monthly'!KB25*'Dashboard M4 Price Monthly'!KB114*1000</f>
        <v/>
      </c>
      <c r="KB11">
        <f>'Dashboard M4 Price Monthly'!KC25*'Dashboard M4 Price Monthly'!KC114*1000</f>
        <v/>
      </c>
      <c r="KC11">
        <f>'Dashboard M4 Price Monthly'!KD25*'Dashboard M4 Price Monthly'!KD114*1000</f>
        <v/>
      </c>
      <c r="KD11">
        <f>'Dashboard M4 Price Monthly'!KE25*'Dashboard M4 Price Monthly'!KE114*1000</f>
        <v/>
      </c>
      <c r="KE11">
        <f>'Dashboard M4 Price Monthly'!KF25*'Dashboard M4 Price Monthly'!KF114*1000</f>
        <v/>
      </c>
      <c r="KF11">
        <f>'Dashboard M4 Price Monthly'!KG25*'Dashboard M4 Price Monthly'!KG114*1000</f>
        <v/>
      </c>
      <c r="KG11">
        <f>'Dashboard M4 Price Monthly'!KH25*'Dashboard M4 Price Monthly'!KH114*1000</f>
        <v/>
      </c>
      <c r="KH11">
        <f>'Dashboard M4 Price Monthly'!KI25*'Dashboard M4 Price Monthly'!KI114*1000</f>
        <v/>
      </c>
      <c r="KI11">
        <f>'Dashboard M4 Price Monthly'!KJ25*'Dashboard M4 Price Monthly'!KJ114*1000</f>
        <v/>
      </c>
      <c r="KJ11">
        <f>'Dashboard M4 Price Monthly'!KK25*'Dashboard M4 Price Monthly'!KK114*1000</f>
        <v/>
      </c>
      <c r="KK11">
        <f>'Dashboard M4 Price Monthly'!KL25*'Dashboard M4 Price Monthly'!KL114*1000</f>
        <v/>
      </c>
      <c r="KL11">
        <f>'Dashboard M4 Price Monthly'!KM25*'Dashboard M4 Price Monthly'!KM114*1000</f>
        <v/>
      </c>
      <c r="KM11">
        <f>'Dashboard M4 Price Monthly'!KN25*'Dashboard M4 Price Monthly'!KN114*1000</f>
        <v/>
      </c>
      <c r="KN11">
        <f>'Dashboard M4 Price Monthly'!KO25*'Dashboard M4 Price Monthly'!KO114*1000</f>
        <v/>
      </c>
      <c r="KO11">
        <f>'Dashboard M4 Price Monthly'!KP25*'Dashboard M4 Price Monthly'!KP114*1000</f>
        <v/>
      </c>
      <c r="KP11">
        <f>'Dashboard M4 Price Monthly'!KQ25*'Dashboard M4 Price Monthly'!KQ114*1000</f>
        <v/>
      </c>
      <c r="KQ11">
        <f>'Dashboard M4 Price Monthly'!KR25*'Dashboard M4 Price Monthly'!KR114*1000</f>
        <v/>
      </c>
      <c r="KR11">
        <f>'Dashboard M4 Price Monthly'!KS25*'Dashboard M4 Price Monthly'!KS114*1000</f>
        <v/>
      </c>
      <c r="KS11">
        <f>'Dashboard M4 Price Monthly'!KT25*'Dashboard M4 Price Monthly'!KT114*1000</f>
        <v/>
      </c>
      <c r="KT11">
        <f>'Dashboard M4 Price Monthly'!KU25*'Dashboard M4 Price Monthly'!KU114*1000</f>
        <v/>
      </c>
    </row>
    <row r="12" spans="1:306">
      <c r="B12" t="s">
        <v>58</v>
      </c>
      <c r="C12" t="s">
        <v>29</v>
      </c>
      <c r="D12" t="s">
        <v>53</v>
      </c>
      <c r="G12">
        <f>'Dashboard M4 Price Monthly'!H26*'Dashboard M4 Price Monthly'!H$115*1000</f>
        <v/>
      </c>
      <c r="H12">
        <f>'Dashboard M4 Price Monthly'!I26*'Dashboard M4 Price Monthly'!I115*1000</f>
        <v/>
      </c>
      <c r="I12">
        <f>'Dashboard M4 Price Monthly'!J26*'Dashboard M4 Price Monthly'!J115*1000</f>
        <v/>
      </c>
      <c r="J12">
        <f>'Dashboard M4 Price Monthly'!K26*'Dashboard M4 Price Monthly'!K115*1000</f>
        <v/>
      </c>
      <c r="K12">
        <f>'Dashboard M4 Price Monthly'!L26*'Dashboard M4 Price Monthly'!L115*1000</f>
        <v/>
      </c>
      <c r="L12">
        <f>'Dashboard M4 Price Monthly'!M26*'Dashboard M4 Price Monthly'!M115*1000</f>
        <v/>
      </c>
      <c r="M12">
        <f>'Dashboard M4 Price Monthly'!N26*'Dashboard M4 Price Monthly'!N115*1000</f>
        <v/>
      </c>
      <c r="N12">
        <f>'Dashboard M4 Price Monthly'!O26*'Dashboard M4 Price Monthly'!O115*1000</f>
        <v/>
      </c>
      <c r="O12">
        <f>'Dashboard M4 Price Monthly'!P26*'Dashboard M4 Price Monthly'!P115*1000</f>
        <v/>
      </c>
      <c r="P12">
        <f>'Dashboard M4 Price Monthly'!Q26*'Dashboard M4 Price Monthly'!Q115*1000</f>
        <v/>
      </c>
      <c r="Q12">
        <f>'Dashboard M4 Price Monthly'!R26*'Dashboard M4 Price Monthly'!R115*1000</f>
        <v/>
      </c>
      <c r="R12">
        <f>'Dashboard M4 Price Monthly'!S26*'Dashboard M4 Price Monthly'!S115*1000</f>
        <v/>
      </c>
      <c r="S12">
        <f>'Dashboard M4 Price Monthly'!T26*'Dashboard M4 Price Monthly'!T115*1000</f>
        <v/>
      </c>
      <c r="T12">
        <f>'Dashboard M4 Price Monthly'!U26*'Dashboard M4 Price Monthly'!U115*1000</f>
        <v/>
      </c>
      <c r="U12">
        <f>'Dashboard M4 Price Monthly'!V26*'Dashboard M4 Price Monthly'!V115*1000</f>
        <v/>
      </c>
      <c r="V12">
        <f>'Dashboard M4 Price Monthly'!W26*'Dashboard M4 Price Monthly'!W115*1000</f>
        <v/>
      </c>
      <c r="W12">
        <f>'Dashboard M4 Price Monthly'!X26*'Dashboard M4 Price Monthly'!X115*1000</f>
        <v/>
      </c>
      <c r="X12">
        <f>'Dashboard M4 Price Monthly'!Y26*'Dashboard M4 Price Monthly'!Y115*1000</f>
        <v/>
      </c>
      <c r="Y12">
        <f>'Dashboard M4 Price Monthly'!Z26*'Dashboard M4 Price Monthly'!Z115*1000</f>
        <v/>
      </c>
      <c r="Z12">
        <f>'Dashboard M4 Price Monthly'!AA26*'Dashboard M4 Price Monthly'!AA115*1000</f>
        <v/>
      </c>
      <c r="AA12">
        <f>'Dashboard M4 Price Monthly'!AB26*'Dashboard M4 Price Monthly'!AB115*1000</f>
        <v/>
      </c>
      <c r="AB12">
        <f>'Dashboard M4 Price Monthly'!AC26*'Dashboard M4 Price Monthly'!AC115*1000</f>
        <v/>
      </c>
      <c r="AC12">
        <f>'Dashboard M4 Price Monthly'!AD26*'Dashboard M4 Price Monthly'!AD115*1000</f>
        <v/>
      </c>
      <c r="AD12">
        <f>'Dashboard M4 Price Monthly'!AE26*'Dashboard M4 Price Monthly'!AE115*1000</f>
        <v/>
      </c>
      <c r="AE12">
        <f>'Dashboard M4 Price Monthly'!AF26*'Dashboard M4 Price Monthly'!AF115*1000</f>
        <v/>
      </c>
      <c r="AF12">
        <f>'Dashboard M4 Price Monthly'!AG26*'Dashboard M4 Price Monthly'!AG115*1000</f>
        <v/>
      </c>
      <c r="AG12">
        <f>'Dashboard M4 Price Monthly'!AH26*'Dashboard M4 Price Monthly'!AH115*1000</f>
        <v/>
      </c>
      <c r="AH12">
        <f>'Dashboard M4 Price Monthly'!AI26*'Dashboard M4 Price Monthly'!AI115*1000</f>
        <v/>
      </c>
      <c r="AI12">
        <f>'Dashboard M4 Price Monthly'!AJ26*'Dashboard M4 Price Monthly'!AJ115*1000</f>
        <v/>
      </c>
      <c r="AJ12">
        <f>'Dashboard M4 Price Monthly'!AK26*'Dashboard M4 Price Monthly'!AK115*1000</f>
        <v/>
      </c>
      <c r="AK12">
        <f>'Dashboard M4 Price Monthly'!AL26*'Dashboard M4 Price Monthly'!AL115*1000</f>
        <v/>
      </c>
      <c r="AL12">
        <f>'Dashboard M4 Price Monthly'!AM26*'Dashboard M4 Price Monthly'!AM115*1000</f>
        <v/>
      </c>
      <c r="AM12">
        <f>'Dashboard M4 Price Monthly'!AN26*'Dashboard M4 Price Monthly'!AN115*1000</f>
        <v/>
      </c>
      <c r="AN12">
        <f>'Dashboard M4 Price Monthly'!AO26*'Dashboard M4 Price Monthly'!AO115*1000</f>
        <v/>
      </c>
      <c r="AO12">
        <f>'Dashboard M4 Price Monthly'!AP26*'Dashboard M4 Price Monthly'!AP115*1000</f>
        <v/>
      </c>
      <c r="AP12">
        <f>'Dashboard M4 Price Monthly'!AQ26*'Dashboard M4 Price Monthly'!AQ115*1000</f>
        <v/>
      </c>
      <c r="AQ12">
        <f>'Dashboard M4 Price Monthly'!AR26*'Dashboard M4 Price Monthly'!AR115*1000</f>
        <v/>
      </c>
      <c r="AR12">
        <f>'Dashboard M4 Price Monthly'!AS26*'Dashboard M4 Price Monthly'!AS115*1000</f>
        <v/>
      </c>
      <c r="AS12">
        <f>'Dashboard M4 Price Monthly'!AT26*'Dashboard M4 Price Monthly'!AT115*1000</f>
        <v/>
      </c>
      <c r="AT12">
        <f>'Dashboard M4 Price Monthly'!AU26*'Dashboard M4 Price Monthly'!AU115*1000</f>
        <v/>
      </c>
      <c r="AU12">
        <f>'Dashboard M4 Price Monthly'!AV26*'Dashboard M4 Price Monthly'!AV115*1000</f>
        <v/>
      </c>
      <c r="AV12">
        <f>'Dashboard M4 Price Monthly'!AW26*'Dashboard M4 Price Monthly'!AW115*1000</f>
        <v/>
      </c>
      <c r="AW12">
        <f>'Dashboard M4 Price Monthly'!AX26*'Dashboard M4 Price Monthly'!AX115*1000</f>
        <v/>
      </c>
      <c r="AX12">
        <f>'Dashboard M4 Price Monthly'!AY26*'Dashboard M4 Price Monthly'!AY115*1000</f>
        <v/>
      </c>
      <c r="AY12">
        <f>'Dashboard M4 Price Monthly'!AZ26*'Dashboard M4 Price Monthly'!AZ115*1000</f>
        <v/>
      </c>
      <c r="AZ12">
        <f>'Dashboard M4 Price Monthly'!BA26*'Dashboard M4 Price Monthly'!BA115*1000</f>
        <v/>
      </c>
      <c r="BA12">
        <f>'Dashboard M4 Price Monthly'!BB26*'Dashboard M4 Price Monthly'!BB115*1000</f>
        <v/>
      </c>
      <c r="BB12">
        <f>'Dashboard M4 Price Monthly'!BC26*'Dashboard M4 Price Monthly'!BC115*1000</f>
        <v/>
      </c>
      <c r="BC12">
        <f>'Dashboard M4 Price Monthly'!BD26*'Dashboard M4 Price Monthly'!BD115*1000</f>
        <v/>
      </c>
      <c r="BD12">
        <f>'Dashboard M4 Price Monthly'!BE26*'Dashboard M4 Price Monthly'!BE115*1000</f>
        <v/>
      </c>
      <c r="BE12">
        <f>'Dashboard M4 Price Monthly'!BF26*'Dashboard M4 Price Monthly'!BF115*1000</f>
        <v/>
      </c>
      <c r="BF12">
        <f>'Dashboard M4 Price Monthly'!BG26*'Dashboard M4 Price Monthly'!BG115*1000</f>
        <v/>
      </c>
      <c r="BG12">
        <f>'Dashboard M4 Price Monthly'!BH26*'Dashboard M4 Price Monthly'!BH115*1000</f>
        <v/>
      </c>
      <c r="BH12">
        <f>'Dashboard M4 Price Monthly'!BI26*'Dashboard M4 Price Monthly'!BI115*1000</f>
        <v/>
      </c>
      <c r="BI12">
        <f>'Dashboard M4 Price Monthly'!BJ26*'Dashboard M4 Price Monthly'!BJ115*1000</f>
        <v/>
      </c>
      <c r="BJ12">
        <f>'Dashboard M4 Price Monthly'!BK26*'Dashboard M4 Price Monthly'!BK115*1000</f>
        <v/>
      </c>
      <c r="BK12">
        <f>'Dashboard M4 Price Monthly'!BL26*'Dashboard M4 Price Monthly'!BL115*1000</f>
        <v/>
      </c>
      <c r="BL12">
        <f>'Dashboard M4 Price Monthly'!BM26*'Dashboard M4 Price Monthly'!BM115*1000</f>
        <v/>
      </c>
      <c r="BM12">
        <f>'Dashboard M4 Price Monthly'!BN26*'Dashboard M4 Price Monthly'!BN115*1000</f>
        <v/>
      </c>
      <c r="BN12">
        <f>'Dashboard M4 Price Monthly'!BO26*'Dashboard M4 Price Monthly'!BO115*1000</f>
        <v/>
      </c>
      <c r="BO12">
        <f>'Dashboard M4 Price Monthly'!BP26*'Dashboard M4 Price Monthly'!BP115*1000</f>
        <v/>
      </c>
      <c r="BP12">
        <f>'Dashboard M4 Price Monthly'!BQ26*'Dashboard M4 Price Monthly'!BQ115*1000</f>
        <v/>
      </c>
      <c r="BQ12">
        <f>'Dashboard M4 Price Monthly'!BR26*'Dashboard M4 Price Monthly'!BR115*1000</f>
        <v/>
      </c>
      <c r="BR12">
        <f>'Dashboard M4 Price Monthly'!BS26*'Dashboard M4 Price Monthly'!BS115*1000</f>
        <v/>
      </c>
      <c r="BS12">
        <f>'Dashboard M4 Price Monthly'!BT26*'Dashboard M4 Price Monthly'!BT115*1000</f>
        <v/>
      </c>
      <c r="BT12">
        <f>'Dashboard M4 Price Monthly'!BU26*'Dashboard M4 Price Monthly'!BU115*1000</f>
        <v/>
      </c>
      <c r="BU12">
        <f>'Dashboard M4 Price Monthly'!BV26*'Dashboard M4 Price Monthly'!BV115*1000</f>
        <v/>
      </c>
      <c r="BV12">
        <f>'Dashboard M4 Price Monthly'!BW26*'Dashboard M4 Price Monthly'!BW115*1000</f>
        <v/>
      </c>
      <c r="BW12">
        <f>'Dashboard M4 Price Monthly'!BX26*'Dashboard M4 Price Monthly'!BX115*1000</f>
        <v/>
      </c>
      <c r="BX12">
        <f>'Dashboard M4 Price Monthly'!BY26*'Dashboard M4 Price Monthly'!BY115*1000</f>
        <v/>
      </c>
      <c r="BY12">
        <f>'Dashboard M4 Price Monthly'!BZ26*'Dashboard M4 Price Monthly'!BZ115*1000</f>
        <v/>
      </c>
      <c r="BZ12">
        <f>'Dashboard M4 Price Monthly'!CA26*'Dashboard M4 Price Monthly'!CA115*1000</f>
        <v/>
      </c>
      <c r="CA12">
        <f>'Dashboard M4 Price Monthly'!CB26*'Dashboard M4 Price Monthly'!CB115*1000</f>
        <v/>
      </c>
      <c r="CB12">
        <f>'Dashboard M4 Price Monthly'!CC26*'Dashboard M4 Price Monthly'!CC115*1000</f>
        <v/>
      </c>
      <c r="CC12">
        <f>'Dashboard M4 Price Monthly'!CD26*'Dashboard M4 Price Monthly'!CD115*1000</f>
        <v/>
      </c>
      <c r="CD12">
        <f>'Dashboard M4 Price Monthly'!CE26*'Dashboard M4 Price Monthly'!CE115*1000</f>
        <v/>
      </c>
      <c r="CE12">
        <f>'Dashboard M4 Price Monthly'!CF26*'Dashboard M4 Price Monthly'!CF115*1000</f>
        <v/>
      </c>
      <c r="CF12">
        <f>'Dashboard M4 Price Monthly'!CG26*'Dashboard M4 Price Monthly'!CG115*1000</f>
        <v/>
      </c>
      <c r="CG12">
        <f>'Dashboard M4 Price Monthly'!CH26*'Dashboard M4 Price Monthly'!CH115*1000</f>
        <v/>
      </c>
      <c r="CH12">
        <f>'Dashboard M4 Price Monthly'!CI26*'Dashboard M4 Price Monthly'!CI115*1000</f>
        <v/>
      </c>
      <c r="CI12">
        <f>'Dashboard M4 Price Monthly'!CJ26*'Dashboard M4 Price Monthly'!CJ115*1000</f>
        <v/>
      </c>
      <c r="CJ12">
        <f>'Dashboard M4 Price Monthly'!CK26*'Dashboard M4 Price Monthly'!CK115*1000</f>
        <v/>
      </c>
      <c r="CK12">
        <f>'Dashboard M4 Price Monthly'!CL26*'Dashboard M4 Price Monthly'!CL115*1000</f>
        <v/>
      </c>
      <c r="CL12">
        <f>'Dashboard M4 Price Monthly'!CM26*'Dashboard M4 Price Monthly'!CM115*1000</f>
        <v/>
      </c>
      <c r="CM12">
        <f>'Dashboard M4 Price Monthly'!CN26*'Dashboard M4 Price Monthly'!CN115*1000</f>
        <v/>
      </c>
      <c r="CN12">
        <f>'Dashboard M4 Price Monthly'!CO26*'Dashboard M4 Price Monthly'!CO115*1000</f>
        <v/>
      </c>
      <c r="CO12">
        <f>'Dashboard M4 Price Monthly'!CP26*'Dashboard M4 Price Monthly'!CP115*1000</f>
        <v/>
      </c>
      <c r="CP12">
        <f>'Dashboard M4 Price Monthly'!CQ26*'Dashboard M4 Price Monthly'!CQ115*1000</f>
        <v/>
      </c>
      <c r="CQ12">
        <f>'Dashboard M4 Price Monthly'!CR26*'Dashboard M4 Price Monthly'!CR115*1000</f>
        <v/>
      </c>
      <c r="CR12">
        <f>'Dashboard M4 Price Monthly'!CS26*'Dashboard M4 Price Monthly'!CS115*1000</f>
        <v/>
      </c>
      <c r="CS12">
        <f>'Dashboard M4 Price Monthly'!CT26*'Dashboard M4 Price Monthly'!CT115*1000</f>
        <v/>
      </c>
      <c r="CT12">
        <f>'Dashboard M4 Price Monthly'!CU26*'Dashboard M4 Price Monthly'!CU115*1000</f>
        <v/>
      </c>
      <c r="CU12">
        <f>'Dashboard M4 Price Monthly'!CV26*'Dashboard M4 Price Monthly'!CV115*1000</f>
        <v/>
      </c>
      <c r="CV12">
        <f>'Dashboard M4 Price Monthly'!CW26*'Dashboard M4 Price Monthly'!CW115*1000</f>
        <v/>
      </c>
      <c r="CW12">
        <f>'Dashboard M4 Price Monthly'!CX26*'Dashboard M4 Price Monthly'!CX115*1000</f>
        <v/>
      </c>
      <c r="CX12">
        <f>'Dashboard M4 Price Monthly'!CY26*'Dashboard M4 Price Monthly'!CY115*1000</f>
        <v/>
      </c>
      <c r="CY12">
        <f>'Dashboard M4 Price Monthly'!CZ26*'Dashboard M4 Price Monthly'!CZ115*1000</f>
        <v/>
      </c>
      <c r="CZ12">
        <f>'Dashboard M4 Price Monthly'!DA26*'Dashboard M4 Price Monthly'!DA115*1000</f>
        <v/>
      </c>
      <c r="DA12">
        <f>'Dashboard M4 Price Monthly'!DB26*'Dashboard M4 Price Monthly'!DB115*1000</f>
        <v/>
      </c>
      <c r="DB12">
        <f>'Dashboard M4 Price Monthly'!DC26*'Dashboard M4 Price Monthly'!DC115*1000</f>
        <v/>
      </c>
      <c r="DC12">
        <f>'Dashboard M4 Price Monthly'!DD26*'Dashboard M4 Price Monthly'!DD115*1000</f>
        <v/>
      </c>
      <c r="DD12">
        <f>'Dashboard M4 Price Monthly'!DE26*'Dashboard M4 Price Monthly'!DE115*1000</f>
        <v/>
      </c>
      <c r="DE12">
        <f>'Dashboard M4 Price Monthly'!DF26*'Dashboard M4 Price Monthly'!DF115*1000</f>
        <v/>
      </c>
      <c r="DF12">
        <f>'Dashboard M4 Price Monthly'!DG26*'Dashboard M4 Price Monthly'!DG115*1000</f>
        <v/>
      </c>
      <c r="DG12">
        <f>'Dashboard M4 Price Monthly'!DH26*'Dashboard M4 Price Monthly'!DH115*1000</f>
        <v/>
      </c>
      <c r="DH12">
        <f>'Dashboard M4 Price Monthly'!DI26*'Dashboard M4 Price Monthly'!DI115*1000</f>
        <v/>
      </c>
      <c r="DI12">
        <f>'Dashboard M4 Price Monthly'!DJ26*'Dashboard M4 Price Monthly'!DJ115*1000</f>
        <v/>
      </c>
      <c r="DJ12">
        <f>'Dashboard M4 Price Monthly'!DK26*'Dashboard M4 Price Monthly'!DK115*1000</f>
        <v/>
      </c>
      <c r="DK12">
        <f>'Dashboard M4 Price Monthly'!DL26*'Dashboard M4 Price Monthly'!DL115*1000</f>
        <v/>
      </c>
      <c r="DL12">
        <f>'Dashboard M4 Price Monthly'!DM26*'Dashboard M4 Price Monthly'!DM115*1000</f>
        <v/>
      </c>
      <c r="DM12">
        <f>'Dashboard M4 Price Monthly'!DN26*'Dashboard M4 Price Monthly'!DN115*1000</f>
        <v/>
      </c>
      <c r="DN12">
        <f>'Dashboard M4 Price Monthly'!DO26*'Dashboard M4 Price Monthly'!DO115*1000</f>
        <v/>
      </c>
      <c r="DO12">
        <f>'Dashboard M4 Price Monthly'!DP26*'Dashboard M4 Price Monthly'!DP115*1000</f>
        <v/>
      </c>
      <c r="DP12">
        <f>'Dashboard M4 Price Monthly'!DQ26*'Dashboard M4 Price Monthly'!DQ115*1000</f>
        <v/>
      </c>
      <c r="DQ12">
        <f>'Dashboard M4 Price Monthly'!DR26*'Dashboard M4 Price Monthly'!DR115*1000</f>
        <v/>
      </c>
      <c r="DR12">
        <f>'Dashboard M4 Price Monthly'!DS26*'Dashboard M4 Price Monthly'!DS115*1000</f>
        <v/>
      </c>
      <c r="DS12">
        <f>'Dashboard M4 Price Monthly'!DT26*'Dashboard M4 Price Monthly'!DT115*1000</f>
        <v/>
      </c>
      <c r="DT12">
        <f>'Dashboard M4 Price Monthly'!DU26*'Dashboard M4 Price Monthly'!DU115*1000</f>
        <v/>
      </c>
      <c r="DU12">
        <f>'Dashboard M4 Price Monthly'!DV26*'Dashboard M4 Price Monthly'!DV115*1000</f>
        <v/>
      </c>
      <c r="DV12">
        <f>'Dashboard M4 Price Monthly'!DW26*'Dashboard M4 Price Monthly'!DW115*1000</f>
        <v/>
      </c>
      <c r="DW12">
        <f>'Dashboard M4 Price Monthly'!DX26*'Dashboard M4 Price Monthly'!DX115*1000</f>
        <v/>
      </c>
      <c r="DX12">
        <f>'Dashboard M4 Price Monthly'!DY26*'Dashboard M4 Price Monthly'!DY115*1000</f>
        <v/>
      </c>
      <c r="DY12">
        <f>'Dashboard M4 Price Monthly'!DZ26*'Dashboard M4 Price Monthly'!DZ115*1000</f>
        <v/>
      </c>
      <c r="DZ12">
        <f>'Dashboard M4 Price Monthly'!EA26*'Dashboard M4 Price Monthly'!EA115*1000</f>
        <v/>
      </c>
      <c r="EA12">
        <f>'Dashboard M4 Price Monthly'!EB26*'Dashboard M4 Price Monthly'!EB115*1000</f>
        <v/>
      </c>
      <c r="EB12">
        <f>'Dashboard M4 Price Monthly'!EC26*'Dashboard M4 Price Monthly'!EC115*1000</f>
        <v/>
      </c>
      <c r="EC12">
        <f>'Dashboard M4 Price Monthly'!ED26*'Dashboard M4 Price Monthly'!ED115*1000</f>
        <v/>
      </c>
      <c r="ED12">
        <f>'Dashboard M4 Price Monthly'!EE26*'Dashboard M4 Price Monthly'!EE115*1000</f>
        <v/>
      </c>
      <c r="EE12">
        <f>'Dashboard M4 Price Monthly'!EF26*'Dashboard M4 Price Monthly'!EF115*1000</f>
        <v/>
      </c>
      <c r="EF12">
        <f>'Dashboard M4 Price Monthly'!EG26*'Dashboard M4 Price Monthly'!EG115*1000</f>
        <v/>
      </c>
      <c r="EG12">
        <f>'Dashboard M4 Price Monthly'!EH26*'Dashboard M4 Price Monthly'!EH115*1000</f>
        <v/>
      </c>
      <c r="EH12">
        <f>'Dashboard M4 Price Monthly'!EI26*'Dashboard M4 Price Monthly'!EI115*1000</f>
        <v/>
      </c>
      <c r="EI12">
        <f>'Dashboard M4 Price Monthly'!EJ26*'Dashboard M4 Price Monthly'!EJ115*1000</f>
        <v/>
      </c>
      <c r="EJ12">
        <f>'Dashboard M4 Price Monthly'!EK26*'Dashboard M4 Price Monthly'!EK115*1000</f>
        <v/>
      </c>
      <c r="EK12">
        <f>'Dashboard M4 Price Monthly'!EL26*'Dashboard M4 Price Monthly'!EL115*1000</f>
        <v/>
      </c>
      <c r="EL12">
        <f>'Dashboard M4 Price Monthly'!EM26*'Dashboard M4 Price Monthly'!EM115*1000</f>
        <v/>
      </c>
      <c r="EM12">
        <f>'Dashboard M4 Price Monthly'!EN26*'Dashboard M4 Price Monthly'!EN115*1000</f>
        <v/>
      </c>
      <c r="EN12">
        <f>'Dashboard M4 Price Monthly'!EO26*'Dashboard M4 Price Monthly'!EO115*1000</f>
        <v/>
      </c>
      <c r="EO12">
        <f>'Dashboard M4 Price Monthly'!EP26*'Dashboard M4 Price Monthly'!EP115*1000</f>
        <v/>
      </c>
      <c r="EP12">
        <f>'Dashboard M4 Price Monthly'!EQ26*'Dashboard M4 Price Monthly'!EQ115*1000</f>
        <v/>
      </c>
      <c r="EQ12">
        <f>'Dashboard M4 Price Monthly'!ER26*'Dashboard M4 Price Monthly'!ER115*1000</f>
        <v/>
      </c>
      <c r="ER12">
        <f>'Dashboard M4 Price Monthly'!ES26*'Dashboard M4 Price Monthly'!ES115*1000</f>
        <v/>
      </c>
      <c r="ES12">
        <f>'Dashboard M4 Price Monthly'!ET26*'Dashboard M4 Price Monthly'!ET115*1000</f>
        <v/>
      </c>
      <c r="ET12">
        <f>'Dashboard M4 Price Monthly'!EU26*'Dashboard M4 Price Monthly'!EU115*1000</f>
        <v/>
      </c>
      <c r="EU12">
        <f>'Dashboard M4 Price Monthly'!EV26*'Dashboard M4 Price Monthly'!EV115*1000</f>
        <v/>
      </c>
      <c r="EV12">
        <f>'Dashboard M4 Price Monthly'!EW26*'Dashboard M4 Price Monthly'!EW115*1000</f>
        <v/>
      </c>
      <c r="EW12">
        <f>'Dashboard M4 Price Monthly'!EX26*'Dashboard M4 Price Monthly'!EX115*1000</f>
        <v/>
      </c>
      <c r="EX12">
        <f>'Dashboard M4 Price Monthly'!EY26*'Dashboard M4 Price Monthly'!EY115*1000</f>
        <v/>
      </c>
      <c r="EY12">
        <f>'Dashboard M4 Price Monthly'!EZ26*'Dashboard M4 Price Monthly'!EZ115*1000</f>
        <v/>
      </c>
      <c r="EZ12">
        <f>'Dashboard M4 Price Monthly'!FA26*'Dashboard M4 Price Monthly'!FA115*1000</f>
        <v/>
      </c>
      <c r="FA12">
        <f>'Dashboard M4 Price Monthly'!FB26*'Dashboard M4 Price Monthly'!FB115*1000</f>
        <v/>
      </c>
      <c r="FB12">
        <f>'Dashboard M4 Price Monthly'!FC26*'Dashboard M4 Price Monthly'!FC115*1000</f>
        <v/>
      </c>
      <c r="FC12">
        <f>'Dashboard M4 Price Monthly'!FD26*'Dashboard M4 Price Monthly'!FD115*1000</f>
        <v/>
      </c>
      <c r="FD12">
        <f>'Dashboard M4 Price Monthly'!FE26*'Dashboard M4 Price Monthly'!FE115*1000</f>
        <v/>
      </c>
      <c r="FE12">
        <f>'Dashboard M4 Price Monthly'!FF26*'Dashboard M4 Price Monthly'!FF115*1000</f>
        <v/>
      </c>
      <c r="FF12">
        <f>'Dashboard M4 Price Monthly'!FG26*'Dashboard M4 Price Monthly'!FG115*1000</f>
        <v/>
      </c>
      <c r="FG12">
        <f>'Dashboard M4 Price Monthly'!FH26*'Dashboard M4 Price Monthly'!FH115*1000</f>
        <v/>
      </c>
      <c r="FH12">
        <f>'Dashboard M4 Price Monthly'!FI26*'Dashboard M4 Price Monthly'!FI115*1000</f>
        <v/>
      </c>
      <c r="FI12">
        <f>'Dashboard M4 Price Monthly'!FJ26*'Dashboard M4 Price Monthly'!FJ115*1000</f>
        <v/>
      </c>
      <c r="FJ12">
        <f>'Dashboard M4 Price Monthly'!FK26*'Dashboard M4 Price Monthly'!FK115*1000</f>
        <v/>
      </c>
      <c r="FK12">
        <f>'Dashboard M4 Price Monthly'!FL26*'Dashboard M4 Price Monthly'!FL115*1000</f>
        <v/>
      </c>
      <c r="FL12">
        <f>'Dashboard M4 Price Monthly'!FM26*'Dashboard M4 Price Monthly'!FM115*1000</f>
        <v/>
      </c>
      <c r="FM12">
        <f>'Dashboard M4 Price Monthly'!FN26*'Dashboard M4 Price Monthly'!FN115*1000</f>
        <v/>
      </c>
      <c r="FN12">
        <f>'Dashboard M4 Price Monthly'!FO26*'Dashboard M4 Price Monthly'!FO115*1000</f>
        <v/>
      </c>
      <c r="FO12">
        <f>'Dashboard M4 Price Monthly'!FP26*'Dashboard M4 Price Monthly'!FP115*1000</f>
        <v/>
      </c>
      <c r="FP12">
        <f>'Dashboard M4 Price Monthly'!FQ26*'Dashboard M4 Price Monthly'!FQ115*1000</f>
        <v/>
      </c>
      <c r="FQ12">
        <f>'Dashboard M4 Price Monthly'!FR26*'Dashboard M4 Price Monthly'!FR115*1000</f>
        <v/>
      </c>
      <c r="FR12">
        <f>'Dashboard M4 Price Monthly'!FS26*'Dashboard M4 Price Monthly'!FS115*1000</f>
        <v/>
      </c>
      <c r="FS12">
        <f>'Dashboard M4 Price Monthly'!FT26*'Dashboard M4 Price Monthly'!FT115*1000</f>
        <v/>
      </c>
      <c r="FT12">
        <f>'Dashboard M4 Price Monthly'!FU26*'Dashboard M4 Price Monthly'!FU115*1000</f>
        <v/>
      </c>
      <c r="FU12">
        <f>'Dashboard M4 Price Monthly'!FV26*'Dashboard M4 Price Monthly'!FV115*1000</f>
        <v/>
      </c>
      <c r="FV12">
        <f>'Dashboard M4 Price Monthly'!FW26*'Dashboard M4 Price Monthly'!FW115*1000</f>
        <v/>
      </c>
      <c r="FW12">
        <f>'Dashboard M4 Price Monthly'!FX26*'Dashboard M4 Price Monthly'!FX115*1000</f>
        <v/>
      </c>
      <c r="FX12">
        <f>'Dashboard M4 Price Monthly'!FY26*'Dashboard M4 Price Monthly'!FY115*1000</f>
        <v/>
      </c>
      <c r="FY12">
        <f>'Dashboard M4 Price Monthly'!FZ26*'Dashboard M4 Price Monthly'!FZ115*1000</f>
        <v/>
      </c>
      <c r="FZ12">
        <f>'Dashboard M4 Price Monthly'!GA26*'Dashboard M4 Price Monthly'!GA115*1000</f>
        <v/>
      </c>
      <c r="GA12">
        <f>'Dashboard M4 Price Monthly'!GB26*'Dashboard M4 Price Monthly'!GB115*1000</f>
        <v/>
      </c>
      <c r="GB12">
        <f>'Dashboard M4 Price Monthly'!GC26*'Dashboard M4 Price Monthly'!GC115*1000</f>
        <v/>
      </c>
      <c r="GC12">
        <f>'Dashboard M4 Price Monthly'!GD26*'Dashboard M4 Price Monthly'!GD115*1000</f>
        <v/>
      </c>
      <c r="GD12">
        <f>'Dashboard M4 Price Monthly'!GE26*'Dashboard M4 Price Monthly'!GE115*1000</f>
        <v/>
      </c>
      <c r="GE12">
        <f>'Dashboard M4 Price Monthly'!GF26*'Dashboard M4 Price Monthly'!GF115*1000</f>
        <v/>
      </c>
      <c r="GF12">
        <f>'Dashboard M4 Price Monthly'!GG26*'Dashboard M4 Price Monthly'!GG115*1000</f>
        <v/>
      </c>
      <c r="GG12">
        <f>'Dashboard M4 Price Monthly'!GH26*'Dashboard M4 Price Monthly'!GH115*1000</f>
        <v/>
      </c>
      <c r="GH12">
        <f>'Dashboard M4 Price Monthly'!GI26*'Dashboard M4 Price Monthly'!GI115*1000</f>
        <v/>
      </c>
      <c r="GI12">
        <f>'Dashboard M4 Price Monthly'!GJ26*'Dashboard M4 Price Monthly'!GJ115*1000</f>
        <v/>
      </c>
      <c r="GJ12">
        <f>'Dashboard M4 Price Monthly'!GK26*'Dashboard M4 Price Monthly'!GK115*1000</f>
        <v/>
      </c>
      <c r="GK12">
        <f>'Dashboard M4 Price Monthly'!GL26*'Dashboard M4 Price Monthly'!GL115*1000</f>
        <v/>
      </c>
      <c r="GL12">
        <f>'Dashboard M4 Price Monthly'!GM26*'Dashboard M4 Price Monthly'!GM115*1000</f>
        <v/>
      </c>
      <c r="GM12">
        <f>'Dashboard M4 Price Monthly'!GN26*'Dashboard M4 Price Monthly'!GN115*1000</f>
        <v/>
      </c>
      <c r="GN12">
        <f>'Dashboard M4 Price Monthly'!GO26*'Dashboard M4 Price Monthly'!GO115*1000</f>
        <v/>
      </c>
      <c r="GO12">
        <f>'Dashboard M4 Price Monthly'!GP26*'Dashboard M4 Price Monthly'!GP115*1000</f>
        <v/>
      </c>
      <c r="GP12">
        <f>'Dashboard M4 Price Monthly'!GQ26*'Dashboard M4 Price Monthly'!GQ115*1000</f>
        <v/>
      </c>
      <c r="GQ12">
        <f>'Dashboard M4 Price Monthly'!GR26*'Dashboard M4 Price Monthly'!GR115*1000</f>
        <v/>
      </c>
      <c r="GR12">
        <f>'Dashboard M4 Price Monthly'!GS26*'Dashboard M4 Price Monthly'!GS115*1000</f>
        <v/>
      </c>
      <c r="GS12">
        <f>'Dashboard M4 Price Monthly'!GT26*'Dashboard M4 Price Monthly'!GT115*1000</f>
        <v/>
      </c>
      <c r="GT12">
        <f>'Dashboard M4 Price Monthly'!GU26*'Dashboard M4 Price Monthly'!GU115*1000</f>
        <v/>
      </c>
      <c r="GU12">
        <f>'Dashboard M4 Price Monthly'!GV26*'Dashboard M4 Price Monthly'!GV115*1000</f>
        <v/>
      </c>
      <c r="GV12">
        <f>'Dashboard M4 Price Monthly'!GW26*'Dashboard M4 Price Monthly'!GW115*1000</f>
        <v/>
      </c>
      <c r="GW12">
        <f>'Dashboard M4 Price Monthly'!GX26*'Dashboard M4 Price Monthly'!GX115*1000</f>
        <v/>
      </c>
      <c r="GX12">
        <f>'Dashboard M4 Price Monthly'!GY26*'Dashboard M4 Price Monthly'!GY115*1000</f>
        <v/>
      </c>
      <c r="GY12">
        <f>'Dashboard M4 Price Monthly'!GZ26*'Dashboard M4 Price Monthly'!GZ115*1000</f>
        <v/>
      </c>
      <c r="GZ12">
        <f>'Dashboard M4 Price Monthly'!HA26*'Dashboard M4 Price Monthly'!HA115*1000</f>
        <v/>
      </c>
      <c r="HA12">
        <f>'Dashboard M4 Price Monthly'!HB26*'Dashboard M4 Price Monthly'!HB115*1000</f>
        <v/>
      </c>
      <c r="HB12">
        <f>'Dashboard M4 Price Monthly'!HC26*'Dashboard M4 Price Monthly'!HC115*1000</f>
        <v/>
      </c>
      <c r="HC12">
        <f>'Dashboard M4 Price Monthly'!HD26*'Dashboard M4 Price Monthly'!HD115*1000</f>
        <v/>
      </c>
      <c r="HD12">
        <f>'Dashboard M4 Price Monthly'!HE26*'Dashboard M4 Price Monthly'!HE115*1000</f>
        <v/>
      </c>
      <c r="HE12">
        <f>'Dashboard M4 Price Monthly'!HF26*'Dashboard M4 Price Monthly'!HF115*1000</f>
        <v/>
      </c>
      <c r="HF12">
        <f>'Dashboard M4 Price Monthly'!HG26*'Dashboard M4 Price Monthly'!HG115*1000</f>
        <v/>
      </c>
      <c r="HG12">
        <f>'Dashboard M4 Price Monthly'!HH26*'Dashboard M4 Price Monthly'!HH115*1000</f>
        <v/>
      </c>
      <c r="HH12">
        <f>'Dashboard M4 Price Monthly'!HI26*'Dashboard M4 Price Monthly'!HI115*1000</f>
        <v/>
      </c>
      <c r="HI12">
        <f>'Dashboard M4 Price Monthly'!HJ26*'Dashboard M4 Price Monthly'!HJ115*1000</f>
        <v/>
      </c>
      <c r="HJ12">
        <f>'Dashboard M4 Price Monthly'!HK26*'Dashboard M4 Price Monthly'!HK115*1000</f>
        <v/>
      </c>
      <c r="HK12">
        <f>'Dashboard M4 Price Monthly'!HL26*'Dashboard M4 Price Monthly'!HL115*1000</f>
        <v/>
      </c>
      <c r="HL12">
        <f>'Dashboard M4 Price Monthly'!HM26*'Dashboard M4 Price Monthly'!HM115*1000</f>
        <v/>
      </c>
      <c r="HM12">
        <f>'Dashboard M4 Price Monthly'!HN26*'Dashboard M4 Price Monthly'!HN115*1000</f>
        <v/>
      </c>
      <c r="HN12">
        <f>'Dashboard M4 Price Monthly'!HO26*'Dashboard M4 Price Monthly'!HO115*1000</f>
        <v/>
      </c>
      <c r="HO12">
        <f>'Dashboard M4 Price Monthly'!HP26*'Dashboard M4 Price Monthly'!HP115*1000</f>
        <v/>
      </c>
      <c r="HP12">
        <f>'Dashboard M4 Price Monthly'!HQ26*'Dashboard M4 Price Monthly'!HQ115*1000</f>
        <v/>
      </c>
      <c r="HQ12">
        <f>'Dashboard M4 Price Monthly'!HR26*'Dashboard M4 Price Monthly'!HR115*1000</f>
        <v/>
      </c>
      <c r="HR12">
        <f>'Dashboard M4 Price Monthly'!HS26*'Dashboard M4 Price Monthly'!HS115*1000</f>
        <v/>
      </c>
      <c r="HS12">
        <f>'Dashboard M4 Price Monthly'!HT26*'Dashboard M4 Price Monthly'!HT115*1000</f>
        <v/>
      </c>
      <c r="HT12">
        <f>'Dashboard M4 Price Monthly'!HU26*'Dashboard M4 Price Monthly'!HU115*1000</f>
        <v/>
      </c>
      <c r="HU12">
        <f>'Dashboard M4 Price Monthly'!HV26*'Dashboard M4 Price Monthly'!HV115*1000</f>
        <v/>
      </c>
      <c r="HV12">
        <f>'Dashboard M4 Price Monthly'!HW26*'Dashboard M4 Price Monthly'!HW115*1000</f>
        <v/>
      </c>
      <c r="HW12">
        <f>'Dashboard M4 Price Monthly'!HX26*'Dashboard M4 Price Monthly'!HX115*1000</f>
        <v/>
      </c>
      <c r="HX12">
        <f>'Dashboard M4 Price Monthly'!HY26*'Dashboard M4 Price Monthly'!HY115*1000</f>
        <v/>
      </c>
      <c r="HY12">
        <f>'Dashboard M4 Price Monthly'!HZ26*'Dashboard M4 Price Monthly'!HZ115*1000</f>
        <v/>
      </c>
      <c r="HZ12">
        <f>'Dashboard M4 Price Monthly'!IA26*'Dashboard M4 Price Monthly'!IA115*1000</f>
        <v/>
      </c>
      <c r="IA12">
        <f>'Dashboard M4 Price Monthly'!IB26*'Dashboard M4 Price Monthly'!IB115*1000</f>
        <v/>
      </c>
      <c r="IB12">
        <f>'Dashboard M4 Price Monthly'!IC26*'Dashboard M4 Price Monthly'!IC115*1000</f>
        <v/>
      </c>
      <c r="IC12">
        <f>'Dashboard M4 Price Monthly'!ID26*'Dashboard M4 Price Monthly'!ID115*1000</f>
        <v/>
      </c>
      <c r="ID12">
        <f>'Dashboard M4 Price Monthly'!IE26*'Dashboard M4 Price Monthly'!IE115*1000</f>
        <v/>
      </c>
      <c r="IE12">
        <f>'Dashboard M4 Price Monthly'!IF26*'Dashboard M4 Price Monthly'!IF115*1000</f>
        <v/>
      </c>
      <c r="IF12">
        <f>'Dashboard M4 Price Monthly'!IG26*'Dashboard M4 Price Monthly'!IG115*1000</f>
        <v/>
      </c>
      <c r="IG12">
        <f>'Dashboard M4 Price Monthly'!IH26*'Dashboard M4 Price Monthly'!IH115*1000</f>
        <v/>
      </c>
      <c r="IH12">
        <f>'Dashboard M4 Price Monthly'!II26*'Dashboard M4 Price Monthly'!II115*1000</f>
        <v/>
      </c>
      <c r="II12">
        <f>'Dashboard M4 Price Monthly'!IJ26*'Dashboard M4 Price Monthly'!IJ115*1000</f>
        <v/>
      </c>
      <c r="IJ12">
        <f>'Dashboard M4 Price Monthly'!IK26*'Dashboard M4 Price Monthly'!IK115*1000</f>
        <v/>
      </c>
      <c r="IK12">
        <f>'Dashboard M4 Price Monthly'!IL26*'Dashboard M4 Price Monthly'!IL115*1000</f>
        <v/>
      </c>
      <c r="IL12">
        <f>'Dashboard M4 Price Monthly'!IM26*'Dashboard M4 Price Monthly'!IM115*1000</f>
        <v/>
      </c>
      <c r="IM12">
        <f>'Dashboard M4 Price Monthly'!IN26*'Dashboard M4 Price Monthly'!IN115*1000</f>
        <v/>
      </c>
      <c r="IN12">
        <f>'Dashboard M4 Price Monthly'!IO26*'Dashboard M4 Price Monthly'!IO115*1000</f>
        <v/>
      </c>
      <c r="IO12">
        <f>'Dashboard M4 Price Monthly'!IP26*'Dashboard M4 Price Monthly'!IP115*1000</f>
        <v/>
      </c>
      <c r="IP12">
        <f>'Dashboard M4 Price Monthly'!IQ26*'Dashboard M4 Price Monthly'!IQ115*1000</f>
        <v/>
      </c>
      <c r="IQ12">
        <f>'Dashboard M4 Price Monthly'!IR26*'Dashboard M4 Price Monthly'!IR115*1000</f>
        <v/>
      </c>
      <c r="IR12">
        <f>'Dashboard M4 Price Monthly'!IS26*'Dashboard M4 Price Monthly'!IS115*1000</f>
        <v/>
      </c>
      <c r="IS12">
        <f>'Dashboard M4 Price Monthly'!IT26*'Dashboard M4 Price Monthly'!IT115*1000</f>
        <v/>
      </c>
      <c r="IT12">
        <f>'Dashboard M4 Price Monthly'!IU26*'Dashboard M4 Price Monthly'!IU115*1000</f>
        <v/>
      </c>
      <c r="IU12">
        <f>'Dashboard M4 Price Monthly'!IV26*'Dashboard M4 Price Monthly'!IV115*1000</f>
        <v/>
      </c>
      <c r="IV12">
        <f>'Dashboard M4 Price Monthly'!IW26*'Dashboard M4 Price Monthly'!IW115*1000</f>
        <v/>
      </c>
      <c r="IW12">
        <f>'Dashboard M4 Price Monthly'!IX26*'Dashboard M4 Price Monthly'!IX115*1000</f>
        <v/>
      </c>
      <c r="IX12">
        <f>'Dashboard M4 Price Monthly'!IY26*'Dashboard M4 Price Monthly'!IY115*1000</f>
        <v/>
      </c>
      <c r="IY12">
        <f>'Dashboard M4 Price Monthly'!IZ26*'Dashboard M4 Price Monthly'!IZ115*1000</f>
        <v/>
      </c>
      <c r="IZ12">
        <f>'Dashboard M4 Price Monthly'!JA26*'Dashboard M4 Price Monthly'!JA115*1000</f>
        <v/>
      </c>
      <c r="JA12">
        <f>'Dashboard M4 Price Monthly'!JB26*'Dashboard M4 Price Monthly'!JB115*1000</f>
        <v/>
      </c>
      <c r="JB12">
        <f>'Dashboard M4 Price Monthly'!JC26*'Dashboard M4 Price Monthly'!JC115*1000</f>
        <v/>
      </c>
      <c r="JC12">
        <f>'Dashboard M4 Price Monthly'!JD26*'Dashboard M4 Price Monthly'!JD115*1000</f>
        <v/>
      </c>
      <c r="JD12">
        <f>'Dashboard M4 Price Monthly'!JE26*'Dashboard M4 Price Monthly'!JE115*1000</f>
        <v/>
      </c>
      <c r="JE12">
        <f>'Dashboard M4 Price Monthly'!JF26*'Dashboard M4 Price Monthly'!JF115*1000</f>
        <v/>
      </c>
      <c r="JF12">
        <f>'Dashboard M4 Price Monthly'!JG26*'Dashboard M4 Price Monthly'!JG115*1000</f>
        <v/>
      </c>
      <c r="JG12">
        <f>'Dashboard M4 Price Monthly'!JH26*'Dashboard M4 Price Monthly'!JH115*1000</f>
        <v/>
      </c>
      <c r="JH12">
        <f>'Dashboard M4 Price Monthly'!JI26*'Dashboard M4 Price Monthly'!JI115*1000</f>
        <v/>
      </c>
      <c r="JI12">
        <f>'Dashboard M4 Price Monthly'!JJ26*'Dashboard M4 Price Monthly'!JJ115*1000</f>
        <v/>
      </c>
      <c r="JJ12">
        <f>'Dashboard M4 Price Monthly'!JK26*'Dashboard M4 Price Monthly'!JK115*1000</f>
        <v/>
      </c>
      <c r="JK12">
        <f>'Dashboard M4 Price Monthly'!JL26*'Dashboard M4 Price Monthly'!JL115*1000</f>
        <v/>
      </c>
      <c r="JL12">
        <f>'Dashboard M4 Price Monthly'!JM26*'Dashboard M4 Price Monthly'!JM115*1000</f>
        <v/>
      </c>
      <c r="JM12">
        <f>'Dashboard M4 Price Monthly'!JN26*'Dashboard M4 Price Monthly'!JN115*1000</f>
        <v/>
      </c>
      <c r="JN12">
        <f>'Dashboard M4 Price Monthly'!JO26*'Dashboard M4 Price Monthly'!JO115*1000</f>
        <v/>
      </c>
      <c r="JO12">
        <f>'Dashboard M4 Price Monthly'!JP26*'Dashboard M4 Price Monthly'!JP115*1000</f>
        <v/>
      </c>
      <c r="JP12">
        <f>'Dashboard M4 Price Monthly'!JQ26*'Dashboard M4 Price Monthly'!JQ115*1000</f>
        <v/>
      </c>
      <c r="JQ12">
        <f>'Dashboard M4 Price Monthly'!JR26*'Dashboard M4 Price Monthly'!JR115*1000</f>
        <v/>
      </c>
      <c r="JR12">
        <f>'Dashboard M4 Price Monthly'!JS26*'Dashboard M4 Price Monthly'!JS115*1000</f>
        <v/>
      </c>
      <c r="JS12">
        <f>'Dashboard M4 Price Monthly'!JT26*'Dashboard M4 Price Monthly'!JT115*1000</f>
        <v/>
      </c>
      <c r="JT12">
        <f>'Dashboard M4 Price Monthly'!JU26*'Dashboard M4 Price Monthly'!JU115*1000</f>
        <v/>
      </c>
      <c r="JU12">
        <f>'Dashboard M4 Price Monthly'!JV26*'Dashboard M4 Price Monthly'!JV115*1000</f>
        <v/>
      </c>
      <c r="JV12">
        <f>'Dashboard M4 Price Monthly'!JW26*'Dashboard M4 Price Monthly'!JW115*1000</f>
        <v/>
      </c>
      <c r="JW12">
        <f>'Dashboard M4 Price Monthly'!JX26*'Dashboard M4 Price Monthly'!JX115*1000</f>
        <v/>
      </c>
      <c r="JX12">
        <f>'Dashboard M4 Price Monthly'!JY26*'Dashboard M4 Price Monthly'!JY115*1000</f>
        <v/>
      </c>
      <c r="JY12">
        <f>'Dashboard M4 Price Monthly'!JZ26*'Dashboard M4 Price Monthly'!JZ115*1000</f>
        <v/>
      </c>
      <c r="JZ12">
        <f>'Dashboard M4 Price Monthly'!KA26*'Dashboard M4 Price Monthly'!KA115*1000</f>
        <v/>
      </c>
      <c r="KA12">
        <f>'Dashboard M4 Price Monthly'!KB26*'Dashboard M4 Price Monthly'!KB115*1000</f>
        <v/>
      </c>
      <c r="KB12">
        <f>'Dashboard M4 Price Monthly'!KC26*'Dashboard M4 Price Monthly'!KC115*1000</f>
        <v/>
      </c>
      <c r="KC12">
        <f>'Dashboard M4 Price Monthly'!KD26*'Dashboard M4 Price Monthly'!KD115*1000</f>
        <v/>
      </c>
      <c r="KD12">
        <f>'Dashboard M4 Price Monthly'!KE26*'Dashboard M4 Price Monthly'!KE115*1000</f>
        <v/>
      </c>
      <c r="KE12">
        <f>'Dashboard M4 Price Monthly'!KF26*'Dashboard M4 Price Monthly'!KF115*1000</f>
        <v/>
      </c>
      <c r="KF12">
        <f>'Dashboard M4 Price Monthly'!KG26*'Dashboard M4 Price Monthly'!KG115*1000</f>
        <v/>
      </c>
      <c r="KG12">
        <f>'Dashboard M4 Price Monthly'!KH26*'Dashboard M4 Price Monthly'!KH115*1000</f>
        <v/>
      </c>
      <c r="KH12">
        <f>'Dashboard M4 Price Monthly'!KI26*'Dashboard M4 Price Monthly'!KI115*1000</f>
        <v/>
      </c>
      <c r="KI12">
        <f>'Dashboard M4 Price Monthly'!KJ26*'Dashboard M4 Price Monthly'!KJ115*1000</f>
        <v/>
      </c>
      <c r="KJ12">
        <f>'Dashboard M4 Price Monthly'!KK26*'Dashboard M4 Price Monthly'!KK115*1000</f>
        <v/>
      </c>
      <c r="KK12">
        <f>'Dashboard M4 Price Monthly'!KL26*'Dashboard M4 Price Monthly'!KL115*1000</f>
        <v/>
      </c>
      <c r="KL12">
        <f>'Dashboard M4 Price Monthly'!KM26*'Dashboard M4 Price Monthly'!KM115*1000</f>
        <v/>
      </c>
      <c r="KM12">
        <f>'Dashboard M4 Price Monthly'!KN26*'Dashboard M4 Price Monthly'!KN115*1000</f>
        <v/>
      </c>
      <c r="KN12">
        <f>'Dashboard M4 Price Monthly'!KO26*'Dashboard M4 Price Monthly'!KO115*1000</f>
        <v/>
      </c>
      <c r="KO12">
        <f>'Dashboard M4 Price Monthly'!KP26*'Dashboard M4 Price Monthly'!KP115*1000</f>
        <v/>
      </c>
      <c r="KP12">
        <f>'Dashboard M4 Price Monthly'!KQ26*'Dashboard M4 Price Monthly'!KQ115*1000</f>
        <v/>
      </c>
      <c r="KQ12">
        <f>'Dashboard M4 Price Monthly'!KR26*'Dashboard M4 Price Monthly'!KR115*1000</f>
        <v/>
      </c>
      <c r="KR12">
        <f>'Dashboard M4 Price Monthly'!KS26*'Dashboard M4 Price Monthly'!KS115*1000</f>
        <v/>
      </c>
      <c r="KS12">
        <f>'Dashboard M4 Price Monthly'!KT26*'Dashboard M4 Price Monthly'!KT115*1000</f>
        <v/>
      </c>
      <c r="KT12">
        <f>'Dashboard M4 Price Monthly'!KU26*'Dashboard M4 Price Monthly'!KU115*1000</f>
        <v/>
      </c>
    </row>
    <row r="13" spans="1:306">
      <c r="B13" t="s">
        <v>59</v>
      </c>
      <c r="C13" t="s">
        <v>60</v>
      </c>
      <c r="D13" t="s">
        <v>53</v>
      </c>
      <c r="G13">
        <f>'Dashboard M4 Price Monthly'!H27*'Dashboard M4 Price Monthly'!H$116*1000</f>
        <v/>
      </c>
      <c r="H13">
        <f>'Dashboard M4 Price Monthly'!I27*'Dashboard M4 Price Monthly'!I116*1000</f>
        <v/>
      </c>
      <c r="I13">
        <f>'Dashboard M4 Price Monthly'!J27*'Dashboard M4 Price Monthly'!J116*1000</f>
        <v/>
      </c>
      <c r="J13">
        <f>'Dashboard M4 Price Monthly'!K27*'Dashboard M4 Price Monthly'!K116*1000</f>
        <v/>
      </c>
      <c r="K13">
        <f>'Dashboard M4 Price Monthly'!L27*'Dashboard M4 Price Monthly'!L116*1000</f>
        <v/>
      </c>
      <c r="L13">
        <f>'Dashboard M4 Price Monthly'!M27*'Dashboard M4 Price Monthly'!M116*1000</f>
        <v/>
      </c>
      <c r="M13">
        <f>'Dashboard M4 Price Monthly'!N27*'Dashboard M4 Price Monthly'!N116*1000</f>
        <v/>
      </c>
      <c r="N13">
        <f>'Dashboard M4 Price Monthly'!O27*'Dashboard M4 Price Monthly'!O116*1000</f>
        <v/>
      </c>
      <c r="O13">
        <f>'Dashboard M4 Price Monthly'!P27*'Dashboard M4 Price Monthly'!P116*1000</f>
        <v/>
      </c>
      <c r="P13">
        <f>'Dashboard M4 Price Monthly'!Q27*'Dashboard M4 Price Monthly'!Q116*1000</f>
        <v/>
      </c>
      <c r="Q13">
        <f>'Dashboard M4 Price Monthly'!R27*'Dashboard M4 Price Monthly'!R116*1000</f>
        <v/>
      </c>
      <c r="R13">
        <f>'Dashboard M4 Price Monthly'!S27*'Dashboard M4 Price Monthly'!S116*1000</f>
        <v/>
      </c>
      <c r="S13">
        <f>'Dashboard M4 Price Monthly'!T27*'Dashboard M4 Price Monthly'!T116*1000</f>
        <v/>
      </c>
      <c r="T13">
        <f>'Dashboard M4 Price Monthly'!U27*'Dashboard M4 Price Monthly'!U116*1000</f>
        <v/>
      </c>
      <c r="U13">
        <f>'Dashboard M4 Price Monthly'!V27*'Dashboard M4 Price Monthly'!V116*1000</f>
        <v/>
      </c>
      <c r="V13">
        <f>'Dashboard M4 Price Monthly'!W27*'Dashboard M4 Price Monthly'!W116*1000</f>
        <v/>
      </c>
      <c r="W13">
        <f>'Dashboard M4 Price Monthly'!X27*'Dashboard M4 Price Monthly'!X116*1000</f>
        <v/>
      </c>
      <c r="X13">
        <f>'Dashboard M4 Price Monthly'!Y27*'Dashboard M4 Price Monthly'!Y116*1000</f>
        <v/>
      </c>
      <c r="Y13">
        <f>'Dashboard M4 Price Monthly'!Z27*'Dashboard M4 Price Monthly'!Z116*1000</f>
        <v/>
      </c>
      <c r="Z13">
        <f>'Dashboard M4 Price Monthly'!AA27*'Dashboard M4 Price Monthly'!AA116*1000</f>
        <v/>
      </c>
      <c r="AA13">
        <f>'Dashboard M4 Price Monthly'!AB27*'Dashboard M4 Price Monthly'!AB116*1000</f>
        <v/>
      </c>
      <c r="AB13">
        <f>'Dashboard M4 Price Monthly'!AC27*'Dashboard M4 Price Monthly'!AC116*1000</f>
        <v/>
      </c>
      <c r="AC13">
        <f>'Dashboard M4 Price Monthly'!AD27*'Dashboard M4 Price Monthly'!AD116*1000</f>
        <v/>
      </c>
      <c r="AD13">
        <f>'Dashboard M4 Price Monthly'!AE27*'Dashboard M4 Price Monthly'!AE116*1000</f>
        <v/>
      </c>
      <c r="AE13">
        <f>'Dashboard M4 Price Monthly'!AF27*'Dashboard M4 Price Monthly'!AF116*1000</f>
        <v/>
      </c>
      <c r="AF13">
        <f>'Dashboard M4 Price Monthly'!AG27*'Dashboard M4 Price Monthly'!AG116*1000</f>
        <v/>
      </c>
      <c r="AG13">
        <f>'Dashboard M4 Price Monthly'!AH27*'Dashboard M4 Price Monthly'!AH116*1000</f>
        <v/>
      </c>
      <c r="AH13">
        <f>'Dashboard M4 Price Monthly'!AI27*'Dashboard M4 Price Monthly'!AI116*1000</f>
        <v/>
      </c>
      <c r="AI13">
        <f>'Dashboard M4 Price Monthly'!AJ27*'Dashboard M4 Price Monthly'!AJ116*1000</f>
        <v/>
      </c>
      <c r="AJ13">
        <f>'Dashboard M4 Price Monthly'!AK27*'Dashboard M4 Price Monthly'!AK116*1000</f>
        <v/>
      </c>
      <c r="AK13">
        <f>'Dashboard M4 Price Monthly'!AL27*'Dashboard M4 Price Monthly'!AL116*1000</f>
        <v/>
      </c>
      <c r="AL13">
        <f>'Dashboard M4 Price Monthly'!AM27*'Dashboard M4 Price Monthly'!AM116*1000</f>
        <v/>
      </c>
      <c r="AM13">
        <f>'Dashboard M4 Price Monthly'!AN27*'Dashboard M4 Price Monthly'!AN116*1000</f>
        <v/>
      </c>
      <c r="AN13">
        <f>'Dashboard M4 Price Monthly'!AO27*'Dashboard M4 Price Monthly'!AO116*1000</f>
        <v/>
      </c>
      <c r="AO13">
        <f>'Dashboard M4 Price Monthly'!AP27*'Dashboard M4 Price Monthly'!AP116*1000</f>
        <v/>
      </c>
      <c r="AP13">
        <f>'Dashboard M4 Price Monthly'!AQ27*'Dashboard M4 Price Monthly'!AQ116*1000</f>
        <v/>
      </c>
      <c r="AQ13">
        <f>'Dashboard M4 Price Monthly'!AR27*'Dashboard M4 Price Monthly'!AR116*1000</f>
        <v/>
      </c>
      <c r="AR13">
        <f>'Dashboard M4 Price Monthly'!AS27*'Dashboard M4 Price Monthly'!AS116*1000</f>
        <v/>
      </c>
      <c r="AS13">
        <f>'Dashboard M4 Price Monthly'!AT27*'Dashboard M4 Price Monthly'!AT116*1000</f>
        <v/>
      </c>
      <c r="AT13">
        <f>'Dashboard M4 Price Monthly'!AU27*'Dashboard M4 Price Monthly'!AU116*1000</f>
        <v/>
      </c>
      <c r="AU13">
        <f>'Dashboard M4 Price Monthly'!AV27*'Dashboard M4 Price Monthly'!AV116*1000</f>
        <v/>
      </c>
      <c r="AV13">
        <f>'Dashboard M4 Price Monthly'!AW27*'Dashboard M4 Price Monthly'!AW116*1000</f>
        <v/>
      </c>
      <c r="AW13">
        <f>'Dashboard M4 Price Monthly'!AX27*'Dashboard M4 Price Monthly'!AX116*1000</f>
        <v/>
      </c>
      <c r="AX13">
        <f>'Dashboard M4 Price Monthly'!AY27*'Dashboard M4 Price Monthly'!AY116*1000</f>
        <v/>
      </c>
      <c r="AY13">
        <f>'Dashboard M4 Price Monthly'!AZ27*'Dashboard M4 Price Monthly'!AZ116*1000</f>
        <v/>
      </c>
      <c r="AZ13">
        <f>'Dashboard M4 Price Monthly'!BA27*'Dashboard M4 Price Monthly'!BA116*1000</f>
        <v/>
      </c>
      <c r="BA13">
        <f>'Dashboard M4 Price Monthly'!BB27*'Dashboard M4 Price Monthly'!BB116*1000</f>
        <v/>
      </c>
      <c r="BB13">
        <f>'Dashboard M4 Price Monthly'!BC27*'Dashboard M4 Price Monthly'!BC116*1000</f>
        <v/>
      </c>
      <c r="BC13">
        <f>'Dashboard M4 Price Monthly'!BD27*'Dashboard M4 Price Monthly'!BD116*1000</f>
        <v/>
      </c>
      <c r="BD13">
        <f>'Dashboard M4 Price Monthly'!BE27*'Dashboard M4 Price Monthly'!BE116*1000</f>
        <v/>
      </c>
      <c r="BE13">
        <f>'Dashboard M4 Price Monthly'!BF27*'Dashboard M4 Price Monthly'!BF116*1000</f>
        <v/>
      </c>
      <c r="BF13">
        <f>'Dashboard M4 Price Monthly'!BG27*'Dashboard M4 Price Monthly'!BG116*1000</f>
        <v/>
      </c>
      <c r="BG13">
        <f>'Dashboard M4 Price Monthly'!BH27*'Dashboard M4 Price Monthly'!BH116*1000</f>
        <v/>
      </c>
      <c r="BH13">
        <f>'Dashboard M4 Price Monthly'!BI27*'Dashboard M4 Price Monthly'!BI116*1000</f>
        <v/>
      </c>
      <c r="BI13">
        <f>'Dashboard M4 Price Monthly'!BJ27*'Dashboard M4 Price Monthly'!BJ116*1000</f>
        <v/>
      </c>
      <c r="BJ13">
        <f>'Dashboard M4 Price Monthly'!BK27*'Dashboard M4 Price Monthly'!BK116*1000</f>
        <v/>
      </c>
      <c r="BK13">
        <f>'Dashboard M4 Price Monthly'!BL27*'Dashboard M4 Price Monthly'!BL116*1000</f>
        <v/>
      </c>
      <c r="BL13">
        <f>'Dashboard M4 Price Monthly'!BM27*'Dashboard M4 Price Monthly'!BM116*1000</f>
        <v/>
      </c>
      <c r="BM13">
        <f>'Dashboard M4 Price Monthly'!BN27*'Dashboard M4 Price Monthly'!BN116*1000</f>
        <v/>
      </c>
      <c r="BN13">
        <f>'Dashboard M4 Price Monthly'!BO27*'Dashboard M4 Price Monthly'!BO116*1000</f>
        <v/>
      </c>
      <c r="BO13">
        <f>'Dashboard M4 Price Monthly'!BP27*'Dashboard M4 Price Monthly'!BP116*1000</f>
        <v/>
      </c>
      <c r="BP13">
        <f>'Dashboard M4 Price Monthly'!BQ27*'Dashboard M4 Price Monthly'!BQ116*1000</f>
        <v/>
      </c>
      <c r="BQ13">
        <f>'Dashboard M4 Price Monthly'!BR27*'Dashboard M4 Price Monthly'!BR116*1000</f>
        <v/>
      </c>
      <c r="BR13">
        <f>'Dashboard M4 Price Monthly'!BS27*'Dashboard M4 Price Monthly'!BS116*1000</f>
        <v/>
      </c>
      <c r="BS13">
        <f>'Dashboard M4 Price Monthly'!BT27*'Dashboard M4 Price Monthly'!BT116*1000</f>
        <v/>
      </c>
      <c r="BT13">
        <f>'Dashboard M4 Price Monthly'!BU27*'Dashboard M4 Price Monthly'!BU116*1000</f>
        <v/>
      </c>
      <c r="BU13">
        <f>'Dashboard M4 Price Monthly'!BV27*'Dashboard M4 Price Monthly'!BV116*1000</f>
        <v/>
      </c>
      <c r="BV13">
        <f>'Dashboard M4 Price Monthly'!BW27*'Dashboard M4 Price Monthly'!BW116*1000</f>
        <v/>
      </c>
      <c r="BW13">
        <f>'Dashboard M4 Price Monthly'!BX27*'Dashboard M4 Price Monthly'!BX116*1000</f>
        <v/>
      </c>
      <c r="BX13">
        <f>'Dashboard M4 Price Monthly'!BY27*'Dashboard M4 Price Monthly'!BY116*1000</f>
        <v/>
      </c>
      <c r="BY13">
        <f>'Dashboard M4 Price Monthly'!BZ27*'Dashboard M4 Price Monthly'!BZ116*1000</f>
        <v/>
      </c>
      <c r="BZ13">
        <f>'Dashboard M4 Price Monthly'!CA27*'Dashboard M4 Price Monthly'!CA116*1000</f>
        <v/>
      </c>
      <c r="CA13">
        <f>'Dashboard M4 Price Monthly'!CB27*'Dashboard M4 Price Monthly'!CB116*1000</f>
        <v/>
      </c>
      <c r="CB13">
        <f>'Dashboard M4 Price Monthly'!CC27*'Dashboard M4 Price Monthly'!CC116*1000</f>
        <v/>
      </c>
      <c r="CC13">
        <f>'Dashboard M4 Price Monthly'!CD27*'Dashboard M4 Price Monthly'!CD116*1000</f>
        <v/>
      </c>
      <c r="CD13">
        <f>'Dashboard M4 Price Monthly'!CE27*'Dashboard M4 Price Monthly'!CE116*1000</f>
        <v/>
      </c>
      <c r="CE13">
        <f>'Dashboard M4 Price Monthly'!CF27*'Dashboard M4 Price Monthly'!CF116*1000</f>
        <v/>
      </c>
      <c r="CF13">
        <f>'Dashboard M4 Price Monthly'!CG27*'Dashboard M4 Price Monthly'!CG116*1000</f>
        <v/>
      </c>
      <c r="CG13">
        <f>'Dashboard M4 Price Monthly'!CH27*'Dashboard M4 Price Monthly'!CH116*1000</f>
        <v/>
      </c>
      <c r="CH13">
        <f>'Dashboard M4 Price Monthly'!CI27*'Dashboard M4 Price Monthly'!CI116*1000</f>
        <v/>
      </c>
      <c r="CI13">
        <f>'Dashboard M4 Price Monthly'!CJ27*'Dashboard M4 Price Monthly'!CJ116*1000</f>
        <v/>
      </c>
      <c r="CJ13">
        <f>'Dashboard M4 Price Monthly'!CK27*'Dashboard M4 Price Monthly'!CK116*1000</f>
        <v/>
      </c>
      <c r="CK13">
        <f>'Dashboard M4 Price Monthly'!CL27*'Dashboard M4 Price Monthly'!CL116*1000</f>
        <v/>
      </c>
      <c r="CL13">
        <f>'Dashboard M4 Price Monthly'!CM27*'Dashboard M4 Price Monthly'!CM116*1000</f>
        <v/>
      </c>
      <c r="CM13">
        <f>'Dashboard M4 Price Monthly'!CN27*'Dashboard M4 Price Monthly'!CN116*1000</f>
        <v/>
      </c>
      <c r="CN13">
        <f>'Dashboard M4 Price Monthly'!CO27*'Dashboard M4 Price Monthly'!CO116*1000</f>
        <v/>
      </c>
      <c r="CO13">
        <f>'Dashboard M4 Price Monthly'!CP27*'Dashboard M4 Price Monthly'!CP116*1000</f>
        <v/>
      </c>
      <c r="CP13">
        <f>'Dashboard M4 Price Monthly'!CQ27*'Dashboard M4 Price Monthly'!CQ116*1000</f>
        <v/>
      </c>
      <c r="CQ13">
        <f>'Dashboard M4 Price Monthly'!CR27*'Dashboard M4 Price Monthly'!CR116*1000</f>
        <v/>
      </c>
      <c r="CR13">
        <f>'Dashboard M4 Price Monthly'!CS27*'Dashboard M4 Price Monthly'!CS116*1000</f>
        <v/>
      </c>
      <c r="CS13">
        <f>'Dashboard M4 Price Monthly'!CT27*'Dashboard M4 Price Monthly'!CT116*1000</f>
        <v/>
      </c>
      <c r="CT13">
        <f>'Dashboard M4 Price Monthly'!CU27*'Dashboard M4 Price Monthly'!CU116*1000</f>
        <v/>
      </c>
      <c r="CU13">
        <f>'Dashboard M4 Price Monthly'!CV27*'Dashboard M4 Price Monthly'!CV116*1000</f>
        <v/>
      </c>
      <c r="CV13">
        <f>'Dashboard M4 Price Monthly'!CW27*'Dashboard M4 Price Monthly'!CW116*1000</f>
        <v/>
      </c>
      <c r="CW13">
        <f>'Dashboard M4 Price Monthly'!CX27*'Dashboard M4 Price Monthly'!CX116*1000</f>
        <v/>
      </c>
      <c r="CX13">
        <f>'Dashboard M4 Price Monthly'!CY27*'Dashboard M4 Price Monthly'!CY116*1000</f>
        <v/>
      </c>
      <c r="CY13">
        <f>'Dashboard M4 Price Monthly'!CZ27*'Dashboard M4 Price Monthly'!CZ116*1000</f>
        <v/>
      </c>
      <c r="CZ13">
        <f>'Dashboard M4 Price Monthly'!DA27*'Dashboard M4 Price Monthly'!DA116*1000</f>
        <v/>
      </c>
      <c r="DA13">
        <f>'Dashboard M4 Price Monthly'!DB27*'Dashboard M4 Price Monthly'!DB116*1000</f>
        <v/>
      </c>
      <c r="DB13">
        <f>'Dashboard M4 Price Monthly'!DC27*'Dashboard M4 Price Monthly'!DC116*1000</f>
        <v/>
      </c>
      <c r="DC13">
        <f>'Dashboard M4 Price Monthly'!DD27*'Dashboard M4 Price Monthly'!DD116*1000</f>
        <v/>
      </c>
      <c r="DD13">
        <f>'Dashboard M4 Price Monthly'!DE27*'Dashboard M4 Price Monthly'!DE116*1000</f>
        <v/>
      </c>
      <c r="DE13">
        <f>'Dashboard M4 Price Monthly'!DF27*'Dashboard M4 Price Monthly'!DF116*1000</f>
        <v/>
      </c>
      <c r="DF13">
        <f>'Dashboard M4 Price Monthly'!DG27*'Dashboard M4 Price Monthly'!DG116*1000</f>
        <v/>
      </c>
      <c r="DG13">
        <f>'Dashboard M4 Price Monthly'!DH27*'Dashboard M4 Price Monthly'!DH116*1000</f>
        <v/>
      </c>
      <c r="DH13">
        <f>'Dashboard M4 Price Monthly'!DI27*'Dashboard M4 Price Monthly'!DI116*1000</f>
        <v/>
      </c>
      <c r="DI13">
        <f>'Dashboard M4 Price Monthly'!DJ27*'Dashboard M4 Price Monthly'!DJ116*1000</f>
        <v/>
      </c>
      <c r="DJ13">
        <f>'Dashboard M4 Price Monthly'!DK27*'Dashboard M4 Price Monthly'!DK116*1000</f>
        <v/>
      </c>
      <c r="DK13">
        <f>'Dashboard M4 Price Monthly'!DL27*'Dashboard M4 Price Monthly'!DL116*1000</f>
        <v/>
      </c>
      <c r="DL13">
        <f>'Dashboard M4 Price Monthly'!DM27*'Dashboard M4 Price Monthly'!DM116*1000</f>
        <v/>
      </c>
      <c r="DM13">
        <f>'Dashboard M4 Price Monthly'!DN27*'Dashboard M4 Price Monthly'!DN116*1000</f>
        <v/>
      </c>
      <c r="DN13">
        <f>'Dashboard M4 Price Monthly'!DO27*'Dashboard M4 Price Monthly'!DO116*1000</f>
        <v/>
      </c>
      <c r="DO13">
        <f>'Dashboard M4 Price Monthly'!DP27*'Dashboard M4 Price Monthly'!DP116*1000</f>
        <v/>
      </c>
      <c r="DP13">
        <f>'Dashboard M4 Price Monthly'!DQ27*'Dashboard M4 Price Monthly'!DQ116*1000</f>
        <v/>
      </c>
      <c r="DQ13">
        <f>'Dashboard M4 Price Monthly'!DR27*'Dashboard M4 Price Monthly'!DR116*1000</f>
        <v/>
      </c>
      <c r="DR13">
        <f>'Dashboard M4 Price Monthly'!DS27*'Dashboard M4 Price Monthly'!DS116*1000</f>
        <v/>
      </c>
      <c r="DS13">
        <f>'Dashboard M4 Price Monthly'!DT27*'Dashboard M4 Price Monthly'!DT116*1000</f>
        <v/>
      </c>
      <c r="DT13">
        <f>'Dashboard M4 Price Monthly'!DU27*'Dashboard M4 Price Monthly'!DU116*1000</f>
        <v/>
      </c>
      <c r="DU13">
        <f>'Dashboard M4 Price Monthly'!DV27*'Dashboard M4 Price Monthly'!DV116*1000</f>
        <v/>
      </c>
      <c r="DV13">
        <f>'Dashboard M4 Price Monthly'!DW27*'Dashboard M4 Price Monthly'!DW116*1000</f>
        <v/>
      </c>
      <c r="DW13">
        <f>'Dashboard M4 Price Monthly'!DX27*'Dashboard M4 Price Monthly'!DX116*1000</f>
        <v/>
      </c>
      <c r="DX13">
        <f>'Dashboard M4 Price Monthly'!DY27*'Dashboard M4 Price Monthly'!DY116*1000</f>
        <v/>
      </c>
      <c r="DY13">
        <f>'Dashboard M4 Price Monthly'!DZ27*'Dashboard M4 Price Monthly'!DZ116*1000</f>
        <v/>
      </c>
      <c r="DZ13">
        <f>'Dashboard M4 Price Monthly'!EA27*'Dashboard M4 Price Monthly'!EA116*1000</f>
        <v/>
      </c>
      <c r="EA13">
        <f>'Dashboard M4 Price Monthly'!EB27*'Dashboard M4 Price Monthly'!EB116*1000</f>
        <v/>
      </c>
      <c r="EB13">
        <f>'Dashboard M4 Price Monthly'!EC27*'Dashboard M4 Price Monthly'!EC116*1000</f>
        <v/>
      </c>
      <c r="EC13">
        <f>'Dashboard M4 Price Monthly'!ED27*'Dashboard M4 Price Monthly'!ED116*1000</f>
        <v/>
      </c>
      <c r="ED13">
        <f>'Dashboard M4 Price Monthly'!EE27*'Dashboard M4 Price Monthly'!EE116*1000</f>
        <v/>
      </c>
      <c r="EE13">
        <f>'Dashboard M4 Price Monthly'!EF27*'Dashboard M4 Price Monthly'!EF116*1000</f>
        <v/>
      </c>
      <c r="EF13">
        <f>'Dashboard M4 Price Monthly'!EG27*'Dashboard M4 Price Monthly'!EG116*1000</f>
        <v/>
      </c>
      <c r="EG13">
        <f>'Dashboard M4 Price Monthly'!EH27*'Dashboard M4 Price Monthly'!EH116*1000</f>
        <v/>
      </c>
      <c r="EH13">
        <f>'Dashboard M4 Price Monthly'!EI27*'Dashboard M4 Price Monthly'!EI116*1000</f>
        <v/>
      </c>
      <c r="EI13">
        <f>'Dashboard M4 Price Monthly'!EJ27*'Dashboard M4 Price Monthly'!EJ116*1000</f>
        <v/>
      </c>
      <c r="EJ13">
        <f>'Dashboard M4 Price Monthly'!EK27*'Dashboard M4 Price Monthly'!EK116*1000</f>
        <v/>
      </c>
      <c r="EK13">
        <f>'Dashboard M4 Price Monthly'!EL27*'Dashboard M4 Price Monthly'!EL116*1000</f>
        <v/>
      </c>
      <c r="EL13">
        <f>'Dashboard M4 Price Monthly'!EM27*'Dashboard M4 Price Monthly'!EM116*1000</f>
        <v/>
      </c>
      <c r="EM13">
        <f>'Dashboard M4 Price Monthly'!EN27*'Dashboard M4 Price Monthly'!EN116*1000</f>
        <v/>
      </c>
      <c r="EN13">
        <f>'Dashboard M4 Price Monthly'!EO27*'Dashboard M4 Price Monthly'!EO116*1000</f>
        <v/>
      </c>
      <c r="EO13">
        <f>'Dashboard M4 Price Monthly'!EP27*'Dashboard M4 Price Monthly'!EP116*1000</f>
        <v/>
      </c>
      <c r="EP13">
        <f>'Dashboard M4 Price Monthly'!EQ27*'Dashboard M4 Price Monthly'!EQ116*1000</f>
        <v/>
      </c>
      <c r="EQ13">
        <f>'Dashboard M4 Price Monthly'!ER27*'Dashboard M4 Price Monthly'!ER116*1000</f>
        <v/>
      </c>
      <c r="ER13">
        <f>'Dashboard M4 Price Monthly'!ES27*'Dashboard M4 Price Monthly'!ES116*1000</f>
        <v/>
      </c>
      <c r="ES13">
        <f>'Dashboard M4 Price Monthly'!ET27*'Dashboard M4 Price Monthly'!ET116*1000</f>
        <v/>
      </c>
      <c r="ET13">
        <f>'Dashboard M4 Price Monthly'!EU27*'Dashboard M4 Price Monthly'!EU116*1000</f>
        <v/>
      </c>
      <c r="EU13">
        <f>'Dashboard M4 Price Monthly'!EV27*'Dashboard M4 Price Monthly'!EV116*1000</f>
        <v/>
      </c>
      <c r="EV13">
        <f>'Dashboard M4 Price Monthly'!EW27*'Dashboard M4 Price Monthly'!EW116*1000</f>
        <v/>
      </c>
      <c r="EW13">
        <f>'Dashboard M4 Price Monthly'!EX27*'Dashboard M4 Price Monthly'!EX116*1000</f>
        <v/>
      </c>
      <c r="EX13">
        <f>'Dashboard M4 Price Monthly'!EY27*'Dashboard M4 Price Monthly'!EY116*1000</f>
        <v/>
      </c>
      <c r="EY13">
        <f>'Dashboard M4 Price Monthly'!EZ27*'Dashboard M4 Price Monthly'!EZ116*1000</f>
        <v/>
      </c>
      <c r="EZ13">
        <f>'Dashboard M4 Price Monthly'!FA27*'Dashboard M4 Price Monthly'!FA116*1000</f>
        <v/>
      </c>
      <c r="FA13">
        <f>'Dashboard M4 Price Monthly'!FB27*'Dashboard M4 Price Monthly'!FB116*1000</f>
        <v/>
      </c>
      <c r="FB13">
        <f>'Dashboard M4 Price Monthly'!FC27*'Dashboard M4 Price Monthly'!FC116*1000</f>
        <v/>
      </c>
      <c r="FC13">
        <f>'Dashboard M4 Price Monthly'!FD27*'Dashboard M4 Price Monthly'!FD116*1000</f>
        <v/>
      </c>
      <c r="FD13">
        <f>'Dashboard M4 Price Monthly'!FE27*'Dashboard M4 Price Monthly'!FE116*1000</f>
        <v/>
      </c>
      <c r="FE13">
        <f>'Dashboard M4 Price Monthly'!FF27*'Dashboard M4 Price Monthly'!FF116*1000</f>
        <v/>
      </c>
      <c r="FF13">
        <f>'Dashboard M4 Price Monthly'!FG27*'Dashboard M4 Price Monthly'!FG116*1000</f>
        <v/>
      </c>
      <c r="FG13">
        <f>'Dashboard M4 Price Monthly'!FH27*'Dashboard M4 Price Monthly'!FH116*1000</f>
        <v/>
      </c>
      <c r="FH13">
        <f>'Dashboard M4 Price Monthly'!FI27*'Dashboard M4 Price Monthly'!FI116*1000</f>
        <v/>
      </c>
      <c r="FI13">
        <f>'Dashboard M4 Price Monthly'!FJ27*'Dashboard M4 Price Monthly'!FJ116*1000</f>
        <v/>
      </c>
      <c r="FJ13">
        <f>'Dashboard M4 Price Monthly'!FK27*'Dashboard M4 Price Monthly'!FK116*1000</f>
        <v/>
      </c>
      <c r="FK13">
        <f>'Dashboard M4 Price Monthly'!FL27*'Dashboard M4 Price Monthly'!FL116*1000</f>
        <v/>
      </c>
      <c r="FL13">
        <f>'Dashboard M4 Price Monthly'!FM27*'Dashboard M4 Price Monthly'!FM116*1000</f>
        <v/>
      </c>
      <c r="FM13">
        <f>'Dashboard M4 Price Monthly'!FN27*'Dashboard M4 Price Monthly'!FN116*1000</f>
        <v/>
      </c>
      <c r="FN13">
        <f>'Dashboard M4 Price Monthly'!FO27*'Dashboard M4 Price Monthly'!FO116*1000</f>
        <v/>
      </c>
      <c r="FO13">
        <f>'Dashboard M4 Price Monthly'!FP27*'Dashboard M4 Price Monthly'!FP116*1000</f>
        <v/>
      </c>
      <c r="FP13">
        <f>'Dashboard M4 Price Monthly'!FQ27*'Dashboard M4 Price Monthly'!FQ116*1000</f>
        <v/>
      </c>
      <c r="FQ13">
        <f>'Dashboard M4 Price Monthly'!FR27*'Dashboard M4 Price Monthly'!FR116*1000</f>
        <v/>
      </c>
      <c r="FR13">
        <f>'Dashboard M4 Price Monthly'!FS27*'Dashboard M4 Price Monthly'!FS116*1000</f>
        <v/>
      </c>
      <c r="FS13">
        <f>'Dashboard M4 Price Monthly'!FT27*'Dashboard M4 Price Monthly'!FT116*1000</f>
        <v/>
      </c>
      <c r="FT13">
        <f>'Dashboard M4 Price Monthly'!FU27*'Dashboard M4 Price Monthly'!FU116*1000</f>
        <v/>
      </c>
      <c r="FU13">
        <f>'Dashboard M4 Price Monthly'!FV27*'Dashboard M4 Price Monthly'!FV116*1000</f>
        <v/>
      </c>
      <c r="FV13">
        <f>'Dashboard M4 Price Monthly'!FW27*'Dashboard M4 Price Monthly'!FW116*1000</f>
        <v/>
      </c>
      <c r="FW13">
        <f>'Dashboard M4 Price Monthly'!FX27*'Dashboard M4 Price Monthly'!FX116*1000</f>
        <v/>
      </c>
      <c r="FX13">
        <f>'Dashboard M4 Price Monthly'!FY27*'Dashboard M4 Price Monthly'!FY116*1000</f>
        <v/>
      </c>
      <c r="FY13">
        <f>'Dashboard M4 Price Monthly'!FZ27*'Dashboard M4 Price Monthly'!FZ116*1000</f>
        <v/>
      </c>
      <c r="FZ13">
        <f>'Dashboard M4 Price Monthly'!GA27*'Dashboard M4 Price Monthly'!GA116*1000</f>
        <v/>
      </c>
      <c r="GA13">
        <f>'Dashboard M4 Price Monthly'!GB27*'Dashboard M4 Price Monthly'!GB116*1000</f>
        <v/>
      </c>
      <c r="GB13">
        <f>'Dashboard M4 Price Monthly'!GC27*'Dashboard M4 Price Monthly'!GC116*1000</f>
        <v/>
      </c>
      <c r="GC13">
        <f>'Dashboard M4 Price Monthly'!GD27*'Dashboard M4 Price Monthly'!GD116*1000</f>
        <v/>
      </c>
      <c r="GD13">
        <f>'Dashboard M4 Price Monthly'!GE27*'Dashboard M4 Price Monthly'!GE116*1000</f>
        <v/>
      </c>
      <c r="GE13">
        <f>'Dashboard M4 Price Monthly'!GF27*'Dashboard M4 Price Monthly'!GF116*1000</f>
        <v/>
      </c>
      <c r="GF13">
        <f>'Dashboard M4 Price Monthly'!GG27*'Dashboard M4 Price Monthly'!GG116*1000</f>
        <v/>
      </c>
      <c r="GG13">
        <f>'Dashboard M4 Price Monthly'!GH27*'Dashboard M4 Price Monthly'!GH116*1000</f>
        <v/>
      </c>
      <c r="GH13">
        <f>'Dashboard M4 Price Monthly'!GI27*'Dashboard M4 Price Monthly'!GI116*1000</f>
        <v/>
      </c>
      <c r="GI13">
        <f>'Dashboard M4 Price Monthly'!GJ27*'Dashboard M4 Price Monthly'!GJ116*1000</f>
        <v/>
      </c>
      <c r="GJ13">
        <f>'Dashboard M4 Price Monthly'!GK27*'Dashboard M4 Price Monthly'!GK116*1000</f>
        <v/>
      </c>
      <c r="GK13">
        <f>'Dashboard M4 Price Monthly'!GL27*'Dashboard M4 Price Monthly'!GL116*1000</f>
        <v/>
      </c>
      <c r="GL13">
        <f>'Dashboard M4 Price Monthly'!GM27*'Dashboard M4 Price Monthly'!GM116*1000</f>
        <v/>
      </c>
      <c r="GM13">
        <f>'Dashboard M4 Price Monthly'!GN27*'Dashboard M4 Price Monthly'!GN116*1000</f>
        <v/>
      </c>
      <c r="GN13">
        <f>'Dashboard M4 Price Monthly'!GO27*'Dashboard M4 Price Monthly'!GO116*1000</f>
        <v/>
      </c>
      <c r="GO13">
        <f>'Dashboard M4 Price Monthly'!GP27*'Dashboard M4 Price Monthly'!GP116*1000</f>
        <v/>
      </c>
      <c r="GP13">
        <f>'Dashboard M4 Price Monthly'!GQ27*'Dashboard M4 Price Monthly'!GQ116*1000</f>
        <v/>
      </c>
      <c r="GQ13">
        <f>'Dashboard M4 Price Monthly'!GR27*'Dashboard M4 Price Monthly'!GR116*1000</f>
        <v/>
      </c>
      <c r="GR13">
        <f>'Dashboard M4 Price Monthly'!GS27*'Dashboard M4 Price Monthly'!GS116*1000</f>
        <v/>
      </c>
      <c r="GS13">
        <f>'Dashboard M4 Price Monthly'!GT27*'Dashboard M4 Price Monthly'!GT116*1000</f>
        <v/>
      </c>
      <c r="GT13">
        <f>'Dashboard M4 Price Monthly'!GU27*'Dashboard M4 Price Monthly'!GU116*1000</f>
        <v/>
      </c>
      <c r="GU13">
        <f>'Dashboard M4 Price Monthly'!GV27*'Dashboard M4 Price Monthly'!GV116*1000</f>
        <v/>
      </c>
      <c r="GV13">
        <f>'Dashboard M4 Price Monthly'!GW27*'Dashboard M4 Price Monthly'!GW116*1000</f>
        <v/>
      </c>
      <c r="GW13">
        <f>'Dashboard M4 Price Monthly'!GX27*'Dashboard M4 Price Monthly'!GX116*1000</f>
        <v/>
      </c>
      <c r="GX13">
        <f>'Dashboard M4 Price Monthly'!GY27*'Dashboard M4 Price Monthly'!GY116*1000</f>
        <v/>
      </c>
      <c r="GY13">
        <f>'Dashboard M4 Price Monthly'!GZ27*'Dashboard M4 Price Monthly'!GZ116*1000</f>
        <v/>
      </c>
      <c r="GZ13">
        <f>'Dashboard M4 Price Monthly'!HA27*'Dashboard M4 Price Monthly'!HA116*1000</f>
        <v/>
      </c>
      <c r="HA13">
        <f>'Dashboard M4 Price Monthly'!HB27*'Dashboard M4 Price Monthly'!HB116*1000</f>
        <v/>
      </c>
      <c r="HB13">
        <f>'Dashboard M4 Price Monthly'!HC27*'Dashboard M4 Price Monthly'!HC116*1000</f>
        <v/>
      </c>
      <c r="HC13">
        <f>'Dashboard M4 Price Monthly'!HD27*'Dashboard M4 Price Monthly'!HD116*1000</f>
        <v/>
      </c>
      <c r="HD13">
        <f>'Dashboard M4 Price Monthly'!HE27*'Dashboard M4 Price Monthly'!HE116*1000</f>
        <v/>
      </c>
      <c r="HE13">
        <f>'Dashboard M4 Price Monthly'!HF27*'Dashboard M4 Price Monthly'!HF116*1000</f>
        <v/>
      </c>
      <c r="HF13">
        <f>'Dashboard M4 Price Monthly'!HG27*'Dashboard M4 Price Monthly'!HG116*1000</f>
        <v/>
      </c>
      <c r="HG13">
        <f>'Dashboard M4 Price Monthly'!HH27*'Dashboard M4 Price Monthly'!HH116*1000</f>
        <v/>
      </c>
      <c r="HH13">
        <f>'Dashboard M4 Price Monthly'!HI27*'Dashboard M4 Price Monthly'!HI116*1000</f>
        <v/>
      </c>
      <c r="HI13">
        <f>'Dashboard M4 Price Monthly'!HJ27*'Dashboard M4 Price Monthly'!HJ116*1000</f>
        <v/>
      </c>
      <c r="HJ13">
        <f>'Dashboard M4 Price Monthly'!HK27*'Dashboard M4 Price Monthly'!HK116*1000</f>
        <v/>
      </c>
      <c r="HK13">
        <f>'Dashboard M4 Price Monthly'!HL27*'Dashboard M4 Price Monthly'!HL116*1000</f>
        <v/>
      </c>
      <c r="HL13">
        <f>'Dashboard M4 Price Monthly'!HM27*'Dashboard M4 Price Monthly'!HM116*1000</f>
        <v/>
      </c>
      <c r="HM13">
        <f>'Dashboard M4 Price Monthly'!HN27*'Dashboard M4 Price Monthly'!HN116*1000</f>
        <v/>
      </c>
      <c r="HN13">
        <f>'Dashboard M4 Price Monthly'!HO27*'Dashboard M4 Price Monthly'!HO116*1000</f>
        <v/>
      </c>
      <c r="HO13">
        <f>'Dashboard M4 Price Monthly'!HP27*'Dashboard M4 Price Monthly'!HP116*1000</f>
        <v/>
      </c>
      <c r="HP13">
        <f>'Dashboard M4 Price Monthly'!HQ27*'Dashboard M4 Price Monthly'!HQ116*1000</f>
        <v/>
      </c>
      <c r="HQ13">
        <f>'Dashboard M4 Price Monthly'!HR27*'Dashboard M4 Price Monthly'!HR116*1000</f>
        <v/>
      </c>
      <c r="HR13">
        <f>'Dashboard M4 Price Monthly'!HS27*'Dashboard M4 Price Monthly'!HS116*1000</f>
        <v/>
      </c>
      <c r="HS13">
        <f>'Dashboard M4 Price Monthly'!HT27*'Dashboard M4 Price Monthly'!HT116*1000</f>
        <v/>
      </c>
      <c r="HT13">
        <f>'Dashboard M4 Price Monthly'!HU27*'Dashboard M4 Price Monthly'!HU116*1000</f>
        <v/>
      </c>
      <c r="HU13">
        <f>'Dashboard M4 Price Monthly'!HV27*'Dashboard M4 Price Monthly'!HV116*1000</f>
        <v/>
      </c>
      <c r="HV13">
        <f>'Dashboard M4 Price Monthly'!HW27*'Dashboard M4 Price Monthly'!HW116*1000</f>
        <v/>
      </c>
      <c r="HW13">
        <f>'Dashboard M4 Price Monthly'!HX27*'Dashboard M4 Price Monthly'!HX116*1000</f>
        <v/>
      </c>
      <c r="HX13">
        <f>'Dashboard M4 Price Monthly'!HY27*'Dashboard M4 Price Monthly'!HY116*1000</f>
        <v/>
      </c>
      <c r="HY13">
        <f>'Dashboard M4 Price Monthly'!HZ27*'Dashboard M4 Price Monthly'!HZ116*1000</f>
        <v/>
      </c>
      <c r="HZ13">
        <f>'Dashboard M4 Price Monthly'!IA27*'Dashboard M4 Price Monthly'!IA116*1000</f>
        <v/>
      </c>
      <c r="IA13">
        <f>'Dashboard M4 Price Monthly'!IB27*'Dashboard M4 Price Monthly'!IB116*1000</f>
        <v/>
      </c>
      <c r="IB13">
        <f>'Dashboard M4 Price Monthly'!IC27*'Dashboard M4 Price Monthly'!IC116*1000</f>
        <v/>
      </c>
      <c r="IC13">
        <f>'Dashboard M4 Price Monthly'!ID27*'Dashboard M4 Price Monthly'!ID116*1000</f>
        <v/>
      </c>
      <c r="ID13">
        <f>'Dashboard M4 Price Monthly'!IE27*'Dashboard M4 Price Monthly'!IE116*1000</f>
        <v/>
      </c>
      <c r="IE13">
        <f>'Dashboard M4 Price Monthly'!IF27*'Dashboard M4 Price Monthly'!IF116*1000</f>
        <v/>
      </c>
      <c r="IF13">
        <f>'Dashboard M4 Price Monthly'!IG27*'Dashboard M4 Price Monthly'!IG116*1000</f>
        <v/>
      </c>
      <c r="IG13">
        <f>'Dashboard M4 Price Monthly'!IH27*'Dashboard M4 Price Monthly'!IH116*1000</f>
        <v/>
      </c>
      <c r="IH13">
        <f>'Dashboard M4 Price Monthly'!II27*'Dashboard M4 Price Monthly'!II116*1000</f>
        <v/>
      </c>
      <c r="II13">
        <f>'Dashboard M4 Price Monthly'!IJ27*'Dashboard M4 Price Monthly'!IJ116*1000</f>
        <v/>
      </c>
      <c r="IJ13">
        <f>'Dashboard M4 Price Monthly'!IK27*'Dashboard M4 Price Monthly'!IK116*1000</f>
        <v/>
      </c>
      <c r="IK13">
        <f>'Dashboard M4 Price Monthly'!IL27*'Dashboard M4 Price Monthly'!IL116*1000</f>
        <v/>
      </c>
      <c r="IL13">
        <f>'Dashboard M4 Price Monthly'!IM27*'Dashboard M4 Price Monthly'!IM116*1000</f>
        <v/>
      </c>
      <c r="IM13">
        <f>'Dashboard M4 Price Monthly'!IN27*'Dashboard M4 Price Monthly'!IN116*1000</f>
        <v/>
      </c>
      <c r="IN13">
        <f>'Dashboard M4 Price Monthly'!IO27*'Dashboard M4 Price Monthly'!IO116*1000</f>
        <v/>
      </c>
      <c r="IO13">
        <f>'Dashboard M4 Price Monthly'!IP27*'Dashboard M4 Price Monthly'!IP116*1000</f>
        <v/>
      </c>
      <c r="IP13">
        <f>'Dashboard M4 Price Monthly'!IQ27*'Dashboard M4 Price Monthly'!IQ116*1000</f>
        <v/>
      </c>
      <c r="IQ13">
        <f>'Dashboard M4 Price Monthly'!IR27*'Dashboard M4 Price Monthly'!IR116*1000</f>
        <v/>
      </c>
      <c r="IR13">
        <f>'Dashboard M4 Price Monthly'!IS27*'Dashboard M4 Price Monthly'!IS116*1000</f>
        <v/>
      </c>
      <c r="IS13">
        <f>'Dashboard M4 Price Monthly'!IT27*'Dashboard M4 Price Monthly'!IT116*1000</f>
        <v/>
      </c>
      <c r="IT13">
        <f>'Dashboard M4 Price Monthly'!IU27*'Dashboard M4 Price Monthly'!IU116*1000</f>
        <v/>
      </c>
      <c r="IU13">
        <f>'Dashboard M4 Price Monthly'!IV27*'Dashboard M4 Price Monthly'!IV116*1000</f>
        <v/>
      </c>
      <c r="IV13">
        <f>'Dashboard M4 Price Monthly'!IW27*'Dashboard M4 Price Monthly'!IW116*1000</f>
        <v/>
      </c>
      <c r="IW13">
        <f>'Dashboard M4 Price Monthly'!IX27*'Dashboard M4 Price Monthly'!IX116*1000</f>
        <v/>
      </c>
      <c r="IX13">
        <f>'Dashboard M4 Price Monthly'!IY27*'Dashboard M4 Price Monthly'!IY116*1000</f>
        <v/>
      </c>
      <c r="IY13">
        <f>'Dashboard M4 Price Monthly'!IZ27*'Dashboard M4 Price Monthly'!IZ116*1000</f>
        <v/>
      </c>
      <c r="IZ13">
        <f>'Dashboard M4 Price Monthly'!JA27*'Dashboard M4 Price Monthly'!JA116*1000</f>
        <v/>
      </c>
      <c r="JA13">
        <f>'Dashboard M4 Price Monthly'!JB27*'Dashboard M4 Price Monthly'!JB116*1000</f>
        <v/>
      </c>
      <c r="JB13">
        <f>'Dashboard M4 Price Monthly'!JC27*'Dashboard M4 Price Monthly'!JC116*1000</f>
        <v/>
      </c>
      <c r="JC13">
        <f>'Dashboard M4 Price Monthly'!JD27*'Dashboard M4 Price Monthly'!JD116*1000</f>
        <v/>
      </c>
      <c r="JD13">
        <f>'Dashboard M4 Price Monthly'!JE27*'Dashboard M4 Price Monthly'!JE116*1000</f>
        <v/>
      </c>
      <c r="JE13">
        <f>'Dashboard M4 Price Monthly'!JF27*'Dashboard M4 Price Monthly'!JF116*1000</f>
        <v/>
      </c>
      <c r="JF13">
        <f>'Dashboard M4 Price Monthly'!JG27*'Dashboard M4 Price Monthly'!JG116*1000</f>
        <v/>
      </c>
      <c r="JG13">
        <f>'Dashboard M4 Price Monthly'!JH27*'Dashboard M4 Price Monthly'!JH116*1000</f>
        <v/>
      </c>
      <c r="JH13">
        <f>'Dashboard M4 Price Monthly'!JI27*'Dashboard M4 Price Monthly'!JI116*1000</f>
        <v/>
      </c>
      <c r="JI13">
        <f>'Dashboard M4 Price Monthly'!JJ27*'Dashboard M4 Price Monthly'!JJ116*1000</f>
        <v/>
      </c>
      <c r="JJ13">
        <f>'Dashboard M4 Price Monthly'!JK27*'Dashboard M4 Price Monthly'!JK116*1000</f>
        <v/>
      </c>
      <c r="JK13">
        <f>'Dashboard M4 Price Monthly'!JL27*'Dashboard M4 Price Monthly'!JL116*1000</f>
        <v/>
      </c>
      <c r="JL13">
        <f>'Dashboard M4 Price Monthly'!JM27*'Dashboard M4 Price Monthly'!JM116*1000</f>
        <v/>
      </c>
      <c r="JM13">
        <f>'Dashboard M4 Price Monthly'!JN27*'Dashboard M4 Price Monthly'!JN116*1000</f>
        <v/>
      </c>
      <c r="JN13">
        <f>'Dashboard M4 Price Monthly'!JO27*'Dashboard M4 Price Monthly'!JO116*1000</f>
        <v/>
      </c>
      <c r="JO13">
        <f>'Dashboard M4 Price Monthly'!JP27*'Dashboard M4 Price Monthly'!JP116*1000</f>
        <v/>
      </c>
      <c r="JP13">
        <f>'Dashboard M4 Price Monthly'!JQ27*'Dashboard M4 Price Monthly'!JQ116*1000</f>
        <v/>
      </c>
      <c r="JQ13">
        <f>'Dashboard M4 Price Monthly'!JR27*'Dashboard M4 Price Monthly'!JR116*1000</f>
        <v/>
      </c>
      <c r="JR13">
        <f>'Dashboard M4 Price Monthly'!JS27*'Dashboard M4 Price Monthly'!JS116*1000</f>
        <v/>
      </c>
      <c r="JS13">
        <f>'Dashboard M4 Price Monthly'!JT27*'Dashboard M4 Price Monthly'!JT116*1000</f>
        <v/>
      </c>
      <c r="JT13">
        <f>'Dashboard M4 Price Monthly'!JU27*'Dashboard M4 Price Monthly'!JU116*1000</f>
        <v/>
      </c>
      <c r="JU13">
        <f>'Dashboard M4 Price Monthly'!JV27*'Dashboard M4 Price Monthly'!JV116*1000</f>
        <v/>
      </c>
      <c r="JV13">
        <f>'Dashboard M4 Price Monthly'!JW27*'Dashboard M4 Price Monthly'!JW116*1000</f>
        <v/>
      </c>
      <c r="JW13">
        <f>'Dashboard M4 Price Monthly'!JX27*'Dashboard M4 Price Monthly'!JX116*1000</f>
        <v/>
      </c>
      <c r="JX13">
        <f>'Dashboard M4 Price Monthly'!JY27*'Dashboard M4 Price Monthly'!JY116*1000</f>
        <v/>
      </c>
      <c r="JY13">
        <f>'Dashboard M4 Price Monthly'!JZ27*'Dashboard M4 Price Monthly'!JZ116*1000</f>
        <v/>
      </c>
      <c r="JZ13">
        <f>'Dashboard M4 Price Monthly'!KA27*'Dashboard M4 Price Monthly'!KA116*1000</f>
        <v/>
      </c>
      <c r="KA13">
        <f>'Dashboard M4 Price Monthly'!KB27*'Dashboard M4 Price Monthly'!KB116*1000</f>
        <v/>
      </c>
      <c r="KB13">
        <f>'Dashboard M4 Price Monthly'!KC27*'Dashboard M4 Price Monthly'!KC116*1000</f>
        <v/>
      </c>
      <c r="KC13">
        <f>'Dashboard M4 Price Monthly'!KD27*'Dashboard M4 Price Monthly'!KD116*1000</f>
        <v/>
      </c>
      <c r="KD13">
        <f>'Dashboard M4 Price Monthly'!KE27*'Dashboard M4 Price Monthly'!KE116*1000</f>
        <v/>
      </c>
      <c r="KE13">
        <f>'Dashboard M4 Price Monthly'!KF27*'Dashboard M4 Price Monthly'!KF116*1000</f>
        <v/>
      </c>
      <c r="KF13">
        <f>'Dashboard M4 Price Monthly'!KG27*'Dashboard M4 Price Monthly'!KG116*1000</f>
        <v/>
      </c>
      <c r="KG13">
        <f>'Dashboard M4 Price Monthly'!KH27*'Dashboard M4 Price Monthly'!KH116*1000</f>
        <v/>
      </c>
      <c r="KH13">
        <f>'Dashboard M4 Price Monthly'!KI27*'Dashboard M4 Price Monthly'!KI116*1000</f>
        <v/>
      </c>
      <c r="KI13">
        <f>'Dashboard M4 Price Monthly'!KJ27*'Dashboard M4 Price Monthly'!KJ116*1000</f>
        <v/>
      </c>
      <c r="KJ13">
        <f>'Dashboard M4 Price Monthly'!KK27*'Dashboard M4 Price Monthly'!KK116*1000</f>
        <v/>
      </c>
      <c r="KK13">
        <f>'Dashboard M4 Price Monthly'!KL27*'Dashboard M4 Price Monthly'!KL116*1000</f>
        <v/>
      </c>
      <c r="KL13">
        <f>'Dashboard M4 Price Monthly'!KM27*'Dashboard M4 Price Monthly'!KM116*1000</f>
        <v/>
      </c>
      <c r="KM13">
        <f>'Dashboard M4 Price Monthly'!KN27*'Dashboard M4 Price Monthly'!KN116*1000</f>
        <v/>
      </c>
      <c r="KN13">
        <f>'Dashboard M4 Price Monthly'!KO27*'Dashboard M4 Price Monthly'!KO116*1000</f>
        <v/>
      </c>
      <c r="KO13">
        <f>'Dashboard M4 Price Monthly'!KP27*'Dashboard M4 Price Monthly'!KP116*1000</f>
        <v/>
      </c>
      <c r="KP13">
        <f>'Dashboard M4 Price Monthly'!KQ27*'Dashboard M4 Price Monthly'!KQ116*1000</f>
        <v/>
      </c>
      <c r="KQ13">
        <f>'Dashboard M4 Price Monthly'!KR27*'Dashboard M4 Price Monthly'!KR116*1000</f>
        <v/>
      </c>
      <c r="KR13">
        <f>'Dashboard M4 Price Monthly'!KS27*'Dashboard M4 Price Monthly'!KS116*1000</f>
        <v/>
      </c>
      <c r="KS13">
        <f>'Dashboard M4 Price Monthly'!KT27*'Dashboard M4 Price Monthly'!KT116*1000</f>
        <v/>
      </c>
      <c r="KT13">
        <f>'Dashboard M4 Price Monthly'!KU27*'Dashboard M4 Price Monthly'!KU116*1000</f>
        <v/>
      </c>
    </row>
    <row r="14" spans="1:306">
      <c r="B14" t="s">
        <v>61</v>
      </c>
      <c r="C14" t="s">
        <v>62</v>
      </c>
      <c r="D14" t="s">
        <v>53</v>
      </c>
      <c r="G14">
        <f>'Dashboard M4 Price Monthly'!H28*'Dashboard M4 Price Monthly'!H$117*1000</f>
        <v/>
      </c>
      <c r="H14">
        <f>'Dashboard M4 Price Monthly'!I28*'Dashboard M4 Price Monthly'!I117*1000</f>
        <v/>
      </c>
      <c r="I14">
        <f>'Dashboard M4 Price Monthly'!J28*'Dashboard M4 Price Monthly'!J117*1000</f>
        <v/>
      </c>
      <c r="J14">
        <f>'Dashboard M4 Price Monthly'!K28*'Dashboard M4 Price Monthly'!K117*1000</f>
        <v/>
      </c>
      <c r="K14">
        <f>'Dashboard M4 Price Monthly'!L28*'Dashboard M4 Price Monthly'!L117*1000</f>
        <v/>
      </c>
      <c r="L14">
        <f>'Dashboard M4 Price Monthly'!M28*'Dashboard M4 Price Monthly'!M117*1000</f>
        <v/>
      </c>
      <c r="M14">
        <f>'Dashboard M4 Price Monthly'!N28*'Dashboard M4 Price Monthly'!N117*1000</f>
        <v/>
      </c>
      <c r="N14">
        <f>'Dashboard M4 Price Monthly'!O28*'Dashboard M4 Price Monthly'!O117*1000</f>
        <v/>
      </c>
      <c r="O14">
        <f>'Dashboard M4 Price Monthly'!P28*'Dashboard M4 Price Monthly'!P117*1000</f>
        <v/>
      </c>
      <c r="P14">
        <f>'Dashboard M4 Price Monthly'!Q28*'Dashboard M4 Price Monthly'!Q117*1000</f>
        <v/>
      </c>
      <c r="Q14">
        <f>'Dashboard M4 Price Monthly'!R28*'Dashboard M4 Price Monthly'!R117*1000</f>
        <v/>
      </c>
      <c r="R14">
        <f>'Dashboard M4 Price Monthly'!S28*'Dashboard M4 Price Monthly'!S117*1000</f>
        <v/>
      </c>
      <c r="S14">
        <f>'Dashboard M4 Price Monthly'!T28*'Dashboard M4 Price Monthly'!T117*1000</f>
        <v/>
      </c>
      <c r="T14">
        <f>'Dashboard M4 Price Monthly'!U28*'Dashboard M4 Price Monthly'!U117*1000</f>
        <v/>
      </c>
      <c r="U14">
        <f>'Dashboard M4 Price Monthly'!V28*'Dashboard M4 Price Monthly'!V117*1000</f>
        <v/>
      </c>
      <c r="V14">
        <f>'Dashboard M4 Price Monthly'!W28*'Dashboard M4 Price Monthly'!W117*1000</f>
        <v/>
      </c>
      <c r="W14">
        <f>'Dashboard M4 Price Monthly'!X28*'Dashboard M4 Price Monthly'!X117*1000</f>
        <v/>
      </c>
      <c r="X14">
        <f>'Dashboard M4 Price Monthly'!Y28*'Dashboard M4 Price Monthly'!Y117*1000</f>
        <v/>
      </c>
      <c r="Y14">
        <f>'Dashboard M4 Price Monthly'!Z28*'Dashboard M4 Price Monthly'!Z117*1000</f>
        <v/>
      </c>
      <c r="Z14">
        <f>'Dashboard M4 Price Monthly'!AA28*'Dashboard M4 Price Monthly'!AA117*1000</f>
        <v/>
      </c>
      <c r="AA14">
        <f>'Dashboard M4 Price Monthly'!AB28*'Dashboard M4 Price Monthly'!AB117*1000</f>
        <v/>
      </c>
      <c r="AB14">
        <f>'Dashboard M4 Price Monthly'!AC28*'Dashboard M4 Price Monthly'!AC117*1000</f>
        <v/>
      </c>
      <c r="AC14">
        <f>'Dashboard M4 Price Monthly'!AD28*'Dashboard M4 Price Monthly'!AD117*1000</f>
        <v/>
      </c>
      <c r="AD14">
        <f>'Dashboard M4 Price Monthly'!AE28*'Dashboard M4 Price Monthly'!AE117*1000</f>
        <v/>
      </c>
      <c r="AE14">
        <f>'Dashboard M4 Price Monthly'!AF28*'Dashboard M4 Price Monthly'!AF117*1000</f>
        <v/>
      </c>
      <c r="AF14">
        <f>'Dashboard M4 Price Monthly'!AG28*'Dashboard M4 Price Monthly'!AG117*1000</f>
        <v/>
      </c>
      <c r="AG14">
        <f>'Dashboard M4 Price Monthly'!AH28*'Dashboard M4 Price Monthly'!AH117*1000</f>
        <v/>
      </c>
      <c r="AH14">
        <f>'Dashboard M4 Price Monthly'!AI28*'Dashboard M4 Price Monthly'!AI117*1000</f>
        <v/>
      </c>
      <c r="AI14">
        <f>'Dashboard M4 Price Monthly'!AJ28*'Dashboard M4 Price Monthly'!AJ117*1000</f>
        <v/>
      </c>
      <c r="AJ14">
        <f>'Dashboard M4 Price Monthly'!AK28*'Dashboard M4 Price Monthly'!AK117*1000</f>
        <v/>
      </c>
      <c r="AK14">
        <f>'Dashboard M4 Price Monthly'!AL28*'Dashboard M4 Price Monthly'!AL117*1000</f>
        <v/>
      </c>
      <c r="AL14">
        <f>'Dashboard M4 Price Monthly'!AM28*'Dashboard M4 Price Monthly'!AM117*1000</f>
        <v/>
      </c>
      <c r="AM14">
        <f>'Dashboard M4 Price Monthly'!AN28*'Dashboard M4 Price Monthly'!AN117*1000</f>
        <v/>
      </c>
      <c r="AN14">
        <f>'Dashboard M4 Price Monthly'!AO28*'Dashboard M4 Price Monthly'!AO117*1000</f>
        <v/>
      </c>
      <c r="AO14">
        <f>'Dashboard M4 Price Monthly'!AP28*'Dashboard M4 Price Monthly'!AP117*1000</f>
        <v/>
      </c>
      <c r="AP14">
        <f>'Dashboard M4 Price Monthly'!AQ28*'Dashboard M4 Price Monthly'!AQ117*1000</f>
        <v/>
      </c>
      <c r="AQ14">
        <f>'Dashboard M4 Price Monthly'!AR28*'Dashboard M4 Price Monthly'!AR117*1000</f>
        <v/>
      </c>
      <c r="AR14">
        <f>'Dashboard M4 Price Monthly'!AS28*'Dashboard M4 Price Monthly'!AS117*1000</f>
        <v/>
      </c>
      <c r="AS14">
        <f>'Dashboard M4 Price Monthly'!AT28*'Dashboard M4 Price Monthly'!AT117*1000</f>
        <v/>
      </c>
      <c r="AT14">
        <f>'Dashboard M4 Price Monthly'!AU28*'Dashboard M4 Price Monthly'!AU117*1000</f>
        <v/>
      </c>
      <c r="AU14">
        <f>'Dashboard M4 Price Monthly'!AV28*'Dashboard M4 Price Monthly'!AV117*1000</f>
        <v/>
      </c>
      <c r="AV14">
        <f>'Dashboard M4 Price Monthly'!AW28*'Dashboard M4 Price Monthly'!AW117*1000</f>
        <v/>
      </c>
      <c r="AW14">
        <f>'Dashboard M4 Price Monthly'!AX28*'Dashboard M4 Price Monthly'!AX117*1000</f>
        <v/>
      </c>
      <c r="AX14">
        <f>'Dashboard M4 Price Monthly'!AY28*'Dashboard M4 Price Monthly'!AY117*1000</f>
        <v/>
      </c>
      <c r="AY14">
        <f>'Dashboard M4 Price Monthly'!AZ28*'Dashboard M4 Price Monthly'!AZ117*1000</f>
        <v/>
      </c>
      <c r="AZ14">
        <f>'Dashboard M4 Price Monthly'!BA28*'Dashboard M4 Price Monthly'!BA117*1000</f>
        <v/>
      </c>
      <c r="BA14">
        <f>'Dashboard M4 Price Monthly'!BB28*'Dashboard M4 Price Monthly'!BB117*1000</f>
        <v/>
      </c>
      <c r="BB14">
        <f>'Dashboard M4 Price Monthly'!BC28*'Dashboard M4 Price Monthly'!BC117*1000</f>
        <v/>
      </c>
      <c r="BC14">
        <f>'Dashboard M4 Price Monthly'!BD28*'Dashboard M4 Price Monthly'!BD117*1000</f>
        <v/>
      </c>
      <c r="BD14">
        <f>'Dashboard M4 Price Monthly'!BE28*'Dashboard M4 Price Monthly'!BE117*1000</f>
        <v/>
      </c>
      <c r="BE14">
        <f>'Dashboard M4 Price Monthly'!BF28*'Dashboard M4 Price Monthly'!BF117*1000</f>
        <v/>
      </c>
      <c r="BF14">
        <f>'Dashboard M4 Price Monthly'!BG28*'Dashboard M4 Price Monthly'!BG117*1000</f>
        <v/>
      </c>
      <c r="BG14">
        <f>'Dashboard M4 Price Monthly'!BH28*'Dashboard M4 Price Monthly'!BH117*1000</f>
        <v/>
      </c>
      <c r="BH14">
        <f>'Dashboard M4 Price Monthly'!BI28*'Dashboard M4 Price Monthly'!BI117*1000</f>
        <v/>
      </c>
      <c r="BI14">
        <f>'Dashboard M4 Price Monthly'!BJ28*'Dashboard M4 Price Monthly'!BJ117*1000</f>
        <v/>
      </c>
      <c r="BJ14">
        <f>'Dashboard M4 Price Monthly'!BK28*'Dashboard M4 Price Monthly'!BK117*1000</f>
        <v/>
      </c>
      <c r="BK14">
        <f>'Dashboard M4 Price Monthly'!BL28*'Dashboard M4 Price Monthly'!BL117*1000</f>
        <v/>
      </c>
      <c r="BL14">
        <f>'Dashboard M4 Price Monthly'!BM28*'Dashboard M4 Price Monthly'!BM117*1000</f>
        <v/>
      </c>
      <c r="BM14">
        <f>'Dashboard M4 Price Monthly'!BN28*'Dashboard M4 Price Monthly'!BN117*1000</f>
        <v/>
      </c>
      <c r="BN14">
        <f>'Dashboard M4 Price Monthly'!BO28*'Dashboard M4 Price Monthly'!BO117*1000</f>
        <v/>
      </c>
      <c r="BO14">
        <f>'Dashboard M4 Price Monthly'!BP28*'Dashboard M4 Price Monthly'!BP117*1000</f>
        <v/>
      </c>
      <c r="BP14">
        <f>'Dashboard M4 Price Monthly'!BQ28*'Dashboard M4 Price Monthly'!BQ117*1000</f>
        <v/>
      </c>
      <c r="BQ14">
        <f>'Dashboard M4 Price Monthly'!BR28*'Dashboard M4 Price Monthly'!BR117*1000</f>
        <v/>
      </c>
      <c r="BR14">
        <f>'Dashboard M4 Price Monthly'!BS28*'Dashboard M4 Price Monthly'!BS117*1000</f>
        <v/>
      </c>
      <c r="BS14">
        <f>'Dashboard M4 Price Monthly'!BT28*'Dashboard M4 Price Monthly'!BT117*1000</f>
        <v/>
      </c>
      <c r="BT14">
        <f>'Dashboard M4 Price Monthly'!BU28*'Dashboard M4 Price Monthly'!BU117*1000</f>
        <v/>
      </c>
      <c r="BU14">
        <f>'Dashboard M4 Price Monthly'!BV28*'Dashboard M4 Price Monthly'!BV117*1000</f>
        <v/>
      </c>
      <c r="BV14">
        <f>'Dashboard M4 Price Monthly'!BW28*'Dashboard M4 Price Monthly'!BW117*1000</f>
        <v/>
      </c>
      <c r="BW14">
        <f>'Dashboard M4 Price Monthly'!BX28*'Dashboard M4 Price Monthly'!BX117*1000</f>
        <v/>
      </c>
      <c r="BX14">
        <f>'Dashboard M4 Price Monthly'!BY28*'Dashboard M4 Price Monthly'!BY117*1000</f>
        <v/>
      </c>
      <c r="BY14">
        <f>'Dashboard M4 Price Monthly'!BZ28*'Dashboard M4 Price Monthly'!BZ117*1000</f>
        <v/>
      </c>
      <c r="BZ14">
        <f>'Dashboard M4 Price Monthly'!CA28*'Dashboard M4 Price Monthly'!CA117*1000</f>
        <v/>
      </c>
      <c r="CA14">
        <f>'Dashboard M4 Price Monthly'!CB28*'Dashboard M4 Price Monthly'!CB117*1000</f>
        <v/>
      </c>
      <c r="CB14">
        <f>'Dashboard M4 Price Monthly'!CC28*'Dashboard M4 Price Monthly'!CC117*1000</f>
        <v/>
      </c>
      <c r="CC14">
        <f>'Dashboard M4 Price Monthly'!CD28*'Dashboard M4 Price Monthly'!CD117*1000</f>
        <v/>
      </c>
      <c r="CD14">
        <f>'Dashboard M4 Price Monthly'!CE28*'Dashboard M4 Price Monthly'!CE117*1000</f>
        <v/>
      </c>
      <c r="CE14">
        <f>'Dashboard M4 Price Monthly'!CF28*'Dashboard M4 Price Monthly'!CF117*1000</f>
        <v/>
      </c>
      <c r="CF14">
        <f>'Dashboard M4 Price Monthly'!CG28*'Dashboard M4 Price Monthly'!CG117*1000</f>
        <v/>
      </c>
      <c r="CG14">
        <f>'Dashboard M4 Price Monthly'!CH28*'Dashboard M4 Price Monthly'!CH117*1000</f>
        <v/>
      </c>
      <c r="CH14">
        <f>'Dashboard M4 Price Monthly'!CI28*'Dashboard M4 Price Monthly'!CI117*1000</f>
        <v/>
      </c>
      <c r="CI14">
        <f>'Dashboard M4 Price Monthly'!CJ28*'Dashboard M4 Price Monthly'!CJ117*1000</f>
        <v/>
      </c>
      <c r="CJ14">
        <f>'Dashboard M4 Price Monthly'!CK28*'Dashboard M4 Price Monthly'!CK117*1000</f>
        <v/>
      </c>
      <c r="CK14">
        <f>'Dashboard M4 Price Monthly'!CL28*'Dashboard M4 Price Monthly'!CL117*1000</f>
        <v/>
      </c>
      <c r="CL14">
        <f>'Dashboard M4 Price Monthly'!CM28*'Dashboard M4 Price Monthly'!CM117*1000</f>
        <v/>
      </c>
      <c r="CM14">
        <f>'Dashboard M4 Price Monthly'!CN28*'Dashboard M4 Price Monthly'!CN117*1000</f>
        <v/>
      </c>
      <c r="CN14">
        <f>'Dashboard M4 Price Monthly'!CO28*'Dashboard M4 Price Monthly'!CO117*1000</f>
        <v/>
      </c>
      <c r="CO14">
        <f>'Dashboard M4 Price Monthly'!CP28*'Dashboard M4 Price Monthly'!CP117*1000</f>
        <v/>
      </c>
      <c r="CP14">
        <f>'Dashboard M4 Price Monthly'!CQ28*'Dashboard M4 Price Monthly'!CQ117*1000</f>
        <v/>
      </c>
      <c r="CQ14">
        <f>'Dashboard M4 Price Monthly'!CR28*'Dashboard M4 Price Monthly'!CR117*1000</f>
        <v/>
      </c>
      <c r="CR14">
        <f>'Dashboard M4 Price Monthly'!CS28*'Dashboard M4 Price Monthly'!CS117*1000</f>
        <v/>
      </c>
      <c r="CS14">
        <f>'Dashboard M4 Price Monthly'!CT28*'Dashboard M4 Price Monthly'!CT117*1000</f>
        <v/>
      </c>
      <c r="CT14">
        <f>'Dashboard M4 Price Monthly'!CU28*'Dashboard M4 Price Monthly'!CU117*1000</f>
        <v/>
      </c>
      <c r="CU14">
        <f>'Dashboard M4 Price Monthly'!CV28*'Dashboard M4 Price Monthly'!CV117*1000</f>
        <v/>
      </c>
      <c r="CV14">
        <f>'Dashboard M4 Price Monthly'!CW28*'Dashboard M4 Price Monthly'!CW117*1000</f>
        <v/>
      </c>
      <c r="CW14">
        <f>'Dashboard M4 Price Monthly'!CX28*'Dashboard M4 Price Monthly'!CX117*1000</f>
        <v/>
      </c>
      <c r="CX14">
        <f>'Dashboard M4 Price Monthly'!CY28*'Dashboard M4 Price Monthly'!CY117*1000</f>
        <v/>
      </c>
      <c r="CY14">
        <f>'Dashboard M4 Price Monthly'!CZ28*'Dashboard M4 Price Monthly'!CZ117*1000</f>
        <v/>
      </c>
      <c r="CZ14">
        <f>'Dashboard M4 Price Monthly'!DA28*'Dashboard M4 Price Monthly'!DA117*1000</f>
        <v/>
      </c>
      <c r="DA14">
        <f>'Dashboard M4 Price Monthly'!DB28*'Dashboard M4 Price Monthly'!DB117*1000</f>
        <v/>
      </c>
      <c r="DB14">
        <f>'Dashboard M4 Price Monthly'!DC28*'Dashboard M4 Price Monthly'!DC117*1000</f>
        <v/>
      </c>
      <c r="DC14">
        <f>'Dashboard M4 Price Monthly'!DD28*'Dashboard M4 Price Monthly'!DD117*1000</f>
        <v/>
      </c>
      <c r="DD14">
        <f>'Dashboard M4 Price Monthly'!DE28*'Dashboard M4 Price Monthly'!DE117*1000</f>
        <v/>
      </c>
      <c r="DE14">
        <f>'Dashboard M4 Price Monthly'!DF28*'Dashboard M4 Price Monthly'!DF117*1000</f>
        <v/>
      </c>
      <c r="DF14">
        <f>'Dashboard M4 Price Monthly'!DG28*'Dashboard M4 Price Monthly'!DG117*1000</f>
        <v/>
      </c>
      <c r="DG14">
        <f>'Dashboard M4 Price Monthly'!DH28*'Dashboard M4 Price Monthly'!DH117*1000</f>
        <v/>
      </c>
      <c r="DH14">
        <f>'Dashboard M4 Price Monthly'!DI28*'Dashboard M4 Price Monthly'!DI117*1000</f>
        <v/>
      </c>
      <c r="DI14">
        <f>'Dashboard M4 Price Monthly'!DJ28*'Dashboard M4 Price Monthly'!DJ117*1000</f>
        <v/>
      </c>
      <c r="DJ14">
        <f>'Dashboard M4 Price Monthly'!DK28*'Dashboard M4 Price Monthly'!DK117*1000</f>
        <v/>
      </c>
      <c r="DK14">
        <f>'Dashboard M4 Price Monthly'!DL28*'Dashboard M4 Price Monthly'!DL117*1000</f>
        <v/>
      </c>
      <c r="DL14">
        <f>'Dashboard M4 Price Monthly'!DM28*'Dashboard M4 Price Monthly'!DM117*1000</f>
        <v/>
      </c>
      <c r="DM14">
        <f>'Dashboard M4 Price Monthly'!DN28*'Dashboard M4 Price Monthly'!DN117*1000</f>
        <v/>
      </c>
      <c r="DN14">
        <f>'Dashboard M4 Price Monthly'!DO28*'Dashboard M4 Price Monthly'!DO117*1000</f>
        <v/>
      </c>
      <c r="DO14">
        <f>'Dashboard M4 Price Monthly'!DP28*'Dashboard M4 Price Monthly'!DP117*1000</f>
        <v/>
      </c>
      <c r="DP14">
        <f>'Dashboard M4 Price Monthly'!DQ28*'Dashboard M4 Price Monthly'!DQ117*1000</f>
        <v/>
      </c>
      <c r="DQ14">
        <f>'Dashboard M4 Price Monthly'!DR28*'Dashboard M4 Price Monthly'!DR117*1000</f>
        <v/>
      </c>
      <c r="DR14">
        <f>'Dashboard M4 Price Monthly'!DS28*'Dashboard M4 Price Monthly'!DS117*1000</f>
        <v/>
      </c>
      <c r="DS14">
        <f>'Dashboard M4 Price Monthly'!DT28*'Dashboard M4 Price Monthly'!DT117*1000</f>
        <v/>
      </c>
      <c r="DT14">
        <f>'Dashboard M4 Price Monthly'!DU28*'Dashboard M4 Price Monthly'!DU117*1000</f>
        <v/>
      </c>
      <c r="DU14">
        <f>'Dashboard M4 Price Monthly'!DV28*'Dashboard M4 Price Monthly'!DV117*1000</f>
        <v/>
      </c>
      <c r="DV14">
        <f>'Dashboard M4 Price Monthly'!DW28*'Dashboard M4 Price Monthly'!DW117*1000</f>
        <v/>
      </c>
      <c r="DW14">
        <f>'Dashboard M4 Price Monthly'!DX28*'Dashboard M4 Price Monthly'!DX117*1000</f>
        <v/>
      </c>
      <c r="DX14">
        <f>'Dashboard M4 Price Monthly'!DY28*'Dashboard M4 Price Monthly'!DY117*1000</f>
        <v/>
      </c>
      <c r="DY14">
        <f>'Dashboard M4 Price Monthly'!DZ28*'Dashboard M4 Price Monthly'!DZ117*1000</f>
        <v/>
      </c>
      <c r="DZ14">
        <f>'Dashboard M4 Price Monthly'!EA28*'Dashboard M4 Price Monthly'!EA117*1000</f>
        <v/>
      </c>
      <c r="EA14">
        <f>'Dashboard M4 Price Monthly'!EB28*'Dashboard M4 Price Monthly'!EB117*1000</f>
        <v/>
      </c>
      <c r="EB14">
        <f>'Dashboard M4 Price Monthly'!EC28*'Dashboard M4 Price Monthly'!EC117*1000</f>
        <v/>
      </c>
      <c r="EC14">
        <f>'Dashboard M4 Price Monthly'!ED28*'Dashboard M4 Price Monthly'!ED117*1000</f>
        <v/>
      </c>
      <c r="ED14">
        <f>'Dashboard M4 Price Monthly'!EE28*'Dashboard M4 Price Monthly'!EE117*1000</f>
        <v/>
      </c>
      <c r="EE14">
        <f>'Dashboard M4 Price Monthly'!EF28*'Dashboard M4 Price Monthly'!EF117*1000</f>
        <v/>
      </c>
      <c r="EF14">
        <f>'Dashboard M4 Price Monthly'!EG28*'Dashboard M4 Price Monthly'!EG117*1000</f>
        <v/>
      </c>
      <c r="EG14">
        <f>'Dashboard M4 Price Monthly'!EH28*'Dashboard M4 Price Monthly'!EH117*1000</f>
        <v/>
      </c>
      <c r="EH14">
        <f>'Dashboard M4 Price Monthly'!EI28*'Dashboard M4 Price Monthly'!EI117*1000</f>
        <v/>
      </c>
      <c r="EI14">
        <f>'Dashboard M4 Price Monthly'!EJ28*'Dashboard M4 Price Monthly'!EJ117*1000</f>
        <v/>
      </c>
      <c r="EJ14">
        <f>'Dashboard M4 Price Monthly'!EK28*'Dashboard M4 Price Monthly'!EK117*1000</f>
        <v/>
      </c>
      <c r="EK14">
        <f>'Dashboard M4 Price Monthly'!EL28*'Dashboard M4 Price Monthly'!EL117*1000</f>
        <v/>
      </c>
      <c r="EL14">
        <f>'Dashboard M4 Price Monthly'!EM28*'Dashboard M4 Price Monthly'!EM117*1000</f>
        <v/>
      </c>
      <c r="EM14">
        <f>'Dashboard M4 Price Monthly'!EN28*'Dashboard M4 Price Monthly'!EN117*1000</f>
        <v/>
      </c>
      <c r="EN14">
        <f>'Dashboard M4 Price Monthly'!EO28*'Dashboard M4 Price Monthly'!EO117*1000</f>
        <v/>
      </c>
      <c r="EO14">
        <f>'Dashboard M4 Price Monthly'!EP28*'Dashboard M4 Price Monthly'!EP117*1000</f>
        <v/>
      </c>
      <c r="EP14">
        <f>'Dashboard M4 Price Monthly'!EQ28*'Dashboard M4 Price Monthly'!EQ117*1000</f>
        <v/>
      </c>
      <c r="EQ14">
        <f>'Dashboard M4 Price Monthly'!ER28*'Dashboard M4 Price Monthly'!ER117*1000</f>
        <v/>
      </c>
      <c r="ER14">
        <f>'Dashboard M4 Price Monthly'!ES28*'Dashboard M4 Price Monthly'!ES117*1000</f>
        <v/>
      </c>
      <c r="ES14">
        <f>'Dashboard M4 Price Monthly'!ET28*'Dashboard M4 Price Monthly'!ET117*1000</f>
        <v/>
      </c>
      <c r="ET14">
        <f>'Dashboard M4 Price Monthly'!EU28*'Dashboard M4 Price Monthly'!EU117*1000</f>
        <v/>
      </c>
      <c r="EU14">
        <f>'Dashboard M4 Price Monthly'!EV28*'Dashboard M4 Price Monthly'!EV117*1000</f>
        <v/>
      </c>
      <c r="EV14">
        <f>'Dashboard M4 Price Monthly'!EW28*'Dashboard M4 Price Monthly'!EW117*1000</f>
        <v/>
      </c>
      <c r="EW14">
        <f>'Dashboard M4 Price Monthly'!EX28*'Dashboard M4 Price Monthly'!EX117*1000</f>
        <v/>
      </c>
      <c r="EX14">
        <f>'Dashboard M4 Price Monthly'!EY28*'Dashboard M4 Price Monthly'!EY117*1000</f>
        <v/>
      </c>
      <c r="EY14">
        <f>'Dashboard M4 Price Monthly'!EZ28*'Dashboard M4 Price Monthly'!EZ117*1000</f>
        <v/>
      </c>
      <c r="EZ14">
        <f>'Dashboard M4 Price Monthly'!FA28*'Dashboard M4 Price Monthly'!FA117*1000</f>
        <v/>
      </c>
      <c r="FA14">
        <f>'Dashboard M4 Price Monthly'!FB28*'Dashboard M4 Price Monthly'!FB117*1000</f>
        <v/>
      </c>
      <c r="FB14">
        <f>'Dashboard M4 Price Monthly'!FC28*'Dashboard M4 Price Monthly'!FC117*1000</f>
        <v/>
      </c>
      <c r="FC14">
        <f>'Dashboard M4 Price Monthly'!FD28*'Dashboard M4 Price Monthly'!FD117*1000</f>
        <v/>
      </c>
      <c r="FD14">
        <f>'Dashboard M4 Price Monthly'!FE28*'Dashboard M4 Price Monthly'!FE117*1000</f>
        <v/>
      </c>
      <c r="FE14">
        <f>'Dashboard M4 Price Monthly'!FF28*'Dashboard M4 Price Monthly'!FF117*1000</f>
        <v/>
      </c>
      <c r="FF14">
        <f>'Dashboard M4 Price Monthly'!FG28*'Dashboard M4 Price Monthly'!FG117*1000</f>
        <v/>
      </c>
      <c r="FG14">
        <f>'Dashboard M4 Price Monthly'!FH28*'Dashboard M4 Price Monthly'!FH117*1000</f>
        <v/>
      </c>
      <c r="FH14">
        <f>'Dashboard M4 Price Monthly'!FI28*'Dashboard M4 Price Monthly'!FI117*1000</f>
        <v/>
      </c>
      <c r="FI14">
        <f>'Dashboard M4 Price Monthly'!FJ28*'Dashboard M4 Price Monthly'!FJ117*1000</f>
        <v/>
      </c>
      <c r="FJ14">
        <f>'Dashboard M4 Price Monthly'!FK28*'Dashboard M4 Price Monthly'!FK117*1000</f>
        <v/>
      </c>
      <c r="FK14">
        <f>'Dashboard M4 Price Monthly'!FL28*'Dashboard M4 Price Monthly'!FL117*1000</f>
        <v/>
      </c>
      <c r="FL14">
        <f>'Dashboard M4 Price Monthly'!FM28*'Dashboard M4 Price Monthly'!FM117*1000</f>
        <v/>
      </c>
      <c r="FM14">
        <f>'Dashboard M4 Price Monthly'!FN28*'Dashboard M4 Price Monthly'!FN117*1000</f>
        <v/>
      </c>
      <c r="FN14">
        <f>'Dashboard M4 Price Monthly'!FO28*'Dashboard M4 Price Monthly'!FO117*1000</f>
        <v/>
      </c>
      <c r="FO14">
        <f>'Dashboard M4 Price Monthly'!FP28*'Dashboard M4 Price Monthly'!FP117*1000</f>
        <v/>
      </c>
      <c r="FP14">
        <f>'Dashboard M4 Price Monthly'!FQ28*'Dashboard M4 Price Monthly'!FQ117*1000</f>
        <v/>
      </c>
      <c r="FQ14">
        <f>'Dashboard M4 Price Monthly'!FR28*'Dashboard M4 Price Monthly'!FR117*1000</f>
        <v/>
      </c>
      <c r="FR14">
        <f>'Dashboard M4 Price Monthly'!FS28*'Dashboard M4 Price Monthly'!FS117*1000</f>
        <v/>
      </c>
      <c r="FS14">
        <f>'Dashboard M4 Price Monthly'!FT28*'Dashboard M4 Price Monthly'!FT117*1000</f>
        <v/>
      </c>
      <c r="FT14">
        <f>'Dashboard M4 Price Monthly'!FU28*'Dashboard M4 Price Monthly'!FU117*1000</f>
        <v/>
      </c>
      <c r="FU14">
        <f>'Dashboard M4 Price Monthly'!FV28*'Dashboard M4 Price Monthly'!FV117*1000</f>
        <v/>
      </c>
      <c r="FV14">
        <f>'Dashboard M4 Price Monthly'!FW28*'Dashboard M4 Price Monthly'!FW117*1000</f>
        <v/>
      </c>
      <c r="FW14">
        <f>'Dashboard M4 Price Monthly'!FX28*'Dashboard M4 Price Monthly'!FX117*1000</f>
        <v/>
      </c>
      <c r="FX14">
        <f>'Dashboard M4 Price Monthly'!FY28*'Dashboard M4 Price Monthly'!FY117*1000</f>
        <v/>
      </c>
      <c r="FY14">
        <f>'Dashboard M4 Price Monthly'!FZ28*'Dashboard M4 Price Monthly'!FZ117*1000</f>
        <v/>
      </c>
      <c r="FZ14">
        <f>'Dashboard M4 Price Monthly'!GA28*'Dashboard M4 Price Monthly'!GA117*1000</f>
        <v/>
      </c>
      <c r="GA14">
        <f>'Dashboard M4 Price Monthly'!GB28*'Dashboard M4 Price Monthly'!GB117*1000</f>
        <v/>
      </c>
      <c r="GB14">
        <f>'Dashboard M4 Price Monthly'!GC28*'Dashboard M4 Price Monthly'!GC117*1000</f>
        <v/>
      </c>
      <c r="GC14">
        <f>'Dashboard M4 Price Monthly'!GD28*'Dashboard M4 Price Monthly'!GD117*1000</f>
        <v/>
      </c>
      <c r="GD14">
        <f>'Dashboard M4 Price Monthly'!GE28*'Dashboard M4 Price Monthly'!GE117*1000</f>
        <v/>
      </c>
      <c r="GE14">
        <f>'Dashboard M4 Price Monthly'!GF28*'Dashboard M4 Price Monthly'!GF117*1000</f>
        <v/>
      </c>
      <c r="GF14">
        <f>'Dashboard M4 Price Monthly'!GG28*'Dashboard M4 Price Monthly'!GG117*1000</f>
        <v/>
      </c>
      <c r="GG14">
        <f>'Dashboard M4 Price Monthly'!GH28*'Dashboard M4 Price Monthly'!GH117*1000</f>
        <v/>
      </c>
      <c r="GH14">
        <f>'Dashboard M4 Price Monthly'!GI28*'Dashboard M4 Price Monthly'!GI117*1000</f>
        <v/>
      </c>
      <c r="GI14">
        <f>'Dashboard M4 Price Monthly'!GJ28*'Dashboard M4 Price Monthly'!GJ117*1000</f>
        <v/>
      </c>
      <c r="GJ14">
        <f>'Dashboard M4 Price Monthly'!GK28*'Dashboard M4 Price Monthly'!GK117*1000</f>
        <v/>
      </c>
      <c r="GK14">
        <f>'Dashboard M4 Price Monthly'!GL28*'Dashboard M4 Price Monthly'!GL117*1000</f>
        <v/>
      </c>
      <c r="GL14">
        <f>'Dashboard M4 Price Monthly'!GM28*'Dashboard M4 Price Monthly'!GM117*1000</f>
        <v/>
      </c>
      <c r="GM14">
        <f>'Dashboard M4 Price Monthly'!GN28*'Dashboard M4 Price Monthly'!GN117*1000</f>
        <v/>
      </c>
      <c r="GN14">
        <f>'Dashboard M4 Price Monthly'!GO28*'Dashboard M4 Price Monthly'!GO117*1000</f>
        <v/>
      </c>
      <c r="GO14">
        <f>'Dashboard M4 Price Monthly'!GP28*'Dashboard M4 Price Monthly'!GP117*1000</f>
        <v/>
      </c>
      <c r="GP14">
        <f>'Dashboard M4 Price Monthly'!GQ28*'Dashboard M4 Price Monthly'!GQ117*1000</f>
        <v/>
      </c>
      <c r="GQ14">
        <f>'Dashboard M4 Price Monthly'!GR28*'Dashboard M4 Price Monthly'!GR117*1000</f>
        <v/>
      </c>
      <c r="GR14">
        <f>'Dashboard M4 Price Monthly'!GS28*'Dashboard M4 Price Monthly'!GS117*1000</f>
        <v/>
      </c>
      <c r="GS14">
        <f>'Dashboard M4 Price Monthly'!GT28*'Dashboard M4 Price Monthly'!GT117*1000</f>
        <v/>
      </c>
      <c r="GT14">
        <f>'Dashboard M4 Price Monthly'!GU28*'Dashboard M4 Price Monthly'!GU117*1000</f>
        <v/>
      </c>
      <c r="GU14">
        <f>'Dashboard M4 Price Monthly'!GV28*'Dashboard M4 Price Monthly'!GV117*1000</f>
        <v/>
      </c>
      <c r="GV14">
        <f>'Dashboard M4 Price Monthly'!GW28*'Dashboard M4 Price Monthly'!GW117*1000</f>
        <v/>
      </c>
      <c r="GW14">
        <f>'Dashboard M4 Price Monthly'!GX28*'Dashboard M4 Price Monthly'!GX117*1000</f>
        <v/>
      </c>
      <c r="GX14">
        <f>'Dashboard M4 Price Monthly'!GY28*'Dashboard M4 Price Monthly'!GY117*1000</f>
        <v/>
      </c>
      <c r="GY14">
        <f>'Dashboard M4 Price Monthly'!GZ28*'Dashboard M4 Price Monthly'!GZ117*1000</f>
        <v/>
      </c>
      <c r="GZ14">
        <f>'Dashboard M4 Price Monthly'!HA28*'Dashboard M4 Price Monthly'!HA117*1000</f>
        <v/>
      </c>
      <c r="HA14">
        <f>'Dashboard M4 Price Monthly'!HB28*'Dashboard M4 Price Monthly'!HB117*1000</f>
        <v/>
      </c>
      <c r="HB14">
        <f>'Dashboard M4 Price Monthly'!HC28*'Dashboard M4 Price Monthly'!HC117*1000</f>
        <v/>
      </c>
      <c r="HC14">
        <f>'Dashboard M4 Price Monthly'!HD28*'Dashboard M4 Price Monthly'!HD117*1000</f>
        <v/>
      </c>
      <c r="HD14">
        <f>'Dashboard M4 Price Monthly'!HE28*'Dashboard M4 Price Monthly'!HE117*1000</f>
        <v/>
      </c>
      <c r="HE14">
        <f>'Dashboard M4 Price Monthly'!HF28*'Dashboard M4 Price Monthly'!HF117*1000</f>
        <v/>
      </c>
      <c r="HF14">
        <f>'Dashboard M4 Price Monthly'!HG28*'Dashboard M4 Price Monthly'!HG117*1000</f>
        <v/>
      </c>
      <c r="HG14">
        <f>'Dashboard M4 Price Monthly'!HH28*'Dashboard M4 Price Monthly'!HH117*1000</f>
        <v/>
      </c>
      <c r="HH14">
        <f>'Dashboard M4 Price Monthly'!HI28*'Dashboard M4 Price Monthly'!HI117*1000</f>
        <v/>
      </c>
      <c r="HI14">
        <f>'Dashboard M4 Price Monthly'!HJ28*'Dashboard M4 Price Monthly'!HJ117*1000</f>
        <v/>
      </c>
      <c r="HJ14">
        <f>'Dashboard M4 Price Monthly'!HK28*'Dashboard M4 Price Monthly'!HK117*1000</f>
        <v/>
      </c>
      <c r="HK14">
        <f>'Dashboard M4 Price Monthly'!HL28*'Dashboard M4 Price Monthly'!HL117*1000</f>
        <v/>
      </c>
      <c r="HL14">
        <f>'Dashboard M4 Price Monthly'!HM28*'Dashboard M4 Price Monthly'!HM117*1000</f>
        <v/>
      </c>
      <c r="HM14">
        <f>'Dashboard M4 Price Monthly'!HN28*'Dashboard M4 Price Monthly'!HN117*1000</f>
        <v/>
      </c>
      <c r="HN14">
        <f>'Dashboard M4 Price Monthly'!HO28*'Dashboard M4 Price Monthly'!HO117*1000</f>
        <v/>
      </c>
      <c r="HO14">
        <f>'Dashboard M4 Price Monthly'!HP28*'Dashboard M4 Price Monthly'!HP117*1000</f>
        <v/>
      </c>
      <c r="HP14">
        <f>'Dashboard M4 Price Monthly'!HQ28*'Dashboard M4 Price Monthly'!HQ117*1000</f>
        <v/>
      </c>
      <c r="HQ14">
        <f>'Dashboard M4 Price Monthly'!HR28*'Dashboard M4 Price Monthly'!HR117*1000</f>
        <v/>
      </c>
      <c r="HR14">
        <f>'Dashboard M4 Price Monthly'!HS28*'Dashboard M4 Price Monthly'!HS117*1000</f>
        <v/>
      </c>
      <c r="HS14">
        <f>'Dashboard M4 Price Monthly'!HT28*'Dashboard M4 Price Monthly'!HT117*1000</f>
        <v/>
      </c>
      <c r="HT14">
        <f>'Dashboard M4 Price Monthly'!HU28*'Dashboard M4 Price Monthly'!HU117*1000</f>
        <v/>
      </c>
      <c r="HU14">
        <f>'Dashboard M4 Price Monthly'!HV28*'Dashboard M4 Price Monthly'!HV117*1000</f>
        <v/>
      </c>
      <c r="HV14">
        <f>'Dashboard M4 Price Monthly'!HW28*'Dashboard M4 Price Monthly'!HW117*1000</f>
        <v/>
      </c>
      <c r="HW14">
        <f>'Dashboard M4 Price Monthly'!HX28*'Dashboard M4 Price Monthly'!HX117*1000</f>
        <v/>
      </c>
      <c r="HX14">
        <f>'Dashboard M4 Price Monthly'!HY28*'Dashboard M4 Price Monthly'!HY117*1000</f>
        <v/>
      </c>
      <c r="HY14">
        <f>'Dashboard M4 Price Monthly'!HZ28*'Dashboard M4 Price Monthly'!HZ117*1000</f>
        <v/>
      </c>
      <c r="HZ14">
        <f>'Dashboard M4 Price Monthly'!IA28*'Dashboard M4 Price Monthly'!IA117*1000</f>
        <v/>
      </c>
      <c r="IA14">
        <f>'Dashboard M4 Price Monthly'!IB28*'Dashboard M4 Price Monthly'!IB117*1000</f>
        <v/>
      </c>
      <c r="IB14">
        <f>'Dashboard M4 Price Monthly'!IC28*'Dashboard M4 Price Monthly'!IC117*1000</f>
        <v/>
      </c>
      <c r="IC14">
        <f>'Dashboard M4 Price Monthly'!ID28*'Dashboard M4 Price Monthly'!ID117*1000</f>
        <v/>
      </c>
      <c r="ID14">
        <f>'Dashboard M4 Price Monthly'!IE28*'Dashboard M4 Price Monthly'!IE117*1000</f>
        <v/>
      </c>
      <c r="IE14">
        <f>'Dashboard M4 Price Monthly'!IF28*'Dashboard M4 Price Monthly'!IF117*1000</f>
        <v/>
      </c>
      <c r="IF14">
        <f>'Dashboard M4 Price Monthly'!IG28*'Dashboard M4 Price Monthly'!IG117*1000</f>
        <v/>
      </c>
      <c r="IG14">
        <f>'Dashboard M4 Price Monthly'!IH28*'Dashboard M4 Price Monthly'!IH117*1000</f>
        <v/>
      </c>
      <c r="IH14">
        <f>'Dashboard M4 Price Monthly'!II28*'Dashboard M4 Price Monthly'!II117*1000</f>
        <v/>
      </c>
      <c r="II14">
        <f>'Dashboard M4 Price Monthly'!IJ28*'Dashboard M4 Price Monthly'!IJ117*1000</f>
        <v/>
      </c>
      <c r="IJ14">
        <f>'Dashboard M4 Price Monthly'!IK28*'Dashboard M4 Price Monthly'!IK117*1000</f>
        <v/>
      </c>
      <c r="IK14">
        <f>'Dashboard M4 Price Monthly'!IL28*'Dashboard M4 Price Monthly'!IL117*1000</f>
        <v/>
      </c>
      <c r="IL14">
        <f>'Dashboard M4 Price Monthly'!IM28*'Dashboard M4 Price Monthly'!IM117*1000</f>
        <v/>
      </c>
      <c r="IM14">
        <f>'Dashboard M4 Price Monthly'!IN28*'Dashboard M4 Price Monthly'!IN117*1000</f>
        <v/>
      </c>
      <c r="IN14">
        <f>'Dashboard M4 Price Monthly'!IO28*'Dashboard M4 Price Monthly'!IO117*1000</f>
        <v/>
      </c>
      <c r="IO14">
        <f>'Dashboard M4 Price Monthly'!IP28*'Dashboard M4 Price Monthly'!IP117*1000</f>
        <v/>
      </c>
      <c r="IP14">
        <f>'Dashboard M4 Price Monthly'!IQ28*'Dashboard M4 Price Monthly'!IQ117*1000</f>
        <v/>
      </c>
      <c r="IQ14">
        <f>'Dashboard M4 Price Monthly'!IR28*'Dashboard M4 Price Monthly'!IR117*1000</f>
        <v/>
      </c>
      <c r="IR14">
        <f>'Dashboard M4 Price Monthly'!IS28*'Dashboard M4 Price Monthly'!IS117*1000</f>
        <v/>
      </c>
      <c r="IS14">
        <f>'Dashboard M4 Price Monthly'!IT28*'Dashboard M4 Price Monthly'!IT117*1000</f>
        <v/>
      </c>
      <c r="IT14">
        <f>'Dashboard M4 Price Monthly'!IU28*'Dashboard M4 Price Monthly'!IU117*1000</f>
        <v/>
      </c>
      <c r="IU14">
        <f>'Dashboard M4 Price Monthly'!IV28*'Dashboard M4 Price Monthly'!IV117*1000</f>
        <v/>
      </c>
      <c r="IV14">
        <f>'Dashboard M4 Price Monthly'!IW28*'Dashboard M4 Price Monthly'!IW117*1000</f>
        <v/>
      </c>
      <c r="IW14">
        <f>'Dashboard M4 Price Monthly'!IX28*'Dashboard M4 Price Monthly'!IX117*1000</f>
        <v/>
      </c>
      <c r="IX14">
        <f>'Dashboard M4 Price Monthly'!IY28*'Dashboard M4 Price Monthly'!IY117*1000</f>
        <v/>
      </c>
      <c r="IY14">
        <f>'Dashboard M4 Price Monthly'!IZ28*'Dashboard M4 Price Monthly'!IZ117*1000</f>
        <v/>
      </c>
      <c r="IZ14">
        <f>'Dashboard M4 Price Monthly'!JA28*'Dashboard M4 Price Monthly'!JA117*1000</f>
        <v/>
      </c>
      <c r="JA14">
        <f>'Dashboard M4 Price Monthly'!JB28*'Dashboard M4 Price Monthly'!JB117*1000</f>
        <v/>
      </c>
      <c r="JB14">
        <f>'Dashboard M4 Price Monthly'!JC28*'Dashboard M4 Price Monthly'!JC117*1000</f>
        <v/>
      </c>
      <c r="JC14">
        <f>'Dashboard M4 Price Monthly'!JD28*'Dashboard M4 Price Monthly'!JD117*1000</f>
        <v/>
      </c>
      <c r="JD14">
        <f>'Dashboard M4 Price Monthly'!JE28*'Dashboard M4 Price Monthly'!JE117*1000</f>
        <v/>
      </c>
      <c r="JE14">
        <f>'Dashboard M4 Price Monthly'!JF28*'Dashboard M4 Price Monthly'!JF117*1000</f>
        <v/>
      </c>
      <c r="JF14">
        <f>'Dashboard M4 Price Monthly'!JG28*'Dashboard M4 Price Monthly'!JG117*1000</f>
        <v/>
      </c>
      <c r="JG14">
        <f>'Dashboard M4 Price Monthly'!JH28*'Dashboard M4 Price Monthly'!JH117*1000</f>
        <v/>
      </c>
      <c r="JH14">
        <f>'Dashboard M4 Price Monthly'!JI28*'Dashboard M4 Price Monthly'!JI117*1000</f>
        <v/>
      </c>
      <c r="JI14">
        <f>'Dashboard M4 Price Monthly'!JJ28*'Dashboard M4 Price Monthly'!JJ117*1000</f>
        <v/>
      </c>
      <c r="JJ14">
        <f>'Dashboard M4 Price Monthly'!JK28*'Dashboard M4 Price Monthly'!JK117*1000</f>
        <v/>
      </c>
      <c r="JK14">
        <f>'Dashboard M4 Price Monthly'!JL28*'Dashboard M4 Price Monthly'!JL117*1000</f>
        <v/>
      </c>
      <c r="JL14">
        <f>'Dashboard M4 Price Monthly'!JM28*'Dashboard M4 Price Monthly'!JM117*1000</f>
        <v/>
      </c>
      <c r="JM14">
        <f>'Dashboard M4 Price Monthly'!JN28*'Dashboard M4 Price Monthly'!JN117*1000</f>
        <v/>
      </c>
      <c r="JN14">
        <f>'Dashboard M4 Price Monthly'!JO28*'Dashboard M4 Price Monthly'!JO117*1000</f>
        <v/>
      </c>
      <c r="JO14">
        <f>'Dashboard M4 Price Monthly'!JP28*'Dashboard M4 Price Monthly'!JP117*1000</f>
        <v/>
      </c>
      <c r="JP14">
        <f>'Dashboard M4 Price Monthly'!JQ28*'Dashboard M4 Price Monthly'!JQ117*1000</f>
        <v/>
      </c>
      <c r="JQ14">
        <f>'Dashboard M4 Price Monthly'!JR28*'Dashboard M4 Price Monthly'!JR117*1000</f>
        <v/>
      </c>
      <c r="JR14">
        <f>'Dashboard M4 Price Monthly'!JS28*'Dashboard M4 Price Monthly'!JS117*1000</f>
        <v/>
      </c>
      <c r="JS14">
        <f>'Dashboard M4 Price Monthly'!JT28*'Dashboard M4 Price Monthly'!JT117*1000</f>
        <v/>
      </c>
      <c r="JT14">
        <f>'Dashboard M4 Price Monthly'!JU28*'Dashboard M4 Price Monthly'!JU117*1000</f>
        <v/>
      </c>
      <c r="JU14">
        <f>'Dashboard M4 Price Monthly'!JV28*'Dashboard M4 Price Monthly'!JV117*1000</f>
        <v/>
      </c>
      <c r="JV14">
        <f>'Dashboard M4 Price Monthly'!JW28*'Dashboard M4 Price Monthly'!JW117*1000</f>
        <v/>
      </c>
      <c r="JW14">
        <f>'Dashboard M4 Price Monthly'!JX28*'Dashboard M4 Price Monthly'!JX117*1000</f>
        <v/>
      </c>
      <c r="JX14">
        <f>'Dashboard M4 Price Monthly'!JY28*'Dashboard M4 Price Monthly'!JY117*1000</f>
        <v/>
      </c>
      <c r="JY14">
        <f>'Dashboard M4 Price Monthly'!JZ28*'Dashboard M4 Price Monthly'!JZ117*1000</f>
        <v/>
      </c>
      <c r="JZ14">
        <f>'Dashboard M4 Price Monthly'!KA28*'Dashboard M4 Price Monthly'!KA117*1000</f>
        <v/>
      </c>
      <c r="KA14">
        <f>'Dashboard M4 Price Monthly'!KB28*'Dashboard M4 Price Monthly'!KB117*1000</f>
        <v/>
      </c>
      <c r="KB14">
        <f>'Dashboard M4 Price Monthly'!KC28*'Dashboard M4 Price Monthly'!KC117*1000</f>
        <v/>
      </c>
      <c r="KC14">
        <f>'Dashboard M4 Price Monthly'!KD28*'Dashboard M4 Price Monthly'!KD117*1000</f>
        <v/>
      </c>
      <c r="KD14">
        <f>'Dashboard M4 Price Monthly'!KE28*'Dashboard M4 Price Monthly'!KE117*1000</f>
        <v/>
      </c>
      <c r="KE14">
        <f>'Dashboard M4 Price Monthly'!KF28*'Dashboard M4 Price Monthly'!KF117*1000</f>
        <v/>
      </c>
      <c r="KF14">
        <f>'Dashboard M4 Price Monthly'!KG28*'Dashboard M4 Price Monthly'!KG117*1000</f>
        <v/>
      </c>
      <c r="KG14">
        <f>'Dashboard M4 Price Monthly'!KH28*'Dashboard M4 Price Monthly'!KH117*1000</f>
        <v/>
      </c>
      <c r="KH14">
        <f>'Dashboard M4 Price Monthly'!KI28*'Dashboard M4 Price Monthly'!KI117*1000</f>
        <v/>
      </c>
      <c r="KI14">
        <f>'Dashboard M4 Price Monthly'!KJ28*'Dashboard M4 Price Monthly'!KJ117*1000</f>
        <v/>
      </c>
      <c r="KJ14">
        <f>'Dashboard M4 Price Monthly'!KK28*'Dashboard M4 Price Monthly'!KK117*1000</f>
        <v/>
      </c>
      <c r="KK14">
        <f>'Dashboard M4 Price Monthly'!KL28*'Dashboard M4 Price Monthly'!KL117*1000</f>
        <v/>
      </c>
      <c r="KL14">
        <f>'Dashboard M4 Price Monthly'!KM28*'Dashboard M4 Price Monthly'!KM117*1000</f>
        <v/>
      </c>
      <c r="KM14">
        <f>'Dashboard M4 Price Monthly'!KN28*'Dashboard M4 Price Monthly'!KN117*1000</f>
        <v/>
      </c>
      <c r="KN14">
        <f>'Dashboard M4 Price Monthly'!KO28*'Dashboard M4 Price Monthly'!KO117*1000</f>
        <v/>
      </c>
      <c r="KO14">
        <f>'Dashboard M4 Price Monthly'!KP28*'Dashboard M4 Price Monthly'!KP117*1000</f>
        <v/>
      </c>
      <c r="KP14">
        <f>'Dashboard M4 Price Monthly'!KQ28*'Dashboard M4 Price Monthly'!KQ117*1000</f>
        <v/>
      </c>
      <c r="KQ14">
        <f>'Dashboard M4 Price Monthly'!KR28*'Dashboard M4 Price Monthly'!KR117*1000</f>
        <v/>
      </c>
      <c r="KR14">
        <f>'Dashboard M4 Price Monthly'!KS28*'Dashboard M4 Price Monthly'!KS117*1000</f>
        <v/>
      </c>
      <c r="KS14">
        <f>'Dashboard M4 Price Monthly'!KT28*'Dashboard M4 Price Monthly'!KT117*1000</f>
        <v/>
      </c>
      <c r="KT14">
        <f>'Dashboard M4 Price Monthly'!KU28*'Dashboard M4 Price Monthly'!KU117*1000</f>
        <v/>
      </c>
    </row>
    <row r="15" spans="1:306">
      <c r="B15" t="s">
        <v>63</v>
      </c>
      <c r="C15" t="s">
        <v>29</v>
      </c>
      <c r="D15" t="s">
        <v>53</v>
      </c>
      <c r="G15">
        <f>'Dashboard M4 Price Monthly'!H29*'Dashboard M4 Price Monthly'!H$118*1000</f>
        <v/>
      </c>
      <c r="H15">
        <f>'Dashboard M4 Price Monthly'!I29*'Dashboard M4 Price Monthly'!I118*1000</f>
        <v/>
      </c>
      <c r="I15">
        <f>'Dashboard M4 Price Monthly'!J29*'Dashboard M4 Price Monthly'!J118*1000</f>
        <v/>
      </c>
      <c r="J15">
        <f>'Dashboard M4 Price Monthly'!K29*'Dashboard M4 Price Monthly'!K118*1000</f>
        <v/>
      </c>
      <c r="K15">
        <f>'Dashboard M4 Price Monthly'!L29*'Dashboard M4 Price Monthly'!L118*1000</f>
        <v/>
      </c>
      <c r="L15">
        <f>'Dashboard M4 Price Monthly'!M29*'Dashboard M4 Price Monthly'!M118*1000</f>
        <v/>
      </c>
      <c r="M15">
        <f>'Dashboard M4 Price Monthly'!N29*'Dashboard M4 Price Monthly'!N118*1000</f>
        <v/>
      </c>
      <c r="N15">
        <f>'Dashboard M4 Price Monthly'!O29*'Dashboard M4 Price Monthly'!O118*1000</f>
        <v/>
      </c>
      <c r="O15">
        <f>'Dashboard M4 Price Monthly'!P29*'Dashboard M4 Price Monthly'!P118*1000</f>
        <v/>
      </c>
      <c r="P15">
        <f>'Dashboard M4 Price Monthly'!Q29*'Dashboard M4 Price Monthly'!Q118*1000</f>
        <v/>
      </c>
      <c r="Q15">
        <f>'Dashboard M4 Price Monthly'!R29*'Dashboard M4 Price Monthly'!R118*1000</f>
        <v/>
      </c>
      <c r="R15">
        <f>'Dashboard M4 Price Monthly'!S29*'Dashboard M4 Price Monthly'!S118*1000</f>
        <v/>
      </c>
      <c r="S15">
        <f>'Dashboard M4 Price Monthly'!T29*'Dashboard M4 Price Monthly'!T118*1000</f>
        <v/>
      </c>
      <c r="T15">
        <f>'Dashboard M4 Price Monthly'!U29*'Dashboard M4 Price Monthly'!U118*1000</f>
        <v/>
      </c>
      <c r="U15">
        <f>'Dashboard M4 Price Monthly'!V29*'Dashboard M4 Price Monthly'!V118*1000</f>
        <v/>
      </c>
      <c r="V15">
        <f>'Dashboard M4 Price Monthly'!W29*'Dashboard M4 Price Monthly'!W118*1000</f>
        <v/>
      </c>
      <c r="W15">
        <f>'Dashboard M4 Price Monthly'!X29*'Dashboard M4 Price Monthly'!X118*1000</f>
        <v/>
      </c>
      <c r="X15">
        <f>'Dashboard M4 Price Monthly'!Y29*'Dashboard M4 Price Monthly'!Y118*1000</f>
        <v/>
      </c>
      <c r="Y15">
        <f>'Dashboard M4 Price Monthly'!Z29*'Dashboard M4 Price Monthly'!Z118*1000</f>
        <v/>
      </c>
      <c r="Z15">
        <f>'Dashboard M4 Price Monthly'!AA29*'Dashboard M4 Price Monthly'!AA118*1000</f>
        <v/>
      </c>
      <c r="AA15">
        <f>'Dashboard M4 Price Monthly'!AB29*'Dashboard M4 Price Monthly'!AB118*1000</f>
        <v/>
      </c>
      <c r="AB15">
        <f>'Dashboard M4 Price Monthly'!AC29*'Dashboard M4 Price Monthly'!AC118*1000</f>
        <v/>
      </c>
      <c r="AC15">
        <f>'Dashboard M4 Price Monthly'!AD29*'Dashboard M4 Price Monthly'!AD118*1000</f>
        <v/>
      </c>
      <c r="AD15">
        <f>'Dashboard M4 Price Monthly'!AE29*'Dashboard M4 Price Monthly'!AE118*1000</f>
        <v/>
      </c>
      <c r="AE15">
        <f>'Dashboard M4 Price Monthly'!AF29*'Dashboard M4 Price Monthly'!AF118*1000</f>
        <v/>
      </c>
      <c r="AF15">
        <f>'Dashboard M4 Price Monthly'!AG29*'Dashboard M4 Price Monthly'!AG118*1000</f>
        <v/>
      </c>
      <c r="AG15">
        <f>'Dashboard M4 Price Monthly'!AH29*'Dashboard M4 Price Monthly'!AH118*1000</f>
        <v/>
      </c>
      <c r="AH15">
        <f>'Dashboard M4 Price Monthly'!AI29*'Dashboard M4 Price Monthly'!AI118*1000</f>
        <v/>
      </c>
      <c r="AI15">
        <f>'Dashboard M4 Price Monthly'!AJ29*'Dashboard M4 Price Monthly'!AJ118*1000</f>
        <v/>
      </c>
      <c r="AJ15">
        <f>'Dashboard M4 Price Monthly'!AK29*'Dashboard M4 Price Monthly'!AK118*1000</f>
        <v/>
      </c>
      <c r="AK15">
        <f>'Dashboard M4 Price Monthly'!AL29*'Dashboard M4 Price Monthly'!AL118*1000</f>
        <v/>
      </c>
      <c r="AL15">
        <f>'Dashboard M4 Price Monthly'!AM29*'Dashboard M4 Price Monthly'!AM118*1000</f>
        <v/>
      </c>
      <c r="AM15">
        <f>'Dashboard M4 Price Monthly'!AN29*'Dashboard M4 Price Monthly'!AN118*1000</f>
        <v/>
      </c>
      <c r="AN15">
        <f>'Dashboard M4 Price Monthly'!AO29*'Dashboard M4 Price Monthly'!AO118*1000</f>
        <v/>
      </c>
      <c r="AO15">
        <f>'Dashboard M4 Price Monthly'!AP29*'Dashboard M4 Price Monthly'!AP118*1000</f>
        <v/>
      </c>
      <c r="AP15">
        <f>'Dashboard M4 Price Monthly'!AQ29*'Dashboard M4 Price Monthly'!AQ118*1000</f>
        <v/>
      </c>
      <c r="AQ15">
        <f>'Dashboard M4 Price Monthly'!AR29*'Dashboard M4 Price Monthly'!AR118*1000</f>
        <v/>
      </c>
      <c r="AR15">
        <f>'Dashboard M4 Price Monthly'!AS29*'Dashboard M4 Price Monthly'!AS118*1000</f>
        <v/>
      </c>
      <c r="AS15">
        <f>'Dashboard M4 Price Monthly'!AT29*'Dashboard M4 Price Monthly'!AT118*1000</f>
        <v/>
      </c>
      <c r="AT15">
        <f>'Dashboard M4 Price Monthly'!AU29*'Dashboard M4 Price Monthly'!AU118*1000</f>
        <v/>
      </c>
      <c r="AU15">
        <f>'Dashboard M4 Price Monthly'!AV29*'Dashboard M4 Price Monthly'!AV118*1000</f>
        <v/>
      </c>
      <c r="AV15">
        <f>'Dashboard M4 Price Monthly'!AW29*'Dashboard M4 Price Monthly'!AW118*1000</f>
        <v/>
      </c>
      <c r="AW15">
        <f>'Dashboard M4 Price Monthly'!AX29*'Dashboard M4 Price Monthly'!AX118*1000</f>
        <v/>
      </c>
      <c r="AX15">
        <f>'Dashboard M4 Price Monthly'!AY29*'Dashboard M4 Price Monthly'!AY118*1000</f>
        <v/>
      </c>
      <c r="AY15">
        <f>'Dashboard M4 Price Monthly'!AZ29*'Dashboard M4 Price Monthly'!AZ118*1000</f>
        <v/>
      </c>
      <c r="AZ15">
        <f>'Dashboard M4 Price Monthly'!BA29*'Dashboard M4 Price Monthly'!BA118*1000</f>
        <v/>
      </c>
      <c r="BA15">
        <f>'Dashboard M4 Price Monthly'!BB29*'Dashboard M4 Price Monthly'!BB118*1000</f>
        <v/>
      </c>
      <c r="BB15">
        <f>'Dashboard M4 Price Monthly'!BC29*'Dashboard M4 Price Monthly'!BC118*1000</f>
        <v/>
      </c>
      <c r="BC15">
        <f>'Dashboard M4 Price Monthly'!BD29*'Dashboard M4 Price Monthly'!BD118*1000</f>
        <v/>
      </c>
      <c r="BD15">
        <f>'Dashboard M4 Price Monthly'!BE29*'Dashboard M4 Price Monthly'!BE118*1000</f>
        <v/>
      </c>
      <c r="BE15">
        <f>'Dashboard M4 Price Monthly'!BF29*'Dashboard M4 Price Monthly'!BF118*1000</f>
        <v/>
      </c>
      <c r="BF15">
        <f>'Dashboard M4 Price Monthly'!BG29*'Dashboard M4 Price Monthly'!BG118*1000</f>
        <v/>
      </c>
      <c r="BG15">
        <f>'Dashboard M4 Price Monthly'!BH29*'Dashboard M4 Price Monthly'!BH118*1000</f>
        <v/>
      </c>
      <c r="BH15">
        <f>'Dashboard M4 Price Monthly'!BI29*'Dashboard M4 Price Monthly'!BI118*1000</f>
        <v/>
      </c>
      <c r="BI15">
        <f>'Dashboard M4 Price Monthly'!BJ29*'Dashboard M4 Price Monthly'!BJ118*1000</f>
        <v/>
      </c>
      <c r="BJ15">
        <f>'Dashboard M4 Price Monthly'!BK29*'Dashboard M4 Price Monthly'!BK118*1000</f>
        <v/>
      </c>
      <c r="BK15">
        <f>'Dashboard M4 Price Monthly'!BL29*'Dashboard M4 Price Monthly'!BL118*1000</f>
        <v/>
      </c>
      <c r="BL15">
        <f>'Dashboard M4 Price Monthly'!BM29*'Dashboard M4 Price Monthly'!BM118*1000</f>
        <v/>
      </c>
      <c r="BM15">
        <f>'Dashboard M4 Price Monthly'!BN29*'Dashboard M4 Price Monthly'!BN118*1000</f>
        <v/>
      </c>
      <c r="BN15">
        <f>'Dashboard M4 Price Monthly'!BO29*'Dashboard M4 Price Monthly'!BO118*1000</f>
        <v/>
      </c>
      <c r="BO15">
        <f>'Dashboard M4 Price Monthly'!BP29*'Dashboard M4 Price Monthly'!BP118*1000</f>
        <v/>
      </c>
      <c r="BP15">
        <f>'Dashboard M4 Price Monthly'!BQ29*'Dashboard M4 Price Monthly'!BQ118*1000</f>
        <v/>
      </c>
      <c r="BQ15">
        <f>'Dashboard M4 Price Monthly'!BR29*'Dashboard M4 Price Monthly'!BR118*1000</f>
        <v/>
      </c>
      <c r="BR15">
        <f>'Dashboard M4 Price Monthly'!BS29*'Dashboard M4 Price Monthly'!BS118*1000</f>
        <v/>
      </c>
      <c r="BS15">
        <f>'Dashboard M4 Price Monthly'!BT29*'Dashboard M4 Price Monthly'!BT118*1000</f>
        <v/>
      </c>
      <c r="BT15">
        <f>'Dashboard M4 Price Monthly'!BU29*'Dashboard M4 Price Monthly'!BU118*1000</f>
        <v/>
      </c>
      <c r="BU15">
        <f>'Dashboard M4 Price Monthly'!BV29*'Dashboard M4 Price Monthly'!BV118*1000</f>
        <v/>
      </c>
      <c r="BV15">
        <f>'Dashboard M4 Price Monthly'!BW29*'Dashboard M4 Price Monthly'!BW118*1000</f>
        <v/>
      </c>
      <c r="BW15">
        <f>'Dashboard M4 Price Monthly'!BX29*'Dashboard M4 Price Monthly'!BX118*1000</f>
        <v/>
      </c>
      <c r="BX15">
        <f>'Dashboard M4 Price Monthly'!BY29*'Dashboard M4 Price Monthly'!BY118*1000</f>
        <v/>
      </c>
      <c r="BY15">
        <f>'Dashboard M4 Price Monthly'!BZ29*'Dashboard M4 Price Monthly'!BZ118*1000</f>
        <v/>
      </c>
      <c r="BZ15">
        <f>'Dashboard M4 Price Monthly'!CA29*'Dashboard M4 Price Monthly'!CA118*1000</f>
        <v/>
      </c>
      <c r="CA15">
        <f>'Dashboard M4 Price Monthly'!CB29*'Dashboard M4 Price Monthly'!CB118*1000</f>
        <v/>
      </c>
      <c r="CB15">
        <f>'Dashboard M4 Price Monthly'!CC29*'Dashboard M4 Price Monthly'!CC118*1000</f>
        <v/>
      </c>
      <c r="CC15">
        <f>'Dashboard M4 Price Monthly'!CD29*'Dashboard M4 Price Monthly'!CD118*1000</f>
        <v/>
      </c>
      <c r="CD15">
        <f>'Dashboard M4 Price Monthly'!CE29*'Dashboard M4 Price Monthly'!CE118*1000</f>
        <v/>
      </c>
      <c r="CE15">
        <f>'Dashboard M4 Price Monthly'!CF29*'Dashboard M4 Price Monthly'!CF118*1000</f>
        <v/>
      </c>
      <c r="CF15">
        <f>'Dashboard M4 Price Monthly'!CG29*'Dashboard M4 Price Monthly'!CG118*1000</f>
        <v/>
      </c>
      <c r="CG15">
        <f>'Dashboard M4 Price Monthly'!CH29*'Dashboard M4 Price Monthly'!CH118*1000</f>
        <v/>
      </c>
      <c r="CH15">
        <f>'Dashboard M4 Price Monthly'!CI29*'Dashboard M4 Price Monthly'!CI118*1000</f>
        <v/>
      </c>
      <c r="CI15">
        <f>'Dashboard M4 Price Monthly'!CJ29*'Dashboard M4 Price Monthly'!CJ118*1000</f>
        <v/>
      </c>
      <c r="CJ15">
        <f>'Dashboard M4 Price Monthly'!CK29*'Dashboard M4 Price Monthly'!CK118*1000</f>
        <v/>
      </c>
      <c r="CK15">
        <f>'Dashboard M4 Price Monthly'!CL29*'Dashboard M4 Price Monthly'!CL118*1000</f>
        <v/>
      </c>
      <c r="CL15">
        <f>'Dashboard M4 Price Monthly'!CM29*'Dashboard M4 Price Monthly'!CM118*1000</f>
        <v/>
      </c>
      <c r="CM15">
        <f>'Dashboard M4 Price Monthly'!CN29*'Dashboard M4 Price Monthly'!CN118*1000</f>
        <v/>
      </c>
      <c r="CN15">
        <f>'Dashboard M4 Price Monthly'!CO29*'Dashboard M4 Price Monthly'!CO118*1000</f>
        <v/>
      </c>
      <c r="CO15">
        <f>'Dashboard M4 Price Monthly'!CP29*'Dashboard M4 Price Monthly'!CP118*1000</f>
        <v/>
      </c>
      <c r="CP15">
        <f>'Dashboard M4 Price Monthly'!CQ29*'Dashboard M4 Price Monthly'!CQ118*1000</f>
        <v/>
      </c>
      <c r="CQ15">
        <f>'Dashboard M4 Price Monthly'!CR29*'Dashboard M4 Price Monthly'!CR118*1000</f>
        <v/>
      </c>
      <c r="CR15">
        <f>'Dashboard M4 Price Monthly'!CS29*'Dashboard M4 Price Monthly'!CS118*1000</f>
        <v/>
      </c>
      <c r="CS15">
        <f>'Dashboard M4 Price Monthly'!CT29*'Dashboard M4 Price Monthly'!CT118*1000</f>
        <v/>
      </c>
      <c r="CT15">
        <f>'Dashboard M4 Price Monthly'!CU29*'Dashboard M4 Price Monthly'!CU118*1000</f>
        <v/>
      </c>
      <c r="CU15">
        <f>'Dashboard M4 Price Monthly'!CV29*'Dashboard M4 Price Monthly'!CV118*1000</f>
        <v/>
      </c>
      <c r="CV15">
        <f>'Dashboard M4 Price Monthly'!CW29*'Dashboard M4 Price Monthly'!CW118*1000</f>
        <v/>
      </c>
      <c r="CW15">
        <f>'Dashboard M4 Price Monthly'!CX29*'Dashboard M4 Price Monthly'!CX118*1000</f>
        <v/>
      </c>
      <c r="CX15">
        <f>'Dashboard M4 Price Monthly'!CY29*'Dashboard M4 Price Monthly'!CY118*1000</f>
        <v/>
      </c>
      <c r="CY15">
        <f>'Dashboard M4 Price Monthly'!CZ29*'Dashboard M4 Price Monthly'!CZ118*1000</f>
        <v/>
      </c>
      <c r="CZ15">
        <f>'Dashboard M4 Price Monthly'!DA29*'Dashboard M4 Price Monthly'!DA118*1000</f>
        <v/>
      </c>
      <c r="DA15">
        <f>'Dashboard M4 Price Monthly'!DB29*'Dashboard M4 Price Monthly'!DB118*1000</f>
        <v/>
      </c>
      <c r="DB15">
        <f>'Dashboard M4 Price Monthly'!DC29*'Dashboard M4 Price Monthly'!DC118*1000</f>
        <v/>
      </c>
      <c r="DC15">
        <f>'Dashboard M4 Price Monthly'!DD29*'Dashboard M4 Price Monthly'!DD118*1000</f>
        <v/>
      </c>
      <c r="DD15">
        <f>'Dashboard M4 Price Monthly'!DE29*'Dashboard M4 Price Monthly'!DE118*1000</f>
        <v/>
      </c>
      <c r="DE15">
        <f>'Dashboard M4 Price Monthly'!DF29*'Dashboard M4 Price Monthly'!DF118*1000</f>
        <v/>
      </c>
      <c r="DF15">
        <f>'Dashboard M4 Price Monthly'!DG29*'Dashboard M4 Price Monthly'!DG118*1000</f>
        <v/>
      </c>
      <c r="DG15">
        <f>'Dashboard M4 Price Monthly'!DH29*'Dashboard M4 Price Monthly'!DH118*1000</f>
        <v/>
      </c>
      <c r="DH15">
        <f>'Dashboard M4 Price Monthly'!DI29*'Dashboard M4 Price Monthly'!DI118*1000</f>
        <v/>
      </c>
      <c r="DI15">
        <f>'Dashboard M4 Price Monthly'!DJ29*'Dashboard M4 Price Monthly'!DJ118*1000</f>
        <v/>
      </c>
      <c r="DJ15">
        <f>'Dashboard M4 Price Monthly'!DK29*'Dashboard M4 Price Monthly'!DK118*1000</f>
        <v/>
      </c>
      <c r="DK15">
        <f>'Dashboard M4 Price Monthly'!DL29*'Dashboard M4 Price Monthly'!DL118*1000</f>
        <v/>
      </c>
      <c r="DL15">
        <f>'Dashboard M4 Price Monthly'!DM29*'Dashboard M4 Price Monthly'!DM118*1000</f>
        <v/>
      </c>
      <c r="DM15">
        <f>'Dashboard M4 Price Monthly'!DN29*'Dashboard M4 Price Monthly'!DN118*1000</f>
        <v/>
      </c>
      <c r="DN15">
        <f>'Dashboard M4 Price Monthly'!DO29*'Dashboard M4 Price Monthly'!DO118*1000</f>
        <v/>
      </c>
      <c r="DO15">
        <f>'Dashboard M4 Price Monthly'!DP29*'Dashboard M4 Price Monthly'!DP118*1000</f>
        <v/>
      </c>
      <c r="DP15">
        <f>'Dashboard M4 Price Monthly'!DQ29*'Dashboard M4 Price Monthly'!DQ118*1000</f>
        <v/>
      </c>
      <c r="DQ15">
        <f>'Dashboard M4 Price Monthly'!DR29*'Dashboard M4 Price Monthly'!DR118*1000</f>
        <v/>
      </c>
      <c r="DR15">
        <f>'Dashboard M4 Price Monthly'!DS29*'Dashboard M4 Price Monthly'!DS118*1000</f>
        <v/>
      </c>
      <c r="DS15">
        <f>'Dashboard M4 Price Monthly'!DT29*'Dashboard M4 Price Monthly'!DT118*1000</f>
        <v/>
      </c>
      <c r="DT15">
        <f>'Dashboard M4 Price Monthly'!DU29*'Dashboard M4 Price Monthly'!DU118*1000</f>
        <v/>
      </c>
      <c r="DU15">
        <f>'Dashboard M4 Price Monthly'!DV29*'Dashboard M4 Price Monthly'!DV118*1000</f>
        <v/>
      </c>
      <c r="DV15">
        <f>'Dashboard M4 Price Monthly'!DW29*'Dashboard M4 Price Monthly'!DW118*1000</f>
        <v/>
      </c>
      <c r="DW15">
        <f>'Dashboard M4 Price Monthly'!DX29*'Dashboard M4 Price Monthly'!DX118*1000</f>
        <v/>
      </c>
      <c r="DX15">
        <f>'Dashboard M4 Price Monthly'!DY29*'Dashboard M4 Price Monthly'!DY118*1000</f>
        <v/>
      </c>
      <c r="DY15">
        <f>'Dashboard M4 Price Monthly'!DZ29*'Dashboard M4 Price Monthly'!DZ118*1000</f>
        <v/>
      </c>
      <c r="DZ15">
        <f>'Dashboard M4 Price Monthly'!EA29*'Dashboard M4 Price Monthly'!EA118*1000</f>
        <v/>
      </c>
      <c r="EA15">
        <f>'Dashboard M4 Price Monthly'!EB29*'Dashboard M4 Price Monthly'!EB118*1000</f>
        <v/>
      </c>
      <c r="EB15">
        <f>'Dashboard M4 Price Monthly'!EC29*'Dashboard M4 Price Monthly'!EC118*1000</f>
        <v/>
      </c>
      <c r="EC15">
        <f>'Dashboard M4 Price Monthly'!ED29*'Dashboard M4 Price Monthly'!ED118*1000</f>
        <v/>
      </c>
      <c r="ED15">
        <f>'Dashboard M4 Price Monthly'!EE29*'Dashboard M4 Price Monthly'!EE118*1000</f>
        <v/>
      </c>
      <c r="EE15">
        <f>'Dashboard M4 Price Monthly'!EF29*'Dashboard M4 Price Monthly'!EF118*1000</f>
        <v/>
      </c>
      <c r="EF15">
        <f>'Dashboard M4 Price Monthly'!EG29*'Dashboard M4 Price Monthly'!EG118*1000</f>
        <v/>
      </c>
      <c r="EG15">
        <f>'Dashboard M4 Price Monthly'!EH29*'Dashboard M4 Price Monthly'!EH118*1000</f>
        <v/>
      </c>
      <c r="EH15">
        <f>'Dashboard M4 Price Monthly'!EI29*'Dashboard M4 Price Monthly'!EI118*1000</f>
        <v/>
      </c>
      <c r="EI15">
        <f>'Dashboard M4 Price Monthly'!EJ29*'Dashboard M4 Price Monthly'!EJ118*1000</f>
        <v/>
      </c>
      <c r="EJ15">
        <f>'Dashboard M4 Price Monthly'!EK29*'Dashboard M4 Price Monthly'!EK118*1000</f>
        <v/>
      </c>
      <c r="EK15">
        <f>'Dashboard M4 Price Monthly'!EL29*'Dashboard M4 Price Monthly'!EL118*1000</f>
        <v/>
      </c>
      <c r="EL15">
        <f>'Dashboard M4 Price Monthly'!EM29*'Dashboard M4 Price Monthly'!EM118*1000</f>
        <v/>
      </c>
      <c r="EM15">
        <f>'Dashboard M4 Price Monthly'!EN29*'Dashboard M4 Price Monthly'!EN118*1000</f>
        <v/>
      </c>
      <c r="EN15">
        <f>'Dashboard M4 Price Monthly'!EO29*'Dashboard M4 Price Monthly'!EO118*1000</f>
        <v/>
      </c>
      <c r="EO15">
        <f>'Dashboard M4 Price Monthly'!EP29*'Dashboard M4 Price Monthly'!EP118*1000</f>
        <v/>
      </c>
      <c r="EP15">
        <f>'Dashboard M4 Price Monthly'!EQ29*'Dashboard M4 Price Monthly'!EQ118*1000</f>
        <v/>
      </c>
      <c r="EQ15">
        <f>'Dashboard M4 Price Monthly'!ER29*'Dashboard M4 Price Monthly'!ER118*1000</f>
        <v/>
      </c>
      <c r="ER15">
        <f>'Dashboard M4 Price Monthly'!ES29*'Dashboard M4 Price Monthly'!ES118*1000</f>
        <v/>
      </c>
      <c r="ES15">
        <f>'Dashboard M4 Price Monthly'!ET29*'Dashboard M4 Price Monthly'!ET118*1000</f>
        <v/>
      </c>
      <c r="ET15">
        <f>'Dashboard M4 Price Monthly'!EU29*'Dashboard M4 Price Monthly'!EU118*1000</f>
        <v/>
      </c>
      <c r="EU15">
        <f>'Dashboard M4 Price Monthly'!EV29*'Dashboard M4 Price Monthly'!EV118*1000</f>
        <v/>
      </c>
      <c r="EV15">
        <f>'Dashboard M4 Price Monthly'!EW29*'Dashboard M4 Price Monthly'!EW118*1000</f>
        <v/>
      </c>
      <c r="EW15">
        <f>'Dashboard M4 Price Monthly'!EX29*'Dashboard M4 Price Monthly'!EX118*1000</f>
        <v/>
      </c>
      <c r="EX15">
        <f>'Dashboard M4 Price Monthly'!EY29*'Dashboard M4 Price Monthly'!EY118*1000</f>
        <v/>
      </c>
      <c r="EY15">
        <f>'Dashboard M4 Price Monthly'!EZ29*'Dashboard M4 Price Monthly'!EZ118*1000</f>
        <v/>
      </c>
      <c r="EZ15">
        <f>'Dashboard M4 Price Monthly'!FA29*'Dashboard M4 Price Monthly'!FA118*1000</f>
        <v/>
      </c>
      <c r="FA15">
        <f>'Dashboard M4 Price Monthly'!FB29*'Dashboard M4 Price Monthly'!FB118*1000</f>
        <v/>
      </c>
      <c r="FB15">
        <f>'Dashboard M4 Price Monthly'!FC29*'Dashboard M4 Price Monthly'!FC118*1000</f>
        <v/>
      </c>
      <c r="FC15">
        <f>'Dashboard M4 Price Monthly'!FD29*'Dashboard M4 Price Monthly'!FD118*1000</f>
        <v/>
      </c>
      <c r="FD15">
        <f>'Dashboard M4 Price Monthly'!FE29*'Dashboard M4 Price Monthly'!FE118*1000</f>
        <v/>
      </c>
      <c r="FE15">
        <f>'Dashboard M4 Price Monthly'!FF29*'Dashboard M4 Price Monthly'!FF118*1000</f>
        <v/>
      </c>
      <c r="FF15">
        <f>'Dashboard M4 Price Monthly'!FG29*'Dashboard M4 Price Monthly'!FG118*1000</f>
        <v/>
      </c>
      <c r="FG15">
        <f>'Dashboard M4 Price Monthly'!FH29*'Dashboard M4 Price Monthly'!FH118*1000</f>
        <v/>
      </c>
      <c r="FH15">
        <f>'Dashboard M4 Price Monthly'!FI29*'Dashboard M4 Price Monthly'!FI118*1000</f>
        <v/>
      </c>
      <c r="FI15">
        <f>'Dashboard M4 Price Monthly'!FJ29*'Dashboard M4 Price Monthly'!FJ118*1000</f>
        <v/>
      </c>
      <c r="FJ15">
        <f>'Dashboard M4 Price Monthly'!FK29*'Dashboard M4 Price Monthly'!FK118*1000</f>
        <v/>
      </c>
      <c r="FK15">
        <f>'Dashboard M4 Price Monthly'!FL29*'Dashboard M4 Price Monthly'!FL118*1000</f>
        <v/>
      </c>
      <c r="FL15">
        <f>'Dashboard M4 Price Monthly'!FM29*'Dashboard M4 Price Monthly'!FM118*1000</f>
        <v/>
      </c>
      <c r="FM15">
        <f>'Dashboard M4 Price Monthly'!FN29*'Dashboard M4 Price Monthly'!FN118*1000</f>
        <v/>
      </c>
      <c r="FN15">
        <f>'Dashboard M4 Price Monthly'!FO29*'Dashboard M4 Price Monthly'!FO118*1000</f>
        <v/>
      </c>
      <c r="FO15">
        <f>'Dashboard M4 Price Monthly'!FP29*'Dashboard M4 Price Monthly'!FP118*1000</f>
        <v/>
      </c>
      <c r="FP15">
        <f>'Dashboard M4 Price Monthly'!FQ29*'Dashboard M4 Price Monthly'!FQ118*1000</f>
        <v/>
      </c>
      <c r="FQ15">
        <f>'Dashboard M4 Price Monthly'!FR29*'Dashboard M4 Price Monthly'!FR118*1000</f>
        <v/>
      </c>
      <c r="FR15">
        <f>'Dashboard M4 Price Monthly'!FS29*'Dashboard M4 Price Monthly'!FS118*1000</f>
        <v/>
      </c>
      <c r="FS15">
        <f>'Dashboard M4 Price Monthly'!FT29*'Dashboard M4 Price Monthly'!FT118*1000</f>
        <v/>
      </c>
      <c r="FT15">
        <f>'Dashboard M4 Price Monthly'!FU29*'Dashboard M4 Price Monthly'!FU118*1000</f>
        <v/>
      </c>
      <c r="FU15">
        <f>'Dashboard M4 Price Monthly'!FV29*'Dashboard M4 Price Monthly'!FV118*1000</f>
        <v/>
      </c>
      <c r="FV15">
        <f>'Dashboard M4 Price Monthly'!FW29*'Dashboard M4 Price Monthly'!FW118*1000</f>
        <v/>
      </c>
      <c r="FW15">
        <f>'Dashboard M4 Price Monthly'!FX29*'Dashboard M4 Price Monthly'!FX118*1000</f>
        <v/>
      </c>
      <c r="FX15">
        <f>'Dashboard M4 Price Monthly'!FY29*'Dashboard M4 Price Monthly'!FY118*1000</f>
        <v/>
      </c>
      <c r="FY15">
        <f>'Dashboard M4 Price Monthly'!FZ29*'Dashboard M4 Price Monthly'!FZ118*1000</f>
        <v/>
      </c>
      <c r="FZ15">
        <f>'Dashboard M4 Price Monthly'!GA29*'Dashboard M4 Price Monthly'!GA118*1000</f>
        <v/>
      </c>
      <c r="GA15">
        <f>'Dashboard M4 Price Monthly'!GB29*'Dashboard M4 Price Monthly'!GB118*1000</f>
        <v/>
      </c>
      <c r="GB15">
        <f>'Dashboard M4 Price Monthly'!GC29*'Dashboard M4 Price Monthly'!GC118*1000</f>
        <v/>
      </c>
      <c r="GC15">
        <f>'Dashboard M4 Price Monthly'!GD29*'Dashboard M4 Price Monthly'!GD118*1000</f>
        <v/>
      </c>
      <c r="GD15">
        <f>'Dashboard M4 Price Monthly'!GE29*'Dashboard M4 Price Monthly'!GE118*1000</f>
        <v/>
      </c>
      <c r="GE15">
        <f>'Dashboard M4 Price Monthly'!GF29*'Dashboard M4 Price Monthly'!GF118*1000</f>
        <v/>
      </c>
      <c r="GF15">
        <f>'Dashboard M4 Price Monthly'!GG29*'Dashboard M4 Price Monthly'!GG118*1000</f>
        <v/>
      </c>
      <c r="GG15">
        <f>'Dashboard M4 Price Monthly'!GH29*'Dashboard M4 Price Monthly'!GH118*1000</f>
        <v/>
      </c>
      <c r="GH15">
        <f>'Dashboard M4 Price Monthly'!GI29*'Dashboard M4 Price Monthly'!GI118*1000</f>
        <v/>
      </c>
      <c r="GI15">
        <f>'Dashboard M4 Price Monthly'!GJ29*'Dashboard M4 Price Monthly'!GJ118*1000</f>
        <v/>
      </c>
      <c r="GJ15">
        <f>'Dashboard M4 Price Monthly'!GK29*'Dashboard M4 Price Monthly'!GK118*1000</f>
        <v/>
      </c>
      <c r="GK15">
        <f>'Dashboard M4 Price Monthly'!GL29*'Dashboard M4 Price Monthly'!GL118*1000</f>
        <v/>
      </c>
      <c r="GL15">
        <f>'Dashboard M4 Price Monthly'!GM29*'Dashboard M4 Price Monthly'!GM118*1000</f>
        <v/>
      </c>
      <c r="GM15">
        <f>'Dashboard M4 Price Monthly'!GN29*'Dashboard M4 Price Monthly'!GN118*1000</f>
        <v/>
      </c>
      <c r="GN15">
        <f>'Dashboard M4 Price Monthly'!GO29*'Dashboard M4 Price Monthly'!GO118*1000</f>
        <v/>
      </c>
      <c r="GO15">
        <f>'Dashboard M4 Price Monthly'!GP29*'Dashboard M4 Price Monthly'!GP118*1000</f>
        <v/>
      </c>
      <c r="GP15">
        <f>'Dashboard M4 Price Monthly'!GQ29*'Dashboard M4 Price Monthly'!GQ118*1000</f>
        <v/>
      </c>
      <c r="GQ15">
        <f>'Dashboard M4 Price Monthly'!GR29*'Dashboard M4 Price Monthly'!GR118*1000</f>
        <v/>
      </c>
      <c r="GR15">
        <f>'Dashboard M4 Price Monthly'!GS29*'Dashboard M4 Price Monthly'!GS118*1000</f>
        <v/>
      </c>
      <c r="GS15">
        <f>'Dashboard M4 Price Monthly'!GT29*'Dashboard M4 Price Monthly'!GT118*1000</f>
        <v/>
      </c>
      <c r="GT15">
        <f>'Dashboard M4 Price Monthly'!GU29*'Dashboard M4 Price Monthly'!GU118*1000</f>
        <v/>
      </c>
      <c r="GU15">
        <f>'Dashboard M4 Price Monthly'!GV29*'Dashboard M4 Price Monthly'!GV118*1000</f>
        <v/>
      </c>
      <c r="GV15">
        <f>'Dashboard M4 Price Monthly'!GW29*'Dashboard M4 Price Monthly'!GW118*1000</f>
        <v/>
      </c>
      <c r="GW15">
        <f>'Dashboard M4 Price Monthly'!GX29*'Dashboard M4 Price Monthly'!GX118*1000</f>
        <v/>
      </c>
      <c r="GX15">
        <f>'Dashboard M4 Price Monthly'!GY29*'Dashboard M4 Price Monthly'!GY118*1000</f>
        <v/>
      </c>
      <c r="GY15">
        <f>'Dashboard M4 Price Monthly'!GZ29*'Dashboard M4 Price Monthly'!GZ118*1000</f>
        <v/>
      </c>
      <c r="GZ15">
        <f>'Dashboard M4 Price Monthly'!HA29*'Dashboard M4 Price Monthly'!HA118*1000</f>
        <v/>
      </c>
      <c r="HA15">
        <f>'Dashboard M4 Price Monthly'!HB29*'Dashboard M4 Price Monthly'!HB118*1000</f>
        <v/>
      </c>
      <c r="HB15">
        <f>'Dashboard M4 Price Monthly'!HC29*'Dashboard M4 Price Monthly'!HC118*1000</f>
        <v/>
      </c>
      <c r="HC15">
        <f>'Dashboard M4 Price Monthly'!HD29*'Dashboard M4 Price Monthly'!HD118*1000</f>
        <v/>
      </c>
      <c r="HD15">
        <f>'Dashboard M4 Price Monthly'!HE29*'Dashboard M4 Price Monthly'!HE118*1000</f>
        <v/>
      </c>
      <c r="HE15">
        <f>'Dashboard M4 Price Monthly'!HF29*'Dashboard M4 Price Monthly'!HF118*1000</f>
        <v/>
      </c>
      <c r="HF15">
        <f>'Dashboard M4 Price Monthly'!HG29*'Dashboard M4 Price Monthly'!HG118*1000</f>
        <v/>
      </c>
      <c r="HG15">
        <f>'Dashboard M4 Price Monthly'!HH29*'Dashboard M4 Price Monthly'!HH118*1000</f>
        <v/>
      </c>
      <c r="HH15">
        <f>'Dashboard M4 Price Monthly'!HI29*'Dashboard M4 Price Monthly'!HI118*1000</f>
        <v/>
      </c>
      <c r="HI15">
        <f>'Dashboard M4 Price Monthly'!HJ29*'Dashboard M4 Price Monthly'!HJ118*1000</f>
        <v/>
      </c>
      <c r="HJ15">
        <f>'Dashboard M4 Price Monthly'!HK29*'Dashboard M4 Price Monthly'!HK118*1000</f>
        <v/>
      </c>
      <c r="HK15">
        <f>'Dashboard M4 Price Monthly'!HL29*'Dashboard M4 Price Monthly'!HL118*1000</f>
        <v/>
      </c>
      <c r="HL15">
        <f>'Dashboard M4 Price Monthly'!HM29*'Dashboard M4 Price Monthly'!HM118*1000</f>
        <v/>
      </c>
      <c r="HM15">
        <f>'Dashboard M4 Price Monthly'!HN29*'Dashboard M4 Price Monthly'!HN118*1000</f>
        <v/>
      </c>
      <c r="HN15">
        <f>'Dashboard M4 Price Monthly'!HO29*'Dashboard M4 Price Monthly'!HO118*1000</f>
        <v/>
      </c>
      <c r="HO15">
        <f>'Dashboard M4 Price Monthly'!HP29*'Dashboard M4 Price Monthly'!HP118*1000</f>
        <v/>
      </c>
      <c r="HP15">
        <f>'Dashboard M4 Price Monthly'!HQ29*'Dashboard M4 Price Monthly'!HQ118*1000</f>
        <v/>
      </c>
      <c r="HQ15">
        <f>'Dashboard M4 Price Monthly'!HR29*'Dashboard M4 Price Monthly'!HR118*1000</f>
        <v/>
      </c>
      <c r="HR15">
        <f>'Dashboard M4 Price Monthly'!HS29*'Dashboard M4 Price Monthly'!HS118*1000</f>
        <v/>
      </c>
      <c r="HS15">
        <f>'Dashboard M4 Price Monthly'!HT29*'Dashboard M4 Price Monthly'!HT118*1000</f>
        <v/>
      </c>
      <c r="HT15">
        <f>'Dashboard M4 Price Monthly'!HU29*'Dashboard M4 Price Monthly'!HU118*1000</f>
        <v/>
      </c>
      <c r="HU15">
        <f>'Dashboard M4 Price Monthly'!HV29*'Dashboard M4 Price Monthly'!HV118*1000</f>
        <v/>
      </c>
      <c r="HV15">
        <f>'Dashboard M4 Price Monthly'!HW29*'Dashboard M4 Price Monthly'!HW118*1000</f>
        <v/>
      </c>
      <c r="HW15">
        <f>'Dashboard M4 Price Monthly'!HX29*'Dashboard M4 Price Monthly'!HX118*1000</f>
        <v/>
      </c>
      <c r="HX15">
        <f>'Dashboard M4 Price Monthly'!HY29*'Dashboard M4 Price Monthly'!HY118*1000</f>
        <v/>
      </c>
      <c r="HY15">
        <f>'Dashboard M4 Price Monthly'!HZ29*'Dashboard M4 Price Monthly'!HZ118*1000</f>
        <v/>
      </c>
      <c r="HZ15">
        <f>'Dashboard M4 Price Monthly'!IA29*'Dashboard M4 Price Monthly'!IA118*1000</f>
        <v/>
      </c>
      <c r="IA15">
        <f>'Dashboard M4 Price Monthly'!IB29*'Dashboard M4 Price Monthly'!IB118*1000</f>
        <v/>
      </c>
      <c r="IB15">
        <f>'Dashboard M4 Price Monthly'!IC29*'Dashboard M4 Price Monthly'!IC118*1000</f>
        <v/>
      </c>
      <c r="IC15">
        <f>'Dashboard M4 Price Monthly'!ID29*'Dashboard M4 Price Monthly'!ID118*1000</f>
        <v/>
      </c>
      <c r="ID15">
        <f>'Dashboard M4 Price Monthly'!IE29*'Dashboard M4 Price Monthly'!IE118*1000</f>
        <v/>
      </c>
      <c r="IE15">
        <f>'Dashboard M4 Price Monthly'!IF29*'Dashboard M4 Price Monthly'!IF118*1000</f>
        <v/>
      </c>
      <c r="IF15">
        <f>'Dashboard M4 Price Monthly'!IG29*'Dashboard M4 Price Monthly'!IG118*1000</f>
        <v/>
      </c>
      <c r="IG15">
        <f>'Dashboard M4 Price Monthly'!IH29*'Dashboard M4 Price Monthly'!IH118*1000</f>
        <v/>
      </c>
      <c r="IH15">
        <f>'Dashboard M4 Price Monthly'!II29*'Dashboard M4 Price Monthly'!II118*1000</f>
        <v/>
      </c>
      <c r="II15">
        <f>'Dashboard M4 Price Monthly'!IJ29*'Dashboard M4 Price Monthly'!IJ118*1000</f>
        <v/>
      </c>
      <c r="IJ15">
        <f>'Dashboard M4 Price Monthly'!IK29*'Dashboard M4 Price Monthly'!IK118*1000</f>
        <v/>
      </c>
      <c r="IK15">
        <f>'Dashboard M4 Price Monthly'!IL29*'Dashboard M4 Price Monthly'!IL118*1000</f>
        <v/>
      </c>
      <c r="IL15">
        <f>'Dashboard M4 Price Monthly'!IM29*'Dashboard M4 Price Monthly'!IM118*1000</f>
        <v/>
      </c>
      <c r="IM15">
        <f>'Dashboard M4 Price Monthly'!IN29*'Dashboard M4 Price Monthly'!IN118*1000</f>
        <v/>
      </c>
      <c r="IN15">
        <f>'Dashboard M4 Price Monthly'!IO29*'Dashboard M4 Price Monthly'!IO118*1000</f>
        <v/>
      </c>
      <c r="IO15">
        <f>'Dashboard M4 Price Monthly'!IP29*'Dashboard M4 Price Monthly'!IP118*1000</f>
        <v/>
      </c>
      <c r="IP15">
        <f>'Dashboard M4 Price Monthly'!IQ29*'Dashboard M4 Price Monthly'!IQ118*1000</f>
        <v/>
      </c>
      <c r="IQ15">
        <f>'Dashboard M4 Price Monthly'!IR29*'Dashboard M4 Price Monthly'!IR118*1000</f>
        <v/>
      </c>
      <c r="IR15">
        <f>'Dashboard M4 Price Monthly'!IS29*'Dashboard M4 Price Monthly'!IS118*1000</f>
        <v/>
      </c>
      <c r="IS15">
        <f>'Dashboard M4 Price Monthly'!IT29*'Dashboard M4 Price Monthly'!IT118*1000</f>
        <v/>
      </c>
      <c r="IT15">
        <f>'Dashboard M4 Price Monthly'!IU29*'Dashboard M4 Price Monthly'!IU118*1000</f>
        <v/>
      </c>
      <c r="IU15">
        <f>'Dashboard M4 Price Monthly'!IV29*'Dashboard M4 Price Monthly'!IV118*1000</f>
        <v/>
      </c>
      <c r="IV15">
        <f>'Dashboard M4 Price Monthly'!IW29*'Dashboard M4 Price Monthly'!IW118*1000</f>
        <v/>
      </c>
      <c r="IW15">
        <f>'Dashboard M4 Price Monthly'!IX29*'Dashboard M4 Price Monthly'!IX118*1000</f>
        <v/>
      </c>
      <c r="IX15">
        <f>'Dashboard M4 Price Monthly'!IY29*'Dashboard M4 Price Monthly'!IY118*1000</f>
        <v/>
      </c>
      <c r="IY15">
        <f>'Dashboard M4 Price Monthly'!IZ29*'Dashboard M4 Price Monthly'!IZ118*1000</f>
        <v/>
      </c>
      <c r="IZ15">
        <f>'Dashboard M4 Price Monthly'!JA29*'Dashboard M4 Price Monthly'!JA118*1000</f>
        <v/>
      </c>
      <c r="JA15">
        <f>'Dashboard M4 Price Monthly'!JB29*'Dashboard M4 Price Monthly'!JB118*1000</f>
        <v/>
      </c>
      <c r="JB15">
        <f>'Dashboard M4 Price Monthly'!JC29*'Dashboard M4 Price Monthly'!JC118*1000</f>
        <v/>
      </c>
      <c r="JC15">
        <f>'Dashboard M4 Price Monthly'!JD29*'Dashboard M4 Price Monthly'!JD118*1000</f>
        <v/>
      </c>
      <c r="JD15">
        <f>'Dashboard M4 Price Monthly'!JE29*'Dashboard M4 Price Monthly'!JE118*1000</f>
        <v/>
      </c>
      <c r="JE15">
        <f>'Dashboard M4 Price Monthly'!JF29*'Dashboard M4 Price Monthly'!JF118*1000</f>
        <v/>
      </c>
      <c r="JF15">
        <f>'Dashboard M4 Price Monthly'!JG29*'Dashboard M4 Price Monthly'!JG118*1000</f>
        <v/>
      </c>
      <c r="JG15">
        <f>'Dashboard M4 Price Monthly'!JH29*'Dashboard M4 Price Monthly'!JH118*1000</f>
        <v/>
      </c>
      <c r="JH15">
        <f>'Dashboard M4 Price Monthly'!JI29*'Dashboard M4 Price Monthly'!JI118*1000</f>
        <v/>
      </c>
      <c r="JI15">
        <f>'Dashboard M4 Price Monthly'!JJ29*'Dashboard M4 Price Monthly'!JJ118*1000</f>
        <v/>
      </c>
      <c r="JJ15">
        <f>'Dashboard M4 Price Monthly'!JK29*'Dashboard M4 Price Monthly'!JK118*1000</f>
        <v/>
      </c>
      <c r="JK15">
        <f>'Dashboard M4 Price Monthly'!JL29*'Dashboard M4 Price Monthly'!JL118*1000</f>
        <v/>
      </c>
      <c r="JL15">
        <f>'Dashboard M4 Price Monthly'!JM29*'Dashboard M4 Price Monthly'!JM118*1000</f>
        <v/>
      </c>
      <c r="JM15">
        <f>'Dashboard M4 Price Monthly'!JN29*'Dashboard M4 Price Monthly'!JN118*1000</f>
        <v/>
      </c>
      <c r="JN15">
        <f>'Dashboard M4 Price Monthly'!JO29*'Dashboard M4 Price Monthly'!JO118*1000</f>
        <v/>
      </c>
      <c r="JO15">
        <f>'Dashboard M4 Price Monthly'!JP29*'Dashboard M4 Price Monthly'!JP118*1000</f>
        <v/>
      </c>
      <c r="JP15">
        <f>'Dashboard M4 Price Monthly'!JQ29*'Dashboard M4 Price Monthly'!JQ118*1000</f>
        <v/>
      </c>
      <c r="JQ15">
        <f>'Dashboard M4 Price Monthly'!JR29*'Dashboard M4 Price Monthly'!JR118*1000</f>
        <v/>
      </c>
      <c r="JR15">
        <f>'Dashboard M4 Price Monthly'!JS29*'Dashboard M4 Price Monthly'!JS118*1000</f>
        <v/>
      </c>
      <c r="JS15">
        <f>'Dashboard M4 Price Monthly'!JT29*'Dashboard M4 Price Monthly'!JT118*1000</f>
        <v/>
      </c>
      <c r="JT15">
        <f>'Dashboard M4 Price Monthly'!JU29*'Dashboard M4 Price Monthly'!JU118*1000</f>
        <v/>
      </c>
      <c r="JU15">
        <f>'Dashboard M4 Price Monthly'!JV29*'Dashboard M4 Price Monthly'!JV118*1000</f>
        <v/>
      </c>
      <c r="JV15">
        <f>'Dashboard M4 Price Monthly'!JW29*'Dashboard M4 Price Monthly'!JW118*1000</f>
        <v/>
      </c>
      <c r="JW15">
        <f>'Dashboard M4 Price Monthly'!JX29*'Dashboard M4 Price Monthly'!JX118*1000</f>
        <v/>
      </c>
      <c r="JX15">
        <f>'Dashboard M4 Price Monthly'!JY29*'Dashboard M4 Price Monthly'!JY118*1000</f>
        <v/>
      </c>
      <c r="JY15">
        <f>'Dashboard M4 Price Monthly'!JZ29*'Dashboard M4 Price Monthly'!JZ118*1000</f>
        <v/>
      </c>
      <c r="JZ15">
        <f>'Dashboard M4 Price Monthly'!KA29*'Dashboard M4 Price Monthly'!KA118*1000</f>
        <v/>
      </c>
      <c r="KA15">
        <f>'Dashboard M4 Price Monthly'!KB29*'Dashboard M4 Price Monthly'!KB118*1000</f>
        <v/>
      </c>
      <c r="KB15">
        <f>'Dashboard M4 Price Monthly'!KC29*'Dashboard M4 Price Monthly'!KC118*1000</f>
        <v/>
      </c>
      <c r="KC15">
        <f>'Dashboard M4 Price Monthly'!KD29*'Dashboard M4 Price Monthly'!KD118*1000</f>
        <v/>
      </c>
      <c r="KD15">
        <f>'Dashboard M4 Price Monthly'!KE29*'Dashboard M4 Price Monthly'!KE118*1000</f>
        <v/>
      </c>
      <c r="KE15">
        <f>'Dashboard M4 Price Monthly'!KF29*'Dashboard M4 Price Monthly'!KF118*1000</f>
        <v/>
      </c>
      <c r="KF15">
        <f>'Dashboard M4 Price Monthly'!KG29*'Dashboard M4 Price Monthly'!KG118*1000</f>
        <v/>
      </c>
      <c r="KG15">
        <f>'Dashboard M4 Price Monthly'!KH29*'Dashboard M4 Price Monthly'!KH118*1000</f>
        <v/>
      </c>
      <c r="KH15">
        <f>'Dashboard M4 Price Monthly'!KI29*'Dashboard M4 Price Monthly'!KI118*1000</f>
        <v/>
      </c>
      <c r="KI15">
        <f>'Dashboard M4 Price Monthly'!KJ29*'Dashboard M4 Price Monthly'!KJ118*1000</f>
        <v/>
      </c>
      <c r="KJ15">
        <f>'Dashboard M4 Price Monthly'!KK29*'Dashboard M4 Price Monthly'!KK118*1000</f>
        <v/>
      </c>
      <c r="KK15">
        <f>'Dashboard M4 Price Monthly'!KL29*'Dashboard M4 Price Monthly'!KL118*1000</f>
        <v/>
      </c>
      <c r="KL15">
        <f>'Dashboard M4 Price Monthly'!KM29*'Dashboard M4 Price Monthly'!KM118*1000</f>
        <v/>
      </c>
      <c r="KM15">
        <f>'Dashboard M4 Price Monthly'!KN29*'Dashboard M4 Price Monthly'!KN118*1000</f>
        <v/>
      </c>
      <c r="KN15">
        <f>'Dashboard M4 Price Monthly'!KO29*'Dashboard M4 Price Monthly'!KO118*1000</f>
        <v/>
      </c>
      <c r="KO15">
        <f>'Dashboard M4 Price Monthly'!KP29*'Dashboard M4 Price Monthly'!KP118*1000</f>
        <v/>
      </c>
      <c r="KP15">
        <f>'Dashboard M4 Price Monthly'!KQ29*'Dashboard M4 Price Monthly'!KQ118*1000</f>
        <v/>
      </c>
      <c r="KQ15">
        <f>'Dashboard M4 Price Monthly'!KR29*'Dashboard M4 Price Monthly'!KR118*1000</f>
        <v/>
      </c>
      <c r="KR15">
        <f>'Dashboard M4 Price Monthly'!KS29*'Dashboard M4 Price Monthly'!KS118*1000</f>
        <v/>
      </c>
      <c r="KS15">
        <f>'Dashboard M4 Price Monthly'!KT29*'Dashboard M4 Price Monthly'!KT118*1000</f>
        <v/>
      </c>
      <c r="KT15">
        <f>'Dashboard M4 Price Monthly'!KU29*'Dashboard M4 Price Monthly'!KU118*1000</f>
        <v/>
      </c>
    </row>
    <row r="16" spans="1:306">
      <c r="B16" t="s">
        <v>64</v>
      </c>
      <c r="C16" t="s">
        <v>29</v>
      </c>
      <c r="D16" t="s">
        <v>53</v>
      </c>
      <c r="G16">
        <f>'Dashboard M4 Price Monthly'!H30*'Dashboard M4 Price Monthly'!H$119*1000</f>
        <v/>
      </c>
      <c r="H16">
        <f>'Dashboard M4 Price Monthly'!I30*'Dashboard M4 Price Monthly'!I119*1000</f>
        <v/>
      </c>
      <c r="I16">
        <f>'Dashboard M4 Price Monthly'!J30*'Dashboard M4 Price Monthly'!J119*1000</f>
        <v/>
      </c>
      <c r="J16">
        <f>'Dashboard M4 Price Monthly'!K30*'Dashboard M4 Price Monthly'!K119*1000</f>
        <v/>
      </c>
      <c r="K16">
        <f>'Dashboard M4 Price Monthly'!L30*'Dashboard M4 Price Monthly'!L119*1000</f>
        <v/>
      </c>
      <c r="L16">
        <f>'Dashboard M4 Price Monthly'!M30*'Dashboard M4 Price Monthly'!M119*1000</f>
        <v/>
      </c>
      <c r="M16">
        <f>'Dashboard M4 Price Monthly'!N30*'Dashboard M4 Price Monthly'!N119*1000</f>
        <v/>
      </c>
      <c r="N16">
        <f>'Dashboard M4 Price Monthly'!O30*'Dashboard M4 Price Monthly'!O119*1000</f>
        <v/>
      </c>
      <c r="O16">
        <f>'Dashboard M4 Price Monthly'!P30*'Dashboard M4 Price Monthly'!P119*1000</f>
        <v/>
      </c>
      <c r="P16">
        <f>'Dashboard M4 Price Monthly'!Q30*'Dashboard M4 Price Monthly'!Q119*1000</f>
        <v/>
      </c>
      <c r="Q16">
        <f>'Dashboard M4 Price Monthly'!R30*'Dashboard M4 Price Monthly'!R119*1000</f>
        <v/>
      </c>
      <c r="R16">
        <f>'Dashboard M4 Price Monthly'!S30*'Dashboard M4 Price Monthly'!S119*1000</f>
        <v/>
      </c>
      <c r="S16">
        <f>'Dashboard M4 Price Monthly'!T30*'Dashboard M4 Price Monthly'!T119*1000</f>
        <v/>
      </c>
      <c r="T16">
        <f>'Dashboard M4 Price Monthly'!U30*'Dashboard M4 Price Monthly'!U119*1000</f>
        <v/>
      </c>
      <c r="U16">
        <f>'Dashboard M4 Price Monthly'!V30*'Dashboard M4 Price Monthly'!V119*1000</f>
        <v/>
      </c>
      <c r="V16">
        <f>'Dashboard M4 Price Monthly'!W30*'Dashboard M4 Price Monthly'!W119*1000</f>
        <v/>
      </c>
      <c r="W16">
        <f>'Dashboard M4 Price Monthly'!X30*'Dashboard M4 Price Monthly'!X119*1000</f>
        <v/>
      </c>
      <c r="X16">
        <f>'Dashboard M4 Price Monthly'!Y30*'Dashboard M4 Price Monthly'!Y119*1000</f>
        <v/>
      </c>
      <c r="Y16">
        <f>'Dashboard M4 Price Monthly'!Z30*'Dashboard M4 Price Monthly'!Z119*1000</f>
        <v/>
      </c>
      <c r="Z16">
        <f>'Dashboard M4 Price Monthly'!AA30*'Dashboard M4 Price Monthly'!AA119*1000</f>
        <v/>
      </c>
      <c r="AA16">
        <f>'Dashboard M4 Price Monthly'!AB30*'Dashboard M4 Price Monthly'!AB119*1000</f>
        <v/>
      </c>
      <c r="AB16">
        <f>'Dashboard M4 Price Monthly'!AC30*'Dashboard M4 Price Monthly'!AC119*1000</f>
        <v/>
      </c>
      <c r="AC16">
        <f>'Dashboard M4 Price Monthly'!AD30*'Dashboard M4 Price Monthly'!AD119*1000</f>
        <v/>
      </c>
      <c r="AD16">
        <f>'Dashboard M4 Price Monthly'!AE30*'Dashboard M4 Price Monthly'!AE119*1000</f>
        <v/>
      </c>
      <c r="AE16">
        <f>'Dashboard M4 Price Monthly'!AF30*'Dashboard M4 Price Monthly'!AF119*1000</f>
        <v/>
      </c>
      <c r="AF16">
        <f>'Dashboard M4 Price Monthly'!AG30*'Dashboard M4 Price Monthly'!AG119*1000</f>
        <v/>
      </c>
      <c r="AG16">
        <f>'Dashboard M4 Price Monthly'!AH30*'Dashboard M4 Price Monthly'!AH119*1000</f>
        <v/>
      </c>
      <c r="AH16">
        <f>'Dashboard M4 Price Monthly'!AI30*'Dashboard M4 Price Monthly'!AI119*1000</f>
        <v/>
      </c>
      <c r="AI16">
        <f>'Dashboard M4 Price Monthly'!AJ30*'Dashboard M4 Price Monthly'!AJ119*1000</f>
        <v/>
      </c>
      <c r="AJ16">
        <f>'Dashboard M4 Price Monthly'!AK30*'Dashboard M4 Price Monthly'!AK119*1000</f>
        <v/>
      </c>
      <c r="AK16">
        <f>'Dashboard M4 Price Monthly'!AL30*'Dashboard M4 Price Monthly'!AL119*1000</f>
        <v/>
      </c>
      <c r="AL16">
        <f>'Dashboard M4 Price Monthly'!AM30*'Dashboard M4 Price Monthly'!AM119*1000</f>
        <v/>
      </c>
      <c r="AM16">
        <f>'Dashboard M4 Price Monthly'!AN30*'Dashboard M4 Price Monthly'!AN119*1000</f>
        <v/>
      </c>
      <c r="AN16">
        <f>'Dashboard M4 Price Monthly'!AO30*'Dashboard M4 Price Monthly'!AO119*1000</f>
        <v/>
      </c>
      <c r="AO16">
        <f>'Dashboard M4 Price Monthly'!AP30*'Dashboard M4 Price Monthly'!AP119*1000</f>
        <v/>
      </c>
      <c r="AP16">
        <f>'Dashboard M4 Price Monthly'!AQ30*'Dashboard M4 Price Monthly'!AQ119*1000</f>
        <v/>
      </c>
      <c r="AQ16">
        <f>'Dashboard M4 Price Monthly'!AR30*'Dashboard M4 Price Monthly'!AR119*1000</f>
        <v/>
      </c>
      <c r="AR16">
        <f>'Dashboard M4 Price Monthly'!AS30*'Dashboard M4 Price Monthly'!AS119*1000</f>
        <v/>
      </c>
      <c r="AS16">
        <f>'Dashboard M4 Price Monthly'!AT30*'Dashboard M4 Price Monthly'!AT119*1000</f>
        <v/>
      </c>
      <c r="AT16">
        <f>'Dashboard M4 Price Monthly'!AU30*'Dashboard M4 Price Monthly'!AU119*1000</f>
        <v/>
      </c>
      <c r="AU16">
        <f>'Dashboard M4 Price Monthly'!AV30*'Dashboard M4 Price Monthly'!AV119*1000</f>
        <v/>
      </c>
      <c r="AV16">
        <f>'Dashboard M4 Price Monthly'!AW30*'Dashboard M4 Price Monthly'!AW119*1000</f>
        <v/>
      </c>
      <c r="AW16">
        <f>'Dashboard M4 Price Monthly'!AX30*'Dashboard M4 Price Monthly'!AX119*1000</f>
        <v/>
      </c>
      <c r="AX16">
        <f>'Dashboard M4 Price Monthly'!AY30*'Dashboard M4 Price Monthly'!AY119*1000</f>
        <v/>
      </c>
      <c r="AY16">
        <f>'Dashboard M4 Price Monthly'!AZ30*'Dashboard M4 Price Monthly'!AZ119*1000</f>
        <v/>
      </c>
      <c r="AZ16">
        <f>'Dashboard M4 Price Monthly'!BA30*'Dashboard M4 Price Monthly'!BA119*1000</f>
        <v/>
      </c>
      <c r="BA16">
        <f>'Dashboard M4 Price Monthly'!BB30*'Dashboard M4 Price Monthly'!BB119*1000</f>
        <v/>
      </c>
      <c r="BB16">
        <f>'Dashboard M4 Price Monthly'!BC30*'Dashboard M4 Price Monthly'!BC119*1000</f>
        <v/>
      </c>
      <c r="BC16">
        <f>'Dashboard M4 Price Monthly'!BD30*'Dashboard M4 Price Monthly'!BD119*1000</f>
        <v/>
      </c>
      <c r="BD16">
        <f>'Dashboard M4 Price Monthly'!BE30*'Dashboard M4 Price Monthly'!BE119*1000</f>
        <v/>
      </c>
      <c r="BE16">
        <f>'Dashboard M4 Price Monthly'!BF30*'Dashboard M4 Price Monthly'!BF119*1000</f>
        <v/>
      </c>
      <c r="BF16">
        <f>'Dashboard M4 Price Monthly'!BG30*'Dashboard M4 Price Monthly'!BG119*1000</f>
        <v/>
      </c>
      <c r="BG16">
        <f>'Dashboard M4 Price Monthly'!BH30*'Dashboard M4 Price Monthly'!BH119*1000</f>
        <v/>
      </c>
      <c r="BH16">
        <f>'Dashboard M4 Price Monthly'!BI30*'Dashboard M4 Price Monthly'!BI119*1000</f>
        <v/>
      </c>
      <c r="BI16">
        <f>'Dashboard M4 Price Monthly'!BJ30*'Dashboard M4 Price Monthly'!BJ119*1000</f>
        <v/>
      </c>
      <c r="BJ16">
        <f>'Dashboard M4 Price Monthly'!BK30*'Dashboard M4 Price Monthly'!BK119*1000</f>
        <v/>
      </c>
      <c r="BK16">
        <f>'Dashboard M4 Price Monthly'!BL30*'Dashboard M4 Price Monthly'!BL119*1000</f>
        <v/>
      </c>
      <c r="BL16">
        <f>'Dashboard M4 Price Monthly'!BM30*'Dashboard M4 Price Monthly'!BM119*1000</f>
        <v/>
      </c>
      <c r="BM16">
        <f>'Dashboard M4 Price Monthly'!BN30*'Dashboard M4 Price Monthly'!BN119*1000</f>
        <v/>
      </c>
      <c r="BN16">
        <f>'Dashboard M4 Price Monthly'!BO30*'Dashboard M4 Price Monthly'!BO119*1000</f>
        <v/>
      </c>
      <c r="BO16">
        <f>'Dashboard M4 Price Monthly'!BP30*'Dashboard M4 Price Monthly'!BP119*1000</f>
        <v/>
      </c>
      <c r="BP16">
        <f>'Dashboard M4 Price Monthly'!BQ30*'Dashboard M4 Price Monthly'!BQ119*1000</f>
        <v/>
      </c>
      <c r="BQ16">
        <f>'Dashboard M4 Price Monthly'!BR30*'Dashboard M4 Price Monthly'!BR119*1000</f>
        <v/>
      </c>
      <c r="BR16">
        <f>'Dashboard M4 Price Monthly'!BS30*'Dashboard M4 Price Monthly'!BS119*1000</f>
        <v/>
      </c>
      <c r="BS16">
        <f>'Dashboard M4 Price Monthly'!BT30*'Dashboard M4 Price Monthly'!BT119*1000</f>
        <v/>
      </c>
      <c r="BT16">
        <f>'Dashboard M4 Price Monthly'!BU30*'Dashboard M4 Price Monthly'!BU119*1000</f>
        <v/>
      </c>
      <c r="BU16">
        <f>'Dashboard M4 Price Monthly'!BV30*'Dashboard M4 Price Monthly'!BV119*1000</f>
        <v/>
      </c>
      <c r="BV16">
        <f>'Dashboard M4 Price Monthly'!BW30*'Dashboard M4 Price Monthly'!BW119*1000</f>
        <v/>
      </c>
      <c r="BW16">
        <f>'Dashboard M4 Price Monthly'!BX30*'Dashboard M4 Price Monthly'!BX119*1000</f>
        <v/>
      </c>
      <c r="BX16">
        <f>'Dashboard M4 Price Monthly'!BY30*'Dashboard M4 Price Monthly'!BY119*1000</f>
        <v/>
      </c>
      <c r="BY16">
        <f>'Dashboard M4 Price Monthly'!BZ30*'Dashboard M4 Price Monthly'!BZ119*1000</f>
        <v/>
      </c>
      <c r="BZ16">
        <f>'Dashboard M4 Price Monthly'!CA30*'Dashboard M4 Price Monthly'!CA119*1000</f>
        <v/>
      </c>
      <c r="CA16">
        <f>'Dashboard M4 Price Monthly'!CB30*'Dashboard M4 Price Monthly'!CB119*1000</f>
        <v/>
      </c>
      <c r="CB16">
        <f>'Dashboard M4 Price Monthly'!CC30*'Dashboard M4 Price Monthly'!CC119*1000</f>
        <v/>
      </c>
      <c r="CC16">
        <f>'Dashboard M4 Price Monthly'!CD30*'Dashboard M4 Price Monthly'!CD119*1000</f>
        <v/>
      </c>
      <c r="CD16">
        <f>'Dashboard M4 Price Monthly'!CE30*'Dashboard M4 Price Monthly'!CE119*1000</f>
        <v/>
      </c>
      <c r="CE16">
        <f>'Dashboard M4 Price Monthly'!CF30*'Dashboard M4 Price Monthly'!CF119*1000</f>
        <v/>
      </c>
      <c r="CF16">
        <f>'Dashboard M4 Price Monthly'!CG30*'Dashboard M4 Price Monthly'!CG119*1000</f>
        <v/>
      </c>
      <c r="CG16">
        <f>'Dashboard M4 Price Monthly'!CH30*'Dashboard M4 Price Monthly'!CH119*1000</f>
        <v/>
      </c>
      <c r="CH16">
        <f>'Dashboard M4 Price Monthly'!CI30*'Dashboard M4 Price Monthly'!CI119*1000</f>
        <v/>
      </c>
      <c r="CI16">
        <f>'Dashboard M4 Price Monthly'!CJ30*'Dashboard M4 Price Monthly'!CJ119*1000</f>
        <v/>
      </c>
      <c r="CJ16">
        <f>'Dashboard M4 Price Monthly'!CK30*'Dashboard M4 Price Monthly'!CK119*1000</f>
        <v/>
      </c>
      <c r="CK16">
        <f>'Dashboard M4 Price Monthly'!CL30*'Dashboard M4 Price Monthly'!CL119*1000</f>
        <v/>
      </c>
      <c r="CL16">
        <f>'Dashboard M4 Price Monthly'!CM30*'Dashboard M4 Price Monthly'!CM119*1000</f>
        <v/>
      </c>
      <c r="CM16">
        <f>'Dashboard M4 Price Monthly'!CN30*'Dashboard M4 Price Monthly'!CN119*1000</f>
        <v/>
      </c>
      <c r="CN16">
        <f>'Dashboard M4 Price Monthly'!CO30*'Dashboard M4 Price Monthly'!CO119*1000</f>
        <v/>
      </c>
      <c r="CO16">
        <f>'Dashboard M4 Price Monthly'!CP30*'Dashboard M4 Price Monthly'!CP119*1000</f>
        <v/>
      </c>
      <c r="CP16">
        <f>'Dashboard M4 Price Monthly'!CQ30*'Dashboard M4 Price Monthly'!CQ119*1000</f>
        <v/>
      </c>
      <c r="CQ16">
        <f>'Dashboard M4 Price Monthly'!CR30*'Dashboard M4 Price Monthly'!CR119*1000</f>
        <v/>
      </c>
      <c r="CR16">
        <f>'Dashboard M4 Price Monthly'!CS30*'Dashboard M4 Price Monthly'!CS119*1000</f>
        <v/>
      </c>
      <c r="CS16">
        <f>'Dashboard M4 Price Monthly'!CT30*'Dashboard M4 Price Monthly'!CT119*1000</f>
        <v/>
      </c>
      <c r="CT16">
        <f>'Dashboard M4 Price Monthly'!CU30*'Dashboard M4 Price Monthly'!CU119*1000</f>
        <v/>
      </c>
      <c r="CU16">
        <f>'Dashboard M4 Price Monthly'!CV30*'Dashboard M4 Price Monthly'!CV119*1000</f>
        <v/>
      </c>
      <c r="CV16">
        <f>'Dashboard M4 Price Monthly'!CW30*'Dashboard M4 Price Monthly'!CW119*1000</f>
        <v/>
      </c>
      <c r="CW16">
        <f>'Dashboard M4 Price Monthly'!CX30*'Dashboard M4 Price Monthly'!CX119*1000</f>
        <v/>
      </c>
      <c r="CX16">
        <f>'Dashboard M4 Price Monthly'!CY30*'Dashboard M4 Price Monthly'!CY119*1000</f>
        <v/>
      </c>
      <c r="CY16">
        <f>'Dashboard M4 Price Monthly'!CZ30*'Dashboard M4 Price Monthly'!CZ119*1000</f>
        <v/>
      </c>
      <c r="CZ16">
        <f>'Dashboard M4 Price Monthly'!DA30*'Dashboard M4 Price Monthly'!DA119*1000</f>
        <v/>
      </c>
      <c r="DA16">
        <f>'Dashboard M4 Price Monthly'!DB30*'Dashboard M4 Price Monthly'!DB119*1000</f>
        <v/>
      </c>
      <c r="DB16">
        <f>'Dashboard M4 Price Monthly'!DC30*'Dashboard M4 Price Monthly'!DC119*1000</f>
        <v/>
      </c>
      <c r="DC16">
        <f>'Dashboard M4 Price Monthly'!DD30*'Dashboard M4 Price Monthly'!DD119*1000</f>
        <v/>
      </c>
      <c r="DD16">
        <f>'Dashboard M4 Price Monthly'!DE30*'Dashboard M4 Price Monthly'!DE119*1000</f>
        <v/>
      </c>
      <c r="DE16">
        <f>'Dashboard M4 Price Monthly'!DF30*'Dashboard M4 Price Monthly'!DF119*1000</f>
        <v/>
      </c>
      <c r="DF16">
        <f>'Dashboard M4 Price Monthly'!DG30*'Dashboard M4 Price Monthly'!DG119*1000</f>
        <v/>
      </c>
      <c r="DG16">
        <f>'Dashboard M4 Price Monthly'!DH30*'Dashboard M4 Price Monthly'!DH119*1000</f>
        <v/>
      </c>
      <c r="DH16">
        <f>'Dashboard M4 Price Monthly'!DI30*'Dashboard M4 Price Monthly'!DI119*1000</f>
        <v/>
      </c>
      <c r="DI16">
        <f>'Dashboard M4 Price Monthly'!DJ30*'Dashboard M4 Price Monthly'!DJ119*1000</f>
        <v/>
      </c>
      <c r="DJ16">
        <f>'Dashboard M4 Price Monthly'!DK30*'Dashboard M4 Price Monthly'!DK119*1000</f>
        <v/>
      </c>
      <c r="DK16">
        <f>'Dashboard M4 Price Monthly'!DL30*'Dashboard M4 Price Monthly'!DL119*1000</f>
        <v/>
      </c>
      <c r="DL16">
        <f>'Dashboard M4 Price Monthly'!DM30*'Dashboard M4 Price Monthly'!DM119*1000</f>
        <v/>
      </c>
      <c r="DM16">
        <f>'Dashboard M4 Price Monthly'!DN30*'Dashboard M4 Price Monthly'!DN119*1000</f>
        <v/>
      </c>
      <c r="DN16">
        <f>'Dashboard M4 Price Monthly'!DO30*'Dashboard M4 Price Monthly'!DO119*1000</f>
        <v/>
      </c>
      <c r="DO16">
        <f>'Dashboard M4 Price Monthly'!DP30*'Dashboard M4 Price Monthly'!DP119*1000</f>
        <v/>
      </c>
      <c r="DP16">
        <f>'Dashboard M4 Price Monthly'!DQ30*'Dashboard M4 Price Monthly'!DQ119*1000</f>
        <v/>
      </c>
      <c r="DQ16">
        <f>'Dashboard M4 Price Monthly'!DR30*'Dashboard M4 Price Monthly'!DR119*1000</f>
        <v/>
      </c>
      <c r="DR16">
        <f>'Dashboard M4 Price Monthly'!DS30*'Dashboard M4 Price Monthly'!DS119*1000</f>
        <v/>
      </c>
      <c r="DS16">
        <f>'Dashboard M4 Price Monthly'!DT30*'Dashboard M4 Price Monthly'!DT119*1000</f>
        <v/>
      </c>
      <c r="DT16">
        <f>'Dashboard M4 Price Monthly'!DU30*'Dashboard M4 Price Monthly'!DU119*1000</f>
        <v/>
      </c>
      <c r="DU16">
        <f>'Dashboard M4 Price Monthly'!DV30*'Dashboard M4 Price Monthly'!DV119*1000</f>
        <v/>
      </c>
      <c r="DV16">
        <f>'Dashboard M4 Price Monthly'!DW30*'Dashboard M4 Price Monthly'!DW119*1000</f>
        <v/>
      </c>
      <c r="DW16">
        <f>'Dashboard M4 Price Monthly'!DX30*'Dashboard M4 Price Monthly'!DX119*1000</f>
        <v/>
      </c>
      <c r="DX16">
        <f>'Dashboard M4 Price Monthly'!DY30*'Dashboard M4 Price Monthly'!DY119*1000</f>
        <v/>
      </c>
      <c r="DY16">
        <f>'Dashboard M4 Price Monthly'!DZ30*'Dashboard M4 Price Monthly'!DZ119*1000</f>
        <v/>
      </c>
      <c r="DZ16">
        <f>'Dashboard M4 Price Monthly'!EA30*'Dashboard M4 Price Monthly'!EA119*1000</f>
        <v/>
      </c>
      <c r="EA16">
        <f>'Dashboard M4 Price Monthly'!EB30*'Dashboard M4 Price Monthly'!EB119*1000</f>
        <v/>
      </c>
      <c r="EB16">
        <f>'Dashboard M4 Price Monthly'!EC30*'Dashboard M4 Price Monthly'!EC119*1000</f>
        <v/>
      </c>
      <c r="EC16">
        <f>'Dashboard M4 Price Monthly'!ED30*'Dashboard M4 Price Monthly'!ED119*1000</f>
        <v/>
      </c>
      <c r="ED16">
        <f>'Dashboard M4 Price Monthly'!EE30*'Dashboard M4 Price Monthly'!EE119*1000</f>
        <v/>
      </c>
      <c r="EE16">
        <f>'Dashboard M4 Price Monthly'!EF30*'Dashboard M4 Price Monthly'!EF119*1000</f>
        <v/>
      </c>
      <c r="EF16">
        <f>'Dashboard M4 Price Monthly'!EG30*'Dashboard M4 Price Monthly'!EG119*1000</f>
        <v/>
      </c>
      <c r="EG16">
        <f>'Dashboard M4 Price Monthly'!EH30*'Dashboard M4 Price Monthly'!EH119*1000</f>
        <v/>
      </c>
      <c r="EH16">
        <f>'Dashboard M4 Price Monthly'!EI30*'Dashboard M4 Price Monthly'!EI119*1000</f>
        <v/>
      </c>
      <c r="EI16">
        <f>'Dashboard M4 Price Monthly'!EJ30*'Dashboard M4 Price Monthly'!EJ119*1000</f>
        <v/>
      </c>
      <c r="EJ16">
        <f>'Dashboard M4 Price Monthly'!EK30*'Dashboard M4 Price Monthly'!EK119*1000</f>
        <v/>
      </c>
      <c r="EK16">
        <f>'Dashboard M4 Price Monthly'!EL30*'Dashboard M4 Price Monthly'!EL119*1000</f>
        <v/>
      </c>
      <c r="EL16">
        <f>'Dashboard M4 Price Monthly'!EM30*'Dashboard M4 Price Monthly'!EM119*1000</f>
        <v/>
      </c>
      <c r="EM16">
        <f>'Dashboard M4 Price Monthly'!EN30*'Dashboard M4 Price Monthly'!EN119*1000</f>
        <v/>
      </c>
      <c r="EN16">
        <f>'Dashboard M4 Price Monthly'!EO30*'Dashboard M4 Price Monthly'!EO119*1000</f>
        <v/>
      </c>
      <c r="EO16">
        <f>'Dashboard M4 Price Monthly'!EP30*'Dashboard M4 Price Monthly'!EP119*1000</f>
        <v/>
      </c>
      <c r="EP16">
        <f>'Dashboard M4 Price Monthly'!EQ30*'Dashboard M4 Price Monthly'!EQ119*1000</f>
        <v/>
      </c>
      <c r="EQ16">
        <f>'Dashboard M4 Price Monthly'!ER30*'Dashboard M4 Price Monthly'!ER119*1000</f>
        <v/>
      </c>
      <c r="ER16">
        <f>'Dashboard M4 Price Monthly'!ES30*'Dashboard M4 Price Monthly'!ES119*1000</f>
        <v/>
      </c>
      <c r="ES16">
        <f>'Dashboard M4 Price Monthly'!ET30*'Dashboard M4 Price Monthly'!ET119*1000</f>
        <v/>
      </c>
      <c r="ET16">
        <f>'Dashboard M4 Price Monthly'!EU30*'Dashboard M4 Price Monthly'!EU119*1000</f>
        <v/>
      </c>
      <c r="EU16">
        <f>'Dashboard M4 Price Monthly'!EV30*'Dashboard M4 Price Monthly'!EV119*1000</f>
        <v/>
      </c>
      <c r="EV16">
        <f>'Dashboard M4 Price Monthly'!EW30*'Dashboard M4 Price Monthly'!EW119*1000</f>
        <v/>
      </c>
      <c r="EW16">
        <f>'Dashboard M4 Price Monthly'!EX30*'Dashboard M4 Price Monthly'!EX119*1000</f>
        <v/>
      </c>
      <c r="EX16">
        <f>'Dashboard M4 Price Monthly'!EY30*'Dashboard M4 Price Monthly'!EY119*1000</f>
        <v/>
      </c>
      <c r="EY16">
        <f>'Dashboard M4 Price Monthly'!EZ30*'Dashboard M4 Price Monthly'!EZ119*1000</f>
        <v/>
      </c>
      <c r="EZ16">
        <f>'Dashboard M4 Price Monthly'!FA30*'Dashboard M4 Price Monthly'!FA119*1000</f>
        <v/>
      </c>
      <c r="FA16">
        <f>'Dashboard M4 Price Monthly'!FB30*'Dashboard M4 Price Monthly'!FB119*1000</f>
        <v/>
      </c>
      <c r="FB16">
        <f>'Dashboard M4 Price Monthly'!FC30*'Dashboard M4 Price Monthly'!FC119*1000</f>
        <v/>
      </c>
      <c r="FC16">
        <f>'Dashboard M4 Price Monthly'!FD30*'Dashboard M4 Price Monthly'!FD119*1000</f>
        <v/>
      </c>
      <c r="FD16">
        <f>'Dashboard M4 Price Monthly'!FE30*'Dashboard M4 Price Monthly'!FE119*1000</f>
        <v/>
      </c>
      <c r="FE16">
        <f>'Dashboard M4 Price Monthly'!FF30*'Dashboard M4 Price Monthly'!FF119*1000</f>
        <v/>
      </c>
      <c r="FF16">
        <f>'Dashboard M4 Price Monthly'!FG30*'Dashboard M4 Price Monthly'!FG119*1000</f>
        <v/>
      </c>
      <c r="FG16">
        <f>'Dashboard M4 Price Monthly'!FH30*'Dashboard M4 Price Monthly'!FH119*1000</f>
        <v/>
      </c>
      <c r="FH16">
        <f>'Dashboard M4 Price Monthly'!FI30*'Dashboard M4 Price Monthly'!FI119*1000</f>
        <v/>
      </c>
      <c r="FI16">
        <f>'Dashboard M4 Price Monthly'!FJ30*'Dashboard M4 Price Monthly'!FJ119*1000</f>
        <v/>
      </c>
      <c r="FJ16">
        <f>'Dashboard M4 Price Monthly'!FK30*'Dashboard M4 Price Monthly'!FK119*1000</f>
        <v/>
      </c>
      <c r="FK16">
        <f>'Dashboard M4 Price Monthly'!FL30*'Dashboard M4 Price Monthly'!FL119*1000</f>
        <v/>
      </c>
      <c r="FL16">
        <f>'Dashboard M4 Price Monthly'!FM30*'Dashboard M4 Price Monthly'!FM119*1000</f>
        <v/>
      </c>
      <c r="FM16">
        <f>'Dashboard M4 Price Monthly'!FN30*'Dashboard M4 Price Monthly'!FN119*1000</f>
        <v/>
      </c>
      <c r="FN16">
        <f>'Dashboard M4 Price Monthly'!FO30*'Dashboard M4 Price Monthly'!FO119*1000</f>
        <v/>
      </c>
      <c r="FO16">
        <f>'Dashboard M4 Price Monthly'!FP30*'Dashboard M4 Price Monthly'!FP119*1000</f>
        <v/>
      </c>
      <c r="FP16">
        <f>'Dashboard M4 Price Monthly'!FQ30*'Dashboard M4 Price Monthly'!FQ119*1000</f>
        <v/>
      </c>
      <c r="FQ16">
        <f>'Dashboard M4 Price Monthly'!FR30*'Dashboard M4 Price Monthly'!FR119*1000</f>
        <v/>
      </c>
      <c r="FR16">
        <f>'Dashboard M4 Price Monthly'!FS30*'Dashboard M4 Price Monthly'!FS119*1000</f>
        <v/>
      </c>
      <c r="FS16">
        <f>'Dashboard M4 Price Monthly'!FT30*'Dashboard M4 Price Monthly'!FT119*1000</f>
        <v/>
      </c>
      <c r="FT16">
        <f>'Dashboard M4 Price Monthly'!FU30*'Dashboard M4 Price Monthly'!FU119*1000</f>
        <v/>
      </c>
      <c r="FU16">
        <f>'Dashboard M4 Price Monthly'!FV30*'Dashboard M4 Price Monthly'!FV119*1000</f>
        <v/>
      </c>
      <c r="FV16">
        <f>'Dashboard M4 Price Monthly'!FW30*'Dashboard M4 Price Monthly'!FW119*1000</f>
        <v/>
      </c>
      <c r="FW16">
        <f>'Dashboard M4 Price Monthly'!FX30*'Dashboard M4 Price Monthly'!FX119*1000</f>
        <v/>
      </c>
      <c r="FX16">
        <f>'Dashboard M4 Price Monthly'!FY30*'Dashboard M4 Price Monthly'!FY119*1000</f>
        <v/>
      </c>
      <c r="FY16">
        <f>'Dashboard M4 Price Monthly'!FZ30*'Dashboard M4 Price Monthly'!FZ119*1000</f>
        <v/>
      </c>
      <c r="FZ16">
        <f>'Dashboard M4 Price Monthly'!GA30*'Dashboard M4 Price Monthly'!GA119*1000</f>
        <v/>
      </c>
      <c r="GA16">
        <f>'Dashboard M4 Price Monthly'!GB30*'Dashboard M4 Price Monthly'!GB119*1000</f>
        <v/>
      </c>
      <c r="GB16">
        <f>'Dashboard M4 Price Monthly'!GC30*'Dashboard M4 Price Monthly'!GC119*1000</f>
        <v/>
      </c>
      <c r="GC16">
        <f>'Dashboard M4 Price Monthly'!GD30*'Dashboard M4 Price Monthly'!GD119*1000</f>
        <v/>
      </c>
      <c r="GD16">
        <f>'Dashboard M4 Price Monthly'!GE30*'Dashboard M4 Price Monthly'!GE119*1000</f>
        <v/>
      </c>
      <c r="GE16">
        <f>'Dashboard M4 Price Monthly'!GF30*'Dashboard M4 Price Monthly'!GF119*1000</f>
        <v/>
      </c>
      <c r="GF16">
        <f>'Dashboard M4 Price Monthly'!GG30*'Dashboard M4 Price Monthly'!GG119*1000</f>
        <v/>
      </c>
      <c r="GG16">
        <f>'Dashboard M4 Price Monthly'!GH30*'Dashboard M4 Price Monthly'!GH119*1000</f>
        <v/>
      </c>
      <c r="GH16">
        <f>'Dashboard M4 Price Monthly'!GI30*'Dashboard M4 Price Monthly'!GI119*1000</f>
        <v/>
      </c>
      <c r="GI16">
        <f>'Dashboard M4 Price Monthly'!GJ30*'Dashboard M4 Price Monthly'!GJ119*1000</f>
        <v/>
      </c>
      <c r="GJ16">
        <f>'Dashboard M4 Price Monthly'!GK30*'Dashboard M4 Price Monthly'!GK119*1000</f>
        <v/>
      </c>
      <c r="GK16">
        <f>'Dashboard M4 Price Monthly'!GL30*'Dashboard M4 Price Monthly'!GL119*1000</f>
        <v/>
      </c>
      <c r="GL16">
        <f>'Dashboard M4 Price Monthly'!GM30*'Dashboard M4 Price Monthly'!GM119*1000</f>
        <v/>
      </c>
      <c r="GM16">
        <f>'Dashboard M4 Price Monthly'!GN30*'Dashboard M4 Price Monthly'!GN119*1000</f>
        <v/>
      </c>
      <c r="GN16">
        <f>'Dashboard M4 Price Monthly'!GO30*'Dashboard M4 Price Monthly'!GO119*1000</f>
        <v/>
      </c>
      <c r="GO16">
        <f>'Dashboard M4 Price Monthly'!GP30*'Dashboard M4 Price Monthly'!GP119*1000</f>
        <v/>
      </c>
      <c r="GP16">
        <f>'Dashboard M4 Price Monthly'!GQ30*'Dashboard M4 Price Monthly'!GQ119*1000</f>
        <v/>
      </c>
      <c r="GQ16">
        <f>'Dashboard M4 Price Monthly'!GR30*'Dashboard M4 Price Monthly'!GR119*1000</f>
        <v/>
      </c>
      <c r="GR16">
        <f>'Dashboard M4 Price Monthly'!GS30*'Dashboard M4 Price Monthly'!GS119*1000</f>
        <v/>
      </c>
      <c r="GS16">
        <f>'Dashboard M4 Price Monthly'!GT30*'Dashboard M4 Price Monthly'!GT119*1000</f>
        <v/>
      </c>
      <c r="GT16">
        <f>'Dashboard M4 Price Monthly'!GU30*'Dashboard M4 Price Monthly'!GU119*1000</f>
        <v/>
      </c>
      <c r="GU16">
        <f>'Dashboard M4 Price Monthly'!GV30*'Dashboard M4 Price Monthly'!GV119*1000</f>
        <v/>
      </c>
      <c r="GV16">
        <f>'Dashboard M4 Price Monthly'!GW30*'Dashboard M4 Price Monthly'!GW119*1000</f>
        <v/>
      </c>
      <c r="GW16">
        <f>'Dashboard M4 Price Monthly'!GX30*'Dashboard M4 Price Monthly'!GX119*1000</f>
        <v/>
      </c>
      <c r="GX16">
        <f>'Dashboard M4 Price Monthly'!GY30*'Dashboard M4 Price Monthly'!GY119*1000</f>
        <v/>
      </c>
      <c r="GY16">
        <f>'Dashboard M4 Price Monthly'!GZ30*'Dashboard M4 Price Monthly'!GZ119*1000</f>
        <v/>
      </c>
      <c r="GZ16">
        <f>'Dashboard M4 Price Monthly'!HA30*'Dashboard M4 Price Monthly'!HA119*1000</f>
        <v/>
      </c>
      <c r="HA16">
        <f>'Dashboard M4 Price Monthly'!HB30*'Dashboard M4 Price Monthly'!HB119*1000</f>
        <v/>
      </c>
      <c r="HB16">
        <f>'Dashboard M4 Price Monthly'!HC30*'Dashboard M4 Price Monthly'!HC119*1000</f>
        <v/>
      </c>
      <c r="HC16">
        <f>'Dashboard M4 Price Monthly'!HD30*'Dashboard M4 Price Monthly'!HD119*1000</f>
        <v/>
      </c>
      <c r="HD16">
        <f>'Dashboard M4 Price Monthly'!HE30*'Dashboard M4 Price Monthly'!HE119*1000</f>
        <v/>
      </c>
      <c r="HE16">
        <f>'Dashboard M4 Price Monthly'!HF30*'Dashboard M4 Price Monthly'!HF119*1000</f>
        <v/>
      </c>
      <c r="HF16">
        <f>'Dashboard M4 Price Monthly'!HG30*'Dashboard M4 Price Monthly'!HG119*1000</f>
        <v/>
      </c>
      <c r="HG16">
        <f>'Dashboard M4 Price Monthly'!HH30*'Dashboard M4 Price Monthly'!HH119*1000</f>
        <v/>
      </c>
      <c r="HH16">
        <f>'Dashboard M4 Price Monthly'!HI30*'Dashboard M4 Price Monthly'!HI119*1000</f>
        <v/>
      </c>
      <c r="HI16">
        <f>'Dashboard M4 Price Monthly'!HJ30*'Dashboard M4 Price Monthly'!HJ119*1000</f>
        <v/>
      </c>
      <c r="HJ16">
        <f>'Dashboard M4 Price Monthly'!HK30*'Dashboard M4 Price Monthly'!HK119*1000</f>
        <v/>
      </c>
      <c r="HK16">
        <f>'Dashboard M4 Price Monthly'!HL30*'Dashboard M4 Price Monthly'!HL119*1000</f>
        <v/>
      </c>
      <c r="HL16">
        <f>'Dashboard M4 Price Monthly'!HM30*'Dashboard M4 Price Monthly'!HM119*1000</f>
        <v/>
      </c>
      <c r="HM16">
        <f>'Dashboard M4 Price Monthly'!HN30*'Dashboard M4 Price Monthly'!HN119*1000</f>
        <v/>
      </c>
      <c r="HN16">
        <f>'Dashboard M4 Price Monthly'!HO30*'Dashboard M4 Price Monthly'!HO119*1000</f>
        <v/>
      </c>
      <c r="HO16">
        <f>'Dashboard M4 Price Monthly'!HP30*'Dashboard M4 Price Monthly'!HP119*1000</f>
        <v/>
      </c>
      <c r="HP16">
        <f>'Dashboard M4 Price Monthly'!HQ30*'Dashboard M4 Price Monthly'!HQ119*1000</f>
        <v/>
      </c>
      <c r="HQ16">
        <f>'Dashboard M4 Price Monthly'!HR30*'Dashboard M4 Price Monthly'!HR119*1000</f>
        <v/>
      </c>
      <c r="HR16">
        <f>'Dashboard M4 Price Monthly'!HS30*'Dashboard M4 Price Monthly'!HS119*1000</f>
        <v/>
      </c>
      <c r="HS16">
        <f>'Dashboard M4 Price Monthly'!HT30*'Dashboard M4 Price Monthly'!HT119*1000</f>
        <v/>
      </c>
      <c r="HT16">
        <f>'Dashboard M4 Price Monthly'!HU30*'Dashboard M4 Price Monthly'!HU119*1000</f>
        <v/>
      </c>
      <c r="HU16">
        <f>'Dashboard M4 Price Monthly'!HV30*'Dashboard M4 Price Monthly'!HV119*1000</f>
        <v/>
      </c>
      <c r="HV16">
        <f>'Dashboard M4 Price Monthly'!HW30*'Dashboard M4 Price Monthly'!HW119*1000</f>
        <v/>
      </c>
      <c r="HW16">
        <f>'Dashboard M4 Price Monthly'!HX30*'Dashboard M4 Price Monthly'!HX119*1000</f>
        <v/>
      </c>
      <c r="HX16">
        <f>'Dashboard M4 Price Monthly'!HY30*'Dashboard M4 Price Monthly'!HY119*1000</f>
        <v/>
      </c>
      <c r="HY16">
        <f>'Dashboard M4 Price Monthly'!HZ30*'Dashboard M4 Price Monthly'!HZ119*1000</f>
        <v/>
      </c>
      <c r="HZ16">
        <f>'Dashboard M4 Price Monthly'!IA30*'Dashboard M4 Price Monthly'!IA119*1000</f>
        <v/>
      </c>
      <c r="IA16">
        <f>'Dashboard M4 Price Monthly'!IB30*'Dashboard M4 Price Monthly'!IB119*1000</f>
        <v/>
      </c>
      <c r="IB16">
        <f>'Dashboard M4 Price Monthly'!IC30*'Dashboard M4 Price Monthly'!IC119*1000</f>
        <v/>
      </c>
      <c r="IC16">
        <f>'Dashboard M4 Price Monthly'!ID30*'Dashboard M4 Price Monthly'!ID119*1000</f>
        <v/>
      </c>
      <c r="ID16">
        <f>'Dashboard M4 Price Monthly'!IE30*'Dashboard M4 Price Monthly'!IE119*1000</f>
        <v/>
      </c>
      <c r="IE16">
        <f>'Dashboard M4 Price Monthly'!IF30*'Dashboard M4 Price Monthly'!IF119*1000</f>
        <v/>
      </c>
      <c r="IF16">
        <f>'Dashboard M4 Price Monthly'!IG30*'Dashboard M4 Price Monthly'!IG119*1000</f>
        <v/>
      </c>
      <c r="IG16">
        <f>'Dashboard M4 Price Monthly'!IH30*'Dashboard M4 Price Monthly'!IH119*1000</f>
        <v/>
      </c>
      <c r="IH16">
        <f>'Dashboard M4 Price Monthly'!II30*'Dashboard M4 Price Monthly'!II119*1000</f>
        <v/>
      </c>
      <c r="II16">
        <f>'Dashboard M4 Price Monthly'!IJ30*'Dashboard M4 Price Monthly'!IJ119*1000</f>
        <v/>
      </c>
      <c r="IJ16">
        <f>'Dashboard M4 Price Monthly'!IK30*'Dashboard M4 Price Monthly'!IK119*1000</f>
        <v/>
      </c>
      <c r="IK16">
        <f>'Dashboard M4 Price Monthly'!IL30*'Dashboard M4 Price Monthly'!IL119*1000</f>
        <v/>
      </c>
      <c r="IL16">
        <f>'Dashboard M4 Price Monthly'!IM30*'Dashboard M4 Price Monthly'!IM119*1000</f>
        <v/>
      </c>
      <c r="IM16">
        <f>'Dashboard M4 Price Monthly'!IN30*'Dashboard M4 Price Monthly'!IN119*1000</f>
        <v/>
      </c>
      <c r="IN16">
        <f>'Dashboard M4 Price Monthly'!IO30*'Dashboard M4 Price Monthly'!IO119*1000</f>
        <v/>
      </c>
      <c r="IO16">
        <f>'Dashboard M4 Price Monthly'!IP30*'Dashboard M4 Price Monthly'!IP119*1000</f>
        <v/>
      </c>
      <c r="IP16">
        <f>'Dashboard M4 Price Monthly'!IQ30*'Dashboard M4 Price Monthly'!IQ119*1000</f>
        <v/>
      </c>
      <c r="IQ16">
        <f>'Dashboard M4 Price Monthly'!IR30*'Dashboard M4 Price Monthly'!IR119*1000</f>
        <v/>
      </c>
      <c r="IR16">
        <f>'Dashboard M4 Price Monthly'!IS30*'Dashboard M4 Price Monthly'!IS119*1000</f>
        <v/>
      </c>
      <c r="IS16">
        <f>'Dashboard M4 Price Monthly'!IT30*'Dashboard M4 Price Monthly'!IT119*1000</f>
        <v/>
      </c>
      <c r="IT16">
        <f>'Dashboard M4 Price Monthly'!IU30*'Dashboard M4 Price Monthly'!IU119*1000</f>
        <v/>
      </c>
      <c r="IU16">
        <f>'Dashboard M4 Price Monthly'!IV30*'Dashboard M4 Price Monthly'!IV119*1000</f>
        <v/>
      </c>
      <c r="IV16">
        <f>'Dashboard M4 Price Monthly'!IW30*'Dashboard M4 Price Monthly'!IW119*1000</f>
        <v/>
      </c>
      <c r="IW16">
        <f>'Dashboard M4 Price Monthly'!IX30*'Dashboard M4 Price Monthly'!IX119*1000</f>
        <v/>
      </c>
      <c r="IX16">
        <f>'Dashboard M4 Price Monthly'!IY30*'Dashboard M4 Price Monthly'!IY119*1000</f>
        <v/>
      </c>
      <c r="IY16">
        <f>'Dashboard M4 Price Monthly'!IZ30*'Dashboard M4 Price Monthly'!IZ119*1000</f>
        <v/>
      </c>
      <c r="IZ16">
        <f>'Dashboard M4 Price Monthly'!JA30*'Dashboard M4 Price Monthly'!JA119*1000</f>
        <v/>
      </c>
      <c r="JA16">
        <f>'Dashboard M4 Price Monthly'!JB30*'Dashboard M4 Price Monthly'!JB119*1000</f>
        <v/>
      </c>
      <c r="JB16">
        <f>'Dashboard M4 Price Monthly'!JC30*'Dashboard M4 Price Monthly'!JC119*1000</f>
        <v/>
      </c>
      <c r="JC16">
        <f>'Dashboard M4 Price Monthly'!JD30*'Dashboard M4 Price Monthly'!JD119*1000</f>
        <v/>
      </c>
      <c r="JD16">
        <f>'Dashboard M4 Price Monthly'!JE30*'Dashboard M4 Price Monthly'!JE119*1000</f>
        <v/>
      </c>
      <c r="JE16">
        <f>'Dashboard M4 Price Monthly'!JF30*'Dashboard M4 Price Monthly'!JF119*1000</f>
        <v/>
      </c>
      <c r="JF16">
        <f>'Dashboard M4 Price Monthly'!JG30*'Dashboard M4 Price Monthly'!JG119*1000</f>
        <v/>
      </c>
      <c r="JG16">
        <f>'Dashboard M4 Price Monthly'!JH30*'Dashboard M4 Price Monthly'!JH119*1000</f>
        <v/>
      </c>
      <c r="JH16">
        <f>'Dashboard M4 Price Monthly'!JI30*'Dashboard M4 Price Monthly'!JI119*1000</f>
        <v/>
      </c>
      <c r="JI16">
        <f>'Dashboard M4 Price Monthly'!JJ30*'Dashboard M4 Price Monthly'!JJ119*1000</f>
        <v/>
      </c>
      <c r="JJ16">
        <f>'Dashboard M4 Price Monthly'!JK30*'Dashboard M4 Price Monthly'!JK119*1000</f>
        <v/>
      </c>
      <c r="JK16">
        <f>'Dashboard M4 Price Monthly'!JL30*'Dashboard M4 Price Monthly'!JL119*1000</f>
        <v/>
      </c>
      <c r="JL16">
        <f>'Dashboard M4 Price Monthly'!JM30*'Dashboard M4 Price Monthly'!JM119*1000</f>
        <v/>
      </c>
      <c r="JM16">
        <f>'Dashboard M4 Price Monthly'!JN30*'Dashboard M4 Price Monthly'!JN119*1000</f>
        <v/>
      </c>
      <c r="JN16">
        <f>'Dashboard M4 Price Monthly'!JO30*'Dashboard M4 Price Monthly'!JO119*1000</f>
        <v/>
      </c>
      <c r="JO16">
        <f>'Dashboard M4 Price Monthly'!JP30*'Dashboard M4 Price Monthly'!JP119*1000</f>
        <v/>
      </c>
      <c r="JP16">
        <f>'Dashboard M4 Price Monthly'!JQ30*'Dashboard M4 Price Monthly'!JQ119*1000</f>
        <v/>
      </c>
      <c r="JQ16">
        <f>'Dashboard M4 Price Monthly'!JR30*'Dashboard M4 Price Monthly'!JR119*1000</f>
        <v/>
      </c>
      <c r="JR16">
        <f>'Dashboard M4 Price Monthly'!JS30*'Dashboard M4 Price Monthly'!JS119*1000</f>
        <v/>
      </c>
      <c r="JS16">
        <f>'Dashboard M4 Price Monthly'!JT30*'Dashboard M4 Price Monthly'!JT119*1000</f>
        <v/>
      </c>
      <c r="JT16">
        <f>'Dashboard M4 Price Monthly'!JU30*'Dashboard M4 Price Monthly'!JU119*1000</f>
        <v/>
      </c>
      <c r="JU16">
        <f>'Dashboard M4 Price Monthly'!JV30*'Dashboard M4 Price Monthly'!JV119*1000</f>
        <v/>
      </c>
      <c r="JV16">
        <f>'Dashboard M4 Price Monthly'!JW30*'Dashboard M4 Price Monthly'!JW119*1000</f>
        <v/>
      </c>
      <c r="JW16">
        <f>'Dashboard M4 Price Monthly'!JX30*'Dashboard M4 Price Monthly'!JX119*1000</f>
        <v/>
      </c>
      <c r="JX16">
        <f>'Dashboard M4 Price Monthly'!JY30*'Dashboard M4 Price Monthly'!JY119*1000</f>
        <v/>
      </c>
      <c r="JY16">
        <f>'Dashboard M4 Price Monthly'!JZ30*'Dashboard M4 Price Monthly'!JZ119*1000</f>
        <v/>
      </c>
      <c r="JZ16">
        <f>'Dashboard M4 Price Monthly'!KA30*'Dashboard M4 Price Monthly'!KA119*1000</f>
        <v/>
      </c>
      <c r="KA16">
        <f>'Dashboard M4 Price Monthly'!KB30*'Dashboard M4 Price Monthly'!KB119*1000</f>
        <v/>
      </c>
      <c r="KB16">
        <f>'Dashboard M4 Price Monthly'!KC30*'Dashboard M4 Price Monthly'!KC119*1000</f>
        <v/>
      </c>
      <c r="KC16">
        <f>'Dashboard M4 Price Monthly'!KD30*'Dashboard M4 Price Monthly'!KD119*1000</f>
        <v/>
      </c>
      <c r="KD16">
        <f>'Dashboard M4 Price Monthly'!KE30*'Dashboard M4 Price Monthly'!KE119*1000</f>
        <v/>
      </c>
      <c r="KE16">
        <f>'Dashboard M4 Price Monthly'!KF30*'Dashboard M4 Price Monthly'!KF119*1000</f>
        <v/>
      </c>
      <c r="KF16">
        <f>'Dashboard M4 Price Monthly'!KG30*'Dashboard M4 Price Monthly'!KG119*1000</f>
        <v/>
      </c>
      <c r="KG16">
        <f>'Dashboard M4 Price Monthly'!KH30*'Dashboard M4 Price Monthly'!KH119*1000</f>
        <v/>
      </c>
      <c r="KH16">
        <f>'Dashboard M4 Price Monthly'!KI30*'Dashboard M4 Price Monthly'!KI119*1000</f>
        <v/>
      </c>
      <c r="KI16">
        <f>'Dashboard M4 Price Monthly'!KJ30*'Dashboard M4 Price Monthly'!KJ119*1000</f>
        <v/>
      </c>
      <c r="KJ16">
        <f>'Dashboard M4 Price Monthly'!KK30*'Dashboard M4 Price Monthly'!KK119*1000</f>
        <v/>
      </c>
      <c r="KK16">
        <f>'Dashboard M4 Price Monthly'!KL30*'Dashboard M4 Price Monthly'!KL119*1000</f>
        <v/>
      </c>
      <c r="KL16">
        <f>'Dashboard M4 Price Monthly'!KM30*'Dashboard M4 Price Monthly'!KM119*1000</f>
        <v/>
      </c>
      <c r="KM16">
        <f>'Dashboard M4 Price Monthly'!KN30*'Dashboard M4 Price Monthly'!KN119*1000</f>
        <v/>
      </c>
      <c r="KN16">
        <f>'Dashboard M4 Price Monthly'!KO30*'Dashboard M4 Price Monthly'!KO119*1000</f>
        <v/>
      </c>
      <c r="KO16">
        <f>'Dashboard M4 Price Monthly'!KP30*'Dashboard M4 Price Monthly'!KP119*1000</f>
        <v/>
      </c>
      <c r="KP16">
        <f>'Dashboard M4 Price Monthly'!KQ30*'Dashboard M4 Price Monthly'!KQ119*1000</f>
        <v/>
      </c>
      <c r="KQ16">
        <f>'Dashboard M4 Price Monthly'!KR30*'Dashboard M4 Price Monthly'!KR119*1000</f>
        <v/>
      </c>
      <c r="KR16">
        <f>'Dashboard M4 Price Monthly'!KS30*'Dashboard M4 Price Monthly'!KS119*1000</f>
        <v/>
      </c>
      <c r="KS16">
        <f>'Dashboard M4 Price Monthly'!KT30*'Dashboard M4 Price Monthly'!KT119*1000</f>
        <v/>
      </c>
      <c r="KT16">
        <f>'Dashboard M4 Price Monthly'!KU30*'Dashboard M4 Price Monthly'!KU119*1000</f>
        <v/>
      </c>
    </row>
    <row r="17" spans="1:306">
      <c r="B17" t="s">
        <v>65</v>
      </c>
      <c r="G17">
        <f>SUM(G8:G16)</f>
        <v/>
      </c>
      <c r="H17">
        <f>SUM(H8:H16)</f>
        <v/>
      </c>
      <c r="I17">
        <f>SUM(I8:I16)</f>
        <v/>
      </c>
      <c r="J17">
        <f>SUM(J8:J16)</f>
        <v/>
      </c>
      <c r="K17">
        <f>SUM(K8:K16)</f>
        <v/>
      </c>
      <c r="L17">
        <f>SUM(L8:L16)</f>
        <v/>
      </c>
      <c r="M17">
        <f>SUM(M8:M16)</f>
        <v/>
      </c>
      <c r="N17">
        <f>SUM(N8:N16)</f>
        <v/>
      </c>
      <c r="O17">
        <f>SUM(O8:O16)</f>
        <v/>
      </c>
      <c r="P17">
        <f>SUM(P8:P16)</f>
        <v/>
      </c>
      <c r="Q17">
        <f>SUM(Q8:Q16)</f>
        <v/>
      </c>
      <c r="R17">
        <f>SUM(R8:R16)</f>
        <v/>
      </c>
      <c r="S17">
        <f>SUM(S8:S16)</f>
        <v/>
      </c>
      <c r="T17">
        <f>SUM(T8:T16)</f>
        <v/>
      </c>
      <c r="U17">
        <f>SUM(U8:U16)</f>
        <v/>
      </c>
      <c r="V17">
        <f>SUM(V8:V16)</f>
        <v/>
      </c>
      <c r="W17">
        <f>SUM(W8:W16)</f>
        <v/>
      </c>
      <c r="X17">
        <f>SUM(X8:X16)</f>
        <v/>
      </c>
      <c r="Y17">
        <f>SUM(Y8:Y16)</f>
        <v/>
      </c>
      <c r="Z17">
        <f>SUM(Z8:Z16)</f>
        <v/>
      </c>
      <c r="AA17">
        <f>SUM(AA8:AA16)</f>
        <v/>
      </c>
      <c r="AB17">
        <f>SUM(AB8:AB16)</f>
        <v/>
      </c>
      <c r="AC17">
        <f>SUM(AC8:AC16)</f>
        <v/>
      </c>
      <c r="AD17">
        <f>SUM(AD8:AD16)</f>
        <v/>
      </c>
      <c r="AE17">
        <f>SUM(AE8:AE16)</f>
        <v/>
      </c>
      <c r="AF17">
        <f>SUM(AF8:AF16)</f>
        <v/>
      </c>
      <c r="AG17">
        <f>SUM(AG8:AG16)</f>
        <v/>
      </c>
      <c r="AH17">
        <f>SUM(AH8:AH16)</f>
        <v/>
      </c>
      <c r="AI17">
        <f>SUM(AI8:AI16)</f>
        <v/>
      </c>
      <c r="AJ17">
        <f>SUM(AJ8:AJ16)</f>
        <v/>
      </c>
      <c r="AK17">
        <f>SUM(AK8:AK16)</f>
        <v/>
      </c>
      <c r="AL17">
        <f>SUM(AL8:AL16)</f>
        <v/>
      </c>
      <c r="AM17">
        <f>SUM(AM8:AM16)</f>
        <v/>
      </c>
      <c r="AN17">
        <f>SUM(AN8:AN16)</f>
        <v/>
      </c>
      <c r="AO17">
        <f>SUM(AO8:AO16)</f>
        <v/>
      </c>
      <c r="AP17">
        <f>SUM(AP8:AP16)</f>
        <v/>
      </c>
      <c r="AQ17">
        <f>SUM(AQ8:AQ16)</f>
        <v/>
      </c>
      <c r="AR17">
        <f>SUM(AR8:AR16)</f>
        <v/>
      </c>
      <c r="AS17">
        <f>SUM(AS8:AS16)</f>
        <v/>
      </c>
      <c r="AT17">
        <f>SUM(AT8:AT16)</f>
        <v/>
      </c>
      <c r="AU17">
        <f>SUM(AU8:AU16)</f>
        <v/>
      </c>
      <c r="AV17">
        <f>SUM(AV8:AV16)</f>
        <v/>
      </c>
      <c r="AW17">
        <f>SUM(AW8:AW16)</f>
        <v/>
      </c>
      <c r="AX17">
        <f>SUM(AX8:AX16)</f>
        <v/>
      </c>
      <c r="AY17">
        <f>SUM(AY8:AY16)</f>
        <v/>
      </c>
      <c r="AZ17">
        <f>SUM(AZ8:AZ16)</f>
        <v/>
      </c>
      <c r="BA17">
        <f>SUM(BA8:BA16)</f>
        <v/>
      </c>
      <c r="BB17">
        <f>SUM(BB8:BB16)</f>
        <v/>
      </c>
      <c r="BC17">
        <f>SUM(BC8:BC16)</f>
        <v/>
      </c>
      <c r="BD17">
        <f>SUM(BD8:BD16)</f>
        <v/>
      </c>
      <c r="BE17">
        <f>SUM(BE8:BE16)</f>
        <v/>
      </c>
      <c r="BF17">
        <f>SUM(BF8:BF16)</f>
        <v/>
      </c>
      <c r="BG17">
        <f>SUM(BG8:BG16)</f>
        <v/>
      </c>
      <c r="BH17">
        <f>SUM(BH8:BH16)</f>
        <v/>
      </c>
      <c r="BI17">
        <f>SUM(BI8:BI16)</f>
        <v/>
      </c>
      <c r="BJ17">
        <f>SUM(BJ8:BJ16)</f>
        <v/>
      </c>
      <c r="BK17">
        <f>SUM(BK8:BK16)</f>
        <v/>
      </c>
      <c r="BL17">
        <f>SUM(BL8:BL16)</f>
        <v/>
      </c>
      <c r="BM17">
        <f>SUM(BM8:BM16)</f>
        <v/>
      </c>
      <c r="BN17">
        <f>SUM(BN8:BN16)</f>
        <v/>
      </c>
      <c r="BO17">
        <f>SUM(BO8:BO16)</f>
        <v/>
      </c>
      <c r="BP17">
        <f>SUM(BP8:BP16)</f>
        <v/>
      </c>
      <c r="BQ17">
        <f>SUM(BQ8:BQ16)</f>
        <v/>
      </c>
      <c r="BR17">
        <f>SUM(BR8:BR16)</f>
        <v/>
      </c>
      <c r="BS17">
        <f>SUM(BS8:BS16)</f>
        <v/>
      </c>
      <c r="BT17">
        <f>SUM(BT8:BT16)</f>
        <v/>
      </c>
      <c r="BU17">
        <f>SUM(BU8:BU16)</f>
        <v/>
      </c>
      <c r="BV17">
        <f>SUM(BV8:BV16)</f>
        <v/>
      </c>
      <c r="BW17">
        <f>SUM(BW8:BW16)</f>
        <v/>
      </c>
      <c r="BX17">
        <f>SUM(BX8:BX16)</f>
        <v/>
      </c>
      <c r="BY17">
        <f>SUM(BY8:BY16)</f>
        <v/>
      </c>
      <c r="BZ17">
        <f>SUM(BZ8:BZ16)</f>
        <v/>
      </c>
      <c r="CA17">
        <f>SUM(CA8:CA16)</f>
        <v/>
      </c>
      <c r="CB17">
        <f>SUM(CB8:CB16)</f>
        <v/>
      </c>
      <c r="CC17">
        <f>SUM(CC8:CC16)</f>
        <v/>
      </c>
      <c r="CD17">
        <f>SUM(CD8:CD16)</f>
        <v/>
      </c>
      <c r="CE17">
        <f>SUM(CE8:CE16)</f>
        <v/>
      </c>
      <c r="CF17">
        <f>SUM(CF8:CF16)</f>
        <v/>
      </c>
      <c r="CG17">
        <f>SUM(CG8:CG16)</f>
        <v/>
      </c>
      <c r="CH17">
        <f>SUM(CH8:CH16)</f>
        <v/>
      </c>
      <c r="CI17">
        <f>SUM(CI8:CI16)</f>
        <v/>
      </c>
      <c r="CJ17">
        <f>SUM(CJ8:CJ16)</f>
        <v/>
      </c>
      <c r="CK17">
        <f>SUM(CK8:CK16)</f>
        <v/>
      </c>
      <c r="CL17">
        <f>SUM(CL8:CL16)</f>
        <v/>
      </c>
      <c r="CM17">
        <f>SUM(CM8:CM16)</f>
        <v/>
      </c>
      <c r="CN17">
        <f>SUM(CN8:CN16)</f>
        <v/>
      </c>
      <c r="CO17">
        <f>SUM(CO8:CO16)</f>
        <v/>
      </c>
      <c r="CP17">
        <f>SUM(CP8:CP16)</f>
        <v/>
      </c>
      <c r="CQ17">
        <f>SUM(CQ8:CQ16)</f>
        <v/>
      </c>
      <c r="CR17">
        <f>SUM(CR8:CR16)</f>
        <v/>
      </c>
      <c r="CS17">
        <f>SUM(CS8:CS16)</f>
        <v/>
      </c>
      <c r="CT17">
        <f>SUM(CT8:CT16)</f>
        <v/>
      </c>
      <c r="CU17">
        <f>SUM(CU8:CU16)</f>
        <v/>
      </c>
      <c r="CV17">
        <f>SUM(CV8:CV16)</f>
        <v/>
      </c>
      <c r="CW17">
        <f>SUM(CW8:CW16)</f>
        <v/>
      </c>
      <c r="CX17">
        <f>SUM(CX8:CX16)</f>
        <v/>
      </c>
      <c r="CY17">
        <f>SUM(CY8:CY16)</f>
        <v/>
      </c>
      <c r="CZ17">
        <f>SUM(CZ8:CZ16)</f>
        <v/>
      </c>
      <c r="DA17">
        <f>SUM(DA8:DA16)</f>
        <v/>
      </c>
      <c r="DB17">
        <f>SUM(DB8:DB16)</f>
        <v/>
      </c>
      <c r="DC17">
        <f>SUM(DC8:DC16)</f>
        <v/>
      </c>
      <c r="DD17">
        <f>SUM(DD8:DD16)</f>
        <v/>
      </c>
      <c r="DE17">
        <f>SUM(DE8:DE16)</f>
        <v/>
      </c>
      <c r="DF17">
        <f>SUM(DF8:DF16)</f>
        <v/>
      </c>
      <c r="DG17">
        <f>SUM(DG8:DG16)</f>
        <v/>
      </c>
      <c r="DH17">
        <f>SUM(DH8:DH16)</f>
        <v/>
      </c>
      <c r="DI17">
        <f>SUM(DI8:DI16)</f>
        <v/>
      </c>
      <c r="DJ17">
        <f>SUM(DJ8:DJ16)</f>
        <v/>
      </c>
      <c r="DK17">
        <f>SUM(DK8:DK16)</f>
        <v/>
      </c>
      <c r="DL17">
        <f>SUM(DL8:DL16)</f>
        <v/>
      </c>
      <c r="DM17">
        <f>SUM(DM8:DM16)</f>
        <v/>
      </c>
      <c r="DN17">
        <f>SUM(DN8:DN16)</f>
        <v/>
      </c>
      <c r="DO17">
        <f>SUM(DO8:DO16)</f>
        <v/>
      </c>
      <c r="DP17">
        <f>SUM(DP8:DP16)</f>
        <v/>
      </c>
      <c r="DQ17">
        <f>SUM(DQ8:DQ16)</f>
        <v/>
      </c>
      <c r="DR17">
        <f>SUM(DR8:DR16)</f>
        <v/>
      </c>
      <c r="DS17">
        <f>SUM(DS8:DS16)</f>
        <v/>
      </c>
      <c r="DT17">
        <f>SUM(DT8:DT16)</f>
        <v/>
      </c>
      <c r="DU17">
        <f>SUM(DU8:DU16)</f>
        <v/>
      </c>
      <c r="DV17">
        <f>SUM(DV8:DV16)</f>
        <v/>
      </c>
      <c r="DW17">
        <f>SUM(DW8:DW16)</f>
        <v/>
      </c>
      <c r="DX17">
        <f>SUM(DX8:DX16)</f>
        <v/>
      </c>
      <c r="DY17">
        <f>SUM(DY8:DY16)</f>
        <v/>
      </c>
      <c r="DZ17">
        <f>SUM(DZ8:DZ16)</f>
        <v/>
      </c>
      <c r="EA17">
        <f>SUM(EA8:EA16)</f>
        <v/>
      </c>
      <c r="EB17">
        <f>SUM(EB8:EB16)</f>
        <v/>
      </c>
      <c r="EC17">
        <f>SUM(EC8:EC16)</f>
        <v/>
      </c>
      <c r="ED17">
        <f>SUM(ED8:ED16)</f>
        <v/>
      </c>
      <c r="EE17">
        <f>SUM(EE8:EE16)</f>
        <v/>
      </c>
      <c r="EF17">
        <f>SUM(EF8:EF16)</f>
        <v/>
      </c>
      <c r="EG17">
        <f>SUM(EG8:EG16)</f>
        <v/>
      </c>
      <c r="EH17">
        <f>SUM(EH8:EH16)</f>
        <v/>
      </c>
      <c r="EI17">
        <f>SUM(EI8:EI16)</f>
        <v/>
      </c>
      <c r="EJ17">
        <f>SUM(EJ8:EJ16)</f>
        <v/>
      </c>
      <c r="EK17">
        <f>SUM(EK8:EK16)</f>
        <v/>
      </c>
      <c r="EL17">
        <f>SUM(EL8:EL16)</f>
        <v/>
      </c>
      <c r="EM17">
        <f>SUM(EM8:EM16)</f>
        <v/>
      </c>
      <c r="EN17">
        <f>SUM(EN8:EN16)</f>
        <v/>
      </c>
      <c r="EO17">
        <f>SUM(EO8:EO16)</f>
        <v/>
      </c>
      <c r="EP17">
        <f>SUM(EP8:EP16)</f>
        <v/>
      </c>
      <c r="EQ17">
        <f>SUM(EQ8:EQ16)</f>
        <v/>
      </c>
      <c r="ER17">
        <f>SUM(ER8:ER16)</f>
        <v/>
      </c>
      <c r="ES17">
        <f>SUM(ES8:ES16)</f>
        <v/>
      </c>
      <c r="ET17">
        <f>SUM(ET8:ET16)</f>
        <v/>
      </c>
      <c r="EU17">
        <f>SUM(EU8:EU16)</f>
        <v/>
      </c>
      <c r="EV17">
        <f>SUM(EV8:EV16)</f>
        <v/>
      </c>
      <c r="EW17">
        <f>SUM(EW8:EW16)</f>
        <v/>
      </c>
      <c r="EX17">
        <f>SUM(EX8:EX16)</f>
        <v/>
      </c>
      <c r="EY17">
        <f>SUM(EY8:EY16)</f>
        <v/>
      </c>
      <c r="EZ17">
        <f>SUM(EZ8:EZ16)</f>
        <v/>
      </c>
      <c r="FA17">
        <f>SUM(FA8:FA16)</f>
        <v/>
      </c>
      <c r="FB17">
        <f>SUM(FB8:FB16)</f>
        <v/>
      </c>
      <c r="FC17">
        <f>SUM(FC8:FC16)</f>
        <v/>
      </c>
      <c r="FD17">
        <f>SUM(FD8:FD16)</f>
        <v/>
      </c>
      <c r="FE17">
        <f>SUM(FE8:FE16)</f>
        <v/>
      </c>
      <c r="FF17">
        <f>SUM(FF8:FF16)</f>
        <v/>
      </c>
      <c r="FG17">
        <f>SUM(FG8:FG16)</f>
        <v/>
      </c>
      <c r="FH17">
        <f>SUM(FH8:FH16)</f>
        <v/>
      </c>
      <c r="FI17">
        <f>SUM(FI8:FI16)</f>
        <v/>
      </c>
      <c r="FJ17">
        <f>SUM(FJ8:FJ16)</f>
        <v/>
      </c>
      <c r="FK17">
        <f>SUM(FK8:FK16)</f>
        <v/>
      </c>
      <c r="FL17">
        <f>SUM(FL8:FL16)</f>
        <v/>
      </c>
      <c r="FM17">
        <f>SUM(FM8:FM16)</f>
        <v/>
      </c>
      <c r="FN17">
        <f>SUM(FN8:FN16)</f>
        <v/>
      </c>
      <c r="FO17">
        <f>SUM(FO8:FO16)</f>
        <v/>
      </c>
      <c r="FP17">
        <f>SUM(FP8:FP16)</f>
        <v/>
      </c>
      <c r="FQ17">
        <f>SUM(FQ8:FQ16)</f>
        <v/>
      </c>
      <c r="FR17">
        <f>SUM(FR8:FR16)</f>
        <v/>
      </c>
      <c r="FS17">
        <f>SUM(FS8:FS16)</f>
        <v/>
      </c>
      <c r="FT17">
        <f>SUM(FT8:FT16)</f>
        <v/>
      </c>
      <c r="FU17">
        <f>SUM(FU8:FU16)</f>
        <v/>
      </c>
      <c r="FV17">
        <f>SUM(FV8:FV16)</f>
        <v/>
      </c>
      <c r="FW17">
        <f>SUM(FW8:FW16)</f>
        <v/>
      </c>
      <c r="FX17">
        <f>SUM(FX8:FX16)</f>
        <v/>
      </c>
      <c r="FY17">
        <f>SUM(FY8:FY16)</f>
        <v/>
      </c>
      <c r="FZ17">
        <f>SUM(FZ8:FZ16)</f>
        <v/>
      </c>
      <c r="GA17">
        <f>SUM(GA8:GA16)</f>
        <v/>
      </c>
      <c r="GB17">
        <f>SUM(GB8:GB16)</f>
        <v/>
      </c>
      <c r="GC17">
        <f>SUM(GC8:GC16)</f>
        <v/>
      </c>
      <c r="GD17">
        <f>SUM(GD8:GD16)</f>
        <v/>
      </c>
      <c r="GE17">
        <f>SUM(GE8:GE16)</f>
        <v/>
      </c>
      <c r="GF17">
        <f>SUM(GF8:GF16)</f>
        <v/>
      </c>
      <c r="GG17">
        <f>SUM(GG8:GG16)</f>
        <v/>
      </c>
      <c r="GH17">
        <f>SUM(GH8:GH16)</f>
        <v/>
      </c>
      <c r="GI17">
        <f>SUM(GI8:GI16)</f>
        <v/>
      </c>
      <c r="GJ17">
        <f>SUM(GJ8:GJ16)</f>
        <v/>
      </c>
      <c r="GK17">
        <f>SUM(GK8:GK16)</f>
        <v/>
      </c>
      <c r="GL17">
        <f>SUM(GL8:GL16)</f>
        <v/>
      </c>
      <c r="GM17">
        <f>SUM(GM8:GM16)</f>
        <v/>
      </c>
      <c r="GN17">
        <f>SUM(GN8:GN16)</f>
        <v/>
      </c>
      <c r="GO17">
        <f>SUM(GO8:GO16)</f>
        <v/>
      </c>
      <c r="GP17">
        <f>SUM(GP8:GP16)</f>
        <v/>
      </c>
      <c r="GQ17">
        <f>SUM(GQ8:GQ16)</f>
        <v/>
      </c>
      <c r="GR17">
        <f>SUM(GR8:GR16)</f>
        <v/>
      </c>
      <c r="GS17">
        <f>SUM(GS8:GS16)</f>
        <v/>
      </c>
      <c r="GT17">
        <f>SUM(GT8:GT16)</f>
        <v/>
      </c>
      <c r="GU17">
        <f>SUM(GU8:GU16)</f>
        <v/>
      </c>
      <c r="GV17">
        <f>SUM(GV8:GV16)</f>
        <v/>
      </c>
      <c r="GW17">
        <f>SUM(GW8:GW16)</f>
        <v/>
      </c>
      <c r="GX17">
        <f>SUM(GX8:GX16)</f>
        <v/>
      </c>
      <c r="GY17">
        <f>SUM(GY8:GY16)</f>
        <v/>
      </c>
      <c r="GZ17">
        <f>SUM(GZ8:GZ16)</f>
        <v/>
      </c>
      <c r="HA17">
        <f>SUM(HA8:HA16)</f>
        <v/>
      </c>
      <c r="HB17">
        <f>SUM(HB8:HB16)</f>
        <v/>
      </c>
      <c r="HC17">
        <f>SUM(HC8:HC16)</f>
        <v/>
      </c>
      <c r="HD17">
        <f>SUM(HD8:HD16)</f>
        <v/>
      </c>
      <c r="HE17">
        <f>SUM(HE8:HE16)</f>
        <v/>
      </c>
      <c r="HF17">
        <f>SUM(HF8:HF16)</f>
        <v/>
      </c>
      <c r="HG17">
        <f>SUM(HG8:HG16)</f>
        <v/>
      </c>
      <c r="HH17">
        <f>SUM(HH8:HH16)</f>
        <v/>
      </c>
      <c r="HI17">
        <f>SUM(HI8:HI16)</f>
        <v/>
      </c>
      <c r="HJ17">
        <f>SUM(HJ8:HJ16)</f>
        <v/>
      </c>
      <c r="HK17">
        <f>SUM(HK8:HK16)</f>
        <v/>
      </c>
      <c r="HL17">
        <f>SUM(HL8:HL16)</f>
        <v/>
      </c>
      <c r="HM17">
        <f>SUM(HM8:HM16)</f>
        <v/>
      </c>
      <c r="HN17">
        <f>SUM(HN8:HN16)</f>
        <v/>
      </c>
      <c r="HO17">
        <f>SUM(HO8:HO16)</f>
        <v/>
      </c>
      <c r="HP17">
        <f>SUM(HP8:HP16)</f>
        <v/>
      </c>
      <c r="HQ17">
        <f>SUM(HQ8:HQ16)</f>
        <v/>
      </c>
      <c r="HR17">
        <f>SUM(HR8:HR16)</f>
        <v/>
      </c>
      <c r="HS17">
        <f>SUM(HS8:HS16)</f>
        <v/>
      </c>
      <c r="HT17">
        <f>SUM(HT8:HT16)</f>
        <v/>
      </c>
      <c r="HU17">
        <f>SUM(HU8:HU16)</f>
        <v/>
      </c>
      <c r="HV17">
        <f>SUM(HV8:HV16)</f>
        <v/>
      </c>
      <c r="HW17">
        <f>SUM(HW8:HW16)</f>
        <v/>
      </c>
      <c r="HX17">
        <f>SUM(HX8:HX16)</f>
        <v/>
      </c>
      <c r="HY17">
        <f>SUM(HY8:HY16)</f>
        <v/>
      </c>
      <c r="HZ17">
        <f>SUM(HZ8:HZ16)</f>
        <v/>
      </c>
      <c r="IA17">
        <f>SUM(IA8:IA16)</f>
        <v/>
      </c>
      <c r="IB17">
        <f>SUM(IB8:IB16)</f>
        <v/>
      </c>
      <c r="IC17">
        <f>SUM(IC8:IC16)</f>
        <v/>
      </c>
      <c r="ID17">
        <f>SUM(ID8:ID16)</f>
        <v/>
      </c>
      <c r="IE17">
        <f>SUM(IE8:IE16)</f>
        <v/>
      </c>
      <c r="IF17">
        <f>SUM(IF8:IF16)</f>
        <v/>
      </c>
      <c r="IG17">
        <f>SUM(IG8:IG16)</f>
        <v/>
      </c>
      <c r="IH17">
        <f>SUM(IH8:IH16)</f>
        <v/>
      </c>
      <c r="II17">
        <f>SUM(II8:II16)</f>
        <v/>
      </c>
      <c r="IJ17">
        <f>SUM(IJ8:IJ16)</f>
        <v/>
      </c>
      <c r="IK17">
        <f>SUM(IK8:IK16)</f>
        <v/>
      </c>
      <c r="IL17">
        <f>SUM(IL8:IL16)</f>
        <v/>
      </c>
      <c r="IM17">
        <f>SUM(IM8:IM16)</f>
        <v/>
      </c>
      <c r="IN17">
        <f>SUM(IN8:IN16)</f>
        <v/>
      </c>
      <c r="IO17">
        <f>SUM(IO8:IO16)</f>
        <v/>
      </c>
      <c r="IP17">
        <f>SUM(IP8:IP16)</f>
        <v/>
      </c>
      <c r="IQ17">
        <f>SUM(IQ8:IQ16)</f>
        <v/>
      </c>
      <c r="IR17">
        <f>SUM(IR8:IR16)</f>
        <v/>
      </c>
      <c r="IS17">
        <f>SUM(IS8:IS16)</f>
        <v/>
      </c>
      <c r="IT17">
        <f>SUM(IT8:IT16)</f>
        <v/>
      </c>
      <c r="IU17">
        <f>SUM(IU8:IU16)</f>
        <v/>
      </c>
      <c r="IV17">
        <f>SUM(IV8:IV16)</f>
        <v/>
      </c>
      <c r="IW17">
        <f>SUM(IW8:IW16)</f>
        <v/>
      </c>
      <c r="IX17">
        <f>SUM(IX8:IX16)</f>
        <v/>
      </c>
      <c r="IY17">
        <f>SUM(IY8:IY16)</f>
        <v/>
      </c>
      <c r="IZ17">
        <f>SUM(IZ8:IZ16)</f>
        <v/>
      </c>
      <c r="JA17">
        <f>SUM(JA8:JA16)</f>
        <v/>
      </c>
      <c r="JB17">
        <f>SUM(JB8:JB16)</f>
        <v/>
      </c>
      <c r="JC17">
        <f>SUM(JC8:JC16)</f>
        <v/>
      </c>
      <c r="JD17">
        <f>SUM(JD8:JD16)</f>
        <v/>
      </c>
      <c r="JE17">
        <f>SUM(JE8:JE16)</f>
        <v/>
      </c>
      <c r="JF17">
        <f>SUM(JF8:JF16)</f>
        <v/>
      </c>
      <c r="JG17">
        <f>SUM(JG8:JG16)</f>
        <v/>
      </c>
      <c r="JH17">
        <f>SUM(JH8:JH16)</f>
        <v/>
      </c>
      <c r="JI17">
        <f>SUM(JI8:JI16)</f>
        <v/>
      </c>
      <c r="JJ17">
        <f>SUM(JJ8:JJ16)</f>
        <v/>
      </c>
      <c r="JK17">
        <f>SUM(JK8:JK16)</f>
        <v/>
      </c>
      <c r="JL17">
        <f>SUM(JL8:JL16)</f>
        <v/>
      </c>
      <c r="JM17">
        <f>SUM(JM8:JM16)</f>
        <v/>
      </c>
      <c r="JN17">
        <f>SUM(JN8:JN16)</f>
        <v/>
      </c>
      <c r="JO17">
        <f>SUM(JO8:JO16)</f>
        <v/>
      </c>
      <c r="JP17">
        <f>SUM(JP8:JP16)</f>
        <v/>
      </c>
      <c r="JQ17">
        <f>SUM(JQ8:JQ16)</f>
        <v/>
      </c>
      <c r="JR17">
        <f>SUM(JR8:JR16)</f>
        <v/>
      </c>
      <c r="JS17">
        <f>SUM(JS8:JS16)</f>
        <v/>
      </c>
      <c r="JT17">
        <f>SUM(JT8:JT16)</f>
        <v/>
      </c>
      <c r="JU17">
        <f>SUM(JU8:JU16)</f>
        <v/>
      </c>
      <c r="JV17">
        <f>SUM(JV8:JV16)</f>
        <v/>
      </c>
      <c r="JW17">
        <f>SUM(JW8:JW16)</f>
        <v/>
      </c>
      <c r="JX17">
        <f>SUM(JX8:JX16)</f>
        <v/>
      </c>
      <c r="JY17">
        <f>SUM(JY8:JY16)</f>
        <v/>
      </c>
      <c r="JZ17">
        <f>SUM(JZ8:JZ16)</f>
        <v/>
      </c>
      <c r="KA17">
        <f>SUM(KA8:KA16)</f>
        <v/>
      </c>
      <c r="KB17">
        <f>SUM(KB8:KB16)</f>
        <v/>
      </c>
      <c r="KC17">
        <f>SUM(KC8:KC16)</f>
        <v/>
      </c>
      <c r="KD17">
        <f>SUM(KD8:KD16)</f>
        <v/>
      </c>
      <c r="KE17">
        <f>SUM(KE8:KE16)</f>
        <v/>
      </c>
      <c r="KF17">
        <f>SUM(KF8:KF16)</f>
        <v/>
      </c>
      <c r="KG17">
        <f>SUM(KG8:KG16)</f>
        <v/>
      </c>
      <c r="KH17">
        <f>SUM(KH8:KH16)</f>
        <v/>
      </c>
      <c r="KI17">
        <f>SUM(KI8:KI16)</f>
        <v/>
      </c>
      <c r="KJ17">
        <f>SUM(KJ8:KJ16)</f>
        <v/>
      </c>
      <c r="KK17">
        <f>SUM(KK8:KK16)</f>
        <v/>
      </c>
      <c r="KL17">
        <f>SUM(KL8:KL16)</f>
        <v/>
      </c>
      <c r="KM17">
        <f>SUM(KM8:KM16)</f>
        <v/>
      </c>
      <c r="KN17">
        <f>SUM(KN8:KN16)</f>
        <v/>
      </c>
      <c r="KO17">
        <f>SUM(KO8:KO16)</f>
        <v/>
      </c>
      <c r="KP17">
        <f>SUM(KP8:KP16)</f>
        <v/>
      </c>
      <c r="KQ17">
        <f>SUM(KQ8:KQ16)</f>
        <v/>
      </c>
      <c r="KR17">
        <f>SUM(KR8:KR16)</f>
        <v/>
      </c>
      <c r="KS17">
        <f>SUM(KS8:KS16)</f>
        <v/>
      </c>
      <c r="KT17">
        <f>SUM(KT8:KT16)</f>
        <v/>
      </c>
    </row>
    <row r="18" spans="1:306">
      <c r="A18" t="s">
        <v>66</v>
      </c>
    </row>
    <row r="19" spans="1:306">
      <c r="B19" t="s">
        <v>51</v>
      </c>
      <c r="C19" t="s">
        <v>67</v>
      </c>
      <c r="D19" t="s">
        <v>53</v>
      </c>
      <c r="G19">
        <f>'Dashboard M4 Price Monthly'!H33*'Dashboard M4 Price Monthly'!H$111*1000</f>
        <v/>
      </c>
      <c r="H19">
        <f>'Dashboard M4 Price Monthly'!I33*'Dashboard M4 Price Monthly'!I$111*1000</f>
        <v/>
      </c>
      <c r="I19">
        <f>'Dashboard M4 Price Monthly'!J33*'Dashboard M4 Price Monthly'!J$111*1000</f>
        <v/>
      </c>
      <c r="J19">
        <f>'Dashboard M4 Price Monthly'!K33*'Dashboard M4 Price Monthly'!K$111*1000</f>
        <v/>
      </c>
      <c r="K19">
        <f>'Dashboard M4 Price Monthly'!L33*'Dashboard M4 Price Monthly'!L$111*1000</f>
        <v/>
      </c>
      <c r="L19">
        <f>'Dashboard M4 Price Monthly'!M33*'Dashboard M4 Price Monthly'!M$111*1000</f>
        <v/>
      </c>
      <c r="M19">
        <f>'Dashboard M4 Price Monthly'!N33*'Dashboard M4 Price Monthly'!N$111*1000</f>
        <v/>
      </c>
      <c r="N19">
        <f>'Dashboard M4 Price Monthly'!O33*'Dashboard M4 Price Monthly'!O$111*1000</f>
        <v/>
      </c>
      <c r="O19">
        <f>'Dashboard M4 Price Monthly'!P33*'Dashboard M4 Price Monthly'!P$111*1000</f>
        <v/>
      </c>
      <c r="P19">
        <f>'Dashboard M4 Price Monthly'!Q33*'Dashboard M4 Price Monthly'!Q$111*1000</f>
        <v/>
      </c>
      <c r="Q19">
        <f>'Dashboard M4 Price Monthly'!R33*'Dashboard M4 Price Monthly'!R$111*1000</f>
        <v/>
      </c>
      <c r="R19">
        <f>'Dashboard M4 Price Monthly'!S33*'Dashboard M4 Price Monthly'!S$111*1000</f>
        <v/>
      </c>
      <c r="S19">
        <f>'Dashboard M4 Price Monthly'!T33*'Dashboard M4 Price Monthly'!T$111*1000</f>
        <v/>
      </c>
      <c r="T19">
        <f>'Dashboard M4 Price Monthly'!U33*'Dashboard M4 Price Monthly'!U$111*1000</f>
        <v/>
      </c>
      <c r="U19">
        <f>'Dashboard M4 Price Monthly'!V33*'Dashboard M4 Price Monthly'!V$111*1000</f>
        <v/>
      </c>
      <c r="V19">
        <f>'Dashboard M4 Price Monthly'!W33*'Dashboard M4 Price Monthly'!W$111*1000</f>
        <v/>
      </c>
      <c r="W19">
        <f>'Dashboard M4 Price Monthly'!X33*'Dashboard M4 Price Monthly'!X$111*1000</f>
        <v/>
      </c>
      <c r="X19">
        <f>'Dashboard M4 Price Monthly'!Y33*'Dashboard M4 Price Monthly'!Y$111*1000</f>
        <v/>
      </c>
      <c r="Y19">
        <f>'Dashboard M4 Price Monthly'!Z33*'Dashboard M4 Price Monthly'!Z$111*1000</f>
        <v/>
      </c>
      <c r="Z19">
        <f>'Dashboard M4 Price Monthly'!AA33*'Dashboard M4 Price Monthly'!AA$111*1000</f>
        <v/>
      </c>
      <c r="AA19">
        <f>'Dashboard M4 Price Monthly'!AB33*'Dashboard M4 Price Monthly'!AB$111*1000</f>
        <v/>
      </c>
      <c r="AB19">
        <f>'Dashboard M4 Price Monthly'!AC33*'Dashboard M4 Price Monthly'!AC$111*1000</f>
        <v/>
      </c>
      <c r="AC19">
        <f>'Dashboard M4 Price Monthly'!AD33*'Dashboard M4 Price Monthly'!AD$111*1000</f>
        <v/>
      </c>
      <c r="AD19">
        <f>'Dashboard M4 Price Monthly'!AE33*'Dashboard M4 Price Monthly'!AE$111*1000</f>
        <v/>
      </c>
      <c r="AE19">
        <f>'Dashboard M4 Price Monthly'!AF33*'Dashboard M4 Price Monthly'!AF$111*1000</f>
        <v/>
      </c>
      <c r="AF19">
        <f>'Dashboard M4 Price Monthly'!AG33*'Dashboard M4 Price Monthly'!AG$111*1000</f>
        <v/>
      </c>
      <c r="AG19">
        <f>'Dashboard M4 Price Monthly'!AH33*'Dashboard M4 Price Monthly'!AH$111*1000</f>
        <v/>
      </c>
      <c r="AH19">
        <f>'Dashboard M4 Price Monthly'!AI33*'Dashboard M4 Price Monthly'!AI$111*1000</f>
        <v/>
      </c>
      <c r="AI19">
        <f>'Dashboard M4 Price Monthly'!AJ33*'Dashboard M4 Price Monthly'!AJ$111*1000</f>
        <v/>
      </c>
      <c r="AJ19">
        <f>'Dashboard M4 Price Monthly'!AK33*'Dashboard M4 Price Monthly'!AK$111*1000</f>
        <v/>
      </c>
      <c r="AK19">
        <f>'Dashboard M4 Price Monthly'!AL33*'Dashboard M4 Price Monthly'!AL$111*1000</f>
        <v/>
      </c>
      <c r="AL19">
        <f>'Dashboard M4 Price Monthly'!AM33*'Dashboard M4 Price Monthly'!AM$111*1000</f>
        <v/>
      </c>
      <c r="AM19">
        <f>'Dashboard M4 Price Monthly'!AN33*'Dashboard M4 Price Monthly'!AN$111*1000</f>
        <v/>
      </c>
      <c r="AN19">
        <f>'Dashboard M4 Price Monthly'!AO33*'Dashboard M4 Price Monthly'!AO$111*1000</f>
        <v/>
      </c>
      <c r="AO19">
        <f>'Dashboard M4 Price Monthly'!AP33*'Dashboard M4 Price Monthly'!AP$111*1000</f>
        <v/>
      </c>
      <c r="AP19">
        <f>'Dashboard M4 Price Monthly'!AQ33*'Dashboard M4 Price Monthly'!AQ$111*1000</f>
        <v/>
      </c>
      <c r="AQ19">
        <f>'Dashboard M4 Price Monthly'!AR33*'Dashboard M4 Price Monthly'!AR$111*1000</f>
        <v/>
      </c>
      <c r="AR19">
        <f>'Dashboard M4 Price Monthly'!AS33*'Dashboard M4 Price Monthly'!AS$111*1000</f>
        <v/>
      </c>
      <c r="AS19">
        <f>'Dashboard M4 Price Monthly'!AT33*'Dashboard M4 Price Monthly'!AT$111*1000</f>
        <v/>
      </c>
      <c r="AT19">
        <f>'Dashboard M4 Price Monthly'!AU33*'Dashboard M4 Price Monthly'!AU$111*1000</f>
        <v/>
      </c>
      <c r="AU19">
        <f>'Dashboard M4 Price Monthly'!AV33*'Dashboard M4 Price Monthly'!AV$111*1000</f>
        <v/>
      </c>
      <c r="AV19">
        <f>'Dashboard M4 Price Monthly'!AW33*'Dashboard M4 Price Monthly'!AW$111*1000</f>
        <v/>
      </c>
      <c r="AW19">
        <f>'Dashboard M4 Price Monthly'!AX33*'Dashboard M4 Price Monthly'!AX$111*1000</f>
        <v/>
      </c>
      <c r="AX19">
        <f>'Dashboard M4 Price Monthly'!AY33*'Dashboard M4 Price Monthly'!AY$111*1000</f>
        <v/>
      </c>
      <c r="AY19">
        <f>'Dashboard M4 Price Monthly'!AZ33*'Dashboard M4 Price Monthly'!AZ$111*1000</f>
        <v/>
      </c>
      <c r="AZ19">
        <f>'Dashboard M4 Price Monthly'!BA33*'Dashboard M4 Price Monthly'!BA$111*1000</f>
        <v/>
      </c>
      <c r="BA19">
        <f>'Dashboard M4 Price Monthly'!BB33*'Dashboard M4 Price Monthly'!BB$111*1000</f>
        <v/>
      </c>
      <c r="BB19">
        <f>'Dashboard M4 Price Monthly'!BC33*'Dashboard M4 Price Monthly'!BC$111*1000</f>
        <v/>
      </c>
      <c r="BC19">
        <f>'Dashboard M4 Price Monthly'!BD33*'Dashboard M4 Price Monthly'!BD$111*1000</f>
        <v/>
      </c>
      <c r="BD19">
        <f>'Dashboard M4 Price Monthly'!BE33*'Dashboard M4 Price Monthly'!BE$111*1000</f>
        <v/>
      </c>
      <c r="BE19">
        <f>'Dashboard M4 Price Monthly'!BF33*'Dashboard M4 Price Monthly'!BF$111*1000</f>
        <v/>
      </c>
      <c r="BF19">
        <f>'Dashboard M4 Price Monthly'!BG33*'Dashboard M4 Price Monthly'!BG$111*1000</f>
        <v/>
      </c>
      <c r="BG19">
        <f>'Dashboard M4 Price Monthly'!BH33*'Dashboard M4 Price Monthly'!BH$111*1000</f>
        <v/>
      </c>
      <c r="BH19">
        <f>'Dashboard M4 Price Monthly'!BI33*'Dashboard M4 Price Monthly'!BI$111*1000</f>
        <v/>
      </c>
      <c r="BI19">
        <f>'Dashboard M4 Price Monthly'!BJ33*'Dashboard M4 Price Monthly'!BJ$111*1000</f>
        <v/>
      </c>
      <c r="BJ19">
        <f>'Dashboard M4 Price Monthly'!BK33*'Dashboard M4 Price Monthly'!BK$111*1000</f>
        <v/>
      </c>
      <c r="BK19">
        <f>'Dashboard M4 Price Monthly'!BL33*'Dashboard M4 Price Monthly'!BL$111*1000</f>
        <v/>
      </c>
      <c r="BL19">
        <f>'Dashboard M4 Price Monthly'!BM33*'Dashboard M4 Price Monthly'!BM$111*1000</f>
        <v/>
      </c>
      <c r="BM19">
        <f>'Dashboard M4 Price Monthly'!BN33*'Dashboard M4 Price Monthly'!BN$111*1000</f>
        <v/>
      </c>
      <c r="BN19">
        <f>'Dashboard M4 Price Monthly'!BO33*'Dashboard M4 Price Monthly'!BO$111*1000</f>
        <v/>
      </c>
      <c r="BO19">
        <f>'Dashboard M4 Price Monthly'!BP33*'Dashboard M4 Price Monthly'!BP$111*1000</f>
        <v/>
      </c>
      <c r="BP19">
        <f>'Dashboard M4 Price Monthly'!BQ33*'Dashboard M4 Price Monthly'!BQ$111*1000</f>
        <v/>
      </c>
      <c r="BQ19">
        <f>'Dashboard M4 Price Monthly'!BR33*'Dashboard M4 Price Monthly'!BR$111*1000</f>
        <v/>
      </c>
      <c r="BR19">
        <f>'Dashboard M4 Price Monthly'!BS33*'Dashboard M4 Price Monthly'!BS$111*1000</f>
        <v/>
      </c>
      <c r="BS19">
        <f>'Dashboard M4 Price Monthly'!BT33*'Dashboard M4 Price Monthly'!BT$111*1000</f>
        <v/>
      </c>
      <c r="BT19">
        <f>'Dashboard M4 Price Monthly'!BU33*'Dashboard M4 Price Monthly'!BU$111*1000</f>
        <v/>
      </c>
      <c r="BU19">
        <f>'Dashboard M4 Price Monthly'!BV33*'Dashboard M4 Price Monthly'!BV$111*1000</f>
        <v/>
      </c>
      <c r="BV19">
        <f>'Dashboard M4 Price Monthly'!BW33*'Dashboard M4 Price Monthly'!BW$111*1000</f>
        <v/>
      </c>
      <c r="BW19">
        <f>'Dashboard M4 Price Monthly'!BX33*'Dashboard M4 Price Monthly'!BX$111*1000</f>
        <v/>
      </c>
      <c r="BX19">
        <f>'Dashboard M4 Price Monthly'!BY33*'Dashboard M4 Price Monthly'!BY$111*1000</f>
        <v/>
      </c>
      <c r="BY19">
        <f>'Dashboard M4 Price Monthly'!BZ33*'Dashboard M4 Price Monthly'!BZ$111*1000</f>
        <v/>
      </c>
      <c r="BZ19">
        <f>'Dashboard M4 Price Monthly'!CA33*'Dashboard M4 Price Monthly'!CA$111*1000</f>
        <v/>
      </c>
      <c r="CA19">
        <f>'Dashboard M4 Price Monthly'!CB33*'Dashboard M4 Price Monthly'!CB$111*1000</f>
        <v/>
      </c>
      <c r="CB19">
        <f>'Dashboard M4 Price Monthly'!CC33*'Dashboard M4 Price Monthly'!CC$111*1000</f>
        <v/>
      </c>
      <c r="CC19">
        <f>'Dashboard M4 Price Monthly'!CD33*'Dashboard M4 Price Monthly'!CD$111*1000</f>
        <v/>
      </c>
      <c r="CD19">
        <f>'Dashboard M4 Price Monthly'!CE33*'Dashboard M4 Price Monthly'!CE$111*1000</f>
        <v/>
      </c>
      <c r="CE19">
        <f>'Dashboard M4 Price Monthly'!CF33*'Dashboard M4 Price Monthly'!CF$111*1000</f>
        <v/>
      </c>
      <c r="CF19">
        <f>'Dashboard M4 Price Monthly'!CG33*'Dashboard M4 Price Monthly'!CG$111*1000</f>
        <v/>
      </c>
      <c r="CG19">
        <f>'Dashboard M4 Price Monthly'!CH33*'Dashboard M4 Price Monthly'!CH$111*1000</f>
        <v/>
      </c>
      <c r="CH19">
        <f>'Dashboard M4 Price Monthly'!CI33*'Dashboard M4 Price Monthly'!CI$111*1000</f>
        <v/>
      </c>
      <c r="CI19">
        <f>'Dashboard M4 Price Monthly'!CJ33*'Dashboard M4 Price Monthly'!CJ$111*1000</f>
        <v/>
      </c>
      <c r="CJ19">
        <f>'Dashboard M4 Price Monthly'!CK33*'Dashboard M4 Price Monthly'!CK$111*1000</f>
        <v/>
      </c>
      <c r="CK19">
        <f>'Dashboard M4 Price Monthly'!CL33*'Dashboard M4 Price Monthly'!CL$111*1000</f>
        <v/>
      </c>
      <c r="CL19">
        <f>'Dashboard M4 Price Monthly'!CM33*'Dashboard M4 Price Monthly'!CM$111*1000</f>
        <v/>
      </c>
      <c r="CM19">
        <f>'Dashboard M4 Price Monthly'!CN33*'Dashboard M4 Price Monthly'!CN$111*1000</f>
        <v/>
      </c>
      <c r="CN19">
        <f>'Dashboard M4 Price Monthly'!CO33*'Dashboard M4 Price Monthly'!CO$111*1000</f>
        <v/>
      </c>
      <c r="CO19">
        <f>'Dashboard M4 Price Monthly'!CP33*'Dashboard M4 Price Monthly'!CP$111*1000</f>
        <v/>
      </c>
      <c r="CP19">
        <f>'Dashboard M4 Price Monthly'!CQ33*'Dashboard M4 Price Monthly'!CQ$111*1000</f>
        <v/>
      </c>
      <c r="CQ19">
        <f>'Dashboard M4 Price Monthly'!CR33*'Dashboard M4 Price Monthly'!CR$111*1000</f>
        <v/>
      </c>
      <c r="CR19">
        <f>'Dashboard M4 Price Monthly'!CS33*'Dashboard M4 Price Monthly'!CS$111*1000</f>
        <v/>
      </c>
      <c r="CS19">
        <f>'Dashboard M4 Price Monthly'!CT33*'Dashboard M4 Price Monthly'!CT$111*1000</f>
        <v/>
      </c>
      <c r="CT19">
        <f>'Dashboard M4 Price Monthly'!CU33*'Dashboard M4 Price Monthly'!CU$111*1000</f>
        <v/>
      </c>
      <c r="CU19">
        <f>'Dashboard M4 Price Monthly'!CV33*'Dashboard M4 Price Monthly'!CV$111*1000</f>
        <v/>
      </c>
      <c r="CV19">
        <f>'Dashboard M4 Price Monthly'!CW33*'Dashboard M4 Price Monthly'!CW$111*1000</f>
        <v/>
      </c>
      <c r="CW19">
        <f>'Dashboard M4 Price Monthly'!CX33*'Dashboard M4 Price Monthly'!CX$111*1000</f>
        <v/>
      </c>
      <c r="CX19">
        <f>'Dashboard M4 Price Monthly'!CY33*'Dashboard M4 Price Monthly'!CY$111*1000</f>
        <v/>
      </c>
      <c r="CY19">
        <f>'Dashboard M4 Price Monthly'!CZ33*'Dashboard M4 Price Monthly'!CZ$111*1000</f>
        <v/>
      </c>
      <c r="CZ19">
        <f>'Dashboard M4 Price Monthly'!DA33*'Dashboard M4 Price Monthly'!DA$111*1000</f>
        <v/>
      </c>
      <c r="DA19">
        <f>'Dashboard M4 Price Monthly'!DB33*'Dashboard M4 Price Monthly'!DB$111*1000</f>
        <v/>
      </c>
      <c r="DB19">
        <f>'Dashboard M4 Price Monthly'!DC33*'Dashboard M4 Price Monthly'!DC$111*1000</f>
        <v/>
      </c>
      <c r="DC19">
        <f>'Dashboard M4 Price Monthly'!DD33*'Dashboard M4 Price Monthly'!DD$111*1000</f>
        <v/>
      </c>
      <c r="DD19">
        <f>'Dashboard M4 Price Monthly'!DE33*'Dashboard M4 Price Monthly'!DE$111*1000</f>
        <v/>
      </c>
      <c r="DE19">
        <f>'Dashboard M4 Price Monthly'!DF33*'Dashboard M4 Price Monthly'!DF$111*1000</f>
        <v/>
      </c>
      <c r="DF19">
        <f>'Dashboard M4 Price Monthly'!DG33*'Dashboard M4 Price Monthly'!DG$111*1000</f>
        <v/>
      </c>
      <c r="DG19">
        <f>'Dashboard M4 Price Monthly'!DH33*'Dashboard M4 Price Monthly'!DH$111*1000</f>
        <v/>
      </c>
      <c r="DH19">
        <f>'Dashboard M4 Price Monthly'!DI33*'Dashboard M4 Price Monthly'!DI$111*1000</f>
        <v/>
      </c>
      <c r="DI19">
        <f>'Dashboard M4 Price Monthly'!DJ33*'Dashboard M4 Price Monthly'!DJ$111*1000</f>
        <v/>
      </c>
      <c r="DJ19">
        <f>'Dashboard M4 Price Monthly'!DK33*'Dashboard M4 Price Monthly'!DK$111*1000</f>
        <v/>
      </c>
      <c r="DK19">
        <f>'Dashboard M4 Price Monthly'!DL33*'Dashboard M4 Price Monthly'!DL$111*1000</f>
        <v/>
      </c>
      <c r="DL19">
        <f>'Dashboard M4 Price Monthly'!DM33*'Dashboard M4 Price Monthly'!DM$111*1000</f>
        <v/>
      </c>
      <c r="DM19">
        <f>'Dashboard M4 Price Monthly'!DN33*'Dashboard M4 Price Monthly'!DN$111*1000</f>
        <v/>
      </c>
      <c r="DN19">
        <f>'Dashboard M4 Price Monthly'!DO33*'Dashboard M4 Price Monthly'!DO$111*1000</f>
        <v/>
      </c>
      <c r="DO19">
        <f>'Dashboard M4 Price Monthly'!DP33*'Dashboard M4 Price Monthly'!DP$111*1000</f>
        <v/>
      </c>
      <c r="DP19">
        <f>'Dashboard M4 Price Monthly'!DQ33*'Dashboard M4 Price Monthly'!DQ$111*1000</f>
        <v/>
      </c>
      <c r="DQ19">
        <f>'Dashboard M4 Price Monthly'!DR33*'Dashboard M4 Price Monthly'!DR$111*1000</f>
        <v/>
      </c>
      <c r="DR19">
        <f>'Dashboard M4 Price Monthly'!DS33*'Dashboard M4 Price Monthly'!DS$111*1000</f>
        <v/>
      </c>
      <c r="DS19">
        <f>'Dashboard M4 Price Monthly'!DT33*'Dashboard M4 Price Monthly'!DT$111*1000</f>
        <v/>
      </c>
      <c r="DT19">
        <f>'Dashboard M4 Price Monthly'!DU33*'Dashboard M4 Price Monthly'!DU$111*1000</f>
        <v/>
      </c>
      <c r="DU19">
        <f>'Dashboard M4 Price Monthly'!DV33*'Dashboard M4 Price Monthly'!DV$111*1000</f>
        <v/>
      </c>
      <c r="DV19">
        <f>'Dashboard M4 Price Monthly'!DW33*'Dashboard M4 Price Monthly'!DW$111*1000</f>
        <v/>
      </c>
      <c r="DW19">
        <f>'Dashboard M4 Price Monthly'!DX33*'Dashboard M4 Price Monthly'!DX$111*1000</f>
        <v/>
      </c>
      <c r="DX19">
        <f>'Dashboard M4 Price Monthly'!DY33*'Dashboard M4 Price Monthly'!DY$111*1000</f>
        <v/>
      </c>
      <c r="DY19">
        <f>'Dashboard M4 Price Monthly'!DZ33*'Dashboard M4 Price Monthly'!DZ$111*1000</f>
        <v/>
      </c>
      <c r="DZ19">
        <f>'Dashboard M4 Price Monthly'!EA33*'Dashboard M4 Price Monthly'!EA$111*1000</f>
        <v/>
      </c>
      <c r="EA19">
        <f>'Dashboard M4 Price Monthly'!EB33*'Dashboard M4 Price Monthly'!EB$111*1000</f>
        <v/>
      </c>
      <c r="EB19">
        <f>'Dashboard M4 Price Monthly'!EC33*'Dashboard M4 Price Monthly'!EC$111*1000</f>
        <v/>
      </c>
      <c r="EC19">
        <f>'Dashboard M4 Price Monthly'!ED33*'Dashboard M4 Price Monthly'!ED$111*1000</f>
        <v/>
      </c>
      <c r="ED19">
        <f>'Dashboard M4 Price Monthly'!EE33*'Dashboard M4 Price Monthly'!EE$111*1000</f>
        <v/>
      </c>
      <c r="EE19">
        <f>'Dashboard M4 Price Monthly'!EF33*'Dashboard M4 Price Monthly'!EF$111*1000</f>
        <v/>
      </c>
      <c r="EF19">
        <f>'Dashboard M4 Price Monthly'!EG33*'Dashboard M4 Price Monthly'!EG$111*1000</f>
        <v/>
      </c>
      <c r="EG19">
        <f>'Dashboard M4 Price Monthly'!EH33*'Dashboard M4 Price Monthly'!EH$111*1000</f>
        <v/>
      </c>
      <c r="EH19">
        <f>'Dashboard M4 Price Monthly'!EI33*'Dashboard M4 Price Monthly'!EI$111*1000</f>
        <v/>
      </c>
      <c r="EI19">
        <f>'Dashboard M4 Price Monthly'!EJ33*'Dashboard M4 Price Monthly'!EJ$111*1000</f>
        <v/>
      </c>
      <c r="EJ19">
        <f>'Dashboard M4 Price Monthly'!EK33*'Dashboard M4 Price Monthly'!EK$111*1000</f>
        <v/>
      </c>
      <c r="EK19">
        <f>'Dashboard M4 Price Monthly'!EL33*'Dashboard M4 Price Monthly'!EL$111*1000</f>
        <v/>
      </c>
      <c r="EL19">
        <f>'Dashboard M4 Price Monthly'!EM33*'Dashboard M4 Price Monthly'!EM$111*1000</f>
        <v/>
      </c>
      <c r="EM19">
        <f>'Dashboard M4 Price Monthly'!EN33*'Dashboard M4 Price Monthly'!EN$111*1000</f>
        <v/>
      </c>
      <c r="EN19">
        <f>'Dashboard M4 Price Monthly'!EO33*'Dashboard M4 Price Monthly'!EO$111*1000</f>
        <v/>
      </c>
      <c r="EO19">
        <f>'Dashboard M4 Price Monthly'!EP33*'Dashboard M4 Price Monthly'!EP$111*1000</f>
        <v/>
      </c>
      <c r="EP19">
        <f>'Dashboard M4 Price Monthly'!EQ33*'Dashboard M4 Price Monthly'!EQ$111*1000</f>
        <v/>
      </c>
      <c r="EQ19">
        <f>'Dashboard M4 Price Monthly'!ER33*'Dashboard M4 Price Monthly'!ER$111*1000</f>
        <v/>
      </c>
      <c r="ER19">
        <f>'Dashboard M4 Price Monthly'!ES33*'Dashboard M4 Price Monthly'!ES$111*1000</f>
        <v/>
      </c>
      <c r="ES19">
        <f>'Dashboard M4 Price Monthly'!ET33*'Dashboard M4 Price Monthly'!ET$111*1000</f>
        <v/>
      </c>
      <c r="ET19">
        <f>'Dashboard M4 Price Monthly'!EU33*'Dashboard M4 Price Monthly'!EU$111*1000</f>
        <v/>
      </c>
      <c r="EU19">
        <f>'Dashboard M4 Price Monthly'!EV33*'Dashboard M4 Price Monthly'!EV$111*1000</f>
        <v/>
      </c>
      <c r="EV19">
        <f>'Dashboard M4 Price Monthly'!EW33*'Dashboard M4 Price Monthly'!EW$111*1000</f>
        <v/>
      </c>
      <c r="EW19">
        <f>'Dashboard M4 Price Monthly'!EX33*'Dashboard M4 Price Monthly'!EX$111*1000</f>
        <v/>
      </c>
      <c r="EX19">
        <f>'Dashboard M4 Price Monthly'!EY33*'Dashboard M4 Price Monthly'!EY$111*1000</f>
        <v/>
      </c>
      <c r="EY19">
        <f>'Dashboard M4 Price Monthly'!EZ33*'Dashboard M4 Price Monthly'!EZ$111*1000</f>
        <v/>
      </c>
      <c r="EZ19">
        <f>'Dashboard M4 Price Monthly'!FA33*'Dashboard M4 Price Monthly'!FA$111*1000</f>
        <v/>
      </c>
      <c r="FA19">
        <f>'Dashboard M4 Price Monthly'!FB33*'Dashboard M4 Price Monthly'!FB$111*1000</f>
        <v/>
      </c>
      <c r="FB19">
        <f>'Dashboard M4 Price Monthly'!FC33*'Dashboard M4 Price Monthly'!FC$111*1000</f>
        <v/>
      </c>
      <c r="FC19">
        <f>'Dashboard M4 Price Monthly'!FD33*'Dashboard M4 Price Monthly'!FD$111*1000</f>
        <v/>
      </c>
      <c r="FD19">
        <f>'Dashboard M4 Price Monthly'!FE33*'Dashboard M4 Price Monthly'!FE$111*1000</f>
        <v/>
      </c>
      <c r="FE19">
        <f>'Dashboard M4 Price Monthly'!FF33*'Dashboard M4 Price Monthly'!FF$111*1000</f>
        <v/>
      </c>
      <c r="FF19">
        <f>'Dashboard M4 Price Monthly'!FG33*'Dashboard M4 Price Monthly'!FG$111*1000</f>
        <v/>
      </c>
      <c r="FG19">
        <f>'Dashboard M4 Price Monthly'!FH33*'Dashboard M4 Price Monthly'!FH$111*1000</f>
        <v/>
      </c>
      <c r="FH19">
        <f>'Dashboard M4 Price Monthly'!FI33*'Dashboard M4 Price Monthly'!FI$111*1000</f>
        <v/>
      </c>
      <c r="FI19">
        <f>'Dashboard M4 Price Monthly'!FJ33*'Dashboard M4 Price Monthly'!FJ$111*1000</f>
        <v/>
      </c>
      <c r="FJ19">
        <f>'Dashboard M4 Price Monthly'!FK33*'Dashboard M4 Price Monthly'!FK$111*1000</f>
        <v/>
      </c>
      <c r="FK19">
        <f>'Dashboard M4 Price Monthly'!FL33*'Dashboard M4 Price Monthly'!FL$111*1000</f>
        <v/>
      </c>
      <c r="FL19">
        <f>'Dashboard M4 Price Monthly'!FM33*'Dashboard M4 Price Monthly'!FM$111*1000</f>
        <v/>
      </c>
      <c r="FM19">
        <f>'Dashboard M4 Price Monthly'!FN33*'Dashboard M4 Price Monthly'!FN$111*1000</f>
        <v/>
      </c>
      <c r="FN19">
        <f>'Dashboard M4 Price Monthly'!FO33*'Dashboard M4 Price Monthly'!FO$111*1000</f>
        <v/>
      </c>
      <c r="FO19">
        <f>'Dashboard M4 Price Monthly'!FP33*'Dashboard M4 Price Monthly'!FP$111*1000</f>
        <v/>
      </c>
      <c r="FP19">
        <f>'Dashboard M4 Price Monthly'!FQ33*'Dashboard M4 Price Monthly'!FQ$111*1000</f>
        <v/>
      </c>
      <c r="FQ19">
        <f>'Dashboard M4 Price Monthly'!FR33*'Dashboard M4 Price Monthly'!FR$111*1000</f>
        <v/>
      </c>
      <c r="FR19">
        <f>'Dashboard M4 Price Monthly'!FS33*'Dashboard M4 Price Monthly'!FS$111*1000</f>
        <v/>
      </c>
      <c r="FS19">
        <f>'Dashboard M4 Price Monthly'!FT33*'Dashboard M4 Price Monthly'!FT$111*1000</f>
        <v/>
      </c>
      <c r="FT19">
        <f>'Dashboard M4 Price Monthly'!FU33*'Dashboard M4 Price Monthly'!FU$111*1000</f>
        <v/>
      </c>
      <c r="FU19">
        <f>'Dashboard M4 Price Monthly'!FV33*'Dashboard M4 Price Monthly'!FV$111*1000</f>
        <v/>
      </c>
      <c r="FV19">
        <f>'Dashboard M4 Price Monthly'!FW33*'Dashboard M4 Price Monthly'!FW$111*1000</f>
        <v/>
      </c>
      <c r="FW19">
        <f>'Dashboard M4 Price Monthly'!FX33*'Dashboard M4 Price Monthly'!FX$111*1000</f>
        <v/>
      </c>
      <c r="FX19">
        <f>'Dashboard M4 Price Monthly'!FY33*'Dashboard M4 Price Monthly'!FY$111*1000</f>
        <v/>
      </c>
      <c r="FY19">
        <f>'Dashboard M4 Price Monthly'!FZ33*'Dashboard M4 Price Monthly'!FZ$111*1000</f>
        <v/>
      </c>
      <c r="FZ19">
        <f>'Dashboard M4 Price Monthly'!GA33*'Dashboard M4 Price Monthly'!GA$111*1000</f>
        <v/>
      </c>
      <c r="GA19">
        <f>'Dashboard M4 Price Monthly'!GB33*'Dashboard M4 Price Monthly'!GB$111*1000</f>
        <v/>
      </c>
      <c r="GB19">
        <f>'Dashboard M4 Price Monthly'!GC33*'Dashboard M4 Price Monthly'!GC$111*1000</f>
        <v/>
      </c>
      <c r="GC19">
        <f>'Dashboard M4 Price Monthly'!GD33*'Dashboard M4 Price Monthly'!GD$111*1000</f>
        <v/>
      </c>
      <c r="GD19">
        <f>'Dashboard M4 Price Monthly'!GE33*'Dashboard M4 Price Monthly'!GE$111*1000</f>
        <v/>
      </c>
      <c r="GE19">
        <f>'Dashboard M4 Price Monthly'!GF33*'Dashboard M4 Price Monthly'!GF$111*1000</f>
        <v/>
      </c>
      <c r="GF19">
        <f>'Dashboard M4 Price Monthly'!GG33*'Dashboard M4 Price Monthly'!GG$111*1000</f>
        <v/>
      </c>
      <c r="GG19">
        <f>'Dashboard M4 Price Monthly'!GH33*'Dashboard M4 Price Monthly'!GH$111*1000</f>
        <v/>
      </c>
      <c r="GH19">
        <f>'Dashboard M4 Price Monthly'!GI33*'Dashboard M4 Price Monthly'!GI$111*1000</f>
        <v/>
      </c>
      <c r="GI19">
        <f>'Dashboard M4 Price Monthly'!GJ33*'Dashboard M4 Price Monthly'!GJ$111*1000</f>
        <v/>
      </c>
      <c r="GJ19">
        <f>'Dashboard M4 Price Monthly'!GK33*'Dashboard M4 Price Monthly'!GK$111*1000</f>
        <v/>
      </c>
      <c r="GK19">
        <f>'Dashboard M4 Price Monthly'!GL33*'Dashboard M4 Price Monthly'!GL$111*1000</f>
        <v/>
      </c>
      <c r="GL19">
        <f>'Dashboard M4 Price Monthly'!GM33*'Dashboard M4 Price Monthly'!GM$111*1000</f>
        <v/>
      </c>
      <c r="GM19">
        <f>'Dashboard M4 Price Monthly'!GN33*'Dashboard M4 Price Monthly'!GN$111*1000</f>
        <v/>
      </c>
      <c r="GN19">
        <f>'Dashboard M4 Price Monthly'!GO33*'Dashboard M4 Price Monthly'!GO$111*1000</f>
        <v/>
      </c>
      <c r="GO19">
        <f>'Dashboard M4 Price Monthly'!GP33*'Dashboard M4 Price Monthly'!GP$111*1000</f>
        <v/>
      </c>
      <c r="GP19">
        <f>'Dashboard M4 Price Monthly'!GQ33*'Dashboard M4 Price Monthly'!GQ$111*1000</f>
        <v/>
      </c>
      <c r="GQ19">
        <f>'Dashboard M4 Price Monthly'!GR33*'Dashboard M4 Price Monthly'!GR$111*1000</f>
        <v/>
      </c>
      <c r="GR19">
        <f>'Dashboard M4 Price Monthly'!GS33*'Dashboard M4 Price Monthly'!GS$111*1000</f>
        <v/>
      </c>
      <c r="GS19">
        <f>'Dashboard M4 Price Monthly'!GT33*'Dashboard M4 Price Monthly'!GT$111*1000</f>
        <v/>
      </c>
      <c r="GT19">
        <f>'Dashboard M4 Price Monthly'!GU33*'Dashboard M4 Price Monthly'!GU$111*1000</f>
        <v/>
      </c>
      <c r="GU19">
        <f>'Dashboard M4 Price Monthly'!GV33*'Dashboard M4 Price Monthly'!GV$111*1000</f>
        <v/>
      </c>
      <c r="GV19">
        <f>'Dashboard M4 Price Monthly'!GW33*'Dashboard M4 Price Monthly'!GW$111*1000</f>
        <v/>
      </c>
      <c r="GW19">
        <f>'Dashboard M4 Price Monthly'!GX33*'Dashboard M4 Price Monthly'!GX$111*1000</f>
        <v/>
      </c>
      <c r="GX19">
        <f>'Dashboard M4 Price Monthly'!GY33*'Dashboard M4 Price Monthly'!GY$111*1000</f>
        <v/>
      </c>
      <c r="GY19">
        <f>'Dashboard M4 Price Monthly'!GZ33*'Dashboard M4 Price Monthly'!GZ$111*1000</f>
        <v/>
      </c>
      <c r="GZ19">
        <f>'Dashboard M4 Price Monthly'!HA33*'Dashboard M4 Price Monthly'!HA$111*1000</f>
        <v/>
      </c>
      <c r="HA19">
        <f>'Dashboard M4 Price Monthly'!HB33*'Dashboard M4 Price Monthly'!HB$111*1000</f>
        <v/>
      </c>
      <c r="HB19">
        <f>'Dashboard M4 Price Monthly'!HC33*'Dashboard M4 Price Monthly'!HC$111*1000</f>
        <v/>
      </c>
      <c r="HC19">
        <f>'Dashboard M4 Price Monthly'!HD33*'Dashboard M4 Price Monthly'!HD$111*1000</f>
        <v/>
      </c>
      <c r="HD19">
        <f>'Dashboard M4 Price Monthly'!HE33*'Dashboard M4 Price Monthly'!HE$111*1000</f>
        <v/>
      </c>
      <c r="HE19">
        <f>'Dashboard M4 Price Monthly'!HF33*'Dashboard M4 Price Monthly'!HF$111*1000</f>
        <v/>
      </c>
      <c r="HF19">
        <f>'Dashboard M4 Price Monthly'!HG33*'Dashboard M4 Price Monthly'!HG$111*1000</f>
        <v/>
      </c>
      <c r="HG19">
        <f>'Dashboard M4 Price Monthly'!HH33*'Dashboard M4 Price Monthly'!HH$111*1000</f>
        <v/>
      </c>
      <c r="HH19">
        <f>'Dashboard M4 Price Monthly'!HI33*'Dashboard M4 Price Monthly'!HI$111*1000</f>
        <v/>
      </c>
      <c r="HI19">
        <f>'Dashboard M4 Price Monthly'!HJ33*'Dashboard M4 Price Monthly'!HJ$111*1000</f>
        <v/>
      </c>
      <c r="HJ19">
        <f>'Dashboard M4 Price Monthly'!HK33*'Dashboard M4 Price Monthly'!HK$111*1000</f>
        <v/>
      </c>
      <c r="HK19">
        <f>'Dashboard M4 Price Monthly'!HL33*'Dashboard M4 Price Monthly'!HL$111*1000</f>
        <v/>
      </c>
      <c r="HL19">
        <f>'Dashboard M4 Price Monthly'!HM33*'Dashboard M4 Price Monthly'!HM$111*1000</f>
        <v/>
      </c>
      <c r="HM19">
        <f>'Dashboard M4 Price Monthly'!HN33*'Dashboard M4 Price Monthly'!HN$111*1000</f>
        <v/>
      </c>
      <c r="HN19">
        <f>'Dashboard M4 Price Monthly'!HO33*'Dashboard M4 Price Monthly'!HO$111*1000</f>
        <v/>
      </c>
      <c r="HO19">
        <f>'Dashboard M4 Price Monthly'!HP33*'Dashboard M4 Price Monthly'!HP$111*1000</f>
        <v/>
      </c>
      <c r="HP19">
        <f>'Dashboard M4 Price Monthly'!HQ33*'Dashboard M4 Price Monthly'!HQ$111*1000</f>
        <v/>
      </c>
      <c r="HQ19">
        <f>'Dashboard M4 Price Monthly'!HR33*'Dashboard M4 Price Monthly'!HR$111*1000</f>
        <v/>
      </c>
      <c r="HR19">
        <f>'Dashboard M4 Price Monthly'!HS33*'Dashboard M4 Price Monthly'!HS$111*1000</f>
        <v/>
      </c>
      <c r="HS19">
        <f>'Dashboard M4 Price Monthly'!HT33*'Dashboard M4 Price Monthly'!HT$111*1000</f>
        <v/>
      </c>
      <c r="HT19">
        <f>'Dashboard M4 Price Monthly'!HU33*'Dashboard M4 Price Monthly'!HU$111*1000</f>
        <v/>
      </c>
      <c r="HU19">
        <f>'Dashboard M4 Price Monthly'!HV33*'Dashboard M4 Price Monthly'!HV$111*1000</f>
        <v/>
      </c>
      <c r="HV19">
        <f>'Dashboard M4 Price Monthly'!HW33*'Dashboard M4 Price Monthly'!HW$111*1000</f>
        <v/>
      </c>
      <c r="HW19">
        <f>'Dashboard M4 Price Monthly'!HX33*'Dashboard M4 Price Monthly'!HX$111*1000</f>
        <v/>
      </c>
      <c r="HX19">
        <f>'Dashboard M4 Price Monthly'!HY33*'Dashboard M4 Price Monthly'!HY$111*1000</f>
        <v/>
      </c>
      <c r="HY19">
        <f>'Dashboard M4 Price Monthly'!HZ33*'Dashboard M4 Price Monthly'!HZ$111*1000</f>
        <v/>
      </c>
      <c r="HZ19">
        <f>'Dashboard M4 Price Monthly'!IA33*'Dashboard M4 Price Monthly'!IA$111*1000</f>
        <v/>
      </c>
      <c r="IA19">
        <f>'Dashboard M4 Price Monthly'!IB33*'Dashboard M4 Price Monthly'!IB$111*1000</f>
        <v/>
      </c>
      <c r="IB19">
        <f>'Dashboard M4 Price Monthly'!IC33*'Dashboard M4 Price Monthly'!IC$111*1000</f>
        <v/>
      </c>
      <c r="IC19">
        <f>'Dashboard M4 Price Monthly'!ID33*'Dashboard M4 Price Monthly'!ID$111*1000</f>
        <v/>
      </c>
      <c r="ID19">
        <f>'Dashboard M4 Price Monthly'!IE33*'Dashboard M4 Price Monthly'!IE$111*1000</f>
        <v/>
      </c>
      <c r="IE19">
        <f>'Dashboard M4 Price Monthly'!IF33*'Dashboard M4 Price Monthly'!IF$111*1000</f>
        <v/>
      </c>
      <c r="IF19">
        <f>'Dashboard M4 Price Monthly'!IG33*'Dashboard M4 Price Monthly'!IG$111*1000</f>
        <v/>
      </c>
      <c r="IG19">
        <f>'Dashboard M4 Price Monthly'!IH33*'Dashboard M4 Price Monthly'!IH$111*1000</f>
        <v/>
      </c>
      <c r="IH19">
        <f>'Dashboard M4 Price Monthly'!II33*'Dashboard M4 Price Monthly'!II$111*1000</f>
        <v/>
      </c>
      <c r="II19">
        <f>'Dashboard M4 Price Monthly'!IJ33*'Dashboard M4 Price Monthly'!IJ$111*1000</f>
        <v/>
      </c>
      <c r="IJ19">
        <f>'Dashboard M4 Price Monthly'!IK33*'Dashboard M4 Price Monthly'!IK$111*1000</f>
        <v/>
      </c>
      <c r="IK19">
        <f>'Dashboard M4 Price Monthly'!IL33*'Dashboard M4 Price Monthly'!IL$111*1000</f>
        <v/>
      </c>
      <c r="IL19">
        <f>'Dashboard M4 Price Monthly'!IM33*'Dashboard M4 Price Monthly'!IM$111*1000</f>
        <v/>
      </c>
      <c r="IM19">
        <f>'Dashboard M4 Price Monthly'!IN33*'Dashboard M4 Price Monthly'!IN$111*1000</f>
        <v/>
      </c>
      <c r="IN19">
        <f>'Dashboard M4 Price Monthly'!IO33*'Dashboard M4 Price Monthly'!IO$111*1000</f>
        <v/>
      </c>
      <c r="IO19">
        <f>'Dashboard M4 Price Monthly'!IP33*'Dashboard M4 Price Monthly'!IP$111*1000</f>
        <v/>
      </c>
      <c r="IP19">
        <f>'Dashboard M4 Price Monthly'!IQ33*'Dashboard M4 Price Monthly'!IQ$111*1000</f>
        <v/>
      </c>
      <c r="IQ19">
        <f>'Dashboard M4 Price Monthly'!IR33*'Dashboard M4 Price Monthly'!IR$111*1000</f>
        <v/>
      </c>
      <c r="IR19">
        <f>'Dashboard M4 Price Monthly'!IS33*'Dashboard M4 Price Monthly'!IS$111*1000</f>
        <v/>
      </c>
      <c r="IS19">
        <f>'Dashboard M4 Price Monthly'!IT33*'Dashboard M4 Price Monthly'!IT$111*1000</f>
        <v/>
      </c>
      <c r="IT19">
        <f>'Dashboard M4 Price Monthly'!IU33*'Dashboard M4 Price Monthly'!IU$111*1000</f>
        <v/>
      </c>
      <c r="IU19">
        <f>'Dashboard M4 Price Monthly'!IV33*'Dashboard M4 Price Monthly'!IV$111*1000</f>
        <v/>
      </c>
      <c r="IV19">
        <f>'Dashboard M4 Price Monthly'!IW33*'Dashboard M4 Price Monthly'!IW$111*1000</f>
        <v/>
      </c>
      <c r="IW19">
        <f>'Dashboard M4 Price Monthly'!IX33*'Dashboard M4 Price Monthly'!IX$111*1000</f>
        <v/>
      </c>
      <c r="IX19">
        <f>'Dashboard M4 Price Monthly'!IY33*'Dashboard M4 Price Monthly'!IY$111*1000</f>
        <v/>
      </c>
      <c r="IY19">
        <f>'Dashboard M4 Price Monthly'!IZ33*'Dashboard M4 Price Monthly'!IZ$111*1000</f>
        <v/>
      </c>
      <c r="IZ19">
        <f>'Dashboard M4 Price Monthly'!JA33*'Dashboard M4 Price Monthly'!JA$111*1000</f>
        <v/>
      </c>
      <c r="JA19">
        <f>'Dashboard M4 Price Monthly'!JB33*'Dashboard M4 Price Monthly'!JB$111*1000</f>
        <v/>
      </c>
      <c r="JB19">
        <f>'Dashboard M4 Price Monthly'!JC33*'Dashboard M4 Price Monthly'!JC$111*1000</f>
        <v/>
      </c>
      <c r="JC19">
        <f>'Dashboard M4 Price Monthly'!JD33*'Dashboard M4 Price Monthly'!JD$111*1000</f>
        <v/>
      </c>
      <c r="JD19">
        <f>'Dashboard M4 Price Monthly'!JE33*'Dashboard M4 Price Monthly'!JE$111*1000</f>
        <v/>
      </c>
      <c r="JE19">
        <f>'Dashboard M4 Price Monthly'!JF33*'Dashboard M4 Price Monthly'!JF$111*1000</f>
        <v/>
      </c>
      <c r="JF19">
        <f>'Dashboard M4 Price Monthly'!JG33*'Dashboard M4 Price Monthly'!JG$111*1000</f>
        <v/>
      </c>
      <c r="JG19">
        <f>'Dashboard M4 Price Monthly'!JH33*'Dashboard M4 Price Monthly'!JH$111*1000</f>
        <v/>
      </c>
      <c r="JH19">
        <f>'Dashboard M4 Price Monthly'!JI33*'Dashboard M4 Price Monthly'!JI$111*1000</f>
        <v/>
      </c>
      <c r="JI19">
        <f>'Dashboard M4 Price Monthly'!JJ33*'Dashboard M4 Price Monthly'!JJ$111*1000</f>
        <v/>
      </c>
      <c r="JJ19">
        <f>'Dashboard M4 Price Monthly'!JK33*'Dashboard M4 Price Monthly'!JK$111*1000</f>
        <v/>
      </c>
      <c r="JK19">
        <f>'Dashboard M4 Price Monthly'!JL33*'Dashboard M4 Price Monthly'!JL$111*1000</f>
        <v/>
      </c>
      <c r="JL19">
        <f>'Dashboard M4 Price Monthly'!JM33*'Dashboard M4 Price Monthly'!JM$111*1000</f>
        <v/>
      </c>
      <c r="JM19">
        <f>'Dashboard M4 Price Monthly'!JN33*'Dashboard M4 Price Monthly'!JN$111*1000</f>
        <v/>
      </c>
      <c r="JN19">
        <f>'Dashboard M4 Price Monthly'!JO33*'Dashboard M4 Price Monthly'!JO$111*1000</f>
        <v/>
      </c>
      <c r="JO19">
        <f>'Dashboard M4 Price Monthly'!JP33*'Dashboard M4 Price Monthly'!JP$111*1000</f>
        <v/>
      </c>
      <c r="JP19">
        <f>'Dashboard M4 Price Monthly'!JQ33*'Dashboard M4 Price Monthly'!JQ$111*1000</f>
        <v/>
      </c>
      <c r="JQ19">
        <f>'Dashboard M4 Price Monthly'!JR33*'Dashboard M4 Price Monthly'!JR$111*1000</f>
        <v/>
      </c>
      <c r="JR19">
        <f>'Dashboard M4 Price Monthly'!JS33*'Dashboard M4 Price Monthly'!JS$111*1000</f>
        <v/>
      </c>
      <c r="JS19">
        <f>'Dashboard M4 Price Monthly'!JT33*'Dashboard M4 Price Monthly'!JT$111*1000</f>
        <v/>
      </c>
      <c r="JT19">
        <f>'Dashboard M4 Price Monthly'!JU33*'Dashboard M4 Price Monthly'!JU$111*1000</f>
        <v/>
      </c>
      <c r="JU19">
        <f>'Dashboard M4 Price Monthly'!JV33*'Dashboard M4 Price Monthly'!JV$111*1000</f>
        <v/>
      </c>
      <c r="JV19">
        <f>'Dashboard M4 Price Monthly'!JW33*'Dashboard M4 Price Monthly'!JW$111*1000</f>
        <v/>
      </c>
      <c r="JW19">
        <f>'Dashboard M4 Price Monthly'!JX33*'Dashboard M4 Price Monthly'!JX$111*1000</f>
        <v/>
      </c>
      <c r="JX19">
        <f>'Dashboard M4 Price Monthly'!JY33*'Dashboard M4 Price Monthly'!JY$111*1000</f>
        <v/>
      </c>
      <c r="JY19">
        <f>'Dashboard M4 Price Monthly'!JZ33*'Dashboard M4 Price Monthly'!JZ$111*1000</f>
        <v/>
      </c>
      <c r="JZ19">
        <f>'Dashboard M4 Price Monthly'!KA33*'Dashboard M4 Price Monthly'!KA$111*1000</f>
        <v/>
      </c>
      <c r="KA19">
        <f>'Dashboard M4 Price Monthly'!KB33*'Dashboard M4 Price Monthly'!KB$111*1000</f>
        <v/>
      </c>
      <c r="KB19">
        <f>'Dashboard M4 Price Monthly'!KC33*'Dashboard M4 Price Monthly'!KC$111*1000</f>
        <v/>
      </c>
      <c r="KC19">
        <f>'Dashboard M4 Price Monthly'!KD33*'Dashboard M4 Price Monthly'!KD$111*1000</f>
        <v/>
      </c>
      <c r="KD19">
        <f>'Dashboard M4 Price Monthly'!KE33*'Dashboard M4 Price Monthly'!KE$111*1000</f>
        <v/>
      </c>
      <c r="KE19">
        <f>'Dashboard M4 Price Monthly'!KF33*'Dashboard M4 Price Monthly'!KF$111*1000</f>
        <v/>
      </c>
      <c r="KF19">
        <f>'Dashboard M4 Price Monthly'!KG33*'Dashboard M4 Price Monthly'!KG$111*1000</f>
        <v/>
      </c>
      <c r="KG19">
        <f>'Dashboard M4 Price Monthly'!KH33*'Dashboard M4 Price Monthly'!KH$111*1000</f>
        <v/>
      </c>
      <c r="KH19">
        <f>'Dashboard M4 Price Monthly'!KI33*'Dashboard M4 Price Monthly'!KI$111*1000</f>
        <v/>
      </c>
      <c r="KI19">
        <f>'Dashboard M4 Price Monthly'!KJ33*'Dashboard M4 Price Monthly'!KJ$111*1000</f>
        <v/>
      </c>
      <c r="KJ19">
        <f>'Dashboard M4 Price Monthly'!KK33*'Dashboard M4 Price Monthly'!KK$111*1000</f>
        <v/>
      </c>
      <c r="KK19">
        <f>'Dashboard M4 Price Monthly'!KL33*'Dashboard M4 Price Monthly'!KL$111*1000</f>
        <v/>
      </c>
      <c r="KL19">
        <f>'Dashboard M4 Price Monthly'!KM33*'Dashboard M4 Price Monthly'!KM$111*1000</f>
        <v/>
      </c>
      <c r="KM19">
        <f>'Dashboard M4 Price Monthly'!KN33*'Dashboard M4 Price Monthly'!KN$111*1000</f>
        <v/>
      </c>
      <c r="KN19">
        <f>'Dashboard M4 Price Monthly'!KO33*'Dashboard M4 Price Monthly'!KO$111*1000</f>
        <v/>
      </c>
      <c r="KO19">
        <f>'Dashboard M4 Price Monthly'!KP33*'Dashboard M4 Price Monthly'!KP$111*1000</f>
        <v/>
      </c>
      <c r="KP19">
        <f>'Dashboard M4 Price Monthly'!KQ33*'Dashboard M4 Price Monthly'!KQ$111*1000</f>
        <v/>
      </c>
      <c r="KQ19">
        <f>'Dashboard M4 Price Monthly'!KR33*'Dashboard M4 Price Monthly'!KR$111*1000</f>
        <v/>
      </c>
      <c r="KR19">
        <f>'Dashboard M4 Price Monthly'!KS33*'Dashboard M4 Price Monthly'!KS$111*1000</f>
        <v/>
      </c>
      <c r="KS19">
        <f>'Dashboard M4 Price Monthly'!KT33*'Dashboard M4 Price Monthly'!KT$111*1000</f>
        <v/>
      </c>
      <c r="KT19">
        <f>'Dashboard M4 Price Monthly'!KU33*'Dashboard M4 Price Monthly'!KU$111*1000</f>
        <v/>
      </c>
    </row>
    <row r="20" spans="1:306">
      <c r="B20" t="s">
        <v>54</v>
      </c>
      <c r="C20" t="s">
        <v>68</v>
      </c>
      <c r="D20" t="s">
        <v>53</v>
      </c>
      <c r="G20">
        <f>'Dashboard M4 Price Monthly'!H34*'Dashboard M4 Price Monthly'!H$112*1000</f>
        <v/>
      </c>
      <c r="H20">
        <f>'Dashboard M4 Price Monthly'!I34*'Dashboard M4 Price Monthly'!I$112*1000</f>
        <v/>
      </c>
      <c r="I20">
        <f>'Dashboard M4 Price Monthly'!J34*'Dashboard M4 Price Monthly'!J$112*1000</f>
        <v/>
      </c>
      <c r="J20">
        <f>'Dashboard M4 Price Monthly'!K34*'Dashboard M4 Price Monthly'!K$112*1000</f>
        <v/>
      </c>
      <c r="K20">
        <f>'Dashboard M4 Price Monthly'!L34*'Dashboard M4 Price Monthly'!L$112*1000</f>
        <v/>
      </c>
      <c r="L20">
        <f>'Dashboard M4 Price Monthly'!M34*'Dashboard M4 Price Monthly'!M$112*1000</f>
        <v/>
      </c>
      <c r="M20">
        <f>'Dashboard M4 Price Monthly'!N34*'Dashboard M4 Price Monthly'!N$112*1000</f>
        <v/>
      </c>
      <c r="N20">
        <f>'Dashboard M4 Price Monthly'!O34*'Dashboard M4 Price Monthly'!O$112*1000</f>
        <v/>
      </c>
      <c r="O20">
        <f>'Dashboard M4 Price Monthly'!P34*'Dashboard M4 Price Monthly'!P$112*1000</f>
        <v/>
      </c>
      <c r="P20">
        <f>'Dashboard M4 Price Monthly'!Q34*'Dashboard M4 Price Monthly'!Q$112*1000</f>
        <v/>
      </c>
      <c r="Q20">
        <f>'Dashboard M4 Price Monthly'!R34*'Dashboard M4 Price Monthly'!R$112*1000</f>
        <v/>
      </c>
      <c r="R20">
        <f>'Dashboard M4 Price Monthly'!S34*'Dashboard M4 Price Monthly'!S$112*1000</f>
        <v/>
      </c>
      <c r="S20">
        <f>'Dashboard M4 Price Monthly'!T34*'Dashboard M4 Price Monthly'!T$112*1000</f>
        <v/>
      </c>
      <c r="T20">
        <f>'Dashboard M4 Price Monthly'!U34*'Dashboard M4 Price Monthly'!U$112*1000</f>
        <v/>
      </c>
      <c r="U20">
        <f>'Dashboard M4 Price Monthly'!V34*'Dashboard M4 Price Monthly'!V$112*1000</f>
        <v/>
      </c>
      <c r="V20">
        <f>'Dashboard M4 Price Monthly'!W34*'Dashboard M4 Price Monthly'!W$112*1000</f>
        <v/>
      </c>
      <c r="W20">
        <f>'Dashboard M4 Price Monthly'!X34*'Dashboard M4 Price Monthly'!X$112*1000</f>
        <v/>
      </c>
      <c r="X20">
        <f>'Dashboard M4 Price Monthly'!Y34*'Dashboard M4 Price Monthly'!Y$112*1000</f>
        <v/>
      </c>
      <c r="Y20">
        <f>'Dashboard M4 Price Monthly'!Z34*'Dashboard M4 Price Monthly'!Z$112*1000</f>
        <v/>
      </c>
      <c r="Z20">
        <f>'Dashboard M4 Price Monthly'!AA34*'Dashboard M4 Price Monthly'!AA$112*1000</f>
        <v/>
      </c>
      <c r="AA20">
        <f>'Dashboard M4 Price Monthly'!AB34*'Dashboard M4 Price Monthly'!AB$112*1000</f>
        <v/>
      </c>
      <c r="AB20">
        <f>'Dashboard M4 Price Monthly'!AC34*'Dashboard M4 Price Monthly'!AC$112*1000</f>
        <v/>
      </c>
      <c r="AC20">
        <f>'Dashboard M4 Price Monthly'!AD34*'Dashboard M4 Price Monthly'!AD$112*1000</f>
        <v/>
      </c>
      <c r="AD20">
        <f>'Dashboard M4 Price Monthly'!AE34*'Dashboard M4 Price Monthly'!AE$112*1000</f>
        <v/>
      </c>
      <c r="AE20">
        <f>'Dashboard M4 Price Monthly'!AF34*'Dashboard M4 Price Monthly'!AF$112*1000</f>
        <v/>
      </c>
      <c r="AF20">
        <f>'Dashboard M4 Price Monthly'!AG34*'Dashboard M4 Price Monthly'!AG$112*1000</f>
        <v/>
      </c>
      <c r="AG20">
        <f>'Dashboard M4 Price Monthly'!AH34*'Dashboard M4 Price Monthly'!AH$112*1000</f>
        <v/>
      </c>
      <c r="AH20">
        <f>'Dashboard M4 Price Monthly'!AI34*'Dashboard M4 Price Monthly'!AI$112*1000</f>
        <v/>
      </c>
      <c r="AI20">
        <f>'Dashboard M4 Price Monthly'!AJ34*'Dashboard M4 Price Monthly'!AJ$112*1000</f>
        <v/>
      </c>
      <c r="AJ20">
        <f>'Dashboard M4 Price Monthly'!AK34*'Dashboard M4 Price Monthly'!AK$112*1000</f>
        <v/>
      </c>
      <c r="AK20">
        <f>'Dashboard M4 Price Monthly'!AL34*'Dashboard M4 Price Monthly'!AL$112*1000</f>
        <v/>
      </c>
      <c r="AL20">
        <f>'Dashboard M4 Price Monthly'!AM34*'Dashboard M4 Price Monthly'!AM$112*1000</f>
        <v/>
      </c>
      <c r="AM20">
        <f>'Dashboard M4 Price Monthly'!AN34*'Dashboard M4 Price Monthly'!AN$112*1000</f>
        <v/>
      </c>
      <c r="AN20">
        <f>'Dashboard M4 Price Monthly'!AO34*'Dashboard M4 Price Monthly'!AO$112*1000</f>
        <v/>
      </c>
      <c r="AO20">
        <f>'Dashboard M4 Price Monthly'!AP34*'Dashboard M4 Price Monthly'!AP$112*1000</f>
        <v/>
      </c>
      <c r="AP20">
        <f>'Dashboard M4 Price Monthly'!AQ34*'Dashboard M4 Price Monthly'!AQ$112*1000</f>
        <v/>
      </c>
      <c r="AQ20">
        <f>'Dashboard M4 Price Monthly'!AR34*'Dashboard M4 Price Monthly'!AR$112*1000</f>
        <v/>
      </c>
      <c r="AR20">
        <f>'Dashboard M4 Price Monthly'!AS34*'Dashboard M4 Price Monthly'!AS$112*1000</f>
        <v/>
      </c>
      <c r="AS20">
        <f>'Dashboard M4 Price Monthly'!AT34*'Dashboard M4 Price Monthly'!AT$112*1000</f>
        <v/>
      </c>
      <c r="AT20">
        <f>'Dashboard M4 Price Monthly'!AU34*'Dashboard M4 Price Monthly'!AU$112*1000</f>
        <v/>
      </c>
      <c r="AU20">
        <f>'Dashboard M4 Price Monthly'!AV34*'Dashboard M4 Price Monthly'!AV$112*1000</f>
        <v/>
      </c>
      <c r="AV20">
        <f>'Dashboard M4 Price Monthly'!AW34*'Dashboard M4 Price Monthly'!AW$112*1000</f>
        <v/>
      </c>
      <c r="AW20">
        <f>'Dashboard M4 Price Monthly'!AX34*'Dashboard M4 Price Monthly'!AX$112*1000</f>
        <v/>
      </c>
      <c r="AX20">
        <f>'Dashboard M4 Price Monthly'!AY34*'Dashboard M4 Price Monthly'!AY$112*1000</f>
        <v/>
      </c>
      <c r="AY20">
        <f>'Dashboard M4 Price Monthly'!AZ34*'Dashboard M4 Price Monthly'!AZ$112*1000</f>
        <v/>
      </c>
      <c r="AZ20">
        <f>'Dashboard M4 Price Monthly'!BA34*'Dashboard M4 Price Monthly'!BA$112*1000</f>
        <v/>
      </c>
      <c r="BA20">
        <f>'Dashboard M4 Price Monthly'!BB34*'Dashboard M4 Price Monthly'!BB$112*1000</f>
        <v/>
      </c>
      <c r="BB20">
        <f>'Dashboard M4 Price Monthly'!BC34*'Dashboard M4 Price Monthly'!BC$112*1000</f>
        <v/>
      </c>
      <c r="BC20">
        <f>'Dashboard M4 Price Monthly'!BD34*'Dashboard M4 Price Monthly'!BD$112*1000</f>
        <v/>
      </c>
      <c r="BD20">
        <f>'Dashboard M4 Price Monthly'!BE34*'Dashboard M4 Price Monthly'!BE$112*1000</f>
        <v/>
      </c>
      <c r="BE20">
        <f>'Dashboard M4 Price Monthly'!BF34*'Dashboard M4 Price Monthly'!BF$112*1000</f>
        <v/>
      </c>
      <c r="BF20">
        <f>'Dashboard M4 Price Monthly'!BG34*'Dashboard M4 Price Monthly'!BG$112*1000</f>
        <v/>
      </c>
      <c r="BG20">
        <f>'Dashboard M4 Price Monthly'!BH34*'Dashboard M4 Price Monthly'!BH$112*1000</f>
        <v/>
      </c>
      <c r="BH20">
        <f>'Dashboard M4 Price Monthly'!BI34*'Dashboard M4 Price Monthly'!BI$112*1000</f>
        <v/>
      </c>
      <c r="BI20">
        <f>'Dashboard M4 Price Monthly'!BJ34*'Dashboard M4 Price Monthly'!BJ$112*1000</f>
        <v/>
      </c>
      <c r="BJ20">
        <f>'Dashboard M4 Price Monthly'!BK34*'Dashboard M4 Price Monthly'!BK$112*1000</f>
        <v/>
      </c>
      <c r="BK20">
        <f>'Dashboard M4 Price Monthly'!BL34*'Dashboard M4 Price Monthly'!BL$112*1000</f>
        <v/>
      </c>
      <c r="BL20">
        <f>'Dashboard M4 Price Monthly'!BM34*'Dashboard M4 Price Monthly'!BM$112*1000</f>
        <v/>
      </c>
      <c r="BM20">
        <f>'Dashboard M4 Price Monthly'!BN34*'Dashboard M4 Price Monthly'!BN$112*1000</f>
        <v/>
      </c>
      <c r="BN20">
        <f>'Dashboard M4 Price Monthly'!BO34*'Dashboard M4 Price Monthly'!BO$112*1000</f>
        <v/>
      </c>
      <c r="BO20">
        <f>'Dashboard M4 Price Monthly'!BP34*'Dashboard M4 Price Monthly'!BP$112*1000</f>
        <v/>
      </c>
      <c r="BP20">
        <f>'Dashboard M4 Price Monthly'!BQ34*'Dashboard M4 Price Monthly'!BQ$112*1000</f>
        <v/>
      </c>
      <c r="BQ20">
        <f>'Dashboard M4 Price Monthly'!BR34*'Dashboard M4 Price Monthly'!BR$112*1000</f>
        <v/>
      </c>
      <c r="BR20">
        <f>'Dashboard M4 Price Monthly'!BS34*'Dashboard M4 Price Monthly'!BS$112*1000</f>
        <v/>
      </c>
      <c r="BS20">
        <f>'Dashboard M4 Price Monthly'!BT34*'Dashboard M4 Price Monthly'!BT$112*1000</f>
        <v/>
      </c>
      <c r="BT20">
        <f>'Dashboard M4 Price Monthly'!BU34*'Dashboard M4 Price Monthly'!BU$112*1000</f>
        <v/>
      </c>
      <c r="BU20">
        <f>'Dashboard M4 Price Monthly'!BV34*'Dashboard M4 Price Monthly'!BV$112*1000</f>
        <v/>
      </c>
      <c r="BV20">
        <f>'Dashboard M4 Price Monthly'!BW34*'Dashboard M4 Price Monthly'!BW$112*1000</f>
        <v/>
      </c>
      <c r="BW20">
        <f>'Dashboard M4 Price Monthly'!BX34*'Dashboard M4 Price Monthly'!BX$112*1000</f>
        <v/>
      </c>
      <c r="BX20">
        <f>'Dashboard M4 Price Monthly'!BY34*'Dashboard M4 Price Monthly'!BY$112*1000</f>
        <v/>
      </c>
      <c r="BY20">
        <f>'Dashboard M4 Price Monthly'!BZ34*'Dashboard M4 Price Monthly'!BZ$112*1000</f>
        <v/>
      </c>
      <c r="BZ20">
        <f>'Dashboard M4 Price Monthly'!CA34*'Dashboard M4 Price Monthly'!CA$112*1000</f>
        <v/>
      </c>
      <c r="CA20">
        <f>'Dashboard M4 Price Monthly'!CB34*'Dashboard M4 Price Monthly'!CB$112*1000</f>
        <v/>
      </c>
      <c r="CB20">
        <f>'Dashboard M4 Price Monthly'!CC34*'Dashboard M4 Price Monthly'!CC$112*1000</f>
        <v/>
      </c>
      <c r="CC20">
        <f>'Dashboard M4 Price Monthly'!CD34*'Dashboard M4 Price Monthly'!CD$112*1000</f>
        <v/>
      </c>
      <c r="CD20">
        <f>'Dashboard M4 Price Monthly'!CE34*'Dashboard M4 Price Monthly'!CE$112*1000</f>
        <v/>
      </c>
      <c r="CE20">
        <f>'Dashboard M4 Price Monthly'!CF34*'Dashboard M4 Price Monthly'!CF$112*1000</f>
        <v/>
      </c>
      <c r="CF20">
        <f>'Dashboard M4 Price Monthly'!CG34*'Dashboard M4 Price Monthly'!CG$112*1000</f>
        <v/>
      </c>
      <c r="CG20">
        <f>'Dashboard M4 Price Monthly'!CH34*'Dashboard M4 Price Monthly'!CH$112*1000</f>
        <v/>
      </c>
      <c r="CH20">
        <f>'Dashboard M4 Price Monthly'!CI34*'Dashboard M4 Price Monthly'!CI$112*1000</f>
        <v/>
      </c>
      <c r="CI20">
        <f>'Dashboard M4 Price Monthly'!CJ34*'Dashboard M4 Price Monthly'!CJ$112*1000</f>
        <v/>
      </c>
      <c r="CJ20">
        <f>'Dashboard M4 Price Monthly'!CK34*'Dashboard M4 Price Monthly'!CK$112*1000</f>
        <v/>
      </c>
      <c r="CK20">
        <f>'Dashboard M4 Price Monthly'!CL34*'Dashboard M4 Price Monthly'!CL$112*1000</f>
        <v/>
      </c>
      <c r="CL20">
        <f>'Dashboard M4 Price Monthly'!CM34*'Dashboard M4 Price Monthly'!CM$112*1000</f>
        <v/>
      </c>
      <c r="CM20">
        <f>'Dashboard M4 Price Monthly'!CN34*'Dashboard M4 Price Monthly'!CN$112*1000</f>
        <v/>
      </c>
      <c r="CN20">
        <f>'Dashboard M4 Price Monthly'!CO34*'Dashboard M4 Price Monthly'!CO$112*1000</f>
        <v/>
      </c>
      <c r="CO20">
        <f>'Dashboard M4 Price Monthly'!CP34*'Dashboard M4 Price Monthly'!CP$112*1000</f>
        <v/>
      </c>
      <c r="CP20">
        <f>'Dashboard M4 Price Monthly'!CQ34*'Dashboard M4 Price Monthly'!CQ$112*1000</f>
        <v/>
      </c>
      <c r="CQ20">
        <f>'Dashboard M4 Price Monthly'!CR34*'Dashboard M4 Price Monthly'!CR$112*1000</f>
        <v/>
      </c>
      <c r="CR20">
        <f>'Dashboard M4 Price Monthly'!CS34*'Dashboard M4 Price Monthly'!CS$112*1000</f>
        <v/>
      </c>
      <c r="CS20">
        <f>'Dashboard M4 Price Monthly'!CT34*'Dashboard M4 Price Monthly'!CT$112*1000</f>
        <v/>
      </c>
      <c r="CT20">
        <f>'Dashboard M4 Price Monthly'!CU34*'Dashboard M4 Price Monthly'!CU$112*1000</f>
        <v/>
      </c>
      <c r="CU20">
        <f>'Dashboard M4 Price Monthly'!CV34*'Dashboard M4 Price Monthly'!CV$112*1000</f>
        <v/>
      </c>
      <c r="CV20">
        <f>'Dashboard M4 Price Monthly'!CW34*'Dashboard M4 Price Monthly'!CW$112*1000</f>
        <v/>
      </c>
      <c r="CW20">
        <f>'Dashboard M4 Price Monthly'!CX34*'Dashboard M4 Price Monthly'!CX$112*1000</f>
        <v/>
      </c>
      <c r="CX20">
        <f>'Dashboard M4 Price Monthly'!CY34*'Dashboard M4 Price Monthly'!CY$112*1000</f>
        <v/>
      </c>
      <c r="CY20">
        <f>'Dashboard M4 Price Monthly'!CZ34*'Dashboard M4 Price Monthly'!CZ$112*1000</f>
        <v/>
      </c>
      <c r="CZ20">
        <f>'Dashboard M4 Price Monthly'!DA34*'Dashboard M4 Price Monthly'!DA$112*1000</f>
        <v/>
      </c>
      <c r="DA20">
        <f>'Dashboard M4 Price Monthly'!DB34*'Dashboard M4 Price Monthly'!DB$112*1000</f>
        <v/>
      </c>
      <c r="DB20">
        <f>'Dashboard M4 Price Monthly'!DC34*'Dashboard M4 Price Monthly'!DC$112*1000</f>
        <v/>
      </c>
      <c r="DC20">
        <f>'Dashboard M4 Price Monthly'!DD34*'Dashboard M4 Price Monthly'!DD$112*1000</f>
        <v/>
      </c>
      <c r="DD20">
        <f>'Dashboard M4 Price Monthly'!DE34*'Dashboard M4 Price Monthly'!DE$112*1000</f>
        <v/>
      </c>
      <c r="DE20">
        <f>'Dashboard M4 Price Monthly'!DF34*'Dashboard M4 Price Monthly'!DF$112*1000</f>
        <v/>
      </c>
      <c r="DF20">
        <f>'Dashboard M4 Price Monthly'!DG34*'Dashboard M4 Price Monthly'!DG$112*1000</f>
        <v/>
      </c>
      <c r="DG20">
        <f>'Dashboard M4 Price Monthly'!DH34*'Dashboard M4 Price Monthly'!DH$112*1000</f>
        <v/>
      </c>
      <c r="DH20">
        <f>'Dashboard M4 Price Monthly'!DI34*'Dashboard M4 Price Monthly'!DI$112*1000</f>
        <v/>
      </c>
      <c r="DI20">
        <f>'Dashboard M4 Price Monthly'!DJ34*'Dashboard M4 Price Monthly'!DJ$112*1000</f>
        <v/>
      </c>
      <c r="DJ20">
        <f>'Dashboard M4 Price Monthly'!DK34*'Dashboard M4 Price Monthly'!DK$112*1000</f>
        <v/>
      </c>
      <c r="DK20">
        <f>'Dashboard M4 Price Monthly'!DL34*'Dashboard M4 Price Monthly'!DL$112*1000</f>
        <v/>
      </c>
      <c r="DL20">
        <f>'Dashboard M4 Price Monthly'!DM34*'Dashboard M4 Price Monthly'!DM$112*1000</f>
        <v/>
      </c>
      <c r="DM20">
        <f>'Dashboard M4 Price Monthly'!DN34*'Dashboard M4 Price Monthly'!DN$112*1000</f>
        <v/>
      </c>
      <c r="DN20">
        <f>'Dashboard M4 Price Monthly'!DO34*'Dashboard M4 Price Monthly'!DO$112*1000</f>
        <v/>
      </c>
      <c r="DO20">
        <f>'Dashboard M4 Price Monthly'!DP34*'Dashboard M4 Price Monthly'!DP$112*1000</f>
        <v/>
      </c>
      <c r="DP20">
        <f>'Dashboard M4 Price Monthly'!DQ34*'Dashboard M4 Price Monthly'!DQ$112*1000</f>
        <v/>
      </c>
      <c r="DQ20">
        <f>'Dashboard M4 Price Monthly'!DR34*'Dashboard M4 Price Monthly'!DR$112*1000</f>
        <v/>
      </c>
      <c r="DR20">
        <f>'Dashboard M4 Price Monthly'!DS34*'Dashboard M4 Price Monthly'!DS$112*1000</f>
        <v/>
      </c>
      <c r="DS20">
        <f>'Dashboard M4 Price Monthly'!DT34*'Dashboard M4 Price Monthly'!DT$112*1000</f>
        <v/>
      </c>
      <c r="DT20">
        <f>'Dashboard M4 Price Monthly'!DU34*'Dashboard M4 Price Monthly'!DU$112*1000</f>
        <v/>
      </c>
      <c r="DU20">
        <f>'Dashboard M4 Price Monthly'!DV34*'Dashboard M4 Price Monthly'!DV$112*1000</f>
        <v/>
      </c>
      <c r="DV20">
        <f>'Dashboard M4 Price Monthly'!DW34*'Dashboard M4 Price Monthly'!DW$112*1000</f>
        <v/>
      </c>
      <c r="DW20">
        <f>'Dashboard M4 Price Monthly'!DX34*'Dashboard M4 Price Monthly'!DX$112*1000</f>
        <v/>
      </c>
      <c r="DX20">
        <f>'Dashboard M4 Price Monthly'!DY34*'Dashboard M4 Price Monthly'!DY$112*1000</f>
        <v/>
      </c>
      <c r="DY20">
        <f>'Dashboard M4 Price Monthly'!DZ34*'Dashboard M4 Price Monthly'!DZ$112*1000</f>
        <v/>
      </c>
      <c r="DZ20">
        <f>'Dashboard M4 Price Monthly'!EA34*'Dashboard M4 Price Monthly'!EA$112*1000</f>
        <v/>
      </c>
      <c r="EA20">
        <f>'Dashboard M4 Price Monthly'!EB34*'Dashboard M4 Price Monthly'!EB$112*1000</f>
        <v/>
      </c>
      <c r="EB20">
        <f>'Dashboard M4 Price Monthly'!EC34*'Dashboard M4 Price Monthly'!EC$112*1000</f>
        <v/>
      </c>
      <c r="EC20">
        <f>'Dashboard M4 Price Monthly'!ED34*'Dashboard M4 Price Monthly'!ED$112*1000</f>
        <v/>
      </c>
      <c r="ED20">
        <f>'Dashboard M4 Price Monthly'!EE34*'Dashboard M4 Price Monthly'!EE$112*1000</f>
        <v/>
      </c>
      <c r="EE20">
        <f>'Dashboard M4 Price Monthly'!EF34*'Dashboard M4 Price Monthly'!EF$112*1000</f>
        <v/>
      </c>
      <c r="EF20">
        <f>'Dashboard M4 Price Monthly'!EG34*'Dashboard M4 Price Monthly'!EG$112*1000</f>
        <v/>
      </c>
      <c r="EG20">
        <f>'Dashboard M4 Price Monthly'!EH34*'Dashboard M4 Price Monthly'!EH$112*1000</f>
        <v/>
      </c>
      <c r="EH20">
        <f>'Dashboard M4 Price Monthly'!EI34*'Dashboard M4 Price Monthly'!EI$112*1000</f>
        <v/>
      </c>
      <c r="EI20">
        <f>'Dashboard M4 Price Monthly'!EJ34*'Dashboard M4 Price Monthly'!EJ$112*1000</f>
        <v/>
      </c>
      <c r="EJ20">
        <f>'Dashboard M4 Price Monthly'!EK34*'Dashboard M4 Price Monthly'!EK$112*1000</f>
        <v/>
      </c>
      <c r="EK20">
        <f>'Dashboard M4 Price Monthly'!EL34*'Dashboard M4 Price Monthly'!EL$112*1000</f>
        <v/>
      </c>
      <c r="EL20">
        <f>'Dashboard M4 Price Monthly'!EM34*'Dashboard M4 Price Monthly'!EM$112*1000</f>
        <v/>
      </c>
      <c r="EM20">
        <f>'Dashboard M4 Price Monthly'!EN34*'Dashboard M4 Price Monthly'!EN$112*1000</f>
        <v/>
      </c>
      <c r="EN20">
        <f>'Dashboard M4 Price Monthly'!EO34*'Dashboard M4 Price Monthly'!EO$112*1000</f>
        <v/>
      </c>
      <c r="EO20">
        <f>'Dashboard M4 Price Monthly'!EP34*'Dashboard M4 Price Monthly'!EP$112*1000</f>
        <v/>
      </c>
      <c r="EP20">
        <f>'Dashboard M4 Price Monthly'!EQ34*'Dashboard M4 Price Monthly'!EQ$112*1000</f>
        <v/>
      </c>
      <c r="EQ20">
        <f>'Dashboard M4 Price Monthly'!ER34*'Dashboard M4 Price Monthly'!ER$112*1000</f>
        <v/>
      </c>
      <c r="ER20">
        <f>'Dashboard M4 Price Monthly'!ES34*'Dashboard M4 Price Monthly'!ES$112*1000</f>
        <v/>
      </c>
      <c r="ES20">
        <f>'Dashboard M4 Price Monthly'!ET34*'Dashboard M4 Price Monthly'!ET$112*1000</f>
        <v/>
      </c>
      <c r="ET20">
        <f>'Dashboard M4 Price Monthly'!EU34*'Dashboard M4 Price Monthly'!EU$112*1000</f>
        <v/>
      </c>
      <c r="EU20">
        <f>'Dashboard M4 Price Monthly'!EV34*'Dashboard M4 Price Monthly'!EV$112*1000</f>
        <v/>
      </c>
      <c r="EV20">
        <f>'Dashboard M4 Price Monthly'!EW34*'Dashboard M4 Price Monthly'!EW$112*1000</f>
        <v/>
      </c>
      <c r="EW20">
        <f>'Dashboard M4 Price Monthly'!EX34*'Dashboard M4 Price Monthly'!EX$112*1000</f>
        <v/>
      </c>
      <c r="EX20">
        <f>'Dashboard M4 Price Monthly'!EY34*'Dashboard M4 Price Monthly'!EY$112*1000</f>
        <v/>
      </c>
      <c r="EY20">
        <f>'Dashboard M4 Price Monthly'!EZ34*'Dashboard M4 Price Monthly'!EZ$112*1000</f>
        <v/>
      </c>
      <c r="EZ20">
        <f>'Dashboard M4 Price Monthly'!FA34*'Dashboard M4 Price Monthly'!FA$112*1000</f>
        <v/>
      </c>
      <c r="FA20">
        <f>'Dashboard M4 Price Monthly'!FB34*'Dashboard M4 Price Monthly'!FB$112*1000</f>
        <v/>
      </c>
      <c r="FB20">
        <f>'Dashboard M4 Price Monthly'!FC34*'Dashboard M4 Price Monthly'!FC$112*1000</f>
        <v/>
      </c>
      <c r="FC20">
        <f>'Dashboard M4 Price Monthly'!FD34*'Dashboard M4 Price Monthly'!FD$112*1000</f>
        <v/>
      </c>
      <c r="FD20">
        <f>'Dashboard M4 Price Monthly'!FE34*'Dashboard M4 Price Monthly'!FE$112*1000</f>
        <v/>
      </c>
      <c r="FE20">
        <f>'Dashboard M4 Price Monthly'!FF34*'Dashboard M4 Price Monthly'!FF$112*1000</f>
        <v/>
      </c>
      <c r="FF20">
        <f>'Dashboard M4 Price Monthly'!FG34*'Dashboard M4 Price Monthly'!FG$112*1000</f>
        <v/>
      </c>
      <c r="FG20">
        <f>'Dashboard M4 Price Monthly'!FH34*'Dashboard M4 Price Monthly'!FH$112*1000</f>
        <v/>
      </c>
      <c r="FH20">
        <f>'Dashboard M4 Price Monthly'!FI34*'Dashboard M4 Price Monthly'!FI$112*1000</f>
        <v/>
      </c>
      <c r="FI20">
        <f>'Dashboard M4 Price Monthly'!FJ34*'Dashboard M4 Price Monthly'!FJ$112*1000</f>
        <v/>
      </c>
      <c r="FJ20">
        <f>'Dashboard M4 Price Monthly'!FK34*'Dashboard M4 Price Monthly'!FK$112*1000</f>
        <v/>
      </c>
      <c r="FK20">
        <f>'Dashboard M4 Price Monthly'!FL34*'Dashboard M4 Price Monthly'!FL$112*1000</f>
        <v/>
      </c>
      <c r="FL20">
        <f>'Dashboard M4 Price Monthly'!FM34*'Dashboard M4 Price Monthly'!FM$112*1000</f>
        <v/>
      </c>
      <c r="FM20">
        <f>'Dashboard M4 Price Monthly'!FN34*'Dashboard M4 Price Monthly'!FN$112*1000</f>
        <v/>
      </c>
      <c r="FN20">
        <f>'Dashboard M4 Price Monthly'!FO34*'Dashboard M4 Price Monthly'!FO$112*1000</f>
        <v/>
      </c>
      <c r="FO20">
        <f>'Dashboard M4 Price Monthly'!FP34*'Dashboard M4 Price Monthly'!FP$112*1000</f>
        <v/>
      </c>
      <c r="FP20">
        <f>'Dashboard M4 Price Monthly'!FQ34*'Dashboard M4 Price Monthly'!FQ$112*1000</f>
        <v/>
      </c>
      <c r="FQ20">
        <f>'Dashboard M4 Price Monthly'!FR34*'Dashboard M4 Price Monthly'!FR$112*1000</f>
        <v/>
      </c>
      <c r="FR20">
        <f>'Dashboard M4 Price Monthly'!FS34*'Dashboard M4 Price Monthly'!FS$112*1000</f>
        <v/>
      </c>
      <c r="FS20">
        <f>'Dashboard M4 Price Monthly'!FT34*'Dashboard M4 Price Monthly'!FT$112*1000</f>
        <v/>
      </c>
      <c r="FT20">
        <f>'Dashboard M4 Price Monthly'!FU34*'Dashboard M4 Price Monthly'!FU$112*1000</f>
        <v/>
      </c>
      <c r="FU20">
        <f>'Dashboard M4 Price Monthly'!FV34*'Dashboard M4 Price Monthly'!FV$112*1000</f>
        <v/>
      </c>
      <c r="FV20">
        <f>'Dashboard M4 Price Monthly'!FW34*'Dashboard M4 Price Monthly'!FW$112*1000</f>
        <v/>
      </c>
      <c r="FW20">
        <f>'Dashboard M4 Price Monthly'!FX34*'Dashboard M4 Price Monthly'!FX$112*1000</f>
        <v/>
      </c>
      <c r="FX20">
        <f>'Dashboard M4 Price Monthly'!FY34*'Dashboard M4 Price Monthly'!FY$112*1000</f>
        <v/>
      </c>
      <c r="FY20">
        <f>'Dashboard M4 Price Monthly'!FZ34*'Dashboard M4 Price Monthly'!FZ$112*1000</f>
        <v/>
      </c>
      <c r="FZ20">
        <f>'Dashboard M4 Price Monthly'!GA34*'Dashboard M4 Price Monthly'!GA$112*1000</f>
        <v/>
      </c>
      <c r="GA20">
        <f>'Dashboard M4 Price Monthly'!GB34*'Dashboard M4 Price Monthly'!GB$112*1000</f>
        <v/>
      </c>
      <c r="GB20">
        <f>'Dashboard M4 Price Monthly'!GC34*'Dashboard M4 Price Monthly'!GC$112*1000</f>
        <v/>
      </c>
      <c r="GC20">
        <f>'Dashboard M4 Price Monthly'!GD34*'Dashboard M4 Price Monthly'!GD$112*1000</f>
        <v/>
      </c>
      <c r="GD20">
        <f>'Dashboard M4 Price Monthly'!GE34*'Dashboard M4 Price Monthly'!GE$112*1000</f>
        <v/>
      </c>
      <c r="GE20">
        <f>'Dashboard M4 Price Monthly'!GF34*'Dashboard M4 Price Monthly'!GF$112*1000</f>
        <v/>
      </c>
      <c r="GF20">
        <f>'Dashboard M4 Price Monthly'!GG34*'Dashboard M4 Price Monthly'!GG$112*1000</f>
        <v/>
      </c>
      <c r="GG20">
        <f>'Dashboard M4 Price Monthly'!GH34*'Dashboard M4 Price Monthly'!GH$112*1000</f>
        <v/>
      </c>
      <c r="GH20">
        <f>'Dashboard M4 Price Monthly'!GI34*'Dashboard M4 Price Monthly'!GI$112*1000</f>
        <v/>
      </c>
      <c r="GI20">
        <f>'Dashboard M4 Price Monthly'!GJ34*'Dashboard M4 Price Monthly'!GJ$112*1000</f>
        <v/>
      </c>
      <c r="GJ20">
        <f>'Dashboard M4 Price Monthly'!GK34*'Dashboard M4 Price Monthly'!GK$112*1000</f>
        <v/>
      </c>
      <c r="GK20">
        <f>'Dashboard M4 Price Monthly'!GL34*'Dashboard M4 Price Monthly'!GL$112*1000</f>
        <v/>
      </c>
      <c r="GL20">
        <f>'Dashboard M4 Price Monthly'!GM34*'Dashboard M4 Price Monthly'!GM$112*1000</f>
        <v/>
      </c>
      <c r="GM20">
        <f>'Dashboard M4 Price Monthly'!GN34*'Dashboard M4 Price Monthly'!GN$112*1000</f>
        <v/>
      </c>
      <c r="GN20">
        <f>'Dashboard M4 Price Monthly'!GO34*'Dashboard M4 Price Monthly'!GO$112*1000</f>
        <v/>
      </c>
      <c r="GO20">
        <f>'Dashboard M4 Price Monthly'!GP34*'Dashboard M4 Price Monthly'!GP$112*1000</f>
        <v/>
      </c>
      <c r="GP20">
        <f>'Dashboard M4 Price Monthly'!GQ34*'Dashboard M4 Price Monthly'!GQ$112*1000</f>
        <v/>
      </c>
      <c r="GQ20">
        <f>'Dashboard M4 Price Monthly'!GR34*'Dashboard M4 Price Monthly'!GR$112*1000</f>
        <v/>
      </c>
      <c r="GR20">
        <f>'Dashboard M4 Price Monthly'!GS34*'Dashboard M4 Price Monthly'!GS$112*1000</f>
        <v/>
      </c>
      <c r="GS20">
        <f>'Dashboard M4 Price Monthly'!GT34*'Dashboard M4 Price Monthly'!GT$112*1000</f>
        <v/>
      </c>
      <c r="GT20">
        <f>'Dashboard M4 Price Monthly'!GU34*'Dashboard M4 Price Monthly'!GU$112*1000</f>
        <v/>
      </c>
      <c r="GU20">
        <f>'Dashboard M4 Price Monthly'!GV34*'Dashboard M4 Price Monthly'!GV$112*1000</f>
        <v/>
      </c>
      <c r="GV20">
        <f>'Dashboard M4 Price Monthly'!GW34*'Dashboard M4 Price Monthly'!GW$112*1000</f>
        <v/>
      </c>
      <c r="GW20">
        <f>'Dashboard M4 Price Monthly'!GX34*'Dashboard M4 Price Monthly'!GX$112*1000</f>
        <v/>
      </c>
      <c r="GX20">
        <f>'Dashboard M4 Price Monthly'!GY34*'Dashboard M4 Price Monthly'!GY$112*1000</f>
        <v/>
      </c>
      <c r="GY20">
        <f>'Dashboard M4 Price Monthly'!GZ34*'Dashboard M4 Price Monthly'!GZ$112*1000</f>
        <v/>
      </c>
      <c r="GZ20">
        <f>'Dashboard M4 Price Monthly'!HA34*'Dashboard M4 Price Monthly'!HA$112*1000</f>
        <v/>
      </c>
      <c r="HA20">
        <f>'Dashboard M4 Price Monthly'!HB34*'Dashboard M4 Price Monthly'!HB$112*1000</f>
        <v/>
      </c>
      <c r="HB20">
        <f>'Dashboard M4 Price Monthly'!HC34*'Dashboard M4 Price Monthly'!HC$112*1000</f>
        <v/>
      </c>
      <c r="HC20">
        <f>'Dashboard M4 Price Monthly'!HD34*'Dashboard M4 Price Monthly'!HD$112*1000</f>
        <v/>
      </c>
      <c r="HD20">
        <f>'Dashboard M4 Price Monthly'!HE34*'Dashboard M4 Price Monthly'!HE$112*1000</f>
        <v/>
      </c>
      <c r="HE20">
        <f>'Dashboard M4 Price Monthly'!HF34*'Dashboard M4 Price Monthly'!HF$112*1000</f>
        <v/>
      </c>
      <c r="HF20">
        <f>'Dashboard M4 Price Monthly'!HG34*'Dashboard M4 Price Monthly'!HG$112*1000</f>
        <v/>
      </c>
      <c r="HG20">
        <f>'Dashboard M4 Price Monthly'!HH34*'Dashboard M4 Price Monthly'!HH$112*1000</f>
        <v/>
      </c>
      <c r="HH20">
        <f>'Dashboard M4 Price Monthly'!HI34*'Dashboard M4 Price Monthly'!HI$112*1000</f>
        <v/>
      </c>
      <c r="HI20">
        <f>'Dashboard M4 Price Monthly'!HJ34*'Dashboard M4 Price Monthly'!HJ$112*1000</f>
        <v/>
      </c>
      <c r="HJ20">
        <f>'Dashboard M4 Price Monthly'!HK34*'Dashboard M4 Price Monthly'!HK$112*1000</f>
        <v/>
      </c>
      <c r="HK20">
        <f>'Dashboard M4 Price Monthly'!HL34*'Dashboard M4 Price Monthly'!HL$112*1000</f>
        <v/>
      </c>
      <c r="HL20">
        <f>'Dashboard M4 Price Monthly'!HM34*'Dashboard M4 Price Monthly'!HM$112*1000</f>
        <v/>
      </c>
      <c r="HM20">
        <f>'Dashboard M4 Price Monthly'!HN34*'Dashboard M4 Price Monthly'!HN$112*1000</f>
        <v/>
      </c>
      <c r="HN20">
        <f>'Dashboard M4 Price Monthly'!HO34*'Dashboard M4 Price Monthly'!HO$112*1000</f>
        <v/>
      </c>
      <c r="HO20">
        <f>'Dashboard M4 Price Monthly'!HP34*'Dashboard M4 Price Monthly'!HP$112*1000</f>
        <v/>
      </c>
      <c r="HP20">
        <f>'Dashboard M4 Price Monthly'!HQ34*'Dashboard M4 Price Monthly'!HQ$112*1000</f>
        <v/>
      </c>
      <c r="HQ20">
        <f>'Dashboard M4 Price Monthly'!HR34*'Dashboard M4 Price Monthly'!HR$112*1000</f>
        <v/>
      </c>
      <c r="HR20">
        <f>'Dashboard M4 Price Monthly'!HS34*'Dashboard M4 Price Monthly'!HS$112*1000</f>
        <v/>
      </c>
      <c r="HS20">
        <f>'Dashboard M4 Price Monthly'!HT34*'Dashboard M4 Price Monthly'!HT$112*1000</f>
        <v/>
      </c>
      <c r="HT20">
        <f>'Dashboard M4 Price Monthly'!HU34*'Dashboard M4 Price Monthly'!HU$112*1000</f>
        <v/>
      </c>
      <c r="HU20">
        <f>'Dashboard M4 Price Monthly'!HV34*'Dashboard M4 Price Monthly'!HV$112*1000</f>
        <v/>
      </c>
      <c r="HV20">
        <f>'Dashboard M4 Price Monthly'!HW34*'Dashboard M4 Price Monthly'!HW$112*1000</f>
        <v/>
      </c>
      <c r="HW20">
        <f>'Dashboard M4 Price Monthly'!HX34*'Dashboard M4 Price Monthly'!HX$112*1000</f>
        <v/>
      </c>
      <c r="HX20">
        <f>'Dashboard M4 Price Monthly'!HY34*'Dashboard M4 Price Monthly'!HY$112*1000</f>
        <v/>
      </c>
      <c r="HY20">
        <f>'Dashboard M4 Price Monthly'!HZ34*'Dashboard M4 Price Monthly'!HZ$112*1000</f>
        <v/>
      </c>
      <c r="HZ20">
        <f>'Dashboard M4 Price Monthly'!IA34*'Dashboard M4 Price Monthly'!IA$112*1000</f>
        <v/>
      </c>
      <c r="IA20">
        <f>'Dashboard M4 Price Monthly'!IB34*'Dashboard M4 Price Monthly'!IB$112*1000</f>
        <v/>
      </c>
      <c r="IB20">
        <f>'Dashboard M4 Price Monthly'!IC34*'Dashboard M4 Price Monthly'!IC$112*1000</f>
        <v/>
      </c>
      <c r="IC20">
        <f>'Dashboard M4 Price Monthly'!ID34*'Dashboard M4 Price Monthly'!ID$112*1000</f>
        <v/>
      </c>
      <c r="ID20">
        <f>'Dashboard M4 Price Monthly'!IE34*'Dashboard M4 Price Monthly'!IE$112*1000</f>
        <v/>
      </c>
      <c r="IE20">
        <f>'Dashboard M4 Price Monthly'!IF34*'Dashboard M4 Price Monthly'!IF$112*1000</f>
        <v/>
      </c>
      <c r="IF20">
        <f>'Dashboard M4 Price Monthly'!IG34*'Dashboard M4 Price Monthly'!IG$112*1000</f>
        <v/>
      </c>
      <c r="IG20">
        <f>'Dashboard M4 Price Monthly'!IH34*'Dashboard M4 Price Monthly'!IH$112*1000</f>
        <v/>
      </c>
      <c r="IH20">
        <f>'Dashboard M4 Price Monthly'!II34*'Dashboard M4 Price Monthly'!II$112*1000</f>
        <v/>
      </c>
      <c r="II20">
        <f>'Dashboard M4 Price Monthly'!IJ34*'Dashboard M4 Price Monthly'!IJ$112*1000</f>
        <v/>
      </c>
      <c r="IJ20">
        <f>'Dashboard M4 Price Monthly'!IK34*'Dashboard M4 Price Monthly'!IK$112*1000</f>
        <v/>
      </c>
      <c r="IK20">
        <f>'Dashboard M4 Price Monthly'!IL34*'Dashboard M4 Price Monthly'!IL$112*1000</f>
        <v/>
      </c>
      <c r="IL20">
        <f>'Dashboard M4 Price Monthly'!IM34*'Dashboard M4 Price Monthly'!IM$112*1000</f>
        <v/>
      </c>
      <c r="IM20">
        <f>'Dashboard M4 Price Monthly'!IN34*'Dashboard M4 Price Monthly'!IN$112*1000</f>
        <v/>
      </c>
      <c r="IN20">
        <f>'Dashboard M4 Price Monthly'!IO34*'Dashboard M4 Price Monthly'!IO$112*1000</f>
        <v/>
      </c>
      <c r="IO20">
        <f>'Dashboard M4 Price Monthly'!IP34*'Dashboard M4 Price Monthly'!IP$112*1000</f>
        <v/>
      </c>
      <c r="IP20">
        <f>'Dashboard M4 Price Monthly'!IQ34*'Dashboard M4 Price Monthly'!IQ$112*1000</f>
        <v/>
      </c>
      <c r="IQ20">
        <f>'Dashboard M4 Price Monthly'!IR34*'Dashboard M4 Price Monthly'!IR$112*1000</f>
        <v/>
      </c>
      <c r="IR20">
        <f>'Dashboard M4 Price Monthly'!IS34*'Dashboard M4 Price Monthly'!IS$112*1000</f>
        <v/>
      </c>
      <c r="IS20">
        <f>'Dashboard M4 Price Monthly'!IT34*'Dashboard M4 Price Monthly'!IT$112*1000</f>
        <v/>
      </c>
      <c r="IT20">
        <f>'Dashboard M4 Price Monthly'!IU34*'Dashboard M4 Price Monthly'!IU$112*1000</f>
        <v/>
      </c>
      <c r="IU20">
        <f>'Dashboard M4 Price Monthly'!IV34*'Dashboard M4 Price Monthly'!IV$112*1000</f>
        <v/>
      </c>
      <c r="IV20">
        <f>'Dashboard M4 Price Monthly'!IW34*'Dashboard M4 Price Monthly'!IW$112*1000</f>
        <v/>
      </c>
      <c r="IW20">
        <f>'Dashboard M4 Price Monthly'!IX34*'Dashboard M4 Price Monthly'!IX$112*1000</f>
        <v/>
      </c>
      <c r="IX20">
        <f>'Dashboard M4 Price Monthly'!IY34*'Dashboard M4 Price Monthly'!IY$112*1000</f>
        <v/>
      </c>
      <c r="IY20">
        <f>'Dashboard M4 Price Monthly'!IZ34*'Dashboard M4 Price Monthly'!IZ$112*1000</f>
        <v/>
      </c>
      <c r="IZ20">
        <f>'Dashboard M4 Price Monthly'!JA34*'Dashboard M4 Price Monthly'!JA$112*1000</f>
        <v/>
      </c>
      <c r="JA20">
        <f>'Dashboard M4 Price Monthly'!JB34*'Dashboard M4 Price Monthly'!JB$112*1000</f>
        <v/>
      </c>
      <c r="JB20">
        <f>'Dashboard M4 Price Monthly'!JC34*'Dashboard M4 Price Monthly'!JC$112*1000</f>
        <v/>
      </c>
      <c r="JC20">
        <f>'Dashboard M4 Price Monthly'!JD34*'Dashboard M4 Price Monthly'!JD$112*1000</f>
        <v/>
      </c>
      <c r="JD20">
        <f>'Dashboard M4 Price Monthly'!JE34*'Dashboard M4 Price Monthly'!JE$112*1000</f>
        <v/>
      </c>
      <c r="JE20">
        <f>'Dashboard M4 Price Monthly'!JF34*'Dashboard M4 Price Monthly'!JF$112*1000</f>
        <v/>
      </c>
      <c r="JF20">
        <f>'Dashboard M4 Price Monthly'!JG34*'Dashboard M4 Price Monthly'!JG$112*1000</f>
        <v/>
      </c>
      <c r="JG20">
        <f>'Dashboard M4 Price Monthly'!JH34*'Dashboard M4 Price Monthly'!JH$112*1000</f>
        <v/>
      </c>
      <c r="JH20">
        <f>'Dashboard M4 Price Monthly'!JI34*'Dashboard M4 Price Monthly'!JI$112*1000</f>
        <v/>
      </c>
      <c r="JI20">
        <f>'Dashboard M4 Price Monthly'!JJ34*'Dashboard M4 Price Monthly'!JJ$112*1000</f>
        <v/>
      </c>
      <c r="JJ20">
        <f>'Dashboard M4 Price Monthly'!JK34*'Dashboard M4 Price Monthly'!JK$112*1000</f>
        <v/>
      </c>
      <c r="JK20">
        <f>'Dashboard M4 Price Monthly'!JL34*'Dashboard M4 Price Monthly'!JL$112*1000</f>
        <v/>
      </c>
      <c r="JL20">
        <f>'Dashboard M4 Price Monthly'!JM34*'Dashboard M4 Price Monthly'!JM$112*1000</f>
        <v/>
      </c>
      <c r="JM20">
        <f>'Dashboard M4 Price Monthly'!JN34*'Dashboard M4 Price Monthly'!JN$112*1000</f>
        <v/>
      </c>
      <c r="JN20">
        <f>'Dashboard M4 Price Monthly'!JO34*'Dashboard M4 Price Monthly'!JO$112*1000</f>
        <v/>
      </c>
      <c r="JO20">
        <f>'Dashboard M4 Price Monthly'!JP34*'Dashboard M4 Price Monthly'!JP$112*1000</f>
        <v/>
      </c>
      <c r="JP20">
        <f>'Dashboard M4 Price Monthly'!JQ34*'Dashboard M4 Price Monthly'!JQ$112*1000</f>
        <v/>
      </c>
      <c r="JQ20">
        <f>'Dashboard M4 Price Monthly'!JR34*'Dashboard M4 Price Monthly'!JR$112*1000</f>
        <v/>
      </c>
      <c r="JR20">
        <f>'Dashboard M4 Price Monthly'!JS34*'Dashboard M4 Price Monthly'!JS$112*1000</f>
        <v/>
      </c>
      <c r="JS20">
        <f>'Dashboard M4 Price Monthly'!JT34*'Dashboard M4 Price Monthly'!JT$112*1000</f>
        <v/>
      </c>
      <c r="JT20">
        <f>'Dashboard M4 Price Monthly'!JU34*'Dashboard M4 Price Monthly'!JU$112*1000</f>
        <v/>
      </c>
      <c r="JU20">
        <f>'Dashboard M4 Price Monthly'!JV34*'Dashboard M4 Price Monthly'!JV$112*1000</f>
        <v/>
      </c>
      <c r="JV20">
        <f>'Dashboard M4 Price Monthly'!JW34*'Dashboard M4 Price Monthly'!JW$112*1000</f>
        <v/>
      </c>
      <c r="JW20">
        <f>'Dashboard M4 Price Monthly'!JX34*'Dashboard M4 Price Monthly'!JX$112*1000</f>
        <v/>
      </c>
      <c r="JX20">
        <f>'Dashboard M4 Price Monthly'!JY34*'Dashboard M4 Price Monthly'!JY$112*1000</f>
        <v/>
      </c>
      <c r="JY20">
        <f>'Dashboard M4 Price Monthly'!JZ34*'Dashboard M4 Price Monthly'!JZ$112*1000</f>
        <v/>
      </c>
      <c r="JZ20">
        <f>'Dashboard M4 Price Monthly'!KA34*'Dashboard M4 Price Monthly'!KA$112*1000</f>
        <v/>
      </c>
      <c r="KA20">
        <f>'Dashboard M4 Price Monthly'!KB34*'Dashboard M4 Price Monthly'!KB$112*1000</f>
        <v/>
      </c>
      <c r="KB20">
        <f>'Dashboard M4 Price Monthly'!KC34*'Dashboard M4 Price Monthly'!KC$112*1000</f>
        <v/>
      </c>
      <c r="KC20">
        <f>'Dashboard M4 Price Monthly'!KD34*'Dashboard M4 Price Monthly'!KD$112*1000</f>
        <v/>
      </c>
      <c r="KD20">
        <f>'Dashboard M4 Price Monthly'!KE34*'Dashboard M4 Price Monthly'!KE$112*1000</f>
        <v/>
      </c>
      <c r="KE20">
        <f>'Dashboard M4 Price Monthly'!KF34*'Dashboard M4 Price Monthly'!KF$112*1000</f>
        <v/>
      </c>
      <c r="KF20">
        <f>'Dashboard M4 Price Monthly'!KG34*'Dashboard M4 Price Monthly'!KG$112*1000</f>
        <v/>
      </c>
      <c r="KG20">
        <f>'Dashboard M4 Price Monthly'!KH34*'Dashboard M4 Price Monthly'!KH$112*1000</f>
        <v/>
      </c>
      <c r="KH20">
        <f>'Dashboard M4 Price Monthly'!KI34*'Dashboard M4 Price Monthly'!KI$112*1000</f>
        <v/>
      </c>
      <c r="KI20">
        <f>'Dashboard M4 Price Monthly'!KJ34*'Dashboard M4 Price Monthly'!KJ$112*1000</f>
        <v/>
      </c>
      <c r="KJ20">
        <f>'Dashboard M4 Price Monthly'!KK34*'Dashboard M4 Price Monthly'!KK$112*1000</f>
        <v/>
      </c>
      <c r="KK20">
        <f>'Dashboard M4 Price Monthly'!KL34*'Dashboard M4 Price Monthly'!KL$112*1000</f>
        <v/>
      </c>
      <c r="KL20">
        <f>'Dashboard M4 Price Monthly'!KM34*'Dashboard M4 Price Monthly'!KM$112*1000</f>
        <v/>
      </c>
      <c r="KM20">
        <f>'Dashboard M4 Price Monthly'!KN34*'Dashboard M4 Price Monthly'!KN$112*1000</f>
        <v/>
      </c>
      <c r="KN20">
        <f>'Dashboard M4 Price Monthly'!KO34*'Dashboard M4 Price Monthly'!KO$112*1000</f>
        <v/>
      </c>
      <c r="KO20">
        <f>'Dashboard M4 Price Monthly'!KP34*'Dashboard M4 Price Monthly'!KP$112*1000</f>
        <v/>
      </c>
      <c r="KP20">
        <f>'Dashboard M4 Price Monthly'!KQ34*'Dashboard M4 Price Monthly'!KQ$112*1000</f>
        <v/>
      </c>
      <c r="KQ20">
        <f>'Dashboard M4 Price Monthly'!KR34*'Dashboard M4 Price Monthly'!KR$112*1000</f>
        <v/>
      </c>
      <c r="KR20">
        <f>'Dashboard M4 Price Monthly'!KS34*'Dashboard M4 Price Monthly'!KS$112*1000</f>
        <v/>
      </c>
      <c r="KS20">
        <f>'Dashboard M4 Price Monthly'!KT34*'Dashboard M4 Price Monthly'!KT$112*1000</f>
        <v/>
      </c>
      <c r="KT20">
        <f>'Dashboard M4 Price Monthly'!KU34*'Dashboard M4 Price Monthly'!KU$112*1000</f>
        <v/>
      </c>
    </row>
    <row r="21" spans="1:306">
      <c r="B21" t="s">
        <v>55</v>
      </c>
      <c r="C21" t="s">
        <v>29</v>
      </c>
      <c r="D21" t="s">
        <v>53</v>
      </c>
      <c r="G21">
        <f>'Dashboard M4 Price Monthly'!H35*'Dashboard M4 Price Monthly'!H$113*1000</f>
        <v/>
      </c>
      <c r="H21">
        <f>'Dashboard M4 Price Monthly'!I35*'Dashboard M4 Price Monthly'!I$113*1000</f>
        <v/>
      </c>
      <c r="I21">
        <f>'Dashboard M4 Price Monthly'!J35*'Dashboard M4 Price Monthly'!J$113*1000</f>
        <v/>
      </c>
      <c r="J21">
        <f>'Dashboard M4 Price Monthly'!K35*'Dashboard M4 Price Monthly'!K$113*1000</f>
        <v/>
      </c>
      <c r="K21">
        <f>'Dashboard M4 Price Monthly'!L35*'Dashboard M4 Price Monthly'!L$113*1000</f>
        <v/>
      </c>
      <c r="L21">
        <f>'Dashboard M4 Price Monthly'!M35*'Dashboard M4 Price Monthly'!M$113*1000</f>
        <v/>
      </c>
      <c r="M21">
        <f>'Dashboard M4 Price Monthly'!N35*'Dashboard M4 Price Monthly'!N$113*1000</f>
        <v/>
      </c>
      <c r="N21">
        <f>'Dashboard M4 Price Monthly'!O35*'Dashboard M4 Price Monthly'!O$113*1000</f>
        <v/>
      </c>
      <c r="O21">
        <f>'Dashboard M4 Price Monthly'!P35*'Dashboard M4 Price Monthly'!P$113*1000</f>
        <v/>
      </c>
      <c r="P21">
        <f>'Dashboard M4 Price Monthly'!Q35*'Dashboard M4 Price Monthly'!Q$113*1000</f>
        <v/>
      </c>
      <c r="Q21">
        <f>'Dashboard M4 Price Monthly'!R35*'Dashboard M4 Price Monthly'!R$113*1000</f>
        <v/>
      </c>
      <c r="R21">
        <f>'Dashboard M4 Price Monthly'!S35*'Dashboard M4 Price Monthly'!S$113*1000</f>
        <v/>
      </c>
      <c r="S21">
        <f>'Dashboard M4 Price Monthly'!T35*'Dashboard M4 Price Monthly'!T$113*1000</f>
        <v/>
      </c>
      <c r="T21">
        <f>'Dashboard M4 Price Monthly'!U35*'Dashboard M4 Price Monthly'!U$113*1000</f>
        <v/>
      </c>
      <c r="U21">
        <f>'Dashboard M4 Price Monthly'!V35*'Dashboard M4 Price Monthly'!V$113*1000</f>
        <v/>
      </c>
      <c r="V21">
        <f>'Dashboard M4 Price Monthly'!W35*'Dashboard M4 Price Monthly'!W$113*1000</f>
        <v/>
      </c>
      <c r="W21">
        <f>'Dashboard M4 Price Monthly'!X35*'Dashboard M4 Price Monthly'!X$113*1000</f>
        <v/>
      </c>
      <c r="X21">
        <f>'Dashboard M4 Price Monthly'!Y35*'Dashboard M4 Price Monthly'!Y$113*1000</f>
        <v/>
      </c>
      <c r="Y21">
        <f>'Dashboard M4 Price Monthly'!Z35*'Dashboard M4 Price Monthly'!Z$113*1000</f>
        <v/>
      </c>
      <c r="Z21">
        <f>'Dashboard M4 Price Monthly'!AA35*'Dashboard M4 Price Monthly'!AA$113*1000</f>
        <v/>
      </c>
      <c r="AA21">
        <f>'Dashboard M4 Price Monthly'!AB35*'Dashboard M4 Price Monthly'!AB$113*1000</f>
        <v/>
      </c>
      <c r="AB21">
        <f>'Dashboard M4 Price Monthly'!AC35*'Dashboard M4 Price Monthly'!AC$113*1000</f>
        <v/>
      </c>
      <c r="AC21">
        <f>'Dashboard M4 Price Monthly'!AD35*'Dashboard M4 Price Monthly'!AD$113*1000</f>
        <v/>
      </c>
      <c r="AD21">
        <f>'Dashboard M4 Price Monthly'!AE35*'Dashboard M4 Price Monthly'!AE$113*1000</f>
        <v/>
      </c>
      <c r="AE21">
        <f>'Dashboard M4 Price Monthly'!AF35*'Dashboard M4 Price Monthly'!AF$113*1000</f>
        <v/>
      </c>
      <c r="AF21">
        <f>'Dashboard M4 Price Monthly'!AG35*'Dashboard M4 Price Monthly'!AG$113*1000</f>
        <v/>
      </c>
      <c r="AG21">
        <f>'Dashboard M4 Price Monthly'!AH35*'Dashboard M4 Price Monthly'!AH$113*1000</f>
        <v/>
      </c>
      <c r="AH21">
        <f>'Dashboard M4 Price Monthly'!AI35*'Dashboard M4 Price Monthly'!AI$113*1000</f>
        <v/>
      </c>
      <c r="AI21">
        <f>'Dashboard M4 Price Monthly'!AJ35*'Dashboard M4 Price Monthly'!AJ$113*1000</f>
        <v/>
      </c>
      <c r="AJ21">
        <f>'Dashboard M4 Price Monthly'!AK35*'Dashboard M4 Price Monthly'!AK$113*1000</f>
        <v/>
      </c>
      <c r="AK21">
        <f>'Dashboard M4 Price Monthly'!AL35*'Dashboard M4 Price Monthly'!AL$113*1000</f>
        <v/>
      </c>
      <c r="AL21">
        <f>'Dashboard M4 Price Monthly'!AM35*'Dashboard M4 Price Monthly'!AM$113*1000</f>
        <v/>
      </c>
      <c r="AM21">
        <f>'Dashboard M4 Price Monthly'!AN35*'Dashboard M4 Price Monthly'!AN$113*1000</f>
        <v/>
      </c>
      <c r="AN21">
        <f>'Dashboard M4 Price Monthly'!AO35*'Dashboard M4 Price Monthly'!AO$113*1000</f>
        <v/>
      </c>
      <c r="AO21">
        <f>'Dashboard M4 Price Monthly'!AP35*'Dashboard M4 Price Monthly'!AP$113*1000</f>
        <v/>
      </c>
      <c r="AP21">
        <f>'Dashboard M4 Price Monthly'!AQ35*'Dashboard M4 Price Monthly'!AQ$113*1000</f>
        <v/>
      </c>
      <c r="AQ21">
        <f>'Dashboard M4 Price Monthly'!AR35*'Dashboard M4 Price Monthly'!AR$113*1000</f>
        <v/>
      </c>
      <c r="AR21">
        <f>'Dashboard M4 Price Monthly'!AS35*'Dashboard M4 Price Monthly'!AS$113*1000</f>
        <v/>
      </c>
      <c r="AS21">
        <f>'Dashboard M4 Price Monthly'!AT35*'Dashboard M4 Price Monthly'!AT$113*1000</f>
        <v/>
      </c>
      <c r="AT21">
        <f>'Dashboard M4 Price Monthly'!AU35*'Dashboard M4 Price Monthly'!AU$113*1000</f>
        <v/>
      </c>
      <c r="AU21">
        <f>'Dashboard M4 Price Monthly'!AV35*'Dashboard M4 Price Monthly'!AV$113*1000</f>
        <v/>
      </c>
      <c r="AV21">
        <f>'Dashboard M4 Price Monthly'!AW35*'Dashboard M4 Price Monthly'!AW$113*1000</f>
        <v/>
      </c>
      <c r="AW21">
        <f>'Dashboard M4 Price Monthly'!AX35*'Dashboard M4 Price Monthly'!AX$113*1000</f>
        <v/>
      </c>
      <c r="AX21">
        <f>'Dashboard M4 Price Monthly'!AY35*'Dashboard M4 Price Monthly'!AY$113*1000</f>
        <v/>
      </c>
      <c r="AY21">
        <f>'Dashboard M4 Price Monthly'!AZ35*'Dashboard M4 Price Monthly'!AZ$113*1000</f>
        <v/>
      </c>
      <c r="AZ21">
        <f>'Dashboard M4 Price Monthly'!BA35*'Dashboard M4 Price Monthly'!BA$113*1000</f>
        <v/>
      </c>
      <c r="BA21">
        <f>'Dashboard M4 Price Monthly'!BB35*'Dashboard M4 Price Monthly'!BB$113*1000</f>
        <v/>
      </c>
      <c r="BB21">
        <f>'Dashboard M4 Price Monthly'!BC35*'Dashboard M4 Price Monthly'!BC$113*1000</f>
        <v/>
      </c>
      <c r="BC21">
        <f>'Dashboard M4 Price Monthly'!BD35*'Dashboard M4 Price Monthly'!BD$113*1000</f>
        <v/>
      </c>
      <c r="BD21">
        <f>'Dashboard M4 Price Monthly'!BE35*'Dashboard M4 Price Monthly'!BE$113*1000</f>
        <v/>
      </c>
      <c r="BE21">
        <f>'Dashboard M4 Price Monthly'!BF35*'Dashboard M4 Price Monthly'!BF$113*1000</f>
        <v/>
      </c>
      <c r="BF21">
        <f>'Dashboard M4 Price Monthly'!BG35*'Dashboard M4 Price Monthly'!BG$113*1000</f>
        <v/>
      </c>
      <c r="BG21">
        <f>'Dashboard M4 Price Monthly'!BH35*'Dashboard M4 Price Monthly'!BH$113*1000</f>
        <v/>
      </c>
      <c r="BH21">
        <f>'Dashboard M4 Price Monthly'!BI35*'Dashboard M4 Price Monthly'!BI$113*1000</f>
        <v/>
      </c>
      <c r="BI21">
        <f>'Dashboard M4 Price Monthly'!BJ35*'Dashboard M4 Price Monthly'!BJ$113*1000</f>
        <v/>
      </c>
      <c r="BJ21">
        <f>'Dashboard M4 Price Monthly'!BK35*'Dashboard M4 Price Monthly'!BK$113*1000</f>
        <v/>
      </c>
      <c r="BK21">
        <f>'Dashboard M4 Price Monthly'!BL35*'Dashboard M4 Price Monthly'!BL$113*1000</f>
        <v/>
      </c>
      <c r="BL21">
        <f>'Dashboard M4 Price Monthly'!BM35*'Dashboard M4 Price Monthly'!BM$113*1000</f>
        <v/>
      </c>
      <c r="BM21">
        <f>'Dashboard M4 Price Monthly'!BN35*'Dashboard M4 Price Monthly'!BN$113*1000</f>
        <v/>
      </c>
      <c r="BN21">
        <f>'Dashboard M4 Price Monthly'!BO35*'Dashboard M4 Price Monthly'!BO$113*1000</f>
        <v/>
      </c>
      <c r="BO21">
        <f>'Dashboard M4 Price Monthly'!BP35*'Dashboard M4 Price Monthly'!BP$113*1000</f>
        <v/>
      </c>
      <c r="BP21">
        <f>'Dashboard M4 Price Monthly'!BQ35*'Dashboard M4 Price Monthly'!BQ$113*1000</f>
        <v/>
      </c>
      <c r="BQ21">
        <f>'Dashboard M4 Price Monthly'!BR35*'Dashboard M4 Price Monthly'!BR$113*1000</f>
        <v/>
      </c>
      <c r="BR21">
        <f>'Dashboard M4 Price Monthly'!BS35*'Dashboard M4 Price Monthly'!BS$113*1000</f>
        <v/>
      </c>
      <c r="BS21">
        <f>'Dashboard M4 Price Monthly'!BT35*'Dashboard M4 Price Monthly'!BT$113*1000</f>
        <v/>
      </c>
      <c r="BT21">
        <f>'Dashboard M4 Price Monthly'!BU35*'Dashboard M4 Price Monthly'!BU$113*1000</f>
        <v/>
      </c>
      <c r="BU21">
        <f>'Dashboard M4 Price Monthly'!BV35*'Dashboard M4 Price Monthly'!BV$113*1000</f>
        <v/>
      </c>
      <c r="BV21">
        <f>'Dashboard M4 Price Monthly'!BW35*'Dashboard M4 Price Monthly'!BW$113*1000</f>
        <v/>
      </c>
      <c r="BW21">
        <f>'Dashboard M4 Price Monthly'!BX35*'Dashboard M4 Price Monthly'!BX$113*1000</f>
        <v/>
      </c>
      <c r="BX21">
        <f>'Dashboard M4 Price Monthly'!BY35*'Dashboard M4 Price Monthly'!BY$113*1000</f>
        <v/>
      </c>
      <c r="BY21">
        <f>'Dashboard M4 Price Monthly'!BZ35*'Dashboard M4 Price Monthly'!BZ$113*1000</f>
        <v/>
      </c>
      <c r="BZ21">
        <f>'Dashboard M4 Price Monthly'!CA35*'Dashboard M4 Price Monthly'!CA$113*1000</f>
        <v/>
      </c>
      <c r="CA21">
        <f>'Dashboard M4 Price Monthly'!CB35*'Dashboard M4 Price Monthly'!CB$113*1000</f>
        <v/>
      </c>
      <c r="CB21">
        <f>'Dashboard M4 Price Monthly'!CC35*'Dashboard M4 Price Monthly'!CC$113*1000</f>
        <v/>
      </c>
      <c r="CC21">
        <f>'Dashboard M4 Price Monthly'!CD35*'Dashboard M4 Price Monthly'!CD$113*1000</f>
        <v/>
      </c>
      <c r="CD21">
        <f>'Dashboard M4 Price Monthly'!CE35*'Dashboard M4 Price Monthly'!CE$113*1000</f>
        <v/>
      </c>
      <c r="CE21">
        <f>'Dashboard M4 Price Monthly'!CF35*'Dashboard M4 Price Monthly'!CF$113*1000</f>
        <v/>
      </c>
      <c r="CF21">
        <f>'Dashboard M4 Price Monthly'!CG35*'Dashboard M4 Price Monthly'!CG$113*1000</f>
        <v/>
      </c>
      <c r="CG21">
        <f>'Dashboard M4 Price Monthly'!CH35*'Dashboard M4 Price Monthly'!CH$113*1000</f>
        <v/>
      </c>
      <c r="CH21">
        <f>'Dashboard M4 Price Monthly'!CI35*'Dashboard M4 Price Monthly'!CI$113*1000</f>
        <v/>
      </c>
      <c r="CI21">
        <f>'Dashboard M4 Price Monthly'!CJ35*'Dashboard M4 Price Monthly'!CJ$113*1000</f>
        <v/>
      </c>
      <c r="CJ21">
        <f>'Dashboard M4 Price Monthly'!CK35*'Dashboard M4 Price Monthly'!CK$113*1000</f>
        <v/>
      </c>
      <c r="CK21">
        <f>'Dashboard M4 Price Monthly'!CL35*'Dashboard M4 Price Monthly'!CL$113*1000</f>
        <v/>
      </c>
      <c r="CL21">
        <f>'Dashboard M4 Price Monthly'!CM35*'Dashboard M4 Price Monthly'!CM$113*1000</f>
        <v/>
      </c>
      <c r="CM21">
        <f>'Dashboard M4 Price Monthly'!CN35*'Dashboard M4 Price Monthly'!CN$113*1000</f>
        <v/>
      </c>
      <c r="CN21">
        <f>'Dashboard M4 Price Monthly'!CO35*'Dashboard M4 Price Monthly'!CO$113*1000</f>
        <v/>
      </c>
      <c r="CO21">
        <f>'Dashboard M4 Price Monthly'!CP35*'Dashboard M4 Price Monthly'!CP$113*1000</f>
        <v/>
      </c>
      <c r="CP21">
        <f>'Dashboard M4 Price Monthly'!CQ35*'Dashboard M4 Price Monthly'!CQ$113*1000</f>
        <v/>
      </c>
      <c r="CQ21">
        <f>'Dashboard M4 Price Monthly'!CR35*'Dashboard M4 Price Monthly'!CR$113*1000</f>
        <v/>
      </c>
      <c r="CR21">
        <f>'Dashboard M4 Price Monthly'!CS35*'Dashboard M4 Price Monthly'!CS$113*1000</f>
        <v/>
      </c>
      <c r="CS21">
        <f>'Dashboard M4 Price Monthly'!CT35*'Dashboard M4 Price Monthly'!CT$113*1000</f>
        <v/>
      </c>
      <c r="CT21">
        <f>'Dashboard M4 Price Monthly'!CU35*'Dashboard M4 Price Monthly'!CU$113*1000</f>
        <v/>
      </c>
      <c r="CU21">
        <f>'Dashboard M4 Price Monthly'!CV35*'Dashboard M4 Price Monthly'!CV$113*1000</f>
        <v/>
      </c>
      <c r="CV21">
        <f>'Dashboard M4 Price Monthly'!CW35*'Dashboard M4 Price Monthly'!CW$113*1000</f>
        <v/>
      </c>
      <c r="CW21">
        <f>'Dashboard M4 Price Monthly'!CX35*'Dashboard M4 Price Monthly'!CX$113*1000</f>
        <v/>
      </c>
      <c r="CX21">
        <f>'Dashboard M4 Price Monthly'!CY35*'Dashboard M4 Price Monthly'!CY$113*1000</f>
        <v/>
      </c>
      <c r="CY21">
        <f>'Dashboard M4 Price Monthly'!CZ35*'Dashboard M4 Price Monthly'!CZ$113*1000</f>
        <v/>
      </c>
      <c r="CZ21">
        <f>'Dashboard M4 Price Monthly'!DA35*'Dashboard M4 Price Monthly'!DA$113*1000</f>
        <v/>
      </c>
      <c r="DA21">
        <f>'Dashboard M4 Price Monthly'!DB35*'Dashboard M4 Price Monthly'!DB$113*1000</f>
        <v/>
      </c>
      <c r="DB21">
        <f>'Dashboard M4 Price Monthly'!DC35*'Dashboard M4 Price Monthly'!DC$113*1000</f>
        <v/>
      </c>
      <c r="DC21">
        <f>'Dashboard M4 Price Monthly'!DD35*'Dashboard M4 Price Monthly'!DD$113*1000</f>
        <v/>
      </c>
      <c r="DD21">
        <f>'Dashboard M4 Price Monthly'!DE35*'Dashboard M4 Price Monthly'!DE$113*1000</f>
        <v/>
      </c>
      <c r="DE21">
        <f>'Dashboard M4 Price Monthly'!DF35*'Dashboard M4 Price Monthly'!DF$113*1000</f>
        <v/>
      </c>
      <c r="DF21">
        <f>'Dashboard M4 Price Monthly'!DG35*'Dashboard M4 Price Monthly'!DG$113*1000</f>
        <v/>
      </c>
      <c r="DG21">
        <f>'Dashboard M4 Price Monthly'!DH35*'Dashboard M4 Price Monthly'!DH$113*1000</f>
        <v/>
      </c>
      <c r="DH21">
        <f>'Dashboard M4 Price Monthly'!DI35*'Dashboard M4 Price Monthly'!DI$113*1000</f>
        <v/>
      </c>
      <c r="DI21">
        <f>'Dashboard M4 Price Monthly'!DJ35*'Dashboard M4 Price Monthly'!DJ$113*1000</f>
        <v/>
      </c>
      <c r="DJ21">
        <f>'Dashboard M4 Price Monthly'!DK35*'Dashboard M4 Price Monthly'!DK$113*1000</f>
        <v/>
      </c>
      <c r="DK21">
        <f>'Dashboard M4 Price Monthly'!DL35*'Dashboard M4 Price Monthly'!DL$113*1000</f>
        <v/>
      </c>
      <c r="DL21">
        <f>'Dashboard M4 Price Monthly'!DM35*'Dashboard M4 Price Monthly'!DM$113*1000</f>
        <v/>
      </c>
      <c r="DM21">
        <f>'Dashboard M4 Price Monthly'!DN35*'Dashboard M4 Price Monthly'!DN$113*1000</f>
        <v/>
      </c>
      <c r="DN21">
        <f>'Dashboard M4 Price Monthly'!DO35*'Dashboard M4 Price Monthly'!DO$113*1000</f>
        <v/>
      </c>
      <c r="DO21">
        <f>'Dashboard M4 Price Monthly'!DP35*'Dashboard M4 Price Monthly'!DP$113*1000</f>
        <v/>
      </c>
      <c r="DP21">
        <f>'Dashboard M4 Price Monthly'!DQ35*'Dashboard M4 Price Monthly'!DQ$113*1000</f>
        <v/>
      </c>
      <c r="DQ21">
        <f>'Dashboard M4 Price Monthly'!DR35*'Dashboard M4 Price Monthly'!DR$113*1000</f>
        <v/>
      </c>
      <c r="DR21">
        <f>'Dashboard M4 Price Monthly'!DS35*'Dashboard M4 Price Monthly'!DS$113*1000</f>
        <v/>
      </c>
      <c r="DS21">
        <f>'Dashboard M4 Price Monthly'!DT35*'Dashboard M4 Price Monthly'!DT$113*1000</f>
        <v/>
      </c>
      <c r="DT21">
        <f>'Dashboard M4 Price Monthly'!DU35*'Dashboard M4 Price Monthly'!DU$113*1000</f>
        <v/>
      </c>
      <c r="DU21">
        <f>'Dashboard M4 Price Monthly'!DV35*'Dashboard M4 Price Monthly'!DV$113*1000</f>
        <v/>
      </c>
      <c r="DV21">
        <f>'Dashboard M4 Price Monthly'!DW35*'Dashboard M4 Price Monthly'!DW$113*1000</f>
        <v/>
      </c>
      <c r="DW21">
        <f>'Dashboard M4 Price Monthly'!DX35*'Dashboard M4 Price Monthly'!DX$113*1000</f>
        <v/>
      </c>
      <c r="DX21">
        <f>'Dashboard M4 Price Monthly'!DY35*'Dashboard M4 Price Monthly'!DY$113*1000</f>
        <v/>
      </c>
      <c r="DY21">
        <f>'Dashboard M4 Price Monthly'!DZ35*'Dashboard M4 Price Monthly'!DZ$113*1000</f>
        <v/>
      </c>
      <c r="DZ21">
        <f>'Dashboard M4 Price Monthly'!EA35*'Dashboard M4 Price Monthly'!EA$113*1000</f>
        <v/>
      </c>
      <c r="EA21">
        <f>'Dashboard M4 Price Monthly'!EB35*'Dashboard M4 Price Monthly'!EB$113*1000</f>
        <v/>
      </c>
      <c r="EB21">
        <f>'Dashboard M4 Price Monthly'!EC35*'Dashboard M4 Price Monthly'!EC$113*1000</f>
        <v/>
      </c>
      <c r="EC21">
        <f>'Dashboard M4 Price Monthly'!ED35*'Dashboard M4 Price Monthly'!ED$113*1000</f>
        <v/>
      </c>
      <c r="ED21">
        <f>'Dashboard M4 Price Monthly'!EE35*'Dashboard M4 Price Monthly'!EE$113*1000</f>
        <v/>
      </c>
      <c r="EE21">
        <f>'Dashboard M4 Price Monthly'!EF35*'Dashboard M4 Price Monthly'!EF$113*1000</f>
        <v/>
      </c>
      <c r="EF21">
        <f>'Dashboard M4 Price Monthly'!EG35*'Dashboard M4 Price Monthly'!EG$113*1000</f>
        <v/>
      </c>
      <c r="EG21">
        <f>'Dashboard M4 Price Monthly'!EH35*'Dashboard M4 Price Monthly'!EH$113*1000</f>
        <v/>
      </c>
      <c r="EH21">
        <f>'Dashboard M4 Price Monthly'!EI35*'Dashboard M4 Price Monthly'!EI$113*1000</f>
        <v/>
      </c>
      <c r="EI21">
        <f>'Dashboard M4 Price Monthly'!EJ35*'Dashboard M4 Price Monthly'!EJ$113*1000</f>
        <v/>
      </c>
      <c r="EJ21">
        <f>'Dashboard M4 Price Monthly'!EK35*'Dashboard M4 Price Monthly'!EK$113*1000</f>
        <v/>
      </c>
      <c r="EK21">
        <f>'Dashboard M4 Price Monthly'!EL35*'Dashboard M4 Price Monthly'!EL$113*1000</f>
        <v/>
      </c>
      <c r="EL21">
        <f>'Dashboard M4 Price Monthly'!EM35*'Dashboard M4 Price Monthly'!EM$113*1000</f>
        <v/>
      </c>
      <c r="EM21">
        <f>'Dashboard M4 Price Monthly'!EN35*'Dashboard M4 Price Monthly'!EN$113*1000</f>
        <v/>
      </c>
      <c r="EN21">
        <f>'Dashboard M4 Price Monthly'!EO35*'Dashboard M4 Price Monthly'!EO$113*1000</f>
        <v/>
      </c>
      <c r="EO21">
        <f>'Dashboard M4 Price Monthly'!EP35*'Dashboard M4 Price Monthly'!EP$113*1000</f>
        <v/>
      </c>
      <c r="EP21">
        <f>'Dashboard M4 Price Monthly'!EQ35*'Dashboard M4 Price Monthly'!EQ$113*1000</f>
        <v/>
      </c>
      <c r="EQ21">
        <f>'Dashboard M4 Price Monthly'!ER35*'Dashboard M4 Price Monthly'!ER$113*1000</f>
        <v/>
      </c>
      <c r="ER21">
        <f>'Dashboard M4 Price Monthly'!ES35*'Dashboard M4 Price Monthly'!ES$113*1000</f>
        <v/>
      </c>
      <c r="ES21">
        <f>'Dashboard M4 Price Monthly'!ET35*'Dashboard M4 Price Monthly'!ET$113*1000</f>
        <v/>
      </c>
      <c r="ET21">
        <f>'Dashboard M4 Price Monthly'!EU35*'Dashboard M4 Price Monthly'!EU$113*1000</f>
        <v/>
      </c>
      <c r="EU21">
        <f>'Dashboard M4 Price Monthly'!EV35*'Dashboard M4 Price Monthly'!EV$113*1000</f>
        <v/>
      </c>
      <c r="EV21">
        <f>'Dashboard M4 Price Monthly'!EW35*'Dashboard M4 Price Monthly'!EW$113*1000</f>
        <v/>
      </c>
      <c r="EW21">
        <f>'Dashboard M4 Price Monthly'!EX35*'Dashboard M4 Price Monthly'!EX$113*1000</f>
        <v/>
      </c>
      <c r="EX21">
        <f>'Dashboard M4 Price Monthly'!EY35*'Dashboard M4 Price Monthly'!EY$113*1000</f>
        <v/>
      </c>
      <c r="EY21">
        <f>'Dashboard M4 Price Monthly'!EZ35*'Dashboard M4 Price Monthly'!EZ$113*1000</f>
        <v/>
      </c>
      <c r="EZ21">
        <f>'Dashboard M4 Price Monthly'!FA35*'Dashboard M4 Price Monthly'!FA$113*1000</f>
        <v/>
      </c>
      <c r="FA21">
        <f>'Dashboard M4 Price Monthly'!FB35*'Dashboard M4 Price Monthly'!FB$113*1000</f>
        <v/>
      </c>
      <c r="FB21">
        <f>'Dashboard M4 Price Monthly'!FC35*'Dashboard M4 Price Monthly'!FC$113*1000</f>
        <v/>
      </c>
      <c r="FC21">
        <f>'Dashboard M4 Price Monthly'!FD35*'Dashboard M4 Price Monthly'!FD$113*1000</f>
        <v/>
      </c>
      <c r="FD21">
        <f>'Dashboard M4 Price Monthly'!FE35*'Dashboard M4 Price Monthly'!FE$113*1000</f>
        <v/>
      </c>
      <c r="FE21">
        <f>'Dashboard M4 Price Monthly'!FF35*'Dashboard M4 Price Monthly'!FF$113*1000</f>
        <v/>
      </c>
      <c r="FF21">
        <f>'Dashboard M4 Price Monthly'!FG35*'Dashboard M4 Price Monthly'!FG$113*1000</f>
        <v/>
      </c>
      <c r="FG21">
        <f>'Dashboard M4 Price Monthly'!FH35*'Dashboard M4 Price Monthly'!FH$113*1000</f>
        <v/>
      </c>
      <c r="FH21">
        <f>'Dashboard M4 Price Monthly'!FI35*'Dashboard M4 Price Monthly'!FI$113*1000</f>
        <v/>
      </c>
      <c r="FI21">
        <f>'Dashboard M4 Price Monthly'!FJ35*'Dashboard M4 Price Monthly'!FJ$113*1000</f>
        <v/>
      </c>
      <c r="FJ21">
        <f>'Dashboard M4 Price Monthly'!FK35*'Dashboard M4 Price Monthly'!FK$113*1000</f>
        <v/>
      </c>
      <c r="FK21">
        <f>'Dashboard M4 Price Monthly'!FL35*'Dashboard M4 Price Monthly'!FL$113*1000</f>
        <v/>
      </c>
      <c r="FL21">
        <f>'Dashboard M4 Price Monthly'!FM35*'Dashboard M4 Price Monthly'!FM$113*1000</f>
        <v/>
      </c>
      <c r="FM21">
        <f>'Dashboard M4 Price Monthly'!FN35*'Dashboard M4 Price Monthly'!FN$113*1000</f>
        <v/>
      </c>
      <c r="FN21">
        <f>'Dashboard M4 Price Monthly'!FO35*'Dashboard M4 Price Monthly'!FO$113*1000</f>
        <v/>
      </c>
      <c r="FO21">
        <f>'Dashboard M4 Price Monthly'!FP35*'Dashboard M4 Price Monthly'!FP$113*1000</f>
        <v/>
      </c>
      <c r="FP21">
        <f>'Dashboard M4 Price Monthly'!FQ35*'Dashboard M4 Price Monthly'!FQ$113*1000</f>
        <v/>
      </c>
      <c r="FQ21">
        <f>'Dashboard M4 Price Monthly'!FR35*'Dashboard M4 Price Monthly'!FR$113*1000</f>
        <v/>
      </c>
      <c r="FR21">
        <f>'Dashboard M4 Price Monthly'!FS35*'Dashboard M4 Price Monthly'!FS$113*1000</f>
        <v/>
      </c>
      <c r="FS21">
        <f>'Dashboard M4 Price Monthly'!FT35*'Dashboard M4 Price Monthly'!FT$113*1000</f>
        <v/>
      </c>
      <c r="FT21">
        <f>'Dashboard M4 Price Monthly'!FU35*'Dashboard M4 Price Monthly'!FU$113*1000</f>
        <v/>
      </c>
      <c r="FU21">
        <f>'Dashboard M4 Price Monthly'!FV35*'Dashboard M4 Price Monthly'!FV$113*1000</f>
        <v/>
      </c>
      <c r="FV21">
        <f>'Dashboard M4 Price Monthly'!FW35*'Dashboard M4 Price Monthly'!FW$113*1000</f>
        <v/>
      </c>
      <c r="FW21">
        <f>'Dashboard M4 Price Monthly'!FX35*'Dashboard M4 Price Monthly'!FX$113*1000</f>
        <v/>
      </c>
      <c r="FX21">
        <f>'Dashboard M4 Price Monthly'!FY35*'Dashboard M4 Price Monthly'!FY$113*1000</f>
        <v/>
      </c>
      <c r="FY21">
        <f>'Dashboard M4 Price Monthly'!FZ35*'Dashboard M4 Price Monthly'!FZ$113*1000</f>
        <v/>
      </c>
      <c r="FZ21">
        <f>'Dashboard M4 Price Monthly'!GA35*'Dashboard M4 Price Monthly'!GA$113*1000</f>
        <v/>
      </c>
      <c r="GA21">
        <f>'Dashboard M4 Price Monthly'!GB35*'Dashboard M4 Price Monthly'!GB$113*1000</f>
        <v/>
      </c>
      <c r="GB21">
        <f>'Dashboard M4 Price Monthly'!GC35*'Dashboard M4 Price Monthly'!GC$113*1000</f>
        <v/>
      </c>
      <c r="GC21">
        <f>'Dashboard M4 Price Monthly'!GD35*'Dashboard M4 Price Monthly'!GD$113*1000</f>
        <v/>
      </c>
      <c r="GD21">
        <f>'Dashboard M4 Price Monthly'!GE35*'Dashboard M4 Price Monthly'!GE$113*1000</f>
        <v/>
      </c>
      <c r="GE21">
        <f>'Dashboard M4 Price Monthly'!GF35*'Dashboard M4 Price Monthly'!GF$113*1000</f>
        <v/>
      </c>
      <c r="GF21">
        <f>'Dashboard M4 Price Monthly'!GG35*'Dashboard M4 Price Monthly'!GG$113*1000</f>
        <v/>
      </c>
      <c r="GG21">
        <f>'Dashboard M4 Price Monthly'!GH35*'Dashboard M4 Price Monthly'!GH$113*1000</f>
        <v/>
      </c>
      <c r="GH21">
        <f>'Dashboard M4 Price Monthly'!GI35*'Dashboard M4 Price Monthly'!GI$113*1000</f>
        <v/>
      </c>
      <c r="GI21">
        <f>'Dashboard M4 Price Monthly'!GJ35*'Dashboard M4 Price Monthly'!GJ$113*1000</f>
        <v/>
      </c>
      <c r="GJ21">
        <f>'Dashboard M4 Price Monthly'!GK35*'Dashboard M4 Price Monthly'!GK$113*1000</f>
        <v/>
      </c>
      <c r="GK21">
        <f>'Dashboard M4 Price Monthly'!GL35*'Dashboard M4 Price Monthly'!GL$113*1000</f>
        <v/>
      </c>
      <c r="GL21">
        <f>'Dashboard M4 Price Monthly'!GM35*'Dashboard M4 Price Monthly'!GM$113*1000</f>
        <v/>
      </c>
      <c r="GM21">
        <f>'Dashboard M4 Price Monthly'!GN35*'Dashboard M4 Price Monthly'!GN$113*1000</f>
        <v/>
      </c>
      <c r="GN21">
        <f>'Dashboard M4 Price Monthly'!GO35*'Dashboard M4 Price Monthly'!GO$113*1000</f>
        <v/>
      </c>
      <c r="GO21">
        <f>'Dashboard M4 Price Monthly'!GP35*'Dashboard M4 Price Monthly'!GP$113*1000</f>
        <v/>
      </c>
      <c r="GP21">
        <f>'Dashboard M4 Price Monthly'!GQ35*'Dashboard M4 Price Monthly'!GQ$113*1000</f>
        <v/>
      </c>
      <c r="GQ21">
        <f>'Dashboard M4 Price Monthly'!GR35*'Dashboard M4 Price Monthly'!GR$113*1000</f>
        <v/>
      </c>
      <c r="GR21">
        <f>'Dashboard M4 Price Monthly'!GS35*'Dashboard M4 Price Monthly'!GS$113*1000</f>
        <v/>
      </c>
      <c r="GS21">
        <f>'Dashboard M4 Price Monthly'!GT35*'Dashboard M4 Price Monthly'!GT$113*1000</f>
        <v/>
      </c>
      <c r="GT21">
        <f>'Dashboard M4 Price Monthly'!GU35*'Dashboard M4 Price Monthly'!GU$113*1000</f>
        <v/>
      </c>
      <c r="GU21">
        <f>'Dashboard M4 Price Monthly'!GV35*'Dashboard M4 Price Monthly'!GV$113*1000</f>
        <v/>
      </c>
      <c r="GV21">
        <f>'Dashboard M4 Price Monthly'!GW35*'Dashboard M4 Price Monthly'!GW$113*1000</f>
        <v/>
      </c>
      <c r="GW21">
        <f>'Dashboard M4 Price Monthly'!GX35*'Dashboard M4 Price Monthly'!GX$113*1000</f>
        <v/>
      </c>
      <c r="GX21">
        <f>'Dashboard M4 Price Monthly'!GY35*'Dashboard M4 Price Monthly'!GY$113*1000</f>
        <v/>
      </c>
      <c r="GY21">
        <f>'Dashboard M4 Price Monthly'!GZ35*'Dashboard M4 Price Monthly'!GZ$113*1000</f>
        <v/>
      </c>
      <c r="GZ21">
        <f>'Dashboard M4 Price Monthly'!HA35*'Dashboard M4 Price Monthly'!HA$113*1000</f>
        <v/>
      </c>
      <c r="HA21">
        <f>'Dashboard M4 Price Monthly'!HB35*'Dashboard M4 Price Monthly'!HB$113*1000</f>
        <v/>
      </c>
      <c r="HB21">
        <f>'Dashboard M4 Price Monthly'!HC35*'Dashboard M4 Price Monthly'!HC$113*1000</f>
        <v/>
      </c>
      <c r="HC21">
        <f>'Dashboard M4 Price Monthly'!HD35*'Dashboard M4 Price Monthly'!HD$113*1000</f>
        <v/>
      </c>
      <c r="HD21">
        <f>'Dashboard M4 Price Monthly'!HE35*'Dashboard M4 Price Monthly'!HE$113*1000</f>
        <v/>
      </c>
      <c r="HE21">
        <f>'Dashboard M4 Price Monthly'!HF35*'Dashboard M4 Price Monthly'!HF$113*1000</f>
        <v/>
      </c>
      <c r="HF21">
        <f>'Dashboard M4 Price Monthly'!HG35*'Dashboard M4 Price Monthly'!HG$113*1000</f>
        <v/>
      </c>
      <c r="HG21">
        <f>'Dashboard M4 Price Monthly'!HH35*'Dashboard M4 Price Monthly'!HH$113*1000</f>
        <v/>
      </c>
      <c r="HH21">
        <f>'Dashboard M4 Price Monthly'!HI35*'Dashboard M4 Price Monthly'!HI$113*1000</f>
        <v/>
      </c>
      <c r="HI21">
        <f>'Dashboard M4 Price Monthly'!HJ35*'Dashboard M4 Price Monthly'!HJ$113*1000</f>
        <v/>
      </c>
      <c r="HJ21">
        <f>'Dashboard M4 Price Monthly'!HK35*'Dashboard M4 Price Monthly'!HK$113*1000</f>
        <v/>
      </c>
      <c r="HK21">
        <f>'Dashboard M4 Price Monthly'!HL35*'Dashboard M4 Price Monthly'!HL$113*1000</f>
        <v/>
      </c>
      <c r="HL21">
        <f>'Dashboard M4 Price Monthly'!HM35*'Dashboard M4 Price Monthly'!HM$113*1000</f>
        <v/>
      </c>
      <c r="HM21">
        <f>'Dashboard M4 Price Monthly'!HN35*'Dashboard M4 Price Monthly'!HN$113*1000</f>
        <v/>
      </c>
      <c r="HN21">
        <f>'Dashboard M4 Price Monthly'!HO35*'Dashboard M4 Price Monthly'!HO$113*1000</f>
        <v/>
      </c>
      <c r="HO21">
        <f>'Dashboard M4 Price Monthly'!HP35*'Dashboard M4 Price Monthly'!HP$113*1000</f>
        <v/>
      </c>
      <c r="HP21">
        <f>'Dashboard M4 Price Monthly'!HQ35*'Dashboard M4 Price Monthly'!HQ$113*1000</f>
        <v/>
      </c>
      <c r="HQ21">
        <f>'Dashboard M4 Price Monthly'!HR35*'Dashboard M4 Price Monthly'!HR$113*1000</f>
        <v/>
      </c>
      <c r="HR21">
        <f>'Dashboard M4 Price Monthly'!HS35*'Dashboard M4 Price Monthly'!HS$113*1000</f>
        <v/>
      </c>
      <c r="HS21">
        <f>'Dashboard M4 Price Monthly'!HT35*'Dashboard M4 Price Monthly'!HT$113*1000</f>
        <v/>
      </c>
      <c r="HT21">
        <f>'Dashboard M4 Price Monthly'!HU35*'Dashboard M4 Price Monthly'!HU$113*1000</f>
        <v/>
      </c>
      <c r="HU21">
        <f>'Dashboard M4 Price Monthly'!HV35*'Dashboard M4 Price Monthly'!HV$113*1000</f>
        <v/>
      </c>
      <c r="HV21">
        <f>'Dashboard M4 Price Monthly'!HW35*'Dashboard M4 Price Monthly'!HW$113*1000</f>
        <v/>
      </c>
      <c r="HW21">
        <f>'Dashboard M4 Price Monthly'!HX35*'Dashboard M4 Price Monthly'!HX$113*1000</f>
        <v/>
      </c>
      <c r="HX21">
        <f>'Dashboard M4 Price Monthly'!HY35*'Dashboard M4 Price Monthly'!HY$113*1000</f>
        <v/>
      </c>
      <c r="HY21">
        <f>'Dashboard M4 Price Monthly'!HZ35*'Dashboard M4 Price Monthly'!HZ$113*1000</f>
        <v/>
      </c>
      <c r="HZ21">
        <f>'Dashboard M4 Price Monthly'!IA35*'Dashboard M4 Price Monthly'!IA$113*1000</f>
        <v/>
      </c>
      <c r="IA21">
        <f>'Dashboard M4 Price Monthly'!IB35*'Dashboard M4 Price Monthly'!IB$113*1000</f>
        <v/>
      </c>
      <c r="IB21">
        <f>'Dashboard M4 Price Monthly'!IC35*'Dashboard M4 Price Monthly'!IC$113*1000</f>
        <v/>
      </c>
      <c r="IC21">
        <f>'Dashboard M4 Price Monthly'!ID35*'Dashboard M4 Price Monthly'!ID$113*1000</f>
        <v/>
      </c>
      <c r="ID21">
        <f>'Dashboard M4 Price Monthly'!IE35*'Dashboard M4 Price Monthly'!IE$113*1000</f>
        <v/>
      </c>
      <c r="IE21">
        <f>'Dashboard M4 Price Monthly'!IF35*'Dashboard M4 Price Monthly'!IF$113*1000</f>
        <v/>
      </c>
      <c r="IF21">
        <f>'Dashboard M4 Price Monthly'!IG35*'Dashboard M4 Price Monthly'!IG$113*1000</f>
        <v/>
      </c>
      <c r="IG21">
        <f>'Dashboard M4 Price Monthly'!IH35*'Dashboard M4 Price Monthly'!IH$113*1000</f>
        <v/>
      </c>
      <c r="IH21">
        <f>'Dashboard M4 Price Monthly'!II35*'Dashboard M4 Price Monthly'!II$113*1000</f>
        <v/>
      </c>
      <c r="II21">
        <f>'Dashboard M4 Price Monthly'!IJ35*'Dashboard M4 Price Monthly'!IJ$113*1000</f>
        <v/>
      </c>
      <c r="IJ21">
        <f>'Dashboard M4 Price Monthly'!IK35*'Dashboard M4 Price Monthly'!IK$113*1000</f>
        <v/>
      </c>
      <c r="IK21">
        <f>'Dashboard M4 Price Monthly'!IL35*'Dashboard M4 Price Monthly'!IL$113*1000</f>
        <v/>
      </c>
      <c r="IL21">
        <f>'Dashboard M4 Price Monthly'!IM35*'Dashboard M4 Price Monthly'!IM$113*1000</f>
        <v/>
      </c>
      <c r="IM21">
        <f>'Dashboard M4 Price Monthly'!IN35*'Dashboard M4 Price Monthly'!IN$113*1000</f>
        <v/>
      </c>
      <c r="IN21">
        <f>'Dashboard M4 Price Monthly'!IO35*'Dashboard M4 Price Monthly'!IO$113*1000</f>
        <v/>
      </c>
      <c r="IO21">
        <f>'Dashboard M4 Price Monthly'!IP35*'Dashboard M4 Price Monthly'!IP$113*1000</f>
        <v/>
      </c>
      <c r="IP21">
        <f>'Dashboard M4 Price Monthly'!IQ35*'Dashboard M4 Price Monthly'!IQ$113*1000</f>
        <v/>
      </c>
      <c r="IQ21">
        <f>'Dashboard M4 Price Monthly'!IR35*'Dashboard M4 Price Monthly'!IR$113*1000</f>
        <v/>
      </c>
      <c r="IR21">
        <f>'Dashboard M4 Price Monthly'!IS35*'Dashboard M4 Price Monthly'!IS$113*1000</f>
        <v/>
      </c>
      <c r="IS21">
        <f>'Dashboard M4 Price Monthly'!IT35*'Dashboard M4 Price Monthly'!IT$113*1000</f>
        <v/>
      </c>
      <c r="IT21">
        <f>'Dashboard M4 Price Monthly'!IU35*'Dashboard M4 Price Monthly'!IU$113*1000</f>
        <v/>
      </c>
      <c r="IU21">
        <f>'Dashboard M4 Price Monthly'!IV35*'Dashboard M4 Price Monthly'!IV$113*1000</f>
        <v/>
      </c>
      <c r="IV21">
        <f>'Dashboard M4 Price Monthly'!IW35*'Dashboard M4 Price Monthly'!IW$113*1000</f>
        <v/>
      </c>
      <c r="IW21">
        <f>'Dashboard M4 Price Monthly'!IX35*'Dashboard M4 Price Monthly'!IX$113*1000</f>
        <v/>
      </c>
      <c r="IX21">
        <f>'Dashboard M4 Price Monthly'!IY35*'Dashboard M4 Price Monthly'!IY$113*1000</f>
        <v/>
      </c>
      <c r="IY21">
        <f>'Dashboard M4 Price Monthly'!IZ35*'Dashboard M4 Price Monthly'!IZ$113*1000</f>
        <v/>
      </c>
      <c r="IZ21">
        <f>'Dashboard M4 Price Monthly'!JA35*'Dashboard M4 Price Monthly'!JA$113*1000</f>
        <v/>
      </c>
      <c r="JA21">
        <f>'Dashboard M4 Price Monthly'!JB35*'Dashboard M4 Price Monthly'!JB$113*1000</f>
        <v/>
      </c>
      <c r="JB21">
        <f>'Dashboard M4 Price Monthly'!JC35*'Dashboard M4 Price Monthly'!JC$113*1000</f>
        <v/>
      </c>
      <c r="JC21">
        <f>'Dashboard M4 Price Monthly'!JD35*'Dashboard M4 Price Monthly'!JD$113*1000</f>
        <v/>
      </c>
      <c r="JD21">
        <f>'Dashboard M4 Price Monthly'!JE35*'Dashboard M4 Price Monthly'!JE$113*1000</f>
        <v/>
      </c>
      <c r="JE21">
        <f>'Dashboard M4 Price Monthly'!JF35*'Dashboard M4 Price Monthly'!JF$113*1000</f>
        <v/>
      </c>
      <c r="JF21">
        <f>'Dashboard M4 Price Monthly'!JG35*'Dashboard M4 Price Monthly'!JG$113*1000</f>
        <v/>
      </c>
      <c r="JG21">
        <f>'Dashboard M4 Price Monthly'!JH35*'Dashboard M4 Price Monthly'!JH$113*1000</f>
        <v/>
      </c>
      <c r="JH21">
        <f>'Dashboard M4 Price Monthly'!JI35*'Dashboard M4 Price Monthly'!JI$113*1000</f>
        <v/>
      </c>
      <c r="JI21">
        <f>'Dashboard M4 Price Monthly'!JJ35*'Dashboard M4 Price Monthly'!JJ$113*1000</f>
        <v/>
      </c>
      <c r="JJ21">
        <f>'Dashboard M4 Price Monthly'!JK35*'Dashboard M4 Price Monthly'!JK$113*1000</f>
        <v/>
      </c>
      <c r="JK21">
        <f>'Dashboard M4 Price Monthly'!JL35*'Dashboard M4 Price Monthly'!JL$113*1000</f>
        <v/>
      </c>
      <c r="JL21">
        <f>'Dashboard M4 Price Monthly'!JM35*'Dashboard M4 Price Monthly'!JM$113*1000</f>
        <v/>
      </c>
      <c r="JM21">
        <f>'Dashboard M4 Price Monthly'!JN35*'Dashboard M4 Price Monthly'!JN$113*1000</f>
        <v/>
      </c>
      <c r="JN21">
        <f>'Dashboard M4 Price Monthly'!JO35*'Dashboard M4 Price Monthly'!JO$113*1000</f>
        <v/>
      </c>
      <c r="JO21">
        <f>'Dashboard M4 Price Monthly'!JP35*'Dashboard M4 Price Monthly'!JP$113*1000</f>
        <v/>
      </c>
      <c r="JP21">
        <f>'Dashboard M4 Price Monthly'!JQ35*'Dashboard M4 Price Monthly'!JQ$113*1000</f>
        <v/>
      </c>
      <c r="JQ21">
        <f>'Dashboard M4 Price Monthly'!JR35*'Dashboard M4 Price Monthly'!JR$113*1000</f>
        <v/>
      </c>
      <c r="JR21">
        <f>'Dashboard M4 Price Monthly'!JS35*'Dashboard M4 Price Monthly'!JS$113*1000</f>
        <v/>
      </c>
      <c r="JS21">
        <f>'Dashboard M4 Price Monthly'!JT35*'Dashboard M4 Price Monthly'!JT$113*1000</f>
        <v/>
      </c>
      <c r="JT21">
        <f>'Dashboard M4 Price Monthly'!JU35*'Dashboard M4 Price Monthly'!JU$113*1000</f>
        <v/>
      </c>
      <c r="JU21">
        <f>'Dashboard M4 Price Monthly'!JV35*'Dashboard M4 Price Monthly'!JV$113*1000</f>
        <v/>
      </c>
      <c r="JV21">
        <f>'Dashboard M4 Price Monthly'!JW35*'Dashboard M4 Price Monthly'!JW$113*1000</f>
        <v/>
      </c>
      <c r="JW21">
        <f>'Dashboard M4 Price Monthly'!JX35*'Dashboard M4 Price Monthly'!JX$113*1000</f>
        <v/>
      </c>
      <c r="JX21">
        <f>'Dashboard M4 Price Monthly'!JY35*'Dashboard M4 Price Monthly'!JY$113*1000</f>
        <v/>
      </c>
      <c r="JY21">
        <f>'Dashboard M4 Price Monthly'!JZ35*'Dashboard M4 Price Monthly'!JZ$113*1000</f>
        <v/>
      </c>
      <c r="JZ21">
        <f>'Dashboard M4 Price Monthly'!KA35*'Dashboard M4 Price Monthly'!KA$113*1000</f>
        <v/>
      </c>
      <c r="KA21">
        <f>'Dashboard M4 Price Monthly'!KB35*'Dashboard M4 Price Monthly'!KB$113*1000</f>
        <v/>
      </c>
      <c r="KB21">
        <f>'Dashboard M4 Price Monthly'!KC35*'Dashboard M4 Price Monthly'!KC$113*1000</f>
        <v/>
      </c>
      <c r="KC21">
        <f>'Dashboard M4 Price Monthly'!KD35*'Dashboard M4 Price Monthly'!KD$113*1000</f>
        <v/>
      </c>
      <c r="KD21">
        <f>'Dashboard M4 Price Monthly'!KE35*'Dashboard M4 Price Monthly'!KE$113*1000</f>
        <v/>
      </c>
      <c r="KE21">
        <f>'Dashboard M4 Price Monthly'!KF35*'Dashboard M4 Price Monthly'!KF$113*1000</f>
        <v/>
      </c>
      <c r="KF21">
        <f>'Dashboard M4 Price Monthly'!KG35*'Dashboard M4 Price Monthly'!KG$113*1000</f>
        <v/>
      </c>
      <c r="KG21">
        <f>'Dashboard M4 Price Monthly'!KH35*'Dashboard M4 Price Monthly'!KH$113*1000</f>
        <v/>
      </c>
      <c r="KH21">
        <f>'Dashboard M4 Price Monthly'!KI35*'Dashboard M4 Price Monthly'!KI$113*1000</f>
        <v/>
      </c>
      <c r="KI21">
        <f>'Dashboard M4 Price Monthly'!KJ35*'Dashboard M4 Price Monthly'!KJ$113*1000</f>
        <v/>
      </c>
      <c r="KJ21">
        <f>'Dashboard M4 Price Monthly'!KK35*'Dashboard M4 Price Monthly'!KK$113*1000</f>
        <v/>
      </c>
      <c r="KK21">
        <f>'Dashboard M4 Price Monthly'!KL35*'Dashboard M4 Price Monthly'!KL$113*1000</f>
        <v/>
      </c>
      <c r="KL21">
        <f>'Dashboard M4 Price Monthly'!KM35*'Dashboard M4 Price Monthly'!KM$113*1000</f>
        <v/>
      </c>
      <c r="KM21">
        <f>'Dashboard M4 Price Monthly'!KN35*'Dashboard M4 Price Monthly'!KN$113*1000</f>
        <v/>
      </c>
      <c r="KN21">
        <f>'Dashboard M4 Price Monthly'!KO35*'Dashboard M4 Price Monthly'!KO$113*1000</f>
        <v/>
      </c>
      <c r="KO21">
        <f>'Dashboard M4 Price Monthly'!KP35*'Dashboard M4 Price Monthly'!KP$113*1000</f>
        <v/>
      </c>
      <c r="KP21">
        <f>'Dashboard M4 Price Monthly'!KQ35*'Dashboard M4 Price Monthly'!KQ$113*1000</f>
        <v/>
      </c>
      <c r="KQ21">
        <f>'Dashboard M4 Price Monthly'!KR35*'Dashboard M4 Price Monthly'!KR$113*1000</f>
        <v/>
      </c>
      <c r="KR21">
        <f>'Dashboard M4 Price Monthly'!KS35*'Dashboard M4 Price Monthly'!KS$113*1000</f>
        <v/>
      </c>
      <c r="KS21">
        <f>'Dashboard M4 Price Monthly'!KT35*'Dashboard M4 Price Monthly'!KT$113*1000</f>
        <v/>
      </c>
      <c r="KT21">
        <f>'Dashboard M4 Price Monthly'!KU35*'Dashboard M4 Price Monthly'!KU$113*1000</f>
        <v/>
      </c>
    </row>
    <row r="22" spans="1:306">
      <c r="B22" t="s">
        <v>56</v>
      </c>
      <c r="C22" t="s">
        <v>69</v>
      </c>
      <c r="D22" t="s">
        <v>53</v>
      </c>
      <c r="G22">
        <f>'Dashboard M4 Price Monthly'!H36*'Dashboard M4 Price Monthly'!H$114*1000</f>
        <v/>
      </c>
      <c r="H22">
        <f>'Dashboard M4 Price Monthly'!I36*'Dashboard M4 Price Monthly'!I$114*1000</f>
        <v/>
      </c>
      <c r="I22">
        <f>'Dashboard M4 Price Monthly'!J36*'Dashboard M4 Price Monthly'!J$114*1000</f>
        <v/>
      </c>
      <c r="J22">
        <f>'Dashboard M4 Price Monthly'!K36*'Dashboard M4 Price Monthly'!K$114*1000</f>
        <v/>
      </c>
      <c r="K22">
        <f>'Dashboard M4 Price Monthly'!L36*'Dashboard M4 Price Monthly'!L$114*1000</f>
        <v/>
      </c>
      <c r="L22">
        <f>'Dashboard M4 Price Monthly'!M36*'Dashboard M4 Price Monthly'!M$114*1000</f>
        <v/>
      </c>
      <c r="M22">
        <f>'Dashboard M4 Price Monthly'!N36*'Dashboard M4 Price Monthly'!N$114*1000</f>
        <v/>
      </c>
      <c r="N22">
        <f>'Dashboard M4 Price Monthly'!O36*'Dashboard M4 Price Monthly'!O$114*1000</f>
        <v/>
      </c>
      <c r="O22">
        <f>'Dashboard M4 Price Monthly'!P36*'Dashboard M4 Price Monthly'!P$114*1000</f>
        <v/>
      </c>
      <c r="P22">
        <f>'Dashboard M4 Price Monthly'!Q36*'Dashboard M4 Price Monthly'!Q$114*1000</f>
        <v/>
      </c>
      <c r="Q22">
        <f>'Dashboard M4 Price Monthly'!R36*'Dashboard M4 Price Monthly'!R$114*1000</f>
        <v/>
      </c>
      <c r="R22">
        <f>'Dashboard M4 Price Monthly'!S36*'Dashboard M4 Price Monthly'!S$114*1000</f>
        <v/>
      </c>
      <c r="S22">
        <f>'Dashboard M4 Price Monthly'!T36*'Dashboard M4 Price Monthly'!T$114*1000</f>
        <v/>
      </c>
      <c r="T22">
        <f>'Dashboard M4 Price Monthly'!U36*'Dashboard M4 Price Monthly'!U$114*1000</f>
        <v/>
      </c>
      <c r="U22">
        <f>'Dashboard M4 Price Monthly'!V36*'Dashboard M4 Price Monthly'!V$114*1000</f>
        <v/>
      </c>
      <c r="V22">
        <f>'Dashboard M4 Price Monthly'!W36*'Dashboard M4 Price Monthly'!W$114*1000</f>
        <v/>
      </c>
      <c r="W22">
        <f>'Dashboard M4 Price Monthly'!X36*'Dashboard M4 Price Monthly'!X$114*1000</f>
        <v/>
      </c>
      <c r="X22">
        <f>'Dashboard M4 Price Monthly'!Y36*'Dashboard M4 Price Monthly'!Y$114*1000</f>
        <v/>
      </c>
      <c r="Y22">
        <f>'Dashboard M4 Price Monthly'!Z36*'Dashboard M4 Price Monthly'!Z$114*1000</f>
        <v/>
      </c>
      <c r="Z22">
        <f>'Dashboard M4 Price Monthly'!AA36*'Dashboard M4 Price Monthly'!AA$114*1000</f>
        <v/>
      </c>
      <c r="AA22">
        <f>'Dashboard M4 Price Monthly'!AB36*'Dashboard M4 Price Monthly'!AB$114*1000</f>
        <v/>
      </c>
      <c r="AB22">
        <f>'Dashboard M4 Price Monthly'!AC36*'Dashboard M4 Price Monthly'!AC$114*1000</f>
        <v/>
      </c>
      <c r="AC22">
        <f>'Dashboard M4 Price Monthly'!AD36*'Dashboard M4 Price Monthly'!AD$114*1000</f>
        <v/>
      </c>
      <c r="AD22">
        <f>'Dashboard M4 Price Monthly'!AE36*'Dashboard M4 Price Monthly'!AE$114*1000</f>
        <v/>
      </c>
      <c r="AE22">
        <f>'Dashboard M4 Price Monthly'!AF36*'Dashboard M4 Price Monthly'!AF$114*1000</f>
        <v/>
      </c>
      <c r="AF22">
        <f>'Dashboard M4 Price Monthly'!AG36*'Dashboard M4 Price Monthly'!AG$114*1000</f>
        <v/>
      </c>
      <c r="AG22">
        <f>'Dashboard M4 Price Monthly'!AH36*'Dashboard M4 Price Monthly'!AH$114*1000</f>
        <v/>
      </c>
      <c r="AH22">
        <f>'Dashboard M4 Price Monthly'!AI36*'Dashboard M4 Price Monthly'!AI$114*1000</f>
        <v/>
      </c>
      <c r="AI22">
        <f>'Dashboard M4 Price Monthly'!AJ36*'Dashboard M4 Price Monthly'!AJ$114*1000</f>
        <v/>
      </c>
      <c r="AJ22">
        <f>'Dashboard M4 Price Monthly'!AK36*'Dashboard M4 Price Monthly'!AK$114*1000</f>
        <v/>
      </c>
      <c r="AK22">
        <f>'Dashboard M4 Price Monthly'!AL36*'Dashboard M4 Price Monthly'!AL$114*1000</f>
        <v/>
      </c>
      <c r="AL22">
        <f>'Dashboard M4 Price Monthly'!AM36*'Dashboard M4 Price Monthly'!AM$114*1000</f>
        <v/>
      </c>
      <c r="AM22">
        <f>'Dashboard M4 Price Monthly'!AN36*'Dashboard M4 Price Monthly'!AN$114*1000</f>
        <v/>
      </c>
      <c r="AN22">
        <f>'Dashboard M4 Price Monthly'!AO36*'Dashboard M4 Price Monthly'!AO$114*1000</f>
        <v/>
      </c>
      <c r="AO22">
        <f>'Dashboard M4 Price Monthly'!AP36*'Dashboard M4 Price Monthly'!AP$114*1000</f>
        <v/>
      </c>
      <c r="AP22">
        <f>'Dashboard M4 Price Monthly'!AQ36*'Dashboard M4 Price Monthly'!AQ$114*1000</f>
        <v/>
      </c>
      <c r="AQ22">
        <f>'Dashboard M4 Price Monthly'!AR36*'Dashboard M4 Price Monthly'!AR$114*1000</f>
        <v/>
      </c>
      <c r="AR22">
        <f>'Dashboard M4 Price Monthly'!AS36*'Dashboard M4 Price Monthly'!AS$114*1000</f>
        <v/>
      </c>
      <c r="AS22">
        <f>'Dashboard M4 Price Monthly'!AT36*'Dashboard M4 Price Monthly'!AT$114*1000</f>
        <v/>
      </c>
      <c r="AT22">
        <f>'Dashboard M4 Price Monthly'!AU36*'Dashboard M4 Price Monthly'!AU$114*1000</f>
        <v/>
      </c>
      <c r="AU22">
        <f>'Dashboard M4 Price Monthly'!AV36*'Dashboard M4 Price Monthly'!AV$114*1000</f>
        <v/>
      </c>
      <c r="AV22">
        <f>'Dashboard M4 Price Monthly'!AW36*'Dashboard M4 Price Monthly'!AW$114*1000</f>
        <v/>
      </c>
      <c r="AW22">
        <f>'Dashboard M4 Price Monthly'!AX36*'Dashboard M4 Price Monthly'!AX$114*1000</f>
        <v/>
      </c>
      <c r="AX22">
        <f>'Dashboard M4 Price Monthly'!AY36*'Dashboard M4 Price Monthly'!AY$114*1000</f>
        <v/>
      </c>
      <c r="AY22">
        <f>'Dashboard M4 Price Monthly'!AZ36*'Dashboard M4 Price Monthly'!AZ$114*1000</f>
        <v/>
      </c>
      <c r="AZ22">
        <f>'Dashboard M4 Price Monthly'!BA36*'Dashboard M4 Price Monthly'!BA$114*1000</f>
        <v/>
      </c>
      <c r="BA22">
        <f>'Dashboard M4 Price Monthly'!BB36*'Dashboard M4 Price Monthly'!BB$114*1000</f>
        <v/>
      </c>
      <c r="BB22">
        <f>'Dashboard M4 Price Monthly'!BC36*'Dashboard M4 Price Monthly'!BC$114*1000</f>
        <v/>
      </c>
      <c r="BC22">
        <f>'Dashboard M4 Price Monthly'!BD36*'Dashboard M4 Price Monthly'!BD$114*1000</f>
        <v/>
      </c>
      <c r="BD22">
        <f>'Dashboard M4 Price Monthly'!BE36*'Dashboard M4 Price Monthly'!BE$114*1000</f>
        <v/>
      </c>
      <c r="BE22">
        <f>'Dashboard M4 Price Monthly'!BF36*'Dashboard M4 Price Monthly'!BF$114*1000</f>
        <v/>
      </c>
      <c r="BF22">
        <f>'Dashboard M4 Price Monthly'!BG36*'Dashboard M4 Price Monthly'!BG$114*1000</f>
        <v/>
      </c>
      <c r="BG22">
        <f>'Dashboard M4 Price Monthly'!BH36*'Dashboard M4 Price Monthly'!BH$114*1000</f>
        <v/>
      </c>
      <c r="BH22">
        <f>'Dashboard M4 Price Monthly'!BI36*'Dashboard M4 Price Monthly'!BI$114*1000</f>
        <v/>
      </c>
      <c r="BI22">
        <f>'Dashboard M4 Price Monthly'!BJ36*'Dashboard M4 Price Monthly'!BJ$114*1000</f>
        <v/>
      </c>
      <c r="BJ22">
        <f>'Dashboard M4 Price Monthly'!BK36*'Dashboard M4 Price Monthly'!BK$114*1000</f>
        <v/>
      </c>
      <c r="BK22">
        <f>'Dashboard M4 Price Monthly'!BL36*'Dashboard M4 Price Monthly'!BL$114*1000</f>
        <v/>
      </c>
      <c r="BL22">
        <f>'Dashboard M4 Price Monthly'!BM36*'Dashboard M4 Price Monthly'!BM$114*1000</f>
        <v/>
      </c>
      <c r="BM22">
        <f>'Dashboard M4 Price Monthly'!BN36*'Dashboard M4 Price Monthly'!BN$114*1000</f>
        <v/>
      </c>
      <c r="BN22">
        <f>'Dashboard M4 Price Monthly'!BO36*'Dashboard M4 Price Monthly'!BO$114*1000</f>
        <v/>
      </c>
      <c r="BO22">
        <f>'Dashboard M4 Price Monthly'!BP36*'Dashboard M4 Price Monthly'!BP$114*1000</f>
        <v/>
      </c>
      <c r="BP22">
        <f>'Dashboard M4 Price Monthly'!BQ36*'Dashboard M4 Price Monthly'!BQ$114*1000</f>
        <v/>
      </c>
      <c r="BQ22">
        <f>'Dashboard M4 Price Monthly'!BR36*'Dashboard M4 Price Monthly'!BR$114*1000</f>
        <v/>
      </c>
      <c r="BR22">
        <f>'Dashboard M4 Price Monthly'!BS36*'Dashboard M4 Price Monthly'!BS$114*1000</f>
        <v/>
      </c>
      <c r="BS22">
        <f>'Dashboard M4 Price Monthly'!BT36*'Dashboard M4 Price Monthly'!BT$114*1000</f>
        <v/>
      </c>
      <c r="BT22">
        <f>'Dashboard M4 Price Monthly'!BU36*'Dashboard M4 Price Monthly'!BU$114*1000</f>
        <v/>
      </c>
      <c r="BU22">
        <f>'Dashboard M4 Price Monthly'!BV36*'Dashboard M4 Price Monthly'!BV$114*1000</f>
        <v/>
      </c>
      <c r="BV22">
        <f>'Dashboard M4 Price Monthly'!BW36*'Dashboard M4 Price Monthly'!BW$114*1000</f>
        <v/>
      </c>
      <c r="BW22">
        <f>'Dashboard M4 Price Monthly'!BX36*'Dashboard M4 Price Monthly'!BX$114*1000</f>
        <v/>
      </c>
      <c r="BX22">
        <f>'Dashboard M4 Price Monthly'!BY36*'Dashboard M4 Price Monthly'!BY$114*1000</f>
        <v/>
      </c>
      <c r="BY22">
        <f>'Dashboard M4 Price Monthly'!BZ36*'Dashboard M4 Price Monthly'!BZ$114*1000</f>
        <v/>
      </c>
      <c r="BZ22">
        <f>'Dashboard M4 Price Monthly'!CA36*'Dashboard M4 Price Monthly'!CA$114*1000</f>
        <v/>
      </c>
      <c r="CA22">
        <f>'Dashboard M4 Price Monthly'!CB36*'Dashboard M4 Price Monthly'!CB$114*1000</f>
        <v/>
      </c>
      <c r="CB22">
        <f>'Dashboard M4 Price Monthly'!CC36*'Dashboard M4 Price Monthly'!CC$114*1000</f>
        <v/>
      </c>
      <c r="CC22">
        <f>'Dashboard M4 Price Monthly'!CD36*'Dashboard M4 Price Monthly'!CD$114*1000</f>
        <v/>
      </c>
      <c r="CD22">
        <f>'Dashboard M4 Price Monthly'!CE36*'Dashboard M4 Price Monthly'!CE$114*1000</f>
        <v/>
      </c>
      <c r="CE22">
        <f>'Dashboard M4 Price Monthly'!CF36*'Dashboard M4 Price Monthly'!CF$114*1000</f>
        <v/>
      </c>
      <c r="CF22">
        <f>'Dashboard M4 Price Monthly'!CG36*'Dashboard M4 Price Monthly'!CG$114*1000</f>
        <v/>
      </c>
      <c r="CG22">
        <f>'Dashboard M4 Price Monthly'!CH36*'Dashboard M4 Price Monthly'!CH$114*1000</f>
        <v/>
      </c>
      <c r="CH22">
        <f>'Dashboard M4 Price Monthly'!CI36*'Dashboard M4 Price Monthly'!CI$114*1000</f>
        <v/>
      </c>
      <c r="CI22">
        <f>'Dashboard M4 Price Monthly'!CJ36*'Dashboard M4 Price Monthly'!CJ$114*1000</f>
        <v/>
      </c>
      <c r="CJ22">
        <f>'Dashboard M4 Price Monthly'!CK36*'Dashboard M4 Price Monthly'!CK$114*1000</f>
        <v/>
      </c>
      <c r="CK22">
        <f>'Dashboard M4 Price Monthly'!CL36*'Dashboard M4 Price Monthly'!CL$114*1000</f>
        <v/>
      </c>
      <c r="CL22">
        <f>'Dashboard M4 Price Monthly'!CM36*'Dashboard M4 Price Monthly'!CM$114*1000</f>
        <v/>
      </c>
      <c r="CM22">
        <f>'Dashboard M4 Price Monthly'!CN36*'Dashboard M4 Price Monthly'!CN$114*1000</f>
        <v/>
      </c>
      <c r="CN22">
        <f>'Dashboard M4 Price Monthly'!CO36*'Dashboard M4 Price Monthly'!CO$114*1000</f>
        <v/>
      </c>
      <c r="CO22">
        <f>'Dashboard M4 Price Monthly'!CP36*'Dashboard M4 Price Monthly'!CP$114*1000</f>
        <v/>
      </c>
      <c r="CP22">
        <f>'Dashboard M4 Price Monthly'!CQ36*'Dashboard M4 Price Monthly'!CQ$114*1000</f>
        <v/>
      </c>
      <c r="CQ22">
        <f>'Dashboard M4 Price Monthly'!CR36*'Dashboard M4 Price Monthly'!CR$114*1000</f>
        <v/>
      </c>
      <c r="CR22">
        <f>'Dashboard M4 Price Monthly'!CS36*'Dashboard M4 Price Monthly'!CS$114*1000</f>
        <v/>
      </c>
      <c r="CS22">
        <f>'Dashboard M4 Price Monthly'!CT36*'Dashboard M4 Price Monthly'!CT$114*1000</f>
        <v/>
      </c>
      <c r="CT22">
        <f>'Dashboard M4 Price Monthly'!CU36*'Dashboard M4 Price Monthly'!CU$114*1000</f>
        <v/>
      </c>
      <c r="CU22">
        <f>'Dashboard M4 Price Monthly'!CV36*'Dashboard M4 Price Monthly'!CV$114*1000</f>
        <v/>
      </c>
      <c r="CV22">
        <f>'Dashboard M4 Price Monthly'!CW36*'Dashboard M4 Price Monthly'!CW$114*1000</f>
        <v/>
      </c>
      <c r="CW22">
        <f>'Dashboard M4 Price Monthly'!CX36*'Dashboard M4 Price Monthly'!CX$114*1000</f>
        <v/>
      </c>
      <c r="CX22">
        <f>'Dashboard M4 Price Monthly'!CY36*'Dashboard M4 Price Monthly'!CY$114*1000</f>
        <v/>
      </c>
      <c r="CY22">
        <f>'Dashboard M4 Price Monthly'!CZ36*'Dashboard M4 Price Monthly'!CZ$114*1000</f>
        <v/>
      </c>
      <c r="CZ22">
        <f>'Dashboard M4 Price Monthly'!DA36*'Dashboard M4 Price Monthly'!DA$114*1000</f>
        <v/>
      </c>
      <c r="DA22">
        <f>'Dashboard M4 Price Monthly'!DB36*'Dashboard M4 Price Monthly'!DB$114*1000</f>
        <v/>
      </c>
      <c r="DB22">
        <f>'Dashboard M4 Price Monthly'!DC36*'Dashboard M4 Price Monthly'!DC$114*1000</f>
        <v/>
      </c>
      <c r="DC22">
        <f>'Dashboard M4 Price Monthly'!DD36*'Dashboard M4 Price Monthly'!DD$114*1000</f>
        <v/>
      </c>
      <c r="DD22">
        <f>'Dashboard M4 Price Monthly'!DE36*'Dashboard M4 Price Monthly'!DE$114*1000</f>
        <v/>
      </c>
      <c r="DE22">
        <f>'Dashboard M4 Price Monthly'!DF36*'Dashboard M4 Price Monthly'!DF$114*1000</f>
        <v/>
      </c>
      <c r="DF22">
        <f>'Dashboard M4 Price Monthly'!DG36*'Dashboard M4 Price Monthly'!DG$114*1000</f>
        <v/>
      </c>
      <c r="DG22">
        <f>'Dashboard M4 Price Monthly'!DH36*'Dashboard M4 Price Monthly'!DH$114*1000</f>
        <v/>
      </c>
      <c r="DH22">
        <f>'Dashboard M4 Price Monthly'!DI36*'Dashboard M4 Price Monthly'!DI$114*1000</f>
        <v/>
      </c>
      <c r="DI22">
        <f>'Dashboard M4 Price Monthly'!DJ36*'Dashboard M4 Price Monthly'!DJ$114*1000</f>
        <v/>
      </c>
      <c r="DJ22">
        <f>'Dashboard M4 Price Monthly'!DK36*'Dashboard M4 Price Monthly'!DK$114*1000</f>
        <v/>
      </c>
      <c r="DK22">
        <f>'Dashboard M4 Price Monthly'!DL36*'Dashboard M4 Price Monthly'!DL$114*1000</f>
        <v/>
      </c>
      <c r="DL22">
        <f>'Dashboard M4 Price Monthly'!DM36*'Dashboard M4 Price Monthly'!DM$114*1000</f>
        <v/>
      </c>
      <c r="DM22">
        <f>'Dashboard M4 Price Monthly'!DN36*'Dashboard M4 Price Monthly'!DN$114*1000</f>
        <v/>
      </c>
      <c r="DN22">
        <f>'Dashboard M4 Price Monthly'!DO36*'Dashboard M4 Price Monthly'!DO$114*1000</f>
        <v/>
      </c>
      <c r="DO22">
        <f>'Dashboard M4 Price Monthly'!DP36*'Dashboard M4 Price Monthly'!DP$114*1000</f>
        <v/>
      </c>
      <c r="DP22">
        <f>'Dashboard M4 Price Monthly'!DQ36*'Dashboard M4 Price Monthly'!DQ$114*1000</f>
        <v/>
      </c>
      <c r="DQ22">
        <f>'Dashboard M4 Price Monthly'!DR36*'Dashboard M4 Price Monthly'!DR$114*1000</f>
        <v/>
      </c>
      <c r="DR22">
        <f>'Dashboard M4 Price Monthly'!DS36*'Dashboard M4 Price Monthly'!DS$114*1000</f>
        <v/>
      </c>
      <c r="DS22">
        <f>'Dashboard M4 Price Monthly'!DT36*'Dashboard M4 Price Monthly'!DT$114*1000</f>
        <v/>
      </c>
      <c r="DT22">
        <f>'Dashboard M4 Price Monthly'!DU36*'Dashboard M4 Price Monthly'!DU$114*1000</f>
        <v/>
      </c>
      <c r="DU22">
        <f>'Dashboard M4 Price Monthly'!DV36*'Dashboard M4 Price Monthly'!DV$114*1000</f>
        <v/>
      </c>
      <c r="DV22">
        <f>'Dashboard M4 Price Monthly'!DW36*'Dashboard M4 Price Monthly'!DW$114*1000</f>
        <v/>
      </c>
      <c r="DW22">
        <f>'Dashboard M4 Price Monthly'!DX36*'Dashboard M4 Price Monthly'!DX$114*1000</f>
        <v/>
      </c>
      <c r="DX22">
        <f>'Dashboard M4 Price Monthly'!DY36*'Dashboard M4 Price Monthly'!DY$114*1000</f>
        <v/>
      </c>
      <c r="DY22">
        <f>'Dashboard M4 Price Monthly'!DZ36*'Dashboard M4 Price Monthly'!DZ$114*1000</f>
        <v/>
      </c>
      <c r="DZ22">
        <f>'Dashboard M4 Price Monthly'!EA36*'Dashboard M4 Price Monthly'!EA$114*1000</f>
        <v/>
      </c>
      <c r="EA22">
        <f>'Dashboard M4 Price Monthly'!EB36*'Dashboard M4 Price Monthly'!EB$114*1000</f>
        <v/>
      </c>
      <c r="EB22">
        <f>'Dashboard M4 Price Monthly'!EC36*'Dashboard M4 Price Monthly'!EC$114*1000</f>
        <v/>
      </c>
      <c r="EC22">
        <f>'Dashboard M4 Price Monthly'!ED36*'Dashboard M4 Price Monthly'!ED$114*1000</f>
        <v/>
      </c>
      <c r="ED22">
        <f>'Dashboard M4 Price Monthly'!EE36*'Dashboard M4 Price Monthly'!EE$114*1000</f>
        <v/>
      </c>
      <c r="EE22">
        <f>'Dashboard M4 Price Monthly'!EF36*'Dashboard M4 Price Monthly'!EF$114*1000</f>
        <v/>
      </c>
      <c r="EF22">
        <f>'Dashboard M4 Price Monthly'!EG36*'Dashboard M4 Price Monthly'!EG$114*1000</f>
        <v/>
      </c>
      <c r="EG22">
        <f>'Dashboard M4 Price Monthly'!EH36*'Dashboard M4 Price Monthly'!EH$114*1000</f>
        <v/>
      </c>
      <c r="EH22">
        <f>'Dashboard M4 Price Monthly'!EI36*'Dashboard M4 Price Monthly'!EI$114*1000</f>
        <v/>
      </c>
      <c r="EI22">
        <f>'Dashboard M4 Price Monthly'!EJ36*'Dashboard M4 Price Monthly'!EJ$114*1000</f>
        <v/>
      </c>
      <c r="EJ22">
        <f>'Dashboard M4 Price Monthly'!EK36*'Dashboard M4 Price Monthly'!EK$114*1000</f>
        <v/>
      </c>
      <c r="EK22">
        <f>'Dashboard M4 Price Monthly'!EL36*'Dashboard M4 Price Monthly'!EL$114*1000</f>
        <v/>
      </c>
      <c r="EL22">
        <f>'Dashboard M4 Price Monthly'!EM36*'Dashboard M4 Price Monthly'!EM$114*1000</f>
        <v/>
      </c>
      <c r="EM22">
        <f>'Dashboard M4 Price Monthly'!EN36*'Dashboard M4 Price Monthly'!EN$114*1000</f>
        <v/>
      </c>
      <c r="EN22">
        <f>'Dashboard M4 Price Monthly'!EO36*'Dashboard M4 Price Monthly'!EO$114*1000</f>
        <v/>
      </c>
      <c r="EO22">
        <f>'Dashboard M4 Price Monthly'!EP36*'Dashboard M4 Price Monthly'!EP$114*1000</f>
        <v/>
      </c>
      <c r="EP22">
        <f>'Dashboard M4 Price Monthly'!EQ36*'Dashboard M4 Price Monthly'!EQ$114*1000</f>
        <v/>
      </c>
      <c r="EQ22">
        <f>'Dashboard M4 Price Monthly'!ER36*'Dashboard M4 Price Monthly'!ER$114*1000</f>
        <v/>
      </c>
      <c r="ER22">
        <f>'Dashboard M4 Price Monthly'!ES36*'Dashboard M4 Price Monthly'!ES$114*1000</f>
        <v/>
      </c>
      <c r="ES22">
        <f>'Dashboard M4 Price Monthly'!ET36*'Dashboard M4 Price Monthly'!ET$114*1000</f>
        <v/>
      </c>
      <c r="ET22">
        <f>'Dashboard M4 Price Monthly'!EU36*'Dashboard M4 Price Monthly'!EU$114*1000</f>
        <v/>
      </c>
      <c r="EU22">
        <f>'Dashboard M4 Price Monthly'!EV36*'Dashboard M4 Price Monthly'!EV$114*1000</f>
        <v/>
      </c>
      <c r="EV22">
        <f>'Dashboard M4 Price Monthly'!EW36*'Dashboard M4 Price Monthly'!EW$114*1000</f>
        <v/>
      </c>
      <c r="EW22">
        <f>'Dashboard M4 Price Monthly'!EX36*'Dashboard M4 Price Monthly'!EX$114*1000</f>
        <v/>
      </c>
      <c r="EX22">
        <f>'Dashboard M4 Price Monthly'!EY36*'Dashboard M4 Price Monthly'!EY$114*1000</f>
        <v/>
      </c>
      <c r="EY22">
        <f>'Dashboard M4 Price Monthly'!EZ36*'Dashboard M4 Price Monthly'!EZ$114*1000</f>
        <v/>
      </c>
      <c r="EZ22">
        <f>'Dashboard M4 Price Monthly'!FA36*'Dashboard M4 Price Monthly'!FA$114*1000</f>
        <v/>
      </c>
      <c r="FA22">
        <f>'Dashboard M4 Price Monthly'!FB36*'Dashboard M4 Price Monthly'!FB$114*1000</f>
        <v/>
      </c>
      <c r="FB22">
        <f>'Dashboard M4 Price Monthly'!FC36*'Dashboard M4 Price Monthly'!FC$114*1000</f>
        <v/>
      </c>
      <c r="FC22">
        <f>'Dashboard M4 Price Monthly'!FD36*'Dashboard M4 Price Monthly'!FD$114*1000</f>
        <v/>
      </c>
      <c r="FD22">
        <f>'Dashboard M4 Price Monthly'!FE36*'Dashboard M4 Price Monthly'!FE$114*1000</f>
        <v/>
      </c>
      <c r="FE22">
        <f>'Dashboard M4 Price Monthly'!FF36*'Dashboard M4 Price Monthly'!FF$114*1000</f>
        <v/>
      </c>
      <c r="FF22">
        <f>'Dashboard M4 Price Monthly'!FG36*'Dashboard M4 Price Monthly'!FG$114*1000</f>
        <v/>
      </c>
      <c r="FG22">
        <f>'Dashboard M4 Price Monthly'!FH36*'Dashboard M4 Price Monthly'!FH$114*1000</f>
        <v/>
      </c>
      <c r="FH22">
        <f>'Dashboard M4 Price Monthly'!FI36*'Dashboard M4 Price Monthly'!FI$114*1000</f>
        <v/>
      </c>
      <c r="FI22">
        <f>'Dashboard M4 Price Monthly'!FJ36*'Dashboard M4 Price Monthly'!FJ$114*1000</f>
        <v/>
      </c>
      <c r="FJ22">
        <f>'Dashboard M4 Price Monthly'!FK36*'Dashboard M4 Price Monthly'!FK$114*1000</f>
        <v/>
      </c>
      <c r="FK22">
        <f>'Dashboard M4 Price Monthly'!FL36*'Dashboard M4 Price Monthly'!FL$114*1000</f>
        <v/>
      </c>
      <c r="FL22">
        <f>'Dashboard M4 Price Monthly'!FM36*'Dashboard M4 Price Monthly'!FM$114*1000</f>
        <v/>
      </c>
      <c r="FM22">
        <f>'Dashboard M4 Price Monthly'!FN36*'Dashboard M4 Price Monthly'!FN$114*1000</f>
        <v/>
      </c>
      <c r="FN22">
        <f>'Dashboard M4 Price Monthly'!FO36*'Dashboard M4 Price Monthly'!FO$114*1000</f>
        <v/>
      </c>
      <c r="FO22">
        <f>'Dashboard M4 Price Monthly'!FP36*'Dashboard M4 Price Monthly'!FP$114*1000</f>
        <v/>
      </c>
      <c r="FP22">
        <f>'Dashboard M4 Price Monthly'!FQ36*'Dashboard M4 Price Monthly'!FQ$114*1000</f>
        <v/>
      </c>
      <c r="FQ22">
        <f>'Dashboard M4 Price Monthly'!FR36*'Dashboard M4 Price Monthly'!FR$114*1000</f>
        <v/>
      </c>
      <c r="FR22">
        <f>'Dashboard M4 Price Monthly'!FS36*'Dashboard M4 Price Monthly'!FS$114*1000</f>
        <v/>
      </c>
      <c r="FS22">
        <f>'Dashboard M4 Price Monthly'!FT36*'Dashboard M4 Price Monthly'!FT$114*1000</f>
        <v/>
      </c>
      <c r="FT22">
        <f>'Dashboard M4 Price Monthly'!FU36*'Dashboard M4 Price Monthly'!FU$114*1000</f>
        <v/>
      </c>
      <c r="FU22">
        <f>'Dashboard M4 Price Monthly'!FV36*'Dashboard M4 Price Monthly'!FV$114*1000</f>
        <v/>
      </c>
      <c r="FV22">
        <f>'Dashboard M4 Price Monthly'!FW36*'Dashboard M4 Price Monthly'!FW$114*1000</f>
        <v/>
      </c>
      <c r="FW22">
        <f>'Dashboard M4 Price Monthly'!FX36*'Dashboard M4 Price Monthly'!FX$114*1000</f>
        <v/>
      </c>
      <c r="FX22">
        <f>'Dashboard M4 Price Monthly'!FY36*'Dashboard M4 Price Monthly'!FY$114*1000</f>
        <v/>
      </c>
      <c r="FY22">
        <f>'Dashboard M4 Price Monthly'!FZ36*'Dashboard M4 Price Monthly'!FZ$114*1000</f>
        <v/>
      </c>
      <c r="FZ22">
        <f>'Dashboard M4 Price Monthly'!GA36*'Dashboard M4 Price Monthly'!GA$114*1000</f>
        <v/>
      </c>
      <c r="GA22">
        <f>'Dashboard M4 Price Monthly'!GB36*'Dashboard M4 Price Monthly'!GB$114*1000</f>
        <v/>
      </c>
      <c r="GB22">
        <f>'Dashboard M4 Price Monthly'!GC36*'Dashboard M4 Price Monthly'!GC$114*1000</f>
        <v/>
      </c>
      <c r="GC22">
        <f>'Dashboard M4 Price Monthly'!GD36*'Dashboard M4 Price Monthly'!GD$114*1000</f>
        <v/>
      </c>
      <c r="GD22">
        <f>'Dashboard M4 Price Monthly'!GE36*'Dashboard M4 Price Monthly'!GE$114*1000</f>
        <v/>
      </c>
      <c r="GE22">
        <f>'Dashboard M4 Price Monthly'!GF36*'Dashboard M4 Price Monthly'!GF$114*1000</f>
        <v/>
      </c>
      <c r="GF22">
        <f>'Dashboard M4 Price Monthly'!GG36*'Dashboard M4 Price Monthly'!GG$114*1000</f>
        <v/>
      </c>
      <c r="GG22">
        <f>'Dashboard M4 Price Monthly'!GH36*'Dashboard M4 Price Monthly'!GH$114*1000</f>
        <v/>
      </c>
      <c r="GH22">
        <f>'Dashboard M4 Price Monthly'!GI36*'Dashboard M4 Price Monthly'!GI$114*1000</f>
        <v/>
      </c>
      <c r="GI22">
        <f>'Dashboard M4 Price Monthly'!GJ36*'Dashboard M4 Price Monthly'!GJ$114*1000</f>
        <v/>
      </c>
      <c r="GJ22">
        <f>'Dashboard M4 Price Monthly'!GK36*'Dashboard M4 Price Monthly'!GK$114*1000</f>
        <v/>
      </c>
      <c r="GK22">
        <f>'Dashboard M4 Price Monthly'!GL36*'Dashboard M4 Price Monthly'!GL$114*1000</f>
        <v/>
      </c>
      <c r="GL22">
        <f>'Dashboard M4 Price Monthly'!GM36*'Dashboard M4 Price Monthly'!GM$114*1000</f>
        <v/>
      </c>
      <c r="GM22">
        <f>'Dashboard M4 Price Monthly'!GN36*'Dashboard M4 Price Monthly'!GN$114*1000</f>
        <v/>
      </c>
      <c r="GN22">
        <f>'Dashboard M4 Price Monthly'!GO36*'Dashboard M4 Price Monthly'!GO$114*1000</f>
        <v/>
      </c>
      <c r="GO22">
        <f>'Dashboard M4 Price Monthly'!GP36*'Dashboard M4 Price Monthly'!GP$114*1000</f>
        <v/>
      </c>
      <c r="GP22">
        <f>'Dashboard M4 Price Monthly'!GQ36*'Dashboard M4 Price Monthly'!GQ$114*1000</f>
        <v/>
      </c>
      <c r="GQ22">
        <f>'Dashboard M4 Price Monthly'!GR36*'Dashboard M4 Price Monthly'!GR$114*1000</f>
        <v/>
      </c>
      <c r="GR22">
        <f>'Dashboard M4 Price Monthly'!GS36*'Dashboard M4 Price Monthly'!GS$114*1000</f>
        <v/>
      </c>
      <c r="GS22">
        <f>'Dashboard M4 Price Monthly'!GT36*'Dashboard M4 Price Monthly'!GT$114*1000</f>
        <v/>
      </c>
      <c r="GT22">
        <f>'Dashboard M4 Price Monthly'!GU36*'Dashboard M4 Price Monthly'!GU$114*1000</f>
        <v/>
      </c>
      <c r="GU22">
        <f>'Dashboard M4 Price Monthly'!GV36*'Dashboard M4 Price Monthly'!GV$114*1000</f>
        <v/>
      </c>
      <c r="GV22">
        <f>'Dashboard M4 Price Monthly'!GW36*'Dashboard M4 Price Monthly'!GW$114*1000</f>
        <v/>
      </c>
      <c r="GW22">
        <f>'Dashboard M4 Price Monthly'!GX36*'Dashboard M4 Price Monthly'!GX$114*1000</f>
        <v/>
      </c>
      <c r="GX22">
        <f>'Dashboard M4 Price Monthly'!GY36*'Dashboard M4 Price Monthly'!GY$114*1000</f>
        <v/>
      </c>
      <c r="GY22">
        <f>'Dashboard M4 Price Monthly'!GZ36*'Dashboard M4 Price Monthly'!GZ$114*1000</f>
        <v/>
      </c>
      <c r="GZ22">
        <f>'Dashboard M4 Price Monthly'!HA36*'Dashboard M4 Price Monthly'!HA$114*1000</f>
        <v/>
      </c>
      <c r="HA22">
        <f>'Dashboard M4 Price Monthly'!HB36*'Dashboard M4 Price Monthly'!HB$114*1000</f>
        <v/>
      </c>
      <c r="HB22">
        <f>'Dashboard M4 Price Monthly'!HC36*'Dashboard M4 Price Monthly'!HC$114*1000</f>
        <v/>
      </c>
      <c r="HC22">
        <f>'Dashboard M4 Price Monthly'!HD36*'Dashboard M4 Price Monthly'!HD$114*1000</f>
        <v/>
      </c>
      <c r="HD22">
        <f>'Dashboard M4 Price Monthly'!HE36*'Dashboard M4 Price Monthly'!HE$114*1000</f>
        <v/>
      </c>
      <c r="HE22">
        <f>'Dashboard M4 Price Monthly'!HF36*'Dashboard M4 Price Monthly'!HF$114*1000</f>
        <v/>
      </c>
      <c r="HF22">
        <f>'Dashboard M4 Price Monthly'!HG36*'Dashboard M4 Price Monthly'!HG$114*1000</f>
        <v/>
      </c>
      <c r="HG22">
        <f>'Dashboard M4 Price Monthly'!HH36*'Dashboard M4 Price Monthly'!HH$114*1000</f>
        <v/>
      </c>
      <c r="HH22">
        <f>'Dashboard M4 Price Monthly'!HI36*'Dashboard M4 Price Monthly'!HI$114*1000</f>
        <v/>
      </c>
      <c r="HI22">
        <f>'Dashboard M4 Price Monthly'!HJ36*'Dashboard M4 Price Monthly'!HJ$114*1000</f>
        <v/>
      </c>
      <c r="HJ22">
        <f>'Dashboard M4 Price Monthly'!HK36*'Dashboard M4 Price Monthly'!HK$114*1000</f>
        <v/>
      </c>
      <c r="HK22">
        <f>'Dashboard M4 Price Monthly'!HL36*'Dashboard M4 Price Monthly'!HL$114*1000</f>
        <v/>
      </c>
      <c r="HL22">
        <f>'Dashboard M4 Price Monthly'!HM36*'Dashboard M4 Price Monthly'!HM$114*1000</f>
        <v/>
      </c>
      <c r="HM22">
        <f>'Dashboard M4 Price Monthly'!HN36*'Dashboard M4 Price Monthly'!HN$114*1000</f>
        <v/>
      </c>
      <c r="HN22">
        <f>'Dashboard M4 Price Monthly'!HO36*'Dashboard M4 Price Monthly'!HO$114*1000</f>
        <v/>
      </c>
      <c r="HO22">
        <f>'Dashboard M4 Price Monthly'!HP36*'Dashboard M4 Price Monthly'!HP$114*1000</f>
        <v/>
      </c>
      <c r="HP22">
        <f>'Dashboard M4 Price Monthly'!HQ36*'Dashboard M4 Price Monthly'!HQ$114*1000</f>
        <v/>
      </c>
      <c r="HQ22">
        <f>'Dashboard M4 Price Monthly'!HR36*'Dashboard M4 Price Monthly'!HR$114*1000</f>
        <v/>
      </c>
      <c r="HR22">
        <f>'Dashboard M4 Price Monthly'!HS36*'Dashboard M4 Price Monthly'!HS$114*1000</f>
        <v/>
      </c>
      <c r="HS22">
        <f>'Dashboard M4 Price Monthly'!HT36*'Dashboard M4 Price Monthly'!HT$114*1000</f>
        <v/>
      </c>
      <c r="HT22">
        <f>'Dashboard M4 Price Monthly'!HU36*'Dashboard M4 Price Monthly'!HU$114*1000</f>
        <v/>
      </c>
      <c r="HU22">
        <f>'Dashboard M4 Price Monthly'!HV36*'Dashboard M4 Price Monthly'!HV$114*1000</f>
        <v/>
      </c>
      <c r="HV22">
        <f>'Dashboard M4 Price Monthly'!HW36*'Dashboard M4 Price Monthly'!HW$114*1000</f>
        <v/>
      </c>
      <c r="HW22">
        <f>'Dashboard M4 Price Monthly'!HX36*'Dashboard M4 Price Monthly'!HX$114*1000</f>
        <v/>
      </c>
      <c r="HX22">
        <f>'Dashboard M4 Price Monthly'!HY36*'Dashboard M4 Price Monthly'!HY$114*1000</f>
        <v/>
      </c>
      <c r="HY22">
        <f>'Dashboard M4 Price Monthly'!HZ36*'Dashboard M4 Price Monthly'!HZ$114*1000</f>
        <v/>
      </c>
      <c r="HZ22">
        <f>'Dashboard M4 Price Monthly'!IA36*'Dashboard M4 Price Monthly'!IA$114*1000</f>
        <v/>
      </c>
      <c r="IA22">
        <f>'Dashboard M4 Price Monthly'!IB36*'Dashboard M4 Price Monthly'!IB$114*1000</f>
        <v/>
      </c>
      <c r="IB22">
        <f>'Dashboard M4 Price Monthly'!IC36*'Dashboard M4 Price Monthly'!IC$114*1000</f>
        <v/>
      </c>
      <c r="IC22">
        <f>'Dashboard M4 Price Monthly'!ID36*'Dashboard M4 Price Monthly'!ID$114*1000</f>
        <v/>
      </c>
      <c r="ID22">
        <f>'Dashboard M4 Price Monthly'!IE36*'Dashboard M4 Price Monthly'!IE$114*1000</f>
        <v/>
      </c>
      <c r="IE22">
        <f>'Dashboard M4 Price Monthly'!IF36*'Dashboard M4 Price Monthly'!IF$114*1000</f>
        <v/>
      </c>
      <c r="IF22">
        <f>'Dashboard M4 Price Monthly'!IG36*'Dashboard M4 Price Monthly'!IG$114*1000</f>
        <v/>
      </c>
      <c r="IG22">
        <f>'Dashboard M4 Price Monthly'!IH36*'Dashboard M4 Price Monthly'!IH$114*1000</f>
        <v/>
      </c>
      <c r="IH22">
        <f>'Dashboard M4 Price Monthly'!II36*'Dashboard M4 Price Monthly'!II$114*1000</f>
        <v/>
      </c>
      <c r="II22">
        <f>'Dashboard M4 Price Monthly'!IJ36*'Dashboard M4 Price Monthly'!IJ$114*1000</f>
        <v/>
      </c>
      <c r="IJ22">
        <f>'Dashboard M4 Price Monthly'!IK36*'Dashboard M4 Price Monthly'!IK$114*1000</f>
        <v/>
      </c>
      <c r="IK22">
        <f>'Dashboard M4 Price Monthly'!IL36*'Dashboard M4 Price Monthly'!IL$114*1000</f>
        <v/>
      </c>
      <c r="IL22">
        <f>'Dashboard M4 Price Monthly'!IM36*'Dashboard M4 Price Monthly'!IM$114*1000</f>
        <v/>
      </c>
      <c r="IM22">
        <f>'Dashboard M4 Price Monthly'!IN36*'Dashboard M4 Price Monthly'!IN$114*1000</f>
        <v/>
      </c>
      <c r="IN22">
        <f>'Dashboard M4 Price Monthly'!IO36*'Dashboard M4 Price Monthly'!IO$114*1000</f>
        <v/>
      </c>
      <c r="IO22">
        <f>'Dashboard M4 Price Monthly'!IP36*'Dashboard M4 Price Monthly'!IP$114*1000</f>
        <v/>
      </c>
      <c r="IP22">
        <f>'Dashboard M4 Price Monthly'!IQ36*'Dashboard M4 Price Monthly'!IQ$114*1000</f>
        <v/>
      </c>
      <c r="IQ22">
        <f>'Dashboard M4 Price Monthly'!IR36*'Dashboard M4 Price Monthly'!IR$114*1000</f>
        <v/>
      </c>
      <c r="IR22">
        <f>'Dashboard M4 Price Monthly'!IS36*'Dashboard M4 Price Monthly'!IS$114*1000</f>
        <v/>
      </c>
      <c r="IS22">
        <f>'Dashboard M4 Price Monthly'!IT36*'Dashboard M4 Price Monthly'!IT$114*1000</f>
        <v/>
      </c>
      <c r="IT22">
        <f>'Dashboard M4 Price Monthly'!IU36*'Dashboard M4 Price Monthly'!IU$114*1000</f>
        <v/>
      </c>
      <c r="IU22">
        <f>'Dashboard M4 Price Monthly'!IV36*'Dashboard M4 Price Monthly'!IV$114*1000</f>
        <v/>
      </c>
      <c r="IV22">
        <f>'Dashboard M4 Price Monthly'!IW36*'Dashboard M4 Price Monthly'!IW$114*1000</f>
        <v/>
      </c>
      <c r="IW22">
        <f>'Dashboard M4 Price Monthly'!IX36*'Dashboard M4 Price Monthly'!IX$114*1000</f>
        <v/>
      </c>
      <c r="IX22">
        <f>'Dashboard M4 Price Monthly'!IY36*'Dashboard M4 Price Monthly'!IY$114*1000</f>
        <v/>
      </c>
      <c r="IY22">
        <f>'Dashboard M4 Price Monthly'!IZ36*'Dashboard M4 Price Monthly'!IZ$114*1000</f>
        <v/>
      </c>
      <c r="IZ22">
        <f>'Dashboard M4 Price Monthly'!JA36*'Dashboard M4 Price Monthly'!JA$114*1000</f>
        <v/>
      </c>
      <c r="JA22">
        <f>'Dashboard M4 Price Monthly'!JB36*'Dashboard M4 Price Monthly'!JB$114*1000</f>
        <v/>
      </c>
      <c r="JB22">
        <f>'Dashboard M4 Price Monthly'!JC36*'Dashboard M4 Price Monthly'!JC$114*1000</f>
        <v/>
      </c>
      <c r="JC22">
        <f>'Dashboard M4 Price Monthly'!JD36*'Dashboard M4 Price Monthly'!JD$114*1000</f>
        <v/>
      </c>
      <c r="JD22">
        <f>'Dashboard M4 Price Monthly'!JE36*'Dashboard M4 Price Monthly'!JE$114*1000</f>
        <v/>
      </c>
      <c r="JE22">
        <f>'Dashboard M4 Price Monthly'!JF36*'Dashboard M4 Price Monthly'!JF$114*1000</f>
        <v/>
      </c>
      <c r="JF22">
        <f>'Dashboard M4 Price Monthly'!JG36*'Dashboard M4 Price Monthly'!JG$114*1000</f>
        <v/>
      </c>
      <c r="JG22">
        <f>'Dashboard M4 Price Monthly'!JH36*'Dashboard M4 Price Monthly'!JH$114*1000</f>
        <v/>
      </c>
      <c r="JH22">
        <f>'Dashboard M4 Price Monthly'!JI36*'Dashboard M4 Price Monthly'!JI$114*1000</f>
        <v/>
      </c>
      <c r="JI22">
        <f>'Dashboard M4 Price Monthly'!JJ36*'Dashboard M4 Price Monthly'!JJ$114*1000</f>
        <v/>
      </c>
      <c r="JJ22">
        <f>'Dashboard M4 Price Monthly'!JK36*'Dashboard M4 Price Monthly'!JK$114*1000</f>
        <v/>
      </c>
      <c r="JK22">
        <f>'Dashboard M4 Price Monthly'!JL36*'Dashboard M4 Price Monthly'!JL$114*1000</f>
        <v/>
      </c>
      <c r="JL22">
        <f>'Dashboard M4 Price Monthly'!JM36*'Dashboard M4 Price Monthly'!JM$114*1000</f>
        <v/>
      </c>
      <c r="JM22">
        <f>'Dashboard M4 Price Monthly'!JN36*'Dashboard M4 Price Monthly'!JN$114*1000</f>
        <v/>
      </c>
      <c r="JN22">
        <f>'Dashboard M4 Price Monthly'!JO36*'Dashboard M4 Price Monthly'!JO$114*1000</f>
        <v/>
      </c>
      <c r="JO22">
        <f>'Dashboard M4 Price Monthly'!JP36*'Dashboard M4 Price Monthly'!JP$114*1000</f>
        <v/>
      </c>
      <c r="JP22">
        <f>'Dashboard M4 Price Monthly'!JQ36*'Dashboard M4 Price Monthly'!JQ$114*1000</f>
        <v/>
      </c>
      <c r="JQ22">
        <f>'Dashboard M4 Price Monthly'!JR36*'Dashboard M4 Price Monthly'!JR$114*1000</f>
        <v/>
      </c>
      <c r="JR22">
        <f>'Dashboard M4 Price Monthly'!JS36*'Dashboard M4 Price Monthly'!JS$114*1000</f>
        <v/>
      </c>
      <c r="JS22">
        <f>'Dashboard M4 Price Monthly'!JT36*'Dashboard M4 Price Monthly'!JT$114*1000</f>
        <v/>
      </c>
      <c r="JT22">
        <f>'Dashboard M4 Price Monthly'!JU36*'Dashboard M4 Price Monthly'!JU$114*1000</f>
        <v/>
      </c>
      <c r="JU22">
        <f>'Dashboard M4 Price Monthly'!JV36*'Dashboard M4 Price Monthly'!JV$114*1000</f>
        <v/>
      </c>
      <c r="JV22">
        <f>'Dashboard M4 Price Monthly'!JW36*'Dashboard M4 Price Monthly'!JW$114*1000</f>
        <v/>
      </c>
      <c r="JW22">
        <f>'Dashboard M4 Price Monthly'!JX36*'Dashboard M4 Price Monthly'!JX$114*1000</f>
        <v/>
      </c>
      <c r="JX22">
        <f>'Dashboard M4 Price Monthly'!JY36*'Dashboard M4 Price Monthly'!JY$114*1000</f>
        <v/>
      </c>
      <c r="JY22">
        <f>'Dashboard M4 Price Monthly'!JZ36*'Dashboard M4 Price Monthly'!JZ$114*1000</f>
        <v/>
      </c>
      <c r="JZ22">
        <f>'Dashboard M4 Price Monthly'!KA36*'Dashboard M4 Price Monthly'!KA$114*1000</f>
        <v/>
      </c>
      <c r="KA22">
        <f>'Dashboard M4 Price Monthly'!KB36*'Dashboard M4 Price Monthly'!KB$114*1000</f>
        <v/>
      </c>
      <c r="KB22">
        <f>'Dashboard M4 Price Monthly'!KC36*'Dashboard M4 Price Monthly'!KC$114*1000</f>
        <v/>
      </c>
      <c r="KC22">
        <f>'Dashboard M4 Price Monthly'!KD36*'Dashboard M4 Price Monthly'!KD$114*1000</f>
        <v/>
      </c>
      <c r="KD22">
        <f>'Dashboard M4 Price Monthly'!KE36*'Dashboard M4 Price Monthly'!KE$114*1000</f>
        <v/>
      </c>
      <c r="KE22">
        <f>'Dashboard M4 Price Monthly'!KF36*'Dashboard M4 Price Monthly'!KF$114*1000</f>
        <v/>
      </c>
      <c r="KF22">
        <f>'Dashboard M4 Price Monthly'!KG36*'Dashboard M4 Price Monthly'!KG$114*1000</f>
        <v/>
      </c>
      <c r="KG22">
        <f>'Dashboard M4 Price Monthly'!KH36*'Dashboard M4 Price Monthly'!KH$114*1000</f>
        <v/>
      </c>
      <c r="KH22">
        <f>'Dashboard M4 Price Monthly'!KI36*'Dashboard M4 Price Monthly'!KI$114*1000</f>
        <v/>
      </c>
      <c r="KI22">
        <f>'Dashboard M4 Price Monthly'!KJ36*'Dashboard M4 Price Monthly'!KJ$114*1000</f>
        <v/>
      </c>
      <c r="KJ22">
        <f>'Dashboard M4 Price Monthly'!KK36*'Dashboard M4 Price Monthly'!KK$114*1000</f>
        <v/>
      </c>
      <c r="KK22">
        <f>'Dashboard M4 Price Monthly'!KL36*'Dashboard M4 Price Monthly'!KL$114*1000</f>
        <v/>
      </c>
      <c r="KL22">
        <f>'Dashboard M4 Price Monthly'!KM36*'Dashboard M4 Price Monthly'!KM$114*1000</f>
        <v/>
      </c>
      <c r="KM22">
        <f>'Dashboard M4 Price Monthly'!KN36*'Dashboard M4 Price Monthly'!KN$114*1000</f>
        <v/>
      </c>
      <c r="KN22">
        <f>'Dashboard M4 Price Monthly'!KO36*'Dashboard M4 Price Monthly'!KO$114*1000</f>
        <v/>
      </c>
      <c r="KO22">
        <f>'Dashboard M4 Price Monthly'!KP36*'Dashboard M4 Price Monthly'!KP$114*1000</f>
        <v/>
      </c>
      <c r="KP22">
        <f>'Dashboard M4 Price Monthly'!KQ36*'Dashboard M4 Price Monthly'!KQ$114*1000</f>
        <v/>
      </c>
      <c r="KQ22">
        <f>'Dashboard M4 Price Monthly'!KR36*'Dashboard M4 Price Monthly'!KR$114*1000</f>
        <v/>
      </c>
      <c r="KR22">
        <f>'Dashboard M4 Price Monthly'!KS36*'Dashboard M4 Price Monthly'!KS$114*1000</f>
        <v/>
      </c>
      <c r="KS22">
        <f>'Dashboard M4 Price Monthly'!KT36*'Dashboard M4 Price Monthly'!KT$114*1000</f>
        <v/>
      </c>
      <c r="KT22">
        <f>'Dashboard M4 Price Monthly'!KU36*'Dashboard M4 Price Monthly'!KU$114*1000</f>
        <v/>
      </c>
    </row>
    <row r="23" spans="1:306">
      <c r="B23" t="s">
        <v>58</v>
      </c>
      <c r="C23" t="s">
        <v>70</v>
      </c>
      <c r="D23" t="s">
        <v>53</v>
      </c>
      <c r="G23">
        <f>'Dashboard M4 Price Monthly'!H37*'Dashboard M4 Price Monthly'!H$115*1000</f>
        <v/>
      </c>
      <c r="H23">
        <f>'Dashboard M4 Price Monthly'!I37*'Dashboard M4 Price Monthly'!I$115*1000</f>
        <v/>
      </c>
      <c r="I23">
        <f>'Dashboard M4 Price Monthly'!J37*'Dashboard M4 Price Monthly'!J$115*1000</f>
        <v/>
      </c>
      <c r="J23">
        <f>'Dashboard M4 Price Monthly'!K37*'Dashboard M4 Price Monthly'!K$115*1000</f>
        <v/>
      </c>
      <c r="K23">
        <f>'Dashboard M4 Price Monthly'!L37*'Dashboard M4 Price Monthly'!L$115*1000</f>
        <v/>
      </c>
      <c r="L23">
        <f>'Dashboard M4 Price Monthly'!M37*'Dashboard M4 Price Monthly'!M$115*1000</f>
        <v/>
      </c>
      <c r="M23">
        <f>'Dashboard M4 Price Monthly'!N37*'Dashboard M4 Price Monthly'!N$115*1000</f>
        <v/>
      </c>
      <c r="N23">
        <f>'Dashboard M4 Price Monthly'!O37*'Dashboard M4 Price Monthly'!O$115*1000</f>
        <v/>
      </c>
      <c r="O23">
        <f>'Dashboard M4 Price Monthly'!P37*'Dashboard M4 Price Monthly'!P$115*1000</f>
        <v/>
      </c>
      <c r="P23">
        <f>'Dashboard M4 Price Monthly'!Q37*'Dashboard M4 Price Monthly'!Q$115*1000</f>
        <v/>
      </c>
      <c r="Q23">
        <f>'Dashboard M4 Price Monthly'!R37*'Dashboard M4 Price Monthly'!R$115*1000</f>
        <v/>
      </c>
      <c r="R23">
        <f>'Dashboard M4 Price Monthly'!S37*'Dashboard M4 Price Monthly'!S$115*1000</f>
        <v/>
      </c>
      <c r="S23">
        <f>'Dashboard M4 Price Monthly'!T37*'Dashboard M4 Price Monthly'!T$115*1000</f>
        <v/>
      </c>
      <c r="T23">
        <f>'Dashboard M4 Price Monthly'!U37*'Dashboard M4 Price Monthly'!U$115*1000</f>
        <v/>
      </c>
      <c r="U23">
        <f>'Dashboard M4 Price Monthly'!V37*'Dashboard M4 Price Monthly'!V$115*1000</f>
        <v/>
      </c>
      <c r="V23">
        <f>'Dashboard M4 Price Monthly'!W37*'Dashboard M4 Price Monthly'!W$115*1000</f>
        <v/>
      </c>
      <c r="W23">
        <f>'Dashboard M4 Price Monthly'!X37*'Dashboard M4 Price Monthly'!X$115*1000</f>
        <v/>
      </c>
      <c r="X23">
        <f>'Dashboard M4 Price Monthly'!Y37*'Dashboard M4 Price Monthly'!Y$115*1000</f>
        <v/>
      </c>
      <c r="Y23">
        <f>'Dashboard M4 Price Monthly'!Z37*'Dashboard M4 Price Monthly'!Z$115*1000</f>
        <v/>
      </c>
      <c r="Z23">
        <f>'Dashboard M4 Price Monthly'!AA37*'Dashboard M4 Price Monthly'!AA$115*1000</f>
        <v/>
      </c>
      <c r="AA23">
        <f>'Dashboard M4 Price Monthly'!AB37*'Dashboard M4 Price Monthly'!AB$115*1000</f>
        <v/>
      </c>
      <c r="AB23">
        <f>'Dashboard M4 Price Monthly'!AC37*'Dashboard M4 Price Monthly'!AC$115*1000</f>
        <v/>
      </c>
      <c r="AC23">
        <f>'Dashboard M4 Price Monthly'!AD37*'Dashboard M4 Price Monthly'!AD$115*1000</f>
        <v/>
      </c>
      <c r="AD23">
        <f>'Dashboard M4 Price Monthly'!AE37*'Dashboard M4 Price Monthly'!AE$115*1000</f>
        <v/>
      </c>
      <c r="AE23">
        <f>'Dashboard M4 Price Monthly'!AF37*'Dashboard M4 Price Monthly'!AF$115*1000</f>
        <v/>
      </c>
      <c r="AF23">
        <f>'Dashboard M4 Price Monthly'!AG37*'Dashboard M4 Price Monthly'!AG$115*1000</f>
        <v/>
      </c>
      <c r="AG23">
        <f>'Dashboard M4 Price Monthly'!AH37*'Dashboard M4 Price Monthly'!AH$115*1000</f>
        <v/>
      </c>
      <c r="AH23">
        <f>'Dashboard M4 Price Monthly'!AI37*'Dashboard M4 Price Monthly'!AI$115*1000</f>
        <v/>
      </c>
      <c r="AI23">
        <f>'Dashboard M4 Price Monthly'!AJ37*'Dashboard M4 Price Monthly'!AJ$115*1000</f>
        <v/>
      </c>
      <c r="AJ23">
        <f>'Dashboard M4 Price Monthly'!AK37*'Dashboard M4 Price Monthly'!AK$115*1000</f>
        <v/>
      </c>
      <c r="AK23">
        <f>'Dashboard M4 Price Monthly'!AL37*'Dashboard M4 Price Monthly'!AL$115*1000</f>
        <v/>
      </c>
      <c r="AL23">
        <f>'Dashboard M4 Price Monthly'!AM37*'Dashboard M4 Price Monthly'!AM$115*1000</f>
        <v/>
      </c>
      <c r="AM23">
        <f>'Dashboard M4 Price Monthly'!AN37*'Dashboard M4 Price Monthly'!AN$115*1000</f>
        <v/>
      </c>
      <c r="AN23">
        <f>'Dashboard M4 Price Monthly'!AO37*'Dashboard M4 Price Monthly'!AO$115*1000</f>
        <v/>
      </c>
      <c r="AO23">
        <f>'Dashboard M4 Price Monthly'!AP37*'Dashboard M4 Price Monthly'!AP$115*1000</f>
        <v/>
      </c>
      <c r="AP23">
        <f>'Dashboard M4 Price Monthly'!AQ37*'Dashboard M4 Price Monthly'!AQ$115*1000</f>
        <v/>
      </c>
      <c r="AQ23">
        <f>'Dashboard M4 Price Monthly'!AR37*'Dashboard M4 Price Monthly'!AR$115*1000</f>
        <v/>
      </c>
      <c r="AR23">
        <f>'Dashboard M4 Price Monthly'!AS37*'Dashboard M4 Price Monthly'!AS$115*1000</f>
        <v/>
      </c>
      <c r="AS23">
        <f>'Dashboard M4 Price Monthly'!AT37*'Dashboard M4 Price Monthly'!AT$115*1000</f>
        <v/>
      </c>
      <c r="AT23">
        <f>'Dashboard M4 Price Monthly'!AU37*'Dashboard M4 Price Monthly'!AU$115*1000</f>
        <v/>
      </c>
      <c r="AU23">
        <f>'Dashboard M4 Price Monthly'!AV37*'Dashboard M4 Price Monthly'!AV$115*1000</f>
        <v/>
      </c>
      <c r="AV23">
        <f>'Dashboard M4 Price Monthly'!AW37*'Dashboard M4 Price Monthly'!AW$115*1000</f>
        <v/>
      </c>
      <c r="AW23">
        <f>'Dashboard M4 Price Monthly'!AX37*'Dashboard M4 Price Monthly'!AX$115*1000</f>
        <v/>
      </c>
      <c r="AX23">
        <f>'Dashboard M4 Price Monthly'!AY37*'Dashboard M4 Price Monthly'!AY$115*1000</f>
        <v/>
      </c>
      <c r="AY23">
        <f>'Dashboard M4 Price Monthly'!AZ37*'Dashboard M4 Price Monthly'!AZ$115*1000</f>
        <v/>
      </c>
      <c r="AZ23">
        <f>'Dashboard M4 Price Monthly'!BA37*'Dashboard M4 Price Monthly'!BA$115*1000</f>
        <v/>
      </c>
      <c r="BA23">
        <f>'Dashboard M4 Price Monthly'!BB37*'Dashboard M4 Price Monthly'!BB$115*1000</f>
        <v/>
      </c>
      <c r="BB23">
        <f>'Dashboard M4 Price Monthly'!BC37*'Dashboard M4 Price Monthly'!BC$115*1000</f>
        <v/>
      </c>
      <c r="BC23">
        <f>'Dashboard M4 Price Monthly'!BD37*'Dashboard M4 Price Monthly'!BD$115*1000</f>
        <v/>
      </c>
      <c r="BD23">
        <f>'Dashboard M4 Price Monthly'!BE37*'Dashboard M4 Price Monthly'!BE$115*1000</f>
        <v/>
      </c>
      <c r="BE23">
        <f>'Dashboard M4 Price Monthly'!BF37*'Dashboard M4 Price Monthly'!BF$115*1000</f>
        <v/>
      </c>
      <c r="BF23">
        <f>'Dashboard M4 Price Monthly'!BG37*'Dashboard M4 Price Monthly'!BG$115*1000</f>
        <v/>
      </c>
      <c r="BG23">
        <f>'Dashboard M4 Price Monthly'!BH37*'Dashboard M4 Price Monthly'!BH$115*1000</f>
        <v/>
      </c>
      <c r="BH23">
        <f>'Dashboard M4 Price Monthly'!BI37*'Dashboard M4 Price Monthly'!BI$115*1000</f>
        <v/>
      </c>
      <c r="BI23">
        <f>'Dashboard M4 Price Monthly'!BJ37*'Dashboard M4 Price Monthly'!BJ$115*1000</f>
        <v/>
      </c>
      <c r="BJ23">
        <f>'Dashboard M4 Price Monthly'!BK37*'Dashboard M4 Price Monthly'!BK$115*1000</f>
        <v/>
      </c>
      <c r="BK23">
        <f>'Dashboard M4 Price Monthly'!BL37*'Dashboard M4 Price Monthly'!BL$115*1000</f>
        <v/>
      </c>
      <c r="BL23">
        <f>'Dashboard M4 Price Monthly'!BM37*'Dashboard M4 Price Monthly'!BM$115*1000</f>
        <v/>
      </c>
      <c r="BM23">
        <f>'Dashboard M4 Price Monthly'!BN37*'Dashboard M4 Price Monthly'!BN$115*1000</f>
        <v/>
      </c>
      <c r="BN23">
        <f>'Dashboard M4 Price Monthly'!BO37*'Dashboard M4 Price Monthly'!BO$115*1000</f>
        <v/>
      </c>
      <c r="BO23">
        <f>'Dashboard M4 Price Monthly'!BP37*'Dashboard M4 Price Monthly'!BP$115*1000</f>
        <v/>
      </c>
      <c r="BP23">
        <f>'Dashboard M4 Price Monthly'!BQ37*'Dashboard M4 Price Monthly'!BQ$115*1000</f>
        <v/>
      </c>
      <c r="BQ23">
        <f>'Dashboard M4 Price Monthly'!BR37*'Dashboard M4 Price Monthly'!BR$115*1000</f>
        <v/>
      </c>
      <c r="BR23">
        <f>'Dashboard M4 Price Monthly'!BS37*'Dashboard M4 Price Monthly'!BS$115*1000</f>
        <v/>
      </c>
      <c r="BS23">
        <f>'Dashboard M4 Price Monthly'!BT37*'Dashboard M4 Price Monthly'!BT$115*1000</f>
        <v/>
      </c>
      <c r="BT23">
        <f>'Dashboard M4 Price Monthly'!BU37*'Dashboard M4 Price Monthly'!BU$115*1000</f>
        <v/>
      </c>
      <c r="BU23">
        <f>'Dashboard M4 Price Monthly'!BV37*'Dashboard M4 Price Monthly'!BV$115*1000</f>
        <v/>
      </c>
      <c r="BV23">
        <f>'Dashboard M4 Price Monthly'!BW37*'Dashboard M4 Price Monthly'!BW$115*1000</f>
        <v/>
      </c>
      <c r="BW23">
        <f>'Dashboard M4 Price Monthly'!BX37*'Dashboard M4 Price Monthly'!BX$115*1000</f>
        <v/>
      </c>
      <c r="BX23">
        <f>'Dashboard M4 Price Monthly'!BY37*'Dashboard M4 Price Monthly'!BY$115*1000</f>
        <v/>
      </c>
      <c r="BY23">
        <f>'Dashboard M4 Price Monthly'!BZ37*'Dashboard M4 Price Monthly'!BZ$115*1000</f>
        <v/>
      </c>
      <c r="BZ23">
        <f>'Dashboard M4 Price Monthly'!CA37*'Dashboard M4 Price Monthly'!CA$115*1000</f>
        <v/>
      </c>
      <c r="CA23">
        <f>'Dashboard M4 Price Monthly'!CB37*'Dashboard M4 Price Monthly'!CB$115*1000</f>
        <v/>
      </c>
      <c r="CB23">
        <f>'Dashboard M4 Price Monthly'!CC37*'Dashboard M4 Price Monthly'!CC$115*1000</f>
        <v/>
      </c>
      <c r="CC23">
        <f>'Dashboard M4 Price Monthly'!CD37*'Dashboard M4 Price Monthly'!CD$115*1000</f>
        <v/>
      </c>
      <c r="CD23">
        <f>'Dashboard M4 Price Monthly'!CE37*'Dashboard M4 Price Monthly'!CE$115*1000</f>
        <v/>
      </c>
      <c r="CE23">
        <f>'Dashboard M4 Price Monthly'!CF37*'Dashboard M4 Price Monthly'!CF$115*1000</f>
        <v/>
      </c>
      <c r="CF23">
        <f>'Dashboard M4 Price Monthly'!CG37*'Dashboard M4 Price Monthly'!CG$115*1000</f>
        <v/>
      </c>
      <c r="CG23">
        <f>'Dashboard M4 Price Monthly'!CH37*'Dashboard M4 Price Monthly'!CH$115*1000</f>
        <v/>
      </c>
      <c r="CH23">
        <f>'Dashboard M4 Price Monthly'!CI37*'Dashboard M4 Price Monthly'!CI$115*1000</f>
        <v/>
      </c>
      <c r="CI23">
        <f>'Dashboard M4 Price Monthly'!CJ37*'Dashboard M4 Price Monthly'!CJ$115*1000</f>
        <v/>
      </c>
      <c r="CJ23">
        <f>'Dashboard M4 Price Monthly'!CK37*'Dashboard M4 Price Monthly'!CK$115*1000</f>
        <v/>
      </c>
      <c r="CK23">
        <f>'Dashboard M4 Price Monthly'!CL37*'Dashboard M4 Price Monthly'!CL$115*1000</f>
        <v/>
      </c>
      <c r="CL23">
        <f>'Dashboard M4 Price Monthly'!CM37*'Dashboard M4 Price Monthly'!CM$115*1000</f>
        <v/>
      </c>
      <c r="CM23">
        <f>'Dashboard M4 Price Monthly'!CN37*'Dashboard M4 Price Monthly'!CN$115*1000</f>
        <v/>
      </c>
      <c r="CN23">
        <f>'Dashboard M4 Price Monthly'!CO37*'Dashboard M4 Price Monthly'!CO$115*1000</f>
        <v/>
      </c>
      <c r="CO23">
        <f>'Dashboard M4 Price Monthly'!CP37*'Dashboard M4 Price Monthly'!CP$115*1000</f>
        <v/>
      </c>
      <c r="CP23">
        <f>'Dashboard M4 Price Monthly'!CQ37*'Dashboard M4 Price Monthly'!CQ$115*1000</f>
        <v/>
      </c>
      <c r="CQ23">
        <f>'Dashboard M4 Price Monthly'!CR37*'Dashboard M4 Price Monthly'!CR$115*1000</f>
        <v/>
      </c>
      <c r="CR23">
        <f>'Dashboard M4 Price Monthly'!CS37*'Dashboard M4 Price Monthly'!CS$115*1000</f>
        <v/>
      </c>
      <c r="CS23">
        <f>'Dashboard M4 Price Monthly'!CT37*'Dashboard M4 Price Monthly'!CT$115*1000</f>
        <v/>
      </c>
      <c r="CT23">
        <f>'Dashboard M4 Price Monthly'!CU37*'Dashboard M4 Price Monthly'!CU$115*1000</f>
        <v/>
      </c>
      <c r="CU23">
        <f>'Dashboard M4 Price Monthly'!CV37*'Dashboard M4 Price Monthly'!CV$115*1000</f>
        <v/>
      </c>
      <c r="CV23">
        <f>'Dashboard M4 Price Monthly'!CW37*'Dashboard M4 Price Monthly'!CW$115*1000</f>
        <v/>
      </c>
      <c r="CW23">
        <f>'Dashboard M4 Price Monthly'!CX37*'Dashboard M4 Price Monthly'!CX$115*1000</f>
        <v/>
      </c>
      <c r="CX23">
        <f>'Dashboard M4 Price Monthly'!CY37*'Dashboard M4 Price Monthly'!CY$115*1000</f>
        <v/>
      </c>
      <c r="CY23">
        <f>'Dashboard M4 Price Monthly'!CZ37*'Dashboard M4 Price Monthly'!CZ$115*1000</f>
        <v/>
      </c>
      <c r="CZ23">
        <f>'Dashboard M4 Price Monthly'!DA37*'Dashboard M4 Price Monthly'!DA$115*1000</f>
        <v/>
      </c>
      <c r="DA23">
        <f>'Dashboard M4 Price Monthly'!DB37*'Dashboard M4 Price Monthly'!DB$115*1000</f>
        <v/>
      </c>
      <c r="DB23">
        <f>'Dashboard M4 Price Monthly'!DC37*'Dashboard M4 Price Monthly'!DC$115*1000</f>
        <v/>
      </c>
      <c r="DC23">
        <f>'Dashboard M4 Price Monthly'!DD37*'Dashboard M4 Price Monthly'!DD$115*1000</f>
        <v/>
      </c>
      <c r="DD23">
        <f>'Dashboard M4 Price Monthly'!DE37*'Dashboard M4 Price Monthly'!DE$115*1000</f>
        <v/>
      </c>
      <c r="DE23">
        <f>'Dashboard M4 Price Monthly'!DF37*'Dashboard M4 Price Monthly'!DF$115*1000</f>
        <v/>
      </c>
      <c r="DF23">
        <f>'Dashboard M4 Price Monthly'!DG37*'Dashboard M4 Price Monthly'!DG$115*1000</f>
        <v/>
      </c>
      <c r="DG23">
        <f>'Dashboard M4 Price Monthly'!DH37*'Dashboard M4 Price Monthly'!DH$115*1000</f>
        <v/>
      </c>
      <c r="DH23">
        <f>'Dashboard M4 Price Monthly'!DI37*'Dashboard M4 Price Monthly'!DI$115*1000</f>
        <v/>
      </c>
      <c r="DI23">
        <f>'Dashboard M4 Price Monthly'!DJ37*'Dashboard M4 Price Monthly'!DJ$115*1000</f>
        <v/>
      </c>
      <c r="DJ23">
        <f>'Dashboard M4 Price Monthly'!DK37*'Dashboard M4 Price Monthly'!DK$115*1000</f>
        <v/>
      </c>
      <c r="DK23">
        <f>'Dashboard M4 Price Monthly'!DL37*'Dashboard M4 Price Monthly'!DL$115*1000</f>
        <v/>
      </c>
      <c r="DL23">
        <f>'Dashboard M4 Price Monthly'!DM37*'Dashboard M4 Price Monthly'!DM$115*1000</f>
        <v/>
      </c>
      <c r="DM23">
        <f>'Dashboard M4 Price Monthly'!DN37*'Dashboard M4 Price Monthly'!DN$115*1000</f>
        <v/>
      </c>
      <c r="DN23">
        <f>'Dashboard M4 Price Monthly'!DO37*'Dashboard M4 Price Monthly'!DO$115*1000</f>
        <v/>
      </c>
      <c r="DO23">
        <f>'Dashboard M4 Price Monthly'!DP37*'Dashboard M4 Price Monthly'!DP$115*1000</f>
        <v/>
      </c>
      <c r="DP23">
        <f>'Dashboard M4 Price Monthly'!DQ37*'Dashboard M4 Price Monthly'!DQ$115*1000</f>
        <v/>
      </c>
      <c r="DQ23">
        <f>'Dashboard M4 Price Monthly'!DR37*'Dashboard M4 Price Monthly'!DR$115*1000</f>
        <v/>
      </c>
      <c r="DR23">
        <f>'Dashboard M4 Price Monthly'!DS37*'Dashboard M4 Price Monthly'!DS$115*1000</f>
        <v/>
      </c>
      <c r="DS23">
        <f>'Dashboard M4 Price Monthly'!DT37*'Dashboard M4 Price Monthly'!DT$115*1000</f>
        <v/>
      </c>
      <c r="DT23">
        <f>'Dashboard M4 Price Monthly'!DU37*'Dashboard M4 Price Monthly'!DU$115*1000</f>
        <v/>
      </c>
      <c r="DU23">
        <f>'Dashboard M4 Price Monthly'!DV37*'Dashboard M4 Price Monthly'!DV$115*1000</f>
        <v/>
      </c>
      <c r="DV23">
        <f>'Dashboard M4 Price Monthly'!DW37*'Dashboard M4 Price Monthly'!DW$115*1000</f>
        <v/>
      </c>
      <c r="DW23">
        <f>'Dashboard M4 Price Monthly'!DX37*'Dashboard M4 Price Monthly'!DX$115*1000</f>
        <v/>
      </c>
      <c r="DX23">
        <f>'Dashboard M4 Price Monthly'!DY37*'Dashboard M4 Price Monthly'!DY$115*1000</f>
        <v/>
      </c>
      <c r="DY23">
        <f>'Dashboard M4 Price Monthly'!DZ37*'Dashboard M4 Price Monthly'!DZ$115*1000</f>
        <v/>
      </c>
      <c r="DZ23">
        <f>'Dashboard M4 Price Monthly'!EA37*'Dashboard M4 Price Monthly'!EA$115*1000</f>
        <v/>
      </c>
      <c r="EA23">
        <f>'Dashboard M4 Price Monthly'!EB37*'Dashboard M4 Price Monthly'!EB$115*1000</f>
        <v/>
      </c>
      <c r="EB23">
        <f>'Dashboard M4 Price Monthly'!EC37*'Dashboard M4 Price Monthly'!EC$115*1000</f>
        <v/>
      </c>
      <c r="EC23">
        <f>'Dashboard M4 Price Monthly'!ED37*'Dashboard M4 Price Monthly'!ED$115*1000</f>
        <v/>
      </c>
      <c r="ED23">
        <f>'Dashboard M4 Price Monthly'!EE37*'Dashboard M4 Price Monthly'!EE$115*1000</f>
        <v/>
      </c>
      <c r="EE23">
        <f>'Dashboard M4 Price Monthly'!EF37*'Dashboard M4 Price Monthly'!EF$115*1000</f>
        <v/>
      </c>
      <c r="EF23">
        <f>'Dashboard M4 Price Monthly'!EG37*'Dashboard M4 Price Monthly'!EG$115*1000</f>
        <v/>
      </c>
      <c r="EG23">
        <f>'Dashboard M4 Price Monthly'!EH37*'Dashboard M4 Price Monthly'!EH$115*1000</f>
        <v/>
      </c>
      <c r="EH23">
        <f>'Dashboard M4 Price Monthly'!EI37*'Dashboard M4 Price Monthly'!EI$115*1000</f>
        <v/>
      </c>
      <c r="EI23">
        <f>'Dashboard M4 Price Monthly'!EJ37*'Dashboard M4 Price Monthly'!EJ$115*1000</f>
        <v/>
      </c>
      <c r="EJ23">
        <f>'Dashboard M4 Price Monthly'!EK37*'Dashboard M4 Price Monthly'!EK$115*1000</f>
        <v/>
      </c>
      <c r="EK23">
        <f>'Dashboard M4 Price Monthly'!EL37*'Dashboard M4 Price Monthly'!EL$115*1000</f>
        <v/>
      </c>
      <c r="EL23">
        <f>'Dashboard M4 Price Monthly'!EM37*'Dashboard M4 Price Monthly'!EM$115*1000</f>
        <v/>
      </c>
      <c r="EM23">
        <f>'Dashboard M4 Price Monthly'!EN37*'Dashboard M4 Price Monthly'!EN$115*1000</f>
        <v/>
      </c>
      <c r="EN23">
        <f>'Dashboard M4 Price Monthly'!EO37*'Dashboard M4 Price Monthly'!EO$115*1000</f>
        <v/>
      </c>
      <c r="EO23">
        <f>'Dashboard M4 Price Monthly'!EP37*'Dashboard M4 Price Monthly'!EP$115*1000</f>
        <v/>
      </c>
      <c r="EP23">
        <f>'Dashboard M4 Price Monthly'!EQ37*'Dashboard M4 Price Monthly'!EQ$115*1000</f>
        <v/>
      </c>
      <c r="EQ23">
        <f>'Dashboard M4 Price Monthly'!ER37*'Dashboard M4 Price Monthly'!ER$115*1000</f>
        <v/>
      </c>
      <c r="ER23">
        <f>'Dashboard M4 Price Monthly'!ES37*'Dashboard M4 Price Monthly'!ES$115*1000</f>
        <v/>
      </c>
      <c r="ES23">
        <f>'Dashboard M4 Price Monthly'!ET37*'Dashboard M4 Price Monthly'!ET$115*1000</f>
        <v/>
      </c>
      <c r="ET23">
        <f>'Dashboard M4 Price Monthly'!EU37*'Dashboard M4 Price Monthly'!EU$115*1000</f>
        <v/>
      </c>
      <c r="EU23">
        <f>'Dashboard M4 Price Monthly'!EV37*'Dashboard M4 Price Monthly'!EV$115*1000</f>
        <v/>
      </c>
      <c r="EV23">
        <f>'Dashboard M4 Price Monthly'!EW37*'Dashboard M4 Price Monthly'!EW$115*1000</f>
        <v/>
      </c>
      <c r="EW23">
        <f>'Dashboard M4 Price Monthly'!EX37*'Dashboard M4 Price Monthly'!EX$115*1000</f>
        <v/>
      </c>
      <c r="EX23">
        <f>'Dashboard M4 Price Monthly'!EY37*'Dashboard M4 Price Monthly'!EY$115*1000</f>
        <v/>
      </c>
      <c r="EY23">
        <f>'Dashboard M4 Price Monthly'!EZ37*'Dashboard M4 Price Monthly'!EZ$115*1000</f>
        <v/>
      </c>
      <c r="EZ23">
        <f>'Dashboard M4 Price Monthly'!FA37*'Dashboard M4 Price Monthly'!FA$115*1000</f>
        <v/>
      </c>
      <c r="FA23">
        <f>'Dashboard M4 Price Monthly'!FB37*'Dashboard M4 Price Monthly'!FB$115*1000</f>
        <v/>
      </c>
      <c r="FB23">
        <f>'Dashboard M4 Price Monthly'!FC37*'Dashboard M4 Price Monthly'!FC$115*1000</f>
        <v/>
      </c>
      <c r="FC23">
        <f>'Dashboard M4 Price Monthly'!FD37*'Dashboard M4 Price Monthly'!FD$115*1000</f>
        <v/>
      </c>
      <c r="FD23">
        <f>'Dashboard M4 Price Monthly'!FE37*'Dashboard M4 Price Monthly'!FE$115*1000</f>
        <v/>
      </c>
      <c r="FE23">
        <f>'Dashboard M4 Price Monthly'!FF37*'Dashboard M4 Price Monthly'!FF$115*1000</f>
        <v/>
      </c>
      <c r="FF23">
        <f>'Dashboard M4 Price Monthly'!FG37*'Dashboard M4 Price Monthly'!FG$115*1000</f>
        <v/>
      </c>
      <c r="FG23">
        <f>'Dashboard M4 Price Monthly'!FH37*'Dashboard M4 Price Monthly'!FH$115*1000</f>
        <v/>
      </c>
      <c r="FH23">
        <f>'Dashboard M4 Price Monthly'!FI37*'Dashboard M4 Price Monthly'!FI$115*1000</f>
        <v/>
      </c>
      <c r="FI23">
        <f>'Dashboard M4 Price Monthly'!FJ37*'Dashboard M4 Price Monthly'!FJ$115*1000</f>
        <v/>
      </c>
      <c r="FJ23">
        <f>'Dashboard M4 Price Monthly'!FK37*'Dashboard M4 Price Monthly'!FK$115*1000</f>
        <v/>
      </c>
      <c r="FK23">
        <f>'Dashboard M4 Price Monthly'!FL37*'Dashboard M4 Price Monthly'!FL$115*1000</f>
        <v/>
      </c>
      <c r="FL23">
        <f>'Dashboard M4 Price Monthly'!FM37*'Dashboard M4 Price Monthly'!FM$115*1000</f>
        <v/>
      </c>
      <c r="FM23">
        <f>'Dashboard M4 Price Monthly'!FN37*'Dashboard M4 Price Monthly'!FN$115*1000</f>
        <v/>
      </c>
      <c r="FN23">
        <f>'Dashboard M4 Price Monthly'!FO37*'Dashboard M4 Price Monthly'!FO$115*1000</f>
        <v/>
      </c>
      <c r="FO23">
        <f>'Dashboard M4 Price Monthly'!FP37*'Dashboard M4 Price Monthly'!FP$115*1000</f>
        <v/>
      </c>
      <c r="FP23">
        <f>'Dashboard M4 Price Monthly'!FQ37*'Dashboard M4 Price Monthly'!FQ$115*1000</f>
        <v/>
      </c>
      <c r="FQ23">
        <f>'Dashboard M4 Price Monthly'!FR37*'Dashboard M4 Price Monthly'!FR$115*1000</f>
        <v/>
      </c>
      <c r="FR23">
        <f>'Dashboard M4 Price Monthly'!FS37*'Dashboard M4 Price Monthly'!FS$115*1000</f>
        <v/>
      </c>
      <c r="FS23">
        <f>'Dashboard M4 Price Monthly'!FT37*'Dashboard M4 Price Monthly'!FT$115*1000</f>
        <v/>
      </c>
      <c r="FT23">
        <f>'Dashboard M4 Price Monthly'!FU37*'Dashboard M4 Price Monthly'!FU$115*1000</f>
        <v/>
      </c>
      <c r="FU23">
        <f>'Dashboard M4 Price Monthly'!FV37*'Dashboard M4 Price Monthly'!FV$115*1000</f>
        <v/>
      </c>
      <c r="FV23">
        <f>'Dashboard M4 Price Monthly'!FW37*'Dashboard M4 Price Monthly'!FW$115*1000</f>
        <v/>
      </c>
      <c r="FW23">
        <f>'Dashboard M4 Price Monthly'!FX37*'Dashboard M4 Price Monthly'!FX$115*1000</f>
        <v/>
      </c>
      <c r="FX23">
        <f>'Dashboard M4 Price Monthly'!FY37*'Dashboard M4 Price Monthly'!FY$115*1000</f>
        <v/>
      </c>
      <c r="FY23">
        <f>'Dashboard M4 Price Monthly'!FZ37*'Dashboard M4 Price Monthly'!FZ$115*1000</f>
        <v/>
      </c>
      <c r="FZ23">
        <f>'Dashboard M4 Price Monthly'!GA37*'Dashboard M4 Price Monthly'!GA$115*1000</f>
        <v/>
      </c>
      <c r="GA23">
        <f>'Dashboard M4 Price Monthly'!GB37*'Dashboard M4 Price Monthly'!GB$115*1000</f>
        <v/>
      </c>
      <c r="GB23">
        <f>'Dashboard M4 Price Monthly'!GC37*'Dashboard M4 Price Monthly'!GC$115*1000</f>
        <v/>
      </c>
      <c r="GC23">
        <f>'Dashboard M4 Price Monthly'!GD37*'Dashboard M4 Price Monthly'!GD$115*1000</f>
        <v/>
      </c>
      <c r="GD23">
        <f>'Dashboard M4 Price Monthly'!GE37*'Dashboard M4 Price Monthly'!GE$115*1000</f>
        <v/>
      </c>
      <c r="GE23">
        <f>'Dashboard M4 Price Monthly'!GF37*'Dashboard M4 Price Monthly'!GF$115*1000</f>
        <v/>
      </c>
      <c r="GF23">
        <f>'Dashboard M4 Price Monthly'!GG37*'Dashboard M4 Price Monthly'!GG$115*1000</f>
        <v/>
      </c>
      <c r="GG23">
        <f>'Dashboard M4 Price Monthly'!GH37*'Dashboard M4 Price Monthly'!GH$115*1000</f>
        <v/>
      </c>
      <c r="GH23">
        <f>'Dashboard M4 Price Monthly'!GI37*'Dashboard M4 Price Monthly'!GI$115*1000</f>
        <v/>
      </c>
      <c r="GI23">
        <f>'Dashboard M4 Price Monthly'!GJ37*'Dashboard M4 Price Monthly'!GJ$115*1000</f>
        <v/>
      </c>
      <c r="GJ23">
        <f>'Dashboard M4 Price Monthly'!GK37*'Dashboard M4 Price Monthly'!GK$115*1000</f>
        <v/>
      </c>
      <c r="GK23">
        <f>'Dashboard M4 Price Monthly'!GL37*'Dashboard M4 Price Monthly'!GL$115*1000</f>
        <v/>
      </c>
      <c r="GL23">
        <f>'Dashboard M4 Price Monthly'!GM37*'Dashboard M4 Price Monthly'!GM$115*1000</f>
        <v/>
      </c>
      <c r="GM23">
        <f>'Dashboard M4 Price Monthly'!GN37*'Dashboard M4 Price Monthly'!GN$115*1000</f>
        <v/>
      </c>
      <c r="GN23">
        <f>'Dashboard M4 Price Monthly'!GO37*'Dashboard M4 Price Monthly'!GO$115*1000</f>
        <v/>
      </c>
      <c r="GO23">
        <f>'Dashboard M4 Price Monthly'!GP37*'Dashboard M4 Price Monthly'!GP$115*1000</f>
        <v/>
      </c>
      <c r="GP23">
        <f>'Dashboard M4 Price Monthly'!GQ37*'Dashboard M4 Price Monthly'!GQ$115*1000</f>
        <v/>
      </c>
      <c r="GQ23">
        <f>'Dashboard M4 Price Monthly'!GR37*'Dashboard M4 Price Monthly'!GR$115*1000</f>
        <v/>
      </c>
      <c r="GR23">
        <f>'Dashboard M4 Price Monthly'!GS37*'Dashboard M4 Price Monthly'!GS$115*1000</f>
        <v/>
      </c>
      <c r="GS23">
        <f>'Dashboard M4 Price Monthly'!GT37*'Dashboard M4 Price Monthly'!GT$115*1000</f>
        <v/>
      </c>
      <c r="GT23">
        <f>'Dashboard M4 Price Monthly'!GU37*'Dashboard M4 Price Monthly'!GU$115*1000</f>
        <v/>
      </c>
      <c r="GU23">
        <f>'Dashboard M4 Price Monthly'!GV37*'Dashboard M4 Price Monthly'!GV$115*1000</f>
        <v/>
      </c>
      <c r="GV23">
        <f>'Dashboard M4 Price Monthly'!GW37*'Dashboard M4 Price Monthly'!GW$115*1000</f>
        <v/>
      </c>
      <c r="GW23">
        <f>'Dashboard M4 Price Monthly'!GX37*'Dashboard M4 Price Monthly'!GX$115*1000</f>
        <v/>
      </c>
      <c r="GX23">
        <f>'Dashboard M4 Price Monthly'!GY37*'Dashboard M4 Price Monthly'!GY$115*1000</f>
        <v/>
      </c>
      <c r="GY23">
        <f>'Dashboard M4 Price Monthly'!GZ37*'Dashboard M4 Price Monthly'!GZ$115*1000</f>
        <v/>
      </c>
      <c r="GZ23">
        <f>'Dashboard M4 Price Monthly'!HA37*'Dashboard M4 Price Monthly'!HA$115*1000</f>
        <v/>
      </c>
      <c r="HA23">
        <f>'Dashboard M4 Price Monthly'!HB37*'Dashboard M4 Price Monthly'!HB$115*1000</f>
        <v/>
      </c>
      <c r="HB23">
        <f>'Dashboard M4 Price Monthly'!HC37*'Dashboard M4 Price Monthly'!HC$115*1000</f>
        <v/>
      </c>
      <c r="HC23">
        <f>'Dashboard M4 Price Monthly'!HD37*'Dashboard M4 Price Monthly'!HD$115*1000</f>
        <v/>
      </c>
      <c r="HD23">
        <f>'Dashboard M4 Price Monthly'!HE37*'Dashboard M4 Price Monthly'!HE$115*1000</f>
        <v/>
      </c>
      <c r="HE23">
        <f>'Dashboard M4 Price Monthly'!HF37*'Dashboard M4 Price Monthly'!HF$115*1000</f>
        <v/>
      </c>
      <c r="HF23">
        <f>'Dashboard M4 Price Monthly'!HG37*'Dashboard M4 Price Monthly'!HG$115*1000</f>
        <v/>
      </c>
      <c r="HG23">
        <f>'Dashboard M4 Price Monthly'!HH37*'Dashboard M4 Price Monthly'!HH$115*1000</f>
        <v/>
      </c>
      <c r="HH23">
        <f>'Dashboard M4 Price Monthly'!HI37*'Dashboard M4 Price Monthly'!HI$115*1000</f>
        <v/>
      </c>
      <c r="HI23">
        <f>'Dashboard M4 Price Monthly'!HJ37*'Dashboard M4 Price Monthly'!HJ$115*1000</f>
        <v/>
      </c>
      <c r="HJ23">
        <f>'Dashboard M4 Price Monthly'!HK37*'Dashboard M4 Price Monthly'!HK$115*1000</f>
        <v/>
      </c>
      <c r="HK23">
        <f>'Dashboard M4 Price Monthly'!HL37*'Dashboard M4 Price Monthly'!HL$115*1000</f>
        <v/>
      </c>
      <c r="HL23">
        <f>'Dashboard M4 Price Monthly'!HM37*'Dashboard M4 Price Monthly'!HM$115*1000</f>
        <v/>
      </c>
      <c r="HM23">
        <f>'Dashboard M4 Price Monthly'!HN37*'Dashboard M4 Price Monthly'!HN$115*1000</f>
        <v/>
      </c>
      <c r="HN23">
        <f>'Dashboard M4 Price Monthly'!HO37*'Dashboard M4 Price Monthly'!HO$115*1000</f>
        <v/>
      </c>
      <c r="HO23">
        <f>'Dashboard M4 Price Monthly'!HP37*'Dashboard M4 Price Monthly'!HP$115*1000</f>
        <v/>
      </c>
      <c r="HP23">
        <f>'Dashboard M4 Price Monthly'!HQ37*'Dashboard M4 Price Monthly'!HQ$115*1000</f>
        <v/>
      </c>
      <c r="HQ23">
        <f>'Dashboard M4 Price Monthly'!HR37*'Dashboard M4 Price Monthly'!HR$115*1000</f>
        <v/>
      </c>
      <c r="HR23">
        <f>'Dashboard M4 Price Monthly'!HS37*'Dashboard M4 Price Monthly'!HS$115*1000</f>
        <v/>
      </c>
      <c r="HS23">
        <f>'Dashboard M4 Price Monthly'!HT37*'Dashboard M4 Price Monthly'!HT$115*1000</f>
        <v/>
      </c>
      <c r="HT23">
        <f>'Dashboard M4 Price Monthly'!HU37*'Dashboard M4 Price Monthly'!HU$115*1000</f>
        <v/>
      </c>
      <c r="HU23">
        <f>'Dashboard M4 Price Monthly'!HV37*'Dashboard M4 Price Monthly'!HV$115*1000</f>
        <v/>
      </c>
      <c r="HV23">
        <f>'Dashboard M4 Price Monthly'!HW37*'Dashboard M4 Price Monthly'!HW$115*1000</f>
        <v/>
      </c>
      <c r="HW23">
        <f>'Dashboard M4 Price Monthly'!HX37*'Dashboard M4 Price Monthly'!HX$115*1000</f>
        <v/>
      </c>
      <c r="HX23">
        <f>'Dashboard M4 Price Monthly'!HY37*'Dashboard M4 Price Monthly'!HY$115*1000</f>
        <v/>
      </c>
      <c r="HY23">
        <f>'Dashboard M4 Price Monthly'!HZ37*'Dashboard M4 Price Monthly'!HZ$115*1000</f>
        <v/>
      </c>
      <c r="HZ23">
        <f>'Dashboard M4 Price Monthly'!IA37*'Dashboard M4 Price Monthly'!IA$115*1000</f>
        <v/>
      </c>
      <c r="IA23">
        <f>'Dashboard M4 Price Monthly'!IB37*'Dashboard M4 Price Monthly'!IB$115*1000</f>
        <v/>
      </c>
      <c r="IB23">
        <f>'Dashboard M4 Price Monthly'!IC37*'Dashboard M4 Price Monthly'!IC$115*1000</f>
        <v/>
      </c>
      <c r="IC23">
        <f>'Dashboard M4 Price Monthly'!ID37*'Dashboard M4 Price Monthly'!ID$115*1000</f>
        <v/>
      </c>
      <c r="ID23">
        <f>'Dashboard M4 Price Monthly'!IE37*'Dashboard M4 Price Monthly'!IE$115*1000</f>
        <v/>
      </c>
      <c r="IE23">
        <f>'Dashboard M4 Price Monthly'!IF37*'Dashboard M4 Price Monthly'!IF$115*1000</f>
        <v/>
      </c>
      <c r="IF23">
        <f>'Dashboard M4 Price Monthly'!IG37*'Dashboard M4 Price Monthly'!IG$115*1000</f>
        <v/>
      </c>
      <c r="IG23">
        <f>'Dashboard M4 Price Monthly'!IH37*'Dashboard M4 Price Monthly'!IH$115*1000</f>
        <v/>
      </c>
      <c r="IH23">
        <f>'Dashboard M4 Price Monthly'!II37*'Dashboard M4 Price Monthly'!II$115*1000</f>
        <v/>
      </c>
      <c r="II23">
        <f>'Dashboard M4 Price Monthly'!IJ37*'Dashboard M4 Price Monthly'!IJ$115*1000</f>
        <v/>
      </c>
      <c r="IJ23">
        <f>'Dashboard M4 Price Monthly'!IK37*'Dashboard M4 Price Monthly'!IK$115*1000</f>
        <v/>
      </c>
      <c r="IK23">
        <f>'Dashboard M4 Price Monthly'!IL37*'Dashboard M4 Price Monthly'!IL$115*1000</f>
        <v/>
      </c>
      <c r="IL23">
        <f>'Dashboard M4 Price Monthly'!IM37*'Dashboard M4 Price Monthly'!IM$115*1000</f>
        <v/>
      </c>
      <c r="IM23">
        <f>'Dashboard M4 Price Monthly'!IN37*'Dashboard M4 Price Monthly'!IN$115*1000</f>
        <v/>
      </c>
      <c r="IN23">
        <f>'Dashboard M4 Price Monthly'!IO37*'Dashboard M4 Price Monthly'!IO$115*1000</f>
        <v/>
      </c>
      <c r="IO23">
        <f>'Dashboard M4 Price Monthly'!IP37*'Dashboard M4 Price Monthly'!IP$115*1000</f>
        <v/>
      </c>
      <c r="IP23">
        <f>'Dashboard M4 Price Monthly'!IQ37*'Dashboard M4 Price Monthly'!IQ$115*1000</f>
        <v/>
      </c>
      <c r="IQ23">
        <f>'Dashboard M4 Price Monthly'!IR37*'Dashboard M4 Price Monthly'!IR$115*1000</f>
        <v/>
      </c>
      <c r="IR23">
        <f>'Dashboard M4 Price Monthly'!IS37*'Dashboard M4 Price Monthly'!IS$115*1000</f>
        <v/>
      </c>
      <c r="IS23">
        <f>'Dashboard M4 Price Monthly'!IT37*'Dashboard M4 Price Monthly'!IT$115*1000</f>
        <v/>
      </c>
      <c r="IT23">
        <f>'Dashboard M4 Price Monthly'!IU37*'Dashboard M4 Price Monthly'!IU$115*1000</f>
        <v/>
      </c>
      <c r="IU23">
        <f>'Dashboard M4 Price Monthly'!IV37*'Dashboard M4 Price Monthly'!IV$115*1000</f>
        <v/>
      </c>
      <c r="IV23">
        <f>'Dashboard M4 Price Monthly'!IW37*'Dashboard M4 Price Monthly'!IW$115*1000</f>
        <v/>
      </c>
      <c r="IW23">
        <f>'Dashboard M4 Price Monthly'!IX37*'Dashboard M4 Price Monthly'!IX$115*1000</f>
        <v/>
      </c>
      <c r="IX23">
        <f>'Dashboard M4 Price Monthly'!IY37*'Dashboard M4 Price Monthly'!IY$115*1000</f>
        <v/>
      </c>
      <c r="IY23">
        <f>'Dashboard M4 Price Monthly'!IZ37*'Dashboard M4 Price Monthly'!IZ$115*1000</f>
        <v/>
      </c>
      <c r="IZ23">
        <f>'Dashboard M4 Price Monthly'!JA37*'Dashboard M4 Price Monthly'!JA$115*1000</f>
        <v/>
      </c>
      <c r="JA23">
        <f>'Dashboard M4 Price Monthly'!JB37*'Dashboard M4 Price Monthly'!JB$115*1000</f>
        <v/>
      </c>
      <c r="JB23">
        <f>'Dashboard M4 Price Monthly'!JC37*'Dashboard M4 Price Monthly'!JC$115*1000</f>
        <v/>
      </c>
      <c r="JC23">
        <f>'Dashboard M4 Price Monthly'!JD37*'Dashboard M4 Price Monthly'!JD$115*1000</f>
        <v/>
      </c>
      <c r="JD23">
        <f>'Dashboard M4 Price Monthly'!JE37*'Dashboard M4 Price Monthly'!JE$115*1000</f>
        <v/>
      </c>
      <c r="JE23">
        <f>'Dashboard M4 Price Monthly'!JF37*'Dashboard M4 Price Monthly'!JF$115*1000</f>
        <v/>
      </c>
      <c r="JF23">
        <f>'Dashboard M4 Price Monthly'!JG37*'Dashboard M4 Price Monthly'!JG$115*1000</f>
        <v/>
      </c>
      <c r="JG23">
        <f>'Dashboard M4 Price Monthly'!JH37*'Dashboard M4 Price Monthly'!JH$115*1000</f>
        <v/>
      </c>
      <c r="JH23">
        <f>'Dashboard M4 Price Monthly'!JI37*'Dashboard M4 Price Monthly'!JI$115*1000</f>
        <v/>
      </c>
      <c r="JI23">
        <f>'Dashboard M4 Price Monthly'!JJ37*'Dashboard M4 Price Monthly'!JJ$115*1000</f>
        <v/>
      </c>
      <c r="JJ23">
        <f>'Dashboard M4 Price Monthly'!JK37*'Dashboard M4 Price Monthly'!JK$115*1000</f>
        <v/>
      </c>
      <c r="JK23">
        <f>'Dashboard M4 Price Monthly'!JL37*'Dashboard M4 Price Monthly'!JL$115*1000</f>
        <v/>
      </c>
      <c r="JL23">
        <f>'Dashboard M4 Price Monthly'!JM37*'Dashboard M4 Price Monthly'!JM$115*1000</f>
        <v/>
      </c>
      <c r="JM23">
        <f>'Dashboard M4 Price Monthly'!JN37*'Dashboard M4 Price Monthly'!JN$115*1000</f>
        <v/>
      </c>
      <c r="JN23">
        <f>'Dashboard M4 Price Monthly'!JO37*'Dashboard M4 Price Monthly'!JO$115*1000</f>
        <v/>
      </c>
      <c r="JO23">
        <f>'Dashboard M4 Price Monthly'!JP37*'Dashboard M4 Price Monthly'!JP$115*1000</f>
        <v/>
      </c>
      <c r="JP23">
        <f>'Dashboard M4 Price Monthly'!JQ37*'Dashboard M4 Price Monthly'!JQ$115*1000</f>
        <v/>
      </c>
      <c r="JQ23">
        <f>'Dashboard M4 Price Monthly'!JR37*'Dashboard M4 Price Monthly'!JR$115*1000</f>
        <v/>
      </c>
      <c r="JR23">
        <f>'Dashboard M4 Price Monthly'!JS37*'Dashboard M4 Price Monthly'!JS$115*1000</f>
        <v/>
      </c>
      <c r="JS23">
        <f>'Dashboard M4 Price Monthly'!JT37*'Dashboard M4 Price Monthly'!JT$115*1000</f>
        <v/>
      </c>
      <c r="JT23">
        <f>'Dashboard M4 Price Monthly'!JU37*'Dashboard M4 Price Monthly'!JU$115*1000</f>
        <v/>
      </c>
      <c r="JU23">
        <f>'Dashboard M4 Price Monthly'!JV37*'Dashboard M4 Price Monthly'!JV$115*1000</f>
        <v/>
      </c>
      <c r="JV23">
        <f>'Dashboard M4 Price Monthly'!JW37*'Dashboard M4 Price Monthly'!JW$115*1000</f>
        <v/>
      </c>
      <c r="JW23">
        <f>'Dashboard M4 Price Monthly'!JX37*'Dashboard M4 Price Monthly'!JX$115*1000</f>
        <v/>
      </c>
      <c r="JX23">
        <f>'Dashboard M4 Price Monthly'!JY37*'Dashboard M4 Price Monthly'!JY$115*1000</f>
        <v/>
      </c>
      <c r="JY23">
        <f>'Dashboard M4 Price Monthly'!JZ37*'Dashboard M4 Price Monthly'!JZ$115*1000</f>
        <v/>
      </c>
      <c r="JZ23">
        <f>'Dashboard M4 Price Monthly'!KA37*'Dashboard M4 Price Monthly'!KA$115*1000</f>
        <v/>
      </c>
      <c r="KA23">
        <f>'Dashboard M4 Price Monthly'!KB37*'Dashboard M4 Price Monthly'!KB$115*1000</f>
        <v/>
      </c>
      <c r="KB23">
        <f>'Dashboard M4 Price Monthly'!KC37*'Dashboard M4 Price Monthly'!KC$115*1000</f>
        <v/>
      </c>
      <c r="KC23">
        <f>'Dashboard M4 Price Monthly'!KD37*'Dashboard M4 Price Monthly'!KD$115*1000</f>
        <v/>
      </c>
      <c r="KD23">
        <f>'Dashboard M4 Price Monthly'!KE37*'Dashboard M4 Price Monthly'!KE$115*1000</f>
        <v/>
      </c>
      <c r="KE23">
        <f>'Dashboard M4 Price Monthly'!KF37*'Dashboard M4 Price Monthly'!KF$115*1000</f>
        <v/>
      </c>
      <c r="KF23">
        <f>'Dashboard M4 Price Monthly'!KG37*'Dashboard M4 Price Monthly'!KG$115*1000</f>
        <v/>
      </c>
      <c r="KG23">
        <f>'Dashboard M4 Price Monthly'!KH37*'Dashboard M4 Price Monthly'!KH$115*1000</f>
        <v/>
      </c>
      <c r="KH23">
        <f>'Dashboard M4 Price Monthly'!KI37*'Dashboard M4 Price Monthly'!KI$115*1000</f>
        <v/>
      </c>
      <c r="KI23">
        <f>'Dashboard M4 Price Monthly'!KJ37*'Dashboard M4 Price Monthly'!KJ$115*1000</f>
        <v/>
      </c>
      <c r="KJ23">
        <f>'Dashboard M4 Price Monthly'!KK37*'Dashboard M4 Price Monthly'!KK$115*1000</f>
        <v/>
      </c>
      <c r="KK23">
        <f>'Dashboard M4 Price Monthly'!KL37*'Dashboard M4 Price Monthly'!KL$115*1000</f>
        <v/>
      </c>
      <c r="KL23">
        <f>'Dashboard M4 Price Monthly'!KM37*'Dashboard M4 Price Monthly'!KM$115*1000</f>
        <v/>
      </c>
      <c r="KM23">
        <f>'Dashboard M4 Price Monthly'!KN37*'Dashboard M4 Price Monthly'!KN$115*1000</f>
        <v/>
      </c>
      <c r="KN23">
        <f>'Dashboard M4 Price Monthly'!KO37*'Dashboard M4 Price Monthly'!KO$115*1000</f>
        <v/>
      </c>
      <c r="KO23">
        <f>'Dashboard M4 Price Monthly'!KP37*'Dashboard M4 Price Monthly'!KP$115*1000</f>
        <v/>
      </c>
      <c r="KP23">
        <f>'Dashboard M4 Price Monthly'!KQ37*'Dashboard M4 Price Monthly'!KQ$115*1000</f>
        <v/>
      </c>
      <c r="KQ23">
        <f>'Dashboard M4 Price Monthly'!KR37*'Dashboard M4 Price Monthly'!KR$115*1000</f>
        <v/>
      </c>
      <c r="KR23">
        <f>'Dashboard M4 Price Monthly'!KS37*'Dashboard M4 Price Monthly'!KS$115*1000</f>
        <v/>
      </c>
      <c r="KS23">
        <f>'Dashboard M4 Price Monthly'!KT37*'Dashboard M4 Price Monthly'!KT$115*1000</f>
        <v/>
      </c>
      <c r="KT23">
        <f>'Dashboard M4 Price Monthly'!KU37*'Dashboard M4 Price Monthly'!KU$115*1000</f>
        <v/>
      </c>
    </row>
    <row r="24" spans="1:306">
      <c r="B24" t="s">
        <v>59</v>
      </c>
      <c r="C24" t="s">
        <v>71</v>
      </c>
      <c r="D24" t="s">
        <v>53</v>
      </c>
      <c r="G24">
        <f>'Dashboard M4 Price Monthly'!H38*'Dashboard M4 Price Monthly'!H$116*1000</f>
        <v/>
      </c>
      <c r="H24">
        <f>'Dashboard M4 Price Monthly'!I38*'Dashboard M4 Price Monthly'!I$116*1000</f>
        <v/>
      </c>
      <c r="I24">
        <f>'Dashboard M4 Price Monthly'!J38*'Dashboard M4 Price Monthly'!J$116*1000</f>
        <v/>
      </c>
      <c r="J24">
        <f>'Dashboard M4 Price Monthly'!K38*'Dashboard M4 Price Monthly'!K$116*1000</f>
        <v/>
      </c>
      <c r="K24">
        <f>'Dashboard M4 Price Monthly'!L38*'Dashboard M4 Price Monthly'!L$116*1000</f>
        <v/>
      </c>
      <c r="L24">
        <f>'Dashboard M4 Price Monthly'!M38*'Dashboard M4 Price Monthly'!M$116*1000</f>
        <v/>
      </c>
      <c r="M24">
        <f>'Dashboard M4 Price Monthly'!N38*'Dashboard M4 Price Monthly'!N$116*1000</f>
        <v/>
      </c>
      <c r="N24">
        <f>'Dashboard M4 Price Monthly'!O38*'Dashboard M4 Price Monthly'!O$116*1000</f>
        <v/>
      </c>
      <c r="O24">
        <f>'Dashboard M4 Price Monthly'!P38*'Dashboard M4 Price Monthly'!P$116*1000</f>
        <v/>
      </c>
      <c r="P24">
        <f>'Dashboard M4 Price Monthly'!Q38*'Dashboard M4 Price Monthly'!Q$116*1000</f>
        <v/>
      </c>
      <c r="Q24">
        <f>'Dashboard M4 Price Monthly'!R38*'Dashboard M4 Price Monthly'!R$116*1000</f>
        <v/>
      </c>
      <c r="R24">
        <f>'Dashboard M4 Price Monthly'!S38*'Dashboard M4 Price Monthly'!S$116*1000</f>
        <v/>
      </c>
      <c r="S24">
        <f>'Dashboard M4 Price Monthly'!T38*'Dashboard M4 Price Monthly'!T$116*1000</f>
        <v/>
      </c>
      <c r="T24">
        <f>'Dashboard M4 Price Monthly'!U38*'Dashboard M4 Price Monthly'!U$116*1000</f>
        <v/>
      </c>
      <c r="U24">
        <f>'Dashboard M4 Price Monthly'!V38*'Dashboard M4 Price Monthly'!V$116*1000</f>
        <v/>
      </c>
      <c r="V24">
        <f>'Dashboard M4 Price Monthly'!W38*'Dashboard M4 Price Monthly'!W$116*1000</f>
        <v/>
      </c>
      <c r="W24">
        <f>'Dashboard M4 Price Monthly'!X38*'Dashboard M4 Price Monthly'!X$116*1000</f>
        <v/>
      </c>
      <c r="X24">
        <f>'Dashboard M4 Price Monthly'!Y38*'Dashboard M4 Price Monthly'!Y$116*1000</f>
        <v/>
      </c>
      <c r="Y24">
        <f>'Dashboard M4 Price Monthly'!Z38*'Dashboard M4 Price Monthly'!Z$116*1000</f>
        <v/>
      </c>
      <c r="Z24">
        <f>'Dashboard M4 Price Monthly'!AA38*'Dashboard M4 Price Monthly'!AA$116*1000</f>
        <v/>
      </c>
      <c r="AA24">
        <f>'Dashboard M4 Price Monthly'!AB38*'Dashboard M4 Price Monthly'!AB$116*1000</f>
        <v/>
      </c>
      <c r="AB24">
        <f>'Dashboard M4 Price Monthly'!AC38*'Dashboard M4 Price Monthly'!AC$116*1000</f>
        <v/>
      </c>
      <c r="AC24">
        <f>'Dashboard M4 Price Monthly'!AD38*'Dashboard M4 Price Monthly'!AD$116*1000</f>
        <v/>
      </c>
      <c r="AD24">
        <f>'Dashboard M4 Price Monthly'!AE38*'Dashboard M4 Price Monthly'!AE$116*1000</f>
        <v/>
      </c>
      <c r="AE24">
        <f>'Dashboard M4 Price Monthly'!AF38*'Dashboard M4 Price Monthly'!AF$116*1000</f>
        <v/>
      </c>
      <c r="AF24">
        <f>'Dashboard M4 Price Monthly'!AG38*'Dashboard M4 Price Monthly'!AG$116*1000</f>
        <v/>
      </c>
      <c r="AG24">
        <f>'Dashboard M4 Price Monthly'!AH38*'Dashboard M4 Price Monthly'!AH$116*1000</f>
        <v/>
      </c>
      <c r="AH24">
        <f>'Dashboard M4 Price Monthly'!AI38*'Dashboard M4 Price Monthly'!AI$116*1000</f>
        <v/>
      </c>
      <c r="AI24">
        <f>'Dashboard M4 Price Monthly'!AJ38*'Dashboard M4 Price Monthly'!AJ$116*1000</f>
        <v/>
      </c>
      <c r="AJ24">
        <f>'Dashboard M4 Price Monthly'!AK38*'Dashboard M4 Price Monthly'!AK$116*1000</f>
        <v/>
      </c>
      <c r="AK24">
        <f>'Dashboard M4 Price Monthly'!AL38*'Dashboard M4 Price Monthly'!AL$116*1000</f>
        <v/>
      </c>
      <c r="AL24">
        <f>'Dashboard M4 Price Monthly'!AM38*'Dashboard M4 Price Monthly'!AM$116*1000</f>
        <v/>
      </c>
      <c r="AM24">
        <f>'Dashboard M4 Price Monthly'!AN38*'Dashboard M4 Price Monthly'!AN$116*1000</f>
        <v/>
      </c>
      <c r="AN24">
        <f>'Dashboard M4 Price Monthly'!AO38*'Dashboard M4 Price Monthly'!AO$116*1000</f>
        <v/>
      </c>
      <c r="AO24">
        <f>'Dashboard M4 Price Monthly'!AP38*'Dashboard M4 Price Monthly'!AP$116*1000</f>
        <v/>
      </c>
      <c r="AP24">
        <f>'Dashboard M4 Price Monthly'!AQ38*'Dashboard M4 Price Monthly'!AQ$116*1000</f>
        <v/>
      </c>
      <c r="AQ24">
        <f>'Dashboard M4 Price Monthly'!AR38*'Dashboard M4 Price Monthly'!AR$116*1000</f>
        <v/>
      </c>
      <c r="AR24">
        <f>'Dashboard M4 Price Monthly'!AS38*'Dashboard M4 Price Monthly'!AS$116*1000</f>
        <v/>
      </c>
      <c r="AS24">
        <f>'Dashboard M4 Price Monthly'!AT38*'Dashboard M4 Price Monthly'!AT$116*1000</f>
        <v/>
      </c>
      <c r="AT24">
        <f>'Dashboard M4 Price Monthly'!AU38*'Dashboard M4 Price Monthly'!AU$116*1000</f>
        <v/>
      </c>
      <c r="AU24">
        <f>'Dashboard M4 Price Monthly'!AV38*'Dashboard M4 Price Monthly'!AV$116*1000</f>
        <v/>
      </c>
      <c r="AV24">
        <f>'Dashboard M4 Price Monthly'!AW38*'Dashboard M4 Price Monthly'!AW$116*1000</f>
        <v/>
      </c>
      <c r="AW24">
        <f>'Dashboard M4 Price Monthly'!AX38*'Dashboard M4 Price Monthly'!AX$116*1000</f>
        <v/>
      </c>
      <c r="AX24">
        <f>'Dashboard M4 Price Monthly'!AY38*'Dashboard M4 Price Monthly'!AY$116*1000</f>
        <v/>
      </c>
      <c r="AY24">
        <f>'Dashboard M4 Price Monthly'!AZ38*'Dashboard M4 Price Monthly'!AZ$116*1000</f>
        <v/>
      </c>
      <c r="AZ24">
        <f>'Dashboard M4 Price Monthly'!BA38*'Dashboard M4 Price Monthly'!BA$116*1000</f>
        <v/>
      </c>
      <c r="BA24">
        <f>'Dashboard M4 Price Monthly'!BB38*'Dashboard M4 Price Monthly'!BB$116*1000</f>
        <v/>
      </c>
      <c r="BB24">
        <f>'Dashboard M4 Price Monthly'!BC38*'Dashboard M4 Price Monthly'!BC$116*1000</f>
        <v/>
      </c>
      <c r="BC24">
        <f>'Dashboard M4 Price Monthly'!BD38*'Dashboard M4 Price Monthly'!BD$116*1000</f>
        <v/>
      </c>
      <c r="BD24">
        <f>'Dashboard M4 Price Monthly'!BE38*'Dashboard M4 Price Monthly'!BE$116*1000</f>
        <v/>
      </c>
      <c r="BE24">
        <f>'Dashboard M4 Price Monthly'!BF38*'Dashboard M4 Price Monthly'!BF$116*1000</f>
        <v/>
      </c>
      <c r="BF24">
        <f>'Dashboard M4 Price Monthly'!BG38*'Dashboard M4 Price Monthly'!BG$116*1000</f>
        <v/>
      </c>
      <c r="BG24">
        <f>'Dashboard M4 Price Monthly'!BH38*'Dashboard M4 Price Monthly'!BH$116*1000</f>
        <v/>
      </c>
      <c r="BH24">
        <f>'Dashboard M4 Price Monthly'!BI38*'Dashboard M4 Price Monthly'!BI$116*1000</f>
        <v/>
      </c>
      <c r="BI24">
        <f>'Dashboard M4 Price Monthly'!BJ38*'Dashboard M4 Price Monthly'!BJ$116*1000</f>
        <v/>
      </c>
      <c r="BJ24">
        <f>'Dashboard M4 Price Monthly'!BK38*'Dashboard M4 Price Monthly'!BK$116*1000</f>
        <v/>
      </c>
      <c r="BK24">
        <f>'Dashboard M4 Price Monthly'!BL38*'Dashboard M4 Price Monthly'!BL$116*1000</f>
        <v/>
      </c>
      <c r="BL24">
        <f>'Dashboard M4 Price Monthly'!BM38*'Dashboard M4 Price Monthly'!BM$116*1000</f>
        <v/>
      </c>
      <c r="BM24">
        <f>'Dashboard M4 Price Monthly'!BN38*'Dashboard M4 Price Monthly'!BN$116*1000</f>
        <v/>
      </c>
      <c r="BN24">
        <f>'Dashboard M4 Price Monthly'!BO38*'Dashboard M4 Price Monthly'!BO$116*1000</f>
        <v/>
      </c>
      <c r="BO24">
        <f>'Dashboard M4 Price Monthly'!BP38*'Dashboard M4 Price Monthly'!BP$116*1000</f>
        <v/>
      </c>
      <c r="BP24">
        <f>'Dashboard M4 Price Monthly'!BQ38*'Dashboard M4 Price Monthly'!BQ$116*1000</f>
        <v/>
      </c>
      <c r="BQ24">
        <f>'Dashboard M4 Price Monthly'!BR38*'Dashboard M4 Price Monthly'!BR$116*1000</f>
        <v/>
      </c>
      <c r="BR24">
        <f>'Dashboard M4 Price Monthly'!BS38*'Dashboard M4 Price Monthly'!BS$116*1000</f>
        <v/>
      </c>
      <c r="BS24">
        <f>'Dashboard M4 Price Monthly'!BT38*'Dashboard M4 Price Monthly'!BT$116*1000</f>
        <v/>
      </c>
      <c r="BT24">
        <f>'Dashboard M4 Price Monthly'!BU38*'Dashboard M4 Price Monthly'!BU$116*1000</f>
        <v/>
      </c>
      <c r="BU24">
        <f>'Dashboard M4 Price Monthly'!BV38*'Dashboard M4 Price Monthly'!BV$116*1000</f>
        <v/>
      </c>
      <c r="BV24">
        <f>'Dashboard M4 Price Monthly'!BW38*'Dashboard M4 Price Monthly'!BW$116*1000</f>
        <v/>
      </c>
      <c r="BW24">
        <f>'Dashboard M4 Price Monthly'!BX38*'Dashboard M4 Price Monthly'!BX$116*1000</f>
        <v/>
      </c>
      <c r="BX24">
        <f>'Dashboard M4 Price Monthly'!BY38*'Dashboard M4 Price Monthly'!BY$116*1000</f>
        <v/>
      </c>
      <c r="BY24">
        <f>'Dashboard M4 Price Monthly'!BZ38*'Dashboard M4 Price Monthly'!BZ$116*1000</f>
        <v/>
      </c>
      <c r="BZ24">
        <f>'Dashboard M4 Price Monthly'!CA38*'Dashboard M4 Price Monthly'!CA$116*1000</f>
        <v/>
      </c>
      <c r="CA24">
        <f>'Dashboard M4 Price Monthly'!CB38*'Dashboard M4 Price Monthly'!CB$116*1000</f>
        <v/>
      </c>
      <c r="CB24">
        <f>'Dashboard M4 Price Monthly'!CC38*'Dashboard M4 Price Monthly'!CC$116*1000</f>
        <v/>
      </c>
      <c r="CC24">
        <f>'Dashboard M4 Price Monthly'!CD38*'Dashboard M4 Price Monthly'!CD$116*1000</f>
        <v/>
      </c>
      <c r="CD24">
        <f>'Dashboard M4 Price Monthly'!CE38*'Dashboard M4 Price Monthly'!CE$116*1000</f>
        <v/>
      </c>
      <c r="CE24">
        <f>'Dashboard M4 Price Monthly'!CF38*'Dashboard M4 Price Monthly'!CF$116*1000</f>
        <v/>
      </c>
      <c r="CF24">
        <f>'Dashboard M4 Price Monthly'!CG38*'Dashboard M4 Price Monthly'!CG$116*1000</f>
        <v/>
      </c>
      <c r="CG24">
        <f>'Dashboard M4 Price Monthly'!CH38*'Dashboard M4 Price Monthly'!CH$116*1000</f>
        <v/>
      </c>
      <c r="CH24">
        <f>'Dashboard M4 Price Monthly'!CI38*'Dashboard M4 Price Monthly'!CI$116*1000</f>
        <v/>
      </c>
      <c r="CI24">
        <f>'Dashboard M4 Price Monthly'!CJ38*'Dashboard M4 Price Monthly'!CJ$116*1000</f>
        <v/>
      </c>
      <c r="CJ24">
        <f>'Dashboard M4 Price Monthly'!CK38*'Dashboard M4 Price Monthly'!CK$116*1000</f>
        <v/>
      </c>
      <c r="CK24">
        <f>'Dashboard M4 Price Monthly'!CL38*'Dashboard M4 Price Monthly'!CL$116*1000</f>
        <v/>
      </c>
      <c r="CL24">
        <f>'Dashboard M4 Price Monthly'!CM38*'Dashboard M4 Price Monthly'!CM$116*1000</f>
        <v/>
      </c>
      <c r="CM24">
        <f>'Dashboard M4 Price Monthly'!CN38*'Dashboard M4 Price Monthly'!CN$116*1000</f>
        <v/>
      </c>
      <c r="CN24">
        <f>'Dashboard M4 Price Monthly'!CO38*'Dashboard M4 Price Monthly'!CO$116*1000</f>
        <v/>
      </c>
      <c r="CO24">
        <f>'Dashboard M4 Price Monthly'!CP38*'Dashboard M4 Price Monthly'!CP$116*1000</f>
        <v/>
      </c>
      <c r="CP24">
        <f>'Dashboard M4 Price Monthly'!CQ38*'Dashboard M4 Price Monthly'!CQ$116*1000</f>
        <v/>
      </c>
      <c r="CQ24">
        <f>'Dashboard M4 Price Monthly'!CR38*'Dashboard M4 Price Monthly'!CR$116*1000</f>
        <v/>
      </c>
      <c r="CR24">
        <f>'Dashboard M4 Price Monthly'!CS38*'Dashboard M4 Price Monthly'!CS$116*1000</f>
        <v/>
      </c>
      <c r="CS24">
        <f>'Dashboard M4 Price Monthly'!CT38*'Dashboard M4 Price Monthly'!CT$116*1000</f>
        <v/>
      </c>
      <c r="CT24">
        <f>'Dashboard M4 Price Monthly'!CU38*'Dashboard M4 Price Monthly'!CU$116*1000</f>
        <v/>
      </c>
      <c r="CU24">
        <f>'Dashboard M4 Price Monthly'!CV38*'Dashboard M4 Price Monthly'!CV$116*1000</f>
        <v/>
      </c>
      <c r="CV24">
        <f>'Dashboard M4 Price Monthly'!CW38*'Dashboard M4 Price Monthly'!CW$116*1000</f>
        <v/>
      </c>
      <c r="CW24">
        <f>'Dashboard M4 Price Monthly'!CX38*'Dashboard M4 Price Monthly'!CX$116*1000</f>
        <v/>
      </c>
      <c r="CX24">
        <f>'Dashboard M4 Price Monthly'!CY38*'Dashboard M4 Price Monthly'!CY$116*1000</f>
        <v/>
      </c>
      <c r="CY24">
        <f>'Dashboard M4 Price Monthly'!CZ38*'Dashboard M4 Price Monthly'!CZ$116*1000</f>
        <v/>
      </c>
      <c r="CZ24">
        <f>'Dashboard M4 Price Monthly'!DA38*'Dashboard M4 Price Monthly'!DA$116*1000</f>
        <v/>
      </c>
      <c r="DA24">
        <f>'Dashboard M4 Price Monthly'!DB38*'Dashboard M4 Price Monthly'!DB$116*1000</f>
        <v/>
      </c>
      <c r="DB24">
        <f>'Dashboard M4 Price Monthly'!DC38*'Dashboard M4 Price Monthly'!DC$116*1000</f>
        <v/>
      </c>
      <c r="DC24">
        <f>'Dashboard M4 Price Monthly'!DD38*'Dashboard M4 Price Monthly'!DD$116*1000</f>
        <v/>
      </c>
      <c r="DD24">
        <f>'Dashboard M4 Price Monthly'!DE38*'Dashboard M4 Price Monthly'!DE$116*1000</f>
        <v/>
      </c>
      <c r="DE24">
        <f>'Dashboard M4 Price Monthly'!DF38*'Dashboard M4 Price Monthly'!DF$116*1000</f>
        <v/>
      </c>
      <c r="DF24">
        <f>'Dashboard M4 Price Monthly'!DG38*'Dashboard M4 Price Monthly'!DG$116*1000</f>
        <v/>
      </c>
      <c r="DG24">
        <f>'Dashboard M4 Price Monthly'!DH38*'Dashboard M4 Price Monthly'!DH$116*1000</f>
        <v/>
      </c>
      <c r="DH24">
        <f>'Dashboard M4 Price Monthly'!DI38*'Dashboard M4 Price Monthly'!DI$116*1000</f>
        <v/>
      </c>
      <c r="DI24">
        <f>'Dashboard M4 Price Monthly'!DJ38*'Dashboard M4 Price Monthly'!DJ$116*1000</f>
        <v/>
      </c>
      <c r="DJ24">
        <f>'Dashboard M4 Price Monthly'!DK38*'Dashboard M4 Price Monthly'!DK$116*1000</f>
        <v/>
      </c>
      <c r="DK24">
        <f>'Dashboard M4 Price Monthly'!DL38*'Dashboard M4 Price Monthly'!DL$116*1000</f>
        <v/>
      </c>
      <c r="DL24">
        <f>'Dashboard M4 Price Monthly'!DM38*'Dashboard M4 Price Monthly'!DM$116*1000</f>
        <v/>
      </c>
      <c r="DM24">
        <f>'Dashboard M4 Price Monthly'!DN38*'Dashboard M4 Price Monthly'!DN$116*1000</f>
        <v/>
      </c>
      <c r="DN24">
        <f>'Dashboard M4 Price Monthly'!DO38*'Dashboard M4 Price Monthly'!DO$116*1000</f>
        <v/>
      </c>
      <c r="DO24">
        <f>'Dashboard M4 Price Monthly'!DP38*'Dashboard M4 Price Monthly'!DP$116*1000</f>
        <v/>
      </c>
      <c r="DP24">
        <f>'Dashboard M4 Price Monthly'!DQ38*'Dashboard M4 Price Monthly'!DQ$116*1000</f>
        <v/>
      </c>
      <c r="DQ24">
        <f>'Dashboard M4 Price Monthly'!DR38*'Dashboard M4 Price Monthly'!DR$116*1000</f>
        <v/>
      </c>
      <c r="DR24">
        <f>'Dashboard M4 Price Monthly'!DS38*'Dashboard M4 Price Monthly'!DS$116*1000</f>
        <v/>
      </c>
      <c r="DS24">
        <f>'Dashboard M4 Price Monthly'!DT38*'Dashboard M4 Price Monthly'!DT$116*1000</f>
        <v/>
      </c>
      <c r="DT24">
        <f>'Dashboard M4 Price Monthly'!DU38*'Dashboard M4 Price Monthly'!DU$116*1000</f>
        <v/>
      </c>
      <c r="DU24">
        <f>'Dashboard M4 Price Monthly'!DV38*'Dashboard M4 Price Monthly'!DV$116*1000</f>
        <v/>
      </c>
      <c r="DV24">
        <f>'Dashboard M4 Price Monthly'!DW38*'Dashboard M4 Price Monthly'!DW$116*1000</f>
        <v/>
      </c>
      <c r="DW24">
        <f>'Dashboard M4 Price Monthly'!DX38*'Dashboard M4 Price Monthly'!DX$116*1000</f>
        <v/>
      </c>
      <c r="DX24">
        <f>'Dashboard M4 Price Monthly'!DY38*'Dashboard M4 Price Monthly'!DY$116*1000</f>
        <v/>
      </c>
      <c r="DY24">
        <f>'Dashboard M4 Price Monthly'!DZ38*'Dashboard M4 Price Monthly'!DZ$116*1000</f>
        <v/>
      </c>
      <c r="DZ24">
        <f>'Dashboard M4 Price Monthly'!EA38*'Dashboard M4 Price Monthly'!EA$116*1000</f>
        <v/>
      </c>
      <c r="EA24">
        <f>'Dashboard M4 Price Monthly'!EB38*'Dashboard M4 Price Monthly'!EB$116*1000</f>
        <v/>
      </c>
      <c r="EB24">
        <f>'Dashboard M4 Price Monthly'!EC38*'Dashboard M4 Price Monthly'!EC$116*1000</f>
        <v/>
      </c>
      <c r="EC24">
        <f>'Dashboard M4 Price Monthly'!ED38*'Dashboard M4 Price Monthly'!ED$116*1000</f>
        <v/>
      </c>
      <c r="ED24">
        <f>'Dashboard M4 Price Monthly'!EE38*'Dashboard M4 Price Monthly'!EE$116*1000</f>
        <v/>
      </c>
      <c r="EE24">
        <f>'Dashboard M4 Price Monthly'!EF38*'Dashboard M4 Price Monthly'!EF$116*1000</f>
        <v/>
      </c>
      <c r="EF24">
        <f>'Dashboard M4 Price Monthly'!EG38*'Dashboard M4 Price Monthly'!EG$116*1000</f>
        <v/>
      </c>
      <c r="EG24">
        <f>'Dashboard M4 Price Monthly'!EH38*'Dashboard M4 Price Monthly'!EH$116*1000</f>
        <v/>
      </c>
      <c r="EH24">
        <f>'Dashboard M4 Price Monthly'!EI38*'Dashboard M4 Price Monthly'!EI$116*1000</f>
        <v/>
      </c>
      <c r="EI24">
        <f>'Dashboard M4 Price Monthly'!EJ38*'Dashboard M4 Price Monthly'!EJ$116*1000</f>
        <v/>
      </c>
      <c r="EJ24">
        <f>'Dashboard M4 Price Monthly'!EK38*'Dashboard M4 Price Monthly'!EK$116*1000</f>
        <v/>
      </c>
      <c r="EK24">
        <f>'Dashboard M4 Price Monthly'!EL38*'Dashboard M4 Price Monthly'!EL$116*1000</f>
        <v/>
      </c>
      <c r="EL24">
        <f>'Dashboard M4 Price Monthly'!EM38*'Dashboard M4 Price Monthly'!EM$116*1000</f>
        <v/>
      </c>
      <c r="EM24">
        <f>'Dashboard M4 Price Monthly'!EN38*'Dashboard M4 Price Monthly'!EN$116*1000</f>
        <v/>
      </c>
      <c r="EN24">
        <f>'Dashboard M4 Price Monthly'!EO38*'Dashboard M4 Price Monthly'!EO$116*1000</f>
        <v/>
      </c>
      <c r="EO24">
        <f>'Dashboard M4 Price Monthly'!EP38*'Dashboard M4 Price Monthly'!EP$116*1000</f>
        <v/>
      </c>
      <c r="EP24">
        <f>'Dashboard M4 Price Monthly'!EQ38*'Dashboard M4 Price Monthly'!EQ$116*1000</f>
        <v/>
      </c>
      <c r="EQ24">
        <f>'Dashboard M4 Price Monthly'!ER38*'Dashboard M4 Price Monthly'!ER$116*1000</f>
        <v/>
      </c>
      <c r="ER24">
        <f>'Dashboard M4 Price Monthly'!ES38*'Dashboard M4 Price Monthly'!ES$116*1000</f>
        <v/>
      </c>
      <c r="ES24">
        <f>'Dashboard M4 Price Monthly'!ET38*'Dashboard M4 Price Monthly'!ET$116*1000</f>
        <v/>
      </c>
      <c r="ET24">
        <f>'Dashboard M4 Price Monthly'!EU38*'Dashboard M4 Price Monthly'!EU$116*1000</f>
        <v/>
      </c>
      <c r="EU24">
        <f>'Dashboard M4 Price Monthly'!EV38*'Dashboard M4 Price Monthly'!EV$116*1000</f>
        <v/>
      </c>
      <c r="EV24">
        <f>'Dashboard M4 Price Monthly'!EW38*'Dashboard M4 Price Monthly'!EW$116*1000</f>
        <v/>
      </c>
      <c r="EW24">
        <f>'Dashboard M4 Price Monthly'!EX38*'Dashboard M4 Price Monthly'!EX$116*1000</f>
        <v/>
      </c>
      <c r="EX24">
        <f>'Dashboard M4 Price Monthly'!EY38*'Dashboard M4 Price Monthly'!EY$116*1000</f>
        <v/>
      </c>
      <c r="EY24">
        <f>'Dashboard M4 Price Monthly'!EZ38*'Dashboard M4 Price Monthly'!EZ$116*1000</f>
        <v/>
      </c>
      <c r="EZ24">
        <f>'Dashboard M4 Price Monthly'!FA38*'Dashboard M4 Price Monthly'!FA$116*1000</f>
        <v/>
      </c>
      <c r="FA24">
        <f>'Dashboard M4 Price Monthly'!FB38*'Dashboard M4 Price Monthly'!FB$116*1000</f>
        <v/>
      </c>
      <c r="FB24">
        <f>'Dashboard M4 Price Monthly'!FC38*'Dashboard M4 Price Monthly'!FC$116*1000</f>
        <v/>
      </c>
      <c r="FC24">
        <f>'Dashboard M4 Price Monthly'!FD38*'Dashboard M4 Price Monthly'!FD$116*1000</f>
        <v/>
      </c>
      <c r="FD24">
        <f>'Dashboard M4 Price Monthly'!FE38*'Dashboard M4 Price Monthly'!FE$116*1000</f>
        <v/>
      </c>
      <c r="FE24">
        <f>'Dashboard M4 Price Monthly'!FF38*'Dashboard M4 Price Monthly'!FF$116*1000</f>
        <v/>
      </c>
      <c r="FF24">
        <f>'Dashboard M4 Price Monthly'!FG38*'Dashboard M4 Price Monthly'!FG$116*1000</f>
        <v/>
      </c>
      <c r="FG24">
        <f>'Dashboard M4 Price Monthly'!FH38*'Dashboard M4 Price Monthly'!FH$116*1000</f>
        <v/>
      </c>
      <c r="FH24">
        <f>'Dashboard M4 Price Monthly'!FI38*'Dashboard M4 Price Monthly'!FI$116*1000</f>
        <v/>
      </c>
      <c r="FI24">
        <f>'Dashboard M4 Price Monthly'!FJ38*'Dashboard M4 Price Monthly'!FJ$116*1000</f>
        <v/>
      </c>
      <c r="FJ24">
        <f>'Dashboard M4 Price Monthly'!FK38*'Dashboard M4 Price Monthly'!FK$116*1000</f>
        <v/>
      </c>
      <c r="FK24">
        <f>'Dashboard M4 Price Monthly'!FL38*'Dashboard M4 Price Monthly'!FL$116*1000</f>
        <v/>
      </c>
      <c r="FL24">
        <f>'Dashboard M4 Price Monthly'!FM38*'Dashboard M4 Price Monthly'!FM$116*1000</f>
        <v/>
      </c>
      <c r="FM24">
        <f>'Dashboard M4 Price Monthly'!FN38*'Dashboard M4 Price Monthly'!FN$116*1000</f>
        <v/>
      </c>
      <c r="FN24">
        <f>'Dashboard M4 Price Monthly'!FO38*'Dashboard M4 Price Monthly'!FO$116*1000</f>
        <v/>
      </c>
      <c r="FO24">
        <f>'Dashboard M4 Price Monthly'!FP38*'Dashboard M4 Price Monthly'!FP$116*1000</f>
        <v/>
      </c>
      <c r="FP24">
        <f>'Dashboard M4 Price Monthly'!FQ38*'Dashboard M4 Price Monthly'!FQ$116*1000</f>
        <v/>
      </c>
      <c r="FQ24">
        <f>'Dashboard M4 Price Monthly'!FR38*'Dashboard M4 Price Monthly'!FR$116*1000</f>
        <v/>
      </c>
      <c r="FR24">
        <f>'Dashboard M4 Price Monthly'!FS38*'Dashboard M4 Price Monthly'!FS$116*1000</f>
        <v/>
      </c>
      <c r="FS24">
        <f>'Dashboard M4 Price Monthly'!FT38*'Dashboard M4 Price Monthly'!FT$116*1000</f>
        <v/>
      </c>
      <c r="FT24">
        <f>'Dashboard M4 Price Monthly'!FU38*'Dashboard M4 Price Monthly'!FU$116*1000</f>
        <v/>
      </c>
      <c r="FU24">
        <f>'Dashboard M4 Price Monthly'!FV38*'Dashboard M4 Price Monthly'!FV$116*1000</f>
        <v/>
      </c>
      <c r="FV24">
        <f>'Dashboard M4 Price Monthly'!FW38*'Dashboard M4 Price Monthly'!FW$116*1000</f>
        <v/>
      </c>
      <c r="FW24">
        <f>'Dashboard M4 Price Monthly'!FX38*'Dashboard M4 Price Monthly'!FX$116*1000</f>
        <v/>
      </c>
      <c r="FX24">
        <f>'Dashboard M4 Price Monthly'!FY38*'Dashboard M4 Price Monthly'!FY$116*1000</f>
        <v/>
      </c>
      <c r="FY24">
        <f>'Dashboard M4 Price Monthly'!FZ38*'Dashboard M4 Price Monthly'!FZ$116*1000</f>
        <v/>
      </c>
      <c r="FZ24">
        <f>'Dashboard M4 Price Monthly'!GA38*'Dashboard M4 Price Monthly'!GA$116*1000</f>
        <v/>
      </c>
      <c r="GA24">
        <f>'Dashboard M4 Price Monthly'!GB38*'Dashboard M4 Price Monthly'!GB$116*1000</f>
        <v/>
      </c>
      <c r="GB24">
        <f>'Dashboard M4 Price Monthly'!GC38*'Dashboard M4 Price Monthly'!GC$116*1000</f>
        <v/>
      </c>
      <c r="GC24">
        <f>'Dashboard M4 Price Monthly'!GD38*'Dashboard M4 Price Monthly'!GD$116*1000</f>
        <v/>
      </c>
      <c r="GD24">
        <f>'Dashboard M4 Price Monthly'!GE38*'Dashboard M4 Price Monthly'!GE$116*1000</f>
        <v/>
      </c>
      <c r="GE24">
        <f>'Dashboard M4 Price Monthly'!GF38*'Dashboard M4 Price Monthly'!GF$116*1000</f>
        <v/>
      </c>
      <c r="GF24">
        <f>'Dashboard M4 Price Monthly'!GG38*'Dashboard M4 Price Monthly'!GG$116*1000</f>
        <v/>
      </c>
      <c r="GG24">
        <f>'Dashboard M4 Price Monthly'!GH38*'Dashboard M4 Price Monthly'!GH$116*1000</f>
        <v/>
      </c>
      <c r="GH24">
        <f>'Dashboard M4 Price Monthly'!GI38*'Dashboard M4 Price Monthly'!GI$116*1000</f>
        <v/>
      </c>
      <c r="GI24">
        <f>'Dashboard M4 Price Monthly'!GJ38*'Dashboard M4 Price Monthly'!GJ$116*1000</f>
        <v/>
      </c>
      <c r="GJ24">
        <f>'Dashboard M4 Price Monthly'!GK38*'Dashboard M4 Price Monthly'!GK$116*1000</f>
        <v/>
      </c>
      <c r="GK24">
        <f>'Dashboard M4 Price Monthly'!GL38*'Dashboard M4 Price Monthly'!GL$116*1000</f>
        <v/>
      </c>
      <c r="GL24">
        <f>'Dashboard M4 Price Monthly'!GM38*'Dashboard M4 Price Monthly'!GM$116*1000</f>
        <v/>
      </c>
      <c r="GM24">
        <f>'Dashboard M4 Price Monthly'!GN38*'Dashboard M4 Price Monthly'!GN$116*1000</f>
        <v/>
      </c>
      <c r="GN24">
        <f>'Dashboard M4 Price Monthly'!GO38*'Dashboard M4 Price Monthly'!GO$116*1000</f>
        <v/>
      </c>
      <c r="GO24">
        <f>'Dashboard M4 Price Monthly'!GP38*'Dashboard M4 Price Monthly'!GP$116*1000</f>
        <v/>
      </c>
      <c r="GP24">
        <f>'Dashboard M4 Price Monthly'!GQ38*'Dashboard M4 Price Monthly'!GQ$116*1000</f>
        <v/>
      </c>
      <c r="GQ24">
        <f>'Dashboard M4 Price Monthly'!GR38*'Dashboard M4 Price Monthly'!GR$116*1000</f>
        <v/>
      </c>
      <c r="GR24">
        <f>'Dashboard M4 Price Monthly'!GS38*'Dashboard M4 Price Monthly'!GS$116*1000</f>
        <v/>
      </c>
      <c r="GS24">
        <f>'Dashboard M4 Price Monthly'!GT38*'Dashboard M4 Price Monthly'!GT$116*1000</f>
        <v/>
      </c>
      <c r="GT24">
        <f>'Dashboard M4 Price Monthly'!GU38*'Dashboard M4 Price Monthly'!GU$116*1000</f>
        <v/>
      </c>
      <c r="GU24">
        <f>'Dashboard M4 Price Monthly'!GV38*'Dashboard M4 Price Monthly'!GV$116*1000</f>
        <v/>
      </c>
      <c r="GV24">
        <f>'Dashboard M4 Price Monthly'!GW38*'Dashboard M4 Price Monthly'!GW$116*1000</f>
        <v/>
      </c>
      <c r="GW24">
        <f>'Dashboard M4 Price Monthly'!GX38*'Dashboard M4 Price Monthly'!GX$116*1000</f>
        <v/>
      </c>
      <c r="GX24">
        <f>'Dashboard M4 Price Monthly'!GY38*'Dashboard M4 Price Monthly'!GY$116*1000</f>
        <v/>
      </c>
      <c r="GY24">
        <f>'Dashboard M4 Price Monthly'!GZ38*'Dashboard M4 Price Monthly'!GZ$116*1000</f>
        <v/>
      </c>
      <c r="GZ24">
        <f>'Dashboard M4 Price Monthly'!HA38*'Dashboard M4 Price Monthly'!HA$116*1000</f>
        <v/>
      </c>
      <c r="HA24">
        <f>'Dashboard M4 Price Monthly'!HB38*'Dashboard M4 Price Monthly'!HB$116*1000</f>
        <v/>
      </c>
      <c r="HB24">
        <f>'Dashboard M4 Price Monthly'!HC38*'Dashboard M4 Price Monthly'!HC$116*1000</f>
        <v/>
      </c>
      <c r="HC24">
        <f>'Dashboard M4 Price Monthly'!HD38*'Dashboard M4 Price Monthly'!HD$116*1000</f>
        <v/>
      </c>
      <c r="HD24">
        <f>'Dashboard M4 Price Monthly'!HE38*'Dashboard M4 Price Monthly'!HE$116*1000</f>
        <v/>
      </c>
      <c r="HE24">
        <f>'Dashboard M4 Price Monthly'!HF38*'Dashboard M4 Price Monthly'!HF$116*1000</f>
        <v/>
      </c>
      <c r="HF24">
        <f>'Dashboard M4 Price Monthly'!HG38*'Dashboard M4 Price Monthly'!HG$116*1000</f>
        <v/>
      </c>
      <c r="HG24">
        <f>'Dashboard M4 Price Monthly'!HH38*'Dashboard M4 Price Monthly'!HH$116*1000</f>
        <v/>
      </c>
      <c r="HH24">
        <f>'Dashboard M4 Price Monthly'!HI38*'Dashboard M4 Price Monthly'!HI$116*1000</f>
        <v/>
      </c>
      <c r="HI24">
        <f>'Dashboard M4 Price Monthly'!HJ38*'Dashboard M4 Price Monthly'!HJ$116*1000</f>
        <v/>
      </c>
      <c r="HJ24">
        <f>'Dashboard M4 Price Monthly'!HK38*'Dashboard M4 Price Monthly'!HK$116*1000</f>
        <v/>
      </c>
      <c r="HK24">
        <f>'Dashboard M4 Price Monthly'!HL38*'Dashboard M4 Price Monthly'!HL$116*1000</f>
        <v/>
      </c>
      <c r="HL24">
        <f>'Dashboard M4 Price Monthly'!HM38*'Dashboard M4 Price Monthly'!HM$116*1000</f>
        <v/>
      </c>
      <c r="HM24">
        <f>'Dashboard M4 Price Monthly'!HN38*'Dashboard M4 Price Monthly'!HN$116*1000</f>
        <v/>
      </c>
      <c r="HN24">
        <f>'Dashboard M4 Price Monthly'!HO38*'Dashboard M4 Price Monthly'!HO$116*1000</f>
        <v/>
      </c>
      <c r="HO24">
        <f>'Dashboard M4 Price Monthly'!HP38*'Dashboard M4 Price Monthly'!HP$116*1000</f>
        <v/>
      </c>
      <c r="HP24">
        <f>'Dashboard M4 Price Monthly'!HQ38*'Dashboard M4 Price Monthly'!HQ$116*1000</f>
        <v/>
      </c>
      <c r="HQ24">
        <f>'Dashboard M4 Price Monthly'!HR38*'Dashboard M4 Price Monthly'!HR$116*1000</f>
        <v/>
      </c>
      <c r="HR24">
        <f>'Dashboard M4 Price Monthly'!HS38*'Dashboard M4 Price Monthly'!HS$116*1000</f>
        <v/>
      </c>
      <c r="HS24">
        <f>'Dashboard M4 Price Monthly'!HT38*'Dashboard M4 Price Monthly'!HT$116*1000</f>
        <v/>
      </c>
      <c r="HT24">
        <f>'Dashboard M4 Price Monthly'!HU38*'Dashboard M4 Price Monthly'!HU$116*1000</f>
        <v/>
      </c>
      <c r="HU24">
        <f>'Dashboard M4 Price Monthly'!HV38*'Dashboard M4 Price Monthly'!HV$116*1000</f>
        <v/>
      </c>
      <c r="HV24">
        <f>'Dashboard M4 Price Monthly'!HW38*'Dashboard M4 Price Monthly'!HW$116*1000</f>
        <v/>
      </c>
      <c r="HW24">
        <f>'Dashboard M4 Price Monthly'!HX38*'Dashboard M4 Price Monthly'!HX$116*1000</f>
        <v/>
      </c>
      <c r="HX24">
        <f>'Dashboard M4 Price Monthly'!HY38*'Dashboard M4 Price Monthly'!HY$116*1000</f>
        <v/>
      </c>
      <c r="HY24">
        <f>'Dashboard M4 Price Monthly'!HZ38*'Dashboard M4 Price Monthly'!HZ$116*1000</f>
        <v/>
      </c>
      <c r="HZ24">
        <f>'Dashboard M4 Price Monthly'!IA38*'Dashboard M4 Price Monthly'!IA$116*1000</f>
        <v/>
      </c>
      <c r="IA24">
        <f>'Dashboard M4 Price Monthly'!IB38*'Dashboard M4 Price Monthly'!IB$116*1000</f>
        <v/>
      </c>
      <c r="IB24">
        <f>'Dashboard M4 Price Monthly'!IC38*'Dashboard M4 Price Monthly'!IC$116*1000</f>
        <v/>
      </c>
      <c r="IC24">
        <f>'Dashboard M4 Price Monthly'!ID38*'Dashboard M4 Price Monthly'!ID$116*1000</f>
        <v/>
      </c>
      <c r="ID24">
        <f>'Dashboard M4 Price Monthly'!IE38*'Dashboard M4 Price Monthly'!IE$116*1000</f>
        <v/>
      </c>
      <c r="IE24">
        <f>'Dashboard M4 Price Monthly'!IF38*'Dashboard M4 Price Monthly'!IF$116*1000</f>
        <v/>
      </c>
      <c r="IF24">
        <f>'Dashboard M4 Price Monthly'!IG38*'Dashboard M4 Price Monthly'!IG$116*1000</f>
        <v/>
      </c>
      <c r="IG24">
        <f>'Dashboard M4 Price Monthly'!IH38*'Dashboard M4 Price Monthly'!IH$116*1000</f>
        <v/>
      </c>
      <c r="IH24">
        <f>'Dashboard M4 Price Monthly'!II38*'Dashboard M4 Price Monthly'!II$116*1000</f>
        <v/>
      </c>
      <c r="II24">
        <f>'Dashboard M4 Price Monthly'!IJ38*'Dashboard M4 Price Monthly'!IJ$116*1000</f>
        <v/>
      </c>
      <c r="IJ24">
        <f>'Dashboard M4 Price Monthly'!IK38*'Dashboard M4 Price Monthly'!IK$116*1000</f>
        <v/>
      </c>
      <c r="IK24">
        <f>'Dashboard M4 Price Monthly'!IL38*'Dashboard M4 Price Monthly'!IL$116*1000</f>
        <v/>
      </c>
      <c r="IL24">
        <f>'Dashboard M4 Price Monthly'!IM38*'Dashboard M4 Price Monthly'!IM$116*1000</f>
        <v/>
      </c>
      <c r="IM24">
        <f>'Dashboard M4 Price Monthly'!IN38*'Dashboard M4 Price Monthly'!IN$116*1000</f>
        <v/>
      </c>
      <c r="IN24">
        <f>'Dashboard M4 Price Monthly'!IO38*'Dashboard M4 Price Monthly'!IO$116*1000</f>
        <v/>
      </c>
      <c r="IO24">
        <f>'Dashboard M4 Price Monthly'!IP38*'Dashboard M4 Price Monthly'!IP$116*1000</f>
        <v/>
      </c>
      <c r="IP24">
        <f>'Dashboard M4 Price Monthly'!IQ38*'Dashboard M4 Price Monthly'!IQ$116*1000</f>
        <v/>
      </c>
      <c r="IQ24">
        <f>'Dashboard M4 Price Monthly'!IR38*'Dashboard M4 Price Monthly'!IR$116*1000</f>
        <v/>
      </c>
      <c r="IR24">
        <f>'Dashboard M4 Price Monthly'!IS38*'Dashboard M4 Price Monthly'!IS$116*1000</f>
        <v/>
      </c>
      <c r="IS24">
        <f>'Dashboard M4 Price Monthly'!IT38*'Dashboard M4 Price Monthly'!IT$116*1000</f>
        <v/>
      </c>
      <c r="IT24">
        <f>'Dashboard M4 Price Monthly'!IU38*'Dashboard M4 Price Monthly'!IU$116*1000</f>
        <v/>
      </c>
      <c r="IU24">
        <f>'Dashboard M4 Price Monthly'!IV38*'Dashboard M4 Price Monthly'!IV$116*1000</f>
        <v/>
      </c>
      <c r="IV24">
        <f>'Dashboard M4 Price Monthly'!IW38*'Dashboard M4 Price Monthly'!IW$116*1000</f>
        <v/>
      </c>
      <c r="IW24">
        <f>'Dashboard M4 Price Monthly'!IX38*'Dashboard M4 Price Monthly'!IX$116*1000</f>
        <v/>
      </c>
      <c r="IX24">
        <f>'Dashboard M4 Price Monthly'!IY38*'Dashboard M4 Price Monthly'!IY$116*1000</f>
        <v/>
      </c>
      <c r="IY24">
        <f>'Dashboard M4 Price Monthly'!IZ38*'Dashboard M4 Price Monthly'!IZ$116*1000</f>
        <v/>
      </c>
      <c r="IZ24">
        <f>'Dashboard M4 Price Monthly'!JA38*'Dashboard M4 Price Monthly'!JA$116*1000</f>
        <v/>
      </c>
      <c r="JA24">
        <f>'Dashboard M4 Price Monthly'!JB38*'Dashboard M4 Price Monthly'!JB$116*1000</f>
        <v/>
      </c>
      <c r="JB24">
        <f>'Dashboard M4 Price Monthly'!JC38*'Dashboard M4 Price Monthly'!JC$116*1000</f>
        <v/>
      </c>
      <c r="JC24">
        <f>'Dashboard M4 Price Monthly'!JD38*'Dashboard M4 Price Monthly'!JD$116*1000</f>
        <v/>
      </c>
      <c r="JD24">
        <f>'Dashboard M4 Price Monthly'!JE38*'Dashboard M4 Price Monthly'!JE$116*1000</f>
        <v/>
      </c>
      <c r="JE24">
        <f>'Dashboard M4 Price Monthly'!JF38*'Dashboard M4 Price Monthly'!JF$116*1000</f>
        <v/>
      </c>
      <c r="JF24">
        <f>'Dashboard M4 Price Monthly'!JG38*'Dashboard M4 Price Monthly'!JG$116*1000</f>
        <v/>
      </c>
      <c r="JG24">
        <f>'Dashboard M4 Price Monthly'!JH38*'Dashboard M4 Price Monthly'!JH$116*1000</f>
        <v/>
      </c>
      <c r="JH24">
        <f>'Dashboard M4 Price Monthly'!JI38*'Dashboard M4 Price Monthly'!JI$116*1000</f>
        <v/>
      </c>
      <c r="JI24">
        <f>'Dashboard M4 Price Monthly'!JJ38*'Dashboard M4 Price Monthly'!JJ$116*1000</f>
        <v/>
      </c>
      <c r="JJ24">
        <f>'Dashboard M4 Price Monthly'!JK38*'Dashboard M4 Price Monthly'!JK$116*1000</f>
        <v/>
      </c>
      <c r="JK24">
        <f>'Dashboard M4 Price Monthly'!JL38*'Dashboard M4 Price Monthly'!JL$116*1000</f>
        <v/>
      </c>
      <c r="JL24">
        <f>'Dashboard M4 Price Monthly'!JM38*'Dashboard M4 Price Monthly'!JM$116*1000</f>
        <v/>
      </c>
      <c r="JM24">
        <f>'Dashboard M4 Price Monthly'!JN38*'Dashboard M4 Price Monthly'!JN$116*1000</f>
        <v/>
      </c>
      <c r="JN24">
        <f>'Dashboard M4 Price Monthly'!JO38*'Dashboard M4 Price Monthly'!JO$116*1000</f>
        <v/>
      </c>
      <c r="JO24">
        <f>'Dashboard M4 Price Monthly'!JP38*'Dashboard M4 Price Monthly'!JP$116*1000</f>
        <v/>
      </c>
      <c r="JP24">
        <f>'Dashboard M4 Price Monthly'!JQ38*'Dashboard M4 Price Monthly'!JQ$116*1000</f>
        <v/>
      </c>
      <c r="JQ24">
        <f>'Dashboard M4 Price Monthly'!JR38*'Dashboard M4 Price Monthly'!JR$116*1000</f>
        <v/>
      </c>
      <c r="JR24">
        <f>'Dashboard M4 Price Monthly'!JS38*'Dashboard M4 Price Monthly'!JS$116*1000</f>
        <v/>
      </c>
      <c r="JS24">
        <f>'Dashboard M4 Price Monthly'!JT38*'Dashboard M4 Price Monthly'!JT$116*1000</f>
        <v/>
      </c>
      <c r="JT24">
        <f>'Dashboard M4 Price Monthly'!JU38*'Dashboard M4 Price Monthly'!JU$116*1000</f>
        <v/>
      </c>
      <c r="JU24">
        <f>'Dashboard M4 Price Monthly'!JV38*'Dashboard M4 Price Monthly'!JV$116*1000</f>
        <v/>
      </c>
      <c r="JV24">
        <f>'Dashboard M4 Price Monthly'!JW38*'Dashboard M4 Price Monthly'!JW$116*1000</f>
        <v/>
      </c>
      <c r="JW24">
        <f>'Dashboard M4 Price Monthly'!JX38*'Dashboard M4 Price Monthly'!JX$116*1000</f>
        <v/>
      </c>
      <c r="JX24">
        <f>'Dashboard M4 Price Monthly'!JY38*'Dashboard M4 Price Monthly'!JY$116*1000</f>
        <v/>
      </c>
      <c r="JY24">
        <f>'Dashboard M4 Price Monthly'!JZ38*'Dashboard M4 Price Monthly'!JZ$116*1000</f>
        <v/>
      </c>
      <c r="JZ24">
        <f>'Dashboard M4 Price Monthly'!KA38*'Dashboard M4 Price Monthly'!KA$116*1000</f>
        <v/>
      </c>
      <c r="KA24">
        <f>'Dashboard M4 Price Monthly'!KB38*'Dashboard M4 Price Monthly'!KB$116*1000</f>
        <v/>
      </c>
      <c r="KB24">
        <f>'Dashboard M4 Price Monthly'!KC38*'Dashboard M4 Price Monthly'!KC$116*1000</f>
        <v/>
      </c>
      <c r="KC24">
        <f>'Dashboard M4 Price Monthly'!KD38*'Dashboard M4 Price Monthly'!KD$116*1000</f>
        <v/>
      </c>
      <c r="KD24">
        <f>'Dashboard M4 Price Monthly'!KE38*'Dashboard M4 Price Monthly'!KE$116*1000</f>
        <v/>
      </c>
      <c r="KE24">
        <f>'Dashboard M4 Price Monthly'!KF38*'Dashboard M4 Price Monthly'!KF$116*1000</f>
        <v/>
      </c>
      <c r="KF24">
        <f>'Dashboard M4 Price Monthly'!KG38*'Dashboard M4 Price Monthly'!KG$116*1000</f>
        <v/>
      </c>
      <c r="KG24">
        <f>'Dashboard M4 Price Monthly'!KH38*'Dashboard M4 Price Monthly'!KH$116*1000</f>
        <v/>
      </c>
      <c r="KH24">
        <f>'Dashboard M4 Price Monthly'!KI38*'Dashboard M4 Price Monthly'!KI$116*1000</f>
        <v/>
      </c>
      <c r="KI24">
        <f>'Dashboard M4 Price Monthly'!KJ38*'Dashboard M4 Price Monthly'!KJ$116*1000</f>
        <v/>
      </c>
      <c r="KJ24">
        <f>'Dashboard M4 Price Monthly'!KK38*'Dashboard M4 Price Monthly'!KK$116*1000</f>
        <v/>
      </c>
      <c r="KK24">
        <f>'Dashboard M4 Price Monthly'!KL38*'Dashboard M4 Price Monthly'!KL$116*1000</f>
        <v/>
      </c>
      <c r="KL24">
        <f>'Dashboard M4 Price Monthly'!KM38*'Dashboard M4 Price Monthly'!KM$116*1000</f>
        <v/>
      </c>
      <c r="KM24">
        <f>'Dashboard M4 Price Monthly'!KN38*'Dashboard M4 Price Monthly'!KN$116*1000</f>
        <v/>
      </c>
      <c r="KN24">
        <f>'Dashboard M4 Price Monthly'!KO38*'Dashboard M4 Price Monthly'!KO$116*1000</f>
        <v/>
      </c>
      <c r="KO24">
        <f>'Dashboard M4 Price Monthly'!KP38*'Dashboard M4 Price Monthly'!KP$116*1000</f>
        <v/>
      </c>
      <c r="KP24">
        <f>'Dashboard M4 Price Monthly'!KQ38*'Dashboard M4 Price Monthly'!KQ$116*1000</f>
        <v/>
      </c>
      <c r="KQ24">
        <f>'Dashboard M4 Price Monthly'!KR38*'Dashboard M4 Price Monthly'!KR$116*1000</f>
        <v/>
      </c>
      <c r="KR24">
        <f>'Dashboard M4 Price Monthly'!KS38*'Dashboard M4 Price Monthly'!KS$116*1000</f>
        <v/>
      </c>
      <c r="KS24">
        <f>'Dashboard M4 Price Monthly'!KT38*'Dashboard M4 Price Monthly'!KT$116*1000</f>
        <v/>
      </c>
      <c r="KT24">
        <f>'Dashboard M4 Price Monthly'!KU38*'Dashboard M4 Price Monthly'!KU$116*1000</f>
        <v/>
      </c>
    </row>
    <row r="25" spans="1:306">
      <c r="B25" t="s">
        <v>61</v>
      </c>
      <c r="C25" t="s">
        <v>72</v>
      </c>
      <c r="D25" t="s">
        <v>53</v>
      </c>
      <c r="G25">
        <f>'Dashboard M4 Price Monthly'!H39*'Dashboard M4 Price Monthly'!H$117*1000</f>
        <v/>
      </c>
      <c r="H25">
        <f>'Dashboard M4 Price Monthly'!I39*'Dashboard M4 Price Monthly'!I$117*1000</f>
        <v/>
      </c>
      <c r="I25">
        <f>'Dashboard M4 Price Monthly'!J39*'Dashboard M4 Price Monthly'!J$117*1000</f>
        <v/>
      </c>
      <c r="J25">
        <f>'Dashboard M4 Price Monthly'!K39*'Dashboard M4 Price Monthly'!K$117*1000</f>
        <v/>
      </c>
      <c r="K25">
        <f>'Dashboard M4 Price Monthly'!L39*'Dashboard M4 Price Monthly'!L$117*1000</f>
        <v/>
      </c>
      <c r="L25">
        <f>'Dashboard M4 Price Monthly'!M39*'Dashboard M4 Price Monthly'!M$117*1000</f>
        <v/>
      </c>
      <c r="M25">
        <f>'Dashboard M4 Price Monthly'!N39*'Dashboard M4 Price Monthly'!N$117*1000</f>
        <v/>
      </c>
      <c r="N25">
        <f>'Dashboard M4 Price Monthly'!O39*'Dashboard M4 Price Monthly'!O$117*1000</f>
        <v/>
      </c>
      <c r="O25">
        <f>'Dashboard M4 Price Monthly'!P39*'Dashboard M4 Price Monthly'!P$117*1000</f>
        <v/>
      </c>
      <c r="P25">
        <f>'Dashboard M4 Price Monthly'!Q39*'Dashboard M4 Price Monthly'!Q$117*1000</f>
        <v/>
      </c>
      <c r="Q25">
        <f>'Dashboard M4 Price Monthly'!R39*'Dashboard M4 Price Monthly'!R$117*1000</f>
        <v/>
      </c>
      <c r="R25">
        <f>'Dashboard M4 Price Monthly'!S39*'Dashboard M4 Price Monthly'!S$117*1000</f>
        <v/>
      </c>
      <c r="S25">
        <f>'Dashboard M4 Price Monthly'!T39*'Dashboard M4 Price Monthly'!T$117*1000</f>
        <v/>
      </c>
      <c r="T25">
        <f>'Dashboard M4 Price Monthly'!U39*'Dashboard M4 Price Monthly'!U$117*1000</f>
        <v/>
      </c>
      <c r="U25">
        <f>'Dashboard M4 Price Monthly'!V39*'Dashboard M4 Price Monthly'!V$117*1000</f>
        <v/>
      </c>
      <c r="V25">
        <f>'Dashboard M4 Price Monthly'!W39*'Dashboard M4 Price Monthly'!W$117*1000</f>
        <v/>
      </c>
      <c r="W25">
        <f>'Dashboard M4 Price Monthly'!X39*'Dashboard M4 Price Monthly'!X$117*1000</f>
        <v/>
      </c>
      <c r="X25">
        <f>'Dashboard M4 Price Monthly'!Y39*'Dashboard M4 Price Monthly'!Y$117*1000</f>
        <v/>
      </c>
      <c r="Y25">
        <f>'Dashboard M4 Price Monthly'!Z39*'Dashboard M4 Price Monthly'!Z$117*1000</f>
        <v/>
      </c>
      <c r="Z25">
        <f>'Dashboard M4 Price Monthly'!AA39*'Dashboard M4 Price Monthly'!AA$117*1000</f>
        <v/>
      </c>
      <c r="AA25">
        <f>'Dashboard M4 Price Monthly'!AB39*'Dashboard M4 Price Monthly'!AB$117*1000</f>
        <v/>
      </c>
      <c r="AB25">
        <f>'Dashboard M4 Price Monthly'!AC39*'Dashboard M4 Price Monthly'!AC$117*1000</f>
        <v/>
      </c>
      <c r="AC25">
        <f>'Dashboard M4 Price Monthly'!AD39*'Dashboard M4 Price Monthly'!AD$117*1000</f>
        <v/>
      </c>
      <c r="AD25">
        <f>'Dashboard M4 Price Monthly'!AE39*'Dashboard M4 Price Monthly'!AE$117*1000</f>
        <v/>
      </c>
      <c r="AE25">
        <f>'Dashboard M4 Price Monthly'!AF39*'Dashboard M4 Price Monthly'!AF$117*1000</f>
        <v/>
      </c>
      <c r="AF25">
        <f>'Dashboard M4 Price Monthly'!AG39*'Dashboard M4 Price Monthly'!AG$117*1000</f>
        <v/>
      </c>
      <c r="AG25">
        <f>'Dashboard M4 Price Monthly'!AH39*'Dashboard M4 Price Monthly'!AH$117*1000</f>
        <v/>
      </c>
      <c r="AH25">
        <f>'Dashboard M4 Price Monthly'!AI39*'Dashboard M4 Price Monthly'!AI$117*1000</f>
        <v/>
      </c>
      <c r="AI25">
        <f>'Dashboard M4 Price Monthly'!AJ39*'Dashboard M4 Price Monthly'!AJ$117*1000</f>
        <v/>
      </c>
      <c r="AJ25">
        <f>'Dashboard M4 Price Monthly'!AK39*'Dashboard M4 Price Monthly'!AK$117*1000</f>
        <v/>
      </c>
      <c r="AK25">
        <f>'Dashboard M4 Price Monthly'!AL39*'Dashboard M4 Price Monthly'!AL$117*1000</f>
        <v/>
      </c>
      <c r="AL25">
        <f>'Dashboard M4 Price Monthly'!AM39*'Dashboard M4 Price Monthly'!AM$117*1000</f>
        <v/>
      </c>
      <c r="AM25">
        <f>'Dashboard M4 Price Monthly'!AN39*'Dashboard M4 Price Monthly'!AN$117*1000</f>
        <v/>
      </c>
      <c r="AN25">
        <f>'Dashboard M4 Price Monthly'!AO39*'Dashboard M4 Price Monthly'!AO$117*1000</f>
        <v/>
      </c>
      <c r="AO25">
        <f>'Dashboard M4 Price Monthly'!AP39*'Dashboard M4 Price Monthly'!AP$117*1000</f>
        <v/>
      </c>
      <c r="AP25">
        <f>'Dashboard M4 Price Monthly'!AQ39*'Dashboard M4 Price Monthly'!AQ$117*1000</f>
        <v/>
      </c>
      <c r="AQ25">
        <f>'Dashboard M4 Price Monthly'!AR39*'Dashboard M4 Price Monthly'!AR$117*1000</f>
        <v/>
      </c>
      <c r="AR25">
        <f>'Dashboard M4 Price Monthly'!AS39*'Dashboard M4 Price Monthly'!AS$117*1000</f>
        <v/>
      </c>
      <c r="AS25">
        <f>'Dashboard M4 Price Monthly'!AT39*'Dashboard M4 Price Monthly'!AT$117*1000</f>
        <v/>
      </c>
      <c r="AT25">
        <f>'Dashboard M4 Price Monthly'!AU39*'Dashboard M4 Price Monthly'!AU$117*1000</f>
        <v/>
      </c>
      <c r="AU25">
        <f>'Dashboard M4 Price Monthly'!AV39*'Dashboard M4 Price Monthly'!AV$117*1000</f>
        <v/>
      </c>
      <c r="AV25">
        <f>'Dashboard M4 Price Monthly'!AW39*'Dashboard M4 Price Monthly'!AW$117*1000</f>
        <v/>
      </c>
      <c r="AW25">
        <f>'Dashboard M4 Price Monthly'!AX39*'Dashboard M4 Price Monthly'!AX$117*1000</f>
        <v/>
      </c>
      <c r="AX25">
        <f>'Dashboard M4 Price Monthly'!AY39*'Dashboard M4 Price Monthly'!AY$117*1000</f>
        <v/>
      </c>
      <c r="AY25">
        <f>'Dashboard M4 Price Monthly'!AZ39*'Dashboard M4 Price Monthly'!AZ$117*1000</f>
        <v/>
      </c>
      <c r="AZ25">
        <f>'Dashboard M4 Price Monthly'!BA39*'Dashboard M4 Price Monthly'!BA$117*1000</f>
        <v/>
      </c>
      <c r="BA25">
        <f>'Dashboard M4 Price Monthly'!BB39*'Dashboard M4 Price Monthly'!BB$117*1000</f>
        <v/>
      </c>
      <c r="BB25">
        <f>'Dashboard M4 Price Monthly'!BC39*'Dashboard M4 Price Monthly'!BC$117*1000</f>
        <v/>
      </c>
      <c r="BC25">
        <f>'Dashboard M4 Price Monthly'!BD39*'Dashboard M4 Price Monthly'!BD$117*1000</f>
        <v/>
      </c>
      <c r="BD25">
        <f>'Dashboard M4 Price Monthly'!BE39*'Dashboard M4 Price Monthly'!BE$117*1000</f>
        <v/>
      </c>
      <c r="BE25">
        <f>'Dashboard M4 Price Monthly'!BF39*'Dashboard M4 Price Monthly'!BF$117*1000</f>
        <v/>
      </c>
      <c r="BF25">
        <f>'Dashboard M4 Price Monthly'!BG39*'Dashboard M4 Price Monthly'!BG$117*1000</f>
        <v/>
      </c>
      <c r="BG25">
        <f>'Dashboard M4 Price Monthly'!BH39*'Dashboard M4 Price Monthly'!BH$117*1000</f>
        <v/>
      </c>
      <c r="BH25">
        <f>'Dashboard M4 Price Monthly'!BI39*'Dashboard M4 Price Monthly'!BI$117*1000</f>
        <v/>
      </c>
      <c r="BI25">
        <f>'Dashboard M4 Price Monthly'!BJ39*'Dashboard M4 Price Monthly'!BJ$117*1000</f>
        <v/>
      </c>
      <c r="BJ25">
        <f>'Dashboard M4 Price Monthly'!BK39*'Dashboard M4 Price Monthly'!BK$117*1000</f>
        <v/>
      </c>
      <c r="BK25">
        <f>'Dashboard M4 Price Monthly'!BL39*'Dashboard M4 Price Monthly'!BL$117*1000</f>
        <v/>
      </c>
      <c r="BL25">
        <f>'Dashboard M4 Price Monthly'!BM39*'Dashboard M4 Price Monthly'!BM$117*1000</f>
        <v/>
      </c>
      <c r="BM25">
        <f>'Dashboard M4 Price Monthly'!BN39*'Dashboard M4 Price Monthly'!BN$117*1000</f>
        <v/>
      </c>
      <c r="BN25">
        <f>'Dashboard M4 Price Monthly'!BO39*'Dashboard M4 Price Monthly'!BO$117*1000</f>
        <v/>
      </c>
      <c r="BO25">
        <f>'Dashboard M4 Price Monthly'!BP39*'Dashboard M4 Price Monthly'!BP$117*1000</f>
        <v/>
      </c>
      <c r="BP25">
        <f>'Dashboard M4 Price Monthly'!BQ39*'Dashboard M4 Price Monthly'!BQ$117*1000</f>
        <v/>
      </c>
      <c r="BQ25">
        <f>'Dashboard M4 Price Monthly'!BR39*'Dashboard M4 Price Monthly'!BR$117*1000</f>
        <v/>
      </c>
      <c r="BR25">
        <f>'Dashboard M4 Price Monthly'!BS39*'Dashboard M4 Price Monthly'!BS$117*1000</f>
        <v/>
      </c>
      <c r="BS25">
        <f>'Dashboard M4 Price Monthly'!BT39*'Dashboard M4 Price Monthly'!BT$117*1000</f>
        <v/>
      </c>
      <c r="BT25">
        <f>'Dashboard M4 Price Monthly'!BU39*'Dashboard M4 Price Monthly'!BU$117*1000</f>
        <v/>
      </c>
      <c r="BU25">
        <f>'Dashboard M4 Price Monthly'!BV39*'Dashboard M4 Price Monthly'!BV$117*1000</f>
        <v/>
      </c>
      <c r="BV25">
        <f>'Dashboard M4 Price Monthly'!BW39*'Dashboard M4 Price Monthly'!BW$117*1000</f>
        <v/>
      </c>
      <c r="BW25">
        <f>'Dashboard M4 Price Monthly'!BX39*'Dashboard M4 Price Monthly'!BX$117*1000</f>
        <v/>
      </c>
      <c r="BX25">
        <f>'Dashboard M4 Price Monthly'!BY39*'Dashboard M4 Price Monthly'!BY$117*1000</f>
        <v/>
      </c>
      <c r="BY25">
        <f>'Dashboard M4 Price Monthly'!BZ39*'Dashboard M4 Price Monthly'!BZ$117*1000</f>
        <v/>
      </c>
      <c r="BZ25">
        <f>'Dashboard M4 Price Monthly'!CA39*'Dashboard M4 Price Monthly'!CA$117*1000</f>
        <v/>
      </c>
      <c r="CA25">
        <f>'Dashboard M4 Price Monthly'!CB39*'Dashboard M4 Price Monthly'!CB$117*1000</f>
        <v/>
      </c>
      <c r="CB25">
        <f>'Dashboard M4 Price Monthly'!CC39*'Dashboard M4 Price Monthly'!CC$117*1000</f>
        <v/>
      </c>
      <c r="CC25">
        <f>'Dashboard M4 Price Monthly'!CD39*'Dashboard M4 Price Monthly'!CD$117*1000</f>
        <v/>
      </c>
      <c r="CD25">
        <f>'Dashboard M4 Price Monthly'!CE39*'Dashboard M4 Price Monthly'!CE$117*1000</f>
        <v/>
      </c>
      <c r="CE25">
        <f>'Dashboard M4 Price Monthly'!CF39*'Dashboard M4 Price Monthly'!CF$117*1000</f>
        <v/>
      </c>
      <c r="CF25">
        <f>'Dashboard M4 Price Monthly'!CG39*'Dashboard M4 Price Monthly'!CG$117*1000</f>
        <v/>
      </c>
      <c r="CG25">
        <f>'Dashboard M4 Price Monthly'!CH39*'Dashboard M4 Price Monthly'!CH$117*1000</f>
        <v/>
      </c>
      <c r="CH25">
        <f>'Dashboard M4 Price Monthly'!CI39*'Dashboard M4 Price Monthly'!CI$117*1000</f>
        <v/>
      </c>
      <c r="CI25">
        <f>'Dashboard M4 Price Monthly'!CJ39*'Dashboard M4 Price Monthly'!CJ$117*1000</f>
        <v/>
      </c>
      <c r="CJ25">
        <f>'Dashboard M4 Price Monthly'!CK39*'Dashboard M4 Price Monthly'!CK$117*1000</f>
        <v/>
      </c>
      <c r="CK25">
        <f>'Dashboard M4 Price Monthly'!CL39*'Dashboard M4 Price Monthly'!CL$117*1000</f>
        <v/>
      </c>
      <c r="CL25">
        <f>'Dashboard M4 Price Monthly'!CM39*'Dashboard M4 Price Monthly'!CM$117*1000</f>
        <v/>
      </c>
      <c r="CM25">
        <f>'Dashboard M4 Price Monthly'!CN39*'Dashboard M4 Price Monthly'!CN$117*1000</f>
        <v/>
      </c>
      <c r="CN25">
        <f>'Dashboard M4 Price Monthly'!CO39*'Dashboard M4 Price Monthly'!CO$117*1000</f>
        <v/>
      </c>
      <c r="CO25">
        <f>'Dashboard M4 Price Monthly'!CP39*'Dashboard M4 Price Monthly'!CP$117*1000</f>
        <v/>
      </c>
      <c r="CP25">
        <f>'Dashboard M4 Price Monthly'!CQ39*'Dashboard M4 Price Monthly'!CQ$117*1000</f>
        <v/>
      </c>
      <c r="CQ25">
        <f>'Dashboard M4 Price Monthly'!CR39*'Dashboard M4 Price Monthly'!CR$117*1000</f>
        <v/>
      </c>
      <c r="CR25">
        <f>'Dashboard M4 Price Monthly'!CS39*'Dashboard M4 Price Monthly'!CS$117*1000</f>
        <v/>
      </c>
      <c r="CS25">
        <f>'Dashboard M4 Price Monthly'!CT39*'Dashboard M4 Price Monthly'!CT$117*1000</f>
        <v/>
      </c>
      <c r="CT25">
        <f>'Dashboard M4 Price Monthly'!CU39*'Dashboard M4 Price Monthly'!CU$117*1000</f>
        <v/>
      </c>
      <c r="CU25">
        <f>'Dashboard M4 Price Monthly'!CV39*'Dashboard M4 Price Monthly'!CV$117*1000</f>
        <v/>
      </c>
      <c r="CV25">
        <f>'Dashboard M4 Price Monthly'!CW39*'Dashboard M4 Price Monthly'!CW$117*1000</f>
        <v/>
      </c>
      <c r="CW25">
        <f>'Dashboard M4 Price Monthly'!CX39*'Dashboard M4 Price Monthly'!CX$117*1000</f>
        <v/>
      </c>
      <c r="CX25">
        <f>'Dashboard M4 Price Monthly'!CY39*'Dashboard M4 Price Monthly'!CY$117*1000</f>
        <v/>
      </c>
      <c r="CY25">
        <f>'Dashboard M4 Price Monthly'!CZ39*'Dashboard M4 Price Monthly'!CZ$117*1000</f>
        <v/>
      </c>
      <c r="CZ25">
        <f>'Dashboard M4 Price Monthly'!DA39*'Dashboard M4 Price Monthly'!DA$117*1000</f>
        <v/>
      </c>
      <c r="DA25">
        <f>'Dashboard M4 Price Monthly'!DB39*'Dashboard M4 Price Monthly'!DB$117*1000</f>
        <v/>
      </c>
      <c r="DB25">
        <f>'Dashboard M4 Price Monthly'!DC39*'Dashboard M4 Price Monthly'!DC$117*1000</f>
        <v/>
      </c>
      <c r="DC25">
        <f>'Dashboard M4 Price Monthly'!DD39*'Dashboard M4 Price Monthly'!DD$117*1000</f>
        <v/>
      </c>
      <c r="DD25">
        <f>'Dashboard M4 Price Monthly'!DE39*'Dashboard M4 Price Monthly'!DE$117*1000</f>
        <v/>
      </c>
      <c r="DE25">
        <f>'Dashboard M4 Price Monthly'!DF39*'Dashboard M4 Price Monthly'!DF$117*1000</f>
        <v/>
      </c>
      <c r="DF25">
        <f>'Dashboard M4 Price Monthly'!DG39*'Dashboard M4 Price Monthly'!DG$117*1000</f>
        <v/>
      </c>
      <c r="DG25">
        <f>'Dashboard M4 Price Monthly'!DH39*'Dashboard M4 Price Monthly'!DH$117*1000</f>
        <v/>
      </c>
      <c r="DH25">
        <f>'Dashboard M4 Price Monthly'!DI39*'Dashboard M4 Price Monthly'!DI$117*1000</f>
        <v/>
      </c>
      <c r="DI25">
        <f>'Dashboard M4 Price Monthly'!DJ39*'Dashboard M4 Price Monthly'!DJ$117*1000</f>
        <v/>
      </c>
      <c r="DJ25">
        <f>'Dashboard M4 Price Monthly'!DK39*'Dashboard M4 Price Monthly'!DK$117*1000</f>
        <v/>
      </c>
      <c r="DK25">
        <f>'Dashboard M4 Price Monthly'!DL39*'Dashboard M4 Price Monthly'!DL$117*1000</f>
        <v/>
      </c>
      <c r="DL25">
        <f>'Dashboard M4 Price Monthly'!DM39*'Dashboard M4 Price Monthly'!DM$117*1000</f>
        <v/>
      </c>
      <c r="DM25">
        <f>'Dashboard M4 Price Monthly'!DN39*'Dashboard M4 Price Monthly'!DN$117*1000</f>
        <v/>
      </c>
      <c r="DN25">
        <f>'Dashboard M4 Price Monthly'!DO39*'Dashboard M4 Price Monthly'!DO$117*1000</f>
        <v/>
      </c>
      <c r="DO25">
        <f>'Dashboard M4 Price Monthly'!DP39*'Dashboard M4 Price Monthly'!DP$117*1000</f>
        <v/>
      </c>
      <c r="DP25">
        <f>'Dashboard M4 Price Monthly'!DQ39*'Dashboard M4 Price Monthly'!DQ$117*1000</f>
        <v/>
      </c>
      <c r="DQ25">
        <f>'Dashboard M4 Price Monthly'!DR39*'Dashboard M4 Price Monthly'!DR$117*1000</f>
        <v/>
      </c>
      <c r="DR25">
        <f>'Dashboard M4 Price Monthly'!DS39*'Dashboard M4 Price Monthly'!DS$117*1000</f>
        <v/>
      </c>
      <c r="DS25">
        <f>'Dashboard M4 Price Monthly'!DT39*'Dashboard M4 Price Monthly'!DT$117*1000</f>
        <v/>
      </c>
      <c r="DT25">
        <f>'Dashboard M4 Price Monthly'!DU39*'Dashboard M4 Price Monthly'!DU$117*1000</f>
        <v/>
      </c>
      <c r="DU25">
        <f>'Dashboard M4 Price Monthly'!DV39*'Dashboard M4 Price Monthly'!DV$117*1000</f>
        <v/>
      </c>
      <c r="DV25">
        <f>'Dashboard M4 Price Monthly'!DW39*'Dashboard M4 Price Monthly'!DW$117*1000</f>
        <v/>
      </c>
      <c r="DW25">
        <f>'Dashboard M4 Price Monthly'!DX39*'Dashboard M4 Price Monthly'!DX$117*1000</f>
        <v/>
      </c>
      <c r="DX25">
        <f>'Dashboard M4 Price Monthly'!DY39*'Dashboard M4 Price Monthly'!DY$117*1000</f>
        <v/>
      </c>
      <c r="DY25">
        <f>'Dashboard M4 Price Monthly'!DZ39*'Dashboard M4 Price Monthly'!DZ$117*1000</f>
        <v/>
      </c>
      <c r="DZ25">
        <f>'Dashboard M4 Price Monthly'!EA39*'Dashboard M4 Price Monthly'!EA$117*1000</f>
        <v/>
      </c>
      <c r="EA25">
        <f>'Dashboard M4 Price Monthly'!EB39*'Dashboard M4 Price Monthly'!EB$117*1000</f>
        <v/>
      </c>
      <c r="EB25">
        <f>'Dashboard M4 Price Monthly'!EC39*'Dashboard M4 Price Monthly'!EC$117*1000</f>
        <v/>
      </c>
      <c r="EC25">
        <f>'Dashboard M4 Price Monthly'!ED39*'Dashboard M4 Price Monthly'!ED$117*1000</f>
        <v/>
      </c>
      <c r="ED25">
        <f>'Dashboard M4 Price Monthly'!EE39*'Dashboard M4 Price Monthly'!EE$117*1000</f>
        <v/>
      </c>
      <c r="EE25">
        <f>'Dashboard M4 Price Monthly'!EF39*'Dashboard M4 Price Monthly'!EF$117*1000</f>
        <v/>
      </c>
      <c r="EF25">
        <f>'Dashboard M4 Price Monthly'!EG39*'Dashboard M4 Price Monthly'!EG$117*1000</f>
        <v/>
      </c>
      <c r="EG25">
        <f>'Dashboard M4 Price Monthly'!EH39*'Dashboard M4 Price Monthly'!EH$117*1000</f>
        <v/>
      </c>
      <c r="EH25">
        <f>'Dashboard M4 Price Monthly'!EI39*'Dashboard M4 Price Monthly'!EI$117*1000</f>
        <v/>
      </c>
      <c r="EI25">
        <f>'Dashboard M4 Price Monthly'!EJ39*'Dashboard M4 Price Monthly'!EJ$117*1000</f>
        <v/>
      </c>
      <c r="EJ25">
        <f>'Dashboard M4 Price Monthly'!EK39*'Dashboard M4 Price Monthly'!EK$117*1000</f>
        <v/>
      </c>
      <c r="EK25">
        <f>'Dashboard M4 Price Monthly'!EL39*'Dashboard M4 Price Monthly'!EL$117*1000</f>
        <v/>
      </c>
      <c r="EL25">
        <f>'Dashboard M4 Price Monthly'!EM39*'Dashboard M4 Price Monthly'!EM$117*1000</f>
        <v/>
      </c>
      <c r="EM25">
        <f>'Dashboard M4 Price Monthly'!EN39*'Dashboard M4 Price Monthly'!EN$117*1000</f>
        <v/>
      </c>
      <c r="EN25">
        <f>'Dashboard M4 Price Monthly'!EO39*'Dashboard M4 Price Monthly'!EO$117*1000</f>
        <v/>
      </c>
      <c r="EO25">
        <f>'Dashboard M4 Price Monthly'!EP39*'Dashboard M4 Price Monthly'!EP$117*1000</f>
        <v/>
      </c>
      <c r="EP25">
        <f>'Dashboard M4 Price Monthly'!EQ39*'Dashboard M4 Price Monthly'!EQ$117*1000</f>
        <v/>
      </c>
      <c r="EQ25">
        <f>'Dashboard M4 Price Monthly'!ER39*'Dashboard M4 Price Monthly'!ER$117*1000</f>
        <v/>
      </c>
      <c r="ER25">
        <f>'Dashboard M4 Price Monthly'!ES39*'Dashboard M4 Price Monthly'!ES$117*1000</f>
        <v/>
      </c>
      <c r="ES25">
        <f>'Dashboard M4 Price Monthly'!ET39*'Dashboard M4 Price Monthly'!ET$117*1000</f>
        <v/>
      </c>
      <c r="ET25">
        <f>'Dashboard M4 Price Monthly'!EU39*'Dashboard M4 Price Monthly'!EU$117*1000</f>
        <v/>
      </c>
      <c r="EU25">
        <f>'Dashboard M4 Price Monthly'!EV39*'Dashboard M4 Price Monthly'!EV$117*1000</f>
        <v/>
      </c>
      <c r="EV25">
        <f>'Dashboard M4 Price Monthly'!EW39*'Dashboard M4 Price Monthly'!EW$117*1000</f>
        <v/>
      </c>
      <c r="EW25">
        <f>'Dashboard M4 Price Monthly'!EX39*'Dashboard M4 Price Monthly'!EX$117*1000</f>
        <v/>
      </c>
      <c r="EX25">
        <f>'Dashboard M4 Price Monthly'!EY39*'Dashboard M4 Price Monthly'!EY$117*1000</f>
        <v/>
      </c>
      <c r="EY25">
        <f>'Dashboard M4 Price Monthly'!EZ39*'Dashboard M4 Price Monthly'!EZ$117*1000</f>
        <v/>
      </c>
      <c r="EZ25">
        <f>'Dashboard M4 Price Monthly'!FA39*'Dashboard M4 Price Monthly'!FA$117*1000</f>
        <v/>
      </c>
      <c r="FA25">
        <f>'Dashboard M4 Price Monthly'!FB39*'Dashboard M4 Price Monthly'!FB$117*1000</f>
        <v/>
      </c>
      <c r="FB25">
        <f>'Dashboard M4 Price Monthly'!FC39*'Dashboard M4 Price Monthly'!FC$117*1000</f>
        <v/>
      </c>
      <c r="FC25">
        <f>'Dashboard M4 Price Monthly'!FD39*'Dashboard M4 Price Monthly'!FD$117*1000</f>
        <v/>
      </c>
      <c r="FD25">
        <f>'Dashboard M4 Price Monthly'!FE39*'Dashboard M4 Price Monthly'!FE$117*1000</f>
        <v/>
      </c>
      <c r="FE25">
        <f>'Dashboard M4 Price Monthly'!FF39*'Dashboard M4 Price Monthly'!FF$117*1000</f>
        <v/>
      </c>
      <c r="FF25">
        <f>'Dashboard M4 Price Monthly'!FG39*'Dashboard M4 Price Monthly'!FG$117*1000</f>
        <v/>
      </c>
      <c r="FG25">
        <f>'Dashboard M4 Price Monthly'!FH39*'Dashboard M4 Price Monthly'!FH$117*1000</f>
        <v/>
      </c>
      <c r="FH25">
        <f>'Dashboard M4 Price Monthly'!FI39*'Dashboard M4 Price Monthly'!FI$117*1000</f>
        <v/>
      </c>
      <c r="FI25">
        <f>'Dashboard M4 Price Monthly'!FJ39*'Dashboard M4 Price Monthly'!FJ$117*1000</f>
        <v/>
      </c>
      <c r="FJ25">
        <f>'Dashboard M4 Price Monthly'!FK39*'Dashboard M4 Price Monthly'!FK$117*1000</f>
        <v/>
      </c>
      <c r="FK25">
        <f>'Dashboard M4 Price Monthly'!FL39*'Dashboard M4 Price Monthly'!FL$117*1000</f>
        <v/>
      </c>
      <c r="FL25">
        <f>'Dashboard M4 Price Monthly'!FM39*'Dashboard M4 Price Monthly'!FM$117*1000</f>
        <v/>
      </c>
      <c r="FM25">
        <f>'Dashboard M4 Price Monthly'!FN39*'Dashboard M4 Price Monthly'!FN$117*1000</f>
        <v/>
      </c>
      <c r="FN25">
        <f>'Dashboard M4 Price Monthly'!FO39*'Dashboard M4 Price Monthly'!FO$117*1000</f>
        <v/>
      </c>
      <c r="FO25">
        <f>'Dashboard M4 Price Monthly'!FP39*'Dashboard M4 Price Monthly'!FP$117*1000</f>
        <v/>
      </c>
      <c r="FP25">
        <f>'Dashboard M4 Price Monthly'!FQ39*'Dashboard M4 Price Monthly'!FQ$117*1000</f>
        <v/>
      </c>
      <c r="FQ25">
        <f>'Dashboard M4 Price Monthly'!FR39*'Dashboard M4 Price Monthly'!FR$117*1000</f>
        <v/>
      </c>
      <c r="FR25">
        <f>'Dashboard M4 Price Monthly'!FS39*'Dashboard M4 Price Monthly'!FS$117*1000</f>
        <v/>
      </c>
      <c r="FS25">
        <f>'Dashboard M4 Price Monthly'!FT39*'Dashboard M4 Price Monthly'!FT$117*1000</f>
        <v/>
      </c>
      <c r="FT25">
        <f>'Dashboard M4 Price Monthly'!FU39*'Dashboard M4 Price Monthly'!FU$117*1000</f>
        <v/>
      </c>
      <c r="FU25">
        <f>'Dashboard M4 Price Monthly'!FV39*'Dashboard M4 Price Monthly'!FV$117*1000</f>
        <v/>
      </c>
      <c r="FV25">
        <f>'Dashboard M4 Price Monthly'!FW39*'Dashboard M4 Price Monthly'!FW$117*1000</f>
        <v/>
      </c>
      <c r="FW25">
        <f>'Dashboard M4 Price Monthly'!FX39*'Dashboard M4 Price Monthly'!FX$117*1000</f>
        <v/>
      </c>
      <c r="FX25">
        <f>'Dashboard M4 Price Monthly'!FY39*'Dashboard M4 Price Monthly'!FY$117*1000</f>
        <v/>
      </c>
      <c r="FY25">
        <f>'Dashboard M4 Price Monthly'!FZ39*'Dashboard M4 Price Monthly'!FZ$117*1000</f>
        <v/>
      </c>
      <c r="FZ25">
        <f>'Dashboard M4 Price Monthly'!GA39*'Dashboard M4 Price Monthly'!GA$117*1000</f>
        <v/>
      </c>
      <c r="GA25">
        <f>'Dashboard M4 Price Monthly'!GB39*'Dashboard M4 Price Monthly'!GB$117*1000</f>
        <v/>
      </c>
      <c r="GB25">
        <f>'Dashboard M4 Price Monthly'!GC39*'Dashboard M4 Price Monthly'!GC$117*1000</f>
        <v/>
      </c>
      <c r="GC25">
        <f>'Dashboard M4 Price Monthly'!GD39*'Dashboard M4 Price Monthly'!GD$117*1000</f>
        <v/>
      </c>
      <c r="GD25">
        <f>'Dashboard M4 Price Monthly'!GE39*'Dashboard M4 Price Monthly'!GE$117*1000</f>
        <v/>
      </c>
      <c r="GE25">
        <f>'Dashboard M4 Price Monthly'!GF39*'Dashboard M4 Price Monthly'!GF$117*1000</f>
        <v/>
      </c>
      <c r="GF25">
        <f>'Dashboard M4 Price Monthly'!GG39*'Dashboard M4 Price Monthly'!GG$117*1000</f>
        <v/>
      </c>
      <c r="GG25">
        <f>'Dashboard M4 Price Monthly'!GH39*'Dashboard M4 Price Monthly'!GH$117*1000</f>
        <v/>
      </c>
      <c r="GH25">
        <f>'Dashboard M4 Price Monthly'!GI39*'Dashboard M4 Price Monthly'!GI$117*1000</f>
        <v/>
      </c>
      <c r="GI25">
        <f>'Dashboard M4 Price Monthly'!GJ39*'Dashboard M4 Price Monthly'!GJ$117*1000</f>
        <v/>
      </c>
      <c r="GJ25">
        <f>'Dashboard M4 Price Monthly'!GK39*'Dashboard M4 Price Monthly'!GK$117*1000</f>
        <v/>
      </c>
      <c r="GK25">
        <f>'Dashboard M4 Price Monthly'!GL39*'Dashboard M4 Price Monthly'!GL$117*1000</f>
        <v/>
      </c>
      <c r="GL25">
        <f>'Dashboard M4 Price Monthly'!GM39*'Dashboard M4 Price Monthly'!GM$117*1000</f>
        <v/>
      </c>
      <c r="GM25">
        <f>'Dashboard M4 Price Monthly'!GN39*'Dashboard M4 Price Monthly'!GN$117*1000</f>
        <v/>
      </c>
      <c r="GN25">
        <f>'Dashboard M4 Price Monthly'!GO39*'Dashboard M4 Price Monthly'!GO$117*1000</f>
        <v/>
      </c>
      <c r="GO25">
        <f>'Dashboard M4 Price Monthly'!GP39*'Dashboard M4 Price Monthly'!GP$117*1000</f>
        <v/>
      </c>
      <c r="GP25">
        <f>'Dashboard M4 Price Monthly'!GQ39*'Dashboard M4 Price Monthly'!GQ$117*1000</f>
        <v/>
      </c>
      <c r="GQ25">
        <f>'Dashboard M4 Price Monthly'!GR39*'Dashboard M4 Price Monthly'!GR$117*1000</f>
        <v/>
      </c>
      <c r="GR25">
        <f>'Dashboard M4 Price Monthly'!GS39*'Dashboard M4 Price Monthly'!GS$117*1000</f>
        <v/>
      </c>
      <c r="GS25">
        <f>'Dashboard M4 Price Monthly'!GT39*'Dashboard M4 Price Monthly'!GT$117*1000</f>
        <v/>
      </c>
      <c r="GT25">
        <f>'Dashboard M4 Price Monthly'!GU39*'Dashboard M4 Price Monthly'!GU$117*1000</f>
        <v/>
      </c>
      <c r="GU25">
        <f>'Dashboard M4 Price Monthly'!GV39*'Dashboard M4 Price Monthly'!GV$117*1000</f>
        <v/>
      </c>
      <c r="GV25">
        <f>'Dashboard M4 Price Monthly'!GW39*'Dashboard M4 Price Monthly'!GW$117*1000</f>
        <v/>
      </c>
      <c r="GW25">
        <f>'Dashboard M4 Price Monthly'!GX39*'Dashboard M4 Price Monthly'!GX$117*1000</f>
        <v/>
      </c>
      <c r="GX25">
        <f>'Dashboard M4 Price Monthly'!GY39*'Dashboard M4 Price Monthly'!GY$117*1000</f>
        <v/>
      </c>
      <c r="GY25">
        <f>'Dashboard M4 Price Monthly'!GZ39*'Dashboard M4 Price Monthly'!GZ$117*1000</f>
        <v/>
      </c>
      <c r="GZ25">
        <f>'Dashboard M4 Price Monthly'!HA39*'Dashboard M4 Price Monthly'!HA$117*1000</f>
        <v/>
      </c>
      <c r="HA25">
        <f>'Dashboard M4 Price Monthly'!HB39*'Dashboard M4 Price Monthly'!HB$117*1000</f>
        <v/>
      </c>
      <c r="HB25">
        <f>'Dashboard M4 Price Monthly'!HC39*'Dashboard M4 Price Monthly'!HC$117*1000</f>
        <v/>
      </c>
      <c r="HC25">
        <f>'Dashboard M4 Price Monthly'!HD39*'Dashboard M4 Price Monthly'!HD$117*1000</f>
        <v/>
      </c>
      <c r="HD25">
        <f>'Dashboard M4 Price Monthly'!HE39*'Dashboard M4 Price Monthly'!HE$117*1000</f>
        <v/>
      </c>
      <c r="HE25">
        <f>'Dashboard M4 Price Monthly'!HF39*'Dashboard M4 Price Monthly'!HF$117*1000</f>
        <v/>
      </c>
      <c r="HF25">
        <f>'Dashboard M4 Price Monthly'!HG39*'Dashboard M4 Price Monthly'!HG$117*1000</f>
        <v/>
      </c>
      <c r="HG25">
        <f>'Dashboard M4 Price Monthly'!HH39*'Dashboard M4 Price Monthly'!HH$117*1000</f>
        <v/>
      </c>
      <c r="HH25">
        <f>'Dashboard M4 Price Monthly'!HI39*'Dashboard M4 Price Monthly'!HI$117*1000</f>
        <v/>
      </c>
      <c r="HI25">
        <f>'Dashboard M4 Price Monthly'!HJ39*'Dashboard M4 Price Monthly'!HJ$117*1000</f>
        <v/>
      </c>
      <c r="HJ25">
        <f>'Dashboard M4 Price Monthly'!HK39*'Dashboard M4 Price Monthly'!HK$117*1000</f>
        <v/>
      </c>
      <c r="HK25">
        <f>'Dashboard M4 Price Monthly'!HL39*'Dashboard M4 Price Monthly'!HL$117*1000</f>
        <v/>
      </c>
      <c r="HL25">
        <f>'Dashboard M4 Price Monthly'!HM39*'Dashboard M4 Price Monthly'!HM$117*1000</f>
        <v/>
      </c>
      <c r="HM25">
        <f>'Dashboard M4 Price Monthly'!HN39*'Dashboard M4 Price Monthly'!HN$117*1000</f>
        <v/>
      </c>
      <c r="HN25">
        <f>'Dashboard M4 Price Monthly'!HO39*'Dashboard M4 Price Monthly'!HO$117*1000</f>
        <v/>
      </c>
      <c r="HO25">
        <f>'Dashboard M4 Price Monthly'!HP39*'Dashboard M4 Price Monthly'!HP$117*1000</f>
        <v/>
      </c>
      <c r="HP25">
        <f>'Dashboard M4 Price Monthly'!HQ39*'Dashboard M4 Price Monthly'!HQ$117*1000</f>
        <v/>
      </c>
      <c r="HQ25">
        <f>'Dashboard M4 Price Monthly'!HR39*'Dashboard M4 Price Monthly'!HR$117*1000</f>
        <v/>
      </c>
      <c r="HR25">
        <f>'Dashboard M4 Price Monthly'!HS39*'Dashboard M4 Price Monthly'!HS$117*1000</f>
        <v/>
      </c>
      <c r="HS25">
        <f>'Dashboard M4 Price Monthly'!HT39*'Dashboard M4 Price Monthly'!HT$117*1000</f>
        <v/>
      </c>
      <c r="HT25">
        <f>'Dashboard M4 Price Monthly'!HU39*'Dashboard M4 Price Monthly'!HU$117*1000</f>
        <v/>
      </c>
      <c r="HU25">
        <f>'Dashboard M4 Price Monthly'!HV39*'Dashboard M4 Price Monthly'!HV$117*1000</f>
        <v/>
      </c>
      <c r="HV25">
        <f>'Dashboard M4 Price Monthly'!HW39*'Dashboard M4 Price Monthly'!HW$117*1000</f>
        <v/>
      </c>
      <c r="HW25">
        <f>'Dashboard M4 Price Monthly'!HX39*'Dashboard M4 Price Monthly'!HX$117*1000</f>
        <v/>
      </c>
      <c r="HX25">
        <f>'Dashboard M4 Price Monthly'!HY39*'Dashboard M4 Price Monthly'!HY$117*1000</f>
        <v/>
      </c>
      <c r="HY25">
        <f>'Dashboard M4 Price Monthly'!HZ39*'Dashboard M4 Price Monthly'!HZ$117*1000</f>
        <v/>
      </c>
      <c r="HZ25">
        <f>'Dashboard M4 Price Monthly'!IA39*'Dashboard M4 Price Monthly'!IA$117*1000</f>
        <v/>
      </c>
      <c r="IA25">
        <f>'Dashboard M4 Price Monthly'!IB39*'Dashboard M4 Price Monthly'!IB$117*1000</f>
        <v/>
      </c>
      <c r="IB25">
        <f>'Dashboard M4 Price Monthly'!IC39*'Dashboard M4 Price Monthly'!IC$117*1000</f>
        <v/>
      </c>
      <c r="IC25">
        <f>'Dashboard M4 Price Monthly'!ID39*'Dashboard M4 Price Monthly'!ID$117*1000</f>
        <v/>
      </c>
      <c r="ID25">
        <f>'Dashboard M4 Price Monthly'!IE39*'Dashboard M4 Price Monthly'!IE$117*1000</f>
        <v/>
      </c>
      <c r="IE25">
        <f>'Dashboard M4 Price Monthly'!IF39*'Dashboard M4 Price Monthly'!IF$117*1000</f>
        <v/>
      </c>
      <c r="IF25">
        <f>'Dashboard M4 Price Monthly'!IG39*'Dashboard M4 Price Monthly'!IG$117*1000</f>
        <v/>
      </c>
      <c r="IG25">
        <f>'Dashboard M4 Price Monthly'!IH39*'Dashboard M4 Price Monthly'!IH$117*1000</f>
        <v/>
      </c>
      <c r="IH25">
        <f>'Dashboard M4 Price Monthly'!II39*'Dashboard M4 Price Monthly'!II$117*1000</f>
        <v/>
      </c>
      <c r="II25">
        <f>'Dashboard M4 Price Monthly'!IJ39*'Dashboard M4 Price Monthly'!IJ$117*1000</f>
        <v/>
      </c>
      <c r="IJ25">
        <f>'Dashboard M4 Price Monthly'!IK39*'Dashboard M4 Price Monthly'!IK$117*1000</f>
        <v/>
      </c>
      <c r="IK25">
        <f>'Dashboard M4 Price Monthly'!IL39*'Dashboard M4 Price Monthly'!IL$117*1000</f>
        <v/>
      </c>
      <c r="IL25">
        <f>'Dashboard M4 Price Monthly'!IM39*'Dashboard M4 Price Monthly'!IM$117*1000</f>
        <v/>
      </c>
      <c r="IM25">
        <f>'Dashboard M4 Price Monthly'!IN39*'Dashboard M4 Price Monthly'!IN$117*1000</f>
        <v/>
      </c>
      <c r="IN25">
        <f>'Dashboard M4 Price Monthly'!IO39*'Dashboard M4 Price Monthly'!IO$117*1000</f>
        <v/>
      </c>
      <c r="IO25">
        <f>'Dashboard M4 Price Monthly'!IP39*'Dashboard M4 Price Monthly'!IP$117*1000</f>
        <v/>
      </c>
      <c r="IP25">
        <f>'Dashboard M4 Price Monthly'!IQ39*'Dashboard M4 Price Monthly'!IQ$117*1000</f>
        <v/>
      </c>
      <c r="IQ25">
        <f>'Dashboard M4 Price Monthly'!IR39*'Dashboard M4 Price Monthly'!IR$117*1000</f>
        <v/>
      </c>
      <c r="IR25">
        <f>'Dashboard M4 Price Monthly'!IS39*'Dashboard M4 Price Monthly'!IS$117*1000</f>
        <v/>
      </c>
      <c r="IS25">
        <f>'Dashboard M4 Price Monthly'!IT39*'Dashboard M4 Price Monthly'!IT$117*1000</f>
        <v/>
      </c>
      <c r="IT25">
        <f>'Dashboard M4 Price Monthly'!IU39*'Dashboard M4 Price Monthly'!IU$117*1000</f>
        <v/>
      </c>
      <c r="IU25">
        <f>'Dashboard M4 Price Monthly'!IV39*'Dashboard M4 Price Monthly'!IV$117*1000</f>
        <v/>
      </c>
      <c r="IV25">
        <f>'Dashboard M4 Price Monthly'!IW39*'Dashboard M4 Price Monthly'!IW$117*1000</f>
        <v/>
      </c>
      <c r="IW25">
        <f>'Dashboard M4 Price Monthly'!IX39*'Dashboard M4 Price Monthly'!IX$117*1000</f>
        <v/>
      </c>
      <c r="IX25">
        <f>'Dashboard M4 Price Monthly'!IY39*'Dashboard M4 Price Monthly'!IY$117*1000</f>
        <v/>
      </c>
      <c r="IY25">
        <f>'Dashboard M4 Price Monthly'!IZ39*'Dashboard M4 Price Monthly'!IZ$117*1000</f>
        <v/>
      </c>
      <c r="IZ25">
        <f>'Dashboard M4 Price Monthly'!JA39*'Dashboard M4 Price Monthly'!JA$117*1000</f>
        <v/>
      </c>
      <c r="JA25">
        <f>'Dashboard M4 Price Monthly'!JB39*'Dashboard M4 Price Monthly'!JB$117*1000</f>
        <v/>
      </c>
      <c r="JB25">
        <f>'Dashboard M4 Price Monthly'!JC39*'Dashboard M4 Price Monthly'!JC$117*1000</f>
        <v/>
      </c>
      <c r="JC25">
        <f>'Dashboard M4 Price Monthly'!JD39*'Dashboard M4 Price Monthly'!JD$117*1000</f>
        <v/>
      </c>
      <c r="JD25">
        <f>'Dashboard M4 Price Monthly'!JE39*'Dashboard M4 Price Monthly'!JE$117*1000</f>
        <v/>
      </c>
      <c r="JE25">
        <f>'Dashboard M4 Price Monthly'!JF39*'Dashboard M4 Price Monthly'!JF$117*1000</f>
        <v/>
      </c>
      <c r="JF25">
        <f>'Dashboard M4 Price Monthly'!JG39*'Dashboard M4 Price Monthly'!JG$117*1000</f>
        <v/>
      </c>
      <c r="JG25">
        <f>'Dashboard M4 Price Monthly'!JH39*'Dashboard M4 Price Monthly'!JH$117*1000</f>
        <v/>
      </c>
      <c r="JH25">
        <f>'Dashboard M4 Price Monthly'!JI39*'Dashboard M4 Price Monthly'!JI$117*1000</f>
        <v/>
      </c>
      <c r="JI25">
        <f>'Dashboard M4 Price Monthly'!JJ39*'Dashboard M4 Price Monthly'!JJ$117*1000</f>
        <v/>
      </c>
      <c r="JJ25">
        <f>'Dashboard M4 Price Monthly'!JK39*'Dashboard M4 Price Monthly'!JK$117*1000</f>
        <v/>
      </c>
      <c r="JK25">
        <f>'Dashboard M4 Price Monthly'!JL39*'Dashboard M4 Price Monthly'!JL$117*1000</f>
        <v/>
      </c>
      <c r="JL25">
        <f>'Dashboard M4 Price Monthly'!JM39*'Dashboard M4 Price Monthly'!JM$117*1000</f>
        <v/>
      </c>
      <c r="JM25">
        <f>'Dashboard M4 Price Monthly'!JN39*'Dashboard M4 Price Monthly'!JN$117*1000</f>
        <v/>
      </c>
      <c r="JN25">
        <f>'Dashboard M4 Price Monthly'!JO39*'Dashboard M4 Price Monthly'!JO$117*1000</f>
        <v/>
      </c>
      <c r="JO25">
        <f>'Dashboard M4 Price Monthly'!JP39*'Dashboard M4 Price Monthly'!JP$117*1000</f>
        <v/>
      </c>
      <c r="JP25">
        <f>'Dashboard M4 Price Monthly'!JQ39*'Dashboard M4 Price Monthly'!JQ$117*1000</f>
        <v/>
      </c>
      <c r="JQ25">
        <f>'Dashboard M4 Price Monthly'!JR39*'Dashboard M4 Price Monthly'!JR$117*1000</f>
        <v/>
      </c>
      <c r="JR25">
        <f>'Dashboard M4 Price Monthly'!JS39*'Dashboard M4 Price Monthly'!JS$117*1000</f>
        <v/>
      </c>
      <c r="JS25">
        <f>'Dashboard M4 Price Monthly'!JT39*'Dashboard M4 Price Monthly'!JT$117*1000</f>
        <v/>
      </c>
      <c r="JT25">
        <f>'Dashboard M4 Price Monthly'!JU39*'Dashboard M4 Price Monthly'!JU$117*1000</f>
        <v/>
      </c>
      <c r="JU25">
        <f>'Dashboard M4 Price Monthly'!JV39*'Dashboard M4 Price Monthly'!JV$117*1000</f>
        <v/>
      </c>
      <c r="JV25">
        <f>'Dashboard M4 Price Monthly'!JW39*'Dashboard M4 Price Monthly'!JW$117*1000</f>
        <v/>
      </c>
      <c r="JW25">
        <f>'Dashboard M4 Price Monthly'!JX39*'Dashboard M4 Price Monthly'!JX$117*1000</f>
        <v/>
      </c>
      <c r="JX25">
        <f>'Dashboard M4 Price Monthly'!JY39*'Dashboard M4 Price Monthly'!JY$117*1000</f>
        <v/>
      </c>
      <c r="JY25">
        <f>'Dashboard M4 Price Monthly'!JZ39*'Dashboard M4 Price Monthly'!JZ$117*1000</f>
        <v/>
      </c>
      <c r="JZ25">
        <f>'Dashboard M4 Price Monthly'!KA39*'Dashboard M4 Price Monthly'!KA$117*1000</f>
        <v/>
      </c>
      <c r="KA25">
        <f>'Dashboard M4 Price Monthly'!KB39*'Dashboard M4 Price Monthly'!KB$117*1000</f>
        <v/>
      </c>
      <c r="KB25">
        <f>'Dashboard M4 Price Monthly'!KC39*'Dashboard M4 Price Monthly'!KC$117*1000</f>
        <v/>
      </c>
      <c r="KC25">
        <f>'Dashboard M4 Price Monthly'!KD39*'Dashboard M4 Price Monthly'!KD$117*1000</f>
        <v/>
      </c>
      <c r="KD25">
        <f>'Dashboard M4 Price Monthly'!KE39*'Dashboard M4 Price Monthly'!KE$117*1000</f>
        <v/>
      </c>
      <c r="KE25">
        <f>'Dashboard M4 Price Monthly'!KF39*'Dashboard M4 Price Monthly'!KF$117*1000</f>
        <v/>
      </c>
      <c r="KF25">
        <f>'Dashboard M4 Price Monthly'!KG39*'Dashboard M4 Price Monthly'!KG$117*1000</f>
        <v/>
      </c>
      <c r="KG25">
        <f>'Dashboard M4 Price Monthly'!KH39*'Dashboard M4 Price Monthly'!KH$117*1000</f>
        <v/>
      </c>
      <c r="KH25">
        <f>'Dashboard M4 Price Monthly'!KI39*'Dashboard M4 Price Monthly'!KI$117*1000</f>
        <v/>
      </c>
      <c r="KI25">
        <f>'Dashboard M4 Price Monthly'!KJ39*'Dashboard M4 Price Monthly'!KJ$117*1000</f>
        <v/>
      </c>
      <c r="KJ25">
        <f>'Dashboard M4 Price Monthly'!KK39*'Dashboard M4 Price Monthly'!KK$117*1000</f>
        <v/>
      </c>
      <c r="KK25">
        <f>'Dashboard M4 Price Monthly'!KL39*'Dashboard M4 Price Monthly'!KL$117*1000</f>
        <v/>
      </c>
      <c r="KL25">
        <f>'Dashboard M4 Price Monthly'!KM39*'Dashboard M4 Price Monthly'!KM$117*1000</f>
        <v/>
      </c>
      <c r="KM25">
        <f>'Dashboard M4 Price Monthly'!KN39*'Dashboard M4 Price Monthly'!KN$117*1000</f>
        <v/>
      </c>
      <c r="KN25">
        <f>'Dashboard M4 Price Monthly'!KO39*'Dashboard M4 Price Monthly'!KO$117*1000</f>
        <v/>
      </c>
      <c r="KO25">
        <f>'Dashboard M4 Price Monthly'!KP39*'Dashboard M4 Price Monthly'!KP$117*1000</f>
        <v/>
      </c>
      <c r="KP25">
        <f>'Dashboard M4 Price Monthly'!KQ39*'Dashboard M4 Price Monthly'!KQ$117*1000</f>
        <v/>
      </c>
      <c r="KQ25">
        <f>'Dashboard M4 Price Monthly'!KR39*'Dashboard M4 Price Monthly'!KR$117*1000</f>
        <v/>
      </c>
      <c r="KR25">
        <f>'Dashboard M4 Price Monthly'!KS39*'Dashboard M4 Price Monthly'!KS$117*1000</f>
        <v/>
      </c>
      <c r="KS25">
        <f>'Dashboard M4 Price Monthly'!KT39*'Dashboard M4 Price Monthly'!KT$117*1000</f>
        <v/>
      </c>
      <c r="KT25">
        <f>'Dashboard M4 Price Monthly'!KU39*'Dashboard M4 Price Monthly'!KU$117*1000</f>
        <v/>
      </c>
    </row>
    <row r="26" spans="1:306">
      <c r="B26" t="s">
        <v>63</v>
      </c>
      <c r="C26" t="s">
        <v>29</v>
      </c>
      <c r="D26" t="s">
        <v>53</v>
      </c>
      <c r="G26">
        <f>'Dashboard M4 Price Monthly'!H40*'Dashboard M4 Price Monthly'!H$118*1000</f>
        <v/>
      </c>
      <c r="H26">
        <f>'Dashboard M4 Price Monthly'!I40*'Dashboard M4 Price Monthly'!I$118*1000</f>
        <v/>
      </c>
      <c r="I26">
        <f>'Dashboard M4 Price Monthly'!J40*'Dashboard M4 Price Monthly'!J$118*1000</f>
        <v/>
      </c>
      <c r="J26">
        <f>'Dashboard M4 Price Monthly'!K40*'Dashboard M4 Price Monthly'!K$118*1000</f>
        <v/>
      </c>
      <c r="K26">
        <f>'Dashboard M4 Price Monthly'!L40*'Dashboard M4 Price Monthly'!L$118*1000</f>
        <v/>
      </c>
      <c r="L26">
        <f>'Dashboard M4 Price Monthly'!M40*'Dashboard M4 Price Monthly'!M$118*1000</f>
        <v/>
      </c>
      <c r="M26">
        <f>'Dashboard M4 Price Monthly'!N40*'Dashboard M4 Price Monthly'!N$118*1000</f>
        <v/>
      </c>
      <c r="N26">
        <f>'Dashboard M4 Price Monthly'!O40*'Dashboard M4 Price Monthly'!O$118*1000</f>
        <v/>
      </c>
      <c r="O26">
        <f>'Dashboard M4 Price Monthly'!P40*'Dashboard M4 Price Monthly'!P$118*1000</f>
        <v/>
      </c>
      <c r="P26">
        <f>'Dashboard M4 Price Monthly'!Q40*'Dashboard M4 Price Monthly'!Q$118*1000</f>
        <v/>
      </c>
      <c r="Q26">
        <f>'Dashboard M4 Price Monthly'!R40*'Dashboard M4 Price Monthly'!R$118*1000</f>
        <v/>
      </c>
      <c r="R26">
        <f>'Dashboard M4 Price Monthly'!S40*'Dashboard M4 Price Monthly'!S$118*1000</f>
        <v/>
      </c>
      <c r="S26">
        <f>'Dashboard M4 Price Monthly'!T40*'Dashboard M4 Price Monthly'!T$118*1000</f>
        <v/>
      </c>
      <c r="T26">
        <f>'Dashboard M4 Price Monthly'!U40*'Dashboard M4 Price Monthly'!U$118*1000</f>
        <v/>
      </c>
      <c r="U26">
        <f>'Dashboard M4 Price Monthly'!V40*'Dashboard M4 Price Monthly'!V$118*1000</f>
        <v/>
      </c>
      <c r="V26">
        <f>'Dashboard M4 Price Monthly'!W40*'Dashboard M4 Price Monthly'!W$118*1000</f>
        <v/>
      </c>
      <c r="W26">
        <f>'Dashboard M4 Price Monthly'!X40*'Dashboard M4 Price Monthly'!X$118*1000</f>
        <v/>
      </c>
      <c r="X26">
        <f>'Dashboard M4 Price Monthly'!Y40*'Dashboard M4 Price Monthly'!Y$118*1000</f>
        <v/>
      </c>
      <c r="Y26">
        <f>'Dashboard M4 Price Monthly'!Z40*'Dashboard M4 Price Monthly'!Z$118*1000</f>
        <v/>
      </c>
      <c r="Z26">
        <f>'Dashboard M4 Price Monthly'!AA40*'Dashboard M4 Price Monthly'!AA$118*1000</f>
        <v/>
      </c>
      <c r="AA26">
        <f>'Dashboard M4 Price Monthly'!AB40*'Dashboard M4 Price Monthly'!AB$118*1000</f>
        <v/>
      </c>
      <c r="AB26">
        <f>'Dashboard M4 Price Monthly'!AC40*'Dashboard M4 Price Monthly'!AC$118*1000</f>
        <v/>
      </c>
      <c r="AC26">
        <f>'Dashboard M4 Price Monthly'!AD40*'Dashboard M4 Price Monthly'!AD$118*1000</f>
        <v/>
      </c>
      <c r="AD26">
        <f>'Dashboard M4 Price Monthly'!AE40*'Dashboard M4 Price Monthly'!AE$118*1000</f>
        <v/>
      </c>
      <c r="AE26">
        <f>'Dashboard M4 Price Monthly'!AF40*'Dashboard M4 Price Monthly'!AF$118*1000</f>
        <v/>
      </c>
      <c r="AF26">
        <f>'Dashboard M4 Price Monthly'!AG40*'Dashboard M4 Price Monthly'!AG$118*1000</f>
        <v/>
      </c>
      <c r="AG26">
        <f>'Dashboard M4 Price Monthly'!AH40*'Dashboard M4 Price Monthly'!AH$118*1000</f>
        <v/>
      </c>
      <c r="AH26">
        <f>'Dashboard M4 Price Monthly'!AI40*'Dashboard M4 Price Monthly'!AI$118*1000</f>
        <v/>
      </c>
      <c r="AI26">
        <f>'Dashboard M4 Price Monthly'!AJ40*'Dashboard M4 Price Monthly'!AJ$118*1000</f>
        <v/>
      </c>
      <c r="AJ26">
        <f>'Dashboard M4 Price Monthly'!AK40*'Dashboard M4 Price Monthly'!AK$118*1000</f>
        <v/>
      </c>
      <c r="AK26">
        <f>'Dashboard M4 Price Monthly'!AL40*'Dashboard M4 Price Monthly'!AL$118*1000</f>
        <v/>
      </c>
      <c r="AL26">
        <f>'Dashboard M4 Price Monthly'!AM40*'Dashboard M4 Price Monthly'!AM$118*1000</f>
        <v/>
      </c>
      <c r="AM26">
        <f>'Dashboard M4 Price Monthly'!AN40*'Dashboard M4 Price Monthly'!AN$118*1000</f>
        <v/>
      </c>
      <c r="AN26">
        <f>'Dashboard M4 Price Monthly'!AO40*'Dashboard M4 Price Monthly'!AO$118*1000</f>
        <v/>
      </c>
      <c r="AO26">
        <f>'Dashboard M4 Price Monthly'!AP40*'Dashboard M4 Price Monthly'!AP$118*1000</f>
        <v/>
      </c>
      <c r="AP26">
        <f>'Dashboard M4 Price Monthly'!AQ40*'Dashboard M4 Price Monthly'!AQ$118*1000</f>
        <v/>
      </c>
      <c r="AQ26">
        <f>'Dashboard M4 Price Monthly'!AR40*'Dashboard M4 Price Monthly'!AR$118*1000</f>
        <v/>
      </c>
      <c r="AR26">
        <f>'Dashboard M4 Price Monthly'!AS40*'Dashboard M4 Price Monthly'!AS$118*1000</f>
        <v/>
      </c>
      <c r="AS26">
        <f>'Dashboard M4 Price Monthly'!AT40*'Dashboard M4 Price Monthly'!AT$118*1000</f>
        <v/>
      </c>
      <c r="AT26">
        <f>'Dashboard M4 Price Monthly'!AU40*'Dashboard M4 Price Monthly'!AU$118*1000</f>
        <v/>
      </c>
      <c r="AU26">
        <f>'Dashboard M4 Price Monthly'!AV40*'Dashboard M4 Price Monthly'!AV$118*1000</f>
        <v/>
      </c>
      <c r="AV26">
        <f>'Dashboard M4 Price Monthly'!AW40*'Dashboard M4 Price Monthly'!AW$118*1000</f>
        <v/>
      </c>
      <c r="AW26">
        <f>'Dashboard M4 Price Monthly'!AX40*'Dashboard M4 Price Monthly'!AX$118*1000</f>
        <v/>
      </c>
      <c r="AX26">
        <f>'Dashboard M4 Price Monthly'!AY40*'Dashboard M4 Price Monthly'!AY$118*1000</f>
        <v/>
      </c>
      <c r="AY26">
        <f>'Dashboard M4 Price Monthly'!AZ40*'Dashboard M4 Price Monthly'!AZ$118*1000</f>
        <v/>
      </c>
      <c r="AZ26">
        <f>'Dashboard M4 Price Monthly'!BA40*'Dashboard M4 Price Monthly'!BA$118*1000</f>
        <v/>
      </c>
      <c r="BA26">
        <f>'Dashboard M4 Price Monthly'!BB40*'Dashboard M4 Price Monthly'!BB$118*1000</f>
        <v/>
      </c>
      <c r="BB26">
        <f>'Dashboard M4 Price Monthly'!BC40*'Dashboard M4 Price Monthly'!BC$118*1000</f>
        <v/>
      </c>
      <c r="BC26">
        <f>'Dashboard M4 Price Monthly'!BD40*'Dashboard M4 Price Monthly'!BD$118*1000</f>
        <v/>
      </c>
      <c r="BD26">
        <f>'Dashboard M4 Price Monthly'!BE40*'Dashboard M4 Price Monthly'!BE$118*1000</f>
        <v/>
      </c>
      <c r="BE26">
        <f>'Dashboard M4 Price Monthly'!BF40*'Dashboard M4 Price Monthly'!BF$118*1000</f>
        <v/>
      </c>
      <c r="BF26">
        <f>'Dashboard M4 Price Monthly'!BG40*'Dashboard M4 Price Monthly'!BG$118*1000</f>
        <v/>
      </c>
      <c r="BG26">
        <f>'Dashboard M4 Price Monthly'!BH40*'Dashboard M4 Price Monthly'!BH$118*1000</f>
        <v/>
      </c>
      <c r="BH26">
        <f>'Dashboard M4 Price Monthly'!BI40*'Dashboard M4 Price Monthly'!BI$118*1000</f>
        <v/>
      </c>
      <c r="BI26">
        <f>'Dashboard M4 Price Monthly'!BJ40*'Dashboard M4 Price Monthly'!BJ$118*1000</f>
        <v/>
      </c>
      <c r="BJ26">
        <f>'Dashboard M4 Price Monthly'!BK40*'Dashboard M4 Price Monthly'!BK$118*1000</f>
        <v/>
      </c>
      <c r="BK26">
        <f>'Dashboard M4 Price Monthly'!BL40*'Dashboard M4 Price Monthly'!BL$118*1000</f>
        <v/>
      </c>
      <c r="BL26">
        <f>'Dashboard M4 Price Monthly'!BM40*'Dashboard M4 Price Monthly'!BM$118*1000</f>
        <v/>
      </c>
      <c r="BM26">
        <f>'Dashboard M4 Price Monthly'!BN40*'Dashboard M4 Price Monthly'!BN$118*1000</f>
        <v/>
      </c>
      <c r="BN26">
        <f>'Dashboard M4 Price Monthly'!BO40*'Dashboard M4 Price Monthly'!BO$118*1000</f>
        <v/>
      </c>
      <c r="BO26">
        <f>'Dashboard M4 Price Monthly'!BP40*'Dashboard M4 Price Monthly'!BP$118*1000</f>
        <v/>
      </c>
      <c r="BP26">
        <f>'Dashboard M4 Price Monthly'!BQ40*'Dashboard M4 Price Monthly'!BQ$118*1000</f>
        <v/>
      </c>
      <c r="BQ26">
        <f>'Dashboard M4 Price Monthly'!BR40*'Dashboard M4 Price Monthly'!BR$118*1000</f>
        <v/>
      </c>
      <c r="BR26">
        <f>'Dashboard M4 Price Monthly'!BS40*'Dashboard M4 Price Monthly'!BS$118*1000</f>
        <v/>
      </c>
      <c r="BS26">
        <f>'Dashboard M4 Price Monthly'!BT40*'Dashboard M4 Price Monthly'!BT$118*1000</f>
        <v/>
      </c>
      <c r="BT26">
        <f>'Dashboard M4 Price Monthly'!BU40*'Dashboard M4 Price Monthly'!BU$118*1000</f>
        <v/>
      </c>
      <c r="BU26">
        <f>'Dashboard M4 Price Monthly'!BV40*'Dashboard M4 Price Monthly'!BV$118*1000</f>
        <v/>
      </c>
      <c r="BV26">
        <f>'Dashboard M4 Price Monthly'!BW40*'Dashboard M4 Price Monthly'!BW$118*1000</f>
        <v/>
      </c>
      <c r="BW26">
        <f>'Dashboard M4 Price Monthly'!BX40*'Dashboard M4 Price Monthly'!BX$118*1000</f>
        <v/>
      </c>
      <c r="BX26">
        <f>'Dashboard M4 Price Monthly'!BY40*'Dashboard M4 Price Monthly'!BY$118*1000</f>
        <v/>
      </c>
      <c r="BY26">
        <f>'Dashboard M4 Price Monthly'!BZ40*'Dashboard M4 Price Monthly'!BZ$118*1000</f>
        <v/>
      </c>
      <c r="BZ26">
        <f>'Dashboard M4 Price Monthly'!CA40*'Dashboard M4 Price Monthly'!CA$118*1000</f>
        <v/>
      </c>
      <c r="CA26">
        <f>'Dashboard M4 Price Monthly'!CB40*'Dashboard M4 Price Monthly'!CB$118*1000</f>
        <v/>
      </c>
      <c r="CB26">
        <f>'Dashboard M4 Price Monthly'!CC40*'Dashboard M4 Price Monthly'!CC$118*1000</f>
        <v/>
      </c>
      <c r="CC26">
        <f>'Dashboard M4 Price Monthly'!CD40*'Dashboard M4 Price Monthly'!CD$118*1000</f>
        <v/>
      </c>
      <c r="CD26">
        <f>'Dashboard M4 Price Monthly'!CE40*'Dashboard M4 Price Monthly'!CE$118*1000</f>
        <v/>
      </c>
      <c r="CE26">
        <f>'Dashboard M4 Price Monthly'!CF40*'Dashboard M4 Price Monthly'!CF$118*1000</f>
        <v/>
      </c>
      <c r="CF26">
        <f>'Dashboard M4 Price Monthly'!CG40*'Dashboard M4 Price Monthly'!CG$118*1000</f>
        <v/>
      </c>
      <c r="CG26">
        <f>'Dashboard M4 Price Monthly'!CH40*'Dashboard M4 Price Monthly'!CH$118*1000</f>
        <v/>
      </c>
      <c r="CH26">
        <f>'Dashboard M4 Price Monthly'!CI40*'Dashboard M4 Price Monthly'!CI$118*1000</f>
        <v/>
      </c>
      <c r="CI26">
        <f>'Dashboard M4 Price Monthly'!CJ40*'Dashboard M4 Price Monthly'!CJ$118*1000</f>
        <v/>
      </c>
      <c r="CJ26">
        <f>'Dashboard M4 Price Monthly'!CK40*'Dashboard M4 Price Monthly'!CK$118*1000</f>
        <v/>
      </c>
      <c r="CK26">
        <f>'Dashboard M4 Price Monthly'!CL40*'Dashboard M4 Price Monthly'!CL$118*1000</f>
        <v/>
      </c>
      <c r="CL26">
        <f>'Dashboard M4 Price Monthly'!CM40*'Dashboard M4 Price Monthly'!CM$118*1000</f>
        <v/>
      </c>
      <c r="CM26">
        <f>'Dashboard M4 Price Monthly'!CN40*'Dashboard M4 Price Monthly'!CN$118*1000</f>
        <v/>
      </c>
      <c r="CN26">
        <f>'Dashboard M4 Price Monthly'!CO40*'Dashboard M4 Price Monthly'!CO$118*1000</f>
        <v/>
      </c>
      <c r="CO26">
        <f>'Dashboard M4 Price Monthly'!CP40*'Dashboard M4 Price Monthly'!CP$118*1000</f>
        <v/>
      </c>
      <c r="CP26">
        <f>'Dashboard M4 Price Monthly'!CQ40*'Dashboard M4 Price Monthly'!CQ$118*1000</f>
        <v/>
      </c>
      <c r="CQ26">
        <f>'Dashboard M4 Price Monthly'!CR40*'Dashboard M4 Price Monthly'!CR$118*1000</f>
        <v/>
      </c>
      <c r="CR26">
        <f>'Dashboard M4 Price Monthly'!CS40*'Dashboard M4 Price Monthly'!CS$118*1000</f>
        <v/>
      </c>
      <c r="CS26">
        <f>'Dashboard M4 Price Monthly'!CT40*'Dashboard M4 Price Monthly'!CT$118*1000</f>
        <v/>
      </c>
      <c r="CT26">
        <f>'Dashboard M4 Price Monthly'!CU40*'Dashboard M4 Price Monthly'!CU$118*1000</f>
        <v/>
      </c>
      <c r="CU26">
        <f>'Dashboard M4 Price Monthly'!CV40*'Dashboard M4 Price Monthly'!CV$118*1000</f>
        <v/>
      </c>
      <c r="CV26">
        <f>'Dashboard M4 Price Monthly'!CW40*'Dashboard M4 Price Monthly'!CW$118*1000</f>
        <v/>
      </c>
      <c r="CW26">
        <f>'Dashboard M4 Price Monthly'!CX40*'Dashboard M4 Price Monthly'!CX$118*1000</f>
        <v/>
      </c>
      <c r="CX26">
        <f>'Dashboard M4 Price Monthly'!CY40*'Dashboard M4 Price Monthly'!CY$118*1000</f>
        <v/>
      </c>
      <c r="CY26">
        <f>'Dashboard M4 Price Monthly'!CZ40*'Dashboard M4 Price Monthly'!CZ$118*1000</f>
        <v/>
      </c>
      <c r="CZ26">
        <f>'Dashboard M4 Price Monthly'!DA40*'Dashboard M4 Price Monthly'!DA$118*1000</f>
        <v/>
      </c>
      <c r="DA26">
        <f>'Dashboard M4 Price Monthly'!DB40*'Dashboard M4 Price Monthly'!DB$118*1000</f>
        <v/>
      </c>
      <c r="DB26">
        <f>'Dashboard M4 Price Monthly'!DC40*'Dashboard M4 Price Monthly'!DC$118*1000</f>
        <v/>
      </c>
      <c r="DC26">
        <f>'Dashboard M4 Price Monthly'!DD40*'Dashboard M4 Price Monthly'!DD$118*1000</f>
        <v/>
      </c>
      <c r="DD26">
        <f>'Dashboard M4 Price Monthly'!DE40*'Dashboard M4 Price Monthly'!DE$118*1000</f>
        <v/>
      </c>
      <c r="DE26">
        <f>'Dashboard M4 Price Monthly'!DF40*'Dashboard M4 Price Monthly'!DF$118*1000</f>
        <v/>
      </c>
      <c r="DF26">
        <f>'Dashboard M4 Price Monthly'!DG40*'Dashboard M4 Price Monthly'!DG$118*1000</f>
        <v/>
      </c>
      <c r="DG26">
        <f>'Dashboard M4 Price Monthly'!DH40*'Dashboard M4 Price Monthly'!DH$118*1000</f>
        <v/>
      </c>
      <c r="DH26">
        <f>'Dashboard M4 Price Monthly'!DI40*'Dashboard M4 Price Monthly'!DI$118*1000</f>
        <v/>
      </c>
      <c r="DI26">
        <f>'Dashboard M4 Price Monthly'!DJ40*'Dashboard M4 Price Monthly'!DJ$118*1000</f>
        <v/>
      </c>
      <c r="DJ26">
        <f>'Dashboard M4 Price Monthly'!DK40*'Dashboard M4 Price Monthly'!DK$118*1000</f>
        <v/>
      </c>
      <c r="DK26">
        <f>'Dashboard M4 Price Monthly'!DL40*'Dashboard M4 Price Monthly'!DL$118*1000</f>
        <v/>
      </c>
      <c r="DL26">
        <f>'Dashboard M4 Price Monthly'!DM40*'Dashboard M4 Price Monthly'!DM$118*1000</f>
        <v/>
      </c>
      <c r="DM26">
        <f>'Dashboard M4 Price Monthly'!DN40*'Dashboard M4 Price Monthly'!DN$118*1000</f>
        <v/>
      </c>
      <c r="DN26">
        <f>'Dashboard M4 Price Monthly'!DO40*'Dashboard M4 Price Monthly'!DO$118*1000</f>
        <v/>
      </c>
      <c r="DO26">
        <f>'Dashboard M4 Price Monthly'!DP40*'Dashboard M4 Price Monthly'!DP$118*1000</f>
        <v/>
      </c>
      <c r="DP26">
        <f>'Dashboard M4 Price Monthly'!DQ40*'Dashboard M4 Price Monthly'!DQ$118*1000</f>
        <v/>
      </c>
      <c r="DQ26">
        <f>'Dashboard M4 Price Monthly'!DR40*'Dashboard M4 Price Monthly'!DR$118*1000</f>
        <v/>
      </c>
      <c r="DR26">
        <f>'Dashboard M4 Price Monthly'!DS40*'Dashboard M4 Price Monthly'!DS$118*1000</f>
        <v/>
      </c>
      <c r="DS26">
        <f>'Dashboard M4 Price Monthly'!DT40*'Dashboard M4 Price Monthly'!DT$118*1000</f>
        <v/>
      </c>
      <c r="DT26">
        <f>'Dashboard M4 Price Monthly'!DU40*'Dashboard M4 Price Monthly'!DU$118*1000</f>
        <v/>
      </c>
      <c r="DU26">
        <f>'Dashboard M4 Price Monthly'!DV40*'Dashboard M4 Price Monthly'!DV$118*1000</f>
        <v/>
      </c>
      <c r="DV26">
        <f>'Dashboard M4 Price Monthly'!DW40*'Dashboard M4 Price Monthly'!DW$118*1000</f>
        <v/>
      </c>
      <c r="DW26">
        <f>'Dashboard M4 Price Monthly'!DX40*'Dashboard M4 Price Monthly'!DX$118*1000</f>
        <v/>
      </c>
      <c r="DX26">
        <f>'Dashboard M4 Price Monthly'!DY40*'Dashboard M4 Price Monthly'!DY$118*1000</f>
        <v/>
      </c>
      <c r="DY26">
        <f>'Dashboard M4 Price Monthly'!DZ40*'Dashboard M4 Price Monthly'!DZ$118*1000</f>
        <v/>
      </c>
      <c r="DZ26">
        <f>'Dashboard M4 Price Monthly'!EA40*'Dashboard M4 Price Monthly'!EA$118*1000</f>
        <v/>
      </c>
      <c r="EA26">
        <f>'Dashboard M4 Price Monthly'!EB40*'Dashboard M4 Price Monthly'!EB$118*1000</f>
        <v/>
      </c>
      <c r="EB26">
        <f>'Dashboard M4 Price Monthly'!EC40*'Dashboard M4 Price Monthly'!EC$118*1000</f>
        <v/>
      </c>
      <c r="EC26">
        <f>'Dashboard M4 Price Monthly'!ED40*'Dashboard M4 Price Monthly'!ED$118*1000</f>
        <v/>
      </c>
      <c r="ED26">
        <f>'Dashboard M4 Price Monthly'!EE40*'Dashboard M4 Price Monthly'!EE$118*1000</f>
        <v/>
      </c>
      <c r="EE26">
        <f>'Dashboard M4 Price Monthly'!EF40*'Dashboard M4 Price Monthly'!EF$118*1000</f>
        <v/>
      </c>
      <c r="EF26">
        <f>'Dashboard M4 Price Monthly'!EG40*'Dashboard M4 Price Monthly'!EG$118*1000</f>
        <v/>
      </c>
      <c r="EG26">
        <f>'Dashboard M4 Price Monthly'!EH40*'Dashboard M4 Price Monthly'!EH$118*1000</f>
        <v/>
      </c>
      <c r="EH26">
        <f>'Dashboard M4 Price Monthly'!EI40*'Dashboard M4 Price Monthly'!EI$118*1000</f>
        <v/>
      </c>
      <c r="EI26">
        <f>'Dashboard M4 Price Monthly'!EJ40*'Dashboard M4 Price Monthly'!EJ$118*1000</f>
        <v/>
      </c>
      <c r="EJ26">
        <f>'Dashboard M4 Price Monthly'!EK40*'Dashboard M4 Price Monthly'!EK$118*1000</f>
        <v/>
      </c>
      <c r="EK26">
        <f>'Dashboard M4 Price Monthly'!EL40*'Dashboard M4 Price Monthly'!EL$118*1000</f>
        <v/>
      </c>
      <c r="EL26">
        <f>'Dashboard M4 Price Monthly'!EM40*'Dashboard M4 Price Monthly'!EM$118*1000</f>
        <v/>
      </c>
      <c r="EM26">
        <f>'Dashboard M4 Price Monthly'!EN40*'Dashboard M4 Price Monthly'!EN$118*1000</f>
        <v/>
      </c>
      <c r="EN26">
        <f>'Dashboard M4 Price Monthly'!EO40*'Dashboard M4 Price Monthly'!EO$118*1000</f>
        <v/>
      </c>
      <c r="EO26">
        <f>'Dashboard M4 Price Monthly'!EP40*'Dashboard M4 Price Monthly'!EP$118*1000</f>
        <v/>
      </c>
      <c r="EP26">
        <f>'Dashboard M4 Price Monthly'!EQ40*'Dashboard M4 Price Monthly'!EQ$118*1000</f>
        <v/>
      </c>
      <c r="EQ26">
        <f>'Dashboard M4 Price Monthly'!ER40*'Dashboard M4 Price Monthly'!ER$118*1000</f>
        <v/>
      </c>
      <c r="ER26">
        <f>'Dashboard M4 Price Monthly'!ES40*'Dashboard M4 Price Monthly'!ES$118*1000</f>
        <v/>
      </c>
      <c r="ES26">
        <f>'Dashboard M4 Price Monthly'!ET40*'Dashboard M4 Price Monthly'!ET$118*1000</f>
        <v/>
      </c>
      <c r="ET26">
        <f>'Dashboard M4 Price Monthly'!EU40*'Dashboard M4 Price Monthly'!EU$118*1000</f>
        <v/>
      </c>
      <c r="EU26">
        <f>'Dashboard M4 Price Monthly'!EV40*'Dashboard M4 Price Monthly'!EV$118*1000</f>
        <v/>
      </c>
      <c r="EV26">
        <f>'Dashboard M4 Price Monthly'!EW40*'Dashboard M4 Price Monthly'!EW$118*1000</f>
        <v/>
      </c>
      <c r="EW26">
        <f>'Dashboard M4 Price Monthly'!EX40*'Dashboard M4 Price Monthly'!EX$118*1000</f>
        <v/>
      </c>
      <c r="EX26">
        <f>'Dashboard M4 Price Monthly'!EY40*'Dashboard M4 Price Monthly'!EY$118*1000</f>
        <v/>
      </c>
      <c r="EY26">
        <f>'Dashboard M4 Price Monthly'!EZ40*'Dashboard M4 Price Monthly'!EZ$118*1000</f>
        <v/>
      </c>
      <c r="EZ26">
        <f>'Dashboard M4 Price Monthly'!FA40*'Dashboard M4 Price Monthly'!FA$118*1000</f>
        <v/>
      </c>
      <c r="FA26">
        <f>'Dashboard M4 Price Monthly'!FB40*'Dashboard M4 Price Monthly'!FB$118*1000</f>
        <v/>
      </c>
      <c r="FB26">
        <f>'Dashboard M4 Price Monthly'!FC40*'Dashboard M4 Price Monthly'!FC$118*1000</f>
        <v/>
      </c>
      <c r="FC26">
        <f>'Dashboard M4 Price Monthly'!FD40*'Dashboard M4 Price Monthly'!FD$118*1000</f>
        <v/>
      </c>
      <c r="FD26">
        <f>'Dashboard M4 Price Monthly'!FE40*'Dashboard M4 Price Monthly'!FE$118*1000</f>
        <v/>
      </c>
      <c r="FE26">
        <f>'Dashboard M4 Price Monthly'!FF40*'Dashboard M4 Price Monthly'!FF$118*1000</f>
        <v/>
      </c>
      <c r="FF26">
        <f>'Dashboard M4 Price Monthly'!FG40*'Dashboard M4 Price Monthly'!FG$118*1000</f>
        <v/>
      </c>
      <c r="FG26">
        <f>'Dashboard M4 Price Monthly'!FH40*'Dashboard M4 Price Monthly'!FH$118*1000</f>
        <v/>
      </c>
      <c r="FH26">
        <f>'Dashboard M4 Price Monthly'!FI40*'Dashboard M4 Price Monthly'!FI$118*1000</f>
        <v/>
      </c>
      <c r="FI26">
        <f>'Dashboard M4 Price Monthly'!FJ40*'Dashboard M4 Price Monthly'!FJ$118*1000</f>
        <v/>
      </c>
      <c r="FJ26">
        <f>'Dashboard M4 Price Monthly'!FK40*'Dashboard M4 Price Monthly'!FK$118*1000</f>
        <v/>
      </c>
      <c r="FK26">
        <f>'Dashboard M4 Price Monthly'!FL40*'Dashboard M4 Price Monthly'!FL$118*1000</f>
        <v/>
      </c>
      <c r="FL26">
        <f>'Dashboard M4 Price Monthly'!FM40*'Dashboard M4 Price Monthly'!FM$118*1000</f>
        <v/>
      </c>
      <c r="FM26">
        <f>'Dashboard M4 Price Monthly'!FN40*'Dashboard M4 Price Monthly'!FN$118*1000</f>
        <v/>
      </c>
      <c r="FN26">
        <f>'Dashboard M4 Price Monthly'!FO40*'Dashboard M4 Price Monthly'!FO$118*1000</f>
        <v/>
      </c>
      <c r="FO26">
        <f>'Dashboard M4 Price Monthly'!FP40*'Dashboard M4 Price Monthly'!FP$118*1000</f>
        <v/>
      </c>
      <c r="FP26">
        <f>'Dashboard M4 Price Monthly'!FQ40*'Dashboard M4 Price Monthly'!FQ$118*1000</f>
        <v/>
      </c>
      <c r="FQ26">
        <f>'Dashboard M4 Price Monthly'!FR40*'Dashboard M4 Price Monthly'!FR$118*1000</f>
        <v/>
      </c>
      <c r="FR26">
        <f>'Dashboard M4 Price Monthly'!FS40*'Dashboard M4 Price Monthly'!FS$118*1000</f>
        <v/>
      </c>
      <c r="FS26">
        <f>'Dashboard M4 Price Monthly'!FT40*'Dashboard M4 Price Monthly'!FT$118*1000</f>
        <v/>
      </c>
      <c r="FT26">
        <f>'Dashboard M4 Price Monthly'!FU40*'Dashboard M4 Price Monthly'!FU$118*1000</f>
        <v/>
      </c>
      <c r="FU26">
        <f>'Dashboard M4 Price Monthly'!FV40*'Dashboard M4 Price Monthly'!FV$118*1000</f>
        <v/>
      </c>
      <c r="FV26">
        <f>'Dashboard M4 Price Monthly'!FW40*'Dashboard M4 Price Monthly'!FW$118*1000</f>
        <v/>
      </c>
      <c r="FW26">
        <f>'Dashboard M4 Price Monthly'!FX40*'Dashboard M4 Price Monthly'!FX$118*1000</f>
        <v/>
      </c>
      <c r="FX26">
        <f>'Dashboard M4 Price Monthly'!FY40*'Dashboard M4 Price Monthly'!FY$118*1000</f>
        <v/>
      </c>
      <c r="FY26">
        <f>'Dashboard M4 Price Monthly'!FZ40*'Dashboard M4 Price Monthly'!FZ$118*1000</f>
        <v/>
      </c>
      <c r="FZ26">
        <f>'Dashboard M4 Price Monthly'!GA40*'Dashboard M4 Price Monthly'!GA$118*1000</f>
        <v/>
      </c>
      <c r="GA26">
        <f>'Dashboard M4 Price Monthly'!GB40*'Dashboard M4 Price Monthly'!GB$118*1000</f>
        <v/>
      </c>
      <c r="GB26">
        <f>'Dashboard M4 Price Monthly'!GC40*'Dashboard M4 Price Monthly'!GC$118*1000</f>
        <v/>
      </c>
      <c r="GC26">
        <f>'Dashboard M4 Price Monthly'!GD40*'Dashboard M4 Price Monthly'!GD$118*1000</f>
        <v/>
      </c>
      <c r="GD26">
        <f>'Dashboard M4 Price Monthly'!GE40*'Dashboard M4 Price Monthly'!GE$118*1000</f>
        <v/>
      </c>
      <c r="GE26">
        <f>'Dashboard M4 Price Monthly'!GF40*'Dashboard M4 Price Monthly'!GF$118*1000</f>
        <v/>
      </c>
      <c r="GF26">
        <f>'Dashboard M4 Price Monthly'!GG40*'Dashboard M4 Price Monthly'!GG$118*1000</f>
        <v/>
      </c>
      <c r="GG26">
        <f>'Dashboard M4 Price Monthly'!GH40*'Dashboard M4 Price Monthly'!GH$118*1000</f>
        <v/>
      </c>
      <c r="GH26">
        <f>'Dashboard M4 Price Monthly'!GI40*'Dashboard M4 Price Monthly'!GI$118*1000</f>
        <v/>
      </c>
      <c r="GI26">
        <f>'Dashboard M4 Price Monthly'!GJ40*'Dashboard M4 Price Monthly'!GJ$118*1000</f>
        <v/>
      </c>
      <c r="GJ26">
        <f>'Dashboard M4 Price Monthly'!GK40*'Dashboard M4 Price Monthly'!GK$118*1000</f>
        <v/>
      </c>
      <c r="GK26">
        <f>'Dashboard M4 Price Monthly'!GL40*'Dashboard M4 Price Monthly'!GL$118*1000</f>
        <v/>
      </c>
      <c r="GL26">
        <f>'Dashboard M4 Price Monthly'!GM40*'Dashboard M4 Price Monthly'!GM$118*1000</f>
        <v/>
      </c>
      <c r="GM26">
        <f>'Dashboard M4 Price Monthly'!GN40*'Dashboard M4 Price Monthly'!GN$118*1000</f>
        <v/>
      </c>
      <c r="GN26">
        <f>'Dashboard M4 Price Monthly'!GO40*'Dashboard M4 Price Monthly'!GO$118*1000</f>
        <v/>
      </c>
      <c r="GO26">
        <f>'Dashboard M4 Price Monthly'!GP40*'Dashboard M4 Price Monthly'!GP$118*1000</f>
        <v/>
      </c>
      <c r="GP26">
        <f>'Dashboard M4 Price Monthly'!GQ40*'Dashboard M4 Price Monthly'!GQ$118*1000</f>
        <v/>
      </c>
      <c r="GQ26">
        <f>'Dashboard M4 Price Monthly'!GR40*'Dashboard M4 Price Monthly'!GR$118*1000</f>
        <v/>
      </c>
      <c r="GR26">
        <f>'Dashboard M4 Price Monthly'!GS40*'Dashboard M4 Price Monthly'!GS$118*1000</f>
        <v/>
      </c>
      <c r="GS26">
        <f>'Dashboard M4 Price Monthly'!GT40*'Dashboard M4 Price Monthly'!GT$118*1000</f>
        <v/>
      </c>
      <c r="GT26">
        <f>'Dashboard M4 Price Monthly'!GU40*'Dashboard M4 Price Monthly'!GU$118*1000</f>
        <v/>
      </c>
      <c r="GU26">
        <f>'Dashboard M4 Price Monthly'!GV40*'Dashboard M4 Price Monthly'!GV$118*1000</f>
        <v/>
      </c>
      <c r="GV26">
        <f>'Dashboard M4 Price Monthly'!GW40*'Dashboard M4 Price Monthly'!GW$118*1000</f>
        <v/>
      </c>
      <c r="GW26">
        <f>'Dashboard M4 Price Monthly'!GX40*'Dashboard M4 Price Monthly'!GX$118*1000</f>
        <v/>
      </c>
      <c r="GX26">
        <f>'Dashboard M4 Price Monthly'!GY40*'Dashboard M4 Price Monthly'!GY$118*1000</f>
        <v/>
      </c>
      <c r="GY26">
        <f>'Dashboard M4 Price Monthly'!GZ40*'Dashboard M4 Price Monthly'!GZ$118*1000</f>
        <v/>
      </c>
      <c r="GZ26">
        <f>'Dashboard M4 Price Monthly'!HA40*'Dashboard M4 Price Monthly'!HA$118*1000</f>
        <v/>
      </c>
      <c r="HA26">
        <f>'Dashboard M4 Price Monthly'!HB40*'Dashboard M4 Price Monthly'!HB$118*1000</f>
        <v/>
      </c>
      <c r="HB26">
        <f>'Dashboard M4 Price Monthly'!HC40*'Dashboard M4 Price Monthly'!HC$118*1000</f>
        <v/>
      </c>
      <c r="HC26">
        <f>'Dashboard M4 Price Monthly'!HD40*'Dashboard M4 Price Monthly'!HD$118*1000</f>
        <v/>
      </c>
      <c r="HD26">
        <f>'Dashboard M4 Price Monthly'!HE40*'Dashboard M4 Price Monthly'!HE$118*1000</f>
        <v/>
      </c>
      <c r="HE26">
        <f>'Dashboard M4 Price Monthly'!HF40*'Dashboard M4 Price Monthly'!HF$118*1000</f>
        <v/>
      </c>
      <c r="HF26">
        <f>'Dashboard M4 Price Monthly'!HG40*'Dashboard M4 Price Monthly'!HG$118*1000</f>
        <v/>
      </c>
      <c r="HG26">
        <f>'Dashboard M4 Price Monthly'!HH40*'Dashboard M4 Price Monthly'!HH$118*1000</f>
        <v/>
      </c>
      <c r="HH26">
        <f>'Dashboard M4 Price Monthly'!HI40*'Dashboard M4 Price Monthly'!HI$118*1000</f>
        <v/>
      </c>
      <c r="HI26">
        <f>'Dashboard M4 Price Monthly'!HJ40*'Dashboard M4 Price Monthly'!HJ$118*1000</f>
        <v/>
      </c>
      <c r="HJ26">
        <f>'Dashboard M4 Price Monthly'!HK40*'Dashboard M4 Price Monthly'!HK$118*1000</f>
        <v/>
      </c>
      <c r="HK26">
        <f>'Dashboard M4 Price Monthly'!HL40*'Dashboard M4 Price Monthly'!HL$118*1000</f>
        <v/>
      </c>
      <c r="HL26">
        <f>'Dashboard M4 Price Monthly'!HM40*'Dashboard M4 Price Monthly'!HM$118*1000</f>
        <v/>
      </c>
      <c r="HM26">
        <f>'Dashboard M4 Price Monthly'!HN40*'Dashboard M4 Price Monthly'!HN$118*1000</f>
        <v/>
      </c>
      <c r="HN26">
        <f>'Dashboard M4 Price Monthly'!HO40*'Dashboard M4 Price Monthly'!HO$118*1000</f>
        <v/>
      </c>
      <c r="HO26">
        <f>'Dashboard M4 Price Monthly'!HP40*'Dashboard M4 Price Monthly'!HP$118*1000</f>
        <v/>
      </c>
      <c r="HP26">
        <f>'Dashboard M4 Price Monthly'!HQ40*'Dashboard M4 Price Monthly'!HQ$118*1000</f>
        <v/>
      </c>
      <c r="HQ26">
        <f>'Dashboard M4 Price Monthly'!HR40*'Dashboard M4 Price Monthly'!HR$118*1000</f>
        <v/>
      </c>
      <c r="HR26">
        <f>'Dashboard M4 Price Monthly'!HS40*'Dashboard M4 Price Monthly'!HS$118*1000</f>
        <v/>
      </c>
      <c r="HS26">
        <f>'Dashboard M4 Price Monthly'!HT40*'Dashboard M4 Price Monthly'!HT$118*1000</f>
        <v/>
      </c>
      <c r="HT26">
        <f>'Dashboard M4 Price Monthly'!HU40*'Dashboard M4 Price Monthly'!HU$118*1000</f>
        <v/>
      </c>
      <c r="HU26">
        <f>'Dashboard M4 Price Monthly'!HV40*'Dashboard M4 Price Monthly'!HV$118*1000</f>
        <v/>
      </c>
      <c r="HV26">
        <f>'Dashboard M4 Price Monthly'!HW40*'Dashboard M4 Price Monthly'!HW$118*1000</f>
        <v/>
      </c>
      <c r="HW26">
        <f>'Dashboard M4 Price Monthly'!HX40*'Dashboard M4 Price Monthly'!HX$118*1000</f>
        <v/>
      </c>
      <c r="HX26">
        <f>'Dashboard M4 Price Monthly'!HY40*'Dashboard M4 Price Monthly'!HY$118*1000</f>
        <v/>
      </c>
      <c r="HY26">
        <f>'Dashboard M4 Price Monthly'!HZ40*'Dashboard M4 Price Monthly'!HZ$118*1000</f>
        <v/>
      </c>
      <c r="HZ26">
        <f>'Dashboard M4 Price Monthly'!IA40*'Dashboard M4 Price Monthly'!IA$118*1000</f>
        <v/>
      </c>
      <c r="IA26">
        <f>'Dashboard M4 Price Monthly'!IB40*'Dashboard M4 Price Monthly'!IB$118*1000</f>
        <v/>
      </c>
      <c r="IB26">
        <f>'Dashboard M4 Price Monthly'!IC40*'Dashboard M4 Price Monthly'!IC$118*1000</f>
        <v/>
      </c>
      <c r="IC26">
        <f>'Dashboard M4 Price Monthly'!ID40*'Dashboard M4 Price Monthly'!ID$118*1000</f>
        <v/>
      </c>
      <c r="ID26">
        <f>'Dashboard M4 Price Monthly'!IE40*'Dashboard M4 Price Monthly'!IE$118*1000</f>
        <v/>
      </c>
      <c r="IE26">
        <f>'Dashboard M4 Price Monthly'!IF40*'Dashboard M4 Price Monthly'!IF$118*1000</f>
        <v/>
      </c>
      <c r="IF26">
        <f>'Dashboard M4 Price Monthly'!IG40*'Dashboard M4 Price Monthly'!IG$118*1000</f>
        <v/>
      </c>
      <c r="IG26">
        <f>'Dashboard M4 Price Monthly'!IH40*'Dashboard M4 Price Monthly'!IH$118*1000</f>
        <v/>
      </c>
      <c r="IH26">
        <f>'Dashboard M4 Price Monthly'!II40*'Dashboard M4 Price Monthly'!II$118*1000</f>
        <v/>
      </c>
      <c r="II26">
        <f>'Dashboard M4 Price Monthly'!IJ40*'Dashboard M4 Price Monthly'!IJ$118*1000</f>
        <v/>
      </c>
      <c r="IJ26">
        <f>'Dashboard M4 Price Monthly'!IK40*'Dashboard M4 Price Monthly'!IK$118*1000</f>
        <v/>
      </c>
      <c r="IK26">
        <f>'Dashboard M4 Price Monthly'!IL40*'Dashboard M4 Price Monthly'!IL$118*1000</f>
        <v/>
      </c>
      <c r="IL26">
        <f>'Dashboard M4 Price Monthly'!IM40*'Dashboard M4 Price Monthly'!IM$118*1000</f>
        <v/>
      </c>
      <c r="IM26">
        <f>'Dashboard M4 Price Monthly'!IN40*'Dashboard M4 Price Monthly'!IN$118*1000</f>
        <v/>
      </c>
      <c r="IN26">
        <f>'Dashboard M4 Price Monthly'!IO40*'Dashboard M4 Price Monthly'!IO$118*1000</f>
        <v/>
      </c>
      <c r="IO26">
        <f>'Dashboard M4 Price Monthly'!IP40*'Dashboard M4 Price Monthly'!IP$118*1000</f>
        <v/>
      </c>
      <c r="IP26">
        <f>'Dashboard M4 Price Monthly'!IQ40*'Dashboard M4 Price Monthly'!IQ$118*1000</f>
        <v/>
      </c>
      <c r="IQ26">
        <f>'Dashboard M4 Price Monthly'!IR40*'Dashboard M4 Price Monthly'!IR$118*1000</f>
        <v/>
      </c>
      <c r="IR26">
        <f>'Dashboard M4 Price Monthly'!IS40*'Dashboard M4 Price Monthly'!IS$118*1000</f>
        <v/>
      </c>
      <c r="IS26">
        <f>'Dashboard M4 Price Monthly'!IT40*'Dashboard M4 Price Monthly'!IT$118*1000</f>
        <v/>
      </c>
      <c r="IT26">
        <f>'Dashboard M4 Price Monthly'!IU40*'Dashboard M4 Price Monthly'!IU$118*1000</f>
        <v/>
      </c>
      <c r="IU26">
        <f>'Dashboard M4 Price Monthly'!IV40*'Dashboard M4 Price Monthly'!IV$118*1000</f>
        <v/>
      </c>
      <c r="IV26">
        <f>'Dashboard M4 Price Monthly'!IW40*'Dashboard M4 Price Monthly'!IW$118*1000</f>
        <v/>
      </c>
      <c r="IW26">
        <f>'Dashboard M4 Price Monthly'!IX40*'Dashboard M4 Price Monthly'!IX$118*1000</f>
        <v/>
      </c>
      <c r="IX26">
        <f>'Dashboard M4 Price Monthly'!IY40*'Dashboard M4 Price Monthly'!IY$118*1000</f>
        <v/>
      </c>
      <c r="IY26">
        <f>'Dashboard M4 Price Monthly'!IZ40*'Dashboard M4 Price Monthly'!IZ$118*1000</f>
        <v/>
      </c>
      <c r="IZ26">
        <f>'Dashboard M4 Price Monthly'!JA40*'Dashboard M4 Price Monthly'!JA$118*1000</f>
        <v/>
      </c>
      <c r="JA26">
        <f>'Dashboard M4 Price Monthly'!JB40*'Dashboard M4 Price Monthly'!JB$118*1000</f>
        <v/>
      </c>
      <c r="JB26">
        <f>'Dashboard M4 Price Monthly'!JC40*'Dashboard M4 Price Monthly'!JC$118*1000</f>
        <v/>
      </c>
      <c r="JC26">
        <f>'Dashboard M4 Price Monthly'!JD40*'Dashboard M4 Price Monthly'!JD$118*1000</f>
        <v/>
      </c>
      <c r="JD26">
        <f>'Dashboard M4 Price Monthly'!JE40*'Dashboard M4 Price Monthly'!JE$118*1000</f>
        <v/>
      </c>
      <c r="JE26">
        <f>'Dashboard M4 Price Monthly'!JF40*'Dashboard M4 Price Monthly'!JF$118*1000</f>
        <v/>
      </c>
      <c r="JF26">
        <f>'Dashboard M4 Price Monthly'!JG40*'Dashboard M4 Price Monthly'!JG$118*1000</f>
        <v/>
      </c>
      <c r="JG26">
        <f>'Dashboard M4 Price Monthly'!JH40*'Dashboard M4 Price Monthly'!JH$118*1000</f>
        <v/>
      </c>
      <c r="JH26">
        <f>'Dashboard M4 Price Monthly'!JI40*'Dashboard M4 Price Monthly'!JI$118*1000</f>
        <v/>
      </c>
      <c r="JI26">
        <f>'Dashboard M4 Price Monthly'!JJ40*'Dashboard M4 Price Monthly'!JJ$118*1000</f>
        <v/>
      </c>
      <c r="JJ26">
        <f>'Dashboard M4 Price Monthly'!JK40*'Dashboard M4 Price Monthly'!JK$118*1000</f>
        <v/>
      </c>
      <c r="JK26">
        <f>'Dashboard M4 Price Monthly'!JL40*'Dashboard M4 Price Monthly'!JL$118*1000</f>
        <v/>
      </c>
      <c r="JL26">
        <f>'Dashboard M4 Price Monthly'!JM40*'Dashboard M4 Price Monthly'!JM$118*1000</f>
        <v/>
      </c>
      <c r="JM26">
        <f>'Dashboard M4 Price Monthly'!JN40*'Dashboard M4 Price Monthly'!JN$118*1000</f>
        <v/>
      </c>
      <c r="JN26">
        <f>'Dashboard M4 Price Monthly'!JO40*'Dashboard M4 Price Monthly'!JO$118*1000</f>
        <v/>
      </c>
      <c r="JO26">
        <f>'Dashboard M4 Price Monthly'!JP40*'Dashboard M4 Price Monthly'!JP$118*1000</f>
        <v/>
      </c>
      <c r="JP26">
        <f>'Dashboard M4 Price Monthly'!JQ40*'Dashboard M4 Price Monthly'!JQ$118*1000</f>
        <v/>
      </c>
      <c r="JQ26">
        <f>'Dashboard M4 Price Monthly'!JR40*'Dashboard M4 Price Monthly'!JR$118*1000</f>
        <v/>
      </c>
      <c r="JR26">
        <f>'Dashboard M4 Price Monthly'!JS40*'Dashboard M4 Price Monthly'!JS$118*1000</f>
        <v/>
      </c>
      <c r="JS26">
        <f>'Dashboard M4 Price Monthly'!JT40*'Dashboard M4 Price Monthly'!JT$118*1000</f>
        <v/>
      </c>
      <c r="JT26">
        <f>'Dashboard M4 Price Monthly'!JU40*'Dashboard M4 Price Monthly'!JU$118*1000</f>
        <v/>
      </c>
      <c r="JU26">
        <f>'Dashboard M4 Price Monthly'!JV40*'Dashboard M4 Price Monthly'!JV$118*1000</f>
        <v/>
      </c>
      <c r="JV26">
        <f>'Dashboard M4 Price Monthly'!JW40*'Dashboard M4 Price Monthly'!JW$118*1000</f>
        <v/>
      </c>
      <c r="JW26">
        <f>'Dashboard M4 Price Monthly'!JX40*'Dashboard M4 Price Monthly'!JX$118*1000</f>
        <v/>
      </c>
      <c r="JX26">
        <f>'Dashboard M4 Price Monthly'!JY40*'Dashboard M4 Price Monthly'!JY$118*1000</f>
        <v/>
      </c>
      <c r="JY26">
        <f>'Dashboard M4 Price Monthly'!JZ40*'Dashboard M4 Price Monthly'!JZ$118*1000</f>
        <v/>
      </c>
      <c r="JZ26">
        <f>'Dashboard M4 Price Monthly'!KA40*'Dashboard M4 Price Monthly'!KA$118*1000</f>
        <v/>
      </c>
      <c r="KA26">
        <f>'Dashboard M4 Price Monthly'!KB40*'Dashboard M4 Price Monthly'!KB$118*1000</f>
        <v/>
      </c>
      <c r="KB26">
        <f>'Dashboard M4 Price Monthly'!KC40*'Dashboard M4 Price Monthly'!KC$118*1000</f>
        <v/>
      </c>
      <c r="KC26">
        <f>'Dashboard M4 Price Monthly'!KD40*'Dashboard M4 Price Monthly'!KD$118*1000</f>
        <v/>
      </c>
      <c r="KD26">
        <f>'Dashboard M4 Price Monthly'!KE40*'Dashboard M4 Price Monthly'!KE$118*1000</f>
        <v/>
      </c>
      <c r="KE26">
        <f>'Dashboard M4 Price Monthly'!KF40*'Dashboard M4 Price Monthly'!KF$118*1000</f>
        <v/>
      </c>
      <c r="KF26">
        <f>'Dashboard M4 Price Monthly'!KG40*'Dashboard M4 Price Monthly'!KG$118*1000</f>
        <v/>
      </c>
      <c r="KG26">
        <f>'Dashboard M4 Price Monthly'!KH40*'Dashboard M4 Price Monthly'!KH$118*1000</f>
        <v/>
      </c>
      <c r="KH26">
        <f>'Dashboard M4 Price Monthly'!KI40*'Dashboard M4 Price Monthly'!KI$118*1000</f>
        <v/>
      </c>
      <c r="KI26">
        <f>'Dashboard M4 Price Monthly'!KJ40*'Dashboard M4 Price Monthly'!KJ$118*1000</f>
        <v/>
      </c>
      <c r="KJ26">
        <f>'Dashboard M4 Price Monthly'!KK40*'Dashboard M4 Price Monthly'!KK$118*1000</f>
        <v/>
      </c>
      <c r="KK26">
        <f>'Dashboard M4 Price Monthly'!KL40*'Dashboard M4 Price Monthly'!KL$118*1000</f>
        <v/>
      </c>
      <c r="KL26">
        <f>'Dashboard M4 Price Monthly'!KM40*'Dashboard M4 Price Monthly'!KM$118*1000</f>
        <v/>
      </c>
      <c r="KM26">
        <f>'Dashboard M4 Price Monthly'!KN40*'Dashboard M4 Price Monthly'!KN$118*1000</f>
        <v/>
      </c>
      <c r="KN26">
        <f>'Dashboard M4 Price Monthly'!KO40*'Dashboard M4 Price Monthly'!KO$118*1000</f>
        <v/>
      </c>
      <c r="KO26">
        <f>'Dashboard M4 Price Monthly'!KP40*'Dashboard M4 Price Monthly'!KP$118*1000</f>
        <v/>
      </c>
      <c r="KP26">
        <f>'Dashboard M4 Price Monthly'!KQ40*'Dashboard M4 Price Monthly'!KQ$118*1000</f>
        <v/>
      </c>
      <c r="KQ26">
        <f>'Dashboard M4 Price Monthly'!KR40*'Dashboard M4 Price Monthly'!KR$118*1000</f>
        <v/>
      </c>
      <c r="KR26">
        <f>'Dashboard M4 Price Monthly'!KS40*'Dashboard M4 Price Monthly'!KS$118*1000</f>
        <v/>
      </c>
      <c r="KS26">
        <f>'Dashboard M4 Price Monthly'!KT40*'Dashboard M4 Price Monthly'!KT$118*1000</f>
        <v/>
      </c>
      <c r="KT26">
        <f>'Dashboard M4 Price Monthly'!KU40*'Dashboard M4 Price Monthly'!KU$118*1000</f>
        <v/>
      </c>
    </row>
    <row r="27" spans="1:306">
      <c r="B27" t="s">
        <v>64</v>
      </c>
      <c r="C27" t="s">
        <v>73</v>
      </c>
      <c r="D27" t="s">
        <v>53</v>
      </c>
      <c r="G27">
        <f>'Dashboard M4 Price Monthly'!H41*'Dashboard M4 Price Monthly'!H$119*1000</f>
        <v/>
      </c>
      <c r="H27">
        <f>'Dashboard M4 Price Monthly'!I41*'Dashboard M4 Price Monthly'!I$119*1000</f>
        <v/>
      </c>
      <c r="I27">
        <f>'Dashboard M4 Price Monthly'!J41*'Dashboard M4 Price Monthly'!J$119*1000</f>
        <v/>
      </c>
      <c r="J27">
        <f>'Dashboard M4 Price Monthly'!K41*'Dashboard M4 Price Monthly'!K$119*1000</f>
        <v/>
      </c>
      <c r="K27">
        <f>'Dashboard M4 Price Monthly'!L41*'Dashboard M4 Price Monthly'!L$119*1000</f>
        <v/>
      </c>
      <c r="L27">
        <f>'Dashboard M4 Price Monthly'!M41*'Dashboard M4 Price Monthly'!M$119*1000</f>
        <v/>
      </c>
      <c r="M27">
        <f>'Dashboard M4 Price Monthly'!N41*'Dashboard M4 Price Monthly'!N$119*1000</f>
        <v/>
      </c>
      <c r="N27">
        <f>'Dashboard M4 Price Monthly'!O41*'Dashboard M4 Price Monthly'!O$119*1000</f>
        <v/>
      </c>
      <c r="O27">
        <f>'Dashboard M4 Price Monthly'!P41*'Dashboard M4 Price Monthly'!P$119*1000</f>
        <v/>
      </c>
      <c r="P27">
        <f>'Dashboard M4 Price Monthly'!Q41*'Dashboard M4 Price Monthly'!Q$119*1000</f>
        <v/>
      </c>
      <c r="Q27">
        <f>'Dashboard M4 Price Monthly'!R41*'Dashboard M4 Price Monthly'!R$119*1000</f>
        <v/>
      </c>
      <c r="R27">
        <f>'Dashboard M4 Price Monthly'!S41*'Dashboard M4 Price Monthly'!S$119*1000</f>
        <v/>
      </c>
      <c r="S27">
        <f>'Dashboard M4 Price Monthly'!T41*'Dashboard M4 Price Monthly'!T$119*1000</f>
        <v/>
      </c>
      <c r="T27">
        <f>'Dashboard M4 Price Monthly'!U41*'Dashboard M4 Price Monthly'!U$119*1000</f>
        <v/>
      </c>
      <c r="U27">
        <f>'Dashboard M4 Price Monthly'!V41*'Dashboard M4 Price Monthly'!V$119*1000</f>
        <v/>
      </c>
      <c r="V27">
        <f>'Dashboard M4 Price Monthly'!W41*'Dashboard M4 Price Monthly'!W$119*1000</f>
        <v/>
      </c>
      <c r="W27">
        <f>'Dashboard M4 Price Monthly'!X41*'Dashboard M4 Price Monthly'!X$119*1000</f>
        <v/>
      </c>
      <c r="X27">
        <f>'Dashboard M4 Price Monthly'!Y41*'Dashboard M4 Price Monthly'!Y$119*1000</f>
        <v/>
      </c>
      <c r="Y27">
        <f>'Dashboard M4 Price Monthly'!Z41*'Dashboard M4 Price Monthly'!Z$119*1000</f>
        <v/>
      </c>
      <c r="Z27">
        <f>'Dashboard M4 Price Monthly'!AA41*'Dashboard M4 Price Monthly'!AA$119*1000</f>
        <v/>
      </c>
      <c r="AA27">
        <f>'Dashboard M4 Price Monthly'!AB41*'Dashboard M4 Price Monthly'!AB$119*1000</f>
        <v/>
      </c>
      <c r="AB27">
        <f>'Dashboard M4 Price Monthly'!AC41*'Dashboard M4 Price Monthly'!AC$119*1000</f>
        <v/>
      </c>
      <c r="AC27">
        <f>'Dashboard M4 Price Monthly'!AD41*'Dashboard M4 Price Monthly'!AD$119*1000</f>
        <v/>
      </c>
      <c r="AD27">
        <f>'Dashboard M4 Price Monthly'!AE41*'Dashboard M4 Price Monthly'!AE$119*1000</f>
        <v/>
      </c>
      <c r="AE27">
        <f>'Dashboard M4 Price Monthly'!AF41*'Dashboard M4 Price Monthly'!AF$119*1000</f>
        <v/>
      </c>
      <c r="AF27">
        <f>'Dashboard M4 Price Monthly'!AG41*'Dashboard M4 Price Monthly'!AG$119*1000</f>
        <v/>
      </c>
      <c r="AG27">
        <f>'Dashboard M4 Price Monthly'!AH41*'Dashboard M4 Price Monthly'!AH$119*1000</f>
        <v/>
      </c>
      <c r="AH27">
        <f>'Dashboard M4 Price Monthly'!AI41*'Dashboard M4 Price Monthly'!AI$119*1000</f>
        <v/>
      </c>
      <c r="AI27">
        <f>'Dashboard M4 Price Monthly'!AJ41*'Dashboard M4 Price Monthly'!AJ$119*1000</f>
        <v/>
      </c>
      <c r="AJ27">
        <f>'Dashboard M4 Price Monthly'!AK41*'Dashboard M4 Price Monthly'!AK$119*1000</f>
        <v/>
      </c>
      <c r="AK27">
        <f>'Dashboard M4 Price Monthly'!AL41*'Dashboard M4 Price Monthly'!AL$119*1000</f>
        <v/>
      </c>
      <c r="AL27">
        <f>'Dashboard M4 Price Monthly'!AM41*'Dashboard M4 Price Monthly'!AM$119*1000</f>
        <v/>
      </c>
      <c r="AM27">
        <f>'Dashboard M4 Price Monthly'!AN41*'Dashboard M4 Price Monthly'!AN$119*1000</f>
        <v/>
      </c>
      <c r="AN27">
        <f>'Dashboard M4 Price Monthly'!AO41*'Dashboard M4 Price Monthly'!AO$119*1000</f>
        <v/>
      </c>
      <c r="AO27">
        <f>'Dashboard M4 Price Monthly'!AP41*'Dashboard M4 Price Monthly'!AP$119*1000</f>
        <v/>
      </c>
      <c r="AP27">
        <f>'Dashboard M4 Price Monthly'!AQ41*'Dashboard M4 Price Monthly'!AQ$119*1000</f>
        <v/>
      </c>
      <c r="AQ27">
        <f>'Dashboard M4 Price Monthly'!AR41*'Dashboard M4 Price Monthly'!AR$119*1000</f>
        <v/>
      </c>
      <c r="AR27">
        <f>'Dashboard M4 Price Monthly'!AS41*'Dashboard M4 Price Monthly'!AS$119*1000</f>
        <v/>
      </c>
      <c r="AS27">
        <f>'Dashboard M4 Price Monthly'!AT41*'Dashboard M4 Price Monthly'!AT$119*1000</f>
        <v/>
      </c>
      <c r="AT27">
        <f>'Dashboard M4 Price Monthly'!AU41*'Dashboard M4 Price Monthly'!AU$119*1000</f>
        <v/>
      </c>
      <c r="AU27">
        <f>'Dashboard M4 Price Monthly'!AV41*'Dashboard M4 Price Monthly'!AV$119*1000</f>
        <v/>
      </c>
      <c r="AV27">
        <f>'Dashboard M4 Price Monthly'!AW41*'Dashboard M4 Price Monthly'!AW$119*1000</f>
        <v/>
      </c>
      <c r="AW27">
        <f>'Dashboard M4 Price Monthly'!AX41*'Dashboard M4 Price Monthly'!AX$119*1000</f>
        <v/>
      </c>
      <c r="AX27">
        <f>'Dashboard M4 Price Monthly'!AY41*'Dashboard M4 Price Monthly'!AY$119*1000</f>
        <v/>
      </c>
      <c r="AY27">
        <f>'Dashboard M4 Price Monthly'!AZ41*'Dashboard M4 Price Monthly'!AZ$119*1000</f>
        <v/>
      </c>
      <c r="AZ27">
        <f>'Dashboard M4 Price Monthly'!BA41*'Dashboard M4 Price Monthly'!BA$119*1000</f>
        <v/>
      </c>
      <c r="BA27">
        <f>'Dashboard M4 Price Monthly'!BB41*'Dashboard M4 Price Monthly'!BB$119*1000</f>
        <v/>
      </c>
      <c r="BB27">
        <f>'Dashboard M4 Price Monthly'!BC41*'Dashboard M4 Price Monthly'!BC$119*1000</f>
        <v/>
      </c>
      <c r="BC27">
        <f>'Dashboard M4 Price Monthly'!BD41*'Dashboard M4 Price Monthly'!BD$119*1000</f>
        <v/>
      </c>
      <c r="BD27">
        <f>'Dashboard M4 Price Monthly'!BE41*'Dashboard M4 Price Monthly'!BE$119*1000</f>
        <v/>
      </c>
      <c r="BE27">
        <f>'Dashboard M4 Price Monthly'!BF41*'Dashboard M4 Price Monthly'!BF$119*1000</f>
        <v/>
      </c>
      <c r="BF27">
        <f>'Dashboard M4 Price Monthly'!BG41*'Dashboard M4 Price Monthly'!BG$119*1000</f>
        <v/>
      </c>
      <c r="BG27">
        <f>'Dashboard M4 Price Monthly'!BH41*'Dashboard M4 Price Monthly'!BH$119*1000</f>
        <v/>
      </c>
      <c r="BH27">
        <f>'Dashboard M4 Price Monthly'!BI41*'Dashboard M4 Price Monthly'!BI$119*1000</f>
        <v/>
      </c>
      <c r="BI27">
        <f>'Dashboard M4 Price Monthly'!BJ41*'Dashboard M4 Price Monthly'!BJ$119*1000</f>
        <v/>
      </c>
      <c r="BJ27">
        <f>'Dashboard M4 Price Monthly'!BK41*'Dashboard M4 Price Monthly'!BK$119*1000</f>
        <v/>
      </c>
      <c r="BK27">
        <f>'Dashboard M4 Price Monthly'!BL41*'Dashboard M4 Price Monthly'!BL$119*1000</f>
        <v/>
      </c>
      <c r="BL27">
        <f>'Dashboard M4 Price Monthly'!BM41*'Dashboard M4 Price Monthly'!BM$119*1000</f>
        <v/>
      </c>
      <c r="BM27">
        <f>'Dashboard M4 Price Monthly'!BN41*'Dashboard M4 Price Monthly'!BN$119*1000</f>
        <v/>
      </c>
      <c r="BN27">
        <f>'Dashboard M4 Price Monthly'!BO41*'Dashboard M4 Price Monthly'!BO$119*1000</f>
        <v/>
      </c>
      <c r="BO27">
        <f>'Dashboard M4 Price Monthly'!BP41*'Dashboard M4 Price Monthly'!BP$119*1000</f>
        <v/>
      </c>
      <c r="BP27">
        <f>'Dashboard M4 Price Monthly'!BQ41*'Dashboard M4 Price Monthly'!BQ$119*1000</f>
        <v/>
      </c>
      <c r="BQ27">
        <f>'Dashboard M4 Price Monthly'!BR41*'Dashboard M4 Price Monthly'!BR$119*1000</f>
        <v/>
      </c>
      <c r="BR27">
        <f>'Dashboard M4 Price Monthly'!BS41*'Dashboard M4 Price Monthly'!BS$119*1000</f>
        <v/>
      </c>
      <c r="BS27">
        <f>'Dashboard M4 Price Monthly'!BT41*'Dashboard M4 Price Monthly'!BT$119*1000</f>
        <v/>
      </c>
      <c r="BT27">
        <f>'Dashboard M4 Price Monthly'!BU41*'Dashboard M4 Price Monthly'!BU$119*1000</f>
        <v/>
      </c>
      <c r="BU27">
        <f>'Dashboard M4 Price Monthly'!BV41*'Dashboard M4 Price Monthly'!BV$119*1000</f>
        <v/>
      </c>
      <c r="BV27">
        <f>'Dashboard M4 Price Monthly'!BW41*'Dashboard M4 Price Monthly'!BW$119*1000</f>
        <v/>
      </c>
      <c r="BW27">
        <f>'Dashboard M4 Price Monthly'!BX41*'Dashboard M4 Price Monthly'!BX$119*1000</f>
        <v/>
      </c>
      <c r="BX27">
        <f>'Dashboard M4 Price Monthly'!BY41*'Dashboard M4 Price Monthly'!BY$119*1000</f>
        <v/>
      </c>
      <c r="BY27">
        <f>'Dashboard M4 Price Monthly'!BZ41*'Dashboard M4 Price Monthly'!BZ$119*1000</f>
        <v/>
      </c>
      <c r="BZ27">
        <f>'Dashboard M4 Price Monthly'!CA41*'Dashboard M4 Price Monthly'!CA$119*1000</f>
        <v/>
      </c>
      <c r="CA27">
        <f>'Dashboard M4 Price Monthly'!CB41*'Dashboard M4 Price Monthly'!CB$119*1000</f>
        <v/>
      </c>
      <c r="CB27">
        <f>'Dashboard M4 Price Monthly'!CC41*'Dashboard M4 Price Monthly'!CC$119*1000</f>
        <v/>
      </c>
      <c r="CC27">
        <f>'Dashboard M4 Price Monthly'!CD41*'Dashboard M4 Price Monthly'!CD$119*1000</f>
        <v/>
      </c>
      <c r="CD27">
        <f>'Dashboard M4 Price Monthly'!CE41*'Dashboard M4 Price Monthly'!CE$119*1000</f>
        <v/>
      </c>
      <c r="CE27">
        <f>'Dashboard M4 Price Monthly'!CF41*'Dashboard M4 Price Monthly'!CF$119*1000</f>
        <v/>
      </c>
      <c r="CF27">
        <f>'Dashboard M4 Price Monthly'!CG41*'Dashboard M4 Price Monthly'!CG$119*1000</f>
        <v/>
      </c>
      <c r="CG27">
        <f>'Dashboard M4 Price Monthly'!CH41*'Dashboard M4 Price Monthly'!CH$119*1000</f>
        <v/>
      </c>
      <c r="CH27">
        <f>'Dashboard M4 Price Monthly'!CI41*'Dashboard M4 Price Monthly'!CI$119*1000</f>
        <v/>
      </c>
      <c r="CI27">
        <f>'Dashboard M4 Price Monthly'!CJ41*'Dashboard M4 Price Monthly'!CJ$119*1000</f>
        <v/>
      </c>
      <c r="CJ27">
        <f>'Dashboard M4 Price Monthly'!CK41*'Dashboard M4 Price Monthly'!CK$119*1000</f>
        <v/>
      </c>
      <c r="CK27">
        <f>'Dashboard M4 Price Monthly'!CL41*'Dashboard M4 Price Monthly'!CL$119*1000</f>
        <v/>
      </c>
      <c r="CL27">
        <f>'Dashboard M4 Price Monthly'!CM41*'Dashboard M4 Price Monthly'!CM$119*1000</f>
        <v/>
      </c>
      <c r="CM27">
        <f>'Dashboard M4 Price Monthly'!CN41*'Dashboard M4 Price Monthly'!CN$119*1000</f>
        <v/>
      </c>
      <c r="CN27">
        <f>'Dashboard M4 Price Monthly'!CO41*'Dashboard M4 Price Monthly'!CO$119*1000</f>
        <v/>
      </c>
      <c r="CO27">
        <f>'Dashboard M4 Price Monthly'!CP41*'Dashboard M4 Price Monthly'!CP$119*1000</f>
        <v/>
      </c>
      <c r="CP27">
        <f>'Dashboard M4 Price Monthly'!CQ41*'Dashboard M4 Price Monthly'!CQ$119*1000</f>
        <v/>
      </c>
      <c r="CQ27">
        <f>'Dashboard M4 Price Monthly'!CR41*'Dashboard M4 Price Monthly'!CR$119*1000</f>
        <v/>
      </c>
      <c r="CR27">
        <f>'Dashboard M4 Price Monthly'!CS41*'Dashboard M4 Price Monthly'!CS$119*1000</f>
        <v/>
      </c>
      <c r="CS27">
        <f>'Dashboard M4 Price Monthly'!CT41*'Dashboard M4 Price Monthly'!CT$119*1000</f>
        <v/>
      </c>
      <c r="CT27">
        <f>'Dashboard M4 Price Monthly'!CU41*'Dashboard M4 Price Monthly'!CU$119*1000</f>
        <v/>
      </c>
      <c r="CU27">
        <f>'Dashboard M4 Price Monthly'!CV41*'Dashboard M4 Price Monthly'!CV$119*1000</f>
        <v/>
      </c>
      <c r="CV27">
        <f>'Dashboard M4 Price Monthly'!CW41*'Dashboard M4 Price Monthly'!CW$119*1000</f>
        <v/>
      </c>
      <c r="CW27">
        <f>'Dashboard M4 Price Monthly'!CX41*'Dashboard M4 Price Monthly'!CX$119*1000</f>
        <v/>
      </c>
      <c r="CX27">
        <f>'Dashboard M4 Price Monthly'!CY41*'Dashboard M4 Price Monthly'!CY$119*1000</f>
        <v/>
      </c>
      <c r="CY27">
        <f>'Dashboard M4 Price Monthly'!CZ41*'Dashboard M4 Price Monthly'!CZ$119*1000</f>
        <v/>
      </c>
      <c r="CZ27">
        <f>'Dashboard M4 Price Monthly'!DA41*'Dashboard M4 Price Monthly'!DA$119*1000</f>
        <v/>
      </c>
      <c r="DA27">
        <f>'Dashboard M4 Price Monthly'!DB41*'Dashboard M4 Price Monthly'!DB$119*1000</f>
        <v/>
      </c>
      <c r="DB27">
        <f>'Dashboard M4 Price Monthly'!DC41*'Dashboard M4 Price Monthly'!DC$119*1000</f>
        <v/>
      </c>
      <c r="DC27">
        <f>'Dashboard M4 Price Monthly'!DD41*'Dashboard M4 Price Monthly'!DD$119*1000</f>
        <v/>
      </c>
      <c r="DD27">
        <f>'Dashboard M4 Price Monthly'!DE41*'Dashboard M4 Price Monthly'!DE$119*1000</f>
        <v/>
      </c>
      <c r="DE27">
        <f>'Dashboard M4 Price Monthly'!DF41*'Dashboard M4 Price Monthly'!DF$119*1000</f>
        <v/>
      </c>
      <c r="DF27">
        <f>'Dashboard M4 Price Monthly'!DG41*'Dashboard M4 Price Monthly'!DG$119*1000</f>
        <v/>
      </c>
      <c r="DG27">
        <f>'Dashboard M4 Price Monthly'!DH41*'Dashboard M4 Price Monthly'!DH$119*1000</f>
        <v/>
      </c>
      <c r="DH27">
        <f>'Dashboard M4 Price Monthly'!DI41*'Dashboard M4 Price Monthly'!DI$119*1000</f>
        <v/>
      </c>
      <c r="DI27">
        <f>'Dashboard M4 Price Monthly'!DJ41*'Dashboard M4 Price Monthly'!DJ$119*1000</f>
        <v/>
      </c>
      <c r="DJ27">
        <f>'Dashboard M4 Price Monthly'!DK41*'Dashboard M4 Price Monthly'!DK$119*1000</f>
        <v/>
      </c>
      <c r="DK27">
        <f>'Dashboard M4 Price Monthly'!DL41*'Dashboard M4 Price Monthly'!DL$119*1000</f>
        <v/>
      </c>
      <c r="DL27">
        <f>'Dashboard M4 Price Monthly'!DM41*'Dashboard M4 Price Monthly'!DM$119*1000</f>
        <v/>
      </c>
      <c r="DM27">
        <f>'Dashboard M4 Price Monthly'!DN41*'Dashboard M4 Price Monthly'!DN$119*1000</f>
        <v/>
      </c>
      <c r="DN27">
        <f>'Dashboard M4 Price Monthly'!DO41*'Dashboard M4 Price Monthly'!DO$119*1000</f>
        <v/>
      </c>
      <c r="DO27">
        <f>'Dashboard M4 Price Monthly'!DP41*'Dashboard M4 Price Monthly'!DP$119*1000</f>
        <v/>
      </c>
      <c r="DP27">
        <f>'Dashboard M4 Price Monthly'!DQ41*'Dashboard M4 Price Monthly'!DQ$119*1000</f>
        <v/>
      </c>
      <c r="DQ27">
        <f>'Dashboard M4 Price Monthly'!DR41*'Dashboard M4 Price Monthly'!DR$119*1000</f>
        <v/>
      </c>
      <c r="DR27">
        <f>'Dashboard M4 Price Monthly'!DS41*'Dashboard M4 Price Monthly'!DS$119*1000</f>
        <v/>
      </c>
      <c r="DS27">
        <f>'Dashboard M4 Price Monthly'!DT41*'Dashboard M4 Price Monthly'!DT$119*1000</f>
        <v/>
      </c>
      <c r="DT27">
        <f>'Dashboard M4 Price Monthly'!DU41*'Dashboard M4 Price Monthly'!DU$119*1000</f>
        <v/>
      </c>
      <c r="DU27">
        <f>'Dashboard M4 Price Monthly'!DV41*'Dashboard M4 Price Monthly'!DV$119*1000</f>
        <v/>
      </c>
      <c r="DV27">
        <f>'Dashboard M4 Price Monthly'!DW41*'Dashboard M4 Price Monthly'!DW$119*1000</f>
        <v/>
      </c>
      <c r="DW27">
        <f>'Dashboard M4 Price Monthly'!DX41*'Dashboard M4 Price Monthly'!DX$119*1000</f>
        <v/>
      </c>
      <c r="DX27">
        <f>'Dashboard M4 Price Monthly'!DY41*'Dashboard M4 Price Monthly'!DY$119*1000</f>
        <v/>
      </c>
      <c r="DY27">
        <f>'Dashboard M4 Price Monthly'!DZ41*'Dashboard M4 Price Monthly'!DZ$119*1000</f>
        <v/>
      </c>
      <c r="DZ27">
        <f>'Dashboard M4 Price Monthly'!EA41*'Dashboard M4 Price Monthly'!EA$119*1000</f>
        <v/>
      </c>
      <c r="EA27">
        <f>'Dashboard M4 Price Monthly'!EB41*'Dashboard M4 Price Monthly'!EB$119*1000</f>
        <v/>
      </c>
      <c r="EB27">
        <f>'Dashboard M4 Price Monthly'!EC41*'Dashboard M4 Price Monthly'!EC$119*1000</f>
        <v/>
      </c>
      <c r="EC27">
        <f>'Dashboard M4 Price Monthly'!ED41*'Dashboard M4 Price Monthly'!ED$119*1000</f>
        <v/>
      </c>
      <c r="ED27">
        <f>'Dashboard M4 Price Monthly'!EE41*'Dashboard M4 Price Monthly'!EE$119*1000</f>
        <v/>
      </c>
      <c r="EE27">
        <f>'Dashboard M4 Price Monthly'!EF41*'Dashboard M4 Price Monthly'!EF$119*1000</f>
        <v/>
      </c>
      <c r="EF27">
        <f>'Dashboard M4 Price Monthly'!EG41*'Dashboard M4 Price Monthly'!EG$119*1000</f>
        <v/>
      </c>
      <c r="EG27">
        <f>'Dashboard M4 Price Monthly'!EH41*'Dashboard M4 Price Monthly'!EH$119*1000</f>
        <v/>
      </c>
      <c r="EH27">
        <f>'Dashboard M4 Price Monthly'!EI41*'Dashboard M4 Price Monthly'!EI$119*1000</f>
        <v/>
      </c>
      <c r="EI27">
        <f>'Dashboard M4 Price Monthly'!EJ41*'Dashboard M4 Price Monthly'!EJ$119*1000</f>
        <v/>
      </c>
      <c r="EJ27">
        <f>'Dashboard M4 Price Monthly'!EK41*'Dashboard M4 Price Monthly'!EK$119*1000</f>
        <v/>
      </c>
      <c r="EK27">
        <f>'Dashboard M4 Price Monthly'!EL41*'Dashboard M4 Price Monthly'!EL$119*1000</f>
        <v/>
      </c>
      <c r="EL27">
        <f>'Dashboard M4 Price Monthly'!EM41*'Dashboard M4 Price Monthly'!EM$119*1000</f>
        <v/>
      </c>
      <c r="EM27">
        <f>'Dashboard M4 Price Monthly'!EN41*'Dashboard M4 Price Monthly'!EN$119*1000</f>
        <v/>
      </c>
      <c r="EN27">
        <f>'Dashboard M4 Price Monthly'!EO41*'Dashboard M4 Price Monthly'!EO$119*1000</f>
        <v/>
      </c>
      <c r="EO27">
        <f>'Dashboard M4 Price Monthly'!EP41*'Dashboard M4 Price Monthly'!EP$119*1000</f>
        <v/>
      </c>
      <c r="EP27">
        <f>'Dashboard M4 Price Monthly'!EQ41*'Dashboard M4 Price Monthly'!EQ$119*1000</f>
        <v/>
      </c>
      <c r="EQ27">
        <f>'Dashboard M4 Price Monthly'!ER41*'Dashboard M4 Price Monthly'!ER$119*1000</f>
        <v/>
      </c>
      <c r="ER27">
        <f>'Dashboard M4 Price Monthly'!ES41*'Dashboard M4 Price Monthly'!ES$119*1000</f>
        <v/>
      </c>
      <c r="ES27">
        <f>'Dashboard M4 Price Monthly'!ET41*'Dashboard M4 Price Monthly'!ET$119*1000</f>
        <v/>
      </c>
      <c r="ET27">
        <f>'Dashboard M4 Price Monthly'!EU41*'Dashboard M4 Price Monthly'!EU$119*1000</f>
        <v/>
      </c>
      <c r="EU27">
        <f>'Dashboard M4 Price Monthly'!EV41*'Dashboard M4 Price Monthly'!EV$119*1000</f>
        <v/>
      </c>
      <c r="EV27">
        <f>'Dashboard M4 Price Monthly'!EW41*'Dashboard M4 Price Monthly'!EW$119*1000</f>
        <v/>
      </c>
      <c r="EW27">
        <f>'Dashboard M4 Price Monthly'!EX41*'Dashboard M4 Price Monthly'!EX$119*1000</f>
        <v/>
      </c>
      <c r="EX27">
        <f>'Dashboard M4 Price Monthly'!EY41*'Dashboard M4 Price Monthly'!EY$119*1000</f>
        <v/>
      </c>
      <c r="EY27">
        <f>'Dashboard M4 Price Monthly'!EZ41*'Dashboard M4 Price Monthly'!EZ$119*1000</f>
        <v/>
      </c>
      <c r="EZ27">
        <f>'Dashboard M4 Price Monthly'!FA41*'Dashboard M4 Price Monthly'!FA$119*1000</f>
        <v/>
      </c>
      <c r="FA27">
        <f>'Dashboard M4 Price Monthly'!FB41*'Dashboard M4 Price Monthly'!FB$119*1000</f>
        <v/>
      </c>
      <c r="FB27">
        <f>'Dashboard M4 Price Monthly'!FC41*'Dashboard M4 Price Monthly'!FC$119*1000</f>
        <v/>
      </c>
      <c r="FC27">
        <f>'Dashboard M4 Price Monthly'!FD41*'Dashboard M4 Price Monthly'!FD$119*1000</f>
        <v/>
      </c>
      <c r="FD27">
        <f>'Dashboard M4 Price Monthly'!FE41*'Dashboard M4 Price Monthly'!FE$119*1000</f>
        <v/>
      </c>
      <c r="FE27">
        <f>'Dashboard M4 Price Monthly'!FF41*'Dashboard M4 Price Monthly'!FF$119*1000</f>
        <v/>
      </c>
      <c r="FF27">
        <f>'Dashboard M4 Price Monthly'!FG41*'Dashboard M4 Price Monthly'!FG$119*1000</f>
        <v/>
      </c>
      <c r="FG27">
        <f>'Dashboard M4 Price Monthly'!FH41*'Dashboard M4 Price Monthly'!FH$119*1000</f>
        <v/>
      </c>
      <c r="FH27">
        <f>'Dashboard M4 Price Monthly'!FI41*'Dashboard M4 Price Monthly'!FI$119*1000</f>
        <v/>
      </c>
      <c r="FI27">
        <f>'Dashboard M4 Price Monthly'!FJ41*'Dashboard M4 Price Monthly'!FJ$119*1000</f>
        <v/>
      </c>
      <c r="FJ27">
        <f>'Dashboard M4 Price Monthly'!FK41*'Dashboard M4 Price Monthly'!FK$119*1000</f>
        <v/>
      </c>
      <c r="FK27">
        <f>'Dashboard M4 Price Monthly'!FL41*'Dashboard M4 Price Monthly'!FL$119*1000</f>
        <v/>
      </c>
      <c r="FL27">
        <f>'Dashboard M4 Price Monthly'!FM41*'Dashboard M4 Price Monthly'!FM$119*1000</f>
        <v/>
      </c>
      <c r="FM27">
        <f>'Dashboard M4 Price Monthly'!FN41*'Dashboard M4 Price Monthly'!FN$119*1000</f>
        <v/>
      </c>
      <c r="FN27">
        <f>'Dashboard M4 Price Monthly'!FO41*'Dashboard M4 Price Monthly'!FO$119*1000</f>
        <v/>
      </c>
      <c r="FO27">
        <f>'Dashboard M4 Price Monthly'!FP41*'Dashboard M4 Price Monthly'!FP$119*1000</f>
        <v/>
      </c>
      <c r="FP27">
        <f>'Dashboard M4 Price Monthly'!FQ41*'Dashboard M4 Price Monthly'!FQ$119*1000</f>
        <v/>
      </c>
      <c r="FQ27">
        <f>'Dashboard M4 Price Monthly'!FR41*'Dashboard M4 Price Monthly'!FR$119*1000</f>
        <v/>
      </c>
      <c r="FR27">
        <f>'Dashboard M4 Price Monthly'!FS41*'Dashboard M4 Price Monthly'!FS$119*1000</f>
        <v/>
      </c>
      <c r="FS27">
        <f>'Dashboard M4 Price Monthly'!FT41*'Dashboard M4 Price Monthly'!FT$119*1000</f>
        <v/>
      </c>
      <c r="FT27">
        <f>'Dashboard M4 Price Monthly'!FU41*'Dashboard M4 Price Monthly'!FU$119*1000</f>
        <v/>
      </c>
      <c r="FU27">
        <f>'Dashboard M4 Price Monthly'!FV41*'Dashboard M4 Price Monthly'!FV$119*1000</f>
        <v/>
      </c>
      <c r="FV27">
        <f>'Dashboard M4 Price Monthly'!FW41*'Dashboard M4 Price Monthly'!FW$119*1000</f>
        <v/>
      </c>
      <c r="FW27">
        <f>'Dashboard M4 Price Monthly'!FX41*'Dashboard M4 Price Monthly'!FX$119*1000</f>
        <v/>
      </c>
      <c r="FX27">
        <f>'Dashboard M4 Price Monthly'!FY41*'Dashboard M4 Price Monthly'!FY$119*1000</f>
        <v/>
      </c>
      <c r="FY27">
        <f>'Dashboard M4 Price Monthly'!FZ41*'Dashboard M4 Price Monthly'!FZ$119*1000</f>
        <v/>
      </c>
      <c r="FZ27">
        <f>'Dashboard M4 Price Monthly'!GA41*'Dashboard M4 Price Monthly'!GA$119*1000</f>
        <v/>
      </c>
      <c r="GA27">
        <f>'Dashboard M4 Price Monthly'!GB41*'Dashboard M4 Price Monthly'!GB$119*1000</f>
        <v/>
      </c>
      <c r="GB27">
        <f>'Dashboard M4 Price Monthly'!GC41*'Dashboard M4 Price Monthly'!GC$119*1000</f>
        <v/>
      </c>
      <c r="GC27">
        <f>'Dashboard M4 Price Monthly'!GD41*'Dashboard M4 Price Monthly'!GD$119*1000</f>
        <v/>
      </c>
      <c r="GD27">
        <f>'Dashboard M4 Price Monthly'!GE41*'Dashboard M4 Price Monthly'!GE$119*1000</f>
        <v/>
      </c>
      <c r="GE27">
        <f>'Dashboard M4 Price Monthly'!GF41*'Dashboard M4 Price Monthly'!GF$119*1000</f>
        <v/>
      </c>
      <c r="GF27">
        <f>'Dashboard M4 Price Monthly'!GG41*'Dashboard M4 Price Monthly'!GG$119*1000</f>
        <v/>
      </c>
      <c r="GG27">
        <f>'Dashboard M4 Price Monthly'!GH41*'Dashboard M4 Price Monthly'!GH$119*1000</f>
        <v/>
      </c>
      <c r="GH27">
        <f>'Dashboard M4 Price Monthly'!GI41*'Dashboard M4 Price Monthly'!GI$119*1000</f>
        <v/>
      </c>
      <c r="GI27">
        <f>'Dashboard M4 Price Monthly'!GJ41*'Dashboard M4 Price Monthly'!GJ$119*1000</f>
        <v/>
      </c>
      <c r="GJ27">
        <f>'Dashboard M4 Price Monthly'!GK41*'Dashboard M4 Price Monthly'!GK$119*1000</f>
        <v/>
      </c>
      <c r="GK27">
        <f>'Dashboard M4 Price Monthly'!GL41*'Dashboard M4 Price Monthly'!GL$119*1000</f>
        <v/>
      </c>
      <c r="GL27">
        <f>'Dashboard M4 Price Monthly'!GM41*'Dashboard M4 Price Monthly'!GM$119*1000</f>
        <v/>
      </c>
      <c r="GM27">
        <f>'Dashboard M4 Price Monthly'!GN41*'Dashboard M4 Price Monthly'!GN$119*1000</f>
        <v/>
      </c>
      <c r="GN27">
        <f>'Dashboard M4 Price Monthly'!GO41*'Dashboard M4 Price Monthly'!GO$119*1000</f>
        <v/>
      </c>
      <c r="GO27">
        <f>'Dashboard M4 Price Monthly'!GP41*'Dashboard M4 Price Monthly'!GP$119*1000</f>
        <v/>
      </c>
      <c r="GP27">
        <f>'Dashboard M4 Price Monthly'!GQ41*'Dashboard M4 Price Monthly'!GQ$119*1000</f>
        <v/>
      </c>
      <c r="GQ27">
        <f>'Dashboard M4 Price Monthly'!GR41*'Dashboard M4 Price Monthly'!GR$119*1000</f>
        <v/>
      </c>
      <c r="GR27">
        <f>'Dashboard M4 Price Monthly'!GS41*'Dashboard M4 Price Monthly'!GS$119*1000</f>
        <v/>
      </c>
      <c r="GS27">
        <f>'Dashboard M4 Price Monthly'!GT41*'Dashboard M4 Price Monthly'!GT$119*1000</f>
        <v/>
      </c>
      <c r="GT27">
        <f>'Dashboard M4 Price Monthly'!GU41*'Dashboard M4 Price Monthly'!GU$119*1000</f>
        <v/>
      </c>
      <c r="GU27">
        <f>'Dashboard M4 Price Monthly'!GV41*'Dashboard M4 Price Monthly'!GV$119*1000</f>
        <v/>
      </c>
      <c r="GV27">
        <f>'Dashboard M4 Price Monthly'!GW41*'Dashboard M4 Price Monthly'!GW$119*1000</f>
        <v/>
      </c>
      <c r="GW27">
        <f>'Dashboard M4 Price Monthly'!GX41*'Dashboard M4 Price Monthly'!GX$119*1000</f>
        <v/>
      </c>
      <c r="GX27">
        <f>'Dashboard M4 Price Monthly'!GY41*'Dashboard M4 Price Monthly'!GY$119*1000</f>
        <v/>
      </c>
      <c r="GY27">
        <f>'Dashboard M4 Price Monthly'!GZ41*'Dashboard M4 Price Monthly'!GZ$119*1000</f>
        <v/>
      </c>
      <c r="GZ27">
        <f>'Dashboard M4 Price Monthly'!HA41*'Dashboard M4 Price Monthly'!HA$119*1000</f>
        <v/>
      </c>
      <c r="HA27">
        <f>'Dashboard M4 Price Monthly'!HB41*'Dashboard M4 Price Monthly'!HB$119*1000</f>
        <v/>
      </c>
      <c r="HB27">
        <f>'Dashboard M4 Price Monthly'!HC41*'Dashboard M4 Price Monthly'!HC$119*1000</f>
        <v/>
      </c>
      <c r="HC27">
        <f>'Dashboard M4 Price Monthly'!HD41*'Dashboard M4 Price Monthly'!HD$119*1000</f>
        <v/>
      </c>
      <c r="HD27">
        <f>'Dashboard M4 Price Monthly'!HE41*'Dashboard M4 Price Monthly'!HE$119*1000</f>
        <v/>
      </c>
      <c r="HE27">
        <f>'Dashboard M4 Price Monthly'!HF41*'Dashboard M4 Price Monthly'!HF$119*1000</f>
        <v/>
      </c>
      <c r="HF27">
        <f>'Dashboard M4 Price Monthly'!HG41*'Dashboard M4 Price Monthly'!HG$119*1000</f>
        <v/>
      </c>
      <c r="HG27">
        <f>'Dashboard M4 Price Monthly'!HH41*'Dashboard M4 Price Monthly'!HH$119*1000</f>
        <v/>
      </c>
      <c r="HH27">
        <f>'Dashboard M4 Price Monthly'!HI41*'Dashboard M4 Price Monthly'!HI$119*1000</f>
        <v/>
      </c>
      <c r="HI27">
        <f>'Dashboard M4 Price Monthly'!HJ41*'Dashboard M4 Price Monthly'!HJ$119*1000</f>
        <v/>
      </c>
      <c r="HJ27">
        <f>'Dashboard M4 Price Monthly'!HK41*'Dashboard M4 Price Monthly'!HK$119*1000</f>
        <v/>
      </c>
      <c r="HK27">
        <f>'Dashboard M4 Price Monthly'!HL41*'Dashboard M4 Price Monthly'!HL$119*1000</f>
        <v/>
      </c>
      <c r="HL27">
        <f>'Dashboard M4 Price Monthly'!HM41*'Dashboard M4 Price Monthly'!HM$119*1000</f>
        <v/>
      </c>
      <c r="HM27">
        <f>'Dashboard M4 Price Monthly'!HN41*'Dashboard M4 Price Monthly'!HN$119*1000</f>
        <v/>
      </c>
      <c r="HN27">
        <f>'Dashboard M4 Price Monthly'!HO41*'Dashboard M4 Price Monthly'!HO$119*1000</f>
        <v/>
      </c>
      <c r="HO27">
        <f>'Dashboard M4 Price Monthly'!HP41*'Dashboard M4 Price Monthly'!HP$119*1000</f>
        <v/>
      </c>
      <c r="HP27">
        <f>'Dashboard M4 Price Monthly'!HQ41*'Dashboard M4 Price Monthly'!HQ$119*1000</f>
        <v/>
      </c>
      <c r="HQ27">
        <f>'Dashboard M4 Price Monthly'!HR41*'Dashboard M4 Price Monthly'!HR$119*1000</f>
        <v/>
      </c>
      <c r="HR27">
        <f>'Dashboard M4 Price Monthly'!HS41*'Dashboard M4 Price Monthly'!HS$119*1000</f>
        <v/>
      </c>
      <c r="HS27">
        <f>'Dashboard M4 Price Monthly'!HT41*'Dashboard M4 Price Monthly'!HT$119*1000</f>
        <v/>
      </c>
      <c r="HT27">
        <f>'Dashboard M4 Price Monthly'!HU41*'Dashboard M4 Price Monthly'!HU$119*1000</f>
        <v/>
      </c>
      <c r="HU27">
        <f>'Dashboard M4 Price Monthly'!HV41*'Dashboard M4 Price Monthly'!HV$119*1000</f>
        <v/>
      </c>
      <c r="HV27">
        <f>'Dashboard M4 Price Monthly'!HW41*'Dashboard M4 Price Monthly'!HW$119*1000</f>
        <v/>
      </c>
      <c r="HW27">
        <f>'Dashboard M4 Price Monthly'!HX41*'Dashboard M4 Price Monthly'!HX$119*1000</f>
        <v/>
      </c>
      <c r="HX27">
        <f>'Dashboard M4 Price Monthly'!HY41*'Dashboard M4 Price Monthly'!HY$119*1000</f>
        <v/>
      </c>
      <c r="HY27">
        <f>'Dashboard M4 Price Monthly'!HZ41*'Dashboard M4 Price Monthly'!HZ$119*1000</f>
        <v/>
      </c>
      <c r="HZ27">
        <f>'Dashboard M4 Price Monthly'!IA41*'Dashboard M4 Price Monthly'!IA$119*1000</f>
        <v/>
      </c>
      <c r="IA27">
        <f>'Dashboard M4 Price Monthly'!IB41*'Dashboard M4 Price Monthly'!IB$119*1000</f>
        <v/>
      </c>
      <c r="IB27">
        <f>'Dashboard M4 Price Monthly'!IC41*'Dashboard M4 Price Monthly'!IC$119*1000</f>
        <v/>
      </c>
      <c r="IC27">
        <f>'Dashboard M4 Price Monthly'!ID41*'Dashboard M4 Price Monthly'!ID$119*1000</f>
        <v/>
      </c>
      <c r="ID27">
        <f>'Dashboard M4 Price Monthly'!IE41*'Dashboard M4 Price Monthly'!IE$119*1000</f>
        <v/>
      </c>
      <c r="IE27">
        <f>'Dashboard M4 Price Monthly'!IF41*'Dashboard M4 Price Monthly'!IF$119*1000</f>
        <v/>
      </c>
      <c r="IF27">
        <f>'Dashboard M4 Price Monthly'!IG41*'Dashboard M4 Price Monthly'!IG$119*1000</f>
        <v/>
      </c>
      <c r="IG27">
        <f>'Dashboard M4 Price Monthly'!IH41*'Dashboard M4 Price Monthly'!IH$119*1000</f>
        <v/>
      </c>
      <c r="IH27">
        <f>'Dashboard M4 Price Monthly'!II41*'Dashboard M4 Price Monthly'!II$119*1000</f>
        <v/>
      </c>
      <c r="II27">
        <f>'Dashboard M4 Price Monthly'!IJ41*'Dashboard M4 Price Monthly'!IJ$119*1000</f>
        <v/>
      </c>
      <c r="IJ27">
        <f>'Dashboard M4 Price Monthly'!IK41*'Dashboard M4 Price Monthly'!IK$119*1000</f>
        <v/>
      </c>
      <c r="IK27">
        <f>'Dashboard M4 Price Monthly'!IL41*'Dashboard M4 Price Monthly'!IL$119*1000</f>
        <v/>
      </c>
      <c r="IL27">
        <f>'Dashboard M4 Price Monthly'!IM41*'Dashboard M4 Price Monthly'!IM$119*1000</f>
        <v/>
      </c>
      <c r="IM27">
        <f>'Dashboard M4 Price Monthly'!IN41*'Dashboard M4 Price Monthly'!IN$119*1000</f>
        <v/>
      </c>
      <c r="IN27">
        <f>'Dashboard M4 Price Monthly'!IO41*'Dashboard M4 Price Monthly'!IO$119*1000</f>
        <v/>
      </c>
      <c r="IO27">
        <f>'Dashboard M4 Price Monthly'!IP41*'Dashboard M4 Price Monthly'!IP$119*1000</f>
        <v/>
      </c>
      <c r="IP27">
        <f>'Dashboard M4 Price Monthly'!IQ41*'Dashboard M4 Price Monthly'!IQ$119*1000</f>
        <v/>
      </c>
      <c r="IQ27">
        <f>'Dashboard M4 Price Monthly'!IR41*'Dashboard M4 Price Monthly'!IR$119*1000</f>
        <v/>
      </c>
      <c r="IR27">
        <f>'Dashboard M4 Price Monthly'!IS41*'Dashboard M4 Price Monthly'!IS$119*1000</f>
        <v/>
      </c>
      <c r="IS27">
        <f>'Dashboard M4 Price Monthly'!IT41*'Dashboard M4 Price Monthly'!IT$119*1000</f>
        <v/>
      </c>
      <c r="IT27">
        <f>'Dashboard M4 Price Monthly'!IU41*'Dashboard M4 Price Monthly'!IU$119*1000</f>
        <v/>
      </c>
      <c r="IU27">
        <f>'Dashboard M4 Price Monthly'!IV41*'Dashboard M4 Price Monthly'!IV$119*1000</f>
        <v/>
      </c>
      <c r="IV27">
        <f>'Dashboard M4 Price Monthly'!IW41*'Dashboard M4 Price Monthly'!IW$119*1000</f>
        <v/>
      </c>
      <c r="IW27">
        <f>'Dashboard M4 Price Monthly'!IX41*'Dashboard M4 Price Monthly'!IX$119*1000</f>
        <v/>
      </c>
      <c r="IX27">
        <f>'Dashboard M4 Price Monthly'!IY41*'Dashboard M4 Price Monthly'!IY$119*1000</f>
        <v/>
      </c>
      <c r="IY27">
        <f>'Dashboard M4 Price Monthly'!IZ41*'Dashboard M4 Price Monthly'!IZ$119*1000</f>
        <v/>
      </c>
      <c r="IZ27">
        <f>'Dashboard M4 Price Monthly'!JA41*'Dashboard M4 Price Monthly'!JA$119*1000</f>
        <v/>
      </c>
      <c r="JA27">
        <f>'Dashboard M4 Price Monthly'!JB41*'Dashboard M4 Price Monthly'!JB$119*1000</f>
        <v/>
      </c>
      <c r="JB27">
        <f>'Dashboard M4 Price Monthly'!JC41*'Dashboard M4 Price Monthly'!JC$119*1000</f>
        <v/>
      </c>
      <c r="JC27">
        <f>'Dashboard M4 Price Monthly'!JD41*'Dashboard M4 Price Monthly'!JD$119*1000</f>
        <v/>
      </c>
      <c r="JD27">
        <f>'Dashboard M4 Price Monthly'!JE41*'Dashboard M4 Price Monthly'!JE$119*1000</f>
        <v/>
      </c>
      <c r="JE27">
        <f>'Dashboard M4 Price Monthly'!JF41*'Dashboard M4 Price Monthly'!JF$119*1000</f>
        <v/>
      </c>
      <c r="JF27">
        <f>'Dashboard M4 Price Monthly'!JG41*'Dashboard M4 Price Monthly'!JG$119*1000</f>
        <v/>
      </c>
      <c r="JG27">
        <f>'Dashboard M4 Price Monthly'!JH41*'Dashboard M4 Price Monthly'!JH$119*1000</f>
        <v/>
      </c>
      <c r="JH27">
        <f>'Dashboard M4 Price Monthly'!JI41*'Dashboard M4 Price Monthly'!JI$119*1000</f>
        <v/>
      </c>
      <c r="JI27">
        <f>'Dashboard M4 Price Monthly'!JJ41*'Dashboard M4 Price Monthly'!JJ$119*1000</f>
        <v/>
      </c>
      <c r="JJ27">
        <f>'Dashboard M4 Price Monthly'!JK41*'Dashboard M4 Price Monthly'!JK$119*1000</f>
        <v/>
      </c>
      <c r="JK27">
        <f>'Dashboard M4 Price Monthly'!JL41*'Dashboard M4 Price Monthly'!JL$119*1000</f>
        <v/>
      </c>
      <c r="JL27">
        <f>'Dashboard M4 Price Monthly'!JM41*'Dashboard M4 Price Monthly'!JM$119*1000</f>
        <v/>
      </c>
      <c r="JM27">
        <f>'Dashboard M4 Price Monthly'!JN41*'Dashboard M4 Price Monthly'!JN$119*1000</f>
        <v/>
      </c>
      <c r="JN27">
        <f>'Dashboard M4 Price Monthly'!JO41*'Dashboard M4 Price Monthly'!JO$119*1000</f>
        <v/>
      </c>
      <c r="JO27">
        <f>'Dashboard M4 Price Monthly'!JP41*'Dashboard M4 Price Monthly'!JP$119*1000</f>
        <v/>
      </c>
      <c r="JP27">
        <f>'Dashboard M4 Price Monthly'!JQ41*'Dashboard M4 Price Monthly'!JQ$119*1000</f>
        <v/>
      </c>
      <c r="JQ27">
        <f>'Dashboard M4 Price Monthly'!JR41*'Dashboard M4 Price Monthly'!JR$119*1000</f>
        <v/>
      </c>
      <c r="JR27">
        <f>'Dashboard M4 Price Monthly'!JS41*'Dashboard M4 Price Monthly'!JS$119*1000</f>
        <v/>
      </c>
      <c r="JS27">
        <f>'Dashboard M4 Price Monthly'!JT41*'Dashboard M4 Price Monthly'!JT$119*1000</f>
        <v/>
      </c>
      <c r="JT27">
        <f>'Dashboard M4 Price Monthly'!JU41*'Dashboard M4 Price Monthly'!JU$119*1000</f>
        <v/>
      </c>
      <c r="JU27">
        <f>'Dashboard M4 Price Monthly'!JV41*'Dashboard M4 Price Monthly'!JV$119*1000</f>
        <v/>
      </c>
      <c r="JV27">
        <f>'Dashboard M4 Price Monthly'!JW41*'Dashboard M4 Price Monthly'!JW$119*1000</f>
        <v/>
      </c>
      <c r="JW27">
        <f>'Dashboard M4 Price Monthly'!JX41*'Dashboard M4 Price Monthly'!JX$119*1000</f>
        <v/>
      </c>
      <c r="JX27">
        <f>'Dashboard M4 Price Monthly'!JY41*'Dashboard M4 Price Monthly'!JY$119*1000</f>
        <v/>
      </c>
      <c r="JY27">
        <f>'Dashboard M4 Price Monthly'!JZ41*'Dashboard M4 Price Monthly'!JZ$119*1000</f>
        <v/>
      </c>
      <c r="JZ27">
        <f>'Dashboard M4 Price Monthly'!KA41*'Dashboard M4 Price Monthly'!KA$119*1000</f>
        <v/>
      </c>
      <c r="KA27">
        <f>'Dashboard M4 Price Monthly'!KB41*'Dashboard M4 Price Monthly'!KB$119*1000</f>
        <v/>
      </c>
      <c r="KB27">
        <f>'Dashboard M4 Price Monthly'!KC41*'Dashboard M4 Price Monthly'!KC$119*1000</f>
        <v/>
      </c>
      <c r="KC27">
        <f>'Dashboard M4 Price Monthly'!KD41*'Dashboard M4 Price Monthly'!KD$119*1000</f>
        <v/>
      </c>
      <c r="KD27">
        <f>'Dashboard M4 Price Monthly'!KE41*'Dashboard M4 Price Monthly'!KE$119*1000</f>
        <v/>
      </c>
      <c r="KE27">
        <f>'Dashboard M4 Price Monthly'!KF41*'Dashboard M4 Price Monthly'!KF$119*1000</f>
        <v/>
      </c>
      <c r="KF27">
        <f>'Dashboard M4 Price Monthly'!KG41*'Dashboard M4 Price Monthly'!KG$119*1000</f>
        <v/>
      </c>
      <c r="KG27">
        <f>'Dashboard M4 Price Monthly'!KH41*'Dashboard M4 Price Monthly'!KH$119*1000</f>
        <v/>
      </c>
      <c r="KH27">
        <f>'Dashboard M4 Price Monthly'!KI41*'Dashboard M4 Price Monthly'!KI$119*1000</f>
        <v/>
      </c>
      <c r="KI27">
        <f>'Dashboard M4 Price Monthly'!KJ41*'Dashboard M4 Price Monthly'!KJ$119*1000</f>
        <v/>
      </c>
      <c r="KJ27">
        <f>'Dashboard M4 Price Monthly'!KK41*'Dashboard M4 Price Monthly'!KK$119*1000</f>
        <v/>
      </c>
      <c r="KK27">
        <f>'Dashboard M4 Price Monthly'!KL41*'Dashboard M4 Price Monthly'!KL$119*1000</f>
        <v/>
      </c>
      <c r="KL27">
        <f>'Dashboard M4 Price Monthly'!KM41*'Dashboard M4 Price Monthly'!KM$119*1000</f>
        <v/>
      </c>
      <c r="KM27">
        <f>'Dashboard M4 Price Monthly'!KN41*'Dashboard M4 Price Monthly'!KN$119*1000</f>
        <v/>
      </c>
      <c r="KN27">
        <f>'Dashboard M4 Price Monthly'!KO41*'Dashboard M4 Price Monthly'!KO$119*1000</f>
        <v/>
      </c>
      <c r="KO27">
        <f>'Dashboard M4 Price Monthly'!KP41*'Dashboard M4 Price Monthly'!KP$119*1000</f>
        <v/>
      </c>
      <c r="KP27">
        <f>'Dashboard M4 Price Monthly'!KQ41*'Dashboard M4 Price Monthly'!KQ$119*1000</f>
        <v/>
      </c>
      <c r="KQ27">
        <f>'Dashboard M4 Price Monthly'!KR41*'Dashboard M4 Price Monthly'!KR$119*1000</f>
        <v/>
      </c>
      <c r="KR27">
        <f>'Dashboard M4 Price Monthly'!KS41*'Dashboard M4 Price Monthly'!KS$119*1000</f>
        <v/>
      </c>
      <c r="KS27">
        <f>'Dashboard M4 Price Monthly'!KT41*'Dashboard M4 Price Monthly'!KT$119*1000</f>
        <v/>
      </c>
      <c r="KT27">
        <f>'Dashboard M4 Price Monthly'!KU41*'Dashboard M4 Price Monthly'!KU$119*1000</f>
        <v/>
      </c>
    </row>
    <row r="28" spans="1:306">
      <c r="B28" t="s">
        <v>65</v>
      </c>
      <c r="G28">
        <f>SUM(G19:G27)</f>
        <v/>
      </c>
      <c r="H28">
        <f>SUM(H19:H27)</f>
        <v/>
      </c>
      <c r="I28">
        <f>SUM(I19:I27)</f>
        <v/>
      </c>
      <c r="J28">
        <f>SUM(J19:J27)</f>
        <v/>
      </c>
      <c r="K28">
        <f>SUM(K19:K27)</f>
        <v/>
      </c>
      <c r="L28">
        <f>SUM(L19:L27)</f>
        <v/>
      </c>
      <c r="M28">
        <f>SUM(M19:M27)</f>
        <v/>
      </c>
      <c r="N28">
        <f>SUM(N19:N27)</f>
        <v/>
      </c>
      <c r="O28">
        <f>SUM(O19:O27)</f>
        <v/>
      </c>
      <c r="P28">
        <f>SUM(P19:P27)</f>
        <v/>
      </c>
      <c r="Q28">
        <f>SUM(Q19:Q27)</f>
        <v/>
      </c>
      <c r="R28">
        <f>SUM(R19:R27)</f>
        <v/>
      </c>
      <c r="S28">
        <f>SUM(S19:S27)</f>
        <v/>
      </c>
      <c r="T28">
        <f>SUM(T19:T27)</f>
        <v/>
      </c>
      <c r="U28">
        <f>SUM(U19:U27)</f>
        <v/>
      </c>
      <c r="V28">
        <f>SUM(V19:V27)</f>
        <v/>
      </c>
      <c r="W28">
        <f>SUM(W19:W27)</f>
        <v/>
      </c>
      <c r="X28">
        <f>SUM(X19:X27)</f>
        <v/>
      </c>
      <c r="Y28">
        <f>SUM(Y19:Y27)</f>
        <v/>
      </c>
      <c r="Z28">
        <f>SUM(Z19:Z27)</f>
        <v/>
      </c>
      <c r="AA28">
        <f>SUM(AA19:AA27)</f>
        <v/>
      </c>
      <c r="AB28">
        <f>SUM(AB19:AB27)</f>
        <v/>
      </c>
      <c r="AC28">
        <f>SUM(AC19:AC27)</f>
        <v/>
      </c>
      <c r="AD28">
        <f>SUM(AD19:AD27)</f>
        <v/>
      </c>
      <c r="AE28">
        <f>SUM(AE19:AE27)</f>
        <v/>
      </c>
      <c r="AF28">
        <f>SUM(AF19:AF27)</f>
        <v/>
      </c>
      <c r="AG28">
        <f>SUM(AG19:AG27)</f>
        <v/>
      </c>
      <c r="AH28">
        <f>SUM(AH19:AH27)</f>
        <v/>
      </c>
      <c r="AI28">
        <f>SUM(AI19:AI27)</f>
        <v/>
      </c>
      <c r="AJ28">
        <f>SUM(AJ19:AJ27)</f>
        <v/>
      </c>
      <c r="AK28">
        <f>SUM(AK19:AK27)</f>
        <v/>
      </c>
      <c r="AL28">
        <f>SUM(AL19:AL27)</f>
        <v/>
      </c>
      <c r="AM28">
        <f>SUM(AM19:AM27)</f>
        <v/>
      </c>
      <c r="AN28">
        <f>SUM(AN19:AN27)</f>
        <v/>
      </c>
      <c r="AO28">
        <f>SUM(AO19:AO27)</f>
        <v/>
      </c>
      <c r="AP28">
        <f>SUM(AP19:AP27)</f>
        <v/>
      </c>
      <c r="AQ28">
        <f>SUM(AQ19:AQ27)</f>
        <v/>
      </c>
      <c r="AR28">
        <f>SUM(AR19:AR27)</f>
        <v/>
      </c>
      <c r="AS28">
        <f>SUM(AS19:AS27)</f>
        <v/>
      </c>
      <c r="AT28">
        <f>SUM(AT19:AT27)</f>
        <v/>
      </c>
      <c r="AU28">
        <f>SUM(AU19:AU27)</f>
        <v/>
      </c>
      <c r="AV28">
        <f>SUM(AV19:AV27)</f>
        <v/>
      </c>
      <c r="AW28">
        <f>SUM(AW19:AW27)</f>
        <v/>
      </c>
      <c r="AX28">
        <f>SUM(AX19:AX27)</f>
        <v/>
      </c>
      <c r="AY28">
        <f>SUM(AY19:AY27)</f>
        <v/>
      </c>
      <c r="AZ28">
        <f>SUM(AZ19:AZ27)</f>
        <v/>
      </c>
      <c r="BA28">
        <f>SUM(BA19:BA27)</f>
        <v/>
      </c>
      <c r="BB28">
        <f>SUM(BB19:BB27)</f>
        <v/>
      </c>
      <c r="BC28">
        <f>SUM(BC19:BC27)</f>
        <v/>
      </c>
      <c r="BD28">
        <f>SUM(BD19:BD27)</f>
        <v/>
      </c>
      <c r="BE28">
        <f>SUM(BE19:BE27)</f>
        <v/>
      </c>
      <c r="BF28">
        <f>SUM(BF19:BF27)</f>
        <v/>
      </c>
      <c r="BG28">
        <f>SUM(BG19:BG27)</f>
        <v/>
      </c>
      <c r="BH28">
        <f>SUM(BH19:BH27)</f>
        <v/>
      </c>
      <c r="BI28">
        <f>SUM(BI19:BI27)</f>
        <v/>
      </c>
      <c r="BJ28">
        <f>SUM(BJ19:BJ27)</f>
        <v/>
      </c>
      <c r="BK28">
        <f>SUM(BK19:BK27)</f>
        <v/>
      </c>
      <c r="BL28">
        <f>SUM(BL19:BL27)</f>
        <v/>
      </c>
      <c r="BM28">
        <f>SUM(BM19:BM27)</f>
        <v/>
      </c>
      <c r="BN28">
        <f>SUM(BN19:BN27)</f>
        <v/>
      </c>
      <c r="BO28">
        <f>SUM(BO19:BO27)</f>
        <v/>
      </c>
      <c r="BP28">
        <f>SUM(BP19:BP27)</f>
        <v/>
      </c>
      <c r="BQ28">
        <f>SUM(BQ19:BQ27)</f>
        <v/>
      </c>
      <c r="BR28">
        <f>SUM(BR19:BR27)</f>
        <v/>
      </c>
      <c r="BS28">
        <f>SUM(BS19:BS27)</f>
        <v/>
      </c>
      <c r="BT28">
        <f>SUM(BT19:BT27)</f>
        <v/>
      </c>
      <c r="BU28">
        <f>SUM(BU19:BU27)</f>
        <v/>
      </c>
      <c r="BV28">
        <f>SUM(BV19:BV27)</f>
        <v/>
      </c>
      <c r="BW28">
        <f>SUM(BW19:BW27)</f>
        <v/>
      </c>
      <c r="BX28">
        <f>SUM(BX19:BX27)</f>
        <v/>
      </c>
      <c r="BY28">
        <f>SUM(BY19:BY27)</f>
        <v/>
      </c>
      <c r="BZ28">
        <f>SUM(BZ19:BZ27)</f>
        <v/>
      </c>
      <c r="CA28">
        <f>SUM(CA19:CA27)</f>
        <v/>
      </c>
      <c r="CB28">
        <f>SUM(CB19:CB27)</f>
        <v/>
      </c>
      <c r="CC28">
        <f>SUM(CC19:CC27)</f>
        <v/>
      </c>
      <c r="CD28">
        <f>SUM(CD19:CD27)</f>
        <v/>
      </c>
      <c r="CE28">
        <f>SUM(CE19:CE27)</f>
        <v/>
      </c>
      <c r="CF28">
        <f>SUM(CF19:CF27)</f>
        <v/>
      </c>
      <c r="CG28">
        <f>SUM(CG19:CG27)</f>
        <v/>
      </c>
      <c r="CH28">
        <f>SUM(CH19:CH27)</f>
        <v/>
      </c>
      <c r="CI28">
        <f>SUM(CI19:CI27)</f>
        <v/>
      </c>
      <c r="CJ28">
        <f>SUM(CJ19:CJ27)</f>
        <v/>
      </c>
      <c r="CK28">
        <f>SUM(CK19:CK27)</f>
        <v/>
      </c>
      <c r="CL28">
        <f>SUM(CL19:CL27)</f>
        <v/>
      </c>
      <c r="CM28">
        <f>SUM(CM19:CM27)</f>
        <v/>
      </c>
      <c r="CN28">
        <f>SUM(CN19:CN27)</f>
        <v/>
      </c>
      <c r="CO28">
        <f>SUM(CO19:CO27)</f>
        <v/>
      </c>
      <c r="CP28">
        <f>SUM(CP19:CP27)</f>
        <v/>
      </c>
      <c r="CQ28">
        <f>SUM(CQ19:CQ27)</f>
        <v/>
      </c>
      <c r="CR28">
        <f>SUM(CR19:CR27)</f>
        <v/>
      </c>
      <c r="CS28">
        <f>SUM(CS19:CS27)</f>
        <v/>
      </c>
      <c r="CT28">
        <f>SUM(CT19:CT27)</f>
        <v/>
      </c>
      <c r="CU28">
        <f>SUM(CU19:CU27)</f>
        <v/>
      </c>
      <c r="CV28">
        <f>SUM(CV19:CV27)</f>
        <v/>
      </c>
      <c r="CW28">
        <f>SUM(CW19:CW27)</f>
        <v/>
      </c>
      <c r="CX28">
        <f>SUM(CX19:CX27)</f>
        <v/>
      </c>
      <c r="CY28">
        <f>SUM(CY19:CY27)</f>
        <v/>
      </c>
      <c r="CZ28">
        <f>SUM(CZ19:CZ27)</f>
        <v/>
      </c>
      <c r="DA28">
        <f>SUM(DA19:DA27)</f>
        <v/>
      </c>
      <c r="DB28">
        <f>SUM(DB19:DB27)</f>
        <v/>
      </c>
      <c r="DC28">
        <f>SUM(DC19:DC27)</f>
        <v/>
      </c>
      <c r="DD28">
        <f>SUM(DD19:DD27)</f>
        <v/>
      </c>
      <c r="DE28">
        <f>SUM(DE19:DE27)</f>
        <v/>
      </c>
      <c r="DF28">
        <f>SUM(DF19:DF27)</f>
        <v/>
      </c>
      <c r="DG28">
        <f>SUM(DG19:DG27)</f>
        <v/>
      </c>
      <c r="DH28">
        <f>SUM(DH19:DH27)</f>
        <v/>
      </c>
      <c r="DI28">
        <f>SUM(DI19:DI27)</f>
        <v/>
      </c>
      <c r="DJ28">
        <f>SUM(DJ19:DJ27)</f>
        <v/>
      </c>
      <c r="DK28">
        <f>SUM(DK19:DK27)</f>
        <v/>
      </c>
      <c r="DL28">
        <f>SUM(DL19:DL27)</f>
        <v/>
      </c>
      <c r="DM28">
        <f>SUM(DM19:DM27)</f>
        <v/>
      </c>
      <c r="DN28">
        <f>SUM(DN19:DN27)</f>
        <v/>
      </c>
      <c r="DO28">
        <f>SUM(DO19:DO27)</f>
        <v/>
      </c>
      <c r="DP28">
        <f>SUM(DP19:DP27)</f>
        <v/>
      </c>
      <c r="DQ28">
        <f>SUM(DQ19:DQ27)</f>
        <v/>
      </c>
      <c r="DR28">
        <f>SUM(DR19:DR27)</f>
        <v/>
      </c>
      <c r="DS28">
        <f>SUM(DS19:DS27)</f>
        <v/>
      </c>
      <c r="DT28">
        <f>SUM(DT19:DT27)</f>
        <v/>
      </c>
      <c r="DU28">
        <f>SUM(DU19:DU27)</f>
        <v/>
      </c>
      <c r="DV28">
        <f>SUM(DV19:DV27)</f>
        <v/>
      </c>
      <c r="DW28">
        <f>SUM(DW19:DW27)</f>
        <v/>
      </c>
      <c r="DX28">
        <f>SUM(DX19:DX27)</f>
        <v/>
      </c>
      <c r="DY28">
        <f>SUM(DY19:DY27)</f>
        <v/>
      </c>
      <c r="DZ28">
        <f>SUM(DZ19:DZ27)</f>
        <v/>
      </c>
      <c r="EA28">
        <f>SUM(EA19:EA27)</f>
        <v/>
      </c>
      <c r="EB28">
        <f>SUM(EB19:EB27)</f>
        <v/>
      </c>
      <c r="EC28">
        <f>SUM(EC19:EC27)</f>
        <v/>
      </c>
      <c r="ED28">
        <f>SUM(ED19:ED27)</f>
        <v/>
      </c>
      <c r="EE28">
        <f>SUM(EE19:EE27)</f>
        <v/>
      </c>
      <c r="EF28">
        <f>SUM(EF19:EF27)</f>
        <v/>
      </c>
      <c r="EG28">
        <f>SUM(EG19:EG27)</f>
        <v/>
      </c>
      <c r="EH28">
        <f>SUM(EH19:EH27)</f>
        <v/>
      </c>
      <c r="EI28">
        <f>SUM(EI19:EI27)</f>
        <v/>
      </c>
      <c r="EJ28">
        <f>SUM(EJ19:EJ27)</f>
        <v/>
      </c>
      <c r="EK28">
        <f>SUM(EK19:EK27)</f>
        <v/>
      </c>
      <c r="EL28">
        <f>SUM(EL19:EL27)</f>
        <v/>
      </c>
      <c r="EM28">
        <f>SUM(EM19:EM27)</f>
        <v/>
      </c>
      <c r="EN28">
        <f>SUM(EN19:EN27)</f>
        <v/>
      </c>
      <c r="EO28">
        <f>SUM(EO19:EO27)</f>
        <v/>
      </c>
      <c r="EP28">
        <f>SUM(EP19:EP27)</f>
        <v/>
      </c>
      <c r="EQ28">
        <f>SUM(EQ19:EQ27)</f>
        <v/>
      </c>
      <c r="ER28">
        <f>SUM(ER19:ER27)</f>
        <v/>
      </c>
      <c r="ES28">
        <f>SUM(ES19:ES27)</f>
        <v/>
      </c>
      <c r="ET28">
        <f>SUM(ET19:ET27)</f>
        <v/>
      </c>
      <c r="EU28">
        <f>SUM(EU19:EU27)</f>
        <v/>
      </c>
      <c r="EV28">
        <f>SUM(EV19:EV27)</f>
        <v/>
      </c>
      <c r="EW28">
        <f>SUM(EW19:EW27)</f>
        <v/>
      </c>
      <c r="EX28">
        <f>SUM(EX19:EX27)</f>
        <v/>
      </c>
      <c r="EY28">
        <f>SUM(EY19:EY27)</f>
        <v/>
      </c>
      <c r="EZ28">
        <f>SUM(EZ19:EZ27)</f>
        <v/>
      </c>
      <c r="FA28">
        <f>SUM(FA19:FA27)</f>
        <v/>
      </c>
      <c r="FB28">
        <f>SUM(FB19:FB27)</f>
        <v/>
      </c>
      <c r="FC28">
        <f>SUM(FC19:FC27)</f>
        <v/>
      </c>
      <c r="FD28">
        <f>SUM(FD19:FD27)</f>
        <v/>
      </c>
      <c r="FE28">
        <f>SUM(FE19:FE27)</f>
        <v/>
      </c>
      <c r="FF28">
        <f>SUM(FF19:FF27)</f>
        <v/>
      </c>
      <c r="FG28">
        <f>SUM(FG19:FG27)</f>
        <v/>
      </c>
      <c r="FH28">
        <f>SUM(FH19:FH27)</f>
        <v/>
      </c>
      <c r="FI28">
        <f>SUM(FI19:FI27)</f>
        <v/>
      </c>
      <c r="FJ28">
        <f>SUM(FJ19:FJ27)</f>
        <v/>
      </c>
      <c r="FK28">
        <f>SUM(FK19:FK27)</f>
        <v/>
      </c>
      <c r="FL28">
        <f>SUM(FL19:FL27)</f>
        <v/>
      </c>
      <c r="FM28">
        <f>SUM(FM19:FM27)</f>
        <v/>
      </c>
      <c r="FN28">
        <f>SUM(FN19:FN27)</f>
        <v/>
      </c>
      <c r="FO28">
        <f>SUM(FO19:FO27)</f>
        <v/>
      </c>
      <c r="FP28">
        <f>SUM(FP19:FP27)</f>
        <v/>
      </c>
      <c r="FQ28">
        <f>SUM(FQ19:FQ27)</f>
        <v/>
      </c>
      <c r="FR28">
        <f>SUM(FR19:FR27)</f>
        <v/>
      </c>
      <c r="FS28">
        <f>SUM(FS19:FS27)</f>
        <v/>
      </c>
      <c r="FT28">
        <f>SUM(FT19:FT27)</f>
        <v/>
      </c>
      <c r="FU28">
        <f>SUM(FU19:FU27)</f>
        <v/>
      </c>
      <c r="FV28">
        <f>SUM(FV19:FV27)</f>
        <v/>
      </c>
      <c r="FW28">
        <f>SUM(FW19:FW27)</f>
        <v/>
      </c>
      <c r="FX28">
        <f>SUM(FX19:FX27)</f>
        <v/>
      </c>
      <c r="FY28">
        <f>SUM(FY19:FY27)</f>
        <v/>
      </c>
      <c r="FZ28">
        <f>SUM(FZ19:FZ27)</f>
        <v/>
      </c>
      <c r="GA28">
        <f>SUM(GA19:GA27)</f>
        <v/>
      </c>
      <c r="GB28">
        <f>SUM(GB19:GB27)</f>
        <v/>
      </c>
      <c r="GC28">
        <f>SUM(GC19:GC27)</f>
        <v/>
      </c>
      <c r="GD28">
        <f>SUM(GD19:GD27)</f>
        <v/>
      </c>
      <c r="GE28">
        <f>SUM(GE19:GE27)</f>
        <v/>
      </c>
      <c r="GF28">
        <f>SUM(GF19:GF27)</f>
        <v/>
      </c>
      <c r="GG28">
        <f>SUM(GG19:GG27)</f>
        <v/>
      </c>
      <c r="GH28">
        <f>SUM(GH19:GH27)</f>
        <v/>
      </c>
      <c r="GI28">
        <f>SUM(GI19:GI27)</f>
        <v/>
      </c>
      <c r="GJ28">
        <f>SUM(GJ19:GJ27)</f>
        <v/>
      </c>
      <c r="GK28">
        <f>SUM(GK19:GK27)</f>
        <v/>
      </c>
      <c r="GL28">
        <f>SUM(GL19:GL27)</f>
        <v/>
      </c>
      <c r="GM28">
        <f>SUM(GM19:GM27)</f>
        <v/>
      </c>
      <c r="GN28">
        <f>SUM(GN19:GN27)</f>
        <v/>
      </c>
      <c r="GO28">
        <f>SUM(GO19:GO27)</f>
        <v/>
      </c>
      <c r="GP28">
        <f>SUM(GP19:GP27)</f>
        <v/>
      </c>
      <c r="GQ28">
        <f>SUM(GQ19:GQ27)</f>
        <v/>
      </c>
      <c r="GR28">
        <f>SUM(GR19:GR27)</f>
        <v/>
      </c>
      <c r="GS28">
        <f>SUM(GS19:GS27)</f>
        <v/>
      </c>
      <c r="GT28">
        <f>SUM(GT19:GT27)</f>
        <v/>
      </c>
      <c r="GU28">
        <f>SUM(GU19:GU27)</f>
        <v/>
      </c>
      <c r="GV28">
        <f>SUM(GV19:GV27)</f>
        <v/>
      </c>
      <c r="GW28">
        <f>SUM(GW19:GW27)</f>
        <v/>
      </c>
      <c r="GX28">
        <f>SUM(GX19:GX27)</f>
        <v/>
      </c>
      <c r="GY28">
        <f>SUM(GY19:GY27)</f>
        <v/>
      </c>
      <c r="GZ28">
        <f>SUM(GZ19:GZ27)</f>
        <v/>
      </c>
      <c r="HA28">
        <f>SUM(HA19:HA27)</f>
        <v/>
      </c>
      <c r="HB28">
        <f>SUM(HB19:HB27)</f>
        <v/>
      </c>
      <c r="HC28">
        <f>SUM(HC19:HC27)</f>
        <v/>
      </c>
      <c r="HD28">
        <f>SUM(HD19:HD27)</f>
        <v/>
      </c>
      <c r="HE28">
        <f>SUM(HE19:HE27)</f>
        <v/>
      </c>
      <c r="HF28">
        <f>SUM(HF19:HF27)</f>
        <v/>
      </c>
      <c r="HG28">
        <f>SUM(HG19:HG27)</f>
        <v/>
      </c>
      <c r="HH28">
        <f>SUM(HH19:HH27)</f>
        <v/>
      </c>
      <c r="HI28">
        <f>SUM(HI19:HI27)</f>
        <v/>
      </c>
      <c r="HJ28">
        <f>SUM(HJ19:HJ27)</f>
        <v/>
      </c>
      <c r="HK28">
        <f>SUM(HK19:HK27)</f>
        <v/>
      </c>
      <c r="HL28">
        <f>SUM(HL19:HL27)</f>
        <v/>
      </c>
      <c r="HM28">
        <f>SUM(HM19:HM27)</f>
        <v/>
      </c>
      <c r="HN28">
        <f>SUM(HN19:HN27)</f>
        <v/>
      </c>
      <c r="HO28">
        <f>SUM(HO19:HO27)</f>
        <v/>
      </c>
      <c r="HP28">
        <f>SUM(HP19:HP27)</f>
        <v/>
      </c>
      <c r="HQ28">
        <f>SUM(HQ19:HQ27)</f>
        <v/>
      </c>
      <c r="HR28">
        <f>SUM(HR19:HR27)</f>
        <v/>
      </c>
      <c r="HS28">
        <f>SUM(HS19:HS27)</f>
        <v/>
      </c>
      <c r="HT28">
        <f>SUM(HT19:HT27)</f>
        <v/>
      </c>
      <c r="HU28">
        <f>SUM(HU19:HU27)</f>
        <v/>
      </c>
      <c r="HV28">
        <f>SUM(HV19:HV27)</f>
        <v/>
      </c>
      <c r="HW28">
        <f>SUM(HW19:HW27)</f>
        <v/>
      </c>
      <c r="HX28">
        <f>SUM(HX19:HX27)</f>
        <v/>
      </c>
      <c r="HY28">
        <f>SUM(HY19:HY27)</f>
        <v/>
      </c>
      <c r="HZ28">
        <f>SUM(HZ19:HZ27)</f>
        <v/>
      </c>
      <c r="IA28">
        <f>SUM(IA19:IA27)</f>
        <v/>
      </c>
      <c r="IB28">
        <f>SUM(IB19:IB27)</f>
        <v/>
      </c>
      <c r="IC28">
        <f>SUM(IC19:IC27)</f>
        <v/>
      </c>
      <c r="ID28">
        <f>SUM(ID19:ID27)</f>
        <v/>
      </c>
      <c r="IE28">
        <f>SUM(IE19:IE27)</f>
        <v/>
      </c>
      <c r="IF28">
        <f>SUM(IF19:IF27)</f>
        <v/>
      </c>
      <c r="IG28">
        <f>SUM(IG19:IG27)</f>
        <v/>
      </c>
      <c r="IH28">
        <f>SUM(IH19:IH27)</f>
        <v/>
      </c>
      <c r="II28">
        <f>SUM(II19:II27)</f>
        <v/>
      </c>
      <c r="IJ28">
        <f>SUM(IJ19:IJ27)</f>
        <v/>
      </c>
      <c r="IK28">
        <f>SUM(IK19:IK27)</f>
        <v/>
      </c>
      <c r="IL28">
        <f>SUM(IL19:IL27)</f>
        <v/>
      </c>
      <c r="IM28">
        <f>SUM(IM19:IM27)</f>
        <v/>
      </c>
      <c r="IN28">
        <f>SUM(IN19:IN27)</f>
        <v/>
      </c>
      <c r="IO28">
        <f>SUM(IO19:IO27)</f>
        <v/>
      </c>
      <c r="IP28">
        <f>SUM(IP19:IP27)</f>
        <v/>
      </c>
      <c r="IQ28">
        <f>SUM(IQ19:IQ27)</f>
        <v/>
      </c>
      <c r="IR28">
        <f>SUM(IR19:IR27)</f>
        <v/>
      </c>
      <c r="IS28">
        <f>SUM(IS19:IS27)</f>
        <v/>
      </c>
      <c r="IT28">
        <f>SUM(IT19:IT27)</f>
        <v/>
      </c>
      <c r="IU28">
        <f>SUM(IU19:IU27)</f>
        <v/>
      </c>
      <c r="IV28">
        <f>SUM(IV19:IV27)</f>
        <v/>
      </c>
      <c r="IW28">
        <f>SUM(IW19:IW27)</f>
        <v/>
      </c>
      <c r="IX28">
        <f>SUM(IX19:IX27)</f>
        <v/>
      </c>
      <c r="IY28">
        <f>SUM(IY19:IY27)</f>
        <v/>
      </c>
      <c r="IZ28">
        <f>SUM(IZ19:IZ27)</f>
        <v/>
      </c>
      <c r="JA28">
        <f>SUM(JA19:JA27)</f>
        <v/>
      </c>
      <c r="JB28">
        <f>SUM(JB19:JB27)</f>
        <v/>
      </c>
      <c r="JC28">
        <f>SUM(JC19:JC27)</f>
        <v/>
      </c>
      <c r="JD28">
        <f>SUM(JD19:JD27)</f>
        <v/>
      </c>
      <c r="JE28">
        <f>SUM(JE19:JE27)</f>
        <v/>
      </c>
      <c r="JF28">
        <f>SUM(JF19:JF27)</f>
        <v/>
      </c>
      <c r="JG28">
        <f>SUM(JG19:JG27)</f>
        <v/>
      </c>
      <c r="JH28">
        <f>SUM(JH19:JH27)</f>
        <v/>
      </c>
      <c r="JI28">
        <f>SUM(JI19:JI27)</f>
        <v/>
      </c>
      <c r="JJ28">
        <f>SUM(JJ19:JJ27)</f>
        <v/>
      </c>
      <c r="JK28">
        <f>SUM(JK19:JK27)</f>
        <v/>
      </c>
      <c r="JL28">
        <f>SUM(JL19:JL27)</f>
        <v/>
      </c>
      <c r="JM28">
        <f>SUM(JM19:JM27)</f>
        <v/>
      </c>
      <c r="JN28">
        <f>SUM(JN19:JN27)</f>
        <v/>
      </c>
      <c r="JO28">
        <f>SUM(JO19:JO27)</f>
        <v/>
      </c>
      <c r="JP28">
        <f>SUM(JP19:JP27)</f>
        <v/>
      </c>
      <c r="JQ28">
        <f>SUM(JQ19:JQ27)</f>
        <v/>
      </c>
      <c r="JR28">
        <f>SUM(JR19:JR27)</f>
        <v/>
      </c>
      <c r="JS28">
        <f>SUM(JS19:JS27)</f>
        <v/>
      </c>
      <c r="JT28">
        <f>SUM(JT19:JT27)</f>
        <v/>
      </c>
      <c r="JU28">
        <f>SUM(JU19:JU27)</f>
        <v/>
      </c>
      <c r="JV28">
        <f>SUM(JV19:JV27)</f>
        <v/>
      </c>
      <c r="JW28">
        <f>SUM(JW19:JW27)</f>
        <v/>
      </c>
      <c r="JX28">
        <f>SUM(JX19:JX27)</f>
        <v/>
      </c>
      <c r="JY28">
        <f>SUM(JY19:JY27)</f>
        <v/>
      </c>
      <c r="JZ28">
        <f>SUM(JZ19:JZ27)</f>
        <v/>
      </c>
      <c r="KA28">
        <f>SUM(KA19:KA27)</f>
        <v/>
      </c>
      <c r="KB28">
        <f>SUM(KB19:KB27)</f>
        <v/>
      </c>
      <c r="KC28">
        <f>SUM(KC19:KC27)</f>
        <v/>
      </c>
      <c r="KD28">
        <f>SUM(KD19:KD27)</f>
        <v/>
      </c>
      <c r="KE28">
        <f>SUM(KE19:KE27)</f>
        <v/>
      </c>
      <c r="KF28">
        <f>SUM(KF19:KF27)</f>
        <v/>
      </c>
      <c r="KG28">
        <f>SUM(KG19:KG27)</f>
        <v/>
      </c>
      <c r="KH28">
        <f>SUM(KH19:KH27)</f>
        <v/>
      </c>
      <c r="KI28">
        <f>SUM(KI19:KI27)</f>
        <v/>
      </c>
      <c r="KJ28">
        <f>SUM(KJ19:KJ27)</f>
        <v/>
      </c>
      <c r="KK28">
        <f>SUM(KK19:KK27)</f>
        <v/>
      </c>
      <c r="KL28">
        <f>SUM(KL19:KL27)</f>
        <v/>
      </c>
      <c r="KM28">
        <f>SUM(KM19:KM27)</f>
        <v/>
      </c>
      <c r="KN28">
        <f>SUM(KN19:KN27)</f>
        <v/>
      </c>
      <c r="KO28">
        <f>SUM(KO19:KO27)</f>
        <v/>
      </c>
      <c r="KP28">
        <f>SUM(KP19:KP27)</f>
        <v/>
      </c>
      <c r="KQ28">
        <f>SUM(KQ19:KQ27)</f>
        <v/>
      </c>
      <c r="KR28">
        <f>SUM(KR19:KR27)</f>
        <v/>
      </c>
      <c r="KS28">
        <f>SUM(KS19:KS27)</f>
        <v/>
      </c>
      <c r="KT28">
        <f>SUM(KT19:KT27)</f>
        <v/>
      </c>
    </row>
    <row r="29" spans="1:306">
      <c r="A29" t="s">
        <v>74</v>
      </c>
    </row>
    <row r="30" spans="1:306">
      <c r="A30" t="s">
        <v>75</v>
      </c>
      <c r="B30" t="s">
        <v>51</v>
      </c>
      <c r="C30" t="s">
        <v>76</v>
      </c>
      <c r="D30" t="s">
        <v>53</v>
      </c>
      <c r="G30">
        <f>'Dashboard M4 Price Monthly'!H44*'Dashboard M4 Price Monthly'!H$111*1000</f>
        <v/>
      </c>
      <c r="H30">
        <f>'Dashboard M4 Price Monthly'!I44*'Dashboard M4 Price Monthly'!I$111*1000</f>
        <v/>
      </c>
      <c r="I30">
        <f>'Dashboard M4 Price Monthly'!J44*'Dashboard M4 Price Monthly'!J$111*1000</f>
        <v/>
      </c>
      <c r="J30">
        <f>'Dashboard M4 Price Monthly'!K44*'Dashboard M4 Price Monthly'!K$111*1000</f>
        <v/>
      </c>
      <c r="K30">
        <f>'Dashboard M4 Price Monthly'!L44*'Dashboard M4 Price Monthly'!L$111*1000</f>
        <v/>
      </c>
      <c r="L30">
        <f>'Dashboard M4 Price Monthly'!M44*'Dashboard M4 Price Monthly'!M$111*1000</f>
        <v/>
      </c>
      <c r="M30">
        <f>'Dashboard M4 Price Monthly'!N44*'Dashboard M4 Price Monthly'!N$111*1000</f>
        <v/>
      </c>
      <c r="N30">
        <f>'Dashboard M4 Price Monthly'!O44*'Dashboard M4 Price Monthly'!O$111*1000</f>
        <v/>
      </c>
      <c r="O30">
        <f>'Dashboard M4 Price Monthly'!P44*'Dashboard M4 Price Monthly'!P$111*1000</f>
        <v/>
      </c>
      <c r="P30">
        <f>'Dashboard M4 Price Monthly'!Q44*'Dashboard M4 Price Monthly'!Q$111*1000</f>
        <v/>
      </c>
      <c r="Q30">
        <f>'Dashboard M4 Price Monthly'!R44*'Dashboard M4 Price Monthly'!R$111*1000</f>
        <v/>
      </c>
      <c r="R30">
        <f>'Dashboard M4 Price Monthly'!S44*'Dashboard M4 Price Monthly'!S$111*1000</f>
        <v/>
      </c>
      <c r="S30">
        <f>'Dashboard M4 Price Monthly'!T44*'Dashboard M4 Price Monthly'!T$111*1000</f>
        <v/>
      </c>
      <c r="T30">
        <f>'Dashboard M4 Price Monthly'!U44*'Dashboard M4 Price Monthly'!U$111*1000</f>
        <v/>
      </c>
      <c r="U30">
        <f>'Dashboard M4 Price Monthly'!V44*'Dashboard M4 Price Monthly'!V$111*1000</f>
        <v/>
      </c>
      <c r="V30">
        <f>'Dashboard M4 Price Monthly'!W44*'Dashboard M4 Price Monthly'!W$111*1000</f>
        <v/>
      </c>
      <c r="W30">
        <f>'Dashboard M4 Price Monthly'!X44*'Dashboard M4 Price Monthly'!X$111*1000</f>
        <v/>
      </c>
      <c r="X30">
        <f>'Dashboard M4 Price Monthly'!Y44*'Dashboard M4 Price Monthly'!Y$111*1000</f>
        <v/>
      </c>
      <c r="Y30">
        <f>'Dashboard M4 Price Monthly'!Z44*'Dashboard M4 Price Monthly'!Z$111*1000</f>
        <v/>
      </c>
      <c r="Z30">
        <f>'Dashboard M4 Price Monthly'!AA44*'Dashboard M4 Price Monthly'!AA$111*1000</f>
        <v/>
      </c>
      <c r="AA30">
        <f>'Dashboard M4 Price Monthly'!AB44*'Dashboard M4 Price Monthly'!AB$111*1000</f>
        <v/>
      </c>
      <c r="AB30">
        <f>'Dashboard M4 Price Monthly'!AC44*'Dashboard M4 Price Monthly'!AC$111*1000</f>
        <v/>
      </c>
      <c r="AC30">
        <f>'Dashboard M4 Price Monthly'!AD44*'Dashboard M4 Price Monthly'!AD$111*1000</f>
        <v/>
      </c>
      <c r="AD30">
        <f>'Dashboard M4 Price Monthly'!AE44*'Dashboard M4 Price Monthly'!AE$111*1000</f>
        <v/>
      </c>
      <c r="AE30">
        <f>'Dashboard M4 Price Monthly'!AF44*'Dashboard M4 Price Monthly'!AF$111*1000</f>
        <v/>
      </c>
      <c r="AF30">
        <f>'Dashboard M4 Price Monthly'!AG44*'Dashboard M4 Price Monthly'!AG$111*1000</f>
        <v/>
      </c>
      <c r="AG30">
        <f>'Dashboard M4 Price Monthly'!AH44*'Dashboard M4 Price Monthly'!AH$111*1000</f>
        <v/>
      </c>
      <c r="AH30">
        <f>'Dashboard M4 Price Monthly'!AI44*'Dashboard M4 Price Monthly'!AI$111*1000</f>
        <v/>
      </c>
      <c r="AI30">
        <f>'Dashboard M4 Price Monthly'!AJ44*'Dashboard M4 Price Monthly'!AJ$111*1000</f>
        <v/>
      </c>
      <c r="AJ30">
        <f>'Dashboard M4 Price Monthly'!AK44*'Dashboard M4 Price Monthly'!AK$111*1000</f>
        <v/>
      </c>
      <c r="AK30">
        <f>'Dashboard M4 Price Monthly'!AL44*'Dashboard M4 Price Monthly'!AL$111*1000</f>
        <v/>
      </c>
      <c r="AL30">
        <f>'Dashboard M4 Price Monthly'!AM44*'Dashboard M4 Price Monthly'!AM$111*1000</f>
        <v/>
      </c>
      <c r="AM30">
        <f>'Dashboard M4 Price Monthly'!AN44*'Dashboard M4 Price Monthly'!AN$111*1000</f>
        <v/>
      </c>
      <c r="AN30">
        <f>'Dashboard M4 Price Monthly'!AO44*'Dashboard M4 Price Monthly'!AO$111*1000</f>
        <v/>
      </c>
      <c r="AO30">
        <f>'Dashboard M4 Price Monthly'!AP44*'Dashboard M4 Price Monthly'!AP$111*1000</f>
        <v/>
      </c>
      <c r="AP30">
        <f>'Dashboard M4 Price Monthly'!AQ44*'Dashboard M4 Price Monthly'!AQ$111*1000</f>
        <v/>
      </c>
      <c r="AQ30">
        <f>'Dashboard M4 Price Monthly'!AR44*'Dashboard M4 Price Monthly'!AR$111*1000</f>
        <v/>
      </c>
      <c r="AR30">
        <f>'Dashboard M4 Price Monthly'!AS44*'Dashboard M4 Price Monthly'!AS$111*1000</f>
        <v/>
      </c>
      <c r="AS30">
        <f>'Dashboard M4 Price Monthly'!AT44*'Dashboard M4 Price Monthly'!AT$111*1000</f>
        <v/>
      </c>
      <c r="AT30">
        <f>'Dashboard M4 Price Monthly'!AU44*'Dashboard M4 Price Monthly'!AU$111*1000</f>
        <v/>
      </c>
      <c r="AU30">
        <f>'Dashboard M4 Price Monthly'!AV44*'Dashboard M4 Price Monthly'!AV$111*1000</f>
        <v/>
      </c>
      <c r="AV30">
        <f>'Dashboard M4 Price Monthly'!AW44*'Dashboard M4 Price Monthly'!AW$111*1000</f>
        <v/>
      </c>
      <c r="AW30">
        <f>'Dashboard M4 Price Monthly'!AX44*'Dashboard M4 Price Monthly'!AX$111*1000</f>
        <v/>
      </c>
      <c r="AX30">
        <f>'Dashboard M4 Price Monthly'!AY44*'Dashboard M4 Price Monthly'!AY$111*1000</f>
        <v/>
      </c>
      <c r="AY30">
        <f>'Dashboard M4 Price Monthly'!AZ44*'Dashboard M4 Price Monthly'!AZ$111*1000</f>
        <v/>
      </c>
      <c r="AZ30">
        <f>'Dashboard M4 Price Monthly'!BA44*'Dashboard M4 Price Monthly'!BA$111*1000</f>
        <v/>
      </c>
      <c r="BA30">
        <f>'Dashboard M4 Price Monthly'!BB44*'Dashboard M4 Price Monthly'!BB$111*1000</f>
        <v/>
      </c>
      <c r="BB30">
        <f>'Dashboard M4 Price Monthly'!BC44*'Dashboard M4 Price Monthly'!BC$111*1000</f>
        <v/>
      </c>
      <c r="BC30">
        <f>'Dashboard M4 Price Monthly'!BD44*'Dashboard M4 Price Monthly'!BD$111*1000</f>
        <v/>
      </c>
      <c r="BD30">
        <f>'Dashboard M4 Price Monthly'!BE44*'Dashboard M4 Price Monthly'!BE$111*1000</f>
        <v/>
      </c>
      <c r="BE30">
        <f>'Dashboard M4 Price Monthly'!BF44*'Dashboard M4 Price Monthly'!BF$111*1000</f>
        <v/>
      </c>
      <c r="BF30">
        <f>'Dashboard M4 Price Monthly'!BG44*'Dashboard M4 Price Monthly'!BG$111*1000</f>
        <v/>
      </c>
      <c r="BG30">
        <f>'Dashboard M4 Price Monthly'!BH44*'Dashboard M4 Price Monthly'!BH$111*1000</f>
        <v/>
      </c>
      <c r="BH30">
        <f>'Dashboard M4 Price Monthly'!BI44*'Dashboard M4 Price Monthly'!BI$111*1000</f>
        <v/>
      </c>
      <c r="BI30">
        <f>'Dashboard M4 Price Monthly'!BJ44*'Dashboard M4 Price Monthly'!BJ$111*1000</f>
        <v/>
      </c>
      <c r="BJ30">
        <f>'Dashboard M4 Price Monthly'!BK44*'Dashboard M4 Price Monthly'!BK$111*1000</f>
        <v/>
      </c>
      <c r="BK30">
        <f>'Dashboard M4 Price Monthly'!BL44*'Dashboard M4 Price Monthly'!BL$111*1000</f>
        <v/>
      </c>
      <c r="BL30">
        <f>'Dashboard M4 Price Monthly'!BM44*'Dashboard M4 Price Monthly'!BM$111*1000</f>
        <v/>
      </c>
      <c r="BM30">
        <f>'Dashboard M4 Price Monthly'!BN44*'Dashboard M4 Price Monthly'!BN$111*1000</f>
        <v/>
      </c>
      <c r="BN30">
        <f>'Dashboard M4 Price Monthly'!BO44*'Dashboard M4 Price Monthly'!BO$111*1000</f>
        <v/>
      </c>
      <c r="BO30">
        <f>'Dashboard M4 Price Monthly'!BP44*'Dashboard M4 Price Monthly'!BP$111*1000</f>
        <v/>
      </c>
      <c r="BP30">
        <f>'Dashboard M4 Price Monthly'!BQ44*'Dashboard M4 Price Monthly'!BQ$111*1000</f>
        <v/>
      </c>
      <c r="BQ30">
        <f>'Dashboard M4 Price Monthly'!BR44*'Dashboard M4 Price Monthly'!BR$111*1000</f>
        <v/>
      </c>
      <c r="BR30">
        <f>'Dashboard M4 Price Monthly'!BS44*'Dashboard M4 Price Monthly'!BS$111*1000</f>
        <v/>
      </c>
      <c r="BS30">
        <f>'Dashboard M4 Price Monthly'!BT44*'Dashboard M4 Price Monthly'!BT$111*1000</f>
        <v/>
      </c>
      <c r="BT30">
        <f>'Dashboard M4 Price Monthly'!BU44*'Dashboard M4 Price Monthly'!BU$111*1000</f>
        <v/>
      </c>
      <c r="BU30">
        <f>'Dashboard M4 Price Monthly'!BV44*'Dashboard M4 Price Monthly'!BV$111*1000</f>
        <v/>
      </c>
      <c r="BV30">
        <f>'Dashboard M4 Price Monthly'!BW44*'Dashboard M4 Price Monthly'!BW$111*1000</f>
        <v/>
      </c>
      <c r="BW30">
        <f>'Dashboard M4 Price Monthly'!BX44*'Dashboard M4 Price Monthly'!BX$111*1000</f>
        <v/>
      </c>
      <c r="BX30">
        <f>'Dashboard M4 Price Monthly'!BY44*'Dashboard M4 Price Monthly'!BY$111*1000</f>
        <v/>
      </c>
      <c r="BY30">
        <f>'Dashboard M4 Price Monthly'!BZ44*'Dashboard M4 Price Monthly'!BZ$111*1000</f>
        <v/>
      </c>
      <c r="BZ30">
        <f>'Dashboard M4 Price Monthly'!CA44*'Dashboard M4 Price Monthly'!CA$111*1000</f>
        <v/>
      </c>
      <c r="CA30">
        <f>'Dashboard M4 Price Monthly'!CB44*'Dashboard M4 Price Monthly'!CB$111*1000</f>
        <v/>
      </c>
      <c r="CB30">
        <f>'Dashboard M4 Price Monthly'!CC44*'Dashboard M4 Price Monthly'!CC$111*1000</f>
        <v/>
      </c>
      <c r="CC30">
        <f>'Dashboard M4 Price Monthly'!CD44*'Dashboard M4 Price Monthly'!CD$111*1000</f>
        <v/>
      </c>
      <c r="CD30">
        <f>'Dashboard M4 Price Monthly'!CE44*'Dashboard M4 Price Monthly'!CE$111*1000</f>
        <v/>
      </c>
      <c r="CE30">
        <f>'Dashboard M4 Price Monthly'!CF44*'Dashboard M4 Price Monthly'!CF$111*1000</f>
        <v/>
      </c>
      <c r="CF30">
        <f>'Dashboard M4 Price Monthly'!CG44*'Dashboard M4 Price Monthly'!CG$111*1000</f>
        <v/>
      </c>
      <c r="CG30">
        <f>'Dashboard M4 Price Monthly'!CH44*'Dashboard M4 Price Monthly'!CH$111*1000</f>
        <v/>
      </c>
      <c r="CH30">
        <f>'Dashboard M4 Price Monthly'!CI44*'Dashboard M4 Price Monthly'!CI$111*1000</f>
        <v/>
      </c>
      <c r="CI30">
        <f>'Dashboard M4 Price Monthly'!CJ44*'Dashboard M4 Price Monthly'!CJ$111*1000</f>
        <v/>
      </c>
      <c r="CJ30">
        <f>'Dashboard M4 Price Monthly'!CK44*'Dashboard M4 Price Monthly'!CK$111*1000</f>
        <v/>
      </c>
      <c r="CK30">
        <f>'Dashboard M4 Price Monthly'!CL44*'Dashboard M4 Price Monthly'!CL$111*1000</f>
        <v/>
      </c>
      <c r="CL30">
        <f>'Dashboard M4 Price Monthly'!CM44*'Dashboard M4 Price Monthly'!CM$111*1000</f>
        <v/>
      </c>
      <c r="CM30">
        <f>'Dashboard M4 Price Monthly'!CN44*'Dashboard M4 Price Monthly'!CN$111*1000</f>
        <v/>
      </c>
      <c r="CN30">
        <f>'Dashboard M4 Price Monthly'!CO44*'Dashboard M4 Price Monthly'!CO$111*1000</f>
        <v/>
      </c>
      <c r="CO30">
        <f>'Dashboard M4 Price Monthly'!CP44*'Dashboard M4 Price Monthly'!CP$111*1000</f>
        <v/>
      </c>
      <c r="CP30">
        <f>'Dashboard M4 Price Monthly'!CQ44*'Dashboard M4 Price Monthly'!CQ$111*1000</f>
        <v/>
      </c>
      <c r="CQ30">
        <f>'Dashboard M4 Price Monthly'!CR44*'Dashboard M4 Price Monthly'!CR$111*1000</f>
        <v/>
      </c>
      <c r="CR30">
        <f>'Dashboard M4 Price Monthly'!CS44*'Dashboard M4 Price Monthly'!CS$111*1000</f>
        <v/>
      </c>
      <c r="CS30">
        <f>'Dashboard M4 Price Monthly'!CT44*'Dashboard M4 Price Monthly'!CT$111*1000</f>
        <v/>
      </c>
      <c r="CT30">
        <f>'Dashboard M4 Price Monthly'!CU44*'Dashboard M4 Price Monthly'!CU$111*1000</f>
        <v/>
      </c>
      <c r="CU30">
        <f>'Dashboard M4 Price Monthly'!CV44*'Dashboard M4 Price Monthly'!CV$111*1000</f>
        <v/>
      </c>
      <c r="CV30">
        <f>'Dashboard M4 Price Monthly'!CW44*'Dashboard M4 Price Monthly'!CW$111*1000</f>
        <v/>
      </c>
      <c r="CW30">
        <f>'Dashboard M4 Price Monthly'!CX44*'Dashboard M4 Price Monthly'!CX$111*1000</f>
        <v/>
      </c>
      <c r="CX30">
        <f>'Dashboard M4 Price Monthly'!CY44*'Dashboard M4 Price Monthly'!CY$111*1000</f>
        <v/>
      </c>
      <c r="CY30">
        <f>'Dashboard M4 Price Monthly'!CZ44*'Dashboard M4 Price Monthly'!CZ$111*1000</f>
        <v/>
      </c>
      <c r="CZ30">
        <f>'Dashboard M4 Price Monthly'!DA44*'Dashboard M4 Price Monthly'!DA$111*1000</f>
        <v/>
      </c>
      <c r="DA30">
        <f>'Dashboard M4 Price Monthly'!DB44*'Dashboard M4 Price Monthly'!DB$111*1000</f>
        <v/>
      </c>
      <c r="DB30">
        <f>'Dashboard M4 Price Monthly'!DC44*'Dashboard M4 Price Monthly'!DC$111*1000</f>
        <v/>
      </c>
      <c r="DC30">
        <f>'Dashboard M4 Price Monthly'!DD44*'Dashboard M4 Price Monthly'!DD$111*1000</f>
        <v/>
      </c>
      <c r="DD30">
        <f>'Dashboard M4 Price Monthly'!DE44*'Dashboard M4 Price Monthly'!DE$111*1000</f>
        <v/>
      </c>
      <c r="DE30">
        <f>'Dashboard M4 Price Monthly'!DF44*'Dashboard M4 Price Monthly'!DF$111*1000</f>
        <v/>
      </c>
      <c r="DF30">
        <f>'Dashboard M4 Price Monthly'!DG44*'Dashboard M4 Price Monthly'!DG$111*1000</f>
        <v/>
      </c>
      <c r="DG30">
        <f>'Dashboard M4 Price Monthly'!DH44*'Dashboard M4 Price Monthly'!DH$111*1000</f>
        <v/>
      </c>
      <c r="DH30">
        <f>'Dashboard M4 Price Monthly'!DI44*'Dashboard M4 Price Monthly'!DI$111*1000</f>
        <v/>
      </c>
      <c r="DI30">
        <f>'Dashboard M4 Price Monthly'!DJ44*'Dashboard M4 Price Monthly'!DJ$111*1000</f>
        <v/>
      </c>
      <c r="DJ30">
        <f>'Dashboard M4 Price Monthly'!DK44*'Dashboard M4 Price Monthly'!DK$111*1000</f>
        <v/>
      </c>
      <c r="DK30">
        <f>'Dashboard M4 Price Monthly'!DL44*'Dashboard M4 Price Monthly'!DL$111*1000</f>
        <v/>
      </c>
      <c r="DL30">
        <f>'Dashboard M4 Price Monthly'!DM44*'Dashboard M4 Price Monthly'!DM$111*1000</f>
        <v/>
      </c>
      <c r="DM30">
        <f>'Dashboard M4 Price Monthly'!DN44*'Dashboard M4 Price Monthly'!DN$111*1000</f>
        <v/>
      </c>
      <c r="DN30">
        <f>'Dashboard M4 Price Monthly'!DO44*'Dashboard M4 Price Monthly'!DO$111*1000</f>
        <v/>
      </c>
      <c r="DO30">
        <f>'Dashboard M4 Price Monthly'!DP44*'Dashboard M4 Price Monthly'!DP$111*1000</f>
        <v/>
      </c>
      <c r="DP30">
        <f>'Dashboard M4 Price Monthly'!DQ44*'Dashboard M4 Price Monthly'!DQ$111*1000</f>
        <v/>
      </c>
      <c r="DQ30">
        <f>'Dashboard M4 Price Monthly'!DR44*'Dashboard M4 Price Monthly'!DR$111*1000</f>
        <v/>
      </c>
      <c r="DR30">
        <f>'Dashboard M4 Price Monthly'!DS44*'Dashboard M4 Price Monthly'!DS$111*1000</f>
        <v/>
      </c>
      <c r="DS30">
        <f>'Dashboard M4 Price Monthly'!DT44*'Dashboard M4 Price Monthly'!DT$111*1000</f>
        <v/>
      </c>
      <c r="DT30">
        <f>'Dashboard M4 Price Monthly'!DU44*'Dashboard M4 Price Monthly'!DU$111*1000</f>
        <v/>
      </c>
      <c r="DU30">
        <f>'Dashboard M4 Price Monthly'!DV44*'Dashboard M4 Price Monthly'!DV$111*1000</f>
        <v/>
      </c>
      <c r="DV30">
        <f>'Dashboard M4 Price Monthly'!DW44*'Dashboard M4 Price Monthly'!DW$111*1000</f>
        <v/>
      </c>
      <c r="DW30">
        <f>'Dashboard M4 Price Monthly'!DX44*'Dashboard M4 Price Monthly'!DX$111*1000</f>
        <v/>
      </c>
      <c r="DX30">
        <f>'Dashboard M4 Price Monthly'!DY44*'Dashboard M4 Price Monthly'!DY$111*1000</f>
        <v/>
      </c>
      <c r="DY30">
        <f>'Dashboard M4 Price Monthly'!DZ44*'Dashboard M4 Price Monthly'!DZ$111*1000</f>
        <v/>
      </c>
      <c r="DZ30">
        <f>'Dashboard M4 Price Monthly'!EA44*'Dashboard M4 Price Monthly'!EA$111*1000</f>
        <v/>
      </c>
      <c r="EA30">
        <f>'Dashboard M4 Price Monthly'!EB44*'Dashboard M4 Price Monthly'!EB$111*1000</f>
        <v/>
      </c>
      <c r="EB30">
        <f>'Dashboard M4 Price Monthly'!EC44*'Dashboard M4 Price Monthly'!EC$111*1000</f>
        <v/>
      </c>
      <c r="EC30">
        <f>'Dashboard M4 Price Monthly'!ED44*'Dashboard M4 Price Monthly'!ED$111*1000</f>
        <v/>
      </c>
      <c r="ED30">
        <f>'Dashboard M4 Price Monthly'!EE44*'Dashboard M4 Price Monthly'!EE$111*1000</f>
        <v/>
      </c>
      <c r="EE30">
        <f>'Dashboard M4 Price Monthly'!EF44*'Dashboard M4 Price Monthly'!EF$111*1000</f>
        <v/>
      </c>
      <c r="EF30">
        <f>'Dashboard M4 Price Monthly'!EG44*'Dashboard M4 Price Monthly'!EG$111*1000</f>
        <v/>
      </c>
      <c r="EG30">
        <f>'Dashboard M4 Price Monthly'!EH44*'Dashboard M4 Price Monthly'!EH$111*1000</f>
        <v/>
      </c>
      <c r="EH30">
        <f>'Dashboard M4 Price Monthly'!EI44*'Dashboard M4 Price Monthly'!EI$111*1000</f>
        <v/>
      </c>
      <c r="EI30">
        <f>'Dashboard M4 Price Monthly'!EJ44*'Dashboard M4 Price Monthly'!EJ$111*1000</f>
        <v/>
      </c>
      <c r="EJ30">
        <f>'Dashboard M4 Price Monthly'!EK44*'Dashboard M4 Price Monthly'!EK$111*1000</f>
        <v/>
      </c>
      <c r="EK30">
        <f>'Dashboard M4 Price Monthly'!EL44*'Dashboard M4 Price Monthly'!EL$111*1000</f>
        <v/>
      </c>
      <c r="EL30">
        <f>'Dashboard M4 Price Monthly'!EM44*'Dashboard M4 Price Monthly'!EM$111*1000</f>
        <v/>
      </c>
      <c r="EM30">
        <f>'Dashboard M4 Price Monthly'!EN44*'Dashboard M4 Price Monthly'!EN$111*1000</f>
        <v/>
      </c>
      <c r="EN30">
        <f>'Dashboard M4 Price Monthly'!EO44*'Dashboard M4 Price Monthly'!EO$111*1000</f>
        <v/>
      </c>
      <c r="EO30">
        <f>'Dashboard M4 Price Monthly'!EP44*'Dashboard M4 Price Monthly'!EP$111*1000</f>
        <v/>
      </c>
      <c r="EP30">
        <f>'Dashboard M4 Price Monthly'!EQ44*'Dashboard M4 Price Monthly'!EQ$111*1000</f>
        <v/>
      </c>
      <c r="EQ30">
        <f>'Dashboard M4 Price Monthly'!ER44*'Dashboard M4 Price Monthly'!ER$111*1000</f>
        <v/>
      </c>
      <c r="ER30">
        <f>'Dashboard M4 Price Monthly'!ES44*'Dashboard M4 Price Monthly'!ES$111*1000</f>
        <v/>
      </c>
      <c r="ES30">
        <f>'Dashboard M4 Price Monthly'!ET44*'Dashboard M4 Price Monthly'!ET$111*1000</f>
        <v/>
      </c>
      <c r="ET30">
        <f>'Dashboard M4 Price Monthly'!EU44*'Dashboard M4 Price Monthly'!EU$111*1000</f>
        <v/>
      </c>
      <c r="EU30">
        <f>'Dashboard M4 Price Monthly'!EV44*'Dashboard M4 Price Monthly'!EV$111*1000</f>
        <v/>
      </c>
      <c r="EV30">
        <f>'Dashboard M4 Price Monthly'!EW44*'Dashboard M4 Price Monthly'!EW$111*1000</f>
        <v/>
      </c>
      <c r="EW30">
        <f>'Dashboard M4 Price Monthly'!EX44*'Dashboard M4 Price Monthly'!EX$111*1000</f>
        <v/>
      </c>
      <c r="EX30">
        <f>'Dashboard M4 Price Monthly'!EY44*'Dashboard M4 Price Monthly'!EY$111*1000</f>
        <v/>
      </c>
      <c r="EY30">
        <f>'Dashboard M4 Price Monthly'!EZ44*'Dashboard M4 Price Monthly'!EZ$111*1000</f>
        <v/>
      </c>
      <c r="EZ30">
        <f>'Dashboard M4 Price Monthly'!FA44*'Dashboard M4 Price Monthly'!FA$111*1000</f>
        <v/>
      </c>
      <c r="FA30">
        <f>'Dashboard M4 Price Monthly'!FB44*'Dashboard M4 Price Monthly'!FB$111*1000</f>
        <v/>
      </c>
      <c r="FB30">
        <f>'Dashboard M4 Price Monthly'!FC44*'Dashboard M4 Price Monthly'!FC$111*1000</f>
        <v/>
      </c>
      <c r="FC30">
        <f>'Dashboard M4 Price Monthly'!FD44*'Dashboard M4 Price Monthly'!FD$111*1000</f>
        <v/>
      </c>
      <c r="FD30">
        <f>'Dashboard M4 Price Monthly'!FE44*'Dashboard M4 Price Monthly'!FE$111*1000</f>
        <v/>
      </c>
      <c r="FE30">
        <f>'Dashboard M4 Price Monthly'!FF44*'Dashboard M4 Price Monthly'!FF$111*1000</f>
        <v/>
      </c>
      <c r="FF30">
        <f>'Dashboard M4 Price Monthly'!FG44*'Dashboard M4 Price Monthly'!FG$111*1000</f>
        <v/>
      </c>
      <c r="FG30">
        <f>'Dashboard M4 Price Monthly'!FH44*'Dashboard M4 Price Monthly'!FH$111*1000</f>
        <v/>
      </c>
      <c r="FH30">
        <f>'Dashboard M4 Price Monthly'!FI44*'Dashboard M4 Price Monthly'!FI$111*1000</f>
        <v/>
      </c>
      <c r="FI30">
        <f>'Dashboard M4 Price Monthly'!FJ44*'Dashboard M4 Price Monthly'!FJ$111*1000</f>
        <v/>
      </c>
      <c r="FJ30">
        <f>'Dashboard M4 Price Monthly'!FK44*'Dashboard M4 Price Monthly'!FK$111*1000</f>
        <v/>
      </c>
      <c r="FK30">
        <f>'Dashboard M4 Price Monthly'!FL44*'Dashboard M4 Price Monthly'!FL$111*1000</f>
        <v/>
      </c>
      <c r="FL30">
        <f>'Dashboard M4 Price Monthly'!FM44*'Dashboard M4 Price Monthly'!FM$111*1000</f>
        <v/>
      </c>
      <c r="FM30">
        <f>'Dashboard M4 Price Monthly'!FN44*'Dashboard M4 Price Monthly'!FN$111*1000</f>
        <v/>
      </c>
      <c r="FN30">
        <f>'Dashboard M4 Price Monthly'!FO44*'Dashboard M4 Price Monthly'!FO$111*1000</f>
        <v/>
      </c>
      <c r="FO30">
        <f>'Dashboard M4 Price Monthly'!FP44*'Dashboard M4 Price Monthly'!FP$111*1000</f>
        <v/>
      </c>
      <c r="FP30">
        <f>'Dashboard M4 Price Monthly'!FQ44*'Dashboard M4 Price Monthly'!FQ$111*1000</f>
        <v/>
      </c>
      <c r="FQ30">
        <f>'Dashboard M4 Price Monthly'!FR44*'Dashboard M4 Price Monthly'!FR$111*1000</f>
        <v/>
      </c>
      <c r="FR30">
        <f>'Dashboard M4 Price Monthly'!FS44*'Dashboard M4 Price Monthly'!FS$111*1000</f>
        <v/>
      </c>
      <c r="FS30">
        <f>'Dashboard M4 Price Monthly'!FT44*'Dashboard M4 Price Monthly'!FT$111*1000</f>
        <v/>
      </c>
      <c r="FT30">
        <f>'Dashboard M4 Price Monthly'!FU44*'Dashboard M4 Price Monthly'!FU$111*1000</f>
        <v/>
      </c>
      <c r="FU30">
        <f>'Dashboard M4 Price Monthly'!FV44*'Dashboard M4 Price Monthly'!FV$111*1000</f>
        <v/>
      </c>
      <c r="FV30">
        <f>'Dashboard M4 Price Monthly'!FW44*'Dashboard M4 Price Monthly'!FW$111*1000</f>
        <v/>
      </c>
      <c r="FW30">
        <f>'Dashboard M4 Price Monthly'!FX44*'Dashboard M4 Price Monthly'!FX$111*1000</f>
        <v/>
      </c>
      <c r="FX30">
        <f>'Dashboard M4 Price Monthly'!FY44*'Dashboard M4 Price Monthly'!FY$111*1000</f>
        <v/>
      </c>
      <c r="FY30">
        <f>'Dashboard M4 Price Monthly'!FZ44*'Dashboard M4 Price Monthly'!FZ$111*1000</f>
        <v/>
      </c>
      <c r="FZ30">
        <f>'Dashboard M4 Price Monthly'!GA44*'Dashboard M4 Price Monthly'!GA$111*1000</f>
        <v/>
      </c>
      <c r="GA30">
        <f>'Dashboard M4 Price Monthly'!GB44*'Dashboard M4 Price Monthly'!GB$111*1000</f>
        <v/>
      </c>
      <c r="GB30">
        <f>'Dashboard M4 Price Monthly'!GC44*'Dashboard M4 Price Monthly'!GC$111*1000</f>
        <v/>
      </c>
      <c r="GC30">
        <f>'Dashboard M4 Price Monthly'!GD44*'Dashboard M4 Price Monthly'!GD$111*1000</f>
        <v/>
      </c>
      <c r="GD30">
        <f>'Dashboard M4 Price Monthly'!GE44*'Dashboard M4 Price Monthly'!GE$111*1000</f>
        <v/>
      </c>
      <c r="GE30">
        <f>'Dashboard M4 Price Monthly'!GF44*'Dashboard M4 Price Monthly'!GF$111*1000</f>
        <v/>
      </c>
      <c r="GF30">
        <f>'Dashboard M4 Price Monthly'!GG44*'Dashboard M4 Price Monthly'!GG$111*1000</f>
        <v/>
      </c>
      <c r="GG30">
        <f>'Dashboard M4 Price Monthly'!GH44*'Dashboard M4 Price Monthly'!GH$111*1000</f>
        <v/>
      </c>
      <c r="GH30">
        <f>'Dashboard M4 Price Monthly'!GI44*'Dashboard M4 Price Monthly'!GI$111*1000</f>
        <v/>
      </c>
      <c r="GI30">
        <f>'Dashboard M4 Price Monthly'!GJ44*'Dashboard M4 Price Monthly'!GJ$111*1000</f>
        <v/>
      </c>
      <c r="GJ30">
        <f>'Dashboard M4 Price Monthly'!GK44*'Dashboard M4 Price Monthly'!GK$111*1000</f>
        <v/>
      </c>
      <c r="GK30">
        <f>'Dashboard M4 Price Monthly'!GL44*'Dashboard M4 Price Monthly'!GL$111*1000</f>
        <v/>
      </c>
      <c r="GL30">
        <f>'Dashboard M4 Price Monthly'!GM44*'Dashboard M4 Price Monthly'!GM$111*1000</f>
        <v/>
      </c>
      <c r="GM30">
        <f>'Dashboard M4 Price Monthly'!GN44*'Dashboard M4 Price Monthly'!GN$111*1000</f>
        <v/>
      </c>
      <c r="GN30">
        <f>'Dashboard M4 Price Monthly'!GO44*'Dashboard M4 Price Monthly'!GO$111*1000</f>
        <v/>
      </c>
      <c r="GO30">
        <f>'Dashboard M4 Price Monthly'!GP44*'Dashboard M4 Price Monthly'!GP$111*1000</f>
        <v/>
      </c>
      <c r="GP30">
        <f>'Dashboard M4 Price Monthly'!GQ44*'Dashboard M4 Price Monthly'!GQ$111*1000</f>
        <v/>
      </c>
      <c r="GQ30">
        <f>'Dashboard M4 Price Monthly'!GR44*'Dashboard M4 Price Monthly'!GR$111*1000</f>
        <v/>
      </c>
      <c r="GR30">
        <f>'Dashboard M4 Price Monthly'!GS44*'Dashboard M4 Price Monthly'!GS$111*1000</f>
        <v/>
      </c>
      <c r="GS30">
        <f>'Dashboard M4 Price Monthly'!GT44*'Dashboard M4 Price Monthly'!GT$111*1000</f>
        <v/>
      </c>
      <c r="GT30">
        <f>'Dashboard M4 Price Monthly'!GU44*'Dashboard M4 Price Monthly'!GU$111*1000</f>
        <v/>
      </c>
      <c r="GU30">
        <f>'Dashboard M4 Price Monthly'!GV44*'Dashboard M4 Price Monthly'!GV$111*1000</f>
        <v/>
      </c>
      <c r="GV30">
        <f>'Dashboard M4 Price Monthly'!GW44*'Dashboard M4 Price Monthly'!GW$111*1000</f>
        <v/>
      </c>
      <c r="GW30">
        <f>'Dashboard M4 Price Monthly'!GX44*'Dashboard M4 Price Monthly'!GX$111*1000</f>
        <v/>
      </c>
      <c r="GX30">
        <f>'Dashboard M4 Price Monthly'!GY44*'Dashboard M4 Price Monthly'!GY$111*1000</f>
        <v/>
      </c>
      <c r="GY30">
        <f>'Dashboard M4 Price Monthly'!GZ44*'Dashboard M4 Price Monthly'!GZ$111*1000</f>
        <v/>
      </c>
      <c r="GZ30">
        <f>'Dashboard M4 Price Monthly'!HA44*'Dashboard M4 Price Monthly'!HA$111*1000</f>
        <v/>
      </c>
      <c r="HA30">
        <f>'Dashboard M4 Price Monthly'!HB44*'Dashboard M4 Price Monthly'!HB$111*1000</f>
        <v/>
      </c>
      <c r="HB30">
        <f>'Dashboard M4 Price Monthly'!HC44*'Dashboard M4 Price Monthly'!HC$111*1000</f>
        <v/>
      </c>
      <c r="HC30">
        <f>'Dashboard M4 Price Monthly'!HD44*'Dashboard M4 Price Monthly'!HD$111*1000</f>
        <v/>
      </c>
      <c r="HD30">
        <f>'Dashboard M4 Price Monthly'!HE44*'Dashboard M4 Price Monthly'!HE$111*1000</f>
        <v/>
      </c>
      <c r="HE30">
        <f>'Dashboard M4 Price Monthly'!HF44*'Dashboard M4 Price Monthly'!HF$111*1000</f>
        <v/>
      </c>
      <c r="HF30">
        <f>'Dashboard M4 Price Monthly'!HG44*'Dashboard M4 Price Monthly'!HG$111*1000</f>
        <v/>
      </c>
      <c r="HG30">
        <f>'Dashboard M4 Price Monthly'!HH44*'Dashboard M4 Price Monthly'!HH$111*1000</f>
        <v/>
      </c>
      <c r="HH30">
        <f>'Dashboard M4 Price Monthly'!HI44*'Dashboard M4 Price Monthly'!HI$111*1000</f>
        <v/>
      </c>
      <c r="HI30">
        <f>'Dashboard M4 Price Monthly'!HJ44*'Dashboard M4 Price Monthly'!HJ$111*1000</f>
        <v/>
      </c>
      <c r="HJ30">
        <f>'Dashboard M4 Price Monthly'!HK44*'Dashboard M4 Price Monthly'!HK$111*1000</f>
        <v/>
      </c>
      <c r="HK30">
        <f>'Dashboard M4 Price Monthly'!HL44*'Dashboard M4 Price Monthly'!HL$111*1000</f>
        <v/>
      </c>
      <c r="HL30">
        <f>'Dashboard M4 Price Monthly'!HM44*'Dashboard M4 Price Monthly'!HM$111*1000</f>
        <v/>
      </c>
      <c r="HM30">
        <f>'Dashboard M4 Price Monthly'!HN44*'Dashboard M4 Price Monthly'!HN$111*1000</f>
        <v/>
      </c>
      <c r="HN30">
        <f>'Dashboard M4 Price Monthly'!HO44*'Dashboard M4 Price Monthly'!HO$111*1000</f>
        <v/>
      </c>
      <c r="HO30">
        <f>'Dashboard M4 Price Monthly'!HP44*'Dashboard M4 Price Monthly'!HP$111*1000</f>
        <v/>
      </c>
      <c r="HP30">
        <f>'Dashboard M4 Price Monthly'!HQ44*'Dashboard M4 Price Monthly'!HQ$111*1000</f>
        <v/>
      </c>
      <c r="HQ30">
        <f>'Dashboard M4 Price Monthly'!HR44*'Dashboard M4 Price Monthly'!HR$111*1000</f>
        <v/>
      </c>
      <c r="HR30">
        <f>'Dashboard M4 Price Monthly'!HS44*'Dashboard M4 Price Monthly'!HS$111*1000</f>
        <v/>
      </c>
      <c r="HS30">
        <f>'Dashboard M4 Price Monthly'!HT44*'Dashboard M4 Price Monthly'!HT$111*1000</f>
        <v/>
      </c>
      <c r="HT30">
        <f>'Dashboard M4 Price Monthly'!HU44*'Dashboard M4 Price Monthly'!HU$111*1000</f>
        <v/>
      </c>
      <c r="HU30">
        <f>'Dashboard M4 Price Monthly'!HV44*'Dashboard M4 Price Monthly'!HV$111*1000</f>
        <v/>
      </c>
      <c r="HV30">
        <f>'Dashboard M4 Price Monthly'!HW44*'Dashboard M4 Price Monthly'!HW$111*1000</f>
        <v/>
      </c>
      <c r="HW30">
        <f>'Dashboard M4 Price Monthly'!HX44*'Dashboard M4 Price Monthly'!HX$111*1000</f>
        <v/>
      </c>
      <c r="HX30">
        <f>'Dashboard M4 Price Monthly'!HY44*'Dashboard M4 Price Monthly'!HY$111*1000</f>
        <v/>
      </c>
      <c r="HY30">
        <f>'Dashboard M4 Price Monthly'!HZ44*'Dashboard M4 Price Monthly'!HZ$111*1000</f>
        <v/>
      </c>
      <c r="HZ30">
        <f>'Dashboard M4 Price Monthly'!IA44*'Dashboard M4 Price Monthly'!IA$111*1000</f>
        <v/>
      </c>
      <c r="IA30">
        <f>'Dashboard M4 Price Monthly'!IB44*'Dashboard M4 Price Monthly'!IB$111*1000</f>
        <v/>
      </c>
      <c r="IB30">
        <f>'Dashboard M4 Price Monthly'!IC44*'Dashboard M4 Price Monthly'!IC$111*1000</f>
        <v/>
      </c>
      <c r="IC30">
        <f>'Dashboard M4 Price Monthly'!ID44*'Dashboard M4 Price Monthly'!ID$111*1000</f>
        <v/>
      </c>
      <c r="ID30">
        <f>'Dashboard M4 Price Monthly'!IE44*'Dashboard M4 Price Monthly'!IE$111*1000</f>
        <v/>
      </c>
      <c r="IE30">
        <f>'Dashboard M4 Price Monthly'!IF44*'Dashboard M4 Price Monthly'!IF$111*1000</f>
        <v/>
      </c>
      <c r="IF30">
        <f>'Dashboard M4 Price Monthly'!IG44*'Dashboard M4 Price Monthly'!IG$111*1000</f>
        <v/>
      </c>
      <c r="IG30">
        <f>'Dashboard M4 Price Monthly'!IH44*'Dashboard M4 Price Monthly'!IH$111*1000</f>
        <v/>
      </c>
      <c r="IH30">
        <f>'Dashboard M4 Price Monthly'!II44*'Dashboard M4 Price Monthly'!II$111*1000</f>
        <v/>
      </c>
      <c r="II30">
        <f>'Dashboard M4 Price Monthly'!IJ44*'Dashboard M4 Price Monthly'!IJ$111*1000</f>
        <v/>
      </c>
      <c r="IJ30">
        <f>'Dashboard M4 Price Monthly'!IK44*'Dashboard M4 Price Monthly'!IK$111*1000</f>
        <v/>
      </c>
      <c r="IK30">
        <f>'Dashboard M4 Price Monthly'!IL44*'Dashboard M4 Price Monthly'!IL$111*1000</f>
        <v/>
      </c>
      <c r="IL30">
        <f>'Dashboard M4 Price Monthly'!IM44*'Dashboard M4 Price Monthly'!IM$111*1000</f>
        <v/>
      </c>
      <c r="IM30">
        <f>'Dashboard M4 Price Monthly'!IN44*'Dashboard M4 Price Monthly'!IN$111*1000</f>
        <v/>
      </c>
      <c r="IN30">
        <f>'Dashboard M4 Price Monthly'!IO44*'Dashboard M4 Price Monthly'!IO$111*1000</f>
        <v/>
      </c>
      <c r="IO30">
        <f>'Dashboard M4 Price Monthly'!IP44*'Dashboard M4 Price Monthly'!IP$111*1000</f>
        <v/>
      </c>
      <c r="IP30">
        <f>'Dashboard M4 Price Monthly'!IQ44*'Dashboard M4 Price Monthly'!IQ$111*1000</f>
        <v/>
      </c>
      <c r="IQ30">
        <f>'Dashboard M4 Price Monthly'!IR44*'Dashboard M4 Price Monthly'!IR$111*1000</f>
        <v/>
      </c>
      <c r="IR30">
        <f>'Dashboard M4 Price Monthly'!IS44*'Dashboard M4 Price Monthly'!IS$111*1000</f>
        <v/>
      </c>
      <c r="IS30">
        <f>'Dashboard M4 Price Monthly'!IT44*'Dashboard M4 Price Monthly'!IT$111*1000</f>
        <v/>
      </c>
      <c r="IT30">
        <f>'Dashboard M4 Price Monthly'!IU44*'Dashboard M4 Price Monthly'!IU$111*1000</f>
        <v/>
      </c>
      <c r="IU30">
        <f>'Dashboard M4 Price Monthly'!IV44*'Dashboard M4 Price Monthly'!IV$111*1000</f>
        <v/>
      </c>
      <c r="IV30">
        <f>'Dashboard M4 Price Monthly'!IW44*'Dashboard M4 Price Monthly'!IW$111*1000</f>
        <v/>
      </c>
      <c r="IW30">
        <f>'Dashboard M4 Price Monthly'!IX44*'Dashboard M4 Price Monthly'!IX$111*1000</f>
        <v/>
      </c>
      <c r="IX30">
        <f>'Dashboard M4 Price Monthly'!IY44*'Dashboard M4 Price Monthly'!IY$111*1000</f>
        <v/>
      </c>
      <c r="IY30">
        <f>'Dashboard M4 Price Monthly'!IZ44*'Dashboard M4 Price Monthly'!IZ$111*1000</f>
        <v/>
      </c>
      <c r="IZ30">
        <f>'Dashboard M4 Price Monthly'!JA44*'Dashboard M4 Price Monthly'!JA$111*1000</f>
        <v/>
      </c>
      <c r="JA30">
        <f>'Dashboard M4 Price Monthly'!JB44*'Dashboard M4 Price Monthly'!JB$111*1000</f>
        <v/>
      </c>
      <c r="JB30">
        <f>'Dashboard M4 Price Monthly'!JC44*'Dashboard M4 Price Monthly'!JC$111*1000</f>
        <v/>
      </c>
      <c r="JC30">
        <f>'Dashboard M4 Price Monthly'!JD44*'Dashboard M4 Price Monthly'!JD$111*1000</f>
        <v/>
      </c>
      <c r="JD30">
        <f>'Dashboard M4 Price Monthly'!JE44*'Dashboard M4 Price Monthly'!JE$111*1000</f>
        <v/>
      </c>
      <c r="JE30">
        <f>'Dashboard M4 Price Monthly'!JF44*'Dashboard M4 Price Monthly'!JF$111*1000</f>
        <v/>
      </c>
      <c r="JF30">
        <f>'Dashboard M4 Price Monthly'!JG44*'Dashboard M4 Price Monthly'!JG$111*1000</f>
        <v/>
      </c>
      <c r="JG30">
        <f>'Dashboard M4 Price Monthly'!JH44*'Dashboard M4 Price Monthly'!JH$111*1000</f>
        <v/>
      </c>
      <c r="JH30">
        <f>'Dashboard M4 Price Monthly'!JI44*'Dashboard M4 Price Monthly'!JI$111*1000</f>
        <v/>
      </c>
      <c r="JI30">
        <f>'Dashboard M4 Price Monthly'!JJ44*'Dashboard M4 Price Monthly'!JJ$111*1000</f>
        <v/>
      </c>
      <c r="JJ30">
        <f>'Dashboard M4 Price Monthly'!JK44*'Dashboard M4 Price Monthly'!JK$111*1000</f>
        <v/>
      </c>
      <c r="JK30">
        <f>'Dashboard M4 Price Monthly'!JL44*'Dashboard M4 Price Monthly'!JL$111*1000</f>
        <v/>
      </c>
      <c r="JL30">
        <f>'Dashboard M4 Price Monthly'!JM44*'Dashboard M4 Price Monthly'!JM$111*1000</f>
        <v/>
      </c>
      <c r="JM30">
        <f>'Dashboard M4 Price Monthly'!JN44*'Dashboard M4 Price Monthly'!JN$111*1000</f>
        <v/>
      </c>
      <c r="JN30">
        <f>'Dashboard M4 Price Monthly'!JO44*'Dashboard M4 Price Monthly'!JO$111*1000</f>
        <v/>
      </c>
      <c r="JO30">
        <f>'Dashboard M4 Price Monthly'!JP44*'Dashboard M4 Price Monthly'!JP$111*1000</f>
        <v/>
      </c>
      <c r="JP30">
        <f>'Dashboard M4 Price Monthly'!JQ44*'Dashboard M4 Price Monthly'!JQ$111*1000</f>
        <v/>
      </c>
      <c r="JQ30">
        <f>'Dashboard M4 Price Monthly'!JR44*'Dashboard M4 Price Monthly'!JR$111*1000</f>
        <v/>
      </c>
      <c r="JR30">
        <f>'Dashboard M4 Price Monthly'!JS44*'Dashboard M4 Price Monthly'!JS$111*1000</f>
        <v/>
      </c>
      <c r="JS30">
        <f>'Dashboard M4 Price Monthly'!JT44*'Dashboard M4 Price Monthly'!JT$111*1000</f>
        <v/>
      </c>
      <c r="JT30">
        <f>'Dashboard M4 Price Monthly'!JU44*'Dashboard M4 Price Monthly'!JU$111*1000</f>
        <v/>
      </c>
      <c r="JU30">
        <f>'Dashboard M4 Price Monthly'!JV44*'Dashboard M4 Price Monthly'!JV$111*1000</f>
        <v/>
      </c>
      <c r="JV30">
        <f>'Dashboard M4 Price Monthly'!JW44*'Dashboard M4 Price Monthly'!JW$111*1000</f>
        <v/>
      </c>
      <c r="JW30">
        <f>'Dashboard M4 Price Monthly'!JX44*'Dashboard M4 Price Monthly'!JX$111*1000</f>
        <v/>
      </c>
      <c r="JX30">
        <f>'Dashboard M4 Price Monthly'!JY44*'Dashboard M4 Price Monthly'!JY$111*1000</f>
        <v/>
      </c>
      <c r="JY30">
        <f>'Dashboard M4 Price Monthly'!JZ44*'Dashboard M4 Price Monthly'!JZ$111*1000</f>
        <v/>
      </c>
      <c r="JZ30">
        <f>'Dashboard M4 Price Monthly'!KA44*'Dashboard M4 Price Monthly'!KA$111*1000</f>
        <v/>
      </c>
      <c r="KA30">
        <f>'Dashboard M4 Price Monthly'!KB44*'Dashboard M4 Price Monthly'!KB$111*1000</f>
        <v/>
      </c>
      <c r="KB30">
        <f>'Dashboard M4 Price Monthly'!KC44*'Dashboard M4 Price Monthly'!KC$111*1000</f>
        <v/>
      </c>
      <c r="KC30">
        <f>'Dashboard M4 Price Monthly'!KD44*'Dashboard M4 Price Monthly'!KD$111*1000</f>
        <v/>
      </c>
      <c r="KD30">
        <f>'Dashboard M4 Price Monthly'!KE44*'Dashboard M4 Price Monthly'!KE$111*1000</f>
        <v/>
      </c>
      <c r="KE30">
        <f>'Dashboard M4 Price Monthly'!KF44*'Dashboard M4 Price Monthly'!KF$111*1000</f>
        <v/>
      </c>
      <c r="KF30">
        <f>'Dashboard M4 Price Monthly'!KG44*'Dashboard M4 Price Monthly'!KG$111*1000</f>
        <v/>
      </c>
      <c r="KG30">
        <f>'Dashboard M4 Price Monthly'!KH44*'Dashboard M4 Price Monthly'!KH$111*1000</f>
        <v/>
      </c>
      <c r="KH30">
        <f>'Dashboard M4 Price Monthly'!KI44*'Dashboard M4 Price Monthly'!KI$111*1000</f>
        <v/>
      </c>
      <c r="KI30">
        <f>'Dashboard M4 Price Monthly'!KJ44*'Dashboard M4 Price Monthly'!KJ$111*1000</f>
        <v/>
      </c>
      <c r="KJ30">
        <f>'Dashboard M4 Price Monthly'!KK44*'Dashboard M4 Price Monthly'!KK$111*1000</f>
        <v/>
      </c>
      <c r="KK30">
        <f>'Dashboard M4 Price Monthly'!KL44*'Dashboard M4 Price Monthly'!KL$111*1000</f>
        <v/>
      </c>
      <c r="KL30">
        <f>'Dashboard M4 Price Monthly'!KM44*'Dashboard M4 Price Monthly'!KM$111*1000</f>
        <v/>
      </c>
      <c r="KM30">
        <f>'Dashboard M4 Price Monthly'!KN44*'Dashboard M4 Price Monthly'!KN$111*1000</f>
        <v/>
      </c>
      <c r="KN30">
        <f>'Dashboard M4 Price Monthly'!KO44*'Dashboard M4 Price Monthly'!KO$111*1000</f>
        <v/>
      </c>
      <c r="KO30">
        <f>'Dashboard M4 Price Monthly'!KP44*'Dashboard M4 Price Monthly'!KP$111*1000</f>
        <v/>
      </c>
      <c r="KP30">
        <f>'Dashboard M4 Price Monthly'!KQ44*'Dashboard M4 Price Monthly'!KQ$111*1000</f>
        <v/>
      </c>
      <c r="KQ30">
        <f>'Dashboard M4 Price Monthly'!KR44*'Dashboard M4 Price Monthly'!KR$111*1000</f>
        <v/>
      </c>
      <c r="KR30">
        <f>'Dashboard M4 Price Monthly'!KS44*'Dashboard M4 Price Monthly'!KS$111*1000</f>
        <v/>
      </c>
      <c r="KS30">
        <f>'Dashboard M4 Price Monthly'!KT44*'Dashboard M4 Price Monthly'!KT$111*1000</f>
        <v/>
      </c>
      <c r="KT30">
        <f>'Dashboard M4 Price Monthly'!KU44*'Dashboard M4 Price Monthly'!KU$111*1000</f>
        <v/>
      </c>
    </row>
    <row r="31" spans="1:306">
      <c r="B31" t="s">
        <v>54</v>
      </c>
      <c r="C31" t="s">
        <v>77</v>
      </c>
      <c r="D31" t="s">
        <v>53</v>
      </c>
      <c r="G31">
        <f>'Dashboard M4 Price Monthly'!H45*'Dashboard M4 Price Monthly'!H$112*1000</f>
        <v/>
      </c>
      <c r="H31">
        <f>'Dashboard M4 Price Monthly'!I45*'Dashboard M4 Price Monthly'!I$112*1000</f>
        <v/>
      </c>
      <c r="I31">
        <f>'Dashboard M4 Price Monthly'!J45*'Dashboard M4 Price Monthly'!J$112*1000</f>
        <v/>
      </c>
      <c r="J31">
        <f>'Dashboard M4 Price Monthly'!K45*'Dashboard M4 Price Monthly'!K$112*1000</f>
        <v/>
      </c>
      <c r="K31">
        <f>'Dashboard M4 Price Monthly'!L45*'Dashboard M4 Price Monthly'!L$112*1000</f>
        <v/>
      </c>
      <c r="L31">
        <f>'Dashboard M4 Price Monthly'!M45*'Dashboard M4 Price Monthly'!M$112*1000</f>
        <v/>
      </c>
      <c r="M31">
        <f>'Dashboard M4 Price Monthly'!N45*'Dashboard M4 Price Monthly'!N$112*1000</f>
        <v/>
      </c>
      <c r="N31">
        <f>'Dashboard M4 Price Monthly'!O45*'Dashboard M4 Price Monthly'!O$112*1000</f>
        <v/>
      </c>
      <c r="O31">
        <f>'Dashboard M4 Price Monthly'!P45*'Dashboard M4 Price Monthly'!P$112*1000</f>
        <v/>
      </c>
      <c r="P31">
        <f>'Dashboard M4 Price Monthly'!Q45*'Dashboard M4 Price Monthly'!Q$112*1000</f>
        <v/>
      </c>
      <c r="Q31">
        <f>'Dashboard M4 Price Monthly'!R45*'Dashboard M4 Price Monthly'!R$112*1000</f>
        <v/>
      </c>
      <c r="R31">
        <f>'Dashboard M4 Price Monthly'!S45*'Dashboard M4 Price Monthly'!S$112*1000</f>
        <v/>
      </c>
      <c r="S31">
        <f>'Dashboard M4 Price Monthly'!T45*'Dashboard M4 Price Monthly'!T$112*1000</f>
        <v/>
      </c>
      <c r="T31">
        <f>'Dashboard M4 Price Monthly'!U45*'Dashboard M4 Price Monthly'!U$112*1000</f>
        <v/>
      </c>
      <c r="U31">
        <f>'Dashboard M4 Price Monthly'!V45*'Dashboard M4 Price Monthly'!V$112*1000</f>
        <v/>
      </c>
      <c r="V31">
        <f>'Dashboard M4 Price Monthly'!W45*'Dashboard M4 Price Monthly'!W$112*1000</f>
        <v/>
      </c>
      <c r="W31">
        <f>'Dashboard M4 Price Monthly'!X45*'Dashboard M4 Price Monthly'!X$112*1000</f>
        <v/>
      </c>
      <c r="X31">
        <f>'Dashboard M4 Price Monthly'!Y45*'Dashboard M4 Price Monthly'!Y$112*1000</f>
        <v/>
      </c>
      <c r="Y31">
        <f>'Dashboard M4 Price Monthly'!Z45*'Dashboard M4 Price Monthly'!Z$112*1000</f>
        <v/>
      </c>
      <c r="Z31">
        <f>'Dashboard M4 Price Monthly'!AA45*'Dashboard M4 Price Monthly'!AA$112*1000</f>
        <v/>
      </c>
      <c r="AA31">
        <f>'Dashboard M4 Price Monthly'!AB45*'Dashboard M4 Price Monthly'!AB$112*1000</f>
        <v/>
      </c>
      <c r="AB31">
        <f>'Dashboard M4 Price Monthly'!AC45*'Dashboard M4 Price Monthly'!AC$112*1000</f>
        <v/>
      </c>
      <c r="AC31">
        <f>'Dashboard M4 Price Monthly'!AD45*'Dashboard M4 Price Monthly'!AD$112*1000</f>
        <v/>
      </c>
      <c r="AD31">
        <f>'Dashboard M4 Price Monthly'!AE45*'Dashboard M4 Price Monthly'!AE$112*1000</f>
        <v/>
      </c>
      <c r="AE31">
        <f>'Dashboard M4 Price Monthly'!AF45*'Dashboard M4 Price Monthly'!AF$112*1000</f>
        <v/>
      </c>
      <c r="AF31">
        <f>'Dashboard M4 Price Monthly'!AG45*'Dashboard M4 Price Monthly'!AG$112*1000</f>
        <v/>
      </c>
      <c r="AG31">
        <f>'Dashboard M4 Price Monthly'!AH45*'Dashboard M4 Price Monthly'!AH$112*1000</f>
        <v/>
      </c>
      <c r="AH31">
        <f>'Dashboard M4 Price Monthly'!AI45*'Dashboard M4 Price Monthly'!AI$112*1000</f>
        <v/>
      </c>
      <c r="AI31">
        <f>'Dashboard M4 Price Monthly'!AJ45*'Dashboard M4 Price Monthly'!AJ$112*1000</f>
        <v/>
      </c>
      <c r="AJ31">
        <f>'Dashboard M4 Price Monthly'!AK45*'Dashboard M4 Price Monthly'!AK$112*1000</f>
        <v/>
      </c>
      <c r="AK31">
        <f>'Dashboard M4 Price Monthly'!AL45*'Dashboard M4 Price Monthly'!AL$112*1000</f>
        <v/>
      </c>
      <c r="AL31">
        <f>'Dashboard M4 Price Monthly'!AM45*'Dashboard M4 Price Monthly'!AM$112*1000</f>
        <v/>
      </c>
      <c r="AM31">
        <f>'Dashboard M4 Price Monthly'!AN45*'Dashboard M4 Price Monthly'!AN$112*1000</f>
        <v/>
      </c>
      <c r="AN31">
        <f>'Dashboard M4 Price Monthly'!AO45*'Dashboard M4 Price Monthly'!AO$112*1000</f>
        <v/>
      </c>
      <c r="AO31">
        <f>'Dashboard M4 Price Monthly'!AP45*'Dashboard M4 Price Monthly'!AP$112*1000</f>
        <v/>
      </c>
      <c r="AP31">
        <f>'Dashboard M4 Price Monthly'!AQ45*'Dashboard M4 Price Monthly'!AQ$112*1000</f>
        <v/>
      </c>
      <c r="AQ31">
        <f>'Dashboard M4 Price Monthly'!AR45*'Dashboard M4 Price Monthly'!AR$112*1000</f>
        <v/>
      </c>
      <c r="AR31">
        <f>'Dashboard M4 Price Monthly'!AS45*'Dashboard M4 Price Monthly'!AS$112*1000</f>
        <v/>
      </c>
      <c r="AS31">
        <f>'Dashboard M4 Price Monthly'!AT45*'Dashboard M4 Price Monthly'!AT$112*1000</f>
        <v/>
      </c>
      <c r="AT31">
        <f>'Dashboard M4 Price Monthly'!AU45*'Dashboard M4 Price Monthly'!AU$112*1000</f>
        <v/>
      </c>
      <c r="AU31">
        <f>'Dashboard M4 Price Monthly'!AV45*'Dashboard M4 Price Monthly'!AV$112*1000</f>
        <v/>
      </c>
      <c r="AV31">
        <f>'Dashboard M4 Price Monthly'!AW45*'Dashboard M4 Price Monthly'!AW$112*1000</f>
        <v/>
      </c>
      <c r="AW31">
        <f>'Dashboard M4 Price Monthly'!AX45*'Dashboard M4 Price Monthly'!AX$112*1000</f>
        <v/>
      </c>
      <c r="AX31">
        <f>'Dashboard M4 Price Monthly'!AY45*'Dashboard M4 Price Monthly'!AY$112*1000</f>
        <v/>
      </c>
      <c r="AY31">
        <f>'Dashboard M4 Price Monthly'!AZ45*'Dashboard M4 Price Monthly'!AZ$112*1000</f>
        <v/>
      </c>
      <c r="AZ31">
        <f>'Dashboard M4 Price Monthly'!BA45*'Dashboard M4 Price Monthly'!BA$112*1000</f>
        <v/>
      </c>
      <c r="BA31">
        <f>'Dashboard M4 Price Monthly'!BB45*'Dashboard M4 Price Monthly'!BB$112*1000</f>
        <v/>
      </c>
      <c r="BB31">
        <f>'Dashboard M4 Price Monthly'!BC45*'Dashboard M4 Price Monthly'!BC$112*1000</f>
        <v/>
      </c>
      <c r="BC31">
        <f>'Dashboard M4 Price Monthly'!BD45*'Dashboard M4 Price Monthly'!BD$112*1000</f>
        <v/>
      </c>
      <c r="BD31">
        <f>'Dashboard M4 Price Monthly'!BE45*'Dashboard M4 Price Monthly'!BE$112*1000</f>
        <v/>
      </c>
      <c r="BE31">
        <f>'Dashboard M4 Price Monthly'!BF45*'Dashboard M4 Price Monthly'!BF$112*1000</f>
        <v/>
      </c>
      <c r="BF31">
        <f>'Dashboard M4 Price Monthly'!BG45*'Dashboard M4 Price Monthly'!BG$112*1000</f>
        <v/>
      </c>
      <c r="BG31">
        <f>'Dashboard M4 Price Monthly'!BH45*'Dashboard M4 Price Monthly'!BH$112*1000</f>
        <v/>
      </c>
      <c r="BH31">
        <f>'Dashboard M4 Price Monthly'!BI45*'Dashboard M4 Price Monthly'!BI$112*1000</f>
        <v/>
      </c>
      <c r="BI31">
        <f>'Dashboard M4 Price Monthly'!BJ45*'Dashboard M4 Price Monthly'!BJ$112*1000</f>
        <v/>
      </c>
      <c r="BJ31">
        <f>'Dashboard M4 Price Monthly'!BK45*'Dashboard M4 Price Monthly'!BK$112*1000</f>
        <v/>
      </c>
      <c r="BK31">
        <f>'Dashboard M4 Price Monthly'!BL45*'Dashboard M4 Price Monthly'!BL$112*1000</f>
        <v/>
      </c>
      <c r="BL31">
        <f>'Dashboard M4 Price Monthly'!BM45*'Dashboard M4 Price Monthly'!BM$112*1000</f>
        <v/>
      </c>
      <c r="BM31">
        <f>'Dashboard M4 Price Monthly'!BN45*'Dashboard M4 Price Monthly'!BN$112*1000</f>
        <v/>
      </c>
      <c r="BN31">
        <f>'Dashboard M4 Price Monthly'!BO45*'Dashboard M4 Price Monthly'!BO$112*1000</f>
        <v/>
      </c>
      <c r="BO31">
        <f>'Dashboard M4 Price Monthly'!BP45*'Dashboard M4 Price Monthly'!BP$112*1000</f>
        <v/>
      </c>
      <c r="BP31">
        <f>'Dashboard M4 Price Monthly'!BQ45*'Dashboard M4 Price Monthly'!BQ$112*1000</f>
        <v/>
      </c>
      <c r="BQ31">
        <f>'Dashboard M4 Price Monthly'!BR45*'Dashboard M4 Price Monthly'!BR$112*1000</f>
        <v/>
      </c>
      <c r="BR31">
        <f>'Dashboard M4 Price Monthly'!BS45*'Dashboard M4 Price Monthly'!BS$112*1000</f>
        <v/>
      </c>
      <c r="BS31">
        <f>'Dashboard M4 Price Monthly'!BT45*'Dashboard M4 Price Monthly'!BT$112*1000</f>
        <v/>
      </c>
      <c r="BT31">
        <f>'Dashboard M4 Price Monthly'!BU45*'Dashboard M4 Price Monthly'!BU$112*1000</f>
        <v/>
      </c>
      <c r="BU31">
        <f>'Dashboard M4 Price Monthly'!BV45*'Dashboard M4 Price Monthly'!BV$112*1000</f>
        <v/>
      </c>
      <c r="BV31">
        <f>'Dashboard M4 Price Monthly'!BW45*'Dashboard M4 Price Monthly'!BW$112*1000</f>
        <v/>
      </c>
      <c r="BW31">
        <f>'Dashboard M4 Price Monthly'!BX45*'Dashboard M4 Price Monthly'!BX$112*1000</f>
        <v/>
      </c>
      <c r="BX31">
        <f>'Dashboard M4 Price Monthly'!BY45*'Dashboard M4 Price Monthly'!BY$112*1000</f>
        <v/>
      </c>
      <c r="BY31">
        <f>'Dashboard M4 Price Monthly'!BZ45*'Dashboard M4 Price Monthly'!BZ$112*1000</f>
        <v/>
      </c>
      <c r="BZ31">
        <f>'Dashboard M4 Price Monthly'!CA45*'Dashboard M4 Price Monthly'!CA$112*1000</f>
        <v/>
      </c>
      <c r="CA31">
        <f>'Dashboard M4 Price Monthly'!CB45*'Dashboard M4 Price Monthly'!CB$112*1000</f>
        <v/>
      </c>
      <c r="CB31">
        <f>'Dashboard M4 Price Monthly'!CC45*'Dashboard M4 Price Monthly'!CC$112*1000</f>
        <v/>
      </c>
      <c r="CC31">
        <f>'Dashboard M4 Price Monthly'!CD45*'Dashboard M4 Price Monthly'!CD$112*1000</f>
        <v/>
      </c>
      <c r="CD31">
        <f>'Dashboard M4 Price Monthly'!CE45*'Dashboard M4 Price Monthly'!CE$112*1000</f>
        <v/>
      </c>
      <c r="CE31">
        <f>'Dashboard M4 Price Monthly'!CF45*'Dashboard M4 Price Monthly'!CF$112*1000</f>
        <v/>
      </c>
      <c r="CF31">
        <f>'Dashboard M4 Price Monthly'!CG45*'Dashboard M4 Price Monthly'!CG$112*1000</f>
        <v/>
      </c>
      <c r="CG31">
        <f>'Dashboard M4 Price Monthly'!CH45*'Dashboard M4 Price Monthly'!CH$112*1000</f>
        <v/>
      </c>
      <c r="CH31">
        <f>'Dashboard M4 Price Monthly'!CI45*'Dashboard M4 Price Monthly'!CI$112*1000</f>
        <v/>
      </c>
      <c r="CI31">
        <f>'Dashboard M4 Price Monthly'!CJ45*'Dashboard M4 Price Monthly'!CJ$112*1000</f>
        <v/>
      </c>
      <c r="CJ31">
        <f>'Dashboard M4 Price Monthly'!CK45*'Dashboard M4 Price Monthly'!CK$112*1000</f>
        <v/>
      </c>
      <c r="CK31">
        <f>'Dashboard M4 Price Monthly'!CL45*'Dashboard M4 Price Monthly'!CL$112*1000</f>
        <v/>
      </c>
      <c r="CL31">
        <f>'Dashboard M4 Price Monthly'!CM45*'Dashboard M4 Price Monthly'!CM$112*1000</f>
        <v/>
      </c>
      <c r="CM31">
        <f>'Dashboard M4 Price Monthly'!CN45*'Dashboard M4 Price Monthly'!CN$112*1000</f>
        <v/>
      </c>
      <c r="CN31">
        <f>'Dashboard M4 Price Monthly'!CO45*'Dashboard M4 Price Monthly'!CO$112*1000</f>
        <v/>
      </c>
      <c r="CO31">
        <f>'Dashboard M4 Price Monthly'!CP45*'Dashboard M4 Price Monthly'!CP$112*1000</f>
        <v/>
      </c>
      <c r="CP31">
        <f>'Dashboard M4 Price Monthly'!CQ45*'Dashboard M4 Price Monthly'!CQ$112*1000</f>
        <v/>
      </c>
      <c r="CQ31">
        <f>'Dashboard M4 Price Monthly'!CR45*'Dashboard M4 Price Monthly'!CR$112*1000</f>
        <v/>
      </c>
      <c r="CR31">
        <f>'Dashboard M4 Price Monthly'!CS45*'Dashboard M4 Price Monthly'!CS$112*1000</f>
        <v/>
      </c>
      <c r="CS31">
        <f>'Dashboard M4 Price Monthly'!CT45*'Dashboard M4 Price Monthly'!CT$112*1000</f>
        <v/>
      </c>
      <c r="CT31">
        <f>'Dashboard M4 Price Monthly'!CU45*'Dashboard M4 Price Monthly'!CU$112*1000</f>
        <v/>
      </c>
      <c r="CU31">
        <f>'Dashboard M4 Price Monthly'!CV45*'Dashboard M4 Price Monthly'!CV$112*1000</f>
        <v/>
      </c>
      <c r="CV31">
        <f>'Dashboard M4 Price Monthly'!CW45*'Dashboard M4 Price Monthly'!CW$112*1000</f>
        <v/>
      </c>
      <c r="CW31">
        <f>'Dashboard M4 Price Monthly'!CX45*'Dashboard M4 Price Monthly'!CX$112*1000</f>
        <v/>
      </c>
      <c r="CX31">
        <f>'Dashboard M4 Price Monthly'!CY45*'Dashboard M4 Price Monthly'!CY$112*1000</f>
        <v/>
      </c>
      <c r="CY31">
        <f>'Dashboard M4 Price Monthly'!CZ45*'Dashboard M4 Price Monthly'!CZ$112*1000</f>
        <v/>
      </c>
      <c r="CZ31">
        <f>'Dashboard M4 Price Monthly'!DA45*'Dashboard M4 Price Monthly'!DA$112*1000</f>
        <v/>
      </c>
      <c r="DA31">
        <f>'Dashboard M4 Price Monthly'!DB45*'Dashboard M4 Price Monthly'!DB$112*1000</f>
        <v/>
      </c>
      <c r="DB31">
        <f>'Dashboard M4 Price Monthly'!DC45*'Dashboard M4 Price Monthly'!DC$112*1000</f>
        <v/>
      </c>
      <c r="DC31">
        <f>'Dashboard M4 Price Monthly'!DD45*'Dashboard M4 Price Monthly'!DD$112*1000</f>
        <v/>
      </c>
      <c r="DD31">
        <f>'Dashboard M4 Price Monthly'!DE45*'Dashboard M4 Price Monthly'!DE$112*1000</f>
        <v/>
      </c>
      <c r="DE31">
        <f>'Dashboard M4 Price Monthly'!DF45*'Dashboard M4 Price Monthly'!DF$112*1000</f>
        <v/>
      </c>
      <c r="DF31">
        <f>'Dashboard M4 Price Monthly'!DG45*'Dashboard M4 Price Monthly'!DG$112*1000</f>
        <v/>
      </c>
      <c r="DG31">
        <f>'Dashboard M4 Price Monthly'!DH45*'Dashboard M4 Price Monthly'!DH$112*1000</f>
        <v/>
      </c>
      <c r="DH31">
        <f>'Dashboard M4 Price Monthly'!DI45*'Dashboard M4 Price Monthly'!DI$112*1000</f>
        <v/>
      </c>
      <c r="DI31">
        <f>'Dashboard M4 Price Monthly'!DJ45*'Dashboard M4 Price Monthly'!DJ$112*1000</f>
        <v/>
      </c>
      <c r="DJ31">
        <f>'Dashboard M4 Price Monthly'!DK45*'Dashboard M4 Price Monthly'!DK$112*1000</f>
        <v/>
      </c>
      <c r="DK31">
        <f>'Dashboard M4 Price Monthly'!DL45*'Dashboard M4 Price Monthly'!DL$112*1000</f>
        <v/>
      </c>
      <c r="DL31">
        <f>'Dashboard M4 Price Monthly'!DM45*'Dashboard M4 Price Monthly'!DM$112*1000</f>
        <v/>
      </c>
      <c r="DM31">
        <f>'Dashboard M4 Price Monthly'!DN45*'Dashboard M4 Price Monthly'!DN$112*1000</f>
        <v/>
      </c>
      <c r="DN31">
        <f>'Dashboard M4 Price Monthly'!DO45*'Dashboard M4 Price Monthly'!DO$112*1000</f>
        <v/>
      </c>
      <c r="DO31">
        <f>'Dashboard M4 Price Monthly'!DP45*'Dashboard M4 Price Monthly'!DP$112*1000</f>
        <v/>
      </c>
      <c r="DP31">
        <f>'Dashboard M4 Price Monthly'!DQ45*'Dashboard M4 Price Monthly'!DQ$112*1000</f>
        <v/>
      </c>
      <c r="DQ31">
        <f>'Dashboard M4 Price Monthly'!DR45*'Dashboard M4 Price Monthly'!DR$112*1000</f>
        <v/>
      </c>
      <c r="DR31">
        <f>'Dashboard M4 Price Monthly'!DS45*'Dashboard M4 Price Monthly'!DS$112*1000</f>
        <v/>
      </c>
      <c r="DS31">
        <f>'Dashboard M4 Price Monthly'!DT45*'Dashboard M4 Price Monthly'!DT$112*1000</f>
        <v/>
      </c>
      <c r="DT31">
        <f>'Dashboard M4 Price Monthly'!DU45*'Dashboard M4 Price Monthly'!DU$112*1000</f>
        <v/>
      </c>
      <c r="DU31">
        <f>'Dashboard M4 Price Monthly'!DV45*'Dashboard M4 Price Monthly'!DV$112*1000</f>
        <v/>
      </c>
      <c r="DV31">
        <f>'Dashboard M4 Price Monthly'!DW45*'Dashboard M4 Price Monthly'!DW$112*1000</f>
        <v/>
      </c>
      <c r="DW31">
        <f>'Dashboard M4 Price Monthly'!DX45*'Dashboard M4 Price Monthly'!DX$112*1000</f>
        <v/>
      </c>
      <c r="DX31">
        <f>'Dashboard M4 Price Monthly'!DY45*'Dashboard M4 Price Monthly'!DY$112*1000</f>
        <v/>
      </c>
      <c r="DY31">
        <f>'Dashboard M4 Price Monthly'!DZ45*'Dashboard M4 Price Monthly'!DZ$112*1000</f>
        <v/>
      </c>
      <c r="DZ31">
        <f>'Dashboard M4 Price Monthly'!EA45*'Dashboard M4 Price Monthly'!EA$112*1000</f>
        <v/>
      </c>
      <c r="EA31">
        <f>'Dashboard M4 Price Monthly'!EB45*'Dashboard M4 Price Monthly'!EB$112*1000</f>
        <v/>
      </c>
      <c r="EB31">
        <f>'Dashboard M4 Price Monthly'!EC45*'Dashboard M4 Price Monthly'!EC$112*1000</f>
        <v/>
      </c>
      <c r="EC31">
        <f>'Dashboard M4 Price Monthly'!ED45*'Dashboard M4 Price Monthly'!ED$112*1000</f>
        <v/>
      </c>
      <c r="ED31">
        <f>'Dashboard M4 Price Monthly'!EE45*'Dashboard M4 Price Monthly'!EE$112*1000</f>
        <v/>
      </c>
      <c r="EE31">
        <f>'Dashboard M4 Price Monthly'!EF45*'Dashboard M4 Price Monthly'!EF$112*1000</f>
        <v/>
      </c>
      <c r="EF31">
        <f>'Dashboard M4 Price Monthly'!EG45*'Dashboard M4 Price Monthly'!EG$112*1000</f>
        <v/>
      </c>
      <c r="EG31">
        <f>'Dashboard M4 Price Monthly'!EH45*'Dashboard M4 Price Monthly'!EH$112*1000</f>
        <v/>
      </c>
      <c r="EH31">
        <f>'Dashboard M4 Price Monthly'!EI45*'Dashboard M4 Price Monthly'!EI$112*1000</f>
        <v/>
      </c>
      <c r="EI31">
        <f>'Dashboard M4 Price Monthly'!EJ45*'Dashboard M4 Price Monthly'!EJ$112*1000</f>
        <v/>
      </c>
      <c r="EJ31">
        <f>'Dashboard M4 Price Monthly'!EK45*'Dashboard M4 Price Monthly'!EK$112*1000</f>
        <v/>
      </c>
      <c r="EK31">
        <f>'Dashboard M4 Price Monthly'!EL45*'Dashboard M4 Price Monthly'!EL$112*1000</f>
        <v/>
      </c>
      <c r="EL31">
        <f>'Dashboard M4 Price Monthly'!EM45*'Dashboard M4 Price Monthly'!EM$112*1000</f>
        <v/>
      </c>
      <c r="EM31">
        <f>'Dashboard M4 Price Monthly'!EN45*'Dashboard M4 Price Monthly'!EN$112*1000</f>
        <v/>
      </c>
      <c r="EN31">
        <f>'Dashboard M4 Price Monthly'!EO45*'Dashboard M4 Price Monthly'!EO$112*1000</f>
        <v/>
      </c>
      <c r="EO31">
        <f>'Dashboard M4 Price Monthly'!EP45*'Dashboard M4 Price Monthly'!EP$112*1000</f>
        <v/>
      </c>
      <c r="EP31">
        <f>'Dashboard M4 Price Monthly'!EQ45*'Dashboard M4 Price Monthly'!EQ$112*1000</f>
        <v/>
      </c>
      <c r="EQ31">
        <f>'Dashboard M4 Price Monthly'!ER45*'Dashboard M4 Price Monthly'!ER$112*1000</f>
        <v/>
      </c>
      <c r="ER31">
        <f>'Dashboard M4 Price Monthly'!ES45*'Dashboard M4 Price Monthly'!ES$112*1000</f>
        <v/>
      </c>
      <c r="ES31">
        <f>'Dashboard M4 Price Monthly'!ET45*'Dashboard M4 Price Monthly'!ET$112*1000</f>
        <v/>
      </c>
      <c r="ET31">
        <f>'Dashboard M4 Price Monthly'!EU45*'Dashboard M4 Price Monthly'!EU$112*1000</f>
        <v/>
      </c>
      <c r="EU31">
        <f>'Dashboard M4 Price Monthly'!EV45*'Dashboard M4 Price Monthly'!EV$112*1000</f>
        <v/>
      </c>
      <c r="EV31">
        <f>'Dashboard M4 Price Monthly'!EW45*'Dashboard M4 Price Monthly'!EW$112*1000</f>
        <v/>
      </c>
      <c r="EW31">
        <f>'Dashboard M4 Price Monthly'!EX45*'Dashboard M4 Price Monthly'!EX$112*1000</f>
        <v/>
      </c>
      <c r="EX31">
        <f>'Dashboard M4 Price Monthly'!EY45*'Dashboard M4 Price Monthly'!EY$112*1000</f>
        <v/>
      </c>
      <c r="EY31">
        <f>'Dashboard M4 Price Monthly'!EZ45*'Dashboard M4 Price Monthly'!EZ$112*1000</f>
        <v/>
      </c>
      <c r="EZ31">
        <f>'Dashboard M4 Price Monthly'!FA45*'Dashboard M4 Price Monthly'!FA$112*1000</f>
        <v/>
      </c>
      <c r="FA31">
        <f>'Dashboard M4 Price Monthly'!FB45*'Dashboard M4 Price Monthly'!FB$112*1000</f>
        <v/>
      </c>
      <c r="FB31">
        <f>'Dashboard M4 Price Monthly'!FC45*'Dashboard M4 Price Monthly'!FC$112*1000</f>
        <v/>
      </c>
      <c r="FC31">
        <f>'Dashboard M4 Price Monthly'!FD45*'Dashboard M4 Price Monthly'!FD$112*1000</f>
        <v/>
      </c>
      <c r="FD31">
        <f>'Dashboard M4 Price Monthly'!FE45*'Dashboard M4 Price Monthly'!FE$112*1000</f>
        <v/>
      </c>
      <c r="FE31">
        <f>'Dashboard M4 Price Monthly'!FF45*'Dashboard M4 Price Monthly'!FF$112*1000</f>
        <v/>
      </c>
      <c r="FF31">
        <f>'Dashboard M4 Price Monthly'!FG45*'Dashboard M4 Price Monthly'!FG$112*1000</f>
        <v/>
      </c>
      <c r="FG31">
        <f>'Dashboard M4 Price Monthly'!FH45*'Dashboard M4 Price Monthly'!FH$112*1000</f>
        <v/>
      </c>
      <c r="FH31">
        <f>'Dashboard M4 Price Monthly'!FI45*'Dashboard M4 Price Monthly'!FI$112*1000</f>
        <v/>
      </c>
      <c r="FI31">
        <f>'Dashboard M4 Price Monthly'!FJ45*'Dashboard M4 Price Monthly'!FJ$112*1000</f>
        <v/>
      </c>
      <c r="FJ31">
        <f>'Dashboard M4 Price Monthly'!FK45*'Dashboard M4 Price Monthly'!FK$112*1000</f>
        <v/>
      </c>
      <c r="FK31">
        <f>'Dashboard M4 Price Monthly'!FL45*'Dashboard M4 Price Monthly'!FL$112*1000</f>
        <v/>
      </c>
      <c r="FL31">
        <f>'Dashboard M4 Price Monthly'!FM45*'Dashboard M4 Price Monthly'!FM$112*1000</f>
        <v/>
      </c>
      <c r="FM31">
        <f>'Dashboard M4 Price Monthly'!FN45*'Dashboard M4 Price Monthly'!FN$112*1000</f>
        <v/>
      </c>
      <c r="FN31">
        <f>'Dashboard M4 Price Monthly'!FO45*'Dashboard M4 Price Monthly'!FO$112*1000</f>
        <v/>
      </c>
      <c r="FO31">
        <f>'Dashboard M4 Price Monthly'!FP45*'Dashboard M4 Price Monthly'!FP$112*1000</f>
        <v/>
      </c>
      <c r="FP31">
        <f>'Dashboard M4 Price Monthly'!FQ45*'Dashboard M4 Price Monthly'!FQ$112*1000</f>
        <v/>
      </c>
      <c r="FQ31">
        <f>'Dashboard M4 Price Monthly'!FR45*'Dashboard M4 Price Monthly'!FR$112*1000</f>
        <v/>
      </c>
      <c r="FR31">
        <f>'Dashboard M4 Price Monthly'!FS45*'Dashboard M4 Price Monthly'!FS$112*1000</f>
        <v/>
      </c>
      <c r="FS31">
        <f>'Dashboard M4 Price Monthly'!FT45*'Dashboard M4 Price Monthly'!FT$112*1000</f>
        <v/>
      </c>
      <c r="FT31">
        <f>'Dashboard M4 Price Monthly'!FU45*'Dashboard M4 Price Monthly'!FU$112*1000</f>
        <v/>
      </c>
      <c r="FU31">
        <f>'Dashboard M4 Price Monthly'!FV45*'Dashboard M4 Price Monthly'!FV$112*1000</f>
        <v/>
      </c>
      <c r="FV31">
        <f>'Dashboard M4 Price Monthly'!FW45*'Dashboard M4 Price Monthly'!FW$112*1000</f>
        <v/>
      </c>
      <c r="FW31">
        <f>'Dashboard M4 Price Monthly'!FX45*'Dashboard M4 Price Monthly'!FX$112*1000</f>
        <v/>
      </c>
      <c r="FX31">
        <f>'Dashboard M4 Price Monthly'!FY45*'Dashboard M4 Price Monthly'!FY$112*1000</f>
        <v/>
      </c>
      <c r="FY31">
        <f>'Dashboard M4 Price Monthly'!FZ45*'Dashboard M4 Price Monthly'!FZ$112*1000</f>
        <v/>
      </c>
      <c r="FZ31">
        <f>'Dashboard M4 Price Monthly'!GA45*'Dashboard M4 Price Monthly'!GA$112*1000</f>
        <v/>
      </c>
      <c r="GA31">
        <f>'Dashboard M4 Price Monthly'!GB45*'Dashboard M4 Price Monthly'!GB$112*1000</f>
        <v/>
      </c>
      <c r="GB31">
        <f>'Dashboard M4 Price Monthly'!GC45*'Dashboard M4 Price Monthly'!GC$112*1000</f>
        <v/>
      </c>
      <c r="GC31">
        <f>'Dashboard M4 Price Monthly'!GD45*'Dashboard M4 Price Monthly'!GD$112*1000</f>
        <v/>
      </c>
      <c r="GD31">
        <f>'Dashboard M4 Price Monthly'!GE45*'Dashboard M4 Price Monthly'!GE$112*1000</f>
        <v/>
      </c>
      <c r="GE31">
        <f>'Dashboard M4 Price Monthly'!GF45*'Dashboard M4 Price Monthly'!GF$112*1000</f>
        <v/>
      </c>
      <c r="GF31">
        <f>'Dashboard M4 Price Monthly'!GG45*'Dashboard M4 Price Monthly'!GG$112*1000</f>
        <v/>
      </c>
      <c r="GG31">
        <f>'Dashboard M4 Price Monthly'!GH45*'Dashboard M4 Price Monthly'!GH$112*1000</f>
        <v/>
      </c>
      <c r="GH31">
        <f>'Dashboard M4 Price Monthly'!GI45*'Dashboard M4 Price Monthly'!GI$112*1000</f>
        <v/>
      </c>
      <c r="GI31">
        <f>'Dashboard M4 Price Monthly'!GJ45*'Dashboard M4 Price Monthly'!GJ$112*1000</f>
        <v/>
      </c>
      <c r="GJ31">
        <f>'Dashboard M4 Price Monthly'!GK45*'Dashboard M4 Price Monthly'!GK$112*1000</f>
        <v/>
      </c>
      <c r="GK31">
        <f>'Dashboard M4 Price Monthly'!GL45*'Dashboard M4 Price Monthly'!GL$112*1000</f>
        <v/>
      </c>
      <c r="GL31">
        <f>'Dashboard M4 Price Monthly'!GM45*'Dashboard M4 Price Monthly'!GM$112*1000</f>
        <v/>
      </c>
      <c r="GM31">
        <f>'Dashboard M4 Price Monthly'!GN45*'Dashboard M4 Price Monthly'!GN$112*1000</f>
        <v/>
      </c>
      <c r="GN31">
        <f>'Dashboard M4 Price Monthly'!GO45*'Dashboard M4 Price Monthly'!GO$112*1000</f>
        <v/>
      </c>
      <c r="GO31">
        <f>'Dashboard M4 Price Monthly'!GP45*'Dashboard M4 Price Monthly'!GP$112*1000</f>
        <v/>
      </c>
      <c r="GP31">
        <f>'Dashboard M4 Price Monthly'!GQ45*'Dashboard M4 Price Monthly'!GQ$112*1000</f>
        <v/>
      </c>
      <c r="GQ31">
        <f>'Dashboard M4 Price Monthly'!GR45*'Dashboard M4 Price Monthly'!GR$112*1000</f>
        <v/>
      </c>
      <c r="GR31">
        <f>'Dashboard M4 Price Monthly'!GS45*'Dashboard M4 Price Monthly'!GS$112*1000</f>
        <v/>
      </c>
      <c r="GS31">
        <f>'Dashboard M4 Price Monthly'!GT45*'Dashboard M4 Price Monthly'!GT$112*1000</f>
        <v/>
      </c>
      <c r="GT31">
        <f>'Dashboard M4 Price Monthly'!GU45*'Dashboard M4 Price Monthly'!GU$112*1000</f>
        <v/>
      </c>
      <c r="GU31">
        <f>'Dashboard M4 Price Monthly'!GV45*'Dashboard M4 Price Monthly'!GV$112*1000</f>
        <v/>
      </c>
      <c r="GV31">
        <f>'Dashboard M4 Price Monthly'!GW45*'Dashboard M4 Price Monthly'!GW$112*1000</f>
        <v/>
      </c>
      <c r="GW31">
        <f>'Dashboard M4 Price Monthly'!GX45*'Dashboard M4 Price Monthly'!GX$112*1000</f>
        <v/>
      </c>
      <c r="GX31">
        <f>'Dashboard M4 Price Monthly'!GY45*'Dashboard M4 Price Monthly'!GY$112*1000</f>
        <v/>
      </c>
      <c r="GY31">
        <f>'Dashboard M4 Price Monthly'!GZ45*'Dashboard M4 Price Monthly'!GZ$112*1000</f>
        <v/>
      </c>
      <c r="GZ31">
        <f>'Dashboard M4 Price Monthly'!HA45*'Dashboard M4 Price Monthly'!HA$112*1000</f>
        <v/>
      </c>
      <c r="HA31">
        <f>'Dashboard M4 Price Monthly'!HB45*'Dashboard M4 Price Monthly'!HB$112*1000</f>
        <v/>
      </c>
      <c r="HB31">
        <f>'Dashboard M4 Price Monthly'!HC45*'Dashboard M4 Price Monthly'!HC$112*1000</f>
        <v/>
      </c>
      <c r="HC31">
        <f>'Dashboard M4 Price Monthly'!HD45*'Dashboard M4 Price Monthly'!HD$112*1000</f>
        <v/>
      </c>
      <c r="HD31">
        <f>'Dashboard M4 Price Monthly'!HE45*'Dashboard M4 Price Monthly'!HE$112*1000</f>
        <v/>
      </c>
      <c r="HE31">
        <f>'Dashboard M4 Price Monthly'!HF45*'Dashboard M4 Price Monthly'!HF$112*1000</f>
        <v/>
      </c>
      <c r="HF31">
        <f>'Dashboard M4 Price Monthly'!HG45*'Dashboard M4 Price Monthly'!HG$112*1000</f>
        <v/>
      </c>
      <c r="HG31">
        <f>'Dashboard M4 Price Monthly'!HH45*'Dashboard M4 Price Monthly'!HH$112*1000</f>
        <v/>
      </c>
      <c r="HH31">
        <f>'Dashboard M4 Price Monthly'!HI45*'Dashboard M4 Price Monthly'!HI$112*1000</f>
        <v/>
      </c>
      <c r="HI31">
        <f>'Dashboard M4 Price Monthly'!HJ45*'Dashboard M4 Price Monthly'!HJ$112*1000</f>
        <v/>
      </c>
      <c r="HJ31">
        <f>'Dashboard M4 Price Monthly'!HK45*'Dashboard M4 Price Monthly'!HK$112*1000</f>
        <v/>
      </c>
      <c r="HK31">
        <f>'Dashboard M4 Price Monthly'!HL45*'Dashboard M4 Price Monthly'!HL$112*1000</f>
        <v/>
      </c>
      <c r="HL31">
        <f>'Dashboard M4 Price Monthly'!HM45*'Dashboard M4 Price Monthly'!HM$112*1000</f>
        <v/>
      </c>
      <c r="HM31">
        <f>'Dashboard M4 Price Monthly'!HN45*'Dashboard M4 Price Monthly'!HN$112*1000</f>
        <v/>
      </c>
      <c r="HN31">
        <f>'Dashboard M4 Price Monthly'!HO45*'Dashboard M4 Price Monthly'!HO$112*1000</f>
        <v/>
      </c>
      <c r="HO31">
        <f>'Dashboard M4 Price Monthly'!HP45*'Dashboard M4 Price Monthly'!HP$112*1000</f>
        <v/>
      </c>
      <c r="HP31">
        <f>'Dashboard M4 Price Monthly'!HQ45*'Dashboard M4 Price Monthly'!HQ$112*1000</f>
        <v/>
      </c>
      <c r="HQ31">
        <f>'Dashboard M4 Price Monthly'!HR45*'Dashboard M4 Price Monthly'!HR$112*1000</f>
        <v/>
      </c>
      <c r="HR31">
        <f>'Dashboard M4 Price Monthly'!HS45*'Dashboard M4 Price Monthly'!HS$112*1000</f>
        <v/>
      </c>
      <c r="HS31">
        <f>'Dashboard M4 Price Monthly'!HT45*'Dashboard M4 Price Monthly'!HT$112*1000</f>
        <v/>
      </c>
      <c r="HT31">
        <f>'Dashboard M4 Price Monthly'!HU45*'Dashboard M4 Price Monthly'!HU$112*1000</f>
        <v/>
      </c>
      <c r="HU31">
        <f>'Dashboard M4 Price Monthly'!HV45*'Dashboard M4 Price Monthly'!HV$112*1000</f>
        <v/>
      </c>
      <c r="HV31">
        <f>'Dashboard M4 Price Monthly'!HW45*'Dashboard M4 Price Monthly'!HW$112*1000</f>
        <v/>
      </c>
      <c r="HW31">
        <f>'Dashboard M4 Price Monthly'!HX45*'Dashboard M4 Price Monthly'!HX$112*1000</f>
        <v/>
      </c>
      <c r="HX31">
        <f>'Dashboard M4 Price Monthly'!HY45*'Dashboard M4 Price Monthly'!HY$112*1000</f>
        <v/>
      </c>
      <c r="HY31">
        <f>'Dashboard M4 Price Monthly'!HZ45*'Dashboard M4 Price Monthly'!HZ$112*1000</f>
        <v/>
      </c>
      <c r="HZ31">
        <f>'Dashboard M4 Price Monthly'!IA45*'Dashboard M4 Price Monthly'!IA$112*1000</f>
        <v/>
      </c>
      <c r="IA31">
        <f>'Dashboard M4 Price Monthly'!IB45*'Dashboard M4 Price Monthly'!IB$112*1000</f>
        <v/>
      </c>
      <c r="IB31">
        <f>'Dashboard M4 Price Monthly'!IC45*'Dashboard M4 Price Monthly'!IC$112*1000</f>
        <v/>
      </c>
      <c r="IC31">
        <f>'Dashboard M4 Price Monthly'!ID45*'Dashboard M4 Price Monthly'!ID$112*1000</f>
        <v/>
      </c>
      <c r="ID31">
        <f>'Dashboard M4 Price Monthly'!IE45*'Dashboard M4 Price Monthly'!IE$112*1000</f>
        <v/>
      </c>
      <c r="IE31">
        <f>'Dashboard M4 Price Monthly'!IF45*'Dashboard M4 Price Monthly'!IF$112*1000</f>
        <v/>
      </c>
      <c r="IF31">
        <f>'Dashboard M4 Price Monthly'!IG45*'Dashboard M4 Price Monthly'!IG$112*1000</f>
        <v/>
      </c>
      <c r="IG31">
        <f>'Dashboard M4 Price Monthly'!IH45*'Dashboard M4 Price Monthly'!IH$112*1000</f>
        <v/>
      </c>
      <c r="IH31">
        <f>'Dashboard M4 Price Monthly'!II45*'Dashboard M4 Price Monthly'!II$112*1000</f>
        <v/>
      </c>
      <c r="II31">
        <f>'Dashboard M4 Price Monthly'!IJ45*'Dashboard M4 Price Monthly'!IJ$112*1000</f>
        <v/>
      </c>
      <c r="IJ31">
        <f>'Dashboard M4 Price Monthly'!IK45*'Dashboard M4 Price Monthly'!IK$112*1000</f>
        <v/>
      </c>
      <c r="IK31">
        <f>'Dashboard M4 Price Monthly'!IL45*'Dashboard M4 Price Monthly'!IL$112*1000</f>
        <v/>
      </c>
      <c r="IL31">
        <f>'Dashboard M4 Price Monthly'!IM45*'Dashboard M4 Price Monthly'!IM$112*1000</f>
        <v/>
      </c>
      <c r="IM31">
        <f>'Dashboard M4 Price Monthly'!IN45*'Dashboard M4 Price Monthly'!IN$112*1000</f>
        <v/>
      </c>
      <c r="IN31">
        <f>'Dashboard M4 Price Monthly'!IO45*'Dashboard M4 Price Monthly'!IO$112*1000</f>
        <v/>
      </c>
      <c r="IO31">
        <f>'Dashboard M4 Price Monthly'!IP45*'Dashboard M4 Price Monthly'!IP$112*1000</f>
        <v/>
      </c>
      <c r="IP31">
        <f>'Dashboard M4 Price Monthly'!IQ45*'Dashboard M4 Price Monthly'!IQ$112*1000</f>
        <v/>
      </c>
      <c r="IQ31">
        <f>'Dashboard M4 Price Monthly'!IR45*'Dashboard M4 Price Monthly'!IR$112*1000</f>
        <v/>
      </c>
      <c r="IR31">
        <f>'Dashboard M4 Price Monthly'!IS45*'Dashboard M4 Price Monthly'!IS$112*1000</f>
        <v/>
      </c>
      <c r="IS31">
        <f>'Dashboard M4 Price Monthly'!IT45*'Dashboard M4 Price Monthly'!IT$112*1000</f>
        <v/>
      </c>
      <c r="IT31">
        <f>'Dashboard M4 Price Monthly'!IU45*'Dashboard M4 Price Monthly'!IU$112*1000</f>
        <v/>
      </c>
      <c r="IU31">
        <f>'Dashboard M4 Price Monthly'!IV45*'Dashboard M4 Price Monthly'!IV$112*1000</f>
        <v/>
      </c>
      <c r="IV31">
        <f>'Dashboard M4 Price Monthly'!IW45*'Dashboard M4 Price Monthly'!IW$112*1000</f>
        <v/>
      </c>
      <c r="IW31">
        <f>'Dashboard M4 Price Monthly'!IX45*'Dashboard M4 Price Monthly'!IX$112*1000</f>
        <v/>
      </c>
      <c r="IX31">
        <f>'Dashboard M4 Price Monthly'!IY45*'Dashboard M4 Price Monthly'!IY$112*1000</f>
        <v/>
      </c>
      <c r="IY31">
        <f>'Dashboard M4 Price Monthly'!IZ45*'Dashboard M4 Price Monthly'!IZ$112*1000</f>
        <v/>
      </c>
      <c r="IZ31">
        <f>'Dashboard M4 Price Monthly'!JA45*'Dashboard M4 Price Monthly'!JA$112*1000</f>
        <v/>
      </c>
      <c r="JA31">
        <f>'Dashboard M4 Price Monthly'!JB45*'Dashboard M4 Price Monthly'!JB$112*1000</f>
        <v/>
      </c>
      <c r="JB31">
        <f>'Dashboard M4 Price Monthly'!JC45*'Dashboard M4 Price Monthly'!JC$112*1000</f>
        <v/>
      </c>
      <c r="JC31">
        <f>'Dashboard M4 Price Monthly'!JD45*'Dashboard M4 Price Monthly'!JD$112*1000</f>
        <v/>
      </c>
      <c r="JD31">
        <f>'Dashboard M4 Price Monthly'!JE45*'Dashboard M4 Price Monthly'!JE$112*1000</f>
        <v/>
      </c>
      <c r="JE31">
        <f>'Dashboard M4 Price Monthly'!JF45*'Dashboard M4 Price Monthly'!JF$112*1000</f>
        <v/>
      </c>
      <c r="JF31">
        <f>'Dashboard M4 Price Monthly'!JG45*'Dashboard M4 Price Monthly'!JG$112*1000</f>
        <v/>
      </c>
      <c r="JG31">
        <f>'Dashboard M4 Price Monthly'!JH45*'Dashboard M4 Price Monthly'!JH$112*1000</f>
        <v/>
      </c>
      <c r="JH31">
        <f>'Dashboard M4 Price Monthly'!JI45*'Dashboard M4 Price Monthly'!JI$112*1000</f>
        <v/>
      </c>
      <c r="JI31">
        <f>'Dashboard M4 Price Monthly'!JJ45*'Dashboard M4 Price Monthly'!JJ$112*1000</f>
        <v/>
      </c>
      <c r="JJ31">
        <f>'Dashboard M4 Price Monthly'!JK45*'Dashboard M4 Price Monthly'!JK$112*1000</f>
        <v/>
      </c>
      <c r="JK31">
        <f>'Dashboard M4 Price Monthly'!JL45*'Dashboard M4 Price Monthly'!JL$112*1000</f>
        <v/>
      </c>
      <c r="JL31">
        <f>'Dashboard M4 Price Monthly'!JM45*'Dashboard M4 Price Monthly'!JM$112*1000</f>
        <v/>
      </c>
      <c r="JM31">
        <f>'Dashboard M4 Price Monthly'!JN45*'Dashboard M4 Price Monthly'!JN$112*1000</f>
        <v/>
      </c>
      <c r="JN31">
        <f>'Dashboard M4 Price Monthly'!JO45*'Dashboard M4 Price Monthly'!JO$112*1000</f>
        <v/>
      </c>
      <c r="JO31">
        <f>'Dashboard M4 Price Monthly'!JP45*'Dashboard M4 Price Monthly'!JP$112*1000</f>
        <v/>
      </c>
      <c r="JP31">
        <f>'Dashboard M4 Price Monthly'!JQ45*'Dashboard M4 Price Monthly'!JQ$112*1000</f>
        <v/>
      </c>
      <c r="JQ31">
        <f>'Dashboard M4 Price Monthly'!JR45*'Dashboard M4 Price Monthly'!JR$112*1000</f>
        <v/>
      </c>
      <c r="JR31">
        <f>'Dashboard M4 Price Monthly'!JS45*'Dashboard M4 Price Monthly'!JS$112*1000</f>
        <v/>
      </c>
      <c r="JS31">
        <f>'Dashboard M4 Price Monthly'!JT45*'Dashboard M4 Price Monthly'!JT$112*1000</f>
        <v/>
      </c>
      <c r="JT31">
        <f>'Dashboard M4 Price Monthly'!JU45*'Dashboard M4 Price Monthly'!JU$112*1000</f>
        <v/>
      </c>
      <c r="JU31">
        <f>'Dashboard M4 Price Monthly'!JV45*'Dashboard M4 Price Monthly'!JV$112*1000</f>
        <v/>
      </c>
      <c r="JV31">
        <f>'Dashboard M4 Price Monthly'!JW45*'Dashboard M4 Price Monthly'!JW$112*1000</f>
        <v/>
      </c>
      <c r="JW31">
        <f>'Dashboard M4 Price Monthly'!JX45*'Dashboard M4 Price Monthly'!JX$112*1000</f>
        <v/>
      </c>
      <c r="JX31">
        <f>'Dashboard M4 Price Monthly'!JY45*'Dashboard M4 Price Monthly'!JY$112*1000</f>
        <v/>
      </c>
      <c r="JY31">
        <f>'Dashboard M4 Price Monthly'!JZ45*'Dashboard M4 Price Monthly'!JZ$112*1000</f>
        <v/>
      </c>
      <c r="JZ31">
        <f>'Dashboard M4 Price Monthly'!KA45*'Dashboard M4 Price Monthly'!KA$112*1000</f>
        <v/>
      </c>
      <c r="KA31">
        <f>'Dashboard M4 Price Monthly'!KB45*'Dashboard M4 Price Monthly'!KB$112*1000</f>
        <v/>
      </c>
      <c r="KB31">
        <f>'Dashboard M4 Price Monthly'!KC45*'Dashboard M4 Price Monthly'!KC$112*1000</f>
        <v/>
      </c>
      <c r="KC31">
        <f>'Dashboard M4 Price Monthly'!KD45*'Dashboard M4 Price Monthly'!KD$112*1000</f>
        <v/>
      </c>
      <c r="KD31">
        <f>'Dashboard M4 Price Monthly'!KE45*'Dashboard M4 Price Monthly'!KE$112*1000</f>
        <v/>
      </c>
      <c r="KE31">
        <f>'Dashboard M4 Price Monthly'!KF45*'Dashboard M4 Price Monthly'!KF$112*1000</f>
        <v/>
      </c>
      <c r="KF31">
        <f>'Dashboard M4 Price Monthly'!KG45*'Dashboard M4 Price Monthly'!KG$112*1000</f>
        <v/>
      </c>
      <c r="KG31">
        <f>'Dashboard M4 Price Monthly'!KH45*'Dashboard M4 Price Monthly'!KH$112*1000</f>
        <v/>
      </c>
      <c r="KH31">
        <f>'Dashboard M4 Price Monthly'!KI45*'Dashboard M4 Price Monthly'!KI$112*1000</f>
        <v/>
      </c>
      <c r="KI31">
        <f>'Dashboard M4 Price Monthly'!KJ45*'Dashboard M4 Price Monthly'!KJ$112*1000</f>
        <v/>
      </c>
      <c r="KJ31">
        <f>'Dashboard M4 Price Monthly'!KK45*'Dashboard M4 Price Monthly'!KK$112*1000</f>
        <v/>
      </c>
      <c r="KK31">
        <f>'Dashboard M4 Price Monthly'!KL45*'Dashboard M4 Price Monthly'!KL$112*1000</f>
        <v/>
      </c>
      <c r="KL31">
        <f>'Dashboard M4 Price Monthly'!KM45*'Dashboard M4 Price Monthly'!KM$112*1000</f>
        <v/>
      </c>
      <c r="KM31">
        <f>'Dashboard M4 Price Monthly'!KN45*'Dashboard M4 Price Monthly'!KN$112*1000</f>
        <v/>
      </c>
      <c r="KN31">
        <f>'Dashboard M4 Price Monthly'!KO45*'Dashboard M4 Price Monthly'!KO$112*1000</f>
        <v/>
      </c>
      <c r="KO31">
        <f>'Dashboard M4 Price Monthly'!KP45*'Dashboard M4 Price Monthly'!KP$112*1000</f>
        <v/>
      </c>
      <c r="KP31">
        <f>'Dashboard M4 Price Monthly'!KQ45*'Dashboard M4 Price Monthly'!KQ$112*1000</f>
        <v/>
      </c>
      <c r="KQ31">
        <f>'Dashboard M4 Price Monthly'!KR45*'Dashboard M4 Price Monthly'!KR$112*1000</f>
        <v/>
      </c>
      <c r="KR31">
        <f>'Dashboard M4 Price Monthly'!KS45*'Dashboard M4 Price Monthly'!KS$112*1000</f>
        <v/>
      </c>
      <c r="KS31">
        <f>'Dashboard M4 Price Monthly'!KT45*'Dashboard M4 Price Monthly'!KT$112*1000</f>
        <v/>
      </c>
      <c r="KT31">
        <f>'Dashboard M4 Price Monthly'!KU45*'Dashboard M4 Price Monthly'!KU$112*1000</f>
        <v/>
      </c>
    </row>
    <row r="32" spans="1:306">
      <c r="B32" t="s">
        <v>55</v>
      </c>
      <c r="C32" t="s">
        <v>29</v>
      </c>
      <c r="D32" t="s">
        <v>53</v>
      </c>
      <c r="G32">
        <f>'Dashboard M4 Price Monthly'!H46*'Dashboard M4 Price Monthly'!H$113*1000</f>
        <v/>
      </c>
      <c r="H32">
        <f>'Dashboard M4 Price Monthly'!I46*'Dashboard M4 Price Monthly'!I$113*1000</f>
        <v/>
      </c>
      <c r="I32">
        <f>'Dashboard M4 Price Monthly'!J46*'Dashboard M4 Price Monthly'!J$113*1000</f>
        <v/>
      </c>
      <c r="J32">
        <f>'Dashboard M4 Price Monthly'!K46*'Dashboard M4 Price Monthly'!K$113*1000</f>
        <v/>
      </c>
      <c r="K32">
        <f>'Dashboard M4 Price Monthly'!L46*'Dashboard M4 Price Monthly'!L$113*1000</f>
        <v/>
      </c>
      <c r="L32">
        <f>'Dashboard M4 Price Monthly'!M46*'Dashboard M4 Price Monthly'!M$113*1000</f>
        <v/>
      </c>
      <c r="M32">
        <f>'Dashboard M4 Price Monthly'!N46*'Dashboard M4 Price Monthly'!N$113*1000</f>
        <v/>
      </c>
      <c r="N32">
        <f>'Dashboard M4 Price Monthly'!O46*'Dashboard M4 Price Monthly'!O$113*1000</f>
        <v/>
      </c>
      <c r="O32">
        <f>'Dashboard M4 Price Monthly'!P46*'Dashboard M4 Price Monthly'!P$113*1000</f>
        <v/>
      </c>
      <c r="P32">
        <f>'Dashboard M4 Price Monthly'!Q46*'Dashboard M4 Price Monthly'!Q$113*1000</f>
        <v/>
      </c>
      <c r="Q32">
        <f>'Dashboard M4 Price Monthly'!R46*'Dashboard M4 Price Monthly'!R$113*1000</f>
        <v/>
      </c>
      <c r="R32">
        <f>'Dashboard M4 Price Monthly'!S46*'Dashboard M4 Price Monthly'!S$113*1000</f>
        <v/>
      </c>
      <c r="S32">
        <f>'Dashboard M4 Price Monthly'!T46*'Dashboard M4 Price Monthly'!T$113*1000</f>
        <v/>
      </c>
      <c r="T32">
        <f>'Dashboard M4 Price Monthly'!U46*'Dashboard M4 Price Monthly'!U$113*1000</f>
        <v/>
      </c>
      <c r="U32">
        <f>'Dashboard M4 Price Monthly'!V46*'Dashboard M4 Price Monthly'!V$113*1000</f>
        <v/>
      </c>
      <c r="V32">
        <f>'Dashboard M4 Price Monthly'!W46*'Dashboard M4 Price Monthly'!W$113*1000</f>
        <v/>
      </c>
      <c r="W32">
        <f>'Dashboard M4 Price Monthly'!X46*'Dashboard M4 Price Monthly'!X$113*1000</f>
        <v/>
      </c>
      <c r="X32">
        <f>'Dashboard M4 Price Monthly'!Y46*'Dashboard M4 Price Monthly'!Y$113*1000</f>
        <v/>
      </c>
      <c r="Y32">
        <f>'Dashboard M4 Price Monthly'!Z46*'Dashboard M4 Price Monthly'!Z$113*1000</f>
        <v/>
      </c>
      <c r="Z32">
        <f>'Dashboard M4 Price Monthly'!AA46*'Dashboard M4 Price Monthly'!AA$113*1000</f>
        <v/>
      </c>
      <c r="AA32">
        <f>'Dashboard M4 Price Monthly'!AB46*'Dashboard M4 Price Monthly'!AB$113*1000</f>
        <v/>
      </c>
      <c r="AB32">
        <f>'Dashboard M4 Price Monthly'!AC46*'Dashboard M4 Price Monthly'!AC$113*1000</f>
        <v/>
      </c>
      <c r="AC32">
        <f>'Dashboard M4 Price Monthly'!AD46*'Dashboard M4 Price Monthly'!AD$113*1000</f>
        <v/>
      </c>
      <c r="AD32">
        <f>'Dashboard M4 Price Monthly'!AE46*'Dashboard M4 Price Monthly'!AE$113*1000</f>
        <v/>
      </c>
      <c r="AE32">
        <f>'Dashboard M4 Price Monthly'!AF46*'Dashboard M4 Price Monthly'!AF$113*1000</f>
        <v/>
      </c>
      <c r="AF32">
        <f>'Dashboard M4 Price Monthly'!AG46*'Dashboard M4 Price Monthly'!AG$113*1000</f>
        <v/>
      </c>
      <c r="AG32">
        <f>'Dashboard M4 Price Monthly'!AH46*'Dashboard M4 Price Monthly'!AH$113*1000</f>
        <v/>
      </c>
      <c r="AH32">
        <f>'Dashboard M4 Price Monthly'!AI46*'Dashboard M4 Price Monthly'!AI$113*1000</f>
        <v/>
      </c>
      <c r="AI32">
        <f>'Dashboard M4 Price Monthly'!AJ46*'Dashboard M4 Price Monthly'!AJ$113*1000</f>
        <v/>
      </c>
      <c r="AJ32">
        <f>'Dashboard M4 Price Monthly'!AK46*'Dashboard M4 Price Monthly'!AK$113*1000</f>
        <v/>
      </c>
      <c r="AK32">
        <f>'Dashboard M4 Price Monthly'!AL46*'Dashboard M4 Price Monthly'!AL$113*1000</f>
        <v/>
      </c>
      <c r="AL32">
        <f>'Dashboard M4 Price Monthly'!AM46*'Dashboard M4 Price Monthly'!AM$113*1000</f>
        <v/>
      </c>
      <c r="AM32">
        <f>'Dashboard M4 Price Monthly'!AN46*'Dashboard M4 Price Monthly'!AN$113*1000</f>
        <v/>
      </c>
      <c r="AN32">
        <f>'Dashboard M4 Price Monthly'!AO46*'Dashboard M4 Price Monthly'!AO$113*1000</f>
        <v/>
      </c>
      <c r="AO32">
        <f>'Dashboard M4 Price Monthly'!AP46*'Dashboard M4 Price Monthly'!AP$113*1000</f>
        <v/>
      </c>
      <c r="AP32">
        <f>'Dashboard M4 Price Monthly'!AQ46*'Dashboard M4 Price Monthly'!AQ$113*1000</f>
        <v/>
      </c>
      <c r="AQ32">
        <f>'Dashboard M4 Price Monthly'!AR46*'Dashboard M4 Price Monthly'!AR$113*1000</f>
        <v/>
      </c>
      <c r="AR32">
        <f>'Dashboard M4 Price Monthly'!AS46*'Dashboard M4 Price Monthly'!AS$113*1000</f>
        <v/>
      </c>
      <c r="AS32">
        <f>'Dashboard M4 Price Monthly'!AT46*'Dashboard M4 Price Monthly'!AT$113*1000</f>
        <v/>
      </c>
      <c r="AT32">
        <f>'Dashboard M4 Price Monthly'!AU46*'Dashboard M4 Price Monthly'!AU$113*1000</f>
        <v/>
      </c>
      <c r="AU32">
        <f>'Dashboard M4 Price Monthly'!AV46*'Dashboard M4 Price Monthly'!AV$113*1000</f>
        <v/>
      </c>
      <c r="AV32">
        <f>'Dashboard M4 Price Monthly'!AW46*'Dashboard M4 Price Monthly'!AW$113*1000</f>
        <v/>
      </c>
      <c r="AW32">
        <f>'Dashboard M4 Price Monthly'!AX46*'Dashboard M4 Price Monthly'!AX$113*1000</f>
        <v/>
      </c>
      <c r="AX32">
        <f>'Dashboard M4 Price Monthly'!AY46*'Dashboard M4 Price Monthly'!AY$113*1000</f>
        <v/>
      </c>
      <c r="AY32">
        <f>'Dashboard M4 Price Monthly'!AZ46*'Dashboard M4 Price Monthly'!AZ$113*1000</f>
        <v/>
      </c>
      <c r="AZ32">
        <f>'Dashboard M4 Price Monthly'!BA46*'Dashboard M4 Price Monthly'!BA$113*1000</f>
        <v/>
      </c>
      <c r="BA32">
        <f>'Dashboard M4 Price Monthly'!BB46*'Dashboard M4 Price Monthly'!BB$113*1000</f>
        <v/>
      </c>
      <c r="BB32">
        <f>'Dashboard M4 Price Monthly'!BC46*'Dashboard M4 Price Monthly'!BC$113*1000</f>
        <v/>
      </c>
      <c r="BC32">
        <f>'Dashboard M4 Price Monthly'!BD46*'Dashboard M4 Price Monthly'!BD$113*1000</f>
        <v/>
      </c>
      <c r="BD32">
        <f>'Dashboard M4 Price Monthly'!BE46*'Dashboard M4 Price Monthly'!BE$113*1000</f>
        <v/>
      </c>
      <c r="BE32">
        <f>'Dashboard M4 Price Monthly'!BF46*'Dashboard M4 Price Monthly'!BF$113*1000</f>
        <v/>
      </c>
      <c r="BF32">
        <f>'Dashboard M4 Price Monthly'!BG46*'Dashboard M4 Price Monthly'!BG$113*1000</f>
        <v/>
      </c>
      <c r="BG32">
        <f>'Dashboard M4 Price Monthly'!BH46*'Dashboard M4 Price Monthly'!BH$113*1000</f>
        <v/>
      </c>
      <c r="BH32">
        <f>'Dashboard M4 Price Monthly'!BI46*'Dashboard M4 Price Monthly'!BI$113*1000</f>
        <v/>
      </c>
      <c r="BI32">
        <f>'Dashboard M4 Price Monthly'!BJ46*'Dashboard M4 Price Monthly'!BJ$113*1000</f>
        <v/>
      </c>
      <c r="BJ32">
        <f>'Dashboard M4 Price Monthly'!BK46*'Dashboard M4 Price Monthly'!BK$113*1000</f>
        <v/>
      </c>
      <c r="BK32">
        <f>'Dashboard M4 Price Monthly'!BL46*'Dashboard M4 Price Monthly'!BL$113*1000</f>
        <v/>
      </c>
      <c r="BL32">
        <f>'Dashboard M4 Price Monthly'!BM46*'Dashboard M4 Price Monthly'!BM$113*1000</f>
        <v/>
      </c>
      <c r="BM32">
        <f>'Dashboard M4 Price Monthly'!BN46*'Dashboard M4 Price Monthly'!BN$113*1000</f>
        <v/>
      </c>
      <c r="BN32">
        <f>'Dashboard M4 Price Monthly'!BO46*'Dashboard M4 Price Monthly'!BO$113*1000</f>
        <v/>
      </c>
      <c r="BO32">
        <f>'Dashboard M4 Price Monthly'!BP46*'Dashboard M4 Price Monthly'!BP$113*1000</f>
        <v/>
      </c>
      <c r="BP32">
        <f>'Dashboard M4 Price Monthly'!BQ46*'Dashboard M4 Price Monthly'!BQ$113*1000</f>
        <v/>
      </c>
      <c r="BQ32">
        <f>'Dashboard M4 Price Monthly'!BR46*'Dashboard M4 Price Monthly'!BR$113*1000</f>
        <v/>
      </c>
      <c r="BR32">
        <f>'Dashboard M4 Price Monthly'!BS46*'Dashboard M4 Price Monthly'!BS$113*1000</f>
        <v/>
      </c>
      <c r="BS32">
        <f>'Dashboard M4 Price Monthly'!BT46*'Dashboard M4 Price Monthly'!BT$113*1000</f>
        <v/>
      </c>
      <c r="BT32">
        <f>'Dashboard M4 Price Monthly'!BU46*'Dashboard M4 Price Monthly'!BU$113*1000</f>
        <v/>
      </c>
      <c r="BU32">
        <f>'Dashboard M4 Price Monthly'!BV46*'Dashboard M4 Price Monthly'!BV$113*1000</f>
        <v/>
      </c>
      <c r="BV32">
        <f>'Dashboard M4 Price Monthly'!BW46*'Dashboard M4 Price Monthly'!BW$113*1000</f>
        <v/>
      </c>
      <c r="BW32">
        <f>'Dashboard M4 Price Monthly'!BX46*'Dashboard M4 Price Monthly'!BX$113*1000</f>
        <v/>
      </c>
      <c r="BX32">
        <f>'Dashboard M4 Price Monthly'!BY46*'Dashboard M4 Price Monthly'!BY$113*1000</f>
        <v/>
      </c>
      <c r="BY32">
        <f>'Dashboard M4 Price Monthly'!BZ46*'Dashboard M4 Price Monthly'!BZ$113*1000</f>
        <v/>
      </c>
      <c r="BZ32">
        <f>'Dashboard M4 Price Monthly'!CA46*'Dashboard M4 Price Monthly'!CA$113*1000</f>
        <v/>
      </c>
      <c r="CA32">
        <f>'Dashboard M4 Price Monthly'!CB46*'Dashboard M4 Price Monthly'!CB$113*1000</f>
        <v/>
      </c>
      <c r="CB32">
        <f>'Dashboard M4 Price Monthly'!CC46*'Dashboard M4 Price Monthly'!CC$113*1000</f>
        <v/>
      </c>
      <c r="CC32">
        <f>'Dashboard M4 Price Monthly'!CD46*'Dashboard M4 Price Monthly'!CD$113*1000</f>
        <v/>
      </c>
      <c r="CD32">
        <f>'Dashboard M4 Price Monthly'!CE46*'Dashboard M4 Price Monthly'!CE$113*1000</f>
        <v/>
      </c>
      <c r="CE32">
        <f>'Dashboard M4 Price Monthly'!CF46*'Dashboard M4 Price Monthly'!CF$113*1000</f>
        <v/>
      </c>
      <c r="CF32">
        <f>'Dashboard M4 Price Monthly'!CG46*'Dashboard M4 Price Monthly'!CG$113*1000</f>
        <v/>
      </c>
      <c r="CG32">
        <f>'Dashboard M4 Price Monthly'!CH46*'Dashboard M4 Price Monthly'!CH$113*1000</f>
        <v/>
      </c>
      <c r="CH32">
        <f>'Dashboard M4 Price Monthly'!CI46*'Dashboard M4 Price Monthly'!CI$113*1000</f>
        <v/>
      </c>
      <c r="CI32">
        <f>'Dashboard M4 Price Monthly'!CJ46*'Dashboard M4 Price Monthly'!CJ$113*1000</f>
        <v/>
      </c>
      <c r="CJ32">
        <f>'Dashboard M4 Price Monthly'!CK46*'Dashboard M4 Price Monthly'!CK$113*1000</f>
        <v/>
      </c>
      <c r="CK32">
        <f>'Dashboard M4 Price Monthly'!CL46*'Dashboard M4 Price Monthly'!CL$113*1000</f>
        <v/>
      </c>
      <c r="CL32">
        <f>'Dashboard M4 Price Monthly'!CM46*'Dashboard M4 Price Monthly'!CM$113*1000</f>
        <v/>
      </c>
      <c r="CM32">
        <f>'Dashboard M4 Price Monthly'!CN46*'Dashboard M4 Price Monthly'!CN$113*1000</f>
        <v/>
      </c>
      <c r="CN32">
        <f>'Dashboard M4 Price Monthly'!CO46*'Dashboard M4 Price Monthly'!CO$113*1000</f>
        <v/>
      </c>
      <c r="CO32">
        <f>'Dashboard M4 Price Monthly'!CP46*'Dashboard M4 Price Monthly'!CP$113*1000</f>
        <v/>
      </c>
      <c r="CP32">
        <f>'Dashboard M4 Price Monthly'!CQ46*'Dashboard M4 Price Monthly'!CQ$113*1000</f>
        <v/>
      </c>
      <c r="CQ32">
        <f>'Dashboard M4 Price Monthly'!CR46*'Dashboard M4 Price Monthly'!CR$113*1000</f>
        <v/>
      </c>
      <c r="CR32">
        <f>'Dashboard M4 Price Monthly'!CS46*'Dashboard M4 Price Monthly'!CS$113*1000</f>
        <v/>
      </c>
      <c r="CS32">
        <f>'Dashboard M4 Price Monthly'!CT46*'Dashboard M4 Price Monthly'!CT$113*1000</f>
        <v/>
      </c>
      <c r="CT32">
        <f>'Dashboard M4 Price Monthly'!CU46*'Dashboard M4 Price Monthly'!CU$113*1000</f>
        <v/>
      </c>
      <c r="CU32">
        <f>'Dashboard M4 Price Monthly'!CV46*'Dashboard M4 Price Monthly'!CV$113*1000</f>
        <v/>
      </c>
      <c r="CV32">
        <f>'Dashboard M4 Price Monthly'!CW46*'Dashboard M4 Price Monthly'!CW$113*1000</f>
        <v/>
      </c>
      <c r="CW32">
        <f>'Dashboard M4 Price Monthly'!CX46*'Dashboard M4 Price Monthly'!CX$113*1000</f>
        <v/>
      </c>
      <c r="CX32">
        <f>'Dashboard M4 Price Monthly'!CY46*'Dashboard M4 Price Monthly'!CY$113*1000</f>
        <v/>
      </c>
      <c r="CY32">
        <f>'Dashboard M4 Price Monthly'!CZ46*'Dashboard M4 Price Monthly'!CZ$113*1000</f>
        <v/>
      </c>
      <c r="CZ32">
        <f>'Dashboard M4 Price Monthly'!DA46*'Dashboard M4 Price Monthly'!DA$113*1000</f>
        <v/>
      </c>
      <c r="DA32">
        <f>'Dashboard M4 Price Monthly'!DB46*'Dashboard M4 Price Monthly'!DB$113*1000</f>
        <v/>
      </c>
      <c r="DB32">
        <f>'Dashboard M4 Price Monthly'!DC46*'Dashboard M4 Price Monthly'!DC$113*1000</f>
        <v/>
      </c>
      <c r="DC32">
        <f>'Dashboard M4 Price Monthly'!DD46*'Dashboard M4 Price Monthly'!DD$113*1000</f>
        <v/>
      </c>
      <c r="DD32">
        <f>'Dashboard M4 Price Monthly'!DE46*'Dashboard M4 Price Monthly'!DE$113*1000</f>
        <v/>
      </c>
      <c r="DE32">
        <f>'Dashboard M4 Price Monthly'!DF46*'Dashboard M4 Price Monthly'!DF$113*1000</f>
        <v/>
      </c>
      <c r="DF32">
        <f>'Dashboard M4 Price Monthly'!DG46*'Dashboard M4 Price Monthly'!DG$113*1000</f>
        <v/>
      </c>
      <c r="DG32">
        <f>'Dashboard M4 Price Monthly'!DH46*'Dashboard M4 Price Monthly'!DH$113*1000</f>
        <v/>
      </c>
      <c r="DH32">
        <f>'Dashboard M4 Price Monthly'!DI46*'Dashboard M4 Price Monthly'!DI$113*1000</f>
        <v/>
      </c>
      <c r="DI32">
        <f>'Dashboard M4 Price Monthly'!DJ46*'Dashboard M4 Price Monthly'!DJ$113*1000</f>
        <v/>
      </c>
      <c r="DJ32">
        <f>'Dashboard M4 Price Monthly'!DK46*'Dashboard M4 Price Monthly'!DK$113*1000</f>
        <v/>
      </c>
      <c r="DK32">
        <f>'Dashboard M4 Price Monthly'!DL46*'Dashboard M4 Price Monthly'!DL$113*1000</f>
        <v/>
      </c>
      <c r="DL32">
        <f>'Dashboard M4 Price Monthly'!DM46*'Dashboard M4 Price Monthly'!DM$113*1000</f>
        <v/>
      </c>
      <c r="DM32">
        <f>'Dashboard M4 Price Monthly'!DN46*'Dashboard M4 Price Monthly'!DN$113*1000</f>
        <v/>
      </c>
      <c r="DN32">
        <f>'Dashboard M4 Price Monthly'!DO46*'Dashboard M4 Price Monthly'!DO$113*1000</f>
        <v/>
      </c>
      <c r="DO32">
        <f>'Dashboard M4 Price Monthly'!DP46*'Dashboard M4 Price Monthly'!DP$113*1000</f>
        <v/>
      </c>
      <c r="DP32">
        <f>'Dashboard M4 Price Monthly'!DQ46*'Dashboard M4 Price Monthly'!DQ$113*1000</f>
        <v/>
      </c>
      <c r="DQ32">
        <f>'Dashboard M4 Price Monthly'!DR46*'Dashboard M4 Price Monthly'!DR$113*1000</f>
        <v/>
      </c>
      <c r="DR32">
        <f>'Dashboard M4 Price Monthly'!DS46*'Dashboard M4 Price Monthly'!DS$113*1000</f>
        <v/>
      </c>
      <c r="DS32">
        <f>'Dashboard M4 Price Monthly'!DT46*'Dashboard M4 Price Monthly'!DT$113*1000</f>
        <v/>
      </c>
      <c r="DT32">
        <f>'Dashboard M4 Price Monthly'!DU46*'Dashboard M4 Price Monthly'!DU$113*1000</f>
        <v/>
      </c>
      <c r="DU32">
        <f>'Dashboard M4 Price Monthly'!DV46*'Dashboard M4 Price Monthly'!DV$113*1000</f>
        <v/>
      </c>
      <c r="DV32">
        <f>'Dashboard M4 Price Monthly'!DW46*'Dashboard M4 Price Monthly'!DW$113*1000</f>
        <v/>
      </c>
      <c r="DW32">
        <f>'Dashboard M4 Price Monthly'!DX46*'Dashboard M4 Price Monthly'!DX$113*1000</f>
        <v/>
      </c>
      <c r="DX32">
        <f>'Dashboard M4 Price Monthly'!DY46*'Dashboard M4 Price Monthly'!DY$113*1000</f>
        <v/>
      </c>
      <c r="DY32">
        <f>'Dashboard M4 Price Monthly'!DZ46*'Dashboard M4 Price Monthly'!DZ$113*1000</f>
        <v/>
      </c>
      <c r="DZ32">
        <f>'Dashboard M4 Price Monthly'!EA46*'Dashboard M4 Price Monthly'!EA$113*1000</f>
        <v/>
      </c>
      <c r="EA32">
        <f>'Dashboard M4 Price Monthly'!EB46*'Dashboard M4 Price Monthly'!EB$113*1000</f>
        <v/>
      </c>
      <c r="EB32">
        <f>'Dashboard M4 Price Monthly'!EC46*'Dashboard M4 Price Monthly'!EC$113*1000</f>
        <v/>
      </c>
      <c r="EC32">
        <f>'Dashboard M4 Price Monthly'!ED46*'Dashboard M4 Price Monthly'!ED$113*1000</f>
        <v/>
      </c>
      <c r="ED32">
        <f>'Dashboard M4 Price Monthly'!EE46*'Dashboard M4 Price Monthly'!EE$113*1000</f>
        <v/>
      </c>
      <c r="EE32">
        <f>'Dashboard M4 Price Monthly'!EF46*'Dashboard M4 Price Monthly'!EF$113*1000</f>
        <v/>
      </c>
      <c r="EF32">
        <f>'Dashboard M4 Price Monthly'!EG46*'Dashboard M4 Price Monthly'!EG$113*1000</f>
        <v/>
      </c>
      <c r="EG32">
        <f>'Dashboard M4 Price Monthly'!EH46*'Dashboard M4 Price Monthly'!EH$113*1000</f>
        <v/>
      </c>
      <c r="EH32">
        <f>'Dashboard M4 Price Monthly'!EI46*'Dashboard M4 Price Monthly'!EI$113*1000</f>
        <v/>
      </c>
      <c r="EI32">
        <f>'Dashboard M4 Price Monthly'!EJ46*'Dashboard M4 Price Monthly'!EJ$113*1000</f>
        <v/>
      </c>
      <c r="EJ32">
        <f>'Dashboard M4 Price Monthly'!EK46*'Dashboard M4 Price Monthly'!EK$113*1000</f>
        <v/>
      </c>
      <c r="EK32">
        <f>'Dashboard M4 Price Monthly'!EL46*'Dashboard M4 Price Monthly'!EL$113*1000</f>
        <v/>
      </c>
      <c r="EL32">
        <f>'Dashboard M4 Price Monthly'!EM46*'Dashboard M4 Price Monthly'!EM$113*1000</f>
        <v/>
      </c>
      <c r="EM32">
        <f>'Dashboard M4 Price Monthly'!EN46*'Dashboard M4 Price Monthly'!EN$113*1000</f>
        <v/>
      </c>
      <c r="EN32">
        <f>'Dashboard M4 Price Monthly'!EO46*'Dashboard M4 Price Monthly'!EO$113*1000</f>
        <v/>
      </c>
      <c r="EO32">
        <f>'Dashboard M4 Price Monthly'!EP46*'Dashboard M4 Price Monthly'!EP$113*1000</f>
        <v/>
      </c>
      <c r="EP32">
        <f>'Dashboard M4 Price Monthly'!EQ46*'Dashboard M4 Price Monthly'!EQ$113*1000</f>
        <v/>
      </c>
      <c r="EQ32">
        <f>'Dashboard M4 Price Monthly'!ER46*'Dashboard M4 Price Monthly'!ER$113*1000</f>
        <v/>
      </c>
      <c r="ER32">
        <f>'Dashboard M4 Price Monthly'!ES46*'Dashboard M4 Price Monthly'!ES$113*1000</f>
        <v/>
      </c>
      <c r="ES32">
        <f>'Dashboard M4 Price Monthly'!ET46*'Dashboard M4 Price Monthly'!ET$113*1000</f>
        <v/>
      </c>
      <c r="ET32">
        <f>'Dashboard M4 Price Monthly'!EU46*'Dashboard M4 Price Monthly'!EU$113*1000</f>
        <v/>
      </c>
      <c r="EU32">
        <f>'Dashboard M4 Price Monthly'!EV46*'Dashboard M4 Price Monthly'!EV$113*1000</f>
        <v/>
      </c>
      <c r="EV32">
        <f>'Dashboard M4 Price Monthly'!EW46*'Dashboard M4 Price Monthly'!EW$113*1000</f>
        <v/>
      </c>
      <c r="EW32">
        <f>'Dashboard M4 Price Monthly'!EX46*'Dashboard M4 Price Monthly'!EX$113*1000</f>
        <v/>
      </c>
      <c r="EX32">
        <f>'Dashboard M4 Price Monthly'!EY46*'Dashboard M4 Price Monthly'!EY$113*1000</f>
        <v/>
      </c>
      <c r="EY32">
        <f>'Dashboard M4 Price Monthly'!EZ46*'Dashboard M4 Price Monthly'!EZ$113*1000</f>
        <v/>
      </c>
      <c r="EZ32">
        <f>'Dashboard M4 Price Monthly'!FA46*'Dashboard M4 Price Monthly'!FA$113*1000</f>
        <v/>
      </c>
      <c r="FA32">
        <f>'Dashboard M4 Price Monthly'!FB46*'Dashboard M4 Price Monthly'!FB$113*1000</f>
        <v/>
      </c>
      <c r="FB32">
        <f>'Dashboard M4 Price Monthly'!FC46*'Dashboard M4 Price Monthly'!FC$113*1000</f>
        <v/>
      </c>
      <c r="FC32">
        <f>'Dashboard M4 Price Monthly'!FD46*'Dashboard M4 Price Monthly'!FD$113*1000</f>
        <v/>
      </c>
      <c r="FD32">
        <f>'Dashboard M4 Price Monthly'!FE46*'Dashboard M4 Price Monthly'!FE$113*1000</f>
        <v/>
      </c>
      <c r="FE32">
        <f>'Dashboard M4 Price Monthly'!FF46*'Dashboard M4 Price Monthly'!FF$113*1000</f>
        <v/>
      </c>
      <c r="FF32">
        <f>'Dashboard M4 Price Monthly'!FG46*'Dashboard M4 Price Monthly'!FG$113*1000</f>
        <v/>
      </c>
      <c r="FG32">
        <f>'Dashboard M4 Price Monthly'!FH46*'Dashboard M4 Price Monthly'!FH$113*1000</f>
        <v/>
      </c>
      <c r="FH32">
        <f>'Dashboard M4 Price Monthly'!FI46*'Dashboard M4 Price Monthly'!FI$113*1000</f>
        <v/>
      </c>
      <c r="FI32">
        <f>'Dashboard M4 Price Monthly'!FJ46*'Dashboard M4 Price Monthly'!FJ$113*1000</f>
        <v/>
      </c>
      <c r="FJ32">
        <f>'Dashboard M4 Price Monthly'!FK46*'Dashboard M4 Price Monthly'!FK$113*1000</f>
        <v/>
      </c>
      <c r="FK32">
        <f>'Dashboard M4 Price Monthly'!FL46*'Dashboard M4 Price Monthly'!FL$113*1000</f>
        <v/>
      </c>
      <c r="FL32">
        <f>'Dashboard M4 Price Monthly'!FM46*'Dashboard M4 Price Monthly'!FM$113*1000</f>
        <v/>
      </c>
      <c r="FM32">
        <f>'Dashboard M4 Price Monthly'!FN46*'Dashboard M4 Price Monthly'!FN$113*1000</f>
        <v/>
      </c>
      <c r="FN32">
        <f>'Dashboard M4 Price Monthly'!FO46*'Dashboard M4 Price Monthly'!FO$113*1000</f>
        <v/>
      </c>
      <c r="FO32">
        <f>'Dashboard M4 Price Monthly'!FP46*'Dashboard M4 Price Monthly'!FP$113*1000</f>
        <v/>
      </c>
      <c r="FP32">
        <f>'Dashboard M4 Price Monthly'!FQ46*'Dashboard M4 Price Monthly'!FQ$113*1000</f>
        <v/>
      </c>
      <c r="FQ32">
        <f>'Dashboard M4 Price Monthly'!FR46*'Dashboard M4 Price Monthly'!FR$113*1000</f>
        <v/>
      </c>
      <c r="FR32">
        <f>'Dashboard M4 Price Monthly'!FS46*'Dashboard M4 Price Monthly'!FS$113*1000</f>
        <v/>
      </c>
      <c r="FS32">
        <f>'Dashboard M4 Price Monthly'!FT46*'Dashboard M4 Price Monthly'!FT$113*1000</f>
        <v/>
      </c>
      <c r="FT32">
        <f>'Dashboard M4 Price Monthly'!FU46*'Dashboard M4 Price Monthly'!FU$113*1000</f>
        <v/>
      </c>
      <c r="FU32">
        <f>'Dashboard M4 Price Monthly'!FV46*'Dashboard M4 Price Monthly'!FV$113*1000</f>
        <v/>
      </c>
      <c r="FV32">
        <f>'Dashboard M4 Price Monthly'!FW46*'Dashboard M4 Price Monthly'!FW$113*1000</f>
        <v/>
      </c>
      <c r="FW32">
        <f>'Dashboard M4 Price Monthly'!FX46*'Dashboard M4 Price Monthly'!FX$113*1000</f>
        <v/>
      </c>
      <c r="FX32">
        <f>'Dashboard M4 Price Monthly'!FY46*'Dashboard M4 Price Monthly'!FY$113*1000</f>
        <v/>
      </c>
      <c r="FY32">
        <f>'Dashboard M4 Price Monthly'!FZ46*'Dashboard M4 Price Monthly'!FZ$113*1000</f>
        <v/>
      </c>
      <c r="FZ32">
        <f>'Dashboard M4 Price Monthly'!GA46*'Dashboard M4 Price Monthly'!GA$113*1000</f>
        <v/>
      </c>
      <c r="GA32">
        <f>'Dashboard M4 Price Monthly'!GB46*'Dashboard M4 Price Monthly'!GB$113*1000</f>
        <v/>
      </c>
      <c r="GB32">
        <f>'Dashboard M4 Price Monthly'!GC46*'Dashboard M4 Price Monthly'!GC$113*1000</f>
        <v/>
      </c>
      <c r="GC32">
        <f>'Dashboard M4 Price Monthly'!GD46*'Dashboard M4 Price Monthly'!GD$113*1000</f>
        <v/>
      </c>
      <c r="GD32">
        <f>'Dashboard M4 Price Monthly'!GE46*'Dashboard M4 Price Monthly'!GE$113*1000</f>
        <v/>
      </c>
      <c r="GE32">
        <f>'Dashboard M4 Price Monthly'!GF46*'Dashboard M4 Price Monthly'!GF$113*1000</f>
        <v/>
      </c>
      <c r="GF32">
        <f>'Dashboard M4 Price Monthly'!GG46*'Dashboard M4 Price Monthly'!GG$113*1000</f>
        <v/>
      </c>
      <c r="GG32">
        <f>'Dashboard M4 Price Monthly'!GH46*'Dashboard M4 Price Monthly'!GH$113*1000</f>
        <v/>
      </c>
      <c r="GH32">
        <f>'Dashboard M4 Price Monthly'!GI46*'Dashboard M4 Price Monthly'!GI$113*1000</f>
        <v/>
      </c>
      <c r="GI32">
        <f>'Dashboard M4 Price Monthly'!GJ46*'Dashboard M4 Price Monthly'!GJ$113*1000</f>
        <v/>
      </c>
      <c r="GJ32">
        <f>'Dashboard M4 Price Monthly'!GK46*'Dashboard M4 Price Monthly'!GK$113*1000</f>
        <v/>
      </c>
      <c r="GK32">
        <f>'Dashboard M4 Price Monthly'!GL46*'Dashboard M4 Price Monthly'!GL$113*1000</f>
        <v/>
      </c>
      <c r="GL32">
        <f>'Dashboard M4 Price Monthly'!GM46*'Dashboard M4 Price Monthly'!GM$113*1000</f>
        <v/>
      </c>
      <c r="GM32">
        <f>'Dashboard M4 Price Monthly'!GN46*'Dashboard M4 Price Monthly'!GN$113*1000</f>
        <v/>
      </c>
      <c r="GN32">
        <f>'Dashboard M4 Price Monthly'!GO46*'Dashboard M4 Price Monthly'!GO$113*1000</f>
        <v/>
      </c>
      <c r="GO32">
        <f>'Dashboard M4 Price Monthly'!GP46*'Dashboard M4 Price Monthly'!GP$113*1000</f>
        <v/>
      </c>
      <c r="GP32">
        <f>'Dashboard M4 Price Monthly'!GQ46*'Dashboard M4 Price Monthly'!GQ$113*1000</f>
        <v/>
      </c>
      <c r="GQ32">
        <f>'Dashboard M4 Price Monthly'!GR46*'Dashboard M4 Price Monthly'!GR$113*1000</f>
        <v/>
      </c>
      <c r="GR32">
        <f>'Dashboard M4 Price Monthly'!GS46*'Dashboard M4 Price Monthly'!GS$113*1000</f>
        <v/>
      </c>
      <c r="GS32">
        <f>'Dashboard M4 Price Monthly'!GT46*'Dashboard M4 Price Monthly'!GT$113*1000</f>
        <v/>
      </c>
      <c r="GT32">
        <f>'Dashboard M4 Price Monthly'!GU46*'Dashboard M4 Price Monthly'!GU$113*1000</f>
        <v/>
      </c>
      <c r="GU32">
        <f>'Dashboard M4 Price Monthly'!GV46*'Dashboard M4 Price Monthly'!GV$113*1000</f>
        <v/>
      </c>
      <c r="GV32">
        <f>'Dashboard M4 Price Monthly'!GW46*'Dashboard M4 Price Monthly'!GW$113*1000</f>
        <v/>
      </c>
      <c r="GW32">
        <f>'Dashboard M4 Price Monthly'!GX46*'Dashboard M4 Price Monthly'!GX$113*1000</f>
        <v/>
      </c>
      <c r="GX32">
        <f>'Dashboard M4 Price Monthly'!GY46*'Dashboard M4 Price Monthly'!GY$113*1000</f>
        <v/>
      </c>
      <c r="GY32">
        <f>'Dashboard M4 Price Monthly'!GZ46*'Dashboard M4 Price Monthly'!GZ$113*1000</f>
        <v/>
      </c>
      <c r="GZ32">
        <f>'Dashboard M4 Price Monthly'!HA46*'Dashboard M4 Price Monthly'!HA$113*1000</f>
        <v/>
      </c>
      <c r="HA32">
        <f>'Dashboard M4 Price Monthly'!HB46*'Dashboard M4 Price Monthly'!HB$113*1000</f>
        <v/>
      </c>
      <c r="HB32">
        <f>'Dashboard M4 Price Monthly'!HC46*'Dashboard M4 Price Monthly'!HC$113*1000</f>
        <v/>
      </c>
      <c r="HC32">
        <f>'Dashboard M4 Price Monthly'!HD46*'Dashboard M4 Price Monthly'!HD$113*1000</f>
        <v/>
      </c>
      <c r="HD32">
        <f>'Dashboard M4 Price Monthly'!HE46*'Dashboard M4 Price Monthly'!HE$113*1000</f>
        <v/>
      </c>
      <c r="HE32">
        <f>'Dashboard M4 Price Monthly'!HF46*'Dashboard M4 Price Monthly'!HF$113*1000</f>
        <v/>
      </c>
      <c r="HF32">
        <f>'Dashboard M4 Price Monthly'!HG46*'Dashboard M4 Price Monthly'!HG$113*1000</f>
        <v/>
      </c>
      <c r="HG32">
        <f>'Dashboard M4 Price Monthly'!HH46*'Dashboard M4 Price Monthly'!HH$113*1000</f>
        <v/>
      </c>
      <c r="HH32">
        <f>'Dashboard M4 Price Monthly'!HI46*'Dashboard M4 Price Monthly'!HI$113*1000</f>
        <v/>
      </c>
      <c r="HI32">
        <f>'Dashboard M4 Price Monthly'!HJ46*'Dashboard M4 Price Monthly'!HJ$113*1000</f>
        <v/>
      </c>
      <c r="HJ32">
        <f>'Dashboard M4 Price Monthly'!HK46*'Dashboard M4 Price Monthly'!HK$113*1000</f>
        <v/>
      </c>
      <c r="HK32">
        <f>'Dashboard M4 Price Monthly'!HL46*'Dashboard M4 Price Monthly'!HL$113*1000</f>
        <v/>
      </c>
      <c r="HL32">
        <f>'Dashboard M4 Price Monthly'!HM46*'Dashboard M4 Price Monthly'!HM$113*1000</f>
        <v/>
      </c>
      <c r="HM32">
        <f>'Dashboard M4 Price Monthly'!HN46*'Dashboard M4 Price Monthly'!HN$113*1000</f>
        <v/>
      </c>
      <c r="HN32">
        <f>'Dashboard M4 Price Monthly'!HO46*'Dashboard M4 Price Monthly'!HO$113*1000</f>
        <v/>
      </c>
      <c r="HO32">
        <f>'Dashboard M4 Price Monthly'!HP46*'Dashboard M4 Price Monthly'!HP$113*1000</f>
        <v/>
      </c>
      <c r="HP32">
        <f>'Dashboard M4 Price Monthly'!HQ46*'Dashboard M4 Price Monthly'!HQ$113*1000</f>
        <v/>
      </c>
      <c r="HQ32">
        <f>'Dashboard M4 Price Monthly'!HR46*'Dashboard M4 Price Monthly'!HR$113*1000</f>
        <v/>
      </c>
      <c r="HR32">
        <f>'Dashboard M4 Price Monthly'!HS46*'Dashboard M4 Price Monthly'!HS$113*1000</f>
        <v/>
      </c>
      <c r="HS32">
        <f>'Dashboard M4 Price Monthly'!HT46*'Dashboard M4 Price Monthly'!HT$113*1000</f>
        <v/>
      </c>
      <c r="HT32">
        <f>'Dashboard M4 Price Monthly'!HU46*'Dashboard M4 Price Monthly'!HU$113*1000</f>
        <v/>
      </c>
      <c r="HU32">
        <f>'Dashboard M4 Price Monthly'!HV46*'Dashboard M4 Price Monthly'!HV$113*1000</f>
        <v/>
      </c>
      <c r="HV32">
        <f>'Dashboard M4 Price Monthly'!HW46*'Dashboard M4 Price Monthly'!HW$113*1000</f>
        <v/>
      </c>
      <c r="HW32">
        <f>'Dashboard M4 Price Monthly'!HX46*'Dashboard M4 Price Monthly'!HX$113*1000</f>
        <v/>
      </c>
      <c r="HX32">
        <f>'Dashboard M4 Price Monthly'!HY46*'Dashboard M4 Price Monthly'!HY$113*1000</f>
        <v/>
      </c>
      <c r="HY32">
        <f>'Dashboard M4 Price Monthly'!HZ46*'Dashboard M4 Price Monthly'!HZ$113*1000</f>
        <v/>
      </c>
      <c r="HZ32">
        <f>'Dashboard M4 Price Monthly'!IA46*'Dashboard M4 Price Monthly'!IA$113*1000</f>
        <v/>
      </c>
      <c r="IA32">
        <f>'Dashboard M4 Price Monthly'!IB46*'Dashboard M4 Price Monthly'!IB$113*1000</f>
        <v/>
      </c>
      <c r="IB32">
        <f>'Dashboard M4 Price Monthly'!IC46*'Dashboard M4 Price Monthly'!IC$113*1000</f>
        <v/>
      </c>
      <c r="IC32">
        <f>'Dashboard M4 Price Monthly'!ID46*'Dashboard M4 Price Monthly'!ID$113*1000</f>
        <v/>
      </c>
      <c r="ID32">
        <f>'Dashboard M4 Price Monthly'!IE46*'Dashboard M4 Price Monthly'!IE$113*1000</f>
        <v/>
      </c>
      <c r="IE32">
        <f>'Dashboard M4 Price Monthly'!IF46*'Dashboard M4 Price Monthly'!IF$113*1000</f>
        <v/>
      </c>
      <c r="IF32">
        <f>'Dashboard M4 Price Monthly'!IG46*'Dashboard M4 Price Monthly'!IG$113*1000</f>
        <v/>
      </c>
      <c r="IG32">
        <f>'Dashboard M4 Price Monthly'!IH46*'Dashboard M4 Price Monthly'!IH$113*1000</f>
        <v/>
      </c>
      <c r="IH32">
        <f>'Dashboard M4 Price Monthly'!II46*'Dashboard M4 Price Monthly'!II$113*1000</f>
        <v/>
      </c>
      <c r="II32">
        <f>'Dashboard M4 Price Monthly'!IJ46*'Dashboard M4 Price Monthly'!IJ$113*1000</f>
        <v/>
      </c>
      <c r="IJ32">
        <f>'Dashboard M4 Price Monthly'!IK46*'Dashboard M4 Price Monthly'!IK$113*1000</f>
        <v/>
      </c>
      <c r="IK32">
        <f>'Dashboard M4 Price Monthly'!IL46*'Dashboard M4 Price Monthly'!IL$113*1000</f>
        <v/>
      </c>
      <c r="IL32">
        <f>'Dashboard M4 Price Monthly'!IM46*'Dashboard M4 Price Monthly'!IM$113*1000</f>
        <v/>
      </c>
      <c r="IM32">
        <f>'Dashboard M4 Price Monthly'!IN46*'Dashboard M4 Price Monthly'!IN$113*1000</f>
        <v/>
      </c>
      <c r="IN32">
        <f>'Dashboard M4 Price Monthly'!IO46*'Dashboard M4 Price Monthly'!IO$113*1000</f>
        <v/>
      </c>
      <c r="IO32">
        <f>'Dashboard M4 Price Monthly'!IP46*'Dashboard M4 Price Monthly'!IP$113*1000</f>
        <v/>
      </c>
      <c r="IP32">
        <f>'Dashboard M4 Price Monthly'!IQ46*'Dashboard M4 Price Monthly'!IQ$113*1000</f>
        <v/>
      </c>
      <c r="IQ32">
        <f>'Dashboard M4 Price Monthly'!IR46*'Dashboard M4 Price Monthly'!IR$113*1000</f>
        <v/>
      </c>
      <c r="IR32">
        <f>'Dashboard M4 Price Monthly'!IS46*'Dashboard M4 Price Monthly'!IS$113*1000</f>
        <v/>
      </c>
      <c r="IS32">
        <f>'Dashboard M4 Price Monthly'!IT46*'Dashboard M4 Price Monthly'!IT$113*1000</f>
        <v/>
      </c>
      <c r="IT32">
        <f>'Dashboard M4 Price Monthly'!IU46*'Dashboard M4 Price Monthly'!IU$113*1000</f>
        <v/>
      </c>
      <c r="IU32">
        <f>'Dashboard M4 Price Monthly'!IV46*'Dashboard M4 Price Monthly'!IV$113*1000</f>
        <v/>
      </c>
      <c r="IV32">
        <f>'Dashboard M4 Price Monthly'!IW46*'Dashboard M4 Price Monthly'!IW$113*1000</f>
        <v/>
      </c>
      <c r="IW32">
        <f>'Dashboard M4 Price Monthly'!IX46*'Dashboard M4 Price Monthly'!IX$113*1000</f>
        <v/>
      </c>
      <c r="IX32">
        <f>'Dashboard M4 Price Monthly'!IY46*'Dashboard M4 Price Monthly'!IY$113*1000</f>
        <v/>
      </c>
      <c r="IY32">
        <f>'Dashboard M4 Price Monthly'!IZ46*'Dashboard M4 Price Monthly'!IZ$113*1000</f>
        <v/>
      </c>
      <c r="IZ32">
        <f>'Dashboard M4 Price Monthly'!JA46*'Dashboard M4 Price Monthly'!JA$113*1000</f>
        <v/>
      </c>
      <c r="JA32">
        <f>'Dashboard M4 Price Monthly'!JB46*'Dashboard M4 Price Monthly'!JB$113*1000</f>
        <v/>
      </c>
      <c r="JB32">
        <f>'Dashboard M4 Price Monthly'!JC46*'Dashboard M4 Price Monthly'!JC$113*1000</f>
        <v/>
      </c>
      <c r="JC32">
        <f>'Dashboard M4 Price Monthly'!JD46*'Dashboard M4 Price Monthly'!JD$113*1000</f>
        <v/>
      </c>
      <c r="JD32">
        <f>'Dashboard M4 Price Monthly'!JE46*'Dashboard M4 Price Monthly'!JE$113*1000</f>
        <v/>
      </c>
      <c r="JE32">
        <f>'Dashboard M4 Price Monthly'!JF46*'Dashboard M4 Price Monthly'!JF$113*1000</f>
        <v/>
      </c>
      <c r="JF32">
        <f>'Dashboard M4 Price Monthly'!JG46*'Dashboard M4 Price Monthly'!JG$113*1000</f>
        <v/>
      </c>
      <c r="JG32">
        <f>'Dashboard M4 Price Monthly'!JH46*'Dashboard M4 Price Monthly'!JH$113*1000</f>
        <v/>
      </c>
      <c r="JH32">
        <f>'Dashboard M4 Price Monthly'!JI46*'Dashboard M4 Price Monthly'!JI$113*1000</f>
        <v/>
      </c>
      <c r="JI32">
        <f>'Dashboard M4 Price Monthly'!JJ46*'Dashboard M4 Price Monthly'!JJ$113*1000</f>
        <v/>
      </c>
      <c r="JJ32">
        <f>'Dashboard M4 Price Monthly'!JK46*'Dashboard M4 Price Monthly'!JK$113*1000</f>
        <v/>
      </c>
      <c r="JK32">
        <f>'Dashboard M4 Price Monthly'!JL46*'Dashboard M4 Price Monthly'!JL$113*1000</f>
        <v/>
      </c>
      <c r="JL32">
        <f>'Dashboard M4 Price Monthly'!JM46*'Dashboard M4 Price Monthly'!JM$113*1000</f>
        <v/>
      </c>
      <c r="JM32">
        <f>'Dashboard M4 Price Monthly'!JN46*'Dashboard M4 Price Monthly'!JN$113*1000</f>
        <v/>
      </c>
      <c r="JN32">
        <f>'Dashboard M4 Price Monthly'!JO46*'Dashboard M4 Price Monthly'!JO$113*1000</f>
        <v/>
      </c>
      <c r="JO32">
        <f>'Dashboard M4 Price Monthly'!JP46*'Dashboard M4 Price Monthly'!JP$113*1000</f>
        <v/>
      </c>
      <c r="JP32">
        <f>'Dashboard M4 Price Monthly'!JQ46*'Dashboard M4 Price Monthly'!JQ$113*1000</f>
        <v/>
      </c>
      <c r="JQ32">
        <f>'Dashboard M4 Price Monthly'!JR46*'Dashboard M4 Price Monthly'!JR$113*1000</f>
        <v/>
      </c>
      <c r="JR32">
        <f>'Dashboard M4 Price Monthly'!JS46*'Dashboard M4 Price Monthly'!JS$113*1000</f>
        <v/>
      </c>
      <c r="JS32">
        <f>'Dashboard M4 Price Monthly'!JT46*'Dashboard M4 Price Monthly'!JT$113*1000</f>
        <v/>
      </c>
      <c r="JT32">
        <f>'Dashboard M4 Price Monthly'!JU46*'Dashboard M4 Price Monthly'!JU$113*1000</f>
        <v/>
      </c>
      <c r="JU32">
        <f>'Dashboard M4 Price Monthly'!JV46*'Dashboard M4 Price Monthly'!JV$113*1000</f>
        <v/>
      </c>
      <c r="JV32">
        <f>'Dashboard M4 Price Monthly'!JW46*'Dashboard M4 Price Monthly'!JW$113*1000</f>
        <v/>
      </c>
      <c r="JW32">
        <f>'Dashboard M4 Price Monthly'!JX46*'Dashboard M4 Price Monthly'!JX$113*1000</f>
        <v/>
      </c>
      <c r="JX32">
        <f>'Dashboard M4 Price Monthly'!JY46*'Dashboard M4 Price Monthly'!JY$113*1000</f>
        <v/>
      </c>
      <c r="JY32">
        <f>'Dashboard M4 Price Monthly'!JZ46*'Dashboard M4 Price Monthly'!JZ$113*1000</f>
        <v/>
      </c>
      <c r="JZ32">
        <f>'Dashboard M4 Price Monthly'!KA46*'Dashboard M4 Price Monthly'!KA$113*1000</f>
        <v/>
      </c>
      <c r="KA32">
        <f>'Dashboard M4 Price Monthly'!KB46*'Dashboard M4 Price Monthly'!KB$113*1000</f>
        <v/>
      </c>
      <c r="KB32">
        <f>'Dashboard M4 Price Monthly'!KC46*'Dashboard M4 Price Monthly'!KC$113*1000</f>
        <v/>
      </c>
      <c r="KC32">
        <f>'Dashboard M4 Price Monthly'!KD46*'Dashboard M4 Price Monthly'!KD$113*1000</f>
        <v/>
      </c>
      <c r="KD32">
        <f>'Dashboard M4 Price Monthly'!KE46*'Dashboard M4 Price Monthly'!KE$113*1000</f>
        <v/>
      </c>
      <c r="KE32">
        <f>'Dashboard M4 Price Monthly'!KF46*'Dashboard M4 Price Monthly'!KF$113*1000</f>
        <v/>
      </c>
      <c r="KF32">
        <f>'Dashboard M4 Price Monthly'!KG46*'Dashboard M4 Price Monthly'!KG$113*1000</f>
        <v/>
      </c>
      <c r="KG32">
        <f>'Dashboard M4 Price Monthly'!KH46*'Dashboard M4 Price Monthly'!KH$113*1000</f>
        <v/>
      </c>
      <c r="KH32">
        <f>'Dashboard M4 Price Monthly'!KI46*'Dashboard M4 Price Monthly'!KI$113*1000</f>
        <v/>
      </c>
      <c r="KI32">
        <f>'Dashboard M4 Price Monthly'!KJ46*'Dashboard M4 Price Monthly'!KJ$113*1000</f>
        <v/>
      </c>
      <c r="KJ32">
        <f>'Dashboard M4 Price Monthly'!KK46*'Dashboard M4 Price Monthly'!KK$113*1000</f>
        <v/>
      </c>
      <c r="KK32">
        <f>'Dashboard M4 Price Monthly'!KL46*'Dashboard M4 Price Monthly'!KL$113*1000</f>
        <v/>
      </c>
      <c r="KL32">
        <f>'Dashboard M4 Price Monthly'!KM46*'Dashboard M4 Price Monthly'!KM$113*1000</f>
        <v/>
      </c>
      <c r="KM32">
        <f>'Dashboard M4 Price Monthly'!KN46*'Dashboard M4 Price Monthly'!KN$113*1000</f>
        <v/>
      </c>
      <c r="KN32">
        <f>'Dashboard M4 Price Monthly'!KO46*'Dashboard M4 Price Monthly'!KO$113*1000</f>
        <v/>
      </c>
      <c r="KO32">
        <f>'Dashboard M4 Price Monthly'!KP46*'Dashboard M4 Price Monthly'!KP$113*1000</f>
        <v/>
      </c>
      <c r="KP32">
        <f>'Dashboard M4 Price Monthly'!KQ46*'Dashboard M4 Price Monthly'!KQ$113*1000</f>
        <v/>
      </c>
      <c r="KQ32">
        <f>'Dashboard M4 Price Monthly'!KR46*'Dashboard M4 Price Monthly'!KR$113*1000</f>
        <v/>
      </c>
      <c r="KR32">
        <f>'Dashboard M4 Price Monthly'!KS46*'Dashboard M4 Price Monthly'!KS$113*1000</f>
        <v/>
      </c>
      <c r="KS32">
        <f>'Dashboard M4 Price Monthly'!KT46*'Dashboard M4 Price Monthly'!KT$113*1000</f>
        <v/>
      </c>
      <c r="KT32">
        <f>'Dashboard M4 Price Monthly'!KU46*'Dashboard M4 Price Monthly'!KU$113*1000</f>
        <v/>
      </c>
    </row>
    <row r="33" spans="1:306">
      <c r="B33" t="s">
        <v>56</v>
      </c>
      <c r="C33" t="s">
        <v>78</v>
      </c>
      <c r="D33" t="s">
        <v>53</v>
      </c>
      <c r="G33">
        <f>'Dashboard M4 Price Monthly'!H47*'Dashboard M4 Price Monthly'!H$114*1000</f>
        <v/>
      </c>
      <c r="H33">
        <f>'Dashboard M4 Price Monthly'!I47*'Dashboard M4 Price Monthly'!I$114*1000</f>
        <v/>
      </c>
      <c r="I33">
        <f>'Dashboard M4 Price Monthly'!J47*'Dashboard M4 Price Monthly'!J$114*1000</f>
        <v/>
      </c>
      <c r="J33">
        <f>'Dashboard M4 Price Monthly'!K47*'Dashboard M4 Price Monthly'!K$114*1000</f>
        <v/>
      </c>
      <c r="K33">
        <f>'Dashboard M4 Price Monthly'!L47*'Dashboard M4 Price Monthly'!L$114*1000</f>
        <v/>
      </c>
      <c r="L33">
        <f>'Dashboard M4 Price Monthly'!M47*'Dashboard M4 Price Monthly'!M$114*1000</f>
        <v/>
      </c>
      <c r="M33">
        <f>'Dashboard M4 Price Monthly'!N47*'Dashboard M4 Price Monthly'!N$114*1000</f>
        <v/>
      </c>
      <c r="N33">
        <f>'Dashboard M4 Price Monthly'!O47*'Dashboard M4 Price Monthly'!O$114*1000</f>
        <v/>
      </c>
      <c r="O33">
        <f>'Dashboard M4 Price Monthly'!P47*'Dashboard M4 Price Monthly'!P$114*1000</f>
        <v/>
      </c>
      <c r="P33">
        <f>'Dashboard M4 Price Monthly'!Q47*'Dashboard M4 Price Monthly'!Q$114*1000</f>
        <v/>
      </c>
      <c r="Q33">
        <f>'Dashboard M4 Price Monthly'!R47*'Dashboard M4 Price Monthly'!R$114*1000</f>
        <v/>
      </c>
      <c r="R33">
        <f>'Dashboard M4 Price Monthly'!S47*'Dashboard M4 Price Monthly'!S$114*1000</f>
        <v/>
      </c>
      <c r="S33">
        <f>'Dashboard M4 Price Monthly'!T47*'Dashboard M4 Price Monthly'!T$114*1000</f>
        <v/>
      </c>
      <c r="T33">
        <f>'Dashboard M4 Price Monthly'!U47*'Dashboard M4 Price Monthly'!U$114*1000</f>
        <v/>
      </c>
      <c r="U33">
        <f>'Dashboard M4 Price Monthly'!V47*'Dashboard M4 Price Monthly'!V$114*1000</f>
        <v/>
      </c>
      <c r="V33">
        <f>'Dashboard M4 Price Monthly'!W47*'Dashboard M4 Price Monthly'!W$114*1000</f>
        <v/>
      </c>
      <c r="W33">
        <f>'Dashboard M4 Price Monthly'!X47*'Dashboard M4 Price Monthly'!X$114*1000</f>
        <v/>
      </c>
      <c r="X33">
        <f>'Dashboard M4 Price Monthly'!Y47*'Dashboard M4 Price Monthly'!Y$114*1000</f>
        <v/>
      </c>
      <c r="Y33">
        <f>'Dashboard M4 Price Monthly'!Z47*'Dashboard M4 Price Monthly'!Z$114*1000</f>
        <v/>
      </c>
      <c r="Z33">
        <f>'Dashboard M4 Price Monthly'!AA47*'Dashboard M4 Price Monthly'!AA$114*1000</f>
        <v/>
      </c>
      <c r="AA33">
        <f>'Dashboard M4 Price Monthly'!AB47*'Dashboard M4 Price Monthly'!AB$114*1000</f>
        <v/>
      </c>
      <c r="AB33">
        <f>'Dashboard M4 Price Monthly'!AC47*'Dashboard M4 Price Monthly'!AC$114*1000</f>
        <v/>
      </c>
      <c r="AC33">
        <f>'Dashboard M4 Price Monthly'!AD47*'Dashboard M4 Price Monthly'!AD$114*1000</f>
        <v/>
      </c>
      <c r="AD33">
        <f>'Dashboard M4 Price Monthly'!AE47*'Dashboard M4 Price Monthly'!AE$114*1000</f>
        <v/>
      </c>
      <c r="AE33">
        <f>'Dashboard M4 Price Monthly'!AF47*'Dashboard M4 Price Monthly'!AF$114*1000</f>
        <v/>
      </c>
      <c r="AF33">
        <f>'Dashboard M4 Price Monthly'!AG47*'Dashboard M4 Price Monthly'!AG$114*1000</f>
        <v/>
      </c>
      <c r="AG33">
        <f>'Dashboard M4 Price Monthly'!AH47*'Dashboard M4 Price Monthly'!AH$114*1000</f>
        <v/>
      </c>
      <c r="AH33">
        <f>'Dashboard M4 Price Monthly'!AI47*'Dashboard M4 Price Monthly'!AI$114*1000</f>
        <v/>
      </c>
      <c r="AI33">
        <f>'Dashboard M4 Price Monthly'!AJ47*'Dashboard M4 Price Monthly'!AJ$114*1000</f>
        <v/>
      </c>
      <c r="AJ33">
        <f>'Dashboard M4 Price Monthly'!AK47*'Dashboard M4 Price Monthly'!AK$114*1000</f>
        <v/>
      </c>
      <c r="AK33">
        <f>'Dashboard M4 Price Monthly'!AL47*'Dashboard M4 Price Monthly'!AL$114*1000</f>
        <v/>
      </c>
      <c r="AL33">
        <f>'Dashboard M4 Price Monthly'!AM47*'Dashboard M4 Price Monthly'!AM$114*1000</f>
        <v/>
      </c>
      <c r="AM33">
        <f>'Dashboard M4 Price Monthly'!AN47*'Dashboard M4 Price Monthly'!AN$114*1000</f>
        <v/>
      </c>
      <c r="AN33">
        <f>'Dashboard M4 Price Monthly'!AO47*'Dashboard M4 Price Monthly'!AO$114*1000</f>
        <v/>
      </c>
      <c r="AO33">
        <f>'Dashboard M4 Price Monthly'!AP47*'Dashboard M4 Price Monthly'!AP$114*1000</f>
        <v/>
      </c>
      <c r="AP33">
        <f>'Dashboard M4 Price Monthly'!AQ47*'Dashboard M4 Price Monthly'!AQ$114*1000</f>
        <v/>
      </c>
      <c r="AQ33">
        <f>'Dashboard M4 Price Monthly'!AR47*'Dashboard M4 Price Monthly'!AR$114*1000</f>
        <v/>
      </c>
      <c r="AR33">
        <f>'Dashboard M4 Price Monthly'!AS47*'Dashboard M4 Price Monthly'!AS$114*1000</f>
        <v/>
      </c>
      <c r="AS33">
        <f>'Dashboard M4 Price Monthly'!AT47*'Dashboard M4 Price Monthly'!AT$114*1000</f>
        <v/>
      </c>
      <c r="AT33">
        <f>'Dashboard M4 Price Monthly'!AU47*'Dashboard M4 Price Monthly'!AU$114*1000</f>
        <v/>
      </c>
      <c r="AU33">
        <f>'Dashboard M4 Price Monthly'!AV47*'Dashboard M4 Price Monthly'!AV$114*1000</f>
        <v/>
      </c>
      <c r="AV33">
        <f>'Dashboard M4 Price Monthly'!AW47*'Dashboard M4 Price Monthly'!AW$114*1000</f>
        <v/>
      </c>
      <c r="AW33">
        <f>'Dashboard M4 Price Monthly'!AX47*'Dashboard M4 Price Monthly'!AX$114*1000</f>
        <v/>
      </c>
      <c r="AX33">
        <f>'Dashboard M4 Price Monthly'!AY47*'Dashboard M4 Price Monthly'!AY$114*1000</f>
        <v/>
      </c>
      <c r="AY33">
        <f>'Dashboard M4 Price Monthly'!AZ47*'Dashboard M4 Price Monthly'!AZ$114*1000</f>
        <v/>
      </c>
      <c r="AZ33">
        <f>'Dashboard M4 Price Monthly'!BA47*'Dashboard M4 Price Monthly'!BA$114*1000</f>
        <v/>
      </c>
      <c r="BA33">
        <f>'Dashboard M4 Price Monthly'!BB47*'Dashboard M4 Price Monthly'!BB$114*1000</f>
        <v/>
      </c>
      <c r="BB33">
        <f>'Dashboard M4 Price Monthly'!BC47*'Dashboard M4 Price Monthly'!BC$114*1000</f>
        <v/>
      </c>
      <c r="BC33">
        <f>'Dashboard M4 Price Monthly'!BD47*'Dashboard M4 Price Monthly'!BD$114*1000</f>
        <v/>
      </c>
      <c r="BD33">
        <f>'Dashboard M4 Price Monthly'!BE47*'Dashboard M4 Price Monthly'!BE$114*1000</f>
        <v/>
      </c>
      <c r="BE33">
        <f>'Dashboard M4 Price Monthly'!BF47*'Dashboard M4 Price Monthly'!BF$114*1000</f>
        <v/>
      </c>
      <c r="BF33">
        <f>'Dashboard M4 Price Monthly'!BG47*'Dashboard M4 Price Monthly'!BG$114*1000</f>
        <v/>
      </c>
      <c r="BG33">
        <f>'Dashboard M4 Price Monthly'!BH47*'Dashboard M4 Price Monthly'!BH$114*1000</f>
        <v/>
      </c>
      <c r="BH33">
        <f>'Dashboard M4 Price Monthly'!BI47*'Dashboard M4 Price Monthly'!BI$114*1000</f>
        <v/>
      </c>
      <c r="BI33">
        <f>'Dashboard M4 Price Monthly'!BJ47*'Dashboard M4 Price Monthly'!BJ$114*1000</f>
        <v/>
      </c>
      <c r="BJ33">
        <f>'Dashboard M4 Price Monthly'!BK47*'Dashboard M4 Price Monthly'!BK$114*1000</f>
        <v/>
      </c>
      <c r="BK33">
        <f>'Dashboard M4 Price Monthly'!BL47*'Dashboard M4 Price Monthly'!BL$114*1000</f>
        <v/>
      </c>
      <c r="BL33">
        <f>'Dashboard M4 Price Monthly'!BM47*'Dashboard M4 Price Monthly'!BM$114*1000</f>
        <v/>
      </c>
      <c r="BM33">
        <f>'Dashboard M4 Price Monthly'!BN47*'Dashboard M4 Price Monthly'!BN$114*1000</f>
        <v/>
      </c>
      <c r="BN33">
        <f>'Dashboard M4 Price Monthly'!BO47*'Dashboard M4 Price Monthly'!BO$114*1000</f>
        <v/>
      </c>
      <c r="BO33">
        <f>'Dashboard M4 Price Monthly'!BP47*'Dashboard M4 Price Monthly'!BP$114*1000</f>
        <v/>
      </c>
      <c r="BP33">
        <f>'Dashboard M4 Price Monthly'!BQ47*'Dashboard M4 Price Monthly'!BQ$114*1000</f>
        <v/>
      </c>
      <c r="BQ33">
        <f>'Dashboard M4 Price Monthly'!BR47*'Dashboard M4 Price Monthly'!BR$114*1000</f>
        <v/>
      </c>
      <c r="BR33">
        <f>'Dashboard M4 Price Monthly'!BS47*'Dashboard M4 Price Monthly'!BS$114*1000</f>
        <v/>
      </c>
      <c r="BS33">
        <f>'Dashboard M4 Price Monthly'!BT47*'Dashboard M4 Price Monthly'!BT$114*1000</f>
        <v/>
      </c>
      <c r="BT33">
        <f>'Dashboard M4 Price Monthly'!BU47*'Dashboard M4 Price Monthly'!BU$114*1000</f>
        <v/>
      </c>
      <c r="BU33">
        <f>'Dashboard M4 Price Monthly'!BV47*'Dashboard M4 Price Monthly'!BV$114*1000</f>
        <v/>
      </c>
      <c r="BV33">
        <f>'Dashboard M4 Price Monthly'!BW47*'Dashboard M4 Price Monthly'!BW$114*1000</f>
        <v/>
      </c>
      <c r="BW33">
        <f>'Dashboard M4 Price Monthly'!BX47*'Dashboard M4 Price Monthly'!BX$114*1000</f>
        <v/>
      </c>
      <c r="BX33">
        <f>'Dashboard M4 Price Monthly'!BY47*'Dashboard M4 Price Monthly'!BY$114*1000</f>
        <v/>
      </c>
      <c r="BY33">
        <f>'Dashboard M4 Price Monthly'!BZ47*'Dashboard M4 Price Monthly'!BZ$114*1000</f>
        <v/>
      </c>
      <c r="BZ33">
        <f>'Dashboard M4 Price Monthly'!CA47*'Dashboard M4 Price Monthly'!CA$114*1000</f>
        <v/>
      </c>
      <c r="CA33">
        <f>'Dashboard M4 Price Monthly'!CB47*'Dashboard M4 Price Monthly'!CB$114*1000</f>
        <v/>
      </c>
      <c r="CB33">
        <f>'Dashboard M4 Price Monthly'!CC47*'Dashboard M4 Price Monthly'!CC$114*1000</f>
        <v/>
      </c>
      <c r="CC33">
        <f>'Dashboard M4 Price Monthly'!CD47*'Dashboard M4 Price Monthly'!CD$114*1000</f>
        <v/>
      </c>
      <c r="CD33">
        <f>'Dashboard M4 Price Monthly'!CE47*'Dashboard M4 Price Monthly'!CE$114*1000</f>
        <v/>
      </c>
      <c r="CE33">
        <f>'Dashboard M4 Price Monthly'!CF47*'Dashboard M4 Price Monthly'!CF$114*1000</f>
        <v/>
      </c>
      <c r="CF33">
        <f>'Dashboard M4 Price Monthly'!CG47*'Dashboard M4 Price Monthly'!CG$114*1000</f>
        <v/>
      </c>
      <c r="CG33">
        <f>'Dashboard M4 Price Monthly'!CH47*'Dashboard M4 Price Monthly'!CH$114*1000</f>
        <v/>
      </c>
      <c r="CH33">
        <f>'Dashboard M4 Price Monthly'!CI47*'Dashboard M4 Price Monthly'!CI$114*1000</f>
        <v/>
      </c>
      <c r="CI33">
        <f>'Dashboard M4 Price Monthly'!CJ47*'Dashboard M4 Price Monthly'!CJ$114*1000</f>
        <v/>
      </c>
      <c r="CJ33">
        <f>'Dashboard M4 Price Monthly'!CK47*'Dashboard M4 Price Monthly'!CK$114*1000</f>
        <v/>
      </c>
      <c r="CK33">
        <f>'Dashboard M4 Price Monthly'!CL47*'Dashboard M4 Price Monthly'!CL$114*1000</f>
        <v/>
      </c>
      <c r="CL33">
        <f>'Dashboard M4 Price Monthly'!CM47*'Dashboard M4 Price Monthly'!CM$114*1000</f>
        <v/>
      </c>
      <c r="CM33">
        <f>'Dashboard M4 Price Monthly'!CN47*'Dashboard M4 Price Monthly'!CN$114*1000</f>
        <v/>
      </c>
      <c r="CN33">
        <f>'Dashboard M4 Price Monthly'!CO47*'Dashboard M4 Price Monthly'!CO$114*1000</f>
        <v/>
      </c>
      <c r="CO33">
        <f>'Dashboard M4 Price Monthly'!CP47*'Dashboard M4 Price Monthly'!CP$114*1000</f>
        <v/>
      </c>
      <c r="CP33">
        <f>'Dashboard M4 Price Monthly'!CQ47*'Dashboard M4 Price Monthly'!CQ$114*1000</f>
        <v/>
      </c>
      <c r="CQ33">
        <f>'Dashboard M4 Price Monthly'!CR47*'Dashboard M4 Price Monthly'!CR$114*1000</f>
        <v/>
      </c>
      <c r="CR33">
        <f>'Dashboard M4 Price Monthly'!CS47*'Dashboard M4 Price Monthly'!CS$114*1000</f>
        <v/>
      </c>
      <c r="CS33">
        <f>'Dashboard M4 Price Monthly'!CT47*'Dashboard M4 Price Monthly'!CT$114*1000</f>
        <v/>
      </c>
      <c r="CT33">
        <f>'Dashboard M4 Price Monthly'!CU47*'Dashboard M4 Price Monthly'!CU$114*1000</f>
        <v/>
      </c>
      <c r="CU33">
        <f>'Dashboard M4 Price Monthly'!CV47*'Dashboard M4 Price Monthly'!CV$114*1000</f>
        <v/>
      </c>
      <c r="CV33">
        <f>'Dashboard M4 Price Monthly'!CW47*'Dashboard M4 Price Monthly'!CW$114*1000</f>
        <v/>
      </c>
      <c r="CW33">
        <f>'Dashboard M4 Price Monthly'!CX47*'Dashboard M4 Price Monthly'!CX$114*1000</f>
        <v/>
      </c>
      <c r="CX33">
        <f>'Dashboard M4 Price Monthly'!CY47*'Dashboard M4 Price Monthly'!CY$114*1000</f>
        <v/>
      </c>
      <c r="CY33">
        <f>'Dashboard M4 Price Monthly'!CZ47*'Dashboard M4 Price Monthly'!CZ$114*1000</f>
        <v/>
      </c>
      <c r="CZ33">
        <f>'Dashboard M4 Price Monthly'!DA47*'Dashboard M4 Price Monthly'!DA$114*1000</f>
        <v/>
      </c>
      <c r="DA33">
        <f>'Dashboard M4 Price Monthly'!DB47*'Dashboard M4 Price Monthly'!DB$114*1000</f>
        <v/>
      </c>
      <c r="DB33">
        <f>'Dashboard M4 Price Monthly'!DC47*'Dashboard M4 Price Monthly'!DC$114*1000</f>
        <v/>
      </c>
      <c r="DC33">
        <f>'Dashboard M4 Price Monthly'!DD47*'Dashboard M4 Price Monthly'!DD$114*1000</f>
        <v/>
      </c>
      <c r="DD33">
        <f>'Dashboard M4 Price Monthly'!DE47*'Dashboard M4 Price Monthly'!DE$114*1000</f>
        <v/>
      </c>
      <c r="DE33">
        <f>'Dashboard M4 Price Monthly'!DF47*'Dashboard M4 Price Monthly'!DF$114*1000</f>
        <v/>
      </c>
      <c r="DF33">
        <f>'Dashboard M4 Price Monthly'!DG47*'Dashboard M4 Price Monthly'!DG$114*1000</f>
        <v/>
      </c>
      <c r="DG33">
        <f>'Dashboard M4 Price Monthly'!DH47*'Dashboard M4 Price Monthly'!DH$114*1000</f>
        <v/>
      </c>
      <c r="DH33">
        <f>'Dashboard M4 Price Monthly'!DI47*'Dashboard M4 Price Monthly'!DI$114*1000</f>
        <v/>
      </c>
      <c r="DI33">
        <f>'Dashboard M4 Price Monthly'!DJ47*'Dashboard M4 Price Monthly'!DJ$114*1000</f>
        <v/>
      </c>
      <c r="DJ33">
        <f>'Dashboard M4 Price Monthly'!DK47*'Dashboard M4 Price Monthly'!DK$114*1000</f>
        <v/>
      </c>
      <c r="DK33">
        <f>'Dashboard M4 Price Monthly'!DL47*'Dashboard M4 Price Monthly'!DL$114*1000</f>
        <v/>
      </c>
      <c r="DL33">
        <f>'Dashboard M4 Price Monthly'!DM47*'Dashboard M4 Price Monthly'!DM$114*1000</f>
        <v/>
      </c>
      <c r="DM33">
        <f>'Dashboard M4 Price Monthly'!DN47*'Dashboard M4 Price Monthly'!DN$114*1000</f>
        <v/>
      </c>
      <c r="DN33">
        <f>'Dashboard M4 Price Monthly'!DO47*'Dashboard M4 Price Monthly'!DO$114*1000</f>
        <v/>
      </c>
      <c r="DO33">
        <f>'Dashboard M4 Price Monthly'!DP47*'Dashboard M4 Price Monthly'!DP$114*1000</f>
        <v/>
      </c>
      <c r="DP33">
        <f>'Dashboard M4 Price Monthly'!DQ47*'Dashboard M4 Price Monthly'!DQ$114*1000</f>
        <v/>
      </c>
      <c r="DQ33">
        <f>'Dashboard M4 Price Monthly'!DR47*'Dashboard M4 Price Monthly'!DR$114*1000</f>
        <v/>
      </c>
      <c r="DR33">
        <f>'Dashboard M4 Price Monthly'!DS47*'Dashboard M4 Price Monthly'!DS$114*1000</f>
        <v/>
      </c>
      <c r="DS33">
        <f>'Dashboard M4 Price Monthly'!DT47*'Dashboard M4 Price Monthly'!DT$114*1000</f>
        <v/>
      </c>
      <c r="DT33">
        <f>'Dashboard M4 Price Monthly'!DU47*'Dashboard M4 Price Monthly'!DU$114*1000</f>
        <v/>
      </c>
      <c r="DU33">
        <f>'Dashboard M4 Price Monthly'!DV47*'Dashboard M4 Price Monthly'!DV$114*1000</f>
        <v/>
      </c>
      <c r="DV33">
        <f>'Dashboard M4 Price Monthly'!DW47*'Dashboard M4 Price Monthly'!DW$114*1000</f>
        <v/>
      </c>
      <c r="DW33">
        <f>'Dashboard M4 Price Monthly'!DX47*'Dashboard M4 Price Monthly'!DX$114*1000</f>
        <v/>
      </c>
      <c r="DX33">
        <f>'Dashboard M4 Price Monthly'!DY47*'Dashboard M4 Price Monthly'!DY$114*1000</f>
        <v/>
      </c>
      <c r="DY33">
        <f>'Dashboard M4 Price Monthly'!DZ47*'Dashboard M4 Price Monthly'!DZ$114*1000</f>
        <v/>
      </c>
      <c r="DZ33">
        <f>'Dashboard M4 Price Monthly'!EA47*'Dashboard M4 Price Monthly'!EA$114*1000</f>
        <v/>
      </c>
      <c r="EA33">
        <f>'Dashboard M4 Price Monthly'!EB47*'Dashboard M4 Price Monthly'!EB$114*1000</f>
        <v/>
      </c>
      <c r="EB33">
        <f>'Dashboard M4 Price Monthly'!EC47*'Dashboard M4 Price Monthly'!EC$114*1000</f>
        <v/>
      </c>
      <c r="EC33">
        <f>'Dashboard M4 Price Monthly'!ED47*'Dashboard M4 Price Monthly'!ED$114*1000</f>
        <v/>
      </c>
      <c r="ED33">
        <f>'Dashboard M4 Price Monthly'!EE47*'Dashboard M4 Price Monthly'!EE$114*1000</f>
        <v/>
      </c>
      <c r="EE33">
        <f>'Dashboard M4 Price Monthly'!EF47*'Dashboard M4 Price Monthly'!EF$114*1000</f>
        <v/>
      </c>
      <c r="EF33">
        <f>'Dashboard M4 Price Monthly'!EG47*'Dashboard M4 Price Monthly'!EG$114*1000</f>
        <v/>
      </c>
      <c r="EG33">
        <f>'Dashboard M4 Price Monthly'!EH47*'Dashboard M4 Price Monthly'!EH$114*1000</f>
        <v/>
      </c>
      <c r="EH33">
        <f>'Dashboard M4 Price Monthly'!EI47*'Dashboard M4 Price Monthly'!EI$114*1000</f>
        <v/>
      </c>
      <c r="EI33">
        <f>'Dashboard M4 Price Monthly'!EJ47*'Dashboard M4 Price Monthly'!EJ$114*1000</f>
        <v/>
      </c>
      <c r="EJ33">
        <f>'Dashboard M4 Price Monthly'!EK47*'Dashboard M4 Price Monthly'!EK$114*1000</f>
        <v/>
      </c>
      <c r="EK33">
        <f>'Dashboard M4 Price Monthly'!EL47*'Dashboard M4 Price Monthly'!EL$114*1000</f>
        <v/>
      </c>
      <c r="EL33">
        <f>'Dashboard M4 Price Monthly'!EM47*'Dashboard M4 Price Monthly'!EM$114*1000</f>
        <v/>
      </c>
      <c r="EM33">
        <f>'Dashboard M4 Price Monthly'!EN47*'Dashboard M4 Price Monthly'!EN$114*1000</f>
        <v/>
      </c>
      <c r="EN33">
        <f>'Dashboard M4 Price Monthly'!EO47*'Dashboard M4 Price Monthly'!EO$114*1000</f>
        <v/>
      </c>
      <c r="EO33">
        <f>'Dashboard M4 Price Monthly'!EP47*'Dashboard M4 Price Monthly'!EP$114*1000</f>
        <v/>
      </c>
      <c r="EP33">
        <f>'Dashboard M4 Price Monthly'!EQ47*'Dashboard M4 Price Monthly'!EQ$114*1000</f>
        <v/>
      </c>
      <c r="EQ33">
        <f>'Dashboard M4 Price Monthly'!ER47*'Dashboard M4 Price Monthly'!ER$114*1000</f>
        <v/>
      </c>
      <c r="ER33">
        <f>'Dashboard M4 Price Monthly'!ES47*'Dashboard M4 Price Monthly'!ES$114*1000</f>
        <v/>
      </c>
      <c r="ES33">
        <f>'Dashboard M4 Price Monthly'!ET47*'Dashboard M4 Price Monthly'!ET$114*1000</f>
        <v/>
      </c>
      <c r="ET33">
        <f>'Dashboard M4 Price Monthly'!EU47*'Dashboard M4 Price Monthly'!EU$114*1000</f>
        <v/>
      </c>
      <c r="EU33">
        <f>'Dashboard M4 Price Monthly'!EV47*'Dashboard M4 Price Monthly'!EV$114*1000</f>
        <v/>
      </c>
      <c r="EV33">
        <f>'Dashboard M4 Price Monthly'!EW47*'Dashboard M4 Price Monthly'!EW$114*1000</f>
        <v/>
      </c>
      <c r="EW33">
        <f>'Dashboard M4 Price Monthly'!EX47*'Dashboard M4 Price Monthly'!EX$114*1000</f>
        <v/>
      </c>
      <c r="EX33">
        <f>'Dashboard M4 Price Monthly'!EY47*'Dashboard M4 Price Monthly'!EY$114*1000</f>
        <v/>
      </c>
      <c r="EY33">
        <f>'Dashboard M4 Price Monthly'!EZ47*'Dashboard M4 Price Monthly'!EZ$114*1000</f>
        <v/>
      </c>
      <c r="EZ33">
        <f>'Dashboard M4 Price Monthly'!FA47*'Dashboard M4 Price Monthly'!FA$114*1000</f>
        <v/>
      </c>
      <c r="FA33">
        <f>'Dashboard M4 Price Monthly'!FB47*'Dashboard M4 Price Monthly'!FB$114*1000</f>
        <v/>
      </c>
      <c r="FB33">
        <f>'Dashboard M4 Price Monthly'!FC47*'Dashboard M4 Price Monthly'!FC$114*1000</f>
        <v/>
      </c>
      <c r="FC33">
        <f>'Dashboard M4 Price Monthly'!FD47*'Dashboard M4 Price Monthly'!FD$114*1000</f>
        <v/>
      </c>
      <c r="FD33">
        <f>'Dashboard M4 Price Monthly'!FE47*'Dashboard M4 Price Monthly'!FE$114*1000</f>
        <v/>
      </c>
      <c r="FE33">
        <f>'Dashboard M4 Price Monthly'!FF47*'Dashboard M4 Price Monthly'!FF$114*1000</f>
        <v/>
      </c>
      <c r="FF33">
        <f>'Dashboard M4 Price Monthly'!FG47*'Dashboard M4 Price Monthly'!FG$114*1000</f>
        <v/>
      </c>
      <c r="FG33">
        <f>'Dashboard M4 Price Monthly'!FH47*'Dashboard M4 Price Monthly'!FH$114*1000</f>
        <v/>
      </c>
      <c r="FH33">
        <f>'Dashboard M4 Price Monthly'!FI47*'Dashboard M4 Price Monthly'!FI$114*1000</f>
        <v/>
      </c>
      <c r="FI33">
        <f>'Dashboard M4 Price Monthly'!FJ47*'Dashboard M4 Price Monthly'!FJ$114*1000</f>
        <v/>
      </c>
      <c r="FJ33">
        <f>'Dashboard M4 Price Monthly'!FK47*'Dashboard M4 Price Monthly'!FK$114*1000</f>
        <v/>
      </c>
      <c r="FK33">
        <f>'Dashboard M4 Price Monthly'!FL47*'Dashboard M4 Price Monthly'!FL$114*1000</f>
        <v/>
      </c>
      <c r="FL33">
        <f>'Dashboard M4 Price Monthly'!FM47*'Dashboard M4 Price Monthly'!FM$114*1000</f>
        <v/>
      </c>
      <c r="FM33">
        <f>'Dashboard M4 Price Monthly'!FN47*'Dashboard M4 Price Monthly'!FN$114*1000</f>
        <v/>
      </c>
      <c r="FN33">
        <f>'Dashboard M4 Price Monthly'!FO47*'Dashboard M4 Price Monthly'!FO$114*1000</f>
        <v/>
      </c>
      <c r="FO33">
        <f>'Dashboard M4 Price Monthly'!FP47*'Dashboard M4 Price Monthly'!FP$114*1000</f>
        <v/>
      </c>
      <c r="FP33">
        <f>'Dashboard M4 Price Monthly'!FQ47*'Dashboard M4 Price Monthly'!FQ$114*1000</f>
        <v/>
      </c>
      <c r="FQ33">
        <f>'Dashboard M4 Price Monthly'!FR47*'Dashboard M4 Price Monthly'!FR$114*1000</f>
        <v/>
      </c>
      <c r="FR33">
        <f>'Dashboard M4 Price Monthly'!FS47*'Dashboard M4 Price Monthly'!FS$114*1000</f>
        <v/>
      </c>
      <c r="FS33">
        <f>'Dashboard M4 Price Monthly'!FT47*'Dashboard M4 Price Monthly'!FT$114*1000</f>
        <v/>
      </c>
      <c r="FT33">
        <f>'Dashboard M4 Price Monthly'!FU47*'Dashboard M4 Price Monthly'!FU$114*1000</f>
        <v/>
      </c>
      <c r="FU33">
        <f>'Dashboard M4 Price Monthly'!FV47*'Dashboard M4 Price Monthly'!FV$114*1000</f>
        <v/>
      </c>
      <c r="FV33">
        <f>'Dashboard M4 Price Monthly'!FW47*'Dashboard M4 Price Monthly'!FW$114*1000</f>
        <v/>
      </c>
      <c r="FW33">
        <f>'Dashboard M4 Price Monthly'!FX47*'Dashboard M4 Price Monthly'!FX$114*1000</f>
        <v/>
      </c>
      <c r="FX33">
        <f>'Dashboard M4 Price Monthly'!FY47*'Dashboard M4 Price Monthly'!FY$114*1000</f>
        <v/>
      </c>
      <c r="FY33">
        <f>'Dashboard M4 Price Monthly'!FZ47*'Dashboard M4 Price Monthly'!FZ$114*1000</f>
        <v/>
      </c>
      <c r="FZ33">
        <f>'Dashboard M4 Price Monthly'!GA47*'Dashboard M4 Price Monthly'!GA$114*1000</f>
        <v/>
      </c>
      <c r="GA33">
        <f>'Dashboard M4 Price Monthly'!GB47*'Dashboard M4 Price Monthly'!GB$114*1000</f>
        <v/>
      </c>
      <c r="GB33">
        <f>'Dashboard M4 Price Monthly'!GC47*'Dashboard M4 Price Monthly'!GC$114*1000</f>
        <v/>
      </c>
      <c r="GC33">
        <f>'Dashboard M4 Price Monthly'!GD47*'Dashboard M4 Price Monthly'!GD$114*1000</f>
        <v/>
      </c>
      <c r="GD33">
        <f>'Dashboard M4 Price Monthly'!GE47*'Dashboard M4 Price Monthly'!GE$114*1000</f>
        <v/>
      </c>
      <c r="GE33">
        <f>'Dashboard M4 Price Monthly'!GF47*'Dashboard M4 Price Monthly'!GF$114*1000</f>
        <v/>
      </c>
      <c r="GF33">
        <f>'Dashboard M4 Price Monthly'!GG47*'Dashboard M4 Price Monthly'!GG$114*1000</f>
        <v/>
      </c>
      <c r="GG33">
        <f>'Dashboard M4 Price Monthly'!GH47*'Dashboard M4 Price Monthly'!GH$114*1000</f>
        <v/>
      </c>
      <c r="GH33">
        <f>'Dashboard M4 Price Monthly'!GI47*'Dashboard M4 Price Monthly'!GI$114*1000</f>
        <v/>
      </c>
      <c r="GI33">
        <f>'Dashboard M4 Price Monthly'!GJ47*'Dashboard M4 Price Monthly'!GJ$114*1000</f>
        <v/>
      </c>
      <c r="GJ33">
        <f>'Dashboard M4 Price Monthly'!GK47*'Dashboard M4 Price Monthly'!GK$114*1000</f>
        <v/>
      </c>
      <c r="GK33">
        <f>'Dashboard M4 Price Monthly'!GL47*'Dashboard M4 Price Monthly'!GL$114*1000</f>
        <v/>
      </c>
      <c r="GL33">
        <f>'Dashboard M4 Price Monthly'!GM47*'Dashboard M4 Price Monthly'!GM$114*1000</f>
        <v/>
      </c>
      <c r="GM33">
        <f>'Dashboard M4 Price Monthly'!GN47*'Dashboard M4 Price Monthly'!GN$114*1000</f>
        <v/>
      </c>
      <c r="GN33">
        <f>'Dashboard M4 Price Monthly'!GO47*'Dashboard M4 Price Monthly'!GO$114*1000</f>
        <v/>
      </c>
      <c r="GO33">
        <f>'Dashboard M4 Price Monthly'!GP47*'Dashboard M4 Price Monthly'!GP$114*1000</f>
        <v/>
      </c>
      <c r="GP33">
        <f>'Dashboard M4 Price Monthly'!GQ47*'Dashboard M4 Price Monthly'!GQ$114*1000</f>
        <v/>
      </c>
      <c r="GQ33">
        <f>'Dashboard M4 Price Monthly'!GR47*'Dashboard M4 Price Monthly'!GR$114*1000</f>
        <v/>
      </c>
      <c r="GR33">
        <f>'Dashboard M4 Price Monthly'!GS47*'Dashboard M4 Price Monthly'!GS$114*1000</f>
        <v/>
      </c>
      <c r="GS33">
        <f>'Dashboard M4 Price Monthly'!GT47*'Dashboard M4 Price Monthly'!GT$114*1000</f>
        <v/>
      </c>
      <c r="GT33">
        <f>'Dashboard M4 Price Monthly'!GU47*'Dashboard M4 Price Monthly'!GU$114*1000</f>
        <v/>
      </c>
      <c r="GU33">
        <f>'Dashboard M4 Price Monthly'!GV47*'Dashboard M4 Price Monthly'!GV$114*1000</f>
        <v/>
      </c>
      <c r="GV33">
        <f>'Dashboard M4 Price Monthly'!GW47*'Dashboard M4 Price Monthly'!GW$114*1000</f>
        <v/>
      </c>
      <c r="GW33">
        <f>'Dashboard M4 Price Monthly'!GX47*'Dashboard M4 Price Monthly'!GX$114*1000</f>
        <v/>
      </c>
      <c r="GX33">
        <f>'Dashboard M4 Price Monthly'!GY47*'Dashboard M4 Price Monthly'!GY$114*1000</f>
        <v/>
      </c>
      <c r="GY33">
        <f>'Dashboard M4 Price Monthly'!GZ47*'Dashboard M4 Price Monthly'!GZ$114*1000</f>
        <v/>
      </c>
      <c r="GZ33">
        <f>'Dashboard M4 Price Monthly'!HA47*'Dashboard M4 Price Monthly'!HA$114*1000</f>
        <v/>
      </c>
      <c r="HA33">
        <f>'Dashboard M4 Price Monthly'!HB47*'Dashboard M4 Price Monthly'!HB$114*1000</f>
        <v/>
      </c>
      <c r="HB33">
        <f>'Dashboard M4 Price Monthly'!HC47*'Dashboard M4 Price Monthly'!HC$114*1000</f>
        <v/>
      </c>
      <c r="HC33">
        <f>'Dashboard M4 Price Monthly'!HD47*'Dashboard M4 Price Monthly'!HD$114*1000</f>
        <v/>
      </c>
      <c r="HD33">
        <f>'Dashboard M4 Price Monthly'!HE47*'Dashboard M4 Price Monthly'!HE$114*1000</f>
        <v/>
      </c>
      <c r="HE33">
        <f>'Dashboard M4 Price Monthly'!HF47*'Dashboard M4 Price Monthly'!HF$114*1000</f>
        <v/>
      </c>
      <c r="HF33">
        <f>'Dashboard M4 Price Monthly'!HG47*'Dashboard M4 Price Monthly'!HG$114*1000</f>
        <v/>
      </c>
      <c r="HG33">
        <f>'Dashboard M4 Price Monthly'!HH47*'Dashboard M4 Price Monthly'!HH$114*1000</f>
        <v/>
      </c>
      <c r="HH33">
        <f>'Dashboard M4 Price Monthly'!HI47*'Dashboard M4 Price Monthly'!HI$114*1000</f>
        <v/>
      </c>
      <c r="HI33">
        <f>'Dashboard M4 Price Monthly'!HJ47*'Dashboard M4 Price Monthly'!HJ$114*1000</f>
        <v/>
      </c>
      <c r="HJ33">
        <f>'Dashboard M4 Price Monthly'!HK47*'Dashboard M4 Price Monthly'!HK$114*1000</f>
        <v/>
      </c>
      <c r="HK33">
        <f>'Dashboard M4 Price Monthly'!HL47*'Dashboard M4 Price Monthly'!HL$114*1000</f>
        <v/>
      </c>
      <c r="HL33">
        <f>'Dashboard M4 Price Monthly'!HM47*'Dashboard M4 Price Monthly'!HM$114*1000</f>
        <v/>
      </c>
      <c r="HM33">
        <f>'Dashboard M4 Price Monthly'!HN47*'Dashboard M4 Price Monthly'!HN$114*1000</f>
        <v/>
      </c>
      <c r="HN33">
        <f>'Dashboard M4 Price Monthly'!HO47*'Dashboard M4 Price Monthly'!HO$114*1000</f>
        <v/>
      </c>
      <c r="HO33">
        <f>'Dashboard M4 Price Monthly'!HP47*'Dashboard M4 Price Monthly'!HP$114*1000</f>
        <v/>
      </c>
      <c r="HP33">
        <f>'Dashboard M4 Price Monthly'!HQ47*'Dashboard M4 Price Monthly'!HQ$114*1000</f>
        <v/>
      </c>
      <c r="HQ33">
        <f>'Dashboard M4 Price Monthly'!HR47*'Dashboard M4 Price Monthly'!HR$114*1000</f>
        <v/>
      </c>
      <c r="HR33">
        <f>'Dashboard M4 Price Monthly'!HS47*'Dashboard M4 Price Monthly'!HS$114*1000</f>
        <v/>
      </c>
      <c r="HS33">
        <f>'Dashboard M4 Price Monthly'!HT47*'Dashboard M4 Price Monthly'!HT$114*1000</f>
        <v/>
      </c>
      <c r="HT33">
        <f>'Dashboard M4 Price Monthly'!HU47*'Dashboard M4 Price Monthly'!HU$114*1000</f>
        <v/>
      </c>
      <c r="HU33">
        <f>'Dashboard M4 Price Monthly'!HV47*'Dashboard M4 Price Monthly'!HV$114*1000</f>
        <v/>
      </c>
      <c r="HV33">
        <f>'Dashboard M4 Price Monthly'!HW47*'Dashboard M4 Price Monthly'!HW$114*1000</f>
        <v/>
      </c>
      <c r="HW33">
        <f>'Dashboard M4 Price Monthly'!HX47*'Dashboard M4 Price Monthly'!HX$114*1000</f>
        <v/>
      </c>
      <c r="HX33">
        <f>'Dashboard M4 Price Monthly'!HY47*'Dashboard M4 Price Monthly'!HY$114*1000</f>
        <v/>
      </c>
      <c r="HY33">
        <f>'Dashboard M4 Price Monthly'!HZ47*'Dashboard M4 Price Monthly'!HZ$114*1000</f>
        <v/>
      </c>
      <c r="HZ33">
        <f>'Dashboard M4 Price Monthly'!IA47*'Dashboard M4 Price Monthly'!IA$114*1000</f>
        <v/>
      </c>
      <c r="IA33">
        <f>'Dashboard M4 Price Monthly'!IB47*'Dashboard M4 Price Monthly'!IB$114*1000</f>
        <v/>
      </c>
      <c r="IB33">
        <f>'Dashboard M4 Price Monthly'!IC47*'Dashboard M4 Price Monthly'!IC$114*1000</f>
        <v/>
      </c>
      <c r="IC33">
        <f>'Dashboard M4 Price Monthly'!ID47*'Dashboard M4 Price Monthly'!ID$114*1000</f>
        <v/>
      </c>
      <c r="ID33">
        <f>'Dashboard M4 Price Monthly'!IE47*'Dashboard M4 Price Monthly'!IE$114*1000</f>
        <v/>
      </c>
      <c r="IE33">
        <f>'Dashboard M4 Price Monthly'!IF47*'Dashboard M4 Price Monthly'!IF$114*1000</f>
        <v/>
      </c>
      <c r="IF33">
        <f>'Dashboard M4 Price Monthly'!IG47*'Dashboard M4 Price Monthly'!IG$114*1000</f>
        <v/>
      </c>
      <c r="IG33">
        <f>'Dashboard M4 Price Monthly'!IH47*'Dashboard M4 Price Monthly'!IH$114*1000</f>
        <v/>
      </c>
      <c r="IH33">
        <f>'Dashboard M4 Price Monthly'!II47*'Dashboard M4 Price Monthly'!II$114*1000</f>
        <v/>
      </c>
      <c r="II33">
        <f>'Dashboard M4 Price Monthly'!IJ47*'Dashboard M4 Price Monthly'!IJ$114*1000</f>
        <v/>
      </c>
      <c r="IJ33">
        <f>'Dashboard M4 Price Monthly'!IK47*'Dashboard M4 Price Monthly'!IK$114*1000</f>
        <v/>
      </c>
      <c r="IK33">
        <f>'Dashboard M4 Price Monthly'!IL47*'Dashboard M4 Price Monthly'!IL$114*1000</f>
        <v/>
      </c>
      <c r="IL33">
        <f>'Dashboard M4 Price Monthly'!IM47*'Dashboard M4 Price Monthly'!IM$114*1000</f>
        <v/>
      </c>
      <c r="IM33">
        <f>'Dashboard M4 Price Monthly'!IN47*'Dashboard M4 Price Monthly'!IN$114*1000</f>
        <v/>
      </c>
      <c r="IN33">
        <f>'Dashboard M4 Price Monthly'!IO47*'Dashboard M4 Price Monthly'!IO$114*1000</f>
        <v/>
      </c>
      <c r="IO33">
        <f>'Dashboard M4 Price Monthly'!IP47*'Dashboard M4 Price Monthly'!IP$114*1000</f>
        <v/>
      </c>
      <c r="IP33">
        <f>'Dashboard M4 Price Monthly'!IQ47*'Dashboard M4 Price Monthly'!IQ$114*1000</f>
        <v/>
      </c>
      <c r="IQ33">
        <f>'Dashboard M4 Price Monthly'!IR47*'Dashboard M4 Price Monthly'!IR$114*1000</f>
        <v/>
      </c>
      <c r="IR33">
        <f>'Dashboard M4 Price Monthly'!IS47*'Dashboard M4 Price Monthly'!IS$114*1000</f>
        <v/>
      </c>
      <c r="IS33">
        <f>'Dashboard M4 Price Monthly'!IT47*'Dashboard M4 Price Monthly'!IT$114*1000</f>
        <v/>
      </c>
      <c r="IT33">
        <f>'Dashboard M4 Price Monthly'!IU47*'Dashboard M4 Price Monthly'!IU$114*1000</f>
        <v/>
      </c>
      <c r="IU33">
        <f>'Dashboard M4 Price Monthly'!IV47*'Dashboard M4 Price Monthly'!IV$114*1000</f>
        <v/>
      </c>
      <c r="IV33">
        <f>'Dashboard M4 Price Monthly'!IW47*'Dashboard M4 Price Monthly'!IW$114*1000</f>
        <v/>
      </c>
      <c r="IW33">
        <f>'Dashboard M4 Price Monthly'!IX47*'Dashboard M4 Price Monthly'!IX$114*1000</f>
        <v/>
      </c>
      <c r="IX33">
        <f>'Dashboard M4 Price Monthly'!IY47*'Dashboard M4 Price Monthly'!IY$114*1000</f>
        <v/>
      </c>
      <c r="IY33">
        <f>'Dashboard M4 Price Monthly'!IZ47*'Dashboard M4 Price Monthly'!IZ$114*1000</f>
        <v/>
      </c>
      <c r="IZ33">
        <f>'Dashboard M4 Price Monthly'!JA47*'Dashboard M4 Price Monthly'!JA$114*1000</f>
        <v/>
      </c>
      <c r="JA33">
        <f>'Dashboard M4 Price Monthly'!JB47*'Dashboard M4 Price Monthly'!JB$114*1000</f>
        <v/>
      </c>
      <c r="JB33">
        <f>'Dashboard M4 Price Monthly'!JC47*'Dashboard M4 Price Monthly'!JC$114*1000</f>
        <v/>
      </c>
      <c r="JC33">
        <f>'Dashboard M4 Price Monthly'!JD47*'Dashboard M4 Price Monthly'!JD$114*1000</f>
        <v/>
      </c>
      <c r="JD33">
        <f>'Dashboard M4 Price Monthly'!JE47*'Dashboard M4 Price Monthly'!JE$114*1000</f>
        <v/>
      </c>
      <c r="JE33">
        <f>'Dashboard M4 Price Monthly'!JF47*'Dashboard M4 Price Monthly'!JF$114*1000</f>
        <v/>
      </c>
      <c r="JF33">
        <f>'Dashboard M4 Price Monthly'!JG47*'Dashboard M4 Price Monthly'!JG$114*1000</f>
        <v/>
      </c>
      <c r="JG33">
        <f>'Dashboard M4 Price Monthly'!JH47*'Dashboard M4 Price Monthly'!JH$114*1000</f>
        <v/>
      </c>
      <c r="JH33">
        <f>'Dashboard M4 Price Monthly'!JI47*'Dashboard M4 Price Monthly'!JI$114*1000</f>
        <v/>
      </c>
      <c r="JI33">
        <f>'Dashboard M4 Price Monthly'!JJ47*'Dashboard M4 Price Monthly'!JJ$114*1000</f>
        <v/>
      </c>
      <c r="JJ33">
        <f>'Dashboard M4 Price Monthly'!JK47*'Dashboard M4 Price Monthly'!JK$114*1000</f>
        <v/>
      </c>
      <c r="JK33">
        <f>'Dashboard M4 Price Monthly'!JL47*'Dashboard M4 Price Monthly'!JL$114*1000</f>
        <v/>
      </c>
      <c r="JL33">
        <f>'Dashboard M4 Price Monthly'!JM47*'Dashboard M4 Price Monthly'!JM$114*1000</f>
        <v/>
      </c>
      <c r="JM33">
        <f>'Dashboard M4 Price Monthly'!JN47*'Dashboard M4 Price Monthly'!JN$114*1000</f>
        <v/>
      </c>
      <c r="JN33">
        <f>'Dashboard M4 Price Monthly'!JO47*'Dashboard M4 Price Monthly'!JO$114*1000</f>
        <v/>
      </c>
      <c r="JO33">
        <f>'Dashboard M4 Price Monthly'!JP47*'Dashboard M4 Price Monthly'!JP$114*1000</f>
        <v/>
      </c>
      <c r="JP33">
        <f>'Dashboard M4 Price Monthly'!JQ47*'Dashboard M4 Price Monthly'!JQ$114*1000</f>
        <v/>
      </c>
      <c r="JQ33">
        <f>'Dashboard M4 Price Monthly'!JR47*'Dashboard M4 Price Monthly'!JR$114*1000</f>
        <v/>
      </c>
      <c r="JR33">
        <f>'Dashboard M4 Price Monthly'!JS47*'Dashboard M4 Price Monthly'!JS$114*1000</f>
        <v/>
      </c>
      <c r="JS33">
        <f>'Dashboard M4 Price Monthly'!JT47*'Dashboard M4 Price Monthly'!JT$114*1000</f>
        <v/>
      </c>
      <c r="JT33">
        <f>'Dashboard M4 Price Monthly'!JU47*'Dashboard M4 Price Monthly'!JU$114*1000</f>
        <v/>
      </c>
      <c r="JU33">
        <f>'Dashboard M4 Price Monthly'!JV47*'Dashboard M4 Price Monthly'!JV$114*1000</f>
        <v/>
      </c>
      <c r="JV33">
        <f>'Dashboard M4 Price Monthly'!JW47*'Dashboard M4 Price Monthly'!JW$114*1000</f>
        <v/>
      </c>
      <c r="JW33">
        <f>'Dashboard M4 Price Monthly'!JX47*'Dashboard M4 Price Monthly'!JX$114*1000</f>
        <v/>
      </c>
      <c r="JX33">
        <f>'Dashboard M4 Price Monthly'!JY47*'Dashboard M4 Price Monthly'!JY$114*1000</f>
        <v/>
      </c>
      <c r="JY33">
        <f>'Dashboard M4 Price Monthly'!JZ47*'Dashboard M4 Price Monthly'!JZ$114*1000</f>
        <v/>
      </c>
      <c r="JZ33">
        <f>'Dashboard M4 Price Monthly'!KA47*'Dashboard M4 Price Monthly'!KA$114*1000</f>
        <v/>
      </c>
      <c r="KA33">
        <f>'Dashboard M4 Price Monthly'!KB47*'Dashboard M4 Price Monthly'!KB$114*1000</f>
        <v/>
      </c>
      <c r="KB33">
        <f>'Dashboard M4 Price Monthly'!KC47*'Dashboard M4 Price Monthly'!KC$114*1000</f>
        <v/>
      </c>
      <c r="KC33">
        <f>'Dashboard M4 Price Monthly'!KD47*'Dashboard M4 Price Monthly'!KD$114*1000</f>
        <v/>
      </c>
      <c r="KD33">
        <f>'Dashboard M4 Price Monthly'!KE47*'Dashboard M4 Price Monthly'!KE$114*1000</f>
        <v/>
      </c>
      <c r="KE33">
        <f>'Dashboard M4 Price Monthly'!KF47*'Dashboard M4 Price Monthly'!KF$114*1000</f>
        <v/>
      </c>
      <c r="KF33">
        <f>'Dashboard M4 Price Monthly'!KG47*'Dashboard M4 Price Monthly'!KG$114*1000</f>
        <v/>
      </c>
      <c r="KG33">
        <f>'Dashboard M4 Price Monthly'!KH47*'Dashboard M4 Price Monthly'!KH$114*1000</f>
        <v/>
      </c>
      <c r="KH33">
        <f>'Dashboard M4 Price Monthly'!KI47*'Dashboard M4 Price Monthly'!KI$114*1000</f>
        <v/>
      </c>
      <c r="KI33">
        <f>'Dashboard M4 Price Monthly'!KJ47*'Dashboard M4 Price Monthly'!KJ$114*1000</f>
        <v/>
      </c>
      <c r="KJ33">
        <f>'Dashboard M4 Price Monthly'!KK47*'Dashboard M4 Price Monthly'!KK$114*1000</f>
        <v/>
      </c>
      <c r="KK33">
        <f>'Dashboard M4 Price Monthly'!KL47*'Dashboard M4 Price Monthly'!KL$114*1000</f>
        <v/>
      </c>
      <c r="KL33">
        <f>'Dashboard M4 Price Monthly'!KM47*'Dashboard M4 Price Monthly'!KM$114*1000</f>
        <v/>
      </c>
      <c r="KM33">
        <f>'Dashboard M4 Price Monthly'!KN47*'Dashboard M4 Price Monthly'!KN$114*1000</f>
        <v/>
      </c>
      <c r="KN33">
        <f>'Dashboard M4 Price Monthly'!KO47*'Dashboard M4 Price Monthly'!KO$114*1000</f>
        <v/>
      </c>
      <c r="KO33">
        <f>'Dashboard M4 Price Monthly'!KP47*'Dashboard M4 Price Monthly'!KP$114*1000</f>
        <v/>
      </c>
      <c r="KP33">
        <f>'Dashboard M4 Price Monthly'!KQ47*'Dashboard M4 Price Monthly'!KQ$114*1000</f>
        <v/>
      </c>
      <c r="KQ33">
        <f>'Dashboard M4 Price Monthly'!KR47*'Dashboard M4 Price Monthly'!KR$114*1000</f>
        <v/>
      </c>
      <c r="KR33">
        <f>'Dashboard M4 Price Monthly'!KS47*'Dashboard M4 Price Monthly'!KS$114*1000</f>
        <v/>
      </c>
      <c r="KS33">
        <f>'Dashboard M4 Price Monthly'!KT47*'Dashboard M4 Price Monthly'!KT$114*1000</f>
        <v/>
      </c>
      <c r="KT33">
        <f>'Dashboard M4 Price Monthly'!KU47*'Dashboard M4 Price Monthly'!KU$114*1000</f>
        <v/>
      </c>
    </row>
    <row r="34" spans="1:306">
      <c r="B34" t="s">
        <v>58</v>
      </c>
      <c r="C34" t="s">
        <v>79</v>
      </c>
      <c r="D34" t="s">
        <v>53</v>
      </c>
      <c r="G34">
        <f>'Dashboard M4 Price Monthly'!H48*'Dashboard M4 Price Monthly'!H$115*1000</f>
        <v/>
      </c>
      <c r="H34">
        <f>'Dashboard M4 Price Monthly'!I48*'Dashboard M4 Price Monthly'!I$115*1000</f>
        <v/>
      </c>
      <c r="I34">
        <f>'Dashboard M4 Price Monthly'!J48*'Dashboard M4 Price Monthly'!J$115*1000</f>
        <v/>
      </c>
      <c r="J34">
        <f>'Dashboard M4 Price Monthly'!K48*'Dashboard M4 Price Monthly'!K$115*1000</f>
        <v/>
      </c>
      <c r="K34">
        <f>'Dashboard M4 Price Monthly'!L48*'Dashboard M4 Price Monthly'!L$115*1000</f>
        <v/>
      </c>
      <c r="L34">
        <f>'Dashboard M4 Price Monthly'!M48*'Dashboard M4 Price Monthly'!M$115*1000</f>
        <v/>
      </c>
      <c r="M34">
        <f>'Dashboard M4 Price Monthly'!N48*'Dashboard M4 Price Monthly'!N$115*1000</f>
        <v/>
      </c>
      <c r="N34">
        <f>'Dashboard M4 Price Monthly'!O48*'Dashboard M4 Price Monthly'!O$115*1000</f>
        <v/>
      </c>
      <c r="O34">
        <f>'Dashboard M4 Price Monthly'!P48*'Dashboard M4 Price Monthly'!P$115*1000</f>
        <v/>
      </c>
      <c r="P34">
        <f>'Dashboard M4 Price Monthly'!Q48*'Dashboard M4 Price Monthly'!Q$115*1000</f>
        <v/>
      </c>
      <c r="Q34">
        <f>'Dashboard M4 Price Monthly'!R48*'Dashboard M4 Price Monthly'!R$115*1000</f>
        <v/>
      </c>
      <c r="R34">
        <f>'Dashboard M4 Price Monthly'!S48*'Dashboard M4 Price Monthly'!S$115*1000</f>
        <v/>
      </c>
      <c r="S34">
        <f>'Dashboard M4 Price Monthly'!T48*'Dashboard M4 Price Monthly'!T$115*1000</f>
        <v/>
      </c>
      <c r="T34">
        <f>'Dashboard M4 Price Monthly'!U48*'Dashboard M4 Price Monthly'!U$115*1000</f>
        <v/>
      </c>
      <c r="U34">
        <f>'Dashboard M4 Price Monthly'!V48*'Dashboard M4 Price Monthly'!V$115*1000</f>
        <v/>
      </c>
      <c r="V34">
        <f>'Dashboard M4 Price Monthly'!W48*'Dashboard M4 Price Monthly'!W$115*1000</f>
        <v/>
      </c>
      <c r="W34">
        <f>'Dashboard M4 Price Monthly'!X48*'Dashboard M4 Price Monthly'!X$115*1000</f>
        <v/>
      </c>
      <c r="X34">
        <f>'Dashboard M4 Price Monthly'!Y48*'Dashboard M4 Price Monthly'!Y$115*1000</f>
        <v/>
      </c>
      <c r="Y34">
        <f>'Dashboard M4 Price Monthly'!Z48*'Dashboard M4 Price Monthly'!Z$115*1000</f>
        <v/>
      </c>
      <c r="Z34">
        <f>'Dashboard M4 Price Monthly'!AA48*'Dashboard M4 Price Monthly'!AA$115*1000</f>
        <v/>
      </c>
      <c r="AA34">
        <f>'Dashboard M4 Price Monthly'!AB48*'Dashboard M4 Price Monthly'!AB$115*1000</f>
        <v/>
      </c>
      <c r="AB34">
        <f>'Dashboard M4 Price Monthly'!AC48*'Dashboard M4 Price Monthly'!AC$115*1000</f>
        <v/>
      </c>
      <c r="AC34">
        <f>'Dashboard M4 Price Monthly'!AD48*'Dashboard M4 Price Monthly'!AD$115*1000</f>
        <v/>
      </c>
      <c r="AD34">
        <f>'Dashboard M4 Price Monthly'!AE48*'Dashboard M4 Price Monthly'!AE$115*1000</f>
        <v/>
      </c>
      <c r="AE34">
        <f>'Dashboard M4 Price Monthly'!AF48*'Dashboard M4 Price Monthly'!AF$115*1000</f>
        <v/>
      </c>
      <c r="AF34">
        <f>'Dashboard M4 Price Monthly'!AG48*'Dashboard M4 Price Monthly'!AG$115*1000</f>
        <v/>
      </c>
      <c r="AG34">
        <f>'Dashboard M4 Price Monthly'!AH48*'Dashboard M4 Price Monthly'!AH$115*1000</f>
        <v/>
      </c>
      <c r="AH34">
        <f>'Dashboard M4 Price Monthly'!AI48*'Dashboard M4 Price Monthly'!AI$115*1000</f>
        <v/>
      </c>
      <c r="AI34">
        <f>'Dashboard M4 Price Monthly'!AJ48*'Dashboard M4 Price Monthly'!AJ$115*1000</f>
        <v/>
      </c>
      <c r="AJ34">
        <f>'Dashboard M4 Price Monthly'!AK48*'Dashboard M4 Price Monthly'!AK$115*1000</f>
        <v/>
      </c>
      <c r="AK34">
        <f>'Dashboard M4 Price Monthly'!AL48*'Dashboard M4 Price Monthly'!AL$115*1000</f>
        <v/>
      </c>
      <c r="AL34">
        <f>'Dashboard M4 Price Monthly'!AM48*'Dashboard M4 Price Monthly'!AM$115*1000</f>
        <v/>
      </c>
      <c r="AM34">
        <f>'Dashboard M4 Price Monthly'!AN48*'Dashboard M4 Price Monthly'!AN$115*1000</f>
        <v/>
      </c>
      <c r="AN34">
        <f>'Dashboard M4 Price Monthly'!AO48*'Dashboard M4 Price Monthly'!AO$115*1000</f>
        <v/>
      </c>
      <c r="AO34">
        <f>'Dashboard M4 Price Monthly'!AP48*'Dashboard M4 Price Monthly'!AP$115*1000</f>
        <v/>
      </c>
      <c r="AP34">
        <f>'Dashboard M4 Price Monthly'!AQ48*'Dashboard M4 Price Monthly'!AQ$115*1000</f>
        <v/>
      </c>
      <c r="AQ34">
        <f>'Dashboard M4 Price Monthly'!AR48*'Dashboard M4 Price Monthly'!AR$115*1000</f>
        <v/>
      </c>
      <c r="AR34">
        <f>'Dashboard M4 Price Monthly'!AS48*'Dashboard M4 Price Monthly'!AS$115*1000</f>
        <v/>
      </c>
      <c r="AS34">
        <f>'Dashboard M4 Price Monthly'!AT48*'Dashboard M4 Price Monthly'!AT$115*1000</f>
        <v/>
      </c>
      <c r="AT34">
        <f>'Dashboard M4 Price Monthly'!AU48*'Dashboard M4 Price Monthly'!AU$115*1000</f>
        <v/>
      </c>
      <c r="AU34">
        <f>'Dashboard M4 Price Monthly'!AV48*'Dashboard M4 Price Monthly'!AV$115*1000</f>
        <v/>
      </c>
      <c r="AV34">
        <f>'Dashboard M4 Price Monthly'!AW48*'Dashboard M4 Price Monthly'!AW$115*1000</f>
        <v/>
      </c>
      <c r="AW34">
        <f>'Dashboard M4 Price Monthly'!AX48*'Dashboard M4 Price Monthly'!AX$115*1000</f>
        <v/>
      </c>
      <c r="AX34">
        <f>'Dashboard M4 Price Monthly'!AY48*'Dashboard M4 Price Monthly'!AY$115*1000</f>
        <v/>
      </c>
      <c r="AY34">
        <f>'Dashboard M4 Price Monthly'!AZ48*'Dashboard M4 Price Monthly'!AZ$115*1000</f>
        <v/>
      </c>
      <c r="AZ34">
        <f>'Dashboard M4 Price Monthly'!BA48*'Dashboard M4 Price Monthly'!BA$115*1000</f>
        <v/>
      </c>
      <c r="BA34">
        <f>'Dashboard M4 Price Monthly'!BB48*'Dashboard M4 Price Monthly'!BB$115*1000</f>
        <v/>
      </c>
      <c r="BB34">
        <f>'Dashboard M4 Price Monthly'!BC48*'Dashboard M4 Price Monthly'!BC$115*1000</f>
        <v/>
      </c>
      <c r="BC34">
        <f>'Dashboard M4 Price Monthly'!BD48*'Dashboard M4 Price Monthly'!BD$115*1000</f>
        <v/>
      </c>
      <c r="BD34">
        <f>'Dashboard M4 Price Monthly'!BE48*'Dashboard M4 Price Monthly'!BE$115*1000</f>
        <v/>
      </c>
      <c r="BE34">
        <f>'Dashboard M4 Price Monthly'!BF48*'Dashboard M4 Price Monthly'!BF$115*1000</f>
        <v/>
      </c>
      <c r="BF34">
        <f>'Dashboard M4 Price Monthly'!BG48*'Dashboard M4 Price Monthly'!BG$115*1000</f>
        <v/>
      </c>
      <c r="BG34">
        <f>'Dashboard M4 Price Monthly'!BH48*'Dashboard M4 Price Monthly'!BH$115*1000</f>
        <v/>
      </c>
      <c r="BH34">
        <f>'Dashboard M4 Price Monthly'!BI48*'Dashboard M4 Price Monthly'!BI$115*1000</f>
        <v/>
      </c>
      <c r="BI34">
        <f>'Dashboard M4 Price Monthly'!BJ48*'Dashboard M4 Price Monthly'!BJ$115*1000</f>
        <v/>
      </c>
      <c r="BJ34">
        <f>'Dashboard M4 Price Monthly'!BK48*'Dashboard M4 Price Monthly'!BK$115*1000</f>
        <v/>
      </c>
      <c r="BK34">
        <f>'Dashboard M4 Price Monthly'!BL48*'Dashboard M4 Price Monthly'!BL$115*1000</f>
        <v/>
      </c>
      <c r="BL34">
        <f>'Dashboard M4 Price Monthly'!BM48*'Dashboard M4 Price Monthly'!BM$115*1000</f>
        <v/>
      </c>
      <c r="BM34">
        <f>'Dashboard M4 Price Monthly'!BN48*'Dashboard M4 Price Monthly'!BN$115*1000</f>
        <v/>
      </c>
      <c r="BN34">
        <f>'Dashboard M4 Price Monthly'!BO48*'Dashboard M4 Price Monthly'!BO$115*1000</f>
        <v/>
      </c>
      <c r="BO34">
        <f>'Dashboard M4 Price Monthly'!BP48*'Dashboard M4 Price Monthly'!BP$115*1000</f>
        <v/>
      </c>
      <c r="BP34">
        <f>'Dashboard M4 Price Monthly'!BQ48*'Dashboard M4 Price Monthly'!BQ$115*1000</f>
        <v/>
      </c>
      <c r="BQ34">
        <f>'Dashboard M4 Price Monthly'!BR48*'Dashboard M4 Price Monthly'!BR$115*1000</f>
        <v/>
      </c>
      <c r="BR34">
        <f>'Dashboard M4 Price Monthly'!BS48*'Dashboard M4 Price Monthly'!BS$115*1000</f>
        <v/>
      </c>
      <c r="BS34">
        <f>'Dashboard M4 Price Monthly'!BT48*'Dashboard M4 Price Monthly'!BT$115*1000</f>
        <v/>
      </c>
      <c r="BT34">
        <f>'Dashboard M4 Price Monthly'!BU48*'Dashboard M4 Price Monthly'!BU$115*1000</f>
        <v/>
      </c>
      <c r="BU34">
        <f>'Dashboard M4 Price Monthly'!BV48*'Dashboard M4 Price Monthly'!BV$115*1000</f>
        <v/>
      </c>
      <c r="BV34">
        <f>'Dashboard M4 Price Monthly'!BW48*'Dashboard M4 Price Monthly'!BW$115*1000</f>
        <v/>
      </c>
      <c r="BW34">
        <f>'Dashboard M4 Price Monthly'!BX48*'Dashboard M4 Price Monthly'!BX$115*1000</f>
        <v/>
      </c>
      <c r="BX34">
        <f>'Dashboard M4 Price Monthly'!BY48*'Dashboard M4 Price Monthly'!BY$115*1000</f>
        <v/>
      </c>
      <c r="BY34">
        <f>'Dashboard M4 Price Monthly'!BZ48*'Dashboard M4 Price Monthly'!BZ$115*1000</f>
        <v/>
      </c>
      <c r="BZ34">
        <f>'Dashboard M4 Price Monthly'!CA48*'Dashboard M4 Price Monthly'!CA$115*1000</f>
        <v/>
      </c>
      <c r="CA34">
        <f>'Dashboard M4 Price Monthly'!CB48*'Dashboard M4 Price Monthly'!CB$115*1000</f>
        <v/>
      </c>
      <c r="CB34">
        <f>'Dashboard M4 Price Monthly'!CC48*'Dashboard M4 Price Monthly'!CC$115*1000</f>
        <v/>
      </c>
      <c r="CC34">
        <f>'Dashboard M4 Price Monthly'!CD48*'Dashboard M4 Price Monthly'!CD$115*1000</f>
        <v/>
      </c>
      <c r="CD34">
        <f>'Dashboard M4 Price Monthly'!CE48*'Dashboard M4 Price Monthly'!CE$115*1000</f>
        <v/>
      </c>
      <c r="CE34">
        <f>'Dashboard M4 Price Monthly'!CF48*'Dashboard M4 Price Monthly'!CF$115*1000</f>
        <v/>
      </c>
      <c r="CF34">
        <f>'Dashboard M4 Price Monthly'!CG48*'Dashboard M4 Price Monthly'!CG$115*1000</f>
        <v/>
      </c>
      <c r="CG34">
        <f>'Dashboard M4 Price Monthly'!CH48*'Dashboard M4 Price Monthly'!CH$115*1000</f>
        <v/>
      </c>
      <c r="CH34">
        <f>'Dashboard M4 Price Monthly'!CI48*'Dashboard M4 Price Monthly'!CI$115*1000</f>
        <v/>
      </c>
      <c r="CI34">
        <f>'Dashboard M4 Price Monthly'!CJ48*'Dashboard M4 Price Monthly'!CJ$115*1000</f>
        <v/>
      </c>
      <c r="CJ34">
        <f>'Dashboard M4 Price Monthly'!CK48*'Dashboard M4 Price Monthly'!CK$115*1000</f>
        <v/>
      </c>
      <c r="CK34">
        <f>'Dashboard M4 Price Monthly'!CL48*'Dashboard M4 Price Monthly'!CL$115*1000</f>
        <v/>
      </c>
      <c r="CL34">
        <f>'Dashboard M4 Price Monthly'!CM48*'Dashboard M4 Price Monthly'!CM$115*1000</f>
        <v/>
      </c>
      <c r="CM34">
        <f>'Dashboard M4 Price Monthly'!CN48*'Dashboard M4 Price Monthly'!CN$115*1000</f>
        <v/>
      </c>
      <c r="CN34">
        <f>'Dashboard M4 Price Monthly'!CO48*'Dashboard M4 Price Monthly'!CO$115*1000</f>
        <v/>
      </c>
      <c r="CO34">
        <f>'Dashboard M4 Price Monthly'!CP48*'Dashboard M4 Price Monthly'!CP$115*1000</f>
        <v/>
      </c>
      <c r="CP34">
        <f>'Dashboard M4 Price Monthly'!CQ48*'Dashboard M4 Price Monthly'!CQ$115*1000</f>
        <v/>
      </c>
      <c r="CQ34">
        <f>'Dashboard M4 Price Monthly'!CR48*'Dashboard M4 Price Monthly'!CR$115*1000</f>
        <v/>
      </c>
      <c r="CR34">
        <f>'Dashboard M4 Price Monthly'!CS48*'Dashboard M4 Price Monthly'!CS$115*1000</f>
        <v/>
      </c>
      <c r="CS34">
        <f>'Dashboard M4 Price Monthly'!CT48*'Dashboard M4 Price Monthly'!CT$115*1000</f>
        <v/>
      </c>
      <c r="CT34">
        <f>'Dashboard M4 Price Monthly'!CU48*'Dashboard M4 Price Monthly'!CU$115*1000</f>
        <v/>
      </c>
      <c r="CU34">
        <f>'Dashboard M4 Price Monthly'!CV48*'Dashboard M4 Price Monthly'!CV$115*1000</f>
        <v/>
      </c>
      <c r="CV34">
        <f>'Dashboard M4 Price Monthly'!CW48*'Dashboard M4 Price Monthly'!CW$115*1000</f>
        <v/>
      </c>
      <c r="CW34">
        <f>'Dashboard M4 Price Monthly'!CX48*'Dashboard M4 Price Monthly'!CX$115*1000</f>
        <v/>
      </c>
      <c r="CX34">
        <f>'Dashboard M4 Price Monthly'!CY48*'Dashboard M4 Price Monthly'!CY$115*1000</f>
        <v/>
      </c>
      <c r="CY34">
        <f>'Dashboard M4 Price Monthly'!CZ48*'Dashboard M4 Price Monthly'!CZ$115*1000</f>
        <v/>
      </c>
      <c r="CZ34">
        <f>'Dashboard M4 Price Monthly'!DA48*'Dashboard M4 Price Monthly'!DA$115*1000</f>
        <v/>
      </c>
      <c r="DA34">
        <f>'Dashboard M4 Price Monthly'!DB48*'Dashboard M4 Price Monthly'!DB$115*1000</f>
        <v/>
      </c>
      <c r="DB34">
        <f>'Dashboard M4 Price Monthly'!DC48*'Dashboard M4 Price Monthly'!DC$115*1000</f>
        <v/>
      </c>
      <c r="DC34">
        <f>'Dashboard M4 Price Monthly'!DD48*'Dashboard M4 Price Monthly'!DD$115*1000</f>
        <v/>
      </c>
      <c r="DD34">
        <f>'Dashboard M4 Price Monthly'!DE48*'Dashboard M4 Price Monthly'!DE$115*1000</f>
        <v/>
      </c>
      <c r="DE34">
        <f>'Dashboard M4 Price Monthly'!DF48*'Dashboard M4 Price Monthly'!DF$115*1000</f>
        <v/>
      </c>
      <c r="DF34">
        <f>'Dashboard M4 Price Monthly'!DG48*'Dashboard M4 Price Monthly'!DG$115*1000</f>
        <v/>
      </c>
      <c r="DG34">
        <f>'Dashboard M4 Price Monthly'!DH48*'Dashboard M4 Price Monthly'!DH$115*1000</f>
        <v/>
      </c>
      <c r="DH34">
        <f>'Dashboard M4 Price Monthly'!DI48*'Dashboard M4 Price Monthly'!DI$115*1000</f>
        <v/>
      </c>
      <c r="DI34">
        <f>'Dashboard M4 Price Monthly'!DJ48*'Dashboard M4 Price Monthly'!DJ$115*1000</f>
        <v/>
      </c>
      <c r="DJ34">
        <f>'Dashboard M4 Price Monthly'!DK48*'Dashboard M4 Price Monthly'!DK$115*1000</f>
        <v/>
      </c>
      <c r="DK34">
        <f>'Dashboard M4 Price Monthly'!DL48*'Dashboard M4 Price Monthly'!DL$115*1000</f>
        <v/>
      </c>
      <c r="DL34">
        <f>'Dashboard M4 Price Monthly'!DM48*'Dashboard M4 Price Monthly'!DM$115*1000</f>
        <v/>
      </c>
      <c r="DM34">
        <f>'Dashboard M4 Price Monthly'!DN48*'Dashboard M4 Price Monthly'!DN$115*1000</f>
        <v/>
      </c>
      <c r="DN34">
        <f>'Dashboard M4 Price Monthly'!DO48*'Dashboard M4 Price Monthly'!DO$115*1000</f>
        <v/>
      </c>
      <c r="DO34">
        <f>'Dashboard M4 Price Monthly'!DP48*'Dashboard M4 Price Monthly'!DP$115*1000</f>
        <v/>
      </c>
      <c r="DP34">
        <f>'Dashboard M4 Price Monthly'!DQ48*'Dashboard M4 Price Monthly'!DQ$115*1000</f>
        <v/>
      </c>
      <c r="DQ34">
        <f>'Dashboard M4 Price Monthly'!DR48*'Dashboard M4 Price Monthly'!DR$115*1000</f>
        <v/>
      </c>
      <c r="DR34">
        <f>'Dashboard M4 Price Monthly'!DS48*'Dashboard M4 Price Monthly'!DS$115*1000</f>
        <v/>
      </c>
      <c r="DS34">
        <f>'Dashboard M4 Price Monthly'!DT48*'Dashboard M4 Price Monthly'!DT$115*1000</f>
        <v/>
      </c>
      <c r="DT34">
        <f>'Dashboard M4 Price Monthly'!DU48*'Dashboard M4 Price Monthly'!DU$115*1000</f>
        <v/>
      </c>
      <c r="DU34">
        <f>'Dashboard M4 Price Monthly'!DV48*'Dashboard M4 Price Monthly'!DV$115*1000</f>
        <v/>
      </c>
      <c r="DV34">
        <f>'Dashboard M4 Price Monthly'!DW48*'Dashboard M4 Price Monthly'!DW$115*1000</f>
        <v/>
      </c>
      <c r="DW34">
        <f>'Dashboard M4 Price Monthly'!DX48*'Dashboard M4 Price Monthly'!DX$115*1000</f>
        <v/>
      </c>
      <c r="DX34">
        <f>'Dashboard M4 Price Monthly'!DY48*'Dashboard M4 Price Monthly'!DY$115*1000</f>
        <v/>
      </c>
      <c r="DY34">
        <f>'Dashboard M4 Price Monthly'!DZ48*'Dashboard M4 Price Monthly'!DZ$115*1000</f>
        <v/>
      </c>
      <c r="DZ34">
        <f>'Dashboard M4 Price Monthly'!EA48*'Dashboard M4 Price Monthly'!EA$115*1000</f>
        <v/>
      </c>
      <c r="EA34">
        <f>'Dashboard M4 Price Monthly'!EB48*'Dashboard M4 Price Monthly'!EB$115*1000</f>
        <v/>
      </c>
      <c r="EB34">
        <f>'Dashboard M4 Price Monthly'!EC48*'Dashboard M4 Price Monthly'!EC$115*1000</f>
        <v/>
      </c>
      <c r="EC34">
        <f>'Dashboard M4 Price Monthly'!ED48*'Dashboard M4 Price Monthly'!ED$115*1000</f>
        <v/>
      </c>
      <c r="ED34">
        <f>'Dashboard M4 Price Monthly'!EE48*'Dashboard M4 Price Monthly'!EE$115*1000</f>
        <v/>
      </c>
      <c r="EE34">
        <f>'Dashboard M4 Price Monthly'!EF48*'Dashboard M4 Price Monthly'!EF$115*1000</f>
        <v/>
      </c>
      <c r="EF34">
        <f>'Dashboard M4 Price Monthly'!EG48*'Dashboard M4 Price Monthly'!EG$115*1000</f>
        <v/>
      </c>
      <c r="EG34">
        <f>'Dashboard M4 Price Monthly'!EH48*'Dashboard M4 Price Monthly'!EH$115*1000</f>
        <v/>
      </c>
      <c r="EH34">
        <f>'Dashboard M4 Price Monthly'!EI48*'Dashboard M4 Price Monthly'!EI$115*1000</f>
        <v/>
      </c>
      <c r="EI34">
        <f>'Dashboard M4 Price Monthly'!EJ48*'Dashboard M4 Price Monthly'!EJ$115*1000</f>
        <v/>
      </c>
      <c r="EJ34">
        <f>'Dashboard M4 Price Monthly'!EK48*'Dashboard M4 Price Monthly'!EK$115*1000</f>
        <v/>
      </c>
      <c r="EK34">
        <f>'Dashboard M4 Price Monthly'!EL48*'Dashboard M4 Price Monthly'!EL$115*1000</f>
        <v/>
      </c>
      <c r="EL34">
        <f>'Dashboard M4 Price Monthly'!EM48*'Dashboard M4 Price Monthly'!EM$115*1000</f>
        <v/>
      </c>
      <c r="EM34">
        <f>'Dashboard M4 Price Monthly'!EN48*'Dashboard M4 Price Monthly'!EN$115*1000</f>
        <v/>
      </c>
      <c r="EN34">
        <f>'Dashboard M4 Price Monthly'!EO48*'Dashboard M4 Price Monthly'!EO$115*1000</f>
        <v/>
      </c>
      <c r="EO34">
        <f>'Dashboard M4 Price Monthly'!EP48*'Dashboard M4 Price Monthly'!EP$115*1000</f>
        <v/>
      </c>
      <c r="EP34">
        <f>'Dashboard M4 Price Monthly'!EQ48*'Dashboard M4 Price Monthly'!EQ$115*1000</f>
        <v/>
      </c>
      <c r="EQ34">
        <f>'Dashboard M4 Price Monthly'!ER48*'Dashboard M4 Price Monthly'!ER$115*1000</f>
        <v/>
      </c>
      <c r="ER34">
        <f>'Dashboard M4 Price Monthly'!ES48*'Dashboard M4 Price Monthly'!ES$115*1000</f>
        <v/>
      </c>
      <c r="ES34">
        <f>'Dashboard M4 Price Monthly'!ET48*'Dashboard M4 Price Monthly'!ET$115*1000</f>
        <v/>
      </c>
      <c r="ET34">
        <f>'Dashboard M4 Price Monthly'!EU48*'Dashboard M4 Price Monthly'!EU$115*1000</f>
        <v/>
      </c>
      <c r="EU34">
        <f>'Dashboard M4 Price Monthly'!EV48*'Dashboard M4 Price Monthly'!EV$115*1000</f>
        <v/>
      </c>
      <c r="EV34">
        <f>'Dashboard M4 Price Monthly'!EW48*'Dashboard M4 Price Monthly'!EW$115*1000</f>
        <v/>
      </c>
      <c r="EW34">
        <f>'Dashboard M4 Price Monthly'!EX48*'Dashboard M4 Price Monthly'!EX$115*1000</f>
        <v/>
      </c>
      <c r="EX34">
        <f>'Dashboard M4 Price Monthly'!EY48*'Dashboard M4 Price Monthly'!EY$115*1000</f>
        <v/>
      </c>
      <c r="EY34">
        <f>'Dashboard M4 Price Monthly'!EZ48*'Dashboard M4 Price Monthly'!EZ$115*1000</f>
        <v/>
      </c>
      <c r="EZ34">
        <f>'Dashboard M4 Price Monthly'!FA48*'Dashboard M4 Price Monthly'!FA$115*1000</f>
        <v/>
      </c>
      <c r="FA34">
        <f>'Dashboard M4 Price Monthly'!FB48*'Dashboard M4 Price Monthly'!FB$115*1000</f>
        <v/>
      </c>
      <c r="FB34">
        <f>'Dashboard M4 Price Monthly'!FC48*'Dashboard M4 Price Monthly'!FC$115*1000</f>
        <v/>
      </c>
      <c r="FC34">
        <f>'Dashboard M4 Price Monthly'!FD48*'Dashboard M4 Price Monthly'!FD$115*1000</f>
        <v/>
      </c>
      <c r="FD34">
        <f>'Dashboard M4 Price Monthly'!FE48*'Dashboard M4 Price Monthly'!FE$115*1000</f>
        <v/>
      </c>
      <c r="FE34">
        <f>'Dashboard M4 Price Monthly'!FF48*'Dashboard M4 Price Monthly'!FF$115*1000</f>
        <v/>
      </c>
      <c r="FF34">
        <f>'Dashboard M4 Price Monthly'!FG48*'Dashboard M4 Price Monthly'!FG$115*1000</f>
        <v/>
      </c>
      <c r="FG34">
        <f>'Dashboard M4 Price Monthly'!FH48*'Dashboard M4 Price Monthly'!FH$115*1000</f>
        <v/>
      </c>
      <c r="FH34">
        <f>'Dashboard M4 Price Monthly'!FI48*'Dashboard M4 Price Monthly'!FI$115*1000</f>
        <v/>
      </c>
      <c r="FI34">
        <f>'Dashboard M4 Price Monthly'!FJ48*'Dashboard M4 Price Monthly'!FJ$115*1000</f>
        <v/>
      </c>
      <c r="FJ34">
        <f>'Dashboard M4 Price Monthly'!FK48*'Dashboard M4 Price Monthly'!FK$115*1000</f>
        <v/>
      </c>
      <c r="FK34">
        <f>'Dashboard M4 Price Monthly'!FL48*'Dashboard M4 Price Monthly'!FL$115*1000</f>
        <v/>
      </c>
      <c r="FL34">
        <f>'Dashboard M4 Price Monthly'!FM48*'Dashboard M4 Price Monthly'!FM$115*1000</f>
        <v/>
      </c>
      <c r="FM34">
        <f>'Dashboard M4 Price Monthly'!FN48*'Dashboard M4 Price Monthly'!FN$115*1000</f>
        <v/>
      </c>
      <c r="FN34">
        <f>'Dashboard M4 Price Monthly'!FO48*'Dashboard M4 Price Monthly'!FO$115*1000</f>
        <v/>
      </c>
      <c r="FO34">
        <f>'Dashboard M4 Price Monthly'!FP48*'Dashboard M4 Price Monthly'!FP$115*1000</f>
        <v/>
      </c>
      <c r="FP34">
        <f>'Dashboard M4 Price Monthly'!FQ48*'Dashboard M4 Price Monthly'!FQ$115*1000</f>
        <v/>
      </c>
      <c r="FQ34">
        <f>'Dashboard M4 Price Monthly'!FR48*'Dashboard M4 Price Monthly'!FR$115*1000</f>
        <v/>
      </c>
      <c r="FR34">
        <f>'Dashboard M4 Price Monthly'!FS48*'Dashboard M4 Price Monthly'!FS$115*1000</f>
        <v/>
      </c>
      <c r="FS34">
        <f>'Dashboard M4 Price Monthly'!FT48*'Dashboard M4 Price Monthly'!FT$115*1000</f>
        <v/>
      </c>
      <c r="FT34">
        <f>'Dashboard M4 Price Monthly'!FU48*'Dashboard M4 Price Monthly'!FU$115*1000</f>
        <v/>
      </c>
      <c r="FU34">
        <f>'Dashboard M4 Price Monthly'!FV48*'Dashboard M4 Price Monthly'!FV$115*1000</f>
        <v/>
      </c>
      <c r="FV34">
        <f>'Dashboard M4 Price Monthly'!FW48*'Dashboard M4 Price Monthly'!FW$115*1000</f>
        <v/>
      </c>
      <c r="FW34">
        <f>'Dashboard M4 Price Monthly'!FX48*'Dashboard M4 Price Monthly'!FX$115*1000</f>
        <v/>
      </c>
      <c r="FX34">
        <f>'Dashboard M4 Price Monthly'!FY48*'Dashboard M4 Price Monthly'!FY$115*1000</f>
        <v/>
      </c>
      <c r="FY34">
        <f>'Dashboard M4 Price Monthly'!FZ48*'Dashboard M4 Price Monthly'!FZ$115*1000</f>
        <v/>
      </c>
      <c r="FZ34">
        <f>'Dashboard M4 Price Monthly'!GA48*'Dashboard M4 Price Monthly'!GA$115*1000</f>
        <v/>
      </c>
      <c r="GA34">
        <f>'Dashboard M4 Price Monthly'!GB48*'Dashboard M4 Price Monthly'!GB$115*1000</f>
        <v/>
      </c>
      <c r="GB34">
        <f>'Dashboard M4 Price Monthly'!GC48*'Dashboard M4 Price Monthly'!GC$115*1000</f>
        <v/>
      </c>
      <c r="GC34">
        <f>'Dashboard M4 Price Monthly'!GD48*'Dashboard M4 Price Monthly'!GD$115*1000</f>
        <v/>
      </c>
      <c r="GD34">
        <f>'Dashboard M4 Price Monthly'!GE48*'Dashboard M4 Price Monthly'!GE$115*1000</f>
        <v/>
      </c>
      <c r="GE34">
        <f>'Dashboard M4 Price Monthly'!GF48*'Dashboard M4 Price Monthly'!GF$115*1000</f>
        <v/>
      </c>
      <c r="GF34">
        <f>'Dashboard M4 Price Monthly'!GG48*'Dashboard M4 Price Monthly'!GG$115*1000</f>
        <v/>
      </c>
      <c r="GG34">
        <f>'Dashboard M4 Price Monthly'!GH48*'Dashboard M4 Price Monthly'!GH$115*1000</f>
        <v/>
      </c>
      <c r="GH34">
        <f>'Dashboard M4 Price Monthly'!GI48*'Dashboard M4 Price Monthly'!GI$115*1000</f>
        <v/>
      </c>
      <c r="GI34">
        <f>'Dashboard M4 Price Monthly'!GJ48*'Dashboard M4 Price Monthly'!GJ$115*1000</f>
        <v/>
      </c>
      <c r="GJ34">
        <f>'Dashboard M4 Price Monthly'!GK48*'Dashboard M4 Price Monthly'!GK$115*1000</f>
        <v/>
      </c>
      <c r="GK34">
        <f>'Dashboard M4 Price Monthly'!GL48*'Dashboard M4 Price Monthly'!GL$115*1000</f>
        <v/>
      </c>
      <c r="GL34">
        <f>'Dashboard M4 Price Monthly'!GM48*'Dashboard M4 Price Monthly'!GM$115*1000</f>
        <v/>
      </c>
      <c r="GM34">
        <f>'Dashboard M4 Price Monthly'!GN48*'Dashboard M4 Price Monthly'!GN$115*1000</f>
        <v/>
      </c>
      <c r="GN34">
        <f>'Dashboard M4 Price Monthly'!GO48*'Dashboard M4 Price Monthly'!GO$115*1000</f>
        <v/>
      </c>
      <c r="GO34">
        <f>'Dashboard M4 Price Monthly'!GP48*'Dashboard M4 Price Monthly'!GP$115*1000</f>
        <v/>
      </c>
      <c r="GP34">
        <f>'Dashboard M4 Price Monthly'!GQ48*'Dashboard M4 Price Monthly'!GQ$115*1000</f>
        <v/>
      </c>
      <c r="GQ34">
        <f>'Dashboard M4 Price Monthly'!GR48*'Dashboard M4 Price Monthly'!GR$115*1000</f>
        <v/>
      </c>
      <c r="GR34">
        <f>'Dashboard M4 Price Monthly'!GS48*'Dashboard M4 Price Monthly'!GS$115*1000</f>
        <v/>
      </c>
      <c r="GS34">
        <f>'Dashboard M4 Price Monthly'!GT48*'Dashboard M4 Price Monthly'!GT$115*1000</f>
        <v/>
      </c>
      <c r="GT34">
        <f>'Dashboard M4 Price Monthly'!GU48*'Dashboard M4 Price Monthly'!GU$115*1000</f>
        <v/>
      </c>
      <c r="GU34">
        <f>'Dashboard M4 Price Monthly'!GV48*'Dashboard M4 Price Monthly'!GV$115*1000</f>
        <v/>
      </c>
      <c r="GV34">
        <f>'Dashboard M4 Price Monthly'!GW48*'Dashboard M4 Price Monthly'!GW$115*1000</f>
        <v/>
      </c>
      <c r="GW34">
        <f>'Dashboard M4 Price Monthly'!GX48*'Dashboard M4 Price Monthly'!GX$115*1000</f>
        <v/>
      </c>
      <c r="GX34">
        <f>'Dashboard M4 Price Monthly'!GY48*'Dashboard M4 Price Monthly'!GY$115*1000</f>
        <v/>
      </c>
      <c r="GY34">
        <f>'Dashboard M4 Price Monthly'!GZ48*'Dashboard M4 Price Monthly'!GZ$115*1000</f>
        <v/>
      </c>
      <c r="GZ34">
        <f>'Dashboard M4 Price Monthly'!HA48*'Dashboard M4 Price Monthly'!HA$115*1000</f>
        <v/>
      </c>
      <c r="HA34">
        <f>'Dashboard M4 Price Monthly'!HB48*'Dashboard M4 Price Monthly'!HB$115*1000</f>
        <v/>
      </c>
      <c r="HB34">
        <f>'Dashboard M4 Price Monthly'!HC48*'Dashboard M4 Price Monthly'!HC$115*1000</f>
        <v/>
      </c>
      <c r="HC34">
        <f>'Dashboard M4 Price Monthly'!HD48*'Dashboard M4 Price Monthly'!HD$115*1000</f>
        <v/>
      </c>
      <c r="HD34">
        <f>'Dashboard M4 Price Monthly'!HE48*'Dashboard M4 Price Monthly'!HE$115*1000</f>
        <v/>
      </c>
      <c r="HE34">
        <f>'Dashboard M4 Price Monthly'!HF48*'Dashboard M4 Price Monthly'!HF$115*1000</f>
        <v/>
      </c>
      <c r="HF34">
        <f>'Dashboard M4 Price Monthly'!HG48*'Dashboard M4 Price Monthly'!HG$115*1000</f>
        <v/>
      </c>
      <c r="HG34">
        <f>'Dashboard M4 Price Monthly'!HH48*'Dashboard M4 Price Monthly'!HH$115*1000</f>
        <v/>
      </c>
      <c r="HH34">
        <f>'Dashboard M4 Price Monthly'!HI48*'Dashboard M4 Price Monthly'!HI$115*1000</f>
        <v/>
      </c>
      <c r="HI34">
        <f>'Dashboard M4 Price Monthly'!HJ48*'Dashboard M4 Price Monthly'!HJ$115*1000</f>
        <v/>
      </c>
      <c r="HJ34">
        <f>'Dashboard M4 Price Monthly'!HK48*'Dashboard M4 Price Monthly'!HK$115*1000</f>
        <v/>
      </c>
      <c r="HK34">
        <f>'Dashboard M4 Price Monthly'!HL48*'Dashboard M4 Price Monthly'!HL$115*1000</f>
        <v/>
      </c>
      <c r="HL34">
        <f>'Dashboard M4 Price Monthly'!HM48*'Dashboard M4 Price Monthly'!HM$115*1000</f>
        <v/>
      </c>
      <c r="HM34">
        <f>'Dashboard M4 Price Monthly'!HN48*'Dashboard M4 Price Monthly'!HN$115*1000</f>
        <v/>
      </c>
      <c r="HN34">
        <f>'Dashboard M4 Price Monthly'!HO48*'Dashboard M4 Price Monthly'!HO$115*1000</f>
        <v/>
      </c>
      <c r="HO34">
        <f>'Dashboard M4 Price Monthly'!HP48*'Dashboard M4 Price Monthly'!HP$115*1000</f>
        <v/>
      </c>
      <c r="HP34">
        <f>'Dashboard M4 Price Monthly'!HQ48*'Dashboard M4 Price Monthly'!HQ$115*1000</f>
        <v/>
      </c>
      <c r="HQ34">
        <f>'Dashboard M4 Price Monthly'!HR48*'Dashboard M4 Price Monthly'!HR$115*1000</f>
        <v/>
      </c>
      <c r="HR34">
        <f>'Dashboard M4 Price Monthly'!HS48*'Dashboard M4 Price Monthly'!HS$115*1000</f>
        <v/>
      </c>
      <c r="HS34">
        <f>'Dashboard M4 Price Monthly'!HT48*'Dashboard M4 Price Monthly'!HT$115*1000</f>
        <v/>
      </c>
      <c r="HT34">
        <f>'Dashboard M4 Price Monthly'!HU48*'Dashboard M4 Price Monthly'!HU$115*1000</f>
        <v/>
      </c>
      <c r="HU34">
        <f>'Dashboard M4 Price Monthly'!HV48*'Dashboard M4 Price Monthly'!HV$115*1000</f>
        <v/>
      </c>
      <c r="HV34">
        <f>'Dashboard M4 Price Monthly'!HW48*'Dashboard M4 Price Monthly'!HW$115*1000</f>
        <v/>
      </c>
      <c r="HW34">
        <f>'Dashboard M4 Price Monthly'!HX48*'Dashboard M4 Price Monthly'!HX$115*1000</f>
        <v/>
      </c>
      <c r="HX34">
        <f>'Dashboard M4 Price Monthly'!HY48*'Dashboard M4 Price Monthly'!HY$115*1000</f>
        <v/>
      </c>
      <c r="HY34">
        <f>'Dashboard M4 Price Monthly'!HZ48*'Dashboard M4 Price Monthly'!HZ$115*1000</f>
        <v/>
      </c>
      <c r="HZ34">
        <f>'Dashboard M4 Price Monthly'!IA48*'Dashboard M4 Price Monthly'!IA$115*1000</f>
        <v/>
      </c>
      <c r="IA34">
        <f>'Dashboard M4 Price Monthly'!IB48*'Dashboard M4 Price Monthly'!IB$115*1000</f>
        <v/>
      </c>
      <c r="IB34">
        <f>'Dashboard M4 Price Monthly'!IC48*'Dashboard M4 Price Monthly'!IC$115*1000</f>
        <v/>
      </c>
      <c r="IC34">
        <f>'Dashboard M4 Price Monthly'!ID48*'Dashboard M4 Price Monthly'!ID$115*1000</f>
        <v/>
      </c>
      <c r="ID34">
        <f>'Dashboard M4 Price Monthly'!IE48*'Dashboard M4 Price Monthly'!IE$115*1000</f>
        <v/>
      </c>
      <c r="IE34">
        <f>'Dashboard M4 Price Monthly'!IF48*'Dashboard M4 Price Monthly'!IF$115*1000</f>
        <v/>
      </c>
      <c r="IF34">
        <f>'Dashboard M4 Price Monthly'!IG48*'Dashboard M4 Price Monthly'!IG$115*1000</f>
        <v/>
      </c>
      <c r="IG34">
        <f>'Dashboard M4 Price Monthly'!IH48*'Dashboard M4 Price Monthly'!IH$115*1000</f>
        <v/>
      </c>
      <c r="IH34">
        <f>'Dashboard M4 Price Monthly'!II48*'Dashboard M4 Price Monthly'!II$115*1000</f>
        <v/>
      </c>
      <c r="II34">
        <f>'Dashboard M4 Price Monthly'!IJ48*'Dashboard M4 Price Monthly'!IJ$115*1000</f>
        <v/>
      </c>
      <c r="IJ34">
        <f>'Dashboard M4 Price Monthly'!IK48*'Dashboard M4 Price Monthly'!IK$115*1000</f>
        <v/>
      </c>
      <c r="IK34">
        <f>'Dashboard M4 Price Monthly'!IL48*'Dashboard M4 Price Monthly'!IL$115*1000</f>
        <v/>
      </c>
      <c r="IL34">
        <f>'Dashboard M4 Price Monthly'!IM48*'Dashboard M4 Price Monthly'!IM$115*1000</f>
        <v/>
      </c>
      <c r="IM34">
        <f>'Dashboard M4 Price Monthly'!IN48*'Dashboard M4 Price Monthly'!IN$115*1000</f>
        <v/>
      </c>
      <c r="IN34">
        <f>'Dashboard M4 Price Monthly'!IO48*'Dashboard M4 Price Monthly'!IO$115*1000</f>
        <v/>
      </c>
      <c r="IO34">
        <f>'Dashboard M4 Price Monthly'!IP48*'Dashboard M4 Price Monthly'!IP$115*1000</f>
        <v/>
      </c>
      <c r="IP34">
        <f>'Dashboard M4 Price Monthly'!IQ48*'Dashboard M4 Price Monthly'!IQ$115*1000</f>
        <v/>
      </c>
      <c r="IQ34">
        <f>'Dashboard M4 Price Monthly'!IR48*'Dashboard M4 Price Monthly'!IR$115*1000</f>
        <v/>
      </c>
      <c r="IR34">
        <f>'Dashboard M4 Price Monthly'!IS48*'Dashboard M4 Price Monthly'!IS$115*1000</f>
        <v/>
      </c>
      <c r="IS34">
        <f>'Dashboard M4 Price Monthly'!IT48*'Dashboard M4 Price Monthly'!IT$115*1000</f>
        <v/>
      </c>
      <c r="IT34">
        <f>'Dashboard M4 Price Monthly'!IU48*'Dashboard M4 Price Monthly'!IU$115*1000</f>
        <v/>
      </c>
      <c r="IU34">
        <f>'Dashboard M4 Price Monthly'!IV48*'Dashboard M4 Price Monthly'!IV$115*1000</f>
        <v/>
      </c>
      <c r="IV34">
        <f>'Dashboard M4 Price Monthly'!IW48*'Dashboard M4 Price Monthly'!IW$115*1000</f>
        <v/>
      </c>
      <c r="IW34">
        <f>'Dashboard M4 Price Monthly'!IX48*'Dashboard M4 Price Monthly'!IX$115*1000</f>
        <v/>
      </c>
      <c r="IX34">
        <f>'Dashboard M4 Price Monthly'!IY48*'Dashboard M4 Price Monthly'!IY$115*1000</f>
        <v/>
      </c>
      <c r="IY34">
        <f>'Dashboard M4 Price Monthly'!IZ48*'Dashboard M4 Price Monthly'!IZ$115*1000</f>
        <v/>
      </c>
      <c r="IZ34">
        <f>'Dashboard M4 Price Monthly'!JA48*'Dashboard M4 Price Monthly'!JA$115*1000</f>
        <v/>
      </c>
      <c r="JA34">
        <f>'Dashboard M4 Price Monthly'!JB48*'Dashboard M4 Price Monthly'!JB$115*1000</f>
        <v/>
      </c>
      <c r="JB34">
        <f>'Dashboard M4 Price Monthly'!JC48*'Dashboard M4 Price Monthly'!JC$115*1000</f>
        <v/>
      </c>
      <c r="JC34">
        <f>'Dashboard M4 Price Monthly'!JD48*'Dashboard M4 Price Monthly'!JD$115*1000</f>
        <v/>
      </c>
      <c r="JD34">
        <f>'Dashboard M4 Price Monthly'!JE48*'Dashboard M4 Price Monthly'!JE$115*1000</f>
        <v/>
      </c>
      <c r="JE34">
        <f>'Dashboard M4 Price Monthly'!JF48*'Dashboard M4 Price Monthly'!JF$115*1000</f>
        <v/>
      </c>
      <c r="JF34">
        <f>'Dashboard M4 Price Monthly'!JG48*'Dashboard M4 Price Monthly'!JG$115*1000</f>
        <v/>
      </c>
      <c r="JG34">
        <f>'Dashboard M4 Price Monthly'!JH48*'Dashboard M4 Price Monthly'!JH$115*1000</f>
        <v/>
      </c>
      <c r="JH34">
        <f>'Dashboard M4 Price Monthly'!JI48*'Dashboard M4 Price Monthly'!JI$115*1000</f>
        <v/>
      </c>
      <c r="JI34">
        <f>'Dashboard M4 Price Monthly'!JJ48*'Dashboard M4 Price Monthly'!JJ$115*1000</f>
        <v/>
      </c>
      <c r="JJ34">
        <f>'Dashboard M4 Price Monthly'!JK48*'Dashboard M4 Price Monthly'!JK$115*1000</f>
        <v/>
      </c>
      <c r="JK34">
        <f>'Dashboard M4 Price Monthly'!JL48*'Dashboard M4 Price Monthly'!JL$115*1000</f>
        <v/>
      </c>
      <c r="JL34">
        <f>'Dashboard M4 Price Monthly'!JM48*'Dashboard M4 Price Monthly'!JM$115*1000</f>
        <v/>
      </c>
      <c r="JM34">
        <f>'Dashboard M4 Price Monthly'!JN48*'Dashboard M4 Price Monthly'!JN$115*1000</f>
        <v/>
      </c>
      <c r="JN34">
        <f>'Dashboard M4 Price Monthly'!JO48*'Dashboard M4 Price Monthly'!JO$115*1000</f>
        <v/>
      </c>
      <c r="JO34">
        <f>'Dashboard M4 Price Monthly'!JP48*'Dashboard M4 Price Monthly'!JP$115*1000</f>
        <v/>
      </c>
      <c r="JP34">
        <f>'Dashboard M4 Price Monthly'!JQ48*'Dashboard M4 Price Monthly'!JQ$115*1000</f>
        <v/>
      </c>
      <c r="JQ34">
        <f>'Dashboard M4 Price Monthly'!JR48*'Dashboard M4 Price Monthly'!JR$115*1000</f>
        <v/>
      </c>
      <c r="JR34">
        <f>'Dashboard M4 Price Monthly'!JS48*'Dashboard M4 Price Monthly'!JS$115*1000</f>
        <v/>
      </c>
      <c r="JS34">
        <f>'Dashboard M4 Price Monthly'!JT48*'Dashboard M4 Price Monthly'!JT$115*1000</f>
        <v/>
      </c>
      <c r="JT34">
        <f>'Dashboard M4 Price Monthly'!JU48*'Dashboard M4 Price Monthly'!JU$115*1000</f>
        <v/>
      </c>
      <c r="JU34">
        <f>'Dashboard M4 Price Monthly'!JV48*'Dashboard M4 Price Monthly'!JV$115*1000</f>
        <v/>
      </c>
      <c r="JV34">
        <f>'Dashboard M4 Price Monthly'!JW48*'Dashboard M4 Price Monthly'!JW$115*1000</f>
        <v/>
      </c>
      <c r="JW34">
        <f>'Dashboard M4 Price Monthly'!JX48*'Dashboard M4 Price Monthly'!JX$115*1000</f>
        <v/>
      </c>
      <c r="JX34">
        <f>'Dashboard M4 Price Monthly'!JY48*'Dashboard M4 Price Monthly'!JY$115*1000</f>
        <v/>
      </c>
      <c r="JY34">
        <f>'Dashboard M4 Price Monthly'!JZ48*'Dashboard M4 Price Monthly'!JZ$115*1000</f>
        <v/>
      </c>
      <c r="JZ34">
        <f>'Dashboard M4 Price Monthly'!KA48*'Dashboard M4 Price Monthly'!KA$115*1000</f>
        <v/>
      </c>
      <c r="KA34">
        <f>'Dashboard M4 Price Monthly'!KB48*'Dashboard M4 Price Monthly'!KB$115*1000</f>
        <v/>
      </c>
      <c r="KB34">
        <f>'Dashboard M4 Price Monthly'!KC48*'Dashboard M4 Price Monthly'!KC$115*1000</f>
        <v/>
      </c>
      <c r="KC34">
        <f>'Dashboard M4 Price Monthly'!KD48*'Dashboard M4 Price Monthly'!KD$115*1000</f>
        <v/>
      </c>
      <c r="KD34">
        <f>'Dashboard M4 Price Monthly'!KE48*'Dashboard M4 Price Monthly'!KE$115*1000</f>
        <v/>
      </c>
      <c r="KE34">
        <f>'Dashboard M4 Price Monthly'!KF48*'Dashboard M4 Price Monthly'!KF$115*1000</f>
        <v/>
      </c>
      <c r="KF34">
        <f>'Dashboard M4 Price Monthly'!KG48*'Dashboard M4 Price Monthly'!KG$115*1000</f>
        <v/>
      </c>
      <c r="KG34">
        <f>'Dashboard M4 Price Monthly'!KH48*'Dashboard M4 Price Monthly'!KH$115*1000</f>
        <v/>
      </c>
      <c r="KH34">
        <f>'Dashboard M4 Price Monthly'!KI48*'Dashboard M4 Price Monthly'!KI$115*1000</f>
        <v/>
      </c>
      <c r="KI34">
        <f>'Dashboard M4 Price Monthly'!KJ48*'Dashboard M4 Price Monthly'!KJ$115*1000</f>
        <v/>
      </c>
      <c r="KJ34">
        <f>'Dashboard M4 Price Monthly'!KK48*'Dashboard M4 Price Monthly'!KK$115*1000</f>
        <v/>
      </c>
      <c r="KK34">
        <f>'Dashboard M4 Price Monthly'!KL48*'Dashboard M4 Price Monthly'!KL$115*1000</f>
        <v/>
      </c>
      <c r="KL34">
        <f>'Dashboard M4 Price Monthly'!KM48*'Dashboard M4 Price Monthly'!KM$115*1000</f>
        <v/>
      </c>
      <c r="KM34">
        <f>'Dashboard M4 Price Monthly'!KN48*'Dashboard M4 Price Monthly'!KN$115*1000</f>
        <v/>
      </c>
      <c r="KN34">
        <f>'Dashboard M4 Price Monthly'!KO48*'Dashboard M4 Price Monthly'!KO$115*1000</f>
        <v/>
      </c>
      <c r="KO34">
        <f>'Dashboard M4 Price Monthly'!KP48*'Dashboard M4 Price Monthly'!KP$115*1000</f>
        <v/>
      </c>
      <c r="KP34">
        <f>'Dashboard M4 Price Monthly'!KQ48*'Dashboard M4 Price Monthly'!KQ$115*1000</f>
        <v/>
      </c>
      <c r="KQ34">
        <f>'Dashboard M4 Price Monthly'!KR48*'Dashboard M4 Price Monthly'!KR$115*1000</f>
        <v/>
      </c>
      <c r="KR34">
        <f>'Dashboard M4 Price Monthly'!KS48*'Dashboard M4 Price Monthly'!KS$115*1000</f>
        <v/>
      </c>
      <c r="KS34">
        <f>'Dashboard M4 Price Monthly'!KT48*'Dashboard M4 Price Monthly'!KT$115*1000</f>
        <v/>
      </c>
      <c r="KT34">
        <f>'Dashboard M4 Price Monthly'!KU48*'Dashboard M4 Price Monthly'!KU$115*1000</f>
        <v/>
      </c>
    </row>
    <row r="35" spans="1:306">
      <c r="B35" t="s">
        <v>59</v>
      </c>
      <c r="C35" t="s">
        <v>80</v>
      </c>
      <c r="D35" t="s">
        <v>53</v>
      </c>
      <c r="G35">
        <f>'Dashboard M4 Price Monthly'!H49*'Dashboard M4 Price Monthly'!H$116*1000</f>
        <v/>
      </c>
      <c r="H35">
        <f>'Dashboard M4 Price Monthly'!I49*'Dashboard M4 Price Monthly'!I$116*1000</f>
        <v/>
      </c>
      <c r="I35">
        <f>'Dashboard M4 Price Monthly'!J49*'Dashboard M4 Price Monthly'!J$116*1000</f>
        <v/>
      </c>
      <c r="J35">
        <f>'Dashboard M4 Price Monthly'!K49*'Dashboard M4 Price Monthly'!K$116*1000</f>
        <v/>
      </c>
      <c r="K35">
        <f>'Dashboard M4 Price Monthly'!L49*'Dashboard M4 Price Monthly'!L$116*1000</f>
        <v/>
      </c>
      <c r="L35">
        <f>'Dashboard M4 Price Monthly'!M49*'Dashboard M4 Price Monthly'!M$116*1000</f>
        <v/>
      </c>
      <c r="M35">
        <f>'Dashboard M4 Price Monthly'!N49*'Dashboard M4 Price Monthly'!N$116*1000</f>
        <v/>
      </c>
      <c r="N35">
        <f>'Dashboard M4 Price Monthly'!O49*'Dashboard M4 Price Monthly'!O$116*1000</f>
        <v/>
      </c>
      <c r="O35">
        <f>'Dashboard M4 Price Monthly'!P49*'Dashboard M4 Price Monthly'!P$116*1000</f>
        <v/>
      </c>
      <c r="P35">
        <f>'Dashboard M4 Price Monthly'!Q49*'Dashboard M4 Price Monthly'!Q$116*1000</f>
        <v/>
      </c>
      <c r="Q35">
        <f>'Dashboard M4 Price Monthly'!R49*'Dashboard M4 Price Monthly'!R$116*1000</f>
        <v/>
      </c>
      <c r="R35">
        <f>'Dashboard M4 Price Monthly'!S49*'Dashboard M4 Price Monthly'!S$116*1000</f>
        <v/>
      </c>
      <c r="S35">
        <f>'Dashboard M4 Price Monthly'!T49*'Dashboard M4 Price Monthly'!T$116*1000</f>
        <v/>
      </c>
      <c r="T35">
        <f>'Dashboard M4 Price Monthly'!U49*'Dashboard M4 Price Monthly'!U$116*1000</f>
        <v/>
      </c>
      <c r="U35">
        <f>'Dashboard M4 Price Monthly'!V49*'Dashboard M4 Price Monthly'!V$116*1000</f>
        <v/>
      </c>
      <c r="V35">
        <f>'Dashboard M4 Price Monthly'!W49*'Dashboard M4 Price Monthly'!W$116*1000</f>
        <v/>
      </c>
      <c r="W35">
        <f>'Dashboard M4 Price Monthly'!X49*'Dashboard M4 Price Monthly'!X$116*1000</f>
        <v/>
      </c>
      <c r="X35">
        <f>'Dashboard M4 Price Monthly'!Y49*'Dashboard M4 Price Monthly'!Y$116*1000</f>
        <v/>
      </c>
      <c r="Y35">
        <f>'Dashboard M4 Price Monthly'!Z49*'Dashboard M4 Price Monthly'!Z$116*1000</f>
        <v/>
      </c>
      <c r="Z35">
        <f>'Dashboard M4 Price Monthly'!AA49*'Dashboard M4 Price Monthly'!AA$116*1000</f>
        <v/>
      </c>
      <c r="AA35">
        <f>'Dashboard M4 Price Monthly'!AB49*'Dashboard M4 Price Monthly'!AB$116*1000</f>
        <v/>
      </c>
      <c r="AB35">
        <f>'Dashboard M4 Price Monthly'!AC49*'Dashboard M4 Price Monthly'!AC$116*1000</f>
        <v/>
      </c>
      <c r="AC35">
        <f>'Dashboard M4 Price Monthly'!AD49*'Dashboard M4 Price Monthly'!AD$116*1000</f>
        <v/>
      </c>
      <c r="AD35">
        <f>'Dashboard M4 Price Monthly'!AE49*'Dashboard M4 Price Monthly'!AE$116*1000</f>
        <v/>
      </c>
      <c r="AE35">
        <f>'Dashboard M4 Price Monthly'!AF49*'Dashboard M4 Price Monthly'!AF$116*1000</f>
        <v/>
      </c>
      <c r="AF35">
        <f>'Dashboard M4 Price Monthly'!AG49*'Dashboard M4 Price Monthly'!AG$116*1000</f>
        <v/>
      </c>
      <c r="AG35">
        <f>'Dashboard M4 Price Monthly'!AH49*'Dashboard M4 Price Monthly'!AH$116*1000</f>
        <v/>
      </c>
      <c r="AH35">
        <f>'Dashboard M4 Price Monthly'!AI49*'Dashboard M4 Price Monthly'!AI$116*1000</f>
        <v/>
      </c>
      <c r="AI35">
        <f>'Dashboard M4 Price Monthly'!AJ49*'Dashboard M4 Price Monthly'!AJ$116*1000</f>
        <v/>
      </c>
      <c r="AJ35">
        <f>'Dashboard M4 Price Monthly'!AK49*'Dashboard M4 Price Monthly'!AK$116*1000</f>
        <v/>
      </c>
      <c r="AK35">
        <f>'Dashboard M4 Price Monthly'!AL49*'Dashboard M4 Price Monthly'!AL$116*1000</f>
        <v/>
      </c>
      <c r="AL35">
        <f>'Dashboard M4 Price Monthly'!AM49*'Dashboard M4 Price Monthly'!AM$116*1000</f>
        <v/>
      </c>
      <c r="AM35">
        <f>'Dashboard M4 Price Monthly'!AN49*'Dashboard M4 Price Monthly'!AN$116*1000</f>
        <v/>
      </c>
      <c r="AN35">
        <f>'Dashboard M4 Price Monthly'!AO49*'Dashboard M4 Price Monthly'!AO$116*1000</f>
        <v/>
      </c>
      <c r="AO35">
        <f>'Dashboard M4 Price Monthly'!AP49*'Dashboard M4 Price Monthly'!AP$116*1000</f>
        <v/>
      </c>
      <c r="AP35">
        <f>'Dashboard M4 Price Monthly'!AQ49*'Dashboard M4 Price Monthly'!AQ$116*1000</f>
        <v/>
      </c>
      <c r="AQ35">
        <f>'Dashboard M4 Price Monthly'!AR49*'Dashboard M4 Price Monthly'!AR$116*1000</f>
        <v/>
      </c>
      <c r="AR35">
        <f>'Dashboard M4 Price Monthly'!AS49*'Dashboard M4 Price Monthly'!AS$116*1000</f>
        <v/>
      </c>
      <c r="AS35">
        <f>'Dashboard M4 Price Monthly'!AT49*'Dashboard M4 Price Monthly'!AT$116*1000</f>
        <v/>
      </c>
      <c r="AT35">
        <f>'Dashboard M4 Price Monthly'!AU49*'Dashboard M4 Price Monthly'!AU$116*1000</f>
        <v/>
      </c>
      <c r="AU35">
        <f>'Dashboard M4 Price Monthly'!AV49*'Dashboard M4 Price Monthly'!AV$116*1000</f>
        <v/>
      </c>
      <c r="AV35">
        <f>'Dashboard M4 Price Monthly'!AW49*'Dashboard M4 Price Monthly'!AW$116*1000</f>
        <v/>
      </c>
      <c r="AW35">
        <f>'Dashboard M4 Price Monthly'!AX49*'Dashboard M4 Price Monthly'!AX$116*1000</f>
        <v/>
      </c>
      <c r="AX35">
        <f>'Dashboard M4 Price Monthly'!AY49*'Dashboard M4 Price Monthly'!AY$116*1000</f>
        <v/>
      </c>
      <c r="AY35">
        <f>'Dashboard M4 Price Monthly'!AZ49*'Dashboard M4 Price Monthly'!AZ$116*1000</f>
        <v/>
      </c>
      <c r="AZ35">
        <f>'Dashboard M4 Price Monthly'!BA49*'Dashboard M4 Price Monthly'!BA$116*1000</f>
        <v/>
      </c>
      <c r="BA35">
        <f>'Dashboard M4 Price Monthly'!BB49*'Dashboard M4 Price Monthly'!BB$116*1000</f>
        <v/>
      </c>
      <c r="BB35">
        <f>'Dashboard M4 Price Monthly'!BC49*'Dashboard M4 Price Monthly'!BC$116*1000</f>
        <v/>
      </c>
      <c r="BC35">
        <f>'Dashboard M4 Price Monthly'!BD49*'Dashboard M4 Price Monthly'!BD$116*1000</f>
        <v/>
      </c>
      <c r="BD35">
        <f>'Dashboard M4 Price Monthly'!BE49*'Dashboard M4 Price Monthly'!BE$116*1000</f>
        <v/>
      </c>
      <c r="BE35">
        <f>'Dashboard M4 Price Monthly'!BF49*'Dashboard M4 Price Monthly'!BF$116*1000</f>
        <v/>
      </c>
      <c r="BF35">
        <f>'Dashboard M4 Price Monthly'!BG49*'Dashboard M4 Price Monthly'!BG$116*1000</f>
        <v/>
      </c>
      <c r="BG35">
        <f>'Dashboard M4 Price Monthly'!BH49*'Dashboard M4 Price Monthly'!BH$116*1000</f>
        <v/>
      </c>
      <c r="BH35">
        <f>'Dashboard M4 Price Monthly'!BI49*'Dashboard M4 Price Monthly'!BI$116*1000</f>
        <v/>
      </c>
      <c r="BI35">
        <f>'Dashboard M4 Price Monthly'!BJ49*'Dashboard M4 Price Monthly'!BJ$116*1000</f>
        <v/>
      </c>
      <c r="BJ35">
        <f>'Dashboard M4 Price Monthly'!BK49*'Dashboard M4 Price Monthly'!BK$116*1000</f>
        <v/>
      </c>
      <c r="BK35">
        <f>'Dashboard M4 Price Monthly'!BL49*'Dashboard M4 Price Monthly'!BL$116*1000</f>
        <v/>
      </c>
      <c r="BL35">
        <f>'Dashboard M4 Price Monthly'!BM49*'Dashboard M4 Price Monthly'!BM$116*1000</f>
        <v/>
      </c>
      <c r="BM35">
        <f>'Dashboard M4 Price Monthly'!BN49*'Dashboard M4 Price Monthly'!BN$116*1000</f>
        <v/>
      </c>
      <c r="BN35">
        <f>'Dashboard M4 Price Monthly'!BO49*'Dashboard M4 Price Monthly'!BO$116*1000</f>
        <v/>
      </c>
      <c r="BO35">
        <f>'Dashboard M4 Price Monthly'!BP49*'Dashboard M4 Price Monthly'!BP$116*1000</f>
        <v/>
      </c>
      <c r="BP35">
        <f>'Dashboard M4 Price Monthly'!BQ49*'Dashboard M4 Price Monthly'!BQ$116*1000</f>
        <v/>
      </c>
      <c r="BQ35">
        <f>'Dashboard M4 Price Monthly'!BR49*'Dashboard M4 Price Monthly'!BR$116*1000</f>
        <v/>
      </c>
      <c r="BR35">
        <f>'Dashboard M4 Price Monthly'!BS49*'Dashboard M4 Price Monthly'!BS$116*1000</f>
        <v/>
      </c>
      <c r="BS35">
        <f>'Dashboard M4 Price Monthly'!BT49*'Dashboard M4 Price Monthly'!BT$116*1000</f>
        <v/>
      </c>
      <c r="BT35">
        <f>'Dashboard M4 Price Monthly'!BU49*'Dashboard M4 Price Monthly'!BU$116*1000</f>
        <v/>
      </c>
      <c r="BU35">
        <f>'Dashboard M4 Price Monthly'!BV49*'Dashboard M4 Price Monthly'!BV$116*1000</f>
        <v/>
      </c>
      <c r="BV35">
        <f>'Dashboard M4 Price Monthly'!BW49*'Dashboard M4 Price Monthly'!BW$116*1000</f>
        <v/>
      </c>
      <c r="BW35">
        <f>'Dashboard M4 Price Monthly'!BX49*'Dashboard M4 Price Monthly'!BX$116*1000</f>
        <v/>
      </c>
      <c r="BX35">
        <f>'Dashboard M4 Price Monthly'!BY49*'Dashboard M4 Price Monthly'!BY$116*1000</f>
        <v/>
      </c>
      <c r="BY35">
        <f>'Dashboard M4 Price Monthly'!BZ49*'Dashboard M4 Price Monthly'!BZ$116*1000</f>
        <v/>
      </c>
      <c r="BZ35">
        <f>'Dashboard M4 Price Monthly'!CA49*'Dashboard M4 Price Monthly'!CA$116*1000</f>
        <v/>
      </c>
      <c r="CA35">
        <f>'Dashboard M4 Price Monthly'!CB49*'Dashboard M4 Price Monthly'!CB$116*1000</f>
        <v/>
      </c>
      <c r="CB35">
        <f>'Dashboard M4 Price Monthly'!CC49*'Dashboard M4 Price Monthly'!CC$116*1000</f>
        <v/>
      </c>
      <c r="CC35">
        <f>'Dashboard M4 Price Monthly'!CD49*'Dashboard M4 Price Monthly'!CD$116*1000</f>
        <v/>
      </c>
      <c r="CD35">
        <f>'Dashboard M4 Price Monthly'!CE49*'Dashboard M4 Price Monthly'!CE$116*1000</f>
        <v/>
      </c>
      <c r="CE35">
        <f>'Dashboard M4 Price Monthly'!CF49*'Dashboard M4 Price Monthly'!CF$116*1000</f>
        <v/>
      </c>
      <c r="CF35">
        <f>'Dashboard M4 Price Monthly'!CG49*'Dashboard M4 Price Monthly'!CG$116*1000</f>
        <v/>
      </c>
      <c r="CG35">
        <f>'Dashboard M4 Price Monthly'!CH49*'Dashboard M4 Price Monthly'!CH$116*1000</f>
        <v/>
      </c>
      <c r="CH35">
        <f>'Dashboard M4 Price Monthly'!CI49*'Dashboard M4 Price Monthly'!CI$116*1000</f>
        <v/>
      </c>
      <c r="CI35">
        <f>'Dashboard M4 Price Monthly'!CJ49*'Dashboard M4 Price Monthly'!CJ$116*1000</f>
        <v/>
      </c>
      <c r="CJ35">
        <f>'Dashboard M4 Price Monthly'!CK49*'Dashboard M4 Price Monthly'!CK$116*1000</f>
        <v/>
      </c>
      <c r="CK35">
        <f>'Dashboard M4 Price Monthly'!CL49*'Dashboard M4 Price Monthly'!CL$116*1000</f>
        <v/>
      </c>
      <c r="CL35">
        <f>'Dashboard M4 Price Monthly'!CM49*'Dashboard M4 Price Monthly'!CM$116*1000</f>
        <v/>
      </c>
      <c r="CM35">
        <f>'Dashboard M4 Price Monthly'!CN49*'Dashboard M4 Price Monthly'!CN$116*1000</f>
        <v/>
      </c>
      <c r="CN35">
        <f>'Dashboard M4 Price Monthly'!CO49*'Dashboard M4 Price Monthly'!CO$116*1000</f>
        <v/>
      </c>
      <c r="CO35">
        <f>'Dashboard M4 Price Monthly'!CP49*'Dashboard M4 Price Monthly'!CP$116*1000</f>
        <v/>
      </c>
      <c r="CP35">
        <f>'Dashboard M4 Price Monthly'!CQ49*'Dashboard M4 Price Monthly'!CQ$116*1000</f>
        <v/>
      </c>
      <c r="CQ35">
        <f>'Dashboard M4 Price Monthly'!CR49*'Dashboard M4 Price Monthly'!CR$116*1000</f>
        <v/>
      </c>
      <c r="CR35">
        <f>'Dashboard M4 Price Monthly'!CS49*'Dashboard M4 Price Monthly'!CS$116*1000</f>
        <v/>
      </c>
      <c r="CS35">
        <f>'Dashboard M4 Price Monthly'!CT49*'Dashboard M4 Price Monthly'!CT$116*1000</f>
        <v/>
      </c>
      <c r="CT35">
        <f>'Dashboard M4 Price Monthly'!CU49*'Dashboard M4 Price Monthly'!CU$116*1000</f>
        <v/>
      </c>
      <c r="CU35">
        <f>'Dashboard M4 Price Monthly'!CV49*'Dashboard M4 Price Monthly'!CV$116*1000</f>
        <v/>
      </c>
      <c r="CV35">
        <f>'Dashboard M4 Price Monthly'!CW49*'Dashboard M4 Price Monthly'!CW$116*1000</f>
        <v/>
      </c>
      <c r="CW35">
        <f>'Dashboard M4 Price Monthly'!CX49*'Dashboard M4 Price Monthly'!CX$116*1000</f>
        <v/>
      </c>
      <c r="CX35">
        <f>'Dashboard M4 Price Monthly'!CY49*'Dashboard M4 Price Monthly'!CY$116*1000</f>
        <v/>
      </c>
      <c r="CY35">
        <f>'Dashboard M4 Price Monthly'!CZ49*'Dashboard M4 Price Monthly'!CZ$116*1000</f>
        <v/>
      </c>
      <c r="CZ35">
        <f>'Dashboard M4 Price Monthly'!DA49*'Dashboard M4 Price Monthly'!DA$116*1000</f>
        <v/>
      </c>
      <c r="DA35">
        <f>'Dashboard M4 Price Monthly'!DB49*'Dashboard M4 Price Monthly'!DB$116*1000</f>
        <v/>
      </c>
      <c r="DB35">
        <f>'Dashboard M4 Price Monthly'!DC49*'Dashboard M4 Price Monthly'!DC$116*1000</f>
        <v/>
      </c>
      <c r="DC35">
        <f>'Dashboard M4 Price Monthly'!DD49*'Dashboard M4 Price Monthly'!DD$116*1000</f>
        <v/>
      </c>
      <c r="DD35">
        <f>'Dashboard M4 Price Monthly'!DE49*'Dashboard M4 Price Monthly'!DE$116*1000</f>
        <v/>
      </c>
      <c r="DE35">
        <f>'Dashboard M4 Price Monthly'!DF49*'Dashboard M4 Price Monthly'!DF$116*1000</f>
        <v/>
      </c>
      <c r="DF35">
        <f>'Dashboard M4 Price Monthly'!DG49*'Dashboard M4 Price Monthly'!DG$116*1000</f>
        <v/>
      </c>
      <c r="DG35">
        <f>'Dashboard M4 Price Monthly'!DH49*'Dashboard M4 Price Monthly'!DH$116*1000</f>
        <v/>
      </c>
      <c r="DH35">
        <f>'Dashboard M4 Price Monthly'!DI49*'Dashboard M4 Price Monthly'!DI$116*1000</f>
        <v/>
      </c>
      <c r="DI35">
        <f>'Dashboard M4 Price Monthly'!DJ49*'Dashboard M4 Price Monthly'!DJ$116*1000</f>
        <v/>
      </c>
      <c r="DJ35">
        <f>'Dashboard M4 Price Monthly'!DK49*'Dashboard M4 Price Monthly'!DK$116*1000</f>
        <v/>
      </c>
      <c r="DK35">
        <f>'Dashboard M4 Price Monthly'!DL49*'Dashboard M4 Price Monthly'!DL$116*1000</f>
        <v/>
      </c>
      <c r="DL35">
        <f>'Dashboard M4 Price Monthly'!DM49*'Dashboard M4 Price Monthly'!DM$116*1000</f>
        <v/>
      </c>
      <c r="DM35">
        <f>'Dashboard M4 Price Monthly'!DN49*'Dashboard M4 Price Monthly'!DN$116*1000</f>
        <v/>
      </c>
      <c r="DN35">
        <f>'Dashboard M4 Price Monthly'!DO49*'Dashboard M4 Price Monthly'!DO$116*1000</f>
        <v/>
      </c>
      <c r="DO35">
        <f>'Dashboard M4 Price Monthly'!DP49*'Dashboard M4 Price Monthly'!DP$116*1000</f>
        <v/>
      </c>
      <c r="DP35">
        <f>'Dashboard M4 Price Monthly'!DQ49*'Dashboard M4 Price Monthly'!DQ$116*1000</f>
        <v/>
      </c>
      <c r="DQ35">
        <f>'Dashboard M4 Price Monthly'!DR49*'Dashboard M4 Price Monthly'!DR$116*1000</f>
        <v/>
      </c>
      <c r="DR35">
        <f>'Dashboard M4 Price Monthly'!DS49*'Dashboard M4 Price Monthly'!DS$116*1000</f>
        <v/>
      </c>
      <c r="DS35">
        <f>'Dashboard M4 Price Monthly'!DT49*'Dashboard M4 Price Monthly'!DT$116*1000</f>
        <v/>
      </c>
      <c r="DT35">
        <f>'Dashboard M4 Price Monthly'!DU49*'Dashboard M4 Price Monthly'!DU$116*1000</f>
        <v/>
      </c>
      <c r="DU35">
        <f>'Dashboard M4 Price Monthly'!DV49*'Dashboard M4 Price Monthly'!DV$116*1000</f>
        <v/>
      </c>
      <c r="DV35">
        <f>'Dashboard M4 Price Monthly'!DW49*'Dashboard M4 Price Monthly'!DW$116*1000</f>
        <v/>
      </c>
      <c r="DW35">
        <f>'Dashboard M4 Price Monthly'!DX49*'Dashboard M4 Price Monthly'!DX$116*1000</f>
        <v/>
      </c>
      <c r="DX35">
        <f>'Dashboard M4 Price Monthly'!DY49*'Dashboard M4 Price Monthly'!DY$116*1000</f>
        <v/>
      </c>
      <c r="DY35">
        <f>'Dashboard M4 Price Monthly'!DZ49*'Dashboard M4 Price Monthly'!DZ$116*1000</f>
        <v/>
      </c>
      <c r="DZ35">
        <f>'Dashboard M4 Price Monthly'!EA49*'Dashboard M4 Price Monthly'!EA$116*1000</f>
        <v/>
      </c>
      <c r="EA35">
        <f>'Dashboard M4 Price Monthly'!EB49*'Dashboard M4 Price Monthly'!EB$116*1000</f>
        <v/>
      </c>
      <c r="EB35">
        <f>'Dashboard M4 Price Monthly'!EC49*'Dashboard M4 Price Monthly'!EC$116*1000</f>
        <v/>
      </c>
      <c r="EC35">
        <f>'Dashboard M4 Price Monthly'!ED49*'Dashboard M4 Price Monthly'!ED$116*1000</f>
        <v/>
      </c>
      <c r="ED35">
        <f>'Dashboard M4 Price Monthly'!EE49*'Dashboard M4 Price Monthly'!EE$116*1000</f>
        <v/>
      </c>
      <c r="EE35">
        <f>'Dashboard M4 Price Monthly'!EF49*'Dashboard M4 Price Monthly'!EF$116*1000</f>
        <v/>
      </c>
      <c r="EF35">
        <f>'Dashboard M4 Price Monthly'!EG49*'Dashboard M4 Price Monthly'!EG$116*1000</f>
        <v/>
      </c>
      <c r="EG35">
        <f>'Dashboard M4 Price Monthly'!EH49*'Dashboard M4 Price Monthly'!EH$116*1000</f>
        <v/>
      </c>
      <c r="EH35">
        <f>'Dashboard M4 Price Monthly'!EI49*'Dashboard M4 Price Monthly'!EI$116*1000</f>
        <v/>
      </c>
      <c r="EI35">
        <f>'Dashboard M4 Price Monthly'!EJ49*'Dashboard M4 Price Monthly'!EJ$116*1000</f>
        <v/>
      </c>
      <c r="EJ35">
        <f>'Dashboard M4 Price Monthly'!EK49*'Dashboard M4 Price Monthly'!EK$116*1000</f>
        <v/>
      </c>
      <c r="EK35">
        <f>'Dashboard M4 Price Monthly'!EL49*'Dashboard M4 Price Monthly'!EL$116*1000</f>
        <v/>
      </c>
      <c r="EL35">
        <f>'Dashboard M4 Price Monthly'!EM49*'Dashboard M4 Price Monthly'!EM$116*1000</f>
        <v/>
      </c>
      <c r="EM35">
        <f>'Dashboard M4 Price Monthly'!EN49*'Dashboard M4 Price Monthly'!EN$116*1000</f>
        <v/>
      </c>
      <c r="EN35">
        <f>'Dashboard M4 Price Monthly'!EO49*'Dashboard M4 Price Monthly'!EO$116*1000</f>
        <v/>
      </c>
      <c r="EO35">
        <f>'Dashboard M4 Price Monthly'!EP49*'Dashboard M4 Price Monthly'!EP$116*1000</f>
        <v/>
      </c>
      <c r="EP35">
        <f>'Dashboard M4 Price Monthly'!EQ49*'Dashboard M4 Price Monthly'!EQ$116*1000</f>
        <v/>
      </c>
      <c r="EQ35">
        <f>'Dashboard M4 Price Monthly'!ER49*'Dashboard M4 Price Monthly'!ER$116*1000</f>
        <v/>
      </c>
      <c r="ER35">
        <f>'Dashboard M4 Price Monthly'!ES49*'Dashboard M4 Price Monthly'!ES$116*1000</f>
        <v/>
      </c>
      <c r="ES35">
        <f>'Dashboard M4 Price Monthly'!ET49*'Dashboard M4 Price Monthly'!ET$116*1000</f>
        <v/>
      </c>
      <c r="ET35">
        <f>'Dashboard M4 Price Monthly'!EU49*'Dashboard M4 Price Monthly'!EU$116*1000</f>
        <v/>
      </c>
      <c r="EU35">
        <f>'Dashboard M4 Price Monthly'!EV49*'Dashboard M4 Price Monthly'!EV$116*1000</f>
        <v/>
      </c>
      <c r="EV35">
        <f>'Dashboard M4 Price Monthly'!EW49*'Dashboard M4 Price Monthly'!EW$116*1000</f>
        <v/>
      </c>
      <c r="EW35">
        <f>'Dashboard M4 Price Monthly'!EX49*'Dashboard M4 Price Monthly'!EX$116*1000</f>
        <v/>
      </c>
      <c r="EX35">
        <f>'Dashboard M4 Price Monthly'!EY49*'Dashboard M4 Price Monthly'!EY$116*1000</f>
        <v/>
      </c>
      <c r="EY35">
        <f>'Dashboard M4 Price Monthly'!EZ49*'Dashboard M4 Price Monthly'!EZ$116*1000</f>
        <v/>
      </c>
      <c r="EZ35">
        <f>'Dashboard M4 Price Monthly'!FA49*'Dashboard M4 Price Monthly'!FA$116*1000</f>
        <v/>
      </c>
      <c r="FA35">
        <f>'Dashboard M4 Price Monthly'!FB49*'Dashboard M4 Price Monthly'!FB$116*1000</f>
        <v/>
      </c>
      <c r="FB35">
        <f>'Dashboard M4 Price Monthly'!FC49*'Dashboard M4 Price Monthly'!FC$116*1000</f>
        <v/>
      </c>
      <c r="FC35">
        <f>'Dashboard M4 Price Monthly'!FD49*'Dashboard M4 Price Monthly'!FD$116*1000</f>
        <v/>
      </c>
      <c r="FD35">
        <f>'Dashboard M4 Price Monthly'!FE49*'Dashboard M4 Price Monthly'!FE$116*1000</f>
        <v/>
      </c>
      <c r="FE35">
        <f>'Dashboard M4 Price Monthly'!FF49*'Dashboard M4 Price Monthly'!FF$116*1000</f>
        <v/>
      </c>
      <c r="FF35">
        <f>'Dashboard M4 Price Monthly'!FG49*'Dashboard M4 Price Monthly'!FG$116*1000</f>
        <v/>
      </c>
      <c r="FG35">
        <f>'Dashboard M4 Price Monthly'!FH49*'Dashboard M4 Price Monthly'!FH$116*1000</f>
        <v/>
      </c>
      <c r="FH35">
        <f>'Dashboard M4 Price Monthly'!FI49*'Dashboard M4 Price Monthly'!FI$116*1000</f>
        <v/>
      </c>
      <c r="FI35">
        <f>'Dashboard M4 Price Monthly'!FJ49*'Dashboard M4 Price Monthly'!FJ$116*1000</f>
        <v/>
      </c>
      <c r="FJ35">
        <f>'Dashboard M4 Price Monthly'!FK49*'Dashboard M4 Price Monthly'!FK$116*1000</f>
        <v/>
      </c>
      <c r="FK35">
        <f>'Dashboard M4 Price Monthly'!FL49*'Dashboard M4 Price Monthly'!FL$116*1000</f>
        <v/>
      </c>
      <c r="FL35">
        <f>'Dashboard M4 Price Monthly'!FM49*'Dashboard M4 Price Monthly'!FM$116*1000</f>
        <v/>
      </c>
      <c r="FM35">
        <f>'Dashboard M4 Price Monthly'!FN49*'Dashboard M4 Price Monthly'!FN$116*1000</f>
        <v/>
      </c>
      <c r="FN35">
        <f>'Dashboard M4 Price Monthly'!FO49*'Dashboard M4 Price Monthly'!FO$116*1000</f>
        <v/>
      </c>
      <c r="FO35">
        <f>'Dashboard M4 Price Monthly'!FP49*'Dashboard M4 Price Monthly'!FP$116*1000</f>
        <v/>
      </c>
      <c r="FP35">
        <f>'Dashboard M4 Price Monthly'!FQ49*'Dashboard M4 Price Monthly'!FQ$116*1000</f>
        <v/>
      </c>
      <c r="FQ35">
        <f>'Dashboard M4 Price Monthly'!FR49*'Dashboard M4 Price Monthly'!FR$116*1000</f>
        <v/>
      </c>
      <c r="FR35">
        <f>'Dashboard M4 Price Monthly'!FS49*'Dashboard M4 Price Monthly'!FS$116*1000</f>
        <v/>
      </c>
      <c r="FS35">
        <f>'Dashboard M4 Price Monthly'!FT49*'Dashboard M4 Price Monthly'!FT$116*1000</f>
        <v/>
      </c>
      <c r="FT35">
        <f>'Dashboard M4 Price Monthly'!FU49*'Dashboard M4 Price Monthly'!FU$116*1000</f>
        <v/>
      </c>
      <c r="FU35">
        <f>'Dashboard M4 Price Monthly'!FV49*'Dashboard M4 Price Monthly'!FV$116*1000</f>
        <v/>
      </c>
      <c r="FV35">
        <f>'Dashboard M4 Price Monthly'!FW49*'Dashboard M4 Price Monthly'!FW$116*1000</f>
        <v/>
      </c>
      <c r="FW35">
        <f>'Dashboard M4 Price Monthly'!FX49*'Dashboard M4 Price Monthly'!FX$116*1000</f>
        <v/>
      </c>
      <c r="FX35">
        <f>'Dashboard M4 Price Monthly'!FY49*'Dashboard M4 Price Monthly'!FY$116*1000</f>
        <v/>
      </c>
      <c r="FY35">
        <f>'Dashboard M4 Price Monthly'!FZ49*'Dashboard M4 Price Monthly'!FZ$116*1000</f>
        <v/>
      </c>
      <c r="FZ35">
        <f>'Dashboard M4 Price Monthly'!GA49*'Dashboard M4 Price Monthly'!GA$116*1000</f>
        <v/>
      </c>
      <c r="GA35">
        <f>'Dashboard M4 Price Monthly'!GB49*'Dashboard M4 Price Monthly'!GB$116*1000</f>
        <v/>
      </c>
      <c r="GB35">
        <f>'Dashboard M4 Price Monthly'!GC49*'Dashboard M4 Price Monthly'!GC$116*1000</f>
        <v/>
      </c>
      <c r="GC35">
        <f>'Dashboard M4 Price Monthly'!GD49*'Dashboard M4 Price Monthly'!GD$116*1000</f>
        <v/>
      </c>
      <c r="GD35">
        <f>'Dashboard M4 Price Monthly'!GE49*'Dashboard M4 Price Monthly'!GE$116*1000</f>
        <v/>
      </c>
      <c r="GE35">
        <f>'Dashboard M4 Price Monthly'!GF49*'Dashboard M4 Price Monthly'!GF$116*1000</f>
        <v/>
      </c>
      <c r="GF35">
        <f>'Dashboard M4 Price Monthly'!GG49*'Dashboard M4 Price Monthly'!GG$116*1000</f>
        <v/>
      </c>
      <c r="GG35">
        <f>'Dashboard M4 Price Monthly'!GH49*'Dashboard M4 Price Monthly'!GH$116*1000</f>
        <v/>
      </c>
      <c r="GH35">
        <f>'Dashboard M4 Price Monthly'!GI49*'Dashboard M4 Price Monthly'!GI$116*1000</f>
        <v/>
      </c>
      <c r="GI35">
        <f>'Dashboard M4 Price Monthly'!GJ49*'Dashboard M4 Price Monthly'!GJ$116*1000</f>
        <v/>
      </c>
      <c r="GJ35">
        <f>'Dashboard M4 Price Monthly'!GK49*'Dashboard M4 Price Monthly'!GK$116*1000</f>
        <v/>
      </c>
      <c r="GK35">
        <f>'Dashboard M4 Price Monthly'!GL49*'Dashboard M4 Price Monthly'!GL$116*1000</f>
        <v/>
      </c>
      <c r="GL35">
        <f>'Dashboard M4 Price Monthly'!GM49*'Dashboard M4 Price Monthly'!GM$116*1000</f>
        <v/>
      </c>
      <c r="GM35">
        <f>'Dashboard M4 Price Monthly'!GN49*'Dashboard M4 Price Monthly'!GN$116*1000</f>
        <v/>
      </c>
      <c r="GN35">
        <f>'Dashboard M4 Price Monthly'!GO49*'Dashboard M4 Price Monthly'!GO$116*1000</f>
        <v/>
      </c>
      <c r="GO35">
        <f>'Dashboard M4 Price Monthly'!GP49*'Dashboard M4 Price Monthly'!GP$116*1000</f>
        <v/>
      </c>
      <c r="GP35">
        <f>'Dashboard M4 Price Monthly'!GQ49*'Dashboard M4 Price Monthly'!GQ$116*1000</f>
        <v/>
      </c>
      <c r="GQ35">
        <f>'Dashboard M4 Price Monthly'!GR49*'Dashboard M4 Price Monthly'!GR$116*1000</f>
        <v/>
      </c>
      <c r="GR35">
        <f>'Dashboard M4 Price Monthly'!GS49*'Dashboard M4 Price Monthly'!GS$116*1000</f>
        <v/>
      </c>
      <c r="GS35">
        <f>'Dashboard M4 Price Monthly'!GT49*'Dashboard M4 Price Monthly'!GT$116*1000</f>
        <v/>
      </c>
      <c r="GT35">
        <f>'Dashboard M4 Price Monthly'!GU49*'Dashboard M4 Price Monthly'!GU$116*1000</f>
        <v/>
      </c>
      <c r="GU35">
        <f>'Dashboard M4 Price Monthly'!GV49*'Dashboard M4 Price Monthly'!GV$116*1000</f>
        <v/>
      </c>
      <c r="GV35">
        <f>'Dashboard M4 Price Monthly'!GW49*'Dashboard M4 Price Monthly'!GW$116*1000</f>
        <v/>
      </c>
      <c r="GW35">
        <f>'Dashboard M4 Price Monthly'!GX49*'Dashboard M4 Price Monthly'!GX$116*1000</f>
        <v/>
      </c>
      <c r="GX35">
        <f>'Dashboard M4 Price Monthly'!GY49*'Dashboard M4 Price Monthly'!GY$116*1000</f>
        <v/>
      </c>
      <c r="GY35">
        <f>'Dashboard M4 Price Monthly'!GZ49*'Dashboard M4 Price Monthly'!GZ$116*1000</f>
        <v/>
      </c>
      <c r="GZ35">
        <f>'Dashboard M4 Price Monthly'!HA49*'Dashboard M4 Price Monthly'!HA$116*1000</f>
        <v/>
      </c>
      <c r="HA35">
        <f>'Dashboard M4 Price Monthly'!HB49*'Dashboard M4 Price Monthly'!HB$116*1000</f>
        <v/>
      </c>
      <c r="HB35">
        <f>'Dashboard M4 Price Monthly'!HC49*'Dashboard M4 Price Monthly'!HC$116*1000</f>
        <v/>
      </c>
      <c r="HC35">
        <f>'Dashboard M4 Price Monthly'!HD49*'Dashboard M4 Price Monthly'!HD$116*1000</f>
        <v/>
      </c>
      <c r="HD35">
        <f>'Dashboard M4 Price Monthly'!HE49*'Dashboard M4 Price Monthly'!HE$116*1000</f>
        <v/>
      </c>
      <c r="HE35">
        <f>'Dashboard M4 Price Monthly'!HF49*'Dashboard M4 Price Monthly'!HF$116*1000</f>
        <v/>
      </c>
      <c r="HF35">
        <f>'Dashboard M4 Price Monthly'!HG49*'Dashboard M4 Price Monthly'!HG$116*1000</f>
        <v/>
      </c>
      <c r="HG35">
        <f>'Dashboard M4 Price Monthly'!HH49*'Dashboard M4 Price Monthly'!HH$116*1000</f>
        <v/>
      </c>
      <c r="HH35">
        <f>'Dashboard M4 Price Monthly'!HI49*'Dashboard M4 Price Monthly'!HI$116*1000</f>
        <v/>
      </c>
      <c r="HI35">
        <f>'Dashboard M4 Price Monthly'!HJ49*'Dashboard M4 Price Monthly'!HJ$116*1000</f>
        <v/>
      </c>
      <c r="HJ35">
        <f>'Dashboard M4 Price Monthly'!HK49*'Dashboard M4 Price Monthly'!HK$116*1000</f>
        <v/>
      </c>
      <c r="HK35">
        <f>'Dashboard M4 Price Monthly'!HL49*'Dashboard M4 Price Monthly'!HL$116*1000</f>
        <v/>
      </c>
      <c r="HL35">
        <f>'Dashboard M4 Price Monthly'!HM49*'Dashboard M4 Price Monthly'!HM$116*1000</f>
        <v/>
      </c>
      <c r="HM35">
        <f>'Dashboard M4 Price Monthly'!HN49*'Dashboard M4 Price Monthly'!HN$116*1000</f>
        <v/>
      </c>
      <c r="HN35">
        <f>'Dashboard M4 Price Monthly'!HO49*'Dashboard M4 Price Monthly'!HO$116*1000</f>
        <v/>
      </c>
      <c r="HO35">
        <f>'Dashboard M4 Price Monthly'!HP49*'Dashboard M4 Price Monthly'!HP$116*1000</f>
        <v/>
      </c>
      <c r="HP35">
        <f>'Dashboard M4 Price Monthly'!HQ49*'Dashboard M4 Price Monthly'!HQ$116*1000</f>
        <v/>
      </c>
      <c r="HQ35">
        <f>'Dashboard M4 Price Monthly'!HR49*'Dashboard M4 Price Monthly'!HR$116*1000</f>
        <v/>
      </c>
      <c r="HR35">
        <f>'Dashboard M4 Price Monthly'!HS49*'Dashboard M4 Price Monthly'!HS$116*1000</f>
        <v/>
      </c>
      <c r="HS35">
        <f>'Dashboard M4 Price Monthly'!HT49*'Dashboard M4 Price Monthly'!HT$116*1000</f>
        <v/>
      </c>
      <c r="HT35">
        <f>'Dashboard M4 Price Monthly'!HU49*'Dashboard M4 Price Monthly'!HU$116*1000</f>
        <v/>
      </c>
      <c r="HU35">
        <f>'Dashboard M4 Price Monthly'!HV49*'Dashboard M4 Price Monthly'!HV$116*1000</f>
        <v/>
      </c>
      <c r="HV35">
        <f>'Dashboard M4 Price Monthly'!HW49*'Dashboard M4 Price Monthly'!HW$116*1000</f>
        <v/>
      </c>
      <c r="HW35">
        <f>'Dashboard M4 Price Monthly'!HX49*'Dashboard M4 Price Monthly'!HX$116*1000</f>
        <v/>
      </c>
      <c r="HX35">
        <f>'Dashboard M4 Price Monthly'!HY49*'Dashboard M4 Price Monthly'!HY$116*1000</f>
        <v/>
      </c>
      <c r="HY35">
        <f>'Dashboard M4 Price Monthly'!HZ49*'Dashboard M4 Price Monthly'!HZ$116*1000</f>
        <v/>
      </c>
      <c r="HZ35">
        <f>'Dashboard M4 Price Monthly'!IA49*'Dashboard M4 Price Monthly'!IA$116*1000</f>
        <v/>
      </c>
      <c r="IA35">
        <f>'Dashboard M4 Price Monthly'!IB49*'Dashboard M4 Price Monthly'!IB$116*1000</f>
        <v/>
      </c>
      <c r="IB35">
        <f>'Dashboard M4 Price Monthly'!IC49*'Dashboard M4 Price Monthly'!IC$116*1000</f>
        <v/>
      </c>
      <c r="IC35">
        <f>'Dashboard M4 Price Monthly'!ID49*'Dashboard M4 Price Monthly'!ID$116*1000</f>
        <v/>
      </c>
      <c r="ID35">
        <f>'Dashboard M4 Price Monthly'!IE49*'Dashboard M4 Price Monthly'!IE$116*1000</f>
        <v/>
      </c>
      <c r="IE35">
        <f>'Dashboard M4 Price Monthly'!IF49*'Dashboard M4 Price Monthly'!IF$116*1000</f>
        <v/>
      </c>
      <c r="IF35">
        <f>'Dashboard M4 Price Monthly'!IG49*'Dashboard M4 Price Monthly'!IG$116*1000</f>
        <v/>
      </c>
      <c r="IG35">
        <f>'Dashboard M4 Price Monthly'!IH49*'Dashboard M4 Price Monthly'!IH$116*1000</f>
        <v/>
      </c>
      <c r="IH35">
        <f>'Dashboard M4 Price Monthly'!II49*'Dashboard M4 Price Monthly'!II$116*1000</f>
        <v/>
      </c>
      <c r="II35">
        <f>'Dashboard M4 Price Monthly'!IJ49*'Dashboard M4 Price Monthly'!IJ$116*1000</f>
        <v/>
      </c>
      <c r="IJ35">
        <f>'Dashboard M4 Price Monthly'!IK49*'Dashboard M4 Price Monthly'!IK$116*1000</f>
        <v/>
      </c>
      <c r="IK35">
        <f>'Dashboard M4 Price Monthly'!IL49*'Dashboard M4 Price Monthly'!IL$116*1000</f>
        <v/>
      </c>
      <c r="IL35">
        <f>'Dashboard M4 Price Monthly'!IM49*'Dashboard M4 Price Monthly'!IM$116*1000</f>
        <v/>
      </c>
      <c r="IM35">
        <f>'Dashboard M4 Price Monthly'!IN49*'Dashboard M4 Price Monthly'!IN$116*1000</f>
        <v/>
      </c>
      <c r="IN35">
        <f>'Dashboard M4 Price Monthly'!IO49*'Dashboard M4 Price Monthly'!IO$116*1000</f>
        <v/>
      </c>
      <c r="IO35">
        <f>'Dashboard M4 Price Monthly'!IP49*'Dashboard M4 Price Monthly'!IP$116*1000</f>
        <v/>
      </c>
      <c r="IP35">
        <f>'Dashboard M4 Price Monthly'!IQ49*'Dashboard M4 Price Monthly'!IQ$116*1000</f>
        <v/>
      </c>
      <c r="IQ35">
        <f>'Dashboard M4 Price Monthly'!IR49*'Dashboard M4 Price Monthly'!IR$116*1000</f>
        <v/>
      </c>
      <c r="IR35">
        <f>'Dashboard M4 Price Monthly'!IS49*'Dashboard M4 Price Monthly'!IS$116*1000</f>
        <v/>
      </c>
      <c r="IS35">
        <f>'Dashboard M4 Price Monthly'!IT49*'Dashboard M4 Price Monthly'!IT$116*1000</f>
        <v/>
      </c>
      <c r="IT35">
        <f>'Dashboard M4 Price Monthly'!IU49*'Dashboard M4 Price Monthly'!IU$116*1000</f>
        <v/>
      </c>
      <c r="IU35">
        <f>'Dashboard M4 Price Monthly'!IV49*'Dashboard M4 Price Monthly'!IV$116*1000</f>
        <v/>
      </c>
      <c r="IV35">
        <f>'Dashboard M4 Price Monthly'!IW49*'Dashboard M4 Price Monthly'!IW$116*1000</f>
        <v/>
      </c>
      <c r="IW35">
        <f>'Dashboard M4 Price Monthly'!IX49*'Dashboard M4 Price Monthly'!IX$116*1000</f>
        <v/>
      </c>
      <c r="IX35">
        <f>'Dashboard M4 Price Monthly'!IY49*'Dashboard M4 Price Monthly'!IY$116*1000</f>
        <v/>
      </c>
      <c r="IY35">
        <f>'Dashboard M4 Price Monthly'!IZ49*'Dashboard M4 Price Monthly'!IZ$116*1000</f>
        <v/>
      </c>
      <c r="IZ35">
        <f>'Dashboard M4 Price Monthly'!JA49*'Dashboard M4 Price Monthly'!JA$116*1000</f>
        <v/>
      </c>
      <c r="JA35">
        <f>'Dashboard M4 Price Monthly'!JB49*'Dashboard M4 Price Monthly'!JB$116*1000</f>
        <v/>
      </c>
      <c r="JB35">
        <f>'Dashboard M4 Price Monthly'!JC49*'Dashboard M4 Price Monthly'!JC$116*1000</f>
        <v/>
      </c>
      <c r="JC35">
        <f>'Dashboard M4 Price Monthly'!JD49*'Dashboard M4 Price Monthly'!JD$116*1000</f>
        <v/>
      </c>
      <c r="JD35">
        <f>'Dashboard M4 Price Monthly'!JE49*'Dashboard M4 Price Monthly'!JE$116*1000</f>
        <v/>
      </c>
      <c r="JE35">
        <f>'Dashboard M4 Price Monthly'!JF49*'Dashboard M4 Price Monthly'!JF$116*1000</f>
        <v/>
      </c>
      <c r="JF35">
        <f>'Dashboard M4 Price Monthly'!JG49*'Dashboard M4 Price Monthly'!JG$116*1000</f>
        <v/>
      </c>
      <c r="JG35">
        <f>'Dashboard M4 Price Monthly'!JH49*'Dashboard M4 Price Monthly'!JH$116*1000</f>
        <v/>
      </c>
      <c r="JH35">
        <f>'Dashboard M4 Price Monthly'!JI49*'Dashboard M4 Price Monthly'!JI$116*1000</f>
        <v/>
      </c>
      <c r="JI35">
        <f>'Dashboard M4 Price Monthly'!JJ49*'Dashboard M4 Price Monthly'!JJ$116*1000</f>
        <v/>
      </c>
      <c r="JJ35">
        <f>'Dashboard M4 Price Monthly'!JK49*'Dashboard M4 Price Monthly'!JK$116*1000</f>
        <v/>
      </c>
      <c r="JK35">
        <f>'Dashboard M4 Price Monthly'!JL49*'Dashboard M4 Price Monthly'!JL$116*1000</f>
        <v/>
      </c>
      <c r="JL35">
        <f>'Dashboard M4 Price Monthly'!JM49*'Dashboard M4 Price Monthly'!JM$116*1000</f>
        <v/>
      </c>
      <c r="JM35">
        <f>'Dashboard M4 Price Monthly'!JN49*'Dashboard M4 Price Monthly'!JN$116*1000</f>
        <v/>
      </c>
      <c r="JN35">
        <f>'Dashboard M4 Price Monthly'!JO49*'Dashboard M4 Price Monthly'!JO$116*1000</f>
        <v/>
      </c>
      <c r="JO35">
        <f>'Dashboard M4 Price Monthly'!JP49*'Dashboard M4 Price Monthly'!JP$116*1000</f>
        <v/>
      </c>
      <c r="JP35">
        <f>'Dashboard M4 Price Monthly'!JQ49*'Dashboard M4 Price Monthly'!JQ$116*1000</f>
        <v/>
      </c>
      <c r="JQ35">
        <f>'Dashboard M4 Price Monthly'!JR49*'Dashboard M4 Price Monthly'!JR$116*1000</f>
        <v/>
      </c>
      <c r="JR35">
        <f>'Dashboard M4 Price Monthly'!JS49*'Dashboard M4 Price Monthly'!JS$116*1000</f>
        <v/>
      </c>
      <c r="JS35">
        <f>'Dashboard M4 Price Monthly'!JT49*'Dashboard M4 Price Monthly'!JT$116*1000</f>
        <v/>
      </c>
      <c r="JT35">
        <f>'Dashboard M4 Price Monthly'!JU49*'Dashboard M4 Price Monthly'!JU$116*1000</f>
        <v/>
      </c>
      <c r="JU35">
        <f>'Dashboard M4 Price Monthly'!JV49*'Dashboard M4 Price Monthly'!JV$116*1000</f>
        <v/>
      </c>
      <c r="JV35">
        <f>'Dashboard M4 Price Monthly'!JW49*'Dashboard M4 Price Monthly'!JW$116*1000</f>
        <v/>
      </c>
      <c r="JW35">
        <f>'Dashboard M4 Price Monthly'!JX49*'Dashboard M4 Price Monthly'!JX$116*1000</f>
        <v/>
      </c>
      <c r="JX35">
        <f>'Dashboard M4 Price Monthly'!JY49*'Dashboard M4 Price Monthly'!JY$116*1000</f>
        <v/>
      </c>
      <c r="JY35">
        <f>'Dashboard M4 Price Monthly'!JZ49*'Dashboard M4 Price Monthly'!JZ$116*1000</f>
        <v/>
      </c>
      <c r="JZ35">
        <f>'Dashboard M4 Price Monthly'!KA49*'Dashboard M4 Price Monthly'!KA$116*1000</f>
        <v/>
      </c>
      <c r="KA35">
        <f>'Dashboard M4 Price Monthly'!KB49*'Dashboard M4 Price Monthly'!KB$116*1000</f>
        <v/>
      </c>
      <c r="KB35">
        <f>'Dashboard M4 Price Monthly'!KC49*'Dashboard M4 Price Monthly'!KC$116*1000</f>
        <v/>
      </c>
      <c r="KC35">
        <f>'Dashboard M4 Price Monthly'!KD49*'Dashboard M4 Price Monthly'!KD$116*1000</f>
        <v/>
      </c>
      <c r="KD35">
        <f>'Dashboard M4 Price Monthly'!KE49*'Dashboard M4 Price Monthly'!KE$116*1000</f>
        <v/>
      </c>
      <c r="KE35">
        <f>'Dashboard M4 Price Monthly'!KF49*'Dashboard M4 Price Monthly'!KF$116*1000</f>
        <v/>
      </c>
      <c r="KF35">
        <f>'Dashboard M4 Price Monthly'!KG49*'Dashboard M4 Price Monthly'!KG$116*1000</f>
        <v/>
      </c>
      <c r="KG35">
        <f>'Dashboard M4 Price Monthly'!KH49*'Dashboard M4 Price Monthly'!KH$116*1000</f>
        <v/>
      </c>
      <c r="KH35">
        <f>'Dashboard M4 Price Monthly'!KI49*'Dashboard M4 Price Monthly'!KI$116*1000</f>
        <v/>
      </c>
      <c r="KI35">
        <f>'Dashboard M4 Price Monthly'!KJ49*'Dashboard M4 Price Monthly'!KJ$116*1000</f>
        <v/>
      </c>
      <c r="KJ35">
        <f>'Dashboard M4 Price Monthly'!KK49*'Dashboard M4 Price Monthly'!KK$116*1000</f>
        <v/>
      </c>
      <c r="KK35">
        <f>'Dashboard M4 Price Monthly'!KL49*'Dashboard M4 Price Monthly'!KL$116*1000</f>
        <v/>
      </c>
      <c r="KL35">
        <f>'Dashboard M4 Price Monthly'!KM49*'Dashboard M4 Price Monthly'!KM$116*1000</f>
        <v/>
      </c>
      <c r="KM35">
        <f>'Dashboard M4 Price Monthly'!KN49*'Dashboard M4 Price Monthly'!KN$116*1000</f>
        <v/>
      </c>
      <c r="KN35">
        <f>'Dashboard M4 Price Monthly'!KO49*'Dashboard M4 Price Monthly'!KO$116*1000</f>
        <v/>
      </c>
      <c r="KO35">
        <f>'Dashboard M4 Price Monthly'!KP49*'Dashboard M4 Price Monthly'!KP$116*1000</f>
        <v/>
      </c>
      <c r="KP35">
        <f>'Dashboard M4 Price Monthly'!KQ49*'Dashboard M4 Price Monthly'!KQ$116*1000</f>
        <v/>
      </c>
      <c r="KQ35">
        <f>'Dashboard M4 Price Monthly'!KR49*'Dashboard M4 Price Monthly'!KR$116*1000</f>
        <v/>
      </c>
      <c r="KR35">
        <f>'Dashboard M4 Price Monthly'!KS49*'Dashboard M4 Price Monthly'!KS$116*1000</f>
        <v/>
      </c>
      <c r="KS35">
        <f>'Dashboard M4 Price Monthly'!KT49*'Dashboard M4 Price Monthly'!KT$116*1000</f>
        <v/>
      </c>
      <c r="KT35">
        <f>'Dashboard M4 Price Monthly'!KU49*'Dashboard M4 Price Monthly'!KU$116*1000</f>
        <v/>
      </c>
    </row>
    <row r="36" spans="1:306">
      <c r="B36" t="s">
        <v>61</v>
      </c>
      <c r="C36" t="s">
        <v>81</v>
      </c>
      <c r="D36" t="s">
        <v>53</v>
      </c>
      <c r="G36">
        <f>'Dashboard M4 Price Monthly'!H50*'Dashboard M4 Price Monthly'!H$117*1000</f>
        <v/>
      </c>
      <c r="H36">
        <f>'Dashboard M4 Price Monthly'!I50*'Dashboard M4 Price Monthly'!I$117*1000</f>
        <v/>
      </c>
      <c r="I36">
        <f>'Dashboard M4 Price Monthly'!J50*'Dashboard M4 Price Monthly'!J$117*1000</f>
        <v/>
      </c>
      <c r="J36">
        <f>'Dashboard M4 Price Monthly'!K50*'Dashboard M4 Price Monthly'!K$117*1000</f>
        <v/>
      </c>
      <c r="K36">
        <f>'Dashboard M4 Price Monthly'!L50*'Dashboard M4 Price Monthly'!L$117*1000</f>
        <v/>
      </c>
      <c r="L36">
        <f>'Dashboard M4 Price Monthly'!M50*'Dashboard M4 Price Monthly'!M$117*1000</f>
        <v/>
      </c>
      <c r="M36">
        <f>'Dashboard M4 Price Monthly'!N50*'Dashboard M4 Price Monthly'!N$117*1000</f>
        <v/>
      </c>
      <c r="N36">
        <f>'Dashboard M4 Price Monthly'!O50*'Dashboard M4 Price Monthly'!O$117*1000</f>
        <v/>
      </c>
      <c r="O36">
        <f>'Dashboard M4 Price Monthly'!P50*'Dashboard M4 Price Monthly'!P$117*1000</f>
        <v/>
      </c>
      <c r="P36">
        <f>'Dashboard M4 Price Monthly'!Q50*'Dashboard M4 Price Monthly'!Q$117*1000</f>
        <v/>
      </c>
      <c r="Q36">
        <f>'Dashboard M4 Price Monthly'!R50*'Dashboard M4 Price Monthly'!R$117*1000</f>
        <v/>
      </c>
      <c r="R36">
        <f>'Dashboard M4 Price Monthly'!S50*'Dashboard M4 Price Monthly'!S$117*1000</f>
        <v/>
      </c>
      <c r="S36">
        <f>'Dashboard M4 Price Monthly'!T50*'Dashboard M4 Price Monthly'!T$117*1000</f>
        <v/>
      </c>
      <c r="T36">
        <f>'Dashboard M4 Price Monthly'!U50*'Dashboard M4 Price Monthly'!U$117*1000</f>
        <v/>
      </c>
      <c r="U36">
        <f>'Dashboard M4 Price Monthly'!V50*'Dashboard M4 Price Monthly'!V$117*1000</f>
        <v/>
      </c>
      <c r="V36">
        <f>'Dashboard M4 Price Monthly'!W50*'Dashboard M4 Price Monthly'!W$117*1000</f>
        <v/>
      </c>
      <c r="W36">
        <f>'Dashboard M4 Price Monthly'!X50*'Dashboard M4 Price Monthly'!X$117*1000</f>
        <v/>
      </c>
      <c r="X36">
        <f>'Dashboard M4 Price Monthly'!Y50*'Dashboard M4 Price Monthly'!Y$117*1000</f>
        <v/>
      </c>
      <c r="Y36">
        <f>'Dashboard M4 Price Monthly'!Z50*'Dashboard M4 Price Monthly'!Z$117*1000</f>
        <v/>
      </c>
      <c r="Z36">
        <f>'Dashboard M4 Price Monthly'!AA50*'Dashboard M4 Price Monthly'!AA$117*1000</f>
        <v/>
      </c>
      <c r="AA36">
        <f>'Dashboard M4 Price Monthly'!AB50*'Dashboard M4 Price Monthly'!AB$117*1000</f>
        <v/>
      </c>
      <c r="AB36">
        <f>'Dashboard M4 Price Monthly'!AC50*'Dashboard M4 Price Monthly'!AC$117*1000</f>
        <v/>
      </c>
      <c r="AC36">
        <f>'Dashboard M4 Price Monthly'!AD50*'Dashboard M4 Price Monthly'!AD$117*1000</f>
        <v/>
      </c>
      <c r="AD36">
        <f>'Dashboard M4 Price Monthly'!AE50*'Dashboard M4 Price Monthly'!AE$117*1000</f>
        <v/>
      </c>
      <c r="AE36">
        <f>'Dashboard M4 Price Monthly'!AF50*'Dashboard M4 Price Monthly'!AF$117*1000</f>
        <v/>
      </c>
      <c r="AF36">
        <f>'Dashboard M4 Price Monthly'!AG50*'Dashboard M4 Price Monthly'!AG$117*1000</f>
        <v/>
      </c>
      <c r="AG36">
        <f>'Dashboard M4 Price Monthly'!AH50*'Dashboard M4 Price Monthly'!AH$117*1000</f>
        <v/>
      </c>
      <c r="AH36">
        <f>'Dashboard M4 Price Monthly'!AI50*'Dashboard M4 Price Monthly'!AI$117*1000</f>
        <v/>
      </c>
      <c r="AI36">
        <f>'Dashboard M4 Price Monthly'!AJ50*'Dashboard M4 Price Monthly'!AJ$117*1000</f>
        <v/>
      </c>
      <c r="AJ36">
        <f>'Dashboard M4 Price Monthly'!AK50*'Dashboard M4 Price Monthly'!AK$117*1000</f>
        <v/>
      </c>
      <c r="AK36">
        <f>'Dashboard M4 Price Monthly'!AL50*'Dashboard M4 Price Monthly'!AL$117*1000</f>
        <v/>
      </c>
      <c r="AL36">
        <f>'Dashboard M4 Price Monthly'!AM50*'Dashboard M4 Price Monthly'!AM$117*1000</f>
        <v/>
      </c>
      <c r="AM36">
        <f>'Dashboard M4 Price Monthly'!AN50*'Dashboard M4 Price Monthly'!AN$117*1000</f>
        <v/>
      </c>
      <c r="AN36">
        <f>'Dashboard M4 Price Monthly'!AO50*'Dashboard M4 Price Monthly'!AO$117*1000</f>
        <v/>
      </c>
      <c r="AO36">
        <f>'Dashboard M4 Price Monthly'!AP50*'Dashboard M4 Price Monthly'!AP$117*1000</f>
        <v/>
      </c>
      <c r="AP36">
        <f>'Dashboard M4 Price Monthly'!AQ50*'Dashboard M4 Price Monthly'!AQ$117*1000</f>
        <v/>
      </c>
      <c r="AQ36">
        <f>'Dashboard M4 Price Monthly'!AR50*'Dashboard M4 Price Monthly'!AR$117*1000</f>
        <v/>
      </c>
      <c r="AR36">
        <f>'Dashboard M4 Price Monthly'!AS50*'Dashboard M4 Price Monthly'!AS$117*1000</f>
        <v/>
      </c>
      <c r="AS36">
        <f>'Dashboard M4 Price Monthly'!AT50*'Dashboard M4 Price Monthly'!AT$117*1000</f>
        <v/>
      </c>
      <c r="AT36">
        <f>'Dashboard M4 Price Monthly'!AU50*'Dashboard M4 Price Monthly'!AU$117*1000</f>
        <v/>
      </c>
      <c r="AU36">
        <f>'Dashboard M4 Price Monthly'!AV50*'Dashboard M4 Price Monthly'!AV$117*1000</f>
        <v/>
      </c>
      <c r="AV36">
        <f>'Dashboard M4 Price Monthly'!AW50*'Dashboard M4 Price Monthly'!AW$117*1000</f>
        <v/>
      </c>
      <c r="AW36">
        <f>'Dashboard M4 Price Monthly'!AX50*'Dashboard M4 Price Monthly'!AX$117*1000</f>
        <v/>
      </c>
      <c r="AX36">
        <f>'Dashboard M4 Price Monthly'!AY50*'Dashboard M4 Price Monthly'!AY$117*1000</f>
        <v/>
      </c>
      <c r="AY36">
        <f>'Dashboard M4 Price Monthly'!AZ50*'Dashboard M4 Price Monthly'!AZ$117*1000</f>
        <v/>
      </c>
      <c r="AZ36">
        <f>'Dashboard M4 Price Monthly'!BA50*'Dashboard M4 Price Monthly'!BA$117*1000</f>
        <v/>
      </c>
      <c r="BA36">
        <f>'Dashboard M4 Price Monthly'!BB50*'Dashboard M4 Price Monthly'!BB$117*1000</f>
        <v/>
      </c>
      <c r="BB36">
        <f>'Dashboard M4 Price Monthly'!BC50*'Dashboard M4 Price Monthly'!BC$117*1000</f>
        <v/>
      </c>
      <c r="BC36">
        <f>'Dashboard M4 Price Monthly'!BD50*'Dashboard M4 Price Monthly'!BD$117*1000</f>
        <v/>
      </c>
      <c r="BD36">
        <f>'Dashboard M4 Price Monthly'!BE50*'Dashboard M4 Price Monthly'!BE$117*1000</f>
        <v/>
      </c>
      <c r="BE36">
        <f>'Dashboard M4 Price Monthly'!BF50*'Dashboard M4 Price Monthly'!BF$117*1000</f>
        <v/>
      </c>
      <c r="BF36">
        <f>'Dashboard M4 Price Monthly'!BG50*'Dashboard M4 Price Monthly'!BG$117*1000</f>
        <v/>
      </c>
      <c r="BG36">
        <f>'Dashboard M4 Price Monthly'!BH50*'Dashboard M4 Price Monthly'!BH$117*1000</f>
        <v/>
      </c>
      <c r="BH36">
        <f>'Dashboard M4 Price Monthly'!BI50*'Dashboard M4 Price Monthly'!BI$117*1000</f>
        <v/>
      </c>
      <c r="BI36">
        <f>'Dashboard M4 Price Monthly'!BJ50*'Dashboard M4 Price Monthly'!BJ$117*1000</f>
        <v/>
      </c>
      <c r="BJ36">
        <f>'Dashboard M4 Price Monthly'!BK50*'Dashboard M4 Price Monthly'!BK$117*1000</f>
        <v/>
      </c>
      <c r="BK36">
        <f>'Dashboard M4 Price Monthly'!BL50*'Dashboard M4 Price Monthly'!BL$117*1000</f>
        <v/>
      </c>
      <c r="BL36">
        <f>'Dashboard M4 Price Monthly'!BM50*'Dashboard M4 Price Monthly'!BM$117*1000</f>
        <v/>
      </c>
      <c r="BM36">
        <f>'Dashboard M4 Price Monthly'!BN50*'Dashboard M4 Price Monthly'!BN$117*1000</f>
        <v/>
      </c>
      <c r="BN36">
        <f>'Dashboard M4 Price Monthly'!BO50*'Dashboard M4 Price Monthly'!BO$117*1000</f>
        <v/>
      </c>
      <c r="BO36">
        <f>'Dashboard M4 Price Monthly'!BP50*'Dashboard M4 Price Monthly'!BP$117*1000</f>
        <v/>
      </c>
      <c r="BP36">
        <f>'Dashboard M4 Price Monthly'!BQ50*'Dashboard M4 Price Monthly'!BQ$117*1000</f>
        <v/>
      </c>
      <c r="BQ36">
        <f>'Dashboard M4 Price Monthly'!BR50*'Dashboard M4 Price Monthly'!BR$117*1000</f>
        <v/>
      </c>
      <c r="BR36">
        <f>'Dashboard M4 Price Monthly'!BS50*'Dashboard M4 Price Monthly'!BS$117*1000</f>
        <v/>
      </c>
      <c r="BS36">
        <f>'Dashboard M4 Price Monthly'!BT50*'Dashboard M4 Price Monthly'!BT$117*1000</f>
        <v/>
      </c>
      <c r="BT36">
        <f>'Dashboard M4 Price Monthly'!BU50*'Dashboard M4 Price Monthly'!BU$117*1000</f>
        <v/>
      </c>
      <c r="BU36">
        <f>'Dashboard M4 Price Monthly'!BV50*'Dashboard M4 Price Monthly'!BV$117*1000</f>
        <v/>
      </c>
      <c r="BV36">
        <f>'Dashboard M4 Price Monthly'!BW50*'Dashboard M4 Price Monthly'!BW$117*1000</f>
        <v/>
      </c>
      <c r="BW36">
        <f>'Dashboard M4 Price Monthly'!BX50*'Dashboard M4 Price Monthly'!BX$117*1000</f>
        <v/>
      </c>
      <c r="BX36">
        <f>'Dashboard M4 Price Monthly'!BY50*'Dashboard M4 Price Monthly'!BY$117*1000</f>
        <v/>
      </c>
      <c r="BY36">
        <f>'Dashboard M4 Price Monthly'!BZ50*'Dashboard M4 Price Monthly'!BZ$117*1000</f>
        <v/>
      </c>
      <c r="BZ36">
        <f>'Dashboard M4 Price Monthly'!CA50*'Dashboard M4 Price Monthly'!CA$117*1000</f>
        <v/>
      </c>
      <c r="CA36">
        <f>'Dashboard M4 Price Monthly'!CB50*'Dashboard M4 Price Monthly'!CB$117*1000</f>
        <v/>
      </c>
      <c r="CB36">
        <f>'Dashboard M4 Price Monthly'!CC50*'Dashboard M4 Price Monthly'!CC$117*1000</f>
        <v/>
      </c>
      <c r="CC36">
        <f>'Dashboard M4 Price Monthly'!CD50*'Dashboard M4 Price Monthly'!CD$117*1000</f>
        <v/>
      </c>
      <c r="CD36">
        <f>'Dashboard M4 Price Monthly'!CE50*'Dashboard M4 Price Monthly'!CE$117*1000</f>
        <v/>
      </c>
      <c r="CE36">
        <f>'Dashboard M4 Price Monthly'!CF50*'Dashboard M4 Price Monthly'!CF$117*1000</f>
        <v/>
      </c>
      <c r="CF36">
        <f>'Dashboard M4 Price Monthly'!CG50*'Dashboard M4 Price Monthly'!CG$117*1000</f>
        <v/>
      </c>
      <c r="CG36">
        <f>'Dashboard M4 Price Monthly'!CH50*'Dashboard M4 Price Monthly'!CH$117*1000</f>
        <v/>
      </c>
      <c r="CH36">
        <f>'Dashboard M4 Price Monthly'!CI50*'Dashboard M4 Price Monthly'!CI$117*1000</f>
        <v/>
      </c>
      <c r="CI36">
        <f>'Dashboard M4 Price Monthly'!CJ50*'Dashboard M4 Price Monthly'!CJ$117*1000</f>
        <v/>
      </c>
      <c r="CJ36">
        <f>'Dashboard M4 Price Monthly'!CK50*'Dashboard M4 Price Monthly'!CK$117*1000</f>
        <v/>
      </c>
      <c r="CK36">
        <f>'Dashboard M4 Price Monthly'!CL50*'Dashboard M4 Price Monthly'!CL$117*1000</f>
        <v/>
      </c>
      <c r="CL36">
        <f>'Dashboard M4 Price Monthly'!CM50*'Dashboard M4 Price Monthly'!CM$117*1000</f>
        <v/>
      </c>
      <c r="CM36">
        <f>'Dashboard M4 Price Monthly'!CN50*'Dashboard M4 Price Monthly'!CN$117*1000</f>
        <v/>
      </c>
      <c r="CN36">
        <f>'Dashboard M4 Price Monthly'!CO50*'Dashboard M4 Price Monthly'!CO$117*1000</f>
        <v/>
      </c>
      <c r="CO36">
        <f>'Dashboard M4 Price Monthly'!CP50*'Dashboard M4 Price Monthly'!CP$117*1000</f>
        <v/>
      </c>
      <c r="CP36">
        <f>'Dashboard M4 Price Monthly'!CQ50*'Dashboard M4 Price Monthly'!CQ$117*1000</f>
        <v/>
      </c>
      <c r="CQ36">
        <f>'Dashboard M4 Price Monthly'!CR50*'Dashboard M4 Price Monthly'!CR$117*1000</f>
        <v/>
      </c>
      <c r="CR36">
        <f>'Dashboard M4 Price Monthly'!CS50*'Dashboard M4 Price Monthly'!CS$117*1000</f>
        <v/>
      </c>
      <c r="CS36">
        <f>'Dashboard M4 Price Monthly'!CT50*'Dashboard M4 Price Monthly'!CT$117*1000</f>
        <v/>
      </c>
      <c r="CT36">
        <f>'Dashboard M4 Price Monthly'!CU50*'Dashboard M4 Price Monthly'!CU$117*1000</f>
        <v/>
      </c>
      <c r="CU36">
        <f>'Dashboard M4 Price Monthly'!CV50*'Dashboard M4 Price Monthly'!CV$117*1000</f>
        <v/>
      </c>
      <c r="CV36">
        <f>'Dashboard M4 Price Monthly'!CW50*'Dashboard M4 Price Monthly'!CW$117*1000</f>
        <v/>
      </c>
      <c r="CW36">
        <f>'Dashboard M4 Price Monthly'!CX50*'Dashboard M4 Price Monthly'!CX$117*1000</f>
        <v/>
      </c>
      <c r="CX36">
        <f>'Dashboard M4 Price Monthly'!CY50*'Dashboard M4 Price Monthly'!CY$117*1000</f>
        <v/>
      </c>
      <c r="CY36">
        <f>'Dashboard M4 Price Monthly'!CZ50*'Dashboard M4 Price Monthly'!CZ$117*1000</f>
        <v/>
      </c>
      <c r="CZ36">
        <f>'Dashboard M4 Price Monthly'!DA50*'Dashboard M4 Price Monthly'!DA$117*1000</f>
        <v/>
      </c>
      <c r="DA36">
        <f>'Dashboard M4 Price Monthly'!DB50*'Dashboard M4 Price Monthly'!DB$117*1000</f>
        <v/>
      </c>
      <c r="DB36">
        <f>'Dashboard M4 Price Monthly'!DC50*'Dashboard M4 Price Monthly'!DC$117*1000</f>
        <v/>
      </c>
      <c r="DC36">
        <f>'Dashboard M4 Price Monthly'!DD50*'Dashboard M4 Price Monthly'!DD$117*1000</f>
        <v/>
      </c>
      <c r="DD36">
        <f>'Dashboard M4 Price Monthly'!DE50*'Dashboard M4 Price Monthly'!DE$117*1000</f>
        <v/>
      </c>
      <c r="DE36">
        <f>'Dashboard M4 Price Monthly'!DF50*'Dashboard M4 Price Monthly'!DF$117*1000</f>
        <v/>
      </c>
      <c r="DF36">
        <f>'Dashboard M4 Price Monthly'!DG50*'Dashboard M4 Price Monthly'!DG$117*1000</f>
        <v/>
      </c>
      <c r="DG36">
        <f>'Dashboard M4 Price Monthly'!DH50*'Dashboard M4 Price Monthly'!DH$117*1000</f>
        <v/>
      </c>
      <c r="DH36">
        <f>'Dashboard M4 Price Monthly'!DI50*'Dashboard M4 Price Monthly'!DI$117*1000</f>
        <v/>
      </c>
      <c r="DI36">
        <f>'Dashboard M4 Price Monthly'!DJ50*'Dashboard M4 Price Monthly'!DJ$117*1000</f>
        <v/>
      </c>
      <c r="DJ36">
        <f>'Dashboard M4 Price Monthly'!DK50*'Dashboard M4 Price Monthly'!DK$117*1000</f>
        <v/>
      </c>
      <c r="DK36">
        <f>'Dashboard M4 Price Monthly'!DL50*'Dashboard M4 Price Monthly'!DL$117*1000</f>
        <v/>
      </c>
      <c r="DL36">
        <f>'Dashboard M4 Price Monthly'!DM50*'Dashboard M4 Price Monthly'!DM$117*1000</f>
        <v/>
      </c>
      <c r="DM36">
        <f>'Dashboard M4 Price Monthly'!DN50*'Dashboard M4 Price Monthly'!DN$117*1000</f>
        <v/>
      </c>
      <c r="DN36">
        <f>'Dashboard M4 Price Monthly'!DO50*'Dashboard M4 Price Monthly'!DO$117*1000</f>
        <v/>
      </c>
      <c r="DO36">
        <f>'Dashboard M4 Price Monthly'!DP50*'Dashboard M4 Price Monthly'!DP$117*1000</f>
        <v/>
      </c>
      <c r="DP36">
        <f>'Dashboard M4 Price Monthly'!DQ50*'Dashboard M4 Price Monthly'!DQ$117*1000</f>
        <v/>
      </c>
      <c r="DQ36">
        <f>'Dashboard M4 Price Monthly'!DR50*'Dashboard M4 Price Monthly'!DR$117*1000</f>
        <v/>
      </c>
      <c r="DR36">
        <f>'Dashboard M4 Price Monthly'!DS50*'Dashboard M4 Price Monthly'!DS$117*1000</f>
        <v/>
      </c>
      <c r="DS36">
        <f>'Dashboard M4 Price Monthly'!DT50*'Dashboard M4 Price Monthly'!DT$117*1000</f>
        <v/>
      </c>
      <c r="DT36">
        <f>'Dashboard M4 Price Monthly'!DU50*'Dashboard M4 Price Monthly'!DU$117*1000</f>
        <v/>
      </c>
      <c r="DU36">
        <f>'Dashboard M4 Price Monthly'!DV50*'Dashboard M4 Price Monthly'!DV$117*1000</f>
        <v/>
      </c>
      <c r="DV36">
        <f>'Dashboard M4 Price Monthly'!DW50*'Dashboard M4 Price Monthly'!DW$117*1000</f>
        <v/>
      </c>
      <c r="DW36">
        <f>'Dashboard M4 Price Monthly'!DX50*'Dashboard M4 Price Monthly'!DX$117*1000</f>
        <v/>
      </c>
      <c r="DX36">
        <f>'Dashboard M4 Price Monthly'!DY50*'Dashboard M4 Price Monthly'!DY$117*1000</f>
        <v/>
      </c>
      <c r="DY36">
        <f>'Dashboard M4 Price Monthly'!DZ50*'Dashboard M4 Price Monthly'!DZ$117*1000</f>
        <v/>
      </c>
      <c r="DZ36">
        <f>'Dashboard M4 Price Monthly'!EA50*'Dashboard M4 Price Monthly'!EA$117*1000</f>
        <v/>
      </c>
      <c r="EA36">
        <f>'Dashboard M4 Price Monthly'!EB50*'Dashboard M4 Price Monthly'!EB$117*1000</f>
        <v/>
      </c>
      <c r="EB36">
        <f>'Dashboard M4 Price Monthly'!EC50*'Dashboard M4 Price Monthly'!EC$117*1000</f>
        <v/>
      </c>
      <c r="EC36">
        <f>'Dashboard M4 Price Monthly'!ED50*'Dashboard M4 Price Monthly'!ED$117*1000</f>
        <v/>
      </c>
      <c r="ED36">
        <f>'Dashboard M4 Price Monthly'!EE50*'Dashboard M4 Price Monthly'!EE$117*1000</f>
        <v/>
      </c>
      <c r="EE36">
        <f>'Dashboard M4 Price Monthly'!EF50*'Dashboard M4 Price Monthly'!EF$117*1000</f>
        <v/>
      </c>
      <c r="EF36">
        <f>'Dashboard M4 Price Monthly'!EG50*'Dashboard M4 Price Monthly'!EG$117*1000</f>
        <v/>
      </c>
      <c r="EG36">
        <f>'Dashboard M4 Price Monthly'!EH50*'Dashboard M4 Price Monthly'!EH$117*1000</f>
        <v/>
      </c>
      <c r="EH36">
        <f>'Dashboard M4 Price Monthly'!EI50*'Dashboard M4 Price Monthly'!EI$117*1000</f>
        <v/>
      </c>
      <c r="EI36">
        <f>'Dashboard M4 Price Monthly'!EJ50*'Dashboard M4 Price Monthly'!EJ$117*1000</f>
        <v/>
      </c>
      <c r="EJ36">
        <f>'Dashboard M4 Price Monthly'!EK50*'Dashboard M4 Price Monthly'!EK$117*1000</f>
        <v/>
      </c>
      <c r="EK36">
        <f>'Dashboard M4 Price Monthly'!EL50*'Dashboard M4 Price Monthly'!EL$117*1000</f>
        <v/>
      </c>
      <c r="EL36">
        <f>'Dashboard M4 Price Monthly'!EM50*'Dashboard M4 Price Monthly'!EM$117*1000</f>
        <v/>
      </c>
      <c r="EM36">
        <f>'Dashboard M4 Price Monthly'!EN50*'Dashboard M4 Price Monthly'!EN$117*1000</f>
        <v/>
      </c>
      <c r="EN36">
        <f>'Dashboard M4 Price Monthly'!EO50*'Dashboard M4 Price Monthly'!EO$117*1000</f>
        <v/>
      </c>
      <c r="EO36">
        <f>'Dashboard M4 Price Monthly'!EP50*'Dashboard M4 Price Monthly'!EP$117*1000</f>
        <v/>
      </c>
      <c r="EP36">
        <f>'Dashboard M4 Price Monthly'!EQ50*'Dashboard M4 Price Monthly'!EQ$117*1000</f>
        <v/>
      </c>
      <c r="EQ36">
        <f>'Dashboard M4 Price Monthly'!ER50*'Dashboard M4 Price Monthly'!ER$117*1000</f>
        <v/>
      </c>
      <c r="ER36">
        <f>'Dashboard M4 Price Monthly'!ES50*'Dashboard M4 Price Monthly'!ES$117*1000</f>
        <v/>
      </c>
      <c r="ES36">
        <f>'Dashboard M4 Price Monthly'!ET50*'Dashboard M4 Price Monthly'!ET$117*1000</f>
        <v/>
      </c>
      <c r="ET36">
        <f>'Dashboard M4 Price Monthly'!EU50*'Dashboard M4 Price Monthly'!EU$117*1000</f>
        <v/>
      </c>
      <c r="EU36">
        <f>'Dashboard M4 Price Monthly'!EV50*'Dashboard M4 Price Monthly'!EV$117*1000</f>
        <v/>
      </c>
      <c r="EV36">
        <f>'Dashboard M4 Price Monthly'!EW50*'Dashboard M4 Price Monthly'!EW$117*1000</f>
        <v/>
      </c>
      <c r="EW36">
        <f>'Dashboard M4 Price Monthly'!EX50*'Dashboard M4 Price Monthly'!EX$117*1000</f>
        <v/>
      </c>
      <c r="EX36">
        <f>'Dashboard M4 Price Monthly'!EY50*'Dashboard M4 Price Monthly'!EY$117*1000</f>
        <v/>
      </c>
      <c r="EY36">
        <f>'Dashboard M4 Price Monthly'!EZ50*'Dashboard M4 Price Monthly'!EZ$117*1000</f>
        <v/>
      </c>
      <c r="EZ36">
        <f>'Dashboard M4 Price Monthly'!FA50*'Dashboard M4 Price Monthly'!FA$117*1000</f>
        <v/>
      </c>
      <c r="FA36">
        <f>'Dashboard M4 Price Monthly'!FB50*'Dashboard M4 Price Monthly'!FB$117*1000</f>
        <v/>
      </c>
      <c r="FB36">
        <f>'Dashboard M4 Price Monthly'!FC50*'Dashboard M4 Price Monthly'!FC$117*1000</f>
        <v/>
      </c>
      <c r="FC36">
        <f>'Dashboard M4 Price Monthly'!FD50*'Dashboard M4 Price Monthly'!FD$117*1000</f>
        <v/>
      </c>
      <c r="FD36">
        <f>'Dashboard M4 Price Monthly'!FE50*'Dashboard M4 Price Monthly'!FE$117*1000</f>
        <v/>
      </c>
      <c r="FE36">
        <f>'Dashboard M4 Price Monthly'!FF50*'Dashboard M4 Price Monthly'!FF$117*1000</f>
        <v/>
      </c>
      <c r="FF36">
        <f>'Dashboard M4 Price Monthly'!FG50*'Dashboard M4 Price Monthly'!FG$117*1000</f>
        <v/>
      </c>
      <c r="FG36">
        <f>'Dashboard M4 Price Monthly'!FH50*'Dashboard M4 Price Monthly'!FH$117*1000</f>
        <v/>
      </c>
      <c r="FH36">
        <f>'Dashboard M4 Price Monthly'!FI50*'Dashboard M4 Price Monthly'!FI$117*1000</f>
        <v/>
      </c>
      <c r="FI36">
        <f>'Dashboard M4 Price Monthly'!FJ50*'Dashboard M4 Price Monthly'!FJ$117*1000</f>
        <v/>
      </c>
      <c r="FJ36">
        <f>'Dashboard M4 Price Monthly'!FK50*'Dashboard M4 Price Monthly'!FK$117*1000</f>
        <v/>
      </c>
      <c r="FK36">
        <f>'Dashboard M4 Price Monthly'!FL50*'Dashboard M4 Price Monthly'!FL$117*1000</f>
        <v/>
      </c>
      <c r="FL36">
        <f>'Dashboard M4 Price Monthly'!FM50*'Dashboard M4 Price Monthly'!FM$117*1000</f>
        <v/>
      </c>
      <c r="FM36">
        <f>'Dashboard M4 Price Monthly'!FN50*'Dashboard M4 Price Monthly'!FN$117*1000</f>
        <v/>
      </c>
      <c r="FN36">
        <f>'Dashboard M4 Price Monthly'!FO50*'Dashboard M4 Price Monthly'!FO$117*1000</f>
        <v/>
      </c>
      <c r="FO36">
        <f>'Dashboard M4 Price Monthly'!FP50*'Dashboard M4 Price Monthly'!FP$117*1000</f>
        <v/>
      </c>
      <c r="FP36">
        <f>'Dashboard M4 Price Monthly'!FQ50*'Dashboard M4 Price Monthly'!FQ$117*1000</f>
        <v/>
      </c>
      <c r="FQ36">
        <f>'Dashboard M4 Price Monthly'!FR50*'Dashboard M4 Price Monthly'!FR$117*1000</f>
        <v/>
      </c>
      <c r="FR36">
        <f>'Dashboard M4 Price Monthly'!FS50*'Dashboard M4 Price Monthly'!FS$117*1000</f>
        <v/>
      </c>
      <c r="FS36">
        <f>'Dashboard M4 Price Monthly'!FT50*'Dashboard M4 Price Monthly'!FT$117*1000</f>
        <v/>
      </c>
      <c r="FT36">
        <f>'Dashboard M4 Price Monthly'!FU50*'Dashboard M4 Price Monthly'!FU$117*1000</f>
        <v/>
      </c>
      <c r="FU36">
        <f>'Dashboard M4 Price Monthly'!FV50*'Dashboard M4 Price Monthly'!FV$117*1000</f>
        <v/>
      </c>
      <c r="FV36">
        <f>'Dashboard M4 Price Monthly'!FW50*'Dashboard M4 Price Monthly'!FW$117*1000</f>
        <v/>
      </c>
      <c r="FW36">
        <f>'Dashboard M4 Price Monthly'!FX50*'Dashboard M4 Price Monthly'!FX$117*1000</f>
        <v/>
      </c>
      <c r="FX36">
        <f>'Dashboard M4 Price Monthly'!FY50*'Dashboard M4 Price Monthly'!FY$117*1000</f>
        <v/>
      </c>
      <c r="FY36">
        <f>'Dashboard M4 Price Monthly'!FZ50*'Dashboard M4 Price Monthly'!FZ$117*1000</f>
        <v/>
      </c>
      <c r="FZ36">
        <f>'Dashboard M4 Price Monthly'!GA50*'Dashboard M4 Price Monthly'!GA$117*1000</f>
        <v/>
      </c>
      <c r="GA36">
        <f>'Dashboard M4 Price Monthly'!GB50*'Dashboard M4 Price Monthly'!GB$117*1000</f>
        <v/>
      </c>
      <c r="GB36">
        <f>'Dashboard M4 Price Monthly'!GC50*'Dashboard M4 Price Monthly'!GC$117*1000</f>
        <v/>
      </c>
      <c r="GC36">
        <f>'Dashboard M4 Price Monthly'!GD50*'Dashboard M4 Price Monthly'!GD$117*1000</f>
        <v/>
      </c>
      <c r="GD36">
        <f>'Dashboard M4 Price Monthly'!GE50*'Dashboard M4 Price Monthly'!GE$117*1000</f>
        <v/>
      </c>
      <c r="GE36">
        <f>'Dashboard M4 Price Monthly'!GF50*'Dashboard M4 Price Monthly'!GF$117*1000</f>
        <v/>
      </c>
      <c r="GF36">
        <f>'Dashboard M4 Price Monthly'!GG50*'Dashboard M4 Price Monthly'!GG$117*1000</f>
        <v/>
      </c>
      <c r="GG36">
        <f>'Dashboard M4 Price Monthly'!GH50*'Dashboard M4 Price Monthly'!GH$117*1000</f>
        <v/>
      </c>
      <c r="GH36">
        <f>'Dashboard M4 Price Monthly'!GI50*'Dashboard M4 Price Monthly'!GI$117*1000</f>
        <v/>
      </c>
      <c r="GI36">
        <f>'Dashboard M4 Price Monthly'!GJ50*'Dashboard M4 Price Monthly'!GJ$117*1000</f>
        <v/>
      </c>
      <c r="GJ36">
        <f>'Dashboard M4 Price Monthly'!GK50*'Dashboard M4 Price Monthly'!GK$117*1000</f>
        <v/>
      </c>
      <c r="GK36">
        <f>'Dashboard M4 Price Monthly'!GL50*'Dashboard M4 Price Monthly'!GL$117*1000</f>
        <v/>
      </c>
      <c r="GL36">
        <f>'Dashboard M4 Price Monthly'!GM50*'Dashboard M4 Price Monthly'!GM$117*1000</f>
        <v/>
      </c>
      <c r="GM36">
        <f>'Dashboard M4 Price Monthly'!GN50*'Dashboard M4 Price Monthly'!GN$117*1000</f>
        <v/>
      </c>
      <c r="GN36">
        <f>'Dashboard M4 Price Monthly'!GO50*'Dashboard M4 Price Monthly'!GO$117*1000</f>
        <v/>
      </c>
      <c r="GO36">
        <f>'Dashboard M4 Price Monthly'!GP50*'Dashboard M4 Price Monthly'!GP$117*1000</f>
        <v/>
      </c>
      <c r="GP36">
        <f>'Dashboard M4 Price Monthly'!GQ50*'Dashboard M4 Price Monthly'!GQ$117*1000</f>
        <v/>
      </c>
      <c r="GQ36">
        <f>'Dashboard M4 Price Monthly'!GR50*'Dashboard M4 Price Monthly'!GR$117*1000</f>
        <v/>
      </c>
      <c r="GR36">
        <f>'Dashboard M4 Price Monthly'!GS50*'Dashboard M4 Price Monthly'!GS$117*1000</f>
        <v/>
      </c>
      <c r="GS36">
        <f>'Dashboard M4 Price Monthly'!GT50*'Dashboard M4 Price Monthly'!GT$117*1000</f>
        <v/>
      </c>
      <c r="GT36">
        <f>'Dashboard M4 Price Monthly'!GU50*'Dashboard M4 Price Monthly'!GU$117*1000</f>
        <v/>
      </c>
      <c r="GU36">
        <f>'Dashboard M4 Price Monthly'!GV50*'Dashboard M4 Price Monthly'!GV$117*1000</f>
        <v/>
      </c>
      <c r="GV36">
        <f>'Dashboard M4 Price Monthly'!GW50*'Dashboard M4 Price Monthly'!GW$117*1000</f>
        <v/>
      </c>
      <c r="GW36">
        <f>'Dashboard M4 Price Monthly'!GX50*'Dashboard M4 Price Monthly'!GX$117*1000</f>
        <v/>
      </c>
      <c r="GX36">
        <f>'Dashboard M4 Price Monthly'!GY50*'Dashboard M4 Price Monthly'!GY$117*1000</f>
        <v/>
      </c>
      <c r="GY36">
        <f>'Dashboard M4 Price Monthly'!GZ50*'Dashboard M4 Price Monthly'!GZ$117*1000</f>
        <v/>
      </c>
      <c r="GZ36">
        <f>'Dashboard M4 Price Monthly'!HA50*'Dashboard M4 Price Monthly'!HA$117*1000</f>
        <v/>
      </c>
      <c r="HA36">
        <f>'Dashboard M4 Price Monthly'!HB50*'Dashboard M4 Price Monthly'!HB$117*1000</f>
        <v/>
      </c>
      <c r="HB36">
        <f>'Dashboard M4 Price Monthly'!HC50*'Dashboard M4 Price Monthly'!HC$117*1000</f>
        <v/>
      </c>
      <c r="HC36">
        <f>'Dashboard M4 Price Monthly'!HD50*'Dashboard M4 Price Monthly'!HD$117*1000</f>
        <v/>
      </c>
      <c r="HD36">
        <f>'Dashboard M4 Price Monthly'!HE50*'Dashboard M4 Price Monthly'!HE$117*1000</f>
        <v/>
      </c>
      <c r="HE36">
        <f>'Dashboard M4 Price Monthly'!HF50*'Dashboard M4 Price Monthly'!HF$117*1000</f>
        <v/>
      </c>
      <c r="HF36">
        <f>'Dashboard M4 Price Monthly'!HG50*'Dashboard M4 Price Monthly'!HG$117*1000</f>
        <v/>
      </c>
      <c r="HG36">
        <f>'Dashboard M4 Price Monthly'!HH50*'Dashboard M4 Price Monthly'!HH$117*1000</f>
        <v/>
      </c>
      <c r="HH36">
        <f>'Dashboard M4 Price Monthly'!HI50*'Dashboard M4 Price Monthly'!HI$117*1000</f>
        <v/>
      </c>
      <c r="HI36">
        <f>'Dashboard M4 Price Monthly'!HJ50*'Dashboard M4 Price Monthly'!HJ$117*1000</f>
        <v/>
      </c>
      <c r="HJ36">
        <f>'Dashboard M4 Price Monthly'!HK50*'Dashboard M4 Price Monthly'!HK$117*1000</f>
        <v/>
      </c>
      <c r="HK36">
        <f>'Dashboard M4 Price Monthly'!HL50*'Dashboard M4 Price Monthly'!HL$117*1000</f>
        <v/>
      </c>
      <c r="HL36">
        <f>'Dashboard M4 Price Monthly'!HM50*'Dashboard M4 Price Monthly'!HM$117*1000</f>
        <v/>
      </c>
      <c r="HM36">
        <f>'Dashboard M4 Price Monthly'!HN50*'Dashboard M4 Price Monthly'!HN$117*1000</f>
        <v/>
      </c>
      <c r="HN36">
        <f>'Dashboard M4 Price Monthly'!HO50*'Dashboard M4 Price Monthly'!HO$117*1000</f>
        <v/>
      </c>
      <c r="HO36">
        <f>'Dashboard M4 Price Monthly'!HP50*'Dashboard M4 Price Monthly'!HP$117*1000</f>
        <v/>
      </c>
      <c r="HP36">
        <f>'Dashboard M4 Price Monthly'!HQ50*'Dashboard M4 Price Monthly'!HQ$117*1000</f>
        <v/>
      </c>
      <c r="HQ36">
        <f>'Dashboard M4 Price Monthly'!HR50*'Dashboard M4 Price Monthly'!HR$117*1000</f>
        <v/>
      </c>
      <c r="HR36">
        <f>'Dashboard M4 Price Monthly'!HS50*'Dashboard M4 Price Monthly'!HS$117*1000</f>
        <v/>
      </c>
      <c r="HS36">
        <f>'Dashboard M4 Price Monthly'!HT50*'Dashboard M4 Price Monthly'!HT$117*1000</f>
        <v/>
      </c>
      <c r="HT36">
        <f>'Dashboard M4 Price Monthly'!HU50*'Dashboard M4 Price Monthly'!HU$117*1000</f>
        <v/>
      </c>
      <c r="HU36">
        <f>'Dashboard M4 Price Monthly'!HV50*'Dashboard M4 Price Monthly'!HV$117*1000</f>
        <v/>
      </c>
      <c r="HV36">
        <f>'Dashboard M4 Price Monthly'!HW50*'Dashboard M4 Price Monthly'!HW$117*1000</f>
        <v/>
      </c>
      <c r="HW36">
        <f>'Dashboard M4 Price Monthly'!HX50*'Dashboard M4 Price Monthly'!HX$117*1000</f>
        <v/>
      </c>
      <c r="HX36">
        <f>'Dashboard M4 Price Monthly'!HY50*'Dashboard M4 Price Monthly'!HY$117*1000</f>
        <v/>
      </c>
      <c r="HY36">
        <f>'Dashboard M4 Price Monthly'!HZ50*'Dashboard M4 Price Monthly'!HZ$117*1000</f>
        <v/>
      </c>
      <c r="HZ36">
        <f>'Dashboard M4 Price Monthly'!IA50*'Dashboard M4 Price Monthly'!IA$117*1000</f>
        <v/>
      </c>
      <c r="IA36">
        <f>'Dashboard M4 Price Monthly'!IB50*'Dashboard M4 Price Monthly'!IB$117*1000</f>
        <v/>
      </c>
      <c r="IB36">
        <f>'Dashboard M4 Price Monthly'!IC50*'Dashboard M4 Price Monthly'!IC$117*1000</f>
        <v/>
      </c>
      <c r="IC36">
        <f>'Dashboard M4 Price Monthly'!ID50*'Dashboard M4 Price Monthly'!ID$117*1000</f>
        <v/>
      </c>
      <c r="ID36">
        <f>'Dashboard M4 Price Monthly'!IE50*'Dashboard M4 Price Monthly'!IE$117*1000</f>
        <v/>
      </c>
      <c r="IE36">
        <f>'Dashboard M4 Price Monthly'!IF50*'Dashboard M4 Price Monthly'!IF$117*1000</f>
        <v/>
      </c>
      <c r="IF36">
        <f>'Dashboard M4 Price Monthly'!IG50*'Dashboard M4 Price Monthly'!IG$117*1000</f>
        <v/>
      </c>
      <c r="IG36">
        <f>'Dashboard M4 Price Monthly'!IH50*'Dashboard M4 Price Monthly'!IH$117*1000</f>
        <v/>
      </c>
      <c r="IH36">
        <f>'Dashboard M4 Price Monthly'!II50*'Dashboard M4 Price Monthly'!II$117*1000</f>
        <v/>
      </c>
      <c r="II36">
        <f>'Dashboard M4 Price Monthly'!IJ50*'Dashboard M4 Price Monthly'!IJ$117*1000</f>
        <v/>
      </c>
      <c r="IJ36">
        <f>'Dashboard M4 Price Monthly'!IK50*'Dashboard M4 Price Monthly'!IK$117*1000</f>
        <v/>
      </c>
      <c r="IK36">
        <f>'Dashboard M4 Price Monthly'!IL50*'Dashboard M4 Price Monthly'!IL$117*1000</f>
        <v/>
      </c>
      <c r="IL36">
        <f>'Dashboard M4 Price Monthly'!IM50*'Dashboard M4 Price Monthly'!IM$117*1000</f>
        <v/>
      </c>
      <c r="IM36">
        <f>'Dashboard M4 Price Monthly'!IN50*'Dashboard M4 Price Monthly'!IN$117*1000</f>
        <v/>
      </c>
      <c r="IN36">
        <f>'Dashboard M4 Price Monthly'!IO50*'Dashboard M4 Price Monthly'!IO$117*1000</f>
        <v/>
      </c>
      <c r="IO36">
        <f>'Dashboard M4 Price Monthly'!IP50*'Dashboard M4 Price Monthly'!IP$117*1000</f>
        <v/>
      </c>
      <c r="IP36">
        <f>'Dashboard M4 Price Monthly'!IQ50*'Dashboard M4 Price Monthly'!IQ$117*1000</f>
        <v/>
      </c>
      <c r="IQ36">
        <f>'Dashboard M4 Price Monthly'!IR50*'Dashboard M4 Price Monthly'!IR$117*1000</f>
        <v/>
      </c>
      <c r="IR36">
        <f>'Dashboard M4 Price Monthly'!IS50*'Dashboard M4 Price Monthly'!IS$117*1000</f>
        <v/>
      </c>
      <c r="IS36">
        <f>'Dashboard M4 Price Monthly'!IT50*'Dashboard M4 Price Monthly'!IT$117*1000</f>
        <v/>
      </c>
      <c r="IT36">
        <f>'Dashboard M4 Price Monthly'!IU50*'Dashboard M4 Price Monthly'!IU$117*1000</f>
        <v/>
      </c>
      <c r="IU36">
        <f>'Dashboard M4 Price Monthly'!IV50*'Dashboard M4 Price Monthly'!IV$117*1000</f>
        <v/>
      </c>
      <c r="IV36">
        <f>'Dashboard M4 Price Monthly'!IW50*'Dashboard M4 Price Monthly'!IW$117*1000</f>
        <v/>
      </c>
      <c r="IW36">
        <f>'Dashboard M4 Price Monthly'!IX50*'Dashboard M4 Price Monthly'!IX$117*1000</f>
        <v/>
      </c>
      <c r="IX36">
        <f>'Dashboard M4 Price Monthly'!IY50*'Dashboard M4 Price Monthly'!IY$117*1000</f>
        <v/>
      </c>
      <c r="IY36">
        <f>'Dashboard M4 Price Monthly'!IZ50*'Dashboard M4 Price Monthly'!IZ$117*1000</f>
        <v/>
      </c>
      <c r="IZ36">
        <f>'Dashboard M4 Price Monthly'!JA50*'Dashboard M4 Price Monthly'!JA$117*1000</f>
        <v/>
      </c>
      <c r="JA36">
        <f>'Dashboard M4 Price Monthly'!JB50*'Dashboard M4 Price Monthly'!JB$117*1000</f>
        <v/>
      </c>
      <c r="JB36">
        <f>'Dashboard M4 Price Monthly'!JC50*'Dashboard M4 Price Monthly'!JC$117*1000</f>
        <v/>
      </c>
      <c r="JC36">
        <f>'Dashboard M4 Price Monthly'!JD50*'Dashboard M4 Price Monthly'!JD$117*1000</f>
        <v/>
      </c>
      <c r="JD36">
        <f>'Dashboard M4 Price Monthly'!JE50*'Dashboard M4 Price Monthly'!JE$117*1000</f>
        <v/>
      </c>
      <c r="JE36">
        <f>'Dashboard M4 Price Monthly'!JF50*'Dashboard M4 Price Monthly'!JF$117*1000</f>
        <v/>
      </c>
      <c r="JF36">
        <f>'Dashboard M4 Price Monthly'!JG50*'Dashboard M4 Price Monthly'!JG$117*1000</f>
        <v/>
      </c>
      <c r="JG36">
        <f>'Dashboard M4 Price Monthly'!JH50*'Dashboard M4 Price Monthly'!JH$117*1000</f>
        <v/>
      </c>
      <c r="JH36">
        <f>'Dashboard M4 Price Monthly'!JI50*'Dashboard M4 Price Monthly'!JI$117*1000</f>
        <v/>
      </c>
      <c r="JI36">
        <f>'Dashboard M4 Price Monthly'!JJ50*'Dashboard M4 Price Monthly'!JJ$117*1000</f>
        <v/>
      </c>
      <c r="JJ36">
        <f>'Dashboard M4 Price Monthly'!JK50*'Dashboard M4 Price Monthly'!JK$117*1000</f>
        <v/>
      </c>
      <c r="JK36">
        <f>'Dashboard M4 Price Monthly'!JL50*'Dashboard M4 Price Monthly'!JL$117*1000</f>
        <v/>
      </c>
      <c r="JL36">
        <f>'Dashboard M4 Price Monthly'!JM50*'Dashboard M4 Price Monthly'!JM$117*1000</f>
        <v/>
      </c>
      <c r="JM36">
        <f>'Dashboard M4 Price Monthly'!JN50*'Dashboard M4 Price Monthly'!JN$117*1000</f>
        <v/>
      </c>
      <c r="JN36">
        <f>'Dashboard M4 Price Monthly'!JO50*'Dashboard M4 Price Monthly'!JO$117*1000</f>
        <v/>
      </c>
      <c r="JO36">
        <f>'Dashboard M4 Price Monthly'!JP50*'Dashboard M4 Price Monthly'!JP$117*1000</f>
        <v/>
      </c>
      <c r="JP36">
        <f>'Dashboard M4 Price Monthly'!JQ50*'Dashboard M4 Price Monthly'!JQ$117*1000</f>
        <v/>
      </c>
      <c r="JQ36">
        <f>'Dashboard M4 Price Monthly'!JR50*'Dashboard M4 Price Monthly'!JR$117*1000</f>
        <v/>
      </c>
      <c r="JR36">
        <f>'Dashboard M4 Price Monthly'!JS50*'Dashboard M4 Price Monthly'!JS$117*1000</f>
        <v/>
      </c>
      <c r="JS36">
        <f>'Dashboard M4 Price Monthly'!JT50*'Dashboard M4 Price Monthly'!JT$117*1000</f>
        <v/>
      </c>
      <c r="JT36">
        <f>'Dashboard M4 Price Monthly'!JU50*'Dashboard M4 Price Monthly'!JU$117*1000</f>
        <v/>
      </c>
      <c r="JU36">
        <f>'Dashboard M4 Price Monthly'!JV50*'Dashboard M4 Price Monthly'!JV$117*1000</f>
        <v/>
      </c>
      <c r="JV36">
        <f>'Dashboard M4 Price Monthly'!JW50*'Dashboard M4 Price Monthly'!JW$117*1000</f>
        <v/>
      </c>
      <c r="JW36">
        <f>'Dashboard M4 Price Monthly'!JX50*'Dashboard M4 Price Monthly'!JX$117*1000</f>
        <v/>
      </c>
      <c r="JX36">
        <f>'Dashboard M4 Price Monthly'!JY50*'Dashboard M4 Price Monthly'!JY$117*1000</f>
        <v/>
      </c>
      <c r="JY36">
        <f>'Dashboard M4 Price Monthly'!JZ50*'Dashboard M4 Price Monthly'!JZ$117*1000</f>
        <v/>
      </c>
      <c r="JZ36">
        <f>'Dashboard M4 Price Monthly'!KA50*'Dashboard M4 Price Monthly'!KA$117*1000</f>
        <v/>
      </c>
      <c r="KA36">
        <f>'Dashboard M4 Price Monthly'!KB50*'Dashboard M4 Price Monthly'!KB$117*1000</f>
        <v/>
      </c>
      <c r="KB36">
        <f>'Dashboard M4 Price Monthly'!KC50*'Dashboard M4 Price Monthly'!KC$117*1000</f>
        <v/>
      </c>
      <c r="KC36">
        <f>'Dashboard M4 Price Monthly'!KD50*'Dashboard M4 Price Monthly'!KD$117*1000</f>
        <v/>
      </c>
      <c r="KD36">
        <f>'Dashboard M4 Price Monthly'!KE50*'Dashboard M4 Price Monthly'!KE$117*1000</f>
        <v/>
      </c>
      <c r="KE36">
        <f>'Dashboard M4 Price Monthly'!KF50*'Dashboard M4 Price Monthly'!KF$117*1000</f>
        <v/>
      </c>
      <c r="KF36">
        <f>'Dashboard M4 Price Monthly'!KG50*'Dashboard M4 Price Monthly'!KG$117*1000</f>
        <v/>
      </c>
      <c r="KG36">
        <f>'Dashboard M4 Price Monthly'!KH50*'Dashboard M4 Price Monthly'!KH$117*1000</f>
        <v/>
      </c>
      <c r="KH36">
        <f>'Dashboard M4 Price Monthly'!KI50*'Dashboard M4 Price Monthly'!KI$117*1000</f>
        <v/>
      </c>
      <c r="KI36">
        <f>'Dashboard M4 Price Monthly'!KJ50*'Dashboard M4 Price Monthly'!KJ$117*1000</f>
        <v/>
      </c>
      <c r="KJ36">
        <f>'Dashboard M4 Price Monthly'!KK50*'Dashboard M4 Price Monthly'!KK$117*1000</f>
        <v/>
      </c>
      <c r="KK36">
        <f>'Dashboard M4 Price Monthly'!KL50*'Dashboard M4 Price Monthly'!KL$117*1000</f>
        <v/>
      </c>
      <c r="KL36">
        <f>'Dashboard M4 Price Monthly'!KM50*'Dashboard M4 Price Monthly'!KM$117*1000</f>
        <v/>
      </c>
      <c r="KM36">
        <f>'Dashboard M4 Price Monthly'!KN50*'Dashboard M4 Price Monthly'!KN$117*1000</f>
        <v/>
      </c>
      <c r="KN36">
        <f>'Dashboard M4 Price Monthly'!KO50*'Dashboard M4 Price Monthly'!KO$117*1000</f>
        <v/>
      </c>
      <c r="KO36">
        <f>'Dashboard M4 Price Monthly'!KP50*'Dashboard M4 Price Monthly'!KP$117*1000</f>
        <v/>
      </c>
      <c r="KP36">
        <f>'Dashboard M4 Price Monthly'!KQ50*'Dashboard M4 Price Monthly'!KQ$117*1000</f>
        <v/>
      </c>
      <c r="KQ36">
        <f>'Dashboard M4 Price Monthly'!KR50*'Dashboard M4 Price Monthly'!KR$117*1000</f>
        <v/>
      </c>
      <c r="KR36">
        <f>'Dashboard M4 Price Monthly'!KS50*'Dashboard M4 Price Monthly'!KS$117*1000</f>
        <v/>
      </c>
      <c r="KS36">
        <f>'Dashboard M4 Price Monthly'!KT50*'Dashboard M4 Price Monthly'!KT$117*1000</f>
        <v/>
      </c>
      <c r="KT36">
        <f>'Dashboard M4 Price Monthly'!KU50*'Dashboard M4 Price Monthly'!KU$117*1000</f>
        <v/>
      </c>
    </row>
    <row r="37" spans="1:306">
      <c r="B37" t="s">
        <v>63</v>
      </c>
      <c r="C37" t="s">
        <v>29</v>
      </c>
      <c r="D37" t="s">
        <v>53</v>
      </c>
      <c r="G37">
        <f>'Dashboard M4 Price Monthly'!H51*'Dashboard M4 Price Monthly'!H$118*1000</f>
        <v/>
      </c>
      <c r="H37">
        <f>'Dashboard M4 Price Monthly'!I51*'Dashboard M4 Price Monthly'!I$118*1000</f>
        <v/>
      </c>
      <c r="I37">
        <f>'Dashboard M4 Price Monthly'!J51*'Dashboard M4 Price Monthly'!J$118*1000</f>
        <v/>
      </c>
      <c r="J37">
        <f>'Dashboard M4 Price Monthly'!K51*'Dashboard M4 Price Monthly'!K$118*1000</f>
        <v/>
      </c>
      <c r="K37">
        <f>'Dashboard M4 Price Monthly'!L51*'Dashboard M4 Price Monthly'!L$118*1000</f>
        <v/>
      </c>
      <c r="L37">
        <f>'Dashboard M4 Price Monthly'!M51*'Dashboard M4 Price Monthly'!M$118*1000</f>
        <v/>
      </c>
      <c r="M37">
        <f>'Dashboard M4 Price Monthly'!N51*'Dashboard M4 Price Monthly'!N$118*1000</f>
        <v/>
      </c>
      <c r="N37">
        <f>'Dashboard M4 Price Monthly'!O51*'Dashboard M4 Price Monthly'!O$118*1000</f>
        <v/>
      </c>
      <c r="O37">
        <f>'Dashboard M4 Price Monthly'!P51*'Dashboard M4 Price Monthly'!P$118*1000</f>
        <v/>
      </c>
      <c r="P37">
        <f>'Dashboard M4 Price Monthly'!Q51*'Dashboard M4 Price Monthly'!Q$118*1000</f>
        <v/>
      </c>
      <c r="Q37">
        <f>'Dashboard M4 Price Monthly'!R51*'Dashboard M4 Price Monthly'!R$118*1000</f>
        <v/>
      </c>
      <c r="R37">
        <f>'Dashboard M4 Price Monthly'!S51*'Dashboard M4 Price Monthly'!S$118*1000</f>
        <v/>
      </c>
      <c r="S37">
        <f>'Dashboard M4 Price Monthly'!T51*'Dashboard M4 Price Monthly'!T$118*1000</f>
        <v/>
      </c>
      <c r="T37">
        <f>'Dashboard M4 Price Monthly'!U51*'Dashboard M4 Price Monthly'!U$118*1000</f>
        <v/>
      </c>
      <c r="U37">
        <f>'Dashboard M4 Price Monthly'!V51*'Dashboard M4 Price Monthly'!V$118*1000</f>
        <v/>
      </c>
      <c r="V37">
        <f>'Dashboard M4 Price Monthly'!W51*'Dashboard M4 Price Monthly'!W$118*1000</f>
        <v/>
      </c>
      <c r="W37">
        <f>'Dashboard M4 Price Monthly'!X51*'Dashboard M4 Price Monthly'!X$118*1000</f>
        <v/>
      </c>
      <c r="X37">
        <f>'Dashboard M4 Price Monthly'!Y51*'Dashboard M4 Price Monthly'!Y$118*1000</f>
        <v/>
      </c>
      <c r="Y37">
        <f>'Dashboard M4 Price Monthly'!Z51*'Dashboard M4 Price Monthly'!Z$118*1000</f>
        <v/>
      </c>
      <c r="Z37">
        <f>'Dashboard M4 Price Monthly'!AA51*'Dashboard M4 Price Monthly'!AA$118*1000</f>
        <v/>
      </c>
      <c r="AA37">
        <f>'Dashboard M4 Price Monthly'!AB51*'Dashboard M4 Price Monthly'!AB$118*1000</f>
        <v/>
      </c>
      <c r="AB37">
        <f>'Dashboard M4 Price Monthly'!AC51*'Dashboard M4 Price Monthly'!AC$118*1000</f>
        <v/>
      </c>
      <c r="AC37">
        <f>'Dashboard M4 Price Monthly'!AD51*'Dashboard M4 Price Monthly'!AD$118*1000</f>
        <v/>
      </c>
      <c r="AD37">
        <f>'Dashboard M4 Price Monthly'!AE51*'Dashboard M4 Price Monthly'!AE$118*1000</f>
        <v/>
      </c>
      <c r="AE37">
        <f>'Dashboard M4 Price Monthly'!AF51*'Dashboard M4 Price Monthly'!AF$118*1000</f>
        <v/>
      </c>
      <c r="AF37">
        <f>'Dashboard M4 Price Monthly'!AG51*'Dashboard M4 Price Monthly'!AG$118*1000</f>
        <v/>
      </c>
      <c r="AG37">
        <f>'Dashboard M4 Price Monthly'!AH51*'Dashboard M4 Price Monthly'!AH$118*1000</f>
        <v/>
      </c>
      <c r="AH37">
        <f>'Dashboard M4 Price Monthly'!AI51*'Dashboard M4 Price Monthly'!AI$118*1000</f>
        <v/>
      </c>
      <c r="AI37">
        <f>'Dashboard M4 Price Monthly'!AJ51*'Dashboard M4 Price Monthly'!AJ$118*1000</f>
        <v/>
      </c>
      <c r="AJ37">
        <f>'Dashboard M4 Price Monthly'!AK51*'Dashboard M4 Price Monthly'!AK$118*1000</f>
        <v/>
      </c>
      <c r="AK37">
        <f>'Dashboard M4 Price Monthly'!AL51*'Dashboard M4 Price Monthly'!AL$118*1000</f>
        <v/>
      </c>
      <c r="AL37">
        <f>'Dashboard M4 Price Monthly'!AM51*'Dashboard M4 Price Monthly'!AM$118*1000</f>
        <v/>
      </c>
      <c r="AM37">
        <f>'Dashboard M4 Price Monthly'!AN51*'Dashboard M4 Price Monthly'!AN$118*1000</f>
        <v/>
      </c>
      <c r="AN37">
        <f>'Dashboard M4 Price Monthly'!AO51*'Dashboard M4 Price Monthly'!AO$118*1000</f>
        <v/>
      </c>
      <c r="AO37">
        <f>'Dashboard M4 Price Monthly'!AP51*'Dashboard M4 Price Monthly'!AP$118*1000</f>
        <v/>
      </c>
      <c r="AP37">
        <f>'Dashboard M4 Price Monthly'!AQ51*'Dashboard M4 Price Monthly'!AQ$118*1000</f>
        <v/>
      </c>
      <c r="AQ37">
        <f>'Dashboard M4 Price Monthly'!AR51*'Dashboard M4 Price Monthly'!AR$118*1000</f>
        <v/>
      </c>
      <c r="AR37">
        <f>'Dashboard M4 Price Monthly'!AS51*'Dashboard M4 Price Monthly'!AS$118*1000</f>
        <v/>
      </c>
      <c r="AS37">
        <f>'Dashboard M4 Price Monthly'!AT51*'Dashboard M4 Price Monthly'!AT$118*1000</f>
        <v/>
      </c>
      <c r="AT37">
        <f>'Dashboard M4 Price Monthly'!AU51*'Dashboard M4 Price Monthly'!AU$118*1000</f>
        <v/>
      </c>
      <c r="AU37">
        <f>'Dashboard M4 Price Monthly'!AV51*'Dashboard M4 Price Monthly'!AV$118*1000</f>
        <v/>
      </c>
      <c r="AV37">
        <f>'Dashboard M4 Price Monthly'!AW51*'Dashboard M4 Price Monthly'!AW$118*1000</f>
        <v/>
      </c>
      <c r="AW37">
        <f>'Dashboard M4 Price Monthly'!AX51*'Dashboard M4 Price Monthly'!AX$118*1000</f>
        <v/>
      </c>
      <c r="AX37">
        <f>'Dashboard M4 Price Monthly'!AY51*'Dashboard M4 Price Monthly'!AY$118*1000</f>
        <v/>
      </c>
      <c r="AY37">
        <f>'Dashboard M4 Price Monthly'!AZ51*'Dashboard M4 Price Monthly'!AZ$118*1000</f>
        <v/>
      </c>
      <c r="AZ37">
        <f>'Dashboard M4 Price Monthly'!BA51*'Dashboard M4 Price Monthly'!BA$118*1000</f>
        <v/>
      </c>
      <c r="BA37">
        <f>'Dashboard M4 Price Monthly'!BB51*'Dashboard M4 Price Monthly'!BB$118*1000</f>
        <v/>
      </c>
      <c r="BB37">
        <f>'Dashboard M4 Price Monthly'!BC51*'Dashboard M4 Price Monthly'!BC$118*1000</f>
        <v/>
      </c>
      <c r="BC37">
        <f>'Dashboard M4 Price Monthly'!BD51*'Dashboard M4 Price Monthly'!BD$118*1000</f>
        <v/>
      </c>
      <c r="BD37">
        <f>'Dashboard M4 Price Monthly'!BE51*'Dashboard M4 Price Monthly'!BE$118*1000</f>
        <v/>
      </c>
      <c r="BE37">
        <f>'Dashboard M4 Price Monthly'!BF51*'Dashboard M4 Price Monthly'!BF$118*1000</f>
        <v/>
      </c>
      <c r="BF37">
        <f>'Dashboard M4 Price Monthly'!BG51*'Dashboard M4 Price Monthly'!BG$118*1000</f>
        <v/>
      </c>
      <c r="BG37">
        <f>'Dashboard M4 Price Monthly'!BH51*'Dashboard M4 Price Monthly'!BH$118*1000</f>
        <v/>
      </c>
      <c r="BH37">
        <f>'Dashboard M4 Price Monthly'!BI51*'Dashboard M4 Price Monthly'!BI$118*1000</f>
        <v/>
      </c>
      <c r="BI37">
        <f>'Dashboard M4 Price Monthly'!BJ51*'Dashboard M4 Price Monthly'!BJ$118*1000</f>
        <v/>
      </c>
      <c r="BJ37">
        <f>'Dashboard M4 Price Monthly'!BK51*'Dashboard M4 Price Monthly'!BK$118*1000</f>
        <v/>
      </c>
      <c r="BK37">
        <f>'Dashboard M4 Price Monthly'!BL51*'Dashboard M4 Price Monthly'!BL$118*1000</f>
        <v/>
      </c>
      <c r="BL37">
        <f>'Dashboard M4 Price Monthly'!BM51*'Dashboard M4 Price Monthly'!BM$118*1000</f>
        <v/>
      </c>
      <c r="BM37">
        <f>'Dashboard M4 Price Monthly'!BN51*'Dashboard M4 Price Monthly'!BN$118*1000</f>
        <v/>
      </c>
      <c r="BN37">
        <f>'Dashboard M4 Price Monthly'!BO51*'Dashboard M4 Price Monthly'!BO$118*1000</f>
        <v/>
      </c>
      <c r="BO37">
        <f>'Dashboard M4 Price Monthly'!BP51*'Dashboard M4 Price Monthly'!BP$118*1000</f>
        <v/>
      </c>
      <c r="BP37">
        <f>'Dashboard M4 Price Monthly'!BQ51*'Dashboard M4 Price Monthly'!BQ$118*1000</f>
        <v/>
      </c>
      <c r="BQ37">
        <f>'Dashboard M4 Price Monthly'!BR51*'Dashboard M4 Price Monthly'!BR$118*1000</f>
        <v/>
      </c>
      <c r="BR37">
        <f>'Dashboard M4 Price Monthly'!BS51*'Dashboard M4 Price Monthly'!BS$118*1000</f>
        <v/>
      </c>
      <c r="BS37">
        <f>'Dashboard M4 Price Monthly'!BT51*'Dashboard M4 Price Monthly'!BT$118*1000</f>
        <v/>
      </c>
      <c r="BT37">
        <f>'Dashboard M4 Price Monthly'!BU51*'Dashboard M4 Price Monthly'!BU$118*1000</f>
        <v/>
      </c>
      <c r="BU37">
        <f>'Dashboard M4 Price Monthly'!BV51*'Dashboard M4 Price Monthly'!BV$118*1000</f>
        <v/>
      </c>
      <c r="BV37">
        <f>'Dashboard M4 Price Monthly'!BW51*'Dashboard M4 Price Monthly'!BW$118*1000</f>
        <v/>
      </c>
      <c r="BW37">
        <f>'Dashboard M4 Price Monthly'!BX51*'Dashboard M4 Price Monthly'!BX$118*1000</f>
        <v/>
      </c>
      <c r="BX37">
        <f>'Dashboard M4 Price Monthly'!BY51*'Dashboard M4 Price Monthly'!BY$118*1000</f>
        <v/>
      </c>
      <c r="BY37">
        <f>'Dashboard M4 Price Monthly'!BZ51*'Dashboard M4 Price Monthly'!BZ$118*1000</f>
        <v/>
      </c>
      <c r="BZ37">
        <f>'Dashboard M4 Price Monthly'!CA51*'Dashboard M4 Price Monthly'!CA$118*1000</f>
        <v/>
      </c>
      <c r="CA37">
        <f>'Dashboard M4 Price Monthly'!CB51*'Dashboard M4 Price Monthly'!CB$118*1000</f>
        <v/>
      </c>
      <c r="CB37">
        <f>'Dashboard M4 Price Monthly'!CC51*'Dashboard M4 Price Monthly'!CC$118*1000</f>
        <v/>
      </c>
      <c r="CC37">
        <f>'Dashboard M4 Price Monthly'!CD51*'Dashboard M4 Price Monthly'!CD$118*1000</f>
        <v/>
      </c>
      <c r="CD37">
        <f>'Dashboard M4 Price Monthly'!CE51*'Dashboard M4 Price Monthly'!CE$118*1000</f>
        <v/>
      </c>
      <c r="CE37">
        <f>'Dashboard M4 Price Monthly'!CF51*'Dashboard M4 Price Monthly'!CF$118*1000</f>
        <v/>
      </c>
      <c r="CF37">
        <f>'Dashboard M4 Price Monthly'!CG51*'Dashboard M4 Price Monthly'!CG$118*1000</f>
        <v/>
      </c>
      <c r="CG37">
        <f>'Dashboard M4 Price Monthly'!CH51*'Dashboard M4 Price Monthly'!CH$118*1000</f>
        <v/>
      </c>
      <c r="CH37">
        <f>'Dashboard M4 Price Monthly'!CI51*'Dashboard M4 Price Monthly'!CI$118*1000</f>
        <v/>
      </c>
      <c r="CI37">
        <f>'Dashboard M4 Price Monthly'!CJ51*'Dashboard M4 Price Monthly'!CJ$118*1000</f>
        <v/>
      </c>
      <c r="CJ37">
        <f>'Dashboard M4 Price Monthly'!CK51*'Dashboard M4 Price Monthly'!CK$118*1000</f>
        <v/>
      </c>
      <c r="CK37">
        <f>'Dashboard M4 Price Monthly'!CL51*'Dashboard M4 Price Monthly'!CL$118*1000</f>
        <v/>
      </c>
      <c r="CL37">
        <f>'Dashboard M4 Price Monthly'!CM51*'Dashboard M4 Price Monthly'!CM$118*1000</f>
        <v/>
      </c>
      <c r="CM37">
        <f>'Dashboard M4 Price Monthly'!CN51*'Dashboard M4 Price Monthly'!CN$118*1000</f>
        <v/>
      </c>
      <c r="CN37">
        <f>'Dashboard M4 Price Monthly'!CO51*'Dashboard M4 Price Monthly'!CO$118*1000</f>
        <v/>
      </c>
      <c r="CO37">
        <f>'Dashboard M4 Price Monthly'!CP51*'Dashboard M4 Price Monthly'!CP$118*1000</f>
        <v/>
      </c>
      <c r="CP37">
        <f>'Dashboard M4 Price Monthly'!CQ51*'Dashboard M4 Price Monthly'!CQ$118*1000</f>
        <v/>
      </c>
      <c r="CQ37">
        <f>'Dashboard M4 Price Monthly'!CR51*'Dashboard M4 Price Monthly'!CR$118*1000</f>
        <v/>
      </c>
      <c r="CR37">
        <f>'Dashboard M4 Price Monthly'!CS51*'Dashboard M4 Price Monthly'!CS$118*1000</f>
        <v/>
      </c>
      <c r="CS37">
        <f>'Dashboard M4 Price Monthly'!CT51*'Dashboard M4 Price Monthly'!CT$118*1000</f>
        <v/>
      </c>
      <c r="CT37">
        <f>'Dashboard M4 Price Monthly'!CU51*'Dashboard M4 Price Monthly'!CU$118*1000</f>
        <v/>
      </c>
      <c r="CU37">
        <f>'Dashboard M4 Price Monthly'!CV51*'Dashboard M4 Price Monthly'!CV$118*1000</f>
        <v/>
      </c>
      <c r="CV37">
        <f>'Dashboard M4 Price Monthly'!CW51*'Dashboard M4 Price Monthly'!CW$118*1000</f>
        <v/>
      </c>
      <c r="CW37">
        <f>'Dashboard M4 Price Monthly'!CX51*'Dashboard M4 Price Monthly'!CX$118*1000</f>
        <v/>
      </c>
      <c r="CX37">
        <f>'Dashboard M4 Price Monthly'!CY51*'Dashboard M4 Price Monthly'!CY$118*1000</f>
        <v/>
      </c>
      <c r="CY37">
        <f>'Dashboard M4 Price Monthly'!CZ51*'Dashboard M4 Price Monthly'!CZ$118*1000</f>
        <v/>
      </c>
      <c r="CZ37">
        <f>'Dashboard M4 Price Monthly'!DA51*'Dashboard M4 Price Monthly'!DA$118*1000</f>
        <v/>
      </c>
      <c r="DA37">
        <f>'Dashboard M4 Price Monthly'!DB51*'Dashboard M4 Price Monthly'!DB$118*1000</f>
        <v/>
      </c>
      <c r="DB37">
        <f>'Dashboard M4 Price Monthly'!DC51*'Dashboard M4 Price Monthly'!DC$118*1000</f>
        <v/>
      </c>
      <c r="DC37">
        <f>'Dashboard M4 Price Monthly'!DD51*'Dashboard M4 Price Monthly'!DD$118*1000</f>
        <v/>
      </c>
      <c r="DD37">
        <f>'Dashboard M4 Price Monthly'!DE51*'Dashboard M4 Price Monthly'!DE$118*1000</f>
        <v/>
      </c>
      <c r="DE37">
        <f>'Dashboard M4 Price Monthly'!DF51*'Dashboard M4 Price Monthly'!DF$118*1000</f>
        <v/>
      </c>
      <c r="DF37">
        <f>'Dashboard M4 Price Monthly'!DG51*'Dashboard M4 Price Monthly'!DG$118*1000</f>
        <v/>
      </c>
      <c r="DG37">
        <f>'Dashboard M4 Price Monthly'!DH51*'Dashboard M4 Price Monthly'!DH$118*1000</f>
        <v/>
      </c>
      <c r="DH37">
        <f>'Dashboard M4 Price Monthly'!DI51*'Dashboard M4 Price Monthly'!DI$118*1000</f>
        <v/>
      </c>
      <c r="DI37">
        <f>'Dashboard M4 Price Monthly'!DJ51*'Dashboard M4 Price Monthly'!DJ$118*1000</f>
        <v/>
      </c>
      <c r="DJ37">
        <f>'Dashboard M4 Price Monthly'!DK51*'Dashboard M4 Price Monthly'!DK$118*1000</f>
        <v/>
      </c>
      <c r="DK37">
        <f>'Dashboard M4 Price Monthly'!DL51*'Dashboard M4 Price Monthly'!DL$118*1000</f>
        <v/>
      </c>
      <c r="DL37">
        <f>'Dashboard M4 Price Monthly'!DM51*'Dashboard M4 Price Monthly'!DM$118*1000</f>
        <v/>
      </c>
      <c r="DM37">
        <f>'Dashboard M4 Price Monthly'!DN51*'Dashboard M4 Price Monthly'!DN$118*1000</f>
        <v/>
      </c>
      <c r="DN37">
        <f>'Dashboard M4 Price Monthly'!DO51*'Dashboard M4 Price Monthly'!DO$118*1000</f>
        <v/>
      </c>
      <c r="DO37">
        <f>'Dashboard M4 Price Monthly'!DP51*'Dashboard M4 Price Monthly'!DP$118*1000</f>
        <v/>
      </c>
      <c r="DP37">
        <f>'Dashboard M4 Price Monthly'!DQ51*'Dashboard M4 Price Monthly'!DQ$118*1000</f>
        <v/>
      </c>
      <c r="DQ37">
        <f>'Dashboard M4 Price Monthly'!DR51*'Dashboard M4 Price Monthly'!DR$118*1000</f>
        <v/>
      </c>
      <c r="DR37">
        <f>'Dashboard M4 Price Monthly'!DS51*'Dashboard M4 Price Monthly'!DS$118*1000</f>
        <v/>
      </c>
      <c r="DS37">
        <f>'Dashboard M4 Price Monthly'!DT51*'Dashboard M4 Price Monthly'!DT$118*1000</f>
        <v/>
      </c>
      <c r="DT37">
        <f>'Dashboard M4 Price Monthly'!DU51*'Dashboard M4 Price Monthly'!DU$118*1000</f>
        <v/>
      </c>
      <c r="DU37">
        <f>'Dashboard M4 Price Monthly'!DV51*'Dashboard M4 Price Monthly'!DV$118*1000</f>
        <v/>
      </c>
      <c r="DV37">
        <f>'Dashboard M4 Price Monthly'!DW51*'Dashboard M4 Price Monthly'!DW$118*1000</f>
        <v/>
      </c>
      <c r="DW37">
        <f>'Dashboard M4 Price Monthly'!DX51*'Dashboard M4 Price Monthly'!DX$118*1000</f>
        <v/>
      </c>
      <c r="DX37">
        <f>'Dashboard M4 Price Monthly'!DY51*'Dashboard M4 Price Monthly'!DY$118*1000</f>
        <v/>
      </c>
      <c r="DY37">
        <f>'Dashboard M4 Price Monthly'!DZ51*'Dashboard M4 Price Monthly'!DZ$118*1000</f>
        <v/>
      </c>
      <c r="DZ37">
        <f>'Dashboard M4 Price Monthly'!EA51*'Dashboard M4 Price Monthly'!EA$118*1000</f>
        <v/>
      </c>
      <c r="EA37">
        <f>'Dashboard M4 Price Monthly'!EB51*'Dashboard M4 Price Monthly'!EB$118*1000</f>
        <v/>
      </c>
      <c r="EB37">
        <f>'Dashboard M4 Price Monthly'!EC51*'Dashboard M4 Price Monthly'!EC$118*1000</f>
        <v/>
      </c>
      <c r="EC37">
        <f>'Dashboard M4 Price Monthly'!ED51*'Dashboard M4 Price Monthly'!ED$118*1000</f>
        <v/>
      </c>
      <c r="ED37">
        <f>'Dashboard M4 Price Monthly'!EE51*'Dashboard M4 Price Monthly'!EE$118*1000</f>
        <v/>
      </c>
      <c r="EE37">
        <f>'Dashboard M4 Price Monthly'!EF51*'Dashboard M4 Price Monthly'!EF$118*1000</f>
        <v/>
      </c>
      <c r="EF37">
        <f>'Dashboard M4 Price Monthly'!EG51*'Dashboard M4 Price Monthly'!EG$118*1000</f>
        <v/>
      </c>
      <c r="EG37">
        <f>'Dashboard M4 Price Monthly'!EH51*'Dashboard M4 Price Monthly'!EH$118*1000</f>
        <v/>
      </c>
      <c r="EH37">
        <f>'Dashboard M4 Price Monthly'!EI51*'Dashboard M4 Price Monthly'!EI$118*1000</f>
        <v/>
      </c>
      <c r="EI37">
        <f>'Dashboard M4 Price Monthly'!EJ51*'Dashboard M4 Price Monthly'!EJ$118*1000</f>
        <v/>
      </c>
      <c r="EJ37">
        <f>'Dashboard M4 Price Monthly'!EK51*'Dashboard M4 Price Monthly'!EK$118*1000</f>
        <v/>
      </c>
      <c r="EK37">
        <f>'Dashboard M4 Price Monthly'!EL51*'Dashboard M4 Price Monthly'!EL$118*1000</f>
        <v/>
      </c>
      <c r="EL37">
        <f>'Dashboard M4 Price Monthly'!EM51*'Dashboard M4 Price Monthly'!EM$118*1000</f>
        <v/>
      </c>
      <c r="EM37">
        <f>'Dashboard M4 Price Monthly'!EN51*'Dashboard M4 Price Monthly'!EN$118*1000</f>
        <v/>
      </c>
      <c r="EN37">
        <f>'Dashboard M4 Price Monthly'!EO51*'Dashboard M4 Price Monthly'!EO$118*1000</f>
        <v/>
      </c>
      <c r="EO37">
        <f>'Dashboard M4 Price Monthly'!EP51*'Dashboard M4 Price Monthly'!EP$118*1000</f>
        <v/>
      </c>
      <c r="EP37">
        <f>'Dashboard M4 Price Monthly'!EQ51*'Dashboard M4 Price Monthly'!EQ$118*1000</f>
        <v/>
      </c>
      <c r="EQ37">
        <f>'Dashboard M4 Price Monthly'!ER51*'Dashboard M4 Price Monthly'!ER$118*1000</f>
        <v/>
      </c>
      <c r="ER37">
        <f>'Dashboard M4 Price Monthly'!ES51*'Dashboard M4 Price Monthly'!ES$118*1000</f>
        <v/>
      </c>
      <c r="ES37">
        <f>'Dashboard M4 Price Monthly'!ET51*'Dashboard M4 Price Monthly'!ET$118*1000</f>
        <v/>
      </c>
      <c r="ET37">
        <f>'Dashboard M4 Price Monthly'!EU51*'Dashboard M4 Price Monthly'!EU$118*1000</f>
        <v/>
      </c>
      <c r="EU37">
        <f>'Dashboard M4 Price Monthly'!EV51*'Dashboard M4 Price Monthly'!EV$118*1000</f>
        <v/>
      </c>
      <c r="EV37">
        <f>'Dashboard M4 Price Monthly'!EW51*'Dashboard M4 Price Monthly'!EW$118*1000</f>
        <v/>
      </c>
      <c r="EW37">
        <f>'Dashboard M4 Price Monthly'!EX51*'Dashboard M4 Price Monthly'!EX$118*1000</f>
        <v/>
      </c>
      <c r="EX37">
        <f>'Dashboard M4 Price Monthly'!EY51*'Dashboard M4 Price Monthly'!EY$118*1000</f>
        <v/>
      </c>
      <c r="EY37">
        <f>'Dashboard M4 Price Monthly'!EZ51*'Dashboard M4 Price Monthly'!EZ$118*1000</f>
        <v/>
      </c>
      <c r="EZ37">
        <f>'Dashboard M4 Price Monthly'!FA51*'Dashboard M4 Price Monthly'!FA$118*1000</f>
        <v/>
      </c>
      <c r="FA37">
        <f>'Dashboard M4 Price Monthly'!FB51*'Dashboard M4 Price Monthly'!FB$118*1000</f>
        <v/>
      </c>
      <c r="FB37">
        <f>'Dashboard M4 Price Monthly'!FC51*'Dashboard M4 Price Monthly'!FC$118*1000</f>
        <v/>
      </c>
      <c r="FC37">
        <f>'Dashboard M4 Price Monthly'!FD51*'Dashboard M4 Price Monthly'!FD$118*1000</f>
        <v/>
      </c>
      <c r="FD37">
        <f>'Dashboard M4 Price Monthly'!FE51*'Dashboard M4 Price Monthly'!FE$118*1000</f>
        <v/>
      </c>
      <c r="FE37">
        <f>'Dashboard M4 Price Monthly'!FF51*'Dashboard M4 Price Monthly'!FF$118*1000</f>
        <v/>
      </c>
      <c r="FF37">
        <f>'Dashboard M4 Price Monthly'!FG51*'Dashboard M4 Price Monthly'!FG$118*1000</f>
        <v/>
      </c>
      <c r="FG37">
        <f>'Dashboard M4 Price Monthly'!FH51*'Dashboard M4 Price Monthly'!FH$118*1000</f>
        <v/>
      </c>
      <c r="FH37">
        <f>'Dashboard M4 Price Monthly'!FI51*'Dashboard M4 Price Monthly'!FI$118*1000</f>
        <v/>
      </c>
      <c r="FI37">
        <f>'Dashboard M4 Price Monthly'!FJ51*'Dashboard M4 Price Monthly'!FJ$118*1000</f>
        <v/>
      </c>
      <c r="FJ37">
        <f>'Dashboard M4 Price Monthly'!FK51*'Dashboard M4 Price Monthly'!FK$118*1000</f>
        <v/>
      </c>
      <c r="FK37">
        <f>'Dashboard M4 Price Monthly'!FL51*'Dashboard M4 Price Monthly'!FL$118*1000</f>
        <v/>
      </c>
      <c r="FL37">
        <f>'Dashboard M4 Price Monthly'!FM51*'Dashboard M4 Price Monthly'!FM$118*1000</f>
        <v/>
      </c>
      <c r="FM37">
        <f>'Dashboard M4 Price Monthly'!FN51*'Dashboard M4 Price Monthly'!FN$118*1000</f>
        <v/>
      </c>
      <c r="FN37">
        <f>'Dashboard M4 Price Monthly'!FO51*'Dashboard M4 Price Monthly'!FO$118*1000</f>
        <v/>
      </c>
      <c r="FO37">
        <f>'Dashboard M4 Price Monthly'!FP51*'Dashboard M4 Price Monthly'!FP$118*1000</f>
        <v/>
      </c>
      <c r="FP37">
        <f>'Dashboard M4 Price Monthly'!FQ51*'Dashboard M4 Price Monthly'!FQ$118*1000</f>
        <v/>
      </c>
      <c r="FQ37">
        <f>'Dashboard M4 Price Monthly'!FR51*'Dashboard M4 Price Monthly'!FR$118*1000</f>
        <v/>
      </c>
      <c r="FR37">
        <f>'Dashboard M4 Price Monthly'!FS51*'Dashboard M4 Price Monthly'!FS$118*1000</f>
        <v/>
      </c>
      <c r="FS37">
        <f>'Dashboard M4 Price Monthly'!FT51*'Dashboard M4 Price Monthly'!FT$118*1000</f>
        <v/>
      </c>
      <c r="FT37">
        <f>'Dashboard M4 Price Monthly'!FU51*'Dashboard M4 Price Monthly'!FU$118*1000</f>
        <v/>
      </c>
      <c r="FU37">
        <f>'Dashboard M4 Price Monthly'!FV51*'Dashboard M4 Price Monthly'!FV$118*1000</f>
        <v/>
      </c>
      <c r="FV37">
        <f>'Dashboard M4 Price Monthly'!FW51*'Dashboard M4 Price Monthly'!FW$118*1000</f>
        <v/>
      </c>
      <c r="FW37">
        <f>'Dashboard M4 Price Monthly'!FX51*'Dashboard M4 Price Monthly'!FX$118*1000</f>
        <v/>
      </c>
      <c r="FX37">
        <f>'Dashboard M4 Price Monthly'!FY51*'Dashboard M4 Price Monthly'!FY$118*1000</f>
        <v/>
      </c>
      <c r="FY37">
        <f>'Dashboard M4 Price Monthly'!FZ51*'Dashboard M4 Price Monthly'!FZ$118*1000</f>
        <v/>
      </c>
      <c r="FZ37">
        <f>'Dashboard M4 Price Monthly'!GA51*'Dashboard M4 Price Monthly'!GA$118*1000</f>
        <v/>
      </c>
      <c r="GA37">
        <f>'Dashboard M4 Price Monthly'!GB51*'Dashboard M4 Price Monthly'!GB$118*1000</f>
        <v/>
      </c>
      <c r="GB37">
        <f>'Dashboard M4 Price Monthly'!GC51*'Dashboard M4 Price Monthly'!GC$118*1000</f>
        <v/>
      </c>
      <c r="GC37">
        <f>'Dashboard M4 Price Monthly'!GD51*'Dashboard M4 Price Monthly'!GD$118*1000</f>
        <v/>
      </c>
      <c r="GD37">
        <f>'Dashboard M4 Price Monthly'!GE51*'Dashboard M4 Price Monthly'!GE$118*1000</f>
        <v/>
      </c>
      <c r="GE37">
        <f>'Dashboard M4 Price Monthly'!GF51*'Dashboard M4 Price Monthly'!GF$118*1000</f>
        <v/>
      </c>
      <c r="GF37">
        <f>'Dashboard M4 Price Monthly'!GG51*'Dashboard M4 Price Monthly'!GG$118*1000</f>
        <v/>
      </c>
      <c r="GG37">
        <f>'Dashboard M4 Price Monthly'!GH51*'Dashboard M4 Price Monthly'!GH$118*1000</f>
        <v/>
      </c>
      <c r="GH37">
        <f>'Dashboard M4 Price Monthly'!GI51*'Dashboard M4 Price Monthly'!GI$118*1000</f>
        <v/>
      </c>
      <c r="GI37">
        <f>'Dashboard M4 Price Monthly'!GJ51*'Dashboard M4 Price Monthly'!GJ$118*1000</f>
        <v/>
      </c>
      <c r="GJ37">
        <f>'Dashboard M4 Price Monthly'!GK51*'Dashboard M4 Price Monthly'!GK$118*1000</f>
        <v/>
      </c>
      <c r="GK37">
        <f>'Dashboard M4 Price Monthly'!GL51*'Dashboard M4 Price Monthly'!GL$118*1000</f>
        <v/>
      </c>
      <c r="GL37">
        <f>'Dashboard M4 Price Monthly'!GM51*'Dashboard M4 Price Monthly'!GM$118*1000</f>
        <v/>
      </c>
      <c r="GM37">
        <f>'Dashboard M4 Price Monthly'!GN51*'Dashboard M4 Price Monthly'!GN$118*1000</f>
        <v/>
      </c>
      <c r="GN37">
        <f>'Dashboard M4 Price Monthly'!GO51*'Dashboard M4 Price Monthly'!GO$118*1000</f>
        <v/>
      </c>
      <c r="GO37">
        <f>'Dashboard M4 Price Monthly'!GP51*'Dashboard M4 Price Monthly'!GP$118*1000</f>
        <v/>
      </c>
      <c r="GP37">
        <f>'Dashboard M4 Price Monthly'!GQ51*'Dashboard M4 Price Monthly'!GQ$118*1000</f>
        <v/>
      </c>
      <c r="GQ37">
        <f>'Dashboard M4 Price Monthly'!GR51*'Dashboard M4 Price Monthly'!GR$118*1000</f>
        <v/>
      </c>
      <c r="GR37">
        <f>'Dashboard M4 Price Monthly'!GS51*'Dashboard M4 Price Monthly'!GS$118*1000</f>
        <v/>
      </c>
      <c r="GS37">
        <f>'Dashboard M4 Price Monthly'!GT51*'Dashboard M4 Price Monthly'!GT$118*1000</f>
        <v/>
      </c>
      <c r="GT37">
        <f>'Dashboard M4 Price Monthly'!GU51*'Dashboard M4 Price Monthly'!GU$118*1000</f>
        <v/>
      </c>
      <c r="GU37">
        <f>'Dashboard M4 Price Monthly'!GV51*'Dashboard M4 Price Monthly'!GV$118*1000</f>
        <v/>
      </c>
      <c r="GV37">
        <f>'Dashboard M4 Price Monthly'!GW51*'Dashboard M4 Price Monthly'!GW$118*1000</f>
        <v/>
      </c>
      <c r="GW37">
        <f>'Dashboard M4 Price Monthly'!GX51*'Dashboard M4 Price Monthly'!GX$118*1000</f>
        <v/>
      </c>
      <c r="GX37">
        <f>'Dashboard M4 Price Monthly'!GY51*'Dashboard M4 Price Monthly'!GY$118*1000</f>
        <v/>
      </c>
      <c r="GY37">
        <f>'Dashboard M4 Price Monthly'!GZ51*'Dashboard M4 Price Monthly'!GZ$118*1000</f>
        <v/>
      </c>
      <c r="GZ37">
        <f>'Dashboard M4 Price Monthly'!HA51*'Dashboard M4 Price Monthly'!HA$118*1000</f>
        <v/>
      </c>
      <c r="HA37">
        <f>'Dashboard M4 Price Monthly'!HB51*'Dashboard M4 Price Monthly'!HB$118*1000</f>
        <v/>
      </c>
      <c r="HB37">
        <f>'Dashboard M4 Price Monthly'!HC51*'Dashboard M4 Price Monthly'!HC$118*1000</f>
        <v/>
      </c>
      <c r="HC37">
        <f>'Dashboard M4 Price Monthly'!HD51*'Dashboard M4 Price Monthly'!HD$118*1000</f>
        <v/>
      </c>
      <c r="HD37">
        <f>'Dashboard M4 Price Monthly'!HE51*'Dashboard M4 Price Monthly'!HE$118*1000</f>
        <v/>
      </c>
      <c r="HE37">
        <f>'Dashboard M4 Price Monthly'!HF51*'Dashboard M4 Price Monthly'!HF$118*1000</f>
        <v/>
      </c>
      <c r="HF37">
        <f>'Dashboard M4 Price Monthly'!HG51*'Dashboard M4 Price Monthly'!HG$118*1000</f>
        <v/>
      </c>
      <c r="HG37">
        <f>'Dashboard M4 Price Monthly'!HH51*'Dashboard M4 Price Monthly'!HH$118*1000</f>
        <v/>
      </c>
      <c r="HH37">
        <f>'Dashboard M4 Price Monthly'!HI51*'Dashboard M4 Price Monthly'!HI$118*1000</f>
        <v/>
      </c>
      <c r="HI37">
        <f>'Dashboard M4 Price Monthly'!HJ51*'Dashboard M4 Price Monthly'!HJ$118*1000</f>
        <v/>
      </c>
      <c r="HJ37">
        <f>'Dashboard M4 Price Monthly'!HK51*'Dashboard M4 Price Monthly'!HK$118*1000</f>
        <v/>
      </c>
      <c r="HK37">
        <f>'Dashboard M4 Price Monthly'!HL51*'Dashboard M4 Price Monthly'!HL$118*1000</f>
        <v/>
      </c>
      <c r="HL37">
        <f>'Dashboard M4 Price Monthly'!HM51*'Dashboard M4 Price Monthly'!HM$118*1000</f>
        <v/>
      </c>
      <c r="HM37">
        <f>'Dashboard M4 Price Monthly'!HN51*'Dashboard M4 Price Monthly'!HN$118*1000</f>
        <v/>
      </c>
      <c r="HN37">
        <f>'Dashboard M4 Price Monthly'!HO51*'Dashboard M4 Price Monthly'!HO$118*1000</f>
        <v/>
      </c>
      <c r="HO37">
        <f>'Dashboard M4 Price Monthly'!HP51*'Dashboard M4 Price Monthly'!HP$118*1000</f>
        <v/>
      </c>
      <c r="HP37">
        <f>'Dashboard M4 Price Monthly'!HQ51*'Dashboard M4 Price Monthly'!HQ$118*1000</f>
        <v/>
      </c>
      <c r="HQ37">
        <f>'Dashboard M4 Price Monthly'!HR51*'Dashboard M4 Price Monthly'!HR$118*1000</f>
        <v/>
      </c>
      <c r="HR37">
        <f>'Dashboard M4 Price Monthly'!HS51*'Dashboard M4 Price Monthly'!HS$118*1000</f>
        <v/>
      </c>
      <c r="HS37">
        <f>'Dashboard M4 Price Monthly'!HT51*'Dashboard M4 Price Monthly'!HT$118*1000</f>
        <v/>
      </c>
      <c r="HT37">
        <f>'Dashboard M4 Price Monthly'!HU51*'Dashboard M4 Price Monthly'!HU$118*1000</f>
        <v/>
      </c>
      <c r="HU37">
        <f>'Dashboard M4 Price Monthly'!HV51*'Dashboard M4 Price Monthly'!HV$118*1000</f>
        <v/>
      </c>
      <c r="HV37">
        <f>'Dashboard M4 Price Monthly'!HW51*'Dashboard M4 Price Monthly'!HW$118*1000</f>
        <v/>
      </c>
      <c r="HW37">
        <f>'Dashboard M4 Price Monthly'!HX51*'Dashboard M4 Price Monthly'!HX$118*1000</f>
        <v/>
      </c>
      <c r="HX37">
        <f>'Dashboard M4 Price Monthly'!HY51*'Dashboard M4 Price Monthly'!HY$118*1000</f>
        <v/>
      </c>
      <c r="HY37">
        <f>'Dashboard M4 Price Monthly'!HZ51*'Dashboard M4 Price Monthly'!HZ$118*1000</f>
        <v/>
      </c>
      <c r="HZ37">
        <f>'Dashboard M4 Price Monthly'!IA51*'Dashboard M4 Price Monthly'!IA$118*1000</f>
        <v/>
      </c>
      <c r="IA37">
        <f>'Dashboard M4 Price Monthly'!IB51*'Dashboard M4 Price Monthly'!IB$118*1000</f>
        <v/>
      </c>
      <c r="IB37">
        <f>'Dashboard M4 Price Monthly'!IC51*'Dashboard M4 Price Monthly'!IC$118*1000</f>
        <v/>
      </c>
      <c r="IC37">
        <f>'Dashboard M4 Price Monthly'!ID51*'Dashboard M4 Price Monthly'!ID$118*1000</f>
        <v/>
      </c>
      <c r="ID37">
        <f>'Dashboard M4 Price Monthly'!IE51*'Dashboard M4 Price Monthly'!IE$118*1000</f>
        <v/>
      </c>
      <c r="IE37">
        <f>'Dashboard M4 Price Monthly'!IF51*'Dashboard M4 Price Monthly'!IF$118*1000</f>
        <v/>
      </c>
      <c r="IF37">
        <f>'Dashboard M4 Price Monthly'!IG51*'Dashboard M4 Price Monthly'!IG$118*1000</f>
        <v/>
      </c>
      <c r="IG37">
        <f>'Dashboard M4 Price Monthly'!IH51*'Dashboard M4 Price Monthly'!IH$118*1000</f>
        <v/>
      </c>
      <c r="IH37">
        <f>'Dashboard M4 Price Monthly'!II51*'Dashboard M4 Price Monthly'!II$118*1000</f>
        <v/>
      </c>
      <c r="II37">
        <f>'Dashboard M4 Price Monthly'!IJ51*'Dashboard M4 Price Monthly'!IJ$118*1000</f>
        <v/>
      </c>
      <c r="IJ37">
        <f>'Dashboard M4 Price Monthly'!IK51*'Dashboard M4 Price Monthly'!IK$118*1000</f>
        <v/>
      </c>
      <c r="IK37">
        <f>'Dashboard M4 Price Monthly'!IL51*'Dashboard M4 Price Monthly'!IL$118*1000</f>
        <v/>
      </c>
      <c r="IL37">
        <f>'Dashboard M4 Price Monthly'!IM51*'Dashboard M4 Price Monthly'!IM$118*1000</f>
        <v/>
      </c>
      <c r="IM37">
        <f>'Dashboard M4 Price Monthly'!IN51*'Dashboard M4 Price Monthly'!IN$118*1000</f>
        <v/>
      </c>
      <c r="IN37">
        <f>'Dashboard M4 Price Monthly'!IO51*'Dashboard M4 Price Monthly'!IO$118*1000</f>
        <v/>
      </c>
      <c r="IO37">
        <f>'Dashboard M4 Price Monthly'!IP51*'Dashboard M4 Price Monthly'!IP$118*1000</f>
        <v/>
      </c>
      <c r="IP37">
        <f>'Dashboard M4 Price Monthly'!IQ51*'Dashboard M4 Price Monthly'!IQ$118*1000</f>
        <v/>
      </c>
      <c r="IQ37">
        <f>'Dashboard M4 Price Monthly'!IR51*'Dashboard M4 Price Monthly'!IR$118*1000</f>
        <v/>
      </c>
      <c r="IR37">
        <f>'Dashboard M4 Price Monthly'!IS51*'Dashboard M4 Price Monthly'!IS$118*1000</f>
        <v/>
      </c>
      <c r="IS37">
        <f>'Dashboard M4 Price Monthly'!IT51*'Dashboard M4 Price Monthly'!IT$118*1000</f>
        <v/>
      </c>
      <c r="IT37">
        <f>'Dashboard M4 Price Monthly'!IU51*'Dashboard M4 Price Monthly'!IU$118*1000</f>
        <v/>
      </c>
      <c r="IU37">
        <f>'Dashboard M4 Price Monthly'!IV51*'Dashboard M4 Price Monthly'!IV$118*1000</f>
        <v/>
      </c>
      <c r="IV37">
        <f>'Dashboard M4 Price Monthly'!IW51*'Dashboard M4 Price Monthly'!IW$118*1000</f>
        <v/>
      </c>
      <c r="IW37">
        <f>'Dashboard M4 Price Monthly'!IX51*'Dashboard M4 Price Monthly'!IX$118*1000</f>
        <v/>
      </c>
      <c r="IX37">
        <f>'Dashboard M4 Price Monthly'!IY51*'Dashboard M4 Price Monthly'!IY$118*1000</f>
        <v/>
      </c>
      <c r="IY37">
        <f>'Dashboard M4 Price Monthly'!IZ51*'Dashboard M4 Price Monthly'!IZ$118*1000</f>
        <v/>
      </c>
      <c r="IZ37">
        <f>'Dashboard M4 Price Monthly'!JA51*'Dashboard M4 Price Monthly'!JA$118*1000</f>
        <v/>
      </c>
      <c r="JA37">
        <f>'Dashboard M4 Price Monthly'!JB51*'Dashboard M4 Price Monthly'!JB$118*1000</f>
        <v/>
      </c>
      <c r="JB37">
        <f>'Dashboard M4 Price Monthly'!JC51*'Dashboard M4 Price Monthly'!JC$118*1000</f>
        <v/>
      </c>
      <c r="JC37">
        <f>'Dashboard M4 Price Monthly'!JD51*'Dashboard M4 Price Monthly'!JD$118*1000</f>
        <v/>
      </c>
      <c r="JD37">
        <f>'Dashboard M4 Price Monthly'!JE51*'Dashboard M4 Price Monthly'!JE$118*1000</f>
        <v/>
      </c>
      <c r="JE37">
        <f>'Dashboard M4 Price Monthly'!JF51*'Dashboard M4 Price Monthly'!JF$118*1000</f>
        <v/>
      </c>
      <c r="JF37">
        <f>'Dashboard M4 Price Monthly'!JG51*'Dashboard M4 Price Monthly'!JG$118*1000</f>
        <v/>
      </c>
      <c r="JG37">
        <f>'Dashboard M4 Price Monthly'!JH51*'Dashboard M4 Price Monthly'!JH$118*1000</f>
        <v/>
      </c>
      <c r="JH37">
        <f>'Dashboard M4 Price Monthly'!JI51*'Dashboard M4 Price Monthly'!JI$118*1000</f>
        <v/>
      </c>
      <c r="JI37">
        <f>'Dashboard M4 Price Monthly'!JJ51*'Dashboard M4 Price Monthly'!JJ$118*1000</f>
        <v/>
      </c>
      <c r="JJ37">
        <f>'Dashboard M4 Price Monthly'!JK51*'Dashboard M4 Price Monthly'!JK$118*1000</f>
        <v/>
      </c>
      <c r="JK37">
        <f>'Dashboard M4 Price Monthly'!JL51*'Dashboard M4 Price Monthly'!JL$118*1000</f>
        <v/>
      </c>
      <c r="JL37">
        <f>'Dashboard M4 Price Monthly'!JM51*'Dashboard M4 Price Monthly'!JM$118*1000</f>
        <v/>
      </c>
      <c r="JM37">
        <f>'Dashboard M4 Price Monthly'!JN51*'Dashboard M4 Price Monthly'!JN$118*1000</f>
        <v/>
      </c>
      <c r="JN37">
        <f>'Dashboard M4 Price Monthly'!JO51*'Dashboard M4 Price Monthly'!JO$118*1000</f>
        <v/>
      </c>
      <c r="JO37">
        <f>'Dashboard M4 Price Monthly'!JP51*'Dashboard M4 Price Monthly'!JP$118*1000</f>
        <v/>
      </c>
      <c r="JP37">
        <f>'Dashboard M4 Price Monthly'!JQ51*'Dashboard M4 Price Monthly'!JQ$118*1000</f>
        <v/>
      </c>
      <c r="JQ37">
        <f>'Dashboard M4 Price Monthly'!JR51*'Dashboard M4 Price Monthly'!JR$118*1000</f>
        <v/>
      </c>
      <c r="JR37">
        <f>'Dashboard M4 Price Monthly'!JS51*'Dashboard M4 Price Monthly'!JS$118*1000</f>
        <v/>
      </c>
      <c r="JS37">
        <f>'Dashboard M4 Price Monthly'!JT51*'Dashboard M4 Price Monthly'!JT$118*1000</f>
        <v/>
      </c>
      <c r="JT37">
        <f>'Dashboard M4 Price Monthly'!JU51*'Dashboard M4 Price Monthly'!JU$118*1000</f>
        <v/>
      </c>
      <c r="JU37">
        <f>'Dashboard M4 Price Monthly'!JV51*'Dashboard M4 Price Monthly'!JV$118*1000</f>
        <v/>
      </c>
      <c r="JV37">
        <f>'Dashboard M4 Price Monthly'!JW51*'Dashboard M4 Price Monthly'!JW$118*1000</f>
        <v/>
      </c>
      <c r="JW37">
        <f>'Dashboard M4 Price Monthly'!JX51*'Dashboard M4 Price Monthly'!JX$118*1000</f>
        <v/>
      </c>
      <c r="JX37">
        <f>'Dashboard M4 Price Monthly'!JY51*'Dashboard M4 Price Monthly'!JY$118*1000</f>
        <v/>
      </c>
      <c r="JY37">
        <f>'Dashboard M4 Price Monthly'!JZ51*'Dashboard M4 Price Monthly'!JZ$118*1000</f>
        <v/>
      </c>
      <c r="JZ37">
        <f>'Dashboard M4 Price Monthly'!KA51*'Dashboard M4 Price Monthly'!KA$118*1000</f>
        <v/>
      </c>
      <c r="KA37">
        <f>'Dashboard M4 Price Monthly'!KB51*'Dashboard M4 Price Monthly'!KB$118*1000</f>
        <v/>
      </c>
      <c r="KB37">
        <f>'Dashboard M4 Price Monthly'!KC51*'Dashboard M4 Price Monthly'!KC$118*1000</f>
        <v/>
      </c>
      <c r="KC37">
        <f>'Dashboard M4 Price Monthly'!KD51*'Dashboard M4 Price Monthly'!KD$118*1000</f>
        <v/>
      </c>
      <c r="KD37">
        <f>'Dashboard M4 Price Monthly'!KE51*'Dashboard M4 Price Monthly'!KE$118*1000</f>
        <v/>
      </c>
      <c r="KE37">
        <f>'Dashboard M4 Price Monthly'!KF51*'Dashboard M4 Price Monthly'!KF$118*1000</f>
        <v/>
      </c>
      <c r="KF37">
        <f>'Dashboard M4 Price Monthly'!KG51*'Dashboard M4 Price Monthly'!KG$118*1000</f>
        <v/>
      </c>
      <c r="KG37">
        <f>'Dashboard M4 Price Monthly'!KH51*'Dashboard M4 Price Monthly'!KH$118*1000</f>
        <v/>
      </c>
      <c r="KH37">
        <f>'Dashboard M4 Price Monthly'!KI51*'Dashboard M4 Price Monthly'!KI$118*1000</f>
        <v/>
      </c>
      <c r="KI37">
        <f>'Dashboard M4 Price Monthly'!KJ51*'Dashboard M4 Price Monthly'!KJ$118*1000</f>
        <v/>
      </c>
      <c r="KJ37">
        <f>'Dashboard M4 Price Monthly'!KK51*'Dashboard M4 Price Monthly'!KK$118*1000</f>
        <v/>
      </c>
      <c r="KK37">
        <f>'Dashboard M4 Price Monthly'!KL51*'Dashboard M4 Price Monthly'!KL$118*1000</f>
        <v/>
      </c>
      <c r="KL37">
        <f>'Dashboard M4 Price Monthly'!KM51*'Dashboard M4 Price Monthly'!KM$118*1000</f>
        <v/>
      </c>
      <c r="KM37">
        <f>'Dashboard M4 Price Monthly'!KN51*'Dashboard M4 Price Monthly'!KN$118*1000</f>
        <v/>
      </c>
      <c r="KN37">
        <f>'Dashboard M4 Price Monthly'!KO51*'Dashboard M4 Price Monthly'!KO$118*1000</f>
        <v/>
      </c>
      <c r="KO37">
        <f>'Dashboard M4 Price Monthly'!KP51*'Dashboard M4 Price Monthly'!KP$118*1000</f>
        <v/>
      </c>
      <c r="KP37">
        <f>'Dashboard M4 Price Monthly'!KQ51*'Dashboard M4 Price Monthly'!KQ$118*1000</f>
        <v/>
      </c>
      <c r="KQ37">
        <f>'Dashboard M4 Price Monthly'!KR51*'Dashboard M4 Price Monthly'!KR$118*1000</f>
        <v/>
      </c>
      <c r="KR37">
        <f>'Dashboard M4 Price Monthly'!KS51*'Dashboard M4 Price Monthly'!KS$118*1000</f>
        <v/>
      </c>
      <c r="KS37">
        <f>'Dashboard M4 Price Monthly'!KT51*'Dashboard M4 Price Monthly'!KT$118*1000</f>
        <v/>
      </c>
      <c r="KT37">
        <f>'Dashboard M4 Price Monthly'!KU51*'Dashboard M4 Price Monthly'!KU$118*1000</f>
        <v/>
      </c>
    </row>
    <row r="38" spans="1:306">
      <c r="B38" t="s">
        <v>64</v>
      </c>
      <c r="C38" t="s">
        <v>82</v>
      </c>
      <c r="D38" t="s">
        <v>53</v>
      </c>
      <c r="G38">
        <f>'Dashboard M4 Price Monthly'!H52*'Dashboard M4 Price Monthly'!H$119*1000</f>
        <v/>
      </c>
      <c r="H38">
        <f>'Dashboard M4 Price Monthly'!I52*'Dashboard M4 Price Monthly'!I$119*1000</f>
        <v/>
      </c>
      <c r="I38">
        <f>'Dashboard M4 Price Monthly'!J52*'Dashboard M4 Price Monthly'!J$119*1000</f>
        <v/>
      </c>
      <c r="J38">
        <f>'Dashboard M4 Price Monthly'!K52*'Dashboard M4 Price Monthly'!K$119*1000</f>
        <v/>
      </c>
      <c r="K38">
        <f>'Dashboard M4 Price Monthly'!L52*'Dashboard M4 Price Monthly'!L$119*1000</f>
        <v/>
      </c>
      <c r="L38">
        <f>'Dashboard M4 Price Monthly'!M52*'Dashboard M4 Price Monthly'!M$119*1000</f>
        <v/>
      </c>
      <c r="M38">
        <f>'Dashboard M4 Price Monthly'!N52*'Dashboard M4 Price Monthly'!N$119*1000</f>
        <v/>
      </c>
      <c r="N38">
        <f>'Dashboard M4 Price Monthly'!O52*'Dashboard M4 Price Monthly'!O$119*1000</f>
        <v/>
      </c>
      <c r="O38">
        <f>'Dashboard M4 Price Monthly'!P52*'Dashboard M4 Price Monthly'!P$119*1000</f>
        <v/>
      </c>
      <c r="P38">
        <f>'Dashboard M4 Price Monthly'!Q52*'Dashboard M4 Price Monthly'!Q$119*1000</f>
        <v/>
      </c>
      <c r="Q38">
        <f>'Dashboard M4 Price Monthly'!R52*'Dashboard M4 Price Monthly'!R$119*1000</f>
        <v/>
      </c>
      <c r="R38">
        <f>'Dashboard M4 Price Monthly'!S52*'Dashboard M4 Price Monthly'!S$119*1000</f>
        <v/>
      </c>
      <c r="S38">
        <f>'Dashboard M4 Price Monthly'!T52*'Dashboard M4 Price Monthly'!T$119*1000</f>
        <v/>
      </c>
      <c r="T38">
        <f>'Dashboard M4 Price Monthly'!U52*'Dashboard M4 Price Monthly'!U$119*1000</f>
        <v/>
      </c>
      <c r="U38">
        <f>'Dashboard M4 Price Monthly'!V52*'Dashboard M4 Price Monthly'!V$119*1000</f>
        <v/>
      </c>
      <c r="V38">
        <f>'Dashboard M4 Price Monthly'!W52*'Dashboard M4 Price Monthly'!W$119*1000</f>
        <v/>
      </c>
      <c r="W38">
        <f>'Dashboard M4 Price Monthly'!X52*'Dashboard M4 Price Monthly'!X$119*1000</f>
        <v/>
      </c>
      <c r="X38">
        <f>'Dashboard M4 Price Monthly'!Y52*'Dashboard M4 Price Monthly'!Y$119*1000</f>
        <v/>
      </c>
      <c r="Y38">
        <f>'Dashboard M4 Price Monthly'!Z52*'Dashboard M4 Price Monthly'!Z$119*1000</f>
        <v/>
      </c>
      <c r="Z38">
        <f>'Dashboard M4 Price Monthly'!AA52*'Dashboard M4 Price Monthly'!AA$119*1000</f>
        <v/>
      </c>
      <c r="AA38">
        <f>'Dashboard M4 Price Monthly'!AB52*'Dashboard M4 Price Monthly'!AB$119*1000</f>
        <v/>
      </c>
      <c r="AB38">
        <f>'Dashboard M4 Price Monthly'!AC52*'Dashboard M4 Price Monthly'!AC$119*1000</f>
        <v/>
      </c>
      <c r="AC38">
        <f>'Dashboard M4 Price Monthly'!AD52*'Dashboard M4 Price Monthly'!AD$119*1000</f>
        <v/>
      </c>
      <c r="AD38">
        <f>'Dashboard M4 Price Monthly'!AE52*'Dashboard M4 Price Monthly'!AE$119*1000</f>
        <v/>
      </c>
      <c r="AE38">
        <f>'Dashboard M4 Price Monthly'!AF52*'Dashboard M4 Price Monthly'!AF$119*1000</f>
        <v/>
      </c>
      <c r="AF38">
        <f>'Dashboard M4 Price Monthly'!AG52*'Dashboard M4 Price Monthly'!AG$119*1000</f>
        <v/>
      </c>
      <c r="AG38">
        <f>'Dashboard M4 Price Monthly'!AH52*'Dashboard M4 Price Monthly'!AH$119*1000</f>
        <v/>
      </c>
      <c r="AH38">
        <f>'Dashboard M4 Price Monthly'!AI52*'Dashboard M4 Price Monthly'!AI$119*1000</f>
        <v/>
      </c>
      <c r="AI38">
        <f>'Dashboard M4 Price Monthly'!AJ52*'Dashboard M4 Price Monthly'!AJ$119*1000</f>
        <v/>
      </c>
      <c r="AJ38">
        <f>'Dashboard M4 Price Monthly'!AK52*'Dashboard M4 Price Monthly'!AK$119*1000</f>
        <v/>
      </c>
      <c r="AK38">
        <f>'Dashboard M4 Price Monthly'!AL52*'Dashboard M4 Price Monthly'!AL$119*1000</f>
        <v/>
      </c>
      <c r="AL38">
        <f>'Dashboard M4 Price Monthly'!AM52*'Dashboard M4 Price Monthly'!AM$119*1000</f>
        <v/>
      </c>
      <c r="AM38">
        <f>'Dashboard M4 Price Monthly'!AN52*'Dashboard M4 Price Monthly'!AN$119*1000</f>
        <v/>
      </c>
      <c r="AN38">
        <f>'Dashboard M4 Price Monthly'!AO52*'Dashboard M4 Price Monthly'!AO$119*1000</f>
        <v/>
      </c>
      <c r="AO38">
        <f>'Dashboard M4 Price Monthly'!AP52*'Dashboard M4 Price Monthly'!AP$119*1000</f>
        <v/>
      </c>
      <c r="AP38">
        <f>'Dashboard M4 Price Monthly'!AQ52*'Dashboard M4 Price Monthly'!AQ$119*1000</f>
        <v/>
      </c>
      <c r="AQ38">
        <f>'Dashboard M4 Price Monthly'!AR52*'Dashboard M4 Price Monthly'!AR$119*1000</f>
        <v/>
      </c>
      <c r="AR38">
        <f>'Dashboard M4 Price Monthly'!AS52*'Dashboard M4 Price Monthly'!AS$119*1000</f>
        <v/>
      </c>
      <c r="AS38">
        <f>'Dashboard M4 Price Monthly'!AT52*'Dashboard M4 Price Monthly'!AT$119*1000</f>
        <v/>
      </c>
      <c r="AT38">
        <f>'Dashboard M4 Price Monthly'!AU52*'Dashboard M4 Price Monthly'!AU$119*1000</f>
        <v/>
      </c>
      <c r="AU38">
        <f>'Dashboard M4 Price Monthly'!AV52*'Dashboard M4 Price Monthly'!AV$119*1000</f>
        <v/>
      </c>
      <c r="AV38">
        <f>'Dashboard M4 Price Monthly'!AW52*'Dashboard M4 Price Monthly'!AW$119*1000</f>
        <v/>
      </c>
      <c r="AW38">
        <f>'Dashboard M4 Price Monthly'!AX52*'Dashboard M4 Price Monthly'!AX$119*1000</f>
        <v/>
      </c>
      <c r="AX38">
        <f>'Dashboard M4 Price Monthly'!AY52*'Dashboard M4 Price Monthly'!AY$119*1000</f>
        <v/>
      </c>
      <c r="AY38">
        <f>'Dashboard M4 Price Monthly'!AZ52*'Dashboard M4 Price Monthly'!AZ$119*1000</f>
        <v/>
      </c>
      <c r="AZ38">
        <f>'Dashboard M4 Price Monthly'!BA52*'Dashboard M4 Price Monthly'!BA$119*1000</f>
        <v/>
      </c>
      <c r="BA38">
        <f>'Dashboard M4 Price Monthly'!BB52*'Dashboard M4 Price Monthly'!BB$119*1000</f>
        <v/>
      </c>
      <c r="BB38">
        <f>'Dashboard M4 Price Monthly'!BC52*'Dashboard M4 Price Monthly'!BC$119*1000</f>
        <v/>
      </c>
      <c r="BC38">
        <f>'Dashboard M4 Price Monthly'!BD52*'Dashboard M4 Price Monthly'!BD$119*1000</f>
        <v/>
      </c>
      <c r="BD38">
        <f>'Dashboard M4 Price Monthly'!BE52*'Dashboard M4 Price Monthly'!BE$119*1000</f>
        <v/>
      </c>
      <c r="BE38">
        <f>'Dashboard M4 Price Monthly'!BF52*'Dashboard M4 Price Monthly'!BF$119*1000</f>
        <v/>
      </c>
      <c r="BF38">
        <f>'Dashboard M4 Price Monthly'!BG52*'Dashboard M4 Price Monthly'!BG$119*1000</f>
        <v/>
      </c>
      <c r="BG38">
        <f>'Dashboard M4 Price Monthly'!BH52*'Dashboard M4 Price Monthly'!BH$119*1000</f>
        <v/>
      </c>
      <c r="BH38">
        <f>'Dashboard M4 Price Monthly'!BI52*'Dashboard M4 Price Monthly'!BI$119*1000</f>
        <v/>
      </c>
      <c r="BI38">
        <f>'Dashboard M4 Price Monthly'!BJ52*'Dashboard M4 Price Monthly'!BJ$119*1000</f>
        <v/>
      </c>
      <c r="BJ38">
        <f>'Dashboard M4 Price Monthly'!BK52*'Dashboard M4 Price Monthly'!BK$119*1000</f>
        <v/>
      </c>
      <c r="BK38">
        <f>'Dashboard M4 Price Monthly'!BL52*'Dashboard M4 Price Monthly'!BL$119*1000</f>
        <v/>
      </c>
      <c r="BL38">
        <f>'Dashboard M4 Price Monthly'!BM52*'Dashboard M4 Price Monthly'!BM$119*1000</f>
        <v/>
      </c>
      <c r="BM38">
        <f>'Dashboard M4 Price Monthly'!BN52*'Dashboard M4 Price Monthly'!BN$119*1000</f>
        <v/>
      </c>
      <c r="BN38">
        <f>'Dashboard M4 Price Monthly'!BO52*'Dashboard M4 Price Monthly'!BO$119*1000</f>
        <v/>
      </c>
      <c r="BO38">
        <f>'Dashboard M4 Price Monthly'!BP52*'Dashboard M4 Price Monthly'!BP$119*1000</f>
        <v/>
      </c>
      <c r="BP38">
        <f>'Dashboard M4 Price Monthly'!BQ52*'Dashboard M4 Price Monthly'!BQ$119*1000</f>
        <v/>
      </c>
      <c r="BQ38">
        <f>'Dashboard M4 Price Monthly'!BR52*'Dashboard M4 Price Monthly'!BR$119*1000</f>
        <v/>
      </c>
      <c r="BR38">
        <f>'Dashboard M4 Price Monthly'!BS52*'Dashboard M4 Price Monthly'!BS$119*1000</f>
        <v/>
      </c>
      <c r="BS38">
        <f>'Dashboard M4 Price Monthly'!BT52*'Dashboard M4 Price Monthly'!BT$119*1000</f>
        <v/>
      </c>
      <c r="BT38">
        <f>'Dashboard M4 Price Monthly'!BU52*'Dashboard M4 Price Monthly'!BU$119*1000</f>
        <v/>
      </c>
      <c r="BU38">
        <f>'Dashboard M4 Price Monthly'!BV52*'Dashboard M4 Price Monthly'!BV$119*1000</f>
        <v/>
      </c>
      <c r="BV38">
        <f>'Dashboard M4 Price Monthly'!BW52*'Dashboard M4 Price Monthly'!BW$119*1000</f>
        <v/>
      </c>
      <c r="BW38">
        <f>'Dashboard M4 Price Monthly'!BX52*'Dashboard M4 Price Monthly'!BX$119*1000</f>
        <v/>
      </c>
      <c r="BX38">
        <f>'Dashboard M4 Price Monthly'!BY52*'Dashboard M4 Price Monthly'!BY$119*1000</f>
        <v/>
      </c>
      <c r="BY38">
        <f>'Dashboard M4 Price Monthly'!BZ52*'Dashboard M4 Price Monthly'!BZ$119*1000</f>
        <v/>
      </c>
      <c r="BZ38">
        <f>'Dashboard M4 Price Monthly'!CA52*'Dashboard M4 Price Monthly'!CA$119*1000</f>
        <v/>
      </c>
      <c r="CA38">
        <f>'Dashboard M4 Price Monthly'!CB52*'Dashboard M4 Price Monthly'!CB$119*1000</f>
        <v/>
      </c>
      <c r="CB38">
        <f>'Dashboard M4 Price Monthly'!CC52*'Dashboard M4 Price Monthly'!CC$119*1000</f>
        <v/>
      </c>
      <c r="CC38">
        <f>'Dashboard M4 Price Monthly'!CD52*'Dashboard M4 Price Monthly'!CD$119*1000</f>
        <v/>
      </c>
      <c r="CD38">
        <f>'Dashboard M4 Price Monthly'!CE52*'Dashboard M4 Price Monthly'!CE$119*1000</f>
        <v/>
      </c>
      <c r="CE38">
        <f>'Dashboard M4 Price Monthly'!CF52*'Dashboard M4 Price Monthly'!CF$119*1000</f>
        <v/>
      </c>
      <c r="CF38">
        <f>'Dashboard M4 Price Monthly'!CG52*'Dashboard M4 Price Monthly'!CG$119*1000</f>
        <v/>
      </c>
      <c r="CG38">
        <f>'Dashboard M4 Price Monthly'!CH52*'Dashboard M4 Price Monthly'!CH$119*1000</f>
        <v/>
      </c>
      <c r="CH38">
        <f>'Dashboard M4 Price Monthly'!CI52*'Dashboard M4 Price Monthly'!CI$119*1000</f>
        <v/>
      </c>
      <c r="CI38">
        <f>'Dashboard M4 Price Monthly'!CJ52*'Dashboard M4 Price Monthly'!CJ$119*1000</f>
        <v/>
      </c>
      <c r="CJ38">
        <f>'Dashboard M4 Price Monthly'!CK52*'Dashboard M4 Price Monthly'!CK$119*1000</f>
        <v/>
      </c>
      <c r="CK38">
        <f>'Dashboard M4 Price Monthly'!CL52*'Dashboard M4 Price Monthly'!CL$119*1000</f>
        <v/>
      </c>
      <c r="CL38">
        <f>'Dashboard M4 Price Monthly'!CM52*'Dashboard M4 Price Monthly'!CM$119*1000</f>
        <v/>
      </c>
      <c r="CM38">
        <f>'Dashboard M4 Price Monthly'!CN52*'Dashboard M4 Price Monthly'!CN$119*1000</f>
        <v/>
      </c>
      <c r="CN38">
        <f>'Dashboard M4 Price Monthly'!CO52*'Dashboard M4 Price Monthly'!CO$119*1000</f>
        <v/>
      </c>
      <c r="CO38">
        <f>'Dashboard M4 Price Monthly'!CP52*'Dashboard M4 Price Monthly'!CP$119*1000</f>
        <v/>
      </c>
      <c r="CP38">
        <f>'Dashboard M4 Price Monthly'!CQ52*'Dashboard M4 Price Monthly'!CQ$119*1000</f>
        <v/>
      </c>
      <c r="CQ38">
        <f>'Dashboard M4 Price Monthly'!CR52*'Dashboard M4 Price Monthly'!CR$119*1000</f>
        <v/>
      </c>
      <c r="CR38">
        <f>'Dashboard M4 Price Monthly'!CS52*'Dashboard M4 Price Monthly'!CS$119*1000</f>
        <v/>
      </c>
      <c r="CS38">
        <f>'Dashboard M4 Price Monthly'!CT52*'Dashboard M4 Price Monthly'!CT$119*1000</f>
        <v/>
      </c>
      <c r="CT38">
        <f>'Dashboard M4 Price Monthly'!CU52*'Dashboard M4 Price Monthly'!CU$119*1000</f>
        <v/>
      </c>
      <c r="CU38">
        <f>'Dashboard M4 Price Monthly'!CV52*'Dashboard M4 Price Monthly'!CV$119*1000</f>
        <v/>
      </c>
      <c r="CV38">
        <f>'Dashboard M4 Price Monthly'!CW52*'Dashboard M4 Price Monthly'!CW$119*1000</f>
        <v/>
      </c>
      <c r="CW38">
        <f>'Dashboard M4 Price Monthly'!CX52*'Dashboard M4 Price Monthly'!CX$119*1000</f>
        <v/>
      </c>
      <c r="CX38">
        <f>'Dashboard M4 Price Monthly'!CY52*'Dashboard M4 Price Monthly'!CY$119*1000</f>
        <v/>
      </c>
      <c r="CY38">
        <f>'Dashboard M4 Price Monthly'!CZ52*'Dashboard M4 Price Monthly'!CZ$119*1000</f>
        <v/>
      </c>
      <c r="CZ38">
        <f>'Dashboard M4 Price Monthly'!DA52*'Dashboard M4 Price Monthly'!DA$119*1000</f>
        <v/>
      </c>
      <c r="DA38">
        <f>'Dashboard M4 Price Monthly'!DB52*'Dashboard M4 Price Monthly'!DB$119*1000</f>
        <v/>
      </c>
      <c r="DB38">
        <f>'Dashboard M4 Price Monthly'!DC52*'Dashboard M4 Price Monthly'!DC$119*1000</f>
        <v/>
      </c>
      <c r="DC38">
        <f>'Dashboard M4 Price Monthly'!DD52*'Dashboard M4 Price Monthly'!DD$119*1000</f>
        <v/>
      </c>
      <c r="DD38">
        <f>'Dashboard M4 Price Monthly'!DE52*'Dashboard M4 Price Monthly'!DE$119*1000</f>
        <v/>
      </c>
      <c r="DE38">
        <f>'Dashboard M4 Price Monthly'!DF52*'Dashboard M4 Price Monthly'!DF$119*1000</f>
        <v/>
      </c>
      <c r="DF38">
        <f>'Dashboard M4 Price Monthly'!DG52*'Dashboard M4 Price Monthly'!DG$119*1000</f>
        <v/>
      </c>
      <c r="DG38">
        <f>'Dashboard M4 Price Monthly'!DH52*'Dashboard M4 Price Monthly'!DH$119*1000</f>
        <v/>
      </c>
      <c r="DH38">
        <f>'Dashboard M4 Price Monthly'!DI52*'Dashboard M4 Price Monthly'!DI$119*1000</f>
        <v/>
      </c>
      <c r="DI38">
        <f>'Dashboard M4 Price Monthly'!DJ52*'Dashboard M4 Price Monthly'!DJ$119*1000</f>
        <v/>
      </c>
      <c r="DJ38">
        <f>'Dashboard M4 Price Monthly'!DK52*'Dashboard M4 Price Monthly'!DK$119*1000</f>
        <v/>
      </c>
      <c r="DK38">
        <f>'Dashboard M4 Price Monthly'!DL52*'Dashboard M4 Price Monthly'!DL$119*1000</f>
        <v/>
      </c>
      <c r="DL38">
        <f>'Dashboard M4 Price Monthly'!DM52*'Dashboard M4 Price Monthly'!DM$119*1000</f>
        <v/>
      </c>
      <c r="DM38">
        <f>'Dashboard M4 Price Monthly'!DN52*'Dashboard M4 Price Monthly'!DN$119*1000</f>
        <v/>
      </c>
      <c r="DN38">
        <f>'Dashboard M4 Price Monthly'!DO52*'Dashboard M4 Price Monthly'!DO$119*1000</f>
        <v/>
      </c>
      <c r="DO38">
        <f>'Dashboard M4 Price Monthly'!DP52*'Dashboard M4 Price Monthly'!DP$119*1000</f>
        <v/>
      </c>
      <c r="DP38">
        <f>'Dashboard M4 Price Monthly'!DQ52*'Dashboard M4 Price Monthly'!DQ$119*1000</f>
        <v/>
      </c>
      <c r="DQ38">
        <f>'Dashboard M4 Price Monthly'!DR52*'Dashboard M4 Price Monthly'!DR$119*1000</f>
        <v/>
      </c>
      <c r="DR38">
        <f>'Dashboard M4 Price Monthly'!DS52*'Dashboard M4 Price Monthly'!DS$119*1000</f>
        <v/>
      </c>
      <c r="DS38">
        <f>'Dashboard M4 Price Monthly'!DT52*'Dashboard M4 Price Monthly'!DT$119*1000</f>
        <v/>
      </c>
      <c r="DT38">
        <f>'Dashboard M4 Price Monthly'!DU52*'Dashboard M4 Price Monthly'!DU$119*1000</f>
        <v/>
      </c>
      <c r="DU38">
        <f>'Dashboard M4 Price Monthly'!DV52*'Dashboard M4 Price Monthly'!DV$119*1000</f>
        <v/>
      </c>
      <c r="DV38">
        <f>'Dashboard M4 Price Monthly'!DW52*'Dashboard M4 Price Monthly'!DW$119*1000</f>
        <v/>
      </c>
      <c r="DW38">
        <f>'Dashboard M4 Price Monthly'!DX52*'Dashboard M4 Price Monthly'!DX$119*1000</f>
        <v/>
      </c>
      <c r="DX38">
        <f>'Dashboard M4 Price Monthly'!DY52*'Dashboard M4 Price Monthly'!DY$119*1000</f>
        <v/>
      </c>
      <c r="DY38">
        <f>'Dashboard M4 Price Monthly'!DZ52*'Dashboard M4 Price Monthly'!DZ$119*1000</f>
        <v/>
      </c>
      <c r="DZ38">
        <f>'Dashboard M4 Price Monthly'!EA52*'Dashboard M4 Price Monthly'!EA$119*1000</f>
        <v/>
      </c>
      <c r="EA38">
        <f>'Dashboard M4 Price Monthly'!EB52*'Dashboard M4 Price Monthly'!EB$119*1000</f>
        <v/>
      </c>
      <c r="EB38">
        <f>'Dashboard M4 Price Monthly'!EC52*'Dashboard M4 Price Monthly'!EC$119*1000</f>
        <v/>
      </c>
      <c r="EC38">
        <f>'Dashboard M4 Price Monthly'!ED52*'Dashboard M4 Price Monthly'!ED$119*1000</f>
        <v/>
      </c>
      <c r="ED38">
        <f>'Dashboard M4 Price Monthly'!EE52*'Dashboard M4 Price Monthly'!EE$119*1000</f>
        <v/>
      </c>
      <c r="EE38">
        <f>'Dashboard M4 Price Monthly'!EF52*'Dashboard M4 Price Monthly'!EF$119*1000</f>
        <v/>
      </c>
      <c r="EF38">
        <f>'Dashboard M4 Price Monthly'!EG52*'Dashboard M4 Price Monthly'!EG$119*1000</f>
        <v/>
      </c>
      <c r="EG38">
        <f>'Dashboard M4 Price Monthly'!EH52*'Dashboard M4 Price Monthly'!EH$119*1000</f>
        <v/>
      </c>
      <c r="EH38">
        <f>'Dashboard M4 Price Monthly'!EI52*'Dashboard M4 Price Monthly'!EI$119*1000</f>
        <v/>
      </c>
      <c r="EI38">
        <f>'Dashboard M4 Price Monthly'!EJ52*'Dashboard M4 Price Monthly'!EJ$119*1000</f>
        <v/>
      </c>
      <c r="EJ38">
        <f>'Dashboard M4 Price Monthly'!EK52*'Dashboard M4 Price Monthly'!EK$119*1000</f>
        <v/>
      </c>
      <c r="EK38">
        <f>'Dashboard M4 Price Monthly'!EL52*'Dashboard M4 Price Monthly'!EL$119*1000</f>
        <v/>
      </c>
      <c r="EL38">
        <f>'Dashboard M4 Price Monthly'!EM52*'Dashboard M4 Price Monthly'!EM$119*1000</f>
        <v/>
      </c>
      <c r="EM38">
        <f>'Dashboard M4 Price Monthly'!EN52*'Dashboard M4 Price Monthly'!EN$119*1000</f>
        <v/>
      </c>
      <c r="EN38">
        <f>'Dashboard M4 Price Monthly'!EO52*'Dashboard M4 Price Monthly'!EO$119*1000</f>
        <v/>
      </c>
      <c r="EO38">
        <f>'Dashboard M4 Price Monthly'!EP52*'Dashboard M4 Price Monthly'!EP$119*1000</f>
        <v/>
      </c>
      <c r="EP38">
        <f>'Dashboard M4 Price Monthly'!EQ52*'Dashboard M4 Price Monthly'!EQ$119*1000</f>
        <v/>
      </c>
      <c r="EQ38">
        <f>'Dashboard M4 Price Monthly'!ER52*'Dashboard M4 Price Monthly'!ER$119*1000</f>
        <v/>
      </c>
      <c r="ER38">
        <f>'Dashboard M4 Price Monthly'!ES52*'Dashboard M4 Price Monthly'!ES$119*1000</f>
        <v/>
      </c>
      <c r="ES38">
        <f>'Dashboard M4 Price Monthly'!ET52*'Dashboard M4 Price Monthly'!ET$119*1000</f>
        <v/>
      </c>
      <c r="ET38">
        <f>'Dashboard M4 Price Monthly'!EU52*'Dashboard M4 Price Monthly'!EU$119*1000</f>
        <v/>
      </c>
      <c r="EU38">
        <f>'Dashboard M4 Price Monthly'!EV52*'Dashboard M4 Price Monthly'!EV$119*1000</f>
        <v/>
      </c>
      <c r="EV38">
        <f>'Dashboard M4 Price Monthly'!EW52*'Dashboard M4 Price Monthly'!EW$119*1000</f>
        <v/>
      </c>
      <c r="EW38">
        <f>'Dashboard M4 Price Monthly'!EX52*'Dashboard M4 Price Monthly'!EX$119*1000</f>
        <v/>
      </c>
      <c r="EX38">
        <f>'Dashboard M4 Price Monthly'!EY52*'Dashboard M4 Price Monthly'!EY$119*1000</f>
        <v/>
      </c>
      <c r="EY38">
        <f>'Dashboard M4 Price Monthly'!EZ52*'Dashboard M4 Price Monthly'!EZ$119*1000</f>
        <v/>
      </c>
      <c r="EZ38">
        <f>'Dashboard M4 Price Monthly'!FA52*'Dashboard M4 Price Monthly'!FA$119*1000</f>
        <v/>
      </c>
      <c r="FA38">
        <f>'Dashboard M4 Price Monthly'!FB52*'Dashboard M4 Price Monthly'!FB$119*1000</f>
        <v/>
      </c>
      <c r="FB38">
        <f>'Dashboard M4 Price Monthly'!FC52*'Dashboard M4 Price Monthly'!FC$119*1000</f>
        <v/>
      </c>
      <c r="FC38">
        <f>'Dashboard M4 Price Monthly'!FD52*'Dashboard M4 Price Monthly'!FD$119*1000</f>
        <v/>
      </c>
      <c r="FD38">
        <f>'Dashboard M4 Price Monthly'!FE52*'Dashboard M4 Price Monthly'!FE$119*1000</f>
        <v/>
      </c>
      <c r="FE38">
        <f>'Dashboard M4 Price Monthly'!FF52*'Dashboard M4 Price Monthly'!FF$119*1000</f>
        <v/>
      </c>
      <c r="FF38">
        <f>'Dashboard M4 Price Monthly'!FG52*'Dashboard M4 Price Monthly'!FG$119*1000</f>
        <v/>
      </c>
      <c r="FG38">
        <f>'Dashboard M4 Price Monthly'!FH52*'Dashboard M4 Price Monthly'!FH$119*1000</f>
        <v/>
      </c>
      <c r="FH38">
        <f>'Dashboard M4 Price Monthly'!FI52*'Dashboard M4 Price Monthly'!FI$119*1000</f>
        <v/>
      </c>
      <c r="FI38">
        <f>'Dashboard M4 Price Monthly'!FJ52*'Dashboard M4 Price Monthly'!FJ$119*1000</f>
        <v/>
      </c>
      <c r="FJ38">
        <f>'Dashboard M4 Price Monthly'!FK52*'Dashboard M4 Price Monthly'!FK$119*1000</f>
        <v/>
      </c>
      <c r="FK38">
        <f>'Dashboard M4 Price Monthly'!FL52*'Dashboard M4 Price Monthly'!FL$119*1000</f>
        <v/>
      </c>
      <c r="FL38">
        <f>'Dashboard M4 Price Monthly'!FM52*'Dashboard M4 Price Monthly'!FM$119*1000</f>
        <v/>
      </c>
      <c r="FM38">
        <f>'Dashboard M4 Price Monthly'!FN52*'Dashboard M4 Price Monthly'!FN$119*1000</f>
        <v/>
      </c>
      <c r="FN38">
        <f>'Dashboard M4 Price Monthly'!FO52*'Dashboard M4 Price Monthly'!FO$119*1000</f>
        <v/>
      </c>
      <c r="FO38">
        <f>'Dashboard M4 Price Monthly'!FP52*'Dashboard M4 Price Monthly'!FP$119*1000</f>
        <v/>
      </c>
      <c r="FP38">
        <f>'Dashboard M4 Price Monthly'!FQ52*'Dashboard M4 Price Monthly'!FQ$119*1000</f>
        <v/>
      </c>
      <c r="FQ38">
        <f>'Dashboard M4 Price Monthly'!FR52*'Dashboard M4 Price Monthly'!FR$119*1000</f>
        <v/>
      </c>
      <c r="FR38">
        <f>'Dashboard M4 Price Monthly'!FS52*'Dashboard M4 Price Monthly'!FS$119*1000</f>
        <v/>
      </c>
      <c r="FS38">
        <f>'Dashboard M4 Price Monthly'!FT52*'Dashboard M4 Price Monthly'!FT$119*1000</f>
        <v/>
      </c>
      <c r="FT38">
        <f>'Dashboard M4 Price Monthly'!FU52*'Dashboard M4 Price Monthly'!FU$119*1000</f>
        <v/>
      </c>
      <c r="FU38">
        <f>'Dashboard M4 Price Monthly'!FV52*'Dashboard M4 Price Monthly'!FV$119*1000</f>
        <v/>
      </c>
      <c r="FV38">
        <f>'Dashboard M4 Price Monthly'!FW52*'Dashboard M4 Price Monthly'!FW$119*1000</f>
        <v/>
      </c>
      <c r="FW38">
        <f>'Dashboard M4 Price Monthly'!FX52*'Dashboard M4 Price Monthly'!FX$119*1000</f>
        <v/>
      </c>
      <c r="FX38">
        <f>'Dashboard M4 Price Monthly'!FY52*'Dashboard M4 Price Monthly'!FY$119*1000</f>
        <v/>
      </c>
      <c r="FY38">
        <f>'Dashboard M4 Price Monthly'!FZ52*'Dashboard M4 Price Monthly'!FZ$119*1000</f>
        <v/>
      </c>
      <c r="FZ38">
        <f>'Dashboard M4 Price Monthly'!GA52*'Dashboard M4 Price Monthly'!GA$119*1000</f>
        <v/>
      </c>
      <c r="GA38">
        <f>'Dashboard M4 Price Monthly'!GB52*'Dashboard M4 Price Monthly'!GB$119*1000</f>
        <v/>
      </c>
      <c r="GB38">
        <f>'Dashboard M4 Price Monthly'!GC52*'Dashboard M4 Price Monthly'!GC$119*1000</f>
        <v/>
      </c>
      <c r="GC38">
        <f>'Dashboard M4 Price Monthly'!GD52*'Dashboard M4 Price Monthly'!GD$119*1000</f>
        <v/>
      </c>
      <c r="GD38">
        <f>'Dashboard M4 Price Monthly'!GE52*'Dashboard M4 Price Monthly'!GE$119*1000</f>
        <v/>
      </c>
      <c r="GE38">
        <f>'Dashboard M4 Price Monthly'!GF52*'Dashboard M4 Price Monthly'!GF$119*1000</f>
        <v/>
      </c>
      <c r="GF38">
        <f>'Dashboard M4 Price Monthly'!GG52*'Dashboard M4 Price Monthly'!GG$119*1000</f>
        <v/>
      </c>
      <c r="GG38">
        <f>'Dashboard M4 Price Monthly'!GH52*'Dashboard M4 Price Monthly'!GH$119*1000</f>
        <v/>
      </c>
      <c r="GH38">
        <f>'Dashboard M4 Price Monthly'!GI52*'Dashboard M4 Price Monthly'!GI$119*1000</f>
        <v/>
      </c>
      <c r="GI38">
        <f>'Dashboard M4 Price Monthly'!GJ52*'Dashboard M4 Price Monthly'!GJ$119*1000</f>
        <v/>
      </c>
      <c r="GJ38">
        <f>'Dashboard M4 Price Monthly'!GK52*'Dashboard M4 Price Monthly'!GK$119*1000</f>
        <v/>
      </c>
      <c r="GK38">
        <f>'Dashboard M4 Price Monthly'!GL52*'Dashboard M4 Price Monthly'!GL$119*1000</f>
        <v/>
      </c>
      <c r="GL38">
        <f>'Dashboard M4 Price Monthly'!GM52*'Dashboard M4 Price Monthly'!GM$119*1000</f>
        <v/>
      </c>
      <c r="GM38">
        <f>'Dashboard M4 Price Monthly'!GN52*'Dashboard M4 Price Monthly'!GN$119*1000</f>
        <v/>
      </c>
      <c r="GN38">
        <f>'Dashboard M4 Price Monthly'!GO52*'Dashboard M4 Price Monthly'!GO$119*1000</f>
        <v/>
      </c>
      <c r="GO38">
        <f>'Dashboard M4 Price Monthly'!GP52*'Dashboard M4 Price Monthly'!GP$119*1000</f>
        <v/>
      </c>
      <c r="GP38">
        <f>'Dashboard M4 Price Monthly'!GQ52*'Dashboard M4 Price Monthly'!GQ$119*1000</f>
        <v/>
      </c>
      <c r="GQ38">
        <f>'Dashboard M4 Price Monthly'!GR52*'Dashboard M4 Price Monthly'!GR$119*1000</f>
        <v/>
      </c>
      <c r="GR38">
        <f>'Dashboard M4 Price Monthly'!GS52*'Dashboard M4 Price Monthly'!GS$119*1000</f>
        <v/>
      </c>
      <c r="GS38">
        <f>'Dashboard M4 Price Monthly'!GT52*'Dashboard M4 Price Monthly'!GT$119*1000</f>
        <v/>
      </c>
      <c r="GT38">
        <f>'Dashboard M4 Price Monthly'!GU52*'Dashboard M4 Price Monthly'!GU$119*1000</f>
        <v/>
      </c>
      <c r="GU38">
        <f>'Dashboard M4 Price Monthly'!GV52*'Dashboard M4 Price Monthly'!GV$119*1000</f>
        <v/>
      </c>
      <c r="GV38">
        <f>'Dashboard M4 Price Monthly'!GW52*'Dashboard M4 Price Monthly'!GW$119*1000</f>
        <v/>
      </c>
      <c r="GW38">
        <f>'Dashboard M4 Price Monthly'!GX52*'Dashboard M4 Price Monthly'!GX$119*1000</f>
        <v/>
      </c>
      <c r="GX38">
        <f>'Dashboard M4 Price Monthly'!GY52*'Dashboard M4 Price Monthly'!GY$119*1000</f>
        <v/>
      </c>
      <c r="GY38">
        <f>'Dashboard M4 Price Monthly'!GZ52*'Dashboard M4 Price Monthly'!GZ$119*1000</f>
        <v/>
      </c>
      <c r="GZ38">
        <f>'Dashboard M4 Price Monthly'!HA52*'Dashboard M4 Price Monthly'!HA$119*1000</f>
        <v/>
      </c>
      <c r="HA38">
        <f>'Dashboard M4 Price Monthly'!HB52*'Dashboard M4 Price Monthly'!HB$119*1000</f>
        <v/>
      </c>
      <c r="HB38">
        <f>'Dashboard M4 Price Monthly'!HC52*'Dashboard M4 Price Monthly'!HC$119*1000</f>
        <v/>
      </c>
      <c r="HC38">
        <f>'Dashboard M4 Price Monthly'!HD52*'Dashboard M4 Price Monthly'!HD$119*1000</f>
        <v/>
      </c>
      <c r="HD38">
        <f>'Dashboard M4 Price Monthly'!HE52*'Dashboard M4 Price Monthly'!HE$119*1000</f>
        <v/>
      </c>
      <c r="HE38">
        <f>'Dashboard M4 Price Monthly'!HF52*'Dashboard M4 Price Monthly'!HF$119*1000</f>
        <v/>
      </c>
      <c r="HF38">
        <f>'Dashboard M4 Price Monthly'!HG52*'Dashboard M4 Price Monthly'!HG$119*1000</f>
        <v/>
      </c>
      <c r="HG38">
        <f>'Dashboard M4 Price Monthly'!HH52*'Dashboard M4 Price Monthly'!HH$119*1000</f>
        <v/>
      </c>
      <c r="HH38">
        <f>'Dashboard M4 Price Monthly'!HI52*'Dashboard M4 Price Monthly'!HI$119*1000</f>
        <v/>
      </c>
      <c r="HI38">
        <f>'Dashboard M4 Price Monthly'!HJ52*'Dashboard M4 Price Monthly'!HJ$119*1000</f>
        <v/>
      </c>
      <c r="HJ38">
        <f>'Dashboard M4 Price Monthly'!HK52*'Dashboard M4 Price Monthly'!HK$119*1000</f>
        <v/>
      </c>
      <c r="HK38">
        <f>'Dashboard M4 Price Monthly'!HL52*'Dashboard M4 Price Monthly'!HL$119*1000</f>
        <v/>
      </c>
      <c r="HL38">
        <f>'Dashboard M4 Price Monthly'!HM52*'Dashboard M4 Price Monthly'!HM$119*1000</f>
        <v/>
      </c>
      <c r="HM38">
        <f>'Dashboard M4 Price Monthly'!HN52*'Dashboard M4 Price Monthly'!HN$119*1000</f>
        <v/>
      </c>
      <c r="HN38">
        <f>'Dashboard M4 Price Monthly'!HO52*'Dashboard M4 Price Monthly'!HO$119*1000</f>
        <v/>
      </c>
      <c r="HO38">
        <f>'Dashboard M4 Price Monthly'!HP52*'Dashboard M4 Price Monthly'!HP$119*1000</f>
        <v/>
      </c>
      <c r="HP38">
        <f>'Dashboard M4 Price Monthly'!HQ52*'Dashboard M4 Price Monthly'!HQ$119*1000</f>
        <v/>
      </c>
      <c r="HQ38">
        <f>'Dashboard M4 Price Monthly'!HR52*'Dashboard M4 Price Monthly'!HR$119*1000</f>
        <v/>
      </c>
      <c r="HR38">
        <f>'Dashboard M4 Price Monthly'!HS52*'Dashboard M4 Price Monthly'!HS$119*1000</f>
        <v/>
      </c>
      <c r="HS38">
        <f>'Dashboard M4 Price Monthly'!HT52*'Dashboard M4 Price Monthly'!HT$119*1000</f>
        <v/>
      </c>
      <c r="HT38">
        <f>'Dashboard M4 Price Monthly'!HU52*'Dashboard M4 Price Monthly'!HU$119*1000</f>
        <v/>
      </c>
      <c r="HU38">
        <f>'Dashboard M4 Price Monthly'!HV52*'Dashboard M4 Price Monthly'!HV$119*1000</f>
        <v/>
      </c>
      <c r="HV38">
        <f>'Dashboard M4 Price Monthly'!HW52*'Dashboard M4 Price Monthly'!HW$119*1000</f>
        <v/>
      </c>
      <c r="HW38">
        <f>'Dashboard M4 Price Monthly'!HX52*'Dashboard M4 Price Monthly'!HX$119*1000</f>
        <v/>
      </c>
      <c r="HX38">
        <f>'Dashboard M4 Price Monthly'!HY52*'Dashboard M4 Price Monthly'!HY$119*1000</f>
        <v/>
      </c>
      <c r="HY38">
        <f>'Dashboard M4 Price Monthly'!HZ52*'Dashboard M4 Price Monthly'!HZ$119*1000</f>
        <v/>
      </c>
      <c r="HZ38">
        <f>'Dashboard M4 Price Monthly'!IA52*'Dashboard M4 Price Monthly'!IA$119*1000</f>
        <v/>
      </c>
      <c r="IA38">
        <f>'Dashboard M4 Price Monthly'!IB52*'Dashboard M4 Price Monthly'!IB$119*1000</f>
        <v/>
      </c>
      <c r="IB38">
        <f>'Dashboard M4 Price Monthly'!IC52*'Dashboard M4 Price Monthly'!IC$119*1000</f>
        <v/>
      </c>
      <c r="IC38">
        <f>'Dashboard M4 Price Monthly'!ID52*'Dashboard M4 Price Monthly'!ID$119*1000</f>
        <v/>
      </c>
      <c r="ID38">
        <f>'Dashboard M4 Price Monthly'!IE52*'Dashboard M4 Price Monthly'!IE$119*1000</f>
        <v/>
      </c>
      <c r="IE38">
        <f>'Dashboard M4 Price Monthly'!IF52*'Dashboard M4 Price Monthly'!IF$119*1000</f>
        <v/>
      </c>
      <c r="IF38">
        <f>'Dashboard M4 Price Monthly'!IG52*'Dashboard M4 Price Monthly'!IG$119*1000</f>
        <v/>
      </c>
      <c r="IG38">
        <f>'Dashboard M4 Price Monthly'!IH52*'Dashboard M4 Price Monthly'!IH$119*1000</f>
        <v/>
      </c>
      <c r="IH38">
        <f>'Dashboard M4 Price Monthly'!II52*'Dashboard M4 Price Monthly'!II$119*1000</f>
        <v/>
      </c>
      <c r="II38">
        <f>'Dashboard M4 Price Monthly'!IJ52*'Dashboard M4 Price Monthly'!IJ$119*1000</f>
        <v/>
      </c>
      <c r="IJ38">
        <f>'Dashboard M4 Price Monthly'!IK52*'Dashboard M4 Price Monthly'!IK$119*1000</f>
        <v/>
      </c>
      <c r="IK38">
        <f>'Dashboard M4 Price Monthly'!IL52*'Dashboard M4 Price Monthly'!IL$119*1000</f>
        <v/>
      </c>
      <c r="IL38">
        <f>'Dashboard M4 Price Monthly'!IM52*'Dashboard M4 Price Monthly'!IM$119*1000</f>
        <v/>
      </c>
      <c r="IM38">
        <f>'Dashboard M4 Price Monthly'!IN52*'Dashboard M4 Price Monthly'!IN$119*1000</f>
        <v/>
      </c>
      <c r="IN38">
        <f>'Dashboard M4 Price Monthly'!IO52*'Dashboard M4 Price Monthly'!IO$119*1000</f>
        <v/>
      </c>
      <c r="IO38">
        <f>'Dashboard M4 Price Monthly'!IP52*'Dashboard M4 Price Monthly'!IP$119*1000</f>
        <v/>
      </c>
      <c r="IP38">
        <f>'Dashboard M4 Price Monthly'!IQ52*'Dashboard M4 Price Monthly'!IQ$119*1000</f>
        <v/>
      </c>
      <c r="IQ38">
        <f>'Dashboard M4 Price Monthly'!IR52*'Dashboard M4 Price Monthly'!IR$119*1000</f>
        <v/>
      </c>
      <c r="IR38">
        <f>'Dashboard M4 Price Monthly'!IS52*'Dashboard M4 Price Monthly'!IS$119*1000</f>
        <v/>
      </c>
      <c r="IS38">
        <f>'Dashboard M4 Price Monthly'!IT52*'Dashboard M4 Price Monthly'!IT$119*1000</f>
        <v/>
      </c>
      <c r="IT38">
        <f>'Dashboard M4 Price Monthly'!IU52*'Dashboard M4 Price Monthly'!IU$119*1000</f>
        <v/>
      </c>
      <c r="IU38">
        <f>'Dashboard M4 Price Monthly'!IV52*'Dashboard M4 Price Monthly'!IV$119*1000</f>
        <v/>
      </c>
      <c r="IV38">
        <f>'Dashboard M4 Price Monthly'!IW52*'Dashboard M4 Price Monthly'!IW$119*1000</f>
        <v/>
      </c>
      <c r="IW38">
        <f>'Dashboard M4 Price Monthly'!IX52*'Dashboard M4 Price Monthly'!IX$119*1000</f>
        <v/>
      </c>
      <c r="IX38">
        <f>'Dashboard M4 Price Monthly'!IY52*'Dashboard M4 Price Monthly'!IY$119*1000</f>
        <v/>
      </c>
      <c r="IY38">
        <f>'Dashboard M4 Price Monthly'!IZ52*'Dashboard M4 Price Monthly'!IZ$119*1000</f>
        <v/>
      </c>
      <c r="IZ38">
        <f>'Dashboard M4 Price Monthly'!JA52*'Dashboard M4 Price Monthly'!JA$119*1000</f>
        <v/>
      </c>
      <c r="JA38">
        <f>'Dashboard M4 Price Monthly'!JB52*'Dashboard M4 Price Monthly'!JB$119*1000</f>
        <v/>
      </c>
      <c r="JB38">
        <f>'Dashboard M4 Price Monthly'!JC52*'Dashboard M4 Price Monthly'!JC$119*1000</f>
        <v/>
      </c>
      <c r="JC38">
        <f>'Dashboard M4 Price Monthly'!JD52*'Dashboard M4 Price Monthly'!JD$119*1000</f>
        <v/>
      </c>
      <c r="JD38">
        <f>'Dashboard M4 Price Monthly'!JE52*'Dashboard M4 Price Monthly'!JE$119*1000</f>
        <v/>
      </c>
      <c r="JE38">
        <f>'Dashboard M4 Price Monthly'!JF52*'Dashboard M4 Price Monthly'!JF$119*1000</f>
        <v/>
      </c>
      <c r="JF38">
        <f>'Dashboard M4 Price Monthly'!JG52*'Dashboard M4 Price Monthly'!JG$119*1000</f>
        <v/>
      </c>
      <c r="JG38">
        <f>'Dashboard M4 Price Monthly'!JH52*'Dashboard M4 Price Monthly'!JH$119*1000</f>
        <v/>
      </c>
      <c r="JH38">
        <f>'Dashboard M4 Price Monthly'!JI52*'Dashboard M4 Price Monthly'!JI$119*1000</f>
        <v/>
      </c>
      <c r="JI38">
        <f>'Dashboard M4 Price Monthly'!JJ52*'Dashboard M4 Price Monthly'!JJ$119*1000</f>
        <v/>
      </c>
      <c r="JJ38">
        <f>'Dashboard M4 Price Monthly'!JK52*'Dashboard M4 Price Monthly'!JK$119*1000</f>
        <v/>
      </c>
      <c r="JK38">
        <f>'Dashboard M4 Price Monthly'!JL52*'Dashboard M4 Price Monthly'!JL$119*1000</f>
        <v/>
      </c>
      <c r="JL38">
        <f>'Dashboard M4 Price Monthly'!JM52*'Dashboard M4 Price Monthly'!JM$119*1000</f>
        <v/>
      </c>
      <c r="JM38">
        <f>'Dashboard M4 Price Monthly'!JN52*'Dashboard M4 Price Monthly'!JN$119*1000</f>
        <v/>
      </c>
      <c r="JN38">
        <f>'Dashboard M4 Price Monthly'!JO52*'Dashboard M4 Price Monthly'!JO$119*1000</f>
        <v/>
      </c>
      <c r="JO38">
        <f>'Dashboard M4 Price Monthly'!JP52*'Dashboard M4 Price Monthly'!JP$119*1000</f>
        <v/>
      </c>
      <c r="JP38">
        <f>'Dashboard M4 Price Monthly'!JQ52*'Dashboard M4 Price Monthly'!JQ$119*1000</f>
        <v/>
      </c>
      <c r="JQ38">
        <f>'Dashboard M4 Price Monthly'!JR52*'Dashboard M4 Price Monthly'!JR$119*1000</f>
        <v/>
      </c>
      <c r="JR38">
        <f>'Dashboard M4 Price Monthly'!JS52*'Dashboard M4 Price Monthly'!JS$119*1000</f>
        <v/>
      </c>
      <c r="JS38">
        <f>'Dashboard M4 Price Monthly'!JT52*'Dashboard M4 Price Monthly'!JT$119*1000</f>
        <v/>
      </c>
      <c r="JT38">
        <f>'Dashboard M4 Price Monthly'!JU52*'Dashboard M4 Price Monthly'!JU$119*1000</f>
        <v/>
      </c>
      <c r="JU38">
        <f>'Dashboard M4 Price Monthly'!JV52*'Dashboard M4 Price Monthly'!JV$119*1000</f>
        <v/>
      </c>
      <c r="JV38">
        <f>'Dashboard M4 Price Monthly'!JW52*'Dashboard M4 Price Monthly'!JW$119*1000</f>
        <v/>
      </c>
      <c r="JW38">
        <f>'Dashboard M4 Price Monthly'!JX52*'Dashboard M4 Price Monthly'!JX$119*1000</f>
        <v/>
      </c>
      <c r="JX38">
        <f>'Dashboard M4 Price Monthly'!JY52*'Dashboard M4 Price Monthly'!JY$119*1000</f>
        <v/>
      </c>
      <c r="JY38">
        <f>'Dashboard M4 Price Monthly'!JZ52*'Dashboard M4 Price Monthly'!JZ$119*1000</f>
        <v/>
      </c>
      <c r="JZ38">
        <f>'Dashboard M4 Price Monthly'!KA52*'Dashboard M4 Price Monthly'!KA$119*1000</f>
        <v/>
      </c>
      <c r="KA38">
        <f>'Dashboard M4 Price Monthly'!KB52*'Dashboard M4 Price Monthly'!KB$119*1000</f>
        <v/>
      </c>
      <c r="KB38">
        <f>'Dashboard M4 Price Monthly'!KC52*'Dashboard M4 Price Monthly'!KC$119*1000</f>
        <v/>
      </c>
      <c r="KC38">
        <f>'Dashboard M4 Price Monthly'!KD52*'Dashboard M4 Price Monthly'!KD$119*1000</f>
        <v/>
      </c>
      <c r="KD38">
        <f>'Dashboard M4 Price Monthly'!KE52*'Dashboard M4 Price Monthly'!KE$119*1000</f>
        <v/>
      </c>
      <c r="KE38">
        <f>'Dashboard M4 Price Monthly'!KF52*'Dashboard M4 Price Monthly'!KF$119*1000</f>
        <v/>
      </c>
      <c r="KF38">
        <f>'Dashboard M4 Price Monthly'!KG52*'Dashboard M4 Price Monthly'!KG$119*1000</f>
        <v/>
      </c>
      <c r="KG38">
        <f>'Dashboard M4 Price Monthly'!KH52*'Dashboard M4 Price Monthly'!KH$119*1000</f>
        <v/>
      </c>
      <c r="KH38">
        <f>'Dashboard M4 Price Monthly'!KI52*'Dashboard M4 Price Monthly'!KI$119*1000</f>
        <v/>
      </c>
      <c r="KI38">
        <f>'Dashboard M4 Price Monthly'!KJ52*'Dashboard M4 Price Monthly'!KJ$119*1000</f>
        <v/>
      </c>
      <c r="KJ38">
        <f>'Dashboard M4 Price Monthly'!KK52*'Dashboard M4 Price Monthly'!KK$119*1000</f>
        <v/>
      </c>
      <c r="KK38">
        <f>'Dashboard M4 Price Monthly'!KL52*'Dashboard M4 Price Monthly'!KL$119*1000</f>
        <v/>
      </c>
      <c r="KL38">
        <f>'Dashboard M4 Price Monthly'!KM52*'Dashboard M4 Price Monthly'!KM$119*1000</f>
        <v/>
      </c>
      <c r="KM38">
        <f>'Dashboard M4 Price Monthly'!KN52*'Dashboard M4 Price Monthly'!KN$119*1000</f>
        <v/>
      </c>
      <c r="KN38">
        <f>'Dashboard M4 Price Monthly'!KO52*'Dashboard M4 Price Monthly'!KO$119*1000</f>
        <v/>
      </c>
      <c r="KO38">
        <f>'Dashboard M4 Price Monthly'!KP52*'Dashboard M4 Price Monthly'!KP$119*1000</f>
        <v/>
      </c>
      <c r="KP38">
        <f>'Dashboard M4 Price Monthly'!KQ52*'Dashboard M4 Price Monthly'!KQ$119*1000</f>
        <v/>
      </c>
      <c r="KQ38">
        <f>'Dashboard M4 Price Monthly'!KR52*'Dashboard M4 Price Monthly'!KR$119*1000</f>
        <v/>
      </c>
      <c r="KR38">
        <f>'Dashboard M4 Price Monthly'!KS52*'Dashboard M4 Price Monthly'!KS$119*1000</f>
        <v/>
      </c>
      <c r="KS38">
        <f>'Dashboard M4 Price Monthly'!KT52*'Dashboard M4 Price Monthly'!KT$119*1000</f>
        <v/>
      </c>
      <c r="KT38">
        <f>'Dashboard M4 Price Monthly'!KU52*'Dashboard M4 Price Monthly'!KU$119*1000</f>
        <v/>
      </c>
    </row>
    <row r="39" spans="1:306">
      <c r="B39" t="s">
        <v>65</v>
      </c>
      <c r="G39">
        <f>SUM(G30:G38)</f>
        <v/>
      </c>
      <c r="H39">
        <f>SUM(H30:H38)</f>
        <v/>
      </c>
      <c r="I39">
        <f>SUM(I30:I38)</f>
        <v/>
      </c>
      <c r="J39">
        <f>SUM(J30:J38)</f>
        <v/>
      </c>
      <c r="K39">
        <f>SUM(K30:K38)</f>
        <v/>
      </c>
      <c r="L39">
        <f>SUM(L30:L38)</f>
        <v/>
      </c>
      <c r="M39">
        <f>SUM(M30:M38)</f>
        <v/>
      </c>
      <c r="N39">
        <f>SUM(N30:N38)</f>
        <v/>
      </c>
      <c r="O39">
        <f>SUM(O30:O38)</f>
        <v/>
      </c>
      <c r="P39">
        <f>SUM(P30:P38)</f>
        <v/>
      </c>
      <c r="Q39">
        <f>SUM(Q30:Q38)</f>
        <v/>
      </c>
      <c r="R39">
        <f>SUM(R30:R38)</f>
        <v/>
      </c>
      <c r="S39">
        <f>SUM(S30:S38)</f>
        <v/>
      </c>
      <c r="T39">
        <f>SUM(T30:T38)</f>
        <v/>
      </c>
      <c r="U39">
        <f>SUM(U30:U38)</f>
        <v/>
      </c>
      <c r="V39">
        <f>SUM(V30:V38)</f>
        <v/>
      </c>
      <c r="W39">
        <f>SUM(W30:W38)</f>
        <v/>
      </c>
      <c r="X39">
        <f>SUM(X30:X38)</f>
        <v/>
      </c>
      <c r="Y39">
        <f>SUM(Y30:Y38)</f>
        <v/>
      </c>
      <c r="Z39">
        <f>SUM(Z30:Z38)</f>
        <v/>
      </c>
      <c r="AA39">
        <f>SUM(AA30:AA38)</f>
        <v/>
      </c>
      <c r="AB39">
        <f>SUM(AB30:AB38)</f>
        <v/>
      </c>
      <c r="AC39">
        <f>SUM(AC30:AC38)</f>
        <v/>
      </c>
      <c r="AD39">
        <f>SUM(AD30:AD38)</f>
        <v/>
      </c>
      <c r="AE39">
        <f>SUM(AE30:AE38)</f>
        <v/>
      </c>
      <c r="AF39">
        <f>SUM(AF30:AF38)</f>
        <v/>
      </c>
      <c r="AG39">
        <f>SUM(AG30:AG38)</f>
        <v/>
      </c>
      <c r="AH39">
        <f>SUM(AH30:AH38)</f>
        <v/>
      </c>
      <c r="AI39">
        <f>SUM(AI30:AI38)</f>
        <v/>
      </c>
      <c r="AJ39">
        <f>SUM(AJ30:AJ38)</f>
        <v/>
      </c>
      <c r="AK39">
        <f>SUM(AK30:AK38)</f>
        <v/>
      </c>
      <c r="AL39">
        <f>SUM(AL30:AL38)</f>
        <v/>
      </c>
      <c r="AM39">
        <f>SUM(AM30:AM38)</f>
        <v/>
      </c>
      <c r="AN39">
        <f>SUM(AN30:AN38)</f>
        <v/>
      </c>
      <c r="AO39">
        <f>SUM(AO30:AO38)</f>
        <v/>
      </c>
      <c r="AP39">
        <f>SUM(AP30:AP38)</f>
        <v/>
      </c>
      <c r="AQ39">
        <f>SUM(AQ30:AQ38)</f>
        <v/>
      </c>
      <c r="AR39">
        <f>SUM(AR30:AR38)</f>
        <v/>
      </c>
      <c r="AS39">
        <f>SUM(AS30:AS38)</f>
        <v/>
      </c>
      <c r="AT39">
        <f>SUM(AT30:AT38)</f>
        <v/>
      </c>
      <c r="AU39">
        <f>SUM(AU30:AU38)</f>
        <v/>
      </c>
      <c r="AV39">
        <f>SUM(AV30:AV38)</f>
        <v/>
      </c>
      <c r="AW39">
        <f>SUM(AW30:AW38)</f>
        <v/>
      </c>
      <c r="AX39">
        <f>SUM(AX30:AX38)</f>
        <v/>
      </c>
      <c r="AY39">
        <f>SUM(AY30:AY38)</f>
        <v/>
      </c>
      <c r="AZ39">
        <f>SUM(AZ30:AZ38)</f>
        <v/>
      </c>
      <c r="BA39">
        <f>SUM(BA30:BA38)</f>
        <v/>
      </c>
      <c r="BB39">
        <f>SUM(BB30:BB38)</f>
        <v/>
      </c>
      <c r="BC39">
        <f>SUM(BC30:BC38)</f>
        <v/>
      </c>
      <c r="BD39">
        <f>SUM(BD30:BD38)</f>
        <v/>
      </c>
      <c r="BE39">
        <f>SUM(BE30:BE38)</f>
        <v/>
      </c>
      <c r="BF39">
        <f>SUM(BF30:BF38)</f>
        <v/>
      </c>
      <c r="BG39">
        <f>SUM(BG30:BG38)</f>
        <v/>
      </c>
      <c r="BH39">
        <f>SUM(BH30:BH38)</f>
        <v/>
      </c>
      <c r="BI39">
        <f>SUM(BI30:BI38)</f>
        <v/>
      </c>
      <c r="BJ39">
        <f>SUM(BJ30:BJ38)</f>
        <v/>
      </c>
      <c r="BK39">
        <f>SUM(BK30:BK38)</f>
        <v/>
      </c>
      <c r="BL39">
        <f>SUM(BL30:BL38)</f>
        <v/>
      </c>
      <c r="BM39">
        <f>SUM(BM30:BM38)</f>
        <v/>
      </c>
      <c r="BN39">
        <f>SUM(BN30:BN38)</f>
        <v/>
      </c>
      <c r="BO39">
        <f>SUM(BO30:BO38)</f>
        <v/>
      </c>
      <c r="BP39">
        <f>SUM(BP30:BP38)</f>
        <v/>
      </c>
      <c r="BQ39">
        <f>SUM(BQ30:BQ38)</f>
        <v/>
      </c>
      <c r="BR39">
        <f>SUM(BR30:BR38)</f>
        <v/>
      </c>
      <c r="BS39">
        <f>SUM(BS30:BS38)</f>
        <v/>
      </c>
      <c r="BT39">
        <f>SUM(BT30:BT38)</f>
        <v/>
      </c>
      <c r="BU39">
        <f>SUM(BU30:BU38)</f>
        <v/>
      </c>
      <c r="BV39">
        <f>SUM(BV30:BV38)</f>
        <v/>
      </c>
      <c r="BW39">
        <f>SUM(BW30:BW38)</f>
        <v/>
      </c>
      <c r="BX39">
        <f>SUM(BX30:BX38)</f>
        <v/>
      </c>
      <c r="BY39">
        <f>SUM(BY30:BY38)</f>
        <v/>
      </c>
      <c r="BZ39">
        <f>SUM(BZ30:BZ38)</f>
        <v/>
      </c>
      <c r="CA39">
        <f>SUM(CA30:CA38)</f>
        <v/>
      </c>
      <c r="CB39">
        <f>SUM(CB30:CB38)</f>
        <v/>
      </c>
      <c r="CC39">
        <f>SUM(CC30:CC38)</f>
        <v/>
      </c>
      <c r="CD39">
        <f>SUM(CD30:CD38)</f>
        <v/>
      </c>
      <c r="CE39">
        <f>SUM(CE30:CE38)</f>
        <v/>
      </c>
      <c r="CF39">
        <f>SUM(CF30:CF38)</f>
        <v/>
      </c>
      <c r="CG39">
        <f>SUM(CG30:CG38)</f>
        <v/>
      </c>
      <c r="CH39">
        <f>SUM(CH30:CH38)</f>
        <v/>
      </c>
      <c r="CI39">
        <f>SUM(CI30:CI38)</f>
        <v/>
      </c>
      <c r="CJ39">
        <f>SUM(CJ30:CJ38)</f>
        <v/>
      </c>
      <c r="CK39">
        <f>SUM(CK30:CK38)</f>
        <v/>
      </c>
      <c r="CL39">
        <f>SUM(CL30:CL38)</f>
        <v/>
      </c>
      <c r="CM39">
        <f>SUM(CM30:CM38)</f>
        <v/>
      </c>
      <c r="CN39">
        <f>SUM(CN30:CN38)</f>
        <v/>
      </c>
      <c r="CO39">
        <f>SUM(CO30:CO38)</f>
        <v/>
      </c>
      <c r="CP39">
        <f>SUM(CP30:CP38)</f>
        <v/>
      </c>
      <c r="CQ39">
        <f>SUM(CQ30:CQ38)</f>
        <v/>
      </c>
      <c r="CR39">
        <f>SUM(CR30:CR38)</f>
        <v/>
      </c>
      <c r="CS39">
        <f>SUM(CS30:CS38)</f>
        <v/>
      </c>
      <c r="CT39">
        <f>SUM(CT30:CT38)</f>
        <v/>
      </c>
      <c r="CU39">
        <f>SUM(CU30:CU38)</f>
        <v/>
      </c>
      <c r="CV39">
        <f>SUM(CV30:CV38)</f>
        <v/>
      </c>
      <c r="CW39">
        <f>SUM(CW30:CW38)</f>
        <v/>
      </c>
      <c r="CX39">
        <f>SUM(CX30:CX38)</f>
        <v/>
      </c>
      <c r="CY39">
        <f>SUM(CY30:CY38)</f>
        <v/>
      </c>
      <c r="CZ39">
        <f>SUM(CZ30:CZ38)</f>
        <v/>
      </c>
      <c r="DA39">
        <f>SUM(DA30:DA38)</f>
        <v/>
      </c>
      <c r="DB39">
        <f>SUM(DB30:DB38)</f>
        <v/>
      </c>
      <c r="DC39">
        <f>SUM(DC30:DC38)</f>
        <v/>
      </c>
      <c r="DD39">
        <f>SUM(DD30:DD38)</f>
        <v/>
      </c>
      <c r="DE39">
        <f>SUM(DE30:DE38)</f>
        <v/>
      </c>
      <c r="DF39">
        <f>SUM(DF30:DF38)</f>
        <v/>
      </c>
      <c r="DG39">
        <f>SUM(DG30:DG38)</f>
        <v/>
      </c>
      <c r="DH39">
        <f>SUM(DH30:DH38)</f>
        <v/>
      </c>
      <c r="DI39">
        <f>SUM(DI30:DI38)</f>
        <v/>
      </c>
      <c r="DJ39">
        <f>SUM(DJ30:DJ38)</f>
        <v/>
      </c>
      <c r="DK39">
        <f>SUM(DK30:DK38)</f>
        <v/>
      </c>
      <c r="DL39">
        <f>SUM(DL30:DL38)</f>
        <v/>
      </c>
      <c r="DM39">
        <f>SUM(DM30:DM38)</f>
        <v/>
      </c>
      <c r="DN39">
        <f>SUM(DN30:DN38)</f>
        <v/>
      </c>
      <c r="DO39">
        <f>SUM(DO30:DO38)</f>
        <v/>
      </c>
      <c r="DP39">
        <f>SUM(DP30:DP38)</f>
        <v/>
      </c>
      <c r="DQ39">
        <f>SUM(DQ30:DQ38)</f>
        <v/>
      </c>
      <c r="DR39">
        <f>SUM(DR30:DR38)</f>
        <v/>
      </c>
      <c r="DS39">
        <f>SUM(DS30:DS38)</f>
        <v/>
      </c>
      <c r="DT39">
        <f>SUM(DT30:DT38)</f>
        <v/>
      </c>
      <c r="DU39">
        <f>SUM(DU30:DU38)</f>
        <v/>
      </c>
      <c r="DV39">
        <f>SUM(DV30:DV38)</f>
        <v/>
      </c>
      <c r="DW39">
        <f>SUM(DW30:DW38)</f>
        <v/>
      </c>
      <c r="DX39">
        <f>SUM(DX30:DX38)</f>
        <v/>
      </c>
      <c r="DY39">
        <f>SUM(DY30:DY38)</f>
        <v/>
      </c>
      <c r="DZ39">
        <f>SUM(DZ30:DZ38)</f>
        <v/>
      </c>
      <c r="EA39">
        <f>SUM(EA30:EA38)</f>
        <v/>
      </c>
      <c r="EB39">
        <f>SUM(EB30:EB38)</f>
        <v/>
      </c>
      <c r="EC39">
        <f>SUM(EC30:EC38)</f>
        <v/>
      </c>
      <c r="ED39">
        <f>SUM(ED30:ED38)</f>
        <v/>
      </c>
      <c r="EE39">
        <f>SUM(EE30:EE38)</f>
        <v/>
      </c>
      <c r="EF39">
        <f>SUM(EF30:EF38)</f>
        <v/>
      </c>
      <c r="EG39">
        <f>SUM(EG30:EG38)</f>
        <v/>
      </c>
      <c r="EH39">
        <f>SUM(EH30:EH38)</f>
        <v/>
      </c>
      <c r="EI39">
        <f>SUM(EI30:EI38)</f>
        <v/>
      </c>
      <c r="EJ39">
        <f>SUM(EJ30:EJ38)</f>
        <v/>
      </c>
      <c r="EK39">
        <f>SUM(EK30:EK38)</f>
        <v/>
      </c>
      <c r="EL39">
        <f>SUM(EL30:EL38)</f>
        <v/>
      </c>
      <c r="EM39">
        <f>SUM(EM30:EM38)</f>
        <v/>
      </c>
      <c r="EN39">
        <f>SUM(EN30:EN38)</f>
        <v/>
      </c>
      <c r="EO39">
        <f>SUM(EO30:EO38)</f>
        <v/>
      </c>
      <c r="EP39">
        <f>SUM(EP30:EP38)</f>
        <v/>
      </c>
      <c r="EQ39">
        <f>SUM(EQ30:EQ38)</f>
        <v/>
      </c>
      <c r="ER39">
        <f>SUM(ER30:ER38)</f>
        <v/>
      </c>
      <c r="ES39">
        <f>SUM(ES30:ES38)</f>
        <v/>
      </c>
      <c r="ET39">
        <f>SUM(ET30:ET38)</f>
        <v/>
      </c>
      <c r="EU39">
        <f>SUM(EU30:EU38)</f>
        <v/>
      </c>
      <c r="EV39">
        <f>SUM(EV30:EV38)</f>
        <v/>
      </c>
      <c r="EW39">
        <f>SUM(EW30:EW38)</f>
        <v/>
      </c>
      <c r="EX39">
        <f>SUM(EX30:EX38)</f>
        <v/>
      </c>
      <c r="EY39">
        <f>SUM(EY30:EY38)</f>
        <v/>
      </c>
      <c r="EZ39">
        <f>SUM(EZ30:EZ38)</f>
        <v/>
      </c>
      <c r="FA39">
        <f>SUM(FA30:FA38)</f>
        <v/>
      </c>
      <c r="FB39">
        <f>SUM(FB30:FB38)</f>
        <v/>
      </c>
      <c r="FC39">
        <f>SUM(FC30:FC38)</f>
        <v/>
      </c>
      <c r="FD39">
        <f>SUM(FD30:FD38)</f>
        <v/>
      </c>
      <c r="FE39">
        <f>SUM(FE30:FE38)</f>
        <v/>
      </c>
      <c r="FF39">
        <f>SUM(FF30:FF38)</f>
        <v/>
      </c>
      <c r="FG39">
        <f>SUM(FG30:FG38)</f>
        <v/>
      </c>
      <c r="FH39">
        <f>SUM(FH30:FH38)</f>
        <v/>
      </c>
      <c r="FI39">
        <f>SUM(FI30:FI38)</f>
        <v/>
      </c>
      <c r="FJ39">
        <f>SUM(FJ30:FJ38)</f>
        <v/>
      </c>
      <c r="FK39">
        <f>SUM(FK30:FK38)</f>
        <v/>
      </c>
      <c r="FL39">
        <f>SUM(FL30:FL38)</f>
        <v/>
      </c>
      <c r="FM39">
        <f>SUM(FM30:FM38)</f>
        <v/>
      </c>
      <c r="FN39">
        <f>SUM(FN30:FN38)</f>
        <v/>
      </c>
      <c r="FO39">
        <f>SUM(FO30:FO38)</f>
        <v/>
      </c>
      <c r="FP39">
        <f>SUM(FP30:FP38)</f>
        <v/>
      </c>
      <c r="FQ39">
        <f>SUM(FQ30:FQ38)</f>
        <v/>
      </c>
      <c r="FR39">
        <f>SUM(FR30:FR38)</f>
        <v/>
      </c>
      <c r="FS39">
        <f>SUM(FS30:FS38)</f>
        <v/>
      </c>
      <c r="FT39">
        <f>SUM(FT30:FT38)</f>
        <v/>
      </c>
      <c r="FU39">
        <f>SUM(FU30:FU38)</f>
        <v/>
      </c>
      <c r="FV39">
        <f>SUM(FV30:FV38)</f>
        <v/>
      </c>
      <c r="FW39">
        <f>SUM(FW30:FW38)</f>
        <v/>
      </c>
      <c r="FX39">
        <f>SUM(FX30:FX38)</f>
        <v/>
      </c>
      <c r="FY39">
        <f>SUM(FY30:FY38)</f>
        <v/>
      </c>
      <c r="FZ39">
        <f>SUM(FZ30:FZ38)</f>
        <v/>
      </c>
      <c r="GA39">
        <f>SUM(GA30:GA38)</f>
        <v/>
      </c>
      <c r="GB39">
        <f>SUM(GB30:GB38)</f>
        <v/>
      </c>
      <c r="GC39">
        <f>SUM(GC30:GC38)</f>
        <v/>
      </c>
      <c r="GD39">
        <f>SUM(GD30:GD38)</f>
        <v/>
      </c>
      <c r="GE39">
        <f>SUM(GE30:GE38)</f>
        <v/>
      </c>
      <c r="GF39">
        <f>SUM(GF30:GF38)</f>
        <v/>
      </c>
      <c r="GG39">
        <f>SUM(GG30:GG38)</f>
        <v/>
      </c>
      <c r="GH39">
        <f>SUM(GH30:GH38)</f>
        <v/>
      </c>
      <c r="GI39">
        <f>SUM(GI30:GI38)</f>
        <v/>
      </c>
      <c r="GJ39">
        <f>SUM(GJ30:GJ38)</f>
        <v/>
      </c>
      <c r="GK39">
        <f>SUM(GK30:GK38)</f>
        <v/>
      </c>
      <c r="GL39">
        <f>SUM(GL30:GL38)</f>
        <v/>
      </c>
      <c r="GM39">
        <f>SUM(GM30:GM38)</f>
        <v/>
      </c>
      <c r="GN39">
        <f>SUM(GN30:GN38)</f>
        <v/>
      </c>
      <c r="GO39">
        <f>SUM(GO30:GO38)</f>
        <v/>
      </c>
      <c r="GP39">
        <f>SUM(GP30:GP38)</f>
        <v/>
      </c>
      <c r="GQ39">
        <f>SUM(GQ30:GQ38)</f>
        <v/>
      </c>
      <c r="GR39">
        <f>SUM(GR30:GR38)</f>
        <v/>
      </c>
      <c r="GS39">
        <f>SUM(GS30:GS38)</f>
        <v/>
      </c>
      <c r="GT39">
        <f>SUM(GT30:GT38)</f>
        <v/>
      </c>
      <c r="GU39">
        <f>SUM(GU30:GU38)</f>
        <v/>
      </c>
      <c r="GV39">
        <f>SUM(GV30:GV38)</f>
        <v/>
      </c>
      <c r="GW39">
        <f>SUM(GW30:GW38)</f>
        <v/>
      </c>
      <c r="GX39">
        <f>SUM(GX30:GX38)</f>
        <v/>
      </c>
      <c r="GY39">
        <f>SUM(GY30:GY38)</f>
        <v/>
      </c>
      <c r="GZ39">
        <f>SUM(GZ30:GZ38)</f>
        <v/>
      </c>
      <c r="HA39">
        <f>SUM(HA30:HA38)</f>
        <v/>
      </c>
      <c r="HB39">
        <f>SUM(HB30:HB38)</f>
        <v/>
      </c>
      <c r="HC39">
        <f>SUM(HC30:HC38)</f>
        <v/>
      </c>
      <c r="HD39">
        <f>SUM(HD30:HD38)</f>
        <v/>
      </c>
      <c r="HE39">
        <f>SUM(HE30:HE38)</f>
        <v/>
      </c>
      <c r="HF39">
        <f>SUM(HF30:HF38)</f>
        <v/>
      </c>
      <c r="HG39">
        <f>SUM(HG30:HG38)</f>
        <v/>
      </c>
      <c r="HH39">
        <f>SUM(HH30:HH38)</f>
        <v/>
      </c>
      <c r="HI39">
        <f>SUM(HI30:HI38)</f>
        <v/>
      </c>
      <c r="HJ39">
        <f>SUM(HJ30:HJ38)</f>
        <v/>
      </c>
      <c r="HK39">
        <f>SUM(HK30:HK38)</f>
        <v/>
      </c>
      <c r="HL39">
        <f>SUM(HL30:HL38)</f>
        <v/>
      </c>
      <c r="HM39">
        <f>SUM(HM30:HM38)</f>
        <v/>
      </c>
      <c r="HN39">
        <f>SUM(HN30:HN38)</f>
        <v/>
      </c>
      <c r="HO39">
        <f>SUM(HO30:HO38)</f>
        <v/>
      </c>
      <c r="HP39">
        <f>SUM(HP30:HP38)</f>
        <v/>
      </c>
      <c r="HQ39">
        <f>SUM(HQ30:HQ38)</f>
        <v/>
      </c>
      <c r="HR39">
        <f>SUM(HR30:HR38)</f>
        <v/>
      </c>
      <c r="HS39">
        <f>SUM(HS30:HS38)</f>
        <v/>
      </c>
      <c r="HT39">
        <f>SUM(HT30:HT38)</f>
        <v/>
      </c>
      <c r="HU39">
        <f>SUM(HU30:HU38)</f>
        <v/>
      </c>
      <c r="HV39">
        <f>SUM(HV30:HV38)</f>
        <v/>
      </c>
      <c r="HW39">
        <f>SUM(HW30:HW38)</f>
        <v/>
      </c>
      <c r="HX39">
        <f>SUM(HX30:HX38)</f>
        <v/>
      </c>
      <c r="HY39">
        <f>SUM(HY30:HY38)</f>
        <v/>
      </c>
      <c r="HZ39">
        <f>SUM(HZ30:HZ38)</f>
        <v/>
      </c>
      <c r="IA39">
        <f>SUM(IA30:IA38)</f>
        <v/>
      </c>
      <c r="IB39">
        <f>SUM(IB30:IB38)</f>
        <v/>
      </c>
      <c r="IC39">
        <f>SUM(IC30:IC38)</f>
        <v/>
      </c>
      <c r="ID39">
        <f>SUM(ID30:ID38)</f>
        <v/>
      </c>
      <c r="IE39">
        <f>SUM(IE30:IE38)</f>
        <v/>
      </c>
      <c r="IF39">
        <f>SUM(IF30:IF38)</f>
        <v/>
      </c>
      <c r="IG39">
        <f>SUM(IG30:IG38)</f>
        <v/>
      </c>
      <c r="IH39">
        <f>SUM(IH30:IH38)</f>
        <v/>
      </c>
      <c r="II39">
        <f>SUM(II30:II38)</f>
        <v/>
      </c>
      <c r="IJ39">
        <f>SUM(IJ30:IJ38)</f>
        <v/>
      </c>
      <c r="IK39">
        <f>SUM(IK30:IK38)</f>
        <v/>
      </c>
      <c r="IL39">
        <f>SUM(IL30:IL38)</f>
        <v/>
      </c>
      <c r="IM39">
        <f>SUM(IM30:IM38)</f>
        <v/>
      </c>
      <c r="IN39">
        <f>SUM(IN30:IN38)</f>
        <v/>
      </c>
      <c r="IO39">
        <f>SUM(IO30:IO38)</f>
        <v/>
      </c>
      <c r="IP39">
        <f>SUM(IP30:IP38)</f>
        <v/>
      </c>
      <c r="IQ39">
        <f>SUM(IQ30:IQ38)</f>
        <v/>
      </c>
      <c r="IR39">
        <f>SUM(IR30:IR38)</f>
        <v/>
      </c>
      <c r="IS39">
        <f>SUM(IS30:IS38)</f>
        <v/>
      </c>
      <c r="IT39">
        <f>SUM(IT30:IT38)</f>
        <v/>
      </c>
      <c r="IU39">
        <f>SUM(IU30:IU38)</f>
        <v/>
      </c>
      <c r="IV39">
        <f>SUM(IV30:IV38)</f>
        <v/>
      </c>
      <c r="IW39">
        <f>SUM(IW30:IW38)</f>
        <v/>
      </c>
      <c r="IX39">
        <f>SUM(IX30:IX38)</f>
        <v/>
      </c>
      <c r="IY39">
        <f>SUM(IY30:IY38)</f>
        <v/>
      </c>
      <c r="IZ39">
        <f>SUM(IZ30:IZ38)</f>
        <v/>
      </c>
      <c r="JA39">
        <f>SUM(JA30:JA38)</f>
        <v/>
      </c>
      <c r="JB39">
        <f>SUM(JB30:JB38)</f>
        <v/>
      </c>
      <c r="JC39">
        <f>SUM(JC30:JC38)</f>
        <v/>
      </c>
      <c r="JD39">
        <f>SUM(JD30:JD38)</f>
        <v/>
      </c>
      <c r="JE39">
        <f>SUM(JE30:JE38)</f>
        <v/>
      </c>
      <c r="JF39">
        <f>SUM(JF30:JF38)</f>
        <v/>
      </c>
      <c r="JG39">
        <f>SUM(JG30:JG38)</f>
        <v/>
      </c>
      <c r="JH39">
        <f>SUM(JH30:JH38)</f>
        <v/>
      </c>
      <c r="JI39">
        <f>SUM(JI30:JI38)</f>
        <v/>
      </c>
      <c r="JJ39">
        <f>SUM(JJ30:JJ38)</f>
        <v/>
      </c>
      <c r="JK39">
        <f>SUM(JK30:JK38)</f>
        <v/>
      </c>
      <c r="JL39">
        <f>SUM(JL30:JL38)</f>
        <v/>
      </c>
      <c r="JM39">
        <f>SUM(JM30:JM38)</f>
        <v/>
      </c>
      <c r="JN39">
        <f>SUM(JN30:JN38)</f>
        <v/>
      </c>
      <c r="JO39">
        <f>SUM(JO30:JO38)</f>
        <v/>
      </c>
      <c r="JP39">
        <f>SUM(JP30:JP38)</f>
        <v/>
      </c>
      <c r="JQ39">
        <f>SUM(JQ30:JQ38)</f>
        <v/>
      </c>
      <c r="JR39">
        <f>SUM(JR30:JR38)</f>
        <v/>
      </c>
      <c r="JS39">
        <f>SUM(JS30:JS38)</f>
        <v/>
      </c>
      <c r="JT39">
        <f>SUM(JT30:JT38)</f>
        <v/>
      </c>
      <c r="JU39">
        <f>SUM(JU30:JU38)</f>
        <v/>
      </c>
      <c r="JV39">
        <f>SUM(JV30:JV38)</f>
        <v/>
      </c>
      <c r="JW39">
        <f>SUM(JW30:JW38)</f>
        <v/>
      </c>
      <c r="JX39">
        <f>SUM(JX30:JX38)</f>
        <v/>
      </c>
      <c r="JY39">
        <f>SUM(JY30:JY38)</f>
        <v/>
      </c>
      <c r="JZ39">
        <f>SUM(JZ30:JZ38)</f>
        <v/>
      </c>
      <c r="KA39">
        <f>SUM(KA30:KA38)</f>
        <v/>
      </c>
      <c r="KB39">
        <f>SUM(KB30:KB38)</f>
        <v/>
      </c>
      <c r="KC39">
        <f>SUM(KC30:KC38)</f>
        <v/>
      </c>
      <c r="KD39">
        <f>SUM(KD30:KD38)</f>
        <v/>
      </c>
      <c r="KE39">
        <f>SUM(KE30:KE38)</f>
        <v/>
      </c>
      <c r="KF39">
        <f>SUM(KF30:KF38)</f>
        <v/>
      </c>
      <c r="KG39">
        <f>SUM(KG30:KG38)</f>
        <v/>
      </c>
      <c r="KH39">
        <f>SUM(KH30:KH38)</f>
        <v/>
      </c>
      <c r="KI39">
        <f>SUM(KI30:KI38)</f>
        <v/>
      </c>
      <c r="KJ39">
        <f>SUM(KJ30:KJ38)</f>
        <v/>
      </c>
      <c r="KK39">
        <f>SUM(KK30:KK38)</f>
        <v/>
      </c>
      <c r="KL39">
        <f>SUM(KL30:KL38)</f>
        <v/>
      </c>
      <c r="KM39">
        <f>SUM(KM30:KM38)</f>
        <v/>
      </c>
      <c r="KN39">
        <f>SUM(KN30:KN38)</f>
        <v/>
      </c>
      <c r="KO39">
        <f>SUM(KO30:KO38)</f>
        <v/>
      </c>
      <c r="KP39">
        <f>SUM(KP30:KP38)</f>
        <v/>
      </c>
      <c r="KQ39">
        <f>SUM(KQ30:KQ38)</f>
        <v/>
      </c>
      <c r="KR39">
        <f>SUM(KR30:KR38)</f>
        <v/>
      </c>
      <c r="KS39">
        <f>SUM(KS30:KS38)</f>
        <v/>
      </c>
      <c r="KT39">
        <f>SUM(KT30:KT38)</f>
        <v/>
      </c>
    </row>
    <row r="40" spans="1:306">
      <c r="A40" t="s">
        <v>83</v>
      </c>
    </row>
    <row r="41" spans="1:306">
      <c r="B41" t="s">
        <v>51</v>
      </c>
      <c r="C41" t="s">
        <v>84</v>
      </c>
      <c r="D41" t="s">
        <v>53</v>
      </c>
      <c r="G41">
        <f>'Dashboard M4 Price Monthly'!H55*'Dashboard M4 Price Monthly'!H$111*1000</f>
        <v/>
      </c>
      <c r="H41">
        <f>'Dashboard M4 Price Monthly'!I55*'Dashboard M4 Price Monthly'!I$111*1000</f>
        <v/>
      </c>
      <c r="I41">
        <f>'Dashboard M4 Price Monthly'!J55*'Dashboard M4 Price Monthly'!J$111*1000</f>
        <v/>
      </c>
      <c r="J41">
        <f>'Dashboard M4 Price Monthly'!K55*'Dashboard M4 Price Monthly'!K$111*1000</f>
        <v/>
      </c>
      <c r="K41">
        <f>'Dashboard M4 Price Monthly'!L55*'Dashboard M4 Price Monthly'!L$111*1000</f>
        <v/>
      </c>
      <c r="L41">
        <f>'Dashboard M4 Price Monthly'!M55*'Dashboard M4 Price Monthly'!M$111*1000</f>
        <v/>
      </c>
      <c r="M41">
        <f>'Dashboard M4 Price Monthly'!N55*'Dashboard M4 Price Monthly'!N$111*1000</f>
        <v/>
      </c>
      <c r="N41">
        <f>'Dashboard M4 Price Monthly'!O55*'Dashboard M4 Price Monthly'!O$111*1000</f>
        <v/>
      </c>
      <c r="O41">
        <f>'Dashboard M4 Price Monthly'!P55*'Dashboard M4 Price Monthly'!P$111*1000</f>
        <v/>
      </c>
      <c r="P41">
        <f>'Dashboard M4 Price Monthly'!Q55*'Dashboard M4 Price Monthly'!Q$111*1000</f>
        <v/>
      </c>
      <c r="Q41">
        <f>'Dashboard M4 Price Monthly'!R55*'Dashboard M4 Price Monthly'!R$111*1000</f>
        <v/>
      </c>
      <c r="R41">
        <f>'Dashboard M4 Price Monthly'!S55*'Dashboard M4 Price Monthly'!S$111*1000</f>
        <v/>
      </c>
      <c r="S41">
        <f>'Dashboard M4 Price Monthly'!T55*'Dashboard M4 Price Monthly'!T$111*1000</f>
        <v/>
      </c>
      <c r="T41">
        <f>'Dashboard M4 Price Monthly'!U55*'Dashboard M4 Price Monthly'!U$111*1000</f>
        <v/>
      </c>
      <c r="U41">
        <f>'Dashboard M4 Price Monthly'!V55*'Dashboard M4 Price Monthly'!V$111*1000</f>
        <v/>
      </c>
      <c r="V41">
        <f>'Dashboard M4 Price Monthly'!W55*'Dashboard M4 Price Monthly'!W$111*1000</f>
        <v/>
      </c>
      <c r="W41">
        <f>'Dashboard M4 Price Monthly'!X55*'Dashboard M4 Price Monthly'!X$111*1000</f>
        <v/>
      </c>
      <c r="X41">
        <f>'Dashboard M4 Price Monthly'!Y55*'Dashboard M4 Price Monthly'!Y$111*1000</f>
        <v/>
      </c>
      <c r="Y41">
        <f>'Dashboard M4 Price Monthly'!Z55*'Dashboard M4 Price Monthly'!Z$111*1000</f>
        <v/>
      </c>
      <c r="Z41">
        <f>'Dashboard M4 Price Monthly'!AA55*'Dashboard M4 Price Monthly'!AA$111*1000</f>
        <v/>
      </c>
      <c r="AA41">
        <f>'Dashboard M4 Price Monthly'!AB55*'Dashboard M4 Price Monthly'!AB$111*1000</f>
        <v/>
      </c>
      <c r="AB41">
        <f>'Dashboard M4 Price Monthly'!AC55*'Dashboard M4 Price Monthly'!AC$111*1000</f>
        <v/>
      </c>
      <c r="AC41">
        <f>'Dashboard M4 Price Monthly'!AD55*'Dashboard M4 Price Monthly'!AD$111*1000</f>
        <v/>
      </c>
      <c r="AD41">
        <f>'Dashboard M4 Price Monthly'!AE55*'Dashboard M4 Price Monthly'!AE$111*1000</f>
        <v/>
      </c>
      <c r="AE41">
        <f>'Dashboard M4 Price Monthly'!AF55*'Dashboard M4 Price Monthly'!AF$111*1000</f>
        <v/>
      </c>
      <c r="AF41">
        <f>'Dashboard M4 Price Monthly'!AG55*'Dashboard M4 Price Monthly'!AG$111*1000</f>
        <v/>
      </c>
      <c r="AG41">
        <f>'Dashboard M4 Price Monthly'!AH55*'Dashboard M4 Price Monthly'!AH$111*1000</f>
        <v/>
      </c>
      <c r="AH41">
        <f>'Dashboard M4 Price Monthly'!AI55*'Dashboard M4 Price Monthly'!AI$111*1000</f>
        <v/>
      </c>
      <c r="AI41">
        <f>'Dashboard M4 Price Monthly'!AJ55*'Dashboard M4 Price Monthly'!AJ$111*1000</f>
        <v/>
      </c>
      <c r="AJ41">
        <f>'Dashboard M4 Price Monthly'!AK55*'Dashboard M4 Price Monthly'!AK$111*1000</f>
        <v/>
      </c>
      <c r="AK41">
        <f>'Dashboard M4 Price Monthly'!AL55*'Dashboard M4 Price Monthly'!AL$111*1000</f>
        <v/>
      </c>
      <c r="AL41">
        <f>'Dashboard M4 Price Monthly'!AM55*'Dashboard M4 Price Monthly'!AM$111*1000</f>
        <v/>
      </c>
      <c r="AM41">
        <f>'Dashboard M4 Price Monthly'!AN55*'Dashboard M4 Price Monthly'!AN$111*1000</f>
        <v/>
      </c>
      <c r="AN41">
        <f>'Dashboard M4 Price Monthly'!AO55*'Dashboard M4 Price Monthly'!AO$111*1000</f>
        <v/>
      </c>
      <c r="AO41">
        <f>'Dashboard M4 Price Monthly'!AP55*'Dashboard M4 Price Monthly'!AP$111*1000</f>
        <v/>
      </c>
      <c r="AP41">
        <f>'Dashboard M4 Price Monthly'!AQ55*'Dashboard M4 Price Monthly'!AQ$111*1000</f>
        <v/>
      </c>
      <c r="AQ41">
        <f>'Dashboard M4 Price Monthly'!AR55*'Dashboard M4 Price Monthly'!AR$111*1000</f>
        <v/>
      </c>
      <c r="AR41">
        <f>'Dashboard M4 Price Monthly'!AS55*'Dashboard M4 Price Monthly'!AS$111*1000</f>
        <v/>
      </c>
      <c r="AS41">
        <f>'Dashboard M4 Price Monthly'!AT55*'Dashboard M4 Price Monthly'!AT$111*1000</f>
        <v/>
      </c>
      <c r="AT41">
        <f>'Dashboard M4 Price Monthly'!AU55*'Dashboard M4 Price Monthly'!AU$111*1000</f>
        <v/>
      </c>
      <c r="AU41">
        <f>'Dashboard M4 Price Monthly'!AV55*'Dashboard M4 Price Monthly'!AV$111*1000</f>
        <v/>
      </c>
      <c r="AV41">
        <f>'Dashboard M4 Price Monthly'!AW55*'Dashboard M4 Price Monthly'!AW$111*1000</f>
        <v/>
      </c>
      <c r="AW41">
        <f>'Dashboard M4 Price Monthly'!AX55*'Dashboard M4 Price Monthly'!AX$111*1000</f>
        <v/>
      </c>
      <c r="AX41">
        <f>'Dashboard M4 Price Monthly'!AY55*'Dashboard M4 Price Monthly'!AY$111*1000</f>
        <v/>
      </c>
      <c r="AY41">
        <f>'Dashboard M4 Price Monthly'!AZ55*'Dashboard M4 Price Monthly'!AZ$111*1000</f>
        <v/>
      </c>
      <c r="AZ41">
        <f>'Dashboard M4 Price Monthly'!BA55*'Dashboard M4 Price Monthly'!BA$111*1000</f>
        <v/>
      </c>
      <c r="BA41">
        <f>'Dashboard M4 Price Monthly'!BB55*'Dashboard M4 Price Monthly'!BB$111*1000</f>
        <v/>
      </c>
      <c r="BB41">
        <f>'Dashboard M4 Price Monthly'!BC55*'Dashboard M4 Price Monthly'!BC$111*1000</f>
        <v/>
      </c>
      <c r="BC41">
        <f>'Dashboard M4 Price Monthly'!BD55*'Dashboard M4 Price Monthly'!BD$111*1000</f>
        <v/>
      </c>
      <c r="BD41">
        <f>'Dashboard M4 Price Monthly'!BE55*'Dashboard M4 Price Monthly'!BE$111*1000</f>
        <v/>
      </c>
      <c r="BE41">
        <f>'Dashboard M4 Price Monthly'!BF55*'Dashboard M4 Price Monthly'!BF$111*1000</f>
        <v/>
      </c>
      <c r="BF41">
        <f>'Dashboard M4 Price Monthly'!BG55*'Dashboard M4 Price Monthly'!BG$111*1000</f>
        <v/>
      </c>
      <c r="BG41">
        <f>'Dashboard M4 Price Monthly'!BH55*'Dashboard M4 Price Monthly'!BH$111*1000</f>
        <v/>
      </c>
      <c r="BH41">
        <f>'Dashboard M4 Price Monthly'!BI55*'Dashboard M4 Price Monthly'!BI$111*1000</f>
        <v/>
      </c>
      <c r="BI41">
        <f>'Dashboard M4 Price Monthly'!BJ55*'Dashboard M4 Price Monthly'!BJ$111*1000</f>
        <v/>
      </c>
      <c r="BJ41">
        <f>'Dashboard M4 Price Monthly'!BK55*'Dashboard M4 Price Monthly'!BK$111*1000</f>
        <v/>
      </c>
      <c r="BK41">
        <f>'Dashboard M4 Price Monthly'!BL55*'Dashboard M4 Price Monthly'!BL$111*1000</f>
        <v/>
      </c>
      <c r="BL41">
        <f>'Dashboard M4 Price Monthly'!BM55*'Dashboard M4 Price Monthly'!BM$111*1000</f>
        <v/>
      </c>
      <c r="BM41">
        <f>'Dashboard M4 Price Monthly'!BN55*'Dashboard M4 Price Monthly'!BN$111*1000</f>
        <v/>
      </c>
      <c r="BN41">
        <f>'Dashboard M4 Price Monthly'!BO55*'Dashboard M4 Price Monthly'!BO$111*1000</f>
        <v/>
      </c>
      <c r="BO41">
        <f>'Dashboard M4 Price Monthly'!BP55*'Dashboard M4 Price Monthly'!BP$111*1000</f>
        <v/>
      </c>
      <c r="BP41">
        <f>'Dashboard M4 Price Monthly'!BQ55*'Dashboard M4 Price Monthly'!BQ$111*1000</f>
        <v/>
      </c>
      <c r="BQ41">
        <f>'Dashboard M4 Price Monthly'!BR55*'Dashboard M4 Price Monthly'!BR$111*1000</f>
        <v/>
      </c>
      <c r="BR41">
        <f>'Dashboard M4 Price Monthly'!BS55*'Dashboard M4 Price Monthly'!BS$111*1000</f>
        <v/>
      </c>
      <c r="BS41">
        <f>'Dashboard M4 Price Monthly'!BT55*'Dashboard M4 Price Monthly'!BT$111*1000</f>
        <v/>
      </c>
      <c r="BT41">
        <f>'Dashboard M4 Price Monthly'!BU55*'Dashboard M4 Price Monthly'!BU$111*1000</f>
        <v/>
      </c>
      <c r="BU41">
        <f>'Dashboard M4 Price Monthly'!BV55*'Dashboard M4 Price Monthly'!BV$111*1000</f>
        <v/>
      </c>
      <c r="BV41">
        <f>'Dashboard M4 Price Monthly'!BW55*'Dashboard M4 Price Monthly'!BW$111*1000</f>
        <v/>
      </c>
      <c r="BW41">
        <f>'Dashboard M4 Price Monthly'!BX55*'Dashboard M4 Price Monthly'!BX$111*1000</f>
        <v/>
      </c>
      <c r="BX41">
        <f>'Dashboard M4 Price Monthly'!BY55*'Dashboard M4 Price Monthly'!BY$111*1000</f>
        <v/>
      </c>
      <c r="BY41">
        <f>'Dashboard M4 Price Monthly'!BZ55*'Dashboard M4 Price Monthly'!BZ$111*1000</f>
        <v/>
      </c>
      <c r="BZ41">
        <f>'Dashboard M4 Price Monthly'!CA55*'Dashboard M4 Price Monthly'!CA$111*1000</f>
        <v/>
      </c>
      <c r="CA41">
        <f>'Dashboard M4 Price Monthly'!CB55*'Dashboard M4 Price Monthly'!CB$111*1000</f>
        <v/>
      </c>
      <c r="CB41">
        <f>'Dashboard M4 Price Monthly'!CC55*'Dashboard M4 Price Monthly'!CC$111*1000</f>
        <v/>
      </c>
      <c r="CC41">
        <f>'Dashboard M4 Price Monthly'!CD55*'Dashboard M4 Price Monthly'!CD$111*1000</f>
        <v/>
      </c>
      <c r="CD41">
        <f>'Dashboard M4 Price Monthly'!CE55*'Dashboard M4 Price Monthly'!CE$111*1000</f>
        <v/>
      </c>
      <c r="CE41">
        <f>'Dashboard M4 Price Monthly'!CF55*'Dashboard M4 Price Monthly'!CF$111*1000</f>
        <v/>
      </c>
      <c r="CF41">
        <f>'Dashboard M4 Price Monthly'!CG55*'Dashboard M4 Price Monthly'!CG$111*1000</f>
        <v/>
      </c>
      <c r="CG41">
        <f>'Dashboard M4 Price Monthly'!CH55*'Dashboard M4 Price Monthly'!CH$111*1000</f>
        <v/>
      </c>
      <c r="CH41">
        <f>'Dashboard M4 Price Monthly'!CI55*'Dashboard M4 Price Monthly'!CI$111*1000</f>
        <v/>
      </c>
      <c r="CI41">
        <f>'Dashboard M4 Price Monthly'!CJ55*'Dashboard M4 Price Monthly'!CJ$111*1000</f>
        <v/>
      </c>
      <c r="CJ41">
        <f>'Dashboard M4 Price Monthly'!CK55*'Dashboard M4 Price Monthly'!CK$111*1000</f>
        <v/>
      </c>
      <c r="CK41">
        <f>'Dashboard M4 Price Monthly'!CL55*'Dashboard M4 Price Monthly'!CL$111*1000</f>
        <v/>
      </c>
      <c r="CL41">
        <f>'Dashboard M4 Price Monthly'!CM55*'Dashboard M4 Price Monthly'!CM$111*1000</f>
        <v/>
      </c>
      <c r="CM41">
        <f>'Dashboard M4 Price Monthly'!CN55*'Dashboard M4 Price Monthly'!CN$111*1000</f>
        <v/>
      </c>
      <c r="CN41">
        <f>'Dashboard M4 Price Monthly'!CO55*'Dashboard M4 Price Monthly'!CO$111*1000</f>
        <v/>
      </c>
      <c r="CO41">
        <f>'Dashboard M4 Price Monthly'!CP55*'Dashboard M4 Price Monthly'!CP$111*1000</f>
        <v/>
      </c>
      <c r="CP41">
        <f>'Dashboard M4 Price Monthly'!CQ55*'Dashboard M4 Price Monthly'!CQ$111*1000</f>
        <v/>
      </c>
      <c r="CQ41">
        <f>'Dashboard M4 Price Monthly'!CR55*'Dashboard M4 Price Monthly'!CR$111*1000</f>
        <v/>
      </c>
      <c r="CR41">
        <f>'Dashboard M4 Price Monthly'!CS55*'Dashboard M4 Price Monthly'!CS$111*1000</f>
        <v/>
      </c>
      <c r="CS41">
        <f>'Dashboard M4 Price Monthly'!CT55*'Dashboard M4 Price Monthly'!CT$111*1000</f>
        <v/>
      </c>
      <c r="CT41">
        <f>'Dashboard M4 Price Monthly'!CU55*'Dashboard M4 Price Monthly'!CU$111*1000</f>
        <v/>
      </c>
      <c r="CU41">
        <f>'Dashboard M4 Price Monthly'!CV55*'Dashboard M4 Price Monthly'!CV$111*1000</f>
        <v/>
      </c>
      <c r="CV41">
        <f>'Dashboard M4 Price Monthly'!CW55*'Dashboard M4 Price Monthly'!CW$111*1000</f>
        <v/>
      </c>
      <c r="CW41">
        <f>'Dashboard M4 Price Monthly'!CX55*'Dashboard M4 Price Monthly'!CX$111*1000</f>
        <v/>
      </c>
      <c r="CX41">
        <f>'Dashboard M4 Price Monthly'!CY55*'Dashboard M4 Price Monthly'!CY$111*1000</f>
        <v/>
      </c>
      <c r="CY41">
        <f>'Dashboard M4 Price Monthly'!CZ55*'Dashboard M4 Price Monthly'!CZ$111*1000</f>
        <v/>
      </c>
      <c r="CZ41">
        <f>'Dashboard M4 Price Monthly'!DA55*'Dashboard M4 Price Monthly'!DA$111*1000</f>
        <v/>
      </c>
      <c r="DA41">
        <f>'Dashboard M4 Price Monthly'!DB55*'Dashboard M4 Price Monthly'!DB$111*1000</f>
        <v/>
      </c>
      <c r="DB41">
        <f>'Dashboard M4 Price Monthly'!DC55*'Dashboard M4 Price Monthly'!DC$111*1000</f>
        <v/>
      </c>
      <c r="DC41">
        <f>'Dashboard M4 Price Monthly'!DD55*'Dashboard M4 Price Monthly'!DD$111*1000</f>
        <v/>
      </c>
      <c r="DD41">
        <f>'Dashboard M4 Price Monthly'!DE55*'Dashboard M4 Price Monthly'!DE$111*1000</f>
        <v/>
      </c>
      <c r="DE41">
        <f>'Dashboard M4 Price Monthly'!DF55*'Dashboard M4 Price Monthly'!DF$111*1000</f>
        <v/>
      </c>
      <c r="DF41">
        <f>'Dashboard M4 Price Monthly'!DG55*'Dashboard M4 Price Monthly'!DG$111*1000</f>
        <v/>
      </c>
      <c r="DG41">
        <f>'Dashboard M4 Price Monthly'!DH55*'Dashboard M4 Price Monthly'!DH$111*1000</f>
        <v/>
      </c>
      <c r="DH41">
        <f>'Dashboard M4 Price Monthly'!DI55*'Dashboard M4 Price Monthly'!DI$111*1000</f>
        <v/>
      </c>
      <c r="DI41">
        <f>'Dashboard M4 Price Monthly'!DJ55*'Dashboard M4 Price Monthly'!DJ$111*1000</f>
        <v/>
      </c>
      <c r="DJ41">
        <f>'Dashboard M4 Price Monthly'!DK55*'Dashboard M4 Price Monthly'!DK$111*1000</f>
        <v/>
      </c>
      <c r="DK41">
        <f>'Dashboard M4 Price Monthly'!DL55*'Dashboard M4 Price Monthly'!DL$111*1000</f>
        <v/>
      </c>
      <c r="DL41">
        <f>'Dashboard M4 Price Monthly'!DM55*'Dashboard M4 Price Monthly'!DM$111*1000</f>
        <v/>
      </c>
      <c r="DM41">
        <f>'Dashboard M4 Price Monthly'!DN55*'Dashboard M4 Price Monthly'!DN$111*1000</f>
        <v/>
      </c>
      <c r="DN41">
        <f>'Dashboard M4 Price Monthly'!DO55*'Dashboard M4 Price Monthly'!DO$111*1000</f>
        <v/>
      </c>
      <c r="DO41">
        <f>'Dashboard M4 Price Monthly'!DP55*'Dashboard M4 Price Monthly'!DP$111*1000</f>
        <v/>
      </c>
      <c r="DP41">
        <f>'Dashboard M4 Price Monthly'!DQ55*'Dashboard M4 Price Monthly'!DQ$111*1000</f>
        <v/>
      </c>
      <c r="DQ41">
        <f>'Dashboard M4 Price Monthly'!DR55*'Dashboard M4 Price Monthly'!DR$111*1000</f>
        <v/>
      </c>
      <c r="DR41">
        <f>'Dashboard M4 Price Monthly'!DS55*'Dashboard M4 Price Monthly'!DS$111*1000</f>
        <v/>
      </c>
      <c r="DS41">
        <f>'Dashboard M4 Price Monthly'!DT55*'Dashboard M4 Price Monthly'!DT$111*1000</f>
        <v/>
      </c>
      <c r="DT41">
        <f>'Dashboard M4 Price Monthly'!DU55*'Dashboard M4 Price Monthly'!DU$111*1000</f>
        <v/>
      </c>
      <c r="DU41">
        <f>'Dashboard M4 Price Monthly'!DV55*'Dashboard M4 Price Monthly'!DV$111*1000</f>
        <v/>
      </c>
      <c r="DV41">
        <f>'Dashboard M4 Price Monthly'!DW55*'Dashboard M4 Price Monthly'!DW$111*1000</f>
        <v/>
      </c>
      <c r="DW41">
        <f>'Dashboard M4 Price Monthly'!DX55*'Dashboard M4 Price Monthly'!DX$111*1000</f>
        <v/>
      </c>
      <c r="DX41">
        <f>'Dashboard M4 Price Monthly'!DY55*'Dashboard M4 Price Monthly'!DY$111*1000</f>
        <v/>
      </c>
      <c r="DY41">
        <f>'Dashboard M4 Price Monthly'!DZ55*'Dashboard M4 Price Monthly'!DZ$111*1000</f>
        <v/>
      </c>
      <c r="DZ41">
        <f>'Dashboard M4 Price Monthly'!EA55*'Dashboard M4 Price Monthly'!EA$111*1000</f>
        <v/>
      </c>
      <c r="EA41">
        <f>'Dashboard M4 Price Monthly'!EB55*'Dashboard M4 Price Monthly'!EB$111*1000</f>
        <v/>
      </c>
      <c r="EB41">
        <f>'Dashboard M4 Price Monthly'!EC55*'Dashboard M4 Price Monthly'!EC$111*1000</f>
        <v/>
      </c>
      <c r="EC41">
        <f>'Dashboard M4 Price Monthly'!ED55*'Dashboard M4 Price Monthly'!ED$111*1000</f>
        <v/>
      </c>
      <c r="ED41">
        <f>'Dashboard M4 Price Monthly'!EE55*'Dashboard M4 Price Monthly'!EE$111*1000</f>
        <v/>
      </c>
      <c r="EE41">
        <f>'Dashboard M4 Price Monthly'!EF55*'Dashboard M4 Price Monthly'!EF$111*1000</f>
        <v/>
      </c>
      <c r="EF41">
        <f>'Dashboard M4 Price Monthly'!EG55*'Dashboard M4 Price Monthly'!EG$111*1000</f>
        <v/>
      </c>
      <c r="EG41">
        <f>'Dashboard M4 Price Monthly'!EH55*'Dashboard M4 Price Monthly'!EH$111*1000</f>
        <v/>
      </c>
      <c r="EH41">
        <f>'Dashboard M4 Price Monthly'!EI55*'Dashboard M4 Price Monthly'!EI$111*1000</f>
        <v/>
      </c>
      <c r="EI41">
        <f>'Dashboard M4 Price Monthly'!EJ55*'Dashboard M4 Price Monthly'!EJ$111*1000</f>
        <v/>
      </c>
      <c r="EJ41">
        <f>'Dashboard M4 Price Monthly'!EK55*'Dashboard M4 Price Monthly'!EK$111*1000</f>
        <v/>
      </c>
      <c r="EK41">
        <f>'Dashboard M4 Price Monthly'!EL55*'Dashboard M4 Price Monthly'!EL$111*1000</f>
        <v/>
      </c>
      <c r="EL41">
        <f>'Dashboard M4 Price Monthly'!EM55*'Dashboard M4 Price Monthly'!EM$111*1000</f>
        <v/>
      </c>
      <c r="EM41">
        <f>'Dashboard M4 Price Monthly'!EN55*'Dashboard M4 Price Monthly'!EN$111*1000</f>
        <v/>
      </c>
      <c r="EN41">
        <f>'Dashboard M4 Price Monthly'!EO55*'Dashboard M4 Price Monthly'!EO$111*1000</f>
        <v/>
      </c>
      <c r="EO41">
        <f>'Dashboard M4 Price Monthly'!EP55*'Dashboard M4 Price Monthly'!EP$111*1000</f>
        <v/>
      </c>
      <c r="EP41">
        <f>'Dashboard M4 Price Monthly'!EQ55*'Dashboard M4 Price Monthly'!EQ$111*1000</f>
        <v/>
      </c>
      <c r="EQ41">
        <f>'Dashboard M4 Price Monthly'!ER55*'Dashboard M4 Price Monthly'!ER$111*1000</f>
        <v/>
      </c>
      <c r="ER41">
        <f>'Dashboard M4 Price Monthly'!ES55*'Dashboard M4 Price Monthly'!ES$111*1000</f>
        <v/>
      </c>
      <c r="ES41">
        <f>'Dashboard M4 Price Monthly'!ET55*'Dashboard M4 Price Monthly'!ET$111*1000</f>
        <v/>
      </c>
      <c r="ET41">
        <f>'Dashboard M4 Price Monthly'!EU55*'Dashboard M4 Price Monthly'!EU$111*1000</f>
        <v/>
      </c>
      <c r="EU41">
        <f>'Dashboard M4 Price Monthly'!EV55*'Dashboard M4 Price Monthly'!EV$111*1000</f>
        <v/>
      </c>
      <c r="EV41">
        <f>'Dashboard M4 Price Monthly'!EW55*'Dashboard M4 Price Monthly'!EW$111*1000</f>
        <v/>
      </c>
      <c r="EW41">
        <f>'Dashboard M4 Price Monthly'!EX55*'Dashboard M4 Price Monthly'!EX$111*1000</f>
        <v/>
      </c>
      <c r="EX41">
        <f>'Dashboard M4 Price Monthly'!EY55*'Dashboard M4 Price Monthly'!EY$111*1000</f>
        <v/>
      </c>
      <c r="EY41">
        <f>'Dashboard M4 Price Monthly'!EZ55*'Dashboard M4 Price Monthly'!EZ$111*1000</f>
        <v/>
      </c>
      <c r="EZ41">
        <f>'Dashboard M4 Price Monthly'!FA55*'Dashboard M4 Price Monthly'!FA$111*1000</f>
        <v/>
      </c>
      <c r="FA41">
        <f>'Dashboard M4 Price Monthly'!FB55*'Dashboard M4 Price Monthly'!FB$111*1000</f>
        <v/>
      </c>
      <c r="FB41">
        <f>'Dashboard M4 Price Monthly'!FC55*'Dashboard M4 Price Monthly'!FC$111*1000</f>
        <v/>
      </c>
      <c r="FC41">
        <f>'Dashboard M4 Price Monthly'!FD55*'Dashboard M4 Price Monthly'!FD$111*1000</f>
        <v/>
      </c>
      <c r="FD41">
        <f>'Dashboard M4 Price Monthly'!FE55*'Dashboard M4 Price Monthly'!FE$111*1000</f>
        <v/>
      </c>
      <c r="FE41">
        <f>'Dashboard M4 Price Monthly'!FF55*'Dashboard M4 Price Monthly'!FF$111*1000</f>
        <v/>
      </c>
      <c r="FF41">
        <f>'Dashboard M4 Price Monthly'!FG55*'Dashboard M4 Price Monthly'!FG$111*1000</f>
        <v/>
      </c>
      <c r="FG41">
        <f>'Dashboard M4 Price Monthly'!FH55*'Dashboard M4 Price Monthly'!FH$111*1000</f>
        <v/>
      </c>
      <c r="FH41">
        <f>'Dashboard M4 Price Monthly'!FI55*'Dashboard M4 Price Monthly'!FI$111*1000</f>
        <v/>
      </c>
      <c r="FI41">
        <f>'Dashboard M4 Price Monthly'!FJ55*'Dashboard M4 Price Monthly'!FJ$111*1000</f>
        <v/>
      </c>
      <c r="FJ41">
        <f>'Dashboard M4 Price Monthly'!FK55*'Dashboard M4 Price Monthly'!FK$111*1000</f>
        <v/>
      </c>
      <c r="FK41">
        <f>'Dashboard M4 Price Monthly'!FL55*'Dashboard M4 Price Monthly'!FL$111*1000</f>
        <v/>
      </c>
      <c r="FL41">
        <f>'Dashboard M4 Price Monthly'!FM55*'Dashboard M4 Price Monthly'!FM$111*1000</f>
        <v/>
      </c>
      <c r="FM41">
        <f>'Dashboard M4 Price Monthly'!FN55*'Dashboard M4 Price Monthly'!FN$111*1000</f>
        <v/>
      </c>
      <c r="FN41">
        <f>'Dashboard M4 Price Monthly'!FO55*'Dashboard M4 Price Monthly'!FO$111*1000</f>
        <v/>
      </c>
      <c r="FO41">
        <f>'Dashboard M4 Price Monthly'!FP55*'Dashboard M4 Price Monthly'!FP$111*1000</f>
        <v/>
      </c>
      <c r="FP41">
        <f>'Dashboard M4 Price Monthly'!FQ55*'Dashboard M4 Price Monthly'!FQ$111*1000</f>
        <v/>
      </c>
      <c r="FQ41">
        <f>'Dashboard M4 Price Monthly'!FR55*'Dashboard M4 Price Monthly'!FR$111*1000</f>
        <v/>
      </c>
      <c r="FR41">
        <f>'Dashboard M4 Price Monthly'!FS55*'Dashboard M4 Price Monthly'!FS$111*1000</f>
        <v/>
      </c>
      <c r="FS41">
        <f>'Dashboard M4 Price Monthly'!FT55*'Dashboard M4 Price Monthly'!FT$111*1000</f>
        <v/>
      </c>
      <c r="FT41">
        <f>'Dashboard M4 Price Monthly'!FU55*'Dashboard M4 Price Monthly'!FU$111*1000</f>
        <v/>
      </c>
      <c r="FU41">
        <f>'Dashboard M4 Price Monthly'!FV55*'Dashboard M4 Price Monthly'!FV$111*1000</f>
        <v/>
      </c>
      <c r="FV41">
        <f>'Dashboard M4 Price Monthly'!FW55*'Dashboard M4 Price Monthly'!FW$111*1000</f>
        <v/>
      </c>
      <c r="FW41">
        <f>'Dashboard M4 Price Monthly'!FX55*'Dashboard M4 Price Monthly'!FX$111*1000</f>
        <v/>
      </c>
      <c r="FX41">
        <f>'Dashboard M4 Price Monthly'!FY55*'Dashboard M4 Price Monthly'!FY$111*1000</f>
        <v/>
      </c>
      <c r="FY41">
        <f>'Dashboard M4 Price Monthly'!FZ55*'Dashboard M4 Price Monthly'!FZ$111*1000</f>
        <v/>
      </c>
      <c r="FZ41">
        <f>'Dashboard M4 Price Monthly'!GA55*'Dashboard M4 Price Monthly'!GA$111*1000</f>
        <v/>
      </c>
      <c r="GA41">
        <f>'Dashboard M4 Price Monthly'!GB55*'Dashboard M4 Price Monthly'!GB$111*1000</f>
        <v/>
      </c>
      <c r="GB41">
        <f>'Dashboard M4 Price Monthly'!GC55*'Dashboard M4 Price Monthly'!GC$111*1000</f>
        <v/>
      </c>
      <c r="GC41">
        <f>'Dashboard M4 Price Monthly'!GD55*'Dashboard M4 Price Monthly'!GD$111*1000</f>
        <v/>
      </c>
      <c r="GD41">
        <f>'Dashboard M4 Price Monthly'!GE55*'Dashboard M4 Price Monthly'!GE$111*1000</f>
        <v/>
      </c>
      <c r="GE41">
        <f>'Dashboard M4 Price Monthly'!GF55*'Dashboard M4 Price Monthly'!GF$111*1000</f>
        <v/>
      </c>
      <c r="GF41">
        <f>'Dashboard M4 Price Monthly'!GG55*'Dashboard M4 Price Monthly'!GG$111*1000</f>
        <v/>
      </c>
      <c r="GG41">
        <f>'Dashboard M4 Price Monthly'!GH55*'Dashboard M4 Price Monthly'!GH$111*1000</f>
        <v/>
      </c>
      <c r="GH41">
        <f>'Dashboard M4 Price Monthly'!GI55*'Dashboard M4 Price Monthly'!GI$111*1000</f>
        <v/>
      </c>
      <c r="GI41">
        <f>'Dashboard M4 Price Monthly'!GJ55*'Dashboard M4 Price Monthly'!GJ$111*1000</f>
        <v/>
      </c>
      <c r="GJ41">
        <f>'Dashboard M4 Price Monthly'!GK55*'Dashboard M4 Price Monthly'!GK$111*1000</f>
        <v/>
      </c>
      <c r="GK41">
        <f>'Dashboard M4 Price Monthly'!GL55*'Dashboard M4 Price Monthly'!GL$111*1000</f>
        <v/>
      </c>
      <c r="GL41">
        <f>'Dashboard M4 Price Monthly'!GM55*'Dashboard M4 Price Monthly'!GM$111*1000</f>
        <v/>
      </c>
      <c r="GM41">
        <f>'Dashboard M4 Price Monthly'!GN55*'Dashboard M4 Price Monthly'!GN$111*1000</f>
        <v/>
      </c>
      <c r="GN41">
        <f>'Dashboard M4 Price Monthly'!GO55*'Dashboard M4 Price Monthly'!GO$111*1000</f>
        <v/>
      </c>
      <c r="GO41">
        <f>'Dashboard M4 Price Monthly'!GP55*'Dashboard M4 Price Monthly'!GP$111*1000</f>
        <v/>
      </c>
      <c r="GP41">
        <f>'Dashboard M4 Price Monthly'!GQ55*'Dashboard M4 Price Monthly'!GQ$111*1000</f>
        <v/>
      </c>
      <c r="GQ41">
        <f>'Dashboard M4 Price Monthly'!GR55*'Dashboard M4 Price Monthly'!GR$111*1000</f>
        <v/>
      </c>
      <c r="GR41">
        <f>'Dashboard M4 Price Monthly'!GS55*'Dashboard M4 Price Monthly'!GS$111*1000</f>
        <v/>
      </c>
      <c r="GS41">
        <f>'Dashboard M4 Price Monthly'!GT55*'Dashboard M4 Price Monthly'!GT$111*1000</f>
        <v/>
      </c>
      <c r="GT41">
        <f>'Dashboard M4 Price Monthly'!GU55*'Dashboard M4 Price Monthly'!GU$111*1000</f>
        <v/>
      </c>
      <c r="GU41">
        <f>'Dashboard M4 Price Monthly'!GV55*'Dashboard M4 Price Monthly'!GV$111*1000</f>
        <v/>
      </c>
      <c r="GV41">
        <f>'Dashboard M4 Price Monthly'!GW55*'Dashboard M4 Price Monthly'!GW$111*1000</f>
        <v/>
      </c>
      <c r="GW41">
        <f>'Dashboard M4 Price Monthly'!GX55*'Dashboard M4 Price Monthly'!GX$111*1000</f>
        <v/>
      </c>
      <c r="GX41">
        <f>'Dashboard M4 Price Monthly'!GY55*'Dashboard M4 Price Monthly'!GY$111*1000</f>
        <v/>
      </c>
      <c r="GY41">
        <f>'Dashboard M4 Price Monthly'!GZ55*'Dashboard M4 Price Monthly'!GZ$111*1000</f>
        <v/>
      </c>
      <c r="GZ41">
        <f>'Dashboard M4 Price Monthly'!HA55*'Dashboard M4 Price Monthly'!HA$111*1000</f>
        <v/>
      </c>
      <c r="HA41">
        <f>'Dashboard M4 Price Monthly'!HB55*'Dashboard M4 Price Monthly'!HB$111*1000</f>
        <v/>
      </c>
      <c r="HB41">
        <f>'Dashboard M4 Price Monthly'!HC55*'Dashboard M4 Price Monthly'!HC$111*1000</f>
        <v/>
      </c>
      <c r="HC41">
        <f>'Dashboard M4 Price Monthly'!HD55*'Dashboard M4 Price Monthly'!HD$111*1000</f>
        <v/>
      </c>
      <c r="HD41">
        <f>'Dashboard M4 Price Monthly'!HE55*'Dashboard M4 Price Monthly'!HE$111*1000</f>
        <v/>
      </c>
      <c r="HE41">
        <f>'Dashboard M4 Price Monthly'!HF55*'Dashboard M4 Price Monthly'!HF$111*1000</f>
        <v/>
      </c>
      <c r="HF41">
        <f>'Dashboard M4 Price Monthly'!HG55*'Dashboard M4 Price Monthly'!HG$111*1000</f>
        <v/>
      </c>
      <c r="HG41">
        <f>'Dashboard M4 Price Monthly'!HH55*'Dashboard M4 Price Monthly'!HH$111*1000</f>
        <v/>
      </c>
      <c r="HH41">
        <f>'Dashboard M4 Price Monthly'!HI55*'Dashboard M4 Price Monthly'!HI$111*1000</f>
        <v/>
      </c>
      <c r="HI41">
        <f>'Dashboard M4 Price Monthly'!HJ55*'Dashboard M4 Price Monthly'!HJ$111*1000</f>
        <v/>
      </c>
      <c r="HJ41">
        <f>'Dashboard M4 Price Monthly'!HK55*'Dashboard M4 Price Monthly'!HK$111*1000</f>
        <v/>
      </c>
      <c r="HK41">
        <f>'Dashboard M4 Price Monthly'!HL55*'Dashboard M4 Price Monthly'!HL$111*1000</f>
        <v/>
      </c>
      <c r="HL41">
        <f>'Dashboard M4 Price Monthly'!HM55*'Dashboard M4 Price Monthly'!HM$111*1000</f>
        <v/>
      </c>
      <c r="HM41">
        <f>'Dashboard M4 Price Monthly'!HN55*'Dashboard M4 Price Monthly'!HN$111*1000</f>
        <v/>
      </c>
      <c r="HN41">
        <f>'Dashboard M4 Price Monthly'!HO55*'Dashboard M4 Price Monthly'!HO$111*1000</f>
        <v/>
      </c>
      <c r="HO41">
        <f>'Dashboard M4 Price Monthly'!HP55*'Dashboard M4 Price Monthly'!HP$111*1000</f>
        <v/>
      </c>
      <c r="HP41">
        <f>'Dashboard M4 Price Monthly'!HQ55*'Dashboard M4 Price Monthly'!HQ$111*1000</f>
        <v/>
      </c>
      <c r="HQ41">
        <f>'Dashboard M4 Price Monthly'!HR55*'Dashboard M4 Price Monthly'!HR$111*1000</f>
        <v/>
      </c>
      <c r="HR41">
        <f>'Dashboard M4 Price Monthly'!HS55*'Dashboard M4 Price Monthly'!HS$111*1000</f>
        <v/>
      </c>
      <c r="HS41">
        <f>'Dashboard M4 Price Monthly'!HT55*'Dashboard M4 Price Monthly'!HT$111*1000</f>
        <v/>
      </c>
      <c r="HT41">
        <f>'Dashboard M4 Price Monthly'!HU55*'Dashboard M4 Price Monthly'!HU$111*1000</f>
        <v/>
      </c>
      <c r="HU41">
        <f>'Dashboard M4 Price Monthly'!HV55*'Dashboard M4 Price Monthly'!HV$111*1000</f>
        <v/>
      </c>
      <c r="HV41">
        <f>'Dashboard M4 Price Monthly'!HW55*'Dashboard M4 Price Monthly'!HW$111*1000</f>
        <v/>
      </c>
      <c r="HW41">
        <f>'Dashboard M4 Price Monthly'!HX55*'Dashboard M4 Price Monthly'!HX$111*1000</f>
        <v/>
      </c>
      <c r="HX41">
        <f>'Dashboard M4 Price Monthly'!HY55*'Dashboard M4 Price Monthly'!HY$111*1000</f>
        <v/>
      </c>
      <c r="HY41">
        <f>'Dashboard M4 Price Monthly'!HZ55*'Dashboard M4 Price Monthly'!HZ$111*1000</f>
        <v/>
      </c>
      <c r="HZ41">
        <f>'Dashboard M4 Price Monthly'!IA55*'Dashboard M4 Price Monthly'!IA$111*1000</f>
        <v/>
      </c>
      <c r="IA41">
        <f>'Dashboard M4 Price Monthly'!IB55*'Dashboard M4 Price Monthly'!IB$111*1000</f>
        <v/>
      </c>
      <c r="IB41">
        <f>'Dashboard M4 Price Monthly'!IC55*'Dashboard M4 Price Monthly'!IC$111*1000</f>
        <v/>
      </c>
      <c r="IC41">
        <f>'Dashboard M4 Price Monthly'!ID55*'Dashboard M4 Price Monthly'!ID$111*1000</f>
        <v/>
      </c>
      <c r="ID41">
        <f>'Dashboard M4 Price Monthly'!IE55*'Dashboard M4 Price Monthly'!IE$111*1000</f>
        <v/>
      </c>
      <c r="IE41">
        <f>'Dashboard M4 Price Monthly'!IF55*'Dashboard M4 Price Monthly'!IF$111*1000</f>
        <v/>
      </c>
      <c r="IF41">
        <f>'Dashboard M4 Price Monthly'!IG55*'Dashboard M4 Price Monthly'!IG$111*1000</f>
        <v/>
      </c>
      <c r="IG41">
        <f>'Dashboard M4 Price Monthly'!IH55*'Dashboard M4 Price Monthly'!IH$111*1000</f>
        <v/>
      </c>
      <c r="IH41">
        <f>'Dashboard M4 Price Monthly'!II55*'Dashboard M4 Price Monthly'!II$111*1000</f>
        <v/>
      </c>
      <c r="II41">
        <f>'Dashboard M4 Price Monthly'!IJ55*'Dashboard M4 Price Monthly'!IJ$111*1000</f>
        <v/>
      </c>
      <c r="IJ41">
        <f>'Dashboard M4 Price Monthly'!IK55*'Dashboard M4 Price Monthly'!IK$111*1000</f>
        <v/>
      </c>
      <c r="IK41">
        <f>'Dashboard M4 Price Monthly'!IL55*'Dashboard M4 Price Monthly'!IL$111*1000</f>
        <v/>
      </c>
      <c r="IL41">
        <f>'Dashboard M4 Price Monthly'!IM55*'Dashboard M4 Price Monthly'!IM$111*1000</f>
        <v/>
      </c>
      <c r="IM41">
        <f>'Dashboard M4 Price Monthly'!IN55*'Dashboard M4 Price Monthly'!IN$111*1000</f>
        <v/>
      </c>
      <c r="IN41">
        <f>'Dashboard M4 Price Monthly'!IO55*'Dashboard M4 Price Monthly'!IO$111*1000</f>
        <v/>
      </c>
      <c r="IO41">
        <f>'Dashboard M4 Price Monthly'!IP55*'Dashboard M4 Price Monthly'!IP$111*1000</f>
        <v/>
      </c>
      <c r="IP41">
        <f>'Dashboard M4 Price Monthly'!IQ55*'Dashboard M4 Price Monthly'!IQ$111*1000</f>
        <v/>
      </c>
      <c r="IQ41">
        <f>'Dashboard M4 Price Monthly'!IR55*'Dashboard M4 Price Monthly'!IR$111*1000</f>
        <v/>
      </c>
      <c r="IR41">
        <f>'Dashboard M4 Price Monthly'!IS55*'Dashboard M4 Price Monthly'!IS$111*1000</f>
        <v/>
      </c>
      <c r="IS41">
        <f>'Dashboard M4 Price Monthly'!IT55*'Dashboard M4 Price Monthly'!IT$111*1000</f>
        <v/>
      </c>
      <c r="IT41">
        <f>'Dashboard M4 Price Monthly'!IU55*'Dashboard M4 Price Monthly'!IU$111*1000</f>
        <v/>
      </c>
      <c r="IU41">
        <f>'Dashboard M4 Price Monthly'!IV55*'Dashboard M4 Price Monthly'!IV$111*1000</f>
        <v/>
      </c>
      <c r="IV41">
        <f>'Dashboard M4 Price Monthly'!IW55*'Dashboard M4 Price Monthly'!IW$111*1000</f>
        <v/>
      </c>
      <c r="IW41">
        <f>'Dashboard M4 Price Monthly'!IX55*'Dashboard M4 Price Monthly'!IX$111*1000</f>
        <v/>
      </c>
      <c r="IX41">
        <f>'Dashboard M4 Price Monthly'!IY55*'Dashboard M4 Price Monthly'!IY$111*1000</f>
        <v/>
      </c>
      <c r="IY41">
        <f>'Dashboard M4 Price Monthly'!IZ55*'Dashboard M4 Price Monthly'!IZ$111*1000</f>
        <v/>
      </c>
      <c r="IZ41">
        <f>'Dashboard M4 Price Monthly'!JA55*'Dashboard M4 Price Monthly'!JA$111*1000</f>
        <v/>
      </c>
      <c r="JA41">
        <f>'Dashboard M4 Price Monthly'!JB55*'Dashboard M4 Price Monthly'!JB$111*1000</f>
        <v/>
      </c>
      <c r="JB41">
        <f>'Dashboard M4 Price Monthly'!JC55*'Dashboard M4 Price Monthly'!JC$111*1000</f>
        <v/>
      </c>
      <c r="JC41">
        <f>'Dashboard M4 Price Monthly'!JD55*'Dashboard M4 Price Monthly'!JD$111*1000</f>
        <v/>
      </c>
      <c r="JD41">
        <f>'Dashboard M4 Price Monthly'!JE55*'Dashboard M4 Price Monthly'!JE$111*1000</f>
        <v/>
      </c>
      <c r="JE41">
        <f>'Dashboard M4 Price Monthly'!JF55*'Dashboard M4 Price Monthly'!JF$111*1000</f>
        <v/>
      </c>
      <c r="JF41">
        <f>'Dashboard M4 Price Monthly'!JG55*'Dashboard M4 Price Monthly'!JG$111*1000</f>
        <v/>
      </c>
      <c r="JG41">
        <f>'Dashboard M4 Price Monthly'!JH55*'Dashboard M4 Price Monthly'!JH$111*1000</f>
        <v/>
      </c>
      <c r="JH41">
        <f>'Dashboard M4 Price Monthly'!JI55*'Dashboard M4 Price Monthly'!JI$111*1000</f>
        <v/>
      </c>
      <c r="JI41">
        <f>'Dashboard M4 Price Monthly'!JJ55*'Dashboard M4 Price Monthly'!JJ$111*1000</f>
        <v/>
      </c>
      <c r="JJ41">
        <f>'Dashboard M4 Price Monthly'!JK55*'Dashboard M4 Price Monthly'!JK$111*1000</f>
        <v/>
      </c>
      <c r="JK41">
        <f>'Dashboard M4 Price Monthly'!JL55*'Dashboard M4 Price Monthly'!JL$111*1000</f>
        <v/>
      </c>
      <c r="JL41">
        <f>'Dashboard M4 Price Monthly'!JM55*'Dashboard M4 Price Monthly'!JM$111*1000</f>
        <v/>
      </c>
      <c r="JM41">
        <f>'Dashboard M4 Price Monthly'!JN55*'Dashboard M4 Price Monthly'!JN$111*1000</f>
        <v/>
      </c>
      <c r="JN41">
        <f>'Dashboard M4 Price Monthly'!JO55*'Dashboard M4 Price Monthly'!JO$111*1000</f>
        <v/>
      </c>
      <c r="JO41">
        <f>'Dashboard M4 Price Monthly'!JP55*'Dashboard M4 Price Monthly'!JP$111*1000</f>
        <v/>
      </c>
      <c r="JP41">
        <f>'Dashboard M4 Price Monthly'!JQ55*'Dashboard M4 Price Monthly'!JQ$111*1000</f>
        <v/>
      </c>
      <c r="JQ41">
        <f>'Dashboard M4 Price Monthly'!JR55*'Dashboard M4 Price Monthly'!JR$111*1000</f>
        <v/>
      </c>
      <c r="JR41">
        <f>'Dashboard M4 Price Monthly'!JS55*'Dashboard M4 Price Monthly'!JS$111*1000</f>
        <v/>
      </c>
      <c r="JS41">
        <f>'Dashboard M4 Price Monthly'!JT55*'Dashboard M4 Price Monthly'!JT$111*1000</f>
        <v/>
      </c>
      <c r="JT41">
        <f>'Dashboard M4 Price Monthly'!JU55*'Dashboard M4 Price Monthly'!JU$111*1000</f>
        <v/>
      </c>
      <c r="JU41">
        <f>'Dashboard M4 Price Monthly'!JV55*'Dashboard M4 Price Monthly'!JV$111*1000</f>
        <v/>
      </c>
      <c r="JV41">
        <f>'Dashboard M4 Price Monthly'!JW55*'Dashboard M4 Price Monthly'!JW$111*1000</f>
        <v/>
      </c>
      <c r="JW41">
        <f>'Dashboard M4 Price Monthly'!JX55*'Dashboard M4 Price Monthly'!JX$111*1000</f>
        <v/>
      </c>
      <c r="JX41">
        <f>'Dashboard M4 Price Monthly'!JY55*'Dashboard M4 Price Monthly'!JY$111*1000</f>
        <v/>
      </c>
      <c r="JY41">
        <f>'Dashboard M4 Price Monthly'!JZ55*'Dashboard M4 Price Monthly'!JZ$111*1000</f>
        <v/>
      </c>
      <c r="JZ41">
        <f>'Dashboard M4 Price Monthly'!KA55*'Dashboard M4 Price Monthly'!KA$111*1000</f>
        <v/>
      </c>
      <c r="KA41">
        <f>'Dashboard M4 Price Monthly'!KB55*'Dashboard M4 Price Monthly'!KB$111*1000</f>
        <v/>
      </c>
      <c r="KB41">
        <f>'Dashboard M4 Price Monthly'!KC55*'Dashboard M4 Price Monthly'!KC$111*1000</f>
        <v/>
      </c>
      <c r="KC41">
        <f>'Dashboard M4 Price Monthly'!KD55*'Dashboard M4 Price Monthly'!KD$111*1000</f>
        <v/>
      </c>
      <c r="KD41">
        <f>'Dashboard M4 Price Monthly'!KE55*'Dashboard M4 Price Monthly'!KE$111*1000</f>
        <v/>
      </c>
      <c r="KE41">
        <f>'Dashboard M4 Price Monthly'!KF55*'Dashboard M4 Price Monthly'!KF$111*1000</f>
        <v/>
      </c>
      <c r="KF41">
        <f>'Dashboard M4 Price Monthly'!KG55*'Dashboard M4 Price Monthly'!KG$111*1000</f>
        <v/>
      </c>
      <c r="KG41">
        <f>'Dashboard M4 Price Monthly'!KH55*'Dashboard M4 Price Monthly'!KH$111*1000</f>
        <v/>
      </c>
      <c r="KH41">
        <f>'Dashboard M4 Price Monthly'!KI55*'Dashboard M4 Price Monthly'!KI$111*1000</f>
        <v/>
      </c>
      <c r="KI41">
        <f>'Dashboard M4 Price Monthly'!KJ55*'Dashboard M4 Price Monthly'!KJ$111*1000</f>
        <v/>
      </c>
      <c r="KJ41">
        <f>'Dashboard M4 Price Monthly'!KK55*'Dashboard M4 Price Monthly'!KK$111*1000</f>
        <v/>
      </c>
      <c r="KK41">
        <f>'Dashboard M4 Price Monthly'!KL55*'Dashboard M4 Price Monthly'!KL$111*1000</f>
        <v/>
      </c>
      <c r="KL41">
        <f>'Dashboard M4 Price Monthly'!KM55*'Dashboard M4 Price Monthly'!KM$111*1000</f>
        <v/>
      </c>
      <c r="KM41">
        <f>'Dashboard M4 Price Monthly'!KN55*'Dashboard M4 Price Monthly'!KN$111*1000</f>
        <v/>
      </c>
      <c r="KN41">
        <f>'Dashboard M4 Price Monthly'!KO55*'Dashboard M4 Price Monthly'!KO$111*1000</f>
        <v/>
      </c>
      <c r="KO41">
        <f>'Dashboard M4 Price Monthly'!KP55*'Dashboard M4 Price Monthly'!KP$111*1000</f>
        <v/>
      </c>
      <c r="KP41">
        <f>'Dashboard M4 Price Monthly'!KQ55*'Dashboard M4 Price Monthly'!KQ$111*1000</f>
        <v/>
      </c>
      <c r="KQ41">
        <f>'Dashboard M4 Price Monthly'!KR55*'Dashboard M4 Price Monthly'!KR$111*1000</f>
        <v/>
      </c>
      <c r="KR41">
        <f>'Dashboard M4 Price Monthly'!KS55*'Dashboard M4 Price Monthly'!KS$111*1000</f>
        <v/>
      </c>
      <c r="KS41">
        <f>'Dashboard M4 Price Monthly'!KT55*'Dashboard M4 Price Monthly'!KT$111*1000</f>
        <v/>
      </c>
      <c r="KT41">
        <f>'Dashboard M4 Price Monthly'!KU55*'Dashboard M4 Price Monthly'!KU$111*1000</f>
        <v/>
      </c>
    </row>
    <row r="42" spans="1:306">
      <c r="B42" t="s">
        <v>54</v>
      </c>
      <c r="C42" t="s">
        <v>85</v>
      </c>
      <c r="D42" t="s">
        <v>53</v>
      </c>
      <c r="G42">
        <f>'Dashboard M4 Price Monthly'!H56*'Dashboard M4 Price Monthly'!H$112*1000</f>
        <v/>
      </c>
      <c r="H42">
        <f>'Dashboard M4 Price Monthly'!I56*'Dashboard M4 Price Monthly'!I$112*1000</f>
        <v/>
      </c>
      <c r="I42">
        <f>'Dashboard M4 Price Monthly'!J56*'Dashboard M4 Price Monthly'!J$112*1000</f>
        <v/>
      </c>
      <c r="J42">
        <f>'Dashboard M4 Price Monthly'!K56*'Dashboard M4 Price Monthly'!K$112*1000</f>
        <v/>
      </c>
      <c r="K42">
        <f>'Dashboard M4 Price Monthly'!L56*'Dashboard M4 Price Monthly'!L$112*1000</f>
        <v/>
      </c>
      <c r="L42">
        <f>'Dashboard M4 Price Monthly'!M56*'Dashboard M4 Price Monthly'!M$112*1000</f>
        <v/>
      </c>
      <c r="M42">
        <f>'Dashboard M4 Price Monthly'!N56*'Dashboard M4 Price Monthly'!N$112*1000</f>
        <v/>
      </c>
      <c r="N42">
        <f>'Dashboard M4 Price Monthly'!O56*'Dashboard M4 Price Monthly'!O$112*1000</f>
        <v/>
      </c>
      <c r="O42">
        <f>'Dashboard M4 Price Monthly'!P56*'Dashboard M4 Price Monthly'!P$112*1000</f>
        <v/>
      </c>
      <c r="P42">
        <f>'Dashboard M4 Price Monthly'!Q56*'Dashboard M4 Price Monthly'!Q$112*1000</f>
        <v/>
      </c>
      <c r="Q42">
        <f>'Dashboard M4 Price Monthly'!R56*'Dashboard M4 Price Monthly'!R$112*1000</f>
        <v/>
      </c>
      <c r="R42">
        <f>'Dashboard M4 Price Monthly'!S56*'Dashboard M4 Price Monthly'!S$112*1000</f>
        <v/>
      </c>
      <c r="S42">
        <f>'Dashboard M4 Price Monthly'!T56*'Dashboard M4 Price Monthly'!T$112*1000</f>
        <v/>
      </c>
      <c r="T42">
        <f>'Dashboard M4 Price Monthly'!U56*'Dashboard M4 Price Monthly'!U$112*1000</f>
        <v/>
      </c>
      <c r="U42">
        <f>'Dashboard M4 Price Monthly'!V56*'Dashboard M4 Price Monthly'!V$112*1000</f>
        <v/>
      </c>
      <c r="V42">
        <f>'Dashboard M4 Price Monthly'!W56*'Dashboard M4 Price Monthly'!W$112*1000</f>
        <v/>
      </c>
      <c r="W42">
        <f>'Dashboard M4 Price Monthly'!X56*'Dashboard M4 Price Monthly'!X$112*1000</f>
        <v/>
      </c>
      <c r="X42">
        <f>'Dashboard M4 Price Monthly'!Y56*'Dashboard M4 Price Monthly'!Y$112*1000</f>
        <v/>
      </c>
      <c r="Y42">
        <f>'Dashboard M4 Price Monthly'!Z56*'Dashboard M4 Price Monthly'!Z$112*1000</f>
        <v/>
      </c>
      <c r="Z42">
        <f>'Dashboard M4 Price Monthly'!AA56*'Dashboard M4 Price Monthly'!AA$112*1000</f>
        <v/>
      </c>
      <c r="AA42">
        <f>'Dashboard M4 Price Monthly'!AB56*'Dashboard M4 Price Monthly'!AB$112*1000</f>
        <v/>
      </c>
      <c r="AB42">
        <f>'Dashboard M4 Price Monthly'!AC56*'Dashboard M4 Price Monthly'!AC$112*1000</f>
        <v/>
      </c>
      <c r="AC42">
        <f>'Dashboard M4 Price Monthly'!AD56*'Dashboard M4 Price Monthly'!AD$112*1000</f>
        <v/>
      </c>
      <c r="AD42">
        <f>'Dashboard M4 Price Monthly'!AE56*'Dashboard M4 Price Monthly'!AE$112*1000</f>
        <v/>
      </c>
      <c r="AE42">
        <f>'Dashboard M4 Price Monthly'!AF56*'Dashboard M4 Price Monthly'!AF$112*1000</f>
        <v/>
      </c>
      <c r="AF42">
        <f>'Dashboard M4 Price Monthly'!AG56*'Dashboard M4 Price Monthly'!AG$112*1000</f>
        <v/>
      </c>
      <c r="AG42">
        <f>'Dashboard M4 Price Monthly'!AH56*'Dashboard M4 Price Monthly'!AH$112*1000</f>
        <v/>
      </c>
      <c r="AH42">
        <f>'Dashboard M4 Price Monthly'!AI56*'Dashboard M4 Price Monthly'!AI$112*1000</f>
        <v/>
      </c>
      <c r="AI42">
        <f>'Dashboard M4 Price Monthly'!AJ56*'Dashboard M4 Price Monthly'!AJ$112*1000</f>
        <v/>
      </c>
      <c r="AJ42">
        <f>'Dashboard M4 Price Monthly'!AK56*'Dashboard M4 Price Monthly'!AK$112*1000</f>
        <v/>
      </c>
      <c r="AK42">
        <f>'Dashboard M4 Price Monthly'!AL56*'Dashboard M4 Price Monthly'!AL$112*1000</f>
        <v/>
      </c>
      <c r="AL42">
        <f>'Dashboard M4 Price Monthly'!AM56*'Dashboard M4 Price Monthly'!AM$112*1000</f>
        <v/>
      </c>
      <c r="AM42">
        <f>'Dashboard M4 Price Monthly'!AN56*'Dashboard M4 Price Monthly'!AN$112*1000</f>
        <v/>
      </c>
      <c r="AN42">
        <f>'Dashboard M4 Price Monthly'!AO56*'Dashboard M4 Price Monthly'!AO$112*1000</f>
        <v/>
      </c>
      <c r="AO42">
        <f>'Dashboard M4 Price Monthly'!AP56*'Dashboard M4 Price Monthly'!AP$112*1000</f>
        <v/>
      </c>
      <c r="AP42">
        <f>'Dashboard M4 Price Monthly'!AQ56*'Dashboard M4 Price Monthly'!AQ$112*1000</f>
        <v/>
      </c>
      <c r="AQ42">
        <f>'Dashboard M4 Price Monthly'!AR56*'Dashboard M4 Price Monthly'!AR$112*1000</f>
        <v/>
      </c>
      <c r="AR42">
        <f>'Dashboard M4 Price Monthly'!AS56*'Dashboard M4 Price Monthly'!AS$112*1000</f>
        <v/>
      </c>
      <c r="AS42">
        <f>'Dashboard M4 Price Monthly'!AT56*'Dashboard M4 Price Monthly'!AT$112*1000</f>
        <v/>
      </c>
      <c r="AT42">
        <f>'Dashboard M4 Price Monthly'!AU56*'Dashboard M4 Price Monthly'!AU$112*1000</f>
        <v/>
      </c>
      <c r="AU42">
        <f>'Dashboard M4 Price Monthly'!AV56*'Dashboard M4 Price Monthly'!AV$112*1000</f>
        <v/>
      </c>
      <c r="AV42">
        <f>'Dashboard M4 Price Monthly'!AW56*'Dashboard M4 Price Monthly'!AW$112*1000</f>
        <v/>
      </c>
      <c r="AW42">
        <f>'Dashboard M4 Price Monthly'!AX56*'Dashboard M4 Price Monthly'!AX$112*1000</f>
        <v/>
      </c>
      <c r="AX42">
        <f>'Dashboard M4 Price Monthly'!AY56*'Dashboard M4 Price Monthly'!AY$112*1000</f>
        <v/>
      </c>
      <c r="AY42">
        <f>'Dashboard M4 Price Monthly'!AZ56*'Dashboard M4 Price Monthly'!AZ$112*1000</f>
        <v/>
      </c>
      <c r="AZ42">
        <f>'Dashboard M4 Price Monthly'!BA56*'Dashboard M4 Price Monthly'!BA$112*1000</f>
        <v/>
      </c>
      <c r="BA42">
        <f>'Dashboard M4 Price Monthly'!BB56*'Dashboard M4 Price Monthly'!BB$112*1000</f>
        <v/>
      </c>
      <c r="BB42">
        <f>'Dashboard M4 Price Monthly'!BC56*'Dashboard M4 Price Monthly'!BC$112*1000</f>
        <v/>
      </c>
      <c r="BC42">
        <f>'Dashboard M4 Price Monthly'!BD56*'Dashboard M4 Price Monthly'!BD$112*1000</f>
        <v/>
      </c>
      <c r="BD42">
        <f>'Dashboard M4 Price Monthly'!BE56*'Dashboard M4 Price Monthly'!BE$112*1000</f>
        <v/>
      </c>
      <c r="BE42">
        <f>'Dashboard M4 Price Monthly'!BF56*'Dashboard M4 Price Monthly'!BF$112*1000</f>
        <v/>
      </c>
      <c r="BF42">
        <f>'Dashboard M4 Price Monthly'!BG56*'Dashboard M4 Price Monthly'!BG$112*1000</f>
        <v/>
      </c>
      <c r="BG42">
        <f>'Dashboard M4 Price Monthly'!BH56*'Dashboard M4 Price Monthly'!BH$112*1000</f>
        <v/>
      </c>
      <c r="BH42">
        <f>'Dashboard M4 Price Monthly'!BI56*'Dashboard M4 Price Monthly'!BI$112*1000</f>
        <v/>
      </c>
      <c r="BI42">
        <f>'Dashboard M4 Price Monthly'!BJ56*'Dashboard M4 Price Monthly'!BJ$112*1000</f>
        <v/>
      </c>
      <c r="BJ42">
        <f>'Dashboard M4 Price Monthly'!BK56*'Dashboard M4 Price Monthly'!BK$112*1000</f>
        <v/>
      </c>
      <c r="BK42">
        <f>'Dashboard M4 Price Monthly'!BL56*'Dashboard M4 Price Monthly'!BL$112*1000</f>
        <v/>
      </c>
      <c r="BL42">
        <f>'Dashboard M4 Price Monthly'!BM56*'Dashboard M4 Price Monthly'!BM$112*1000</f>
        <v/>
      </c>
      <c r="BM42">
        <f>'Dashboard M4 Price Monthly'!BN56*'Dashboard M4 Price Monthly'!BN$112*1000</f>
        <v/>
      </c>
      <c r="BN42">
        <f>'Dashboard M4 Price Monthly'!BO56*'Dashboard M4 Price Monthly'!BO$112*1000</f>
        <v/>
      </c>
      <c r="BO42">
        <f>'Dashboard M4 Price Monthly'!BP56*'Dashboard M4 Price Monthly'!BP$112*1000</f>
        <v/>
      </c>
      <c r="BP42">
        <f>'Dashboard M4 Price Monthly'!BQ56*'Dashboard M4 Price Monthly'!BQ$112*1000</f>
        <v/>
      </c>
      <c r="BQ42">
        <f>'Dashboard M4 Price Monthly'!BR56*'Dashboard M4 Price Monthly'!BR$112*1000</f>
        <v/>
      </c>
      <c r="BR42">
        <f>'Dashboard M4 Price Monthly'!BS56*'Dashboard M4 Price Monthly'!BS$112*1000</f>
        <v/>
      </c>
      <c r="BS42">
        <f>'Dashboard M4 Price Monthly'!BT56*'Dashboard M4 Price Monthly'!BT$112*1000</f>
        <v/>
      </c>
      <c r="BT42">
        <f>'Dashboard M4 Price Monthly'!BU56*'Dashboard M4 Price Monthly'!BU$112*1000</f>
        <v/>
      </c>
      <c r="BU42">
        <f>'Dashboard M4 Price Monthly'!BV56*'Dashboard M4 Price Monthly'!BV$112*1000</f>
        <v/>
      </c>
      <c r="BV42">
        <f>'Dashboard M4 Price Monthly'!BW56*'Dashboard M4 Price Monthly'!BW$112*1000</f>
        <v/>
      </c>
      <c r="BW42">
        <f>'Dashboard M4 Price Monthly'!BX56*'Dashboard M4 Price Monthly'!BX$112*1000</f>
        <v/>
      </c>
      <c r="BX42">
        <f>'Dashboard M4 Price Monthly'!BY56*'Dashboard M4 Price Monthly'!BY$112*1000</f>
        <v/>
      </c>
      <c r="BY42">
        <f>'Dashboard M4 Price Monthly'!BZ56*'Dashboard M4 Price Monthly'!BZ$112*1000</f>
        <v/>
      </c>
      <c r="BZ42">
        <f>'Dashboard M4 Price Monthly'!CA56*'Dashboard M4 Price Monthly'!CA$112*1000</f>
        <v/>
      </c>
      <c r="CA42">
        <f>'Dashboard M4 Price Monthly'!CB56*'Dashboard M4 Price Monthly'!CB$112*1000</f>
        <v/>
      </c>
      <c r="CB42">
        <f>'Dashboard M4 Price Monthly'!CC56*'Dashboard M4 Price Monthly'!CC$112*1000</f>
        <v/>
      </c>
      <c r="CC42">
        <f>'Dashboard M4 Price Monthly'!CD56*'Dashboard M4 Price Monthly'!CD$112*1000</f>
        <v/>
      </c>
      <c r="CD42">
        <f>'Dashboard M4 Price Monthly'!CE56*'Dashboard M4 Price Monthly'!CE$112*1000</f>
        <v/>
      </c>
      <c r="CE42">
        <f>'Dashboard M4 Price Monthly'!CF56*'Dashboard M4 Price Monthly'!CF$112*1000</f>
        <v/>
      </c>
      <c r="CF42">
        <f>'Dashboard M4 Price Monthly'!CG56*'Dashboard M4 Price Monthly'!CG$112*1000</f>
        <v/>
      </c>
      <c r="CG42">
        <f>'Dashboard M4 Price Monthly'!CH56*'Dashboard M4 Price Monthly'!CH$112*1000</f>
        <v/>
      </c>
      <c r="CH42">
        <f>'Dashboard M4 Price Monthly'!CI56*'Dashboard M4 Price Monthly'!CI$112*1000</f>
        <v/>
      </c>
      <c r="CI42">
        <f>'Dashboard M4 Price Monthly'!CJ56*'Dashboard M4 Price Monthly'!CJ$112*1000</f>
        <v/>
      </c>
      <c r="CJ42">
        <f>'Dashboard M4 Price Monthly'!CK56*'Dashboard M4 Price Monthly'!CK$112*1000</f>
        <v/>
      </c>
      <c r="CK42">
        <f>'Dashboard M4 Price Monthly'!CL56*'Dashboard M4 Price Monthly'!CL$112*1000</f>
        <v/>
      </c>
      <c r="CL42">
        <f>'Dashboard M4 Price Monthly'!CM56*'Dashboard M4 Price Monthly'!CM$112*1000</f>
        <v/>
      </c>
      <c r="CM42">
        <f>'Dashboard M4 Price Monthly'!CN56*'Dashboard M4 Price Monthly'!CN$112*1000</f>
        <v/>
      </c>
      <c r="CN42">
        <f>'Dashboard M4 Price Monthly'!CO56*'Dashboard M4 Price Monthly'!CO$112*1000</f>
        <v/>
      </c>
      <c r="CO42">
        <f>'Dashboard M4 Price Monthly'!CP56*'Dashboard M4 Price Monthly'!CP$112*1000</f>
        <v/>
      </c>
      <c r="CP42">
        <f>'Dashboard M4 Price Monthly'!CQ56*'Dashboard M4 Price Monthly'!CQ$112*1000</f>
        <v/>
      </c>
      <c r="CQ42">
        <f>'Dashboard M4 Price Monthly'!CR56*'Dashboard M4 Price Monthly'!CR$112*1000</f>
        <v/>
      </c>
      <c r="CR42">
        <f>'Dashboard M4 Price Monthly'!CS56*'Dashboard M4 Price Monthly'!CS$112*1000</f>
        <v/>
      </c>
      <c r="CS42">
        <f>'Dashboard M4 Price Monthly'!CT56*'Dashboard M4 Price Monthly'!CT$112*1000</f>
        <v/>
      </c>
      <c r="CT42">
        <f>'Dashboard M4 Price Monthly'!CU56*'Dashboard M4 Price Monthly'!CU$112*1000</f>
        <v/>
      </c>
      <c r="CU42">
        <f>'Dashboard M4 Price Monthly'!CV56*'Dashboard M4 Price Monthly'!CV$112*1000</f>
        <v/>
      </c>
      <c r="CV42">
        <f>'Dashboard M4 Price Monthly'!CW56*'Dashboard M4 Price Monthly'!CW$112*1000</f>
        <v/>
      </c>
      <c r="CW42">
        <f>'Dashboard M4 Price Monthly'!CX56*'Dashboard M4 Price Monthly'!CX$112*1000</f>
        <v/>
      </c>
      <c r="CX42">
        <f>'Dashboard M4 Price Monthly'!CY56*'Dashboard M4 Price Monthly'!CY$112*1000</f>
        <v/>
      </c>
      <c r="CY42">
        <f>'Dashboard M4 Price Monthly'!CZ56*'Dashboard M4 Price Monthly'!CZ$112*1000</f>
        <v/>
      </c>
      <c r="CZ42">
        <f>'Dashboard M4 Price Monthly'!DA56*'Dashboard M4 Price Monthly'!DA$112*1000</f>
        <v/>
      </c>
      <c r="DA42">
        <f>'Dashboard M4 Price Monthly'!DB56*'Dashboard M4 Price Monthly'!DB$112*1000</f>
        <v/>
      </c>
      <c r="DB42">
        <f>'Dashboard M4 Price Monthly'!DC56*'Dashboard M4 Price Monthly'!DC$112*1000</f>
        <v/>
      </c>
      <c r="DC42">
        <f>'Dashboard M4 Price Monthly'!DD56*'Dashboard M4 Price Monthly'!DD$112*1000</f>
        <v/>
      </c>
      <c r="DD42">
        <f>'Dashboard M4 Price Monthly'!DE56*'Dashboard M4 Price Monthly'!DE$112*1000</f>
        <v/>
      </c>
      <c r="DE42">
        <f>'Dashboard M4 Price Monthly'!DF56*'Dashboard M4 Price Monthly'!DF$112*1000</f>
        <v/>
      </c>
      <c r="DF42">
        <f>'Dashboard M4 Price Monthly'!DG56*'Dashboard M4 Price Monthly'!DG$112*1000</f>
        <v/>
      </c>
      <c r="DG42">
        <f>'Dashboard M4 Price Monthly'!DH56*'Dashboard M4 Price Monthly'!DH$112*1000</f>
        <v/>
      </c>
      <c r="DH42">
        <f>'Dashboard M4 Price Monthly'!DI56*'Dashboard M4 Price Monthly'!DI$112*1000</f>
        <v/>
      </c>
      <c r="DI42">
        <f>'Dashboard M4 Price Monthly'!DJ56*'Dashboard M4 Price Monthly'!DJ$112*1000</f>
        <v/>
      </c>
      <c r="DJ42">
        <f>'Dashboard M4 Price Monthly'!DK56*'Dashboard M4 Price Monthly'!DK$112*1000</f>
        <v/>
      </c>
      <c r="DK42">
        <f>'Dashboard M4 Price Monthly'!DL56*'Dashboard M4 Price Monthly'!DL$112*1000</f>
        <v/>
      </c>
      <c r="DL42">
        <f>'Dashboard M4 Price Monthly'!DM56*'Dashboard M4 Price Monthly'!DM$112*1000</f>
        <v/>
      </c>
      <c r="DM42">
        <f>'Dashboard M4 Price Monthly'!DN56*'Dashboard M4 Price Monthly'!DN$112*1000</f>
        <v/>
      </c>
      <c r="DN42">
        <f>'Dashboard M4 Price Monthly'!DO56*'Dashboard M4 Price Monthly'!DO$112*1000</f>
        <v/>
      </c>
      <c r="DO42">
        <f>'Dashboard M4 Price Monthly'!DP56*'Dashboard M4 Price Monthly'!DP$112*1000</f>
        <v/>
      </c>
      <c r="DP42">
        <f>'Dashboard M4 Price Monthly'!DQ56*'Dashboard M4 Price Monthly'!DQ$112*1000</f>
        <v/>
      </c>
      <c r="DQ42">
        <f>'Dashboard M4 Price Monthly'!DR56*'Dashboard M4 Price Monthly'!DR$112*1000</f>
        <v/>
      </c>
      <c r="DR42">
        <f>'Dashboard M4 Price Monthly'!DS56*'Dashboard M4 Price Monthly'!DS$112*1000</f>
        <v/>
      </c>
      <c r="DS42">
        <f>'Dashboard M4 Price Monthly'!DT56*'Dashboard M4 Price Monthly'!DT$112*1000</f>
        <v/>
      </c>
      <c r="DT42">
        <f>'Dashboard M4 Price Monthly'!DU56*'Dashboard M4 Price Monthly'!DU$112*1000</f>
        <v/>
      </c>
      <c r="DU42">
        <f>'Dashboard M4 Price Monthly'!DV56*'Dashboard M4 Price Monthly'!DV$112*1000</f>
        <v/>
      </c>
      <c r="DV42">
        <f>'Dashboard M4 Price Monthly'!DW56*'Dashboard M4 Price Monthly'!DW$112*1000</f>
        <v/>
      </c>
      <c r="DW42">
        <f>'Dashboard M4 Price Monthly'!DX56*'Dashboard M4 Price Monthly'!DX$112*1000</f>
        <v/>
      </c>
      <c r="DX42">
        <f>'Dashboard M4 Price Monthly'!DY56*'Dashboard M4 Price Monthly'!DY$112*1000</f>
        <v/>
      </c>
      <c r="DY42">
        <f>'Dashboard M4 Price Monthly'!DZ56*'Dashboard M4 Price Monthly'!DZ$112*1000</f>
        <v/>
      </c>
      <c r="DZ42">
        <f>'Dashboard M4 Price Monthly'!EA56*'Dashboard M4 Price Monthly'!EA$112*1000</f>
        <v/>
      </c>
      <c r="EA42">
        <f>'Dashboard M4 Price Monthly'!EB56*'Dashboard M4 Price Monthly'!EB$112*1000</f>
        <v/>
      </c>
      <c r="EB42">
        <f>'Dashboard M4 Price Monthly'!EC56*'Dashboard M4 Price Monthly'!EC$112*1000</f>
        <v/>
      </c>
      <c r="EC42">
        <f>'Dashboard M4 Price Monthly'!ED56*'Dashboard M4 Price Monthly'!ED$112*1000</f>
        <v/>
      </c>
      <c r="ED42">
        <f>'Dashboard M4 Price Monthly'!EE56*'Dashboard M4 Price Monthly'!EE$112*1000</f>
        <v/>
      </c>
      <c r="EE42">
        <f>'Dashboard M4 Price Monthly'!EF56*'Dashboard M4 Price Monthly'!EF$112*1000</f>
        <v/>
      </c>
      <c r="EF42">
        <f>'Dashboard M4 Price Monthly'!EG56*'Dashboard M4 Price Monthly'!EG$112*1000</f>
        <v/>
      </c>
      <c r="EG42">
        <f>'Dashboard M4 Price Monthly'!EH56*'Dashboard M4 Price Monthly'!EH$112*1000</f>
        <v/>
      </c>
      <c r="EH42">
        <f>'Dashboard M4 Price Monthly'!EI56*'Dashboard M4 Price Monthly'!EI$112*1000</f>
        <v/>
      </c>
      <c r="EI42">
        <f>'Dashboard M4 Price Monthly'!EJ56*'Dashboard M4 Price Monthly'!EJ$112*1000</f>
        <v/>
      </c>
      <c r="EJ42">
        <f>'Dashboard M4 Price Monthly'!EK56*'Dashboard M4 Price Monthly'!EK$112*1000</f>
        <v/>
      </c>
      <c r="EK42">
        <f>'Dashboard M4 Price Monthly'!EL56*'Dashboard M4 Price Monthly'!EL$112*1000</f>
        <v/>
      </c>
      <c r="EL42">
        <f>'Dashboard M4 Price Monthly'!EM56*'Dashboard M4 Price Monthly'!EM$112*1000</f>
        <v/>
      </c>
      <c r="EM42">
        <f>'Dashboard M4 Price Monthly'!EN56*'Dashboard M4 Price Monthly'!EN$112*1000</f>
        <v/>
      </c>
      <c r="EN42">
        <f>'Dashboard M4 Price Monthly'!EO56*'Dashboard M4 Price Monthly'!EO$112*1000</f>
        <v/>
      </c>
      <c r="EO42">
        <f>'Dashboard M4 Price Monthly'!EP56*'Dashboard M4 Price Monthly'!EP$112*1000</f>
        <v/>
      </c>
      <c r="EP42">
        <f>'Dashboard M4 Price Monthly'!EQ56*'Dashboard M4 Price Monthly'!EQ$112*1000</f>
        <v/>
      </c>
      <c r="EQ42">
        <f>'Dashboard M4 Price Monthly'!ER56*'Dashboard M4 Price Monthly'!ER$112*1000</f>
        <v/>
      </c>
      <c r="ER42">
        <f>'Dashboard M4 Price Monthly'!ES56*'Dashboard M4 Price Monthly'!ES$112*1000</f>
        <v/>
      </c>
      <c r="ES42">
        <f>'Dashboard M4 Price Monthly'!ET56*'Dashboard M4 Price Monthly'!ET$112*1000</f>
        <v/>
      </c>
      <c r="ET42">
        <f>'Dashboard M4 Price Monthly'!EU56*'Dashboard M4 Price Monthly'!EU$112*1000</f>
        <v/>
      </c>
      <c r="EU42">
        <f>'Dashboard M4 Price Monthly'!EV56*'Dashboard M4 Price Monthly'!EV$112*1000</f>
        <v/>
      </c>
      <c r="EV42">
        <f>'Dashboard M4 Price Monthly'!EW56*'Dashboard M4 Price Monthly'!EW$112*1000</f>
        <v/>
      </c>
      <c r="EW42">
        <f>'Dashboard M4 Price Monthly'!EX56*'Dashboard M4 Price Monthly'!EX$112*1000</f>
        <v/>
      </c>
      <c r="EX42">
        <f>'Dashboard M4 Price Monthly'!EY56*'Dashboard M4 Price Monthly'!EY$112*1000</f>
        <v/>
      </c>
      <c r="EY42">
        <f>'Dashboard M4 Price Monthly'!EZ56*'Dashboard M4 Price Monthly'!EZ$112*1000</f>
        <v/>
      </c>
      <c r="EZ42">
        <f>'Dashboard M4 Price Monthly'!FA56*'Dashboard M4 Price Monthly'!FA$112*1000</f>
        <v/>
      </c>
      <c r="FA42">
        <f>'Dashboard M4 Price Monthly'!FB56*'Dashboard M4 Price Monthly'!FB$112*1000</f>
        <v/>
      </c>
      <c r="FB42">
        <f>'Dashboard M4 Price Monthly'!FC56*'Dashboard M4 Price Monthly'!FC$112*1000</f>
        <v/>
      </c>
      <c r="FC42">
        <f>'Dashboard M4 Price Monthly'!FD56*'Dashboard M4 Price Monthly'!FD$112*1000</f>
        <v/>
      </c>
      <c r="FD42">
        <f>'Dashboard M4 Price Monthly'!FE56*'Dashboard M4 Price Monthly'!FE$112*1000</f>
        <v/>
      </c>
      <c r="FE42">
        <f>'Dashboard M4 Price Monthly'!FF56*'Dashboard M4 Price Monthly'!FF$112*1000</f>
        <v/>
      </c>
      <c r="FF42">
        <f>'Dashboard M4 Price Monthly'!FG56*'Dashboard M4 Price Monthly'!FG$112*1000</f>
        <v/>
      </c>
      <c r="FG42">
        <f>'Dashboard M4 Price Monthly'!FH56*'Dashboard M4 Price Monthly'!FH$112*1000</f>
        <v/>
      </c>
      <c r="FH42">
        <f>'Dashboard M4 Price Monthly'!FI56*'Dashboard M4 Price Monthly'!FI$112*1000</f>
        <v/>
      </c>
      <c r="FI42">
        <f>'Dashboard M4 Price Monthly'!FJ56*'Dashboard M4 Price Monthly'!FJ$112*1000</f>
        <v/>
      </c>
      <c r="FJ42">
        <f>'Dashboard M4 Price Monthly'!FK56*'Dashboard M4 Price Monthly'!FK$112*1000</f>
        <v/>
      </c>
      <c r="FK42">
        <f>'Dashboard M4 Price Monthly'!FL56*'Dashboard M4 Price Monthly'!FL$112*1000</f>
        <v/>
      </c>
      <c r="FL42">
        <f>'Dashboard M4 Price Monthly'!FM56*'Dashboard M4 Price Monthly'!FM$112*1000</f>
        <v/>
      </c>
      <c r="FM42">
        <f>'Dashboard M4 Price Monthly'!FN56*'Dashboard M4 Price Monthly'!FN$112*1000</f>
        <v/>
      </c>
      <c r="FN42">
        <f>'Dashboard M4 Price Monthly'!FO56*'Dashboard M4 Price Monthly'!FO$112*1000</f>
        <v/>
      </c>
      <c r="FO42">
        <f>'Dashboard M4 Price Monthly'!FP56*'Dashboard M4 Price Monthly'!FP$112*1000</f>
        <v/>
      </c>
      <c r="FP42">
        <f>'Dashboard M4 Price Monthly'!FQ56*'Dashboard M4 Price Monthly'!FQ$112*1000</f>
        <v/>
      </c>
      <c r="FQ42">
        <f>'Dashboard M4 Price Monthly'!FR56*'Dashboard M4 Price Monthly'!FR$112*1000</f>
        <v/>
      </c>
      <c r="FR42">
        <f>'Dashboard M4 Price Monthly'!FS56*'Dashboard M4 Price Monthly'!FS$112*1000</f>
        <v/>
      </c>
      <c r="FS42">
        <f>'Dashboard M4 Price Monthly'!FT56*'Dashboard M4 Price Monthly'!FT$112*1000</f>
        <v/>
      </c>
      <c r="FT42">
        <f>'Dashboard M4 Price Monthly'!FU56*'Dashboard M4 Price Monthly'!FU$112*1000</f>
        <v/>
      </c>
      <c r="FU42">
        <f>'Dashboard M4 Price Monthly'!FV56*'Dashboard M4 Price Monthly'!FV$112*1000</f>
        <v/>
      </c>
      <c r="FV42">
        <f>'Dashboard M4 Price Monthly'!FW56*'Dashboard M4 Price Monthly'!FW$112*1000</f>
        <v/>
      </c>
      <c r="FW42">
        <f>'Dashboard M4 Price Monthly'!FX56*'Dashboard M4 Price Monthly'!FX$112*1000</f>
        <v/>
      </c>
      <c r="FX42">
        <f>'Dashboard M4 Price Monthly'!FY56*'Dashboard M4 Price Monthly'!FY$112*1000</f>
        <v/>
      </c>
      <c r="FY42">
        <f>'Dashboard M4 Price Monthly'!FZ56*'Dashboard M4 Price Monthly'!FZ$112*1000</f>
        <v/>
      </c>
      <c r="FZ42">
        <f>'Dashboard M4 Price Monthly'!GA56*'Dashboard M4 Price Monthly'!GA$112*1000</f>
        <v/>
      </c>
      <c r="GA42">
        <f>'Dashboard M4 Price Monthly'!GB56*'Dashboard M4 Price Monthly'!GB$112*1000</f>
        <v/>
      </c>
      <c r="GB42">
        <f>'Dashboard M4 Price Monthly'!GC56*'Dashboard M4 Price Monthly'!GC$112*1000</f>
        <v/>
      </c>
      <c r="GC42">
        <f>'Dashboard M4 Price Monthly'!GD56*'Dashboard M4 Price Monthly'!GD$112*1000</f>
        <v/>
      </c>
      <c r="GD42">
        <f>'Dashboard M4 Price Monthly'!GE56*'Dashboard M4 Price Monthly'!GE$112*1000</f>
        <v/>
      </c>
      <c r="GE42">
        <f>'Dashboard M4 Price Monthly'!GF56*'Dashboard M4 Price Monthly'!GF$112*1000</f>
        <v/>
      </c>
      <c r="GF42">
        <f>'Dashboard M4 Price Monthly'!GG56*'Dashboard M4 Price Monthly'!GG$112*1000</f>
        <v/>
      </c>
      <c r="GG42">
        <f>'Dashboard M4 Price Monthly'!GH56*'Dashboard M4 Price Monthly'!GH$112*1000</f>
        <v/>
      </c>
      <c r="GH42">
        <f>'Dashboard M4 Price Monthly'!GI56*'Dashboard M4 Price Monthly'!GI$112*1000</f>
        <v/>
      </c>
      <c r="GI42">
        <f>'Dashboard M4 Price Monthly'!GJ56*'Dashboard M4 Price Monthly'!GJ$112*1000</f>
        <v/>
      </c>
      <c r="GJ42">
        <f>'Dashboard M4 Price Monthly'!GK56*'Dashboard M4 Price Monthly'!GK$112*1000</f>
        <v/>
      </c>
      <c r="GK42">
        <f>'Dashboard M4 Price Monthly'!GL56*'Dashboard M4 Price Monthly'!GL$112*1000</f>
        <v/>
      </c>
      <c r="GL42">
        <f>'Dashboard M4 Price Monthly'!GM56*'Dashboard M4 Price Monthly'!GM$112*1000</f>
        <v/>
      </c>
      <c r="GM42">
        <f>'Dashboard M4 Price Monthly'!GN56*'Dashboard M4 Price Monthly'!GN$112*1000</f>
        <v/>
      </c>
      <c r="GN42">
        <f>'Dashboard M4 Price Monthly'!GO56*'Dashboard M4 Price Monthly'!GO$112*1000</f>
        <v/>
      </c>
      <c r="GO42">
        <f>'Dashboard M4 Price Monthly'!GP56*'Dashboard M4 Price Monthly'!GP$112*1000</f>
        <v/>
      </c>
      <c r="GP42">
        <f>'Dashboard M4 Price Monthly'!GQ56*'Dashboard M4 Price Monthly'!GQ$112*1000</f>
        <v/>
      </c>
      <c r="GQ42">
        <f>'Dashboard M4 Price Monthly'!GR56*'Dashboard M4 Price Monthly'!GR$112*1000</f>
        <v/>
      </c>
      <c r="GR42">
        <f>'Dashboard M4 Price Monthly'!GS56*'Dashboard M4 Price Monthly'!GS$112*1000</f>
        <v/>
      </c>
      <c r="GS42">
        <f>'Dashboard M4 Price Monthly'!GT56*'Dashboard M4 Price Monthly'!GT$112*1000</f>
        <v/>
      </c>
      <c r="GT42">
        <f>'Dashboard M4 Price Monthly'!GU56*'Dashboard M4 Price Monthly'!GU$112*1000</f>
        <v/>
      </c>
      <c r="GU42">
        <f>'Dashboard M4 Price Monthly'!GV56*'Dashboard M4 Price Monthly'!GV$112*1000</f>
        <v/>
      </c>
      <c r="GV42">
        <f>'Dashboard M4 Price Monthly'!GW56*'Dashboard M4 Price Monthly'!GW$112*1000</f>
        <v/>
      </c>
      <c r="GW42">
        <f>'Dashboard M4 Price Monthly'!GX56*'Dashboard M4 Price Monthly'!GX$112*1000</f>
        <v/>
      </c>
      <c r="GX42">
        <f>'Dashboard M4 Price Monthly'!GY56*'Dashboard M4 Price Monthly'!GY$112*1000</f>
        <v/>
      </c>
      <c r="GY42">
        <f>'Dashboard M4 Price Monthly'!GZ56*'Dashboard M4 Price Monthly'!GZ$112*1000</f>
        <v/>
      </c>
      <c r="GZ42">
        <f>'Dashboard M4 Price Monthly'!HA56*'Dashboard M4 Price Monthly'!HA$112*1000</f>
        <v/>
      </c>
      <c r="HA42">
        <f>'Dashboard M4 Price Monthly'!HB56*'Dashboard M4 Price Monthly'!HB$112*1000</f>
        <v/>
      </c>
      <c r="HB42">
        <f>'Dashboard M4 Price Monthly'!HC56*'Dashboard M4 Price Monthly'!HC$112*1000</f>
        <v/>
      </c>
      <c r="HC42">
        <f>'Dashboard M4 Price Monthly'!HD56*'Dashboard M4 Price Monthly'!HD$112*1000</f>
        <v/>
      </c>
      <c r="HD42">
        <f>'Dashboard M4 Price Monthly'!HE56*'Dashboard M4 Price Monthly'!HE$112*1000</f>
        <v/>
      </c>
      <c r="HE42">
        <f>'Dashboard M4 Price Monthly'!HF56*'Dashboard M4 Price Monthly'!HF$112*1000</f>
        <v/>
      </c>
      <c r="HF42">
        <f>'Dashboard M4 Price Monthly'!HG56*'Dashboard M4 Price Monthly'!HG$112*1000</f>
        <v/>
      </c>
      <c r="HG42">
        <f>'Dashboard M4 Price Monthly'!HH56*'Dashboard M4 Price Monthly'!HH$112*1000</f>
        <v/>
      </c>
      <c r="HH42">
        <f>'Dashboard M4 Price Monthly'!HI56*'Dashboard M4 Price Monthly'!HI$112*1000</f>
        <v/>
      </c>
      <c r="HI42">
        <f>'Dashboard M4 Price Monthly'!HJ56*'Dashboard M4 Price Monthly'!HJ$112*1000</f>
        <v/>
      </c>
      <c r="HJ42">
        <f>'Dashboard M4 Price Monthly'!HK56*'Dashboard M4 Price Monthly'!HK$112*1000</f>
        <v/>
      </c>
      <c r="HK42">
        <f>'Dashboard M4 Price Monthly'!HL56*'Dashboard M4 Price Monthly'!HL$112*1000</f>
        <v/>
      </c>
      <c r="HL42">
        <f>'Dashboard M4 Price Monthly'!HM56*'Dashboard M4 Price Monthly'!HM$112*1000</f>
        <v/>
      </c>
      <c r="HM42">
        <f>'Dashboard M4 Price Monthly'!HN56*'Dashboard M4 Price Monthly'!HN$112*1000</f>
        <v/>
      </c>
      <c r="HN42">
        <f>'Dashboard M4 Price Monthly'!HO56*'Dashboard M4 Price Monthly'!HO$112*1000</f>
        <v/>
      </c>
      <c r="HO42">
        <f>'Dashboard M4 Price Monthly'!HP56*'Dashboard M4 Price Monthly'!HP$112*1000</f>
        <v/>
      </c>
      <c r="HP42">
        <f>'Dashboard M4 Price Monthly'!HQ56*'Dashboard M4 Price Monthly'!HQ$112*1000</f>
        <v/>
      </c>
      <c r="HQ42">
        <f>'Dashboard M4 Price Monthly'!HR56*'Dashboard M4 Price Monthly'!HR$112*1000</f>
        <v/>
      </c>
      <c r="HR42">
        <f>'Dashboard M4 Price Monthly'!HS56*'Dashboard M4 Price Monthly'!HS$112*1000</f>
        <v/>
      </c>
      <c r="HS42">
        <f>'Dashboard M4 Price Monthly'!HT56*'Dashboard M4 Price Monthly'!HT$112*1000</f>
        <v/>
      </c>
      <c r="HT42">
        <f>'Dashboard M4 Price Monthly'!HU56*'Dashboard M4 Price Monthly'!HU$112*1000</f>
        <v/>
      </c>
      <c r="HU42">
        <f>'Dashboard M4 Price Monthly'!HV56*'Dashboard M4 Price Monthly'!HV$112*1000</f>
        <v/>
      </c>
      <c r="HV42">
        <f>'Dashboard M4 Price Monthly'!HW56*'Dashboard M4 Price Monthly'!HW$112*1000</f>
        <v/>
      </c>
      <c r="HW42">
        <f>'Dashboard M4 Price Monthly'!HX56*'Dashboard M4 Price Monthly'!HX$112*1000</f>
        <v/>
      </c>
      <c r="HX42">
        <f>'Dashboard M4 Price Monthly'!HY56*'Dashboard M4 Price Monthly'!HY$112*1000</f>
        <v/>
      </c>
      <c r="HY42">
        <f>'Dashboard M4 Price Monthly'!HZ56*'Dashboard M4 Price Monthly'!HZ$112*1000</f>
        <v/>
      </c>
      <c r="HZ42">
        <f>'Dashboard M4 Price Monthly'!IA56*'Dashboard M4 Price Monthly'!IA$112*1000</f>
        <v/>
      </c>
      <c r="IA42">
        <f>'Dashboard M4 Price Monthly'!IB56*'Dashboard M4 Price Monthly'!IB$112*1000</f>
        <v/>
      </c>
      <c r="IB42">
        <f>'Dashboard M4 Price Monthly'!IC56*'Dashboard M4 Price Monthly'!IC$112*1000</f>
        <v/>
      </c>
      <c r="IC42">
        <f>'Dashboard M4 Price Monthly'!ID56*'Dashboard M4 Price Monthly'!ID$112*1000</f>
        <v/>
      </c>
      <c r="ID42">
        <f>'Dashboard M4 Price Monthly'!IE56*'Dashboard M4 Price Monthly'!IE$112*1000</f>
        <v/>
      </c>
      <c r="IE42">
        <f>'Dashboard M4 Price Monthly'!IF56*'Dashboard M4 Price Monthly'!IF$112*1000</f>
        <v/>
      </c>
      <c r="IF42">
        <f>'Dashboard M4 Price Monthly'!IG56*'Dashboard M4 Price Monthly'!IG$112*1000</f>
        <v/>
      </c>
      <c r="IG42">
        <f>'Dashboard M4 Price Monthly'!IH56*'Dashboard M4 Price Monthly'!IH$112*1000</f>
        <v/>
      </c>
      <c r="IH42">
        <f>'Dashboard M4 Price Monthly'!II56*'Dashboard M4 Price Monthly'!II$112*1000</f>
        <v/>
      </c>
      <c r="II42">
        <f>'Dashboard M4 Price Monthly'!IJ56*'Dashboard M4 Price Monthly'!IJ$112*1000</f>
        <v/>
      </c>
      <c r="IJ42">
        <f>'Dashboard M4 Price Monthly'!IK56*'Dashboard M4 Price Monthly'!IK$112*1000</f>
        <v/>
      </c>
      <c r="IK42">
        <f>'Dashboard M4 Price Monthly'!IL56*'Dashboard M4 Price Monthly'!IL$112*1000</f>
        <v/>
      </c>
      <c r="IL42">
        <f>'Dashboard M4 Price Monthly'!IM56*'Dashboard M4 Price Monthly'!IM$112*1000</f>
        <v/>
      </c>
      <c r="IM42">
        <f>'Dashboard M4 Price Monthly'!IN56*'Dashboard M4 Price Monthly'!IN$112*1000</f>
        <v/>
      </c>
      <c r="IN42">
        <f>'Dashboard M4 Price Monthly'!IO56*'Dashboard M4 Price Monthly'!IO$112*1000</f>
        <v/>
      </c>
      <c r="IO42">
        <f>'Dashboard M4 Price Monthly'!IP56*'Dashboard M4 Price Monthly'!IP$112*1000</f>
        <v/>
      </c>
      <c r="IP42">
        <f>'Dashboard M4 Price Monthly'!IQ56*'Dashboard M4 Price Monthly'!IQ$112*1000</f>
        <v/>
      </c>
      <c r="IQ42">
        <f>'Dashboard M4 Price Monthly'!IR56*'Dashboard M4 Price Monthly'!IR$112*1000</f>
        <v/>
      </c>
      <c r="IR42">
        <f>'Dashboard M4 Price Monthly'!IS56*'Dashboard M4 Price Monthly'!IS$112*1000</f>
        <v/>
      </c>
      <c r="IS42">
        <f>'Dashboard M4 Price Monthly'!IT56*'Dashboard M4 Price Monthly'!IT$112*1000</f>
        <v/>
      </c>
      <c r="IT42">
        <f>'Dashboard M4 Price Monthly'!IU56*'Dashboard M4 Price Monthly'!IU$112*1000</f>
        <v/>
      </c>
      <c r="IU42">
        <f>'Dashboard M4 Price Monthly'!IV56*'Dashboard M4 Price Monthly'!IV$112*1000</f>
        <v/>
      </c>
      <c r="IV42">
        <f>'Dashboard M4 Price Monthly'!IW56*'Dashboard M4 Price Monthly'!IW$112*1000</f>
        <v/>
      </c>
      <c r="IW42">
        <f>'Dashboard M4 Price Monthly'!IX56*'Dashboard M4 Price Monthly'!IX$112*1000</f>
        <v/>
      </c>
      <c r="IX42">
        <f>'Dashboard M4 Price Monthly'!IY56*'Dashboard M4 Price Monthly'!IY$112*1000</f>
        <v/>
      </c>
      <c r="IY42">
        <f>'Dashboard M4 Price Monthly'!IZ56*'Dashboard M4 Price Monthly'!IZ$112*1000</f>
        <v/>
      </c>
      <c r="IZ42">
        <f>'Dashboard M4 Price Monthly'!JA56*'Dashboard M4 Price Monthly'!JA$112*1000</f>
        <v/>
      </c>
      <c r="JA42">
        <f>'Dashboard M4 Price Monthly'!JB56*'Dashboard M4 Price Monthly'!JB$112*1000</f>
        <v/>
      </c>
      <c r="JB42">
        <f>'Dashboard M4 Price Monthly'!JC56*'Dashboard M4 Price Monthly'!JC$112*1000</f>
        <v/>
      </c>
      <c r="JC42">
        <f>'Dashboard M4 Price Monthly'!JD56*'Dashboard M4 Price Monthly'!JD$112*1000</f>
        <v/>
      </c>
      <c r="JD42">
        <f>'Dashboard M4 Price Monthly'!JE56*'Dashboard M4 Price Monthly'!JE$112*1000</f>
        <v/>
      </c>
      <c r="JE42">
        <f>'Dashboard M4 Price Monthly'!JF56*'Dashboard M4 Price Monthly'!JF$112*1000</f>
        <v/>
      </c>
      <c r="JF42">
        <f>'Dashboard M4 Price Monthly'!JG56*'Dashboard M4 Price Monthly'!JG$112*1000</f>
        <v/>
      </c>
      <c r="JG42">
        <f>'Dashboard M4 Price Monthly'!JH56*'Dashboard M4 Price Monthly'!JH$112*1000</f>
        <v/>
      </c>
      <c r="JH42">
        <f>'Dashboard M4 Price Monthly'!JI56*'Dashboard M4 Price Monthly'!JI$112*1000</f>
        <v/>
      </c>
      <c r="JI42">
        <f>'Dashboard M4 Price Monthly'!JJ56*'Dashboard M4 Price Monthly'!JJ$112*1000</f>
        <v/>
      </c>
      <c r="JJ42">
        <f>'Dashboard M4 Price Monthly'!JK56*'Dashboard M4 Price Monthly'!JK$112*1000</f>
        <v/>
      </c>
      <c r="JK42">
        <f>'Dashboard M4 Price Monthly'!JL56*'Dashboard M4 Price Monthly'!JL$112*1000</f>
        <v/>
      </c>
      <c r="JL42">
        <f>'Dashboard M4 Price Monthly'!JM56*'Dashboard M4 Price Monthly'!JM$112*1000</f>
        <v/>
      </c>
      <c r="JM42">
        <f>'Dashboard M4 Price Monthly'!JN56*'Dashboard M4 Price Monthly'!JN$112*1000</f>
        <v/>
      </c>
      <c r="JN42">
        <f>'Dashboard M4 Price Monthly'!JO56*'Dashboard M4 Price Monthly'!JO$112*1000</f>
        <v/>
      </c>
      <c r="JO42">
        <f>'Dashboard M4 Price Monthly'!JP56*'Dashboard M4 Price Monthly'!JP$112*1000</f>
        <v/>
      </c>
      <c r="JP42">
        <f>'Dashboard M4 Price Monthly'!JQ56*'Dashboard M4 Price Monthly'!JQ$112*1000</f>
        <v/>
      </c>
      <c r="JQ42">
        <f>'Dashboard M4 Price Monthly'!JR56*'Dashboard M4 Price Monthly'!JR$112*1000</f>
        <v/>
      </c>
      <c r="JR42">
        <f>'Dashboard M4 Price Monthly'!JS56*'Dashboard M4 Price Monthly'!JS$112*1000</f>
        <v/>
      </c>
      <c r="JS42">
        <f>'Dashboard M4 Price Monthly'!JT56*'Dashboard M4 Price Monthly'!JT$112*1000</f>
        <v/>
      </c>
      <c r="JT42">
        <f>'Dashboard M4 Price Monthly'!JU56*'Dashboard M4 Price Monthly'!JU$112*1000</f>
        <v/>
      </c>
      <c r="JU42">
        <f>'Dashboard M4 Price Monthly'!JV56*'Dashboard M4 Price Monthly'!JV$112*1000</f>
        <v/>
      </c>
      <c r="JV42">
        <f>'Dashboard M4 Price Monthly'!JW56*'Dashboard M4 Price Monthly'!JW$112*1000</f>
        <v/>
      </c>
      <c r="JW42">
        <f>'Dashboard M4 Price Monthly'!JX56*'Dashboard M4 Price Monthly'!JX$112*1000</f>
        <v/>
      </c>
      <c r="JX42">
        <f>'Dashboard M4 Price Monthly'!JY56*'Dashboard M4 Price Monthly'!JY$112*1000</f>
        <v/>
      </c>
      <c r="JY42">
        <f>'Dashboard M4 Price Monthly'!JZ56*'Dashboard M4 Price Monthly'!JZ$112*1000</f>
        <v/>
      </c>
      <c r="JZ42">
        <f>'Dashboard M4 Price Monthly'!KA56*'Dashboard M4 Price Monthly'!KA$112*1000</f>
        <v/>
      </c>
      <c r="KA42">
        <f>'Dashboard M4 Price Monthly'!KB56*'Dashboard M4 Price Monthly'!KB$112*1000</f>
        <v/>
      </c>
      <c r="KB42">
        <f>'Dashboard M4 Price Monthly'!KC56*'Dashboard M4 Price Monthly'!KC$112*1000</f>
        <v/>
      </c>
      <c r="KC42">
        <f>'Dashboard M4 Price Monthly'!KD56*'Dashboard M4 Price Monthly'!KD$112*1000</f>
        <v/>
      </c>
      <c r="KD42">
        <f>'Dashboard M4 Price Monthly'!KE56*'Dashboard M4 Price Monthly'!KE$112*1000</f>
        <v/>
      </c>
      <c r="KE42">
        <f>'Dashboard M4 Price Monthly'!KF56*'Dashboard M4 Price Monthly'!KF$112*1000</f>
        <v/>
      </c>
      <c r="KF42">
        <f>'Dashboard M4 Price Monthly'!KG56*'Dashboard M4 Price Monthly'!KG$112*1000</f>
        <v/>
      </c>
      <c r="KG42">
        <f>'Dashboard M4 Price Monthly'!KH56*'Dashboard M4 Price Monthly'!KH$112*1000</f>
        <v/>
      </c>
      <c r="KH42">
        <f>'Dashboard M4 Price Monthly'!KI56*'Dashboard M4 Price Monthly'!KI$112*1000</f>
        <v/>
      </c>
      <c r="KI42">
        <f>'Dashboard M4 Price Monthly'!KJ56*'Dashboard M4 Price Monthly'!KJ$112*1000</f>
        <v/>
      </c>
      <c r="KJ42">
        <f>'Dashboard M4 Price Monthly'!KK56*'Dashboard M4 Price Monthly'!KK$112*1000</f>
        <v/>
      </c>
      <c r="KK42">
        <f>'Dashboard M4 Price Monthly'!KL56*'Dashboard M4 Price Monthly'!KL$112*1000</f>
        <v/>
      </c>
      <c r="KL42">
        <f>'Dashboard M4 Price Monthly'!KM56*'Dashboard M4 Price Monthly'!KM$112*1000</f>
        <v/>
      </c>
      <c r="KM42">
        <f>'Dashboard M4 Price Monthly'!KN56*'Dashboard M4 Price Monthly'!KN$112*1000</f>
        <v/>
      </c>
      <c r="KN42">
        <f>'Dashboard M4 Price Monthly'!KO56*'Dashboard M4 Price Monthly'!KO$112*1000</f>
        <v/>
      </c>
      <c r="KO42">
        <f>'Dashboard M4 Price Monthly'!KP56*'Dashboard M4 Price Monthly'!KP$112*1000</f>
        <v/>
      </c>
      <c r="KP42">
        <f>'Dashboard M4 Price Monthly'!KQ56*'Dashboard M4 Price Monthly'!KQ$112*1000</f>
        <v/>
      </c>
      <c r="KQ42">
        <f>'Dashboard M4 Price Monthly'!KR56*'Dashboard M4 Price Monthly'!KR$112*1000</f>
        <v/>
      </c>
      <c r="KR42">
        <f>'Dashboard M4 Price Monthly'!KS56*'Dashboard M4 Price Monthly'!KS$112*1000</f>
        <v/>
      </c>
      <c r="KS42">
        <f>'Dashboard M4 Price Monthly'!KT56*'Dashboard M4 Price Monthly'!KT$112*1000</f>
        <v/>
      </c>
      <c r="KT42">
        <f>'Dashboard M4 Price Monthly'!KU56*'Dashboard M4 Price Monthly'!KU$112*1000</f>
        <v/>
      </c>
    </row>
    <row r="43" spans="1:306">
      <c r="B43" t="s">
        <v>55</v>
      </c>
      <c r="C43" t="s">
        <v>29</v>
      </c>
      <c r="D43" t="s">
        <v>53</v>
      </c>
      <c r="G43">
        <f>'Dashboard M4 Price Monthly'!H57*'Dashboard M4 Price Monthly'!H$113*1000</f>
        <v/>
      </c>
      <c r="H43">
        <f>'Dashboard M4 Price Monthly'!I57*'Dashboard M4 Price Monthly'!I$113*1000</f>
        <v/>
      </c>
      <c r="I43">
        <f>'Dashboard M4 Price Monthly'!J57*'Dashboard M4 Price Monthly'!J$113*1000</f>
        <v/>
      </c>
      <c r="J43">
        <f>'Dashboard M4 Price Monthly'!K57*'Dashboard M4 Price Monthly'!K$113*1000</f>
        <v/>
      </c>
      <c r="K43">
        <f>'Dashboard M4 Price Monthly'!L57*'Dashboard M4 Price Monthly'!L$113*1000</f>
        <v/>
      </c>
      <c r="L43">
        <f>'Dashboard M4 Price Monthly'!M57*'Dashboard M4 Price Monthly'!M$113*1000</f>
        <v/>
      </c>
      <c r="M43">
        <f>'Dashboard M4 Price Monthly'!N57*'Dashboard M4 Price Monthly'!N$113*1000</f>
        <v/>
      </c>
      <c r="N43">
        <f>'Dashboard M4 Price Monthly'!O57*'Dashboard M4 Price Monthly'!O$113*1000</f>
        <v/>
      </c>
      <c r="O43">
        <f>'Dashboard M4 Price Monthly'!P57*'Dashboard M4 Price Monthly'!P$113*1000</f>
        <v/>
      </c>
      <c r="P43">
        <f>'Dashboard M4 Price Monthly'!Q57*'Dashboard M4 Price Monthly'!Q$113*1000</f>
        <v/>
      </c>
      <c r="Q43">
        <f>'Dashboard M4 Price Monthly'!R57*'Dashboard M4 Price Monthly'!R$113*1000</f>
        <v/>
      </c>
      <c r="R43">
        <f>'Dashboard M4 Price Monthly'!S57*'Dashboard M4 Price Monthly'!S$113*1000</f>
        <v/>
      </c>
      <c r="S43">
        <f>'Dashboard M4 Price Monthly'!T57*'Dashboard M4 Price Monthly'!T$113*1000</f>
        <v/>
      </c>
      <c r="T43">
        <f>'Dashboard M4 Price Monthly'!U57*'Dashboard M4 Price Monthly'!U$113*1000</f>
        <v/>
      </c>
      <c r="U43">
        <f>'Dashboard M4 Price Monthly'!V57*'Dashboard M4 Price Monthly'!V$113*1000</f>
        <v/>
      </c>
      <c r="V43">
        <f>'Dashboard M4 Price Monthly'!W57*'Dashboard M4 Price Monthly'!W$113*1000</f>
        <v/>
      </c>
      <c r="W43">
        <f>'Dashboard M4 Price Monthly'!X57*'Dashboard M4 Price Monthly'!X$113*1000</f>
        <v/>
      </c>
      <c r="X43">
        <f>'Dashboard M4 Price Monthly'!Y57*'Dashboard M4 Price Monthly'!Y$113*1000</f>
        <v/>
      </c>
      <c r="Y43">
        <f>'Dashboard M4 Price Monthly'!Z57*'Dashboard M4 Price Monthly'!Z$113*1000</f>
        <v/>
      </c>
      <c r="Z43">
        <f>'Dashboard M4 Price Monthly'!AA57*'Dashboard M4 Price Monthly'!AA$113*1000</f>
        <v/>
      </c>
      <c r="AA43">
        <f>'Dashboard M4 Price Monthly'!AB57*'Dashboard M4 Price Monthly'!AB$113*1000</f>
        <v/>
      </c>
      <c r="AB43">
        <f>'Dashboard M4 Price Monthly'!AC57*'Dashboard M4 Price Monthly'!AC$113*1000</f>
        <v/>
      </c>
      <c r="AC43">
        <f>'Dashboard M4 Price Monthly'!AD57*'Dashboard M4 Price Monthly'!AD$113*1000</f>
        <v/>
      </c>
      <c r="AD43">
        <f>'Dashboard M4 Price Monthly'!AE57*'Dashboard M4 Price Monthly'!AE$113*1000</f>
        <v/>
      </c>
      <c r="AE43">
        <f>'Dashboard M4 Price Monthly'!AF57*'Dashboard M4 Price Monthly'!AF$113*1000</f>
        <v/>
      </c>
      <c r="AF43">
        <f>'Dashboard M4 Price Monthly'!AG57*'Dashboard M4 Price Monthly'!AG$113*1000</f>
        <v/>
      </c>
      <c r="AG43">
        <f>'Dashboard M4 Price Monthly'!AH57*'Dashboard M4 Price Monthly'!AH$113*1000</f>
        <v/>
      </c>
      <c r="AH43">
        <f>'Dashboard M4 Price Monthly'!AI57*'Dashboard M4 Price Monthly'!AI$113*1000</f>
        <v/>
      </c>
      <c r="AI43">
        <f>'Dashboard M4 Price Monthly'!AJ57*'Dashboard M4 Price Monthly'!AJ$113*1000</f>
        <v/>
      </c>
      <c r="AJ43">
        <f>'Dashboard M4 Price Monthly'!AK57*'Dashboard M4 Price Monthly'!AK$113*1000</f>
        <v/>
      </c>
      <c r="AK43">
        <f>'Dashboard M4 Price Monthly'!AL57*'Dashboard M4 Price Monthly'!AL$113*1000</f>
        <v/>
      </c>
      <c r="AL43">
        <f>'Dashboard M4 Price Monthly'!AM57*'Dashboard M4 Price Monthly'!AM$113*1000</f>
        <v/>
      </c>
      <c r="AM43">
        <f>'Dashboard M4 Price Monthly'!AN57*'Dashboard M4 Price Monthly'!AN$113*1000</f>
        <v/>
      </c>
      <c r="AN43">
        <f>'Dashboard M4 Price Monthly'!AO57*'Dashboard M4 Price Monthly'!AO$113*1000</f>
        <v/>
      </c>
      <c r="AO43">
        <f>'Dashboard M4 Price Monthly'!AP57*'Dashboard M4 Price Monthly'!AP$113*1000</f>
        <v/>
      </c>
      <c r="AP43">
        <f>'Dashboard M4 Price Monthly'!AQ57*'Dashboard M4 Price Monthly'!AQ$113*1000</f>
        <v/>
      </c>
      <c r="AQ43">
        <f>'Dashboard M4 Price Monthly'!AR57*'Dashboard M4 Price Monthly'!AR$113*1000</f>
        <v/>
      </c>
      <c r="AR43">
        <f>'Dashboard M4 Price Monthly'!AS57*'Dashboard M4 Price Monthly'!AS$113*1000</f>
        <v/>
      </c>
      <c r="AS43">
        <f>'Dashboard M4 Price Monthly'!AT57*'Dashboard M4 Price Monthly'!AT$113*1000</f>
        <v/>
      </c>
      <c r="AT43">
        <f>'Dashboard M4 Price Monthly'!AU57*'Dashboard M4 Price Monthly'!AU$113*1000</f>
        <v/>
      </c>
      <c r="AU43">
        <f>'Dashboard M4 Price Monthly'!AV57*'Dashboard M4 Price Monthly'!AV$113*1000</f>
        <v/>
      </c>
      <c r="AV43">
        <f>'Dashboard M4 Price Monthly'!AW57*'Dashboard M4 Price Monthly'!AW$113*1000</f>
        <v/>
      </c>
      <c r="AW43">
        <f>'Dashboard M4 Price Monthly'!AX57*'Dashboard M4 Price Monthly'!AX$113*1000</f>
        <v/>
      </c>
      <c r="AX43">
        <f>'Dashboard M4 Price Monthly'!AY57*'Dashboard M4 Price Monthly'!AY$113*1000</f>
        <v/>
      </c>
      <c r="AY43">
        <f>'Dashboard M4 Price Monthly'!AZ57*'Dashboard M4 Price Monthly'!AZ$113*1000</f>
        <v/>
      </c>
      <c r="AZ43">
        <f>'Dashboard M4 Price Monthly'!BA57*'Dashboard M4 Price Monthly'!BA$113*1000</f>
        <v/>
      </c>
      <c r="BA43">
        <f>'Dashboard M4 Price Monthly'!BB57*'Dashboard M4 Price Monthly'!BB$113*1000</f>
        <v/>
      </c>
      <c r="BB43">
        <f>'Dashboard M4 Price Monthly'!BC57*'Dashboard M4 Price Monthly'!BC$113*1000</f>
        <v/>
      </c>
      <c r="BC43">
        <f>'Dashboard M4 Price Monthly'!BD57*'Dashboard M4 Price Monthly'!BD$113*1000</f>
        <v/>
      </c>
      <c r="BD43">
        <f>'Dashboard M4 Price Monthly'!BE57*'Dashboard M4 Price Monthly'!BE$113*1000</f>
        <v/>
      </c>
      <c r="BE43">
        <f>'Dashboard M4 Price Monthly'!BF57*'Dashboard M4 Price Monthly'!BF$113*1000</f>
        <v/>
      </c>
      <c r="BF43">
        <f>'Dashboard M4 Price Monthly'!BG57*'Dashboard M4 Price Monthly'!BG$113*1000</f>
        <v/>
      </c>
      <c r="BG43">
        <f>'Dashboard M4 Price Monthly'!BH57*'Dashboard M4 Price Monthly'!BH$113*1000</f>
        <v/>
      </c>
      <c r="BH43">
        <f>'Dashboard M4 Price Monthly'!BI57*'Dashboard M4 Price Monthly'!BI$113*1000</f>
        <v/>
      </c>
      <c r="BI43">
        <f>'Dashboard M4 Price Monthly'!BJ57*'Dashboard M4 Price Monthly'!BJ$113*1000</f>
        <v/>
      </c>
      <c r="BJ43">
        <f>'Dashboard M4 Price Monthly'!BK57*'Dashboard M4 Price Monthly'!BK$113*1000</f>
        <v/>
      </c>
      <c r="BK43">
        <f>'Dashboard M4 Price Monthly'!BL57*'Dashboard M4 Price Monthly'!BL$113*1000</f>
        <v/>
      </c>
      <c r="BL43">
        <f>'Dashboard M4 Price Monthly'!BM57*'Dashboard M4 Price Monthly'!BM$113*1000</f>
        <v/>
      </c>
      <c r="BM43">
        <f>'Dashboard M4 Price Monthly'!BN57*'Dashboard M4 Price Monthly'!BN$113*1000</f>
        <v/>
      </c>
      <c r="BN43">
        <f>'Dashboard M4 Price Monthly'!BO57*'Dashboard M4 Price Monthly'!BO$113*1000</f>
        <v/>
      </c>
      <c r="BO43">
        <f>'Dashboard M4 Price Monthly'!BP57*'Dashboard M4 Price Monthly'!BP$113*1000</f>
        <v/>
      </c>
      <c r="BP43">
        <f>'Dashboard M4 Price Monthly'!BQ57*'Dashboard M4 Price Monthly'!BQ$113*1000</f>
        <v/>
      </c>
      <c r="BQ43">
        <f>'Dashboard M4 Price Monthly'!BR57*'Dashboard M4 Price Monthly'!BR$113*1000</f>
        <v/>
      </c>
      <c r="BR43">
        <f>'Dashboard M4 Price Monthly'!BS57*'Dashboard M4 Price Monthly'!BS$113*1000</f>
        <v/>
      </c>
      <c r="BS43">
        <f>'Dashboard M4 Price Monthly'!BT57*'Dashboard M4 Price Monthly'!BT$113*1000</f>
        <v/>
      </c>
      <c r="BT43">
        <f>'Dashboard M4 Price Monthly'!BU57*'Dashboard M4 Price Monthly'!BU$113*1000</f>
        <v/>
      </c>
      <c r="BU43">
        <f>'Dashboard M4 Price Monthly'!BV57*'Dashboard M4 Price Monthly'!BV$113*1000</f>
        <v/>
      </c>
      <c r="BV43">
        <f>'Dashboard M4 Price Monthly'!BW57*'Dashboard M4 Price Monthly'!BW$113*1000</f>
        <v/>
      </c>
      <c r="BW43">
        <f>'Dashboard M4 Price Monthly'!BX57*'Dashboard M4 Price Monthly'!BX$113*1000</f>
        <v/>
      </c>
      <c r="BX43">
        <f>'Dashboard M4 Price Monthly'!BY57*'Dashboard M4 Price Monthly'!BY$113*1000</f>
        <v/>
      </c>
      <c r="BY43">
        <f>'Dashboard M4 Price Monthly'!BZ57*'Dashboard M4 Price Monthly'!BZ$113*1000</f>
        <v/>
      </c>
      <c r="BZ43">
        <f>'Dashboard M4 Price Monthly'!CA57*'Dashboard M4 Price Monthly'!CA$113*1000</f>
        <v/>
      </c>
      <c r="CA43">
        <f>'Dashboard M4 Price Monthly'!CB57*'Dashboard M4 Price Monthly'!CB$113*1000</f>
        <v/>
      </c>
      <c r="CB43">
        <f>'Dashboard M4 Price Monthly'!CC57*'Dashboard M4 Price Monthly'!CC$113*1000</f>
        <v/>
      </c>
      <c r="CC43">
        <f>'Dashboard M4 Price Monthly'!CD57*'Dashboard M4 Price Monthly'!CD$113*1000</f>
        <v/>
      </c>
      <c r="CD43">
        <f>'Dashboard M4 Price Monthly'!CE57*'Dashboard M4 Price Monthly'!CE$113*1000</f>
        <v/>
      </c>
      <c r="CE43">
        <f>'Dashboard M4 Price Monthly'!CF57*'Dashboard M4 Price Monthly'!CF$113*1000</f>
        <v/>
      </c>
      <c r="CF43">
        <f>'Dashboard M4 Price Monthly'!CG57*'Dashboard M4 Price Monthly'!CG$113*1000</f>
        <v/>
      </c>
      <c r="CG43">
        <f>'Dashboard M4 Price Monthly'!CH57*'Dashboard M4 Price Monthly'!CH$113*1000</f>
        <v/>
      </c>
      <c r="CH43">
        <f>'Dashboard M4 Price Monthly'!CI57*'Dashboard M4 Price Monthly'!CI$113*1000</f>
        <v/>
      </c>
      <c r="CI43">
        <f>'Dashboard M4 Price Monthly'!CJ57*'Dashboard M4 Price Monthly'!CJ$113*1000</f>
        <v/>
      </c>
      <c r="CJ43">
        <f>'Dashboard M4 Price Monthly'!CK57*'Dashboard M4 Price Monthly'!CK$113*1000</f>
        <v/>
      </c>
      <c r="CK43">
        <f>'Dashboard M4 Price Monthly'!CL57*'Dashboard M4 Price Monthly'!CL$113*1000</f>
        <v/>
      </c>
      <c r="CL43">
        <f>'Dashboard M4 Price Monthly'!CM57*'Dashboard M4 Price Monthly'!CM$113*1000</f>
        <v/>
      </c>
      <c r="CM43">
        <f>'Dashboard M4 Price Monthly'!CN57*'Dashboard M4 Price Monthly'!CN$113*1000</f>
        <v/>
      </c>
      <c r="CN43">
        <f>'Dashboard M4 Price Monthly'!CO57*'Dashboard M4 Price Monthly'!CO$113*1000</f>
        <v/>
      </c>
      <c r="CO43">
        <f>'Dashboard M4 Price Monthly'!CP57*'Dashboard M4 Price Monthly'!CP$113*1000</f>
        <v/>
      </c>
      <c r="CP43">
        <f>'Dashboard M4 Price Monthly'!CQ57*'Dashboard M4 Price Monthly'!CQ$113*1000</f>
        <v/>
      </c>
      <c r="CQ43">
        <f>'Dashboard M4 Price Monthly'!CR57*'Dashboard M4 Price Monthly'!CR$113*1000</f>
        <v/>
      </c>
      <c r="CR43">
        <f>'Dashboard M4 Price Monthly'!CS57*'Dashboard M4 Price Monthly'!CS$113*1000</f>
        <v/>
      </c>
      <c r="CS43">
        <f>'Dashboard M4 Price Monthly'!CT57*'Dashboard M4 Price Monthly'!CT$113*1000</f>
        <v/>
      </c>
      <c r="CT43">
        <f>'Dashboard M4 Price Monthly'!CU57*'Dashboard M4 Price Monthly'!CU$113*1000</f>
        <v/>
      </c>
      <c r="CU43">
        <f>'Dashboard M4 Price Monthly'!CV57*'Dashboard M4 Price Monthly'!CV$113*1000</f>
        <v/>
      </c>
      <c r="CV43">
        <f>'Dashboard M4 Price Monthly'!CW57*'Dashboard M4 Price Monthly'!CW$113*1000</f>
        <v/>
      </c>
      <c r="CW43">
        <f>'Dashboard M4 Price Monthly'!CX57*'Dashboard M4 Price Monthly'!CX$113*1000</f>
        <v/>
      </c>
      <c r="CX43">
        <f>'Dashboard M4 Price Monthly'!CY57*'Dashboard M4 Price Monthly'!CY$113*1000</f>
        <v/>
      </c>
      <c r="CY43">
        <f>'Dashboard M4 Price Monthly'!CZ57*'Dashboard M4 Price Monthly'!CZ$113*1000</f>
        <v/>
      </c>
      <c r="CZ43">
        <f>'Dashboard M4 Price Monthly'!DA57*'Dashboard M4 Price Monthly'!DA$113*1000</f>
        <v/>
      </c>
      <c r="DA43">
        <f>'Dashboard M4 Price Monthly'!DB57*'Dashboard M4 Price Monthly'!DB$113*1000</f>
        <v/>
      </c>
      <c r="DB43">
        <f>'Dashboard M4 Price Monthly'!DC57*'Dashboard M4 Price Monthly'!DC$113*1000</f>
        <v/>
      </c>
      <c r="DC43">
        <f>'Dashboard M4 Price Monthly'!DD57*'Dashboard M4 Price Monthly'!DD$113*1000</f>
        <v/>
      </c>
      <c r="DD43">
        <f>'Dashboard M4 Price Monthly'!DE57*'Dashboard M4 Price Monthly'!DE$113*1000</f>
        <v/>
      </c>
      <c r="DE43">
        <f>'Dashboard M4 Price Monthly'!DF57*'Dashboard M4 Price Monthly'!DF$113*1000</f>
        <v/>
      </c>
      <c r="DF43">
        <f>'Dashboard M4 Price Monthly'!DG57*'Dashboard M4 Price Monthly'!DG$113*1000</f>
        <v/>
      </c>
      <c r="DG43">
        <f>'Dashboard M4 Price Monthly'!DH57*'Dashboard M4 Price Monthly'!DH$113*1000</f>
        <v/>
      </c>
      <c r="DH43">
        <f>'Dashboard M4 Price Monthly'!DI57*'Dashboard M4 Price Monthly'!DI$113*1000</f>
        <v/>
      </c>
      <c r="DI43">
        <f>'Dashboard M4 Price Monthly'!DJ57*'Dashboard M4 Price Monthly'!DJ$113*1000</f>
        <v/>
      </c>
      <c r="DJ43">
        <f>'Dashboard M4 Price Monthly'!DK57*'Dashboard M4 Price Monthly'!DK$113*1000</f>
        <v/>
      </c>
      <c r="DK43">
        <f>'Dashboard M4 Price Monthly'!DL57*'Dashboard M4 Price Monthly'!DL$113*1000</f>
        <v/>
      </c>
      <c r="DL43">
        <f>'Dashboard M4 Price Monthly'!DM57*'Dashboard M4 Price Monthly'!DM$113*1000</f>
        <v/>
      </c>
      <c r="DM43">
        <f>'Dashboard M4 Price Monthly'!DN57*'Dashboard M4 Price Monthly'!DN$113*1000</f>
        <v/>
      </c>
      <c r="DN43">
        <f>'Dashboard M4 Price Monthly'!DO57*'Dashboard M4 Price Monthly'!DO$113*1000</f>
        <v/>
      </c>
      <c r="DO43">
        <f>'Dashboard M4 Price Monthly'!DP57*'Dashboard M4 Price Monthly'!DP$113*1000</f>
        <v/>
      </c>
      <c r="DP43">
        <f>'Dashboard M4 Price Monthly'!DQ57*'Dashboard M4 Price Monthly'!DQ$113*1000</f>
        <v/>
      </c>
      <c r="DQ43">
        <f>'Dashboard M4 Price Monthly'!DR57*'Dashboard M4 Price Monthly'!DR$113*1000</f>
        <v/>
      </c>
      <c r="DR43">
        <f>'Dashboard M4 Price Monthly'!DS57*'Dashboard M4 Price Monthly'!DS$113*1000</f>
        <v/>
      </c>
      <c r="DS43">
        <f>'Dashboard M4 Price Monthly'!DT57*'Dashboard M4 Price Monthly'!DT$113*1000</f>
        <v/>
      </c>
      <c r="DT43">
        <f>'Dashboard M4 Price Monthly'!DU57*'Dashboard M4 Price Monthly'!DU$113*1000</f>
        <v/>
      </c>
      <c r="DU43">
        <f>'Dashboard M4 Price Monthly'!DV57*'Dashboard M4 Price Monthly'!DV$113*1000</f>
        <v/>
      </c>
      <c r="DV43">
        <f>'Dashboard M4 Price Monthly'!DW57*'Dashboard M4 Price Monthly'!DW$113*1000</f>
        <v/>
      </c>
      <c r="DW43">
        <f>'Dashboard M4 Price Monthly'!DX57*'Dashboard M4 Price Monthly'!DX$113*1000</f>
        <v/>
      </c>
      <c r="DX43">
        <f>'Dashboard M4 Price Monthly'!DY57*'Dashboard M4 Price Monthly'!DY$113*1000</f>
        <v/>
      </c>
      <c r="DY43">
        <f>'Dashboard M4 Price Monthly'!DZ57*'Dashboard M4 Price Monthly'!DZ$113*1000</f>
        <v/>
      </c>
      <c r="DZ43">
        <f>'Dashboard M4 Price Monthly'!EA57*'Dashboard M4 Price Monthly'!EA$113*1000</f>
        <v/>
      </c>
      <c r="EA43">
        <f>'Dashboard M4 Price Monthly'!EB57*'Dashboard M4 Price Monthly'!EB$113*1000</f>
        <v/>
      </c>
      <c r="EB43">
        <f>'Dashboard M4 Price Monthly'!EC57*'Dashboard M4 Price Monthly'!EC$113*1000</f>
        <v/>
      </c>
      <c r="EC43">
        <f>'Dashboard M4 Price Monthly'!ED57*'Dashboard M4 Price Monthly'!ED$113*1000</f>
        <v/>
      </c>
      <c r="ED43">
        <f>'Dashboard M4 Price Monthly'!EE57*'Dashboard M4 Price Monthly'!EE$113*1000</f>
        <v/>
      </c>
      <c r="EE43">
        <f>'Dashboard M4 Price Monthly'!EF57*'Dashboard M4 Price Monthly'!EF$113*1000</f>
        <v/>
      </c>
      <c r="EF43">
        <f>'Dashboard M4 Price Monthly'!EG57*'Dashboard M4 Price Monthly'!EG$113*1000</f>
        <v/>
      </c>
      <c r="EG43">
        <f>'Dashboard M4 Price Monthly'!EH57*'Dashboard M4 Price Monthly'!EH$113*1000</f>
        <v/>
      </c>
      <c r="EH43">
        <f>'Dashboard M4 Price Monthly'!EI57*'Dashboard M4 Price Monthly'!EI$113*1000</f>
        <v/>
      </c>
      <c r="EI43">
        <f>'Dashboard M4 Price Monthly'!EJ57*'Dashboard M4 Price Monthly'!EJ$113*1000</f>
        <v/>
      </c>
      <c r="EJ43">
        <f>'Dashboard M4 Price Monthly'!EK57*'Dashboard M4 Price Monthly'!EK$113*1000</f>
        <v/>
      </c>
      <c r="EK43">
        <f>'Dashboard M4 Price Monthly'!EL57*'Dashboard M4 Price Monthly'!EL$113*1000</f>
        <v/>
      </c>
      <c r="EL43">
        <f>'Dashboard M4 Price Monthly'!EM57*'Dashboard M4 Price Monthly'!EM$113*1000</f>
        <v/>
      </c>
      <c r="EM43">
        <f>'Dashboard M4 Price Monthly'!EN57*'Dashboard M4 Price Monthly'!EN$113*1000</f>
        <v/>
      </c>
      <c r="EN43">
        <f>'Dashboard M4 Price Monthly'!EO57*'Dashboard M4 Price Monthly'!EO$113*1000</f>
        <v/>
      </c>
      <c r="EO43">
        <f>'Dashboard M4 Price Monthly'!EP57*'Dashboard M4 Price Monthly'!EP$113*1000</f>
        <v/>
      </c>
      <c r="EP43">
        <f>'Dashboard M4 Price Monthly'!EQ57*'Dashboard M4 Price Monthly'!EQ$113*1000</f>
        <v/>
      </c>
      <c r="EQ43">
        <f>'Dashboard M4 Price Monthly'!ER57*'Dashboard M4 Price Monthly'!ER$113*1000</f>
        <v/>
      </c>
      <c r="ER43">
        <f>'Dashboard M4 Price Monthly'!ES57*'Dashboard M4 Price Monthly'!ES$113*1000</f>
        <v/>
      </c>
      <c r="ES43">
        <f>'Dashboard M4 Price Monthly'!ET57*'Dashboard M4 Price Monthly'!ET$113*1000</f>
        <v/>
      </c>
      <c r="ET43">
        <f>'Dashboard M4 Price Monthly'!EU57*'Dashboard M4 Price Monthly'!EU$113*1000</f>
        <v/>
      </c>
      <c r="EU43">
        <f>'Dashboard M4 Price Monthly'!EV57*'Dashboard M4 Price Monthly'!EV$113*1000</f>
        <v/>
      </c>
      <c r="EV43">
        <f>'Dashboard M4 Price Monthly'!EW57*'Dashboard M4 Price Monthly'!EW$113*1000</f>
        <v/>
      </c>
      <c r="EW43">
        <f>'Dashboard M4 Price Monthly'!EX57*'Dashboard M4 Price Monthly'!EX$113*1000</f>
        <v/>
      </c>
      <c r="EX43">
        <f>'Dashboard M4 Price Monthly'!EY57*'Dashboard M4 Price Monthly'!EY$113*1000</f>
        <v/>
      </c>
      <c r="EY43">
        <f>'Dashboard M4 Price Monthly'!EZ57*'Dashboard M4 Price Monthly'!EZ$113*1000</f>
        <v/>
      </c>
      <c r="EZ43">
        <f>'Dashboard M4 Price Monthly'!FA57*'Dashboard M4 Price Monthly'!FA$113*1000</f>
        <v/>
      </c>
      <c r="FA43">
        <f>'Dashboard M4 Price Monthly'!FB57*'Dashboard M4 Price Monthly'!FB$113*1000</f>
        <v/>
      </c>
      <c r="FB43">
        <f>'Dashboard M4 Price Monthly'!FC57*'Dashboard M4 Price Monthly'!FC$113*1000</f>
        <v/>
      </c>
      <c r="FC43">
        <f>'Dashboard M4 Price Monthly'!FD57*'Dashboard M4 Price Monthly'!FD$113*1000</f>
        <v/>
      </c>
      <c r="FD43">
        <f>'Dashboard M4 Price Monthly'!FE57*'Dashboard M4 Price Monthly'!FE$113*1000</f>
        <v/>
      </c>
      <c r="FE43">
        <f>'Dashboard M4 Price Monthly'!FF57*'Dashboard M4 Price Monthly'!FF$113*1000</f>
        <v/>
      </c>
      <c r="FF43">
        <f>'Dashboard M4 Price Monthly'!FG57*'Dashboard M4 Price Monthly'!FG$113*1000</f>
        <v/>
      </c>
      <c r="FG43">
        <f>'Dashboard M4 Price Monthly'!FH57*'Dashboard M4 Price Monthly'!FH$113*1000</f>
        <v/>
      </c>
      <c r="FH43">
        <f>'Dashboard M4 Price Monthly'!FI57*'Dashboard M4 Price Monthly'!FI$113*1000</f>
        <v/>
      </c>
      <c r="FI43">
        <f>'Dashboard M4 Price Monthly'!FJ57*'Dashboard M4 Price Monthly'!FJ$113*1000</f>
        <v/>
      </c>
      <c r="FJ43">
        <f>'Dashboard M4 Price Monthly'!FK57*'Dashboard M4 Price Monthly'!FK$113*1000</f>
        <v/>
      </c>
      <c r="FK43">
        <f>'Dashboard M4 Price Monthly'!FL57*'Dashboard M4 Price Monthly'!FL$113*1000</f>
        <v/>
      </c>
      <c r="FL43">
        <f>'Dashboard M4 Price Monthly'!FM57*'Dashboard M4 Price Monthly'!FM$113*1000</f>
        <v/>
      </c>
      <c r="FM43">
        <f>'Dashboard M4 Price Monthly'!FN57*'Dashboard M4 Price Monthly'!FN$113*1000</f>
        <v/>
      </c>
      <c r="FN43">
        <f>'Dashboard M4 Price Monthly'!FO57*'Dashboard M4 Price Monthly'!FO$113*1000</f>
        <v/>
      </c>
      <c r="FO43">
        <f>'Dashboard M4 Price Monthly'!FP57*'Dashboard M4 Price Monthly'!FP$113*1000</f>
        <v/>
      </c>
      <c r="FP43">
        <f>'Dashboard M4 Price Monthly'!FQ57*'Dashboard M4 Price Monthly'!FQ$113*1000</f>
        <v/>
      </c>
      <c r="FQ43">
        <f>'Dashboard M4 Price Monthly'!FR57*'Dashboard M4 Price Monthly'!FR$113*1000</f>
        <v/>
      </c>
      <c r="FR43">
        <f>'Dashboard M4 Price Monthly'!FS57*'Dashboard M4 Price Monthly'!FS$113*1000</f>
        <v/>
      </c>
      <c r="FS43">
        <f>'Dashboard M4 Price Monthly'!FT57*'Dashboard M4 Price Monthly'!FT$113*1000</f>
        <v/>
      </c>
      <c r="FT43">
        <f>'Dashboard M4 Price Monthly'!FU57*'Dashboard M4 Price Monthly'!FU$113*1000</f>
        <v/>
      </c>
      <c r="FU43">
        <f>'Dashboard M4 Price Monthly'!FV57*'Dashboard M4 Price Monthly'!FV$113*1000</f>
        <v/>
      </c>
      <c r="FV43">
        <f>'Dashboard M4 Price Monthly'!FW57*'Dashboard M4 Price Monthly'!FW$113*1000</f>
        <v/>
      </c>
      <c r="FW43">
        <f>'Dashboard M4 Price Monthly'!FX57*'Dashboard M4 Price Monthly'!FX$113*1000</f>
        <v/>
      </c>
      <c r="FX43">
        <f>'Dashboard M4 Price Monthly'!FY57*'Dashboard M4 Price Monthly'!FY$113*1000</f>
        <v/>
      </c>
      <c r="FY43">
        <f>'Dashboard M4 Price Monthly'!FZ57*'Dashboard M4 Price Monthly'!FZ$113*1000</f>
        <v/>
      </c>
      <c r="FZ43">
        <f>'Dashboard M4 Price Monthly'!GA57*'Dashboard M4 Price Monthly'!GA$113*1000</f>
        <v/>
      </c>
      <c r="GA43">
        <f>'Dashboard M4 Price Monthly'!GB57*'Dashboard M4 Price Monthly'!GB$113*1000</f>
        <v/>
      </c>
      <c r="GB43">
        <f>'Dashboard M4 Price Monthly'!GC57*'Dashboard M4 Price Monthly'!GC$113*1000</f>
        <v/>
      </c>
      <c r="GC43">
        <f>'Dashboard M4 Price Monthly'!GD57*'Dashboard M4 Price Monthly'!GD$113*1000</f>
        <v/>
      </c>
      <c r="GD43">
        <f>'Dashboard M4 Price Monthly'!GE57*'Dashboard M4 Price Monthly'!GE$113*1000</f>
        <v/>
      </c>
      <c r="GE43">
        <f>'Dashboard M4 Price Monthly'!GF57*'Dashboard M4 Price Monthly'!GF$113*1000</f>
        <v/>
      </c>
      <c r="GF43">
        <f>'Dashboard M4 Price Monthly'!GG57*'Dashboard M4 Price Monthly'!GG$113*1000</f>
        <v/>
      </c>
      <c r="GG43">
        <f>'Dashboard M4 Price Monthly'!GH57*'Dashboard M4 Price Monthly'!GH$113*1000</f>
        <v/>
      </c>
      <c r="GH43">
        <f>'Dashboard M4 Price Monthly'!GI57*'Dashboard M4 Price Monthly'!GI$113*1000</f>
        <v/>
      </c>
      <c r="GI43">
        <f>'Dashboard M4 Price Monthly'!GJ57*'Dashboard M4 Price Monthly'!GJ$113*1000</f>
        <v/>
      </c>
      <c r="GJ43">
        <f>'Dashboard M4 Price Monthly'!GK57*'Dashboard M4 Price Monthly'!GK$113*1000</f>
        <v/>
      </c>
      <c r="GK43">
        <f>'Dashboard M4 Price Monthly'!GL57*'Dashboard M4 Price Monthly'!GL$113*1000</f>
        <v/>
      </c>
      <c r="GL43">
        <f>'Dashboard M4 Price Monthly'!GM57*'Dashboard M4 Price Monthly'!GM$113*1000</f>
        <v/>
      </c>
      <c r="GM43">
        <f>'Dashboard M4 Price Monthly'!GN57*'Dashboard M4 Price Monthly'!GN$113*1000</f>
        <v/>
      </c>
      <c r="GN43">
        <f>'Dashboard M4 Price Monthly'!GO57*'Dashboard M4 Price Monthly'!GO$113*1000</f>
        <v/>
      </c>
      <c r="GO43">
        <f>'Dashboard M4 Price Monthly'!GP57*'Dashboard M4 Price Monthly'!GP$113*1000</f>
        <v/>
      </c>
      <c r="GP43">
        <f>'Dashboard M4 Price Monthly'!GQ57*'Dashboard M4 Price Monthly'!GQ$113*1000</f>
        <v/>
      </c>
      <c r="GQ43">
        <f>'Dashboard M4 Price Monthly'!GR57*'Dashboard M4 Price Monthly'!GR$113*1000</f>
        <v/>
      </c>
      <c r="GR43">
        <f>'Dashboard M4 Price Monthly'!GS57*'Dashboard M4 Price Monthly'!GS$113*1000</f>
        <v/>
      </c>
      <c r="GS43">
        <f>'Dashboard M4 Price Monthly'!GT57*'Dashboard M4 Price Monthly'!GT$113*1000</f>
        <v/>
      </c>
      <c r="GT43">
        <f>'Dashboard M4 Price Monthly'!GU57*'Dashboard M4 Price Monthly'!GU$113*1000</f>
        <v/>
      </c>
      <c r="GU43">
        <f>'Dashboard M4 Price Monthly'!GV57*'Dashboard M4 Price Monthly'!GV$113*1000</f>
        <v/>
      </c>
      <c r="GV43">
        <f>'Dashboard M4 Price Monthly'!GW57*'Dashboard M4 Price Monthly'!GW$113*1000</f>
        <v/>
      </c>
      <c r="GW43">
        <f>'Dashboard M4 Price Monthly'!GX57*'Dashboard M4 Price Monthly'!GX$113*1000</f>
        <v/>
      </c>
      <c r="GX43">
        <f>'Dashboard M4 Price Monthly'!GY57*'Dashboard M4 Price Monthly'!GY$113*1000</f>
        <v/>
      </c>
      <c r="GY43">
        <f>'Dashboard M4 Price Monthly'!GZ57*'Dashboard M4 Price Monthly'!GZ$113*1000</f>
        <v/>
      </c>
      <c r="GZ43">
        <f>'Dashboard M4 Price Monthly'!HA57*'Dashboard M4 Price Monthly'!HA$113*1000</f>
        <v/>
      </c>
      <c r="HA43">
        <f>'Dashboard M4 Price Monthly'!HB57*'Dashboard M4 Price Monthly'!HB$113*1000</f>
        <v/>
      </c>
      <c r="HB43">
        <f>'Dashboard M4 Price Monthly'!HC57*'Dashboard M4 Price Monthly'!HC$113*1000</f>
        <v/>
      </c>
      <c r="HC43">
        <f>'Dashboard M4 Price Monthly'!HD57*'Dashboard M4 Price Monthly'!HD$113*1000</f>
        <v/>
      </c>
      <c r="HD43">
        <f>'Dashboard M4 Price Monthly'!HE57*'Dashboard M4 Price Monthly'!HE$113*1000</f>
        <v/>
      </c>
      <c r="HE43">
        <f>'Dashboard M4 Price Monthly'!HF57*'Dashboard M4 Price Monthly'!HF$113*1000</f>
        <v/>
      </c>
      <c r="HF43">
        <f>'Dashboard M4 Price Monthly'!HG57*'Dashboard M4 Price Monthly'!HG$113*1000</f>
        <v/>
      </c>
      <c r="HG43">
        <f>'Dashboard M4 Price Monthly'!HH57*'Dashboard M4 Price Monthly'!HH$113*1000</f>
        <v/>
      </c>
      <c r="HH43">
        <f>'Dashboard M4 Price Monthly'!HI57*'Dashboard M4 Price Monthly'!HI$113*1000</f>
        <v/>
      </c>
      <c r="HI43">
        <f>'Dashboard M4 Price Monthly'!HJ57*'Dashboard M4 Price Monthly'!HJ$113*1000</f>
        <v/>
      </c>
      <c r="HJ43">
        <f>'Dashboard M4 Price Monthly'!HK57*'Dashboard M4 Price Monthly'!HK$113*1000</f>
        <v/>
      </c>
      <c r="HK43">
        <f>'Dashboard M4 Price Monthly'!HL57*'Dashboard M4 Price Monthly'!HL$113*1000</f>
        <v/>
      </c>
      <c r="HL43">
        <f>'Dashboard M4 Price Monthly'!HM57*'Dashboard M4 Price Monthly'!HM$113*1000</f>
        <v/>
      </c>
      <c r="HM43">
        <f>'Dashboard M4 Price Monthly'!HN57*'Dashboard M4 Price Monthly'!HN$113*1000</f>
        <v/>
      </c>
      <c r="HN43">
        <f>'Dashboard M4 Price Monthly'!HO57*'Dashboard M4 Price Monthly'!HO$113*1000</f>
        <v/>
      </c>
      <c r="HO43">
        <f>'Dashboard M4 Price Monthly'!HP57*'Dashboard M4 Price Monthly'!HP$113*1000</f>
        <v/>
      </c>
      <c r="HP43">
        <f>'Dashboard M4 Price Monthly'!HQ57*'Dashboard M4 Price Monthly'!HQ$113*1000</f>
        <v/>
      </c>
      <c r="HQ43">
        <f>'Dashboard M4 Price Monthly'!HR57*'Dashboard M4 Price Monthly'!HR$113*1000</f>
        <v/>
      </c>
      <c r="HR43">
        <f>'Dashboard M4 Price Monthly'!HS57*'Dashboard M4 Price Monthly'!HS$113*1000</f>
        <v/>
      </c>
      <c r="HS43">
        <f>'Dashboard M4 Price Monthly'!HT57*'Dashboard M4 Price Monthly'!HT$113*1000</f>
        <v/>
      </c>
      <c r="HT43">
        <f>'Dashboard M4 Price Monthly'!HU57*'Dashboard M4 Price Monthly'!HU$113*1000</f>
        <v/>
      </c>
      <c r="HU43">
        <f>'Dashboard M4 Price Monthly'!HV57*'Dashboard M4 Price Monthly'!HV$113*1000</f>
        <v/>
      </c>
      <c r="HV43">
        <f>'Dashboard M4 Price Monthly'!HW57*'Dashboard M4 Price Monthly'!HW$113*1000</f>
        <v/>
      </c>
      <c r="HW43">
        <f>'Dashboard M4 Price Monthly'!HX57*'Dashboard M4 Price Monthly'!HX$113*1000</f>
        <v/>
      </c>
      <c r="HX43">
        <f>'Dashboard M4 Price Monthly'!HY57*'Dashboard M4 Price Monthly'!HY$113*1000</f>
        <v/>
      </c>
      <c r="HY43">
        <f>'Dashboard M4 Price Monthly'!HZ57*'Dashboard M4 Price Monthly'!HZ$113*1000</f>
        <v/>
      </c>
      <c r="HZ43">
        <f>'Dashboard M4 Price Monthly'!IA57*'Dashboard M4 Price Monthly'!IA$113*1000</f>
        <v/>
      </c>
      <c r="IA43">
        <f>'Dashboard M4 Price Monthly'!IB57*'Dashboard M4 Price Monthly'!IB$113*1000</f>
        <v/>
      </c>
      <c r="IB43">
        <f>'Dashboard M4 Price Monthly'!IC57*'Dashboard M4 Price Monthly'!IC$113*1000</f>
        <v/>
      </c>
      <c r="IC43">
        <f>'Dashboard M4 Price Monthly'!ID57*'Dashboard M4 Price Monthly'!ID$113*1000</f>
        <v/>
      </c>
      <c r="ID43">
        <f>'Dashboard M4 Price Monthly'!IE57*'Dashboard M4 Price Monthly'!IE$113*1000</f>
        <v/>
      </c>
      <c r="IE43">
        <f>'Dashboard M4 Price Monthly'!IF57*'Dashboard M4 Price Monthly'!IF$113*1000</f>
        <v/>
      </c>
      <c r="IF43">
        <f>'Dashboard M4 Price Monthly'!IG57*'Dashboard M4 Price Monthly'!IG$113*1000</f>
        <v/>
      </c>
      <c r="IG43">
        <f>'Dashboard M4 Price Monthly'!IH57*'Dashboard M4 Price Monthly'!IH$113*1000</f>
        <v/>
      </c>
      <c r="IH43">
        <f>'Dashboard M4 Price Monthly'!II57*'Dashboard M4 Price Monthly'!II$113*1000</f>
        <v/>
      </c>
      <c r="II43">
        <f>'Dashboard M4 Price Monthly'!IJ57*'Dashboard M4 Price Monthly'!IJ$113*1000</f>
        <v/>
      </c>
      <c r="IJ43">
        <f>'Dashboard M4 Price Monthly'!IK57*'Dashboard M4 Price Monthly'!IK$113*1000</f>
        <v/>
      </c>
      <c r="IK43">
        <f>'Dashboard M4 Price Monthly'!IL57*'Dashboard M4 Price Monthly'!IL$113*1000</f>
        <v/>
      </c>
      <c r="IL43">
        <f>'Dashboard M4 Price Monthly'!IM57*'Dashboard M4 Price Monthly'!IM$113*1000</f>
        <v/>
      </c>
      <c r="IM43">
        <f>'Dashboard M4 Price Monthly'!IN57*'Dashboard M4 Price Monthly'!IN$113*1000</f>
        <v/>
      </c>
      <c r="IN43">
        <f>'Dashboard M4 Price Monthly'!IO57*'Dashboard M4 Price Monthly'!IO$113*1000</f>
        <v/>
      </c>
      <c r="IO43">
        <f>'Dashboard M4 Price Monthly'!IP57*'Dashboard M4 Price Monthly'!IP$113*1000</f>
        <v/>
      </c>
      <c r="IP43">
        <f>'Dashboard M4 Price Monthly'!IQ57*'Dashboard M4 Price Monthly'!IQ$113*1000</f>
        <v/>
      </c>
      <c r="IQ43">
        <f>'Dashboard M4 Price Monthly'!IR57*'Dashboard M4 Price Monthly'!IR$113*1000</f>
        <v/>
      </c>
      <c r="IR43">
        <f>'Dashboard M4 Price Monthly'!IS57*'Dashboard M4 Price Monthly'!IS$113*1000</f>
        <v/>
      </c>
      <c r="IS43">
        <f>'Dashboard M4 Price Monthly'!IT57*'Dashboard M4 Price Monthly'!IT$113*1000</f>
        <v/>
      </c>
      <c r="IT43">
        <f>'Dashboard M4 Price Monthly'!IU57*'Dashboard M4 Price Monthly'!IU$113*1000</f>
        <v/>
      </c>
      <c r="IU43">
        <f>'Dashboard M4 Price Monthly'!IV57*'Dashboard M4 Price Monthly'!IV$113*1000</f>
        <v/>
      </c>
      <c r="IV43">
        <f>'Dashboard M4 Price Monthly'!IW57*'Dashboard M4 Price Monthly'!IW$113*1000</f>
        <v/>
      </c>
      <c r="IW43">
        <f>'Dashboard M4 Price Monthly'!IX57*'Dashboard M4 Price Monthly'!IX$113*1000</f>
        <v/>
      </c>
      <c r="IX43">
        <f>'Dashboard M4 Price Monthly'!IY57*'Dashboard M4 Price Monthly'!IY$113*1000</f>
        <v/>
      </c>
      <c r="IY43">
        <f>'Dashboard M4 Price Monthly'!IZ57*'Dashboard M4 Price Monthly'!IZ$113*1000</f>
        <v/>
      </c>
      <c r="IZ43">
        <f>'Dashboard M4 Price Monthly'!JA57*'Dashboard M4 Price Monthly'!JA$113*1000</f>
        <v/>
      </c>
      <c r="JA43">
        <f>'Dashboard M4 Price Monthly'!JB57*'Dashboard M4 Price Monthly'!JB$113*1000</f>
        <v/>
      </c>
      <c r="JB43">
        <f>'Dashboard M4 Price Monthly'!JC57*'Dashboard M4 Price Monthly'!JC$113*1000</f>
        <v/>
      </c>
      <c r="JC43">
        <f>'Dashboard M4 Price Monthly'!JD57*'Dashboard M4 Price Monthly'!JD$113*1000</f>
        <v/>
      </c>
      <c r="JD43">
        <f>'Dashboard M4 Price Monthly'!JE57*'Dashboard M4 Price Monthly'!JE$113*1000</f>
        <v/>
      </c>
      <c r="JE43">
        <f>'Dashboard M4 Price Monthly'!JF57*'Dashboard M4 Price Monthly'!JF$113*1000</f>
        <v/>
      </c>
      <c r="JF43">
        <f>'Dashboard M4 Price Monthly'!JG57*'Dashboard M4 Price Monthly'!JG$113*1000</f>
        <v/>
      </c>
      <c r="JG43">
        <f>'Dashboard M4 Price Monthly'!JH57*'Dashboard M4 Price Monthly'!JH$113*1000</f>
        <v/>
      </c>
      <c r="JH43">
        <f>'Dashboard M4 Price Monthly'!JI57*'Dashboard M4 Price Monthly'!JI$113*1000</f>
        <v/>
      </c>
      <c r="JI43">
        <f>'Dashboard M4 Price Monthly'!JJ57*'Dashboard M4 Price Monthly'!JJ$113*1000</f>
        <v/>
      </c>
      <c r="JJ43">
        <f>'Dashboard M4 Price Monthly'!JK57*'Dashboard M4 Price Monthly'!JK$113*1000</f>
        <v/>
      </c>
      <c r="JK43">
        <f>'Dashboard M4 Price Monthly'!JL57*'Dashboard M4 Price Monthly'!JL$113*1000</f>
        <v/>
      </c>
      <c r="JL43">
        <f>'Dashboard M4 Price Monthly'!JM57*'Dashboard M4 Price Monthly'!JM$113*1000</f>
        <v/>
      </c>
      <c r="JM43">
        <f>'Dashboard M4 Price Monthly'!JN57*'Dashboard M4 Price Monthly'!JN$113*1000</f>
        <v/>
      </c>
      <c r="JN43">
        <f>'Dashboard M4 Price Monthly'!JO57*'Dashboard M4 Price Monthly'!JO$113*1000</f>
        <v/>
      </c>
      <c r="JO43">
        <f>'Dashboard M4 Price Monthly'!JP57*'Dashboard M4 Price Monthly'!JP$113*1000</f>
        <v/>
      </c>
      <c r="JP43">
        <f>'Dashboard M4 Price Monthly'!JQ57*'Dashboard M4 Price Monthly'!JQ$113*1000</f>
        <v/>
      </c>
      <c r="JQ43">
        <f>'Dashboard M4 Price Monthly'!JR57*'Dashboard M4 Price Monthly'!JR$113*1000</f>
        <v/>
      </c>
      <c r="JR43">
        <f>'Dashboard M4 Price Monthly'!JS57*'Dashboard M4 Price Monthly'!JS$113*1000</f>
        <v/>
      </c>
      <c r="JS43">
        <f>'Dashboard M4 Price Monthly'!JT57*'Dashboard M4 Price Monthly'!JT$113*1000</f>
        <v/>
      </c>
      <c r="JT43">
        <f>'Dashboard M4 Price Monthly'!JU57*'Dashboard M4 Price Monthly'!JU$113*1000</f>
        <v/>
      </c>
      <c r="JU43">
        <f>'Dashboard M4 Price Monthly'!JV57*'Dashboard M4 Price Monthly'!JV$113*1000</f>
        <v/>
      </c>
      <c r="JV43">
        <f>'Dashboard M4 Price Monthly'!JW57*'Dashboard M4 Price Monthly'!JW$113*1000</f>
        <v/>
      </c>
      <c r="JW43">
        <f>'Dashboard M4 Price Monthly'!JX57*'Dashboard M4 Price Monthly'!JX$113*1000</f>
        <v/>
      </c>
      <c r="JX43">
        <f>'Dashboard M4 Price Monthly'!JY57*'Dashboard M4 Price Monthly'!JY$113*1000</f>
        <v/>
      </c>
      <c r="JY43">
        <f>'Dashboard M4 Price Monthly'!JZ57*'Dashboard M4 Price Monthly'!JZ$113*1000</f>
        <v/>
      </c>
      <c r="JZ43">
        <f>'Dashboard M4 Price Monthly'!KA57*'Dashboard M4 Price Monthly'!KA$113*1000</f>
        <v/>
      </c>
      <c r="KA43">
        <f>'Dashboard M4 Price Monthly'!KB57*'Dashboard M4 Price Monthly'!KB$113*1000</f>
        <v/>
      </c>
      <c r="KB43">
        <f>'Dashboard M4 Price Monthly'!KC57*'Dashboard M4 Price Monthly'!KC$113*1000</f>
        <v/>
      </c>
      <c r="KC43">
        <f>'Dashboard M4 Price Monthly'!KD57*'Dashboard M4 Price Monthly'!KD$113*1000</f>
        <v/>
      </c>
      <c r="KD43">
        <f>'Dashboard M4 Price Monthly'!KE57*'Dashboard M4 Price Monthly'!KE$113*1000</f>
        <v/>
      </c>
      <c r="KE43">
        <f>'Dashboard M4 Price Monthly'!KF57*'Dashboard M4 Price Monthly'!KF$113*1000</f>
        <v/>
      </c>
      <c r="KF43">
        <f>'Dashboard M4 Price Monthly'!KG57*'Dashboard M4 Price Monthly'!KG$113*1000</f>
        <v/>
      </c>
      <c r="KG43">
        <f>'Dashboard M4 Price Monthly'!KH57*'Dashboard M4 Price Monthly'!KH$113*1000</f>
        <v/>
      </c>
      <c r="KH43">
        <f>'Dashboard M4 Price Monthly'!KI57*'Dashboard M4 Price Monthly'!KI$113*1000</f>
        <v/>
      </c>
      <c r="KI43">
        <f>'Dashboard M4 Price Monthly'!KJ57*'Dashboard M4 Price Monthly'!KJ$113*1000</f>
        <v/>
      </c>
      <c r="KJ43">
        <f>'Dashboard M4 Price Monthly'!KK57*'Dashboard M4 Price Monthly'!KK$113*1000</f>
        <v/>
      </c>
      <c r="KK43">
        <f>'Dashboard M4 Price Monthly'!KL57*'Dashboard M4 Price Monthly'!KL$113*1000</f>
        <v/>
      </c>
      <c r="KL43">
        <f>'Dashboard M4 Price Monthly'!KM57*'Dashboard M4 Price Monthly'!KM$113*1000</f>
        <v/>
      </c>
      <c r="KM43">
        <f>'Dashboard M4 Price Monthly'!KN57*'Dashboard M4 Price Monthly'!KN$113*1000</f>
        <v/>
      </c>
      <c r="KN43">
        <f>'Dashboard M4 Price Monthly'!KO57*'Dashboard M4 Price Monthly'!KO$113*1000</f>
        <v/>
      </c>
      <c r="KO43">
        <f>'Dashboard M4 Price Monthly'!KP57*'Dashboard M4 Price Monthly'!KP$113*1000</f>
        <v/>
      </c>
      <c r="KP43">
        <f>'Dashboard M4 Price Monthly'!KQ57*'Dashboard M4 Price Monthly'!KQ$113*1000</f>
        <v/>
      </c>
      <c r="KQ43">
        <f>'Dashboard M4 Price Monthly'!KR57*'Dashboard M4 Price Monthly'!KR$113*1000</f>
        <v/>
      </c>
      <c r="KR43">
        <f>'Dashboard M4 Price Monthly'!KS57*'Dashboard M4 Price Monthly'!KS$113*1000</f>
        <v/>
      </c>
      <c r="KS43">
        <f>'Dashboard M4 Price Monthly'!KT57*'Dashboard M4 Price Monthly'!KT$113*1000</f>
        <v/>
      </c>
      <c r="KT43">
        <f>'Dashboard M4 Price Monthly'!KU57*'Dashboard M4 Price Monthly'!KU$113*1000</f>
        <v/>
      </c>
    </row>
    <row r="44" spans="1:306">
      <c r="B44" t="s">
        <v>56</v>
      </c>
      <c r="C44" t="s">
        <v>86</v>
      </c>
      <c r="D44" t="s">
        <v>53</v>
      </c>
      <c r="G44">
        <f>'Dashboard M4 Price Monthly'!H58*'Dashboard M4 Price Monthly'!H$114*1000</f>
        <v/>
      </c>
      <c r="H44">
        <f>'Dashboard M4 Price Monthly'!I58*'Dashboard M4 Price Monthly'!I$114*1000</f>
        <v/>
      </c>
      <c r="I44">
        <f>'Dashboard M4 Price Monthly'!J58*'Dashboard M4 Price Monthly'!J$114*1000</f>
        <v/>
      </c>
      <c r="J44">
        <f>'Dashboard M4 Price Monthly'!K58*'Dashboard M4 Price Monthly'!K$114*1000</f>
        <v/>
      </c>
      <c r="K44">
        <f>'Dashboard M4 Price Monthly'!L58*'Dashboard M4 Price Monthly'!L$114*1000</f>
        <v/>
      </c>
      <c r="L44">
        <f>'Dashboard M4 Price Monthly'!M58*'Dashboard M4 Price Monthly'!M$114*1000</f>
        <v/>
      </c>
      <c r="M44">
        <f>'Dashboard M4 Price Monthly'!N58*'Dashboard M4 Price Monthly'!N$114*1000</f>
        <v/>
      </c>
      <c r="N44">
        <f>'Dashboard M4 Price Monthly'!O58*'Dashboard M4 Price Monthly'!O$114*1000</f>
        <v/>
      </c>
      <c r="O44">
        <f>'Dashboard M4 Price Monthly'!P58*'Dashboard M4 Price Monthly'!P$114*1000</f>
        <v/>
      </c>
      <c r="P44">
        <f>'Dashboard M4 Price Monthly'!Q58*'Dashboard M4 Price Monthly'!Q$114*1000</f>
        <v/>
      </c>
      <c r="Q44">
        <f>'Dashboard M4 Price Monthly'!R58*'Dashboard M4 Price Monthly'!R$114*1000</f>
        <v/>
      </c>
      <c r="R44">
        <f>'Dashboard M4 Price Monthly'!S58*'Dashboard M4 Price Monthly'!S$114*1000</f>
        <v/>
      </c>
      <c r="S44">
        <f>'Dashboard M4 Price Monthly'!T58*'Dashboard M4 Price Monthly'!T$114*1000</f>
        <v/>
      </c>
      <c r="T44">
        <f>'Dashboard M4 Price Monthly'!U58*'Dashboard M4 Price Monthly'!U$114*1000</f>
        <v/>
      </c>
      <c r="U44">
        <f>'Dashboard M4 Price Monthly'!V58*'Dashboard M4 Price Monthly'!V$114*1000</f>
        <v/>
      </c>
      <c r="V44">
        <f>'Dashboard M4 Price Monthly'!W58*'Dashboard M4 Price Monthly'!W$114*1000</f>
        <v/>
      </c>
      <c r="W44">
        <f>'Dashboard M4 Price Monthly'!X58*'Dashboard M4 Price Monthly'!X$114*1000</f>
        <v/>
      </c>
      <c r="X44">
        <f>'Dashboard M4 Price Monthly'!Y58*'Dashboard M4 Price Monthly'!Y$114*1000</f>
        <v/>
      </c>
      <c r="Y44">
        <f>'Dashboard M4 Price Monthly'!Z58*'Dashboard M4 Price Monthly'!Z$114*1000</f>
        <v/>
      </c>
      <c r="Z44">
        <f>'Dashboard M4 Price Monthly'!AA58*'Dashboard M4 Price Monthly'!AA$114*1000</f>
        <v/>
      </c>
      <c r="AA44">
        <f>'Dashboard M4 Price Monthly'!AB58*'Dashboard M4 Price Monthly'!AB$114*1000</f>
        <v/>
      </c>
      <c r="AB44">
        <f>'Dashboard M4 Price Monthly'!AC58*'Dashboard M4 Price Monthly'!AC$114*1000</f>
        <v/>
      </c>
      <c r="AC44">
        <f>'Dashboard M4 Price Monthly'!AD58*'Dashboard M4 Price Monthly'!AD$114*1000</f>
        <v/>
      </c>
      <c r="AD44">
        <f>'Dashboard M4 Price Monthly'!AE58*'Dashboard M4 Price Monthly'!AE$114*1000</f>
        <v/>
      </c>
      <c r="AE44">
        <f>'Dashboard M4 Price Monthly'!AF58*'Dashboard M4 Price Monthly'!AF$114*1000</f>
        <v/>
      </c>
      <c r="AF44">
        <f>'Dashboard M4 Price Monthly'!AG58*'Dashboard M4 Price Monthly'!AG$114*1000</f>
        <v/>
      </c>
      <c r="AG44">
        <f>'Dashboard M4 Price Monthly'!AH58*'Dashboard M4 Price Monthly'!AH$114*1000</f>
        <v/>
      </c>
      <c r="AH44">
        <f>'Dashboard M4 Price Monthly'!AI58*'Dashboard M4 Price Monthly'!AI$114*1000</f>
        <v/>
      </c>
      <c r="AI44">
        <f>'Dashboard M4 Price Monthly'!AJ58*'Dashboard M4 Price Monthly'!AJ$114*1000</f>
        <v/>
      </c>
      <c r="AJ44">
        <f>'Dashboard M4 Price Monthly'!AK58*'Dashboard M4 Price Monthly'!AK$114*1000</f>
        <v/>
      </c>
      <c r="AK44">
        <f>'Dashboard M4 Price Monthly'!AL58*'Dashboard M4 Price Monthly'!AL$114*1000</f>
        <v/>
      </c>
      <c r="AL44">
        <f>'Dashboard M4 Price Monthly'!AM58*'Dashboard M4 Price Monthly'!AM$114*1000</f>
        <v/>
      </c>
      <c r="AM44">
        <f>'Dashboard M4 Price Monthly'!AN58*'Dashboard M4 Price Monthly'!AN$114*1000</f>
        <v/>
      </c>
      <c r="AN44">
        <f>'Dashboard M4 Price Monthly'!AO58*'Dashboard M4 Price Monthly'!AO$114*1000</f>
        <v/>
      </c>
      <c r="AO44">
        <f>'Dashboard M4 Price Monthly'!AP58*'Dashboard M4 Price Monthly'!AP$114*1000</f>
        <v/>
      </c>
      <c r="AP44">
        <f>'Dashboard M4 Price Monthly'!AQ58*'Dashboard M4 Price Monthly'!AQ$114*1000</f>
        <v/>
      </c>
      <c r="AQ44">
        <f>'Dashboard M4 Price Monthly'!AR58*'Dashboard M4 Price Monthly'!AR$114*1000</f>
        <v/>
      </c>
      <c r="AR44">
        <f>'Dashboard M4 Price Monthly'!AS58*'Dashboard M4 Price Monthly'!AS$114*1000</f>
        <v/>
      </c>
      <c r="AS44">
        <f>'Dashboard M4 Price Monthly'!AT58*'Dashboard M4 Price Monthly'!AT$114*1000</f>
        <v/>
      </c>
      <c r="AT44">
        <f>'Dashboard M4 Price Monthly'!AU58*'Dashboard M4 Price Monthly'!AU$114*1000</f>
        <v/>
      </c>
      <c r="AU44">
        <f>'Dashboard M4 Price Monthly'!AV58*'Dashboard M4 Price Monthly'!AV$114*1000</f>
        <v/>
      </c>
      <c r="AV44">
        <f>'Dashboard M4 Price Monthly'!AW58*'Dashboard M4 Price Monthly'!AW$114*1000</f>
        <v/>
      </c>
      <c r="AW44">
        <f>'Dashboard M4 Price Monthly'!AX58*'Dashboard M4 Price Monthly'!AX$114*1000</f>
        <v/>
      </c>
      <c r="AX44">
        <f>'Dashboard M4 Price Monthly'!AY58*'Dashboard M4 Price Monthly'!AY$114*1000</f>
        <v/>
      </c>
      <c r="AY44">
        <f>'Dashboard M4 Price Monthly'!AZ58*'Dashboard M4 Price Monthly'!AZ$114*1000</f>
        <v/>
      </c>
      <c r="AZ44">
        <f>'Dashboard M4 Price Monthly'!BA58*'Dashboard M4 Price Monthly'!BA$114*1000</f>
        <v/>
      </c>
      <c r="BA44">
        <f>'Dashboard M4 Price Monthly'!BB58*'Dashboard M4 Price Monthly'!BB$114*1000</f>
        <v/>
      </c>
      <c r="BB44">
        <f>'Dashboard M4 Price Monthly'!BC58*'Dashboard M4 Price Monthly'!BC$114*1000</f>
        <v/>
      </c>
      <c r="BC44">
        <f>'Dashboard M4 Price Monthly'!BD58*'Dashboard M4 Price Monthly'!BD$114*1000</f>
        <v/>
      </c>
      <c r="BD44">
        <f>'Dashboard M4 Price Monthly'!BE58*'Dashboard M4 Price Monthly'!BE$114*1000</f>
        <v/>
      </c>
      <c r="BE44">
        <f>'Dashboard M4 Price Monthly'!BF58*'Dashboard M4 Price Monthly'!BF$114*1000</f>
        <v/>
      </c>
      <c r="BF44">
        <f>'Dashboard M4 Price Monthly'!BG58*'Dashboard M4 Price Monthly'!BG$114*1000</f>
        <v/>
      </c>
      <c r="BG44">
        <f>'Dashboard M4 Price Monthly'!BH58*'Dashboard M4 Price Monthly'!BH$114*1000</f>
        <v/>
      </c>
      <c r="BH44">
        <f>'Dashboard M4 Price Monthly'!BI58*'Dashboard M4 Price Monthly'!BI$114*1000</f>
        <v/>
      </c>
      <c r="BI44">
        <f>'Dashboard M4 Price Monthly'!BJ58*'Dashboard M4 Price Monthly'!BJ$114*1000</f>
        <v/>
      </c>
      <c r="BJ44">
        <f>'Dashboard M4 Price Monthly'!BK58*'Dashboard M4 Price Monthly'!BK$114*1000</f>
        <v/>
      </c>
      <c r="BK44">
        <f>'Dashboard M4 Price Monthly'!BL58*'Dashboard M4 Price Monthly'!BL$114*1000</f>
        <v/>
      </c>
      <c r="BL44">
        <f>'Dashboard M4 Price Monthly'!BM58*'Dashboard M4 Price Monthly'!BM$114*1000</f>
        <v/>
      </c>
      <c r="BM44">
        <f>'Dashboard M4 Price Monthly'!BN58*'Dashboard M4 Price Monthly'!BN$114*1000</f>
        <v/>
      </c>
      <c r="BN44">
        <f>'Dashboard M4 Price Monthly'!BO58*'Dashboard M4 Price Monthly'!BO$114*1000</f>
        <v/>
      </c>
      <c r="BO44">
        <f>'Dashboard M4 Price Monthly'!BP58*'Dashboard M4 Price Monthly'!BP$114*1000</f>
        <v/>
      </c>
      <c r="BP44">
        <f>'Dashboard M4 Price Monthly'!BQ58*'Dashboard M4 Price Monthly'!BQ$114*1000</f>
        <v/>
      </c>
      <c r="BQ44">
        <f>'Dashboard M4 Price Monthly'!BR58*'Dashboard M4 Price Monthly'!BR$114*1000</f>
        <v/>
      </c>
      <c r="BR44">
        <f>'Dashboard M4 Price Monthly'!BS58*'Dashboard M4 Price Monthly'!BS$114*1000</f>
        <v/>
      </c>
      <c r="BS44">
        <f>'Dashboard M4 Price Monthly'!BT58*'Dashboard M4 Price Monthly'!BT$114*1000</f>
        <v/>
      </c>
      <c r="BT44">
        <f>'Dashboard M4 Price Monthly'!BU58*'Dashboard M4 Price Monthly'!BU$114*1000</f>
        <v/>
      </c>
      <c r="BU44">
        <f>'Dashboard M4 Price Monthly'!BV58*'Dashboard M4 Price Monthly'!BV$114*1000</f>
        <v/>
      </c>
      <c r="BV44">
        <f>'Dashboard M4 Price Monthly'!BW58*'Dashboard M4 Price Monthly'!BW$114*1000</f>
        <v/>
      </c>
      <c r="BW44">
        <f>'Dashboard M4 Price Monthly'!BX58*'Dashboard M4 Price Monthly'!BX$114*1000</f>
        <v/>
      </c>
      <c r="BX44">
        <f>'Dashboard M4 Price Monthly'!BY58*'Dashboard M4 Price Monthly'!BY$114*1000</f>
        <v/>
      </c>
      <c r="BY44">
        <f>'Dashboard M4 Price Monthly'!BZ58*'Dashboard M4 Price Monthly'!BZ$114*1000</f>
        <v/>
      </c>
      <c r="BZ44">
        <f>'Dashboard M4 Price Monthly'!CA58*'Dashboard M4 Price Monthly'!CA$114*1000</f>
        <v/>
      </c>
      <c r="CA44">
        <f>'Dashboard M4 Price Monthly'!CB58*'Dashboard M4 Price Monthly'!CB$114*1000</f>
        <v/>
      </c>
      <c r="CB44">
        <f>'Dashboard M4 Price Monthly'!CC58*'Dashboard M4 Price Monthly'!CC$114*1000</f>
        <v/>
      </c>
      <c r="CC44">
        <f>'Dashboard M4 Price Monthly'!CD58*'Dashboard M4 Price Monthly'!CD$114*1000</f>
        <v/>
      </c>
      <c r="CD44">
        <f>'Dashboard M4 Price Monthly'!CE58*'Dashboard M4 Price Monthly'!CE$114*1000</f>
        <v/>
      </c>
      <c r="CE44">
        <f>'Dashboard M4 Price Monthly'!CF58*'Dashboard M4 Price Monthly'!CF$114*1000</f>
        <v/>
      </c>
      <c r="CF44">
        <f>'Dashboard M4 Price Monthly'!CG58*'Dashboard M4 Price Monthly'!CG$114*1000</f>
        <v/>
      </c>
      <c r="CG44">
        <f>'Dashboard M4 Price Monthly'!CH58*'Dashboard M4 Price Monthly'!CH$114*1000</f>
        <v/>
      </c>
      <c r="CH44">
        <f>'Dashboard M4 Price Monthly'!CI58*'Dashboard M4 Price Monthly'!CI$114*1000</f>
        <v/>
      </c>
      <c r="CI44">
        <f>'Dashboard M4 Price Monthly'!CJ58*'Dashboard M4 Price Monthly'!CJ$114*1000</f>
        <v/>
      </c>
      <c r="CJ44">
        <f>'Dashboard M4 Price Monthly'!CK58*'Dashboard M4 Price Monthly'!CK$114*1000</f>
        <v/>
      </c>
      <c r="CK44">
        <f>'Dashboard M4 Price Monthly'!CL58*'Dashboard M4 Price Monthly'!CL$114*1000</f>
        <v/>
      </c>
      <c r="CL44">
        <f>'Dashboard M4 Price Monthly'!CM58*'Dashboard M4 Price Monthly'!CM$114*1000</f>
        <v/>
      </c>
      <c r="CM44">
        <f>'Dashboard M4 Price Monthly'!CN58*'Dashboard M4 Price Monthly'!CN$114*1000</f>
        <v/>
      </c>
      <c r="CN44">
        <f>'Dashboard M4 Price Monthly'!CO58*'Dashboard M4 Price Monthly'!CO$114*1000</f>
        <v/>
      </c>
      <c r="CO44">
        <f>'Dashboard M4 Price Monthly'!CP58*'Dashboard M4 Price Monthly'!CP$114*1000</f>
        <v/>
      </c>
      <c r="CP44">
        <f>'Dashboard M4 Price Monthly'!CQ58*'Dashboard M4 Price Monthly'!CQ$114*1000</f>
        <v/>
      </c>
      <c r="CQ44">
        <f>'Dashboard M4 Price Monthly'!CR58*'Dashboard M4 Price Monthly'!CR$114*1000</f>
        <v/>
      </c>
      <c r="CR44">
        <f>'Dashboard M4 Price Monthly'!CS58*'Dashboard M4 Price Monthly'!CS$114*1000</f>
        <v/>
      </c>
      <c r="CS44">
        <f>'Dashboard M4 Price Monthly'!CT58*'Dashboard M4 Price Monthly'!CT$114*1000</f>
        <v/>
      </c>
      <c r="CT44">
        <f>'Dashboard M4 Price Monthly'!CU58*'Dashboard M4 Price Monthly'!CU$114*1000</f>
        <v/>
      </c>
      <c r="CU44">
        <f>'Dashboard M4 Price Monthly'!CV58*'Dashboard M4 Price Monthly'!CV$114*1000</f>
        <v/>
      </c>
      <c r="CV44">
        <f>'Dashboard M4 Price Monthly'!CW58*'Dashboard M4 Price Monthly'!CW$114*1000</f>
        <v/>
      </c>
      <c r="CW44">
        <f>'Dashboard M4 Price Monthly'!CX58*'Dashboard M4 Price Monthly'!CX$114*1000</f>
        <v/>
      </c>
      <c r="CX44">
        <f>'Dashboard M4 Price Monthly'!CY58*'Dashboard M4 Price Monthly'!CY$114*1000</f>
        <v/>
      </c>
      <c r="CY44">
        <f>'Dashboard M4 Price Monthly'!CZ58*'Dashboard M4 Price Monthly'!CZ$114*1000</f>
        <v/>
      </c>
      <c r="CZ44">
        <f>'Dashboard M4 Price Monthly'!DA58*'Dashboard M4 Price Monthly'!DA$114*1000</f>
        <v/>
      </c>
      <c r="DA44">
        <f>'Dashboard M4 Price Monthly'!DB58*'Dashboard M4 Price Monthly'!DB$114*1000</f>
        <v/>
      </c>
      <c r="DB44">
        <f>'Dashboard M4 Price Monthly'!DC58*'Dashboard M4 Price Monthly'!DC$114*1000</f>
        <v/>
      </c>
      <c r="DC44">
        <f>'Dashboard M4 Price Monthly'!DD58*'Dashboard M4 Price Monthly'!DD$114*1000</f>
        <v/>
      </c>
      <c r="DD44">
        <f>'Dashboard M4 Price Monthly'!DE58*'Dashboard M4 Price Monthly'!DE$114*1000</f>
        <v/>
      </c>
      <c r="DE44">
        <f>'Dashboard M4 Price Monthly'!DF58*'Dashboard M4 Price Monthly'!DF$114*1000</f>
        <v/>
      </c>
      <c r="DF44">
        <f>'Dashboard M4 Price Monthly'!DG58*'Dashboard M4 Price Monthly'!DG$114*1000</f>
        <v/>
      </c>
      <c r="DG44">
        <f>'Dashboard M4 Price Monthly'!DH58*'Dashboard M4 Price Monthly'!DH$114*1000</f>
        <v/>
      </c>
      <c r="DH44">
        <f>'Dashboard M4 Price Monthly'!DI58*'Dashboard M4 Price Monthly'!DI$114*1000</f>
        <v/>
      </c>
      <c r="DI44">
        <f>'Dashboard M4 Price Monthly'!DJ58*'Dashboard M4 Price Monthly'!DJ$114*1000</f>
        <v/>
      </c>
      <c r="DJ44">
        <f>'Dashboard M4 Price Monthly'!DK58*'Dashboard M4 Price Monthly'!DK$114*1000</f>
        <v/>
      </c>
      <c r="DK44">
        <f>'Dashboard M4 Price Monthly'!DL58*'Dashboard M4 Price Monthly'!DL$114*1000</f>
        <v/>
      </c>
      <c r="DL44">
        <f>'Dashboard M4 Price Monthly'!DM58*'Dashboard M4 Price Monthly'!DM$114*1000</f>
        <v/>
      </c>
      <c r="DM44">
        <f>'Dashboard M4 Price Monthly'!DN58*'Dashboard M4 Price Monthly'!DN$114*1000</f>
        <v/>
      </c>
      <c r="DN44">
        <f>'Dashboard M4 Price Monthly'!DO58*'Dashboard M4 Price Monthly'!DO$114*1000</f>
        <v/>
      </c>
      <c r="DO44">
        <f>'Dashboard M4 Price Monthly'!DP58*'Dashboard M4 Price Monthly'!DP$114*1000</f>
        <v/>
      </c>
      <c r="DP44">
        <f>'Dashboard M4 Price Monthly'!DQ58*'Dashboard M4 Price Monthly'!DQ$114*1000</f>
        <v/>
      </c>
      <c r="DQ44">
        <f>'Dashboard M4 Price Monthly'!DR58*'Dashboard M4 Price Monthly'!DR$114*1000</f>
        <v/>
      </c>
      <c r="DR44">
        <f>'Dashboard M4 Price Monthly'!DS58*'Dashboard M4 Price Monthly'!DS$114*1000</f>
        <v/>
      </c>
      <c r="DS44">
        <f>'Dashboard M4 Price Monthly'!DT58*'Dashboard M4 Price Monthly'!DT$114*1000</f>
        <v/>
      </c>
      <c r="DT44">
        <f>'Dashboard M4 Price Monthly'!DU58*'Dashboard M4 Price Monthly'!DU$114*1000</f>
        <v/>
      </c>
      <c r="DU44">
        <f>'Dashboard M4 Price Monthly'!DV58*'Dashboard M4 Price Monthly'!DV$114*1000</f>
        <v/>
      </c>
      <c r="DV44">
        <f>'Dashboard M4 Price Monthly'!DW58*'Dashboard M4 Price Monthly'!DW$114*1000</f>
        <v/>
      </c>
      <c r="DW44">
        <f>'Dashboard M4 Price Monthly'!DX58*'Dashboard M4 Price Monthly'!DX$114*1000</f>
        <v/>
      </c>
      <c r="DX44">
        <f>'Dashboard M4 Price Monthly'!DY58*'Dashboard M4 Price Monthly'!DY$114*1000</f>
        <v/>
      </c>
      <c r="DY44">
        <f>'Dashboard M4 Price Monthly'!DZ58*'Dashboard M4 Price Monthly'!DZ$114*1000</f>
        <v/>
      </c>
      <c r="DZ44">
        <f>'Dashboard M4 Price Monthly'!EA58*'Dashboard M4 Price Monthly'!EA$114*1000</f>
        <v/>
      </c>
      <c r="EA44">
        <f>'Dashboard M4 Price Monthly'!EB58*'Dashboard M4 Price Monthly'!EB$114*1000</f>
        <v/>
      </c>
      <c r="EB44">
        <f>'Dashboard M4 Price Monthly'!EC58*'Dashboard M4 Price Monthly'!EC$114*1000</f>
        <v/>
      </c>
      <c r="EC44">
        <f>'Dashboard M4 Price Monthly'!ED58*'Dashboard M4 Price Monthly'!ED$114*1000</f>
        <v/>
      </c>
      <c r="ED44">
        <f>'Dashboard M4 Price Monthly'!EE58*'Dashboard M4 Price Monthly'!EE$114*1000</f>
        <v/>
      </c>
      <c r="EE44">
        <f>'Dashboard M4 Price Monthly'!EF58*'Dashboard M4 Price Monthly'!EF$114*1000</f>
        <v/>
      </c>
      <c r="EF44">
        <f>'Dashboard M4 Price Monthly'!EG58*'Dashboard M4 Price Monthly'!EG$114*1000</f>
        <v/>
      </c>
      <c r="EG44">
        <f>'Dashboard M4 Price Monthly'!EH58*'Dashboard M4 Price Monthly'!EH$114*1000</f>
        <v/>
      </c>
      <c r="EH44">
        <f>'Dashboard M4 Price Monthly'!EI58*'Dashboard M4 Price Monthly'!EI$114*1000</f>
        <v/>
      </c>
      <c r="EI44">
        <f>'Dashboard M4 Price Monthly'!EJ58*'Dashboard M4 Price Monthly'!EJ$114*1000</f>
        <v/>
      </c>
      <c r="EJ44">
        <f>'Dashboard M4 Price Monthly'!EK58*'Dashboard M4 Price Monthly'!EK$114*1000</f>
        <v/>
      </c>
      <c r="EK44">
        <f>'Dashboard M4 Price Monthly'!EL58*'Dashboard M4 Price Monthly'!EL$114*1000</f>
        <v/>
      </c>
      <c r="EL44">
        <f>'Dashboard M4 Price Monthly'!EM58*'Dashboard M4 Price Monthly'!EM$114*1000</f>
        <v/>
      </c>
      <c r="EM44">
        <f>'Dashboard M4 Price Monthly'!EN58*'Dashboard M4 Price Monthly'!EN$114*1000</f>
        <v/>
      </c>
      <c r="EN44">
        <f>'Dashboard M4 Price Monthly'!EO58*'Dashboard M4 Price Monthly'!EO$114*1000</f>
        <v/>
      </c>
      <c r="EO44">
        <f>'Dashboard M4 Price Monthly'!EP58*'Dashboard M4 Price Monthly'!EP$114*1000</f>
        <v/>
      </c>
      <c r="EP44">
        <f>'Dashboard M4 Price Monthly'!EQ58*'Dashboard M4 Price Monthly'!EQ$114*1000</f>
        <v/>
      </c>
      <c r="EQ44">
        <f>'Dashboard M4 Price Monthly'!ER58*'Dashboard M4 Price Monthly'!ER$114*1000</f>
        <v/>
      </c>
      <c r="ER44">
        <f>'Dashboard M4 Price Monthly'!ES58*'Dashboard M4 Price Monthly'!ES$114*1000</f>
        <v/>
      </c>
      <c r="ES44">
        <f>'Dashboard M4 Price Monthly'!ET58*'Dashboard M4 Price Monthly'!ET$114*1000</f>
        <v/>
      </c>
      <c r="ET44">
        <f>'Dashboard M4 Price Monthly'!EU58*'Dashboard M4 Price Monthly'!EU$114*1000</f>
        <v/>
      </c>
      <c r="EU44">
        <f>'Dashboard M4 Price Monthly'!EV58*'Dashboard M4 Price Monthly'!EV$114*1000</f>
        <v/>
      </c>
      <c r="EV44">
        <f>'Dashboard M4 Price Monthly'!EW58*'Dashboard M4 Price Monthly'!EW$114*1000</f>
        <v/>
      </c>
      <c r="EW44">
        <f>'Dashboard M4 Price Monthly'!EX58*'Dashboard M4 Price Monthly'!EX$114*1000</f>
        <v/>
      </c>
      <c r="EX44">
        <f>'Dashboard M4 Price Monthly'!EY58*'Dashboard M4 Price Monthly'!EY$114*1000</f>
        <v/>
      </c>
      <c r="EY44">
        <f>'Dashboard M4 Price Monthly'!EZ58*'Dashboard M4 Price Monthly'!EZ$114*1000</f>
        <v/>
      </c>
      <c r="EZ44">
        <f>'Dashboard M4 Price Monthly'!FA58*'Dashboard M4 Price Monthly'!FA$114*1000</f>
        <v/>
      </c>
      <c r="FA44">
        <f>'Dashboard M4 Price Monthly'!FB58*'Dashboard M4 Price Monthly'!FB$114*1000</f>
        <v/>
      </c>
      <c r="FB44">
        <f>'Dashboard M4 Price Monthly'!FC58*'Dashboard M4 Price Monthly'!FC$114*1000</f>
        <v/>
      </c>
      <c r="FC44">
        <f>'Dashboard M4 Price Monthly'!FD58*'Dashboard M4 Price Monthly'!FD$114*1000</f>
        <v/>
      </c>
      <c r="FD44">
        <f>'Dashboard M4 Price Monthly'!FE58*'Dashboard M4 Price Monthly'!FE$114*1000</f>
        <v/>
      </c>
      <c r="FE44">
        <f>'Dashboard M4 Price Monthly'!FF58*'Dashboard M4 Price Monthly'!FF$114*1000</f>
        <v/>
      </c>
      <c r="FF44">
        <f>'Dashboard M4 Price Monthly'!FG58*'Dashboard M4 Price Monthly'!FG$114*1000</f>
        <v/>
      </c>
      <c r="FG44">
        <f>'Dashboard M4 Price Monthly'!FH58*'Dashboard M4 Price Monthly'!FH$114*1000</f>
        <v/>
      </c>
      <c r="FH44">
        <f>'Dashboard M4 Price Monthly'!FI58*'Dashboard M4 Price Monthly'!FI$114*1000</f>
        <v/>
      </c>
      <c r="FI44">
        <f>'Dashboard M4 Price Monthly'!FJ58*'Dashboard M4 Price Monthly'!FJ$114*1000</f>
        <v/>
      </c>
      <c r="FJ44">
        <f>'Dashboard M4 Price Monthly'!FK58*'Dashboard M4 Price Monthly'!FK$114*1000</f>
        <v/>
      </c>
      <c r="FK44">
        <f>'Dashboard M4 Price Monthly'!FL58*'Dashboard M4 Price Monthly'!FL$114*1000</f>
        <v/>
      </c>
      <c r="FL44">
        <f>'Dashboard M4 Price Monthly'!FM58*'Dashboard M4 Price Monthly'!FM$114*1000</f>
        <v/>
      </c>
      <c r="FM44">
        <f>'Dashboard M4 Price Monthly'!FN58*'Dashboard M4 Price Monthly'!FN$114*1000</f>
        <v/>
      </c>
      <c r="FN44">
        <f>'Dashboard M4 Price Monthly'!FO58*'Dashboard M4 Price Monthly'!FO$114*1000</f>
        <v/>
      </c>
      <c r="FO44">
        <f>'Dashboard M4 Price Monthly'!FP58*'Dashboard M4 Price Monthly'!FP$114*1000</f>
        <v/>
      </c>
      <c r="FP44">
        <f>'Dashboard M4 Price Monthly'!FQ58*'Dashboard M4 Price Monthly'!FQ$114*1000</f>
        <v/>
      </c>
      <c r="FQ44">
        <f>'Dashboard M4 Price Monthly'!FR58*'Dashboard M4 Price Monthly'!FR$114*1000</f>
        <v/>
      </c>
      <c r="FR44">
        <f>'Dashboard M4 Price Monthly'!FS58*'Dashboard M4 Price Monthly'!FS$114*1000</f>
        <v/>
      </c>
      <c r="FS44">
        <f>'Dashboard M4 Price Monthly'!FT58*'Dashboard M4 Price Monthly'!FT$114*1000</f>
        <v/>
      </c>
      <c r="FT44">
        <f>'Dashboard M4 Price Monthly'!FU58*'Dashboard M4 Price Monthly'!FU$114*1000</f>
        <v/>
      </c>
      <c r="FU44">
        <f>'Dashboard M4 Price Monthly'!FV58*'Dashboard M4 Price Monthly'!FV$114*1000</f>
        <v/>
      </c>
      <c r="FV44">
        <f>'Dashboard M4 Price Monthly'!FW58*'Dashboard M4 Price Monthly'!FW$114*1000</f>
        <v/>
      </c>
      <c r="FW44">
        <f>'Dashboard M4 Price Monthly'!FX58*'Dashboard M4 Price Monthly'!FX$114*1000</f>
        <v/>
      </c>
      <c r="FX44">
        <f>'Dashboard M4 Price Monthly'!FY58*'Dashboard M4 Price Monthly'!FY$114*1000</f>
        <v/>
      </c>
      <c r="FY44">
        <f>'Dashboard M4 Price Monthly'!FZ58*'Dashboard M4 Price Monthly'!FZ$114*1000</f>
        <v/>
      </c>
      <c r="FZ44">
        <f>'Dashboard M4 Price Monthly'!GA58*'Dashboard M4 Price Monthly'!GA$114*1000</f>
        <v/>
      </c>
      <c r="GA44">
        <f>'Dashboard M4 Price Monthly'!GB58*'Dashboard M4 Price Monthly'!GB$114*1000</f>
        <v/>
      </c>
      <c r="GB44">
        <f>'Dashboard M4 Price Monthly'!GC58*'Dashboard M4 Price Monthly'!GC$114*1000</f>
        <v/>
      </c>
      <c r="GC44">
        <f>'Dashboard M4 Price Monthly'!GD58*'Dashboard M4 Price Monthly'!GD$114*1000</f>
        <v/>
      </c>
      <c r="GD44">
        <f>'Dashboard M4 Price Monthly'!GE58*'Dashboard M4 Price Monthly'!GE$114*1000</f>
        <v/>
      </c>
      <c r="GE44">
        <f>'Dashboard M4 Price Monthly'!GF58*'Dashboard M4 Price Monthly'!GF$114*1000</f>
        <v/>
      </c>
      <c r="GF44">
        <f>'Dashboard M4 Price Monthly'!GG58*'Dashboard M4 Price Monthly'!GG$114*1000</f>
        <v/>
      </c>
      <c r="GG44">
        <f>'Dashboard M4 Price Monthly'!GH58*'Dashboard M4 Price Monthly'!GH$114*1000</f>
        <v/>
      </c>
      <c r="GH44">
        <f>'Dashboard M4 Price Monthly'!GI58*'Dashboard M4 Price Monthly'!GI$114*1000</f>
        <v/>
      </c>
      <c r="GI44">
        <f>'Dashboard M4 Price Monthly'!GJ58*'Dashboard M4 Price Monthly'!GJ$114*1000</f>
        <v/>
      </c>
      <c r="GJ44">
        <f>'Dashboard M4 Price Monthly'!GK58*'Dashboard M4 Price Monthly'!GK$114*1000</f>
        <v/>
      </c>
      <c r="GK44">
        <f>'Dashboard M4 Price Monthly'!GL58*'Dashboard M4 Price Monthly'!GL$114*1000</f>
        <v/>
      </c>
      <c r="GL44">
        <f>'Dashboard M4 Price Monthly'!GM58*'Dashboard M4 Price Monthly'!GM$114*1000</f>
        <v/>
      </c>
      <c r="GM44">
        <f>'Dashboard M4 Price Monthly'!GN58*'Dashboard M4 Price Monthly'!GN$114*1000</f>
        <v/>
      </c>
      <c r="GN44">
        <f>'Dashboard M4 Price Monthly'!GO58*'Dashboard M4 Price Monthly'!GO$114*1000</f>
        <v/>
      </c>
      <c r="GO44">
        <f>'Dashboard M4 Price Monthly'!GP58*'Dashboard M4 Price Monthly'!GP$114*1000</f>
        <v/>
      </c>
      <c r="GP44">
        <f>'Dashboard M4 Price Monthly'!GQ58*'Dashboard M4 Price Monthly'!GQ$114*1000</f>
        <v/>
      </c>
      <c r="GQ44">
        <f>'Dashboard M4 Price Monthly'!GR58*'Dashboard M4 Price Monthly'!GR$114*1000</f>
        <v/>
      </c>
      <c r="GR44">
        <f>'Dashboard M4 Price Monthly'!GS58*'Dashboard M4 Price Monthly'!GS$114*1000</f>
        <v/>
      </c>
      <c r="GS44">
        <f>'Dashboard M4 Price Monthly'!GT58*'Dashboard M4 Price Monthly'!GT$114*1000</f>
        <v/>
      </c>
      <c r="GT44">
        <f>'Dashboard M4 Price Monthly'!GU58*'Dashboard M4 Price Monthly'!GU$114*1000</f>
        <v/>
      </c>
      <c r="GU44">
        <f>'Dashboard M4 Price Monthly'!GV58*'Dashboard M4 Price Monthly'!GV$114*1000</f>
        <v/>
      </c>
      <c r="GV44">
        <f>'Dashboard M4 Price Monthly'!GW58*'Dashboard M4 Price Monthly'!GW$114*1000</f>
        <v/>
      </c>
      <c r="GW44">
        <f>'Dashboard M4 Price Monthly'!GX58*'Dashboard M4 Price Monthly'!GX$114*1000</f>
        <v/>
      </c>
      <c r="GX44">
        <f>'Dashboard M4 Price Monthly'!GY58*'Dashboard M4 Price Monthly'!GY$114*1000</f>
        <v/>
      </c>
      <c r="GY44">
        <f>'Dashboard M4 Price Monthly'!GZ58*'Dashboard M4 Price Monthly'!GZ$114*1000</f>
        <v/>
      </c>
      <c r="GZ44">
        <f>'Dashboard M4 Price Monthly'!HA58*'Dashboard M4 Price Monthly'!HA$114*1000</f>
        <v/>
      </c>
      <c r="HA44">
        <f>'Dashboard M4 Price Monthly'!HB58*'Dashboard M4 Price Monthly'!HB$114*1000</f>
        <v/>
      </c>
      <c r="HB44">
        <f>'Dashboard M4 Price Monthly'!HC58*'Dashboard M4 Price Monthly'!HC$114*1000</f>
        <v/>
      </c>
      <c r="HC44">
        <f>'Dashboard M4 Price Monthly'!HD58*'Dashboard M4 Price Monthly'!HD$114*1000</f>
        <v/>
      </c>
      <c r="HD44">
        <f>'Dashboard M4 Price Monthly'!HE58*'Dashboard M4 Price Monthly'!HE$114*1000</f>
        <v/>
      </c>
      <c r="HE44">
        <f>'Dashboard M4 Price Monthly'!HF58*'Dashboard M4 Price Monthly'!HF$114*1000</f>
        <v/>
      </c>
      <c r="HF44">
        <f>'Dashboard M4 Price Monthly'!HG58*'Dashboard M4 Price Monthly'!HG$114*1000</f>
        <v/>
      </c>
      <c r="HG44">
        <f>'Dashboard M4 Price Monthly'!HH58*'Dashboard M4 Price Monthly'!HH$114*1000</f>
        <v/>
      </c>
      <c r="HH44">
        <f>'Dashboard M4 Price Monthly'!HI58*'Dashboard M4 Price Monthly'!HI$114*1000</f>
        <v/>
      </c>
      <c r="HI44">
        <f>'Dashboard M4 Price Monthly'!HJ58*'Dashboard M4 Price Monthly'!HJ$114*1000</f>
        <v/>
      </c>
      <c r="HJ44">
        <f>'Dashboard M4 Price Monthly'!HK58*'Dashboard M4 Price Monthly'!HK$114*1000</f>
        <v/>
      </c>
      <c r="HK44">
        <f>'Dashboard M4 Price Monthly'!HL58*'Dashboard M4 Price Monthly'!HL$114*1000</f>
        <v/>
      </c>
      <c r="HL44">
        <f>'Dashboard M4 Price Monthly'!HM58*'Dashboard M4 Price Monthly'!HM$114*1000</f>
        <v/>
      </c>
      <c r="HM44">
        <f>'Dashboard M4 Price Monthly'!HN58*'Dashboard M4 Price Monthly'!HN$114*1000</f>
        <v/>
      </c>
      <c r="HN44">
        <f>'Dashboard M4 Price Monthly'!HO58*'Dashboard M4 Price Monthly'!HO$114*1000</f>
        <v/>
      </c>
      <c r="HO44">
        <f>'Dashboard M4 Price Monthly'!HP58*'Dashboard M4 Price Monthly'!HP$114*1000</f>
        <v/>
      </c>
      <c r="HP44">
        <f>'Dashboard M4 Price Monthly'!HQ58*'Dashboard M4 Price Monthly'!HQ$114*1000</f>
        <v/>
      </c>
      <c r="HQ44">
        <f>'Dashboard M4 Price Monthly'!HR58*'Dashboard M4 Price Monthly'!HR$114*1000</f>
        <v/>
      </c>
      <c r="HR44">
        <f>'Dashboard M4 Price Monthly'!HS58*'Dashboard M4 Price Monthly'!HS$114*1000</f>
        <v/>
      </c>
      <c r="HS44">
        <f>'Dashboard M4 Price Monthly'!HT58*'Dashboard M4 Price Monthly'!HT$114*1000</f>
        <v/>
      </c>
      <c r="HT44">
        <f>'Dashboard M4 Price Monthly'!HU58*'Dashboard M4 Price Monthly'!HU$114*1000</f>
        <v/>
      </c>
      <c r="HU44">
        <f>'Dashboard M4 Price Monthly'!HV58*'Dashboard M4 Price Monthly'!HV$114*1000</f>
        <v/>
      </c>
      <c r="HV44">
        <f>'Dashboard M4 Price Monthly'!HW58*'Dashboard M4 Price Monthly'!HW$114*1000</f>
        <v/>
      </c>
      <c r="HW44">
        <f>'Dashboard M4 Price Monthly'!HX58*'Dashboard M4 Price Monthly'!HX$114*1000</f>
        <v/>
      </c>
      <c r="HX44">
        <f>'Dashboard M4 Price Monthly'!HY58*'Dashboard M4 Price Monthly'!HY$114*1000</f>
        <v/>
      </c>
      <c r="HY44">
        <f>'Dashboard M4 Price Monthly'!HZ58*'Dashboard M4 Price Monthly'!HZ$114*1000</f>
        <v/>
      </c>
      <c r="HZ44">
        <f>'Dashboard M4 Price Monthly'!IA58*'Dashboard M4 Price Monthly'!IA$114*1000</f>
        <v/>
      </c>
      <c r="IA44">
        <f>'Dashboard M4 Price Monthly'!IB58*'Dashboard M4 Price Monthly'!IB$114*1000</f>
        <v/>
      </c>
      <c r="IB44">
        <f>'Dashboard M4 Price Monthly'!IC58*'Dashboard M4 Price Monthly'!IC$114*1000</f>
        <v/>
      </c>
      <c r="IC44">
        <f>'Dashboard M4 Price Monthly'!ID58*'Dashboard M4 Price Monthly'!ID$114*1000</f>
        <v/>
      </c>
      <c r="ID44">
        <f>'Dashboard M4 Price Monthly'!IE58*'Dashboard M4 Price Monthly'!IE$114*1000</f>
        <v/>
      </c>
      <c r="IE44">
        <f>'Dashboard M4 Price Monthly'!IF58*'Dashboard M4 Price Monthly'!IF$114*1000</f>
        <v/>
      </c>
      <c r="IF44">
        <f>'Dashboard M4 Price Monthly'!IG58*'Dashboard M4 Price Monthly'!IG$114*1000</f>
        <v/>
      </c>
      <c r="IG44">
        <f>'Dashboard M4 Price Monthly'!IH58*'Dashboard M4 Price Monthly'!IH$114*1000</f>
        <v/>
      </c>
      <c r="IH44">
        <f>'Dashboard M4 Price Monthly'!II58*'Dashboard M4 Price Monthly'!II$114*1000</f>
        <v/>
      </c>
      <c r="II44">
        <f>'Dashboard M4 Price Monthly'!IJ58*'Dashboard M4 Price Monthly'!IJ$114*1000</f>
        <v/>
      </c>
      <c r="IJ44">
        <f>'Dashboard M4 Price Monthly'!IK58*'Dashboard M4 Price Monthly'!IK$114*1000</f>
        <v/>
      </c>
      <c r="IK44">
        <f>'Dashboard M4 Price Monthly'!IL58*'Dashboard M4 Price Monthly'!IL$114*1000</f>
        <v/>
      </c>
      <c r="IL44">
        <f>'Dashboard M4 Price Monthly'!IM58*'Dashboard M4 Price Monthly'!IM$114*1000</f>
        <v/>
      </c>
      <c r="IM44">
        <f>'Dashboard M4 Price Monthly'!IN58*'Dashboard M4 Price Monthly'!IN$114*1000</f>
        <v/>
      </c>
      <c r="IN44">
        <f>'Dashboard M4 Price Monthly'!IO58*'Dashboard M4 Price Monthly'!IO$114*1000</f>
        <v/>
      </c>
      <c r="IO44">
        <f>'Dashboard M4 Price Monthly'!IP58*'Dashboard M4 Price Monthly'!IP$114*1000</f>
        <v/>
      </c>
      <c r="IP44">
        <f>'Dashboard M4 Price Monthly'!IQ58*'Dashboard M4 Price Monthly'!IQ$114*1000</f>
        <v/>
      </c>
      <c r="IQ44">
        <f>'Dashboard M4 Price Monthly'!IR58*'Dashboard M4 Price Monthly'!IR$114*1000</f>
        <v/>
      </c>
      <c r="IR44">
        <f>'Dashboard M4 Price Monthly'!IS58*'Dashboard M4 Price Monthly'!IS$114*1000</f>
        <v/>
      </c>
      <c r="IS44">
        <f>'Dashboard M4 Price Monthly'!IT58*'Dashboard M4 Price Monthly'!IT$114*1000</f>
        <v/>
      </c>
      <c r="IT44">
        <f>'Dashboard M4 Price Monthly'!IU58*'Dashboard M4 Price Monthly'!IU$114*1000</f>
        <v/>
      </c>
      <c r="IU44">
        <f>'Dashboard M4 Price Monthly'!IV58*'Dashboard M4 Price Monthly'!IV$114*1000</f>
        <v/>
      </c>
      <c r="IV44">
        <f>'Dashboard M4 Price Monthly'!IW58*'Dashboard M4 Price Monthly'!IW$114*1000</f>
        <v/>
      </c>
      <c r="IW44">
        <f>'Dashboard M4 Price Monthly'!IX58*'Dashboard M4 Price Monthly'!IX$114*1000</f>
        <v/>
      </c>
      <c r="IX44">
        <f>'Dashboard M4 Price Monthly'!IY58*'Dashboard M4 Price Monthly'!IY$114*1000</f>
        <v/>
      </c>
      <c r="IY44">
        <f>'Dashboard M4 Price Monthly'!IZ58*'Dashboard M4 Price Monthly'!IZ$114*1000</f>
        <v/>
      </c>
      <c r="IZ44">
        <f>'Dashboard M4 Price Monthly'!JA58*'Dashboard M4 Price Monthly'!JA$114*1000</f>
        <v/>
      </c>
      <c r="JA44">
        <f>'Dashboard M4 Price Monthly'!JB58*'Dashboard M4 Price Monthly'!JB$114*1000</f>
        <v/>
      </c>
      <c r="JB44">
        <f>'Dashboard M4 Price Monthly'!JC58*'Dashboard M4 Price Monthly'!JC$114*1000</f>
        <v/>
      </c>
      <c r="JC44">
        <f>'Dashboard M4 Price Monthly'!JD58*'Dashboard M4 Price Monthly'!JD$114*1000</f>
        <v/>
      </c>
      <c r="JD44">
        <f>'Dashboard M4 Price Monthly'!JE58*'Dashboard M4 Price Monthly'!JE$114*1000</f>
        <v/>
      </c>
      <c r="JE44">
        <f>'Dashboard M4 Price Monthly'!JF58*'Dashboard M4 Price Monthly'!JF$114*1000</f>
        <v/>
      </c>
      <c r="JF44">
        <f>'Dashboard M4 Price Monthly'!JG58*'Dashboard M4 Price Monthly'!JG$114*1000</f>
        <v/>
      </c>
      <c r="JG44">
        <f>'Dashboard M4 Price Monthly'!JH58*'Dashboard M4 Price Monthly'!JH$114*1000</f>
        <v/>
      </c>
      <c r="JH44">
        <f>'Dashboard M4 Price Monthly'!JI58*'Dashboard M4 Price Monthly'!JI$114*1000</f>
        <v/>
      </c>
      <c r="JI44">
        <f>'Dashboard M4 Price Monthly'!JJ58*'Dashboard M4 Price Monthly'!JJ$114*1000</f>
        <v/>
      </c>
      <c r="JJ44">
        <f>'Dashboard M4 Price Monthly'!JK58*'Dashboard M4 Price Monthly'!JK$114*1000</f>
        <v/>
      </c>
      <c r="JK44">
        <f>'Dashboard M4 Price Monthly'!JL58*'Dashboard M4 Price Monthly'!JL$114*1000</f>
        <v/>
      </c>
      <c r="JL44">
        <f>'Dashboard M4 Price Monthly'!JM58*'Dashboard M4 Price Monthly'!JM$114*1000</f>
        <v/>
      </c>
      <c r="JM44">
        <f>'Dashboard M4 Price Monthly'!JN58*'Dashboard M4 Price Monthly'!JN$114*1000</f>
        <v/>
      </c>
      <c r="JN44">
        <f>'Dashboard M4 Price Monthly'!JO58*'Dashboard M4 Price Monthly'!JO$114*1000</f>
        <v/>
      </c>
      <c r="JO44">
        <f>'Dashboard M4 Price Monthly'!JP58*'Dashboard M4 Price Monthly'!JP$114*1000</f>
        <v/>
      </c>
      <c r="JP44">
        <f>'Dashboard M4 Price Monthly'!JQ58*'Dashboard M4 Price Monthly'!JQ$114*1000</f>
        <v/>
      </c>
      <c r="JQ44">
        <f>'Dashboard M4 Price Monthly'!JR58*'Dashboard M4 Price Monthly'!JR$114*1000</f>
        <v/>
      </c>
      <c r="JR44">
        <f>'Dashboard M4 Price Monthly'!JS58*'Dashboard M4 Price Monthly'!JS$114*1000</f>
        <v/>
      </c>
      <c r="JS44">
        <f>'Dashboard M4 Price Monthly'!JT58*'Dashboard M4 Price Monthly'!JT$114*1000</f>
        <v/>
      </c>
      <c r="JT44">
        <f>'Dashboard M4 Price Monthly'!JU58*'Dashboard M4 Price Monthly'!JU$114*1000</f>
        <v/>
      </c>
      <c r="JU44">
        <f>'Dashboard M4 Price Monthly'!JV58*'Dashboard M4 Price Monthly'!JV$114*1000</f>
        <v/>
      </c>
      <c r="JV44">
        <f>'Dashboard M4 Price Monthly'!JW58*'Dashboard M4 Price Monthly'!JW$114*1000</f>
        <v/>
      </c>
      <c r="JW44">
        <f>'Dashboard M4 Price Monthly'!JX58*'Dashboard M4 Price Monthly'!JX$114*1000</f>
        <v/>
      </c>
      <c r="JX44">
        <f>'Dashboard M4 Price Monthly'!JY58*'Dashboard M4 Price Monthly'!JY$114*1000</f>
        <v/>
      </c>
      <c r="JY44">
        <f>'Dashboard M4 Price Monthly'!JZ58*'Dashboard M4 Price Monthly'!JZ$114*1000</f>
        <v/>
      </c>
      <c r="JZ44">
        <f>'Dashboard M4 Price Monthly'!KA58*'Dashboard M4 Price Monthly'!KA$114*1000</f>
        <v/>
      </c>
      <c r="KA44">
        <f>'Dashboard M4 Price Monthly'!KB58*'Dashboard M4 Price Monthly'!KB$114*1000</f>
        <v/>
      </c>
      <c r="KB44">
        <f>'Dashboard M4 Price Monthly'!KC58*'Dashboard M4 Price Monthly'!KC$114*1000</f>
        <v/>
      </c>
      <c r="KC44">
        <f>'Dashboard M4 Price Monthly'!KD58*'Dashboard M4 Price Monthly'!KD$114*1000</f>
        <v/>
      </c>
      <c r="KD44">
        <f>'Dashboard M4 Price Monthly'!KE58*'Dashboard M4 Price Monthly'!KE$114*1000</f>
        <v/>
      </c>
      <c r="KE44">
        <f>'Dashboard M4 Price Monthly'!KF58*'Dashboard M4 Price Monthly'!KF$114*1000</f>
        <v/>
      </c>
      <c r="KF44">
        <f>'Dashboard M4 Price Monthly'!KG58*'Dashboard M4 Price Monthly'!KG$114*1000</f>
        <v/>
      </c>
      <c r="KG44">
        <f>'Dashboard M4 Price Monthly'!KH58*'Dashboard M4 Price Monthly'!KH$114*1000</f>
        <v/>
      </c>
      <c r="KH44">
        <f>'Dashboard M4 Price Monthly'!KI58*'Dashboard M4 Price Monthly'!KI$114*1000</f>
        <v/>
      </c>
      <c r="KI44">
        <f>'Dashboard M4 Price Monthly'!KJ58*'Dashboard M4 Price Monthly'!KJ$114*1000</f>
        <v/>
      </c>
      <c r="KJ44">
        <f>'Dashboard M4 Price Monthly'!KK58*'Dashboard M4 Price Monthly'!KK$114*1000</f>
        <v/>
      </c>
      <c r="KK44">
        <f>'Dashboard M4 Price Monthly'!KL58*'Dashboard M4 Price Monthly'!KL$114*1000</f>
        <v/>
      </c>
      <c r="KL44">
        <f>'Dashboard M4 Price Monthly'!KM58*'Dashboard M4 Price Monthly'!KM$114*1000</f>
        <v/>
      </c>
      <c r="KM44">
        <f>'Dashboard M4 Price Monthly'!KN58*'Dashboard M4 Price Monthly'!KN$114*1000</f>
        <v/>
      </c>
      <c r="KN44">
        <f>'Dashboard M4 Price Monthly'!KO58*'Dashboard M4 Price Monthly'!KO$114*1000</f>
        <v/>
      </c>
      <c r="KO44">
        <f>'Dashboard M4 Price Monthly'!KP58*'Dashboard M4 Price Monthly'!KP$114*1000</f>
        <v/>
      </c>
      <c r="KP44">
        <f>'Dashboard M4 Price Monthly'!KQ58*'Dashboard M4 Price Monthly'!KQ$114*1000</f>
        <v/>
      </c>
      <c r="KQ44">
        <f>'Dashboard M4 Price Monthly'!KR58*'Dashboard M4 Price Monthly'!KR$114*1000</f>
        <v/>
      </c>
      <c r="KR44">
        <f>'Dashboard M4 Price Monthly'!KS58*'Dashboard M4 Price Monthly'!KS$114*1000</f>
        <v/>
      </c>
      <c r="KS44">
        <f>'Dashboard M4 Price Monthly'!KT58*'Dashboard M4 Price Monthly'!KT$114*1000</f>
        <v/>
      </c>
      <c r="KT44">
        <f>'Dashboard M4 Price Monthly'!KU58*'Dashboard M4 Price Monthly'!KU$114*1000</f>
        <v/>
      </c>
    </row>
    <row r="45" spans="1:306">
      <c r="B45" t="s">
        <v>58</v>
      </c>
      <c r="C45" t="s">
        <v>87</v>
      </c>
      <c r="D45" t="s">
        <v>53</v>
      </c>
      <c r="G45">
        <f>'Dashboard M4 Price Monthly'!H59*'Dashboard M4 Price Monthly'!H$115*1000</f>
        <v/>
      </c>
      <c r="H45">
        <f>'Dashboard M4 Price Monthly'!I59*'Dashboard M4 Price Monthly'!I$115*1000</f>
        <v/>
      </c>
      <c r="I45">
        <f>'Dashboard M4 Price Monthly'!J59*'Dashboard M4 Price Monthly'!J$115*1000</f>
        <v/>
      </c>
      <c r="J45">
        <f>'Dashboard M4 Price Monthly'!K59*'Dashboard M4 Price Monthly'!K$115*1000</f>
        <v/>
      </c>
      <c r="K45">
        <f>'Dashboard M4 Price Monthly'!L59*'Dashboard M4 Price Monthly'!L$115*1000</f>
        <v/>
      </c>
      <c r="L45">
        <f>'Dashboard M4 Price Monthly'!M59*'Dashboard M4 Price Monthly'!M$115*1000</f>
        <v/>
      </c>
      <c r="M45">
        <f>'Dashboard M4 Price Monthly'!N59*'Dashboard M4 Price Monthly'!N$115*1000</f>
        <v/>
      </c>
      <c r="N45">
        <f>'Dashboard M4 Price Monthly'!O59*'Dashboard M4 Price Monthly'!O$115*1000</f>
        <v/>
      </c>
      <c r="O45">
        <f>'Dashboard M4 Price Monthly'!P59*'Dashboard M4 Price Monthly'!P$115*1000</f>
        <v/>
      </c>
      <c r="P45">
        <f>'Dashboard M4 Price Monthly'!Q59*'Dashboard M4 Price Monthly'!Q$115*1000</f>
        <v/>
      </c>
      <c r="Q45">
        <f>'Dashboard M4 Price Monthly'!R59*'Dashboard M4 Price Monthly'!R$115*1000</f>
        <v/>
      </c>
      <c r="R45">
        <f>'Dashboard M4 Price Monthly'!S59*'Dashboard M4 Price Monthly'!S$115*1000</f>
        <v/>
      </c>
      <c r="S45">
        <f>'Dashboard M4 Price Monthly'!T59*'Dashboard M4 Price Monthly'!T$115*1000</f>
        <v/>
      </c>
      <c r="T45">
        <f>'Dashboard M4 Price Monthly'!U59*'Dashboard M4 Price Monthly'!U$115*1000</f>
        <v/>
      </c>
      <c r="U45">
        <f>'Dashboard M4 Price Monthly'!V59*'Dashboard M4 Price Monthly'!V$115*1000</f>
        <v/>
      </c>
      <c r="V45">
        <f>'Dashboard M4 Price Monthly'!W59*'Dashboard M4 Price Monthly'!W$115*1000</f>
        <v/>
      </c>
      <c r="W45">
        <f>'Dashboard M4 Price Monthly'!X59*'Dashboard M4 Price Monthly'!X$115*1000</f>
        <v/>
      </c>
      <c r="X45">
        <f>'Dashboard M4 Price Monthly'!Y59*'Dashboard M4 Price Monthly'!Y$115*1000</f>
        <v/>
      </c>
      <c r="Y45">
        <f>'Dashboard M4 Price Monthly'!Z59*'Dashboard M4 Price Monthly'!Z$115*1000</f>
        <v/>
      </c>
      <c r="Z45">
        <f>'Dashboard M4 Price Monthly'!AA59*'Dashboard M4 Price Monthly'!AA$115*1000</f>
        <v/>
      </c>
      <c r="AA45">
        <f>'Dashboard M4 Price Monthly'!AB59*'Dashboard M4 Price Monthly'!AB$115*1000</f>
        <v/>
      </c>
      <c r="AB45">
        <f>'Dashboard M4 Price Monthly'!AC59*'Dashboard M4 Price Monthly'!AC$115*1000</f>
        <v/>
      </c>
      <c r="AC45">
        <f>'Dashboard M4 Price Monthly'!AD59*'Dashboard M4 Price Monthly'!AD$115*1000</f>
        <v/>
      </c>
      <c r="AD45">
        <f>'Dashboard M4 Price Monthly'!AE59*'Dashboard M4 Price Monthly'!AE$115*1000</f>
        <v/>
      </c>
      <c r="AE45">
        <f>'Dashboard M4 Price Monthly'!AF59*'Dashboard M4 Price Monthly'!AF$115*1000</f>
        <v/>
      </c>
      <c r="AF45">
        <f>'Dashboard M4 Price Monthly'!AG59*'Dashboard M4 Price Monthly'!AG$115*1000</f>
        <v/>
      </c>
      <c r="AG45">
        <f>'Dashboard M4 Price Monthly'!AH59*'Dashboard M4 Price Monthly'!AH$115*1000</f>
        <v/>
      </c>
      <c r="AH45">
        <f>'Dashboard M4 Price Monthly'!AI59*'Dashboard M4 Price Monthly'!AI$115*1000</f>
        <v/>
      </c>
      <c r="AI45">
        <f>'Dashboard M4 Price Monthly'!AJ59*'Dashboard M4 Price Monthly'!AJ$115*1000</f>
        <v/>
      </c>
      <c r="AJ45">
        <f>'Dashboard M4 Price Monthly'!AK59*'Dashboard M4 Price Monthly'!AK$115*1000</f>
        <v/>
      </c>
      <c r="AK45">
        <f>'Dashboard M4 Price Monthly'!AL59*'Dashboard M4 Price Monthly'!AL$115*1000</f>
        <v/>
      </c>
      <c r="AL45">
        <f>'Dashboard M4 Price Monthly'!AM59*'Dashboard M4 Price Monthly'!AM$115*1000</f>
        <v/>
      </c>
      <c r="AM45">
        <f>'Dashboard M4 Price Monthly'!AN59*'Dashboard M4 Price Monthly'!AN$115*1000</f>
        <v/>
      </c>
      <c r="AN45">
        <f>'Dashboard M4 Price Monthly'!AO59*'Dashboard M4 Price Monthly'!AO$115*1000</f>
        <v/>
      </c>
      <c r="AO45">
        <f>'Dashboard M4 Price Monthly'!AP59*'Dashboard M4 Price Monthly'!AP$115*1000</f>
        <v/>
      </c>
      <c r="AP45">
        <f>'Dashboard M4 Price Monthly'!AQ59*'Dashboard M4 Price Monthly'!AQ$115*1000</f>
        <v/>
      </c>
      <c r="AQ45">
        <f>'Dashboard M4 Price Monthly'!AR59*'Dashboard M4 Price Monthly'!AR$115*1000</f>
        <v/>
      </c>
      <c r="AR45">
        <f>'Dashboard M4 Price Monthly'!AS59*'Dashboard M4 Price Monthly'!AS$115*1000</f>
        <v/>
      </c>
      <c r="AS45">
        <f>'Dashboard M4 Price Monthly'!AT59*'Dashboard M4 Price Monthly'!AT$115*1000</f>
        <v/>
      </c>
      <c r="AT45">
        <f>'Dashboard M4 Price Monthly'!AU59*'Dashboard M4 Price Monthly'!AU$115*1000</f>
        <v/>
      </c>
      <c r="AU45">
        <f>'Dashboard M4 Price Monthly'!AV59*'Dashboard M4 Price Monthly'!AV$115*1000</f>
        <v/>
      </c>
      <c r="AV45">
        <f>'Dashboard M4 Price Monthly'!AW59*'Dashboard M4 Price Monthly'!AW$115*1000</f>
        <v/>
      </c>
      <c r="AW45">
        <f>'Dashboard M4 Price Monthly'!AX59*'Dashboard M4 Price Monthly'!AX$115*1000</f>
        <v/>
      </c>
      <c r="AX45">
        <f>'Dashboard M4 Price Monthly'!AY59*'Dashboard M4 Price Monthly'!AY$115*1000</f>
        <v/>
      </c>
      <c r="AY45">
        <f>'Dashboard M4 Price Monthly'!AZ59*'Dashboard M4 Price Monthly'!AZ$115*1000</f>
        <v/>
      </c>
      <c r="AZ45">
        <f>'Dashboard M4 Price Monthly'!BA59*'Dashboard M4 Price Monthly'!BA$115*1000</f>
        <v/>
      </c>
      <c r="BA45">
        <f>'Dashboard M4 Price Monthly'!BB59*'Dashboard M4 Price Monthly'!BB$115*1000</f>
        <v/>
      </c>
      <c r="BB45">
        <f>'Dashboard M4 Price Monthly'!BC59*'Dashboard M4 Price Monthly'!BC$115*1000</f>
        <v/>
      </c>
      <c r="BC45">
        <f>'Dashboard M4 Price Monthly'!BD59*'Dashboard M4 Price Monthly'!BD$115*1000</f>
        <v/>
      </c>
      <c r="BD45">
        <f>'Dashboard M4 Price Monthly'!BE59*'Dashboard M4 Price Monthly'!BE$115*1000</f>
        <v/>
      </c>
      <c r="BE45">
        <f>'Dashboard M4 Price Monthly'!BF59*'Dashboard M4 Price Monthly'!BF$115*1000</f>
        <v/>
      </c>
      <c r="BF45">
        <f>'Dashboard M4 Price Monthly'!BG59*'Dashboard M4 Price Monthly'!BG$115*1000</f>
        <v/>
      </c>
      <c r="BG45">
        <f>'Dashboard M4 Price Monthly'!BH59*'Dashboard M4 Price Monthly'!BH$115*1000</f>
        <v/>
      </c>
      <c r="BH45">
        <f>'Dashboard M4 Price Monthly'!BI59*'Dashboard M4 Price Monthly'!BI$115*1000</f>
        <v/>
      </c>
      <c r="BI45">
        <f>'Dashboard M4 Price Monthly'!BJ59*'Dashboard M4 Price Monthly'!BJ$115*1000</f>
        <v/>
      </c>
      <c r="BJ45">
        <f>'Dashboard M4 Price Monthly'!BK59*'Dashboard M4 Price Monthly'!BK$115*1000</f>
        <v/>
      </c>
      <c r="BK45">
        <f>'Dashboard M4 Price Monthly'!BL59*'Dashboard M4 Price Monthly'!BL$115*1000</f>
        <v/>
      </c>
      <c r="BL45">
        <f>'Dashboard M4 Price Monthly'!BM59*'Dashboard M4 Price Monthly'!BM$115*1000</f>
        <v/>
      </c>
      <c r="BM45">
        <f>'Dashboard M4 Price Monthly'!BN59*'Dashboard M4 Price Monthly'!BN$115*1000</f>
        <v/>
      </c>
      <c r="BN45">
        <f>'Dashboard M4 Price Monthly'!BO59*'Dashboard M4 Price Monthly'!BO$115*1000</f>
        <v/>
      </c>
      <c r="BO45">
        <f>'Dashboard M4 Price Monthly'!BP59*'Dashboard M4 Price Monthly'!BP$115*1000</f>
        <v/>
      </c>
      <c r="BP45">
        <f>'Dashboard M4 Price Monthly'!BQ59*'Dashboard M4 Price Monthly'!BQ$115*1000</f>
        <v/>
      </c>
      <c r="BQ45">
        <f>'Dashboard M4 Price Monthly'!BR59*'Dashboard M4 Price Monthly'!BR$115*1000</f>
        <v/>
      </c>
      <c r="BR45">
        <f>'Dashboard M4 Price Monthly'!BS59*'Dashboard M4 Price Monthly'!BS$115*1000</f>
        <v/>
      </c>
      <c r="BS45">
        <f>'Dashboard M4 Price Monthly'!BT59*'Dashboard M4 Price Monthly'!BT$115*1000</f>
        <v/>
      </c>
      <c r="BT45">
        <f>'Dashboard M4 Price Monthly'!BU59*'Dashboard M4 Price Monthly'!BU$115*1000</f>
        <v/>
      </c>
      <c r="BU45">
        <f>'Dashboard M4 Price Monthly'!BV59*'Dashboard M4 Price Monthly'!BV$115*1000</f>
        <v/>
      </c>
      <c r="BV45">
        <f>'Dashboard M4 Price Monthly'!BW59*'Dashboard M4 Price Monthly'!BW$115*1000</f>
        <v/>
      </c>
      <c r="BW45">
        <f>'Dashboard M4 Price Monthly'!BX59*'Dashboard M4 Price Monthly'!BX$115*1000</f>
        <v/>
      </c>
      <c r="BX45">
        <f>'Dashboard M4 Price Monthly'!BY59*'Dashboard M4 Price Monthly'!BY$115*1000</f>
        <v/>
      </c>
      <c r="BY45">
        <f>'Dashboard M4 Price Monthly'!BZ59*'Dashboard M4 Price Monthly'!BZ$115*1000</f>
        <v/>
      </c>
      <c r="BZ45">
        <f>'Dashboard M4 Price Monthly'!CA59*'Dashboard M4 Price Monthly'!CA$115*1000</f>
        <v/>
      </c>
      <c r="CA45">
        <f>'Dashboard M4 Price Monthly'!CB59*'Dashboard M4 Price Monthly'!CB$115*1000</f>
        <v/>
      </c>
      <c r="CB45">
        <f>'Dashboard M4 Price Monthly'!CC59*'Dashboard M4 Price Monthly'!CC$115*1000</f>
        <v/>
      </c>
      <c r="CC45">
        <f>'Dashboard M4 Price Monthly'!CD59*'Dashboard M4 Price Monthly'!CD$115*1000</f>
        <v/>
      </c>
      <c r="CD45">
        <f>'Dashboard M4 Price Monthly'!CE59*'Dashboard M4 Price Monthly'!CE$115*1000</f>
        <v/>
      </c>
      <c r="CE45">
        <f>'Dashboard M4 Price Monthly'!CF59*'Dashboard M4 Price Monthly'!CF$115*1000</f>
        <v/>
      </c>
      <c r="CF45">
        <f>'Dashboard M4 Price Monthly'!CG59*'Dashboard M4 Price Monthly'!CG$115*1000</f>
        <v/>
      </c>
      <c r="CG45">
        <f>'Dashboard M4 Price Monthly'!CH59*'Dashboard M4 Price Monthly'!CH$115*1000</f>
        <v/>
      </c>
      <c r="CH45">
        <f>'Dashboard M4 Price Monthly'!CI59*'Dashboard M4 Price Monthly'!CI$115*1000</f>
        <v/>
      </c>
      <c r="CI45">
        <f>'Dashboard M4 Price Monthly'!CJ59*'Dashboard M4 Price Monthly'!CJ$115*1000</f>
        <v/>
      </c>
      <c r="CJ45">
        <f>'Dashboard M4 Price Monthly'!CK59*'Dashboard M4 Price Monthly'!CK$115*1000</f>
        <v/>
      </c>
      <c r="CK45">
        <f>'Dashboard M4 Price Monthly'!CL59*'Dashboard M4 Price Monthly'!CL$115*1000</f>
        <v/>
      </c>
      <c r="CL45">
        <f>'Dashboard M4 Price Monthly'!CM59*'Dashboard M4 Price Monthly'!CM$115*1000</f>
        <v/>
      </c>
      <c r="CM45">
        <f>'Dashboard M4 Price Monthly'!CN59*'Dashboard M4 Price Monthly'!CN$115*1000</f>
        <v/>
      </c>
      <c r="CN45">
        <f>'Dashboard M4 Price Monthly'!CO59*'Dashboard M4 Price Monthly'!CO$115*1000</f>
        <v/>
      </c>
      <c r="CO45">
        <f>'Dashboard M4 Price Monthly'!CP59*'Dashboard M4 Price Monthly'!CP$115*1000</f>
        <v/>
      </c>
      <c r="CP45">
        <f>'Dashboard M4 Price Monthly'!CQ59*'Dashboard M4 Price Monthly'!CQ$115*1000</f>
        <v/>
      </c>
      <c r="CQ45">
        <f>'Dashboard M4 Price Monthly'!CR59*'Dashboard M4 Price Monthly'!CR$115*1000</f>
        <v/>
      </c>
      <c r="CR45">
        <f>'Dashboard M4 Price Monthly'!CS59*'Dashboard M4 Price Monthly'!CS$115*1000</f>
        <v/>
      </c>
      <c r="CS45">
        <f>'Dashboard M4 Price Monthly'!CT59*'Dashboard M4 Price Monthly'!CT$115*1000</f>
        <v/>
      </c>
      <c r="CT45">
        <f>'Dashboard M4 Price Monthly'!CU59*'Dashboard M4 Price Monthly'!CU$115*1000</f>
        <v/>
      </c>
      <c r="CU45">
        <f>'Dashboard M4 Price Monthly'!CV59*'Dashboard M4 Price Monthly'!CV$115*1000</f>
        <v/>
      </c>
      <c r="CV45">
        <f>'Dashboard M4 Price Monthly'!CW59*'Dashboard M4 Price Monthly'!CW$115*1000</f>
        <v/>
      </c>
      <c r="CW45">
        <f>'Dashboard M4 Price Monthly'!CX59*'Dashboard M4 Price Monthly'!CX$115*1000</f>
        <v/>
      </c>
      <c r="CX45">
        <f>'Dashboard M4 Price Monthly'!CY59*'Dashboard M4 Price Monthly'!CY$115*1000</f>
        <v/>
      </c>
      <c r="CY45">
        <f>'Dashboard M4 Price Monthly'!CZ59*'Dashboard M4 Price Monthly'!CZ$115*1000</f>
        <v/>
      </c>
      <c r="CZ45">
        <f>'Dashboard M4 Price Monthly'!DA59*'Dashboard M4 Price Monthly'!DA$115*1000</f>
        <v/>
      </c>
      <c r="DA45">
        <f>'Dashboard M4 Price Monthly'!DB59*'Dashboard M4 Price Monthly'!DB$115*1000</f>
        <v/>
      </c>
      <c r="DB45">
        <f>'Dashboard M4 Price Monthly'!DC59*'Dashboard M4 Price Monthly'!DC$115*1000</f>
        <v/>
      </c>
      <c r="DC45">
        <f>'Dashboard M4 Price Monthly'!DD59*'Dashboard M4 Price Monthly'!DD$115*1000</f>
        <v/>
      </c>
      <c r="DD45">
        <f>'Dashboard M4 Price Monthly'!DE59*'Dashboard M4 Price Monthly'!DE$115*1000</f>
        <v/>
      </c>
      <c r="DE45">
        <f>'Dashboard M4 Price Monthly'!DF59*'Dashboard M4 Price Monthly'!DF$115*1000</f>
        <v/>
      </c>
      <c r="DF45">
        <f>'Dashboard M4 Price Monthly'!DG59*'Dashboard M4 Price Monthly'!DG$115*1000</f>
        <v/>
      </c>
      <c r="DG45">
        <f>'Dashboard M4 Price Monthly'!DH59*'Dashboard M4 Price Monthly'!DH$115*1000</f>
        <v/>
      </c>
      <c r="DH45">
        <f>'Dashboard M4 Price Monthly'!DI59*'Dashboard M4 Price Monthly'!DI$115*1000</f>
        <v/>
      </c>
      <c r="DI45">
        <f>'Dashboard M4 Price Monthly'!DJ59*'Dashboard M4 Price Monthly'!DJ$115*1000</f>
        <v/>
      </c>
      <c r="DJ45">
        <f>'Dashboard M4 Price Monthly'!DK59*'Dashboard M4 Price Monthly'!DK$115*1000</f>
        <v/>
      </c>
      <c r="DK45">
        <f>'Dashboard M4 Price Monthly'!DL59*'Dashboard M4 Price Monthly'!DL$115*1000</f>
        <v/>
      </c>
      <c r="DL45">
        <f>'Dashboard M4 Price Monthly'!DM59*'Dashboard M4 Price Monthly'!DM$115*1000</f>
        <v/>
      </c>
      <c r="DM45">
        <f>'Dashboard M4 Price Monthly'!DN59*'Dashboard M4 Price Monthly'!DN$115*1000</f>
        <v/>
      </c>
      <c r="DN45">
        <f>'Dashboard M4 Price Monthly'!DO59*'Dashboard M4 Price Monthly'!DO$115*1000</f>
        <v/>
      </c>
      <c r="DO45">
        <f>'Dashboard M4 Price Monthly'!DP59*'Dashboard M4 Price Monthly'!DP$115*1000</f>
        <v/>
      </c>
      <c r="DP45">
        <f>'Dashboard M4 Price Monthly'!DQ59*'Dashboard M4 Price Monthly'!DQ$115*1000</f>
        <v/>
      </c>
      <c r="DQ45">
        <f>'Dashboard M4 Price Monthly'!DR59*'Dashboard M4 Price Monthly'!DR$115*1000</f>
        <v/>
      </c>
      <c r="DR45">
        <f>'Dashboard M4 Price Monthly'!DS59*'Dashboard M4 Price Monthly'!DS$115*1000</f>
        <v/>
      </c>
      <c r="DS45">
        <f>'Dashboard M4 Price Monthly'!DT59*'Dashboard M4 Price Monthly'!DT$115*1000</f>
        <v/>
      </c>
      <c r="DT45">
        <f>'Dashboard M4 Price Monthly'!DU59*'Dashboard M4 Price Monthly'!DU$115*1000</f>
        <v/>
      </c>
      <c r="DU45">
        <f>'Dashboard M4 Price Monthly'!DV59*'Dashboard M4 Price Monthly'!DV$115*1000</f>
        <v/>
      </c>
      <c r="DV45">
        <f>'Dashboard M4 Price Monthly'!DW59*'Dashboard M4 Price Monthly'!DW$115*1000</f>
        <v/>
      </c>
      <c r="DW45">
        <f>'Dashboard M4 Price Monthly'!DX59*'Dashboard M4 Price Monthly'!DX$115*1000</f>
        <v/>
      </c>
      <c r="DX45">
        <f>'Dashboard M4 Price Monthly'!DY59*'Dashboard M4 Price Monthly'!DY$115*1000</f>
        <v/>
      </c>
      <c r="DY45">
        <f>'Dashboard M4 Price Monthly'!DZ59*'Dashboard M4 Price Monthly'!DZ$115*1000</f>
        <v/>
      </c>
      <c r="DZ45">
        <f>'Dashboard M4 Price Monthly'!EA59*'Dashboard M4 Price Monthly'!EA$115*1000</f>
        <v/>
      </c>
      <c r="EA45">
        <f>'Dashboard M4 Price Monthly'!EB59*'Dashboard M4 Price Monthly'!EB$115*1000</f>
        <v/>
      </c>
      <c r="EB45">
        <f>'Dashboard M4 Price Monthly'!EC59*'Dashboard M4 Price Monthly'!EC$115*1000</f>
        <v/>
      </c>
      <c r="EC45">
        <f>'Dashboard M4 Price Monthly'!ED59*'Dashboard M4 Price Monthly'!ED$115*1000</f>
        <v/>
      </c>
      <c r="ED45">
        <f>'Dashboard M4 Price Monthly'!EE59*'Dashboard M4 Price Monthly'!EE$115*1000</f>
        <v/>
      </c>
      <c r="EE45">
        <f>'Dashboard M4 Price Monthly'!EF59*'Dashboard M4 Price Monthly'!EF$115*1000</f>
        <v/>
      </c>
      <c r="EF45">
        <f>'Dashboard M4 Price Monthly'!EG59*'Dashboard M4 Price Monthly'!EG$115*1000</f>
        <v/>
      </c>
      <c r="EG45">
        <f>'Dashboard M4 Price Monthly'!EH59*'Dashboard M4 Price Monthly'!EH$115*1000</f>
        <v/>
      </c>
      <c r="EH45">
        <f>'Dashboard M4 Price Monthly'!EI59*'Dashboard M4 Price Monthly'!EI$115*1000</f>
        <v/>
      </c>
      <c r="EI45">
        <f>'Dashboard M4 Price Monthly'!EJ59*'Dashboard M4 Price Monthly'!EJ$115*1000</f>
        <v/>
      </c>
      <c r="EJ45">
        <f>'Dashboard M4 Price Monthly'!EK59*'Dashboard M4 Price Monthly'!EK$115*1000</f>
        <v/>
      </c>
      <c r="EK45">
        <f>'Dashboard M4 Price Monthly'!EL59*'Dashboard M4 Price Monthly'!EL$115*1000</f>
        <v/>
      </c>
      <c r="EL45">
        <f>'Dashboard M4 Price Monthly'!EM59*'Dashboard M4 Price Monthly'!EM$115*1000</f>
        <v/>
      </c>
      <c r="EM45">
        <f>'Dashboard M4 Price Monthly'!EN59*'Dashboard M4 Price Monthly'!EN$115*1000</f>
        <v/>
      </c>
      <c r="EN45">
        <f>'Dashboard M4 Price Monthly'!EO59*'Dashboard M4 Price Monthly'!EO$115*1000</f>
        <v/>
      </c>
      <c r="EO45">
        <f>'Dashboard M4 Price Monthly'!EP59*'Dashboard M4 Price Monthly'!EP$115*1000</f>
        <v/>
      </c>
      <c r="EP45">
        <f>'Dashboard M4 Price Monthly'!EQ59*'Dashboard M4 Price Monthly'!EQ$115*1000</f>
        <v/>
      </c>
      <c r="EQ45">
        <f>'Dashboard M4 Price Monthly'!ER59*'Dashboard M4 Price Monthly'!ER$115*1000</f>
        <v/>
      </c>
      <c r="ER45">
        <f>'Dashboard M4 Price Monthly'!ES59*'Dashboard M4 Price Monthly'!ES$115*1000</f>
        <v/>
      </c>
      <c r="ES45">
        <f>'Dashboard M4 Price Monthly'!ET59*'Dashboard M4 Price Monthly'!ET$115*1000</f>
        <v/>
      </c>
      <c r="ET45">
        <f>'Dashboard M4 Price Monthly'!EU59*'Dashboard M4 Price Monthly'!EU$115*1000</f>
        <v/>
      </c>
      <c r="EU45">
        <f>'Dashboard M4 Price Monthly'!EV59*'Dashboard M4 Price Monthly'!EV$115*1000</f>
        <v/>
      </c>
      <c r="EV45">
        <f>'Dashboard M4 Price Monthly'!EW59*'Dashboard M4 Price Monthly'!EW$115*1000</f>
        <v/>
      </c>
      <c r="EW45">
        <f>'Dashboard M4 Price Monthly'!EX59*'Dashboard M4 Price Monthly'!EX$115*1000</f>
        <v/>
      </c>
      <c r="EX45">
        <f>'Dashboard M4 Price Monthly'!EY59*'Dashboard M4 Price Monthly'!EY$115*1000</f>
        <v/>
      </c>
      <c r="EY45">
        <f>'Dashboard M4 Price Monthly'!EZ59*'Dashboard M4 Price Monthly'!EZ$115*1000</f>
        <v/>
      </c>
      <c r="EZ45">
        <f>'Dashboard M4 Price Monthly'!FA59*'Dashboard M4 Price Monthly'!FA$115*1000</f>
        <v/>
      </c>
      <c r="FA45">
        <f>'Dashboard M4 Price Monthly'!FB59*'Dashboard M4 Price Monthly'!FB$115*1000</f>
        <v/>
      </c>
      <c r="FB45">
        <f>'Dashboard M4 Price Monthly'!FC59*'Dashboard M4 Price Monthly'!FC$115*1000</f>
        <v/>
      </c>
      <c r="FC45">
        <f>'Dashboard M4 Price Monthly'!FD59*'Dashboard M4 Price Monthly'!FD$115*1000</f>
        <v/>
      </c>
      <c r="FD45">
        <f>'Dashboard M4 Price Monthly'!FE59*'Dashboard M4 Price Monthly'!FE$115*1000</f>
        <v/>
      </c>
      <c r="FE45">
        <f>'Dashboard M4 Price Monthly'!FF59*'Dashboard M4 Price Monthly'!FF$115*1000</f>
        <v/>
      </c>
      <c r="FF45">
        <f>'Dashboard M4 Price Monthly'!FG59*'Dashboard M4 Price Monthly'!FG$115*1000</f>
        <v/>
      </c>
      <c r="FG45">
        <f>'Dashboard M4 Price Monthly'!FH59*'Dashboard M4 Price Monthly'!FH$115*1000</f>
        <v/>
      </c>
      <c r="FH45">
        <f>'Dashboard M4 Price Monthly'!FI59*'Dashboard M4 Price Monthly'!FI$115*1000</f>
        <v/>
      </c>
      <c r="FI45">
        <f>'Dashboard M4 Price Monthly'!FJ59*'Dashboard M4 Price Monthly'!FJ$115*1000</f>
        <v/>
      </c>
      <c r="FJ45">
        <f>'Dashboard M4 Price Monthly'!FK59*'Dashboard M4 Price Monthly'!FK$115*1000</f>
        <v/>
      </c>
      <c r="FK45">
        <f>'Dashboard M4 Price Monthly'!FL59*'Dashboard M4 Price Monthly'!FL$115*1000</f>
        <v/>
      </c>
      <c r="FL45">
        <f>'Dashboard M4 Price Monthly'!FM59*'Dashboard M4 Price Monthly'!FM$115*1000</f>
        <v/>
      </c>
      <c r="FM45">
        <f>'Dashboard M4 Price Monthly'!FN59*'Dashboard M4 Price Monthly'!FN$115*1000</f>
        <v/>
      </c>
      <c r="FN45">
        <f>'Dashboard M4 Price Monthly'!FO59*'Dashboard M4 Price Monthly'!FO$115*1000</f>
        <v/>
      </c>
      <c r="FO45">
        <f>'Dashboard M4 Price Monthly'!FP59*'Dashboard M4 Price Monthly'!FP$115*1000</f>
        <v/>
      </c>
      <c r="FP45">
        <f>'Dashboard M4 Price Monthly'!FQ59*'Dashboard M4 Price Monthly'!FQ$115*1000</f>
        <v/>
      </c>
      <c r="FQ45">
        <f>'Dashboard M4 Price Monthly'!FR59*'Dashboard M4 Price Monthly'!FR$115*1000</f>
        <v/>
      </c>
      <c r="FR45">
        <f>'Dashboard M4 Price Monthly'!FS59*'Dashboard M4 Price Monthly'!FS$115*1000</f>
        <v/>
      </c>
      <c r="FS45">
        <f>'Dashboard M4 Price Monthly'!FT59*'Dashboard M4 Price Monthly'!FT$115*1000</f>
        <v/>
      </c>
      <c r="FT45">
        <f>'Dashboard M4 Price Monthly'!FU59*'Dashboard M4 Price Monthly'!FU$115*1000</f>
        <v/>
      </c>
      <c r="FU45">
        <f>'Dashboard M4 Price Monthly'!FV59*'Dashboard M4 Price Monthly'!FV$115*1000</f>
        <v/>
      </c>
      <c r="FV45">
        <f>'Dashboard M4 Price Monthly'!FW59*'Dashboard M4 Price Monthly'!FW$115*1000</f>
        <v/>
      </c>
      <c r="FW45">
        <f>'Dashboard M4 Price Monthly'!FX59*'Dashboard M4 Price Monthly'!FX$115*1000</f>
        <v/>
      </c>
      <c r="FX45">
        <f>'Dashboard M4 Price Monthly'!FY59*'Dashboard M4 Price Monthly'!FY$115*1000</f>
        <v/>
      </c>
      <c r="FY45">
        <f>'Dashboard M4 Price Monthly'!FZ59*'Dashboard M4 Price Monthly'!FZ$115*1000</f>
        <v/>
      </c>
      <c r="FZ45">
        <f>'Dashboard M4 Price Monthly'!GA59*'Dashboard M4 Price Monthly'!GA$115*1000</f>
        <v/>
      </c>
      <c r="GA45">
        <f>'Dashboard M4 Price Monthly'!GB59*'Dashboard M4 Price Monthly'!GB$115*1000</f>
        <v/>
      </c>
      <c r="GB45">
        <f>'Dashboard M4 Price Monthly'!GC59*'Dashboard M4 Price Monthly'!GC$115*1000</f>
        <v/>
      </c>
      <c r="GC45">
        <f>'Dashboard M4 Price Monthly'!GD59*'Dashboard M4 Price Monthly'!GD$115*1000</f>
        <v/>
      </c>
      <c r="GD45">
        <f>'Dashboard M4 Price Monthly'!GE59*'Dashboard M4 Price Monthly'!GE$115*1000</f>
        <v/>
      </c>
      <c r="GE45">
        <f>'Dashboard M4 Price Monthly'!GF59*'Dashboard M4 Price Monthly'!GF$115*1000</f>
        <v/>
      </c>
      <c r="GF45">
        <f>'Dashboard M4 Price Monthly'!GG59*'Dashboard M4 Price Monthly'!GG$115*1000</f>
        <v/>
      </c>
      <c r="GG45">
        <f>'Dashboard M4 Price Monthly'!GH59*'Dashboard M4 Price Monthly'!GH$115*1000</f>
        <v/>
      </c>
      <c r="GH45">
        <f>'Dashboard M4 Price Monthly'!GI59*'Dashboard M4 Price Monthly'!GI$115*1000</f>
        <v/>
      </c>
      <c r="GI45">
        <f>'Dashboard M4 Price Monthly'!GJ59*'Dashboard M4 Price Monthly'!GJ$115*1000</f>
        <v/>
      </c>
      <c r="GJ45">
        <f>'Dashboard M4 Price Monthly'!GK59*'Dashboard M4 Price Monthly'!GK$115*1000</f>
        <v/>
      </c>
      <c r="GK45">
        <f>'Dashboard M4 Price Monthly'!GL59*'Dashboard M4 Price Monthly'!GL$115*1000</f>
        <v/>
      </c>
      <c r="GL45">
        <f>'Dashboard M4 Price Monthly'!GM59*'Dashboard M4 Price Monthly'!GM$115*1000</f>
        <v/>
      </c>
      <c r="GM45">
        <f>'Dashboard M4 Price Monthly'!GN59*'Dashboard M4 Price Monthly'!GN$115*1000</f>
        <v/>
      </c>
      <c r="GN45">
        <f>'Dashboard M4 Price Monthly'!GO59*'Dashboard M4 Price Monthly'!GO$115*1000</f>
        <v/>
      </c>
      <c r="GO45">
        <f>'Dashboard M4 Price Monthly'!GP59*'Dashboard M4 Price Monthly'!GP$115*1000</f>
        <v/>
      </c>
      <c r="GP45">
        <f>'Dashboard M4 Price Monthly'!GQ59*'Dashboard M4 Price Monthly'!GQ$115*1000</f>
        <v/>
      </c>
      <c r="GQ45">
        <f>'Dashboard M4 Price Monthly'!GR59*'Dashboard M4 Price Monthly'!GR$115*1000</f>
        <v/>
      </c>
      <c r="GR45">
        <f>'Dashboard M4 Price Monthly'!GS59*'Dashboard M4 Price Monthly'!GS$115*1000</f>
        <v/>
      </c>
      <c r="GS45">
        <f>'Dashboard M4 Price Monthly'!GT59*'Dashboard M4 Price Monthly'!GT$115*1000</f>
        <v/>
      </c>
      <c r="GT45">
        <f>'Dashboard M4 Price Monthly'!GU59*'Dashboard M4 Price Monthly'!GU$115*1000</f>
        <v/>
      </c>
      <c r="GU45">
        <f>'Dashboard M4 Price Monthly'!GV59*'Dashboard M4 Price Monthly'!GV$115*1000</f>
        <v/>
      </c>
      <c r="GV45">
        <f>'Dashboard M4 Price Monthly'!GW59*'Dashboard M4 Price Monthly'!GW$115*1000</f>
        <v/>
      </c>
      <c r="GW45">
        <f>'Dashboard M4 Price Monthly'!GX59*'Dashboard M4 Price Monthly'!GX$115*1000</f>
        <v/>
      </c>
      <c r="GX45">
        <f>'Dashboard M4 Price Monthly'!GY59*'Dashboard M4 Price Monthly'!GY$115*1000</f>
        <v/>
      </c>
      <c r="GY45">
        <f>'Dashboard M4 Price Monthly'!GZ59*'Dashboard M4 Price Monthly'!GZ$115*1000</f>
        <v/>
      </c>
      <c r="GZ45">
        <f>'Dashboard M4 Price Monthly'!HA59*'Dashboard M4 Price Monthly'!HA$115*1000</f>
        <v/>
      </c>
      <c r="HA45">
        <f>'Dashboard M4 Price Monthly'!HB59*'Dashboard M4 Price Monthly'!HB$115*1000</f>
        <v/>
      </c>
      <c r="HB45">
        <f>'Dashboard M4 Price Monthly'!HC59*'Dashboard M4 Price Monthly'!HC$115*1000</f>
        <v/>
      </c>
      <c r="HC45">
        <f>'Dashboard M4 Price Monthly'!HD59*'Dashboard M4 Price Monthly'!HD$115*1000</f>
        <v/>
      </c>
      <c r="HD45">
        <f>'Dashboard M4 Price Monthly'!HE59*'Dashboard M4 Price Monthly'!HE$115*1000</f>
        <v/>
      </c>
      <c r="HE45">
        <f>'Dashboard M4 Price Monthly'!HF59*'Dashboard M4 Price Monthly'!HF$115*1000</f>
        <v/>
      </c>
      <c r="HF45">
        <f>'Dashboard M4 Price Monthly'!HG59*'Dashboard M4 Price Monthly'!HG$115*1000</f>
        <v/>
      </c>
      <c r="HG45">
        <f>'Dashboard M4 Price Monthly'!HH59*'Dashboard M4 Price Monthly'!HH$115*1000</f>
        <v/>
      </c>
      <c r="HH45">
        <f>'Dashboard M4 Price Monthly'!HI59*'Dashboard M4 Price Monthly'!HI$115*1000</f>
        <v/>
      </c>
      <c r="HI45">
        <f>'Dashboard M4 Price Monthly'!HJ59*'Dashboard M4 Price Monthly'!HJ$115*1000</f>
        <v/>
      </c>
      <c r="HJ45">
        <f>'Dashboard M4 Price Monthly'!HK59*'Dashboard M4 Price Monthly'!HK$115*1000</f>
        <v/>
      </c>
      <c r="HK45">
        <f>'Dashboard M4 Price Monthly'!HL59*'Dashboard M4 Price Monthly'!HL$115*1000</f>
        <v/>
      </c>
      <c r="HL45">
        <f>'Dashboard M4 Price Monthly'!HM59*'Dashboard M4 Price Monthly'!HM$115*1000</f>
        <v/>
      </c>
      <c r="HM45">
        <f>'Dashboard M4 Price Monthly'!HN59*'Dashboard M4 Price Monthly'!HN$115*1000</f>
        <v/>
      </c>
      <c r="HN45">
        <f>'Dashboard M4 Price Monthly'!HO59*'Dashboard M4 Price Monthly'!HO$115*1000</f>
        <v/>
      </c>
      <c r="HO45">
        <f>'Dashboard M4 Price Monthly'!HP59*'Dashboard M4 Price Monthly'!HP$115*1000</f>
        <v/>
      </c>
      <c r="HP45">
        <f>'Dashboard M4 Price Monthly'!HQ59*'Dashboard M4 Price Monthly'!HQ$115*1000</f>
        <v/>
      </c>
      <c r="HQ45">
        <f>'Dashboard M4 Price Monthly'!HR59*'Dashboard M4 Price Monthly'!HR$115*1000</f>
        <v/>
      </c>
      <c r="HR45">
        <f>'Dashboard M4 Price Monthly'!HS59*'Dashboard M4 Price Monthly'!HS$115*1000</f>
        <v/>
      </c>
      <c r="HS45">
        <f>'Dashboard M4 Price Monthly'!HT59*'Dashboard M4 Price Monthly'!HT$115*1000</f>
        <v/>
      </c>
      <c r="HT45">
        <f>'Dashboard M4 Price Monthly'!HU59*'Dashboard M4 Price Monthly'!HU$115*1000</f>
        <v/>
      </c>
      <c r="HU45">
        <f>'Dashboard M4 Price Monthly'!HV59*'Dashboard M4 Price Monthly'!HV$115*1000</f>
        <v/>
      </c>
      <c r="HV45">
        <f>'Dashboard M4 Price Monthly'!HW59*'Dashboard M4 Price Monthly'!HW$115*1000</f>
        <v/>
      </c>
      <c r="HW45">
        <f>'Dashboard M4 Price Monthly'!HX59*'Dashboard M4 Price Monthly'!HX$115*1000</f>
        <v/>
      </c>
      <c r="HX45">
        <f>'Dashboard M4 Price Monthly'!HY59*'Dashboard M4 Price Monthly'!HY$115*1000</f>
        <v/>
      </c>
      <c r="HY45">
        <f>'Dashboard M4 Price Monthly'!HZ59*'Dashboard M4 Price Monthly'!HZ$115*1000</f>
        <v/>
      </c>
      <c r="HZ45">
        <f>'Dashboard M4 Price Monthly'!IA59*'Dashboard M4 Price Monthly'!IA$115*1000</f>
        <v/>
      </c>
      <c r="IA45">
        <f>'Dashboard M4 Price Monthly'!IB59*'Dashboard M4 Price Monthly'!IB$115*1000</f>
        <v/>
      </c>
      <c r="IB45">
        <f>'Dashboard M4 Price Monthly'!IC59*'Dashboard M4 Price Monthly'!IC$115*1000</f>
        <v/>
      </c>
      <c r="IC45">
        <f>'Dashboard M4 Price Monthly'!ID59*'Dashboard M4 Price Monthly'!ID$115*1000</f>
        <v/>
      </c>
      <c r="ID45">
        <f>'Dashboard M4 Price Monthly'!IE59*'Dashboard M4 Price Monthly'!IE$115*1000</f>
        <v/>
      </c>
      <c r="IE45">
        <f>'Dashboard M4 Price Monthly'!IF59*'Dashboard M4 Price Monthly'!IF$115*1000</f>
        <v/>
      </c>
      <c r="IF45">
        <f>'Dashboard M4 Price Monthly'!IG59*'Dashboard M4 Price Monthly'!IG$115*1000</f>
        <v/>
      </c>
      <c r="IG45">
        <f>'Dashboard M4 Price Monthly'!IH59*'Dashboard M4 Price Monthly'!IH$115*1000</f>
        <v/>
      </c>
      <c r="IH45">
        <f>'Dashboard M4 Price Monthly'!II59*'Dashboard M4 Price Monthly'!II$115*1000</f>
        <v/>
      </c>
      <c r="II45">
        <f>'Dashboard M4 Price Monthly'!IJ59*'Dashboard M4 Price Monthly'!IJ$115*1000</f>
        <v/>
      </c>
      <c r="IJ45">
        <f>'Dashboard M4 Price Monthly'!IK59*'Dashboard M4 Price Monthly'!IK$115*1000</f>
        <v/>
      </c>
      <c r="IK45">
        <f>'Dashboard M4 Price Monthly'!IL59*'Dashboard M4 Price Monthly'!IL$115*1000</f>
        <v/>
      </c>
      <c r="IL45">
        <f>'Dashboard M4 Price Monthly'!IM59*'Dashboard M4 Price Monthly'!IM$115*1000</f>
        <v/>
      </c>
      <c r="IM45">
        <f>'Dashboard M4 Price Monthly'!IN59*'Dashboard M4 Price Monthly'!IN$115*1000</f>
        <v/>
      </c>
      <c r="IN45">
        <f>'Dashboard M4 Price Monthly'!IO59*'Dashboard M4 Price Monthly'!IO$115*1000</f>
        <v/>
      </c>
      <c r="IO45">
        <f>'Dashboard M4 Price Monthly'!IP59*'Dashboard M4 Price Monthly'!IP$115*1000</f>
        <v/>
      </c>
      <c r="IP45">
        <f>'Dashboard M4 Price Monthly'!IQ59*'Dashboard M4 Price Monthly'!IQ$115*1000</f>
        <v/>
      </c>
      <c r="IQ45">
        <f>'Dashboard M4 Price Monthly'!IR59*'Dashboard M4 Price Monthly'!IR$115*1000</f>
        <v/>
      </c>
      <c r="IR45">
        <f>'Dashboard M4 Price Monthly'!IS59*'Dashboard M4 Price Monthly'!IS$115*1000</f>
        <v/>
      </c>
      <c r="IS45">
        <f>'Dashboard M4 Price Monthly'!IT59*'Dashboard M4 Price Monthly'!IT$115*1000</f>
        <v/>
      </c>
      <c r="IT45">
        <f>'Dashboard M4 Price Monthly'!IU59*'Dashboard M4 Price Monthly'!IU$115*1000</f>
        <v/>
      </c>
      <c r="IU45">
        <f>'Dashboard M4 Price Monthly'!IV59*'Dashboard M4 Price Monthly'!IV$115*1000</f>
        <v/>
      </c>
      <c r="IV45">
        <f>'Dashboard M4 Price Monthly'!IW59*'Dashboard M4 Price Monthly'!IW$115*1000</f>
        <v/>
      </c>
      <c r="IW45">
        <f>'Dashboard M4 Price Monthly'!IX59*'Dashboard M4 Price Monthly'!IX$115*1000</f>
        <v/>
      </c>
      <c r="IX45">
        <f>'Dashboard M4 Price Monthly'!IY59*'Dashboard M4 Price Monthly'!IY$115*1000</f>
        <v/>
      </c>
      <c r="IY45">
        <f>'Dashboard M4 Price Monthly'!IZ59*'Dashboard M4 Price Monthly'!IZ$115*1000</f>
        <v/>
      </c>
      <c r="IZ45">
        <f>'Dashboard M4 Price Monthly'!JA59*'Dashboard M4 Price Monthly'!JA$115*1000</f>
        <v/>
      </c>
      <c r="JA45">
        <f>'Dashboard M4 Price Monthly'!JB59*'Dashboard M4 Price Monthly'!JB$115*1000</f>
        <v/>
      </c>
      <c r="JB45">
        <f>'Dashboard M4 Price Monthly'!JC59*'Dashboard M4 Price Monthly'!JC$115*1000</f>
        <v/>
      </c>
      <c r="JC45">
        <f>'Dashboard M4 Price Monthly'!JD59*'Dashboard M4 Price Monthly'!JD$115*1000</f>
        <v/>
      </c>
      <c r="JD45">
        <f>'Dashboard M4 Price Monthly'!JE59*'Dashboard M4 Price Monthly'!JE$115*1000</f>
        <v/>
      </c>
      <c r="JE45">
        <f>'Dashboard M4 Price Monthly'!JF59*'Dashboard M4 Price Monthly'!JF$115*1000</f>
        <v/>
      </c>
      <c r="JF45">
        <f>'Dashboard M4 Price Monthly'!JG59*'Dashboard M4 Price Monthly'!JG$115*1000</f>
        <v/>
      </c>
      <c r="JG45">
        <f>'Dashboard M4 Price Monthly'!JH59*'Dashboard M4 Price Monthly'!JH$115*1000</f>
        <v/>
      </c>
      <c r="JH45">
        <f>'Dashboard M4 Price Monthly'!JI59*'Dashboard M4 Price Monthly'!JI$115*1000</f>
        <v/>
      </c>
      <c r="JI45">
        <f>'Dashboard M4 Price Monthly'!JJ59*'Dashboard M4 Price Monthly'!JJ$115*1000</f>
        <v/>
      </c>
      <c r="JJ45">
        <f>'Dashboard M4 Price Monthly'!JK59*'Dashboard M4 Price Monthly'!JK$115*1000</f>
        <v/>
      </c>
      <c r="JK45">
        <f>'Dashboard M4 Price Monthly'!JL59*'Dashboard M4 Price Monthly'!JL$115*1000</f>
        <v/>
      </c>
      <c r="JL45">
        <f>'Dashboard M4 Price Monthly'!JM59*'Dashboard M4 Price Monthly'!JM$115*1000</f>
        <v/>
      </c>
      <c r="JM45">
        <f>'Dashboard M4 Price Monthly'!JN59*'Dashboard M4 Price Monthly'!JN$115*1000</f>
        <v/>
      </c>
      <c r="JN45">
        <f>'Dashboard M4 Price Monthly'!JO59*'Dashboard M4 Price Monthly'!JO$115*1000</f>
        <v/>
      </c>
      <c r="JO45">
        <f>'Dashboard M4 Price Monthly'!JP59*'Dashboard M4 Price Monthly'!JP$115*1000</f>
        <v/>
      </c>
      <c r="JP45">
        <f>'Dashboard M4 Price Monthly'!JQ59*'Dashboard M4 Price Monthly'!JQ$115*1000</f>
        <v/>
      </c>
      <c r="JQ45">
        <f>'Dashboard M4 Price Monthly'!JR59*'Dashboard M4 Price Monthly'!JR$115*1000</f>
        <v/>
      </c>
      <c r="JR45">
        <f>'Dashboard M4 Price Monthly'!JS59*'Dashboard M4 Price Monthly'!JS$115*1000</f>
        <v/>
      </c>
      <c r="JS45">
        <f>'Dashboard M4 Price Monthly'!JT59*'Dashboard M4 Price Monthly'!JT$115*1000</f>
        <v/>
      </c>
      <c r="JT45">
        <f>'Dashboard M4 Price Monthly'!JU59*'Dashboard M4 Price Monthly'!JU$115*1000</f>
        <v/>
      </c>
      <c r="JU45">
        <f>'Dashboard M4 Price Monthly'!JV59*'Dashboard M4 Price Monthly'!JV$115*1000</f>
        <v/>
      </c>
      <c r="JV45">
        <f>'Dashboard M4 Price Monthly'!JW59*'Dashboard M4 Price Monthly'!JW$115*1000</f>
        <v/>
      </c>
      <c r="JW45">
        <f>'Dashboard M4 Price Monthly'!JX59*'Dashboard M4 Price Monthly'!JX$115*1000</f>
        <v/>
      </c>
      <c r="JX45">
        <f>'Dashboard M4 Price Monthly'!JY59*'Dashboard M4 Price Monthly'!JY$115*1000</f>
        <v/>
      </c>
      <c r="JY45">
        <f>'Dashboard M4 Price Monthly'!JZ59*'Dashboard M4 Price Monthly'!JZ$115*1000</f>
        <v/>
      </c>
      <c r="JZ45">
        <f>'Dashboard M4 Price Monthly'!KA59*'Dashboard M4 Price Monthly'!KA$115*1000</f>
        <v/>
      </c>
      <c r="KA45">
        <f>'Dashboard M4 Price Monthly'!KB59*'Dashboard M4 Price Monthly'!KB$115*1000</f>
        <v/>
      </c>
      <c r="KB45">
        <f>'Dashboard M4 Price Monthly'!KC59*'Dashboard M4 Price Monthly'!KC$115*1000</f>
        <v/>
      </c>
      <c r="KC45">
        <f>'Dashboard M4 Price Monthly'!KD59*'Dashboard M4 Price Monthly'!KD$115*1000</f>
        <v/>
      </c>
      <c r="KD45">
        <f>'Dashboard M4 Price Monthly'!KE59*'Dashboard M4 Price Monthly'!KE$115*1000</f>
        <v/>
      </c>
      <c r="KE45">
        <f>'Dashboard M4 Price Monthly'!KF59*'Dashboard M4 Price Monthly'!KF$115*1000</f>
        <v/>
      </c>
      <c r="KF45">
        <f>'Dashboard M4 Price Monthly'!KG59*'Dashboard M4 Price Monthly'!KG$115*1000</f>
        <v/>
      </c>
      <c r="KG45">
        <f>'Dashboard M4 Price Monthly'!KH59*'Dashboard M4 Price Monthly'!KH$115*1000</f>
        <v/>
      </c>
      <c r="KH45">
        <f>'Dashboard M4 Price Monthly'!KI59*'Dashboard M4 Price Monthly'!KI$115*1000</f>
        <v/>
      </c>
      <c r="KI45">
        <f>'Dashboard M4 Price Monthly'!KJ59*'Dashboard M4 Price Monthly'!KJ$115*1000</f>
        <v/>
      </c>
      <c r="KJ45">
        <f>'Dashboard M4 Price Monthly'!KK59*'Dashboard M4 Price Monthly'!KK$115*1000</f>
        <v/>
      </c>
      <c r="KK45">
        <f>'Dashboard M4 Price Monthly'!KL59*'Dashboard M4 Price Monthly'!KL$115*1000</f>
        <v/>
      </c>
      <c r="KL45">
        <f>'Dashboard M4 Price Monthly'!KM59*'Dashboard M4 Price Monthly'!KM$115*1000</f>
        <v/>
      </c>
      <c r="KM45">
        <f>'Dashboard M4 Price Monthly'!KN59*'Dashboard M4 Price Monthly'!KN$115*1000</f>
        <v/>
      </c>
      <c r="KN45">
        <f>'Dashboard M4 Price Monthly'!KO59*'Dashboard M4 Price Monthly'!KO$115*1000</f>
        <v/>
      </c>
      <c r="KO45">
        <f>'Dashboard M4 Price Monthly'!KP59*'Dashboard M4 Price Monthly'!KP$115*1000</f>
        <v/>
      </c>
      <c r="KP45">
        <f>'Dashboard M4 Price Monthly'!KQ59*'Dashboard M4 Price Monthly'!KQ$115*1000</f>
        <v/>
      </c>
      <c r="KQ45">
        <f>'Dashboard M4 Price Monthly'!KR59*'Dashboard M4 Price Monthly'!KR$115*1000</f>
        <v/>
      </c>
      <c r="KR45">
        <f>'Dashboard M4 Price Monthly'!KS59*'Dashboard M4 Price Monthly'!KS$115*1000</f>
        <v/>
      </c>
      <c r="KS45">
        <f>'Dashboard M4 Price Monthly'!KT59*'Dashboard M4 Price Monthly'!KT$115*1000</f>
        <v/>
      </c>
      <c r="KT45">
        <f>'Dashboard M4 Price Monthly'!KU59*'Dashboard M4 Price Monthly'!KU$115*1000</f>
        <v/>
      </c>
    </row>
    <row r="46" spans="1:306">
      <c r="B46" t="s">
        <v>59</v>
      </c>
      <c r="C46" t="s">
        <v>88</v>
      </c>
      <c r="D46" t="s">
        <v>53</v>
      </c>
      <c r="G46">
        <f>'Dashboard M4 Price Monthly'!H60*'Dashboard M4 Price Monthly'!H$116*1000</f>
        <v/>
      </c>
      <c r="H46">
        <f>'Dashboard M4 Price Monthly'!I60*'Dashboard M4 Price Monthly'!I$116*1000</f>
        <v/>
      </c>
      <c r="I46">
        <f>'Dashboard M4 Price Monthly'!J60*'Dashboard M4 Price Monthly'!J$116*1000</f>
        <v/>
      </c>
      <c r="J46">
        <f>'Dashboard M4 Price Monthly'!K60*'Dashboard M4 Price Monthly'!K$116*1000</f>
        <v/>
      </c>
      <c r="K46">
        <f>'Dashboard M4 Price Monthly'!L60*'Dashboard M4 Price Monthly'!L$116*1000</f>
        <v/>
      </c>
      <c r="L46">
        <f>'Dashboard M4 Price Monthly'!M60*'Dashboard M4 Price Monthly'!M$116*1000</f>
        <v/>
      </c>
      <c r="M46">
        <f>'Dashboard M4 Price Monthly'!N60*'Dashboard M4 Price Monthly'!N$116*1000</f>
        <v/>
      </c>
      <c r="N46">
        <f>'Dashboard M4 Price Monthly'!O60*'Dashboard M4 Price Monthly'!O$116*1000</f>
        <v/>
      </c>
      <c r="O46">
        <f>'Dashboard M4 Price Monthly'!P60*'Dashboard M4 Price Monthly'!P$116*1000</f>
        <v/>
      </c>
      <c r="P46">
        <f>'Dashboard M4 Price Monthly'!Q60*'Dashboard M4 Price Monthly'!Q$116*1000</f>
        <v/>
      </c>
      <c r="Q46">
        <f>'Dashboard M4 Price Monthly'!R60*'Dashboard M4 Price Monthly'!R$116*1000</f>
        <v/>
      </c>
      <c r="R46">
        <f>'Dashboard M4 Price Monthly'!S60*'Dashboard M4 Price Monthly'!S$116*1000</f>
        <v/>
      </c>
      <c r="S46">
        <f>'Dashboard M4 Price Monthly'!T60*'Dashboard M4 Price Monthly'!T$116*1000</f>
        <v/>
      </c>
      <c r="T46">
        <f>'Dashboard M4 Price Monthly'!U60*'Dashboard M4 Price Monthly'!U$116*1000</f>
        <v/>
      </c>
      <c r="U46">
        <f>'Dashboard M4 Price Monthly'!V60*'Dashboard M4 Price Monthly'!V$116*1000</f>
        <v/>
      </c>
      <c r="V46">
        <f>'Dashboard M4 Price Monthly'!W60*'Dashboard M4 Price Monthly'!W$116*1000</f>
        <v/>
      </c>
      <c r="W46">
        <f>'Dashboard M4 Price Monthly'!X60*'Dashboard M4 Price Monthly'!X$116*1000</f>
        <v/>
      </c>
      <c r="X46">
        <f>'Dashboard M4 Price Monthly'!Y60*'Dashboard M4 Price Monthly'!Y$116*1000</f>
        <v/>
      </c>
      <c r="Y46">
        <f>'Dashboard M4 Price Monthly'!Z60*'Dashboard M4 Price Monthly'!Z$116*1000</f>
        <v/>
      </c>
      <c r="Z46">
        <f>'Dashboard M4 Price Monthly'!AA60*'Dashboard M4 Price Monthly'!AA$116*1000</f>
        <v/>
      </c>
      <c r="AA46">
        <f>'Dashboard M4 Price Monthly'!AB60*'Dashboard M4 Price Monthly'!AB$116*1000</f>
        <v/>
      </c>
      <c r="AB46">
        <f>'Dashboard M4 Price Monthly'!AC60*'Dashboard M4 Price Monthly'!AC$116*1000</f>
        <v/>
      </c>
      <c r="AC46">
        <f>'Dashboard M4 Price Monthly'!AD60*'Dashboard M4 Price Monthly'!AD$116*1000</f>
        <v/>
      </c>
      <c r="AD46">
        <f>'Dashboard M4 Price Monthly'!AE60*'Dashboard M4 Price Monthly'!AE$116*1000</f>
        <v/>
      </c>
      <c r="AE46">
        <f>'Dashboard M4 Price Monthly'!AF60*'Dashboard M4 Price Monthly'!AF$116*1000</f>
        <v/>
      </c>
      <c r="AF46">
        <f>'Dashboard M4 Price Monthly'!AG60*'Dashboard M4 Price Monthly'!AG$116*1000</f>
        <v/>
      </c>
      <c r="AG46">
        <f>'Dashboard M4 Price Monthly'!AH60*'Dashboard M4 Price Monthly'!AH$116*1000</f>
        <v/>
      </c>
      <c r="AH46">
        <f>'Dashboard M4 Price Monthly'!AI60*'Dashboard M4 Price Monthly'!AI$116*1000</f>
        <v/>
      </c>
      <c r="AI46">
        <f>'Dashboard M4 Price Monthly'!AJ60*'Dashboard M4 Price Monthly'!AJ$116*1000</f>
        <v/>
      </c>
      <c r="AJ46">
        <f>'Dashboard M4 Price Monthly'!AK60*'Dashboard M4 Price Monthly'!AK$116*1000</f>
        <v/>
      </c>
      <c r="AK46">
        <f>'Dashboard M4 Price Monthly'!AL60*'Dashboard M4 Price Monthly'!AL$116*1000</f>
        <v/>
      </c>
      <c r="AL46">
        <f>'Dashboard M4 Price Monthly'!AM60*'Dashboard M4 Price Monthly'!AM$116*1000</f>
        <v/>
      </c>
      <c r="AM46">
        <f>'Dashboard M4 Price Monthly'!AN60*'Dashboard M4 Price Monthly'!AN$116*1000</f>
        <v/>
      </c>
      <c r="AN46">
        <f>'Dashboard M4 Price Monthly'!AO60*'Dashboard M4 Price Monthly'!AO$116*1000</f>
        <v/>
      </c>
      <c r="AO46">
        <f>'Dashboard M4 Price Monthly'!AP60*'Dashboard M4 Price Monthly'!AP$116*1000</f>
        <v/>
      </c>
      <c r="AP46">
        <f>'Dashboard M4 Price Monthly'!AQ60*'Dashboard M4 Price Monthly'!AQ$116*1000</f>
        <v/>
      </c>
      <c r="AQ46">
        <f>'Dashboard M4 Price Monthly'!AR60*'Dashboard M4 Price Monthly'!AR$116*1000</f>
        <v/>
      </c>
      <c r="AR46">
        <f>'Dashboard M4 Price Monthly'!AS60*'Dashboard M4 Price Monthly'!AS$116*1000</f>
        <v/>
      </c>
      <c r="AS46">
        <f>'Dashboard M4 Price Monthly'!AT60*'Dashboard M4 Price Monthly'!AT$116*1000</f>
        <v/>
      </c>
      <c r="AT46">
        <f>'Dashboard M4 Price Monthly'!AU60*'Dashboard M4 Price Monthly'!AU$116*1000</f>
        <v/>
      </c>
      <c r="AU46">
        <f>'Dashboard M4 Price Monthly'!AV60*'Dashboard M4 Price Monthly'!AV$116*1000</f>
        <v/>
      </c>
      <c r="AV46">
        <f>'Dashboard M4 Price Monthly'!AW60*'Dashboard M4 Price Monthly'!AW$116*1000</f>
        <v/>
      </c>
      <c r="AW46">
        <f>'Dashboard M4 Price Monthly'!AX60*'Dashboard M4 Price Monthly'!AX$116*1000</f>
        <v/>
      </c>
      <c r="AX46">
        <f>'Dashboard M4 Price Monthly'!AY60*'Dashboard M4 Price Monthly'!AY$116*1000</f>
        <v/>
      </c>
      <c r="AY46">
        <f>'Dashboard M4 Price Monthly'!AZ60*'Dashboard M4 Price Monthly'!AZ$116*1000</f>
        <v/>
      </c>
      <c r="AZ46">
        <f>'Dashboard M4 Price Monthly'!BA60*'Dashboard M4 Price Monthly'!BA$116*1000</f>
        <v/>
      </c>
      <c r="BA46">
        <f>'Dashboard M4 Price Monthly'!BB60*'Dashboard M4 Price Monthly'!BB$116*1000</f>
        <v/>
      </c>
      <c r="BB46">
        <f>'Dashboard M4 Price Monthly'!BC60*'Dashboard M4 Price Monthly'!BC$116*1000</f>
        <v/>
      </c>
      <c r="BC46">
        <f>'Dashboard M4 Price Monthly'!BD60*'Dashboard M4 Price Monthly'!BD$116*1000</f>
        <v/>
      </c>
      <c r="BD46">
        <f>'Dashboard M4 Price Monthly'!BE60*'Dashboard M4 Price Monthly'!BE$116*1000</f>
        <v/>
      </c>
      <c r="BE46">
        <f>'Dashboard M4 Price Monthly'!BF60*'Dashboard M4 Price Monthly'!BF$116*1000</f>
        <v/>
      </c>
      <c r="BF46">
        <f>'Dashboard M4 Price Monthly'!BG60*'Dashboard M4 Price Monthly'!BG$116*1000</f>
        <v/>
      </c>
      <c r="BG46">
        <f>'Dashboard M4 Price Monthly'!BH60*'Dashboard M4 Price Monthly'!BH$116*1000</f>
        <v/>
      </c>
      <c r="BH46">
        <f>'Dashboard M4 Price Monthly'!BI60*'Dashboard M4 Price Monthly'!BI$116*1000</f>
        <v/>
      </c>
      <c r="BI46">
        <f>'Dashboard M4 Price Monthly'!BJ60*'Dashboard M4 Price Monthly'!BJ$116*1000</f>
        <v/>
      </c>
      <c r="BJ46">
        <f>'Dashboard M4 Price Monthly'!BK60*'Dashboard M4 Price Monthly'!BK$116*1000</f>
        <v/>
      </c>
      <c r="BK46">
        <f>'Dashboard M4 Price Monthly'!BL60*'Dashboard M4 Price Monthly'!BL$116*1000</f>
        <v/>
      </c>
      <c r="BL46">
        <f>'Dashboard M4 Price Monthly'!BM60*'Dashboard M4 Price Monthly'!BM$116*1000</f>
        <v/>
      </c>
      <c r="BM46">
        <f>'Dashboard M4 Price Monthly'!BN60*'Dashboard M4 Price Monthly'!BN$116*1000</f>
        <v/>
      </c>
      <c r="BN46">
        <f>'Dashboard M4 Price Monthly'!BO60*'Dashboard M4 Price Monthly'!BO$116*1000</f>
        <v/>
      </c>
      <c r="BO46">
        <f>'Dashboard M4 Price Monthly'!BP60*'Dashboard M4 Price Monthly'!BP$116*1000</f>
        <v/>
      </c>
      <c r="BP46">
        <f>'Dashboard M4 Price Monthly'!BQ60*'Dashboard M4 Price Monthly'!BQ$116*1000</f>
        <v/>
      </c>
      <c r="BQ46">
        <f>'Dashboard M4 Price Monthly'!BR60*'Dashboard M4 Price Monthly'!BR$116*1000</f>
        <v/>
      </c>
      <c r="BR46">
        <f>'Dashboard M4 Price Monthly'!BS60*'Dashboard M4 Price Monthly'!BS$116*1000</f>
        <v/>
      </c>
      <c r="BS46">
        <f>'Dashboard M4 Price Monthly'!BT60*'Dashboard M4 Price Monthly'!BT$116*1000</f>
        <v/>
      </c>
      <c r="BT46">
        <f>'Dashboard M4 Price Monthly'!BU60*'Dashboard M4 Price Monthly'!BU$116*1000</f>
        <v/>
      </c>
      <c r="BU46">
        <f>'Dashboard M4 Price Monthly'!BV60*'Dashboard M4 Price Monthly'!BV$116*1000</f>
        <v/>
      </c>
      <c r="BV46">
        <f>'Dashboard M4 Price Monthly'!BW60*'Dashboard M4 Price Monthly'!BW$116*1000</f>
        <v/>
      </c>
      <c r="BW46">
        <f>'Dashboard M4 Price Monthly'!BX60*'Dashboard M4 Price Monthly'!BX$116*1000</f>
        <v/>
      </c>
      <c r="BX46">
        <f>'Dashboard M4 Price Monthly'!BY60*'Dashboard M4 Price Monthly'!BY$116*1000</f>
        <v/>
      </c>
      <c r="BY46">
        <f>'Dashboard M4 Price Monthly'!BZ60*'Dashboard M4 Price Monthly'!BZ$116*1000</f>
        <v/>
      </c>
      <c r="BZ46">
        <f>'Dashboard M4 Price Monthly'!CA60*'Dashboard M4 Price Monthly'!CA$116*1000</f>
        <v/>
      </c>
      <c r="CA46">
        <f>'Dashboard M4 Price Monthly'!CB60*'Dashboard M4 Price Monthly'!CB$116*1000</f>
        <v/>
      </c>
      <c r="CB46">
        <f>'Dashboard M4 Price Monthly'!CC60*'Dashboard M4 Price Monthly'!CC$116*1000</f>
        <v/>
      </c>
      <c r="CC46">
        <f>'Dashboard M4 Price Monthly'!CD60*'Dashboard M4 Price Monthly'!CD$116*1000</f>
        <v/>
      </c>
      <c r="CD46">
        <f>'Dashboard M4 Price Monthly'!CE60*'Dashboard M4 Price Monthly'!CE$116*1000</f>
        <v/>
      </c>
      <c r="CE46">
        <f>'Dashboard M4 Price Monthly'!CF60*'Dashboard M4 Price Monthly'!CF$116*1000</f>
        <v/>
      </c>
      <c r="CF46">
        <f>'Dashboard M4 Price Monthly'!CG60*'Dashboard M4 Price Monthly'!CG$116*1000</f>
        <v/>
      </c>
      <c r="CG46">
        <f>'Dashboard M4 Price Monthly'!CH60*'Dashboard M4 Price Monthly'!CH$116*1000</f>
        <v/>
      </c>
      <c r="CH46">
        <f>'Dashboard M4 Price Monthly'!CI60*'Dashboard M4 Price Monthly'!CI$116*1000</f>
        <v/>
      </c>
      <c r="CI46">
        <f>'Dashboard M4 Price Monthly'!CJ60*'Dashboard M4 Price Monthly'!CJ$116*1000</f>
        <v/>
      </c>
      <c r="CJ46">
        <f>'Dashboard M4 Price Monthly'!CK60*'Dashboard M4 Price Monthly'!CK$116*1000</f>
        <v/>
      </c>
      <c r="CK46">
        <f>'Dashboard M4 Price Monthly'!CL60*'Dashboard M4 Price Monthly'!CL$116*1000</f>
        <v/>
      </c>
      <c r="CL46">
        <f>'Dashboard M4 Price Monthly'!CM60*'Dashboard M4 Price Monthly'!CM$116*1000</f>
        <v/>
      </c>
      <c r="CM46">
        <f>'Dashboard M4 Price Monthly'!CN60*'Dashboard M4 Price Monthly'!CN$116*1000</f>
        <v/>
      </c>
      <c r="CN46">
        <f>'Dashboard M4 Price Monthly'!CO60*'Dashboard M4 Price Monthly'!CO$116*1000</f>
        <v/>
      </c>
      <c r="CO46">
        <f>'Dashboard M4 Price Monthly'!CP60*'Dashboard M4 Price Monthly'!CP$116*1000</f>
        <v/>
      </c>
      <c r="CP46">
        <f>'Dashboard M4 Price Monthly'!CQ60*'Dashboard M4 Price Monthly'!CQ$116*1000</f>
        <v/>
      </c>
      <c r="CQ46">
        <f>'Dashboard M4 Price Monthly'!CR60*'Dashboard M4 Price Monthly'!CR$116*1000</f>
        <v/>
      </c>
      <c r="CR46">
        <f>'Dashboard M4 Price Monthly'!CS60*'Dashboard M4 Price Monthly'!CS$116*1000</f>
        <v/>
      </c>
      <c r="CS46">
        <f>'Dashboard M4 Price Monthly'!CT60*'Dashboard M4 Price Monthly'!CT$116*1000</f>
        <v/>
      </c>
      <c r="CT46">
        <f>'Dashboard M4 Price Monthly'!CU60*'Dashboard M4 Price Monthly'!CU$116*1000</f>
        <v/>
      </c>
      <c r="CU46">
        <f>'Dashboard M4 Price Monthly'!CV60*'Dashboard M4 Price Monthly'!CV$116*1000</f>
        <v/>
      </c>
      <c r="CV46">
        <f>'Dashboard M4 Price Monthly'!CW60*'Dashboard M4 Price Monthly'!CW$116*1000</f>
        <v/>
      </c>
      <c r="CW46">
        <f>'Dashboard M4 Price Monthly'!CX60*'Dashboard M4 Price Monthly'!CX$116*1000</f>
        <v/>
      </c>
      <c r="CX46">
        <f>'Dashboard M4 Price Monthly'!CY60*'Dashboard M4 Price Monthly'!CY$116*1000</f>
        <v/>
      </c>
      <c r="CY46">
        <f>'Dashboard M4 Price Monthly'!CZ60*'Dashboard M4 Price Monthly'!CZ$116*1000</f>
        <v/>
      </c>
      <c r="CZ46">
        <f>'Dashboard M4 Price Monthly'!DA60*'Dashboard M4 Price Monthly'!DA$116*1000</f>
        <v/>
      </c>
      <c r="DA46">
        <f>'Dashboard M4 Price Monthly'!DB60*'Dashboard M4 Price Monthly'!DB$116*1000</f>
        <v/>
      </c>
      <c r="DB46">
        <f>'Dashboard M4 Price Monthly'!DC60*'Dashboard M4 Price Monthly'!DC$116*1000</f>
        <v/>
      </c>
      <c r="DC46">
        <f>'Dashboard M4 Price Monthly'!DD60*'Dashboard M4 Price Monthly'!DD$116*1000</f>
        <v/>
      </c>
      <c r="DD46">
        <f>'Dashboard M4 Price Monthly'!DE60*'Dashboard M4 Price Monthly'!DE$116*1000</f>
        <v/>
      </c>
      <c r="DE46">
        <f>'Dashboard M4 Price Monthly'!DF60*'Dashboard M4 Price Monthly'!DF$116*1000</f>
        <v/>
      </c>
      <c r="DF46">
        <f>'Dashboard M4 Price Monthly'!DG60*'Dashboard M4 Price Monthly'!DG$116*1000</f>
        <v/>
      </c>
      <c r="DG46">
        <f>'Dashboard M4 Price Monthly'!DH60*'Dashboard M4 Price Monthly'!DH$116*1000</f>
        <v/>
      </c>
      <c r="DH46">
        <f>'Dashboard M4 Price Monthly'!DI60*'Dashboard M4 Price Monthly'!DI$116*1000</f>
        <v/>
      </c>
      <c r="DI46">
        <f>'Dashboard M4 Price Monthly'!DJ60*'Dashboard M4 Price Monthly'!DJ$116*1000</f>
        <v/>
      </c>
      <c r="DJ46">
        <f>'Dashboard M4 Price Monthly'!DK60*'Dashboard M4 Price Monthly'!DK$116*1000</f>
        <v/>
      </c>
      <c r="DK46">
        <f>'Dashboard M4 Price Monthly'!DL60*'Dashboard M4 Price Monthly'!DL$116*1000</f>
        <v/>
      </c>
      <c r="DL46">
        <f>'Dashboard M4 Price Monthly'!DM60*'Dashboard M4 Price Monthly'!DM$116*1000</f>
        <v/>
      </c>
      <c r="DM46">
        <f>'Dashboard M4 Price Monthly'!DN60*'Dashboard M4 Price Monthly'!DN$116*1000</f>
        <v/>
      </c>
      <c r="DN46">
        <f>'Dashboard M4 Price Monthly'!DO60*'Dashboard M4 Price Monthly'!DO$116*1000</f>
        <v/>
      </c>
      <c r="DO46">
        <f>'Dashboard M4 Price Monthly'!DP60*'Dashboard M4 Price Monthly'!DP$116*1000</f>
        <v/>
      </c>
      <c r="DP46">
        <f>'Dashboard M4 Price Monthly'!DQ60*'Dashboard M4 Price Monthly'!DQ$116*1000</f>
        <v/>
      </c>
      <c r="DQ46">
        <f>'Dashboard M4 Price Monthly'!DR60*'Dashboard M4 Price Monthly'!DR$116*1000</f>
        <v/>
      </c>
      <c r="DR46">
        <f>'Dashboard M4 Price Monthly'!DS60*'Dashboard M4 Price Monthly'!DS$116*1000</f>
        <v/>
      </c>
      <c r="DS46">
        <f>'Dashboard M4 Price Monthly'!DT60*'Dashboard M4 Price Monthly'!DT$116*1000</f>
        <v/>
      </c>
      <c r="DT46">
        <f>'Dashboard M4 Price Monthly'!DU60*'Dashboard M4 Price Monthly'!DU$116*1000</f>
        <v/>
      </c>
      <c r="DU46">
        <f>'Dashboard M4 Price Monthly'!DV60*'Dashboard M4 Price Monthly'!DV$116*1000</f>
        <v/>
      </c>
      <c r="DV46">
        <f>'Dashboard M4 Price Monthly'!DW60*'Dashboard M4 Price Monthly'!DW$116*1000</f>
        <v/>
      </c>
      <c r="DW46">
        <f>'Dashboard M4 Price Monthly'!DX60*'Dashboard M4 Price Monthly'!DX$116*1000</f>
        <v/>
      </c>
      <c r="DX46">
        <f>'Dashboard M4 Price Monthly'!DY60*'Dashboard M4 Price Monthly'!DY$116*1000</f>
        <v/>
      </c>
      <c r="DY46">
        <f>'Dashboard M4 Price Monthly'!DZ60*'Dashboard M4 Price Monthly'!DZ$116*1000</f>
        <v/>
      </c>
      <c r="DZ46">
        <f>'Dashboard M4 Price Monthly'!EA60*'Dashboard M4 Price Monthly'!EA$116*1000</f>
        <v/>
      </c>
      <c r="EA46">
        <f>'Dashboard M4 Price Monthly'!EB60*'Dashboard M4 Price Monthly'!EB$116*1000</f>
        <v/>
      </c>
      <c r="EB46">
        <f>'Dashboard M4 Price Monthly'!EC60*'Dashboard M4 Price Monthly'!EC$116*1000</f>
        <v/>
      </c>
      <c r="EC46">
        <f>'Dashboard M4 Price Monthly'!ED60*'Dashboard M4 Price Monthly'!ED$116*1000</f>
        <v/>
      </c>
      <c r="ED46">
        <f>'Dashboard M4 Price Monthly'!EE60*'Dashboard M4 Price Monthly'!EE$116*1000</f>
        <v/>
      </c>
      <c r="EE46">
        <f>'Dashboard M4 Price Monthly'!EF60*'Dashboard M4 Price Monthly'!EF$116*1000</f>
        <v/>
      </c>
      <c r="EF46">
        <f>'Dashboard M4 Price Monthly'!EG60*'Dashboard M4 Price Monthly'!EG$116*1000</f>
        <v/>
      </c>
      <c r="EG46">
        <f>'Dashboard M4 Price Monthly'!EH60*'Dashboard M4 Price Monthly'!EH$116*1000</f>
        <v/>
      </c>
      <c r="EH46">
        <f>'Dashboard M4 Price Monthly'!EI60*'Dashboard M4 Price Monthly'!EI$116*1000</f>
        <v/>
      </c>
      <c r="EI46">
        <f>'Dashboard M4 Price Monthly'!EJ60*'Dashboard M4 Price Monthly'!EJ$116*1000</f>
        <v/>
      </c>
      <c r="EJ46">
        <f>'Dashboard M4 Price Monthly'!EK60*'Dashboard M4 Price Monthly'!EK$116*1000</f>
        <v/>
      </c>
      <c r="EK46">
        <f>'Dashboard M4 Price Monthly'!EL60*'Dashboard M4 Price Monthly'!EL$116*1000</f>
        <v/>
      </c>
      <c r="EL46">
        <f>'Dashboard M4 Price Monthly'!EM60*'Dashboard M4 Price Monthly'!EM$116*1000</f>
        <v/>
      </c>
      <c r="EM46">
        <f>'Dashboard M4 Price Monthly'!EN60*'Dashboard M4 Price Monthly'!EN$116*1000</f>
        <v/>
      </c>
      <c r="EN46">
        <f>'Dashboard M4 Price Monthly'!EO60*'Dashboard M4 Price Monthly'!EO$116*1000</f>
        <v/>
      </c>
      <c r="EO46">
        <f>'Dashboard M4 Price Monthly'!EP60*'Dashboard M4 Price Monthly'!EP$116*1000</f>
        <v/>
      </c>
      <c r="EP46">
        <f>'Dashboard M4 Price Monthly'!EQ60*'Dashboard M4 Price Monthly'!EQ$116*1000</f>
        <v/>
      </c>
      <c r="EQ46">
        <f>'Dashboard M4 Price Monthly'!ER60*'Dashboard M4 Price Monthly'!ER$116*1000</f>
        <v/>
      </c>
      <c r="ER46">
        <f>'Dashboard M4 Price Monthly'!ES60*'Dashboard M4 Price Monthly'!ES$116*1000</f>
        <v/>
      </c>
      <c r="ES46">
        <f>'Dashboard M4 Price Monthly'!ET60*'Dashboard M4 Price Monthly'!ET$116*1000</f>
        <v/>
      </c>
      <c r="ET46">
        <f>'Dashboard M4 Price Monthly'!EU60*'Dashboard M4 Price Monthly'!EU$116*1000</f>
        <v/>
      </c>
      <c r="EU46">
        <f>'Dashboard M4 Price Monthly'!EV60*'Dashboard M4 Price Monthly'!EV$116*1000</f>
        <v/>
      </c>
      <c r="EV46">
        <f>'Dashboard M4 Price Monthly'!EW60*'Dashboard M4 Price Monthly'!EW$116*1000</f>
        <v/>
      </c>
      <c r="EW46">
        <f>'Dashboard M4 Price Monthly'!EX60*'Dashboard M4 Price Monthly'!EX$116*1000</f>
        <v/>
      </c>
      <c r="EX46">
        <f>'Dashboard M4 Price Monthly'!EY60*'Dashboard M4 Price Monthly'!EY$116*1000</f>
        <v/>
      </c>
      <c r="EY46">
        <f>'Dashboard M4 Price Monthly'!EZ60*'Dashboard M4 Price Monthly'!EZ$116*1000</f>
        <v/>
      </c>
      <c r="EZ46">
        <f>'Dashboard M4 Price Monthly'!FA60*'Dashboard M4 Price Monthly'!FA$116*1000</f>
        <v/>
      </c>
      <c r="FA46">
        <f>'Dashboard M4 Price Monthly'!FB60*'Dashboard M4 Price Monthly'!FB$116*1000</f>
        <v/>
      </c>
      <c r="FB46">
        <f>'Dashboard M4 Price Monthly'!FC60*'Dashboard M4 Price Monthly'!FC$116*1000</f>
        <v/>
      </c>
      <c r="FC46">
        <f>'Dashboard M4 Price Monthly'!FD60*'Dashboard M4 Price Monthly'!FD$116*1000</f>
        <v/>
      </c>
      <c r="FD46">
        <f>'Dashboard M4 Price Monthly'!FE60*'Dashboard M4 Price Monthly'!FE$116*1000</f>
        <v/>
      </c>
      <c r="FE46">
        <f>'Dashboard M4 Price Monthly'!FF60*'Dashboard M4 Price Monthly'!FF$116*1000</f>
        <v/>
      </c>
      <c r="FF46">
        <f>'Dashboard M4 Price Monthly'!FG60*'Dashboard M4 Price Monthly'!FG$116*1000</f>
        <v/>
      </c>
      <c r="FG46">
        <f>'Dashboard M4 Price Monthly'!FH60*'Dashboard M4 Price Monthly'!FH$116*1000</f>
        <v/>
      </c>
      <c r="FH46">
        <f>'Dashboard M4 Price Monthly'!FI60*'Dashboard M4 Price Monthly'!FI$116*1000</f>
        <v/>
      </c>
      <c r="FI46">
        <f>'Dashboard M4 Price Monthly'!FJ60*'Dashboard M4 Price Monthly'!FJ$116*1000</f>
        <v/>
      </c>
      <c r="FJ46">
        <f>'Dashboard M4 Price Monthly'!FK60*'Dashboard M4 Price Monthly'!FK$116*1000</f>
        <v/>
      </c>
      <c r="FK46">
        <f>'Dashboard M4 Price Monthly'!FL60*'Dashboard M4 Price Monthly'!FL$116*1000</f>
        <v/>
      </c>
      <c r="FL46">
        <f>'Dashboard M4 Price Monthly'!FM60*'Dashboard M4 Price Monthly'!FM$116*1000</f>
        <v/>
      </c>
      <c r="FM46">
        <f>'Dashboard M4 Price Monthly'!FN60*'Dashboard M4 Price Monthly'!FN$116*1000</f>
        <v/>
      </c>
      <c r="FN46">
        <f>'Dashboard M4 Price Monthly'!FO60*'Dashboard M4 Price Monthly'!FO$116*1000</f>
        <v/>
      </c>
      <c r="FO46">
        <f>'Dashboard M4 Price Monthly'!FP60*'Dashboard M4 Price Monthly'!FP$116*1000</f>
        <v/>
      </c>
      <c r="FP46">
        <f>'Dashboard M4 Price Monthly'!FQ60*'Dashboard M4 Price Monthly'!FQ$116*1000</f>
        <v/>
      </c>
      <c r="FQ46">
        <f>'Dashboard M4 Price Monthly'!FR60*'Dashboard M4 Price Monthly'!FR$116*1000</f>
        <v/>
      </c>
      <c r="FR46">
        <f>'Dashboard M4 Price Monthly'!FS60*'Dashboard M4 Price Monthly'!FS$116*1000</f>
        <v/>
      </c>
      <c r="FS46">
        <f>'Dashboard M4 Price Monthly'!FT60*'Dashboard M4 Price Monthly'!FT$116*1000</f>
        <v/>
      </c>
      <c r="FT46">
        <f>'Dashboard M4 Price Monthly'!FU60*'Dashboard M4 Price Monthly'!FU$116*1000</f>
        <v/>
      </c>
      <c r="FU46">
        <f>'Dashboard M4 Price Monthly'!FV60*'Dashboard M4 Price Monthly'!FV$116*1000</f>
        <v/>
      </c>
      <c r="FV46">
        <f>'Dashboard M4 Price Monthly'!FW60*'Dashboard M4 Price Monthly'!FW$116*1000</f>
        <v/>
      </c>
      <c r="FW46">
        <f>'Dashboard M4 Price Monthly'!FX60*'Dashboard M4 Price Monthly'!FX$116*1000</f>
        <v/>
      </c>
      <c r="FX46">
        <f>'Dashboard M4 Price Monthly'!FY60*'Dashboard M4 Price Monthly'!FY$116*1000</f>
        <v/>
      </c>
      <c r="FY46">
        <f>'Dashboard M4 Price Monthly'!FZ60*'Dashboard M4 Price Monthly'!FZ$116*1000</f>
        <v/>
      </c>
      <c r="FZ46">
        <f>'Dashboard M4 Price Monthly'!GA60*'Dashboard M4 Price Monthly'!GA$116*1000</f>
        <v/>
      </c>
      <c r="GA46">
        <f>'Dashboard M4 Price Monthly'!GB60*'Dashboard M4 Price Monthly'!GB$116*1000</f>
        <v/>
      </c>
      <c r="GB46">
        <f>'Dashboard M4 Price Monthly'!GC60*'Dashboard M4 Price Monthly'!GC$116*1000</f>
        <v/>
      </c>
      <c r="GC46">
        <f>'Dashboard M4 Price Monthly'!GD60*'Dashboard M4 Price Monthly'!GD$116*1000</f>
        <v/>
      </c>
      <c r="GD46">
        <f>'Dashboard M4 Price Monthly'!GE60*'Dashboard M4 Price Monthly'!GE$116*1000</f>
        <v/>
      </c>
      <c r="GE46">
        <f>'Dashboard M4 Price Monthly'!GF60*'Dashboard M4 Price Monthly'!GF$116*1000</f>
        <v/>
      </c>
      <c r="GF46">
        <f>'Dashboard M4 Price Monthly'!GG60*'Dashboard M4 Price Monthly'!GG$116*1000</f>
        <v/>
      </c>
      <c r="GG46">
        <f>'Dashboard M4 Price Monthly'!GH60*'Dashboard M4 Price Monthly'!GH$116*1000</f>
        <v/>
      </c>
      <c r="GH46">
        <f>'Dashboard M4 Price Monthly'!GI60*'Dashboard M4 Price Monthly'!GI$116*1000</f>
        <v/>
      </c>
      <c r="GI46">
        <f>'Dashboard M4 Price Monthly'!GJ60*'Dashboard M4 Price Monthly'!GJ$116*1000</f>
        <v/>
      </c>
      <c r="GJ46">
        <f>'Dashboard M4 Price Monthly'!GK60*'Dashboard M4 Price Monthly'!GK$116*1000</f>
        <v/>
      </c>
      <c r="GK46">
        <f>'Dashboard M4 Price Monthly'!GL60*'Dashboard M4 Price Monthly'!GL$116*1000</f>
        <v/>
      </c>
      <c r="GL46">
        <f>'Dashboard M4 Price Monthly'!GM60*'Dashboard M4 Price Monthly'!GM$116*1000</f>
        <v/>
      </c>
      <c r="GM46">
        <f>'Dashboard M4 Price Monthly'!GN60*'Dashboard M4 Price Monthly'!GN$116*1000</f>
        <v/>
      </c>
      <c r="GN46">
        <f>'Dashboard M4 Price Monthly'!GO60*'Dashboard M4 Price Monthly'!GO$116*1000</f>
        <v/>
      </c>
      <c r="GO46">
        <f>'Dashboard M4 Price Monthly'!GP60*'Dashboard M4 Price Monthly'!GP$116*1000</f>
        <v/>
      </c>
      <c r="GP46">
        <f>'Dashboard M4 Price Monthly'!GQ60*'Dashboard M4 Price Monthly'!GQ$116*1000</f>
        <v/>
      </c>
      <c r="GQ46">
        <f>'Dashboard M4 Price Monthly'!GR60*'Dashboard M4 Price Monthly'!GR$116*1000</f>
        <v/>
      </c>
      <c r="GR46">
        <f>'Dashboard M4 Price Monthly'!GS60*'Dashboard M4 Price Monthly'!GS$116*1000</f>
        <v/>
      </c>
      <c r="GS46">
        <f>'Dashboard M4 Price Monthly'!GT60*'Dashboard M4 Price Monthly'!GT$116*1000</f>
        <v/>
      </c>
      <c r="GT46">
        <f>'Dashboard M4 Price Monthly'!GU60*'Dashboard M4 Price Monthly'!GU$116*1000</f>
        <v/>
      </c>
      <c r="GU46">
        <f>'Dashboard M4 Price Monthly'!GV60*'Dashboard M4 Price Monthly'!GV$116*1000</f>
        <v/>
      </c>
      <c r="GV46">
        <f>'Dashboard M4 Price Monthly'!GW60*'Dashboard M4 Price Monthly'!GW$116*1000</f>
        <v/>
      </c>
      <c r="GW46">
        <f>'Dashboard M4 Price Monthly'!GX60*'Dashboard M4 Price Monthly'!GX$116*1000</f>
        <v/>
      </c>
      <c r="GX46">
        <f>'Dashboard M4 Price Monthly'!GY60*'Dashboard M4 Price Monthly'!GY$116*1000</f>
        <v/>
      </c>
      <c r="GY46">
        <f>'Dashboard M4 Price Monthly'!GZ60*'Dashboard M4 Price Monthly'!GZ$116*1000</f>
        <v/>
      </c>
      <c r="GZ46">
        <f>'Dashboard M4 Price Monthly'!HA60*'Dashboard M4 Price Monthly'!HA$116*1000</f>
        <v/>
      </c>
      <c r="HA46">
        <f>'Dashboard M4 Price Monthly'!HB60*'Dashboard M4 Price Monthly'!HB$116*1000</f>
        <v/>
      </c>
      <c r="HB46">
        <f>'Dashboard M4 Price Monthly'!HC60*'Dashboard M4 Price Monthly'!HC$116*1000</f>
        <v/>
      </c>
      <c r="HC46">
        <f>'Dashboard M4 Price Monthly'!HD60*'Dashboard M4 Price Monthly'!HD$116*1000</f>
        <v/>
      </c>
      <c r="HD46">
        <f>'Dashboard M4 Price Monthly'!HE60*'Dashboard M4 Price Monthly'!HE$116*1000</f>
        <v/>
      </c>
      <c r="HE46">
        <f>'Dashboard M4 Price Monthly'!HF60*'Dashboard M4 Price Monthly'!HF$116*1000</f>
        <v/>
      </c>
      <c r="HF46">
        <f>'Dashboard M4 Price Monthly'!HG60*'Dashboard M4 Price Monthly'!HG$116*1000</f>
        <v/>
      </c>
      <c r="HG46">
        <f>'Dashboard M4 Price Monthly'!HH60*'Dashboard M4 Price Monthly'!HH$116*1000</f>
        <v/>
      </c>
      <c r="HH46">
        <f>'Dashboard M4 Price Monthly'!HI60*'Dashboard M4 Price Monthly'!HI$116*1000</f>
        <v/>
      </c>
      <c r="HI46">
        <f>'Dashboard M4 Price Monthly'!HJ60*'Dashboard M4 Price Monthly'!HJ$116*1000</f>
        <v/>
      </c>
      <c r="HJ46">
        <f>'Dashboard M4 Price Monthly'!HK60*'Dashboard M4 Price Monthly'!HK$116*1000</f>
        <v/>
      </c>
      <c r="HK46">
        <f>'Dashboard M4 Price Monthly'!HL60*'Dashboard M4 Price Monthly'!HL$116*1000</f>
        <v/>
      </c>
      <c r="HL46">
        <f>'Dashboard M4 Price Monthly'!HM60*'Dashboard M4 Price Monthly'!HM$116*1000</f>
        <v/>
      </c>
      <c r="HM46">
        <f>'Dashboard M4 Price Monthly'!HN60*'Dashboard M4 Price Monthly'!HN$116*1000</f>
        <v/>
      </c>
      <c r="HN46">
        <f>'Dashboard M4 Price Monthly'!HO60*'Dashboard M4 Price Monthly'!HO$116*1000</f>
        <v/>
      </c>
      <c r="HO46">
        <f>'Dashboard M4 Price Monthly'!HP60*'Dashboard M4 Price Monthly'!HP$116*1000</f>
        <v/>
      </c>
      <c r="HP46">
        <f>'Dashboard M4 Price Monthly'!HQ60*'Dashboard M4 Price Monthly'!HQ$116*1000</f>
        <v/>
      </c>
      <c r="HQ46">
        <f>'Dashboard M4 Price Monthly'!HR60*'Dashboard M4 Price Monthly'!HR$116*1000</f>
        <v/>
      </c>
      <c r="HR46">
        <f>'Dashboard M4 Price Monthly'!HS60*'Dashboard M4 Price Monthly'!HS$116*1000</f>
        <v/>
      </c>
      <c r="HS46">
        <f>'Dashboard M4 Price Monthly'!HT60*'Dashboard M4 Price Monthly'!HT$116*1000</f>
        <v/>
      </c>
      <c r="HT46">
        <f>'Dashboard M4 Price Monthly'!HU60*'Dashboard M4 Price Monthly'!HU$116*1000</f>
        <v/>
      </c>
      <c r="HU46">
        <f>'Dashboard M4 Price Monthly'!HV60*'Dashboard M4 Price Monthly'!HV$116*1000</f>
        <v/>
      </c>
      <c r="HV46">
        <f>'Dashboard M4 Price Monthly'!HW60*'Dashboard M4 Price Monthly'!HW$116*1000</f>
        <v/>
      </c>
      <c r="HW46">
        <f>'Dashboard M4 Price Monthly'!HX60*'Dashboard M4 Price Monthly'!HX$116*1000</f>
        <v/>
      </c>
      <c r="HX46">
        <f>'Dashboard M4 Price Monthly'!HY60*'Dashboard M4 Price Monthly'!HY$116*1000</f>
        <v/>
      </c>
      <c r="HY46">
        <f>'Dashboard M4 Price Monthly'!HZ60*'Dashboard M4 Price Monthly'!HZ$116*1000</f>
        <v/>
      </c>
      <c r="HZ46">
        <f>'Dashboard M4 Price Monthly'!IA60*'Dashboard M4 Price Monthly'!IA$116*1000</f>
        <v/>
      </c>
      <c r="IA46">
        <f>'Dashboard M4 Price Monthly'!IB60*'Dashboard M4 Price Monthly'!IB$116*1000</f>
        <v/>
      </c>
      <c r="IB46">
        <f>'Dashboard M4 Price Monthly'!IC60*'Dashboard M4 Price Monthly'!IC$116*1000</f>
        <v/>
      </c>
      <c r="IC46">
        <f>'Dashboard M4 Price Monthly'!ID60*'Dashboard M4 Price Monthly'!ID$116*1000</f>
        <v/>
      </c>
      <c r="ID46">
        <f>'Dashboard M4 Price Monthly'!IE60*'Dashboard M4 Price Monthly'!IE$116*1000</f>
        <v/>
      </c>
      <c r="IE46">
        <f>'Dashboard M4 Price Monthly'!IF60*'Dashboard M4 Price Monthly'!IF$116*1000</f>
        <v/>
      </c>
      <c r="IF46">
        <f>'Dashboard M4 Price Monthly'!IG60*'Dashboard M4 Price Monthly'!IG$116*1000</f>
        <v/>
      </c>
      <c r="IG46">
        <f>'Dashboard M4 Price Monthly'!IH60*'Dashboard M4 Price Monthly'!IH$116*1000</f>
        <v/>
      </c>
      <c r="IH46">
        <f>'Dashboard M4 Price Monthly'!II60*'Dashboard M4 Price Monthly'!II$116*1000</f>
        <v/>
      </c>
      <c r="II46">
        <f>'Dashboard M4 Price Monthly'!IJ60*'Dashboard M4 Price Monthly'!IJ$116*1000</f>
        <v/>
      </c>
      <c r="IJ46">
        <f>'Dashboard M4 Price Monthly'!IK60*'Dashboard M4 Price Monthly'!IK$116*1000</f>
        <v/>
      </c>
      <c r="IK46">
        <f>'Dashboard M4 Price Monthly'!IL60*'Dashboard M4 Price Monthly'!IL$116*1000</f>
        <v/>
      </c>
      <c r="IL46">
        <f>'Dashboard M4 Price Monthly'!IM60*'Dashboard M4 Price Monthly'!IM$116*1000</f>
        <v/>
      </c>
      <c r="IM46">
        <f>'Dashboard M4 Price Monthly'!IN60*'Dashboard M4 Price Monthly'!IN$116*1000</f>
        <v/>
      </c>
      <c r="IN46">
        <f>'Dashboard M4 Price Monthly'!IO60*'Dashboard M4 Price Monthly'!IO$116*1000</f>
        <v/>
      </c>
      <c r="IO46">
        <f>'Dashboard M4 Price Monthly'!IP60*'Dashboard M4 Price Monthly'!IP$116*1000</f>
        <v/>
      </c>
      <c r="IP46">
        <f>'Dashboard M4 Price Monthly'!IQ60*'Dashboard M4 Price Monthly'!IQ$116*1000</f>
        <v/>
      </c>
      <c r="IQ46">
        <f>'Dashboard M4 Price Monthly'!IR60*'Dashboard M4 Price Monthly'!IR$116*1000</f>
        <v/>
      </c>
      <c r="IR46">
        <f>'Dashboard M4 Price Monthly'!IS60*'Dashboard M4 Price Monthly'!IS$116*1000</f>
        <v/>
      </c>
      <c r="IS46">
        <f>'Dashboard M4 Price Monthly'!IT60*'Dashboard M4 Price Monthly'!IT$116*1000</f>
        <v/>
      </c>
      <c r="IT46">
        <f>'Dashboard M4 Price Monthly'!IU60*'Dashboard M4 Price Monthly'!IU$116*1000</f>
        <v/>
      </c>
      <c r="IU46">
        <f>'Dashboard M4 Price Monthly'!IV60*'Dashboard M4 Price Monthly'!IV$116*1000</f>
        <v/>
      </c>
      <c r="IV46">
        <f>'Dashboard M4 Price Monthly'!IW60*'Dashboard M4 Price Monthly'!IW$116*1000</f>
        <v/>
      </c>
      <c r="IW46">
        <f>'Dashboard M4 Price Monthly'!IX60*'Dashboard M4 Price Monthly'!IX$116*1000</f>
        <v/>
      </c>
      <c r="IX46">
        <f>'Dashboard M4 Price Monthly'!IY60*'Dashboard M4 Price Monthly'!IY$116*1000</f>
        <v/>
      </c>
      <c r="IY46">
        <f>'Dashboard M4 Price Monthly'!IZ60*'Dashboard M4 Price Monthly'!IZ$116*1000</f>
        <v/>
      </c>
      <c r="IZ46">
        <f>'Dashboard M4 Price Monthly'!JA60*'Dashboard M4 Price Monthly'!JA$116*1000</f>
        <v/>
      </c>
      <c r="JA46">
        <f>'Dashboard M4 Price Monthly'!JB60*'Dashboard M4 Price Monthly'!JB$116*1000</f>
        <v/>
      </c>
      <c r="JB46">
        <f>'Dashboard M4 Price Monthly'!JC60*'Dashboard M4 Price Monthly'!JC$116*1000</f>
        <v/>
      </c>
      <c r="JC46">
        <f>'Dashboard M4 Price Monthly'!JD60*'Dashboard M4 Price Monthly'!JD$116*1000</f>
        <v/>
      </c>
      <c r="JD46">
        <f>'Dashboard M4 Price Monthly'!JE60*'Dashboard M4 Price Monthly'!JE$116*1000</f>
        <v/>
      </c>
      <c r="JE46">
        <f>'Dashboard M4 Price Monthly'!JF60*'Dashboard M4 Price Monthly'!JF$116*1000</f>
        <v/>
      </c>
      <c r="JF46">
        <f>'Dashboard M4 Price Monthly'!JG60*'Dashboard M4 Price Monthly'!JG$116*1000</f>
        <v/>
      </c>
      <c r="JG46">
        <f>'Dashboard M4 Price Monthly'!JH60*'Dashboard M4 Price Monthly'!JH$116*1000</f>
        <v/>
      </c>
      <c r="JH46">
        <f>'Dashboard M4 Price Monthly'!JI60*'Dashboard M4 Price Monthly'!JI$116*1000</f>
        <v/>
      </c>
      <c r="JI46">
        <f>'Dashboard M4 Price Monthly'!JJ60*'Dashboard M4 Price Monthly'!JJ$116*1000</f>
        <v/>
      </c>
      <c r="JJ46">
        <f>'Dashboard M4 Price Monthly'!JK60*'Dashboard M4 Price Monthly'!JK$116*1000</f>
        <v/>
      </c>
      <c r="JK46">
        <f>'Dashboard M4 Price Monthly'!JL60*'Dashboard M4 Price Monthly'!JL$116*1000</f>
        <v/>
      </c>
      <c r="JL46">
        <f>'Dashboard M4 Price Monthly'!JM60*'Dashboard M4 Price Monthly'!JM$116*1000</f>
        <v/>
      </c>
      <c r="JM46">
        <f>'Dashboard M4 Price Monthly'!JN60*'Dashboard M4 Price Monthly'!JN$116*1000</f>
        <v/>
      </c>
      <c r="JN46">
        <f>'Dashboard M4 Price Monthly'!JO60*'Dashboard M4 Price Monthly'!JO$116*1000</f>
        <v/>
      </c>
      <c r="JO46">
        <f>'Dashboard M4 Price Monthly'!JP60*'Dashboard M4 Price Monthly'!JP$116*1000</f>
        <v/>
      </c>
      <c r="JP46">
        <f>'Dashboard M4 Price Monthly'!JQ60*'Dashboard M4 Price Monthly'!JQ$116*1000</f>
        <v/>
      </c>
      <c r="JQ46">
        <f>'Dashboard M4 Price Monthly'!JR60*'Dashboard M4 Price Monthly'!JR$116*1000</f>
        <v/>
      </c>
      <c r="JR46">
        <f>'Dashboard M4 Price Monthly'!JS60*'Dashboard M4 Price Monthly'!JS$116*1000</f>
        <v/>
      </c>
      <c r="JS46">
        <f>'Dashboard M4 Price Monthly'!JT60*'Dashboard M4 Price Monthly'!JT$116*1000</f>
        <v/>
      </c>
      <c r="JT46">
        <f>'Dashboard M4 Price Monthly'!JU60*'Dashboard M4 Price Monthly'!JU$116*1000</f>
        <v/>
      </c>
      <c r="JU46">
        <f>'Dashboard M4 Price Monthly'!JV60*'Dashboard M4 Price Monthly'!JV$116*1000</f>
        <v/>
      </c>
      <c r="JV46">
        <f>'Dashboard M4 Price Monthly'!JW60*'Dashboard M4 Price Monthly'!JW$116*1000</f>
        <v/>
      </c>
      <c r="JW46">
        <f>'Dashboard M4 Price Monthly'!JX60*'Dashboard M4 Price Monthly'!JX$116*1000</f>
        <v/>
      </c>
      <c r="JX46">
        <f>'Dashboard M4 Price Monthly'!JY60*'Dashboard M4 Price Monthly'!JY$116*1000</f>
        <v/>
      </c>
      <c r="JY46">
        <f>'Dashboard M4 Price Monthly'!JZ60*'Dashboard M4 Price Monthly'!JZ$116*1000</f>
        <v/>
      </c>
      <c r="JZ46">
        <f>'Dashboard M4 Price Monthly'!KA60*'Dashboard M4 Price Monthly'!KA$116*1000</f>
        <v/>
      </c>
      <c r="KA46">
        <f>'Dashboard M4 Price Monthly'!KB60*'Dashboard M4 Price Monthly'!KB$116*1000</f>
        <v/>
      </c>
      <c r="KB46">
        <f>'Dashboard M4 Price Monthly'!KC60*'Dashboard M4 Price Monthly'!KC$116*1000</f>
        <v/>
      </c>
      <c r="KC46">
        <f>'Dashboard M4 Price Monthly'!KD60*'Dashboard M4 Price Monthly'!KD$116*1000</f>
        <v/>
      </c>
      <c r="KD46">
        <f>'Dashboard M4 Price Monthly'!KE60*'Dashboard M4 Price Monthly'!KE$116*1000</f>
        <v/>
      </c>
      <c r="KE46">
        <f>'Dashboard M4 Price Monthly'!KF60*'Dashboard M4 Price Monthly'!KF$116*1000</f>
        <v/>
      </c>
      <c r="KF46">
        <f>'Dashboard M4 Price Monthly'!KG60*'Dashboard M4 Price Monthly'!KG$116*1000</f>
        <v/>
      </c>
      <c r="KG46">
        <f>'Dashboard M4 Price Monthly'!KH60*'Dashboard M4 Price Monthly'!KH$116*1000</f>
        <v/>
      </c>
      <c r="KH46">
        <f>'Dashboard M4 Price Monthly'!KI60*'Dashboard M4 Price Monthly'!KI$116*1000</f>
        <v/>
      </c>
      <c r="KI46">
        <f>'Dashboard M4 Price Monthly'!KJ60*'Dashboard M4 Price Monthly'!KJ$116*1000</f>
        <v/>
      </c>
      <c r="KJ46">
        <f>'Dashboard M4 Price Monthly'!KK60*'Dashboard M4 Price Monthly'!KK$116*1000</f>
        <v/>
      </c>
      <c r="KK46">
        <f>'Dashboard M4 Price Monthly'!KL60*'Dashboard M4 Price Monthly'!KL$116*1000</f>
        <v/>
      </c>
      <c r="KL46">
        <f>'Dashboard M4 Price Monthly'!KM60*'Dashboard M4 Price Monthly'!KM$116*1000</f>
        <v/>
      </c>
      <c r="KM46">
        <f>'Dashboard M4 Price Monthly'!KN60*'Dashboard M4 Price Monthly'!KN$116*1000</f>
        <v/>
      </c>
      <c r="KN46">
        <f>'Dashboard M4 Price Monthly'!KO60*'Dashboard M4 Price Monthly'!KO$116*1000</f>
        <v/>
      </c>
      <c r="KO46">
        <f>'Dashboard M4 Price Monthly'!KP60*'Dashboard M4 Price Monthly'!KP$116*1000</f>
        <v/>
      </c>
      <c r="KP46">
        <f>'Dashboard M4 Price Monthly'!KQ60*'Dashboard M4 Price Monthly'!KQ$116*1000</f>
        <v/>
      </c>
      <c r="KQ46">
        <f>'Dashboard M4 Price Monthly'!KR60*'Dashboard M4 Price Monthly'!KR$116*1000</f>
        <v/>
      </c>
      <c r="KR46">
        <f>'Dashboard M4 Price Monthly'!KS60*'Dashboard M4 Price Monthly'!KS$116*1000</f>
        <v/>
      </c>
      <c r="KS46">
        <f>'Dashboard M4 Price Monthly'!KT60*'Dashboard M4 Price Monthly'!KT$116*1000</f>
        <v/>
      </c>
      <c r="KT46">
        <f>'Dashboard M4 Price Monthly'!KU60*'Dashboard M4 Price Monthly'!KU$116*1000</f>
        <v/>
      </c>
    </row>
    <row r="47" spans="1:306">
      <c r="B47" t="s">
        <v>61</v>
      </c>
      <c r="C47" t="s">
        <v>89</v>
      </c>
      <c r="D47" t="s">
        <v>53</v>
      </c>
      <c r="G47">
        <f>'Dashboard M4 Price Monthly'!H61*'Dashboard M4 Price Monthly'!H$117*1000</f>
        <v/>
      </c>
      <c r="H47">
        <f>'Dashboard M4 Price Monthly'!I61*'Dashboard M4 Price Monthly'!I$117*1000</f>
        <v/>
      </c>
      <c r="I47">
        <f>'Dashboard M4 Price Monthly'!J61*'Dashboard M4 Price Monthly'!J$117*1000</f>
        <v/>
      </c>
      <c r="J47">
        <f>'Dashboard M4 Price Monthly'!K61*'Dashboard M4 Price Monthly'!K$117*1000</f>
        <v/>
      </c>
      <c r="K47">
        <f>'Dashboard M4 Price Monthly'!L61*'Dashboard M4 Price Monthly'!L$117*1000</f>
        <v/>
      </c>
      <c r="L47">
        <f>'Dashboard M4 Price Monthly'!M61*'Dashboard M4 Price Monthly'!M$117*1000</f>
        <v/>
      </c>
      <c r="M47">
        <f>'Dashboard M4 Price Monthly'!N61*'Dashboard M4 Price Monthly'!N$117*1000</f>
        <v/>
      </c>
      <c r="N47">
        <f>'Dashboard M4 Price Monthly'!O61*'Dashboard M4 Price Monthly'!O$117*1000</f>
        <v/>
      </c>
      <c r="O47">
        <f>'Dashboard M4 Price Monthly'!P61*'Dashboard M4 Price Monthly'!P$117*1000</f>
        <v/>
      </c>
      <c r="P47">
        <f>'Dashboard M4 Price Monthly'!Q61*'Dashboard M4 Price Monthly'!Q$117*1000</f>
        <v/>
      </c>
      <c r="Q47">
        <f>'Dashboard M4 Price Monthly'!R61*'Dashboard M4 Price Monthly'!R$117*1000</f>
        <v/>
      </c>
      <c r="R47">
        <f>'Dashboard M4 Price Monthly'!S61*'Dashboard M4 Price Monthly'!S$117*1000</f>
        <v/>
      </c>
      <c r="S47">
        <f>'Dashboard M4 Price Monthly'!T61*'Dashboard M4 Price Monthly'!T$117*1000</f>
        <v/>
      </c>
      <c r="T47">
        <f>'Dashboard M4 Price Monthly'!U61*'Dashboard M4 Price Monthly'!U$117*1000</f>
        <v/>
      </c>
      <c r="U47">
        <f>'Dashboard M4 Price Monthly'!V61*'Dashboard M4 Price Monthly'!V$117*1000</f>
        <v/>
      </c>
      <c r="V47">
        <f>'Dashboard M4 Price Monthly'!W61*'Dashboard M4 Price Monthly'!W$117*1000</f>
        <v/>
      </c>
      <c r="W47">
        <f>'Dashboard M4 Price Monthly'!X61*'Dashboard M4 Price Monthly'!X$117*1000</f>
        <v/>
      </c>
      <c r="X47">
        <f>'Dashboard M4 Price Monthly'!Y61*'Dashboard M4 Price Monthly'!Y$117*1000</f>
        <v/>
      </c>
      <c r="Y47">
        <f>'Dashboard M4 Price Monthly'!Z61*'Dashboard M4 Price Monthly'!Z$117*1000</f>
        <v/>
      </c>
      <c r="Z47">
        <f>'Dashboard M4 Price Monthly'!AA61*'Dashboard M4 Price Monthly'!AA$117*1000</f>
        <v/>
      </c>
      <c r="AA47">
        <f>'Dashboard M4 Price Monthly'!AB61*'Dashboard M4 Price Monthly'!AB$117*1000</f>
        <v/>
      </c>
      <c r="AB47">
        <f>'Dashboard M4 Price Monthly'!AC61*'Dashboard M4 Price Monthly'!AC$117*1000</f>
        <v/>
      </c>
      <c r="AC47">
        <f>'Dashboard M4 Price Monthly'!AD61*'Dashboard M4 Price Monthly'!AD$117*1000</f>
        <v/>
      </c>
      <c r="AD47">
        <f>'Dashboard M4 Price Monthly'!AE61*'Dashboard M4 Price Monthly'!AE$117*1000</f>
        <v/>
      </c>
      <c r="AE47">
        <f>'Dashboard M4 Price Monthly'!AF61*'Dashboard M4 Price Monthly'!AF$117*1000</f>
        <v/>
      </c>
      <c r="AF47">
        <f>'Dashboard M4 Price Monthly'!AG61*'Dashboard M4 Price Monthly'!AG$117*1000</f>
        <v/>
      </c>
      <c r="AG47">
        <f>'Dashboard M4 Price Monthly'!AH61*'Dashboard M4 Price Monthly'!AH$117*1000</f>
        <v/>
      </c>
      <c r="AH47">
        <f>'Dashboard M4 Price Monthly'!AI61*'Dashboard M4 Price Monthly'!AI$117*1000</f>
        <v/>
      </c>
      <c r="AI47">
        <f>'Dashboard M4 Price Monthly'!AJ61*'Dashboard M4 Price Monthly'!AJ$117*1000</f>
        <v/>
      </c>
      <c r="AJ47">
        <f>'Dashboard M4 Price Monthly'!AK61*'Dashboard M4 Price Monthly'!AK$117*1000</f>
        <v/>
      </c>
      <c r="AK47">
        <f>'Dashboard M4 Price Monthly'!AL61*'Dashboard M4 Price Monthly'!AL$117*1000</f>
        <v/>
      </c>
      <c r="AL47">
        <f>'Dashboard M4 Price Monthly'!AM61*'Dashboard M4 Price Monthly'!AM$117*1000</f>
        <v/>
      </c>
      <c r="AM47">
        <f>'Dashboard M4 Price Monthly'!AN61*'Dashboard M4 Price Monthly'!AN$117*1000</f>
        <v/>
      </c>
      <c r="AN47">
        <f>'Dashboard M4 Price Monthly'!AO61*'Dashboard M4 Price Monthly'!AO$117*1000</f>
        <v/>
      </c>
      <c r="AO47">
        <f>'Dashboard M4 Price Monthly'!AP61*'Dashboard M4 Price Monthly'!AP$117*1000</f>
        <v/>
      </c>
      <c r="AP47">
        <f>'Dashboard M4 Price Monthly'!AQ61*'Dashboard M4 Price Monthly'!AQ$117*1000</f>
        <v/>
      </c>
      <c r="AQ47">
        <f>'Dashboard M4 Price Monthly'!AR61*'Dashboard M4 Price Monthly'!AR$117*1000</f>
        <v/>
      </c>
      <c r="AR47">
        <f>'Dashboard M4 Price Monthly'!AS61*'Dashboard M4 Price Monthly'!AS$117*1000</f>
        <v/>
      </c>
      <c r="AS47">
        <f>'Dashboard M4 Price Monthly'!AT61*'Dashboard M4 Price Monthly'!AT$117*1000</f>
        <v/>
      </c>
      <c r="AT47">
        <f>'Dashboard M4 Price Monthly'!AU61*'Dashboard M4 Price Monthly'!AU$117*1000</f>
        <v/>
      </c>
      <c r="AU47">
        <f>'Dashboard M4 Price Monthly'!AV61*'Dashboard M4 Price Monthly'!AV$117*1000</f>
        <v/>
      </c>
      <c r="AV47">
        <f>'Dashboard M4 Price Monthly'!AW61*'Dashboard M4 Price Monthly'!AW$117*1000</f>
        <v/>
      </c>
      <c r="AW47">
        <f>'Dashboard M4 Price Monthly'!AX61*'Dashboard M4 Price Monthly'!AX$117*1000</f>
        <v/>
      </c>
      <c r="AX47">
        <f>'Dashboard M4 Price Monthly'!AY61*'Dashboard M4 Price Monthly'!AY$117*1000</f>
        <v/>
      </c>
      <c r="AY47">
        <f>'Dashboard M4 Price Monthly'!AZ61*'Dashboard M4 Price Monthly'!AZ$117*1000</f>
        <v/>
      </c>
      <c r="AZ47">
        <f>'Dashboard M4 Price Monthly'!BA61*'Dashboard M4 Price Monthly'!BA$117*1000</f>
        <v/>
      </c>
      <c r="BA47">
        <f>'Dashboard M4 Price Monthly'!BB61*'Dashboard M4 Price Monthly'!BB$117*1000</f>
        <v/>
      </c>
      <c r="BB47">
        <f>'Dashboard M4 Price Monthly'!BC61*'Dashboard M4 Price Monthly'!BC$117*1000</f>
        <v/>
      </c>
      <c r="BC47">
        <f>'Dashboard M4 Price Monthly'!BD61*'Dashboard M4 Price Monthly'!BD$117*1000</f>
        <v/>
      </c>
      <c r="BD47">
        <f>'Dashboard M4 Price Monthly'!BE61*'Dashboard M4 Price Monthly'!BE$117*1000</f>
        <v/>
      </c>
      <c r="BE47">
        <f>'Dashboard M4 Price Monthly'!BF61*'Dashboard M4 Price Monthly'!BF$117*1000</f>
        <v/>
      </c>
      <c r="BF47">
        <f>'Dashboard M4 Price Monthly'!BG61*'Dashboard M4 Price Monthly'!BG$117*1000</f>
        <v/>
      </c>
      <c r="BG47">
        <f>'Dashboard M4 Price Monthly'!BH61*'Dashboard M4 Price Monthly'!BH$117*1000</f>
        <v/>
      </c>
      <c r="BH47">
        <f>'Dashboard M4 Price Monthly'!BI61*'Dashboard M4 Price Monthly'!BI$117*1000</f>
        <v/>
      </c>
      <c r="BI47">
        <f>'Dashboard M4 Price Monthly'!BJ61*'Dashboard M4 Price Monthly'!BJ$117*1000</f>
        <v/>
      </c>
      <c r="BJ47">
        <f>'Dashboard M4 Price Monthly'!BK61*'Dashboard M4 Price Monthly'!BK$117*1000</f>
        <v/>
      </c>
      <c r="BK47">
        <f>'Dashboard M4 Price Monthly'!BL61*'Dashboard M4 Price Monthly'!BL$117*1000</f>
        <v/>
      </c>
      <c r="BL47">
        <f>'Dashboard M4 Price Monthly'!BM61*'Dashboard M4 Price Monthly'!BM$117*1000</f>
        <v/>
      </c>
      <c r="BM47">
        <f>'Dashboard M4 Price Monthly'!BN61*'Dashboard M4 Price Monthly'!BN$117*1000</f>
        <v/>
      </c>
      <c r="BN47">
        <f>'Dashboard M4 Price Monthly'!BO61*'Dashboard M4 Price Monthly'!BO$117*1000</f>
        <v/>
      </c>
      <c r="BO47">
        <f>'Dashboard M4 Price Monthly'!BP61*'Dashboard M4 Price Monthly'!BP$117*1000</f>
        <v/>
      </c>
      <c r="BP47">
        <f>'Dashboard M4 Price Monthly'!BQ61*'Dashboard M4 Price Monthly'!BQ$117*1000</f>
        <v/>
      </c>
      <c r="BQ47">
        <f>'Dashboard M4 Price Monthly'!BR61*'Dashboard M4 Price Monthly'!BR$117*1000</f>
        <v/>
      </c>
      <c r="BR47">
        <f>'Dashboard M4 Price Monthly'!BS61*'Dashboard M4 Price Monthly'!BS$117*1000</f>
        <v/>
      </c>
      <c r="BS47">
        <f>'Dashboard M4 Price Monthly'!BT61*'Dashboard M4 Price Monthly'!BT$117*1000</f>
        <v/>
      </c>
      <c r="BT47">
        <f>'Dashboard M4 Price Monthly'!BU61*'Dashboard M4 Price Monthly'!BU$117*1000</f>
        <v/>
      </c>
      <c r="BU47">
        <f>'Dashboard M4 Price Monthly'!BV61*'Dashboard M4 Price Monthly'!BV$117*1000</f>
        <v/>
      </c>
      <c r="BV47">
        <f>'Dashboard M4 Price Monthly'!BW61*'Dashboard M4 Price Monthly'!BW$117*1000</f>
        <v/>
      </c>
      <c r="BW47">
        <f>'Dashboard M4 Price Monthly'!BX61*'Dashboard M4 Price Monthly'!BX$117*1000</f>
        <v/>
      </c>
      <c r="BX47">
        <f>'Dashboard M4 Price Monthly'!BY61*'Dashboard M4 Price Monthly'!BY$117*1000</f>
        <v/>
      </c>
      <c r="BY47">
        <f>'Dashboard M4 Price Monthly'!BZ61*'Dashboard M4 Price Monthly'!BZ$117*1000</f>
        <v/>
      </c>
      <c r="BZ47">
        <f>'Dashboard M4 Price Monthly'!CA61*'Dashboard M4 Price Monthly'!CA$117*1000</f>
        <v/>
      </c>
      <c r="CA47">
        <f>'Dashboard M4 Price Monthly'!CB61*'Dashboard M4 Price Monthly'!CB$117*1000</f>
        <v/>
      </c>
      <c r="CB47">
        <f>'Dashboard M4 Price Monthly'!CC61*'Dashboard M4 Price Monthly'!CC$117*1000</f>
        <v/>
      </c>
      <c r="CC47">
        <f>'Dashboard M4 Price Monthly'!CD61*'Dashboard M4 Price Monthly'!CD$117*1000</f>
        <v/>
      </c>
      <c r="CD47">
        <f>'Dashboard M4 Price Monthly'!CE61*'Dashboard M4 Price Monthly'!CE$117*1000</f>
        <v/>
      </c>
      <c r="CE47">
        <f>'Dashboard M4 Price Monthly'!CF61*'Dashboard M4 Price Monthly'!CF$117*1000</f>
        <v/>
      </c>
      <c r="CF47">
        <f>'Dashboard M4 Price Monthly'!CG61*'Dashboard M4 Price Monthly'!CG$117*1000</f>
        <v/>
      </c>
      <c r="CG47">
        <f>'Dashboard M4 Price Monthly'!CH61*'Dashboard M4 Price Monthly'!CH$117*1000</f>
        <v/>
      </c>
      <c r="CH47">
        <f>'Dashboard M4 Price Monthly'!CI61*'Dashboard M4 Price Monthly'!CI$117*1000</f>
        <v/>
      </c>
      <c r="CI47">
        <f>'Dashboard M4 Price Monthly'!CJ61*'Dashboard M4 Price Monthly'!CJ$117*1000</f>
        <v/>
      </c>
      <c r="CJ47">
        <f>'Dashboard M4 Price Monthly'!CK61*'Dashboard M4 Price Monthly'!CK$117*1000</f>
        <v/>
      </c>
      <c r="CK47">
        <f>'Dashboard M4 Price Monthly'!CL61*'Dashboard M4 Price Monthly'!CL$117*1000</f>
        <v/>
      </c>
      <c r="CL47">
        <f>'Dashboard M4 Price Monthly'!CM61*'Dashboard M4 Price Monthly'!CM$117*1000</f>
        <v/>
      </c>
      <c r="CM47">
        <f>'Dashboard M4 Price Monthly'!CN61*'Dashboard M4 Price Monthly'!CN$117*1000</f>
        <v/>
      </c>
      <c r="CN47">
        <f>'Dashboard M4 Price Monthly'!CO61*'Dashboard M4 Price Monthly'!CO$117*1000</f>
        <v/>
      </c>
      <c r="CO47">
        <f>'Dashboard M4 Price Monthly'!CP61*'Dashboard M4 Price Monthly'!CP$117*1000</f>
        <v/>
      </c>
      <c r="CP47">
        <f>'Dashboard M4 Price Monthly'!CQ61*'Dashboard M4 Price Monthly'!CQ$117*1000</f>
        <v/>
      </c>
      <c r="CQ47">
        <f>'Dashboard M4 Price Monthly'!CR61*'Dashboard M4 Price Monthly'!CR$117*1000</f>
        <v/>
      </c>
      <c r="CR47">
        <f>'Dashboard M4 Price Monthly'!CS61*'Dashboard M4 Price Monthly'!CS$117*1000</f>
        <v/>
      </c>
      <c r="CS47">
        <f>'Dashboard M4 Price Monthly'!CT61*'Dashboard M4 Price Monthly'!CT$117*1000</f>
        <v/>
      </c>
      <c r="CT47">
        <f>'Dashboard M4 Price Monthly'!CU61*'Dashboard M4 Price Monthly'!CU$117*1000</f>
        <v/>
      </c>
      <c r="CU47">
        <f>'Dashboard M4 Price Monthly'!CV61*'Dashboard M4 Price Monthly'!CV$117*1000</f>
        <v/>
      </c>
      <c r="CV47">
        <f>'Dashboard M4 Price Monthly'!CW61*'Dashboard M4 Price Monthly'!CW$117*1000</f>
        <v/>
      </c>
      <c r="CW47">
        <f>'Dashboard M4 Price Monthly'!CX61*'Dashboard M4 Price Monthly'!CX$117*1000</f>
        <v/>
      </c>
      <c r="CX47">
        <f>'Dashboard M4 Price Monthly'!CY61*'Dashboard M4 Price Monthly'!CY$117*1000</f>
        <v/>
      </c>
      <c r="CY47">
        <f>'Dashboard M4 Price Monthly'!CZ61*'Dashboard M4 Price Monthly'!CZ$117*1000</f>
        <v/>
      </c>
      <c r="CZ47">
        <f>'Dashboard M4 Price Monthly'!DA61*'Dashboard M4 Price Monthly'!DA$117*1000</f>
        <v/>
      </c>
      <c r="DA47">
        <f>'Dashboard M4 Price Monthly'!DB61*'Dashboard M4 Price Monthly'!DB$117*1000</f>
        <v/>
      </c>
      <c r="DB47">
        <f>'Dashboard M4 Price Monthly'!DC61*'Dashboard M4 Price Monthly'!DC$117*1000</f>
        <v/>
      </c>
      <c r="DC47">
        <f>'Dashboard M4 Price Monthly'!DD61*'Dashboard M4 Price Monthly'!DD$117*1000</f>
        <v/>
      </c>
      <c r="DD47">
        <f>'Dashboard M4 Price Monthly'!DE61*'Dashboard M4 Price Monthly'!DE$117*1000</f>
        <v/>
      </c>
      <c r="DE47">
        <f>'Dashboard M4 Price Monthly'!DF61*'Dashboard M4 Price Monthly'!DF$117*1000</f>
        <v/>
      </c>
      <c r="DF47">
        <f>'Dashboard M4 Price Monthly'!DG61*'Dashboard M4 Price Monthly'!DG$117*1000</f>
        <v/>
      </c>
      <c r="DG47">
        <f>'Dashboard M4 Price Monthly'!DH61*'Dashboard M4 Price Monthly'!DH$117*1000</f>
        <v/>
      </c>
      <c r="DH47">
        <f>'Dashboard M4 Price Monthly'!DI61*'Dashboard M4 Price Monthly'!DI$117*1000</f>
        <v/>
      </c>
      <c r="DI47">
        <f>'Dashboard M4 Price Monthly'!DJ61*'Dashboard M4 Price Monthly'!DJ$117*1000</f>
        <v/>
      </c>
      <c r="DJ47">
        <f>'Dashboard M4 Price Monthly'!DK61*'Dashboard M4 Price Monthly'!DK$117*1000</f>
        <v/>
      </c>
      <c r="DK47">
        <f>'Dashboard M4 Price Monthly'!DL61*'Dashboard M4 Price Monthly'!DL$117*1000</f>
        <v/>
      </c>
      <c r="DL47">
        <f>'Dashboard M4 Price Monthly'!DM61*'Dashboard M4 Price Monthly'!DM$117*1000</f>
        <v/>
      </c>
      <c r="DM47">
        <f>'Dashboard M4 Price Monthly'!DN61*'Dashboard M4 Price Monthly'!DN$117*1000</f>
        <v/>
      </c>
      <c r="DN47">
        <f>'Dashboard M4 Price Monthly'!DO61*'Dashboard M4 Price Monthly'!DO$117*1000</f>
        <v/>
      </c>
      <c r="DO47">
        <f>'Dashboard M4 Price Monthly'!DP61*'Dashboard M4 Price Monthly'!DP$117*1000</f>
        <v/>
      </c>
      <c r="DP47">
        <f>'Dashboard M4 Price Monthly'!DQ61*'Dashboard M4 Price Monthly'!DQ$117*1000</f>
        <v/>
      </c>
      <c r="DQ47">
        <f>'Dashboard M4 Price Monthly'!DR61*'Dashboard M4 Price Monthly'!DR$117*1000</f>
        <v/>
      </c>
      <c r="DR47">
        <f>'Dashboard M4 Price Monthly'!DS61*'Dashboard M4 Price Monthly'!DS$117*1000</f>
        <v/>
      </c>
      <c r="DS47">
        <f>'Dashboard M4 Price Monthly'!DT61*'Dashboard M4 Price Monthly'!DT$117*1000</f>
        <v/>
      </c>
      <c r="DT47">
        <f>'Dashboard M4 Price Monthly'!DU61*'Dashboard M4 Price Monthly'!DU$117*1000</f>
        <v/>
      </c>
      <c r="DU47">
        <f>'Dashboard M4 Price Monthly'!DV61*'Dashboard M4 Price Monthly'!DV$117*1000</f>
        <v/>
      </c>
      <c r="DV47">
        <f>'Dashboard M4 Price Monthly'!DW61*'Dashboard M4 Price Monthly'!DW$117*1000</f>
        <v/>
      </c>
      <c r="DW47">
        <f>'Dashboard M4 Price Monthly'!DX61*'Dashboard M4 Price Monthly'!DX$117*1000</f>
        <v/>
      </c>
      <c r="DX47">
        <f>'Dashboard M4 Price Monthly'!DY61*'Dashboard M4 Price Monthly'!DY$117*1000</f>
        <v/>
      </c>
      <c r="DY47">
        <f>'Dashboard M4 Price Monthly'!DZ61*'Dashboard M4 Price Monthly'!DZ$117*1000</f>
        <v/>
      </c>
      <c r="DZ47">
        <f>'Dashboard M4 Price Monthly'!EA61*'Dashboard M4 Price Monthly'!EA$117*1000</f>
        <v/>
      </c>
      <c r="EA47">
        <f>'Dashboard M4 Price Monthly'!EB61*'Dashboard M4 Price Monthly'!EB$117*1000</f>
        <v/>
      </c>
      <c r="EB47">
        <f>'Dashboard M4 Price Monthly'!EC61*'Dashboard M4 Price Monthly'!EC$117*1000</f>
        <v/>
      </c>
      <c r="EC47">
        <f>'Dashboard M4 Price Monthly'!ED61*'Dashboard M4 Price Monthly'!ED$117*1000</f>
        <v/>
      </c>
      <c r="ED47">
        <f>'Dashboard M4 Price Monthly'!EE61*'Dashboard M4 Price Monthly'!EE$117*1000</f>
        <v/>
      </c>
      <c r="EE47">
        <f>'Dashboard M4 Price Monthly'!EF61*'Dashboard M4 Price Monthly'!EF$117*1000</f>
        <v/>
      </c>
      <c r="EF47">
        <f>'Dashboard M4 Price Monthly'!EG61*'Dashboard M4 Price Monthly'!EG$117*1000</f>
        <v/>
      </c>
      <c r="EG47">
        <f>'Dashboard M4 Price Monthly'!EH61*'Dashboard M4 Price Monthly'!EH$117*1000</f>
        <v/>
      </c>
      <c r="EH47">
        <f>'Dashboard M4 Price Monthly'!EI61*'Dashboard M4 Price Monthly'!EI$117*1000</f>
        <v/>
      </c>
      <c r="EI47">
        <f>'Dashboard M4 Price Monthly'!EJ61*'Dashboard M4 Price Monthly'!EJ$117*1000</f>
        <v/>
      </c>
      <c r="EJ47">
        <f>'Dashboard M4 Price Monthly'!EK61*'Dashboard M4 Price Monthly'!EK$117*1000</f>
        <v/>
      </c>
      <c r="EK47">
        <f>'Dashboard M4 Price Monthly'!EL61*'Dashboard M4 Price Monthly'!EL$117*1000</f>
        <v/>
      </c>
      <c r="EL47">
        <f>'Dashboard M4 Price Monthly'!EM61*'Dashboard M4 Price Monthly'!EM$117*1000</f>
        <v/>
      </c>
      <c r="EM47">
        <f>'Dashboard M4 Price Monthly'!EN61*'Dashboard M4 Price Monthly'!EN$117*1000</f>
        <v/>
      </c>
      <c r="EN47">
        <f>'Dashboard M4 Price Monthly'!EO61*'Dashboard M4 Price Monthly'!EO$117*1000</f>
        <v/>
      </c>
      <c r="EO47">
        <f>'Dashboard M4 Price Monthly'!EP61*'Dashboard M4 Price Monthly'!EP$117*1000</f>
        <v/>
      </c>
      <c r="EP47">
        <f>'Dashboard M4 Price Monthly'!EQ61*'Dashboard M4 Price Monthly'!EQ$117*1000</f>
        <v/>
      </c>
      <c r="EQ47">
        <f>'Dashboard M4 Price Monthly'!ER61*'Dashboard M4 Price Monthly'!ER$117*1000</f>
        <v/>
      </c>
      <c r="ER47">
        <f>'Dashboard M4 Price Monthly'!ES61*'Dashboard M4 Price Monthly'!ES$117*1000</f>
        <v/>
      </c>
      <c r="ES47">
        <f>'Dashboard M4 Price Monthly'!ET61*'Dashboard M4 Price Monthly'!ET$117*1000</f>
        <v/>
      </c>
      <c r="ET47">
        <f>'Dashboard M4 Price Monthly'!EU61*'Dashboard M4 Price Monthly'!EU$117*1000</f>
        <v/>
      </c>
      <c r="EU47">
        <f>'Dashboard M4 Price Monthly'!EV61*'Dashboard M4 Price Monthly'!EV$117*1000</f>
        <v/>
      </c>
      <c r="EV47">
        <f>'Dashboard M4 Price Monthly'!EW61*'Dashboard M4 Price Monthly'!EW$117*1000</f>
        <v/>
      </c>
      <c r="EW47">
        <f>'Dashboard M4 Price Monthly'!EX61*'Dashboard M4 Price Monthly'!EX$117*1000</f>
        <v/>
      </c>
      <c r="EX47">
        <f>'Dashboard M4 Price Monthly'!EY61*'Dashboard M4 Price Monthly'!EY$117*1000</f>
        <v/>
      </c>
      <c r="EY47">
        <f>'Dashboard M4 Price Monthly'!EZ61*'Dashboard M4 Price Monthly'!EZ$117*1000</f>
        <v/>
      </c>
      <c r="EZ47">
        <f>'Dashboard M4 Price Monthly'!FA61*'Dashboard M4 Price Monthly'!FA$117*1000</f>
        <v/>
      </c>
      <c r="FA47">
        <f>'Dashboard M4 Price Monthly'!FB61*'Dashboard M4 Price Monthly'!FB$117*1000</f>
        <v/>
      </c>
      <c r="FB47">
        <f>'Dashboard M4 Price Monthly'!FC61*'Dashboard M4 Price Monthly'!FC$117*1000</f>
        <v/>
      </c>
      <c r="FC47">
        <f>'Dashboard M4 Price Monthly'!FD61*'Dashboard M4 Price Monthly'!FD$117*1000</f>
        <v/>
      </c>
      <c r="FD47">
        <f>'Dashboard M4 Price Monthly'!FE61*'Dashboard M4 Price Monthly'!FE$117*1000</f>
        <v/>
      </c>
      <c r="FE47">
        <f>'Dashboard M4 Price Monthly'!FF61*'Dashboard M4 Price Monthly'!FF$117*1000</f>
        <v/>
      </c>
      <c r="FF47">
        <f>'Dashboard M4 Price Monthly'!FG61*'Dashboard M4 Price Monthly'!FG$117*1000</f>
        <v/>
      </c>
      <c r="FG47">
        <f>'Dashboard M4 Price Monthly'!FH61*'Dashboard M4 Price Monthly'!FH$117*1000</f>
        <v/>
      </c>
      <c r="FH47">
        <f>'Dashboard M4 Price Monthly'!FI61*'Dashboard M4 Price Monthly'!FI$117*1000</f>
        <v/>
      </c>
      <c r="FI47">
        <f>'Dashboard M4 Price Monthly'!FJ61*'Dashboard M4 Price Monthly'!FJ$117*1000</f>
        <v/>
      </c>
      <c r="FJ47">
        <f>'Dashboard M4 Price Monthly'!FK61*'Dashboard M4 Price Monthly'!FK$117*1000</f>
        <v/>
      </c>
      <c r="FK47">
        <f>'Dashboard M4 Price Monthly'!FL61*'Dashboard M4 Price Monthly'!FL$117*1000</f>
        <v/>
      </c>
      <c r="FL47">
        <f>'Dashboard M4 Price Monthly'!FM61*'Dashboard M4 Price Monthly'!FM$117*1000</f>
        <v/>
      </c>
      <c r="FM47">
        <f>'Dashboard M4 Price Monthly'!FN61*'Dashboard M4 Price Monthly'!FN$117*1000</f>
        <v/>
      </c>
      <c r="FN47">
        <f>'Dashboard M4 Price Monthly'!FO61*'Dashboard M4 Price Monthly'!FO$117*1000</f>
        <v/>
      </c>
      <c r="FO47">
        <f>'Dashboard M4 Price Monthly'!FP61*'Dashboard M4 Price Monthly'!FP$117*1000</f>
        <v/>
      </c>
      <c r="FP47">
        <f>'Dashboard M4 Price Monthly'!FQ61*'Dashboard M4 Price Monthly'!FQ$117*1000</f>
        <v/>
      </c>
      <c r="FQ47">
        <f>'Dashboard M4 Price Monthly'!FR61*'Dashboard M4 Price Monthly'!FR$117*1000</f>
        <v/>
      </c>
      <c r="FR47">
        <f>'Dashboard M4 Price Monthly'!FS61*'Dashboard M4 Price Monthly'!FS$117*1000</f>
        <v/>
      </c>
      <c r="FS47">
        <f>'Dashboard M4 Price Monthly'!FT61*'Dashboard M4 Price Monthly'!FT$117*1000</f>
        <v/>
      </c>
      <c r="FT47">
        <f>'Dashboard M4 Price Monthly'!FU61*'Dashboard M4 Price Monthly'!FU$117*1000</f>
        <v/>
      </c>
      <c r="FU47">
        <f>'Dashboard M4 Price Monthly'!FV61*'Dashboard M4 Price Monthly'!FV$117*1000</f>
        <v/>
      </c>
      <c r="FV47">
        <f>'Dashboard M4 Price Monthly'!FW61*'Dashboard M4 Price Monthly'!FW$117*1000</f>
        <v/>
      </c>
      <c r="FW47">
        <f>'Dashboard M4 Price Monthly'!FX61*'Dashboard M4 Price Monthly'!FX$117*1000</f>
        <v/>
      </c>
      <c r="FX47">
        <f>'Dashboard M4 Price Monthly'!FY61*'Dashboard M4 Price Monthly'!FY$117*1000</f>
        <v/>
      </c>
      <c r="FY47">
        <f>'Dashboard M4 Price Monthly'!FZ61*'Dashboard M4 Price Monthly'!FZ$117*1000</f>
        <v/>
      </c>
      <c r="FZ47">
        <f>'Dashboard M4 Price Monthly'!GA61*'Dashboard M4 Price Monthly'!GA$117*1000</f>
        <v/>
      </c>
      <c r="GA47">
        <f>'Dashboard M4 Price Monthly'!GB61*'Dashboard M4 Price Monthly'!GB$117*1000</f>
        <v/>
      </c>
      <c r="GB47">
        <f>'Dashboard M4 Price Monthly'!GC61*'Dashboard M4 Price Monthly'!GC$117*1000</f>
        <v/>
      </c>
      <c r="GC47">
        <f>'Dashboard M4 Price Monthly'!GD61*'Dashboard M4 Price Monthly'!GD$117*1000</f>
        <v/>
      </c>
      <c r="GD47">
        <f>'Dashboard M4 Price Monthly'!GE61*'Dashboard M4 Price Monthly'!GE$117*1000</f>
        <v/>
      </c>
      <c r="GE47">
        <f>'Dashboard M4 Price Monthly'!GF61*'Dashboard M4 Price Monthly'!GF$117*1000</f>
        <v/>
      </c>
      <c r="GF47">
        <f>'Dashboard M4 Price Monthly'!GG61*'Dashboard M4 Price Monthly'!GG$117*1000</f>
        <v/>
      </c>
      <c r="GG47">
        <f>'Dashboard M4 Price Monthly'!GH61*'Dashboard M4 Price Monthly'!GH$117*1000</f>
        <v/>
      </c>
      <c r="GH47">
        <f>'Dashboard M4 Price Monthly'!GI61*'Dashboard M4 Price Monthly'!GI$117*1000</f>
        <v/>
      </c>
      <c r="GI47">
        <f>'Dashboard M4 Price Monthly'!GJ61*'Dashboard M4 Price Monthly'!GJ$117*1000</f>
        <v/>
      </c>
      <c r="GJ47">
        <f>'Dashboard M4 Price Monthly'!GK61*'Dashboard M4 Price Monthly'!GK$117*1000</f>
        <v/>
      </c>
      <c r="GK47">
        <f>'Dashboard M4 Price Monthly'!GL61*'Dashboard M4 Price Monthly'!GL$117*1000</f>
        <v/>
      </c>
      <c r="GL47">
        <f>'Dashboard M4 Price Monthly'!GM61*'Dashboard M4 Price Monthly'!GM$117*1000</f>
        <v/>
      </c>
      <c r="GM47">
        <f>'Dashboard M4 Price Monthly'!GN61*'Dashboard M4 Price Monthly'!GN$117*1000</f>
        <v/>
      </c>
      <c r="GN47">
        <f>'Dashboard M4 Price Monthly'!GO61*'Dashboard M4 Price Monthly'!GO$117*1000</f>
        <v/>
      </c>
      <c r="GO47">
        <f>'Dashboard M4 Price Monthly'!GP61*'Dashboard M4 Price Monthly'!GP$117*1000</f>
        <v/>
      </c>
      <c r="GP47">
        <f>'Dashboard M4 Price Monthly'!GQ61*'Dashboard M4 Price Monthly'!GQ$117*1000</f>
        <v/>
      </c>
      <c r="GQ47">
        <f>'Dashboard M4 Price Monthly'!GR61*'Dashboard M4 Price Monthly'!GR$117*1000</f>
        <v/>
      </c>
      <c r="GR47">
        <f>'Dashboard M4 Price Monthly'!GS61*'Dashboard M4 Price Monthly'!GS$117*1000</f>
        <v/>
      </c>
      <c r="GS47">
        <f>'Dashboard M4 Price Monthly'!GT61*'Dashboard M4 Price Monthly'!GT$117*1000</f>
        <v/>
      </c>
      <c r="GT47">
        <f>'Dashboard M4 Price Monthly'!GU61*'Dashboard M4 Price Monthly'!GU$117*1000</f>
        <v/>
      </c>
      <c r="GU47">
        <f>'Dashboard M4 Price Monthly'!GV61*'Dashboard M4 Price Monthly'!GV$117*1000</f>
        <v/>
      </c>
      <c r="GV47">
        <f>'Dashboard M4 Price Monthly'!GW61*'Dashboard M4 Price Monthly'!GW$117*1000</f>
        <v/>
      </c>
      <c r="GW47">
        <f>'Dashboard M4 Price Monthly'!GX61*'Dashboard M4 Price Monthly'!GX$117*1000</f>
        <v/>
      </c>
      <c r="GX47">
        <f>'Dashboard M4 Price Monthly'!GY61*'Dashboard M4 Price Monthly'!GY$117*1000</f>
        <v/>
      </c>
      <c r="GY47">
        <f>'Dashboard M4 Price Monthly'!GZ61*'Dashboard M4 Price Monthly'!GZ$117*1000</f>
        <v/>
      </c>
      <c r="GZ47">
        <f>'Dashboard M4 Price Monthly'!HA61*'Dashboard M4 Price Monthly'!HA$117*1000</f>
        <v/>
      </c>
      <c r="HA47">
        <f>'Dashboard M4 Price Monthly'!HB61*'Dashboard M4 Price Monthly'!HB$117*1000</f>
        <v/>
      </c>
      <c r="HB47">
        <f>'Dashboard M4 Price Monthly'!HC61*'Dashboard M4 Price Monthly'!HC$117*1000</f>
        <v/>
      </c>
      <c r="HC47">
        <f>'Dashboard M4 Price Monthly'!HD61*'Dashboard M4 Price Monthly'!HD$117*1000</f>
        <v/>
      </c>
      <c r="HD47">
        <f>'Dashboard M4 Price Monthly'!HE61*'Dashboard M4 Price Monthly'!HE$117*1000</f>
        <v/>
      </c>
      <c r="HE47">
        <f>'Dashboard M4 Price Monthly'!HF61*'Dashboard M4 Price Monthly'!HF$117*1000</f>
        <v/>
      </c>
      <c r="HF47">
        <f>'Dashboard M4 Price Monthly'!HG61*'Dashboard M4 Price Monthly'!HG$117*1000</f>
        <v/>
      </c>
      <c r="HG47">
        <f>'Dashboard M4 Price Monthly'!HH61*'Dashboard M4 Price Monthly'!HH$117*1000</f>
        <v/>
      </c>
      <c r="HH47">
        <f>'Dashboard M4 Price Monthly'!HI61*'Dashboard M4 Price Monthly'!HI$117*1000</f>
        <v/>
      </c>
      <c r="HI47">
        <f>'Dashboard M4 Price Monthly'!HJ61*'Dashboard M4 Price Monthly'!HJ$117*1000</f>
        <v/>
      </c>
      <c r="HJ47">
        <f>'Dashboard M4 Price Monthly'!HK61*'Dashboard M4 Price Monthly'!HK$117*1000</f>
        <v/>
      </c>
      <c r="HK47">
        <f>'Dashboard M4 Price Monthly'!HL61*'Dashboard M4 Price Monthly'!HL$117*1000</f>
        <v/>
      </c>
      <c r="HL47">
        <f>'Dashboard M4 Price Monthly'!HM61*'Dashboard M4 Price Monthly'!HM$117*1000</f>
        <v/>
      </c>
      <c r="HM47">
        <f>'Dashboard M4 Price Monthly'!HN61*'Dashboard M4 Price Monthly'!HN$117*1000</f>
        <v/>
      </c>
      <c r="HN47">
        <f>'Dashboard M4 Price Monthly'!HO61*'Dashboard M4 Price Monthly'!HO$117*1000</f>
        <v/>
      </c>
      <c r="HO47">
        <f>'Dashboard M4 Price Monthly'!HP61*'Dashboard M4 Price Monthly'!HP$117*1000</f>
        <v/>
      </c>
      <c r="HP47">
        <f>'Dashboard M4 Price Monthly'!HQ61*'Dashboard M4 Price Monthly'!HQ$117*1000</f>
        <v/>
      </c>
      <c r="HQ47">
        <f>'Dashboard M4 Price Monthly'!HR61*'Dashboard M4 Price Monthly'!HR$117*1000</f>
        <v/>
      </c>
      <c r="HR47">
        <f>'Dashboard M4 Price Monthly'!HS61*'Dashboard M4 Price Monthly'!HS$117*1000</f>
        <v/>
      </c>
      <c r="HS47">
        <f>'Dashboard M4 Price Monthly'!HT61*'Dashboard M4 Price Monthly'!HT$117*1000</f>
        <v/>
      </c>
      <c r="HT47">
        <f>'Dashboard M4 Price Monthly'!HU61*'Dashboard M4 Price Monthly'!HU$117*1000</f>
        <v/>
      </c>
      <c r="HU47">
        <f>'Dashboard M4 Price Monthly'!HV61*'Dashboard M4 Price Monthly'!HV$117*1000</f>
        <v/>
      </c>
      <c r="HV47">
        <f>'Dashboard M4 Price Monthly'!HW61*'Dashboard M4 Price Monthly'!HW$117*1000</f>
        <v/>
      </c>
      <c r="HW47">
        <f>'Dashboard M4 Price Monthly'!HX61*'Dashboard M4 Price Monthly'!HX$117*1000</f>
        <v/>
      </c>
      <c r="HX47">
        <f>'Dashboard M4 Price Monthly'!HY61*'Dashboard M4 Price Monthly'!HY$117*1000</f>
        <v/>
      </c>
      <c r="HY47">
        <f>'Dashboard M4 Price Monthly'!HZ61*'Dashboard M4 Price Monthly'!HZ$117*1000</f>
        <v/>
      </c>
      <c r="HZ47">
        <f>'Dashboard M4 Price Monthly'!IA61*'Dashboard M4 Price Monthly'!IA$117*1000</f>
        <v/>
      </c>
      <c r="IA47">
        <f>'Dashboard M4 Price Monthly'!IB61*'Dashboard M4 Price Monthly'!IB$117*1000</f>
        <v/>
      </c>
      <c r="IB47">
        <f>'Dashboard M4 Price Monthly'!IC61*'Dashboard M4 Price Monthly'!IC$117*1000</f>
        <v/>
      </c>
      <c r="IC47">
        <f>'Dashboard M4 Price Monthly'!ID61*'Dashboard M4 Price Monthly'!ID$117*1000</f>
        <v/>
      </c>
      <c r="ID47">
        <f>'Dashboard M4 Price Monthly'!IE61*'Dashboard M4 Price Monthly'!IE$117*1000</f>
        <v/>
      </c>
      <c r="IE47">
        <f>'Dashboard M4 Price Monthly'!IF61*'Dashboard M4 Price Monthly'!IF$117*1000</f>
        <v/>
      </c>
      <c r="IF47">
        <f>'Dashboard M4 Price Monthly'!IG61*'Dashboard M4 Price Monthly'!IG$117*1000</f>
        <v/>
      </c>
      <c r="IG47">
        <f>'Dashboard M4 Price Monthly'!IH61*'Dashboard M4 Price Monthly'!IH$117*1000</f>
        <v/>
      </c>
      <c r="IH47">
        <f>'Dashboard M4 Price Monthly'!II61*'Dashboard M4 Price Monthly'!II$117*1000</f>
        <v/>
      </c>
      <c r="II47">
        <f>'Dashboard M4 Price Monthly'!IJ61*'Dashboard M4 Price Monthly'!IJ$117*1000</f>
        <v/>
      </c>
      <c r="IJ47">
        <f>'Dashboard M4 Price Monthly'!IK61*'Dashboard M4 Price Monthly'!IK$117*1000</f>
        <v/>
      </c>
      <c r="IK47">
        <f>'Dashboard M4 Price Monthly'!IL61*'Dashboard M4 Price Monthly'!IL$117*1000</f>
        <v/>
      </c>
      <c r="IL47">
        <f>'Dashboard M4 Price Monthly'!IM61*'Dashboard M4 Price Monthly'!IM$117*1000</f>
        <v/>
      </c>
      <c r="IM47">
        <f>'Dashboard M4 Price Monthly'!IN61*'Dashboard M4 Price Monthly'!IN$117*1000</f>
        <v/>
      </c>
      <c r="IN47">
        <f>'Dashboard M4 Price Monthly'!IO61*'Dashboard M4 Price Monthly'!IO$117*1000</f>
        <v/>
      </c>
      <c r="IO47">
        <f>'Dashboard M4 Price Monthly'!IP61*'Dashboard M4 Price Monthly'!IP$117*1000</f>
        <v/>
      </c>
      <c r="IP47">
        <f>'Dashboard M4 Price Monthly'!IQ61*'Dashboard M4 Price Monthly'!IQ$117*1000</f>
        <v/>
      </c>
      <c r="IQ47">
        <f>'Dashboard M4 Price Monthly'!IR61*'Dashboard M4 Price Monthly'!IR$117*1000</f>
        <v/>
      </c>
      <c r="IR47">
        <f>'Dashboard M4 Price Monthly'!IS61*'Dashboard M4 Price Monthly'!IS$117*1000</f>
        <v/>
      </c>
      <c r="IS47">
        <f>'Dashboard M4 Price Monthly'!IT61*'Dashboard M4 Price Monthly'!IT$117*1000</f>
        <v/>
      </c>
      <c r="IT47">
        <f>'Dashboard M4 Price Monthly'!IU61*'Dashboard M4 Price Monthly'!IU$117*1000</f>
        <v/>
      </c>
      <c r="IU47">
        <f>'Dashboard M4 Price Monthly'!IV61*'Dashboard M4 Price Monthly'!IV$117*1000</f>
        <v/>
      </c>
      <c r="IV47">
        <f>'Dashboard M4 Price Monthly'!IW61*'Dashboard M4 Price Monthly'!IW$117*1000</f>
        <v/>
      </c>
      <c r="IW47">
        <f>'Dashboard M4 Price Monthly'!IX61*'Dashboard M4 Price Monthly'!IX$117*1000</f>
        <v/>
      </c>
      <c r="IX47">
        <f>'Dashboard M4 Price Monthly'!IY61*'Dashboard M4 Price Monthly'!IY$117*1000</f>
        <v/>
      </c>
      <c r="IY47">
        <f>'Dashboard M4 Price Monthly'!IZ61*'Dashboard M4 Price Monthly'!IZ$117*1000</f>
        <v/>
      </c>
      <c r="IZ47">
        <f>'Dashboard M4 Price Monthly'!JA61*'Dashboard M4 Price Monthly'!JA$117*1000</f>
        <v/>
      </c>
      <c r="JA47">
        <f>'Dashboard M4 Price Monthly'!JB61*'Dashboard M4 Price Monthly'!JB$117*1000</f>
        <v/>
      </c>
      <c r="JB47">
        <f>'Dashboard M4 Price Monthly'!JC61*'Dashboard M4 Price Monthly'!JC$117*1000</f>
        <v/>
      </c>
      <c r="JC47">
        <f>'Dashboard M4 Price Monthly'!JD61*'Dashboard M4 Price Monthly'!JD$117*1000</f>
        <v/>
      </c>
      <c r="JD47">
        <f>'Dashboard M4 Price Monthly'!JE61*'Dashboard M4 Price Monthly'!JE$117*1000</f>
        <v/>
      </c>
      <c r="JE47">
        <f>'Dashboard M4 Price Monthly'!JF61*'Dashboard M4 Price Monthly'!JF$117*1000</f>
        <v/>
      </c>
      <c r="JF47">
        <f>'Dashboard M4 Price Monthly'!JG61*'Dashboard M4 Price Monthly'!JG$117*1000</f>
        <v/>
      </c>
      <c r="JG47">
        <f>'Dashboard M4 Price Monthly'!JH61*'Dashboard M4 Price Monthly'!JH$117*1000</f>
        <v/>
      </c>
      <c r="JH47">
        <f>'Dashboard M4 Price Monthly'!JI61*'Dashboard M4 Price Monthly'!JI$117*1000</f>
        <v/>
      </c>
      <c r="JI47">
        <f>'Dashboard M4 Price Monthly'!JJ61*'Dashboard M4 Price Monthly'!JJ$117*1000</f>
        <v/>
      </c>
      <c r="JJ47">
        <f>'Dashboard M4 Price Monthly'!JK61*'Dashboard M4 Price Monthly'!JK$117*1000</f>
        <v/>
      </c>
      <c r="JK47">
        <f>'Dashboard M4 Price Monthly'!JL61*'Dashboard M4 Price Monthly'!JL$117*1000</f>
        <v/>
      </c>
      <c r="JL47">
        <f>'Dashboard M4 Price Monthly'!JM61*'Dashboard M4 Price Monthly'!JM$117*1000</f>
        <v/>
      </c>
      <c r="JM47">
        <f>'Dashboard M4 Price Monthly'!JN61*'Dashboard M4 Price Monthly'!JN$117*1000</f>
        <v/>
      </c>
      <c r="JN47">
        <f>'Dashboard M4 Price Monthly'!JO61*'Dashboard M4 Price Monthly'!JO$117*1000</f>
        <v/>
      </c>
      <c r="JO47">
        <f>'Dashboard M4 Price Monthly'!JP61*'Dashboard M4 Price Monthly'!JP$117*1000</f>
        <v/>
      </c>
      <c r="JP47">
        <f>'Dashboard M4 Price Monthly'!JQ61*'Dashboard M4 Price Monthly'!JQ$117*1000</f>
        <v/>
      </c>
      <c r="JQ47">
        <f>'Dashboard M4 Price Monthly'!JR61*'Dashboard M4 Price Monthly'!JR$117*1000</f>
        <v/>
      </c>
      <c r="JR47">
        <f>'Dashboard M4 Price Monthly'!JS61*'Dashboard M4 Price Monthly'!JS$117*1000</f>
        <v/>
      </c>
      <c r="JS47">
        <f>'Dashboard M4 Price Monthly'!JT61*'Dashboard M4 Price Monthly'!JT$117*1000</f>
        <v/>
      </c>
      <c r="JT47">
        <f>'Dashboard M4 Price Monthly'!JU61*'Dashboard M4 Price Monthly'!JU$117*1000</f>
        <v/>
      </c>
      <c r="JU47">
        <f>'Dashboard M4 Price Monthly'!JV61*'Dashboard M4 Price Monthly'!JV$117*1000</f>
        <v/>
      </c>
      <c r="JV47">
        <f>'Dashboard M4 Price Monthly'!JW61*'Dashboard M4 Price Monthly'!JW$117*1000</f>
        <v/>
      </c>
      <c r="JW47">
        <f>'Dashboard M4 Price Monthly'!JX61*'Dashboard M4 Price Monthly'!JX$117*1000</f>
        <v/>
      </c>
      <c r="JX47">
        <f>'Dashboard M4 Price Monthly'!JY61*'Dashboard M4 Price Monthly'!JY$117*1000</f>
        <v/>
      </c>
      <c r="JY47">
        <f>'Dashboard M4 Price Monthly'!JZ61*'Dashboard M4 Price Monthly'!JZ$117*1000</f>
        <v/>
      </c>
      <c r="JZ47">
        <f>'Dashboard M4 Price Monthly'!KA61*'Dashboard M4 Price Monthly'!KA$117*1000</f>
        <v/>
      </c>
      <c r="KA47">
        <f>'Dashboard M4 Price Monthly'!KB61*'Dashboard M4 Price Monthly'!KB$117*1000</f>
        <v/>
      </c>
      <c r="KB47">
        <f>'Dashboard M4 Price Monthly'!KC61*'Dashboard M4 Price Monthly'!KC$117*1000</f>
        <v/>
      </c>
      <c r="KC47">
        <f>'Dashboard M4 Price Monthly'!KD61*'Dashboard M4 Price Monthly'!KD$117*1000</f>
        <v/>
      </c>
      <c r="KD47">
        <f>'Dashboard M4 Price Monthly'!KE61*'Dashboard M4 Price Monthly'!KE$117*1000</f>
        <v/>
      </c>
      <c r="KE47">
        <f>'Dashboard M4 Price Monthly'!KF61*'Dashboard M4 Price Monthly'!KF$117*1000</f>
        <v/>
      </c>
      <c r="KF47">
        <f>'Dashboard M4 Price Monthly'!KG61*'Dashboard M4 Price Monthly'!KG$117*1000</f>
        <v/>
      </c>
      <c r="KG47">
        <f>'Dashboard M4 Price Monthly'!KH61*'Dashboard M4 Price Monthly'!KH$117*1000</f>
        <v/>
      </c>
      <c r="KH47">
        <f>'Dashboard M4 Price Monthly'!KI61*'Dashboard M4 Price Monthly'!KI$117*1000</f>
        <v/>
      </c>
      <c r="KI47">
        <f>'Dashboard M4 Price Monthly'!KJ61*'Dashboard M4 Price Monthly'!KJ$117*1000</f>
        <v/>
      </c>
      <c r="KJ47">
        <f>'Dashboard M4 Price Monthly'!KK61*'Dashboard M4 Price Monthly'!KK$117*1000</f>
        <v/>
      </c>
      <c r="KK47">
        <f>'Dashboard M4 Price Monthly'!KL61*'Dashboard M4 Price Monthly'!KL$117*1000</f>
        <v/>
      </c>
      <c r="KL47">
        <f>'Dashboard M4 Price Monthly'!KM61*'Dashboard M4 Price Monthly'!KM$117*1000</f>
        <v/>
      </c>
      <c r="KM47">
        <f>'Dashboard M4 Price Monthly'!KN61*'Dashboard M4 Price Monthly'!KN$117*1000</f>
        <v/>
      </c>
      <c r="KN47">
        <f>'Dashboard M4 Price Monthly'!KO61*'Dashboard M4 Price Monthly'!KO$117*1000</f>
        <v/>
      </c>
      <c r="KO47">
        <f>'Dashboard M4 Price Monthly'!KP61*'Dashboard M4 Price Monthly'!KP$117*1000</f>
        <v/>
      </c>
      <c r="KP47">
        <f>'Dashboard M4 Price Monthly'!KQ61*'Dashboard M4 Price Monthly'!KQ$117*1000</f>
        <v/>
      </c>
      <c r="KQ47">
        <f>'Dashboard M4 Price Monthly'!KR61*'Dashboard M4 Price Monthly'!KR$117*1000</f>
        <v/>
      </c>
      <c r="KR47">
        <f>'Dashboard M4 Price Monthly'!KS61*'Dashboard M4 Price Monthly'!KS$117*1000</f>
        <v/>
      </c>
      <c r="KS47">
        <f>'Dashboard M4 Price Monthly'!KT61*'Dashboard M4 Price Monthly'!KT$117*1000</f>
        <v/>
      </c>
      <c r="KT47">
        <f>'Dashboard M4 Price Monthly'!KU61*'Dashboard M4 Price Monthly'!KU$117*1000</f>
        <v/>
      </c>
    </row>
    <row r="48" spans="1:306">
      <c r="B48" t="s">
        <v>63</v>
      </c>
      <c r="D48" t="s">
        <v>53</v>
      </c>
      <c r="BM48">
        <f>'Dashboard M4 Price Monthly'!BN62*'Dashboard M4 Price Monthly'!BN$118*1000</f>
        <v/>
      </c>
      <c r="BN48">
        <f>'Dashboard M4 Price Monthly'!BO62*'Dashboard M4 Price Monthly'!BO$118*1000</f>
        <v/>
      </c>
      <c r="BO48">
        <f>'Dashboard M4 Price Monthly'!BP62*'Dashboard M4 Price Monthly'!BP$118*1000</f>
        <v/>
      </c>
      <c r="BP48">
        <f>'Dashboard M4 Price Monthly'!BQ62*'Dashboard M4 Price Monthly'!BQ$118*1000</f>
        <v/>
      </c>
      <c r="BQ48">
        <f>'Dashboard M4 Price Monthly'!BR62*'Dashboard M4 Price Monthly'!BR$118*1000</f>
        <v/>
      </c>
      <c r="BR48">
        <f>'Dashboard M4 Price Monthly'!BS62*'Dashboard M4 Price Monthly'!BS$118*1000</f>
        <v/>
      </c>
      <c r="BS48">
        <f>'Dashboard M4 Price Monthly'!BT62*'Dashboard M4 Price Monthly'!BT$118*1000</f>
        <v/>
      </c>
      <c r="BT48">
        <f>'Dashboard M4 Price Monthly'!BU62*'Dashboard M4 Price Monthly'!BU$118*1000</f>
        <v/>
      </c>
      <c r="BU48">
        <f>'Dashboard M4 Price Monthly'!BV62*'Dashboard M4 Price Monthly'!BV$118*1000</f>
        <v/>
      </c>
      <c r="BV48">
        <f>'Dashboard M4 Price Monthly'!BW62*'Dashboard M4 Price Monthly'!BW$118*1000</f>
        <v/>
      </c>
      <c r="BW48">
        <f>'Dashboard M4 Price Monthly'!BX62*'Dashboard M4 Price Monthly'!BX$118*1000</f>
        <v/>
      </c>
      <c r="BX48">
        <f>'Dashboard M4 Price Monthly'!BY62*'Dashboard M4 Price Monthly'!BY$118*1000</f>
        <v/>
      </c>
      <c r="BY48">
        <f>'Dashboard M4 Price Monthly'!BZ62*'Dashboard M4 Price Monthly'!BZ$118*1000</f>
        <v/>
      </c>
      <c r="BZ48">
        <f>'Dashboard M4 Price Monthly'!CA62*'Dashboard M4 Price Monthly'!CA$118*1000</f>
        <v/>
      </c>
      <c r="CA48">
        <f>'Dashboard M4 Price Monthly'!CB62*'Dashboard M4 Price Monthly'!CB$118*1000</f>
        <v/>
      </c>
      <c r="CB48">
        <f>'Dashboard M4 Price Monthly'!CC62*'Dashboard M4 Price Monthly'!CC$118*1000</f>
        <v/>
      </c>
      <c r="CC48">
        <f>'Dashboard M4 Price Monthly'!CD62*'Dashboard M4 Price Monthly'!CD$118*1000</f>
        <v/>
      </c>
      <c r="CD48">
        <f>'Dashboard M4 Price Monthly'!CE62*'Dashboard M4 Price Monthly'!CE$118*1000</f>
        <v/>
      </c>
      <c r="CE48">
        <f>'Dashboard M4 Price Monthly'!CF62*'Dashboard M4 Price Monthly'!CF$118*1000</f>
        <v/>
      </c>
      <c r="CF48">
        <f>'Dashboard M4 Price Monthly'!CG62*'Dashboard M4 Price Monthly'!CG$118*1000</f>
        <v/>
      </c>
      <c r="CG48">
        <f>'Dashboard M4 Price Monthly'!CH62*'Dashboard M4 Price Monthly'!CH$118*1000</f>
        <v/>
      </c>
      <c r="CH48">
        <f>'Dashboard M4 Price Monthly'!CI62*'Dashboard M4 Price Monthly'!CI$118*1000</f>
        <v/>
      </c>
      <c r="CI48">
        <f>'Dashboard M4 Price Monthly'!CJ62*'Dashboard M4 Price Monthly'!CJ$118*1000</f>
        <v/>
      </c>
      <c r="CJ48">
        <f>'Dashboard M4 Price Monthly'!CK62*'Dashboard M4 Price Monthly'!CK$118*1000</f>
        <v/>
      </c>
      <c r="CK48">
        <f>'Dashboard M4 Price Monthly'!CL62*'Dashboard M4 Price Monthly'!CL$118*1000</f>
        <v/>
      </c>
      <c r="CL48">
        <f>'Dashboard M4 Price Monthly'!CM62*'Dashboard M4 Price Monthly'!CM$118*1000</f>
        <v/>
      </c>
      <c r="CM48">
        <f>'Dashboard M4 Price Monthly'!CN62*'Dashboard M4 Price Monthly'!CN$118*1000</f>
        <v/>
      </c>
      <c r="CN48">
        <f>'Dashboard M4 Price Monthly'!CO62*'Dashboard M4 Price Monthly'!CO$118*1000</f>
        <v/>
      </c>
      <c r="CO48">
        <f>'Dashboard M4 Price Monthly'!CP62*'Dashboard M4 Price Monthly'!CP$118*1000</f>
        <v/>
      </c>
      <c r="CP48">
        <f>'Dashboard M4 Price Monthly'!CQ62*'Dashboard M4 Price Monthly'!CQ$118*1000</f>
        <v/>
      </c>
      <c r="CQ48">
        <f>'Dashboard M4 Price Monthly'!CR62*'Dashboard M4 Price Monthly'!CR$118*1000</f>
        <v/>
      </c>
      <c r="CR48">
        <f>'Dashboard M4 Price Monthly'!CS62*'Dashboard M4 Price Monthly'!CS$118*1000</f>
        <v/>
      </c>
      <c r="CS48">
        <f>'Dashboard M4 Price Monthly'!CT62*'Dashboard M4 Price Monthly'!CT$118*1000</f>
        <v/>
      </c>
      <c r="CT48">
        <f>'Dashboard M4 Price Monthly'!CU62*'Dashboard M4 Price Monthly'!CU$118*1000</f>
        <v/>
      </c>
      <c r="CU48">
        <f>'Dashboard M4 Price Monthly'!CV62*'Dashboard M4 Price Monthly'!CV$118*1000</f>
        <v/>
      </c>
      <c r="CV48">
        <f>'Dashboard M4 Price Monthly'!CW62*'Dashboard M4 Price Monthly'!CW$118*1000</f>
        <v/>
      </c>
      <c r="CW48">
        <f>'Dashboard M4 Price Monthly'!CX62*'Dashboard M4 Price Monthly'!CX$118*1000</f>
        <v/>
      </c>
      <c r="CX48">
        <f>'Dashboard M4 Price Monthly'!CY62*'Dashboard M4 Price Monthly'!CY$118*1000</f>
        <v/>
      </c>
      <c r="CY48">
        <f>'Dashboard M4 Price Monthly'!CZ62*'Dashboard M4 Price Monthly'!CZ$118*1000</f>
        <v/>
      </c>
      <c r="CZ48">
        <f>'Dashboard M4 Price Monthly'!DA62*'Dashboard M4 Price Monthly'!DA$118*1000</f>
        <v/>
      </c>
      <c r="DA48">
        <f>'Dashboard M4 Price Monthly'!DB62*'Dashboard M4 Price Monthly'!DB$118*1000</f>
        <v/>
      </c>
      <c r="DB48">
        <f>'Dashboard M4 Price Monthly'!DC62*'Dashboard M4 Price Monthly'!DC$118*1000</f>
        <v/>
      </c>
      <c r="DC48">
        <f>'Dashboard M4 Price Monthly'!DD62*'Dashboard M4 Price Monthly'!DD$118*1000</f>
        <v/>
      </c>
      <c r="DD48">
        <f>'Dashboard M4 Price Monthly'!DE62*'Dashboard M4 Price Monthly'!DE$118*1000</f>
        <v/>
      </c>
      <c r="DE48">
        <f>'Dashboard M4 Price Monthly'!DF62*'Dashboard M4 Price Monthly'!DF$118*1000</f>
        <v/>
      </c>
      <c r="DF48">
        <f>'Dashboard M4 Price Monthly'!DG62*'Dashboard M4 Price Monthly'!DG$118*1000</f>
        <v/>
      </c>
      <c r="DG48">
        <f>'Dashboard M4 Price Monthly'!DH62*'Dashboard M4 Price Monthly'!DH$118*1000</f>
        <v/>
      </c>
      <c r="DH48">
        <f>'Dashboard M4 Price Monthly'!DI62*'Dashboard M4 Price Monthly'!DI$118*1000</f>
        <v/>
      </c>
      <c r="DI48">
        <f>'Dashboard M4 Price Monthly'!DJ62*'Dashboard M4 Price Monthly'!DJ$118*1000</f>
        <v/>
      </c>
      <c r="DJ48">
        <f>'Dashboard M4 Price Monthly'!DK62*'Dashboard M4 Price Monthly'!DK$118*1000</f>
        <v/>
      </c>
      <c r="DK48">
        <f>'Dashboard M4 Price Monthly'!DL62*'Dashboard M4 Price Monthly'!DL$118*1000</f>
        <v/>
      </c>
      <c r="DL48">
        <f>'Dashboard M4 Price Monthly'!DM62*'Dashboard M4 Price Monthly'!DM$118*1000</f>
        <v/>
      </c>
      <c r="DM48">
        <f>'Dashboard M4 Price Monthly'!DN62*'Dashboard M4 Price Monthly'!DN$118*1000</f>
        <v/>
      </c>
      <c r="DN48">
        <f>'Dashboard M4 Price Monthly'!DO62*'Dashboard M4 Price Monthly'!DO$118*1000</f>
        <v/>
      </c>
      <c r="DO48">
        <f>'Dashboard M4 Price Monthly'!DP62*'Dashboard M4 Price Monthly'!DP$118*1000</f>
        <v/>
      </c>
      <c r="DP48">
        <f>'Dashboard M4 Price Monthly'!DQ62*'Dashboard M4 Price Monthly'!DQ$118*1000</f>
        <v/>
      </c>
      <c r="DQ48">
        <f>'Dashboard M4 Price Monthly'!DR62*'Dashboard M4 Price Monthly'!DR$118*1000</f>
        <v/>
      </c>
      <c r="DR48">
        <f>'Dashboard M4 Price Monthly'!DS62*'Dashboard M4 Price Monthly'!DS$118*1000</f>
        <v/>
      </c>
      <c r="DS48">
        <f>'Dashboard M4 Price Monthly'!DT62*'Dashboard M4 Price Monthly'!DT$118*1000</f>
        <v/>
      </c>
      <c r="DT48">
        <f>'Dashboard M4 Price Monthly'!DU62*'Dashboard M4 Price Monthly'!DU$118*1000</f>
        <v/>
      </c>
      <c r="DU48">
        <f>'Dashboard M4 Price Monthly'!DV62*'Dashboard M4 Price Monthly'!DV$118*1000</f>
        <v/>
      </c>
      <c r="DV48">
        <f>'Dashboard M4 Price Monthly'!DW62*'Dashboard M4 Price Monthly'!DW$118*1000</f>
        <v/>
      </c>
      <c r="DW48">
        <f>'Dashboard M4 Price Monthly'!DX62*'Dashboard M4 Price Monthly'!DX$118*1000</f>
        <v/>
      </c>
      <c r="DX48">
        <f>'Dashboard M4 Price Monthly'!DY62*'Dashboard M4 Price Monthly'!DY$118*1000</f>
        <v/>
      </c>
      <c r="DY48">
        <f>'Dashboard M4 Price Monthly'!DZ62*'Dashboard M4 Price Monthly'!DZ$118*1000</f>
        <v/>
      </c>
      <c r="DZ48">
        <f>'Dashboard M4 Price Monthly'!EA62*'Dashboard M4 Price Monthly'!EA$118*1000</f>
        <v/>
      </c>
      <c r="EA48">
        <f>'Dashboard M4 Price Monthly'!EB62*'Dashboard M4 Price Monthly'!EB$118*1000</f>
        <v/>
      </c>
      <c r="EB48">
        <f>'Dashboard M4 Price Monthly'!EC62*'Dashboard M4 Price Monthly'!EC$118*1000</f>
        <v/>
      </c>
      <c r="EC48">
        <f>'Dashboard M4 Price Monthly'!ED62*'Dashboard M4 Price Monthly'!ED$118*1000</f>
        <v/>
      </c>
      <c r="ED48">
        <f>'Dashboard M4 Price Monthly'!EE62*'Dashboard M4 Price Monthly'!EE$118*1000</f>
        <v/>
      </c>
      <c r="EE48">
        <f>'Dashboard M4 Price Monthly'!EF62*'Dashboard M4 Price Monthly'!EF$118*1000</f>
        <v/>
      </c>
      <c r="EF48">
        <f>'Dashboard M4 Price Monthly'!EG62*'Dashboard M4 Price Monthly'!EG$118*1000</f>
        <v/>
      </c>
      <c r="EG48">
        <f>'Dashboard M4 Price Monthly'!EH62*'Dashboard M4 Price Monthly'!EH$118*1000</f>
        <v/>
      </c>
      <c r="EH48">
        <f>'Dashboard M4 Price Monthly'!EI62*'Dashboard M4 Price Monthly'!EI$118*1000</f>
        <v/>
      </c>
      <c r="EI48">
        <f>'Dashboard M4 Price Monthly'!EJ62*'Dashboard M4 Price Monthly'!EJ$118*1000</f>
        <v/>
      </c>
      <c r="EJ48">
        <f>'Dashboard M4 Price Monthly'!EK62*'Dashboard M4 Price Monthly'!EK$118*1000</f>
        <v/>
      </c>
      <c r="EK48">
        <f>'Dashboard M4 Price Monthly'!EL62*'Dashboard M4 Price Monthly'!EL$118*1000</f>
        <v/>
      </c>
      <c r="EL48">
        <f>'Dashboard M4 Price Monthly'!EM62*'Dashboard M4 Price Monthly'!EM$118*1000</f>
        <v/>
      </c>
      <c r="EM48">
        <f>'Dashboard M4 Price Monthly'!EN62*'Dashboard M4 Price Monthly'!EN$118*1000</f>
        <v/>
      </c>
      <c r="EN48">
        <f>'Dashboard M4 Price Monthly'!EO62*'Dashboard M4 Price Monthly'!EO$118*1000</f>
        <v/>
      </c>
      <c r="EO48">
        <f>'Dashboard M4 Price Monthly'!EP62*'Dashboard M4 Price Monthly'!EP$118*1000</f>
        <v/>
      </c>
      <c r="EP48">
        <f>'Dashboard M4 Price Monthly'!EQ62*'Dashboard M4 Price Monthly'!EQ$118*1000</f>
        <v/>
      </c>
      <c r="EQ48">
        <f>'Dashboard M4 Price Monthly'!ER62*'Dashboard M4 Price Monthly'!ER$118*1000</f>
        <v/>
      </c>
      <c r="ER48">
        <f>'Dashboard M4 Price Monthly'!ES62*'Dashboard M4 Price Monthly'!ES$118*1000</f>
        <v/>
      </c>
      <c r="ES48">
        <f>'Dashboard M4 Price Monthly'!ET62*'Dashboard M4 Price Monthly'!ET$118*1000</f>
        <v/>
      </c>
      <c r="ET48">
        <f>'Dashboard M4 Price Monthly'!EU62*'Dashboard M4 Price Monthly'!EU$118*1000</f>
        <v/>
      </c>
      <c r="EU48">
        <f>'Dashboard M4 Price Monthly'!EV62*'Dashboard M4 Price Monthly'!EV$118*1000</f>
        <v/>
      </c>
      <c r="EV48">
        <f>'Dashboard M4 Price Monthly'!EW62*'Dashboard M4 Price Monthly'!EW$118*1000</f>
        <v/>
      </c>
      <c r="EW48">
        <f>'Dashboard M4 Price Monthly'!EX62*'Dashboard M4 Price Monthly'!EX$118*1000</f>
        <v/>
      </c>
      <c r="EX48">
        <f>'Dashboard M4 Price Monthly'!EY62*'Dashboard M4 Price Monthly'!EY$118*1000</f>
        <v/>
      </c>
      <c r="EY48">
        <f>'Dashboard M4 Price Monthly'!EZ62*'Dashboard M4 Price Monthly'!EZ$118*1000</f>
        <v/>
      </c>
      <c r="EZ48">
        <f>'Dashboard M4 Price Monthly'!FA62*'Dashboard M4 Price Monthly'!FA$118*1000</f>
        <v/>
      </c>
      <c r="FA48">
        <f>'Dashboard M4 Price Monthly'!FB62*'Dashboard M4 Price Monthly'!FB$118*1000</f>
        <v/>
      </c>
      <c r="FB48">
        <f>'Dashboard M4 Price Monthly'!FC62*'Dashboard M4 Price Monthly'!FC$118*1000</f>
        <v/>
      </c>
      <c r="FC48">
        <f>'Dashboard M4 Price Monthly'!FD62*'Dashboard M4 Price Monthly'!FD$118*1000</f>
        <v/>
      </c>
      <c r="FD48">
        <f>'Dashboard M4 Price Monthly'!FE62*'Dashboard M4 Price Monthly'!FE$118*1000</f>
        <v/>
      </c>
      <c r="FE48">
        <f>'Dashboard M4 Price Monthly'!FF62*'Dashboard M4 Price Monthly'!FF$118*1000</f>
        <v/>
      </c>
      <c r="FF48">
        <f>'Dashboard M4 Price Monthly'!FG62*'Dashboard M4 Price Monthly'!FG$118*1000</f>
        <v/>
      </c>
      <c r="FG48">
        <f>'Dashboard M4 Price Monthly'!FH62*'Dashboard M4 Price Monthly'!FH$118*1000</f>
        <v/>
      </c>
      <c r="FH48">
        <f>'Dashboard M4 Price Monthly'!FI62*'Dashboard M4 Price Monthly'!FI$118*1000</f>
        <v/>
      </c>
      <c r="FI48">
        <f>'Dashboard M4 Price Monthly'!FJ62*'Dashboard M4 Price Monthly'!FJ$118*1000</f>
        <v/>
      </c>
      <c r="FJ48">
        <f>'Dashboard M4 Price Monthly'!FK62*'Dashboard M4 Price Monthly'!FK$118*1000</f>
        <v/>
      </c>
      <c r="FK48">
        <f>'Dashboard M4 Price Monthly'!FL62*'Dashboard M4 Price Monthly'!FL$118*1000</f>
        <v/>
      </c>
      <c r="FL48">
        <f>'Dashboard M4 Price Monthly'!FM62*'Dashboard M4 Price Monthly'!FM$118*1000</f>
        <v/>
      </c>
      <c r="FM48">
        <f>'Dashboard M4 Price Monthly'!FN62*'Dashboard M4 Price Monthly'!FN$118*1000</f>
        <v/>
      </c>
      <c r="FN48">
        <f>'Dashboard M4 Price Monthly'!FO62*'Dashboard M4 Price Monthly'!FO$118*1000</f>
        <v/>
      </c>
      <c r="FO48">
        <f>'Dashboard M4 Price Monthly'!FP62*'Dashboard M4 Price Monthly'!FP$118*1000</f>
        <v/>
      </c>
      <c r="FP48">
        <f>'Dashboard M4 Price Monthly'!FQ62*'Dashboard M4 Price Monthly'!FQ$118*1000</f>
        <v/>
      </c>
      <c r="FQ48">
        <f>'Dashboard M4 Price Monthly'!FR62*'Dashboard M4 Price Monthly'!FR$118*1000</f>
        <v/>
      </c>
      <c r="FR48">
        <f>'Dashboard M4 Price Monthly'!FS62*'Dashboard M4 Price Monthly'!FS$118*1000</f>
        <v/>
      </c>
      <c r="FS48">
        <f>'Dashboard M4 Price Monthly'!FT62*'Dashboard M4 Price Monthly'!FT$118*1000</f>
        <v/>
      </c>
      <c r="FT48">
        <f>'Dashboard M4 Price Monthly'!FU62*'Dashboard M4 Price Monthly'!FU$118*1000</f>
        <v/>
      </c>
      <c r="FU48">
        <f>'Dashboard M4 Price Monthly'!FV62*'Dashboard M4 Price Monthly'!FV$118*1000</f>
        <v/>
      </c>
      <c r="FV48">
        <f>'Dashboard M4 Price Monthly'!FW62*'Dashboard M4 Price Monthly'!FW$118*1000</f>
        <v/>
      </c>
      <c r="FW48">
        <f>'Dashboard M4 Price Monthly'!FX62*'Dashboard M4 Price Monthly'!FX$118*1000</f>
        <v/>
      </c>
      <c r="FX48">
        <f>'Dashboard M4 Price Monthly'!FY62*'Dashboard M4 Price Monthly'!FY$118*1000</f>
        <v/>
      </c>
      <c r="FY48">
        <f>'Dashboard M4 Price Monthly'!FZ62*'Dashboard M4 Price Monthly'!FZ$118*1000</f>
        <v/>
      </c>
      <c r="FZ48">
        <f>'Dashboard M4 Price Monthly'!GA62*'Dashboard M4 Price Monthly'!GA$118*1000</f>
        <v/>
      </c>
      <c r="GA48">
        <f>'Dashboard M4 Price Monthly'!GB62*'Dashboard M4 Price Monthly'!GB$118*1000</f>
        <v/>
      </c>
      <c r="GB48">
        <f>'Dashboard M4 Price Monthly'!GC62*'Dashboard M4 Price Monthly'!GC$118*1000</f>
        <v/>
      </c>
      <c r="GC48">
        <f>'Dashboard M4 Price Monthly'!GD62*'Dashboard M4 Price Monthly'!GD$118*1000</f>
        <v/>
      </c>
      <c r="GD48">
        <f>'Dashboard M4 Price Monthly'!GE62*'Dashboard M4 Price Monthly'!GE$118*1000</f>
        <v/>
      </c>
      <c r="GE48">
        <f>'Dashboard M4 Price Monthly'!GF62*'Dashboard M4 Price Monthly'!GF$118*1000</f>
        <v/>
      </c>
      <c r="GF48">
        <f>'Dashboard M4 Price Monthly'!GG62*'Dashboard M4 Price Monthly'!GG$118*1000</f>
        <v/>
      </c>
      <c r="GG48">
        <f>'Dashboard M4 Price Monthly'!GH62*'Dashboard M4 Price Monthly'!GH$118*1000</f>
        <v/>
      </c>
      <c r="GH48">
        <f>'Dashboard M4 Price Monthly'!GI62*'Dashboard M4 Price Monthly'!GI$118*1000</f>
        <v/>
      </c>
      <c r="GI48">
        <f>'Dashboard M4 Price Monthly'!GJ62*'Dashboard M4 Price Monthly'!GJ$118*1000</f>
        <v/>
      </c>
      <c r="GJ48">
        <f>'Dashboard M4 Price Monthly'!GK62*'Dashboard M4 Price Monthly'!GK$118*1000</f>
        <v/>
      </c>
      <c r="GK48">
        <f>'Dashboard M4 Price Monthly'!GL62*'Dashboard M4 Price Monthly'!GL$118*1000</f>
        <v/>
      </c>
      <c r="GL48">
        <f>'Dashboard M4 Price Monthly'!GM62*'Dashboard M4 Price Monthly'!GM$118*1000</f>
        <v/>
      </c>
      <c r="GM48">
        <f>'Dashboard M4 Price Monthly'!GN62*'Dashboard M4 Price Monthly'!GN$118*1000</f>
        <v/>
      </c>
      <c r="GN48">
        <f>'Dashboard M4 Price Monthly'!GO62*'Dashboard M4 Price Monthly'!GO$118*1000</f>
        <v/>
      </c>
      <c r="GO48">
        <f>'Dashboard M4 Price Monthly'!GP62*'Dashboard M4 Price Monthly'!GP$118*1000</f>
        <v/>
      </c>
      <c r="GP48">
        <f>'Dashboard M4 Price Monthly'!GQ62*'Dashboard M4 Price Monthly'!GQ$118*1000</f>
        <v/>
      </c>
      <c r="GQ48">
        <f>'Dashboard M4 Price Monthly'!GR62*'Dashboard M4 Price Monthly'!GR$118*1000</f>
        <v/>
      </c>
      <c r="GR48">
        <f>'Dashboard M4 Price Monthly'!GS62*'Dashboard M4 Price Monthly'!GS$118*1000</f>
        <v/>
      </c>
      <c r="GS48">
        <f>'Dashboard M4 Price Monthly'!GT62*'Dashboard M4 Price Monthly'!GT$118*1000</f>
        <v/>
      </c>
      <c r="GT48">
        <f>'Dashboard M4 Price Monthly'!GU62*'Dashboard M4 Price Monthly'!GU$118*1000</f>
        <v/>
      </c>
      <c r="GU48">
        <f>'Dashboard M4 Price Monthly'!GV62*'Dashboard M4 Price Monthly'!GV$118*1000</f>
        <v/>
      </c>
      <c r="GV48">
        <f>'Dashboard M4 Price Monthly'!GW62*'Dashboard M4 Price Monthly'!GW$118*1000</f>
        <v/>
      </c>
      <c r="GW48">
        <f>'Dashboard M4 Price Monthly'!GX62*'Dashboard M4 Price Monthly'!GX$118*1000</f>
        <v/>
      </c>
      <c r="GX48">
        <f>'Dashboard M4 Price Monthly'!GY62*'Dashboard M4 Price Monthly'!GY$118*1000</f>
        <v/>
      </c>
      <c r="GY48">
        <f>'Dashboard M4 Price Monthly'!GZ62*'Dashboard M4 Price Monthly'!GZ$118*1000</f>
        <v/>
      </c>
      <c r="GZ48">
        <f>'Dashboard M4 Price Monthly'!HA62*'Dashboard M4 Price Monthly'!HA$118*1000</f>
        <v/>
      </c>
      <c r="HA48">
        <f>'Dashboard M4 Price Monthly'!HB62*'Dashboard M4 Price Monthly'!HB$118*1000</f>
        <v/>
      </c>
      <c r="HB48">
        <f>'Dashboard M4 Price Monthly'!HC62*'Dashboard M4 Price Monthly'!HC$118*1000</f>
        <v/>
      </c>
      <c r="HC48">
        <f>'Dashboard M4 Price Monthly'!HD62*'Dashboard M4 Price Monthly'!HD$118*1000</f>
        <v/>
      </c>
      <c r="HD48">
        <f>'Dashboard M4 Price Monthly'!HE62*'Dashboard M4 Price Monthly'!HE$118*1000</f>
        <v/>
      </c>
      <c r="HE48">
        <f>'Dashboard M4 Price Monthly'!HF62*'Dashboard M4 Price Monthly'!HF$118*1000</f>
        <v/>
      </c>
      <c r="HF48">
        <f>'Dashboard M4 Price Monthly'!HG62*'Dashboard M4 Price Monthly'!HG$118*1000</f>
        <v/>
      </c>
      <c r="HG48">
        <f>'Dashboard M4 Price Monthly'!HH62*'Dashboard M4 Price Monthly'!HH$118*1000</f>
        <v/>
      </c>
      <c r="HH48">
        <f>'Dashboard M4 Price Monthly'!HI62*'Dashboard M4 Price Monthly'!HI$118*1000</f>
        <v/>
      </c>
      <c r="HI48">
        <f>'Dashboard M4 Price Monthly'!HJ62*'Dashboard M4 Price Monthly'!HJ$118*1000</f>
        <v/>
      </c>
      <c r="HJ48">
        <f>'Dashboard M4 Price Monthly'!HK62*'Dashboard M4 Price Monthly'!HK$118*1000</f>
        <v/>
      </c>
      <c r="HK48">
        <f>'Dashboard M4 Price Monthly'!HL62*'Dashboard M4 Price Monthly'!HL$118*1000</f>
        <v/>
      </c>
      <c r="HL48">
        <f>'Dashboard M4 Price Monthly'!HM62*'Dashboard M4 Price Monthly'!HM$118*1000</f>
        <v/>
      </c>
      <c r="HM48">
        <f>'Dashboard M4 Price Monthly'!HN62*'Dashboard M4 Price Monthly'!HN$118*1000</f>
        <v/>
      </c>
      <c r="HN48">
        <f>'Dashboard M4 Price Monthly'!HO62*'Dashboard M4 Price Monthly'!HO$118*1000</f>
        <v/>
      </c>
      <c r="HO48">
        <f>'Dashboard M4 Price Monthly'!HP62*'Dashboard M4 Price Monthly'!HP$118*1000</f>
        <v/>
      </c>
      <c r="HP48">
        <f>'Dashboard M4 Price Monthly'!HQ62*'Dashboard M4 Price Monthly'!HQ$118*1000</f>
        <v/>
      </c>
      <c r="HQ48">
        <f>'Dashboard M4 Price Monthly'!HR62*'Dashboard M4 Price Monthly'!HR$118*1000</f>
        <v/>
      </c>
      <c r="HR48">
        <f>'Dashboard M4 Price Monthly'!HS62*'Dashboard M4 Price Monthly'!HS$118*1000</f>
        <v/>
      </c>
      <c r="HS48">
        <f>'Dashboard M4 Price Monthly'!HT62*'Dashboard M4 Price Monthly'!HT$118*1000</f>
        <v/>
      </c>
      <c r="HT48">
        <f>'Dashboard M4 Price Monthly'!HU62*'Dashboard M4 Price Monthly'!HU$118*1000</f>
        <v/>
      </c>
      <c r="HU48">
        <f>'Dashboard M4 Price Monthly'!HV62*'Dashboard M4 Price Monthly'!HV$118*1000</f>
        <v/>
      </c>
      <c r="HV48">
        <f>'Dashboard M4 Price Monthly'!HW62*'Dashboard M4 Price Monthly'!HW$118*1000</f>
        <v/>
      </c>
      <c r="HW48">
        <f>'Dashboard M4 Price Monthly'!HX62*'Dashboard M4 Price Monthly'!HX$118*1000</f>
        <v/>
      </c>
      <c r="HX48">
        <f>'Dashboard M4 Price Monthly'!HY62*'Dashboard M4 Price Monthly'!HY$118*1000</f>
        <v/>
      </c>
      <c r="HY48">
        <f>'Dashboard M4 Price Monthly'!HZ62*'Dashboard M4 Price Monthly'!HZ$118*1000</f>
        <v/>
      </c>
      <c r="HZ48">
        <f>'Dashboard M4 Price Monthly'!IA62*'Dashboard M4 Price Monthly'!IA$118*1000</f>
        <v/>
      </c>
      <c r="IA48">
        <f>'Dashboard M4 Price Monthly'!IB62*'Dashboard M4 Price Monthly'!IB$118*1000</f>
        <v/>
      </c>
      <c r="IB48">
        <f>'Dashboard M4 Price Monthly'!IC62*'Dashboard M4 Price Monthly'!IC$118*1000</f>
        <v/>
      </c>
      <c r="IC48">
        <f>'Dashboard M4 Price Monthly'!ID62*'Dashboard M4 Price Monthly'!ID$118*1000</f>
        <v/>
      </c>
      <c r="ID48">
        <f>'Dashboard M4 Price Monthly'!IE62*'Dashboard M4 Price Monthly'!IE$118*1000</f>
        <v/>
      </c>
      <c r="IE48">
        <f>'Dashboard M4 Price Monthly'!IF62*'Dashboard M4 Price Monthly'!IF$118*1000</f>
        <v/>
      </c>
      <c r="IF48">
        <f>'Dashboard M4 Price Monthly'!IG62*'Dashboard M4 Price Monthly'!IG$118*1000</f>
        <v/>
      </c>
      <c r="IG48">
        <f>'Dashboard M4 Price Monthly'!IH62*'Dashboard M4 Price Monthly'!IH$118*1000</f>
        <v/>
      </c>
      <c r="IH48">
        <f>'Dashboard M4 Price Monthly'!II62*'Dashboard M4 Price Monthly'!II$118*1000</f>
        <v/>
      </c>
      <c r="II48">
        <f>'Dashboard M4 Price Monthly'!IJ62*'Dashboard M4 Price Monthly'!IJ$118*1000</f>
        <v/>
      </c>
      <c r="IJ48">
        <f>'Dashboard M4 Price Monthly'!IK62*'Dashboard M4 Price Monthly'!IK$118*1000</f>
        <v/>
      </c>
      <c r="IK48">
        <f>'Dashboard M4 Price Monthly'!IL62*'Dashboard M4 Price Monthly'!IL$118*1000</f>
        <v/>
      </c>
      <c r="IL48">
        <f>'Dashboard M4 Price Monthly'!IM62*'Dashboard M4 Price Monthly'!IM$118*1000</f>
        <v/>
      </c>
      <c r="IM48">
        <f>'Dashboard M4 Price Monthly'!IN62*'Dashboard M4 Price Monthly'!IN$118*1000</f>
        <v/>
      </c>
      <c r="IN48">
        <f>'Dashboard M4 Price Monthly'!IO62*'Dashboard M4 Price Monthly'!IO$118*1000</f>
        <v/>
      </c>
      <c r="IO48">
        <f>'Dashboard M4 Price Monthly'!IP62*'Dashboard M4 Price Monthly'!IP$118*1000</f>
        <v/>
      </c>
      <c r="IP48">
        <f>'Dashboard M4 Price Monthly'!IQ62*'Dashboard M4 Price Monthly'!IQ$118*1000</f>
        <v/>
      </c>
      <c r="IQ48">
        <f>'Dashboard M4 Price Monthly'!IR62*'Dashboard M4 Price Monthly'!IR$118*1000</f>
        <v/>
      </c>
      <c r="IR48">
        <f>'Dashboard M4 Price Monthly'!IS62*'Dashboard M4 Price Monthly'!IS$118*1000</f>
        <v/>
      </c>
      <c r="IS48">
        <f>'Dashboard M4 Price Monthly'!IT62*'Dashboard M4 Price Monthly'!IT$118*1000</f>
        <v/>
      </c>
      <c r="IT48">
        <f>'Dashboard M4 Price Monthly'!IU62*'Dashboard M4 Price Monthly'!IU$118*1000</f>
        <v/>
      </c>
      <c r="IU48">
        <f>'Dashboard M4 Price Monthly'!IV62*'Dashboard M4 Price Monthly'!IV$118*1000</f>
        <v/>
      </c>
      <c r="IV48">
        <f>'Dashboard M4 Price Monthly'!IW62*'Dashboard M4 Price Monthly'!IW$118*1000</f>
        <v/>
      </c>
      <c r="IW48">
        <f>'Dashboard M4 Price Monthly'!IX62*'Dashboard M4 Price Monthly'!IX$118*1000</f>
        <v/>
      </c>
      <c r="IX48">
        <f>'Dashboard M4 Price Monthly'!IY62*'Dashboard M4 Price Monthly'!IY$118*1000</f>
        <v/>
      </c>
      <c r="IY48">
        <f>'Dashboard M4 Price Monthly'!IZ62*'Dashboard M4 Price Monthly'!IZ$118*1000</f>
        <v/>
      </c>
      <c r="IZ48">
        <f>'Dashboard M4 Price Monthly'!JA62*'Dashboard M4 Price Monthly'!JA$118*1000</f>
        <v/>
      </c>
      <c r="JA48">
        <f>'Dashboard M4 Price Monthly'!JB62*'Dashboard M4 Price Monthly'!JB$118*1000</f>
        <v/>
      </c>
      <c r="JB48">
        <f>'Dashboard M4 Price Monthly'!JC62*'Dashboard M4 Price Monthly'!JC$118*1000</f>
        <v/>
      </c>
      <c r="JC48">
        <f>'Dashboard M4 Price Monthly'!JD62*'Dashboard M4 Price Monthly'!JD$118*1000</f>
        <v/>
      </c>
      <c r="JD48">
        <f>'Dashboard M4 Price Monthly'!JE62*'Dashboard M4 Price Monthly'!JE$118*1000</f>
        <v/>
      </c>
      <c r="JE48">
        <f>'Dashboard M4 Price Monthly'!JF62*'Dashboard M4 Price Monthly'!JF$118*1000</f>
        <v/>
      </c>
      <c r="JF48">
        <f>'Dashboard M4 Price Monthly'!JG62*'Dashboard M4 Price Monthly'!JG$118*1000</f>
        <v/>
      </c>
      <c r="JG48">
        <f>'Dashboard M4 Price Monthly'!JH62*'Dashboard M4 Price Monthly'!JH$118*1000</f>
        <v/>
      </c>
      <c r="JH48">
        <f>'Dashboard M4 Price Monthly'!JI62*'Dashboard M4 Price Monthly'!JI$118*1000</f>
        <v/>
      </c>
      <c r="JI48">
        <f>'Dashboard M4 Price Monthly'!JJ62*'Dashboard M4 Price Monthly'!JJ$118*1000</f>
        <v/>
      </c>
      <c r="JJ48">
        <f>'Dashboard M4 Price Monthly'!JK62*'Dashboard M4 Price Monthly'!JK$118*1000</f>
        <v/>
      </c>
      <c r="JK48">
        <f>'Dashboard M4 Price Monthly'!JL62*'Dashboard M4 Price Monthly'!JL$118*1000</f>
        <v/>
      </c>
      <c r="JL48">
        <f>'Dashboard M4 Price Monthly'!JM62*'Dashboard M4 Price Monthly'!JM$118*1000</f>
        <v/>
      </c>
      <c r="JM48">
        <f>'Dashboard M4 Price Monthly'!JN62*'Dashboard M4 Price Monthly'!JN$118*1000</f>
        <v/>
      </c>
      <c r="JN48">
        <f>'Dashboard M4 Price Monthly'!JO62*'Dashboard M4 Price Monthly'!JO$118*1000</f>
        <v/>
      </c>
      <c r="JO48">
        <f>'Dashboard M4 Price Monthly'!JP62*'Dashboard M4 Price Monthly'!JP$118*1000</f>
        <v/>
      </c>
      <c r="JP48">
        <f>'Dashboard M4 Price Monthly'!JQ62*'Dashboard M4 Price Monthly'!JQ$118*1000</f>
        <v/>
      </c>
      <c r="JQ48">
        <f>'Dashboard M4 Price Monthly'!JR62*'Dashboard M4 Price Monthly'!JR$118*1000</f>
        <v/>
      </c>
      <c r="JR48">
        <f>'Dashboard M4 Price Monthly'!JS62*'Dashboard M4 Price Monthly'!JS$118*1000</f>
        <v/>
      </c>
      <c r="JS48">
        <f>'Dashboard M4 Price Monthly'!JT62*'Dashboard M4 Price Monthly'!JT$118*1000</f>
        <v/>
      </c>
      <c r="JT48">
        <f>'Dashboard M4 Price Monthly'!JU62*'Dashboard M4 Price Monthly'!JU$118*1000</f>
        <v/>
      </c>
      <c r="JU48">
        <f>'Dashboard M4 Price Monthly'!JV62*'Dashboard M4 Price Monthly'!JV$118*1000</f>
        <v/>
      </c>
      <c r="JV48">
        <f>'Dashboard M4 Price Monthly'!JW62*'Dashboard M4 Price Monthly'!JW$118*1000</f>
        <v/>
      </c>
      <c r="JW48">
        <f>'Dashboard M4 Price Monthly'!JX62*'Dashboard M4 Price Monthly'!JX$118*1000</f>
        <v/>
      </c>
      <c r="JX48">
        <f>'Dashboard M4 Price Monthly'!JY62*'Dashboard M4 Price Monthly'!JY$118*1000</f>
        <v/>
      </c>
      <c r="JY48">
        <f>'Dashboard M4 Price Monthly'!JZ62*'Dashboard M4 Price Monthly'!JZ$118*1000</f>
        <v/>
      </c>
      <c r="JZ48">
        <f>'Dashboard M4 Price Monthly'!KA62*'Dashboard M4 Price Monthly'!KA$118*1000</f>
        <v/>
      </c>
      <c r="KA48">
        <f>'Dashboard M4 Price Monthly'!KB62*'Dashboard M4 Price Monthly'!KB$118*1000</f>
        <v/>
      </c>
      <c r="KB48">
        <f>'Dashboard M4 Price Monthly'!KC62*'Dashboard M4 Price Monthly'!KC$118*1000</f>
        <v/>
      </c>
      <c r="KC48">
        <f>'Dashboard M4 Price Monthly'!KD62*'Dashboard M4 Price Monthly'!KD$118*1000</f>
        <v/>
      </c>
      <c r="KD48">
        <f>'Dashboard M4 Price Monthly'!KE62*'Dashboard M4 Price Monthly'!KE$118*1000</f>
        <v/>
      </c>
      <c r="KE48">
        <f>'Dashboard M4 Price Monthly'!KF62*'Dashboard M4 Price Monthly'!KF$118*1000</f>
        <v/>
      </c>
      <c r="KF48">
        <f>'Dashboard M4 Price Monthly'!KG62*'Dashboard M4 Price Monthly'!KG$118*1000</f>
        <v/>
      </c>
      <c r="KG48">
        <f>'Dashboard M4 Price Monthly'!KH62*'Dashboard M4 Price Monthly'!KH$118*1000</f>
        <v/>
      </c>
      <c r="KH48">
        <f>'Dashboard M4 Price Monthly'!KI62*'Dashboard M4 Price Monthly'!KI$118*1000</f>
        <v/>
      </c>
      <c r="KI48">
        <f>'Dashboard M4 Price Monthly'!KJ62*'Dashboard M4 Price Monthly'!KJ$118*1000</f>
        <v/>
      </c>
      <c r="KJ48">
        <f>'Dashboard M4 Price Monthly'!KK62*'Dashboard M4 Price Monthly'!KK$118*1000</f>
        <v/>
      </c>
      <c r="KK48">
        <f>'Dashboard M4 Price Monthly'!KL62*'Dashboard M4 Price Monthly'!KL$118*1000</f>
        <v/>
      </c>
      <c r="KL48">
        <f>'Dashboard M4 Price Monthly'!KM62*'Dashboard M4 Price Monthly'!KM$118*1000</f>
        <v/>
      </c>
      <c r="KM48">
        <f>'Dashboard M4 Price Monthly'!KN62*'Dashboard M4 Price Monthly'!KN$118*1000</f>
        <v/>
      </c>
      <c r="KN48">
        <f>'Dashboard M4 Price Monthly'!KO62*'Dashboard M4 Price Monthly'!KO$118*1000</f>
        <v/>
      </c>
      <c r="KO48">
        <f>'Dashboard M4 Price Monthly'!KP62*'Dashboard M4 Price Monthly'!KP$118*1000</f>
        <v/>
      </c>
      <c r="KP48">
        <f>'Dashboard M4 Price Monthly'!KQ62*'Dashboard M4 Price Monthly'!KQ$118*1000</f>
        <v/>
      </c>
      <c r="KQ48">
        <f>'Dashboard M4 Price Monthly'!KR62*'Dashboard M4 Price Monthly'!KR$118*1000</f>
        <v/>
      </c>
      <c r="KR48">
        <f>'Dashboard M4 Price Monthly'!KS62*'Dashboard M4 Price Monthly'!KS$118*1000</f>
        <v/>
      </c>
      <c r="KS48">
        <f>'Dashboard M4 Price Monthly'!KT62*'Dashboard M4 Price Monthly'!KT$118*1000</f>
        <v/>
      </c>
      <c r="KT48">
        <f>'Dashboard M4 Price Monthly'!KU62*'Dashboard M4 Price Monthly'!KU$118*1000</f>
        <v/>
      </c>
    </row>
    <row r="49" spans="1:306">
      <c r="B49" t="s">
        <v>64</v>
      </c>
      <c r="C49" t="s">
        <v>90</v>
      </c>
      <c r="D49" t="s">
        <v>53</v>
      </c>
      <c r="G49">
        <f>'Dashboard M4 Price Monthly'!H63*'Dashboard M4 Price Monthly'!H$119*1000</f>
        <v/>
      </c>
      <c r="H49">
        <f>'Dashboard M4 Price Monthly'!I63*'Dashboard M4 Price Monthly'!I$119*1000</f>
        <v/>
      </c>
      <c r="I49">
        <f>'Dashboard M4 Price Monthly'!J63*'Dashboard M4 Price Monthly'!J$119*1000</f>
        <v/>
      </c>
      <c r="J49">
        <f>'Dashboard M4 Price Monthly'!K63*'Dashboard M4 Price Monthly'!K$119*1000</f>
        <v/>
      </c>
      <c r="K49">
        <f>'Dashboard M4 Price Monthly'!L63*'Dashboard M4 Price Monthly'!L$119*1000</f>
        <v/>
      </c>
      <c r="L49">
        <f>'Dashboard M4 Price Monthly'!M63*'Dashboard M4 Price Monthly'!M$119*1000</f>
        <v/>
      </c>
      <c r="M49">
        <f>'Dashboard M4 Price Monthly'!N63*'Dashboard M4 Price Monthly'!N$119*1000</f>
        <v/>
      </c>
      <c r="N49">
        <f>'Dashboard M4 Price Monthly'!O63*'Dashboard M4 Price Monthly'!O$119*1000</f>
        <v/>
      </c>
      <c r="O49">
        <f>'Dashboard M4 Price Monthly'!P63*'Dashboard M4 Price Monthly'!P$119*1000</f>
        <v/>
      </c>
      <c r="P49">
        <f>'Dashboard M4 Price Monthly'!Q63*'Dashboard M4 Price Monthly'!Q$119*1000</f>
        <v/>
      </c>
      <c r="Q49">
        <f>'Dashboard M4 Price Monthly'!R63*'Dashboard M4 Price Monthly'!R$119*1000</f>
        <v/>
      </c>
      <c r="R49">
        <f>'Dashboard M4 Price Monthly'!S63*'Dashboard M4 Price Monthly'!S$119*1000</f>
        <v/>
      </c>
      <c r="S49">
        <f>'Dashboard M4 Price Monthly'!T63*'Dashboard M4 Price Monthly'!T$119*1000</f>
        <v/>
      </c>
      <c r="T49">
        <f>'Dashboard M4 Price Monthly'!U63*'Dashboard M4 Price Monthly'!U$119*1000</f>
        <v/>
      </c>
      <c r="U49">
        <f>'Dashboard M4 Price Monthly'!V63*'Dashboard M4 Price Monthly'!V$119*1000</f>
        <v/>
      </c>
      <c r="V49">
        <f>'Dashboard M4 Price Monthly'!W63*'Dashboard M4 Price Monthly'!W$119*1000</f>
        <v/>
      </c>
      <c r="W49">
        <f>'Dashboard M4 Price Monthly'!X63*'Dashboard M4 Price Monthly'!X$119*1000</f>
        <v/>
      </c>
      <c r="X49">
        <f>'Dashboard M4 Price Monthly'!Y63*'Dashboard M4 Price Monthly'!Y$119*1000</f>
        <v/>
      </c>
      <c r="Y49">
        <f>'Dashboard M4 Price Monthly'!Z63*'Dashboard M4 Price Monthly'!Z$119*1000</f>
        <v/>
      </c>
      <c r="Z49">
        <f>'Dashboard M4 Price Monthly'!AA63*'Dashboard M4 Price Monthly'!AA$119*1000</f>
        <v/>
      </c>
      <c r="AA49">
        <f>'Dashboard M4 Price Monthly'!AB63*'Dashboard M4 Price Monthly'!AB$119*1000</f>
        <v/>
      </c>
      <c r="AB49">
        <f>'Dashboard M4 Price Monthly'!AC63*'Dashboard M4 Price Monthly'!AC$119*1000</f>
        <v/>
      </c>
      <c r="AC49">
        <f>'Dashboard M4 Price Monthly'!AD63*'Dashboard M4 Price Monthly'!AD$119*1000</f>
        <v/>
      </c>
      <c r="AD49">
        <f>'Dashboard M4 Price Monthly'!AE63*'Dashboard M4 Price Monthly'!AE$119*1000</f>
        <v/>
      </c>
      <c r="AE49">
        <f>'Dashboard M4 Price Monthly'!AF63*'Dashboard M4 Price Monthly'!AF$119*1000</f>
        <v/>
      </c>
      <c r="AF49">
        <f>'Dashboard M4 Price Monthly'!AG63*'Dashboard M4 Price Monthly'!AG$119*1000</f>
        <v/>
      </c>
      <c r="AG49">
        <f>'Dashboard M4 Price Monthly'!AH63*'Dashboard M4 Price Monthly'!AH$119*1000</f>
        <v/>
      </c>
      <c r="AH49">
        <f>'Dashboard M4 Price Monthly'!AI63*'Dashboard M4 Price Monthly'!AI$119*1000</f>
        <v/>
      </c>
      <c r="AI49">
        <f>'Dashboard M4 Price Monthly'!AJ63*'Dashboard M4 Price Monthly'!AJ$119*1000</f>
        <v/>
      </c>
      <c r="AJ49">
        <f>'Dashboard M4 Price Monthly'!AK63*'Dashboard M4 Price Monthly'!AK$119*1000</f>
        <v/>
      </c>
      <c r="AK49">
        <f>'Dashboard M4 Price Monthly'!AL63*'Dashboard M4 Price Monthly'!AL$119*1000</f>
        <v/>
      </c>
      <c r="AL49">
        <f>'Dashboard M4 Price Monthly'!AM63*'Dashboard M4 Price Monthly'!AM$119*1000</f>
        <v/>
      </c>
      <c r="AM49">
        <f>'Dashboard M4 Price Monthly'!AN63*'Dashboard M4 Price Monthly'!AN$119*1000</f>
        <v/>
      </c>
      <c r="AN49">
        <f>'Dashboard M4 Price Monthly'!AO63*'Dashboard M4 Price Monthly'!AO$119*1000</f>
        <v/>
      </c>
      <c r="AO49">
        <f>'Dashboard M4 Price Monthly'!AP63*'Dashboard M4 Price Monthly'!AP$119*1000</f>
        <v/>
      </c>
      <c r="AP49">
        <f>'Dashboard M4 Price Monthly'!AQ63*'Dashboard M4 Price Monthly'!AQ$119*1000</f>
        <v/>
      </c>
      <c r="AQ49">
        <f>'Dashboard M4 Price Monthly'!AR63*'Dashboard M4 Price Monthly'!AR$119*1000</f>
        <v/>
      </c>
      <c r="AR49">
        <f>'Dashboard M4 Price Monthly'!AS63*'Dashboard M4 Price Monthly'!AS$119*1000</f>
        <v/>
      </c>
      <c r="AS49">
        <f>'Dashboard M4 Price Monthly'!AT63*'Dashboard M4 Price Monthly'!AT$119*1000</f>
        <v/>
      </c>
      <c r="AT49">
        <f>'Dashboard M4 Price Monthly'!AU63*'Dashboard M4 Price Monthly'!AU$119*1000</f>
        <v/>
      </c>
      <c r="AU49">
        <f>'Dashboard M4 Price Monthly'!AV63*'Dashboard M4 Price Monthly'!AV$119*1000</f>
        <v/>
      </c>
      <c r="AV49">
        <f>'Dashboard M4 Price Monthly'!AW63*'Dashboard M4 Price Monthly'!AW$119*1000</f>
        <v/>
      </c>
      <c r="AW49">
        <f>'Dashboard M4 Price Monthly'!AX63*'Dashboard M4 Price Monthly'!AX$119*1000</f>
        <v/>
      </c>
      <c r="AX49">
        <f>'Dashboard M4 Price Monthly'!AY63*'Dashboard M4 Price Monthly'!AY$119*1000</f>
        <v/>
      </c>
      <c r="AY49">
        <f>'Dashboard M4 Price Monthly'!AZ63*'Dashboard M4 Price Monthly'!AZ$119*1000</f>
        <v/>
      </c>
      <c r="AZ49">
        <f>'Dashboard M4 Price Monthly'!BA63*'Dashboard M4 Price Monthly'!BA$119*1000</f>
        <v/>
      </c>
      <c r="BA49">
        <f>'Dashboard M4 Price Monthly'!BB63*'Dashboard M4 Price Monthly'!BB$119*1000</f>
        <v/>
      </c>
      <c r="BB49">
        <f>'Dashboard M4 Price Monthly'!BC63*'Dashboard M4 Price Monthly'!BC$119*1000</f>
        <v/>
      </c>
      <c r="BC49">
        <f>'Dashboard M4 Price Monthly'!BD63*'Dashboard M4 Price Monthly'!BD$119*1000</f>
        <v/>
      </c>
      <c r="BD49">
        <f>'Dashboard M4 Price Monthly'!BE63*'Dashboard M4 Price Monthly'!BE$119*1000</f>
        <v/>
      </c>
      <c r="BE49">
        <f>'Dashboard M4 Price Monthly'!BF63*'Dashboard M4 Price Monthly'!BF$119*1000</f>
        <v/>
      </c>
      <c r="BF49">
        <f>'Dashboard M4 Price Monthly'!BG63*'Dashboard M4 Price Monthly'!BG$119*1000</f>
        <v/>
      </c>
      <c r="BG49">
        <f>'Dashboard M4 Price Monthly'!BH63*'Dashboard M4 Price Monthly'!BH$119*1000</f>
        <v/>
      </c>
      <c r="BH49">
        <f>'Dashboard M4 Price Monthly'!BI63*'Dashboard M4 Price Monthly'!BI$119*1000</f>
        <v/>
      </c>
      <c r="BI49">
        <f>'Dashboard M4 Price Monthly'!BJ63*'Dashboard M4 Price Monthly'!BJ$119*1000</f>
        <v/>
      </c>
      <c r="BJ49">
        <f>'Dashboard M4 Price Monthly'!BK63*'Dashboard M4 Price Monthly'!BK$119*1000</f>
        <v/>
      </c>
      <c r="BK49">
        <f>'Dashboard M4 Price Monthly'!BL63*'Dashboard M4 Price Monthly'!BL$119*1000</f>
        <v/>
      </c>
      <c r="BL49">
        <f>'Dashboard M4 Price Monthly'!BM63*'Dashboard M4 Price Monthly'!BM$119*1000</f>
        <v/>
      </c>
      <c r="BM49">
        <f>'Dashboard M4 Price Monthly'!BN63*'Dashboard M4 Price Monthly'!BN$119*1000</f>
        <v/>
      </c>
      <c r="BN49">
        <f>'Dashboard M4 Price Monthly'!BO63*'Dashboard M4 Price Monthly'!BO$119*1000</f>
        <v/>
      </c>
      <c r="BO49">
        <f>'Dashboard M4 Price Monthly'!BP63*'Dashboard M4 Price Monthly'!BP$119*1000</f>
        <v/>
      </c>
      <c r="BP49">
        <f>'Dashboard M4 Price Monthly'!BQ63*'Dashboard M4 Price Monthly'!BQ$119*1000</f>
        <v/>
      </c>
      <c r="BQ49">
        <f>'Dashboard M4 Price Monthly'!BR63*'Dashboard M4 Price Monthly'!BR$119*1000</f>
        <v/>
      </c>
      <c r="BR49">
        <f>'Dashboard M4 Price Monthly'!BS63*'Dashboard M4 Price Monthly'!BS$119*1000</f>
        <v/>
      </c>
      <c r="BS49">
        <f>'Dashboard M4 Price Monthly'!BT63*'Dashboard M4 Price Monthly'!BT$119*1000</f>
        <v/>
      </c>
      <c r="BT49">
        <f>'Dashboard M4 Price Monthly'!BU63*'Dashboard M4 Price Monthly'!BU$119*1000</f>
        <v/>
      </c>
      <c r="BU49">
        <f>'Dashboard M4 Price Monthly'!BV63*'Dashboard M4 Price Monthly'!BV$119*1000</f>
        <v/>
      </c>
      <c r="BV49">
        <f>'Dashboard M4 Price Monthly'!BW63*'Dashboard M4 Price Monthly'!BW$119*1000</f>
        <v/>
      </c>
      <c r="BW49">
        <f>'Dashboard M4 Price Monthly'!BX63*'Dashboard M4 Price Monthly'!BX$119*1000</f>
        <v/>
      </c>
      <c r="BX49">
        <f>'Dashboard M4 Price Monthly'!BY63*'Dashboard M4 Price Monthly'!BY$119*1000</f>
        <v/>
      </c>
      <c r="BY49">
        <f>'Dashboard M4 Price Monthly'!BZ63*'Dashboard M4 Price Monthly'!BZ$119*1000</f>
        <v/>
      </c>
      <c r="BZ49">
        <f>'Dashboard M4 Price Monthly'!CA63*'Dashboard M4 Price Monthly'!CA$119*1000</f>
        <v/>
      </c>
      <c r="CA49">
        <f>'Dashboard M4 Price Monthly'!CB63*'Dashboard M4 Price Monthly'!CB$119*1000</f>
        <v/>
      </c>
      <c r="CB49">
        <f>'Dashboard M4 Price Monthly'!CC63*'Dashboard M4 Price Monthly'!CC$119*1000</f>
        <v/>
      </c>
      <c r="CC49">
        <f>'Dashboard M4 Price Monthly'!CD63*'Dashboard M4 Price Monthly'!CD$119*1000</f>
        <v/>
      </c>
      <c r="CD49">
        <f>'Dashboard M4 Price Monthly'!CE63*'Dashboard M4 Price Monthly'!CE$119*1000</f>
        <v/>
      </c>
      <c r="CE49">
        <f>'Dashboard M4 Price Monthly'!CF63*'Dashboard M4 Price Monthly'!CF$119*1000</f>
        <v/>
      </c>
      <c r="CF49">
        <f>'Dashboard M4 Price Monthly'!CG63*'Dashboard M4 Price Monthly'!CG$119*1000</f>
        <v/>
      </c>
      <c r="CG49">
        <f>'Dashboard M4 Price Monthly'!CH63*'Dashboard M4 Price Monthly'!CH$119*1000</f>
        <v/>
      </c>
      <c r="CH49">
        <f>'Dashboard M4 Price Monthly'!CI63*'Dashboard M4 Price Monthly'!CI$119*1000</f>
        <v/>
      </c>
      <c r="CI49">
        <f>'Dashboard M4 Price Monthly'!CJ63*'Dashboard M4 Price Monthly'!CJ$119*1000</f>
        <v/>
      </c>
      <c r="CJ49">
        <f>'Dashboard M4 Price Monthly'!CK63*'Dashboard M4 Price Monthly'!CK$119*1000</f>
        <v/>
      </c>
      <c r="CK49">
        <f>'Dashboard M4 Price Monthly'!CL63*'Dashboard M4 Price Monthly'!CL$119*1000</f>
        <v/>
      </c>
      <c r="CL49">
        <f>'Dashboard M4 Price Monthly'!CM63*'Dashboard M4 Price Monthly'!CM$119*1000</f>
        <v/>
      </c>
      <c r="CM49">
        <f>'Dashboard M4 Price Monthly'!CN63*'Dashboard M4 Price Monthly'!CN$119*1000</f>
        <v/>
      </c>
      <c r="CN49">
        <f>'Dashboard M4 Price Monthly'!CO63*'Dashboard M4 Price Monthly'!CO$119*1000</f>
        <v/>
      </c>
      <c r="CO49">
        <f>'Dashboard M4 Price Monthly'!CP63*'Dashboard M4 Price Monthly'!CP$119*1000</f>
        <v/>
      </c>
      <c r="CP49">
        <f>'Dashboard M4 Price Monthly'!CQ63*'Dashboard M4 Price Monthly'!CQ$119*1000</f>
        <v/>
      </c>
      <c r="CQ49">
        <f>'Dashboard M4 Price Monthly'!CR63*'Dashboard M4 Price Monthly'!CR$119*1000</f>
        <v/>
      </c>
      <c r="CR49">
        <f>'Dashboard M4 Price Monthly'!CS63*'Dashboard M4 Price Monthly'!CS$119*1000</f>
        <v/>
      </c>
      <c r="CS49">
        <f>'Dashboard M4 Price Monthly'!CT63*'Dashboard M4 Price Monthly'!CT$119*1000</f>
        <v/>
      </c>
      <c r="CT49">
        <f>'Dashboard M4 Price Monthly'!CU63*'Dashboard M4 Price Monthly'!CU$119*1000</f>
        <v/>
      </c>
      <c r="CU49">
        <f>'Dashboard M4 Price Monthly'!CV63*'Dashboard M4 Price Monthly'!CV$119*1000</f>
        <v/>
      </c>
      <c r="CV49">
        <f>'Dashboard M4 Price Monthly'!CW63*'Dashboard M4 Price Monthly'!CW$119*1000</f>
        <v/>
      </c>
      <c r="CW49">
        <f>'Dashboard M4 Price Monthly'!CX63*'Dashboard M4 Price Monthly'!CX$119*1000</f>
        <v/>
      </c>
      <c r="CX49">
        <f>'Dashboard M4 Price Monthly'!CY63*'Dashboard M4 Price Monthly'!CY$119*1000</f>
        <v/>
      </c>
      <c r="CY49">
        <f>'Dashboard M4 Price Monthly'!CZ63*'Dashboard M4 Price Monthly'!CZ$119*1000</f>
        <v/>
      </c>
      <c r="CZ49">
        <f>'Dashboard M4 Price Monthly'!DA63*'Dashboard M4 Price Monthly'!DA$119*1000</f>
        <v/>
      </c>
      <c r="DA49">
        <f>'Dashboard M4 Price Monthly'!DB63*'Dashboard M4 Price Monthly'!DB$119*1000</f>
        <v/>
      </c>
      <c r="DB49">
        <f>'Dashboard M4 Price Monthly'!DC63*'Dashboard M4 Price Monthly'!DC$119*1000</f>
        <v/>
      </c>
      <c r="DC49">
        <f>'Dashboard M4 Price Monthly'!DD63*'Dashboard M4 Price Monthly'!DD$119*1000</f>
        <v/>
      </c>
      <c r="DD49">
        <f>'Dashboard M4 Price Monthly'!DE63*'Dashboard M4 Price Monthly'!DE$119*1000</f>
        <v/>
      </c>
      <c r="DE49">
        <f>'Dashboard M4 Price Monthly'!DF63*'Dashboard M4 Price Monthly'!DF$119*1000</f>
        <v/>
      </c>
      <c r="DF49">
        <f>'Dashboard M4 Price Monthly'!DG63*'Dashboard M4 Price Monthly'!DG$119*1000</f>
        <v/>
      </c>
      <c r="DG49">
        <f>'Dashboard M4 Price Monthly'!DH63*'Dashboard M4 Price Monthly'!DH$119*1000</f>
        <v/>
      </c>
      <c r="DH49">
        <f>'Dashboard M4 Price Monthly'!DI63*'Dashboard M4 Price Monthly'!DI$119*1000</f>
        <v/>
      </c>
      <c r="DI49">
        <f>'Dashboard M4 Price Monthly'!DJ63*'Dashboard M4 Price Monthly'!DJ$119*1000</f>
        <v/>
      </c>
      <c r="DJ49">
        <f>'Dashboard M4 Price Monthly'!DK63*'Dashboard M4 Price Monthly'!DK$119*1000</f>
        <v/>
      </c>
      <c r="DK49">
        <f>'Dashboard M4 Price Monthly'!DL63*'Dashboard M4 Price Monthly'!DL$119*1000</f>
        <v/>
      </c>
      <c r="DL49">
        <f>'Dashboard M4 Price Monthly'!DM63*'Dashboard M4 Price Monthly'!DM$119*1000</f>
        <v/>
      </c>
      <c r="DM49">
        <f>'Dashboard M4 Price Monthly'!DN63*'Dashboard M4 Price Monthly'!DN$119*1000</f>
        <v/>
      </c>
      <c r="DN49">
        <f>'Dashboard M4 Price Monthly'!DO63*'Dashboard M4 Price Monthly'!DO$119*1000</f>
        <v/>
      </c>
      <c r="DO49">
        <f>'Dashboard M4 Price Monthly'!DP63*'Dashboard M4 Price Monthly'!DP$119*1000</f>
        <v/>
      </c>
      <c r="DP49">
        <f>'Dashboard M4 Price Monthly'!DQ63*'Dashboard M4 Price Monthly'!DQ$119*1000</f>
        <v/>
      </c>
      <c r="DQ49">
        <f>'Dashboard M4 Price Monthly'!DR63*'Dashboard M4 Price Monthly'!DR$119*1000</f>
        <v/>
      </c>
      <c r="DR49">
        <f>'Dashboard M4 Price Monthly'!DS63*'Dashboard M4 Price Monthly'!DS$119*1000</f>
        <v/>
      </c>
      <c r="DS49">
        <f>'Dashboard M4 Price Monthly'!DT63*'Dashboard M4 Price Monthly'!DT$119*1000</f>
        <v/>
      </c>
      <c r="DT49">
        <f>'Dashboard M4 Price Monthly'!DU63*'Dashboard M4 Price Monthly'!DU$119*1000</f>
        <v/>
      </c>
      <c r="DU49">
        <f>'Dashboard M4 Price Monthly'!DV63*'Dashboard M4 Price Monthly'!DV$119*1000</f>
        <v/>
      </c>
      <c r="DV49">
        <f>'Dashboard M4 Price Monthly'!DW63*'Dashboard M4 Price Monthly'!DW$119*1000</f>
        <v/>
      </c>
      <c r="DW49">
        <f>'Dashboard M4 Price Monthly'!DX63*'Dashboard M4 Price Monthly'!DX$119*1000</f>
        <v/>
      </c>
      <c r="DX49">
        <f>'Dashboard M4 Price Monthly'!DY63*'Dashboard M4 Price Monthly'!DY$119*1000</f>
        <v/>
      </c>
      <c r="DY49">
        <f>'Dashboard M4 Price Monthly'!DZ63*'Dashboard M4 Price Monthly'!DZ$119*1000</f>
        <v/>
      </c>
      <c r="DZ49">
        <f>'Dashboard M4 Price Monthly'!EA63*'Dashboard M4 Price Monthly'!EA$119*1000</f>
        <v/>
      </c>
      <c r="EA49">
        <f>'Dashboard M4 Price Monthly'!EB63*'Dashboard M4 Price Monthly'!EB$119*1000</f>
        <v/>
      </c>
      <c r="EB49">
        <f>'Dashboard M4 Price Monthly'!EC63*'Dashboard M4 Price Monthly'!EC$119*1000</f>
        <v/>
      </c>
      <c r="EC49">
        <f>'Dashboard M4 Price Monthly'!ED63*'Dashboard M4 Price Monthly'!ED$119*1000</f>
        <v/>
      </c>
      <c r="ED49">
        <f>'Dashboard M4 Price Monthly'!EE63*'Dashboard M4 Price Monthly'!EE$119*1000</f>
        <v/>
      </c>
      <c r="EE49">
        <f>'Dashboard M4 Price Monthly'!EF63*'Dashboard M4 Price Monthly'!EF$119*1000</f>
        <v/>
      </c>
      <c r="EF49">
        <f>'Dashboard M4 Price Monthly'!EG63*'Dashboard M4 Price Monthly'!EG$119*1000</f>
        <v/>
      </c>
      <c r="EG49">
        <f>'Dashboard M4 Price Monthly'!EH63*'Dashboard M4 Price Monthly'!EH$119*1000</f>
        <v/>
      </c>
      <c r="EH49">
        <f>'Dashboard M4 Price Monthly'!EI63*'Dashboard M4 Price Monthly'!EI$119*1000</f>
        <v/>
      </c>
      <c r="EI49">
        <f>'Dashboard M4 Price Monthly'!EJ63*'Dashboard M4 Price Monthly'!EJ$119*1000</f>
        <v/>
      </c>
      <c r="EJ49">
        <f>'Dashboard M4 Price Monthly'!EK63*'Dashboard M4 Price Monthly'!EK$119*1000</f>
        <v/>
      </c>
      <c r="EK49">
        <f>'Dashboard M4 Price Monthly'!EL63*'Dashboard M4 Price Monthly'!EL$119*1000</f>
        <v/>
      </c>
      <c r="EL49">
        <f>'Dashboard M4 Price Monthly'!EM63*'Dashboard M4 Price Monthly'!EM$119*1000</f>
        <v/>
      </c>
      <c r="EM49">
        <f>'Dashboard M4 Price Monthly'!EN63*'Dashboard M4 Price Monthly'!EN$119*1000</f>
        <v/>
      </c>
      <c r="EN49">
        <f>'Dashboard M4 Price Monthly'!EO63*'Dashboard M4 Price Monthly'!EO$119*1000</f>
        <v/>
      </c>
      <c r="EO49">
        <f>'Dashboard M4 Price Monthly'!EP63*'Dashboard M4 Price Monthly'!EP$119*1000</f>
        <v/>
      </c>
      <c r="EP49">
        <f>'Dashboard M4 Price Monthly'!EQ63*'Dashboard M4 Price Monthly'!EQ$119*1000</f>
        <v/>
      </c>
      <c r="EQ49">
        <f>'Dashboard M4 Price Monthly'!ER63*'Dashboard M4 Price Monthly'!ER$119*1000</f>
        <v/>
      </c>
      <c r="ER49">
        <f>'Dashboard M4 Price Monthly'!ES63*'Dashboard M4 Price Monthly'!ES$119*1000</f>
        <v/>
      </c>
      <c r="ES49">
        <f>'Dashboard M4 Price Monthly'!ET63*'Dashboard M4 Price Monthly'!ET$119*1000</f>
        <v/>
      </c>
      <c r="ET49">
        <f>'Dashboard M4 Price Monthly'!EU63*'Dashboard M4 Price Monthly'!EU$119*1000</f>
        <v/>
      </c>
      <c r="EU49">
        <f>'Dashboard M4 Price Monthly'!EV63*'Dashboard M4 Price Monthly'!EV$119*1000</f>
        <v/>
      </c>
      <c r="EV49">
        <f>'Dashboard M4 Price Monthly'!EW63*'Dashboard M4 Price Monthly'!EW$119*1000</f>
        <v/>
      </c>
      <c r="EW49">
        <f>'Dashboard M4 Price Monthly'!EX63*'Dashboard M4 Price Monthly'!EX$119*1000</f>
        <v/>
      </c>
      <c r="EX49">
        <f>'Dashboard M4 Price Monthly'!EY63*'Dashboard M4 Price Monthly'!EY$119*1000</f>
        <v/>
      </c>
      <c r="EY49">
        <f>'Dashboard M4 Price Monthly'!EZ63*'Dashboard M4 Price Monthly'!EZ$119*1000</f>
        <v/>
      </c>
      <c r="EZ49">
        <f>'Dashboard M4 Price Monthly'!FA63*'Dashboard M4 Price Monthly'!FA$119*1000</f>
        <v/>
      </c>
      <c r="FA49">
        <f>'Dashboard M4 Price Monthly'!FB63*'Dashboard M4 Price Monthly'!FB$119*1000</f>
        <v/>
      </c>
      <c r="FB49">
        <f>'Dashboard M4 Price Monthly'!FC63*'Dashboard M4 Price Monthly'!FC$119*1000</f>
        <v/>
      </c>
      <c r="FC49">
        <f>'Dashboard M4 Price Monthly'!FD63*'Dashboard M4 Price Monthly'!FD$119*1000</f>
        <v/>
      </c>
      <c r="FD49">
        <f>'Dashboard M4 Price Monthly'!FE63*'Dashboard M4 Price Monthly'!FE$119*1000</f>
        <v/>
      </c>
      <c r="FE49">
        <f>'Dashboard M4 Price Monthly'!FF63*'Dashboard M4 Price Monthly'!FF$119*1000</f>
        <v/>
      </c>
      <c r="FF49">
        <f>'Dashboard M4 Price Monthly'!FG63*'Dashboard M4 Price Monthly'!FG$119*1000</f>
        <v/>
      </c>
      <c r="FG49">
        <f>'Dashboard M4 Price Monthly'!FH63*'Dashboard M4 Price Monthly'!FH$119*1000</f>
        <v/>
      </c>
      <c r="FH49">
        <f>'Dashboard M4 Price Monthly'!FI63*'Dashboard M4 Price Monthly'!FI$119*1000</f>
        <v/>
      </c>
      <c r="FI49">
        <f>'Dashboard M4 Price Monthly'!FJ63*'Dashboard M4 Price Monthly'!FJ$119*1000</f>
        <v/>
      </c>
      <c r="FJ49">
        <f>'Dashboard M4 Price Monthly'!FK63*'Dashboard M4 Price Monthly'!FK$119*1000</f>
        <v/>
      </c>
      <c r="FK49">
        <f>'Dashboard M4 Price Monthly'!FL63*'Dashboard M4 Price Monthly'!FL$119*1000</f>
        <v/>
      </c>
      <c r="FL49">
        <f>'Dashboard M4 Price Monthly'!FM63*'Dashboard M4 Price Monthly'!FM$119*1000</f>
        <v/>
      </c>
      <c r="FM49">
        <f>'Dashboard M4 Price Monthly'!FN63*'Dashboard M4 Price Monthly'!FN$119*1000</f>
        <v/>
      </c>
      <c r="FN49">
        <f>'Dashboard M4 Price Monthly'!FO63*'Dashboard M4 Price Monthly'!FO$119*1000</f>
        <v/>
      </c>
      <c r="FO49">
        <f>'Dashboard M4 Price Monthly'!FP63*'Dashboard M4 Price Monthly'!FP$119*1000</f>
        <v/>
      </c>
      <c r="FP49">
        <f>'Dashboard M4 Price Monthly'!FQ63*'Dashboard M4 Price Monthly'!FQ$119*1000</f>
        <v/>
      </c>
      <c r="FQ49">
        <f>'Dashboard M4 Price Monthly'!FR63*'Dashboard M4 Price Monthly'!FR$119*1000</f>
        <v/>
      </c>
      <c r="FR49">
        <f>'Dashboard M4 Price Monthly'!FS63*'Dashboard M4 Price Monthly'!FS$119*1000</f>
        <v/>
      </c>
      <c r="FS49">
        <f>'Dashboard M4 Price Monthly'!FT63*'Dashboard M4 Price Monthly'!FT$119*1000</f>
        <v/>
      </c>
      <c r="FT49">
        <f>'Dashboard M4 Price Monthly'!FU63*'Dashboard M4 Price Monthly'!FU$119*1000</f>
        <v/>
      </c>
      <c r="FU49">
        <f>'Dashboard M4 Price Monthly'!FV63*'Dashboard M4 Price Monthly'!FV$119*1000</f>
        <v/>
      </c>
      <c r="FV49">
        <f>'Dashboard M4 Price Monthly'!FW63*'Dashboard M4 Price Monthly'!FW$119*1000</f>
        <v/>
      </c>
      <c r="FW49">
        <f>'Dashboard M4 Price Monthly'!FX63*'Dashboard M4 Price Monthly'!FX$119*1000</f>
        <v/>
      </c>
      <c r="FX49">
        <f>'Dashboard M4 Price Monthly'!FY63*'Dashboard M4 Price Monthly'!FY$119*1000</f>
        <v/>
      </c>
      <c r="FY49">
        <f>'Dashboard M4 Price Monthly'!FZ63*'Dashboard M4 Price Monthly'!FZ$119*1000</f>
        <v/>
      </c>
      <c r="FZ49">
        <f>'Dashboard M4 Price Monthly'!GA63*'Dashboard M4 Price Monthly'!GA$119*1000</f>
        <v/>
      </c>
      <c r="GA49">
        <f>'Dashboard M4 Price Monthly'!GB63*'Dashboard M4 Price Monthly'!GB$119*1000</f>
        <v/>
      </c>
      <c r="GB49">
        <f>'Dashboard M4 Price Monthly'!GC63*'Dashboard M4 Price Monthly'!GC$119*1000</f>
        <v/>
      </c>
      <c r="GC49">
        <f>'Dashboard M4 Price Monthly'!GD63*'Dashboard M4 Price Monthly'!GD$119*1000</f>
        <v/>
      </c>
      <c r="GD49">
        <f>'Dashboard M4 Price Monthly'!GE63*'Dashboard M4 Price Monthly'!GE$119*1000</f>
        <v/>
      </c>
      <c r="GE49">
        <f>'Dashboard M4 Price Monthly'!GF63*'Dashboard M4 Price Monthly'!GF$119*1000</f>
        <v/>
      </c>
      <c r="GF49">
        <f>'Dashboard M4 Price Monthly'!GG63*'Dashboard M4 Price Monthly'!GG$119*1000</f>
        <v/>
      </c>
      <c r="GG49">
        <f>'Dashboard M4 Price Monthly'!GH63*'Dashboard M4 Price Monthly'!GH$119*1000</f>
        <v/>
      </c>
      <c r="GH49">
        <f>'Dashboard M4 Price Monthly'!GI63*'Dashboard M4 Price Monthly'!GI$119*1000</f>
        <v/>
      </c>
      <c r="GI49">
        <f>'Dashboard M4 Price Monthly'!GJ63*'Dashboard M4 Price Monthly'!GJ$119*1000</f>
        <v/>
      </c>
      <c r="GJ49">
        <f>'Dashboard M4 Price Monthly'!GK63*'Dashboard M4 Price Monthly'!GK$119*1000</f>
        <v/>
      </c>
      <c r="GK49">
        <f>'Dashboard M4 Price Monthly'!GL63*'Dashboard M4 Price Monthly'!GL$119*1000</f>
        <v/>
      </c>
      <c r="GL49">
        <f>'Dashboard M4 Price Monthly'!GM63*'Dashboard M4 Price Monthly'!GM$119*1000</f>
        <v/>
      </c>
      <c r="GM49">
        <f>'Dashboard M4 Price Monthly'!GN63*'Dashboard M4 Price Monthly'!GN$119*1000</f>
        <v/>
      </c>
      <c r="GN49">
        <f>'Dashboard M4 Price Monthly'!GO63*'Dashboard M4 Price Monthly'!GO$119*1000</f>
        <v/>
      </c>
      <c r="GO49">
        <f>'Dashboard M4 Price Monthly'!GP63*'Dashboard M4 Price Monthly'!GP$119*1000</f>
        <v/>
      </c>
      <c r="GP49">
        <f>'Dashboard M4 Price Monthly'!GQ63*'Dashboard M4 Price Monthly'!GQ$119*1000</f>
        <v/>
      </c>
      <c r="GQ49">
        <f>'Dashboard M4 Price Monthly'!GR63*'Dashboard M4 Price Monthly'!GR$119*1000</f>
        <v/>
      </c>
      <c r="GR49">
        <f>'Dashboard M4 Price Monthly'!GS63*'Dashboard M4 Price Monthly'!GS$119*1000</f>
        <v/>
      </c>
      <c r="GS49">
        <f>'Dashboard M4 Price Monthly'!GT63*'Dashboard M4 Price Monthly'!GT$119*1000</f>
        <v/>
      </c>
      <c r="GT49">
        <f>'Dashboard M4 Price Monthly'!GU63*'Dashboard M4 Price Monthly'!GU$119*1000</f>
        <v/>
      </c>
      <c r="GU49">
        <f>'Dashboard M4 Price Monthly'!GV63*'Dashboard M4 Price Monthly'!GV$119*1000</f>
        <v/>
      </c>
      <c r="GV49">
        <f>'Dashboard M4 Price Monthly'!GW63*'Dashboard M4 Price Monthly'!GW$119*1000</f>
        <v/>
      </c>
      <c r="GW49">
        <f>'Dashboard M4 Price Monthly'!GX63*'Dashboard M4 Price Monthly'!GX$119*1000</f>
        <v/>
      </c>
      <c r="GX49">
        <f>'Dashboard M4 Price Monthly'!GY63*'Dashboard M4 Price Monthly'!GY$119*1000</f>
        <v/>
      </c>
      <c r="GY49">
        <f>'Dashboard M4 Price Monthly'!GZ63*'Dashboard M4 Price Monthly'!GZ$119*1000</f>
        <v/>
      </c>
      <c r="GZ49">
        <f>'Dashboard M4 Price Monthly'!HA63*'Dashboard M4 Price Monthly'!HA$119*1000</f>
        <v/>
      </c>
      <c r="HA49">
        <f>'Dashboard M4 Price Monthly'!HB63*'Dashboard M4 Price Monthly'!HB$119*1000</f>
        <v/>
      </c>
      <c r="HB49">
        <f>'Dashboard M4 Price Monthly'!HC63*'Dashboard M4 Price Monthly'!HC$119*1000</f>
        <v/>
      </c>
      <c r="HC49">
        <f>'Dashboard M4 Price Monthly'!HD63*'Dashboard M4 Price Monthly'!HD$119*1000</f>
        <v/>
      </c>
      <c r="HD49">
        <f>'Dashboard M4 Price Monthly'!HE63*'Dashboard M4 Price Monthly'!HE$119*1000</f>
        <v/>
      </c>
      <c r="HE49">
        <f>'Dashboard M4 Price Monthly'!HF63*'Dashboard M4 Price Monthly'!HF$119*1000</f>
        <v/>
      </c>
      <c r="HF49">
        <f>'Dashboard M4 Price Monthly'!HG63*'Dashboard M4 Price Monthly'!HG$119*1000</f>
        <v/>
      </c>
      <c r="HG49">
        <f>'Dashboard M4 Price Monthly'!HH63*'Dashboard M4 Price Monthly'!HH$119*1000</f>
        <v/>
      </c>
      <c r="HH49">
        <f>'Dashboard M4 Price Monthly'!HI63*'Dashboard M4 Price Monthly'!HI$119*1000</f>
        <v/>
      </c>
      <c r="HI49">
        <f>'Dashboard M4 Price Monthly'!HJ63*'Dashboard M4 Price Monthly'!HJ$119*1000</f>
        <v/>
      </c>
      <c r="HJ49">
        <f>'Dashboard M4 Price Monthly'!HK63*'Dashboard M4 Price Monthly'!HK$119*1000</f>
        <v/>
      </c>
      <c r="HK49">
        <f>'Dashboard M4 Price Monthly'!HL63*'Dashboard M4 Price Monthly'!HL$119*1000</f>
        <v/>
      </c>
      <c r="HL49">
        <f>'Dashboard M4 Price Monthly'!HM63*'Dashboard M4 Price Monthly'!HM$119*1000</f>
        <v/>
      </c>
      <c r="HM49">
        <f>'Dashboard M4 Price Monthly'!HN63*'Dashboard M4 Price Monthly'!HN$119*1000</f>
        <v/>
      </c>
      <c r="HN49">
        <f>'Dashboard M4 Price Monthly'!HO63*'Dashboard M4 Price Monthly'!HO$119*1000</f>
        <v/>
      </c>
      <c r="HO49">
        <f>'Dashboard M4 Price Monthly'!HP63*'Dashboard M4 Price Monthly'!HP$119*1000</f>
        <v/>
      </c>
      <c r="HP49">
        <f>'Dashboard M4 Price Monthly'!HQ63*'Dashboard M4 Price Monthly'!HQ$119*1000</f>
        <v/>
      </c>
      <c r="HQ49">
        <f>'Dashboard M4 Price Monthly'!HR63*'Dashboard M4 Price Monthly'!HR$119*1000</f>
        <v/>
      </c>
      <c r="HR49">
        <f>'Dashboard M4 Price Monthly'!HS63*'Dashboard M4 Price Monthly'!HS$119*1000</f>
        <v/>
      </c>
      <c r="HS49">
        <f>'Dashboard M4 Price Monthly'!HT63*'Dashboard M4 Price Monthly'!HT$119*1000</f>
        <v/>
      </c>
      <c r="HT49">
        <f>'Dashboard M4 Price Monthly'!HU63*'Dashboard M4 Price Monthly'!HU$119*1000</f>
        <v/>
      </c>
      <c r="HU49">
        <f>'Dashboard M4 Price Monthly'!HV63*'Dashboard M4 Price Monthly'!HV$119*1000</f>
        <v/>
      </c>
      <c r="HV49">
        <f>'Dashboard M4 Price Monthly'!HW63*'Dashboard M4 Price Monthly'!HW$119*1000</f>
        <v/>
      </c>
      <c r="HW49">
        <f>'Dashboard M4 Price Monthly'!HX63*'Dashboard M4 Price Monthly'!HX$119*1000</f>
        <v/>
      </c>
      <c r="HX49">
        <f>'Dashboard M4 Price Monthly'!HY63*'Dashboard M4 Price Monthly'!HY$119*1000</f>
        <v/>
      </c>
      <c r="HY49">
        <f>'Dashboard M4 Price Monthly'!HZ63*'Dashboard M4 Price Monthly'!HZ$119*1000</f>
        <v/>
      </c>
      <c r="HZ49">
        <f>'Dashboard M4 Price Monthly'!IA63*'Dashboard M4 Price Monthly'!IA$119*1000</f>
        <v/>
      </c>
      <c r="IA49">
        <f>'Dashboard M4 Price Monthly'!IB63*'Dashboard M4 Price Monthly'!IB$119*1000</f>
        <v/>
      </c>
      <c r="IB49">
        <f>'Dashboard M4 Price Monthly'!IC63*'Dashboard M4 Price Monthly'!IC$119*1000</f>
        <v/>
      </c>
      <c r="IC49">
        <f>'Dashboard M4 Price Monthly'!ID63*'Dashboard M4 Price Monthly'!ID$119*1000</f>
        <v/>
      </c>
      <c r="ID49">
        <f>'Dashboard M4 Price Monthly'!IE63*'Dashboard M4 Price Monthly'!IE$119*1000</f>
        <v/>
      </c>
      <c r="IE49">
        <f>'Dashboard M4 Price Monthly'!IF63*'Dashboard M4 Price Monthly'!IF$119*1000</f>
        <v/>
      </c>
      <c r="IF49">
        <f>'Dashboard M4 Price Monthly'!IG63*'Dashboard M4 Price Monthly'!IG$119*1000</f>
        <v/>
      </c>
      <c r="IG49">
        <f>'Dashboard M4 Price Monthly'!IH63*'Dashboard M4 Price Monthly'!IH$119*1000</f>
        <v/>
      </c>
      <c r="IH49">
        <f>'Dashboard M4 Price Monthly'!II63*'Dashboard M4 Price Monthly'!II$119*1000</f>
        <v/>
      </c>
      <c r="II49">
        <f>'Dashboard M4 Price Monthly'!IJ63*'Dashboard M4 Price Monthly'!IJ$119*1000</f>
        <v/>
      </c>
      <c r="IJ49">
        <f>'Dashboard M4 Price Monthly'!IK63*'Dashboard M4 Price Monthly'!IK$119*1000</f>
        <v/>
      </c>
      <c r="IK49">
        <f>'Dashboard M4 Price Monthly'!IL63*'Dashboard M4 Price Monthly'!IL$119*1000</f>
        <v/>
      </c>
      <c r="IL49">
        <f>'Dashboard M4 Price Monthly'!IM63*'Dashboard M4 Price Monthly'!IM$119*1000</f>
        <v/>
      </c>
      <c r="IM49">
        <f>'Dashboard M4 Price Monthly'!IN63*'Dashboard M4 Price Monthly'!IN$119*1000</f>
        <v/>
      </c>
      <c r="IN49">
        <f>'Dashboard M4 Price Monthly'!IO63*'Dashboard M4 Price Monthly'!IO$119*1000</f>
        <v/>
      </c>
      <c r="IO49">
        <f>'Dashboard M4 Price Monthly'!IP63*'Dashboard M4 Price Monthly'!IP$119*1000</f>
        <v/>
      </c>
      <c r="IP49">
        <f>'Dashboard M4 Price Monthly'!IQ63*'Dashboard M4 Price Monthly'!IQ$119*1000</f>
        <v/>
      </c>
      <c r="IQ49">
        <f>'Dashboard M4 Price Monthly'!IR63*'Dashboard M4 Price Monthly'!IR$119*1000</f>
        <v/>
      </c>
      <c r="IR49">
        <f>'Dashboard M4 Price Monthly'!IS63*'Dashboard M4 Price Monthly'!IS$119*1000</f>
        <v/>
      </c>
      <c r="IS49">
        <f>'Dashboard M4 Price Monthly'!IT63*'Dashboard M4 Price Monthly'!IT$119*1000</f>
        <v/>
      </c>
      <c r="IT49">
        <f>'Dashboard M4 Price Monthly'!IU63*'Dashboard M4 Price Monthly'!IU$119*1000</f>
        <v/>
      </c>
      <c r="IU49">
        <f>'Dashboard M4 Price Monthly'!IV63*'Dashboard M4 Price Monthly'!IV$119*1000</f>
        <v/>
      </c>
      <c r="IV49">
        <f>'Dashboard M4 Price Monthly'!IW63*'Dashboard M4 Price Monthly'!IW$119*1000</f>
        <v/>
      </c>
      <c r="IW49">
        <f>'Dashboard M4 Price Monthly'!IX63*'Dashboard M4 Price Monthly'!IX$119*1000</f>
        <v/>
      </c>
      <c r="IX49">
        <f>'Dashboard M4 Price Monthly'!IY63*'Dashboard M4 Price Monthly'!IY$119*1000</f>
        <v/>
      </c>
      <c r="IY49">
        <f>'Dashboard M4 Price Monthly'!IZ63*'Dashboard M4 Price Monthly'!IZ$119*1000</f>
        <v/>
      </c>
      <c r="IZ49">
        <f>'Dashboard M4 Price Monthly'!JA63*'Dashboard M4 Price Monthly'!JA$119*1000</f>
        <v/>
      </c>
      <c r="JA49">
        <f>'Dashboard M4 Price Monthly'!JB63*'Dashboard M4 Price Monthly'!JB$119*1000</f>
        <v/>
      </c>
      <c r="JB49">
        <f>'Dashboard M4 Price Monthly'!JC63*'Dashboard M4 Price Monthly'!JC$119*1000</f>
        <v/>
      </c>
      <c r="JC49">
        <f>'Dashboard M4 Price Monthly'!JD63*'Dashboard M4 Price Monthly'!JD$119*1000</f>
        <v/>
      </c>
      <c r="JD49">
        <f>'Dashboard M4 Price Monthly'!JE63*'Dashboard M4 Price Monthly'!JE$119*1000</f>
        <v/>
      </c>
      <c r="JE49">
        <f>'Dashboard M4 Price Monthly'!JF63*'Dashboard M4 Price Monthly'!JF$119*1000</f>
        <v/>
      </c>
      <c r="JF49">
        <f>'Dashboard M4 Price Monthly'!JG63*'Dashboard M4 Price Monthly'!JG$119*1000</f>
        <v/>
      </c>
      <c r="JG49">
        <f>'Dashboard M4 Price Monthly'!JH63*'Dashboard M4 Price Monthly'!JH$119*1000</f>
        <v/>
      </c>
      <c r="JH49">
        <f>'Dashboard M4 Price Monthly'!JI63*'Dashboard M4 Price Monthly'!JI$119*1000</f>
        <v/>
      </c>
      <c r="JI49">
        <f>'Dashboard M4 Price Monthly'!JJ63*'Dashboard M4 Price Monthly'!JJ$119*1000</f>
        <v/>
      </c>
      <c r="JJ49">
        <f>'Dashboard M4 Price Monthly'!JK63*'Dashboard M4 Price Monthly'!JK$119*1000</f>
        <v/>
      </c>
      <c r="JK49">
        <f>'Dashboard M4 Price Monthly'!JL63*'Dashboard M4 Price Monthly'!JL$119*1000</f>
        <v/>
      </c>
      <c r="JL49">
        <f>'Dashboard M4 Price Monthly'!JM63*'Dashboard M4 Price Monthly'!JM$119*1000</f>
        <v/>
      </c>
      <c r="JM49">
        <f>'Dashboard M4 Price Monthly'!JN63*'Dashboard M4 Price Monthly'!JN$119*1000</f>
        <v/>
      </c>
      <c r="JN49">
        <f>'Dashboard M4 Price Monthly'!JO63*'Dashboard M4 Price Monthly'!JO$119*1000</f>
        <v/>
      </c>
      <c r="JO49">
        <f>'Dashboard M4 Price Monthly'!JP63*'Dashboard M4 Price Monthly'!JP$119*1000</f>
        <v/>
      </c>
      <c r="JP49">
        <f>'Dashboard M4 Price Monthly'!JQ63*'Dashboard M4 Price Monthly'!JQ$119*1000</f>
        <v/>
      </c>
      <c r="JQ49">
        <f>'Dashboard M4 Price Monthly'!JR63*'Dashboard M4 Price Monthly'!JR$119*1000</f>
        <v/>
      </c>
      <c r="JR49">
        <f>'Dashboard M4 Price Monthly'!JS63*'Dashboard M4 Price Monthly'!JS$119*1000</f>
        <v/>
      </c>
      <c r="JS49">
        <f>'Dashboard M4 Price Monthly'!JT63*'Dashboard M4 Price Monthly'!JT$119*1000</f>
        <v/>
      </c>
      <c r="JT49">
        <f>'Dashboard M4 Price Monthly'!JU63*'Dashboard M4 Price Monthly'!JU$119*1000</f>
        <v/>
      </c>
      <c r="JU49">
        <f>'Dashboard M4 Price Monthly'!JV63*'Dashboard M4 Price Monthly'!JV$119*1000</f>
        <v/>
      </c>
      <c r="JV49">
        <f>'Dashboard M4 Price Monthly'!JW63*'Dashboard M4 Price Monthly'!JW$119*1000</f>
        <v/>
      </c>
      <c r="JW49">
        <f>'Dashboard M4 Price Monthly'!JX63*'Dashboard M4 Price Monthly'!JX$119*1000</f>
        <v/>
      </c>
      <c r="JX49">
        <f>'Dashboard M4 Price Monthly'!JY63*'Dashboard M4 Price Monthly'!JY$119*1000</f>
        <v/>
      </c>
      <c r="JY49">
        <f>'Dashboard M4 Price Monthly'!JZ63*'Dashboard M4 Price Monthly'!JZ$119*1000</f>
        <v/>
      </c>
      <c r="JZ49">
        <f>'Dashboard M4 Price Monthly'!KA63*'Dashboard M4 Price Monthly'!KA$119*1000</f>
        <v/>
      </c>
      <c r="KA49">
        <f>'Dashboard M4 Price Monthly'!KB63*'Dashboard M4 Price Monthly'!KB$119*1000</f>
        <v/>
      </c>
      <c r="KB49">
        <f>'Dashboard M4 Price Monthly'!KC63*'Dashboard M4 Price Monthly'!KC$119*1000</f>
        <v/>
      </c>
      <c r="KC49">
        <f>'Dashboard M4 Price Monthly'!KD63*'Dashboard M4 Price Monthly'!KD$119*1000</f>
        <v/>
      </c>
      <c r="KD49">
        <f>'Dashboard M4 Price Monthly'!KE63*'Dashboard M4 Price Monthly'!KE$119*1000</f>
        <v/>
      </c>
      <c r="KE49">
        <f>'Dashboard M4 Price Monthly'!KF63*'Dashboard M4 Price Monthly'!KF$119*1000</f>
        <v/>
      </c>
      <c r="KF49">
        <f>'Dashboard M4 Price Monthly'!KG63*'Dashboard M4 Price Monthly'!KG$119*1000</f>
        <v/>
      </c>
      <c r="KG49">
        <f>'Dashboard M4 Price Monthly'!KH63*'Dashboard M4 Price Monthly'!KH$119*1000</f>
        <v/>
      </c>
      <c r="KH49">
        <f>'Dashboard M4 Price Monthly'!KI63*'Dashboard M4 Price Monthly'!KI$119*1000</f>
        <v/>
      </c>
      <c r="KI49">
        <f>'Dashboard M4 Price Monthly'!KJ63*'Dashboard M4 Price Monthly'!KJ$119*1000</f>
        <v/>
      </c>
      <c r="KJ49">
        <f>'Dashboard M4 Price Monthly'!KK63*'Dashboard M4 Price Monthly'!KK$119*1000</f>
        <v/>
      </c>
      <c r="KK49">
        <f>'Dashboard M4 Price Monthly'!KL63*'Dashboard M4 Price Monthly'!KL$119*1000</f>
        <v/>
      </c>
      <c r="KL49">
        <f>'Dashboard M4 Price Monthly'!KM63*'Dashboard M4 Price Monthly'!KM$119*1000</f>
        <v/>
      </c>
      <c r="KM49">
        <f>'Dashboard M4 Price Monthly'!KN63*'Dashboard M4 Price Monthly'!KN$119*1000</f>
        <v/>
      </c>
      <c r="KN49">
        <f>'Dashboard M4 Price Monthly'!KO63*'Dashboard M4 Price Monthly'!KO$119*1000</f>
        <v/>
      </c>
      <c r="KO49">
        <f>'Dashboard M4 Price Monthly'!KP63*'Dashboard M4 Price Monthly'!KP$119*1000</f>
        <v/>
      </c>
      <c r="KP49">
        <f>'Dashboard M4 Price Monthly'!KQ63*'Dashboard M4 Price Monthly'!KQ$119*1000</f>
        <v/>
      </c>
      <c r="KQ49">
        <f>'Dashboard M4 Price Monthly'!KR63*'Dashboard M4 Price Monthly'!KR$119*1000</f>
        <v/>
      </c>
      <c r="KR49">
        <f>'Dashboard M4 Price Monthly'!KS63*'Dashboard M4 Price Monthly'!KS$119*1000</f>
        <v/>
      </c>
      <c r="KS49">
        <f>'Dashboard M4 Price Monthly'!KT63*'Dashboard M4 Price Monthly'!KT$119*1000</f>
        <v/>
      </c>
      <c r="KT49">
        <f>'Dashboard M4 Price Monthly'!KU63*'Dashboard M4 Price Monthly'!KU$119*1000</f>
        <v/>
      </c>
    </row>
    <row r="50" spans="1:306">
      <c r="B50" t="s">
        <v>65</v>
      </c>
      <c r="G50">
        <f>SUM(G41:G49)</f>
        <v/>
      </c>
      <c r="H50">
        <f>SUM(H41:H49)</f>
        <v/>
      </c>
      <c r="I50">
        <f>SUM(I41:I49)</f>
        <v/>
      </c>
      <c r="J50">
        <f>SUM(J41:J49)</f>
        <v/>
      </c>
      <c r="K50">
        <f>SUM(K41:K49)</f>
        <v/>
      </c>
      <c r="L50">
        <f>SUM(L41:L49)</f>
        <v/>
      </c>
      <c r="M50">
        <f>SUM(M41:M49)</f>
        <v/>
      </c>
      <c r="N50">
        <f>SUM(N41:N49)</f>
        <v/>
      </c>
      <c r="O50">
        <f>SUM(O41:O49)</f>
        <v/>
      </c>
      <c r="P50">
        <f>SUM(P41:P49)</f>
        <v/>
      </c>
      <c r="Q50">
        <f>SUM(Q41:Q49)</f>
        <v/>
      </c>
      <c r="R50">
        <f>SUM(R41:R49)</f>
        <v/>
      </c>
      <c r="S50">
        <f>SUM(S41:S49)</f>
        <v/>
      </c>
      <c r="T50">
        <f>SUM(T41:T49)</f>
        <v/>
      </c>
      <c r="U50">
        <f>SUM(U41:U49)</f>
        <v/>
      </c>
      <c r="V50">
        <f>SUM(V41:V49)</f>
        <v/>
      </c>
      <c r="W50">
        <f>SUM(W41:W49)</f>
        <v/>
      </c>
      <c r="X50">
        <f>SUM(X41:X49)</f>
        <v/>
      </c>
      <c r="Y50">
        <f>SUM(Y41:Y49)</f>
        <v/>
      </c>
      <c r="Z50">
        <f>SUM(Z41:Z49)</f>
        <v/>
      </c>
      <c r="AA50">
        <f>SUM(AA41:AA49)</f>
        <v/>
      </c>
      <c r="AB50">
        <f>SUM(AB41:AB49)</f>
        <v/>
      </c>
      <c r="AC50">
        <f>SUM(AC41:AC49)</f>
        <v/>
      </c>
      <c r="AD50">
        <f>SUM(AD41:AD49)</f>
        <v/>
      </c>
      <c r="AE50">
        <f>SUM(AE41:AE49)</f>
        <v/>
      </c>
      <c r="AF50">
        <f>SUM(AF41:AF49)</f>
        <v/>
      </c>
      <c r="AG50">
        <f>SUM(AG41:AG49)</f>
        <v/>
      </c>
      <c r="AH50">
        <f>SUM(AH41:AH49)</f>
        <v/>
      </c>
      <c r="AI50">
        <f>SUM(AI41:AI49)</f>
        <v/>
      </c>
      <c r="AJ50">
        <f>SUM(AJ41:AJ49)</f>
        <v/>
      </c>
      <c r="AK50">
        <f>SUM(AK41:AK49)</f>
        <v/>
      </c>
      <c r="AL50">
        <f>SUM(AL41:AL49)</f>
        <v/>
      </c>
      <c r="AM50">
        <f>SUM(AM41:AM49)</f>
        <v/>
      </c>
      <c r="AN50">
        <f>SUM(AN41:AN49)</f>
        <v/>
      </c>
      <c r="AO50">
        <f>SUM(AO41:AO49)</f>
        <v/>
      </c>
      <c r="AP50">
        <f>SUM(AP41:AP49)</f>
        <v/>
      </c>
      <c r="AQ50">
        <f>SUM(AQ41:AQ49)</f>
        <v/>
      </c>
      <c r="AR50">
        <f>SUM(AR41:AR49)</f>
        <v/>
      </c>
      <c r="AS50">
        <f>SUM(AS41:AS49)</f>
        <v/>
      </c>
      <c r="AT50">
        <f>SUM(AT41:AT49)</f>
        <v/>
      </c>
      <c r="AU50">
        <f>SUM(AU41:AU49)</f>
        <v/>
      </c>
      <c r="AV50">
        <f>SUM(AV41:AV49)</f>
        <v/>
      </c>
      <c r="AW50">
        <f>SUM(AW41:AW49)</f>
        <v/>
      </c>
      <c r="AX50">
        <f>SUM(AX41:AX49)</f>
        <v/>
      </c>
      <c r="AY50">
        <f>SUM(AY41:AY49)</f>
        <v/>
      </c>
      <c r="AZ50">
        <f>SUM(AZ41:AZ49)</f>
        <v/>
      </c>
      <c r="BA50">
        <f>SUM(BA41:BA49)</f>
        <v/>
      </c>
      <c r="BB50">
        <f>SUM(BB41:BB49)</f>
        <v/>
      </c>
      <c r="BC50">
        <f>SUM(BC41:BC49)</f>
        <v/>
      </c>
      <c r="BD50">
        <f>SUM(BD41:BD49)</f>
        <v/>
      </c>
      <c r="BE50">
        <f>SUM(BE41:BE49)</f>
        <v/>
      </c>
      <c r="BF50">
        <f>SUM(BF41:BF49)</f>
        <v/>
      </c>
      <c r="BG50">
        <f>SUM(BG41:BG49)</f>
        <v/>
      </c>
      <c r="BH50">
        <f>SUM(BH41:BH49)</f>
        <v/>
      </c>
      <c r="BI50">
        <f>SUM(BI41:BI49)</f>
        <v/>
      </c>
      <c r="BJ50">
        <f>SUM(BJ41:BJ49)</f>
        <v/>
      </c>
      <c r="BK50">
        <f>SUM(BK41:BK49)</f>
        <v/>
      </c>
      <c r="BL50">
        <f>SUM(BL41:BL49)</f>
        <v/>
      </c>
      <c r="BM50">
        <f>SUM(BM41:BM49)</f>
        <v/>
      </c>
      <c r="BN50">
        <f>SUM(BN41:BN49)</f>
        <v/>
      </c>
      <c r="BO50">
        <f>SUM(BO41:BO49)</f>
        <v/>
      </c>
      <c r="BP50">
        <f>SUM(BP41:BP49)</f>
        <v/>
      </c>
      <c r="BQ50">
        <f>SUM(BQ41:BQ49)</f>
        <v/>
      </c>
      <c r="BR50">
        <f>SUM(BR41:BR49)</f>
        <v/>
      </c>
      <c r="BS50">
        <f>SUM(BS41:BS49)</f>
        <v/>
      </c>
      <c r="BT50">
        <f>SUM(BT41:BT49)</f>
        <v/>
      </c>
      <c r="BU50">
        <f>SUM(BU41:BU49)</f>
        <v/>
      </c>
      <c r="BV50">
        <f>SUM(BV41:BV49)</f>
        <v/>
      </c>
      <c r="BW50">
        <f>SUM(BW41:BW49)</f>
        <v/>
      </c>
      <c r="BX50">
        <f>SUM(BX41:BX49)</f>
        <v/>
      </c>
      <c r="BY50">
        <f>SUM(BY41:BY49)</f>
        <v/>
      </c>
      <c r="BZ50">
        <f>SUM(BZ41:BZ49)</f>
        <v/>
      </c>
      <c r="CA50">
        <f>SUM(CA41:CA49)</f>
        <v/>
      </c>
      <c r="CB50">
        <f>SUM(CB41:CB49)</f>
        <v/>
      </c>
      <c r="CC50">
        <f>SUM(CC41:CC49)</f>
        <v/>
      </c>
      <c r="CD50">
        <f>SUM(CD41:CD49)</f>
        <v/>
      </c>
      <c r="CE50">
        <f>SUM(CE41:CE49)</f>
        <v/>
      </c>
      <c r="CF50">
        <f>SUM(CF41:CF49)</f>
        <v/>
      </c>
      <c r="CG50">
        <f>SUM(CG41:CG49)</f>
        <v/>
      </c>
      <c r="CH50">
        <f>SUM(CH41:CH49)</f>
        <v/>
      </c>
      <c r="CI50">
        <f>SUM(CI41:CI49)</f>
        <v/>
      </c>
      <c r="CJ50">
        <f>SUM(CJ41:CJ49)</f>
        <v/>
      </c>
      <c r="CK50">
        <f>SUM(CK41:CK49)</f>
        <v/>
      </c>
      <c r="CL50">
        <f>SUM(CL41:CL49)</f>
        <v/>
      </c>
      <c r="CM50">
        <f>SUM(CM41:CM49)</f>
        <v/>
      </c>
      <c r="CN50">
        <f>SUM(CN41:CN49)</f>
        <v/>
      </c>
      <c r="CO50">
        <f>SUM(CO41:CO49)</f>
        <v/>
      </c>
      <c r="CP50">
        <f>SUM(CP41:CP49)</f>
        <v/>
      </c>
      <c r="CQ50">
        <f>SUM(CQ41:CQ49)</f>
        <v/>
      </c>
      <c r="CR50">
        <f>SUM(CR41:CR49)</f>
        <v/>
      </c>
      <c r="CS50">
        <f>SUM(CS41:CS49)</f>
        <v/>
      </c>
      <c r="CT50">
        <f>SUM(CT41:CT49)</f>
        <v/>
      </c>
      <c r="CU50">
        <f>SUM(CU41:CU49)</f>
        <v/>
      </c>
      <c r="CV50">
        <f>SUM(CV41:CV49)</f>
        <v/>
      </c>
      <c r="CW50">
        <f>SUM(CW41:CW49)</f>
        <v/>
      </c>
      <c r="CX50">
        <f>SUM(CX41:CX49)</f>
        <v/>
      </c>
      <c r="CY50">
        <f>SUM(CY41:CY49)</f>
        <v/>
      </c>
      <c r="CZ50">
        <f>SUM(CZ41:CZ49)</f>
        <v/>
      </c>
      <c r="DA50">
        <f>SUM(DA41:DA49)</f>
        <v/>
      </c>
      <c r="DB50">
        <f>SUM(DB41:DB49)</f>
        <v/>
      </c>
      <c r="DC50">
        <f>SUM(DC41:DC49)</f>
        <v/>
      </c>
      <c r="DD50">
        <f>SUM(DD41:DD49)</f>
        <v/>
      </c>
      <c r="DE50">
        <f>SUM(DE41:DE49)</f>
        <v/>
      </c>
      <c r="DF50">
        <f>SUM(DF41:DF49)</f>
        <v/>
      </c>
      <c r="DG50">
        <f>SUM(DG41:DG49)</f>
        <v/>
      </c>
      <c r="DH50">
        <f>SUM(DH41:DH49)</f>
        <v/>
      </c>
      <c r="DI50">
        <f>SUM(DI41:DI49)</f>
        <v/>
      </c>
      <c r="DJ50">
        <f>SUM(DJ41:DJ49)</f>
        <v/>
      </c>
      <c r="DK50">
        <f>SUM(DK41:DK49)</f>
        <v/>
      </c>
      <c r="DL50">
        <f>SUM(DL41:DL49)</f>
        <v/>
      </c>
      <c r="DM50">
        <f>SUM(DM41:DM49)</f>
        <v/>
      </c>
      <c r="DN50">
        <f>SUM(DN41:DN49)</f>
        <v/>
      </c>
      <c r="DO50">
        <f>SUM(DO41:DO49)</f>
        <v/>
      </c>
      <c r="DP50">
        <f>SUM(DP41:DP49)</f>
        <v/>
      </c>
      <c r="DQ50">
        <f>SUM(DQ41:DQ49)</f>
        <v/>
      </c>
      <c r="DR50">
        <f>SUM(DR41:DR49)</f>
        <v/>
      </c>
      <c r="DS50">
        <f>SUM(DS41:DS49)</f>
        <v/>
      </c>
      <c r="DT50">
        <f>SUM(DT41:DT49)</f>
        <v/>
      </c>
      <c r="DU50">
        <f>SUM(DU41:DU49)</f>
        <v/>
      </c>
      <c r="DV50">
        <f>SUM(DV41:DV49)</f>
        <v/>
      </c>
      <c r="DW50">
        <f>SUM(DW41:DW49)</f>
        <v/>
      </c>
      <c r="DX50">
        <f>SUM(DX41:DX49)</f>
        <v/>
      </c>
      <c r="DY50">
        <f>SUM(DY41:DY49)</f>
        <v/>
      </c>
      <c r="DZ50">
        <f>SUM(DZ41:DZ49)</f>
        <v/>
      </c>
      <c r="EA50">
        <f>SUM(EA41:EA49)</f>
        <v/>
      </c>
      <c r="EB50">
        <f>SUM(EB41:EB49)</f>
        <v/>
      </c>
      <c r="EC50">
        <f>SUM(EC41:EC49)</f>
        <v/>
      </c>
      <c r="ED50">
        <f>SUM(ED41:ED49)</f>
        <v/>
      </c>
      <c r="EE50">
        <f>SUM(EE41:EE49)</f>
        <v/>
      </c>
      <c r="EF50">
        <f>SUM(EF41:EF49)</f>
        <v/>
      </c>
      <c r="EG50">
        <f>SUM(EG41:EG49)</f>
        <v/>
      </c>
      <c r="EH50">
        <f>SUM(EH41:EH49)</f>
        <v/>
      </c>
      <c r="EI50">
        <f>SUM(EI41:EI49)</f>
        <v/>
      </c>
      <c r="EJ50">
        <f>SUM(EJ41:EJ49)</f>
        <v/>
      </c>
      <c r="EK50">
        <f>SUM(EK41:EK49)</f>
        <v/>
      </c>
      <c r="EL50">
        <f>SUM(EL41:EL49)</f>
        <v/>
      </c>
      <c r="EM50">
        <f>SUM(EM41:EM49)</f>
        <v/>
      </c>
      <c r="EN50">
        <f>SUM(EN41:EN49)</f>
        <v/>
      </c>
      <c r="EO50">
        <f>SUM(EO41:EO49)</f>
        <v/>
      </c>
      <c r="EP50">
        <f>SUM(EP41:EP49)</f>
        <v/>
      </c>
      <c r="EQ50">
        <f>SUM(EQ41:EQ49)</f>
        <v/>
      </c>
      <c r="ER50">
        <f>SUM(ER41:ER49)</f>
        <v/>
      </c>
      <c r="ES50">
        <f>SUM(ES41:ES49)</f>
        <v/>
      </c>
      <c r="ET50">
        <f>SUM(ET41:ET49)</f>
        <v/>
      </c>
      <c r="EU50">
        <f>SUM(EU41:EU49)</f>
        <v/>
      </c>
      <c r="EV50">
        <f>SUM(EV41:EV49)</f>
        <v/>
      </c>
      <c r="EW50">
        <f>SUM(EW41:EW49)</f>
        <v/>
      </c>
      <c r="EX50">
        <f>SUM(EX41:EX49)</f>
        <v/>
      </c>
      <c r="EY50">
        <f>SUM(EY41:EY49)</f>
        <v/>
      </c>
      <c r="EZ50">
        <f>SUM(EZ41:EZ49)</f>
        <v/>
      </c>
      <c r="FA50">
        <f>SUM(FA41:FA49)</f>
        <v/>
      </c>
      <c r="FB50">
        <f>SUM(FB41:FB49)</f>
        <v/>
      </c>
      <c r="FC50">
        <f>SUM(FC41:FC49)</f>
        <v/>
      </c>
      <c r="FD50">
        <f>SUM(FD41:FD49)</f>
        <v/>
      </c>
      <c r="FE50">
        <f>SUM(FE41:FE49)</f>
        <v/>
      </c>
      <c r="FF50">
        <f>SUM(FF41:FF49)</f>
        <v/>
      </c>
      <c r="FG50">
        <f>SUM(FG41:FG49)</f>
        <v/>
      </c>
      <c r="FH50">
        <f>SUM(FH41:FH49)</f>
        <v/>
      </c>
      <c r="FI50">
        <f>SUM(FI41:FI49)</f>
        <v/>
      </c>
      <c r="FJ50">
        <f>SUM(FJ41:FJ49)</f>
        <v/>
      </c>
      <c r="FK50">
        <f>SUM(FK41:FK49)</f>
        <v/>
      </c>
      <c r="FL50">
        <f>SUM(FL41:FL49)</f>
        <v/>
      </c>
      <c r="FM50">
        <f>SUM(FM41:FM49)</f>
        <v/>
      </c>
      <c r="FN50">
        <f>SUM(FN41:FN49)</f>
        <v/>
      </c>
      <c r="FO50">
        <f>SUM(FO41:FO49)</f>
        <v/>
      </c>
      <c r="FP50">
        <f>SUM(FP41:FP49)</f>
        <v/>
      </c>
      <c r="FQ50">
        <f>SUM(FQ41:FQ49)</f>
        <v/>
      </c>
      <c r="FR50">
        <f>SUM(FR41:FR49)</f>
        <v/>
      </c>
      <c r="FS50">
        <f>SUM(FS41:FS49)</f>
        <v/>
      </c>
      <c r="FT50">
        <f>SUM(FT41:FT49)</f>
        <v/>
      </c>
      <c r="FU50">
        <f>SUM(FU41:FU49)</f>
        <v/>
      </c>
      <c r="FV50">
        <f>SUM(FV41:FV49)</f>
        <v/>
      </c>
      <c r="FW50">
        <f>SUM(FW41:FW49)</f>
        <v/>
      </c>
      <c r="FX50">
        <f>SUM(FX41:FX49)</f>
        <v/>
      </c>
      <c r="FY50">
        <f>SUM(FY41:FY49)</f>
        <v/>
      </c>
      <c r="FZ50">
        <f>SUM(FZ41:FZ49)</f>
        <v/>
      </c>
      <c r="GA50">
        <f>SUM(GA41:GA49)</f>
        <v/>
      </c>
      <c r="GB50">
        <f>SUM(GB41:GB49)</f>
        <v/>
      </c>
      <c r="GC50">
        <f>SUM(GC41:GC49)</f>
        <v/>
      </c>
      <c r="GD50">
        <f>SUM(GD41:GD49)</f>
        <v/>
      </c>
      <c r="GE50">
        <f>SUM(GE41:GE49)</f>
        <v/>
      </c>
      <c r="GF50">
        <f>SUM(GF41:GF49)</f>
        <v/>
      </c>
      <c r="GG50">
        <f>SUM(GG41:GG49)</f>
        <v/>
      </c>
      <c r="GH50">
        <f>SUM(GH41:GH49)</f>
        <v/>
      </c>
      <c r="GI50">
        <f>SUM(GI41:GI49)</f>
        <v/>
      </c>
      <c r="GJ50">
        <f>SUM(GJ41:GJ49)</f>
        <v/>
      </c>
      <c r="GK50">
        <f>SUM(GK41:GK49)</f>
        <v/>
      </c>
      <c r="GL50">
        <f>SUM(GL41:GL49)</f>
        <v/>
      </c>
      <c r="GM50">
        <f>SUM(GM41:GM49)</f>
        <v/>
      </c>
      <c r="GN50">
        <f>SUM(GN41:GN49)</f>
        <v/>
      </c>
      <c r="GO50">
        <f>SUM(GO41:GO49)</f>
        <v/>
      </c>
      <c r="GP50">
        <f>SUM(GP41:GP49)</f>
        <v/>
      </c>
      <c r="GQ50">
        <f>SUM(GQ41:GQ49)</f>
        <v/>
      </c>
      <c r="GR50">
        <f>SUM(GR41:GR49)</f>
        <v/>
      </c>
      <c r="GS50">
        <f>SUM(GS41:GS49)</f>
        <v/>
      </c>
      <c r="GT50">
        <f>SUM(GT41:GT49)</f>
        <v/>
      </c>
      <c r="GU50">
        <f>SUM(GU41:GU49)</f>
        <v/>
      </c>
      <c r="GV50">
        <f>SUM(GV41:GV49)</f>
        <v/>
      </c>
      <c r="GW50">
        <f>SUM(GW41:GW49)</f>
        <v/>
      </c>
      <c r="GX50">
        <f>SUM(GX41:GX49)</f>
        <v/>
      </c>
      <c r="GY50">
        <f>SUM(GY41:GY49)</f>
        <v/>
      </c>
      <c r="GZ50">
        <f>SUM(GZ41:GZ49)</f>
        <v/>
      </c>
      <c r="HA50">
        <f>SUM(HA41:HA49)</f>
        <v/>
      </c>
      <c r="HB50">
        <f>SUM(HB41:HB49)</f>
        <v/>
      </c>
      <c r="HC50">
        <f>SUM(HC41:HC49)</f>
        <v/>
      </c>
      <c r="HD50">
        <f>SUM(HD41:HD49)</f>
        <v/>
      </c>
      <c r="HE50">
        <f>SUM(HE41:HE49)</f>
        <v/>
      </c>
      <c r="HF50">
        <f>SUM(HF41:HF49)</f>
        <v/>
      </c>
      <c r="HG50">
        <f>SUM(HG41:HG49)</f>
        <v/>
      </c>
      <c r="HH50">
        <f>SUM(HH41:HH49)</f>
        <v/>
      </c>
      <c r="HI50">
        <f>SUM(HI41:HI49)</f>
        <v/>
      </c>
      <c r="HJ50">
        <f>SUM(HJ41:HJ49)</f>
        <v/>
      </c>
      <c r="HK50">
        <f>SUM(HK41:HK49)</f>
        <v/>
      </c>
      <c r="HL50">
        <f>SUM(HL41:HL49)</f>
        <v/>
      </c>
      <c r="HM50">
        <f>SUM(HM41:HM49)</f>
        <v/>
      </c>
      <c r="HN50">
        <f>SUM(HN41:HN49)</f>
        <v/>
      </c>
      <c r="HO50">
        <f>SUM(HO41:HO49)</f>
        <v/>
      </c>
      <c r="HP50">
        <f>SUM(HP41:HP49)</f>
        <v/>
      </c>
      <c r="HQ50">
        <f>SUM(HQ41:HQ49)</f>
        <v/>
      </c>
      <c r="HR50">
        <f>SUM(HR41:HR49)</f>
        <v/>
      </c>
      <c r="HS50">
        <f>SUM(HS41:HS49)</f>
        <v/>
      </c>
      <c r="HT50">
        <f>SUM(HT41:HT49)</f>
        <v/>
      </c>
      <c r="HU50">
        <f>SUM(HU41:HU49)</f>
        <v/>
      </c>
      <c r="HV50">
        <f>SUM(HV41:HV49)</f>
        <v/>
      </c>
      <c r="HW50">
        <f>SUM(HW41:HW49)</f>
        <v/>
      </c>
      <c r="HX50">
        <f>SUM(HX41:HX49)</f>
        <v/>
      </c>
      <c r="HY50">
        <f>SUM(HY41:HY49)</f>
        <v/>
      </c>
      <c r="HZ50">
        <f>SUM(HZ41:HZ49)</f>
        <v/>
      </c>
      <c r="IA50">
        <f>SUM(IA41:IA49)</f>
        <v/>
      </c>
      <c r="IB50">
        <f>SUM(IB41:IB49)</f>
        <v/>
      </c>
      <c r="IC50">
        <f>SUM(IC41:IC49)</f>
        <v/>
      </c>
      <c r="ID50">
        <f>SUM(ID41:ID49)</f>
        <v/>
      </c>
      <c r="IE50">
        <f>SUM(IE41:IE49)</f>
        <v/>
      </c>
      <c r="IF50">
        <f>SUM(IF41:IF49)</f>
        <v/>
      </c>
      <c r="IG50">
        <f>SUM(IG41:IG49)</f>
        <v/>
      </c>
      <c r="IH50">
        <f>SUM(IH41:IH49)</f>
        <v/>
      </c>
      <c r="II50">
        <f>SUM(II41:II49)</f>
        <v/>
      </c>
      <c r="IJ50">
        <f>SUM(IJ41:IJ49)</f>
        <v/>
      </c>
      <c r="IK50">
        <f>SUM(IK41:IK49)</f>
        <v/>
      </c>
      <c r="IL50">
        <f>SUM(IL41:IL49)</f>
        <v/>
      </c>
      <c r="IM50">
        <f>SUM(IM41:IM49)</f>
        <v/>
      </c>
      <c r="IN50">
        <f>SUM(IN41:IN49)</f>
        <v/>
      </c>
      <c r="IO50">
        <f>SUM(IO41:IO49)</f>
        <v/>
      </c>
      <c r="IP50">
        <f>SUM(IP41:IP49)</f>
        <v/>
      </c>
      <c r="IQ50">
        <f>SUM(IQ41:IQ49)</f>
        <v/>
      </c>
      <c r="IR50">
        <f>SUM(IR41:IR49)</f>
        <v/>
      </c>
      <c r="IS50">
        <f>SUM(IS41:IS49)</f>
        <v/>
      </c>
      <c r="IT50">
        <f>SUM(IT41:IT49)</f>
        <v/>
      </c>
      <c r="IU50">
        <f>SUM(IU41:IU49)</f>
        <v/>
      </c>
      <c r="IV50">
        <f>SUM(IV41:IV49)</f>
        <v/>
      </c>
      <c r="IW50">
        <f>SUM(IW41:IW49)</f>
        <v/>
      </c>
      <c r="IX50">
        <f>SUM(IX41:IX49)</f>
        <v/>
      </c>
      <c r="IY50">
        <f>SUM(IY41:IY49)</f>
        <v/>
      </c>
      <c r="IZ50">
        <f>SUM(IZ41:IZ49)</f>
        <v/>
      </c>
      <c r="JA50">
        <f>SUM(JA41:JA49)</f>
        <v/>
      </c>
      <c r="JB50">
        <f>SUM(JB41:JB49)</f>
        <v/>
      </c>
      <c r="JC50">
        <f>SUM(JC41:JC49)</f>
        <v/>
      </c>
      <c r="JD50">
        <f>SUM(JD41:JD49)</f>
        <v/>
      </c>
      <c r="JE50">
        <f>SUM(JE41:JE49)</f>
        <v/>
      </c>
      <c r="JF50">
        <f>SUM(JF41:JF49)</f>
        <v/>
      </c>
      <c r="JG50">
        <f>SUM(JG41:JG49)</f>
        <v/>
      </c>
      <c r="JH50">
        <f>SUM(JH41:JH49)</f>
        <v/>
      </c>
      <c r="JI50">
        <f>SUM(JI41:JI49)</f>
        <v/>
      </c>
      <c r="JJ50">
        <f>SUM(JJ41:JJ49)</f>
        <v/>
      </c>
      <c r="JK50">
        <f>SUM(JK41:JK49)</f>
        <v/>
      </c>
      <c r="JL50">
        <f>SUM(JL41:JL49)</f>
        <v/>
      </c>
      <c r="JM50">
        <f>SUM(JM41:JM49)</f>
        <v/>
      </c>
      <c r="JN50">
        <f>SUM(JN41:JN49)</f>
        <v/>
      </c>
      <c r="JO50">
        <f>SUM(JO41:JO49)</f>
        <v/>
      </c>
      <c r="JP50">
        <f>SUM(JP41:JP49)</f>
        <v/>
      </c>
      <c r="JQ50">
        <f>SUM(JQ41:JQ49)</f>
        <v/>
      </c>
      <c r="JR50">
        <f>SUM(JR41:JR49)</f>
        <v/>
      </c>
      <c r="JS50">
        <f>SUM(JS41:JS49)</f>
        <v/>
      </c>
      <c r="JT50">
        <f>SUM(JT41:JT49)</f>
        <v/>
      </c>
      <c r="JU50">
        <f>SUM(JU41:JU49)</f>
        <v/>
      </c>
      <c r="JV50">
        <f>SUM(JV41:JV49)</f>
        <v/>
      </c>
      <c r="JW50">
        <f>SUM(JW41:JW49)</f>
        <v/>
      </c>
      <c r="JX50">
        <f>SUM(JX41:JX49)</f>
        <v/>
      </c>
      <c r="JY50">
        <f>SUM(JY41:JY49)</f>
        <v/>
      </c>
      <c r="JZ50">
        <f>SUM(JZ41:JZ49)</f>
        <v/>
      </c>
      <c r="KA50">
        <f>SUM(KA41:KA49)</f>
        <v/>
      </c>
      <c r="KB50">
        <f>SUM(KB41:KB49)</f>
        <v/>
      </c>
      <c r="KC50">
        <f>SUM(KC41:KC49)</f>
        <v/>
      </c>
      <c r="KD50">
        <f>SUM(KD41:KD49)</f>
        <v/>
      </c>
      <c r="KE50">
        <f>SUM(KE41:KE49)</f>
        <v/>
      </c>
      <c r="KF50">
        <f>SUM(KF41:KF49)</f>
        <v/>
      </c>
      <c r="KG50">
        <f>SUM(KG41:KG49)</f>
        <v/>
      </c>
      <c r="KH50">
        <f>SUM(KH41:KH49)</f>
        <v/>
      </c>
      <c r="KI50">
        <f>SUM(KI41:KI49)</f>
        <v/>
      </c>
      <c r="KJ50">
        <f>SUM(KJ41:KJ49)</f>
        <v/>
      </c>
      <c r="KK50">
        <f>SUM(KK41:KK49)</f>
        <v/>
      </c>
      <c r="KL50">
        <f>SUM(KL41:KL49)</f>
        <v/>
      </c>
      <c r="KM50">
        <f>SUM(KM41:KM49)</f>
        <v/>
      </c>
      <c r="KN50">
        <f>SUM(KN41:KN49)</f>
        <v/>
      </c>
      <c r="KO50">
        <f>SUM(KO41:KO49)</f>
        <v/>
      </c>
      <c r="KP50">
        <f>SUM(KP41:KP49)</f>
        <v/>
      </c>
      <c r="KQ50">
        <f>SUM(KQ41:KQ49)</f>
        <v/>
      </c>
      <c r="KR50">
        <f>SUM(KR41:KR49)</f>
        <v/>
      </c>
      <c r="KS50">
        <f>SUM(KS41:KS49)</f>
        <v/>
      </c>
      <c r="KT50">
        <f>SUM(KT41:KT49)</f>
        <v/>
      </c>
    </row>
    <row r="51" spans="1:306">
      <c r="A51" t="s">
        <v>91</v>
      </c>
    </row>
    <row r="52" spans="1:306">
      <c r="B52" t="s">
        <v>51</v>
      </c>
      <c r="C52" t="s">
        <v>29</v>
      </c>
      <c r="D52" t="s">
        <v>53</v>
      </c>
      <c r="G52">
        <f>'Dashboard M4 Price Monthly'!H66*'Dashboard M4 Price Monthly'!H$111*1000</f>
        <v/>
      </c>
      <c r="H52">
        <f>'Dashboard M4 Price Monthly'!I66*'Dashboard M4 Price Monthly'!I$111*1000</f>
        <v/>
      </c>
      <c r="I52">
        <f>'Dashboard M4 Price Monthly'!J66*'Dashboard M4 Price Monthly'!J$111*1000</f>
        <v/>
      </c>
      <c r="J52">
        <f>'Dashboard M4 Price Monthly'!K66*'Dashboard M4 Price Monthly'!K$111*1000</f>
        <v/>
      </c>
      <c r="K52">
        <f>'Dashboard M4 Price Monthly'!L66*'Dashboard M4 Price Monthly'!L$111*1000</f>
        <v/>
      </c>
      <c r="L52">
        <f>'Dashboard M4 Price Monthly'!M66*'Dashboard M4 Price Monthly'!M$111*1000</f>
        <v/>
      </c>
      <c r="M52">
        <f>'Dashboard M4 Price Monthly'!N66*'Dashboard M4 Price Monthly'!N$111*1000</f>
        <v/>
      </c>
      <c r="N52">
        <f>'Dashboard M4 Price Monthly'!O66*'Dashboard M4 Price Monthly'!O$111*1000</f>
        <v/>
      </c>
      <c r="O52">
        <f>'Dashboard M4 Price Monthly'!P66*'Dashboard M4 Price Monthly'!P$111*1000</f>
        <v/>
      </c>
      <c r="P52">
        <f>'Dashboard M4 Price Monthly'!Q66*'Dashboard M4 Price Monthly'!Q$111*1000</f>
        <v/>
      </c>
      <c r="Q52">
        <f>'Dashboard M4 Price Monthly'!R66*'Dashboard M4 Price Monthly'!R$111*1000</f>
        <v/>
      </c>
      <c r="R52">
        <f>'Dashboard M4 Price Monthly'!S66*'Dashboard M4 Price Monthly'!S$111*1000</f>
        <v/>
      </c>
      <c r="S52">
        <f>'Dashboard M4 Price Monthly'!T66*'Dashboard M4 Price Monthly'!T$111*1000</f>
        <v/>
      </c>
      <c r="T52">
        <f>'Dashboard M4 Price Monthly'!U66*'Dashboard M4 Price Monthly'!U$111*1000</f>
        <v/>
      </c>
      <c r="U52">
        <f>'Dashboard M4 Price Monthly'!V66*'Dashboard M4 Price Monthly'!V$111*1000</f>
        <v/>
      </c>
      <c r="V52">
        <f>'Dashboard M4 Price Monthly'!W66*'Dashboard M4 Price Monthly'!W$111*1000</f>
        <v/>
      </c>
      <c r="W52">
        <f>'Dashboard M4 Price Monthly'!X66*'Dashboard M4 Price Monthly'!X$111*1000</f>
        <v/>
      </c>
      <c r="X52">
        <f>'Dashboard M4 Price Monthly'!Y66*'Dashboard M4 Price Monthly'!Y$111*1000</f>
        <v/>
      </c>
      <c r="Y52">
        <f>'Dashboard M4 Price Monthly'!Z66*'Dashboard M4 Price Monthly'!Z$111*1000</f>
        <v/>
      </c>
      <c r="Z52">
        <f>'Dashboard M4 Price Monthly'!AA66*'Dashboard M4 Price Monthly'!AA$111*1000</f>
        <v/>
      </c>
      <c r="AA52">
        <f>'Dashboard M4 Price Monthly'!AB66*'Dashboard M4 Price Monthly'!AB$111*1000</f>
        <v/>
      </c>
      <c r="AB52">
        <f>'Dashboard M4 Price Monthly'!AC66*'Dashboard M4 Price Monthly'!AC$111*1000</f>
        <v/>
      </c>
      <c r="AC52">
        <f>'Dashboard M4 Price Monthly'!AD66*'Dashboard M4 Price Monthly'!AD$111*1000</f>
        <v/>
      </c>
      <c r="AD52">
        <f>'Dashboard M4 Price Monthly'!AE66*'Dashboard M4 Price Monthly'!AE$111*1000</f>
        <v/>
      </c>
      <c r="AE52">
        <f>'Dashboard M4 Price Monthly'!AF66*'Dashboard M4 Price Monthly'!AF$111*1000</f>
        <v/>
      </c>
      <c r="AF52">
        <f>'Dashboard M4 Price Monthly'!AG66*'Dashboard M4 Price Monthly'!AG$111*1000</f>
        <v/>
      </c>
      <c r="AG52">
        <f>'Dashboard M4 Price Monthly'!AH66*'Dashboard M4 Price Monthly'!AH$111*1000</f>
        <v/>
      </c>
      <c r="AH52">
        <f>'Dashboard M4 Price Monthly'!AI66*'Dashboard M4 Price Monthly'!AI$111*1000</f>
        <v/>
      </c>
      <c r="AI52">
        <f>'Dashboard M4 Price Monthly'!AJ66*'Dashboard M4 Price Monthly'!AJ$111*1000</f>
        <v/>
      </c>
      <c r="AJ52">
        <f>'Dashboard M4 Price Monthly'!AK66*'Dashboard M4 Price Monthly'!AK$111*1000</f>
        <v/>
      </c>
      <c r="AK52">
        <f>'Dashboard M4 Price Monthly'!AL66*'Dashboard M4 Price Monthly'!AL$111*1000</f>
        <v/>
      </c>
      <c r="AL52">
        <f>'Dashboard M4 Price Monthly'!AM66*'Dashboard M4 Price Monthly'!AM$111*1000</f>
        <v/>
      </c>
      <c r="AM52">
        <f>'Dashboard M4 Price Monthly'!AN66*'Dashboard M4 Price Monthly'!AN$111*1000</f>
        <v/>
      </c>
      <c r="AN52">
        <f>'Dashboard M4 Price Monthly'!AO66*'Dashboard M4 Price Monthly'!AO$111*1000</f>
        <v/>
      </c>
      <c r="AO52">
        <f>'Dashboard M4 Price Monthly'!AP66*'Dashboard M4 Price Monthly'!AP$111*1000</f>
        <v/>
      </c>
      <c r="AP52">
        <f>'Dashboard M4 Price Monthly'!AQ66*'Dashboard M4 Price Monthly'!AQ$111*1000</f>
        <v/>
      </c>
      <c r="AQ52">
        <f>'Dashboard M4 Price Monthly'!AR66*'Dashboard M4 Price Monthly'!AR$111*1000</f>
        <v/>
      </c>
      <c r="AR52">
        <f>'Dashboard M4 Price Monthly'!AS66*'Dashboard M4 Price Monthly'!AS$111*1000</f>
        <v/>
      </c>
      <c r="AS52">
        <f>'Dashboard M4 Price Monthly'!AT66*'Dashboard M4 Price Monthly'!AT$111*1000</f>
        <v/>
      </c>
      <c r="AT52">
        <f>'Dashboard M4 Price Monthly'!AU66*'Dashboard M4 Price Monthly'!AU$111*1000</f>
        <v/>
      </c>
      <c r="AU52">
        <f>'Dashboard M4 Price Monthly'!AV66*'Dashboard M4 Price Monthly'!AV$111*1000</f>
        <v/>
      </c>
      <c r="AV52">
        <f>'Dashboard M4 Price Monthly'!AW66*'Dashboard M4 Price Monthly'!AW$111*1000</f>
        <v/>
      </c>
      <c r="AW52">
        <f>'Dashboard M4 Price Monthly'!AX66*'Dashboard M4 Price Monthly'!AX$111*1000</f>
        <v/>
      </c>
      <c r="AX52">
        <f>'Dashboard M4 Price Monthly'!AY66*'Dashboard M4 Price Monthly'!AY$111*1000</f>
        <v/>
      </c>
      <c r="AY52">
        <f>'Dashboard M4 Price Monthly'!AZ66*'Dashboard M4 Price Monthly'!AZ$111*1000</f>
        <v/>
      </c>
      <c r="AZ52">
        <f>'Dashboard M4 Price Monthly'!BA66*'Dashboard M4 Price Monthly'!BA$111*1000</f>
        <v/>
      </c>
      <c r="BA52">
        <f>'Dashboard M4 Price Monthly'!BB66*'Dashboard M4 Price Monthly'!BB$111*1000</f>
        <v/>
      </c>
      <c r="BB52">
        <f>'Dashboard M4 Price Monthly'!BC66*'Dashboard M4 Price Monthly'!BC$111*1000</f>
        <v/>
      </c>
      <c r="BC52">
        <f>'Dashboard M4 Price Monthly'!BD66*'Dashboard M4 Price Monthly'!BD$111*1000</f>
        <v/>
      </c>
      <c r="BD52">
        <f>'Dashboard M4 Price Monthly'!BE66*'Dashboard M4 Price Monthly'!BE$111*1000</f>
        <v/>
      </c>
      <c r="BE52">
        <f>'Dashboard M4 Price Monthly'!BF66*'Dashboard M4 Price Monthly'!BF$111*1000</f>
        <v/>
      </c>
      <c r="BF52">
        <f>'Dashboard M4 Price Monthly'!BG66*'Dashboard M4 Price Monthly'!BG$111*1000</f>
        <v/>
      </c>
      <c r="BG52">
        <f>'Dashboard M4 Price Monthly'!BH66*'Dashboard M4 Price Monthly'!BH$111*1000</f>
        <v/>
      </c>
      <c r="BH52">
        <f>'Dashboard M4 Price Monthly'!BI66*'Dashboard M4 Price Monthly'!BI$111*1000</f>
        <v/>
      </c>
      <c r="BI52">
        <f>'Dashboard M4 Price Monthly'!BJ66*'Dashboard M4 Price Monthly'!BJ$111*1000</f>
        <v/>
      </c>
      <c r="BJ52">
        <f>'Dashboard M4 Price Monthly'!BK66*'Dashboard M4 Price Monthly'!BK$111*1000</f>
        <v/>
      </c>
      <c r="BK52">
        <f>'Dashboard M4 Price Monthly'!BL66*'Dashboard M4 Price Monthly'!BL$111*1000</f>
        <v/>
      </c>
      <c r="BL52">
        <f>'Dashboard M4 Price Monthly'!BM66*'Dashboard M4 Price Monthly'!BM$111*1000</f>
        <v/>
      </c>
      <c r="BM52">
        <f>'Dashboard M4 Price Monthly'!BN66*'Dashboard M4 Price Monthly'!BN$111*1000</f>
        <v/>
      </c>
      <c r="BN52">
        <f>'Dashboard M4 Price Monthly'!BO66*'Dashboard M4 Price Monthly'!BO$111*1000</f>
        <v/>
      </c>
      <c r="BO52">
        <f>'Dashboard M4 Price Monthly'!BP66*'Dashboard M4 Price Monthly'!BP$111*1000</f>
        <v/>
      </c>
      <c r="BP52">
        <f>'Dashboard M4 Price Monthly'!BQ66*'Dashboard M4 Price Monthly'!BQ$111*1000</f>
        <v/>
      </c>
      <c r="BQ52">
        <f>'Dashboard M4 Price Monthly'!BR66*'Dashboard M4 Price Monthly'!BR$111*1000</f>
        <v/>
      </c>
      <c r="BR52">
        <f>'Dashboard M4 Price Monthly'!BS66*'Dashboard M4 Price Monthly'!BS$111*1000</f>
        <v/>
      </c>
      <c r="BS52">
        <f>'Dashboard M4 Price Monthly'!BT66*'Dashboard M4 Price Monthly'!BT$111*1000</f>
        <v/>
      </c>
      <c r="BT52">
        <f>'Dashboard M4 Price Monthly'!BU66*'Dashboard M4 Price Monthly'!BU$111*1000</f>
        <v/>
      </c>
      <c r="BU52">
        <f>'Dashboard M4 Price Monthly'!BV66*'Dashboard M4 Price Monthly'!BV$111*1000</f>
        <v/>
      </c>
      <c r="BV52">
        <f>'Dashboard M4 Price Monthly'!BW66*'Dashboard M4 Price Monthly'!BW$111*1000</f>
        <v/>
      </c>
      <c r="BW52">
        <f>'Dashboard M4 Price Monthly'!BX66*'Dashboard M4 Price Monthly'!BX$111*1000</f>
        <v/>
      </c>
      <c r="BX52">
        <f>'Dashboard M4 Price Monthly'!BY66*'Dashboard M4 Price Monthly'!BY$111*1000</f>
        <v/>
      </c>
      <c r="BY52">
        <f>'Dashboard M4 Price Monthly'!BZ66*'Dashboard M4 Price Monthly'!BZ$111*1000</f>
        <v/>
      </c>
      <c r="BZ52">
        <f>'Dashboard M4 Price Monthly'!CA66*'Dashboard M4 Price Monthly'!CA$111*1000</f>
        <v/>
      </c>
      <c r="CA52">
        <f>'Dashboard M4 Price Monthly'!CB66*'Dashboard M4 Price Monthly'!CB$111*1000</f>
        <v/>
      </c>
      <c r="CB52">
        <f>'Dashboard M4 Price Monthly'!CC66*'Dashboard M4 Price Monthly'!CC$111*1000</f>
        <v/>
      </c>
      <c r="CC52">
        <f>'Dashboard M4 Price Monthly'!CD66*'Dashboard M4 Price Monthly'!CD$111*1000</f>
        <v/>
      </c>
      <c r="CD52">
        <f>'Dashboard M4 Price Monthly'!CE66*'Dashboard M4 Price Monthly'!CE$111*1000</f>
        <v/>
      </c>
      <c r="CE52">
        <f>'Dashboard M4 Price Monthly'!CF66*'Dashboard M4 Price Monthly'!CF$111*1000</f>
        <v/>
      </c>
      <c r="CF52">
        <f>'Dashboard M4 Price Monthly'!CG66*'Dashboard M4 Price Monthly'!CG$111*1000</f>
        <v/>
      </c>
      <c r="CG52">
        <f>'Dashboard M4 Price Monthly'!CH66*'Dashboard M4 Price Monthly'!CH$111*1000</f>
        <v/>
      </c>
      <c r="CH52">
        <f>'Dashboard M4 Price Monthly'!CI66*'Dashboard M4 Price Monthly'!CI$111*1000</f>
        <v/>
      </c>
      <c r="CI52">
        <f>'Dashboard M4 Price Monthly'!CJ66*'Dashboard M4 Price Monthly'!CJ$111*1000</f>
        <v/>
      </c>
      <c r="CJ52">
        <f>'Dashboard M4 Price Monthly'!CK66*'Dashboard M4 Price Monthly'!CK$111*1000</f>
        <v/>
      </c>
      <c r="CK52">
        <f>'Dashboard M4 Price Monthly'!CL66*'Dashboard M4 Price Monthly'!CL$111*1000</f>
        <v/>
      </c>
      <c r="CL52">
        <f>'Dashboard M4 Price Monthly'!CM66*'Dashboard M4 Price Monthly'!CM$111*1000</f>
        <v/>
      </c>
      <c r="CM52">
        <f>'Dashboard M4 Price Monthly'!CN66*'Dashboard M4 Price Monthly'!CN$111*1000</f>
        <v/>
      </c>
      <c r="CN52">
        <f>'Dashboard M4 Price Monthly'!CO66*'Dashboard M4 Price Monthly'!CO$111*1000</f>
        <v/>
      </c>
      <c r="CO52">
        <f>'Dashboard M4 Price Monthly'!CP66*'Dashboard M4 Price Monthly'!CP$111*1000</f>
        <v/>
      </c>
      <c r="CP52">
        <f>'Dashboard M4 Price Monthly'!CQ66*'Dashboard M4 Price Monthly'!CQ$111*1000</f>
        <v/>
      </c>
      <c r="CQ52">
        <f>'Dashboard M4 Price Monthly'!CR66*'Dashboard M4 Price Monthly'!CR$111*1000</f>
        <v/>
      </c>
      <c r="CR52">
        <f>'Dashboard M4 Price Monthly'!CS66*'Dashboard M4 Price Monthly'!CS$111*1000</f>
        <v/>
      </c>
      <c r="CS52">
        <f>'Dashboard M4 Price Monthly'!CT66*'Dashboard M4 Price Monthly'!CT$111*1000</f>
        <v/>
      </c>
      <c r="CT52">
        <f>'Dashboard M4 Price Monthly'!CU66*'Dashboard M4 Price Monthly'!CU$111*1000</f>
        <v/>
      </c>
      <c r="CU52">
        <f>'Dashboard M4 Price Monthly'!CV66*'Dashboard M4 Price Monthly'!CV$111*1000</f>
        <v/>
      </c>
      <c r="CV52">
        <f>'Dashboard M4 Price Monthly'!CW66*'Dashboard M4 Price Monthly'!CW$111*1000</f>
        <v/>
      </c>
      <c r="CW52">
        <f>'Dashboard M4 Price Monthly'!CX66*'Dashboard M4 Price Monthly'!CX$111*1000</f>
        <v/>
      </c>
      <c r="CX52">
        <f>'Dashboard M4 Price Monthly'!CY66*'Dashboard M4 Price Monthly'!CY$111*1000</f>
        <v/>
      </c>
      <c r="CY52">
        <f>'Dashboard M4 Price Monthly'!CZ66*'Dashboard M4 Price Monthly'!CZ$111*1000</f>
        <v/>
      </c>
      <c r="CZ52">
        <f>'Dashboard M4 Price Monthly'!DA66*'Dashboard M4 Price Monthly'!DA$111*1000</f>
        <v/>
      </c>
      <c r="DA52">
        <f>'Dashboard M4 Price Monthly'!DB66*'Dashboard M4 Price Monthly'!DB$111*1000</f>
        <v/>
      </c>
      <c r="DB52">
        <f>'Dashboard M4 Price Monthly'!DC66*'Dashboard M4 Price Monthly'!DC$111*1000</f>
        <v/>
      </c>
      <c r="DC52">
        <f>'Dashboard M4 Price Monthly'!DD66*'Dashboard M4 Price Monthly'!DD$111*1000</f>
        <v/>
      </c>
      <c r="DD52">
        <f>'Dashboard M4 Price Monthly'!DE66*'Dashboard M4 Price Monthly'!DE$111*1000</f>
        <v/>
      </c>
      <c r="DE52">
        <f>'Dashboard M4 Price Monthly'!DF66*'Dashboard M4 Price Monthly'!DF$111*1000</f>
        <v/>
      </c>
      <c r="DF52">
        <f>'Dashboard M4 Price Monthly'!DG66*'Dashboard M4 Price Monthly'!DG$111*1000</f>
        <v/>
      </c>
      <c r="DG52">
        <f>'Dashboard M4 Price Monthly'!DH66*'Dashboard M4 Price Monthly'!DH$111*1000</f>
        <v/>
      </c>
      <c r="DH52">
        <f>'Dashboard M4 Price Monthly'!DI66*'Dashboard M4 Price Monthly'!DI$111*1000</f>
        <v/>
      </c>
      <c r="DI52">
        <f>'Dashboard M4 Price Monthly'!DJ66*'Dashboard M4 Price Monthly'!DJ$111*1000</f>
        <v/>
      </c>
      <c r="DJ52">
        <f>'Dashboard M4 Price Monthly'!DK66*'Dashboard M4 Price Monthly'!DK$111*1000</f>
        <v/>
      </c>
      <c r="DK52">
        <f>'Dashboard M4 Price Monthly'!DL66*'Dashboard M4 Price Monthly'!DL$111*1000</f>
        <v/>
      </c>
      <c r="DL52">
        <f>'Dashboard M4 Price Monthly'!DM66*'Dashboard M4 Price Monthly'!DM$111*1000</f>
        <v/>
      </c>
      <c r="DM52">
        <f>'Dashboard M4 Price Monthly'!DN66*'Dashboard M4 Price Monthly'!DN$111*1000</f>
        <v/>
      </c>
      <c r="DN52">
        <f>'Dashboard M4 Price Monthly'!DO66*'Dashboard M4 Price Monthly'!DO$111*1000</f>
        <v/>
      </c>
      <c r="DO52">
        <f>'Dashboard M4 Price Monthly'!DP66*'Dashboard M4 Price Monthly'!DP$111*1000</f>
        <v/>
      </c>
      <c r="DP52">
        <f>'Dashboard M4 Price Monthly'!DQ66*'Dashboard M4 Price Monthly'!DQ$111*1000</f>
        <v/>
      </c>
      <c r="DQ52">
        <f>'Dashboard M4 Price Monthly'!DR66*'Dashboard M4 Price Monthly'!DR$111*1000</f>
        <v/>
      </c>
      <c r="DR52">
        <f>'Dashboard M4 Price Monthly'!DS66*'Dashboard M4 Price Monthly'!DS$111*1000</f>
        <v/>
      </c>
      <c r="DS52">
        <f>'Dashboard M4 Price Monthly'!DT66*'Dashboard M4 Price Monthly'!DT$111*1000</f>
        <v/>
      </c>
      <c r="DT52">
        <f>'Dashboard M4 Price Monthly'!DU66*'Dashboard M4 Price Monthly'!DU$111*1000</f>
        <v/>
      </c>
      <c r="DU52">
        <f>'Dashboard M4 Price Monthly'!DV66*'Dashboard M4 Price Monthly'!DV$111*1000</f>
        <v/>
      </c>
      <c r="DV52">
        <f>'Dashboard M4 Price Monthly'!DW66*'Dashboard M4 Price Monthly'!DW$111*1000</f>
        <v/>
      </c>
      <c r="DW52">
        <f>'Dashboard M4 Price Monthly'!DX66*'Dashboard M4 Price Monthly'!DX$111*1000</f>
        <v/>
      </c>
      <c r="DX52">
        <f>'Dashboard M4 Price Monthly'!DY66*'Dashboard M4 Price Monthly'!DY$111*1000</f>
        <v/>
      </c>
      <c r="DY52">
        <f>'Dashboard M4 Price Monthly'!DZ66*'Dashboard M4 Price Monthly'!DZ$111*1000</f>
        <v/>
      </c>
      <c r="DZ52">
        <f>'Dashboard M4 Price Monthly'!EA66*'Dashboard M4 Price Monthly'!EA$111*1000</f>
        <v/>
      </c>
      <c r="EA52">
        <f>'Dashboard M4 Price Monthly'!EB66*'Dashboard M4 Price Monthly'!EB$111*1000</f>
        <v/>
      </c>
      <c r="EB52">
        <f>'Dashboard M4 Price Monthly'!EC66*'Dashboard M4 Price Monthly'!EC$111*1000</f>
        <v/>
      </c>
      <c r="EC52">
        <f>'Dashboard M4 Price Monthly'!ED66*'Dashboard M4 Price Monthly'!ED$111*1000</f>
        <v/>
      </c>
      <c r="ED52">
        <f>'Dashboard M4 Price Monthly'!EE66*'Dashboard M4 Price Monthly'!EE$111*1000</f>
        <v/>
      </c>
      <c r="EE52">
        <f>'Dashboard M4 Price Monthly'!EF66*'Dashboard M4 Price Monthly'!EF$111*1000</f>
        <v/>
      </c>
      <c r="EF52">
        <f>'Dashboard M4 Price Monthly'!EG66*'Dashboard M4 Price Monthly'!EG$111*1000</f>
        <v/>
      </c>
      <c r="EG52">
        <f>'Dashboard M4 Price Monthly'!EH66*'Dashboard M4 Price Monthly'!EH$111*1000</f>
        <v/>
      </c>
      <c r="EH52">
        <f>'Dashboard M4 Price Monthly'!EI66*'Dashboard M4 Price Monthly'!EI$111*1000</f>
        <v/>
      </c>
      <c r="EI52">
        <f>'Dashboard M4 Price Monthly'!EJ66*'Dashboard M4 Price Monthly'!EJ$111*1000</f>
        <v/>
      </c>
      <c r="EJ52">
        <f>'Dashboard M4 Price Monthly'!EK66*'Dashboard M4 Price Monthly'!EK$111*1000</f>
        <v/>
      </c>
      <c r="EK52">
        <f>'Dashboard M4 Price Monthly'!EL66*'Dashboard M4 Price Monthly'!EL$111*1000</f>
        <v/>
      </c>
      <c r="EL52">
        <f>'Dashboard M4 Price Monthly'!EM66*'Dashboard M4 Price Monthly'!EM$111*1000</f>
        <v/>
      </c>
      <c r="EM52">
        <f>'Dashboard M4 Price Monthly'!EN66*'Dashboard M4 Price Monthly'!EN$111*1000</f>
        <v/>
      </c>
      <c r="EN52">
        <f>'Dashboard M4 Price Monthly'!EO66*'Dashboard M4 Price Monthly'!EO$111*1000</f>
        <v/>
      </c>
      <c r="EO52">
        <f>'Dashboard M4 Price Monthly'!EP66*'Dashboard M4 Price Monthly'!EP$111*1000</f>
        <v/>
      </c>
      <c r="EP52">
        <f>'Dashboard M4 Price Monthly'!EQ66*'Dashboard M4 Price Monthly'!EQ$111*1000</f>
        <v/>
      </c>
      <c r="EQ52">
        <f>'Dashboard M4 Price Monthly'!ER66*'Dashboard M4 Price Monthly'!ER$111*1000</f>
        <v/>
      </c>
      <c r="ER52">
        <f>'Dashboard M4 Price Monthly'!ES66*'Dashboard M4 Price Monthly'!ES$111*1000</f>
        <v/>
      </c>
      <c r="ES52">
        <f>'Dashboard M4 Price Monthly'!ET66*'Dashboard M4 Price Monthly'!ET$111*1000</f>
        <v/>
      </c>
      <c r="ET52">
        <f>'Dashboard M4 Price Monthly'!EU66*'Dashboard M4 Price Monthly'!EU$111*1000</f>
        <v/>
      </c>
      <c r="EU52">
        <f>'Dashboard M4 Price Monthly'!EV66*'Dashboard M4 Price Monthly'!EV$111*1000</f>
        <v/>
      </c>
      <c r="EV52">
        <f>'Dashboard M4 Price Monthly'!EW66*'Dashboard M4 Price Monthly'!EW$111*1000</f>
        <v/>
      </c>
      <c r="EW52">
        <f>'Dashboard M4 Price Monthly'!EX66*'Dashboard M4 Price Monthly'!EX$111*1000</f>
        <v/>
      </c>
      <c r="EX52">
        <f>'Dashboard M4 Price Monthly'!EY66*'Dashboard M4 Price Monthly'!EY$111*1000</f>
        <v/>
      </c>
      <c r="EY52">
        <f>'Dashboard M4 Price Monthly'!EZ66*'Dashboard M4 Price Monthly'!EZ$111*1000</f>
        <v/>
      </c>
      <c r="EZ52">
        <f>'Dashboard M4 Price Monthly'!FA66*'Dashboard M4 Price Monthly'!FA$111*1000</f>
        <v/>
      </c>
      <c r="FA52">
        <f>'Dashboard M4 Price Monthly'!FB66*'Dashboard M4 Price Monthly'!FB$111*1000</f>
        <v/>
      </c>
      <c r="FB52">
        <f>'Dashboard M4 Price Monthly'!FC66*'Dashboard M4 Price Monthly'!FC$111*1000</f>
        <v/>
      </c>
      <c r="FC52">
        <f>'Dashboard M4 Price Monthly'!FD66*'Dashboard M4 Price Monthly'!FD$111*1000</f>
        <v/>
      </c>
      <c r="FD52">
        <f>'Dashboard M4 Price Monthly'!FE66*'Dashboard M4 Price Monthly'!FE$111*1000</f>
        <v/>
      </c>
      <c r="FE52">
        <f>'Dashboard M4 Price Monthly'!FF66*'Dashboard M4 Price Monthly'!FF$111*1000</f>
        <v/>
      </c>
      <c r="FF52">
        <f>'Dashboard M4 Price Monthly'!FG66*'Dashboard M4 Price Monthly'!FG$111*1000</f>
        <v/>
      </c>
      <c r="FG52">
        <f>'Dashboard M4 Price Monthly'!FH66*'Dashboard M4 Price Monthly'!FH$111*1000</f>
        <v/>
      </c>
      <c r="FH52">
        <f>'Dashboard M4 Price Monthly'!FI66*'Dashboard M4 Price Monthly'!FI$111*1000</f>
        <v/>
      </c>
      <c r="FI52">
        <f>'Dashboard M4 Price Monthly'!FJ66*'Dashboard M4 Price Monthly'!FJ$111*1000</f>
        <v/>
      </c>
      <c r="FJ52">
        <f>'Dashboard M4 Price Monthly'!FK66*'Dashboard M4 Price Monthly'!FK$111*1000</f>
        <v/>
      </c>
      <c r="FK52">
        <f>'Dashboard M4 Price Monthly'!FL66*'Dashboard M4 Price Monthly'!FL$111*1000</f>
        <v/>
      </c>
      <c r="FL52">
        <f>'Dashboard M4 Price Monthly'!FM66*'Dashboard M4 Price Monthly'!FM$111*1000</f>
        <v/>
      </c>
      <c r="FM52">
        <f>'Dashboard M4 Price Monthly'!FN66*'Dashboard M4 Price Monthly'!FN$111*1000</f>
        <v/>
      </c>
      <c r="FN52">
        <f>'Dashboard M4 Price Monthly'!FO66*'Dashboard M4 Price Monthly'!FO$111*1000</f>
        <v/>
      </c>
      <c r="FO52">
        <f>'Dashboard M4 Price Monthly'!FP66*'Dashboard M4 Price Monthly'!FP$111*1000</f>
        <v/>
      </c>
      <c r="FP52">
        <f>'Dashboard M4 Price Monthly'!FQ66*'Dashboard M4 Price Monthly'!FQ$111*1000</f>
        <v/>
      </c>
      <c r="FQ52">
        <f>'Dashboard M4 Price Monthly'!FR66*'Dashboard M4 Price Monthly'!FR$111*1000</f>
        <v/>
      </c>
      <c r="FR52">
        <f>'Dashboard M4 Price Monthly'!FS66*'Dashboard M4 Price Monthly'!FS$111*1000</f>
        <v/>
      </c>
      <c r="FS52">
        <f>'Dashboard M4 Price Monthly'!FT66*'Dashboard M4 Price Monthly'!FT$111*1000</f>
        <v/>
      </c>
      <c r="FT52">
        <f>'Dashboard M4 Price Monthly'!FU66*'Dashboard M4 Price Monthly'!FU$111*1000</f>
        <v/>
      </c>
      <c r="FU52">
        <f>'Dashboard M4 Price Monthly'!FV66*'Dashboard M4 Price Monthly'!FV$111*1000</f>
        <v/>
      </c>
      <c r="FV52">
        <f>'Dashboard M4 Price Monthly'!FW66*'Dashboard M4 Price Monthly'!FW$111*1000</f>
        <v/>
      </c>
      <c r="FW52">
        <f>'Dashboard M4 Price Monthly'!FX66*'Dashboard M4 Price Monthly'!FX$111*1000</f>
        <v/>
      </c>
      <c r="FX52">
        <f>'Dashboard M4 Price Monthly'!FY66*'Dashboard M4 Price Monthly'!FY$111*1000</f>
        <v/>
      </c>
      <c r="FY52">
        <f>'Dashboard M4 Price Monthly'!FZ66*'Dashboard M4 Price Monthly'!FZ$111*1000</f>
        <v/>
      </c>
      <c r="FZ52">
        <f>'Dashboard M4 Price Monthly'!GA66*'Dashboard M4 Price Monthly'!GA$111*1000</f>
        <v/>
      </c>
      <c r="GA52">
        <f>'Dashboard M4 Price Monthly'!GB66*'Dashboard M4 Price Monthly'!GB$111*1000</f>
        <v/>
      </c>
      <c r="GB52">
        <f>'Dashboard M4 Price Monthly'!GC66*'Dashboard M4 Price Monthly'!GC$111*1000</f>
        <v/>
      </c>
      <c r="GC52">
        <f>'Dashboard M4 Price Monthly'!GD66*'Dashboard M4 Price Monthly'!GD$111*1000</f>
        <v/>
      </c>
      <c r="GD52">
        <f>'Dashboard M4 Price Monthly'!GE66*'Dashboard M4 Price Monthly'!GE$111*1000</f>
        <v/>
      </c>
      <c r="GE52">
        <f>'Dashboard M4 Price Monthly'!GF66*'Dashboard M4 Price Monthly'!GF$111*1000</f>
        <v/>
      </c>
      <c r="GF52">
        <f>'Dashboard M4 Price Monthly'!GG66*'Dashboard M4 Price Monthly'!GG$111*1000</f>
        <v/>
      </c>
      <c r="GG52">
        <f>'Dashboard M4 Price Monthly'!GH66*'Dashboard M4 Price Monthly'!GH$111*1000</f>
        <v/>
      </c>
      <c r="GH52">
        <f>'Dashboard M4 Price Monthly'!GI66*'Dashboard M4 Price Monthly'!GI$111*1000</f>
        <v/>
      </c>
      <c r="GI52">
        <f>'Dashboard M4 Price Monthly'!GJ66*'Dashboard M4 Price Monthly'!GJ$111*1000</f>
        <v/>
      </c>
      <c r="GJ52">
        <f>'Dashboard M4 Price Monthly'!GK66*'Dashboard M4 Price Monthly'!GK$111*1000</f>
        <v/>
      </c>
      <c r="GK52">
        <f>'Dashboard M4 Price Monthly'!GL66*'Dashboard M4 Price Monthly'!GL$111*1000</f>
        <v/>
      </c>
      <c r="GL52">
        <f>'Dashboard M4 Price Monthly'!GM66*'Dashboard M4 Price Monthly'!GM$111*1000</f>
        <v/>
      </c>
      <c r="GM52">
        <f>'Dashboard M4 Price Monthly'!GN66*'Dashboard M4 Price Monthly'!GN$111*1000</f>
        <v/>
      </c>
      <c r="GN52">
        <f>'Dashboard M4 Price Monthly'!GO66*'Dashboard M4 Price Monthly'!GO$111*1000</f>
        <v/>
      </c>
      <c r="GO52">
        <f>'Dashboard M4 Price Monthly'!GP66*'Dashboard M4 Price Monthly'!GP$111*1000</f>
        <v/>
      </c>
      <c r="GP52">
        <f>'Dashboard M4 Price Monthly'!GQ66*'Dashboard M4 Price Monthly'!GQ$111*1000</f>
        <v/>
      </c>
      <c r="GQ52">
        <f>'Dashboard M4 Price Monthly'!GR66*'Dashboard M4 Price Monthly'!GR$111*1000</f>
        <v/>
      </c>
      <c r="GR52">
        <f>'Dashboard M4 Price Monthly'!GS66*'Dashboard M4 Price Monthly'!GS$111*1000</f>
        <v/>
      </c>
      <c r="GS52">
        <f>'Dashboard M4 Price Monthly'!GT66*'Dashboard M4 Price Monthly'!GT$111*1000</f>
        <v/>
      </c>
      <c r="GT52">
        <f>'Dashboard M4 Price Monthly'!GU66*'Dashboard M4 Price Monthly'!GU$111*1000</f>
        <v/>
      </c>
      <c r="GU52">
        <f>'Dashboard M4 Price Monthly'!GV66*'Dashboard M4 Price Monthly'!GV$111*1000</f>
        <v/>
      </c>
      <c r="GV52">
        <f>'Dashboard M4 Price Monthly'!GW66*'Dashboard M4 Price Monthly'!GW$111*1000</f>
        <v/>
      </c>
      <c r="GW52">
        <f>'Dashboard M4 Price Monthly'!GX66*'Dashboard M4 Price Monthly'!GX$111*1000</f>
        <v/>
      </c>
      <c r="GX52">
        <f>'Dashboard M4 Price Monthly'!GY66*'Dashboard M4 Price Monthly'!GY$111*1000</f>
        <v/>
      </c>
      <c r="GY52">
        <f>'Dashboard M4 Price Monthly'!GZ66*'Dashboard M4 Price Monthly'!GZ$111*1000</f>
        <v/>
      </c>
      <c r="GZ52">
        <f>'Dashboard M4 Price Monthly'!HA66*'Dashboard M4 Price Monthly'!HA$111*1000</f>
        <v/>
      </c>
      <c r="HA52">
        <f>'Dashboard M4 Price Monthly'!HB66*'Dashboard M4 Price Monthly'!HB$111*1000</f>
        <v/>
      </c>
      <c r="HB52">
        <f>'Dashboard M4 Price Monthly'!HC66*'Dashboard M4 Price Monthly'!HC$111*1000</f>
        <v/>
      </c>
      <c r="HC52">
        <f>'Dashboard M4 Price Monthly'!HD66*'Dashboard M4 Price Monthly'!HD$111*1000</f>
        <v/>
      </c>
      <c r="HD52">
        <f>'Dashboard M4 Price Monthly'!HE66*'Dashboard M4 Price Monthly'!HE$111*1000</f>
        <v/>
      </c>
      <c r="HE52">
        <f>'Dashboard M4 Price Monthly'!HF66*'Dashboard M4 Price Monthly'!HF$111*1000</f>
        <v/>
      </c>
      <c r="HF52">
        <f>'Dashboard M4 Price Monthly'!HG66*'Dashboard M4 Price Monthly'!HG$111*1000</f>
        <v/>
      </c>
      <c r="HG52">
        <f>'Dashboard M4 Price Monthly'!HH66*'Dashboard M4 Price Monthly'!HH$111*1000</f>
        <v/>
      </c>
      <c r="HH52">
        <f>'Dashboard M4 Price Monthly'!HI66*'Dashboard M4 Price Monthly'!HI$111*1000</f>
        <v/>
      </c>
      <c r="HI52">
        <f>'Dashboard M4 Price Monthly'!HJ66*'Dashboard M4 Price Monthly'!HJ$111*1000</f>
        <v/>
      </c>
      <c r="HJ52">
        <f>'Dashboard M4 Price Monthly'!HK66*'Dashboard M4 Price Monthly'!HK$111*1000</f>
        <v/>
      </c>
      <c r="HK52">
        <f>'Dashboard M4 Price Monthly'!HL66*'Dashboard M4 Price Monthly'!HL$111*1000</f>
        <v/>
      </c>
      <c r="HL52">
        <f>'Dashboard M4 Price Monthly'!HM66*'Dashboard M4 Price Monthly'!HM$111*1000</f>
        <v/>
      </c>
      <c r="HM52">
        <f>'Dashboard M4 Price Monthly'!HN66*'Dashboard M4 Price Monthly'!HN$111*1000</f>
        <v/>
      </c>
      <c r="HN52">
        <f>'Dashboard M4 Price Monthly'!HO66*'Dashboard M4 Price Monthly'!HO$111*1000</f>
        <v/>
      </c>
      <c r="HO52">
        <f>'Dashboard M4 Price Monthly'!HP66*'Dashboard M4 Price Monthly'!HP$111*1000</f>
        <v/>
      </c>
      <c r="HP52">
        <f>'Dashboard M4 Price Monthly'!HQ66*'Dashboard M4 Price Monthly'!HQ$111*1000</f>
        <v/>
      </c>
      <c r="HQ52">
        <f>'Dashboard M4 Price Monthly'!HR66*'Dashboard M4 Price Monthly'!HR$111*1000</f>
        <v/>
      </c>
      <c r="HR52">
        <f>'Dashboard M4 Price Monthly'!HS66*'Dashboard M4 Price Monthly'!HS$111*1000</f>
        <v/>
      </c>
      <c r="HS52">
        <f>'Dashboard M4 Price Monthly'!HT66*'Dashboard M4 Price Monthly'!HT$111*1000</f>
        <v/>
      </c>
      <c r="HT52">
        <f>'Dashboard M4 Price Monthly'!HU66*'Dashboard M4 Price Monthly'!HU$111*1000</f>
        <v/>
      </c>
      <c r="HU52">
        <f>'Dashboard M4 Price Monthly'!HV66*'Dashboard M4 Price Monthly'!HV$111*1000</f>
        <v/>
      </c>
      <c r="HV52">
        <f>'Dashboard M4 Price Monthly'!HW66*'Dashboard M4 Price Monthly'!HW$111*1000</f>
        <v/>
      </c>
      <c r="HW52">
        <f>'Dashboard M4 Price Monthly'!HX66*'Dashboard M4 Price Monthly'!HX$111*1000</f>
        <v/>
      </c>
      <c r="HX52">
        <f>'Dashboard M4 Price Monthly'!HY66*'Dashboard M4 Price Monthly'!HY$111*1000</f>
        <v/>
      </c>
      <c r="HY52">
        <f>'Dashboard M4 Price Monthly'!HZ66*'Dashboard M4 Price Monthly'!HZ$111*1000</f>
        <v/>
      </c>
      <c r="HZ52">
        <f>'Dashboard M4 Price Monthly'!IA66*'Dashboard M4 Price Monthly'!IA$111*1000</f>
        <v/>
      </c>
      <c r="IA52">
        <f>'Dashboard M4 Price Monthly'!IB66*'Dashboard M4 Price Monthly'!IB$111*1000</f>
        <v/>
      </c>
      <c r="IB52">
        <f>'Dashboard M4 Price Monthly'!IC66*'Dashboard M4 Price Monthly'!IC$111*1000</f>
        <v/>
      </c>
      <c r="IC52">
        <f>'Dashboard M4 Price Monthly'!ID66*'Dashboard M4 Price Monthly'!ID$111*1000</f>
        <v/>
      </c>
      <c r="ID52">
        <f>'Dashboard M4 Price Monthly'!IE66*'Dashboard M4 Price Monthly'!IE$111*1000</f>
        <v/>
      </c>
      <c r="IE52">
        <f>'Dashboard M4 Price Monthly'!IF66*'Dashboard M4 Price Monthly'!IF$111*1000</f>
        <v/>
      </c>
      <c r="IF52">
        <f>'Dashboard M4 Price Monthly'!IG66*'Dashboard M4 Price Monthly'!IG$111*1000</f>
        <v/>
      </c>
      <c r="IG52">
        <f>'Dashboard M4 Price Monthly'!IH66*'Dashboard M4 Price Monthly'!IH$111*1000</f>
        <v/>
      </c>
      <c r="IH52">
        <f>'Dashboard M4 Price Monthly'!II66*'Dashboard M4 Price Monthly'!II$111*1000</f>
        <v/>
      </c>
      <c r="II52">
        <f>'Dashboard M4 Price Monthly'!IJ66*'Dashboard M4 Price Monthly'!IJ$111*1000</f>
        <v/>
      </c>
      <c r="IJ52">
        <f>'Dashboard M4 Price Monthly'!IK66*'Dashboard M4 Price Monthly'!IK$111*1000</f>
        <v/>
      </c>
      <c r="IK52">
        <f>'Dashboard M4 Price Monthly'!IL66*'Dashboard M4 Price Monthly'!IL$111*1000</f>
        <v/>
      </c>
      <c r="IL52">
        <f>'Dashboard M4 Price Monthly'!IM66*'Dashboard M4 Price Monthly'!IM$111*1000</f>
        <v/>
      </c>
      <c r="IM52">
        <f>'Dashboard M4 Price Monthly'!IN66*'Dashboard M4 Price Monthly'!IN$111*1000</f>
        <v/>
      </c>
      <c r="IN52">
        <f>'Dashboard M4 Price Monthly'!IO66*'Dashboard M4 Price Monthly'!IO$111*1000</f>
        <v/>
      </c>
      <c r="IO52">
        <f>'Dashboard M4 Price Monthly'!IP66*'Dashboard M4 Price Monthly'!IP$111*1000</f>
        <v/>
      </c>
      <c r="IP52">
        <f>'Dashboard M4 Price Monthly'!IQ66*'Dashboard M4 Price Monthly'!IQ$111*1000</f>
        <v/>
      </c>
      <c r="IQ52">
        <f>'Dashboard M4 Price Monthly'!IR66*'Dashboard M4 Price Monthly'!IR$111*1000</f>
        <v/>
      </c>
      <c r="IR52">
        <f>'Dashboard M4 Price Monthly'!IS66*'Dashboard M4 Price Monthly'!IS$111*1000</f>
        <v/>
      </c>
      <c r="IS52">
        <f>'Dashboard M4 Price Monthly'!IT66*'Dashboard M4 Price Monthly'!IT$111*1000</f>
        <v/>
      </c>
      <c r="IT52">
        <f>'Dashboard M4 Price Monthly'!IU66*'Dashboard M4 Price Monthly'!IU$111*1000</f>
        <v/>
      </c>
      <c r="IU52">
        <f>'Dashboard M4 Price Monthly'!IV66*'Dashboard M4 Price Monthly'!IV$111*1000</f>
        <v/>
      </c>
      <c r="IV52">
        <f>'Dashboard M4 Price Monthly'!IW66*'Dashboard M4 Price Monthly'!IW$111*1000</f>
        <v/>
      </c>
      <c r="IW52">
        <f>'Dashboard M4 Price Monthly'!IX66*'Dashboard M4 Price Monthly'!IX$111*1000</f>
        <v/>
      </c>
      <c r="IX52">
        <f>'Dashboard M4 Price Monthly'!IY66*'Dashboard M4 Price Monthly'!IY$111*1000</f>
        <v/>
      </c>
      <c r="IY52">
        <f>'Dashboard M4 Price Monthly'!IZ66*'Dashboard M4 Price Monthly'!IZ$111*1000</f>
        <v/>
      </c>
      <c r="IZ52">
        <f>'Dashboard M4 Price Monthly'!JA66*'Dashboard M4 Price Monthly'!JA$111*1000</f>
        <v/>
      </c>
      <c r="JA52">
        <f>'Dashboard M4 Price Monthly'!JB66*'Dashboard M4 Price Monthly'!JB$111*1000</f>
        <v/>
      </c>
      <c r="JB52">
        <f>'Dashboard M4 Price Monthly'!JC66*'Dashboard M4 Price Monthly'!JC$111*1000</f>
        <v/>
      </c>
      <c r="JC52">
        <f>'Dashboard M4 Price Monthly'!JD66*'Dashboard M4 Price Monthly'!JD$111*1000</f>
        <v/>
      </c>
      <c r="JD52">
        <f>'Dashboard M4 Price Monthly'!JE66*'Dashboard M4 Price Monthly'!JE$111*1000</f>
        <v/>
      </c>
      <c r="JE52">
        <f>'Dashboard M4 Price Monthly'!JF66*'Dashboard M4 Price Monthly'!JF$111*1000</f>
        <v/>
      </c>
      <c r="JF52">
        <f>'Dashboard M4 Price Monthly'!JG66*'Dashboard M4 Price Monthly'!JG$111*1000</f>
        <v/>
      </c>
      <c r="JG52">
        <f>'Dashboard M4 Price Monthly'!JH66*'Dashboard M4 Price Monthly'!JH$111*1000</f>
        <v/>
      </c>
      <c r="JH52">
        <f>'Dashboard M4 Price Monthly'!JI66*'Dashboard M4 Price Monthly'!JI$111*1000</f>
        <v/>
      </c>
      <c r="JI52">
        <f>'Dashboard M4 Price Monthly'!JJ66*'Dashboard M4 Price Monthly'!JJ$111*1000</f>
        <v/>
      </c>
      <c r="JJ52">
        <f>'Dashboard M4 Price Monthly'!JK66*'Dashboard M4 Price Monthly'!JK$111*1000</f>
        <v/>
      </c>
      <c r="JK52">
        <f>'Dashboard M4 Price Monthly'!JL66*'Dashboard M4 Price Monthly'!JL$111*1000</f>
        <v/>
      </c>
      <c r="JL52">
        <f>'Dashboard M4 Price Monthly'!JM66*'Dashboard M4 Price Monthly'!JM$111*1000</f>
        <v/>
      </c>
      <c r="JM52">
        <f>'Dashboard M4 Price Monthly'!JN66*'Dashboard M4 Price Monthly'!JN$111*1000</f>
        <v/>
      </c>
      <c r="JN52">
        <f>'Dashboard M4 Price Monthly'!JO66*'Dashboard M4 Price Monthly'!JO$111*1000</f>
        <v/>
      </c>
      <c r="JO52">
        <f>'Dashboard M4 Price Monthly'!JP66*'Dashboard M4 Price Monthly'!JP$111*1000</f>
        <v/>
      </c>
      <c r="JP52">
        <f>'Dashboard M4 Price Monthly'!JQ66*'Dashboard M4 Price Monthly'!JQ$111*1000</f>
        <v/>
      </c>
      <c r="JQ52">
        <f>'Dashboard M4 Price Monthly'!JR66*'Dashboard M4 Price Monthly'!JR$111*1000</f>
        <v/>
      </c>
      <c r="JR52">
        <f>'Dashboard M4 Price Monthly'!JS66*'Dashboard M4 Price Monthly'!JS$111*1000</f>
        <v/>
      </c>
      <c r="JS52">
        <f>'Dashboard M4 Price Monthly'!JT66*'Dashboard M4 Price Monthly'!JT$111*1000</f>
        <v/>
      </c>
      <c r="JT52">
        <f>'Dashboard M4 Price Monthly'!JU66*'Dashboard M4 Price Monthly'!JU$111*1000</f>
        <v/>
      </c>
      <c r="JU52">
        <f>'Dashboard M4 Price Monthly'!JV66*'Dashboard M4 Price Monthly'!JV$111*1000</f>
        <v/>
      </c>
      <c r="JV52">
        <f>'Dashboard M4 Price Monthly'!JW66*'Dashboard M4 Price Monthly'!JW$111*1000</f>
        <v/>
      </c>
      <c r="JW52">
        <f>'Dashboard M4 Price Monthly'!JX66*'Dashboard M4 Price Monthly'!JX$111*1000</f>
        <v/>
      </c>
      <c r="JX52">
        <f>'Dashboard M4 Price Monthly'!JY66*'Dashboard M4 Price Monthly'!JY$111*1000</f>
        <v/>
      </c>
      <c r="JY52">
        <f>'Dashboard M4 Price Monthly'!JZ66*'Dashboard M4 Price Monthly'!JZ$111*1000</f>
        <v/>
      </c>
      <c r="JZ52">
        <f>'Dashboard M4 Price Monthly'!KA66*'Dashboard M4 Price Monthly'!KA$111*1000</f>
        <v/>
      </c>
      <c r="KA52">
        <f>'Dashboard M4 Price Monthly'!KB66*'Dashboard M4 Price Monthly'!KB$111*1000</f>
        <v/>
      </c>
      <c r="KB52">
        <f>'Dashboard M4 Price Monthly'!KC66*'Dashboard M4 Price Monthly'!KC$111*1000</f>
        <v/>
      </c>
      <c r="KC52">
        <f>'Dashboard M4 Price Monthly'!KD66*'Dashboard M4 Price Monthly'!KD$111*1000</f>
        <v/>
      </c>
      <c r="KD52">
        <f>'Dashboard M4 Price Monthly'!KE66*'Dashboard M4 Price Monthly'!KE$111*1000</f>
        <v/>
      </c>
      <c r="KE52">
        <f>'Dashboard M4 Price Monthly'!KF66*'Dashboard M4 Price Monthly'!KF$111*1000</f>
        <v/>
      </c>
      <c r="KF52">
        <f>'Dashboard M4 Price Monthly'!KG66*'Dashboard M4 Price Monthly'!KG$111*1000</f>
        <v/>
      </c>
      <c r="KG52">
        <f>'Dashboard M4 Price Monthly'!KH66*'Dashboard M4 Price Monthly'!KH$111*1000</f>
        <v/>
      </c>
      <c r="KH52">
        <f>'Dashboard M4 Price Monthly'!KI66*'Dashboard M4 Price Monthly'!KI$111*1000</f>
        <v/>
      </c>
      <c r="KI52">
        <f>'Dashboard M4 Price Monthly'!KJ66*'Dashboard M4 Price Monthly'!KJ$111*1000</f>
        <v/>
      </c>
      <c r="KJ52">
        <f>'Dashboard M4 Price Monthly'!KK66*'Dashboard M4 Price Monthly'!KK$111*1000</f>
        <v/>
      </c>
      <c r="KK52">
        <f>'Dashboard M4 Price Monthly'!KL66*'Dashboard M4 Price Monthly'!KL$111*1000</f>
        <v/>
      </c>
      <c r="KL52">
        <f>'Dashboard M4 Price Monthly'!KM66*'Dashboard M4 Price Monthly'!KM$111*1000</f>
        <v/>
      </c>
      <c r="KM52">
        <f>'Dashboard M4 Price Monthly'!KN66*'Dashboard M4 Price Monthly'!KN$111*1000</f>
        <v/>
      </c>
      <c r="KN52">
        <f>'Dashboard M4 Price Monthly'!KO66*'Dashboard M4 Price Monthly'!KO$111*1000</f>
        <v/>
      </c>
      <c r="KO52">
        <f>'Dashboard M4 Price Monthly'!KP66*'Dashboard M4 Price Monthly'!KP$111*1000</f>
        <v/>
      </c>
      <c r="KP52">
        <f>'Dashboard M4 Price Monthly'!KQ66*'Dashboard M4 Price Monthly'!KQ$111*1000</f>
        <v/>
      </c>
      <c r="KQ52">
        <f>'Dashboard M4 Price Monthly'!KR66*'Dashboard M4 Price Monthly'!KR$111*1000</f>
        <v/>
      </c>
      <c r="KR52">
        <f>'Dashboard M4 Price Monthly'!KS66*'Dashboard M4 Price Monthly'!KS$111*1000</f>
        <v/>
      </c>
      <c r="KS52">
        <f>'Dashboard M4 Price Monthly'!KT66*'Dashboard M4 Price Monthly'!KT$111*1000</f>
        <v/>
      </c>
      <c r="KT52">
        <f>'Dashboard M4 Price Monthly'!KU66*'Dashboard M4 Price Monthly'!KU$111*1000</f>
        <v/>
      </c>
    </row>
    <row r="53" spans="1:306">
      <c r="B53" t="s">
        <v>54</v>
      </c>
      <c r="C53" t="s">
        <v>29</v>
      </c>
      <c r="D53" t="s">
        <v>53</v>
      </c>
      <c r="G53">
        <f>'Dashboard M4 Price Monthly'!H67*'Dashboard M4 Price Monthly'!H$112*1000</f>
        <v/>
      </c>
      <c r="H53">
        <f>'Dashboard M4 Price Monthly'!I67*'Dashboard M4 Price Monthly'!I$112*1000</f>
        <v/>
      </c>
      <c r="I53">
        <f>'Dashboard M4 Price Monthly'!J67*'Dashboard M4 Price Monthly'!J$112*1000</f>
        <v/>
      </c>
      <c r="J53">
        <f>'Dashboard M4 Price Monthly'!K67*'Dashboard M4 Price Monthly'!K$112*1000</f>
        <v/>
      </c>
      <c r="K53">
        <f>'Dashboard M4 Price Monthly'!L67*'Dashboard M4 Price Monthly'!L$112*1000</f>
        <v/>
      </c>
      <c r="L53">
        <f>'Dashboard M4 Price Monthly'!M67*'Dashboard M4 Price Monthly'!M$112*1000</f>
        <v/>
      </c>
      <c r="M53">
        <f>'Dashboard M4 Price Monthly'!N67*'Dashboard M4 Price Monthly'!N$112*1000</f>
        <v/>
      </c>
      <c r="N53">
        <f>'Dashboard M4 Price Monthly'!O67*'Dashboard M4 Price Monthly'!O$112*1000</f>
        <v/>
      </c>
      <c r="O53">
        <f>'Dashboard M4 Price Monthly'!P67*'Dashboard M4 Price Monthly'!P$112*1000</f>
        <v/>
      </c>
      <c r="P53">
        <f>'Dashboard M4 Price Monthly'!Q67*'Dashboard M4 Price Monthly'!Q$112*1000</f>
        <v/>
      </c>
      <c r="Q53">
        <f>'Dashboard M4 Price Monthly'!R67*'Dashboard M4 Price Monthly'!R$112*1000</f>
        <v/>
      </c>
      <c r="R53">
        <f>'Dashboard M4 Price Monthly'!S67*'Dashboard M4 Price Monthly'!S$112*1000</f>
        <v/>
      </c>
      <c r="S53">
        <f>'Dashboard M4 Price Monthly'!T67*'Dashboard M4 Price Monthly'!T$112*1000</f>
        <v/>
      </c>
      <c r="T53">
        <f>'Dashboard M4 Price Monthly'!U67*'Dashboard M4 Price Monthly'!U$112*1000</f>
        <v/>
      </c>
      <c r="U53">
        <f>'Dashboard M4 Price Monthly'!V67*'Dashboard M4 Price Monthly'!V$112*1000</f>
        <v/>
      </c>
      <c r="V53">
        <f>'Dashboard M4 Price Monthly'!W67*'Dashboard M4 Price Monthly'!W$112*1000</f>
        <v/>
      </c>
      <c r="W53">
        <f>'Dashboard M4 Price Monthly'!X67*'Dashboard M4 Price Monthly'!X$112*1000</f>
        <v/>
      </c>
      <c r="X53">
        <f>'Dashboard M4 Price Monthly'!Y67*'Dashboard M4 Price Monthly'!Y$112*1000</f>
        <v/>
      </c>
      <c r="Y53">
        <f>'Dashboard M4 Price Monthly'!Z67*'Dashboard M4 Price Monthly'!Z$112*1000</f>
        <v/>
      </c>
      <c r="Z53">
        <f>'Dashboard M4 Price Monthly'!AA67*'Dashboard M4 Price Monthly'!AA$112*1000</f>
        <v/>
      </c>
      <c r="AA53">
        <f>'Dashboard M4 Price Monthly'!AB67*'Dashboard M4 Price Monthly'!AB$112*1000</f>
        <v/>
      </c>
      <c r="AB53">
        <f>'Dashboard M4 Price Monthly'!AC67*'Dashboard M4 Price Monthly'!AC$112*1000</f>
        <v/>
      </c>
      <c r="AC53">
        <f>'Dashboard M4 Price Monthly'!AD67*'Dashboard M4 Price Monthly'!AD$112*1000</f>
        <v/>
      </c>
      <c r="AD53">
        <f>'Dashboard M4 Price Monthly'!AE67*'Dashboard M4 Price Monthly'!AE$112*1000</f>
        <v/>
      </c>
      <c r="AE53">
        <f>'Dashboard M4 Price Monthly'!AF67*'Dashboard M4 Price Monthly'!AF$112*1000</f>
        <v/>
      </c>
      <c r="AF53">
        <f>'Dashboard M4 Price Monthly'!AG67*'Dashboard M4 Price Monthly'!AG$112*1000</f>
        <v/>
      </c>
      <c r="AG53">
        <f>'Dashboard M4 Price Monthly'!AH67*'Dashboard M4 Price Monthly'!AH$112*1000</f>
        <v/>
      </c>
      <c r="AH53">
        <f>'Dashboard M4 Price Monthly'!AI67*'Dashboard M4 Price Monthly'!AI$112*1000</f>
        <v/>
      </c>
      <c r="AI53">
        <f>'Dashboard M4 Price Monthly'!AJ67*'Dashboard M4 Price Monthly'!AJ$112*1000</f>
        <v/>
      </c>
      <c r="AJ53">
        <f>'Dashboard M4 Price Monthly'!AK67*'Dashboard M4 Price Monthly'!AK$112*1000</f>
        <v/>
      </c>
      <c r="AK53">
        <f>'Dashboard M4 Price Monthly'!AL67*'Dashboard M4 Price Monthly'!AL$112*1000</f>
        <v/>
      </c>
      <c r="AL53">
        <f>'Dashboard M4 Price Monthly'!AM67*'Dashboard M4 Price Monthly'!AM$112*1000</f>
        <v/>
      </c>
      <c r="AM53">
        <f>'Dashboard M4 Price Monthly'!AN67*'Dashboard M4 Price Monthly'!AN$112*1000</f>
        <v/>
      </c>
      <c r="AN53">
        <f>'Dashboard M4 Price Monthly'!AO67*'Dashboard M4 Price Monthly'!AO$112*1000</f>
        <v/>
      </c>
      <c r="AO53">
        <f>'Dashboard M4 Price Monthly'!AP67*'Dashboard M4 Price Monthly'!AP$112*1000</f>
        <v/>
      </c>
      <c r="AP53">
        <f>'Dashboard M4 Price Monthly'!AQ67*'Dashboard M4 Price Monthly'!AQ$112*1000</f>
        <v/>
      </c>
      <c r="AQ53">
        <f>'Dashboard M4 Price Monthly'!AR67*'Dashboard M4 Price Monthly'!AR$112*1000</f>
        <v/>
      </c>
      <c r="AR53">
        <f>'Dashboard M4 Price Monthly'!AS67*'Dashboard M4 Price Monthly'!AS$112*1000</f>
        <v/>
      </c>
      <c r="AS53">
        <f>'Dashboard M4 Price Monthly'!AT67*'Dashboard M4 Price Monthly'!AT$112*1000</f>
        <v/>
      </c>
      <c r="AT53">
        <f>'Dashboard M4 Price Monthly'!AU67*'Dashboard M4 Price Monthly'!AU$112*1000</f>
        <v/>
      </c>
      <c r="AU53">
        <f>'Dashboard M4 Price Monthly'!AV67*'Dashboard M4 Price Monthly'!AV$112*1000</f>
        <v/>
      </c>
      <c r="AV53">
        <f>'Dashboard M4 Price Monthly'!AW67*'Dashboard M4 Price Monthly'!AW$112*1000</f>
        <v/>
      </c>
      <c r="AW53">
        <f>'Dashboard M4 Price Monthly'!AX67*'Dashboard M4 Price Monthly'!AX$112*1000</f>
        <v/>
      </c>
      <c r="AX53">
        <f>'Dashboard M4 Price Monthly'!AY67*'Dashboard M4 Price Monthly'!AY$112*1000</f>
        <v/>
      </c>
      <c r="AY53">
        <f>'Dashboard M4 Price Monthly'!AZ67*'Dashboard M4 Price Monthly'!AZ$112*1000</f>
        <v/>
      </c>
      <c r="AZ53">
        <f>'Dashboard M4 Price Monthly'!BA67*'Dashboard M4 Price Monthly'!BA$112*1000</f>
        <v/>
      </c>
      <c r="BA53">
        <f>'Dashboard M4 Price Monthly'!BB67*'Dashboard M4 Price Monthly'!BB$112*1000</f>
        <v/>
      </c>
      <c r="BB53">
        <f>'Dashboard M4 Price Monthly'!BC67*'Dashboard M4 Price Monthly'!BC$112*1000</f>
        <v/>
      </c>
      <c r="BC53">
        <f>'Dashboard M4 Price Monthly'!BD67*'Dashboard M4 Price Monthly'!BD$112*1000</f>
        <v/>
      </c>
      <c r="BD53">
        <f>'Dashboard M4 Price Monthly'!BE67*'Dashboard M4 Price Monthly'!BE$112*1000</f>
        <v/>
      </c>
      <c r="BE53">
        <f>'Dashboard M4 Price Monthly'!BF67*'Dashboard M4 Price Monthly'!BF$112*1000</f>
        <v/>
      </c>
      <c r="BF53">
        <f>'Dashboard M4 Price Monthly'!BG67*'Dashboard M4 Price Monthly'!BG$112*1000</f>
        <v/>
      </c>
      <c r="BG53">
        <f>'Dashboard M4 Price Monthly'!BH67*'Dashboard M4 Price Monthly'!BH$112*1000</f>
        <v/>
      </c>
      <c r="BH53">
        <f>'Dashboard M4 Price Monthly'!BI67*'Dashboard M4 Price Monthly'!BI$112*1000</f>
        <v/>
      </c>
      <c r="BI53">
        <f>'Dashboard M4 Price Monthly'!BJ67*'Dashboard M4 Price Monthly'!BJ$112*1000</f>
        <v/>
      </c>
      <c r="BJ53">
        <f>'Dashboard M4 Price Monthly'!BK67*'Dashboard M4 Price Monthly'!BK$112*1000</f>
        <v/>
      </c>
      <c r="BK53">
        <f>'Dashboard M4 Price Monthly'!BL67*'Dashboard M4 Price Monthly'!BL$112*1000</f>
        <v/>
      </c>
      <c r="BL53">
        <f>'Dashboard M4 Price Monthly'!BM67*'Dashboard M4 Price Monthly'!BM$112*1000</f>
        <v/>
      </c>
      <c r="BM53">
        <f>'Dashboard M4 Price Monthly'!BN67*'Dashboard M4 Price Monthly'!BN$112*1000</f>
        <v/>
      </c>
      <c r="BN53">
        <f>'Dashboard M4 Price Monthly'!BO67*'Dashboard M4 Price Monthly'!BO$112*1000</f>
        <v/>
      </c>
      <c r="BO53">
        <f>'Dashboard M4 Price Monthly'!BP67*'Dashboard M4 Price Monthly'!BP$112*1000</f>
        <v/>
      </c>
      <c r="BP53">
        <f>'Dashboard M4 Price Monthly'!BQ67*'Dashboard M4 Price Monthly'!BQ$112*1000</f>
        <v/>
      </c>
      <c r="BQ53">
        <f>'Dashboard M4 Price Monthly'!BR67*'Dashboard M4 Price Monthly'!BR$112*1000</f>
        <v/>
      </c>
      <c r="BR53">
        <f>'Dashboard M4 Price Monthly'!BS67*'Dashboard M4 Price Monthly'!BS$112*1000</f>
        <v/>
      </c>
      <c r="BS53">
        <f>'Dashboard M4 Price Monthly'!BT67*'Dashboard M4 Price Monthly'!BT$112*1000</f>
        <v/>
      </c>
      <c r="BT53">
        <f>'Dashboard M4 Price Monthly'!BU67*'Dashboard M4 Price Monthly'!BU$112*1000</f>
        <v/>
      </c>
      <c r="BU53">
        <f>'Dashboard M4 Price Monthly'!BV67*'Dashboard M4 Price Monthly'!BV$112*1000</f>
        <v/>
      </c>
      <c r="BV53">
        <f>'Dashboard M4 Price Monthly'!BW67*'Dashboard M4 Price Monthly'!BW$112*1000</f>
        <v/>
      </c>
      <c r="BW53">
        <f>'Dashboard M4 Price Monthly'!BX67*'Dashboard M4 Price Monthly'!BX$112*1000</f>
        <v/>
      </c>
      <c r="BX53">
        <f>'Dashboard M4 Price Monthly'!BY67*'Dashboard M4 Price Monthly'!BY$112*1000</f>
        <v/>
      </c>
      <c r="BY53">
        <f>'Dashboard M4 Price Monthly'!BZ67*'Dashboard M4 Price Monthly'!BZ$112*1000</f>
        <v/>
      </c>
      <c r="BZ53">
        <f>'Dashboard M4 Price Monthly'!CA67*'Dashboard M4 Price Monthly'!CA$112*1000</f>
        <v/>
      </c>
      <c r="CA53">
        <f>'Dashboard M4 Price Monthly'!CB67*'Dashboard M4 Price Monthly'!CB$112*1000</f>
        <v/>
      </c>
      <c r="CB53">
        <f>'Dashboard M4 Price Monthly'!CC67*'Dashboard M4 Price Monthly'!CC$112*1000</f>
        <v/>
      </c>
      <c r="CC53">
        <f>'Dashboard M4 Price Monthly'!CD67*'Dashboard M4 Price Monthly'!CD$112*1000</f>
        <v/>
      </c>
      <c r="CD53">
        <f>'Dashboard M4 Price Monthly'!CE67*'Dashboard M4 Price Monthly'!CE$112*1000</f>
        <v/>
      </c>
      <c r="CE53">
        <f>'Dashboard M4 Price Monthly'!CF67*'Dashboard M4 Price Monthly'!CF$112*1000</f>
        <v/>
      </c>
      <c r="CF53">
        <f>'Dashboard M4 Price Monthly'!CG67*'Dashboard M4 Price Monthly'!CG$112*1000</f>
        <v/>
      </c>
      <c r="CG53">
        <f>'Dashboard M4 Price Monthly'!CH67*'Dashboard M4 Price Monthly'!CH$112*1000</f>
        <v/>
      </c>
      <c r="CH53">
        <f>'Dashboard M4 Price Monthly'!CI67*'Dashboard M4 Price Monthly'!CI$112*1000</f>
        <v/>
      </c>
      <c r="CI53">
        <f>'Dashboard M4 Price Monthly'!CJ67*'Dashboard M4 Price Monthly'!CJ$112*1000</f>
        <v/>
      </c>
      <c r="CJ53">
        <f>'Dashboard M4 Price Monthly'!CK67*'Dashboard M4 Price Monthly'!CK$112*1000</f>
        <v/>
      </c>
      <c r="CK53">
        <f>'Dashboard M4 Price Monthly'!CL67*'Dashboard M4 Price Monthly'!CL$112*1000</f>
        <v/>
      </c>
      <c r="CL53">
        <f>'Dashboard M4 Price Monthly'!CM67*'Dashboard M4 Price Monthly'!CM$112*1000</f>
        <v/>
      </c>
      <c r="CM53">
        <f>'Dashboard M4 Price Monthly'!CN67*'Dashboard M4 Price Monthly'!CN$112*1000</f>
        <v/>
      </c>
      <c r="CN53">
        <f>'Dashboard M4 Price Monthly'!CO67*'Dashboard M4 Price Monthly'!CO$112*1000</f>
        <v/>
      </c>
      <c r="CO53">
        <f>'Dashboard M4 Price Monthly'!CP67*'Dashboard M4 Price Monthly'!CP$112*1000</f>
        <v/>
      </c>
      <c r="CP53">
        <f>'Dashboard M4 Price Monthly'!CQ67*'Dashboard M4 Price Monthly'!CQ$112*1000</f>
        <v/>
      </c>
      <c r="CQ53">
        <f>'Dashboard M4 Price Monthly'!CR67*'Dashboard M4 Price Monthly'!CR$112*1000</f>
        <v/>
      </c>
      <c r="CR53">
        <f>'Dashboard M4 Price Monthly'!CS67*'Dashboard M4 Price Monthly'!CS$112*1000</f>
        <v/>
      </c>
      <c r="CS53">
        <f>'Dashboard M4 Price Monthly'!CT67*'Dashboard M4 Price Monthly'!CT$112*1000</f>
        <v/>
      </c>
      <c r="CT53">
        <f>'Dashboard M4 Price Monthly'!CU67*'Dashboard M4 Price Monthly'!CU$112*1000</f>
        <v/>
      </c>
      <c r="CU53">
        <f>'Dashboard M4 Price Monthly'!CV67*'Dashboard M4 Price Monthly'!CV$112*1000</f>
        <v/>
      </c>
      <c r="CV53">
        <f>'Dashboard M4 Price Monthly'!CW67*'Dashboard M4 Price Monthly'!CW$112*1000</f>
        <v/>
      </c>
      <c r="CW53">
        <f>'Dashboard M4 Price Monthly'!CX67*'Dashboard M4 Price Monthly'!CX$112*1000</f>
        <v/>
      </c>
      <c r="CX53">
        <f>'Dashboard M4 Price Monthly'!CY67*'Dashboard M4 Price Monthly'!CY$112*1000</f>
        <v/>
      </c>
      <c r="CY53">
        <f>'Dashboard M4 Price Monthly'!CZ67*'Dashboard M4 Price Monthly'!CZ$112*1000</f>
        <v/>
      </c>
      <c r="CZ53">
        <f>'Dashboard M4 Price Monthly'!DA67*'Dashboard M4 Price Monthly'!DA$112*1000</f>
        <v/>
      </c>
      <c r="DA53">
        <f>'Dashboard M4 Price Monthly'!DB67*'Dashboard M4 Price Monthly'!DB$112*1000</f>
        <v/>
      </c>
      <c r="DB53">
        <f>'Dashboard M4 Price Monthly'!DC67*'Dashboard M4 Price Monthly'!DC$112*1000</f>
        <v/>
      </c>
      <c r="DC53">
        <f>'Dashboard M4 Price Monthly'!DD67*'Dashboard M4 Price Monthly'!DD$112*1000</f>
        <v/>
      </c>
      <c r="DD53">
        <f>'Dashboard M4 Price Monthly'!DE67*'Dashboard M4 Price Monthly'!DE$112*1000</f>
        <v/>
      </c>
      <c r="DE53">
        <f>'Dashboard M4 Price Monthly'!DF67*'Dashboard M4 Price Monthly'!DF$112*1000</f>
        <v/>
      </c>
      <c r="DF53">
        <f>'Dashboard M4 Price Monthly'!DG67*'Dashboard M4 Price Monthly'!DG$112*1000</f>
        <v/>
      </c>
      <c r="DG53">
        <f>'Dashboard M4 Price Monthly'!DH67*'Dashboard M4 Price Monthly'!DH$112*1000</f>
        <v/>
      </c>
      <c r="DH53">
        <f>'Dashboard M4 Price Monthly'!DI67*'Dashboard M4 Price Monthly'!DI$112*1000</f>
        <v/>
      </c>
      <c r="DI53">
        <f>'Dashboard M4 Price Monthly'!DJ67*'Dashboard M4 Price Monthly'!DJ$112*1000</f>
        <v/>
      </c>
      <c r="DJ53">
        <f>'Dashboard M4 Price Monthly'!DK67*'Dashboard M4 Price Monthly'!DK$112*1000</f>
        <v/>
      </c>
      <c r="DK53">
        <f>'Dashboard M4 Price Monthly'!DL67*'Dashboard M4 Price Monthly'!DL$112*1000</f>
        <v/>
      </c>
      <c r="DL53">
        <f>'Dashboard M4 Price Monthly'!DM67*'Dashboard M4 Price Monthly'!DM$112*1000</f>
        <v/>
      </c>
      <c r="DM53">
        <f>'Dashboard M4 Price Monthly'!DN67*'Dashboard M4 Price Monthly'!DN$112*1000</f>
        <v/>
      </c>
      <c r="DN53">
        <f>'Dashboard M4 Price Monthly'!DO67*'Dashboard M4 Price Monthly'!DO$112*1000</f>
        <v/>
      </c>
      <c r="DO53">
        <f>'Dashboard M4 Price Monthly'!DP67*'Dashboard M4 Price Monthly'!DP$112*1000</f>
        <v/>
      </c>
      <c r="DP53">
        <f>'Dashboard M4 Price Monthly'!DQ67*'Dashboard M4 Price Monthly'!DQ$112*1000</f>
        <v/>
      </c>
      <c r="DQ53">
        <f>'Dashboard M4 Price Monthly'!DR67*'Dashboard M4 Price Monthly'!DR$112*1000</f>
        <v/>
      </c>
      <c r="DR53">
        <f>'Dashboard M4 Price Monthly'!DS67*'Dashboard M4 Price Monthly'!DS$112*1000</f>
        <v/>
      </c>
      <c r="DS53">
        <f>'Dashboard M4 Price Monthly'!DT67*'Dashboard M4 Price Monthly'!DT$112*1000</f>
        <v/>
      </c>
      <c r="DT53">
        <f>'Dashboard M4 Price Monthly'!DU67*'Dashboard M4 Price Monthly'!DU$112*1000</f>
        <v/>
      </c>
      <c r="DU53">
        <f>'Dashboard M4 Price Monthly'!DV67*'Dashboard M4 Price Monthly'!DV$112*1000</f>
        <v/>
      </c>
      <c r="DV53">
        <f>'Dashboard M4 Price Monthly'!DW67*'Dashboard M4 Price Monthly'!DW$112*1000</f>
        <v/>
      </c>
      <c r="DW53">
        <f>'Dashboard M4 Price Monthly'!DX67*'Dashboard M4 Price Monthly'!DX$112*1000</f>
        <v/>
      </c>
      <c r="DX53">
        <f>'Dashboard M4 Price Monthly'!DY67*'Dashboard M4 Price Monthly'!DY$112*1000</f>
        <v/>
      </c>
      <c r="DY53">
        <f>'Dashboard M4 Price Monthly'!DZ67*'Dashboard M4 Price Monthly'!DZ$112*1000</f>
        <v/>
      </c>
      <c r="DZ53">
        <f>'Dashboard M4 Price Monthly'!EA67*'Dashboard M4 Price Monthly'!EA$112*1000</f>
        <v/>
      </c>
      <c r="EA53">
        <f>'Dashboard M4 Price Monthly'!EB67*'Dashboard M4 Price Monthly'!EB$112*1000</f>
        <v/>
      </c>
      <c r="EB53">
        <f>'Dashboard M4 Price Monthly'!EC67*'Dashboard M4 Price Monthly'!EC$112*1000</f>
        <v/>
      </c>
      <c r="EC53">
        <f>'Dashboard M4 Price Monthly'!ED67*'Dashboard M4 Price Monthly'!ED$112*1000</f>
        <v/>
      </c>
      <c r="ED53">
        <f>'Dashboard M4 Price Monthly'!EE67*'Dashboard M4 Price Monthly'!EE$112*1000</f>
        <v/>
      </c>
      <c r="EE53">
        <f>'Dashboard M4 Price Monthly'!EF67*'Dashboard M4 Price Monthly'!EF$112*1000</f>
        <v/>
      </c>
      <c r="EF53">
        <f>'Dashboard M4 Price Monthly'!EG67*'Dashboard M4 Price Monthly'!EG$112*1000</f>
        <v/>
      </c>
      <c r="EG53">
        <f>'Dashboard M4 Price Monthly'!EH67*'Dashboard M4 Price Monthly'!EH$112*1000</f>
        <v/>
      </c>
      <c r="EH53">
        <f>'Dashboard M4 Price Monthly'!EI67*'Dashboard M4 Price Monthly'!EI$112*1000</f>
        <v/>
      </c>
      <c r="EI53">
        <f>'Dashboard M4 Price Monthly'!EJ67*'Dashboard M4 Price Monthly'!EJ$112*1000</f>
        <v/>
      </c>
      <c r="EJ53">
        <f>'Dashboard M4 Price Monthly'!EK67*'Dashboard M4 Price Monthly'!EK$112*1000</f>
        <v/>
      </c>
      <c r="EK53">
        <f>'Dashboard M4 Price Monthly'!EL67*'Dashboard M4 Price Monthly'!EL$112*1000</f>
        <v/>
      </c>
      <c r="EL53">
        <f>'Dashboard M4 Price Monthly'!EM67*'Dashboard M4 Price Monthly'!EM$112*1000</f>
        <v/>
      </c>
      <c r="EM53">
        <f>'Dashboard M4 Price Monthly'!EN67*'Dashboard M4 Price Monthly'!EN$112*1000</f>
        <v/>
      </c>
      <c r="EN53">
        <f>'Dashboard M4 Price Monthly'!EO67*'Dashboard M4 Price Monthly'!EO$112*1000</f>
        <v/>
      </c>
      <c r="EO53">
        <f>'Dashboard M4 Price Monthly'!EP67*'Dashboard M4 Price Monthly'!EP$112*1000</f>
        <v/>
      </c>
      <c r="EP53">
        <f>'Dashboard M4 Price Monthly'!EQ67*'Dashboard M4 Price Monthly'!EQ$112*1000</f>
        <v/>
      </c>
      <c r="EQ53">
        <f>'Dashboard M4 Price Monthly'!ER67*'Dashboard M4 Price Monthly'!ER$112*1000</f>
        <v/>
      </c>
      <c r="ER53">
        <f>'Dashboard M4 Price Monthly'!ES67*'Dashboard M4 Price Monthly'!ES$112*1000</f>
        <v/>
      </c>
      <c r="ES53">
        <f>'Dashboard M4 Price Monthly'!ET67*'Dashboard M4 Price Monthly'!ET$112*1000</f>
        <v/>
      </c>
      <c r="ET53">
        <f>'Dashboard M4 Price Monthly'!EU67*'Dashboard M4 Price Monthly'!EU$112*1000</f>
        <v/>
      </c>
      <c r="EU53">
        <f>'Dashboard M4 Price Monthly'!EV67*'Dashboard M4 Price Monthly'!EV$112*1000</f>
        <v/>
      </c>
      <c r="EV53">
        <f>'Dashboard M4 Price Monthly'!EW67*'Dashboard M4 Price Monthly'!EW$112*1000</f>
        <v/>
      </c>
      <c r="EW53">
        <f>'Dashboard M4 Price Monthly'!EX67*'Dashboard M4 Price Monthly'!EX$112*1000</f>
        <v/>
      </c>
      <c r="EX53">
        <f>'Dashboard M4 Price Monthly'!EY67*'Dashboard M4 Price Monthly'!EY$112*1000</f>
        <v/>
      </c>
      <c r="EY53">
        <f>'Dashboard M4 Price Monthly'!EZ67*'Dashboard M4 Price Monthly'!EZ$112*1000</f>
        <v/>
      </c>
      <c r="EZ53">
        <f>'Dashboard M4 Price Monthly'!FA67*'Dashboard M4 Price Monthly'!FA$112*1000</f>
        <v/>
      </c>
      <c r="FA53">
        <f>'Dashboard M4 Price Monthly'!FB67*'Dashboard M4 Price Monthly'!FB$112*1000</f>
        <v/>
      </c>
      <c r="FB53">
        <f>'Dashboard M4 Price Monthly'!FC67*'Dashboard M4 Price Monthly'!FC$112*1000</f>
        <v/>
      </c>
      <c r="FC53">
        <f>'Dashboard M4 Price Monthly'!FD67*'Dashboard M4 Price Monthly'!FD$112*1000</f>
        <v/>
      </c>
      <c r="FD53">
        <f>'Dashboard M4 Price Monthly'!FE67*'Dashboard M4 Price Monthly'!FE$112*1000</f>
        <v/>
      </c>
      <c r="FE53">
        <f>'Dashboard M4 Price Monthly'!FF67*'Dashboard M4 Price Monthly'!FF$112*1000</f>
        <v/>
      </c>
      <c r="FF53">
        <f>'Dashboard M4 Price Monthly'!FG67*'Dashboard M4 Price Monthly'!FG$112*1000</f>
        <v/>
      </c>
      <c r="FG53">
        <f>'Dashboard M4 Price Monthly'!FH67*'Dashboard M4 Price Monthly'!FH$112*1000</f>
        <v/>
      </c>
      <c r="FH53">
        <f>'Dashboard M4 Price Monthly'!FI67*'Dashboard M4 Price Monthly'!FI$112*1000</f>
        <v/>
      </c>
      <c r="FI53">
        <f>'Dashboard M4 Price Monthly'!FJ67*'Dashboard M4 Price Monthly'!FJ$112*1000</f>
        <v/>
      </c>
      <c r="FJ53">
        <f>'Dashboard M4 Price Monthly'!FK67*'Dashboard M4 Price Monthly'!FK$112*1000</f>
        <v/>
      </c>
      <c r="FK53">
        <f>'Dashboard M4 Price Monthly'!FL67*'Dashboard M4 Price Monthly'!FL$112*1000</f>
        <v/>
      </c>
      <c r="FL53">
        <f>'Dashboard M4 Price Monthly'!FM67*'Dashboard M4 Price Monthly'!FM$112*1000</f>
        <v/>
      </c>
      <c r="FM53">
        <f>'Dashboard M4 Price Monthly'!FN67*'Dashboard M4 Price Monthly'!FN$112*1000</f>
        <v/>
      </c>
      <c r="FN53">
        <f>'Dashboard M4 Price Monthly'!FO67*'Dashboard M4 Price Monthly'!FO$112*1000</f>
        <v/>
      </c>
      <c r="FO53">
        <f>'Dashboard M4 Price Monthly'!FP67*'Dashboard M4 Price Monthly'!FP$112*1000</f>
        <v/>
      </c>
      <c r="FP53">
        <f>'Dashboard M4 Price Monthly'!FQ67*'Dashboard M4 Price Monthly'!FQ$112*1000</f>
        <v/>
      </c>
      <c r="FQ53">
        <f>'Dashboard M4 Price Monthly'!FR67*'Dashboard M4 Price Monthly'!FR$112*1000</f>
        <v/>
      </c>
      <c r="FR53">
        <f>'Dashboard M4 Price Monthly'!FS67*'Dashboard M4 Price Monthly'!FS$112*1000</f>
        <v/>
      </c>
      <c r="FS53">
        <f>'Dashboard M4 Price Monthly'!FT67*'Dashboard M4 Price Monthly'!FT$112*1000</f>
        <v/>
      </c>
      <c r="FT53">
        <f>'Dashboard M4 Price Monthly'!FU67*'Dashboard M4 Price Monthly'!FU$112*1000</f>
        <v/>
      </c>
      <c r="FU53">
        <f>'Dashboard M4 Price Monthly'!FV67*'Dashboard M4 Price Monthly'!FV$112*1000</f>
        <v/>
      </c>
      <c r="FV53">
        <f>'Dashboard M4 Price Monthly'!FW67*'Dashboard M4 Price Monthly'!FW$112*1000</f>
        <v/>
      </c>
      <c r="FW53">
        <f>'Dashboard M4 Price Monthly'!FX67*'Dashboard M4 Price Monthly'!FX$112*1000</f>
        <v/>
      </c>
      <c r="FX53">
        <f>'Dashboard M4 Price Monthly'!FY67*'Dashboard M4 Price Monthly'!FY$112*1000</f>
        <v/>
      </c>
      <c r="FY53">
        <f>'Dashboard M4 Price Monthly'!FZ67*'Dashboard M4 Price Monthly'!FZ$112*1000</f>
        <v/>
      </c>
      <c r="FZ53">
        <f>'Dashboard M4 Price Monthly'!GA67*'Dashboard M4 Price Monthly'!GA$112*1000</f>
        <v/>
      </c>
      <c r="GA53">
        <f>'Dashboard M4 Price Monthly'!GB67*'Dashboard M4 Price Monthly'!GB$112*1000</f>
        <v/>
      </c>
      <c r="GB53">
        <f>'Dashboard M4 Price Monthly'!GC67*'Dashboard M4 Price Monthly'!GC$112*1000</f>
        <v/>
      </c>
      <c r="GC53">
        <f>'Dashboard M4 Price Monthly'!GD67*'Dashboard M4 Price Monthly'!GD$112*1000</f>
        <v/>
      </c>
      <c r="GD53">
        <f>'Dashboard M4 Price Monthly'!GE67*'Dashboard M4 Price Monthly'!GE$112*1000</f>
        <v/>
      </c>
      <c r="GE53">
        <f>'Dashboard M4 Price Monthly'!GF67*'Dashboard M4 Price Monthly'!GF$112*1000</f>
        <v/>
      </c>
      <c r="GF53">
        <f>'Dashboard M4 Price Monthly'!GG67*'Dashboard M4 Price Monthly'!GG$112*1000</f>
        <v/>
      </c>
      <c r="GG53">
        <f>'Dashboard M4 Price Monthly'!GH67*'Dashboard M4 Price Monthly'!GH$112*1000</f>
        <v/>
      </c>
      <c r="GH53">
        <f>'Dashboard M4 Price Monthly'!GI67*'Dashboard M4 Price Monthly'!GI$112*1000</f>
        <v/>
      </c>
      <c r="GI53">
        <f>'Dashboard M4 Price Monthly'!GJ67*'Dashboard M4 Price Monthly'!GJ$112*1000</f>
        <v/>
      </c>
      <c r="GJ53">
        <f>'Dashboard M4 Price Monthly'!GK67*'Dashboard M4 Price Monthly'!GK$112*1000</f>
        <v/>
      </c>
      <c r="GK53">
        <f>'Dashboard M4 Price Monthly'!GL67*'Dashboard M4 Price Monthly'!GL$112*1000</f>
        <v/>
      </c>
      <c r="GL53">
        <f>'Dashboard M4 Price Monthly'!GM67*'Dashboard M4 Price Monthly'!GM$112*1000</f>
        <v/>
      </c>
      <c r="GM53">
        <f>'Dashboard M4 Price Monthly'!GN67*'Dashboard M4 Price Monthly'!GN$112*1000</f>
        <v/>
      </c>
      <c r="GN53">
        <f>'Dashboard M4 Price Monthly'!GO67*'Dashboard M4 Price Monthly'!GO$112*1000</f>
        <v/>
      </c>
      <c r="GO53">
        <f>'Dashboard M4 Price Monthly'!GP67*'Dashboard M4 Price Monthly'!GP$112*1000</f>
        <v/>
      </c>
      <c r="GP53">
        <f>'Dashboard M4 Price Monthly'!GQ67*'Dashboard M4 Price Monthly'!GQ$112*1000</f>
        <v/>
      </c>
      <c r="GQ53">
        <f>'Dashboard M4 Price Monthly'!GR67*'Dashboard M4 Price Monthly'!GR$112*1000</f>
        <v/>
      </c>
      <c r="GR53">
        <f>'Dashboard M4 Price Monthly'!GS67*'Dashboard M4 Price Monthly'!GS$112*1000</f>
        <v/>
      </c>
      <c r="GS53">
        <f>'Dashboard M4 Price Monthly'!GT67*'Dashboard M4 Price Monthly'!GT$112*1000</f>
        <v/>
      </c>
      <c r="GT53">
        <f>'Dashboard M4 Price Monthly'!GU67*'Dashboard M4 Price Monthly'!GU$112*1000</f>
        <v/>
      </c>
      <c r="GU53">
        <f>'Dashboard M4 Price Monthly'!GV67*'Dashboard M4 Price Monthly'!GV$112*1000</f>
        <v/>
      </c>
      <c r="GV53">
        <f>'Dashboard M4 Price Monthly'!GW67*'Dashboard M4 Price Monthly'!GW$112*1000</f>
        <v/>
      </c>
      <c r="GW53">
        <f>'Dashboard M4 Price Monthly'!GX67*'Dashboard M4 Price Monthly'!GX$112*1000</f>
        <v/>
      </c>
      <c r="GX53">
        <f>'Dashboard M4 Price Monthly'!GY67*'Dashboard M4 Price Monthly'!GY$112*1000</f>
        <v/>
      </c>
      <c r="GY53">
        <f>'Dashboard M4 Price Monthly'!GZ67*'Dashboard M4 Price Monthly'!GZ$112*1000</f>
        <v/>
      </c>
      <c r="GZ53">
        <f>'Dashboard M4 Price Monthly'!HA67*'Dashboard M4 Price Monthly'!HA$112*1000</f>
        <v/>
      </c>
      <c r="HA53">
        <f>'Dashboard M4 Price Monthly'!HB67*'Dashboard M4 Price Monthly'!HB$112*1000</f>
        <v/>
      </c>
      <c r="HB53">
        <f>'Dashboard M4 Price Monthly'!HC67*'Dashboard M4 Price Monthly'!HC$112*1000</f>
        <v/>
      </c>
      <c r="HC53">
        <f>'Dashboard M4 Price Monthly'!HD67*'Dashboard M4 Price Monthly'!HD$112*1000</f>
        <v/>
      </c>
      <c r="HD53">
        <f>'Dashboard M4 Price Monthly'!HE67*'Dashboard M4 Price Monthly'!HE$112*1000</f>
        <v/>
      </c>
      <c r="HE53">
        <f>'Dashboard M4 Price Monthly'!HF67*'Dashboard M4 Price Monthly'!HF$112*1000</f>
        <v/>
      </c>
      <c r="HF53">
        <f>'Dashboard M4 Price Monthly'!HG67*'Dashboard M4 Price Monthly'!HG$112*1000</f>
        <v/>
      </c>
      <c r="HG53">
        <f>'Dashboard M4 Price Monthly'!HH67*'Dashboard M4 Price Monthly'!HH$112*1000</f>
        <v/>
      </c>
      <c r="HH53">
        <f>'Dashboard M4 Price Monthly'!HI67*'Dashboard M4 Price Monthly'!HI$112*1000</f>
        <v/>
      </c>
      <c r="HI53">
        <f>'Dashboard M4 Price Monthly'!HJ67*'Dashboard M4 Price Monthly'!HJ$112*1000</f>
        <v/>
      </c>
      <c r="HJ53">
        <f>'Dashboard M4 Price Monthly'!HK67*'Dashboard M4 Price Monthly'!HK$112*1000</f>
        <v/>
      </c>
      <c r="HK53">
        <f>'Dashboard M4 Price Monthly'!HL67*'Dashboard M4 Price Monthly'!HL$112*1000</f>
        <v/>
      </c>
      <c r="HL53">
        <f>'Dashboard M4 Price Monthly'!HM67*'Dashboard M4 Price Monthly'!HM$112*1000</f>
        <v/>
      </c>
      <c r="HM53">
        <f>'Dashboard M4 Price Monthly'!HN67*'Dashboard M4 Price Monthly'!HN$112*1000</f>
        <v/>
      </c>
      <c r="HN53">
        <f>'Dashboard M4 Price Monthly'!HO67*'Dashboard M4 Price Monthly'!HO$112*1000</f>
        <v/>
      </c>
      <c r="HO53">
        <f>'Dashboard M4 Price Monthly'!HP67*'Dashboard M4 Price Monthly'!HP$112*1000</f>
        <v/>
      </c>
      <c r="HP53">
        <f>'Dashboard M4 Price Monthly'!HQ67*'Dashboard M4 Price Monthly'!HQ$112*1000</f>
        <v/>
      </c>
      <c r="HQ53">
        <f>'Dashboard M4 Price Monthly'!HR67*'Dashboard M4 Price Monthly'!HR$112*1000</f>
        <v/>
      </c>
      <c r="HR53">
        <f>'Dashboard M4 Price Monthly'!HS67*'Dashboard M4 Price Monthly'!HS$112*1000</f>
        <v/>
      </c>
      <c r="HS53">
        <f>'Dashboard M4 Price Monthly'!HT67*'Dashboard M4 Price Monthly'!HT$112*1000</f>
        <v/>
      </c>
      <c r="HT53">
        <f>'Dashboard M4 Price Monthly'!HU67*'Dashboard M4 Price Monthly'!HU$112*1000</f>
        <v/>
      </c>
      <c r="HU53">
        <f>'Dashboard M4 Price Monthly'!HV67*'Dashboard M4 Price Monthly'!HV$112*1000</f>
        <v/>
      </c>
      <c r="HV53">
        <f>'Dashboard M4 Price Monthly'!HW67*'Dashboard M4 Price Monthly'!HW$112*1000</f>
        <v/>
      </c>
      <c r="HW53">
        <f>'Dashboard M4 Price Monthly'!HX67*'Dashboard M4 Price Monthly'!HX$112*1000</f>
        <v/>
      </c>
      <c r="HX53">
        <f>'Dashboard M4 Price Monthly'!HY67*'Dashboard M4 Price Monthly'!HY$112*1000</f>
        <v/>
      </c>
      <c r="HY53">
        <f>'Dashboard M4 Price Monthly'!HZ67*'Dashboard M4 Price Monthly'!HZ$112*1000</f>
        <v/>
      </c>
      <c r="HZ53">
        <f>'Dashboard M4 Price Monthly'!IA67*'Dashboard M4 Price Monthly'!IA$112*1000</f>
        <v/>
      </c>
      <c r="IA53">
        <f>'Dashboard M4 Price Monthly'!IB67*'Dashboard M4 Price Monthly'!IB$112*1000</f>
        <v/>
      </c>
      <c r="IB53">
        <f>'Dashboard M4 Price Monthly'!IC67*'Dashboard M4 Price Monthly'!IC$112*1000</f>
        <v/>
      </c>
      <c r="IC53">
        <f>'Dashboard M4 Price Monthly'!ID67*'Dashboard M4 Price Monthly'!ID$112*1000</f>
        <v/>
      </c>
      <c r="ID53">
        <f>'Dashboard M4 Price Monthly'!IE67*'Dashboard M4 Price Monthly'!IE$112*1000</f>
        <v/>
      </c>
      <c r="IE53">
        <f>'Dashboard M4 Price Monthly'!IF67*'Dashboard M4 Price Monthly'!IF$112*1000</f>
        <v/>
      </c>
      <c r="IF53">
        <f>'Dashboard M4 Price Monthly'!IG67*'Dashboard M4 Price Monthly'!IG$112*1000</f>
        <v/>
      </c>
      <c r="IG53">
        <f>'Dashboard M4 Price Monthly'!IH67*'Dashboard M4 Price Monthly'!IH$112*1000</f>
        <v/>
      </c>
      <c r="IH53">
        <f>'Dashboard M4 Price Monthly'!II67*'Dashboard M4 Price Monthly'!II$112*1000</f>
        <v/>
      </c>
      <c r="II53">
        <f>'Dashboard M4 Price Monthly'!IJ67*'Dashboard M4 Price Monthly'!IJ$112*1000</f>
        <v/>
      </c>
      <c r="IJ53">
        <f>'Dashboard M4 Price Monthly'!IK67*'Dashboard M4 Price Monthly'!IK$112*1000</f>
        <v/>
      </c>
      <c r="IK53">
        <f>'Dashboard M4 Price Monthly'!IL67*'Dashboard M4 Price Monthly'!IL$112*1000</f>
        <v/>
      </c>
      <c r="IL53">
        <f>'Dashboard M4 Price Monthly'!IM67*'Dashboard M4 Price Monthly'!IM$112*1000</f>
        <v/>
      </c>
      <c r="IM53">
        <f>'Dashboard M4 Price Monthly'!IN67*'Dashboard M4 Price Monthly'!IN$112*1000</f>
        <v/>
      </c>
      <c r="IN53">
        <f>'Dashboard M4 Price Monthly'!IO67*'Dashboard M4 Price Monthly'!IO$112*1000</f>
        <v/>
      </c>
      <c r="IO53">
        <f>'Dashboard M4 Price Monthly'!IP67*'Dashboard M4 Price Monthly'!IP$112*1000</f>
        <v/>
      </c>
      <c r="IP53">
        <f>'Dashboard M4 Price Monthly'!IQ67*'Dashboard M4 Price Monthly'!IQ$112*1000</f>
        <v/>
      </c>
      <c r="IQ53">
        <f>'Dashboard M4 Price Monthly'!IR67*'Dashboard M4 Price Monthly'!IR$112*1000</f>
        <v/>
      </c>
      <c r="IR53">
        <f>'Dashboard M4 Price Monthly'!IS67*'Dashboard M4 Price Monthly'!IS$112*1000</f>
        <v/>
      </c>
      <c r="IS53">
        <f>'Dashboard M4 Price Monthly'!IT67*'Dashboard M4 Price Monthly'!IT$112*1000</f>
        <v/>
      </c>
      <c r="IT53">
        <f>'Dashboard M4 Price Monthly'!IU67*'Dashboard M4 Price Monthly'!IU$112*1000</f>
        <v/>
      </c>
      <c r="IU53">
        <f>'Dashboard M4 Price Monthly'!IV67*'Dashboard M4 Price Monthly'!IV$112*1000</f>
        <v/>
      </c>
      <c r="IV53">
        <f>'Dashboard M4 Price Monthly'!IW67*'Dashboard M4 Price Monthly'!IW$112*1000</f>
        <v/>
      </c>
      <c r="IW53">
        <f>'Dashboard M4 Price Monthly'!IX67*'Dashboard M4 Price Monthly'!IX$112*1000</f>
        <v/>
      </c>
      <c r="IX53">
        <f>'Dashboard M4 Price Monthly'!IY67*'Dashboard M4 Price Monthly'!IY$112*1000</f>
        <v/>
      </c>
      <c r="IY53">
        <f>'Dashboard M4 Price Monthly'!IZ67*'Dashboard M4 Price Monthly'!IZ$112*1000</f>
        <v/>
      </c>
      <c r="IZ53">
        <f>'Dashboard M4 Price Monthly'!JA67*'Dashboard M4 Price Monthly'!JA$112*1000</f>
        <v/>
      </c>
      <c r="JA53">
        <f>'Dashboard M4 Price Monthly'!JB67*'Dashboard M4 Price Monthly'!JB$112*1000</f>
        <v/>
      </c>
      <c r="JB53">
        <f>'Dashboard M4 Price Monthly'!JC67*'Dashboard M4 Price Monthly'!JC$112*1000</f>
        <v/>
      </c>
      <c r="JC53">
        <f>'Dashboard M4 Price Monthly'!JD67*'Dashboard M4 Price Monthly'!JD$112*1000</f>
        <v/>
      </c>
      <c r="JD53">
        <f>'Dashboard M4 Price Monthly'!JE67*'Dashboard M4 Price Monthly'!JE$112*1000</f>
        <v/>
      </c>
      <c r="JE53">
        <f>'Dashboard M4 Price Monthly'!JF67*'Dashboard M4 Price Monthly'!JF$112*1000</f>
        <v/>
      </c>
      <c r="JF53">
        <f>'Dashboard M4 Price Monthly'!JG67*'Dashboard M4 Price Monthly'!JG$112*1000</f>
        <v/>
      </c>
      <c r="JG53">
        <f>'Dashboard M4 Price Monthly'!JH67*'Dashboard M4 Price Monthly'!JH$112*1000</f>
        <v/>
      </c>
      <c r="JH53">
        <f>'Dashboard M4 Price Monthly'!JI67*'Dashboard M4 Price Monthly'!JI$112*1000</f>
        <v/>
      </c>
      <c r="JI53">
        <f>'Dashboard M4 Price Monthly'!JJ67*'Dashboard M4 Price Monthly'!JJ$112*1000</f>
        <v/>
      </c>
      <c r="JJ53">
        <f>'Dashboard M4 Price Monthly'!JK67*'Dashboard M4 Price Monthly'!JK$112*1000</f>
        <v/>
      </c>
      <c r="JK53">
        <f>'Dashboard M4 Price Monthly'!JL67*'Dashboard M4 Price Monthly'!JL$112*1000</f>
        <v/>
      </c>
      <c r="JL53">
        <f>'Dashboard M4 Price Monthly'!JM67*'Dashboard M4 Price Monthly'!JM$112*1000</f>
        <v/>
      </c>
      <c r="JM53">
        <f>'Dashboard M4 Price Monthly'!JN67*'Dashboard M4 Price Monthly'!JN$112*1000</f>
        <v/>
      </c>
      <c r="JN53">
        <f>'Dashboard M4 Price Monthly'!JO67*'Dashboard M4 Price Monthly'!JO$112*1000</f>
        <v/>
      </c>
      <c r="JO53">
        <f>'Dashboard M4 Price Monthly'!JP67*'Dashboard M4 Price Monthly'!JP$112*1000</f>
        <v/>
      </c>
      <c r="JP53">
        <f>'Dashboard M4 Price Monthly'!JQ67*'Dashboard M4 Price Monthly'!JQ$112*1000</f>
        <v/>
      </c>
      <c r="JQ53">
        <f>'Dashboard M4 Price Monthly'!JR67*'Dashboard M4 Price Monthly'!JR$112*1000</f>
        <v/>
      </c>
      <c r="JR53">
        <f>'Dashboard M4 Price Monthly'!JS67*'Dashboard M4 Price Monthly'!JS$112*1000</f>
        <v/>
      </c>
      <c r="JS53">
        <f>'Dashboard M4 Price Monthly'!JT67*'Dashboard M4 Price Monthly'!JT$112*1000</f>
        <v/>
      </c>
      <c r="JT53">
        <f>'Dashboard M4 Price Monthly'!JU67*'Dashboard M4 Price Monthly'!JU$112*1000</f>
        <v/>
      </c>
      <c r="JU53">
        <f>'Dashboard M4 Price Monthly'!JV67*'Dashboard M4 Price Monthly'!JV$112*1000</f>
        <v/>
      </c>
      <c r="JV53">
        <f>'Dashboard M4 Price Monthly'!JW67*'Dashboard M4 Price Monthly'!JW$112*1000</f>
        <v/>
      </c>
      <c r="JW53">
        <f>'Dashboard M4 Price Monthly'!JX67*'Dashboard M4 Price Monthly'!JX$112*1000</f>
        <v/>
      </c>
      <c r="JX53">
        <f>'Dashboard M4 Price Monthly'!JY67*'Dashboard M4 Price Monthly'!JY$112*1000</f>
        <v/>
      </c>
      <c r="JY53">
        <f>'Dashboard M4 Price Monthly'!JZ67*'Dashboard M4 Price Monthly'!JZ$112*1000</f>
        <v/>
      </c>
      <c r="JZ53">
        <f>'Dashboard M4 Price Monthly'!KA67*'Dashboard M4 Price Monthly'!KA$112*1000</f>
        <v/>
      </c>
      <c r="KA53">
        <f>'Dashboard M4 Price Monthly'!KB67*'Dashboard M4 Price Monthly'!KB$112*1000</f>
        <v/>
      </c>
      <c r="KB53">
        <f>'Dashboard M4 Price Monthly'!KC67*'Dashboard M4 Price Monthly'!KC$112*1000</f>
        <v/>
      </c>
      <c r="KC53">
        <f>'Dashboard M4 Price Monthly'!KD67*'Dashboard M4 Price Monthly'!KD$112*1000</f>
        <v/>
      </c>
      <c r="KD53">
        <f>'Dashboard M4 Price Monthly'!KE67*'Dashboard M4 Price Monthly'!KE$112*1000</f>
        <v/>
      </c>
      <c r="KE53">
        <f>'Dashboard M4 Price Monthly'!KF67*'Dashboard M4 Price Monthly'!KF$112*1000</f>
        <v/>
      </c>
      <c r="KF53">
        <f>'Dashboard M4 Price Monthly'!KG67*'Dashboard M4 Price Monthly'!KG$112*1000</f>
        <v/>
      </c>
      <c r="KG53">
        <f>'Dashboard M4 Price Monthly'!KH67*'Dashboard M4 Price Monthly'!KH$112*1000</f>
        <v/>
      </c>
      <c r="KH53">
        <f>'Dashboard M4 Price Monthly'!KI67*'Dashboard M4 Price Monthly'!KI$112*1000</f>
        <v/>
      </c>
      <c r="KI53">
        <f>'Dashboard M4 Price Monthly'!KJ67*'Dashboard M4 Price Monthly'!KJ$112*1000</f>
        <v/>
      </c>
      <c r="KJ53">
        <f>'Dashboard M4 Price Monthly'!KK67*'Dashboard M4 Price Monthly'!KK$112*1000</f>
        <v/>
      </c>
      <c r="KK53">
        <f>'Dashboard M4 Price Monthly'!KL67*'Dashboard M4 Price Monthly'!KL$112*1000</f>
        <v/>
      </c>
      <c r="KL53">
        <f>'Dashboard M4 Price Monthly'!KM67*'Dashboard M4 Price Monthly'!KM$112*1000</f>
        <v/>
      </c>
      <c r="KM53">
        <f>'Dashboard M4 Price Monthly'!KN67*'Dashboard M4 Price Monthly'!KN$112*1000</f>
        <v/>
      </c>
      <c r="KN53">
        <f>'Dashboard M4 Price Monthly'!KO67*'Dashboard M4 Price Monthly'!KO$112*1000</f>
        <v/>
      </c>
      <c r="KO53">
        <f>'Dashboard M4 Price Monthly'!KP67*'Dashboard M4 Price Monthly'!KP$112*1000</f>
        <v/>
      </c>
      <c r="KP53">
        <f>'Dashboard M4 Price Monthly'!KQ67*'Dashboard M4 Price Monthly'!KQ$112*1000</f>
        <v/>
      </c>
      <c r="KQ53">
        <f>'Dashboard M4 Price Monthly'!KR67*'Dashboard M4 Price Monthly'!KR$112*1000</f>
        <v/>
      </c>
      <c r="KR53">
        <f>'Dashboard M4 Price Monthly'!KS67*'Dashboard M4 Price Monthly'!KS$112*1000</f>
        <v/>
      </c>
      <c r="KS53">
        <f>'Dashboard M4 Price Monthly'!KT67*'Dashboard M4 Price Monthly'!KT$112*1000</f>
        <v/>
      </c>
      <c r="KT53">
        <f>'Dashboard M4 Price Monthly'!KU67*'Dashboard M4 Price Monthly'!KU$112*1000</f>
        <v/>
      </c>
    </row>
    <row r="54" spans="1:306">
      <c r="B54" t="s">
        <v>55</v>
      </c>
      <c r="C54" t="s">
        <v>92</v>
      </c>
      <c r="D54" t="s">
        <v>53</v>
      </c>
      <c r="G54">
        <f>'Dashboard M4 Price Monthly'!H68*'Dashboard M4 Price Monthly'!H$113*1000</f>
        <v/>
      </c>
      <c r="H54">
        <f>'Dashboard M4 Price Monthly'!I68*'Dashboard M4 Price Monthly'!I$113*1000</f>
        <v/>
      </c>
      <c r="I54">
        <f>'Dashboard M4 Price Monthly'!J68*'Dashboard M4 Price Monthly'!J$113*1000</f>
        <v/>
      </c>
      <c r="J54">
        <f>'Dashboard M4 Price Monthly'!K68*'Dashboard M4 Price Monthly'!K$113*1000</f>
        <v/>
      </c>
      <c r="K54">
        <f>'Dashboard M4 Price Monthly'!L68*'Dashboard M4 Price Monthly'!L$113*1000</f>
        <v/>
      </c>
      <c r="L54">
        <f>'Dashboard M4 Price Monthly'!M68*'Dashboard M4 Price Monthly'!M$113*1000</f>
        <v/>
      </c>
      <c r="M54">
        <f>'Dashboard M4 Price Monthly'!N68*'Dashboard M4 Price Monthly'!N$113*1000</f>
        <v/>
      </c>
      <c r="N54">
        <f>'Dashboard M4 Price Monthly'!O68*'Dashboard M4 Price Monthly'!O$113*1000</f>
        <v/>
      </c>
      <c r="O54">
        <f>'Dashboard M4 Price Monthly'!P68*'Dashboard M4 Price Monthly'!P$113*1000</f>
        <v/>
      </c>
      <c r="P54">
        <f>'Dashboard M4 Price Monthly'!Q68*'Dashboard M4 Price Monthly'!Q$113*1000</f>
        <v/>
      </c>
      <c r="Q54">
        <f>'Dashboard M4 Price Monthly'!R68*'Dashboard M4 Price Monthly'!R$113*1000</f>
        <v/>
      </c>
      <c r="R54">
        <f>'Dashboard M4 Price Monthly'!S68*'Dashboard M4 Price Monthly'!S$113*1000</f>
        <v/>
      </c>
      <c r="S54">
        <f>'Dashboard M4 Price Monthly'!T68*'Dashboard M4 Price Monthly'!T$113*1000</f>
        <v/>
      </c>
      <c r="T54">
        <f>'Dashboard M4 Price Monthly'!U68*'Dashboard M4 Price Monthly'!U$113*1000</f>
        <v/>
      </c>
      <c r="U54">
        <f>'Dashboard M4 Price Monthly'!V68*'Dashboard M4 Price Monthly'!V$113*1000</f>
        <v/>
      </c>
      <c r="V54">
        <f>'Dashboard M4 Price Monthly'!W68*'Dashboard M4 Price Monthly'!W$113*1000</f>
        <v/>
      </c>
      <c r="W54">
        <f>'Dashboard M4 Price Monthly'!X68*'Dashboard M4 Price Monthly'!X$113*1000</f>
        <v/>
      </c>
      <c r="X54">
        <f>'Dashboard M4 Price Monthly'!Y68*'Dashboard M4 Price Monthly'!Y$113*1000</f>
        <v/>
      </c>
      <c r="Y54">
        <f>'Dashboard M4 Price Monthly'!Z68*'Dashboard M4 Price Monthly'!Z$113*1000</f>
        <v/>
      </c>
      <c r="Z54">
        <f>'Dashboard M4 Price Monthly'!AA68*'Dashboard M4 Price Monthly'!AA$113*1000</f>
        <v/>
      </c>
      <c r="AA54">
        <f>'Dashboard M4 Price Monthly'!AB68*'Dashboard M4 Price Monthly'!AB$113*1000</f>
        <v/>
      </c>
      <c r="AB54">
        <f>'Dashboard M4 Price Monthly'!AC68*'Dashboard M4 Price Monthly'!AC$113*1000</f>
        <v/>
      </c>
      <c r="AC54">
        <f>'Dashboard M4 Price Monthly'!AD68*'Dashboard M4 Price Monthly'!AD$113*1000</f>
        <v/>
      </c>
      <c r="AD54">
        <f>'Dashboard M4 Price Monthly'!AE68*'Dashboard M4 Price Monthly'!AE$113*1000</f>
        <v/>
      </c>
      <c r="AE54">
        <f>'Dashboard M4 Price Monthly'!AF68*'Dashboard M4 Price Monthly'!AF$113*1000</f>
        <v/>
      </c>
      <c r="AF54">
        <f>'Dashboard M4 Price Monthly'!AG68*'Dashboard M4 Price Monthly'!AG$113*1000</f>
        <v/>
      </c>
      <c r="AG54">
        <f>'Dashboard M4 Price Monthly'!AH68*'Dashboard M4 Price Monthly'!AH$113*1000</f>
        <v/>
      </c>
      <c r="AH54">
        <f>'Dashboard M4 Price Monthly'!AI68*'Dashboard M4 Price Monthly'!AI$113*1000</f>
        <v/>
      </c>
      <c r="AI54">
        <f>'Dashboard M4 Price Monthly'!AJ68*'Dashboard M4 Price Monthly'!AJ$113*1000</f>
        <v/>
      </c>
      <c r="AJ54">
        <f>'Dashboard M4 Price Monthly'!AK68*'Dashboard M4 Price Monthly'!AK$113*1000</f>
        <v/>
      </c>
      <c r="AK54">
        <f>'Dashboard M4 Price Monthly'!AL68*'Dashboard M4 Price Monthly'!AL$113*1000</f>
        <v/>
      </c>
      <c r="AL54">
        <f>'Dashboard M4 Price Monthly'!AM68*'Dashboard M4 Price Monthly'!AM$113*1000</f>
        <v/>
      </c>
      <c r="AM54">
        <f>'Dashboard M4 Price Monthly'!AN68*'Dashboard M4 Price Monthly'!AN$113*1000</f>
        <v/>
      </c>
      <c r="AN54">
        <f>'Dashboard M4 Price Monthly'!AO68*'Dashboard M4 Price Monthly'!AO$113*1000</f>
        <v/>
      </c>
      <c r="AO54">
        <f>'Dashboard M4 Price Monthly'!AP68*'Dashboard M4 Price Monthly'!AP$113*1000</f>
        <v/>
      </c>
      <c r="AP54">
        <f>'Dashboard M4 Price Monthly'!AQ68*'Dashboard M4 Price Monthly'!AQ$113*1000</f>
        <v/>
      </c>
      <c r="AQ54">
        <f>'Dashboard M4 Price Monthly'!AR68*'Dashboard M4 Price Monthly'!AR$113*1000</f>
        <v/>
      </c>
      <c r="AR54">
        <f>'Dashboard M4 Price Monthly'!AS68*'Dashboard M4 Price Monthly'!AS$113*1000</f>
        <v/>
      </c>
      <c r="AS54">
        <f>'Dashboard M4 Price Monthly'!AT68*'Dashboard M4 Price Monthly'!AT$113*1000</f>
        <v/>
      </c>
      <c r="AT54">
        <f>'Dashboard M4 Price Monthly'!AU68*'Dashboard M4 Price Monthly'!AU$113*1000</f>
        <v/>
      </c>
      <c r="AU54">
        <f>'Dashboard M4 Price Monthly'!AV68*'Dashboard M4 Price Monthly'!AV$113*1000</f>
        <v/>
      </c>
      <c r="AV54">
        <f>'Dashboard M4 Price Monthly'!AW68*'Dashboard M4 Price Monthly'!AW$113*1000</f>
        <v/>
      </c>
      <c r="AW54">
        <f>'Dashboard M4 Price Monthly'!AX68*'Dashboard M4 Price Monthly'!AX$113*1000</f>
        <v/>
      </c>
      <c r="AX54">
        <f>'Dashboard M4 Price Monthly'!AY68*'Dashboard M4 Price Monthly'!AY$113*1000</f>
        <v/>
      </c>
      <c r="AY54">
        <f>'Dashboard M4 Price Monthly'!AZ68*'Dashboard M4 Price Monthly'!AZ$113*1000</f>
        <v/>
      </c>
      <c r="AZ54">
        <f>'Dashboard M4 Price Monthly'!BA68*'Dashboard M4 Price Monthly'!BA$113*1000</f>
        <v/>
      </c>
      <c r="BA54">
        <f>'Dashboard M4 Price Monthly'!BB68*'Dashboard M4 Price Monthly'!BB$113*1000</f>
        <v/>
      </c>
      <c r="BB54">
        <f>'Dashboard M4 Price Monthly'!BC68*'Dashboard M4 Price Monthly'!BC$113*1000</f>
        <v/>
      </c>
      <c r="BC54">
        <f>'Dashboard M4 Price Monthly'!BD68*'Dashboard M4 Price Monthly'!BD$113*1000</f>
        <v/>
      </c>
      <c r="BD54">
        <f>'Dashboard M4 Price Monthly'!BE68*'Dashboard M4 Price Monthly'!BE$113*1000</f>
        <v/>
      </c>
      <c r="BE54">
        <f>'Dashboard M4 Price Monthly'!BF68*'Dashboard M4 Price Monthly'!BF$113*1000</f>
        <v/>
      </c>
      <c r="BF54">
        <f>'Dashboard M4 Price Monthly'!BG68*'Dashboard M4 Price Monthly'!BG$113*1000</f>
        <v/>
      </c>
      <c r="BG54">
        <f>'Dashboard M4 Price Monthly'!BH68*'Dashboard M4 Price Monthly'!BH$113*1000</f>
        <v/>
      </c>
      <c r="BH54">
        <f>'Dashboard M4 Price Monthly'!BI68*'Dashboard M4 Price Monthly'!BI$113*1000</f>
        <v/>
      </c>
      <c r="BI54">
        <f>'Dashboard M4 Price Monthly'!BJ68*'Dashboard M4 Price Monthly'!BJ$113*1000</f>
        <v/>
      </c>
      <c r="BJ54">
        <f>'Dashboard M4 Price Monthly'!BK68*'Dashboard M4 Price Monthly'!BK$113*1000</f>
        <v/>
      </c>
      <c r="BK54">
        <f>'Dashboard M4 Price Monthly'!BL68*'Dashboard M4 Price Monthly'!BL$113*1000</f>
        <v/>
      </c>
      <c r="BL54">
        <f>'Dashboard M4 Price Monthly'!BM68*'Dashboard M4 Price Monthly'!BM$113*1000</f>
        <v/>
      </c>
      <c r="BM54">
        <f>'Dashboard M4 Price Monthly'!BN68*'Dashboard M4 Price Monthly'!BN$113*1000</f>
        <v/>
      </c>
      <c r="BN54">
        <f>'Dashboard M4 Price Monthly'!BO68*'Dashboard M4 Price Monthly'!BO$113*1000</f>
        <v/>
      </c>
      <c r="BO54">
        <f>'Dashboard M4 Price Monthly'!BP68*'Dashboard M4 Price Monthly'!BP$113*1000</f>
        <v/>
      </c>
      <c r="BP54">
        <f>'Dashboard M4 Price Monthly'!BQ68*'Dashboard M4 Price Monthly'!BQ$113*1000</f>
        <v/>
      </c>
      <c r="BQ54">
        <f>'Dashboard M4 Price Monthly'!BR68*'Dashboard M4 Price Monthly'!BR$113*1000</f>
        <v/>
      </c>
      <c r="BR54">
        <f>'Dashboard M4 Price Monthly'!BS68*'Dashboard M4 Price Monthly'!BS$113*1000</f>
        <v/>
      </c>
      <c r="BS54">
        <f>'Dashboard M4 Price Monthly'!BT68*'Dashboard M4 Price Monthly'!BT$113*1000</f>
        <v/>
      </c>
      <c r="BT54">
        <f>'Dashboard M4 Price Monthly'!BU68*'Dashboard M4 Price Monthly'!BU$113*1000</f>
        <v/>
      </c>
      <c r="BU54">
        <f>'Dashboard M4 Price Monthly'!BV68*'Dashboard M4 Price Monthly'!BV$113*1000</f>
        <v/>
      </c>
      <c r="BV54">
        <f>'Dashboard M4 Price Monthly'!BW68*'Dashboard M4 Price Monthly'!BW$113*1000</f>
        <v/>
      </c>
      <c r="BW54">
        <f>'Dashboard M4 Price Monthly'!BX68*'Dashboard M4 Price Monthly'!BX$113*1000</f>
        <v/>
      </c>
      <c r="BX54">
        <f>'Dashboard M4 Price Monthly'!BY68*'Dashboard M4 Price Monthly'!BY$113*1000</f>
        <v/>
      </c>
      <c r="BY54">
        <f>'Dashboard M4 Price Monthly'!BZ68*'Dashboard M4 Price Monthly'!BZ$113*1000</f>
        <v/>
      </c>
      <c r="BZ54">
        <f>'Dashboard M4 Price Monthly'!CA68*'Dashboard M4 Price Monthly'!CA$113*1000</f>
        <v/>
      </c>
      <c r="CA54">
        <f>'Dashboard M4 Price Monthly'!CB68*'Dashboard M4 Price Monthly'!CB$113*1000</f>
        <v/>
      </c>
      <c r="CB54">
        <f>'Dashboard M4 Price Monthly'!CC68*'Dashboard M4 Price Monthly'!CC$113*1000</f>
        <v/>
      </c>
      <c r="CC54">
        <f>'Dashboard M4 Price Monthly'!CD68*'Dashboard M4 Price Monthly'!CD$113*1000</f>
        <v/>
      </c>
      <c r="CD54">
        <f>'Dashboard M4 Price Monthly'!CE68*'Dashboard M4 Price Monthly'!CE$113*1000</f>
        <v/>
      </c>
      <c r="CE54">
        <f>'Dashboard M4 Price Monthly'!CF68*'Dashboard M4 Price Monthly'!CF$113*1000</f>
        <v/>
      </c>
      <c r="CF54">
        <f>'Dashboard M4 Price Monthly'!CG68*'Dashboard M4 Price Monthly'!CG$113*1000</f>
        <v/>
      </c>
      <c r="CG54">
        <f>'Dashboard M4 Price Monthly'!CH68*'Dashboard M4 Price Monthly'!CH$113*1000</f>
        <v/>
      </c>
      <c r="CH54">
        <f>'Dashboard M4 Price Monthly'!CI68*'Dashboard M4 Price Monthly'!CI$113*1000</f>
        <v/>
      </c>
      <c r="CI54">
        <f>'Dashboard M4 Price Monthly'!CJ68*'Dashboard M4 Price Monthly'!CJ$113*1000</f>
        <v/>
      </c>
      <c r="CJ54">
        <f>'Dashboard M4 Price Monthly'!CK68*'Dashboard M4 Price Monthly'!CK$113*1000</f>
        <v/>
      </c>
      <c r="CK54">
        <f>'Dashboard M4 Price Monthly'!CL68*'Dashboard M4 Price Monthly'!CL$113*1000</f>
        <v/>
      </c>
      <c r="CL54">
        <f>'Dashboard M4 Price Monthly'!CM68*'Dashboard M4 Price Monthly'!CM$113*1000</f>
        <v/>
      </c>
      <c r="CM54">
        <f>'Dashboard M4 Price Monthly'!CN68*'Dashboard M4 Price Monthly'!CN$113*1000</f>
        <v/>
      </c>
      <c r="CN54">
        <f>'Dashboard M4 Price Monthly'!CO68*'Dashboard M4 Price Monthly'!CO$113*1000</f>
        <v/>
      </c>
      <c r="CO54">
        <f>'Dashboard M4 Price Monthly'!CP68*'Dashboard M4 Price Monthly'!CP$113*1000</f>
        <v/>
      </c>
      <c r="CP54">
        <f>'Dashboard M4 Price Monthly'!CQ68*'Dashboard M4 Price Monthly'!CQ$113*1000</f>
        <v/>
      </c>
      <c r="CQ54">
        <f>'Dashboard M4 Price Monthly'!CR68*'Dashboard M4 Price Monthly'!CR$113*1000</f>
        <v/>
      </c>
      <c r="CR54">
        <f>'Dashboard M4 Price Monthly'!CS68*'Dashboard M4 Price Monthly'!CS$113*1000</f>
        <v/>
      </c>
      <c r="CS54">
        <f>'Dashboard M4 Price Monthly'!CT68*'Dashboard M4 Price Monthly'!CT$113*1000</f>
        <v/>
      </c>
      <c r="CT54">
        <f>'Dashboard M4 Price Monthly'!CU68*'Dashboard M4 Price Monthly'!CU$113*1000</f>
        <v/>
      </c>
      <c r="CU54">
        <f>'Dashboard M4 Price Monthly'!CV68*'Dashboard M4 Price Monthly'!CV$113*1000</f>
        <v/>
      </c>
      <c r="CV54">
        <f>'Dashboard M4 Price Monthly'!CW68*'Dashboard M4 Price Monthly'!CW$113*1000</f>
        <v/>
      </c>
      <c r="CW54">
        <f>'Dashboard M4 Price Monthly'!CX68*'Dashboard M4 Price Monthly'!CX$113*1000</f>
        <v/>
      </c>
      <c r="CX54">
        <f>'Dashboard M4 Price Monthly'!CY68*'Dashboard M4 Price Monthly'!CY$113*1000</f>
        <v/>
      </c>
      <c r="CY54">
        <f>'Dashboard M4 Price Monthly'!CZ68*'Dashboard M4 Price Monthly'!CZ$113*1000</f>
        <v/>
      </c>
      <c r="CZ54">
        <f>'Dashboard M4 Price Monthly'!DA68*'Dashboard M4 Price Monthly'!DA$113*1000</f>
        <v/>
      </c>
      <c r="DA54">
        <f>'Dashboard M4 Price Monthly'!DB68*'Dashboard M4 Price Monthly'!DB$113*1000</f>
        <v/>
      </c>
      <c r="DB54">
        <f>'Dashboard M4 Price Monthly'!DC68*'Dashboard M4 Price Monthly'!DC$113*1000</f>
        <v/>
      </c>
      <c r="DC54">
        <f>'Dashboard M4 Price Monthly'!DD68*'Dashboard M4 Price Monthly'!DD$113*1000</f>
        <v/>
      </c>
      <c r="DD54">
        <f>'Dashboard M4 Price Monthly'!DE68*'Dashboard M4 Price Monthly'!DE$113*1000</f>
        <v/>
      </c>
      <c r="DE54">
        <f>'Dashboard M4 Price Monthly'!DF68*'Dashboard M4 Price Monthly'!DF$113*1000</f>
        <v/>
      </c>
      <c r="DF54">
        <f>'Dashboard M4 Price Monthly'!DG68*'Dashboard M4 Price Monthly'!DG$113*1000</f>
        <v/>
      </c>
      <c r="DG54">
        <f>'Dashboard M4 Price Monthly'!DH68*'Dashboard M4 Price Monthly'!DH$113*1000</f>
        <v/>
      </c>
      <c r="DH54">
        <f>'Dashboard M4 Price Monthly'!DI68*'Dashboard M4 Price Monthly'!DI$113*1000</f>
        <v/>
      </c>
      <c r="DI54">
        <f>'Dashboard M4 Price Monthly'!DJ68*'Dashboard M4 Price Monthly'!DJ$113*1000</f>
        <v/>
      </c>
      <c r="DJ54">
        <f>'Dashboard M4 Price Monthly'!DK68*'Dashboard M4 Price Monthly'!DK$113*1000</f>
        <v/>
      </c>
      <c r="DK54">
        <f>'Dashboard M4 Price Monthly'!DL68*'Dashboard M4 Price Monthly'!DL$113*1000</f>
        <v/>
      </c>
      <c r="DL54">
        <f>'Dashboard M4 Price Monthly'!DM68*'Dashboard M4 Price Monthly'!DM$113*1000</f>
        <v/>
      </c>
      <c r="DM54">
        <f>'Dashboard M4 Price Monthly'!DN68*'Dashboard M4 Price Monthly'!DN$113*1000</f>
        <v/>
      </c>
      <c r="DN54">
        <f>'Dashboard M4 Price Monthly'!DO68*'Dashboard M4 Price Monthly'!DO$113*1000</f>
        <v/>
      </c>
      <c r="DO54">
        <f>'Dashboard M4 Price Monthly'!DP68*'Dashboard M4 Price Monthly'!DP$113*1000</f>
        <v/>
      </c>
      <c r="DP54">
        <f>'Dashboard M4 Price Monthly'!DQ68*'Dashboard M4 Price Monthly'!DQ$113*1000</f>
        <v/>
      </c>
      <c r="DQ54">
        <f>'Dashboard M4 Price Monthly'!DR68*'Dashboard M4 Price Monthly'!DR$113*1000</f>
        <v/>
      </c>
      <c r="DR54">
        <f>'Dashboard M4 Price Monthly'!DS68*'Dashboard M4 Price Monthly'!DS$113*1000</f>
        <v/>
      </c>
      <c r="DS54">
        <f>'Dashboard M4 Price Monthly'!DT68*'Dashboard M4 Price Monthly'!DT$113*1000</f>
        <v/>
      </c>
      <c r="DT54">
        <f>'Dashboard M4 Price Monthly'!DU68*'Dashboard M4 Price Monthly'!DU$113*1000</f>
        <v/>
      </c>
      <c r="DU54">
        <f>'Dashboard M4 Price Monthly'!DV68*'Dashboard M4 Price Monthly'!DV$113*1000</f>
        <v/>
      </c>
      <c r="DV54">
        <f>'Dashboard M4 Price Monthly'!DW68*'Dashboard M4 Price Monthly'!DW$113*1000</f>
        <v/>
      </c>
      <c r="DW54">
        <f>'Dashboard M4 Price Monthly'!DX68*'Dashboard M4 Price Monthly'!DX$113*1000</f>
        <v/>
      </c>
      <c r="DX54">
        <f>'Dashboard M4 Price Monthly'!DY68*'Dashboard M4 Price Monthly'!DY$113*1000</f>
        <v/>
      </c>
      <c r="DY54">
        <f>'Dashboard M4 Price Monthly'!DZ68*'Dashboard M4 Price Monthly'!DZ$113*1000</f>
        <v/>
      </c>
      <c r="DZ54">
        <f>'Dashboard M4 Price Monthly'!EA68*'Dashboard M4 Price Monthly'!EA$113*1000</f>
        <v/>
      </c>
      <c r="EA54">
        <f>'Dashboard M4 Price Monthly'!EB68*'Dashboard M4 Price Monthly'!EB$113*1000</f>
        <v/>
      </c>
      <c r="EB54">
        <f>'Dashboard M4 Price Monthly'!EC68*'Dashboard M4 Price Monthly'!EC$113*1000</f>
        <v/>
      </c>
      <c r="EC54">
        <f>'Dashboard M4 Price Monthly'!ED68*'Dashboard M4 Price Monthly'!ED$113*1000</f>
        <v/>
      </c>
      <c r="ED54">
        <f>'Dashboard M4 Price Monthly'!EE68*'Dashboard M4 Price Monthly'!EE$113*1000</f>
        <v/>
      </c>
      <c r="EE54">
        <f>'Dashboard M4 Price Monthly'!EF68*'Dashboard M4 Price Monthly'!EF$113*1000</f>
        <v/>
      </c>
      <c r="EF54">
        <f>'Dashboard M4 Price Monthly'!EG68*'Dashboard M4 Price Monthly'!EG$113*1000</f>
        <v/>
      </c>
      <c r="EG54">
        <f>'Dashboard M4 Price Monthly'!EH68*'Dashboard M4 Price Monthly'!EH$113*1000</f>
        <v/>
      </c>
      <c r="EH54">
        <f>'Dashboard M4 Price Monthly'!EI68*'Dashboard M4 Price Monthly'!EI$113*1000</f>
        <v/>
      </c>
      <c r="EI54">
        <f>'Dashboard M4 Price Monthly'!EJ68*'Dashboard M4 Price Monthly'!EJ$113*1000</f>
        <v/>
      </c>
      <c r="EJ54">
        <f>'Dashboard M4 Price Monthly'!EK68*'Dashboard M4 Price Monthly'!EK$113*1000</f>
        <v/>
      </c>
      <c r="EK54">
        <f>'Dashboard M4 Price Monthly'!EL68*'Dashboard M4 Price Monthly'!EL$113*1000</f>
        <v/>
      </c>
      <c r="EL54">
        <f>'Dashboard M4 Price Monthly'!EM68*'Dashboard M4 Price Monthly'!EM$113*1000</f>
        <v/>
      </c>
      <c r="EM54">
        <f>'Dashboard M4 Price Monthly'!EN68*'Dashboard M4 Price Monthly'!EN$113*1000</f>
        <v/>
      </c>
      <c r="EN54">
        <f>'Dashboard M4 Price Monthly'!EO68*'Dashboard M4 Price Monthly'!EO$113*1000</f>
        <v/>
      </c>
      <c r="EO54">
        <f>'Dashboard M4 Price Monthly'!EP68*'Dashboard M4 Price Monthly'!EP$113*1000</f>
        <v/>
      </c>
      <c r="EP54">
        <f>'Dashboard M4 Price Monthly'!EQ68*'Dashboard M4 Price Monthly'!EQ$113*1000</f>
        <v/>
      </c>
      <c r="EQ54">
        <f>'Dashboard M4 Price Monthly'!ER68*'Dashboard M4 Price Monthly'!ER$113*1000</f>
        <v/>
      </c>
      <c r="ER54">
        <f>'Dashboard M4 Price Monthly'!ES68*'Dashboard M4 Price Monthly'!ES$113*1000</f>
        <v/>
      </c>
      <c r="ES54">
        <f>'Dashboard M4 Price Monthly'!ET68*'Dashboard M4 Price Monthly'!ET$113*1000</f>
        <v/>
      </c>
      <c r="ET54">
        <f>'Dashboard M4 Price Monthly'!EU68*'Dashboard M4 Price Monthly'!EU$113*1000</f>
        <v/>
      </c>
      <c r="EU54">
        <f>'Dashboard M4 Price Monthly'!EV68*'Dashboard M4 Price Monthly'!EV$113*1000</f>
        <v/>
      </c>
      <c r="EV54">
        <f>'Dashboard M4 Price Monthly'!EW68*'Dashboard M4 Price Monthly'!EW$113*1000</f>
        <v/>
      </c>
      <c r="EW54">
        <f>'Dashboard M4 Price Monthly'!EX68*'Dashboard M4 Price Monthly'!EX$113*1000</f>
        <v/>
      </c>
      <c r="EX54">
        <f>'Dashboard M4 Price Monthly'!EY68*'Dashboard M4 Price Monthly'!EY$113*1000</f>
        <v/>
      </c>
      <c r="EY54">
        <f>'Dashboard M4 Price Monthly'!EZ68*'Dashboard M4 Price Monthly'!EZ$113*1000</f>
        <v/>
      </c>
      <c r="EZ54">
        <f>'Dashboard M4 Price Monthly'!FA68*'Dashboard M4 Price Monthly'!FA$113*1000</f>
        <v/>
      </c>
      <c r="FA54">
        <f>'Dashboard M4 Price Monthly'!FB68*'Dashboard M4 Price Monthly'!FB$113*1000</f>
        <v/>
      </c>
      <c r="FB54">
        <f>'Dashboard M4 Price Monthly'!FC68*'Dashboard M4 Price Monthly'!FC$113*1000</f>
        <v/>
      </c>
      <c r="FC54">
        <f>'Dashboard M4 Price Monthly'!FD68*'Dashboard M4 Price Monthly'!FD$113*1000</f>
        <v/>
      </c>
      <c r="FD54">
        <f>'Dashboard M4 Price Monthly'!FE68*'Dashboard M4 Price Monthly'!FE$113*1000</f>
        <v/>
      </c>
      <c r="FE54">
        <f>'Dashboard M4 Price Monthly'!FF68*'Dashboard M4 Price Monthly'!FF$113*1000</f>
        <v/>
      </c>
      <c r="FF54">
        <f>'Dashboard M4 Price Monthly'!FG68*'Dashboard M4 Price Monthly'!FG$113*1000</f>
        <v/>
      </c>
      <c r="FG54">
        <f>'Dashboard M4 Price Monthly'!FH68*'Dashboard M4 Price Monthly'!FH$113*1000</f>
        <v/>
      </c>
      <c r="FH54">
        <f>'Dashboard M4 Price Monthly'!FI68*'Dashboard M4 Price Monthly'!FI$113*1000</f>
        <v/>
      </c>
      <c r="FI54">
        <f>'Dashboard M4 Price Monthly'!FJ68*'Dashboard M4 Price Monthly'!FJ$113*1000</f>
        <v/>
      </c>
      <c r="FJ54">
        <f>'Dashboard M4 Price Monthly'!FK68*'Dashboard M4 Price Monthly'!FK$113*1000</f>
        <v/>
      </c>
      <c r="FK54">
        <f>'Dashboard M4 Price Monthly'!FL68*'Dashboard M4 Price Monthly'!FL$113*1000</f>
        <v/>
      </c>
      <c r="FL54">
        <f>'Dashboard M4 Price Monthly'!FM68*'Dashboard M4 Price Monthly'!FM$113*1000</f>
        <v/>
      </c>
      <c r="FM54">
        <f>'Dashboard M4 Price Monthly'!FN68*'Dashboard M4 Price Monthly'!FN$113*1000</f>
        <v/>
      </c>
      <c r="FN54">
        <f>'Dashboard M4 Price Monthly'!FO68*'Dashboard M4 Price Monthly'!FO$113*1000</f>
        <v/>
      </c>
      <c r="FO54">
        <f>'Dashboard M4 Price Monthly'!FP68*'Dashboard M4 Price Monthly'!FP$113*1000</f>
        <v/>
      </c>
      <c r="FP54">
        <f>'Dashboard M4 Price Monthly'!FQ68*'Dashboard M4 Price Monthly'!FQ$113*1000</f>
        <v/>
      </c>
      <c r="FQ54">
        <f>'Dashboard M4 Price Monthly'!FR68*'Dashboard M4 Price Monthly'!FR$113*1000</f>
        <v/>
      </c>
      <c r="FR54">
        <f>'Dashboard M4 Price Monthly'!FS68*'Dashboard M4 Price Monthly'!FS$113*1000</f>
        <v/>
      </c>
      <c r="FS54">
        <f>'Dashboard M4 Price Monthly'!FT68*'Dashboard M4 Price Monthly'!FT$113*1000</f>
        <v/>
      </c>
      <c r="FT54">
        <f>'Dashboard M4 Price Monthly'!FU68*'Dashboard M4 Price Monthly'!FU$113*1000</f>
        <v/>
      </c>
      <c r="FU54">
        <f>'Dashboard M4 Price Monthly'!FV68*'Dashboard M4 Price Monthly'!FV$113*1000</f>
        <v/>
      </c>
      <c r="FV54">
        <f>'Dashboard M4 Price Monthly'!FW68*'Dashboard M4 Price Monthly'!FW$113*1000</f>
        <v/>
      </c>
      <c r="FW54">
        <f>'Dashboard M4 Price Monthly'!FX68*'Dashboard M4 Price Monthly'!FX$113*1000</f>
        <v/>
      </c>
      <c r="FX54">
        <f>'Dashboard M4 Price Monthly'!FY68*'Dashboard M4 Price Monthly'!FY$113*1000</f>
        <v/>
      </c>
      <c r="FY54">
        <f>'Dashboard M4 Price Monthly'!FZ68*'Dashboard M4 Price Monthly'!FZ$113*1000</f>
        <v/>
      </c>
      <c r="FZ54">
        <f>'Dashboard M4 Price Monthly'!GA68*'Dashboard M4 Price Monthly'!GA$113*1000</f>
        <v/>
      </c>
      <c r="GA54">
        <f>'Dashboard M4 Price Monthly'!GB68*'Dashboard M4 Price Monthly'!GB$113*1000</f>
        <v/>
      </c>
      <c r="GB54">
        <f>'Dashboard M4 Price Monthly'!GC68*'Dashboard M4 Price Monthly'!GC$113*1000</f>
        <v/>
      </c>
      <c r="GC54">
        <f>'Dashboard M4 Price Monthly'!GD68*'Dashboard M4 Price Monthly'!GD$113*1000</f>
        <v/>
      </c>
      <c r="GD54">
        <f>'Dashboard M4 Price Monthly'!GE68*'Dashboard M4 Price Monthly'!GE$113*1000</f>
        <v/>
      </c>
      <c r="GE54">
        <f>'Dashboard M4 Price Monthly'!GF68*'Dashboard M4 Price Monthly'!GF$113*1000</f>
        <v/>
      </c>
      <c r="GF54">
        <f>'Dashboard M4 Price Monthly'!GG68*'Dashboard M4 Price Monthly'!GG$113*1000</f>
        <v/>
      </c>
      <c r="GG54">
        <f>'Dashboard M4 Price Monthly'!GH68*'Dashboard M4 Price Monthly'!GH$113*1000</f>
        <v/>
      </c>
      <c r="GH54">
        <f>'Dashboard M4 Price Monthly'!GI68*'Dashboard M4 Price Monthly'!GI$113*1000</f>
        <v/>
      </c>
      <c r="GI54">
        <f>'Dashboard M4 Price Monthly'!GJ68*'Dashboard M4 Price Monthly'!GJ$113*1000</f>
        <v/>
      </c>
      <c r="GJ54">
        <f>'Dashboard M4 Price Monthly'!GK68*'Dashboard M4 Price Monthly'!GK$113*1000</f>
        <v/>
      </c>
      <c r="GK54">
        <f>'Dashboard M4 Price Monthly'!GL68*'Dashboard M4 Price Monthly'!GL$113*1000</f>
        <v/>
      </c>
      <c r="GL54">
        <f>'Dashboard M4 Price Monthly'!GM68*'Dashboard M4 Price Monthly'!GM$113*1000</f>
        <v/>
      </c>
      <c r="GM54">
        <f>'Dashboard M4 Price Monthly'!GN68*'Dashboard M4 Price Monthly'!GN$113*1000</f>
        <v/>
      </c>
      <c r="GN54">
        <f>'Dashboard M4 Price Monthly'!GO68*'Dashboard M4 Price Monthly'!GO$113*1000</f>
        <v/>
      </c>
      <c r="GO54">
        <f>'Dashboard M4 Price Monthly'!GP68*'Dashboard M4 Price Monthly'!GP$113*1000</f>
        <v/>
      </c>
      <c r="GP54">
        <f>'Dashboard M4 Price Monthly'!GQ68*'Dashboard M4 Price Monthly'!GQ$113*1000</f>
        <v/>
      </c>
      <c r="GQ54">
        <f>'Dashboard M4 Price Monthly'!GR68*'Dashboard M4 Price Monthly'!GR$113*1000</f>
        <v/>
      </c>
      <c r="GR54">
        <f>'Dashboard M4 Price Monthly'!GS68*'Dashboard M4 Price Monthly'!GS$113*1000</f>
        <v/>
      </c>
      <c r="GS54">
        <f>'Dashboard M4 Price Monthly'!GT68*'Dashboard M4 Price Monthly'!GT$113*1000</f>
        <v/>
      </c>
      <c r="GT54">
        <f>'Dashboard M4 Price Monthly'!GU68*'Dashboard M4 Price Monthly'!GU$113*1000</f>
        <v/>
      </c>
      <c r="GU54">
        <f>'Dashboard M4 Price Monthly'!GV68*'Dashboard M4 Price Monthly'!GV$113*1000</f>
        <v/>
      </c>
      <c r="GV54">
        <f>'Dashboard M4 Price Monthly'!GW68*'Dashboard M4 Price Monthly'!GW$113*1000</f>
        <v/>
      </c>
      <c r="GW54">
        <f>'Dashboard M4 Price Monthly'!GX68*'Dashboard M4 Price Monthly'!GX$113*1000</f>
        <v/>
      </c>
      <c r="GX54">
        <f>'Dashboard M4 Price Monthly'!GY68*'Dashboard M4 Price Monthly'!GY$113*1000</f>
        <v/>
      </c>
      <c r="GY54">
        <f>'Dashboard M4 Price Monthly'!GZ68*'Dashboard M4 Price Monthly'!GZ$113*1000</f>
        <v/>
      </c>
      <c r="GZ54">
        <f>'Dashboard M4 Price Monthly'!HA68*'Dashboard M4 Price Monthly'!HA$113*1000</f>
        <v/>
      </c>
      <c r="HA54">
        <f>'Dashboard M4 Price Monthly'!HB68*'Dashboard M4 Price Monthly'!HB$113*1000</f>
        <v/>
      </c>
      <c r="HB54">
        <f>'Dashboard M4 Price Monthly'!HC68*'Dashboard M4 Price Monthly'!HC$113*1000</f>
        <v/>
      </c>
      <c r="HC54">
        <f>'Dashboard M4 Price Monthly'!HD68*'Dashboard M4 Price Monthly'!HD$113*1000</f>
        <v/>
      </c>
      <c r="HD54">
        <f>'Dashboard M4 Price Monthly'!HE68*'Dashboard M4 Price Monthly'!HE$113*1000</f>
        <v/>
      </c>
      <c r="HE54">
        <f>'Dashboard M4 Price Monthly'!HF68*'Dashboard M4 Price Monthly'!HF$113*1000</f>
        <v/>
      </c>
      <c r="HF54">
        <f>'Dashboard M4 Price Monthly'!HG68*'Dashboard M4 Price Monthly'!HG$113*1000</f>
        <v/>
      </c>
      <c r="HG54">
        <f>'Dashboard M4 Price Monthly'!HH68*'Dashboard M4 Price Monthly'!HH$113*1000</f>
        <v/>
      </c>
      <c r="HH54">
        <f>'Dashboard M4 Price Monthly'!HI68*'Dashboard M4 Price Monthly'!HI$113*1000</f>
        <v/>
      </c>
      <c r="HI54">
        <f>'Dashboard M4 Price Monthly'!HJ68*'Dashboard M4 Price Monthly'!HJ$113*1000</f>
        <v/>
      </c>
      <c r="HJ54">
        <f>'Dashboard M4 Price Monthly'!HK68*'Dashboard M4 Price Monthly'!HK$113*1000</f>
        <v/>
      </c>
      <c r="HK54">
        <f>'Dashboard M4 Price Monthly'!HL68*'Dashboard M4 Price Monthly'!HL$113*1000</f>
        <v/>
      </c>
      <c r="HL54">
        <f>'Dashboard M4 Price Monthly'!HM68*'Dashboard M4 Price Monthly'!HM$113*1000</f>
        <v/>
      </c>
      <c r="HM54">
        <f>'Dashboard M4 Price Monthly'!HN68*'Dashboard M4 Price Monthly'!HN$113*1000</f>
        <v/>
      </c>
      <c r="HN54">
        <f>'Dashboard M4 Price Monthly'!HO68*'Dashboard M4 Price Monthly'!HO$113*1000</f>
        <v/>
      </c>
      <c r="HO54">
        <f>'Dashboard M4 Price Monthly'!HP68*'Dashboard M4 Price Monthly'!HP$113*1000</f>
        <v/>
      </c>
      <c r="HP54">
        <f>'Dashboard M4 Price Monthly'!HQ68*'Dashboard M4 Price Monthly'!HQ$113*1000</f>
        <v/>
      </c>
      <c r="HQ54">
        <f>'Dashboard M4 Price Monthly'!HR68*'Dashboard M4 Price Monthly'!HR$113*1000</f>
        <v/>
      </c>
      <c r="HR54">
        <f>'Dashboard M4 Price Monthly'!HS68*'Dashboard M4 Price Monthly'!HS$113*1000</f>
        <v/>
      </c>
      <c r="HS54">
        <f>'Dashboard M4 Price Monthly'!HT68*'Dashboard M4 Price Monthly'!HT$113*1000</f>
        <v/>
      </c>
      <c r="HT54">
        <f>'Dashboard M4 Price Monthly'!HU68*'Dashboard M4 Price Monthly'!HU$113*1000</f>
        <v/>
      </c>
      <c r="HU54">
        <f>'Dashboard M4 Price Monthly'!HV68*'Dashboard M4 Price Monthly'!HV$113*1000</f>
        <v/>
      </c>
      <c r="HV54">
        <f>'Dashboard M4 Price Monthly'!HW68*'Dashboard M4 Price Monthly'!HW$113*1000</f>
        <v/>
      </c>
      <c r="HW54">
        <f>'Dashboard M4 Price Monthly'!HX68*'Dashboard M4 Price Monthly'!HX$113*1000</f>
        <v/>
      </c>
      <c r="HX54">
        <f>'Dashboard M4 Price Monthly'!HY68*'Dashboard M4 Price Monthly'!HY$113*1000</f>
        <v/>
      </c>
      <c r="HY54">
        <f>'Dashboard M4 Price Monthly'!HZ68*'Dashboard M4 Price Monthly'!HZ$113*1000</f>
        <v/>
      </c>
      <c r="HZ54">
        <f>'Dashboard M4 Price Monthly'!IA68*'Dashboard M4 Price Monthly'!IA$113*1000</f>
        <v/>
      </c>
      <c r="IA54">
        <f>'Dashboard M4 Price Monthly'!IB68*'Dashboard M4 Price Monthly'!IB$113*1000</f>
        <v/>
      </c>
      <c r="IB54">
        <f>'Dashboard M4 Price Monthly'!IC68*'Dashboard M4 Price Monthly'!IC$113*1000</f>
        <v/>
      </c>
      <c r="IC54">
        <f>'Dashboard M4 Price Monthly'!ID68*'Dashboard M4 Price Monthly'!ID$113*1000</f>
        <v/>
      </c>
      <c r="ID54">
        <f>'Dashboard M4 Price Monthly'!IE68*'Dashboard M4 Price Monthly'!IE$113*1000</f>
        <v/>
      </c>
      <c r="IE54">
        <f>'Dashboard M4 Price Monthly'!IF68*'Dashboard M4 Price Monthly'!IF$113*1000</f>
        <v/>
      </c>
      <c r="IF54">
        <f>'Dashboard M4 Price Monthly'!IG68*'Dashboard M4 Price Monthly'!IG$113*1000</f>
        <v/>
      </c>
      <c r="IG54">
        <f>'Dashboard M4 Price Monthly'!IH68*'Dashboard M4 Price Monthly'!IH$113*1000</f>
        <v/>
      </c>
      <c r="IH54">
        <f>'Dashboard M4 Price Monthly'!II68*'Dashboard M4 Price Monthly'!II$113*1000</f>
        <v/>
      </c>
      <c r="II54">
        <f>'Dashboard M4 Price Monthly'!IJ68*'Dashboard M4 Price Monthly'!IJ$113*1000</f>
        <v/>
      </c>
      <c r="IJ54">
        <f>'Dashboard M4 Price Monthly'!IK68*'Dashboard M4 Price Monthly'!IK$113*1000</f>
        <v/>
      </c>
      <c r="IK54">
        <f>'Dashboard M4 Price Monthly'!IL68*'Dashboard M4 Price Monthly'!IL$113*1000</f>
        <v/>
      </c>
      <c r="IL54">
        <f>'Dashboard M4 Price Monthly'!IM68*'Dashboard M4 Price Monthly'!IM$113*1000</f>
        <v/>
      </c>
      <c r="IM54">
        <f>'Dashboard M4 Price Monthly'!IN68*'Dashboard M4 Price Monthly'!IN$113*1000</f>
        <v/>
      </c>
      <c r="IN54">
        <f>'Dashboard M4 Price Monthly'!IO68*'Dashboard M4 Price Monthly'!IO$113*1000</f>
        <v/>
      </c>
      <c r="IO54">
        <f>'Dashboard M4 Price Monthly'!IP68*'Dashboard M4 Price Monthly'!IP$113*1000</f>
        <v/>
      </c>
      <c r="IP54">
        <f>'Dashboard M4 Price Monthly'!IQ68*'Dashboard M4 Price Monthly'!IQ$113*1000</f>
        <v/>
      </c>
      <c r="IQ54">
        <f>'Dashboard M4 Price Monthly'!IR68*'Dashboard M4 Price Monthly'!IR$113*1000</f>
        <v/>
      </c>
      <c r="IR54">
        <f>'Dashboard M4 Price Monthly'!IS68*'Dashboard M4 Price Monthly'!IS$113*1000</f>
        <v/>
      </c>
      <c r="IS54">
        <f>'Dashboard M4 Price Monthly'!IT68*'Dashboard M4 Price Monthly'!IT$113*1000</f>
        <v/>
      </c>
      <c r="IT54">
        <f>'Dashboard M4 Price Monthly'!IU68*'Dashboard M4 Price Monthly'!IU$113*1000</f>
        <v/>
      </c>
      <c r="IU54">
        <f>'Dashboard M4 Price Monthly'!IV68*'Dashboard M4 Price Monthly'!IV$113*1000</f>
        <v/>
      </c>
      <c r="IV54">
        <f>'Dashboard M4 Price Monthly'!IW68*'Dashboard M4 Price Monthly'!IW$113*1000</f>
        <v/>
      </c>
      <c r="IW54">
        <f>'Dashboard M4 Price Monthly'!IX68*'Dashboard M4 Price Monthly'!IX$113*1000</f>
        <v/>
      </c>
      <c r="IX54">
        <f>'Dashboard M4 Price Monthly'!IY68*'Dashboard M4 Price Monthly'!IY$113*1000</f>
        <v/>
      </c>
      <c r="IY54">
        <f>'Dashboard M4 Price Monthly'!IZ68*'Dashboard M4 Price Monthly'!IZ$113*1000</f>
        <v/>
      </c>
      <c r="IZ54">
        <f>'Dashboard M4 Price Monthly'!JA68*'Dashboard M4 Price Monthly'!JA$113*1000</f>
        <v/>
      </c>
      <c r="JA54">
        <f>'Dashboard M4 Price Monthly'!JB68*'Dashboard M4 Price Monthly'!JB$113*1000</f>
        <v/>
      </c>
      <c r="JB54">
        <f>'Dashboard M4 Price Monthly'!JC68*'Dashboard M4 Price Monthly'!JC$113*1000</f>
        <v/>
      </c>
      <c r="JC54">
        <f>'Dashboard M4 Price Monthly'!JD68*'Dashboard M4 Price Monthly'!JD$113*1000</f>
        <v/>
      </c>
      <c r="JD54">
        <f>'Dashboard M4 Price Monthly'!JE68*'Dashboard M4 Price Monthly'!JE$113*1000</f>
        <v/>
      </c>
      <c r="JE54">
        <f>'Dashboard M4 Price Monthly'!JF68*'Dashboard M4 Price Monthly'!JF$113*1000</f>
        <v/>
      </c>
      <c r="JF54">
        <f>'Dashboard M4 Price Monthly'!JG68*'Dashboard M4 Price Monthly'!JG$113*1000</f>
        <v/>
      </c>
      <c r="JG54">
        <f>'Dashboard M4 Price Monthly'!JH68*'Dashboard M4 Price Monthly'!JH$113*1000</f>
        <v/>
      </c>
      <c r="JH54">
        <f>'Dashboard M4 Price Monthly'!JI68*'Dashboard M4 Price Monthly'!JI$113*1000</f>
        <v/>
      </c>
      <c r="JI54">
        <f>'Dashboard M4 Price Monthly'!JJ68*'Dashboard M4 Price Monthly'!JJ$113*1000</f>
        <v/>
      </c>
      <c r="JJ54">
        <f>'Dashboard M4 Price Monthly'!JK68*'Dashboard M4 Price Monthly'!JK$113*1000</f>
        <v/>
      </c>
      <c r="JK54">
        <f>'Dashboard M4 Price Monthly'!JL68*'Dashboard M4 Price Monthly'!JL$113*1000</f>
        <v/>
      </c>
      <c r="JL54">
        <f>'Dashboard M4 Price Monthly'!JM68*'Dashboard M4 Price Monthly'!JM$113*1000</f>
        <v/>
      </c>
      <c r="JM54">
        <f>'Dashboard M4 Price Monthly'!JN68*'Dashboard M4 Price Monthly'!JN$113*1000</f>
        <v/>
      </c>
      <c r="JN54">
        <f>'Dashboard M4 Price Monthly'!JO68*'Dashboard M4 Price Monthly'!JO$113*1000</f>
        <v/>
      </c>
      <c r="JO54">
        <f>'Dashboard M4 Price Monthly'!JP68*'Dashboard M4 Price Monthly'!JP$113*1000</f>
        <v/>
      </c>
      <c r="JP54">
        <f>'Dashboard M4 Price Monthly'!JQ68*'Dashboard M4 Price Monthly'!JQ$113*1000</f>
        <v/>
      </c>
      <c r="JQ54">
        <f>'Dashboard M4 Price Monthly'!JR68*'Dashboard M4 Price Monthly'!JR$113*1000</f>
        <v/>
      </c>
      <c r="JR54">
        <f>'Dashboard M4 Price Monthly'!JS68*'Dashboard M4 Price Monthly'!JS$113*1000</f>
        <v/>
      </c>
      <c r="JS54">
        <f>'Dashboard M4 Price Monthly'!JT68*'Dashboard M4 Price Monthly'!JT$113*1000</f>
        <v/>
      </c>
      <c r="JT54">
        <f>'Dashboard M4 Price Monthly'!JU68*'Dashboard M4 Price Monthly'!JU$113*1000</f>
        <v/>
      </c>
      <c r="JU54">
        <f>'Dashboard M4 Price Monthly'!JV68*'Dashboard M4 Price Monthly'!JV$113*1000</f>
        <v/>
      </c>
      <c r="JV54">
        <f>'Dashboard M4 Price Monthly'!JW68*'Dashboard M4 Price Monthly'!JW$113*1000</f>
        <v/>
      </c>
      <c r="JW54">
        <f>'Dashboard M4 Price Monthly'!JX68*'Dashboard M4 Price Monthly'!JX$113*1000</f>
        <v/>
      </c>
      <c r="JX54">
        <f>'Dashboard M4 Price Monthly'!JY68*'Dashboard M4 Price Monthly'!JY$113*1000</f>
        <v/>
      </c>
      <c r="JY54">
        <f>'Dashboard M4 Price Monthly'!JZ68*'Dashboard M4 Price Monthly'!JZ$113*1000</f>
        <v/>
      </c>
      <c r="JZ54">
        <f>'Dashboard M4 Price Monthly'!KA68*'Dashboard M4 Price Monthly'!KA$113*1000</f>
        <v/>
      </c>
      <c r="KA54">
        <f>'Dashboard M4 Price Monthly'!KB68*'Dashboard M4 Price Monthly'!KB$113*1000</f>
        <v/>
      </c>
      <c r="KB54">
        <f>'Dashboard M4 Price Monthly'!KC68*'Dashboard M4 Price Monthly'!KC$113*1000</f>
        <v/>
      </c>
      <c r="KC54">
        <f>'Dashboard M4 Price Monthly'!KD68*'Dashboard M4 Price Monthly'!KD$113*1000</f>
        <v/>
      </c>
      <c r="KD54">
        <f>'Dashboard M4 Price Monthly'!KE68*'Dashboard M4 Price Monthly'!KE$113*1000</f>
        <v/>
      </c>
      <c r="KE54">
        <f>'Dashboard M4 Price Monthly'!KF68*'Dashboard M4 Price Monthly'!KF$113*1000</f>
        <v/>
      </c>
      <c r="KF54">
        <f>'Dashboard M4 Price Monthly'!KG68*'Dashboard M4 Price Monthly'!KG$113*1000</f>
        <v/>
      </c>
      <c r="KG54">
        <f>'Dashboard M4 Price Monthly'!KH68*'Dashboard M4 Price Monthly'!KH$113*1000</f>
        <v/>
      </c>
      <c r="KH54">
        <f>'Dashboard M4 Price Monthly'!KI68*'Dashboard M4 Price Monthly'!KI$113*1000</f>
        <v/>
      </c>
      <c r="KI54">
        <f>'Dashboard M4 Price Monthly'!KJ68*'Dashboard M4 Price Monthly'!KJ$113*1000</f>
        <v/>
      </c>
      <c r="KJ54">
        <f>'Dashboard M4 Price Monthly'!KK68*'Dashboard M4 Price Monthly'!KK$113*1000</f>
        <v/>
      </c>
      <c r="KK54">
        <f>'Dashboard M4 Price Monthly'!KL68*'Dashboard M4 Price Monthly'!KL$113*1000</f>
        <v/>
      </c>
      <c r="KL54">
        <f>'Dashboard M4 Price Monthly'!KM68*'Dashboard M4 Price Monthly'!KM$113*1000</f>
        <v/>
      </c>
      <c r="KM54">
        <f>'Dashboard M4 Price Monthly'!KN68*'Dashboard M4 Price Monthly'!KN$113*1000</f>
        <v/>
      </c>
      <c r="KN54">
        <f>'Dashboard M4 Price Monthly'!KO68*'Dashboard M4 Price Monthly'!KO$113*1000</f>
        <v/>
      </c>
      <c r="KO54">
        <f>'Dashboard M4 Price Monthly'!KP68*'Dashboard M4 Price Monthly'!KP$113*1000</f>
        <v/>
      </c>
      <c r="KP54">
        <f>'Dashboard M4 Price Monthly'!KQ68*'Dashboard M4 Price Monthly'!KQ$113*1000</f>
        <v/>
      </c>
      <c r="KQ54">
        <f>'Dashboard M4 Price Monthly'!KR68*'Dashboard M4 Price Monthly'!KR$113*1000</f>
        <v/>
      </c>
      <c r="KR54">
        <f>'Dashboard M4 Price Monthly'!KS68*'Dashboard M4 Price Monthly'!KS$113*1000</f>
        <v/>
      </c>
      <c r="KS54">
        <f>'Dashboard M4 Price Monthly'!KT68*'Dashboard M4 Price Monthly'!KT$113*1000</f>
        <v/>
      </c>
      <c r="KT54">
        <f>'Dashboard M4 Price Monthly'!KU68*'Dashboard M4 Price Monthly'!KU$113*1000</f>
        <v/>
      </c>
    </row>
    <row r="55" spans="1:306">
      <c r="B55" t="s">
        <v>56</v>
      </c>
      <c r="C55" t="s">
        <v>29</v>
      </c>
      <c r="D55" t="s">
        <v>53</v>
      </c>
      <c r="G55">
        <f>'Dashboard M4 Price Monthly'!H69*'Dashboard M4 Price Monthly'!H$114*1000</f>
        <v/>
      </c>
      <c r="H55">
        <f>'Dashboard M4 Price Monthly'!I69*'Dashboard M4 Price Monthly'!I$114*1000</f>
        <v/>
      </c>
      <c r="I55">
        <f>'Dashboard M4 Price Monthly'!J69*'Dashboard M4 Price Monthly'!J$114*1000</f>
        <v/>
      </c>
      <c r="J55">
        <f>'Dashboard M4 Price Monthly'!K69*'Dashboard M4 Price Monthly'!K$114*1000</f>
        <v/>
      </c>
      <c r="K55">
        <f>'Dashboard M4 Price Monthly'!L69*'Dashboard M4 Price Monthly'!L$114*1000</f>
        <v/>
      </c>
      <c r="L55">
        <f>'Dashboard M4 Price Monthly'!M69*'Dashboard M4 Price Monthly'!M$114*1000</f>
        <v/>
      </c>
      <c r="M55">
        <f>'Dashboard M4 Price Monthly'!N69*'Dashboard M4 Price Monthly'!N$114*1000</f>
        <v/>
      </c>
      <c r="N55">
        <f>'Dashboard M4 Price Monthly'!O69*'Dashboard M4 Price Monthly'!O$114*1000</f>
        <v/>
      </c>
      <c r="O55">
        <f>'Dashboard M4 Price Monthly'!P69*'Dashboard M4 Price Monthly'!P$114*1000</f>
        <v/>
      </c>
      <c r="P55">
        <f>'Dashboard M4 Price Monthly'!Q69*'Dashboard M4 Price Monthly'!Q$114*1000</f>
        <v/>
      </c>
      <c r="Q55">
        <f>'Dashboard M4 Price Monthly'!R69*'Dashboard M4 Price Monthly'!R$114*1000</f>
        <v/>
      </c>
      <c r="R55">
        <f>'Dashboard M4 Price Monthly'!S69*'Dashboard M4 Price Monthly'!S$114*1000</f>
        <v/>
      </c>
      <c r="S55">
        <f>'Dashboard M4 Price Monthly'!T69*'Dashboard M4 Price Monthly'!T$114*1000</f>
        <v/>
      </c>
      <c r="T55">
        <f>'Dashboard M4 Price Monthly'!U69*'Dashboard M4 Price Monthly'!U$114*1000</f>
        <v/>
      </c>
      <c r="U55">
        <f>'Dashboard M4 Price Monthly'!V69*'Dashboard M4 Price Monthly'!V$114*1000</f>
        <v/>
      </c>
      <c r="V55">
        <f>'Dashboard M4 Price Monthly'!W69*'Dashboard M4 Price Monthly'!W$114*1000</f>
        <v/>
      </c>
      <c r="W55">
        <f>'Dashboard M4 Price Monthly'!X69*'Dashboard M4 Price Monthly'!X$114*1000</f>
        <v/>
      </c>
      <c r="X55">
        <f>'Dashboard M4 Price Monthly'!Y69*'Dashboard M4 Price Monthly'!Y$114*1000</f>
        <v/>
      </c>
      <c r="Y55">
        <f>'Dashboard M4 Price Monthly'!Z69*'Dashboard M4 Price Monthly'!Z$114*1000</f>
        <v/>
      </c>
      <c r="Z55">
        <f>'Dashboard M4 Price Monthly'!AA69*'Dashboard M4 Price Monthly'!AA$114*1000</f>
        <v/>
      </c>
      <c r="AA55">
        <f>'Dashboard M4 Price Monthly'!AB69*'Dashboard M4 Price Monthly'!AB$114*1000</f>
        <v/>
      </c>
      <c r="AB55">
        <f>'Dashboard M4 Price Monthly'!AC69*'Dashboard M4 Price Monthly'!AC$114*1000</f>
        <v/>
      </c>
      <c r="AC55">
        <f>'Dashboard M4 Price Monthly'!AD69*'Dashboard M4 Price Monthly'!AD$114*1000</f>
        <v/>
      </c>
      <c r="AD55">
        <f>'Dashboard M4 Price Monthly'!AE69*'Dashboard M4 Price Monthly'!AE$114*1000</f>
        <v/>
      </c>
      <c r="AE55">
        <f>'Dashboard M4 Price Monthly'!AF69*'Dashboard M4 Price Monthly'!AF$114*1000</f>
        <v/>
      </c>
      <c r="AF55">
        <f>'Dashboard M4 Price Monthly'!AG69*'Dashboard M4 Price Monthly'!AG$114*1000</f>
        <v/>
      </c>
      <c r="AG55">
        <f>'Dashboard M4 Price Monthly'!AH69*'Dashboard M4 Price Monthly'!AH$114*1000</f>
        <v/>
      </c>
      <c r="AH55">
        <f>'Dashboard M4 Price Monthly'!AI69*'Dashboard M4 Price Monthly'!AI$114*1000</f>
        <v/>
      </c>
      <c r="AI55">
        <f>'Dashboard M4 Price Monthly'!AJ69*'Dashboard M4 Price Monthly'!AJ$114*1000</f>
        <v/>
      </c>
      <c r="AJ55">
        <f>'Dashboard M4 Price Monthly'!AK69*'Dashboard M4 Price Monthly'!AK$114*1000</f>
        <v/>
      </c>
      <c r="AK55">
        <f>'Dashboard M4 Price Monthly'!AL69*'Dashboard M4 Price Monthly'!AL$114*1000</f>
        <v/>
      </c>
      <c r="AL55">
        <f>'Dashboard M4 Price Monthly'!AM69*'Dashboard M4 Price Monthly'!AM$114*1000</f>
        <v/>
      </c>
      <c r="AM55">
        <f>'Dashboard M4 Price Monthly'!AN69*'Dashboard M4 Price Monthly'!AN$114*1000</f>
        <v/>
      </c>
      <c r="AN55">
        <f>'Dashboard M4 Price Monthly'!AO69*'Dashboard M4 Price Monthly'!AO$114*1000</f>
        <v/>
      </c>
      <c r="AO55">
        <f>'Dashboard M4 Price Monthly'!AP69*'Dashboard M4 Price Monthly'!AP$114*1000</f>
        <v/>
      </c>
      <c r="AP55">
        <f>'Dashboard M4 Price Monthly'!AQ69*'Dashboard M4 Price Monthly'!AQ$114*1000</f>
        <v/>
      </c>
      <c r="AQ55">
        <f>'Dashboard M4 Price Monthly'!AR69*'Dashboard M4 Price Monthly'!AR$114*1000</f>
        <v/>
      </c>
      <c r="AR55">
        <f>'Dashboard M4 Price Monthly'!AS69*'Dashboard M4 Price Monthly'!AS$114*1000</f>
        <v/>
      </c>
      <c r="AS55">
        <f>'Dashboard M4 Price Monthly'!AT69*'Dashboard M4 Price Monthly'!AT$114*1000</f>
        <v/>
      </c>
      <c r="AT55">
        <f>'Dashboard M4 Price Monthly'!AU69*'Dashboard M4 Price Monthly'!AU$114*1000</f>
        <v/>
      </c>
      <c r="AU55">
        <f>'Dashboard M4 Price Monthly'!AV69*'Dashboard M4 Price Monthly'!AV$114*1000</f>
        <v/>
      </c>
      <c r="AV55">
        <f>'Dashboard M4 Price Monthly'!AW69*'Dashboard M4 Price Monthly'!AW$114*1000</f>
        <v/>
      </c>
      <c r="AW55">
        <f>'Dashboard M4 Price Monthly'!AX69*'Dashboard M4 Price Monthly'!AX$114*1000</f>
        <v/>
      </c>
      <c r="AX55">
        <f>'Dashboard M4 Price Monthly'!AY69*'Dashboard M4 Price Monthly'!AY$114*1000</f>
        <v/>
      </c>
      <c r="AY55">
        <f>'Dashboard M4 Price Monthly'!AZ69*'Dashboard M4 Price Monthly'!AZ$114*1000</f>
        <v/>
      </c>
      <c r="AZ55">
        <f>'Dashboard M4 Price Monthly'!BA69*'Dashboard M4 Price Monthly'!BA$114*1000</f>
        <v/>
      </c>
      <c r="BA55">
        <f>'Dashboard M4 Price Monthly'!BB69*'Dashboard M4 Price Monthly'!BB$114*1000</f>
        <v/>
      </c>
      <c r="BB55">
        <f>'Dashboard M4 Price Monthly'!BC69*'Dashboard M4 Price Monthly'!BC$114*1000</f>
        <v/>
      </c>
      <c r="BC55">
        <f>'Dashboard M4 Price Monthly'!BD69*'Dashboard M4 Price Monthly'!BD$114*1000</f>
        <v/>
      </c>
      <c r="BD55">
        <f>'Dashboard M4 Price Monthly'!BE69*'Dashboard M4 Price Monthly'!BE$114*1000</f>
        <v/>
      </c>
      <c r="BE55">
        <f>'Dashboard M4 Price Monthly'!BF69*'Dashboard M4 Price Monthly'!BF$114*1000</f>
        <v/>
      </c>
      <c r="BF55">
        <f>'Dashboard M4 Price Monthly'!BG69*'Dashboard M4 Price Monthly'!BG$114*1000</f>
        <v/>
      </c>
      <c r="BG55">
        <f>'Dashboard M4 Price Monthly'!BH69*'Dashboard M4 Price Monthly'!BH$114*1000</f>
        <v/>
      </c>
      <c r="BH55">
        <f>'Dashboard M4 Price Monthly'!BI69*'Dashboard M4 Price Monthly'!BI$114*1000</f>
        <v/>
      </c>
      <c r="BI55">
        <f>'Dashboard M4 Price Monthly'!BJ69*'Dashboard M4 Price Monthly'!BJ$114*1000</f>
        <v/>
      </c>
      <c r="BJ55">
        <f>'Dashboard M4 Price Monthly'!BK69*'Dashboard M4 Price Monthly'!BK$114*1000</f>
        <v/>
      </c>
      <c r="BK55">
        <f>'Dashboard M4 Price Monthly'!BL69*'Dashboard M4 Price Monthly'!BL$114*1000</f>
        <v/>
      </c>
      <c r="BL55">
        <f>'Dashboard M4 Price Monthly'!BM69*'Dashboard M4 Price Monthly'!BM$114*1000</f>
        <v/>
      </c>
      <c r="BM55">
        <f>'Dashboard M4 Price Monthly'!BN69*'Dashboard M4 Price Monthly'!BN$114*1000</f>
        <v/>
      </c>
      <c r="BN55">
        <f>'Dashboard M4 Price Monthly'!BO69*'Dashboard M4 Price Monthly'!BO$114*1000</f>
        <v/>
      </c>
      <c r="BO55">
        <f>'Dashboard M4 Price Monthly'!BP69*'Dashboard M4 Price Monthly'!BP$114*1000</f>
        <v/>
      </c>
      <c r="BP55">
        <f>'Dashboard M4 Price Monthly'!BQ69*'Dashboard M4 Price Monthly'!BQ$114*1000</f>
        <v/>
      </c>
      <c r="BQ55">
        <f>'Dashboard M4 Price Monthly'!BR69*'Dashboard M4 Price Monthly'!BR$114*1000</f>
        <v/>
      </c>
      <c r="BR55">
        <f>'Dashboard M4 Price Monthly'!BS69*'Dashboard M4 Price Monthly'!BS$114*1000</f>
        <v/>
      </c>
      <c r="BS55">
        <f>'Dashboard M4 Price Monthly'!BT69*'Dashboard M4 Price Monthly'!BT$114*1000</f>
        <v/>
      </c>
      <c r="BT55">
        <f>'Dashboard M4 Price Monthly'!BU69*'Dashboard M4 Price Monthly'!BU$114*1000</f>
        <v/>
      </c>
      <c r="BU55">
        <f>'Dashboard M4 Price Monthly'!BV69*'Dashboard M4 Price Monthly'!BV$114*1000</f>
        <v/>
      </c>
      <c r="BV55">
        <f>'Dashboard M4 Price Monthly'!BW69*'Dashboard M4 Price Monthly'!BW$114*1000</f>
        <v/>
      </c>
      <c r="BW55">
        <f>'Dashboard M4 Price Monthly'!BX69*'Dashboard M4 Price Monthly'!BX$114*1000</f>
        <v/>
      </c>
      <c r="BX55">
        <f>'Dashboard M4 Price Monthly'!BY69*'Dashboard M4 Price Monthly'!BY$114*1000</f>
        <v/>
      </c>
      <c r="BY55">
        <f>'Dashboard M4 Price Monthly'!BZ69*'Dashboard M4 Price Monthly'!BZ$114*1000</f>
        <v/>
      </c>
      <c r="BZ55">
        <f>'Dashboard M4 Price Monthly'!CA69*'Dashboard M4 Price Monthly'!CA$114*1000</f>
        <v/>
      </c>
      <c r="CA55">
        <f>'Dashboard M4 Price Monthly'!CB69*'Dashboard M4 Price Monthly'!CB$114*1000</f>
        <v/>
      </c>
      <c r="CB55">
        <f>'Dashboard M4 Price Monthly'!CC69*'Dashboard M4 Price Monthly'!CC$114*1000</f>
        <v/>
      </c>
      <c r="CC55">
        <f>'Dashboard M4 Price Monthly'!CD69*'Dashboard M4 Price Monthly'!CD$114*1000</f>
        <v/>
      </c>
      <c r="CD55">
        <f>'Dashboard M4 Price Monthly'!CE69*'Dashboard M4 Price Monthly'!CE$114*1000</f>
        <v/>
      </c>
      <c r="CE55">
        <f>'Dashboard M4 Price Monthly'!CF69*'Dashboard M4 Price Monthly'!CF$114*1000</f>
        <v/>
      </c>
      <c r="CF55">
        <f>'Dashboard M4 Price Monthly'!CG69*'Dashboard M4 Price Monthly'!CG$114*1000</f>
        <v/>
      </c>
      <c r="CG55">
        <f>'Dashboard M4 Price Monthly'!CH69*'Dashboard M4 Price Monthly'!CH$114*1000</f>
        <v/>
      </c>
      <c r="CH55">
        <f>'Dashboard M4 Price Monthly'!CI69*'Dashboard M4 Price Monthly'!CI$114*1000</f>
        <v/>
      </c>
      <c r="CI55">
        <f>'Dashboard M4 Price Monthly'!CJ69*'Dashboard M4 Price Monthly'!CJ$114*1000</f>
        <v/>
      </c>
      <c r="CJ55">
        <f>'Dashboard M4 Price Monthly'!CK69*'Dashboard M4 Price Monthly'!CK$114*1000</f>
        <v/>
      </c>
      <c r="CK55">
        <f>'Dashboard M4 Price Monthly'!CL69*'Dashboard M4 Price Monthly'!CL$114*1000</f>
        <v/>
      </c>
      <c r="CL55">
        <f>'Dashboard M4 Price Monthly'!CM69*'Dashboard M4 Price Monthly'!CM$114*1000</f>
        <v/>
      </c>
      <c r="CM55">
        <f>'Dashboard M4 Price Monthly'!CN69*'Dashboard M4 Price Monthly'!CN$114*1000</f>
        <v/>
      </c>
      <c r="CN55">
        <f>'Dashboard M4 Price Monthly'!CO69*'Dashboard M4 Price Monthly'!CO$114*1000</f>
        <v/>
      </c>
      <c r="CO55">
        <f>'Dashboard M4 Price Monthly'!CP69*'Dashboard M4 Price Monthly'!CP$114*1000</f>
        <v/>
      </c>
      <c r="CP55">
        <f>'Dashboard M4 Price Monthly'!CQ69*'Dashboard M4 Price Monthly'!CQ$114*1000</f>
        <v/>
      </c>
      <c r="CQ55">
        <f>'Dashboard M4 Price Monthly'!CR69*'Dashboard M4 Price Monthly'!CR$114*1000</f>
        <v/>
      </c>
      <c r="CR55">
        <f>'Dashboard M4 Price Monthly'!CS69*'Dashboard M4 Price Monthly'!CS$114*1000</f>
        <v/>
      </c>
      <c r="CS55">
        <f>'Dashboard M4 Price Monthly'!CT69*'Dashboard M4 Price Monthly'!CT$114*1000</f>
        <v/>
      </c>
      <c r="CT55">
        <f>'Dashboard M4 Price Monthly'!CU69*'Dashboard M4 Price Monthly'!CU$114*1000</f>
        <v/>
      </c>
      <c r="CU55">
        <f>'Dashboard M4 Price Monthly'!CV69*'Dashboard M4 Price Monthly'!CV$114*1000</f>
        <v/>
      </c>
      <c r="CV55">
        <f>'Dashboard M4 Price Monthly'!CW69*'Dashboard M4 Price Monthly'!CW$114*1000</f>
        <v/>
      </c>
      <c r="CW55">
        <f>'Dashboard M4 Price Monthly'!CX69*'Dashboard M4 Price Monthly'!CX$114*1000</f>
        <v/>
      </c>
      <c r="CX55">
        <f>'Dashboard M4 Price Monthly'!CY69*'Dashboard M4 Price Monthly'!CY$114*1000</f>
        <v/>
      </c>
      <c r="CY55">
        <f>'Dashboard M4 Price Monthly'!CZ69*'Dashboard M4 Price Monthly'!CZ$114*1000</f>
        <v/>
      </c>
      <c r="CZ55">
        <f>'Dashboard M4 Price Monthly'!DA69*'Dashboard M4 Price Monthly'!DA$114*1000</f>
        <v/>
      </c>
      <c r="DA55">
        <f>'Dashboard M4 Price Monthly'!DB69*'Dashboard M4 Price Monthly'!DB$114*1000</f>
        <v/>
      </c>
      <c r="DB55">
        <f>'Dashboard M4 Price Monthly'!DC69*'Dashboard M4 Price Monthly'!DC$114*1000</f>
        <v/>
      </c>
      <c r="DC55">
        <f>'Dashboard M4 Price Monthly'!DD69*'Dashboard M4 Price Monthly'!DD$114*1000</f>
        <v/>
      </c>
      <c r="DD55">
        <f>'Dashboard M4 Price Monthly'!DE69*'Dashboard M4 Price Monthly'!DE$114*1000</f>
        <v/>
      </c>
      <c r="DE55">
        <f>'Dashboard M4 Price Monthly'!DF69*'Dashboard M4 Price Monthly'!DF$114*1000</f>
        <v/>
      </c>
      <c r="DF55">
        <f>'Dashboard M4 Price Monthly'!DG69*'Dashboard M4 Price Monthly'!DG$114*1000</f>
        <v/>
      </c>
      <c r="DG55">
        <f>'Dashboard M4 Price Monthly'!DH69*'Dashboard M4 Price Monthly'!DH$114*1000</f>
        <v/>
      </c>
      <c r="DH55">
        <f>'Dashboard M4 Price Monthly'!DI69*'Dashboard M4 Price Monthly'!DI$114*1000</f>
        <v/>
      </c>
      <c r="DI55">
        <f>'Dashboard M4 Price Monthly'!DJ69*'Dashboard M4 Price Monthly'!DJ$114*1000</f>
        <v/>
      </c>
      <c r="DJ55">
        <f>'Dashboard M4 Price Monthly'!DK69*'Dashboard M4 Price Monthly'!DK$114*1000</f>
        <v/>
      </c>
      <c r="DK55">
        <f>'Dashboard M4 Price Monthly'!DL69*'Dashboard M4 Price Monthly'!DL$114*1000</f>
        <v/>
      </c>
      <c r="DL55">
        <f>'Dashboard M4 Price Monthly'!DM69*'Dashboard M4 Price Monthly'!DM$114*1000</f>
        <v/>
      </c>
      <c r="DM55">
        <f>'Dashboard M4 Price Monthly'!DN69*'Dashboard M4 Price Monthly'!DN$114*1000</f>
        <v/>
      </c>
      <c r="DN55">
        <f>'Dashboard M4 Price Monthly'!DO69*'Dashboard M4 Price Monthly'!DO$114*1000</f>
        <v/>
      </c>
      <c r="DO55">
        <f>'Dashboard M4 Price Monthly'!DP69*'Dashboard M4 Price Monthly'!DP$114*1000</f>
        <v/>
      </c>
      <c r="DP55">
        <f>'Dashboard M4 Price Monthly'!DQ69*'Dashboard M4 Price Monthly'!DQ$114*1000</f>
        <v/>
      </c>
      <c r="DQ55">
        <f>'Dashboard M4 Price Monthly'!DR69*'Dashboard M4 Price Monthly'!DR$114*1000</f>
        <v/>
      </c>
      <c r="DR55">
        <f>'Dashboard M4 Price Monthly'!DS69*'Dashboard M4 Price Monthly'!DS$114*1000</f>
        <v/>
      </c>
      <c r="DS55">
        <f>'Dashboard M4 Price Monthly'!DT69*'Dashboard M4 Price Monthly'!DT$114*1000</f>
        <v/>
      </c>
      <c r="DT55">
        <f>'Dashboard M4 Price Monthly'!DU69*'Dashboard M4 Price Monthly'!DU$114*1000</f>
        <v/>
      </c>
      <c r="DU55">
        <f>'Dashboard M4 Price Monthly'!DV69*'Dashboard M4 Price Monthly'!DV$114*1000</f>
        <v/>
      </c>
      <c r="DV55">
        <f>'Dashboard M4 Price Monthly'!DW69*'Dashboard M4 Price Monthly'!DW$114*1000</f>
        <v/>
      </c>
      <c r="DW55">
        <f>'Dashboard M4 Price Monthly'!DX69*'Dashboard M4 Price Monthly'!DX$114*1000</f>
        <v/>
      </c>
      <c r="DX55">
        <f>'Dashboard M4 Price Monthly'!DY69*'Dashboard M4 Price Monthly'!DY$114*1000</f>
        <v/>
      </c>
      <c r="DY55">
        <f>'Dashboard M4 Price Monthly'!DZ69*'Dashboard M4 Price Monthly'!DZ$114*1000</f>
        <v/>
      </c>
      <c r="DZ55">
        <f>'Dashboard M4 Price Monthly'!EA69*'Dashboard M4 Price Monthly'!EA$114*1000</f>
        <v/>
      </c>
      <c r="EA55">
        <f>'Dashboard M4 Price Monthly'!EB69*'Dashboard M4 Price Monthly'!EB$114*1000</f>
        <v/>
      </c>
      <c r="EB55">
        <f>'Dashboard M4 Price Monthly'!EC69*'Dashboard M4 Price Monthly'!EC$114*1000</f>
        <v/>
      </c>
      <c r="EC55">
        <f>'Dashboard M4 Price Monthly'!ED69*'Dashboard M4 Price Monthly'!ED$114*1000</f>
        <v/>
      </c>
      <c r="ED55">
        <f>'Dashboard M4 Price Monthly'!EE69*'Dashboard M4 Price Monthly'!EE$114*1000</f>
        <v/>
      </c>
      <c r="EE55">
        <f>'Dashboard M4 Price Monthly'!EF69*'Dashboard M4 Price Monthly'!EF$114*1000</f>
        <v/>
      </c>
      <c r="EF55">
        <f>'Dashboard M4 Price Monthly'!EG69*'Dashboard M4 Price Monthly'!EG$114*1000</f>
        <v/>
      </c>
      <c r="EG55">
        <f>'Dashboard M4 Price Monthly'!EH69*'Dashboard M4 Price Monthly'!EH$114*1000</f>
        <v/>
      </c>
      <c r="EH55">
        <f>'Dashboard M4 Price Monthly'!EI69*'Dashboard M4 Price Monthly'!EI$114*1000</f>
        <v/>
      </c>
      <c r="EI55">
        <f>'Dashboard M4 Price Monthly'!EJ69*'Dashboard M4 Price Monthly'!EJ$114*1000</f>
        <v/>
      </c>
      <c r="EJ55">
        <f>'Dashboard M4 Price Monthly'!EK69*'Dashboard M4 Price Monthly'!EK$114*1000</f>
        <v/>
      </c>
      <c r="EK55">
        <f>'Dashboard M4 Price Monthly'!EL69*'Dashboard M4 Price Monthly'!EL$114*1000</f>
        <v/>
      </c>
      <c r="EL55">
        <f>'Dashboard M4 Price Monthly'!EM69*'Dashboard M4 Price Monthly'!EM$114*1000</f>
        <v/>
      </c>
      <c r="EM55">
        <f>'Dashboard M4 Price Monthly'!EN69*'Dashboard M4 Price Monthly'!EN$114*1000</f>
        <v/>
      </c>
      <c r="EN55">
        <f>'Dashboard M4 Price Monthly'!EO69*'Dashboard M4 Price Monthly'!EO$114*1000</f>
        <v/>
      </c>
      <c r="EO55">
        <f>'Dashboard M4 Price Monthly'!EP69*'Dashboard M4 Price Monthly'!EP$114*1000</f>
        <v/>
      </c>
      <c r="EP55">
        <f>'Dashboard M4 Price Monthly'!EQ69*'Dashboard M4 Price Monthly'!EQ$114*1000</f>
        <v/>
      </c>
      <c r="EQ55">
        <f>'Dashboard M4 Price Monthly'!ER69*'Dashboard M4 Price Monthly'!ER$114*1000</f>
        <v/>
      </c>
      <c r="ER55">
        <f>'Dashboard M4 Price Monthly'!ES69*'Dashboard M4 Price Monthly'!ES$114*1000</f>
        <v/>
      </c>
      <c r="ES55">
        <f>'Dashboard M4 Price Monthly'!ET69*'Dashboard M4 Price Monthly'!ET$114*1000</f>
        <v/>
      </c>
      <c r="ET55">
        <f>'Dashboard M4 Price Monthly'!EU69*'Dashboard M4 Price Monthly'!EU$114*1000</f>
        <v/>
      </c>
      <c r="EU55">
        <f>'Dashboard M4 Price Monthly'!EV69*'Dashboard M4 Price Monthly'!EV$114*1000</f>
        <v/>
      </c>
      <c r="EV55">
        <f>'Dashboard M4 Price Monthly'!EW69*'Dashboard M4 Price Monthly'!EW$114*1000</f>
        <v/>
      </c>
      <c r="EW55">
        <f>'Dashboard M4 Price Monthly'!EX69*'Dashboard M4 Price Monthly'!EX$114*1000</f>
        <v/>
      </c>
      <c r="EX55">
        <f>'Dashboard M4 Price Monthly'!EY69*'Dashboard M4 Price Monthly'!EY$114*1000</f>
        <v/>
      </c>
      <c r="EY55">
        <f>'Dashboard M4 Price Monthly'!EZ69*'Dashboard M4 Price Monthly'!EZ$114*1000</f>
        <v/>
      </c>
      <c r="EZ55">
        <f>'Dashboard M4 Price Monthly'!FA69*'Dashboard M4 Price Monthly'!FA$114*1000</f>
        <v/>
      </c>
      <c r="FA55">
        <f>'Dashboard M4 Price Monthly'!FB69*'Dashboard M4 Price Monthly'!FB$114*1000</f>
        <v/>
      </c>
      <c r="FB55">
        <f>'Dashboard M4 Price Monthly'!FC69*'Dashboard M4 Price Monthly'!FC$114*1000</f>
        <v/>
      </c>
      <c r="FC55">
        <f>'Dashboard M4 Price Monthly'!FD69*'Dashboard M4 Price Monthly'!FD$114*1000</f>
        <v/>
      </c>
      <c r="FD55">
        <f>'Dashboard M4 Price Monthly'!FE69*'Dashboard M4 Price Monthly'!FE$114*1000</f>
        <v/>
      </c>
      <c r="FE55">
        <f>'Dashboard M4 Price Monthly'!FF69*'Dashboard M4 Price Monthly'!FF$114*1000</f>
        <v/>
      </c>
      <c r="FF55">
        <f>'Dashboard M4 Price Monthly'!FG69*'Dashboard M4 Price Monthly'!FG$114*1000</f>
        <v/>
      </c>
      <c r="FG55">
        <f>'Dashboard M4 Price Monthly'!FH69*'Dashboard M4 Price Monthly'!FH$114*1000</f>
        <v/>
      </c>
      <c r="FH55">
        <f>'Dashboard M4 Price Monthly'!FI69*'Dashboard M4 Price Monthly'!FI$114*1000</f>
        <v/>
      </c>
      <c r="FI55">
        <f>'Dashboard M4 Price Monthly'!FJ69*'Dashboard M4 Price Monthly'!FJ$114*1000</f>
        <v/>
      </c>
      <c r="FJ55">
        <f>'Dashboard M4 Price Monthly'!FK69*'Dashboard M4 Price Monthly'!FK$114*1000</f>
        <v/>
      </c>
      <c r="FK55">
        <f>'Dashboard M4 Price Monthly'!FL69*'Dashboard M4 Price Monthly'!FL$114*1000</f>
        <v/>
      </c>
      <c r="FL55">
        <f>'Dashboard M4 Price Monthly'!FM69*'Dashboard M4 Price Monthly'!FM$114*1000</f>
        <v/>
      </c>
      <c r="FM55">
        <f>'Dashboard M4 Price Monthly'!FN69*'Dashboard M4 Price Monthly'!FN$114*1000</f>
        <v/>
      </c>
      <c r="FN55">
        <f>'Dashboard M4 Price Monthly'!FO69*'Dashboard M4 Price Monthly'!FO$114*1000</f>
        <v/>
      </c>
      <c r="FO55">
        <f>'Dashboard M4 Price Monthly'!FP69*'Dashboard M4 Price Monthly'!FP$114*1000</f>
        <v/>
      </c>
      <c r="FP55">
        <f>'Dashboard M4 Price Monthly'!FQ69*'Dashboard M4 Price Monthly'!FQ$114*1000</f>
        <v/>
      </c>
      <c r="FQ55">
        <f>'Dashboard M4 Price Monthly'!FR69*'Dashboard M4 Price Monthly'!FR$114*1000</f>
        <v/>
      </c>
      <c r="FR55">
        <f>'Dashboard M4 Price Monthly'!FS69*'Dashboard M4 Price Monthly'!FS$114*1000</f>
        <v/>
      </c>
      <c r="FS55">
        <f>'Dashboard M4 Price Monthly'!FT69*'Dashboard M4 Price Monthly'!FT$114*1000</f>
        <v/>
      </c>
      <c r="FT55">
        <f>'Dashboard M4 Price Monthly'!FU69*'Dashboard M4 Price Monthly'!FU$114*1000</f>
        <v/>
      </c>
      <c r="FU55">
        <f>'Dashboard M4 Price Monthly'!FV69*'Dashboard M4 Price Monthly'!FV$114*1000</f>
        <v/>
      </c>
      <c r="FV55">
        <f>'Dashboard M4 Price Monthly'!FW69*'Dashboard M4 Price Monthly'!FW$114*1000</f>
        <v/>
      </c>
      <c r="FW55">
        <f>'Dashboard M4 Price Monthly'!FX69*'Dashboard M4 Price Monthly'!FX$114*1000</f>
        <v/>
      </c>
      <c r="FX55">
        <f>'Dashboard M4 Price Monthly'!FY69*'Dashboard M4 Price Monthly'!FY$114*1000</f>
        <v/>
      </c>
      <c r="FY55">
        <f>'Dashboard M4 Price Monthly'!FZ69*'Dashboard M4 Price Monthly'!FZ$114*1000</f>
        <v/>
      </c>
      <c r="FZ55">
        <f>'Dashboard M4 Price Monthly'!GA69*'Dashboard M4 Price Monthly'!GA$114*1000</f>
        <v/>
      </c>
      <c r="GA55">
        <f>'Dashboard M4 Price Monthly'!GB69*'Dashboard M4 Price Monthly'!GB$114*1000</f>
        <v/>
      </c>
      <c r="GB55">
        <f>'Dashboard M4 Price Monthly'!GC69*'Dashboard M4 Price Monthly'!GC$114*1000</f>
        <v/>
      </c>
      <c r="GC55">
        <f>'Dashboard M4 Price Monthly'!GD69*'Dashboard M4 Price Monthly'!GD$114*1000</f>
        <v/>
      </c>
      <c r="GD55">
        <f>'Dashboard M4 Price Monthly'!GE69*'Dashboard M4 Price Monthly'!GE$114*1000</f>
        <v/>
      </c>
      <c r="GE55">
        <f>'Dashboard M4 Price Monthly'!GF69*'Dashboard M4 Price Monthly'!GF$114*1000</f>
        <v/>
      </c>
      <c r="GF55">
        <f>'Dashboard M4 Price Monthly'!GG69*'Dashboard M4 Price Monthly'!GG$114*1000</f>
        <v/>
      </c>
      <c r="GG55">
        <f>'Dashboard M4 Price Monthly'!GH69*'Dashboard M4 Price Monthly'!GH$114*1000</f>
        <v/>
      </c>
      <c r="GH55">
        <f>'Dashboard M4 Price Monthly'!GI69*'Dashboard M4 Price Monthly'!GI$114*1000</f>
        <v/>
      </c>
      <c r="GI55">
        <f>'Dashboard M4 Price Monthly'!GJ69*'Dashboard M4 Price Monthly'!GJ$114*1000</f>
        <v/>
      </c>
      <c r="GJ55">
        <f>'Dashboard M4 Price Monthly'!GK69*'Dashboard M4 Price Monthly'!GK$114*1000</f>
        <v/>
      </c>
      <c r="GK55">
        <f>'Dashboard M4 Price Monthly'!GL69*'Dashboard M4 Price Monthly'!GL$114*1000</f>
        <v/>
      </c>
      <c r="GL55">
        <f>'Dashboard M4 Price Monthly'!GM69*'Dashboard M4 Price Monthly'!GM$114*1000</f>
        <v/>
      </c>
      <c r="GM55">
        <f>'Dashboard M4 Price Monthly'!GN69*'Dashboard M4 Price Monthly'!GN$114*1000</f>
        <v/>
      </c>
      <c r="GN55">
        <f>'Dashboard M4 Price Monthly'!GO69*'Dashboard M4 Price Monthly'!GO$114*1000</f>
        <v/>
      </c>
      <c r="GO55">
        <f>'Dashboard M4 Price Monthly'!GP69*'Dashboard M4 Price Monthly'!GP$114*1000</f>
        <v/>
      </c>
      <c r="GP55">
        <f>'Dashboard M4 Price Monthly'!GQ69*'Dashboard M4 Price Monthly'!GQ$114*1000</f>
        <v/>
      </c>
      <c r="GQ55">
        <f>'Dashboard M4 Price Monthly'!GR69*'Dashboard M4 Price Monthly'!GR$114*1000</f>
        <v/>
      </c>
      <c r="GR55">
        <f>'Dashboard M4 Price Monthly'!GS69*'Dashboard M4 Price Monthly'!GS$114*1000</f>
        <v/>
      </c>
      <c r="GS55">
        <f>'Dashboard M4 Price Monthly'!GT69*'Dashboard M4 Price Monthly'!GT$114*1000</f>
        <v/>
      </c>
      <c r="GT55">
        <f>'Dashboard M4 Price Monthly'!GU69*'Dashboard M4 Price Monthly'!GU$114*1000</f>
        <v/>
      </c>
      <c r="GU55">
        <f>'Dashboard M4 Price Monthly'!GV69*'Dashboard M4 Price Monthly'!GV$114*1000</f>
        <v/>
      </c>
      <c r="GV55">
        <f>'Dashboard M4 Price Monthly'!GW69*'Dashboard M4 Price Monthly'!GW$114*1000</f>
        <v/>
      </c>
      <c r="GW55">
        <f>'Dashboard M4 Price Monthly'!GX69*'Dashboard M4 Price Monthly'!GX$114*1000</f>
        <v/>
      </c>
      <c r="GX55">
        <f>'Dashboard M4 Price Monthly'!GY69*'Dashboard M4 Price Monthly'!GY$114*1000</f>
        <v/>
      </c>
      <c r="GY55">
        <f>'Dashboard M4 Price Monthly'!GZ69*'Dashboard M4 Price Monthly'!GZ$114*1000</f>
        <v/>
      </c>
      <c r="GZ55">
        <f>'Dashboard M4 Price Monthly'!HA69*'Dashboard M4 Price Monthly'!HA$114*1000</f>
        <v/>
      </c>
      <c r="HA55">
        <f>'Dashboard M4 Price Monthly'!HB69*'Dashboard M4 Price Monthly'!HB$114*1000</f>
        <v/>
      </c>
      <c r="HB55">
        <f>'Dashboard M4 Price Monthly'!HC69*'Dashboard M4 Price Monthly'!HC$114*1000</f>
        <v/>
      </c>
      <c r="HC55">
        <f>'Dashboard M4 Price Monthly'!HD69*'Dashboard M4 Price Monthly'!HD$114*1000</f>
        <v/>
      </c>
      <c r="HD55">
        <f>'Dashboard M4 Price Monthly'!HE69*'Dashboard M4 Price Monthly'!HE$114*1000</f>
        <v/>
      </c>
      <c r="HE55">
        <f>'Dashboard M4 Price Monthly'!HF69*'Dashboard M4 Price Monthly'!HF$114*1000</f>
        <v/>
      </c>
      <c r="HF55">
        <f>'Dashboard M4 Price Monthly'!HG69*'Dashboard M4 Price Monthly'!HG$114*1000</f>
        <v/>
      </c>
      <c r="HG55">
        <f>'Dashboard M4 Price Monthly'!HH69*'Dashboard M4 Price Monthly'!HH$114*1000</f>
        <v/>
      </c>
      <c r="HH55">
        <f>'Dashboard M4 Price Monthly'!HI69*'Dashboard M4 Price Monthly'!HI$114*1000</f>
        <v/>
      </c>
      <c r="HI55">
        <f>'Dashboard M4 Price Monthly'!HJ69*'Dashboard M4 Price Monthly'!HJ$114*1000</f>
        <v/>
      </c>
      <c r="HJ55">
        <f>'Dashboard M4 Price Monthly'!HK69*'Dashboard M4 Price Monthly'!HK$114*1000</f>
        <v/>
      </c>
      <c r="HK55">
        <f>'Dashboard M4 Price Monthly'!HL69*'Dashboard M4 Price Monthly'!HL$114*1000</f>
        <v/>
      </c>
      <c r="HL55">
        <f>'Dashboard M4 Price Monthly'!HM69*'Dashboard M4 Price Monthly'!HM$114*1000</f>
        <v/>
      </c>
      <c r="HM55">
        <f>'Dashboard M4 Price Monthly'!HN69*'Dashboard M4 Price Monthly'!HN$114*1000</f>
        <v/>
      </c>
      <c r="HN55">
        <f>'Dashboard M4 Price Monthly'!HO69*'Dashboard M4 Price Monthly'!HO$114*1000</f>
        <v/>
      </c>
      <c r="HO55">
        <f>'Dashboard M4 Price Monthly'!HP69*'Dashboard M4 Price Monthly'!HP$114*1000</f>
        <v/>
      </c>
      <c r="HP55">
        <f>'Dashboard M4 Price Monthly'!HQ69*'Dashboard M4 Price Monthly'!HQ$114*1000</f>
        <v/>
      </c>
      <c r="HQ55">
        <f>'Dashboard M4 Price Monthly'!HR69*'Dashboard M4 Price Monthly'!HR$114*1000</f>
        <v/>
      </c>
      <c r="HR55">
        <f>'Dashboard M4 Price Monthly'!HS69*'Dashboard M4 Price Monthly'!HS$114*1000</f>
        <v/>
      </c>
      <c r="HS55">
        <f>'Dashboard M4 Price Monthly'!HT69*'Dashboard M4 Price Monthly'!HT$114*1000</f>
        <v/>
      </c>
      <c r="HT55">
        <f>'Dashboard M4 Price Monthly'!HU69*'Dashboard M4 Price Monthly'!HU$114*1000</f>
        <v/>
      </c>
      <c r="HU55">
        <f>'Dashboard M4 Price Monthly'!HV69*'Dashboard M4 Price Monthly'!HV$114*1000</f>
        <v/>
      </c>
      <c r="HV55">
        <f>'Dashboard M4 Price Monthly'!HW69*'Dashboard M4 Price Monthly'!HW$114*1000</f>
        <v/>
      </c>
      <c r="HW55">
        <f>'Dashboard M4 Price Monthly'!HX69*'Dashboard M4 Price Monthly'!HX$114*1000</f>
        <v/>
      </c>
      <c r="HX55">
        <f>'Dashboard M4 Price Monthly'!HY69*'Dashboard M4 Price Monthly'!HY$114*1000</f>
        <v/>
      </c>
      <c r="HY55">
        <f>'Dashboard M4 Price Monthly'!HZ69*'Dashboard M4 Price Monthly'!HZ$114*1000</f>
        <v/>
      </c>
      <c r="HZ55">
        <f>'Dashboard M4 Price Monthly'!IA69*'Dashboard M4 Price Monthly'!IA$114*1000</f>
        <v/>
      </c>
      <c r="IA55">
        <f>'Dashboard M4 Price Monthly'!IB69*'Dashboard M4 Price Monthly'!IB$114*1000</f>
        <v/>
      </c>
      <c r="IB55">
        <f>'Dashboard M4 Price Monthly'!IC69*'Dashboard M4 Price Monthly'!IC$114*1000</f>
        <v/>
      </c>
      <c r="IC55">
        <f>'Dashboard M4 Price Monthly'!ID69*'Dashboard M4 Price Monthly'!ID$114*1000</f>
        <v/>
      </c>
      <c r="ID55">
        <f>'Dashboard M4 Price Monthly'!IE69*'Dashboard M4 Price Monthly'!IE$114*1000</f>
        <v/>
      </c>
      <c r="IE55">
        <f>'Dashboard M4 Price Monthly'!IF69*'Dashboard M4 Price Monthly'!IF$114*1000</f>
        <v/>
      </c>
      <c r="IF55">
        <f>'Dashboard M4 Price Monthly'!IG69*'Dashboard M4 Price Monthly'!IG$114*1000</f>
        <v/>
      </c>
      <c r="IG55">
        <f>'Dashboard M4 Price Monthly'!IH69*'Dashboard M4 Price Monthly'!IH$114*1000</f>
        <v/>
      </c>
      <c r="IH55">
        <f>'Dashboard M4 Price Monthly'!II69*'Dashboard M4 Price Monthly'!II$114*1000</f>
        <v/>
      </c>
      <c r="II55">
        <f>'Dashboard M4 Price Monthly'!IJ69*'Dashboard M4 Price Monthly'!IJ$114*1000</f>
        <v/>
      </c>
      <c r="IJ55">
        <f>'Dashboard M4 Price Monthly'!IK69*'Dashboard M4 Price Monthly'!IK$114*1000</f>
        <v/>
      </c>
      <c r="IK55">
        <f>'Dashboard M4 Price Monthly'!IL69*'Dashboard M4 Price Monthly'!IL$114*1000</f>
        <v/>
      </c>
      <c r="IL55">
        <f>'Dashboard M4 Price Monthly'!IM69*'Dashboard M4 Price Monthly'!IM$114*1000</f>
        <v/>
      </c>
      <c r="IM55">
        <f>'Dashboard M4 Price Monthly'!IN69*'Dashboard M4 Price Monthly'!IN$114*1000</f>
        <v/>
      </c>
      <c r="IN55">
        <f>'Dashboard M4 Price Monthly'!IO69*'Dashboard M4 Price Monthly'!IO$114*1000</f>
        <v/>
      </c>
      <c r="IO55">
        <f>'Dashboard M4 Price Monthly'!IP69*'Dashboard M4 Price Monthly'!IP$114*1000</f>
        <v/>
      </c>
      <c r="IP55">
        <f>'Dashboard M4 Price Monthly'!IQ69*'Dashboard M4 Price Monthly'!IQ$114*1000</f>
        <v/>
      </c>
      <c r="IQ55">
        <f>'Dashboard M4 Price Monthly'!IR69*'Dashboard M4 Price Monthly'!IR$114*1000</f>
        <v/>
      </c>
      <c r="IR55">
        <f>'Dashboard M4 Price Monthly'!IS69*'Dashboard M4 Price Monthly'!IS$114*1000</f>
        <v/>
      </c>
      <c r="IS55">
        <f>'Dashboard M4 Price Monthly'!IT69*'Dashboard M4 Price Monthly'!IT$114*1000</f>
        <v/>
      </c>
      <c r="IT55">
        <f>'Dashboard M4 Price Monthly'!IU69*'Dashboard M4 Price Monthly'!IU$114*1000</f>
        <v/>
      </c>
      <c r="IU55">
        <f>'Dashboard M4 Price Monthly'!IV69*'Dashboard M4 Price Monthly'!IV$114*1000</f>
        <v/>
      </c>
      <c r="IV55">
        <f>'Dashboard M4 Price Monthly'!IW69*'Dashboard M4 Price Monthly'!IW$114*1000</f>
        <v/>
      </c>
      <c r="IW55">
        <f>'Dashboard M4 Price Monthly'!IX69*'Dashboard M4 Price Monthly'!IX$114*1000</f>
        <v/>
      </c>
      <c r="IX55">
        <f>'Dashboard M4 Price Monthly'!IY69*'Dashboard M4 Price Monthly'!IY$114*1000</f>
        <v/>
      </c>
      <c r="IY55">
        <f>'Dashboard M4 Price Monthly'!IZ69*'Dashboard M4 Price Monthly'!IZ$114*1000</f>
        <v/>
      </c>
      <c r="IZ55">
        <f>'Dashboard M4 Price Monthly'!JA69*'Dashboard M4 Price Monthly'!JA$114*1000</f>
        <v/>
      </c>
      <c r="JA55">
        <f>'Dashboard M4 Price Monthly'!JB69*'Dashboard M4 Price Monthly'!JB$114*1000</f>
        <v/>
      </c>
      <c r="JB55">
        <f>'Dashboard M4 Price Monthly'!JC69*'Dashboard M4 Price Monthly'!JC$114*1000</f>
        <v/>
      </c>
      <c r="JC55">
        <f>'Dashboard M4 Price Monthly'!JD69*'Dashboard M4 Price Monthly'!JD$114*1000</f>
        <v/>
      </c>
      <c r="JD55">
        <f>'Dashboard M4 Price Monthly'!JE69*'Dashboard M4 Price Monthly'!JE$114*1000</f>
        <v/>
      </c>
      <c r="JE55">
        <f>'Dashboard M4 Price Monthly'!JF69*'Dashboard M4 Price Monthly'!JF$114*1000</f>
        <v/>
      </c>
      <c r="JF55">
        <f>'Dashboard M4 Price Monthly'!JG69*'Dashboard M4 Price Monthly'!JG$114*1000</f>
        <v/>
      </c>
      <c r="JG55">
        <f>'Dashboard M4 Price Monthly'!JH69*'Dashboard M4 Price Monthly'!JH$114*1000</f>
        <v/>
      </c>
      <c r="JH55">
        <f>'Dashboard M4 Price Monthly'!JI69*'Dashboard M4 Price Monthly'!JI$114*1000</f>
        <v/>
      </c>
      <c r="JI55">
        <f>'Dashboard M4 Price Monthly'!JJ69*'Dashboard M4 Price Monthly'!JJ$114*1000</f>
        <v/>
      </c>
      <c r="JJ55">
        <f>'Dashboard M4 Price Monthly'!JK69*'Dashboard M4 Price Monthly'!JK$114*1000</f>
        <v/>
      </c>
      <c r="JK55">
        <f>'Dashboard M4 Price Monthly'!JL69*'Dashboard M4 Price Monthly'!JL$114*1000</f>
        <v/>
      </c>
      <c r="JL55">
        <f>'Dashboard M4 Price Monthly'!JM69*'Dashboard M4 Price Monthly'!JM$114*1000</f>
        <v/>
      </c>
      <c r="JM55">
        <f>'Dashboard M4 Price Monthly'!JN69*'Dashboard M4 Price Monthly'!JN$114*1000</f>
        <v/>
      </c>
      <c r="JN55">
        <f>'Dashboard M4 Price Monthly'!JO69*'Dashboard M4 Price Monthly'!JO$114*1000</f>
        <v/>
      </c>
      <c r="JO55">
        <f>'Dashboard M4 Price Monthly'!JP69*'Dashboard M4 Price Monthly'!JP$114*1000</f>
        <v/>
      </c>
      <c r="JP55">
        <f>'Dashboard M4 Price Monthly'!JQ69*'Dashboard M4 Price Monthly'!JQ$114*1000</f>
        <v/>
      </c>
      <c r="JQ55">
        <f>'Dashboard M4 Price Monthly'!JR69*'Dashboard M4 Price Monthly'!JR$114*1000</f>
        <v/>
      </c>
      <c r="JR55">
        <f>'Dashboard M4 Price Monthly'!JS69*'Dashboard M4 Price Monthly'!JS$114*1000</f>
        <v/>
      </c>
      <c r="JS55">
        <f>'Dashboard M4 Price Monthly'!JT69*'Dashboard M4 Price Monthly'!JT$114*1000</f>
        <v/>
      </c>
      <c r="JT55">
        <f>'Dashboard M4 Price Monthly'!JU69*'Dashboard M4 Price Monthly'!JU$114*1000</f>
        <v/>
      </c>
      <c r="JU55">
        <f>'Dashboard M4 Price Monthly'!JV69*'Dashboard M4 Price Monthly'!JV$114*1000</f>
        <v/>
      </c>
      <c r="JV55">
        <f>'Dashboard M4 Price Monthly'!JW69*'Dashboard M4 Price Monthly'!JW$114*1000</f>
        <v/>
      </c>
      <c r="JW55">
        <f>'Dashboard M4 Price Monthly'!JX69*'Dashboard M4 Price Monthly'!JX$114*1000</f>
        <v/>
      </c>
      <c r="JX55">
        <f>'Dashboard M4 Price Monthly'!JY69*'Dashboard M4 Price Monthly'!JY$114*1000</f>
        <v/>
      </c>
      <c r="JY55">
        <f>'Dashboard M4 Price Monthly'!JZ69*'Dashboard M4 Price Monthly'!JZ$114*1000</f>
        <v/>
      </c>
      <c r="JZ55">
        <f>'Dashboard M4 Price Monthly'!KA69*'Dashboard M4 Price Monthly'!KA$114*1000</f>
        <v/>
      </c>
      <c r="KA55">
        <f>'Dashboard M4 Price Monthly'!KB69*'Dashboard M4 Price Monthly'!KB$114*1000</f>
        <v/>
      </c>
      <c r="KB55">
        <f>'Dashboard M4 Price Monthly'!KC69*'Dashboard M4 Price Monthly'!KC$114*1000</f>
        <v/>
      </c>
      <c r="KC55">
        <f>'Dashboard M4 Price Monthly'!KD69*'Dashboard M4 Price Monthly'!KD$114*1000</f>
        <v/>
      </c>
      <c r="KD55">
        <f>'Dashboard M4 Price Monthly'!KE69*'Dashboard M4 Price Monthly'!KE$114*1000</f>
        <v/>
      </c>
      <c r="KE55">
        <f>'Dashboard M4 Price Monthly'!KF69*'Dashboard M4 Price Monthly'!KF$114*1000</f>
        <v/>
      </c>
      <c r="KF55">
        <f>'Dashboard M4 Price Monthly'!KG69*'Dashboard M4 Price Monthly'!KG$114*1000</f>
        <v/>
      </c>
      <c r="KG55">
        <f>'Dashboard M4 Price Monthly'!KH69*'Dashboard M4 Price Monthly'!KH$114*1000</f>
        <v/>
      </c>
      <c r="KH55">
        <f>'Dashboard M4 Price Monthly'!KI69*'Dashboard M4 Price Monthly'!KI$114*1000</f>
        <v/>
      </c>
      <c r="KI55">
        <f>'Dashboard M4 Price Monthly'!KJ69*'Dashboard M4 Price Monthly'!KJ$114*1000</f>
        <v/>
      </c>
      <c r="KJ55">
        <f>'Dashboard M4 Price Monthly'!KK69*'Dashboard M4 Price Monthly'!KK$114*1000</f>
        <v/>
      </c>
      <c r="KK55">
        <f>'Dashboard M4 Price Monthly'!KL69*'Dashboard M4 Price Monthly'!KL$114*1000</f>
        <v/>
      </c>
      <c r="KL55">
        <f>'Dashboard M4 Price Monthly'!KM69*'Dashboard M4 Price Monthly'!KM$114*1000</f>
        <v/>
      </c>
      <c r="KM55">
        <f>'Dashboard M4 Price Monthly'!KN69*'Dashboard M4 Price Monthly'!KN$114*1000</f>
        <v/>
      </c>
      <c r="KN55">
        <f>'Dashboard M4 Price Monthly'!KO69*'Dashboard M4 Price Monthly'!KO$114*1000</f>
        <v/>
      </c>
      <c r="KO55">
        <f>'Dashboard M4 Price Monthly'!KP69*'Dashboard M4 Price Monthly'!KP$114*1000</f>
        <v/>
      </c>
      <c r="KP55">
        <f>'Dashboard M4 Price Monthly'!KQ69*'Dashboard M4 Price Monthly'!KQ$114*1000</f>
        <v/>
      </c>
      <c r="KQ55">
        <f>'Dashboard M4 Price Monthly'!KR69*'Dashboard M4 Price Monthly'!KR$114*1000</f>
        <v/>
      </c>
      <c r="KR55">
        <f>'Dashboard M4 Price Monthly'!KS69*'Dashboard M4 Price Monthly'!KS$114*1000</f>
        <v/>
      </c>
      <c r="KS55">
        <f>'Dashboard M4 Price Monthly'!KT69*'Dashboard M4 Price Monthly'!KT$114*1000</f>
        <v/>
      </c>
      <c r="KT55">
        <f>'Dashboard M4 Price Monthly'!KU69*'Dashboard M4 Price Monthly'!KU$114*1000</f>
        <v/>
      </c>
    </row>
    <row r="56" spans="1:306">
      <c r="B56" t="s">
        <v>58</v>
      </c>
      <c r="C56" t="s">
        <v>29</v>
      </c>
      <c r="D56" t="s">
        <v>53</v>
      </c>
      <c r="G56">
        <f>'Dashboard M4 Price Monthly'!H70*'Dashboard M4 Price Monthly'!H$115*1000</f>
        <v/>
      </c>
      <c r="H56">
        <f>'Dashboard M4 Price Monthly'!I70*'Dashboard M4 Price Monthly'!I$115*1000</f>
        <v/>
      </c>
      <c r="I56">
        <f>'Dashboard M4 Price Monthly'!J70*'Dashboard M4 Price Monthly'!J$115*1000</f>
        <v/>
      </c>
      <c r="J56">
        <f>'Dashboard M4 Price Monthly'!K70*'Dashboard M4 Price Monthly'!K$115*1000</f>
        <v/>
      </c>
      <c r="K56">
        <f>'Dashboard M4 Price Monthly'!L70*'Dashboard M4 Price Monthly'!L$115*1000</f>
        <v/>
      </c>
      <c r="L56">
        <f>'Dashboard M4 Price Monthly'!M70*'Dashboard M4 Price Monthly'!M$115*1000</f>
        <v/>
      </c>
      <c r="M56">
        <f>'Dashboard M4 Price Monthly'!N70*'Dashboard M4 Price Monthly'!N$115*1000</f>
        <v/>
      </c>
      <c r="N56">
        <f>'Dashboard M4 Price Monthly'!O70*'Dashboard M4 Price Monthly'!O$115*1000</f>
        <v/>
      </c>
      <c r="O56">
        <f>'Dashboard M4 Price Monthly'!P70*'Dashboard M4 Price Monthly'!P$115*1000</f>
        <v/>
      </c>
      <c r="P56">
        <f>'Dashboard M4 Price Monthly'!Q70*'Dashboard M4 Price Monthly'!Q$115*1000</f>
        <v/>
      </c>
      <c r="Q56">
        <f>'Dashboard M4 Price Monthly'!R70*'Dashboard M4 Price Monthly'!R$115*1000</f>
        <v/>
      </c>
      <c r="R56">
        <f>'Dashboard M4 Price Monthly'!S70*'Dashboard M4 Price Monthly'!S$115*1000</f>
        <v/>
      </c>
      <c r="S56">
        <f>'Dashboard M4 Price Monthly'!T70*'Dashboard M4 Price Monthly'!T$115*1000</f>
        <v/>
      </c>
      <c r="T56">
        <f>'Dashboard M4 Price Monthly'!U70*'Dashboard M4 Price Monthly'!U$115*1000</f>
        <v/>
      </c>
      <c r="U56">
        <f>'Dashboard M4 Price Monthly'!V70*'Dashboard M4 Price Monthly'!V$115*1000</f>
        <v/>
      </c>
      <c r="V56">
        <f>'Dashboard M4 Price Monthly'!W70*'Dashboard M4 Price Monthly'!W$115*1000</f>
        <v/>
      </c>
      <c r="W56">
        <f>'Dashboard M4 Price Monthly'!X70*'Dashboard M4 Price Monthly'!X$115*1000</f>
        <v/>
      </c>
      <c r="X56">
        <f>'Dashboard M4 Price Monthly'!Y70*'Dashboard M4 Price Monthly'!Y$115*1000</f>
        <v/>
      </c>
      <c r="Y56">
        <f>'Dashboard M4 Price Monthly'!Z70*'Dashboard M4 Price Monthly'!Z$115*1000</f>
        <v/>
      </c>
      <c r="Z56">
        <f>'Dashboard M4 Price Monthly'!AA70*'Dashboard M4 Price Monthly'!AA$115*1000</f>
        <v/>
      </c>
      <c r="AA56">
        <f>'Dashboard M4 Price Monthly'!AB70*'Dashboard M4 Price Monthly'!AB$115*1000</f>
        <v/>
      </c>
      <c r="AB56">
        <f>'Dashboard M4 Price Monthly'!AC70*'Dashboard M4 Price Monthly'!AC$115*1000</f>
        <v/>
      </c>
      <c r="AC56">
        <f>'Dashboard M4 Price Monthly'!AD70*'Dashboard M4 Price Monthly'!AD$115*1000</f>
        <v/>
      </c>
      <c r="AD56">
        <f>'Dashboard M4 Price Monthly'!AE70*'Dashboard M4 Price Monthly'!AE$115*1000</f>
        <v/>
      </c>
      <c r="AE56">
        <f>'Dashboard M4 Price Monthly'!AF70*'Dashboard M4 Price Monthly'!AF$115*1000</f>
        <v/>
      </c>
      <c r="AF56">
        <f>'Dashboard M4 Price Monthly'!AG70*'Dashboard M4 Price Monthly'!AG$115*1000</f>
        <v/>
      </c>
      <c r="AG56">
        <f>'Dashboard M4 Price Monthly'!AH70*'Dashboard M4 Price Monthly'!AH$115*1000</f>
        <v/>
      </c>
      <c r="AH56">
        <f>'Dashboard M4 Price Monthly'!AI70*'Dashboard M4 Price Monthly'!AI$115*1000</f>
        <v/>
      </c>
      <c r="AI56">
        <f>'Dashboard M4 Price Monthly'!AJ70*'Dashboard M4 Price Monthly'!AJ$115*1000</f>
        <v/>
      </c>
      <c r="AJ56">
        <f>'Dashboard M4 Price Monthly'!AK70*'Dashboard M4 Price Monthly'!AK$115*1000</f>
        <v/>
      </c>
      <c r="AK56">
        <f>'Dashboard M4 Price Monthly'!AL70*'Dashboard M4 Price Monthly'!AL$115*1000</f>
        <v/>
      </c>
      <c r="AL56">
        <f>'Dashboard M4 Price Monthly'!AM70*'Dashboard M4 Price Monthly'!AM$115*1000</f>
        <v/>
      </c>
      <c r="AM56">
        <f>'Dashboard M4 Price Monthly'!AN70*'Dashboard M4 Price Monthly'!AN$115*1000</f>
        <v/>
      </c>
      <c r="AN56">
        <f>'Dashboard M4 Price Monthly'!AO70*'Dashboard M4 Price Monthly'!AO$115*1000</f>
        <v/>
      </c>
      <c r="AO56">
        <f>'Dashboard M4 Price Monthly'!AP70*'Dashboard M4 Price Monthly'!AP$115*1000</f>
        <v/>
      </c>
      <c r="AP56">
        <f>'Dashboard M4 Price Monthly'!AQ70*'Dashboard M4 Price Monthly'!AQ$115*1000</f>
        <v/>
      </c>
      <c r="AQ56">
        <f>'Dashboard M4 Price Monthly'!AR70*'Dashboard M4 Price Monthly'!AR$115*1000</f>
        <v/>
      </c>
      <c r="AR56">
        <f>'Dashboard M4 Price Monthly'!AS70*'Dashboard M4 Price Monthly'!AS$115*1000</f>
        <v/>
      </c>
      <c r="AS56">
        <f>'Dashboard M4 Price Monthly'!AT70*'Dashboard M4 Price Monthly'!AT$115*1000</f>
        <v/>
      </c>
      <c r="AT56">
        <f>'Dashboard M4 Price Monthly'!AU70*'Dashboard M4 Price Monthly'!AU$115*1000</f>
        <v/>
      </c>
      <c r="AU56">
        <f>'Dashboard M4 Price Monthly'!AV70*'Dashboard M4 Price Monthly'!AV$115*1000</f>
        <v/>
      </c>
      <c r="AV56">
        <f>'Dashboard M4 Price Monthly'!AW70*'Dashboard M4 Price Monthly'!AW$115*1000</f>
        <v/>
      </c>
      <c r="AW56">
        <f>'Dashboard M4 Price Monthly'!AX70*'Dashboard M4 Price Monthly'!AX$115*1000</f>
        <v/>
      </c>
      <c r="AX56">
        <f>'Dashboard M4 Price Monthly'!AY70*'Dashboard M4 Price Monthly'!AY$115*1000</f>
        <v/>
      </c>
      <c r="AY56">
        <f>'Dashboard M4 Price Monthly'!AZ70*'Dashboard M4 Price Monthly'!AZ$115*1000</f>
        <v/>
      </c>
      <c r="AZ56">
        <f>'Dashboard M4 Price Monthly'!BA70*'Dashboard M4 Price Monthly'!BA$115*1000</f>
        <v/>
      </c>
      <c r="BA56">
        <f>'Dashboard M4 Price Monthly'!BB70*'Dashboard M4 Price Monthly'!BB$115*1000</f>
        <v/>
      </c>
      <c r="BB56">
        <f>'Dashboard M4 Price Monthly'!BC70*'Dashboard M4 Price Monthly'!BC$115*1000</f>
        <v/>
      </c>
      <c r="BC56">
        <f>'Dashboard M4 Price Monthly'!BD70*'Dashboard M4 Price Monthly'!BD$115*1000</f>
        <v/>
      </c>
      <c r="BD56">
        <f>'Dashboard M4 Price Monthly'!BE70*'Dashboard M4 Price Monthly'!BE$115*1000</f>
        <v/>
      </c>
      <c r="BE56">
        <f>'Dashboard M4 Price Monthly'!BF70*'Dashboard M4 Price Monthly'!BF$115*1000</f>
        <v/>
      </c>
      <c r="BF56">
        <f>'Dashboard M4 Price Monthly'!BG70*'Dashboard M4 Price Monthly'!BG$115*1000</f>
        <v/>
      </c>
      <c r="BG56">
        <f>'Dashboard M4 Price Monthly'!BH70*'Dashboard M4 Price Monthly'!BH$115*1000</f>
        <v/>
      </c>
      <c r="BH56">
        <f>'Dashboard M4 Price Monthly'!BI70*'Dashboard M4 Price Monthly'!BI$115*1000</f>
        <v/>
      </c>
      <c r="BI56">
        <f>'Dashboard M4 Price Monthly'!BJ70*'Dashboard M4 Price Monthly'!BJ$115*1000</f>
        <v/>
      </c>
      <c r="BJ56">
        <f>'Dashboard M4 Price Monthly'!BK70*'Dashboard M4 Price Monthly'!BK$115*1000</f>
        <v/>
      </c>
      <c r="BK56">
        <f>'Dashboard M4 Price Monthly'!BL70*'Dashboard M4 Price Monthly'!BL$115*1000</f>
        <v/>
      </c>
      <c r="BL56">
        <f>'Dashboard M4 Price Monthly'!BM70*'Dashboard M4 Price Monthly'!BM$115*1000</f>
        <v/>
      </c>
      <c r="BM56">
        <f>'Dashboard M4 Price Monthly'!BN70*'Dashboard M4 Price Monthly'!BN$115*1000</f>
        <v/>
      </c>
      <c r="BN56">
        <f>'Dashboard M4 Price Monthly'!BO70*'Dashboard M4 Price Monthly'!BO$115*1000</f>
        <v/>
      </c>
      <c r="BO56">
        <f>'Dashboard M4 Price Monthly'!BP70*'Dashboard M4 Price Monthly'!BP$115*1000</f>
        <v/>
      </c>
      <c r="BP56">
        <f>'Dashboard M4 Price Monthly'!BQ70*'Dashboard M4 Price Monthly'!BQ$115*1000</f>
        <v/>
      </c>
      <c r="BQ56">
        <f>'Dashboard M4 Price Monthly'!BR70*'Dashboard M4 Price Monthly'!BR$115*1000</f>
        <v/>
      </c>
      <c r="BR56">
        <f>'Dashboard M4 Price Monthly'!BS70*'Dashboard M4 Price Monthly'!BS$115*1000</f>
        <v/>
      </c>
      <c r="BS56">
        <f>'Dashboard M4 Price Monthly'!BT70*'Dashboard M4 Price Monthly'!BT$115*1000</f>
        <v/>
      </c>
      <c r="BT56">
        <f>'Dashboard M4 Price Monthly'!BU70*'Dashboard M4 Price Monthly'!BU$115*1000</f>
        <v/>
      </c>
      <c r="BU56">
        <f>'Dashboard M4 Price Monthly'!BV70*'Dashboard M4 Price Monthly'!BV$115*1000</f>
        <v/>
      </c>
      <c r="BV56">
        <f>'Dashboard M4 Price Monthly'!BW70*'Dashboard M4 Price Monthly'!BW$115*1000</f>
        <v/>
      </c>
      <c r="BW56">
        <f>'Dashboard M4 Price Monthly'!BX70*'Dashboard M4 Price Monthly'!BX$115*1000</f>
        <v/>
      </c>
      <c r="BX56">
        <f>'Dashboard M4 Price Monthly'!BY70*'Dashboard M4 Price Monthly'!BY$115*1000</f>
        <v/>
      </c>
      <c r="BY56">
        <f>'Dashboard M4 Price Monthly'!BZ70*'Dashboard M4 Price Monthly'!BZ$115*1000</f>
        <v/>
      </c>
      <c r="BZ56">
        <f>'Dashboard M4 Price Monthly'!CA70*'Dashboard M4 Price Monthly'!CA$115*1000</f>
        <v/>
      </c>
      <c r="CA56">
        <f>'Dashboard M4 Price Monthly'!CB70*'Dashboard M4 Price Monthly'!CB$115*1000</f>
        <v/>
      </c>
      <c r="CB56">
        <f>'Dashboard M4 Price Monthly'!CC70*'Dashboard M4 Price Monthly'!CC$115*1000</f>
        <v/>
      </c>
      <c r="CC56">
        <f>'Dashboard M4 Price Monthly'!CD70*'Dashboard M4 Price Monthly'!CD$115*1000</f>
        <v/>
      </c>
      <c r="CD56">
        <f>'Dashboard M4 Price Monthly'!CE70*'Dashboard M4 Price Monthly'!CE$115*1000</f>
        <v/>
      </c>
      <c r="CE56">
        <f>'Dashboard M4 Price Monthly'!CF70*'Dashboard M4 Price Monthly'!CF$115*1000</f>
        <v/>
      </c>
      <c r="CF56">
        <f>'Dashboard M4 Price Monthly'!CG70*'Dashboard M4 Price Monthly'!CG$115*1000</f>
        <v/>
      </c>
      <c r="CG56">
        <f>'Dashboard M4 Price Monthly'!CH70*'Dashboard M4 Price Monthly'!CH$115*1000</f>
        <v/>
      </c>
      <c r="CH56">
        <f>'Dashboard M4 Price Monthly'!CI70*'Dashboard M4 Price Monthly'!CI$115*1000</f>
        <v/>
      </c>
      <c r="CI56">
        <f>'Dashboard M4 Price Monthly'!CJ70*'Dashboard M4 Price Monthly'!CJ$115*1000</f>
        <v/>
      </c>
      <c r="CJ56">
        <f>'Dashboard M4 Price Monthly'!CK70*'Dashboard M4 Price Monthly'!CK$115*1000</f>
        <v/>
      </c>
      <c r="CK56">
        <f>'Dashboard M4 Price Monthly'!CL70*'Dashboard M4 Price Monthly'!CL$115*1000</f>
        <v/>
      </c>
      <c r="CL56">
        <f>'Dashboard M4 Price Monthly'!CM70*'Dashboard M4 Price Monthly'!CM$115*1000</f>
        <v/>
      </c>
      <c r="CM56">
        <f>'Dashboard M4 Price Monthly'!CN70*'Dashboard M4 Price Monthly'!CN$115*1000</f>
        <v/>
      </c>
      <c r="CN56">
        <f>'Dashboard M4 Price Monthly'!CO70*'Dashboard M4 Price Monthly'!CO$115*1000</f>
        <v/>
      </c>
      <c r="CO56">
        <f>'Dashboard M4 Price Monthly'!CP70*'Dashboard M4 Price Monthly'!CP$115*1000</f>
        <v/>
      </c>
      <c r="CP56">
        <f>'Dashboard M4 Price Monthly'!CQ70*'Dashboard M4 Price Monthly'!CQ$115*1000</f>
        <v/>
      </c>
      <c r="CQ56">
        <f>'Dashboard M4 Price Monthly'!CR70*'Dashboard M4 Price Monthly'!CR$115*1000</f>
        <v/>
      </c>
      <c r="CR56">
        <f>'Dashboard M4 Price Monthly'!CS70*'Dashboard M4 Price Monthly'!CS$115*1000</f>
        <v/>
      </c>
      <c r="CS56">
        <f>'Dashboard M4 Price Monthly'!CT70*'Dashboard M4 Price Monthly'!CT$115*1000</f>
        <v/>
      </c>
      <c r="CT56">
        <f>'Dashboard M4 Price Monthly'!CU70*'Dashboard M4 Price Monthly'!CU$115*1000</f>
        <v/>
      </c>
      <c r="CU56">
        <f>'Dashboard M4 Price Monthly'!CV70*'Dashboard M4 Price Monthly'!CV$115*1000</f>
        <v/>
      </c>
      <c r="CV56">
        <f>'Dashboard M4 Price Monthly'!CW70*'Dashboard M4 Price Monthly'!CW$115*1000</f>
        <v/>
      </c>
      <c r="CW56">
        <f>'Dashboard M4 Price Monthly'!CX70*'Dashboard M4 Price Monthly'!CX$115*1000</f>
        <v/>
      </c>
      <c r="CX56">
        <f>'Dashboard M4 Price Monthly'!CY70*'Dashboard M4 Price Monthly'!CY$115*1000</f>
        <v/>
      </c>
      <c r="CY56">
        <f>'Dashboard M4 Price Monthly'!CZ70*'Dashboard M4 Price Monthly'!CZ$115*1000</f>
        <v/>
      </c>
      <c r="CZ56">
        <f>'Dashboard M4 Price Monthly'!DA70*'Dashboard M4 Price Monthly'!DA$115*1000</f>
        <v/>
      </c>
      <c r="DA56">
        <f>'Dashboard M4 Price Monthly'!DB70*'Dashboard M4 Price Monthly'!DB$115*1000</f>
        <v/>
      </c>
      <c r="DB56">
        <f>'Dashboard M4 Price Monthly'!DC70*'Dashboard M4 Price Monthly'!DC$115*1000</f>
        <v/>
      </c>
      <c r="DC56">
        <f>'Dashboard M4 Price Monthly'!DD70*'Dashboard M4 Price Monthly'!DD$115*1000</f>
        <v/>
      </c>
      <c r="DD56">
        <f>'Dashboard M4 Price Monthly'!DE70*'Dashboard M4 Price Monthly'!DE$115*1000</f>
        <v/>
      </c>
      <c r="DE56">
        <f>'Dashboard M4 Price Monthly'!DF70*'Dashboard M4 Price Monthly'!DF$115*1000</f>
        <v/>
      </c>
      <c r="DF56">
        <f>'Dashboard M4 Price Monthly'!DG70*'Dashboard M4 Price Monthly'!DG$115*1000</f>
        <v/>
      </c>
      <c r="DG56">
        <f>'Dashboard M4 Price Monthly'!DH70*'Dashboard M4 Price Monthly'!DH$115*1000</f>
        <v/>
      </c>
      <c r="DH56">
        <f>'Dashboard M4 Price Monthly'!DI70*'Dashboard M4 Price Monthly'!DI$115*1000</f>
        <v/>
      </c>
      <c r="DI56">
        <f>'Dashboard M4 Price Monthly'!DJ70*'Dashboard M4 Price Monthly'!DJ$115*1000</f>
        <v/>
      </c>
      <c r="DJ56">
        <f>'Dashboard M4 Price Monthly'!DK70*'Dashboard M4 Price Monthly'!DK$115*1000</f>
        <v/>
      </c>
      <c r="DK56">
        <f>'Dashboard M4 Price Monthly'!DL70*'Dashboard M4 Price Monthly'!DL$115*1000</f>
        <v/>
      </c>
      <c r="DL56">
        <f>'Dashboard M4 Price Monthly'!DM70*'Dashboard M4 Price Monthly'!DM$115*1000</f>
        <v/>
      </c>
      <c r="DM56">
        <f>'Dashboard M4 Price Monthly'!DN70*'Dashboard M4 Price Monthly'!DN$115*1000</f>
        <v/>
      </c>
      <c r="DN56">
        <f>'Dashboard M4 Price Monthly'!DO70*'Dashboard M4 Price Monthly'!DO$115*1000</f>
        <v/>
      </c>
      <c r="DO56">
        <f>'Dashboard M4 Price Monthly'!DP70*'Dashboard M4 Price Monthly'!DP$115*1000</f>
        <v/>
      </c>
      <c r="DP56">
        <f>'Dashboard M4 Price Monthly'!DQ70*'Dashboard M4 Price Monthly'!DQ$115*1000</f>
        <v/>
      </c>
      <c r="DQ56">
        <f>'Dashboard M4 Price Monthly'!DR70*'Dashboard M4 Price Monthly'!DR$115*1000</f>
        <v/>
      </c>
      <c r="DR56">
        <f>'Dashboard M4 Price Monthly'!DS70*'Dashboard M4 Price Monthly'!DS$115*1000</f>
        <v/>
      </c>
      <c r="DS56">
        <f>'Dashboard M4 Price Monthly'!DT70*'Dashboard M4 Price Monthly'!DT$115*1000</f>
        <v/>
      </c>
      <c r="DT56">
        <f>'Dashboard M4 Price Monthly'!DU70*'Dashboard M4 Price Monthly'!DU$115*1000</f>
        <v/>
      </c>
      <c r="DU56">
        <f>'Dashboard M4 Price Monthly'!DV70*'Dashboard M4 Price Monthly'!DV$115*1000</f>
        <v/>
      </c>
      <c r="DV56">
        <f>'Dashboard M4 Price Monthly'!DW70*'Dashboard M4 Price Monthly'!DW$115*1000</f>
        <v/>
      </c>
      <c r="DW56">
        <f>'Dashboard M4 Price Monthly'!DX70*'Dashboard M4 Price Monthly'!DX$115*1000</f>
        <v/>
      </c>
      <c r="DX56">
        <f>'Dashboard M4 Price Monthly'!DY70*'Dashboard M4 Price Monthly'!DY$115*1000</f>
        <v/>
      </c>
      <c r="DY56">
        <f>'Dashboard M4 Price Monthly'!DZ70*'Dashboard M4 Price Monthly'!DZ$115*1000</f>
        <v/>
      </c>
      <c r="DZ56">
        <f>'Dashboard M4 Price Monthly'!EA70*'Dashboard M4 Price Monthly'!EA$115*1000</f>
        <v/>
      </c>
      <c r="EA56">
        <f>'Dashboard M4 Price Monthly'!EB70*'Dashboard M4 Price Monthly'!EB$115*1000</f>
        <v/>
      </c>
      <c r="EB56">
        <f>'Dashboard M4 Price Monthly'!EC70*'Dashboard M4 Price Monthly'!EC$115*1000</f>
        <v/>
      </c>
      <c r="EC56">
        <f>'Dashboard M4 Price Monthly'!ED70*'Dashboard M4 Price Monthly'!ED$115*1000</f>
        <v/>
      </c>
      <c r="ED56">
        <f>'Dashboard M4 Price Monthly'!EE70*'Dashboard M4 Price Monthly'!EE$115*1000</f>
        <v/>
      </c>
      <c r="EE56">
        <f>'Dashboard M4 Price Monthly'!EF70*'Dashboard M4 Price Monthly'!EF$115*1000</f>
        <v/>
      </c>
      <c r="EF56">
        <f>'Dashboard M4 Price Monthly'!EG70*'Dashboard M4 Price Monthly'!EG$115*1000</f>
        <v/>
      </c>
      <c r="EG56">
        <f>'Dashboard M4 Price Monthly'!EH70*'Dashboard M4 Price Monthly'!EH$115*1000</f>
        <v/>
      </c>
      <c r="EH56">
        <f>'Dashboard M4 Price Monthly'!EI70*'Dashboard M4 Price Monthly'!EI$115*1000</f>
        <v/>
      </c>
      <c r="EI56">
        <f>'Dashboard M4 Price Monthly'!EJ70*'Dashboard M4 Price Monthly'!EJ$115*1000</f>
        <v/>
      </c>
      <c r="EJ56">
        <f>'Dashboard M4 Price Monthly'!EK70*'Dashboard M4 Price Monthly'!EK$115*1000</f>
        <v/>
      </c>
      <c r="EK56">
        <f>'Dashboard M4 Price Monthly'!EL70*'Dashboard M4 Price Monthly'!EL$115*1000</f>
        <v/>
      </c>
      <c r="EL56">
        <f>'Dashboard M4 Price Monthly'!EM70*'Dashboard M4 Price Monthly'!EM$115*1000</f>
        <v/>
      </c>
      <c r="EM56">
        <f>'Dashboard M4 Price Monthly'!EN70*'Dashboard M4 Price Monthly'!EN$115*1000</f>
        <v/>
      </c>
      <c r="EN56">
        <f>'Dashboard M4 Price Monthly'!EO70*'Dashboard M4 Price Monthly'!EO$115*1000</f>
        <v/>
      </c>
      <c r="EO56">
        <f>'Dashboard M4 Price Monthly'!EP70*'Dashboard M4 Price Monthly'!EP$115*1000</f>
        <v/>
      </c>
      <c r="EP56">
        <f>'Dashboard M4 Price Monthly'!EQ70*'Dashboard M4 Price Monthly'!EQ$115*1000</f>
        <v/>
      </c>
      <c r="EQ56">
        <f>'Dashboard M4 Price Monthly'!ER70*'Dashboard M4 Price Monthly'!ER$115*1000</f>
        <v/>
      </c>
      <c r="ER56">
        <f>'Dashboard M4 Price Monthly'!ES70*'Dashboard M4 Price Monthly'!ES$115*1000</f>
        <v/>
      </c>
      <c r="ES56">
        <f>'Dashboard M4 Price Monthly'!ET70*'Dashboard M4 Price Monthly'!ET$115*1000</f>
        <v/>
      </c>
      <c r="ET56">
        <f>'Dashboard M4 Price Monthly'!EU70*'Dashboard M4 Price Monthly'!EU$115*1000</f>
        <v/>
      </c>
      <c r="EU56">
        <f>'Dashboard M4 Price Monthly'!EV70*'Dashboard M4 Price Monthly'!EV$115*1000</f>
        <v/>
      </c>
      <c r="EV56">
        <f>'Dashboard M4 Price Monthly'!EW70*'Dashboard M4 Price Monthly'!EW$115*1000</f>
        <v/>
      </c>
      <c r="EW56">
        <f>'Dashboard M4 Price Monthly'!EX70*'Dashboard M4 Price Monthly'!EX$115*1000</f>
        <v/>
      </c>
      <c r="EX56">
        <f>'Dashboard M4 Price Monthly'!EY70*'Dashboard M4 Price Monthly'!EY$115*1000</f>
        <v/>
      </c>
      <c r="EY56">
        <f>'Dashboard M4 Price Monthly'!EZ70*'Dashboard M4 Price Monthly'!EZ$115*1000</f>
        <v/>
      </c>
      <c r="EZ56">
        <f>'Dashboard M4 Price Monthly'!FA70*'Dashboard M4 Price Monthly'!FA$115*1000</f>
        <v/>
      </c>
      <c r="FA56">
        <f>'Dashboard M4 Price Monthly'!FB70*'Dashboard M4 Price Monthly'!FB$115*1000</f>
        <v/>
      </c>
      <c r="FB56">
        <f>'Dashboard M4 Price Monthly'!FC70*'Dashboard M4 Price Monthly'!FC$115*1000</f>
        <v/>
      </c>
      <c r="FC56">
        <f>'Dashboard M4 Price Monthly'!FD70*'Dashboard M4 Price Monthly'!FD$115*1000</f>
        <v/>
      </c>
      <c r="FD56">
        <f>'Dashboard M4 Price Monthly'!FE70*'Dashboard M4 Price Monthly'!FE$115*1000</f>
        <v/>
      </c>
      <c r="FE56">
        <f>'Dashboard M4 Price Monthly'!FF70*'Dashboard M4 Price Monthly'!FF$115*1000</f>
        <v/>
      </c>
      <c r="FF56">
        <f>'Dashboard M4 Price Monthly'!FG70*'Dashboard M4 Price Monthly'!FG$115*1000</f>
        <v/>
      </c>
      <c r="FG56">
        <f>'Dashboard M4 Price Monthly'!FH70*'Dashboard M4 Price Monthly'!FH$115*1000</f>
        <v/>
      </c>
      <c r="FH56">
        <f>'Dashboard M4 Price Monthly'!FI70*'Dashboard M4 Price Monthly'!FI$115*1000</f>
        <v/>
      </c>
      <c r="FI56">
        <f>'Dashboard M4 Price Monthly'!FJ70*'Dashboard M4 Price Monthly'!FJ$115*1000</f>
        <v/>
      </c>
      <c r="FJ56">
        <f>'Dashboard M4 Price Monthly'!FK70*'Dashboard M4 Price Monthly'!FK$115*1000</f>
        <v/>
      </c>
      <c r="FK56">
        <f>'Dashboard M4 Price Monthly'!FL70*'Dashboard M4 Price Monthly'!FL$115*1000</f>
        <v/>
      </c>
      <c r="FL56">
        <f>'Dashboard M4 Price Monthly'!FM70*'Dashboard M4 Price Monthly'!FM$115*1000</f>
        <v/>
      </c>
      <c r="FM56">
        <f>'Dashboard M4 Price Monthly'!FN70*'Dashboard M4 Price Monthly'!FN$115*1000</f>
        <v/>
      </c>
      <c r="FN56">
        <f>'Dashboard M4 Price Monthly'!FO70*'Dashboard M4 Price Monthly'!FO$115*1000</f>
        <v/>
      </c>
      <c r="FO56">
        <f>'Dashboard M4 Price Monthly'!FP70*'Dashboard M4 Price Monthly'!FP$115*1000</f>
        <v/>
      </c>
      <c r="FP56">
        <f>'Dashboard M4 Price Monthly'!FQ70*'Dashboard M4 Price Monthly'!FQ$115*1000</f>
        <v/>
      </c>
      <c r="FQ56">
        <f>'Dashboard M4 Price Monthly'!FR70*'Dashboard M4 Price Monthly'!FR$115*1000</f>
        <v/>
      </c>
      <c r="FR56">
        <f>'Dashboard M4 Price Monthly'!FS70*'Dashboard M4 Price Monthly'!FS$115*1000</f>
        <v/>
      </c>
      <c r="FS56">
        <f>'Dashboard M4 Price Monthly'!FT70*'Dashboard M4 Price Monthly'!FT$115*1000</f>
        <v/>
      </c>
      <c r="FT56">
        <f>'Dashboard M4 Price Monthly'!FU70*'Dashboard M4 Price Monthly'!FU$115*1000</f>
        <v/>
      </c>
      <c r="FU56">
        <f>'Dashboard M4 Price Monthly'!FV70*'Dashboard M4 Price Monthly'!FV$115*1000</f>
        <v/>
      </c>
      <c r="FV56">
        <f>'Dashboard M4 Price Monthly'!FW70*'Dashboard M4 Price Monthly'!FW$115*1000</f>
        <v/>
      </c>
      <c r="FW56">
        <f>'Dashboard M4 Price Monthly'!FX70*'Dashboard M4 Price Monthly'!FX$115*1000</f>
        <v/>
      </c>
      <c r="FX56">
        <f>'Dashboard M4 Price Monthly'!FY70*'Dashboard M4 Price Monthly'!FY$115*1000</f>
        <v/>
      </c>
      <c r="FY56">
        <f>'Dashboard M4 Price Monthly'!FZ70*'Dashboard M4 Price Monthly'!FZ$115*1000</f>
        <v/>
      </c>
      <c r="FZ56">
        <f>'Dashboard M4 Price Monthly'!GA70*'Dashboard M4 Price Monthly'!GA$115*1000</f>
        <v/>
      </c>
      <c r="GA56">
        <f>'Dashboard M4 Price Monthly'!GB70*'Dashboard M4 Price Monthly'!GB$115*1000</f>
        <v/>
      </c>
      <c r="GB56">
        <f>'Dashboard M4 Price Monthly'!GC70*'Dashboard M4 Price Monthly'!GC$115*1000</f>
        <v/>
      </c>
      <c r="GC56">
        <f>'Dashboard M4 Price Monthly'!GD70*'Dashboard M4 Price Monthly'!GD$115*1000</f>
        <v/>
      </c>
      <c r="GD56">
        <f>'Dashboard M4 Price Monthly'!GE70*'Dashboard M4 Price Monthly'!GE$115*1000</f>
        <v/>
      </c>
      <c r="GE56">
        <f>'Dashboard M4 Price Monthly'!GF70*'Dashboard M4 Price Monthly'!GF$115*1000</f>
        <v/>
      </c>
      <c r="GF56">
        <f>'Dashboard M4 Price Monthly'!GG70*'Dashboard M4 Price Monthly'!GG$115*1000</f>
        <v/>
      </c>
      <c r="GG56">
        <f>'Dashboard M4 Price Monthly'!GH70*'Dashboard M4 Price Monthly'!GH$115*1000</f>
        <v/>
      </c>
      <c r="GH56">
        <f>'Dashboard M4 Price Monthly'!GI70*'Dashboard M4 Price Monthly'!GI$115*1000</f>
        <v/>
      </c>
      <c r="GI56">
        <f>'Dashboard M4 Price Monthly'!GJ70*'Dashboard M4 Price Monthly'!GJ$115*1000</f>
        <v/>
      </c>
      <c r="GJ56">
        <f>'Dashboard M4 Price Monthly'!GK70*'Dashboard M4 Price Monthly'!GK$115*1000</f>
        <v/>
      </c>
      <c r="GK56">
        <f>'Dashboard M4 Price Monthly'!GL70*'Dashboard M4 Price Monthly'!GL$115*1000</f>
        <v/>
      </c>
      <c r="GL56">
        <f>'Dashboard M4 Price Monthly'!GM70*'Dashboard M4 Price Monthly'!GM$115*1000</f>
        <v/>
      </c>
      <c r="GM56">
        <f>'Dashboard M4 Price Monthly'!GN70*'Dashboard M4 Price Monthly'!GN$115*1000</f>
        <v/>
      </c>
      <c r="GN56">
        <f>'Dashboard M4 Price Monthly'!GO70*'Dashboard M4 Price Monthly'!GO$115*1000</f>
        <v/>
      </c>
      <c r="GO56">
        <f>'Dashboard M4 Price Monthly'!GP70*'Dashboard M4 Price Monthly'!GP$115*1000</f>
        <v/>
      </c>
      <c r="GP56">
        <f>'Dashboard M4 Price Monthly'!GQ70*'Dashboard M4 Price Monthly'!GQ$115*1000</f>
        <v/>
      </c>
      <c r="GQ56">
        <f>'Dashboard M4 Price Monthly'!GR70*'Dashboard M4 Price Monthly'!GR$115*1000</f>
        <v/>
      </c>
      <c r="GR56">
        <f>'Dashboard M4 Price Monthly'!GS70*'Dashboard M4 Price Monthly'!GS$115*1000</f>
        <v/>
      </c>
      <c r="GS56">
        <f>'Dashboard M4 Price Monthly'!GT70*'Dashboard M4 Price Monthly'!GT$115*1000</f>
        <v/>
      </c>
      <c r="GT56">
        <f>'Dashboard M4 Price Monthly'!GU70*'Dashboard M4 Price Monthly'!GU$115*1000</f>
        <v/>
      </c>
      <c r="GU56">
        <f>'Dashboard M4 Price Monthly'!GV70*'Dashboard M4 Price Monthly'!GV$115*1000</f>
        <v/>
      </c>
      <c r="GV56">
        <f>'Dashboard M4 Price Monthly'!GW70*'Dashboard M4 Price Monthly'!GW$115*1000</f>
        <v/>
      </c>
      <c r="GW56">
        <f>'Dashboard M4 Price Monthly'!GX70*'Dashboard M4 Price Monthly'!GX$115*1000</f>
        <v/>
      </c>
      <c r="GX56">
        <f>'Dashboard M4 Price Monthly'!GY70*'Dashboard M4 Price Monthly'!GY$115*1000</f>
        <v/>
      </c>
      <c r="GY56">
        <f>'Dashboard M4 Price Monthly'!GZ70*'Dashboard M4 Price Monthly'!GZ$115*1000</f>
        <v/>
      </c>
      <c r="GZ56">
        <f>'Dashboard M4 Price Monthly'!HA70*'Dashboard M4 Price Monthly'!HA$115*1000</f>
        <v/>
      </c>
      <c r="HA56">
        <f>'Dashboard M4 Price Monthly'!HB70*'Dashboard M4 Price Monthly'!HB$115*1000</f>
        <v/>
      </c>
      <c r="HB56">
        <f>'Dashboard M4 Price Monthly'!HC70*'Dashboard M4 Price Monthly'!HC$115*1000</f>
        <v/>
      </c>
      <c r="HC56">
        <f>'Dashboard M4 Price Monthly'!HD70*'Dashboard M4 Price Monthly'!HD$115*1000</f>
        <v/>
      </c>
      <c r="HD56">
        <f>'Dashboard M4 Price Monthly'!HE70*'Dashboard M4 Price Monthly'!HE$115*1000</f>
        <v/>
      </c>
      <c r="HE56">
        <f>'Dashboard M4 Price Monthly'!HF70*'Dashboard M4 Price Monthly'!HF$115*1000</f>
        <v/>
      </c>
      <c r="HF56">
        <f>'Dashboard M4 Price Monthly'!HG70*'Dashboard M4 Price Monthly'!HG$115*1000</f>
        <v/>
      </c>
      <c r="HG56">
        <f>'Dashboard M4 Price Monthly'!HH70*'Dashboard M4 Price Monthly'!HH$115*1000</f>
        <v/>
      </c>
      <c r="HH56">
        <f>'Dashboard M4 Price Monthly'!HI70*'Dashboard M4 Price Monthly'!HI$115*1000</f>
        <v/>
      </c>
      <c r="HI56">
        <f>'Dashboard M4 Price Monthly'!HJ70*'Dashboard M4 Price Monthly'!HJ$115*1000</f>
        <v/>
      </c>
      <c r="HJ56">
        <f>'Dashboard M4 Price Monthly'!HK70*'Dashboard M4 Price Monthly'!HK$115*1000</f>
        <v/>
      </c>
      <c r="HK56">
        <f>'Dashboard M4 Price Monthly'!HL70*'Dashboard M4 Price Monthly'!HL$115*1000</f>
        <v/>
      </c>
      <c r="HL56">
        <f>'Dashboard M4 Price Monthly'!HM70*'Dashboard M4 Price Monthly'!HM$115*1000</f>
        <v/>
      </c>
      <c r="HM56">
        <f>'Dashboard M4 Price Monthly'!HN70*'Dashboard M4 Price Monthly'!HN$115*1000</f>
        <v/>
      </c>
      <c r="HN56">
        <f>'Dashboard M4 Price Monthly'!HO70*'Dashboard M4 Price Monthly'!HO$115*1000</f>
        <v/>
      </c>
      <c r="HO56">
        <f>'Dashboard M4 Price Monthly'!HP70*'Dashboard M4 Price Monthly'!HP$115*1000</f>
        <v/>
      </c>
      <c r="HP56">
        <f>'Dashboard M4 Price Monthly'!HQ70*'Dashboard M4 Price Monthly'!HQ$115*1000</f>
        <v/>
      </c>
      <c r="HQ56">
        <f>'Dashboard M4 Price Monthly'!HR70*'Dashboard M4 Price Monthly'!HR$115*1000</f>
        <v/>
      </c>
      <c r="HR56">
        <f>'Dashboard M4 Price Monthly'!HS70*'Dashboard M4 Price Monthly'!HS$115*1000</f>
        <v/>
      </c>
      <c r="HS56">
        <f>'Dashboard M4 Price Monthly'!HT70*'Dashboard M4 Price Monthly'!HT$115*1000</f>
        <v/>
      </c>
      <c r="HT56">
        <f>'Dashboard M4 Price Monthly'!HU70*'Dashboard M4 Price Monthly'!HU$115*1000</f>
        <v/>
      </c>
      <c r="HU56">
        <f>'Dashboard M4 Price Monthly'!HV70*'Dashboard M4 Price Monthly'!HV$115*1000</f>
        <v/>
      </c>
      <c r="HV56">
        <f>'Dashboard M4 Price Monthly'!HW70*'Dashboard M4 Price Monthly'!HW$115*1000</f>
        <v/>
      </c>
      <c r="HW56">
        <f>'Dashboard M4 Price Monthly'!HX70*'Dashboard M4 Price Monthly'!HX$115*1000</f>
        <v/>
      </c>
      <c r="HX56">
        <f>'Dashboard M4 Price Monthly'!HY70*'Dashboard M4 Price Monthly'!HY$115*1000</f>
        <v/>
      </c>
      <c r="HY56">
        <f>'Dashboard M4 Price Monthly'!HZ70*'Dashboard M4 Price Monthly'!HZ$115*1000</f>
        <v/>
      </c>
      <c r="HZ56">
        <f>'Dashboard M4 Price Monthly'!IA70*'Dashboard M4 Price Monthly'!IA$115*1000</f>
        <v/>
      </c>
      <c r="IA56">
        <f>'Dashboard M4 Price Monthly'!IB70*'Dashboard M4 Price Monthly'!IB$115*1000</f>
        <v/>
      </c>
      <c r="IB56">
        <f>'Dashboard M4 Price Monthly'!IC70*'Dashboard M4 Price Monthly'!IC$115*1000</f>
        <v/>
      </c>
      <c r="IC56">
        <f>'Dashboard M4 Price Monthly'!ID70*'Dashboard M4 Price Monthly'!ID$115*1000</f>
        <v/>
      </c>
      <c r="ID56">
        <f>'Dashboard M4 Price Monthly'!IE70*'Dashboard M4 Price Monthly'!IE$115*1000</f>
        <v/>
      </c>
      <c r="IE56">
        <f>'Dashboard M4 Price Monthly'!IF70*'Dashboard M4 Price Monthly'!IF$115*1000</f>
        <v/>
      </c>
      <c r="IF56">
        <f>'Dashboard M4 Price Monthly'!IG70*'Dashboard M4 Price Monthly'!IG$115*1000</f>
        <v/>
      </c>
      <c r="IG56">
        <f>'Dashboard M4 Price Monthly'!IH70*'Dashboard M4 Price Monthly'!IH$115*1000</f>
        <v/>
      </c>
      <c r="IH56">
        <f>'Dashboard M4 Price Monthly'!II70*'Dashboard M4 Price Monthly'!II$115*1000</f>
        <v/>
      </c>
      <c r="II56">
        <f>'Dashboard M4 Price Monthly'!IJ70*'Dashboard M4 Price Monthly'!IJ$115*1000</f>
        <v/>
      </c>
      <c r="IJ56">
        <f>'Dashboard M4 Price Monthly'!IK70*'Dashboard M4 Price Monthly'!IK$115*1000</f>
        <v/>
      </c>
      <c r="IK56">
        <f>'Dashboard M4 Price Monthly'!IL70*'Dashboard M4 Price Monthly'!IL$115*1000</f>
        <v/>
      </c>
      <c r="IL56">
        <f>'Dashboard M4 Price Monthly'!IM70*'Dashboard M4 Price Monthly'!IM$115*1000</f>
        <v/>
      </c>
      <c r="IM56">
        <f>'Dashboard M4 Price Monthly'!IN70*'Dashboard M4 Price Monthly'!IN$115*1000</f>
        <v/>
      </c>
      <c r="IN56">
        <f>'Dashboard M4 Price Monthly'!IO70*'Dashboard M4 Price Monthly'!IO$115*1000</f>
        <v/>
      </c>
      <c r="IO56">
        <f>'Dashboard M4 Price Monthly'!IP70*'Dashboard M4 Price Monthly'!IP$115*1000</f>
        <v/>
      </c>
      <c r="IP56">
        <f>'Dashboard M4 Price Monthly'!IQ70*'Dashboard M4 Price Monthly'!IQ$115*1000</f>
        <v/>
      </c>
      <c r="IQ56">
        <f>'Dashboard M4 Price Monthly'!IR70*'Dashboard M4 Price Monthly'!IR$115*1000</f>
        <v/>
      </c>
      <c r="IR56">
        <f>'Dashboard M4 Price Monthly'!IS70*'Dashboard M4 Price Monthly'!IS$115*1000</f>
        <v/>
      </c>
      <c r="IS56">
        <f>'Dashboard M4 Price Monthly'!IT70*'Dashboard M4 Price Monthly'!IT$115*1000</f>
        <v/>
      </c>
      <c r="IT56">
        <f>'Dashboard M4 Price Monthly'!IU70*'Dashboard M4 Price Monthly'!IU$115*1000</f>
        <v/>
      </c>
      <c r="IU56">
        <f>'Dashboard M4 Price Monthly'!IV70*'Dashboard M4 Price Monthly'!IV$115*1000</f>
        <v/>
      </c>
      <c r="IV56">
        <f>'Dashboard M4 Price Monthly'!IW70*'Dashboard M4 Price Monthly'!IW$115*1000</f>
        <v/>
      </c>
      <c r="IW56">
        <f>'Dashboard M4 Price Monthly'!IX70*'Dashboard M4 Price Monthly'!IX$115*1000</f>
        <v/>
      </c>
      <c r="IX56">
        <f>'Dashboard M4 Price Monthly'!IY70*'Dashboard M4 Price Monthly'!IY$115*1000</f>
        <v/>
      </c>
      <c r="IY56">
        <f>'Dashboard M4 Price Monthly'!IZ70*'Dashboard M4 Price Monthly'!IZ$115*1000</f>
        <v/>
      </c>
      <c r="IZ56">
        <f>'Dashboard M4 Price Monthly'!JA70*'Dashboard M4 Price Monthly'!JA$115*1000</f>
        <v/>
      </c>
      <c r="JA56">
        <f>'Dashboard M4 Price Monthly'!JB70*'Dashboard M4 Price Monthly'!JB$115*1000</f>
        <v/>
      </c>
      <c r="JB56">
        <f>'Dashboard M4 Price Monthly'!JC70*'Dashboard M4 Price Monthly'!JC$115*1000</f>
        <v/>
      </c>
      <c r="JC56">
        <f>'Dashboard M4 Price Monthly'!JD70*'Dashboard M4 Price Monthly'!JD$115*1000</f>
        <v/>
      </c>
      <c r="JD56">
        <f>'Dashboard M4 Price Monthly'!JE70*'Dashboard M4 Price Monthly'!JE$115*1000</f>
        <v/>
      </c>
      <c r="JE56">
        <f>'Dashboard M4 Price Monthly'!JF70*'Dashboard M4 Price Monthly'!JF$115*1000</f>
        <v/>
      </c>
      <c r="JF56">
        <f>'Dashboard M4 Price Monthly'!JG70*'Dashboard M4 Price Monthly'!JG$115*1000</f>
        <v/>
      </c>
      <c r="JG56">
        <f>'Dashboard M4 Price Monthly'!JH70*'Dashboard M4 Price Monthly'!JH$115*1000</f>
        <v/>
      </c>
      <c r="JH56">
        <f>'Dashboard M4 Price Monthly'!JI70*'Dashboard M4 Price Monthly'!JI$115*1000</f>
        <v/>
      </c>
      <c r="JI56">
        <f>'Dashboard M4 Price Monthly'!JJ70*'Dashboard M4 Price Monthly'!JJ$115*1000</f>
        <v/>
      </c>
      <c r="JJ56">
        <f>'Dashboard M4 Price Monthly'!JK70*'Dashboard M4 Price Monthly'!JK$115*1000</f>
        <v/>
      </c>
      <c r="JK56">
        <f>'Dashboard M4 Price Monthly'!JL70*'Dashboard M4 Price Monthly'!JL$115*1000</f>
        <v/>
      </c>
      <c r="JL56">
        <f>'Dashboard M4 Price Monthly'!JM70*'Dashboard M4 Price Monthly'!JM$115*1000</f>
        <v/>
      </c>
      <c r="JM56">
        <f>'Dashboard M4 Price Monthly'!JN70*'Dashboard M4 Price Monthly'!JN$115*1000</f>
        <v/>
      </c>
      <c r="JN56">
        <f>'Dashboard M4 Price Monthly'!JO70*'Dashboard M4 Price Monthly'!JO$115*1000</f>
        <v/>
      </c>
      <c r="JO56">
        <f>'Dashboard M4 Price Monthly'!JP70*'Dashboard M4 Price Monthly'!JP$115*1000</f>
        <v/>
      </c>
      <c r="JP56">
        <f>'Dashboard M4 Price Monthly'!JQ70*'Dashboard M4 Price Monthly'!JQ$115*1000</f>
        <v/>
      </c>
      <c r="JQ56">
        <f>'Dashboard M4 Price Monthly'!JR70*'Dashboard M4 Price Monthly'!JR$115*1000</f>
        <v/>
      </c>
      <c r="JR56">
        <f>'Dashboard M4 Price Monthly'!JS70*'Dashboard M4 Price Monthly'!JS$115*1000</f>
        <v/>
      </c>
      <c r="JS56">
        <f>'Dashboard M4 Price Monthly'!JT70*'Dashboard M4 Price Monthly'!JT$115*1000</f>
        <v/>
      </c>
      <c r="JT56">
        <f>'Dashboard M4 Price Monthly'!JU70*'Dashboard M4 Price Monthly'!JU$115*1000</f>
        <v/>
      </c>
      <c r="JU56">
        <f>'Dashboard M4 Price Monthly'!JV70*'Dashboard M4 Price Monthly'!JV$115*1000</f>
        <v/>
      </c>
      <c r="JV56">
        <f>'Dashboard M4 Price Monthly'!JW70*'Dashboard M4 Price Monthly'!JW$115*1000</f>
        <v/>
      </c>
      <c r="JW56">
        <f>'Dashboard M4 Price Monthly'!JX70*'Dashboard M4 Price Monthly'!JX$115*1000</f>
        <v/>
      </c>
      <c r="JX56">
        <f>'Dashboard M4 Price Monthly'!JY70*'Dashboard M4 Price Monthly'!JY$115*1000</f>
        <v/>
      </c>
      <c r="JY56">
        <f>'Dashboard M4 Price Monthly'!JZ70*'Dashboard M4 Price Monthly'!JZ$115*1000</f>
        <v/>
      </c>
      <c r="JZ56">
        <f>'Dashboard M4 Price Monthly'!KA70*'Dashboard M4 Price Monthly'!KA$115*1000</f>
        <v/>
      </c>
      <c r="KA56">
        <f>'Dashboard M4 Price Monthly'!KB70*'Dashboard M4 Price Monthly'!KB$115*1000</f>
        <v/>
      </c>
      <c r="KB56">
        <f>'Dashboard M4 Price Monthly'!KC70*'Dashboard M4 Price Monthly'!KC$115*1000</f>
        <v/>
      </c>
      <c r="KC56">
        <f>'Dashboard M4 Price Monthly'!KD70*'Dashboard M4 Price Monthly'!KD$115*1000</f>
        <v/>
      </c>
      <c r="KD56">
        <f>'Dashboard M4 Price Monthly'!KE70*'Dashboard M4 Price Monthly'!KE$115*1000</f>
        <v/>
      </c>
      <c r="KE56">
        <f>'Dashboard M4 Price Monthly'!KF70*'Dashboard M4 Price Monthly'!KF$115*1000</f>
        <v/>
      </c>
      <c r="KF56">
        <f>'Dashboard M4 Price Monthly'!KG70*'Dashboard M4 Price Monthly'!KG$115*1000</f>
        <v/>
      </c>
      <c r="KG56">
        <f>'Dashboard M4 Price Monthly'!KH70*'Dashboard M4 Price Monthly'!KH$115*1000</f>
        <v/>
      </c>
      <c r="KH56">
        <f>'Dashboard M4 Price Monthly'!KI70*'Dashboard M4 Price Monthly'!KI$115*1000</f>
        <v/>
      </c>
      <c r="KI56">
        <f>'Dashboard M4 Price Monthly'!KJ70*'Dashboard M4 Price Monthly'!KJ$115*1000</f>
        <v/>
      </c>
      <c r="KJ56">
        <f>'Dashboard M4 Price Monthly'!KK70*'Dashboard M4 Price Monthly'!KK$115*1000</f>
        <v/>
      </c>
      <c r="KK56">
        <f>'Dashboard M4 Price Monthly'!KL70*'Dashboard M4 Price Monthly'!KL$115*1000</f>
        <v/>
      </c>
      <c r="KL56">
        <f>'Dashboard M4 Price Monthly'!KM70*'Dashboard M4 Price Monthly'!KM$115*1000</f>
        <v/>
      </c>
      <c r="KM56">
        <f>'Dashboard M4 Price Monthly'!KN70*'Dashboard M4 Price Monthly'!KN$115*1000</f>
        <v/>
      </c>
      <c r="KN56">
        <f>'Dashboard M4 Price Monthly'!KO70*'Dashboard M4 Price Monthly'!KO$115*1000</f>
        <v/>
      </c>
      <c r="KO56">
        <f>'Dashboard M4 Price Monthly'!KP70*'Dashboard M4 Price Monthly'!KP$115*1000</f>
        <v/>
      </c>
      <c r="KP56">
        <f>'Dashboard M4 Price Monthly'!KQ70*'Dashboard M4 Price Monthly'!KQ$115*1000</f>
        <v/>
      </c>
      <c r="KQ56">
        <f>'Dashboard M4 Price Monthly'!KR70*'Dashboard M4 Price Monthly'!KR$115*1000</f>
        <v/>
      </c>
      <c r="KR56">
        <f>'Dashboard M4 Price Monthly'!KS70*'Dashboard M4 Price Monthly'!KS$115*1000</f>
        <v/>
      </c>
      <c r="KS56">
        <f>'Dashboard M4 Price Monthly'!KT70*'Dashboard M4 Price Monthly'!KT$115*1000</f>
        <v/>
      </c>
      <c r="KT56">
        <f>'Dashboard M4 Price Monthly'!KU70*'Dashboard M4 Price Monthly'!KU$115*1000</f>
        <v/>
      </c>
    </row>
    <row r="57" spans="1:306">
      <c r="B57" t="s">
        <v>59</v>
      </c>
      <c r="C57" t="s">
        <v>29</v>
      </c>
      <c r="D57" t="s">
        <v>53</v>
      </c>
      <c r="G57">
        <f>'Dashboard M4 Price Monthly'!H71*'Dashboard M4 Price Monthly'!H$116*1000</f>
        <v/>
      </c>
      <c r="H57">
        <f>'Dashboard M4 Price Monthly'!I71*'Dashboard M4 Price Monthly'!I$116*1000</f>
        <v/>
      </c>
      <c r="I57">
        <f>'Dashboard M4 Price Monthly'!J71*'Dashboard M4 Price Monthly'!J$116*1000</f>
        <v/>
      </c>
      <c r="J57">
        <f>'Dashboard M4 Price Monthly'!K71*'Dashboard M4 Price Monthly'!K$116*1000</f>
        <v/>
      </c>
      <c r="K57">
        <f>'Dashboard M4 Price Monthly'!L71*'Dashboard M4 Price Monthly'!L$116*1000</f>
        <v/>
      </c>
      <c r="L57">
        <f>'Dashboard M4 Price Monthly'!M71*'Dashboard M4 Price Monthly'!M$116*1000</f>
        <v/>
      </c>
      <c r="M57">
        <f>'Dashboard M4 Price Monthly'!N71*'Dashboard M4 Price Monthly'!N$116*1000</f>
        <v/>
      </c>
      <c r="N57">
        <f>'Dashboard M4 Price Monthly'!O71*'Dashboard M4 Price Monthly'!O$116*1000</f>
        <v/>
      </c>
      <c r="O57">
        <f>'Dashboard M4 Price Monthly'!P71*'Dashboard M4 Price Monthly'!P$116*1000</f>
        <v/>
      </c>
      <c r="P57">
        <f>'Dashboard M4 Price Monthly'!Q71*'Dashboard M4 Price Monthly'!Q$116*1000</f>
        <v/>
      </c>
      <c r="Q57">
        <f>'Dashboard M4 Price Monthly'!R71*'Dashboard M4 Price Monthly'!R$116*1000</f>
        <v/>
      </c>
      <c r="R57">
        <f>'Dashboard M4 Price Monthly'!S71*'Dashboard M4 Price Monthly'!S$116*1000</f>
        <v/>
      </c>
      <c r="S57">
        <f>'Dashboard M4 Price Monthly'!T71*'Dashboard M4 Price Monthly'!T$116*1000</f>
        <v/>
      </c>
      <c r="T57">
        <f>'Dashboard M4 Price Monthly'!U71*'Dashboard M4 Price Monthly'!U$116*1000</f>
        <v/>
      </c>
      <c r="U57">
        <f>'Dashboard M4 Price Monthly'!V71*'Dashboard M4 Price Monthly'!V$116*1000</f>
        <v/>
      </c>
      <c r="V57">
        <f>'Dashboard M4 Price Monthly'!W71*'Dashboard M4 Price Monthly'!W$116*1000</f>
        <v/>
      </c>
      <c r="W57">
        <f>'Dashboard M4 Price Monthly'!X71*'Dashboard M4 Price Monthly'!X$116*1000</f>
        <v/>
      </c>
      <c r="X57">
        <f>'Dashboard M4 Price Monthly'!Y71*'Dashboard M4 Price Monthly'!Y$116*1000</f>
        <v/>
      </c>
      <c r="Y57">
        <f>'Dashboard M4 Price Monthly'!Z71*'Dashboard M4 Price Monthly'!Z$116*1000</f>
        <v/>
      </c>
      <c r="Z57">
        <f>'Dashboard M4 Price Monthly'!AA71*'Dashboard M4 Price Monthly'!AA$116*1000</f>
        <v/>
      </c>
      <c r="AA57">
        <f>'Dashboard M4 Price Monthly'!AB71*'Dashboard M4 Price Monthly'!AB$116*1000</f>
        <v/>
      </c>
      <c r="AB57">
        <f>'Dashboard M4 Price Monthly'!AC71*'Dashboard M4 Price Monthly'!AC$116*1000</f>
        <v/>
      </c>
      <c r="AC57">
        <f>'Dashboard M4 Price Monthly'!AD71*'Dashboard M4 Price Monthly'!AD$116*1000</f>
        <v/>
      </c>
      <c r="AD57">
        <f>'Dashboard M4 Price Monthly'!AE71*'Dashboard M4 Price Monthly'!AE$116*1000</f>
        <v/>
      </c>
      <c r="AE57">
        <f>'Dashboard M4 Price Monthly'!AF71*'Dashboard M4 Price Monthly'!AF$116*1000</f>
        <v/>
      </c>
      <c r="AF57">
        <f>'Dashboard M4 Price Monthly'!AG71*'Dashboard M4 Price Monthly'!AG$116*1000</f>
        <v/>
      </c>
      <c r="AG57">
        <f>'Dashboard M4 Price Monthly'!AH71*'Dashboard M4 Price Monthly'!AH$116*1000</f>
        <v/>
      </c>
      <c r="AH57">
        <f>'Dashboard M4 Price Monthly'!AI71*'Dashboard M4 Price Monthly'!AI$116*1000</f>
        <v/>
      </c>
      <c r="AI57">
        <f>'Dashboard M4 Price Monthly'!AJ71*'Dashboard M4 Price Monthly'!AJ$116*1000</f>
        <v/>
      </c>
      <c r="AJ57">
        <f>'Dashboard M4 Price Monthly'!AK71*'Dashboard M4 Price Monthly'!AK$116*1000</f>
        <v/>
      </c>
      <c r="AK57">
        <f>'Dashboard M4 Price Monthly'!AL71*'Dashboard M4 Price Monthly'!AL$116*1000</f>
        <v/>
      </c>
      <c r="AL57">
        <f>'Dashboard M4 Price Monthly'!AM71*'Dashboard M4 Price Monthly'!AM$116*1000</f>
        <v/>
      </c>
      <c r="AM57">
        <f>'Dashboard M4 Price Monthly'!AN71*'Dashboard M4 Price Monthly'!AN$116*1000</f>
        <v/>
      </c>
      <c r="AN57">
        <f>'Dashboard M4 Price Monthly'!AO71*'Dashboard M4 Price Monthly'!AO$116*1000</f>
        <v/>
      </c>
      <c r="AO57">
        <f>'Dashboard M4 Price Monthly'!AP71*'Dashboard M4 Price Monthly'!AP$116*1000</f>
        <v/>
      </c>
      <c r="AP57">
        <f>'Dashboard M4 Price Monthly'!AQ71*'Dashboard M4 Price Monthly'!AQ$116*1000</f>
        <v/>
      </c>
      <c r="AQ57">
        <f>'Dashboard M4 Price Monthly'!AR71*'Dashboard M4 Price Monthly'!AR$116*1000</f>
        <v/>
      </c>
      <c r="AR57">
        <f>'Dashboard M4 Price Monthly'!AS71*'Dashboard M4 Price Monthly'!AS$116*1000</f>
        <v/>
      </c>
      <c r="AS57">
        <f>'Dashboard M4 Price Monthly'!AT71*'Dashboard M4 Price Monthly'!AT$116*1000</f>
        <v/>
      </c>
      <c r="AT57">
        <f>'Dashboard M4 Price Monthly'!AU71*'Dashboard M4 Price Monthly'!AU$116*1000</f>
        <v/>
      </c>
      <c r="AU57">
        <f>'Dashboard M4 Price Monthly'!AV71*'Dashboard M4 Price Monthly'!AV$116*1000</f>
        <v/>
      </c>
      <c r="AV57">
        <f>'Dashboard M4 Price Monthly'!AW71*'Dashboard M4 Price Monthly'!AW$116*1000</f>
        <v/>
      </c>
      <c r="AW57">
        <f>'Dashboard M4 Price Monthly'!AX71*'Dashboard M4 Price Monthly'!AX$116*1000</f>
        <v/>
      </c>
      <c r="AX57">
        <f>'Dashboard M4 Price Monthly'!AY71*'Dashboard M4 Price Monthly'!AY$116*1000</f>
        <v/>
      </c>
      <c r="AY57">
        <f>'Dashboard M4 Price Monthly'!AZ71*'Dashboard M4 Price Monthly'!AZ$116*1000</f>
        <v/>
      </c>
      <c r="AZ57">
        <f>'Dashboard M4 Price Monthly'!BA71*'Dashboard M4 Price Monthly'!BA$116*1000</f>
        <v/>
      </c>
      <c r="BA57">
        <f>'Dashboard M4 Price Monthly'!BB71*'Dashboard M4 Price Monthly'!BB$116*1000</f>
        <v/>
      </c>
      <c r="BB57">
        <f>'Dashboard M4 Price Monthly'!BC71*'Dashboard M4 Price Monthly'!BC$116*1000</f>
        <v/>
      </c>
      <c r="BC57">
        <f>'Dashboard M4 Price Monthly'!BD71*'Dashboard M4 Price Monthly'!BD$116*1000</f>
        <v/>
      </c>
      <c r="BD57">
        <f>'Dashboard M4 Price Monthly'!BE71*'Dashboard M4 Price Monthly'!BE$116*1000</f>
        <v/>
      </c>
      <c r="BE57">
        <f>'Dashboard M4 Price Monthly'!BF71*'Dashboard M4 Price Monthly'!BF$116*1000</f>
        <v/>
      </c>
      <c r="BF57">
        <f>'Dashboard M4 Price Monthly'!BG71*'Dashboard M4 Price Monthly'!BG$116*1000</f>
        <v/>
      </c>
      <c r="BG57">
        <f>'Dashboard M4 Price Monthly'!BH71*'Dashboard M4 Price Monthly'!BH$116*1000</f>
        <v/>
      </c>
      <c r="BH57">
        <f>'Dashboard M4 Price Monthly'!BI71*'Dashboard M4 Price Monthly'!BI$116*1000</f>
        <v/>
      </c>
      <c r="BI57">
        <f>'Dashboard M4 Price Monthly'!BJ71*'Dashboard M4 Price Monthly'!BJ$116*1000</f>
        <v/>
      </c>
      <c r="BJ57">
        <f>'Dashboard M4 Price Monthly'!BK71*'Dashboard M4 Price Monthly'!BK$116*1000</f>
        <v/>
      </c>
      <c r="BK57">
        <f>'Dashboard M4 Price Monthly'!BL71*'Dashboard M4 Price Monthly'!BL$116*1000</f>
        <v/>
      </c>
      <c r="BL57">
        <f>'Dashboard M4 Price Monthly'!BM71*'Dashboard M4 Price Monthly'!BM$116*1000</f>
        <v/>
      </c>
      <c r="BM57">
        <f>'Dashboard M4 Price Monthly'!BN71*'Dashboard M4 Price Monthly'!BN$116*1000</f>
        <v/>
      </c>
      <c r="BN57">
        <f>'Dashboard M4 Price Monthly'!BO71*'Dashboard M4 Price Monthly'!BO$116*1000</f>
        <v/>
      </c>
      <c r="BO57">
        <f>'Dashboard M4 Price Monthly'!BP71*'Dashboard M4 Price Monthly'!BP$116*1000</f>
        <v/>
      </c>
      <c r="BP57">
        <f>'Dashboard M4 Price Monthly'!BQ71*'Dashboard M4 Price Monthly'!BQ$116*1000</f>
        <v/>
      </c>
      <c r="BQ57">
        <f>'Dashboard M4 Price Monthly'!BR71*'Dashboard M4 Price Monthly'!BR$116*1000</f>
        <v/>
      </c>
      <c r="BR57">
        <f>'Dashboard M4 Price Monthly'!BS71*'Dashboard M4 Price Monthly'!BS$116*1000</f>
        <v/>
      </c>
      <c r="BS57">
        <f>'Dashboard M4 Price Monthly'!BT71*'Dashboard M4 Price Monthly'!BT$116*1000</f>
        <v/>
      </c>
      <c r="BT57">
        <f>'Dashboard M4 Price Monthly'!BU71*'Dashboard M4 Price Monthly'!BU$116*1000</f>
        <v/>
      </c>
      <c r="BU57">
        <f>'Dashboard M4 Price Monthly'!BV71*'Dashboard M4 Price Monthly'!BV$116*1000</f>
        <v/>
      </c>
      <c r="BV57">
        <f>'Dashboard M4 Price Monthly'!BW71*'Dashboard M4 Price Monthly'!BW$116*1000</f>
        <v/>
      </c>
      <c r="BW57">
        <f>'Dashboard M4 Price Monthly'!BX71*'Dashboard M4 Price Monthly'!BX$116*1000</f>
        <v/>
      </c>
      <c r="BX57">
        <f>'Dashboard M4 Price Monthly'!BY71*'Dashboard M4 Price Monthly'!BY$116*1000</f>
        <v/>
      </c>
      <c r="BY57">
        <f>'Dashboard M4 Price Monthly'!BZ71*'Dashboard M4 Price Monthly'!BZ$116*1000</f>
        <v/>
      </c>
      <c r="BZ57">
        <f>'Dashboard M4 Price Monthly'!CA71*'Dashboard M4 Price Monthly'!CA$116*1000</f>
        <v/>
      </c>
      <c r="CA57">
        <f>'Dashboard M4 Price Monthly'!CB71*'Dashboard M4 Price Monthly'!CB$116*1000</f>
        <v/>
      </c>
      <c r="CB57">
        <f>'Dashboard M4 Price Monthly'!CC71*'Dashboard M4 Price Monthly'!CC$116*1000</f>
        <v/>
      </c>
      <c r="CC57">
        <f>'Dashboard M4 Price Monthly'!CD71*'Dashboard M4 Price Monthly'!CD$116*1000</f>
        <v/>
      </c>
      <c r="CD57">
        <f>'Dashboard M4 Price Monthly'!CE71*'Dashboard M4 Price Monthly'!CE$116*1000</f>
        <v/>
      </c>
      <c r="CE57">
        <f>'Dashboard M4 Price Monthly'!CF71*'Dashboard M4 Price Monthly'!CF$116*1000</f>
        <v/>
      </c>
      <c r="CF57">
        <f>'Dashboard M4 Price Monthly'!CG71*'Dashboard M4 Price Monthly'!CG$116*1000</f>
        <v/>
      </c>
      <c r="CG57">
        <f>'Dashboard M4 Price Monthly'!CH71*'Dashboard M4 Price Monthly'!CH$116*1000</f>
        <v/>
      </c>
      <c r="CH57">
        <f>'Dashboard M4 Price Monthly'!CI71*'Dashboard M4 Price Monthly'!CI$116*1000</f>
        <v/>
      </c>
      <c r="CI57">
        <f>'Dashboard M4 Price Monthly'!CJ71*'Dashboard M4 Price Monthly'!CJ$116*1000</f>
        <v/>
      </c>
      <c r="CJ57">
        <f>'Dashboard M4 Price Monthly'!CK71*'Dashboard M4 Price Monthly'!CK$116*1000</f>
        <v/>
      </c>
      <c r="CK57">
        <f>'Dashboard M4 Price Monthly'!CL71*'Dashboard M4 Price Monthly'!CL$116*1000</f>
        <v/>
      </c>
      <c r="CL57">
        <f>'Dashboard M4 Price Monthly'!CM71*'Dashboard M4 Price Monthly'!CM$116*1000</f>
        <v/>
      </c>
      <c r="CM57">
        <f>'Dashboard M4 Price Monthly'!CN71*'Dashboard M4 Price Monthly'!CN$116*1000</f>
        <v/>
      </c>
      <c r="CN57">
        <f>'Dashboard M4 Price Monthly'!CO71*'Dashboard M4 Price Monthly'!CO$116*1000</f>
        <v/>
      </c>
      <c r="CO57">
        <f>'Dashboard M4 Price Monthly'!CP71*'Dashboard M4 Price Monthly'!CP$116*1000</f>
        <v/>
      </c>
      <c r="CP57">
        <f>'Dashboard M4 Price Monthly'!CQ71*'Dashboard M4 Price Monthly'!CQ$116*1000</f>
        <v/>
      </c>
      <c r="CQ57">
        <f>'Dashboard M4 Price Monthly'!CR71*'Dashboard M4 Price Monthly'!CR$116*1000</f>
        <v/>
      </c>
      <c r="CR57">
        <f>'Dashboard M4 Price Monthly'!CS71*'Dashboard M4 Price Monthly'!CS$116*1000</f>
        <v/>
      </c>
      <c r="CS57">
        <f>'Dashboard M4 Price Monthly'!CT71*'Dashboard M4 Price Monthly'!CT$116*1000</f>
        <v/>
      </c>
      <c r="CT57">
        <f>'Dashboard M4 Price Monthly'!CU71*'Dashboard M4 Price Monthly'!CU$116*1000</f>
        <v/>
      </c>
      <c r="CU57">
        <f>'Dashboard M4 Price Monthly'!CV71*'Dashboard M4 Price Monthly'!CV$116*1000</f>
        <v/>
      </c>
      <c r="CV57">
        <f>'Dashboard M4 Price Monthly'!CW71*'Dashboard M4 Price Monthly'!CW$116*1000</f>
        <v/>
      </c>
      <c r="CW57">
        <f>'Dashboard M4 Price Monthly'!CX71*'Dashboard M4 Price Monthly'!CX$116*1000</f>
        <v/>
      </c>
      <c r="CX57">
        <f>'Dashboard M4 Price Monthly'!CY71*'Dashboard M4 Price Monthly'!CY$116*1000</f>
        <v/>
      </c>
      <c r="CY57">
        <f>'Dashboard M4 Price Monthly'!CZ71*'Dashboard M4 Price Monthly'!CZ$116*1000</f>
        <v/>
      </c>
      <c r="CZ57">
        <f>'Dashboard M4 Price Monthly'!DA71*'Dashboard M4 Price Monthly'!DA$116*1000</f>
        <v/>
      </c>
      <c r="DA57">
        <f>'Dashboard M4 Price Monthly'!DB71*'Dashboard M4 Price Monthly'!DB$116*1000</f>
        <v/>
      </c>
      <c r="DB57">
        <f>'Dashboard M4 Price Monthly'!DC71*'Dashboard M4 Price Monthly'!DC$116*1000</f>
        <v/>
      </c>
      <c r="DC57">
        <f>'Dashboard M4 Price Monthly'!DD71*'Dashboard M4 Price Monthly'!DD$116*1000</f>
        <v/>
      </c>
      <c r="DD57">
        <f>'Dashboard M4 Price Monthly'!DE71*'Dashboard M4 Price Monthly'!DE$116*1000</f>
        <v/>
      </c>
      <c r="DE57">
        <f>'Dashboard M4 Price Monthly'!DF71*'Dashboard M4 Price Monthly'!DF$116*1000</f>
        <v/>
      </c>
      <c r="DF57">
        <f>'Dashboard M4 Price Monthly'!DG71*'Dashboard M4 Price Monthly'!DG$116*1000</f>
        <v/>
      </c>
      <c r="DG57">
        <f>'Dashboard M4 Price Monthly'!DH71*'Dashboard M4 Price Monthly'!DH$116*1000</f>
        <v/>
      </c>
      <c r="DH57">
        <f>'Dashboard M4 Price Monthly'!DI71*'Dashboard M4 Price Monthly'!DI$116*1000</f>
        <v/>
      </c>
      <c r="DI57">
        <f>'Dashboard M4 Price Monthly'!DJ71*'Dashboard M4 Price Monthly'!DJ$116*1000</f>
        <v/>
      </c>
      <c r="DJ57">
        <f>'Dashboard M4 Price Monthly'!DK71*'Dashboard M4 Price Monthly'!DK$116*1000</f>
        <v/>
      </c>
      <c r="DK57">
        <f>'Dashboard M4 Price Monthly'!DL71*'Dashboard M4 Price Monthly'!DL$116*1000</f>
        <v/>
      </c>
      <c r="DL57">
        <f>'Dashboard M4 Price Monthly'!DM71*'Dashboard M4 Price Monthly'!DM$116*1000</f>
        <v/>
      </c>
      <c r="DM57">
        <f>'Dashboard M4 Price Monthly'!DN71*'Dashboard M4 Price Monthly'!DN$116*1000</f>
        <v/>
      </c>
      <c r="DN57">
        <f>'Dashboard M4 Price Monthly'!DO71*'Dashboard M4 Price Monthly'!DO$116*1000</f>
        <v/>
      </c>
      <c r="DO57">
        <f>'Dashboard M4 Price Monthly'!DP71*'Dashboard M4 Price Monthly'!DP$116*1000</f>
        <v/>
      </c>
      <c r="DP57">
        <f>'Dashboard M4 Price Monthly'!DQ71*'Dashboard M4 Price Monthly'!DQ$116*1000</f>
        <v/>
      </c>
      <c r="DQ57">
        <f>'Dashboard M4 Price Monthly'!DR71*'Dashboard M4 Price Monthly'!DR$116*1000</f>
        <v/>
      </c>
      <c r="DR57">
        <f>'Dashboard M4 Price Monthly'!DS71*'Dashboard M4 Price Monthly'!DS$116*1000</f>
        <v/>
      </c>
      <c r="DS57">
        <f>'Dashboard M4 Price Monthly'!DT71*'Dashboard M4 Price Monthly'!DT$116*1000</f>
        <v/>
      </c>
      <c r="DT57">
        <f>'Dashboard M4 Price Monthly'!DU71*'Dashboard M4 Price Monthly'!DU$116*1000</f>
        <v/>
      </c>
      <c r="DU57">
        <f>'Dashboard M4 Price Monthly'!DV71*'Dashboard M4 Price Monthly'!DV$116*1000</f>
        <v/>
      </c>
      <c r="DV57">
        <f>'Dashboard M4 Price Monthly'!DW71*'Dashboard M4 Price Monthly'!DW$116*1000</f>
        <v/>
      </c>
      <c r="DW57">
        <f>'Dashboard M4 Price Monthly'!DX71*'Dashboard M4 Price Monthly'!DX$116*1000</f>
        <v/>
      </c>
      <c r="DX57">
        <f>'Dashboard M4 Price Monthly'!DY71*'Dashboard M4 Price Monthly'!DY$116*1000</f>
        <v/>
      </c>
      <c r="DY57">
        <f>'Dashboard M4 Price Monthly'!DZ71*'Dashboard M4 Price Monthly'!DZ$116*1000</f>
        <v/>
      </c>
      <c r="DZ57">
        <f>'Dashboard M4 Price Monthly'!EA71*'Dashboard M4 Price Monthly'!EA$116*1000</f>
        <v/>
      </c>
      <c r="EA57">
        <f>'Dashboard M4 Price Monthly'!EB71*'Dashboard M4 Price Monthly'!EB$116*1000</f>
        <v/>
      </c>
      <c r="EB57">
        <f>'Dashboard M4 Price Monthly'!EC71*'Dashboard M4 Price Monthly'!EC$116*1000</f>
        <v/>
      </c>
      <c r="EC57">
        <f>'Dashboard M4 Price Monthly'!ED71*'Dashboard M4 Price Monthly'!ED$116*1000</f>
        <v/>
      </c>
      <c r="ED57">
        <f>'Dashboard M4 Price Monthly'!EE71*'Dashboard M4 Price Monthly'!EE$116*1000</f>
        <v/>
      </c>
      <c r="EE57">
        <f>'Dashboard M4 Price Monthly'!EF71*'Dashboard M4 Price Monthly'!EF$116*1000</f>
        <v/>
      </c>
      <c r="EF57">
        <f>'Dashboard M4 Price Monthly'!EG71*'Dashboard M4 Price Monthly'!EG$116*1000</f>
        <v/>
      </c>
      <c r="EG57">
        <f>'Dashboard M4 Price Monthly'!EH71*'Dashboard M4 Price Monthly'!EH$116*1000</f>
        <v/>
      </c>
      <c r="EH57">
        <f>'Dashboard M4 Price Monthly'!EI71*'Dashboard M4 Price Monthly'!EI$116*1000</f>
        <v/>
      </c>
      <c r="EI57">
        <f>'Dashboard M4 Price Monthly'!EJ71*'Dashboard M4 Price Monthly'!EJ$116*1000</f>
        <v/>
      </c>
      <c r="EJ57">
        <f>'Dashboard M4 Price Monthly'!EK71*'Dashboard M4 Price Monthly'!EK$116*1000</f>
        <v/>
      </c>
      <c r="EK57">
        <f>'Dashboard M4 Price Monthly'!EL71*'Dashboard M4 Price Monthly'!EL$116*1000</f>
        <v/>
      </c>
      <c r="EL57">
        <f>'Dashboard M4 Price Monthly'!EM71*'Dashboard M4 Price Monthly'!EM$116*1000</f>
        <v/>
      </c>
      <c r="EM57">
        <f>'Dashboard M4 Price Monthly'!EN71*'Dashboard M4 Price Monthly'!EN$116*1000</f>
        <v/>
      </c>
      <c r="EN57">
        <f>'Dashboard M4 Price Monthly'!EO71*'Dashboard M4 Price Monthly'!EO$116*1000</f>
        <v/>
      </c>
      <c r="EO57">
        <f>'Dashboard M4 Price Monthly'!EP71*'Dashboard M4 Price Monthly'!EP$116*1000</f>
        <v/>
      </c>
      <c r="EP57">
        <f>'Dashboard M4 Price Monthly'!EQ71*'Dashboard M4 Price Monthly'!EQ$116*1000</f>
        <v/>
      </c>
      <c r="EQ57">
        <f>'Dashboard M4 Price Monthly'!ER71*'Dashboard M4 Price Monthly'!ER$116*1000</f>
        <v/>
      </c>
      <c r="ER57">
        <f>'Dashboard M4 Price Monthly'!ES71*'Dashboard M4 Price Monthly'!ES$116*1000</f>
        <v/>
      </c>
      <c r="ES57">
        <f>'Dashboard M4 Price Monthly'!ET71*'Dashboard M4 Price Monthly'!ET$116*1000</f>
        <v/>
      </c>
      <c r="ET57">
        <f>'Dashboard M4 Price Monthly'!EU71*'Dashboard M4 Price Monthly'!EU$116*1000</f>
        <v/>
      </c>
      <c r="EU57">
        <f>'Dashboard M4 Price Monthly'!EV71*'Dashboard M4 Price Monthly'!EV$116*1000</f>
        <v/>
      </c>
      <c r="EV57">
        <f>'Dashboard M4 Price Monthly'!EW71*'Dashboard M4 Price Monthly'!EW$116*1000</f>
        <v/>
      </c>
      <c r="EW57">
        <f>'Dashboard M4 Price Monthly'!EX71*'Dashboard M4 Price Monthly'!EX$116*1000</f>
        <v/>
      </c>
      <c r="EX57">
        <f>'Dashboard M4 Price Monthly'!EY71*'Dashboard M4 Price Monthly'!EY$116*1000</f>
        <v/>
      </c>
      <c r="EY57">
        <f>'Dashboard M4 Price Monthly'!EZ71*'Dashboard M4 Price Monthly'!EZ$116*1000</f>
        <v/>
      </c>
      <c r="EZ57">
        <f>'Dashboard M4 Price Monthly'!FA71*'Dashboard M4 Price Monthly'!FA$116*1000</f>
        <v/>
      </c>
      <c r="FA57">
        <f>'Dashboard M4 Price Monthly'!FB71*'Dashboard M4 Price Monthly'!FB$116*1000</f>
        <v/>
      </c>
      <c r="FB57">
        <f>'Dashboard M4 Price Monthly'!FC71*'Dashboard M4 Price Monthly'!FC$116*1000</f>
        <v/>
      </c>
      <c r="FC57">
        <f>'Dashboard M4 Price Monthly'!FD71*'Dashboard M4 Price Monthly'!FD$116*1000</f>
        <v/>
      </c>
      <c r="FD57">
        <f>'Dashboard M4 Price Monthly'!FE71*'Dashboard M4 Price Monthly'!FE$116*1000</f>
        <v/>
      </c>
      <c r="FE57">
        <f>'Dashboard M4 Price Monthly'!FF71*'Dashboard M4 Price Monthly'!FF$116*1000</f>
        <v/>
      </c>
      <c r="FF57">
        <f>'Dashboard M4 Price Monthly'!FG71*'Dashboard M4 Price Monthly'!FG$116*1000</f>
        <v/>
      </c>
      <c r="FG57">
        <f>'Dashboard M4 Price Monthly'!FH71*'Dashboard M4 Price Monthly'!FH$116*1000</f>
        <v/>
      </c>
      <c r="FH57">
        <f>'Dashboard M4 Price Monthly'!FI71*'Dashboard M4 Price Monthly'!FI$116*1000</f>
        <v/>
      </c>
      <c r="FI57">
        <f>'Dashboard M4 Price Monthly'!FJ71*'Dashboard M4 Price Monthly'!FJ$116*1000</f>
        <v/>
      </c>
      <c r="FJ57">
        <f>'Dashboard M4 Price Monthly'!FK71*'Dashboard M4 Price Monthly'!FK$116*1000</f>
        <v/>
      </c>
      <c r="FK57">
        <f>'Dashboard M4 Price Monthly'!FL71*'Dashboard M4 Price Monthly'!FL$116*1000</f>
        <v/>
      </c>
      <c r="FL57">
        <f>'Dashboard M4 Price Monthly'!FM71*'Dashboard M4 Price Monthly'!FM$116*1000</f>
        <v/>
      </c>
      <c r="FM57">
        <f>'Dashboard M4 Price Monthly'!FN71*'Dashboard M4 Price Monthly'!FN$116*1000</f>
        <v/>
      </c>
      <c r="FN57">
        <f>'Dashboard M4 Price Monthly'!FO71*'Dashboard M4 Price Monthly'!FO$116*1000</f>
        <v/>
      </c>
      <c r="FO57">
        <f>'Dashboard M4 Price Monthly'!FP71*'Dashboard M4 Price Monthly'!FP$116*1000</f>
        <v/>
      </c>
      <c r="FP57">
        <f>'Dashboard M4 Price Monthly'!FQ71*'Dashboard M4 Price Monthly'!FQ$116*1000</f>
        <v/>
      </c>
      <c r="FQ57">
        <f>'Dashboard M4 Price Monthly'!FR71*'Dashboard M4 Price Monthly'!FR$116*1000</f>
        <v/>
      </c>
      <c r="FR57">
        <f>'Dashboard M4 Price Monthly'!FS71*'Dashboard M4 Price Monthly'!FS$116*1000</f>
        <v/>
      </c>
      <c r="FS57">
        <f>'Dashboard M4 Price Monthly'!FT71*'Dashboard M4 Price Monthly'!FT$116*1000</f>
        <v/>
      </c>
      <c r="FT57">
        <f>'Dashboard M4 Price Monthly'!FU71*'Dashboard M4 Price Monthly'!FU$116*1000</f>
        <v/>
      </c>
      <c r="FU57">
        <f>'Dashboard M4 Price Monthly'!FV71*'Dashboard M4 Price Monthly'!FV$116*1000</f>
        <v/>
      </c>
      <c r="FV57">
        <f>'Dashboard M4 Price Monthly'!FW71*'Dashboard M4 Price Monthly'!FW$116*1000</f>
        <v/>
      </c>
      <c r="FW57">
        <f>'Dashboard M4 Price Monthly'!FX71*'Dashboard M4 Price Monthly'!FX$116*1000</f>
        <v/>
      </c>
      <c r="FX57">
        <f>'Dashboard M4 Price Monthly'!FY71*'Dashboard M4 Price Monthly'!FY$116*1000</f>
        <v/>
      </c>
      <c r="FY57">
        <f>'Dashboard M4 Price Monthly'!FZ71*'Dashboard M4 Price Monthly'!FZ$116*1000</f>
        <v/>
      </c>
      <c r="FZ57">
        <f>'Dashboard M4 Price Monthly'!GA71*'Dashboard M4 Price Monthly'!GA$116*1000</f>
        <v/>
      </c>
      <c r="GA57">
        <f>'Dashboard M4 Price Monthly'!GB71*'Dashboard M4 Price Monthly'!GB$116*1000</f>
        <v/>
      </c>
      <c r="GB57">
        <f>'Dashboard M4 Price Monthly'!GC71*'Dashboard M4 Price Monthly'!GC$116*1000</f>
        <v/>
      </c>
      <c r="GC57">
        <f>'Dashboard M4 Price Monthly'!GD71*'Dashboard M4 Price Monthly'!GD$116*1000</f>
        <v/>
      </c>
      <c r="GD57">
        <f>'Dashboard M4 Price Monthly'!GE71*'Dashboard M4 Price Monthly'!GE$116*1000</f>
        <v/>
      </c>
      <c r="GE57">
        <f>'Dashboard M4 Price Monthly'!GF71*'Dashboard M4 Price Monthly'!GF$116*1000</f>
        <v/>
      </c>
      <c r="GF57">
        <f>'Dashboard M4 Price Monthly'!GG71*'Dashboard M4 Price Monthly'!GG$116*1000</f>
        <v/>
      </c>
      <c r="GG57">
        <f>'Dashboard M4 Price Monthly'!GH71*'Dashboard M4 Price Monthly'!GH$116*1000</f>
        <v/>
      </c>
      <c r="GH57">
        <f>'Dashboard M4 Price Monthly'!GI71*'Dashboard M4 Price Monthly'!GI$116*1000</f>
        <v/>
      </c>
      <c r="GI57">
        <f>'Dashboard M4 Price Monthly'!GJ71*'Dashboard M4 Price Monthly'!GJ$116*1000</f>
        <v/>
      </c>
      <c r="GJ57">
        <f>'Dashboard M4 Price Monthly'!GK71*'Dashboard M4 Price Monthly'!GK$116*1000</f>
        <v/>
      </c>
      <c r="GK57">
        <f>'Dashboard M4 Price Monthly'!GL71*'Dashboard M4 Price Monthly'!GL$116*1000</f>
        <v/>
      </c>
      <c r="GL57">
        <f>'Dashboard M4 Price Monthly'!GM71*'Dashboard M4 Price Monthly'!GM$116*1000</f>
        <v/>
      </c>
      <c r="GM57">
        <f>'Dashboard M4 Price Monthly'!GN71*'Dashboard M4 Price Monthly'!GN$116*1000</f>
        <v/>
      </c>
      <c r="GN57">
        <f>'Dashboard M4 Price Monthly'!GO71*'Dashboard M4 Price Monthly'!GO$116*1000</f>
        <v/>
      </c>
      <c r="GO57">
        <f>'Dashboard M4 Price Monthly'!GP71*'Dashboard M4 Price Monthly'!GP$116*1000</f>
        <v/>
      </c>
      <c r="GP57">
        <f>'Dashboard M4 Price Monthly'!GQ71*'Dashboard M4 Price Monthly'!GQ$116*1000</f>
        <v/>
      </c>
      <c r="GQ57">
        <f>'Dashboard M4 Price Monthly'!GR71*'Dashboard M4 Price Monthly'!GR$116*1000</f>
        <v/>
      </c>
      <c r="GR57">
        <f>'Dashboard M4 Price Monthly'!GS71*'Dashboard M4 Price Monthly'!GS$116*1000</f>
        <v/>
      </c>
      <c r="GS57">
        <f>'Dashboard M4 Price Monthly'!GT71*'Dashboard M4 Price Monthly'!GT$116*1000</f>
        <v/>
      </c>
      <c r="GT57">
        <f>'Dashboard M4 Price Monthly'!GU71*'Dashboard M4 Price Monthly'!GU$116*1000</f>
        <v/>
      </c>
      <c r="GU57">
        <f>'Dashboard M4 Price Monthly'!GV71*'Dashboard M4 Price Monthly'!GV$116*1000</f>
        <v/>
      </c>
      <c r="GV57">
        <f>'Dashboard M4 Price Monthly'!GW71*'Dashboard M4 Price Monthly'!GW$116*1000</f>
        <v/>
      </c>
      <c r="GW57">
        <f>'Dashboard M4 Price Monthly'!GX71*'Dashboard M4 Price Monthly'!GX$116*1000</f>
        <v/>
      </c>
      <c r="GX57">
        <f>'Dashboard M4 Price Monthly'!GY71*'Dashboard M4 Price Monthly'!GY$116*1000</f>
        <v/>
      </c>
      <c r="GY57">
        <f>'Dashboard M4 Price Monthly'!GZ71*'Dashboard M4 Price Monthly'!GZ$116*1000</f>
        <v/>
      </c>
      <c r="GZ57">
        <f>'Dashboard M4 Price Monthly'!HA71*'Dashboard M4 Price Monthly'!HA$116*1000</f>
        <v/>
      </c>
      <c r="HA57">
        <f>'Dashboard M4 Price Monthly'!HB71*'Dashboard M4 Price Monthly'!HB$116*1000</f>
        <v/>
      </c>
      <c r="HB57">
        <f>'Dashboard M4 Price Monthly'!HC71*'Dashboard M4 Price Monthly'!HC$116*1000</f>
        <v/>
      </c>
      <c r="HC57">
        <f>'Dashboard M4 Price Monthly'!HD71*'Dashboard M4 Price Monthly'!HD$116*1000</f>
        <v/>
      </c>
      <c r="HD57">
        <f>'Dashboard M4 Price Monthly'!HE71*'Dashboard M4 Price Monthly'!HE$116*1000</f>
        <v/>
      </c>
      <c r="HE57">
        <f>'Dashboard M4 Price Monthly'!HF71*'Dashboard M4 Price Monthly'!HF$116*1000</f>
        <v/>
      </c>
      <c r="HF57">
        <f>'Dashboard M4 Price Monthly'!HG71*'Dashboard M4 Price Monthly'!HG$116*1000</f>
        <v/>
      </c>
      <c r="HG57">
        <f>'Dashboard M4 Price Monthly'!HH71*'Dashboard M4 Price Monthly'!HH$116*1000</f>
        <v/>
      </c>
      <c r="HH57">
        <f>'Dashboard M4 Price Monthly'!HI71*'Dashboard M4 Price Monthly'!HI$116*1000</f>
        <v/>
      </c>
      <c r="HI57">
        <f>'Dashboard M4 Price Monthly'!HJ71*'Dashboard M4 Price Monthly'!HJ$116*1000</f>
        <v/>
      </c>
      <c r="HJ57">
        <f>'Dashboard M4 Price Monthly'!HK71*'Dashboard M4 Price Monthly'!HK$116*1000</f>
        <v/>
      </c>
      <c r="HK57">
        <f>'Dashboard M4 Price Monthly'!HL71*'Dashboard M4 Price Monthly'!HL$116*1000</f>
        <v/>
      </c>
      <c r="HL57">
        <f>'Dashboard M4 Price Monthly'!HM71*'Dashboard M4 Price Monthly'!HM$116*1000</f>
        <v/>
      </c>
      <c r="HM57">
        <f>'Dashboard M4 Price Monthly'!HN71*'Dashboard M4 Price Monthly'!HN$116*1000</f>
        <v/>
      </c>
      <c r="HN57">
        <f>'Dashboard M4 Price Monthly'!HO71*'Dashboard M4 Price Monthly'!HO$116*1000</f>
        <v/>
      </c>
      <c r="HO57">
        <f>'Dashboard M4 Price Monthly'!HP71*'Dashboard M4 Price Monthly'!HP$116*1000</f>
        <v/>
      </c>
      <c r="HP57">
        <f>'Dashboard M4 Price Monthly'!HQ71*'Dashboard M4 Price Monthly'!HQ$116*1000</f>
        <v/>
      </c>
      <c r="HQ57">
        <f>'Dashboard M4 Price Monthly'!HR71*'Dashboard M4 Price Monthly'!HR$116*1000</f>
        <v/>
      </c>
      <c r="HR57">
        <f>'Dashboard M4 Price Monthly'!HS71*'Dashboard M4 Price Monthly'!HS$116*1000</f>
        <v/>
      </c>
      <c r="HS57">
        <f>'Dashboard M4 Price Monthly'!HT71*'Dashboard M4 Price Monthly'!HT$116*1000</f>
        <v/>
      </c>
      <c r="HT57">
        <f>'Dashboard M4 Price Monthly'!HU71*'Dashboard M4 Price Monthly'!HU$116*1000</f>
        <v/>
      </c>
      <c r="HU57">
        <f>'Dashboard M4 Price Monthly'!HV71*'Dashboard M4 Price Monthly'!HV$116*1000</f>
        <v/>
      </c>
      <c r="HV57">
        <f>'Dashboard M4 Price Monthly'!HW71*'Dashboard M4 Price Monthly'!HW$116*1000</f>
        <v/>
      </c>
      <c r="HW57">
        <f>'Dashboard M4 Price Monthly'!HX71*'Dashboard M4 Price Monthly'!HX$116*1000</f>
        <v/>
      </c>
      <c r="HX57">
        <f>'Dashboard M4 Price Monthly'!HY71*'Dashboard M4 Price Monthly'!HY$116*1000</f>
        <v/>
      </c>
      <c r="HY57">
        <f>'Dashboard M4 Price Monthly'!HZ71*'Dashboard M4 Price Monthly'!HZ$116*1000</f>
        <v/>
      </c>
      <c r="HZ57">
        <f>'Dashboard M4 Price Monthly'!IA71*'Dashboard M4 Price Monthly'!IA$116*1000</f>
        <v/>
      </c>
      <c r="IA57">
        <f>'Dashboard M4 Price Monthly'!IB71*'Dashboard M4 Price Monthly'!IB$116*1000</f>
        <v/>
      </c>
      <c r="IB57">
        <f>'Dashboard M4 Price Monthly'!IC71*'Dashboard M4 Price Monthly'!IC$116*1000</f>
        <v/>
      </c>
      <c r="IC57">
        <f>'Dashboard M4 Price Monthly'!ID71*'Dashboard M4 Price Monthly'!ID$116*1000</f>
        <v/>
      </c>
      <c r="ID57">
        <f>'Dashboard M4 Price Monthly'!IE71*'Dashboard M4 Price Monthly'!IE$116*1000</f>
        <v/>
      </c>
      <c r="IE57">
        <f>'Dashboard M4 Price Monthly'!IF71*'Dashboard M4 Price Monthly'!IF$116*1000</f>
        <v/>
      </c>
      <c r="IF57">
        <f>'Dashboard M4 Price Monthly'!IG71*'Dashboard M4 Price Monthly'!IG$116*1000</f>
        <v/>
      </c>
      <c r="IG57">
        <f>'Dashboard M4 Price Monthly'!IH71*'Dashboard M4 Price Monthly'!IH$116*1000</f>
        <v/>
      </c>
      <c r="IH57">
        <f>'Dashboard M4 Price Monthly'!II71*'Dashboard M4 Price Monthly'!II$116*1000</f>
        <v/>
      </c>
      <c r="II57">
        <f>'Dashboard M4 Price Monthly'!IJ71*'Dashboard M4 Price Monthly'!IJ$116*1000</f>
        <v/>
      </c>
      <c r="IJ57">
        <f>'Dashboard M4 Price Monthly'!IK71*'Dashboard M4 Price Monthly'!IK$116*1000</f>
        <v/>
      </c>
      <c r="IK57">
        <f>'Dashboard M4 Price Monthly'!IL71*'Dashboard M4 Price Monthly'!IL$116*1000</f>
        <v/>
      </c>
      <c r="IL57">
        <f>'Dashboard M4 Price Monthly'!IM71*'Dashboard M4 Price Monthly'!IM$116*1000</f>
        <v/>
      </c>
      <c r="IM57">
        <f>'Dashboard M4 Price Monthly'!IN71*'Dashboard M4 Price Monthly'!IN$116*1000</f>
        <v/>
      </c>
      <c r="IN57">
        <f>'Dashboard M4 Price Monthly'!IO71*'Dashboard M4 Price Monthly'!IO$116*1000</f>
        <v/>
      </c>
      <c r="IO57">
        <f>'Dashboard M4 Price Monthly'!IP71*'Dashboard M4 Price Monthly'!IP$116*1000</f>
        <v/>
      </c>
      <c r="IP57">
        <f>'Dashboard M4 Price Monthly'!IQ71*'Dashboard M4 Price Monthly'!IQ$116*1000</f>
        <v/>
      </c>
      <c r="IQ57">
        <f>'Dashboard M4 Price Monthly'!IR71*'Dashboard M4 Price Monthly'!IR$116*1000</f>
        <v/>
      </c>
      <c r="IR57">
        <f>'Dashboard M4 Price Monthly'!IS71*'Dashboard M4 Price Monthly'!IS$116*1000</f>
        <v/>
      </c>
      <c r="IS57">
        <f>'Dashboard M4 Price Monthly'!IT71*'Dashboard M4 Price Monthly'!IT$116*1000</f>
        <v/>
      </c>
      <c r="IT57">
        <f>'Dashboard M4 Price Monthly'!IU71*'Dashboard M4 Price Monthly'!IU$116*1000</f>
        <v/>
      </c>
      <c r="IU57">
        <f>'Dashboard M4 Price Monthly'!IV71*'Dashboard M4 Price Monthly'!IV$116*1000</f>
        <v/>
      </c>
      <c r="IV57">
        <f>'Dashboard M4 Price Monthly'!IW71*'Dashboard M4 Price Monthly'!IW$116*1000</f>
        <v/>
      </c>
      <c r="IW57">
        <f>'Dashboard M4 Price Monthly'!IX71*'Dashboard M4 Price Monthly'!IX$116*1000</f>
        <v/>
      </c>
      <c r="IX57">
        <f>'Dashboard M4 Price Monthly'!IY71*'Dashboard M4 Price Monthly'!IY$116*1000</f>
        <v/>
      </c>
      <c r="IY57">
        <f>'Dashboard M4 Price Monthly'!IZ71*'Dashboard M4 Price Monthly'!IZ$116*1000</f>
        <v/>
      </c>
      <c r="IZ57">
        <f>'Dashboard M4 Price Monthly'!JA71*'Dashboard M4 Price Monthly'!JA$116*1000</f>
        <v/>
      </c>
      <c r="JA57">
        <f>'Dashboard M4 Price Monthly'!JB71*'Dashboard M4 Price Monthly'!JB$116*1000</f>
        <v/>
      </c>
      <c r="JB57">
        <f>'Dashboard M4 Price Monthly'!JC71*'Dashboard M4 Price Monthly'!JC$116*1000</f>
        <v/>
      </c>
      <c r="JC57">
        <f>'Dashboard M4 Price Monthly'!JD71*'Dashboard M4 Price Monthly'!JD$116*1000</f>
        <v/>
      </c>
      <c r="JD57">
        <f>'Dashboard M4 Price Monthly'!JE71*'Dashboard M4 Price Monthly'!JE$116*1000</f>
        <v/>
      </c>
      <c r="JE57">
        <f>'Dashboard M4 Price Monthly'!JF71*'Dashboard M4 Price Monthly'!JF$116*1000</f>
        <v/>
      </c>
      <c r="JF57">
        <f>'Dashboard M4 Price Monthly'!JG71*'Dashboard M4 Price Monthly'!JG$116*1000</f>
        <v/>
      </c>
      <c r="JG57">
        <f>'Dashboard M4 Price Monthly'!JH71*'Dashboard M4 Price Monthly'!JH$116*1000</f>
        <v/>
      </c>
      <c r="JH57">
        <f>'Dashboard M4 Price Monthly'!JI71*'Dashboard M4 Price Monthly'!JI$116*1000</f>
        <v/>
      </c>
      <c r="JI57">
        <f>'Dashboard M4 Price Monthly'!JJ71*'Dashboard M4 Price Monthly'!JJ$116*1000</f>
        <v/>
      </c>
      <c r="JJ57">
        <f>'Dashboard M4 Price Monthly'!JK71*'Dashboard M4 Price Monthly'!JK$116*1000</f>
        <v/>
      </c>
      <c r="JK57">
        <f>'Dashboard M4 Price Monthly'!JL71*'Dashboard M4 Price Monthly'!JL$116*1000</f>
        <v/>
      </c>
      <c r="JL57">
        <f>'Dashboard M4 Price Monthly'!JM71*'Dashboard M4 Price Monthly'!JM$116*1000</f>
        <v/>
      </c>
      <c r="JM57">
        <f>'Dashboard M4 Price Monthly'!JN71*'Dashboard M4 Price Monthly'!JN$116*1000</f>
        <v/>
      </c>
      <c r="JN57">
        <f>'Dashboard M4 Price Monthly'!JO71*'Dashboard M4 Price Monthly'!JO$116*1000</f>
        <v/>
      </c>
      <c r="JO57">
        <f>'Dashboard M4 Price Monthly'!JP71*'Dashboard M4 Price Monthly'!JP$116*1000</f>
        <v/>
      </c>
      <c r="JP57">
        <f>'Dashboard M4 Price Monthly'!JQ71*'Dashboard M4 Price Monthly'!JQ$116*1000</f>
        <v/>
      </c>
      <c r="JQ57">
        <f>'Dashboard M4 Price Monthly'!JR71*'Dashboard M4 Price Monthly'!JR$116*1000</f>
        <v/>
      </c>
      <c r="JR57">
        <f>'Dashboard M4 Price Monthly'!JS71*'Dashboard M4 Price Monthly'!JS$116*1000</f>
        <v/>
      </c>
      <c r="JS57">
        <f>'Dashboard M4 Price Monthly'!JT71*'Dashboard M4 Price Monthly'!JT$116*1000</f>
        <v/>
      </c>
      <c r="JT57">
        <f>'Dashboard M4 Price Monthly'!JU71*'Dashboard M4 Price Monthly'!JU$116*1000</f>
        <v/>
      </c>
      <c r="JU57">
        <f>'Dashboard M4 Price Monthly'!JV71*'Dashboard M4 Price Monthly'!JV$116*1000</f>
        <v/>
      </c>
      <c r="JV57">
        <f>'Dashboard M4 Price Monthly'!JW71*'Dashboard M4 Price Monthly'!JW$116*1000</f>
        <v/>
      </c>
      <c r="JW57">
        <f>'Dashboard M4 Price Monthly'!JX71*'Dashboard M4 Price Monthly'!JX$116*1000</f>
        <v/>
      </c>
      <c r="JX57">
        <f>'Dashboard M4 Price Monthly'!JY71*'Dashboard M4 Price Monthly'!JY$116*1000</f>
        <v/>
      </c>
      <c r="JY57">
        <f>'Dashboard M4 Price Monthly'!JZ71*'Dashboard M4 Price Monthly'!JZ$116*1000</f>
        <v/>
      </c>
      <c r="JZ57">
        <f>'Dashboard M4 Price Monthly'!KA71*'Dashboard M4 Price Monthly'!KA$116*1000</f>
        <v/>
      </c>
      <c r="KA57">
        <f>'Dashboard M4 Price Monthly'!KB71*'Dashboard M4 Price Monthly'!KB$116*1000</f>
        <v/>
      </c>
      <c r="KB57">
        <f>'Dashboard M4 Price Monthly'!KC71*'Dashboard M4 Price Monthly'!KC$116*1000</f>
        <v/>
      </c>
      <c r="KC57">
        <f>'Dashboard M4 Price Monthly'!KD71*'Dashboard M4 Price Monthly'!KD$116*1000</f>
        <v/>
      </c>
      <c r="KD57">
        <f>'Dashboard M4 Price Monthly'!KE71*'Dashboard M4 Price Monthly'!KE$116*1000</f>
        <v/>
      </c>
      <c r="KE57">
        <f>'Dashboard M4 Price Monthly'!KF71*'Dashboard M4 Price Monthly'!KF$116*1000</f>
        <v/>
      </c>
      <c r="KF57">
        <f>'Dashboard M4 Price Monthly'!KG71*'Dashboard M4 Price Monthly'!KG$116*1000</f>
        <v/>
      </c>
      <c r="KG57">
        <f>'Dashboard M4 Price Monthly'!KH71*'Dashboard M4 Price Monthly'!KH$116*1000</f>
        <v/>
      </c>
      <c r="KH57">
        <f>'Dashboard M4 Price Monthly'!KI71*'Dashboard M4 Price Monthly'!KI$116*1000</f>
        <v/>
      </c>
      <c r="KI57">
        <f>'Dashboard M4 Price Monthly'!KJ71*'Dashboard M4 Price Monthly'!KJ$116*1000</f>
        <v/>
      </c>
      <c r="KJ57">
        <f>'Dashboard M4 Price Monthly'!KK71*'Dashboard M4 Price Monthly'!KK$116*1000</f>
        <v/>
      </c>
      <c r="KK57">
        <f>'Dashboard M4 Price Monthly'!KL71*'Dashboard M4 Price Monthly'!KL$116*1000</f>
        <v/>
      </c>
      <c r="KL57">
        <f>'Dashboard M4 Price Monthly'!KM71*'Dashboard M4 Price Monthly'!KM$116*1000</f>
        <v/>
      </c>
      <c r="KM57">
        <f>'Dashboard M4 Price Monthly'!KN71*'Dashboard M4 Price Monthly'!KN$116*1000</f>
        <v/>
      </c>
      <c r="KN57">
        <f>'Dashboard M4 Price Monthly'!KO71*'Dashboard M4 Price Monthly'!KO$116*1000</f>
        <v/>
      </c>
      <c r="KO57">
        <f>'Dashboard M4 Price Monthly'!KP71*'Dashboard M4 Price Monthly'!KP$116*1000</f>
        <v/>
      </c>
      <c r="KP57">
        <f>'Dashboard M4 Price Monthly'!KQ71*'Dashboard M4 Price Monthly'!KQ$116*1000</f>
        <v/>
      </c>
      <c r="KQ57">
        <f>'Dashboard M4 Price Monthly'!KR71*'Dashboard M4 Price Monthly'!KR$116*1000</f>
        <v/>
      </c>
      <c r="KR57">
        <f>'Dashboard M4 Price Monthly'!KS71*'Dashboard M4 Price Monthly'!KS$116*1000</f>
        <v/>
      </c>
      <c r="KS57">
        <f>'Dashboard M4 Price Monthly'!KT71*'Dashboard M4 Price Monthly'!KT$116*1000</f>
        <v/>
      </c>
      <c r="KT57">
        <f>'Dashboard M4 Price Monthly'!KU71*'Dashboard M4 Price Monthly'!KU$116*1000</f>
        <v/>
      </c>
    </row>
    <row r="58" spans="1:306">
      <c r="B58" t="s">
        <v>61</v>
      </c>
      <c r="C58" t="s">
        <v>29</v>
      </c>
      <c r="D58" t="s">
        <v>53</v>
      </c>
      <c r="G58">
        <f>'Dashboard M4 Price Monthly'!H72*'Dashboard M4 Price Monthly'!H$117*1000</f>
        <v/>
      </c>
      <c r="H58">
        <f>'Dashboard M4 Price Monthly'!I72*'Dashboard M4 Price Monthly'!I$117*1000</f>
        <v/>
      </c>
      <c r="I58">
        <f>'Dashboard M4 Price Monthly'!J72*'Dashboard M4 Price Monthly'!J$117*1000</f>
        <v/>
      </c>
      <c r="J58">
        <f>'Dashboard M4 Price Monthly'!K72*'Dashboard M4 Price Monthly'!K$117*1000</f>
        <v/>
      </c>
      <c r="K58">
        <f>'Dashboard M4 Price Monthly'!L72*'Dashboard M4 Price Monthly'!L$117*1000</f>
        <v/>
      </c>
      <c r="L58">
        <f>'Dashboard M4 Price Monthly'!M72*'Dashboard M4 Price Monthly'!M$117*1000</f>
        <v/>
      </c>
      <c r="M58">
        <f>'Dashboard M4 Price Monthly'!N72*'Dashboard M4 Price Monthly'!N$117*1000</f>
        <v/>
      </c>
      <c r="N58">
        <f>'Dashboard M4 Price Monthly'!O72*'Dashboard M4 Price Monthly'!O$117*1000</f>
        <v/>
      </c>
      <c r="O58">
        <f>'Dashboard M4 Price Monthly'!P72*'Dashboard M4 Price Monthly'!P$117*1000</f>
        <v/>
      </c>
      <c r="P58">
        <f>'Dashboard M4 Price Monthly'!Q72*'Dashboard M4 Price Monthly'!Q$117*1000</f>
        <v/>
      </c>
      <c r="Q58">
        <f>'Dashboard M4 Price Monthly'!R72*'Dashboard M4 Price Monthly'!R$117*1000</f>
        <v/>
      </c>
      <c r="R58">
        <f>'Dashboard M4 Price Monthly'!S72*'Dashboard M4 Price Monthly'!S$117*1000</f>
        <v/>
      </c>
      <c r="S58">
        <f>'Dashboard M4 Price Monthly'!T72*'Dashboard M4 Price Monthly'!T$117*1000</f>
        <v/>
      </c>
      <c r="T58">
        <f>'Dashboard M4 Price Monthly'!U72*'Dashboard M4 Price Monthly'!U$117*1000</f>
        <v/>
      </c>
      <c r="U58">
        <f>'Dashboard M4 Price Monthly'!V72*'Dashboard M4 Price Monthly'!V$117*1000</f>
        <v/>
      </c>
      <c r="V58">
        <f>'Dashboard M4 Price Monthly'!W72*'Dashboard M4 Price Monthly'!W$117*1000</f>
        <v/>
      </c>
      <c r="W58">
        <f>'Dashboard M4 Price Monthly'!X72*'Dashboard M4 Price Monthly'!X$117*1000</f>
        <v/>
      </c>
      <c r="X58">
        <f>'Dashboard M4 Price Monthly'!Y72*'Dashboard M4 Price Monthly'!Y$117*1000</f>
        <v/>
      </c>
      <c r="Y58">
        <f>'Dashboard M4 Price Monthly'!Z72*'Dashboard M4 Price Monthly'!Z$117*1000</f>
        <v/>
      </c>
      <c r="Z58">
        <f>'Dashboard M4 Price Monthly'!AA72*'Dashboard M4 Price Monthly'!AA$117*1000</f>
        <v/>
      </c>
      <c r="AA58">
        <f>'Dashboard M4 Price Monthly'!AB72*'Dashboard M4 Price Monthly'!AB$117*1000</f>
        <v/>
      </c>
      <c r="AB58">
        <f>'Dashboard M4 Price Monthly'!AC72*'Dashboard M4 Price Monthly'!AC$117*1000</f>
        <v/>
      </c>
      <c r="AC58">
        <f>'Dashboard M4 Price Monthly'!AD72*'Dashboard M4 Price Monthly'!AD$117*1000</f>
        <v/>
      </c>
      <c r="AD58">
        <f>'Dashboard M4 Price Monthly'!AE72*'Dashboard M4 Price Monthly'!AE$117*1000</f>
        <v/>
      </c>
      <c r="AE58">
        <f>'Dashboard M4 Price Monthly'!AF72*'Dashboard M4 Price Monthly'!AF$117*1000</f>
        <v/>
      </c>
      <c r="AF58">
        <f>'Dashboard M4 Price Monthly'!AG72*'Dashboard M4 Price Monthly'!AG$117*1000</f>
        <v/>
      </c>
      <c r="AG58">
        <f>'Dashboard M4 Price Monthly'!AH72*'Dashboard M4 Price Monthly'!AH$117*1000</f>
        <v/>
      </c>
      <c r="AH58">
        <f>'Dashboard M4 Price Monthly'!AI72*'Dashboard M4 Price Monthly'!AI$117*1000</f>
        <v/>
      </c>
      <c r="AI58">
        <f>'Dashboard M4 Price Monthly'!AJ72*'Dashboard M4 Price Monthly'!AJ$117*1000</f>
        <v/>
      </c>
      <c r="AJ58">
        <f>'Dashboard M4 Price Monthly'!AK72*'Dashboard M4 Price Monthly'!AK$117*1000</f>
        <v/>
      </c>
      <c r="AK58">
        <f>'Dashboard M4 Price Monthly'!AL72*'Dashboard M4 Price Monthly'!AL$117*1000</f>
        <v/>
      </c>
      <c r="AL58">
        <f>'Dashboard M4 Price Monthly'!AM72*'Dashboard M4 Price Monthly'!AM$117*1000</f>
        <v/>
      </c>
      <c r="AM58">
        <f>'Dashboard M4 Price Monthly'!AN72*'Dashboard M4 Price Monthly'!AN$117*1000</f>
        <v/>
      </c>
      <c r="AN58">
        <f>'Dashboard M4 Price Monthly'!AO72*'Dashboard M4 Price Monthly'!AO$117*1000</f>
        <v/>
      </c>
      <c r="AO58">
        <f>'Dashboard M4 Price Monthly'!AP72*'Dashboard M4 Price Monthly'!AP$117*1000</f>
        <v/>
      </c>
      <c r="AP58">
        <f>'Dashboard M4 Price Monthly'!AQ72*'Dashboard M4 Price Monthly'!AQ$117*1000</f>
        <v/>
      </c>
      <c r="AQ58">
        <f>'Dashboard M4 Price Monthly'!AR72*'Dashboard M4 Price Monthly'!AR$117*1000</f>
        <v/>
      </c>
      <c r="AR58">
        <f>'Dashboard M4 Price Monthly'!AS72*'Dashboard M4 Price Monthly'!AS$117*1000</f>
        <v/>
      </c>
      <c r="AS58">
        <f>'Dashboard M4 Price Monthly'!AT72*'Dashboard M4 Price Monthly'!AT$117*1000</f>
        <v/>
      </c>
      <c r="AT58">
        <f>'Dashboard M4 Price Monthly'!AU72*'Dashboard M4 Price Monthly'!AU$117*1000</f>
        <v/>
      </c>
      <c r="AU58">
        <f>'Dashboard M4 Price Monthly'!AV72*'Dashboard M4 Price Monthly'!AV$117*1000</f>
        <v/>
      </c>
      <c r="AV58">
        <f>'Dashboard M4 Price Monthly'!AW72*'Dashboard M4 Price Monthly'!AW$117*1000</f>
        <v/>
      </c>
      <c r="AW58">
        <f>'Dashboard M4 Price Monthly'!AX72*'Dashboard M4 Price Monthly'!AX$117*1000</f>
        <v/>
      </c>
      <c r="AX58">
        <f>'Dashboard M4 Price Monthly'!AY72*'Dashboard M4 Price Monthly'!AY$117*1000</f>
        <v/>
      </c>
      <c r="AY58">
        <f>'Dashboard M4 Price Monthly'!AZ72*'Dashboard M4 Price Monthly'!AZ$117*1000</f>
        <v/>
      </c>
      <c r="AZ58">
        <f>'Dashboard M4 Price Monthly'!BA72*'Dashboard M4 Price Monthly'!BA$117*1000</f>
        <v/>
      </c>
      <c r="BA58">
        <f>'Dashboard M4 Price Monthly'!BB72*'Dashboard M4 Price Monthly'!BB$117*1000</f>
        <v/>
      </c>
      <c r="BB58">
        <f>'Dashboard M4 Price Monthly'!BC72*'Dashboard M4 Price Monthly'!BC$117*1000</f>
        <v/>
      </c>
      <c r="BC58">
        <f>'Dashboard M4 Price Monthly'!BD72*'Dashboard M4 Price Monthly'!BD$117*1000</f>
        <v/>
      </c>
      <c r="BD58">
        <f>'Dashboard M4 Price Monthly'!BE72*'Dashboard M4 Price Monthly'!BE$117*1000</f>
        <v/>
      </c>
      <c r="BE58">
        <f>'Dashboard M4 Price Monthly'!BF72*'Dashboard M4 Price Monthly'!BF$117*1000</f>
        <v/>
      </c>
      <c r="BF58">
        <f>'Dashboard M4 Price Monthly'!BG72*'Dashboard M4 Price Monthly'!BG$117*1000</f>
        <v/>
      </c>
      <c r="BG58">
        <f>'Dashboard M4 Price Monthly'!BH72*'Dashboard M4 Price Monthly'!BH$117*1000</f>
        <v/>
      </c>
      <c r="BH58">
        <f>'Dashboard M4 Price Monthly'!BI72*'Dashboard M4 Price Monthly'!BI$117*1000</f>
        <v/>
      </c>
      <c r="BI58">
        <f>'Dashboard M4 Price Monthly'!BJ72*'Dashboard M4 Price Monthly'!BJ$117*1000</f>
        <v/>
      </c>
      <c r="BJ58">
        <f>'Dashboard M4 Price Monthly'!BK72*'Dashboard M4 Price Monthly'!BK$117*1000</f>
        <v/>
      </c>
      <c r="BK58">
        <f>'Dashboard M4 Price Monthly'!BL72*'Dashboard M4 Price Monthly'!BL$117*1000</f>
        <v/>
      </c>
      <c r="BL58">
        <f>'Dashboard M4 Price Monthly'!BM72*'Dashboard M4 Price Monthly'!BM$117*1000</f>
        <v/>
      </c>
      <c r="BM58">
        <f>'Dashboard M4 Price Monthly'!BN72*'Dashboard M4 Price Monthly'!BN$117*1000</f>
        <v/>
      </c>
      <c r="BN58">
        <f>'Dashboard M4 Price Monthly'!BO72*'Dashboard M4 Price Monthly'!BO$117*1000</f>
        <v/>
      </c>
      <c r="BO58">
        <f>'Dashboard M4 Price Monthly'!BP72*'Dashboard M4 Price Monthly'!BP$117*1000</f>
        <v/>
      </c>
      <c r="BP58">
        <f>'Dashboard M4 Price Monthly'!BQ72*'Dashboard M4 Price Monthly'!BQ$117*1000</f>
        <v/>
      </c>
      <c r="BQ58">
        <f>'Dashboard M4 Price Monthly'!BR72*'Dashboard M4 Price Monthly'!BR$117*1000</f>
        <v/>
      </c>
      <c r="BR58">
        <f>'Dashboard M4 Price Monthly'!BS72*'Dashboard M4 Price Monthly'!BS$117*1000</f>
        <v/>
      </c>
      <c r="BS58">
        <f>'Dashboard M4 Price Monthly'!BT72*'Dashboard M4 Price Monthly'!BT$117*1000</f>
        <v/>
      </c>
      <c r="BT58">
        <f>'Dashboard M4 Price Monthly'!BU72*'Dashboard M4 Price Monthly'!BU$117*1000</f>
        <v/>
      </c>
      <c r="BU58">
        <f>'Dashboard M4 Price Monthly'!BV72*'Dashboard M4 Price Monthly'!BV$117*1000</f>
        <v/>
      </c>
      <c r="BV58">
        <f>'Dashboard M4 Price Monthly'!BW72*'Dashboard M4 Price Monthly'!BW$117*1000</f>
        <v/>
      </c>
      <c r="BW58">
        <f>'Dashboard M4 Price Monthly'!BX72*'Dashboard M4 Price Monthly'!BX$117*1000</f>
        <v/>
      </c>
      <c r="BX58">
        <f>'Dashboard M4 Price Monthly'!BY72*'Dashboard M4 Price Monthly'!BY$117*1000</f>
        <v/>
      </c>
      <c r="BY58">
        <f>'Dashboard M4 Price Monthly'!BZ72*'Dashboard M4 Price Monthly'!BZ$117*1000</f>
        <v/>
      </c>
      <c r="BZ58">
        <f>'Dashboard M4 Price Monthly'!CA72*'Dashboard M4 Price Monthly'!CA$117*1000</f>
        <v/>
      </c>
      <c r="CA58">
        <f>'Dashboard M4 Price Monthly'!CB72*'Dashboard M4 Price Monthly'!CB$117*1000</f>
        <v/>
      </c>
      <c r="CB58">
        <f>'Dashboard M4 Price Monthly'!CC72*'Dashboard M4 Price Monthly'!CC$117*1000</f>
        <v/>
      </c>
      <c r="CC58">
        <f>'Dashboard M4 Price Monthly'!CD72*'Dashboard M4 Price Monthly'!CD$117*1000</f>
        <v/>
      </c>
      <c r="CD58">
        <f>'Dashboard M4 Price Monthly'!CE72*'Dashboard M4 Price Monthly'!CE$117*1000</f>
        <v/>
      </c>
      <c r="CE58">
        <f>'Dashboard M4 Price Monthly'!CF72*'Dashboard M4 Price Monthly'!CF$117*1000</f>
        <v/>
      </c>
      <c r="CF58">
        <f>'Dashboard M4 Price Monthly'!CG72*'Dashboard M4 Price Monthly'!CG$117*1000</f>
        <v/>
      </c>
      <c r="CG58">
        <f>'Dashboard M4 Price Monthly'!CH72*'Dashboard M4 Price Monthly'!CH$117*1000</f>
        <v/>
      </c>
      <c r="CH58">
        <f>'Dashboard M4 Price Monthly'!CI72*'Dashboard M4 Price Monthly'!CI$117*1000</f>
        <v/>
      </c>
      <c r="CI58">
        <f>'Dashboard M4 Price Monthly'!CJ72*'Dashboard M4 Price Monthly'!CJ$117*1000</f>
        <v/>
      </c>
      <c r="CJ58">
        <f>'Dashboard M4 Price Monthly'!CK72*'Dashboard M4 Price Monthly'!CK$117*1000</f>
        <v/>
      </c>
      <c r="CK58">
        <f>'Dashboard M4 Price Monthly'!CL72*'Dashboard M4 Price Monthly'!CL$117*1000</f>
        <v/>
      </c>
      <c r="CL58">
        <f>'Dashboard M4 Price Monthly'!CM72*'Dashboard M4 Price Monthly'!CM$117*1000</f>
        <v/>
      </c>
      <c r="CM58">
        <f>'Dashboard M4 Price Monthly'!CN72*'Dashboard M4 Price Monthly'!CN$117*1000</f>
        <v/>
      </c>
      <c r="CN58">
        <f>'Dashboard M4 Price Monthly'!CO72*'Dashboard M4 Price Monthly'!CO$117*1000</f>
        <v/>
      </c>
      <c r="CO58">
        <f>'Dashboard M4 Price Monthly'!CP72*'Dashboard M4 Price Monthly'!CP$117*1000</f>
        <v/>
      </c>
      <c r="CP58">
        <f>'Dashboard M4 Price Monthly'!CQ72*'Dashboard M4 Price Monthly'!CQ$117*1000</f>
        <v/>
      </c>
      <c r="CQ58">
        <f>'Dashboard M4 Price Monthly'!CR72*'Dashboard M4 Price Monthly'!CR$117*1000</f>
        <v/>
      </c>
      <c r="CR58">
        <f>'Dashboard M4 Price Monthly'!CS72*'Dashboard M4 Price Monthly'!CS$117*1000</f>
        <v/>
      </c>
      <c r="CS58">
        <f>'Dashboard M4 Price Monthly'!CT72*'Dashboard M4 Price Monthly'!CT$117*1000</f>
        <v/>
      </c>
      <c r="CT58">
        <f>'Dashboard M4 Price Monthly'!CU72*'Dashboard M4 Price Monthly'!CU$117*1000</f>
        <v/>
      </c>
      <c r="CU58">
        <f>'Dashboard M4 Price Monthly'!CV72*'Dashboard M4 Price Monthly'!CV$117*1000</f>
        <v/>
      </c>
      <c r="CV58">
        <f>'Dashboard M4 Price Monthly'!CW72*'Dashboard M4 Price Monthly'!CW$117*1000</f>
        <v/>
      </c>
      <c r="CW58">
        <f>'Dashboard M4 Price Monthly'!CX72*'Dashboard M4 Price Monthly'!CX$117*1000</f>
        <v/>
      </c>
      <c r="CX58">
        <f>'Dashboard M4 Price Monthly'!CY72*'Dashboard M4 Price Monthly'!CY$117*1000</f>
        <v/>
      </c>
      <c r="CY58">
        <f>'Dashboard M4 Price Monthly'!CZ72*'Dashboard M4 Price Monthly'!CZ$117*1000</f>
        <v/>
      </c>
      <c r="CZ58">
        <f>'Dashboard M4 Price Monthly'!DA72*'Dashboard M4 Price Monthly'!DA$117*1000</f>
        <v/>
      </c>
      <c r="DA58">
        <f>'Dashboard M4 Price Monthly'!DB72*'Dashboard M4 Price Monthly'!DB$117*1000</f>
        <v/>
      </c>
      <c r="DB58">
        <f>'Dashboard M4 Price Monthly'!DC72*'Dashboard M4 Price Monthly'!DC$117*1000</f>
        <v/>
      </c>
      <c r="DC58">
        <f>'Dashboard M4 Price Monthly'!DD72*'Dashboard M4 Price Monthly'!DD$117*1000</f>
        <v/>
      </c>
      <c r="DD58">
        <f>'Dashboard M4 Price Monthly'!DE72*'Dashboard M4 Price Monthly'!DE$117*1000</f>
        <v/>
      </c>
      <c r="DE58">
        <f>'Dashboard M4 Price Monthly'!DF72*'Dashboard M4 Price Monthly'!DF$117*1000</f>
        <v/>
      </c>
      <c r="DF58">
        <f>'Dashboard M4 Price Monthly'!DG72*'Dashboard M4 Price Monthly'!DG$117*1000</f>
        <v/>
      </c>
      <c r="DG58">
        <f>'Dashboard M4 Price Monthly'!DH72*'Dashboard M4 Price Monthly'!DH$117*1000</f>
        <v/>
      </c>
      <c r="DH58">
        <f>'Dashboard M4 Price Monthly'!DI72*'Dashboard M4 Price Monthly'!DI$117*1000</f>
        <v/>
      </c>
      <c r="DI58">
        <f>'Dashboard M4 Price Monthly'!DJ72*'Dashboard M4 Price Monthly'!DJ$117*1000</f>
        <v/>
      </c>
      <c r="DJ58">
        <f>'Dashboard M4 Price Monthly'!DK72*'Dashboard M4 Price Monthly'!DK$117*1000</f>
        <v/>
      </c>
      <c r="DK58">
        <f>'Dashboard M4 Price Monthly'!DL72*'Dashboard M4 Price Monthly'!DL$117*1000</f>
        <v/>
      </c>
      <c r="DL58">
        <f>'Dashboard M4 Price Monthly'!DM72*'Dashboard M4 Price Monthly'!DM$117*1000</f>
        <v/>
      </c>
      <c r="DM58">
        <f>'Dashboard M4 Price Monthly'!DN72*'Dashboard M4 Price Monthly'!DN$117*1000</f>
        <v/>
      </c>
      <c r="DN58">
        <f>'Dashboard M4 Price Monthly'!DO72*'Dashboard M4 Price Monthly'!DO$117*1000</f>
        <v/>
      </c>
      <c r="DO58">
        <f>'Dashboard M4 Price Monthly'!DP72*'Dashboard M4 Price Monthly'!DP$117*1000</f>
        <v/>
      </c>
      <c r="DP58">
        <f>'Dashboard M4 Price Monthly'!DQ72*'Dashboard M4 Price Monthly'!DQ$117*1000</f>
        <v/>
      </c>
      <c r="DQ58">
        <f>'Dashboard M4 Price Monthly'!DR72*'Dashboard M4 Price Monthly'!DR$117*1000</f>
        <v/>
      </c>
      <c r="DR58">
        <f>'Dashboard M4 Price Monthly'!DS72*'Dashboard M4 Price Monthly'!DS$117*1000</f>
        <v/>
      </c>
      <c r="DS58">
        <f>'Dashboard M4 Price Monthly'!DT72*'Dashboard M4 Price Monthly'!DT$117*1000</f>
        <v/>
      </c>
      <c r="DT58">
        <f>'Dashboard M4 Price Monthly'!DU72*'Dashboard M4 Price Monthly'!DU$117*1000</f>
        <v/>
      </c>
      <c r="DU58">
        <f>'Dashboard M4 Price Monthly'!DV72*'Dashboard M4 Price Monthly'!DV$117*1000</f>
        <v/>
      </c>
      <c r="DV58">
        <f>'Dashboard M4 Price Monthly'!DW72*'Dashboard M4 Price Monthly'!DW$117*1000</f>
        <v/>
      </c>
      <c r="DW58">
        <f>'Dashboard M4 Price Monthly'!DX72*'Dashboard M4 Price Monthly'!DX$117*1000</f>
        <v/>
      </c>
      <c r="DX58">
        <f>'Dashboard M4 Price Monthly'!DY72*'Dashboard M4 Price Monthly'!DY$117*1000</f>
        <v/>
      </c>
      <c r="DY58">
        <f>'Dashboard M4 Price Monthly'!DZ72*'Dashboard M4 Price Monthly'!DZ$117*1000</f>
        <v/>
      </c>
      <c r="DZ58">
        <f>'Dashboard M4 Price Monthly'!EA72*'Dashboard M4 Price Monthly'!EA$117*1000</f>
        <v/>
      </c>
      <c r="EA58">
        <f>'Dashboard M4 Price Monthly'!EB72*'Dashboard M4 Price Monthly'!EB$117*1000</f>
        <v/>
      </c>
      <c r="EB58">
        <f>'Dashboard M4 Price Monthly'!EC72*'Dashboard M4 Price Monthly'!EC$117*1000</f>
        <v/>
      </c>
      <c r="EC58">
        <f>'Dashboard M4 Price Monthly'!ED72*'Dashboard M4 Price Monthly'!ED$117*1000</f>
        <v/>
      </c>
      <c r="ED58">
        <f>'Dashboard M4 Price Monthly'!EE72*'Dashboard M4 Price Monthly'!EE$117*1000</f>
        <v/>
      </c>
      <c r="EE58">
        <f>'Dashboard M4 Price Monthly'!EF72*'Dashboard M4 Price Monthly'!EF$117*1000</f>
        <v/>
      </c>
      <c r="EF58">
        <f>'Dashboard M4 Price Monthly'!EG72*'Dashboard M4 Price Monthly'!EG$117*1000</f>
        <v/>
      </c>
      <c r="EG58">
        <f>'Dashboard M4 Price Monthly'!EH72*'Dashboard M4 Price Monthly'!EH$117*1000</f>
        <v/>
      </c>
      <c r="EH58">
        <f>'Dashboard M4 Price Monthly'!EI72*'Dashboard M4 Price Monthly'!EI$117*1000</f>
        <v/>
      </c>
      <c r="EI58">
        <f>'Dashboard M4 Price Monthly'!EJ72*'Dashboard M4 Price Monthly'!EJ$117*1000</f>
        <v/>
      </c>
      <c r="EJ58">
        <f>'Dashboard M4 Price Monthly'!EK72*'Dashboard M4 Price Monthly'!EK$117*1000</f>
        <v/>
      </c>
      <c r="EK58">
        <f>'Dashboard M4 Price Monthly'!EL72*'Dashboard M4 Price Monthly'!EL$117*1000</f>
        <v/>
      </c>
      <c r="EL58">
        <f>'Dashboard M4 Price Monthly'!EM72*'Dashboard M4 Price Monthly'!EM$117*1000</f>
        <v/>
      </c>
      <c r="EM58">
        <f>'Dashboard M4 Price Monthly'!EN72*'Dashboard M4 Price Monthly'!EN$117*1000</f>
        <v/>
      </c>
      <c r="EN58">
        <f>'Dashboard M4 Price Monthly'!EO72*'Dashboard M4 Price Monthly'!EO$117*1000</f>
        <v/>
      </c>
      <c r="EO58">
        <f>'Dashboard M4 Price Monthly'!EP72*'Dashboard M4 Price Monthly'!EP$117*1000</f>
        <v/>
      </c>
      <c r="EP58">
        <f>'Dashboard M4 Price Monthly'!EQ72*'Dashboard M4 Price Monthly'!EQ$117*1000</f>
        <v/>
      </c>
      <c r="EQ58">
        <f>'Dashboard M4 Price Monthly'!ER72*'Dashboard M4 Price Monthly'!ER$117*1000</f>
        <v/>
      </c>
      <c r="ER58">
        <f>'Dashboard M4 Price Monthly'!ES72*'Dashboard M4 Price Monthly'!ES$117*1000</f>
        <v/>
      </c>
      <c r="ES58">
        <f>'Dashboard M4 Price Monthly'!ET72*'Dashboard M4 Price Monthly'!ET$117*1000</f>
        <v/>
      </c>
      <c r="ET58">
        <f>'Dashboard M4 Price Monthly'!EU72*'Dashboard M4 Price Monthly'!EU$117*1000</f>
        <v/>
      </c>
      <c r="EU58">
        <f>'Dashboard M4 Price Monthly'!EV72*'Dashboard M4 Price Monthly'!EV$117*1000</f>
        <v/>
      </c>
      <c r="EV58">
        <f>'Dashboard M4 Price Monthly'!EW72*'Dashboard M4 Price Monthly'!EW$117*1000</f>
        <v/>
      </c>
      <c r="EW58">
        <f>'Dashboard M4 Price Monthly'!EX72*'Dashboard M4 Price Monthly'!EX$117*1000</f>
        <v/>
      </c>
      <c r="EX58">
        <f>'Dashboard M4 Price Monthly'!EY72*'Dashboard M4 Price Monthly'!EY$117*1000</f>
        <v/>
      </c>
      <c r="EY58">
        <f>'Dashboard M4 Price Monthly'!EZ72*'Dashboard M4 Price Monthly'!EZ$117*1000</f>
        <v/>
      </c>
      <c r="EZ58">
        <f>'Dashboard M4 Price Monthly'!FA72*'Dashboard M4 Price Monthly'!FA$117*1000</f>
        <v/>
      </c>
      <c r="FA58">
        <f>'Dashboard M4 Price Monthly'!FB72*'Dashboard M4 Price Monthly'!FB$117*1000</f>
        <v/>
      </c>
      <c r="FB58">
        <f>'Dashboard M4 Price Monthly'!FC72*'Dashboard M4 Price Monthly'!FC$117*1000</f>
        <v/>
      </c>
      <c r="FC58">
        <f>'Dashboard M4 Price Monthly'!FD72*'Dashboard M4 Price Monthly'!FD$117*1000</f>
        <v/>
      </c>
      <c r="FD58">
        <f>'Dashboard M4 Price Monthly'!FE72*'Dashboard M4 Price Monthly'!FE$117*1000</f>
        <v/>
      </c>
      <c r="FE58">
        <f>'Dashboard M4 Price Monthly'!FF72*'Dashboard M4 Price Monthly'!FF$117*1000</f>
        <v/>
      </c>
      <c r="FF58">
        <f>'Dashboard M4 Price Monthly'!FG72*'Dashboard M4 Price Monthly'!FG$117*1000</f>
        <v/>
      </c>
      <c r="FG58">
        <f>'Dashboard M4 Price Monthly'!FH72*'Dashboard M4 Price Monthly'!FH$117*1000</f>
        <v/>
      </c>
      <c r="FH58">
        <f>'Dashboard M4 Price Monthly'!FI72*'Dashboard M4 Price Monthly'!FI$117*1000</f>
        <v/>
      </c>
      <c r="FI58">
        <f>'Dashboard M4 Price Monthly'!FJ72*'Dashboard M4 Price Monthly'!FJ$117*1000</f>
        <v/>
      </c>
      <c r="FJ58">
        <f>'Dashboard M4 Price Monthly'!FK72*'Dashboard M4 Price Monthly'!FK$117*1000</f>
        <v/>
      </c>
      <c r="FK58">
        <f>'Dashboard M4 Price Monthly'!FL72*'Dashboard M4 Price Monthly'!FL$117*1000</f>
        <v/>
      </c>
      <c r="FL58">
        <f>'Dashboard M4 Price Monthly'!FM72*'Dashboard M4 Price Monthly'!FM$117*1000</f>
        <v/>
      </c>
      <c r="FM58">
        <f>'Dashboard M4 Price Monthly'!FN72*'Dashboard M4 Price Monthly'!FN$117*1000</f>
        <v/>
      </c>
      <c r="FN58">
        <f>'Dashboard M4 Price Monthly'!FO72*'Dashboard M4 Price Monthly'!FO$117*1000</f>
        <v/>
      </c>
      <c r="FO58">
        <f>'Dashboard M4 Price Monthly'!FP72*'Dashboard M4 Price Monthly'!FP$117*1000</f>
        <v/>
      </c>
      <c r="FP58">
        <f>'Dashboard M4 Price Monthly'!FQ72*'Dashboard M4 Price Monthly'!FQ$117*1000</f>
        <v/>
      </c>
      <c r="FQ58">
        <f>'Dashboard M4 Price Monthly'!FR72*'Dashboard M4 Price Monthly'!FR$117*1000</f>
        <v/>
      </c>
      <c r="FR58">
        <f>'Dashboard M4 Price Monthly'!FS72*'Dashboard M4 Price Monthly'!FS$117*1000</f>
        <v/>
      </c>
      <c r="FS58">
        <f>'Dashboard M4 Price Monthly'!FT72*'Dashboard M4 Price Monthly'!FT$117*1000</f>
        <v/>
      </c>
      <c r="FT58">
        <f>'Dashboard M4 Price Monthly'!FU72*'Dashboard M4 Price Monthly'!FU$117*1000</f>
        <v/>
      </c>
      <c r="FU58">
        <f>'Dashboard M4 Price Monthly'!FV72*'Dashboard M4 Price Monthly'!FV$117*1000</f>
        <v/>
      </c>
      <c r="FV58">
        <f>'Dashboard M4 Price Monthly'!FW72*'Dashboard M4 Price Monthly'!FW$117*1000</f>
        <v/>
      </c>
      <c r="FW58">
        <f>'Dashboard M4 Price Monthly'!FX72*'Dashboard M4 Price Monthly'!FX$117*1000</f>
        <v/>
      </c>
      <c r="FX58">
        <f>'Dashboard M4 Price Monthly'!FY72*'Dashboard M4 Price Monthly'!FY$117*1000</f>
        <v/>
      </c>
      <c r="FY58">
        <f>'Dashboard M4 Price Monthly'!FZ72*'Dashboard M4 Price Monthly'!FZ$117*1000</f>
        <v/>
      </c>
      <c r="FZ58">
        <f>'Dashboard M4 Price Monthly'!GA72*'Dashboard M4 Price Monthly'!GA$117*1000</f>
        <v/>
      </c>
      <c r="GA58">
        <f>'Dashboard M4 Price Monthly'!GB72*'Dashboard M4 Price Monthly'!GB$117*1000</f>
        <v/>
      </c>
      <c r="GB58">
        <f>'Dashboard M4 Price Monthly'!GC72*'Dashboard M4 Price Monthly'!GC$117*1000</f>
        <v/>
      </c>
      <c r="GC58">
        <f>'Dashboard M4 Price Monthly'!GD72*'Dashboard M4 Price Monthly'!GD$117*1000</f>
        <v/>
      </c>
      <c r="GD58">
        <f>'Dashboard M4 Price Monthly'!GE72*'Dashboard M4 Price Monthly'!GE$117*1000</f>
        <v/>
      </c>
      <c r="GE58">
        <f>'Dashboard M4 Price Monthly'!GF72*'Dashboard M4 Price Monthly'!GF$117*1000</f>
        <v/>
      </c>
      <c r="GF58">
        <f>'Dashboard M4 Price Monthly'!GG72*'Dashboard M4 Price Monthly'!GG$117*1000</f>
        <v/>
      </c>
      <c r="GG58">
        <f>'Dashboard M4 Price Monthly'!GH72*'Dashboard M4 Price Monthly'!GH$117*1000</f>
        <v/>
      </c>
      <c r="GH58">
        <f>'Dashboard M4 Price Monthly'!GI72*'Dashboard M4 Price Monthly'!GI$117*1000</f>
        <v/>
      </c>
      <c r="GI58">
        <f>'Dashboard M4 Price Monthly'!GJ72*'Dashboard M4 Price Monthly'!GJ$117*1000</f>
        <v/>
      </c>
      <c r="GJ58">
        <f>'Dashboard M4 Price Monthly'!GK72*'Dashboard M4 Price Monthly'!GK$117*1000</f>
        <v/>
      </c>
      <c r="GK58">
        <f>'Dashboard M4 Price Monthly'!GL72*'Dashboard M4 Price Monthly'!GL$117*1000</f>
        <v/>
      </c>
      <c r="GL58">
        <f>'Dashboard M4 Price Monthly'!GM72*'Dashboard M4 Price Monthly'!GM$117*1000</f>
        <v/>
      </c>
      <c r="GM58">
        <f>'Dashboard M4 Price Monthly'!GN72*'Dashboard M4 Price Monthly'!GN$117*1000</f>
        <v/>
      </c>
      <c r="GN58">
        <f>'Dashboard M4 Price Monthly'!GO72*'Dashboard M4 Price Monthly'!GO$117*1000</f>
        <v/>
      </c>
      <c r="GO58">
        <f>'Dashboard M4 Price Monthly'!GP72*'Dashboard M4 Price Monthly'!GP$117*1000</f>
        <v/>
      </c>
      <c r="GP58">
        <f>'Dashboard M4 Price Monthly'!GQ72*'Dashboard M4 Price Monthly'!GQ$117*1000</f>
        <v/>
      </c>
      <c r="GQ58">
        <f>'Dashboard M4 Price Monthly'!GR72*'Dashboard M4 Price Monthly'!GR$117*1000</f>
        <v/>
      </c>
      <c r="GR58">
        <f>'Dashboard M4 Price Monthly'!GS72*'Dashboard M4 Price Monthly'!GS$117*1000</f>
        <v/>
      </c>
      <c r="GS58">
        <f>'Dashboard M4 Price Monthly'!GT72*'Dashboard M4 Price Monthly'!GT$117*1000</f>
        <v/>
      </c>
      <c r="GT58">
        <f>'Dashboard M4 Price Monthly'!GU72*'Dashboard M4 Price Monthly'!GU$117*1000</f>
        <v/>
      </c>
      <c r="GU58">
        <f>'Dashboard M4 Price Monthly'!GV72*'Dashboard M4 Price Monthly'!GV$117*1000</f>
        <v/>
      </c>
      <c r="GV58">
        <f>'Dashboard M4 Price Monthly'!GW72*'Dashboard M4 Price Monthly'!GW$117*1000</f>
        <v/>
      </c>
      <c r="GW58">
        <f>'Dashboard M4 Price Monthly'!GX72*'Dashboard M4 Price Monthly'!GX$117*1000</f>
        <v/>
      </c>
      <c r="GX58">
        <f>'Dashboard M4 Price Monthly'!GY72*'Dashboard M4 Price Monthly'!GY$117*1000</f>
        <v/>
      </c>
      <c r="GY58">
        <f>'Dashboard M4 Price Monthly'!GZ72*'Dashboard M4 Price Monthly'!GZ$117*1000</f>
        <v/>
      </c>
      <c r="GZ58">
        <f>'Dashboard M4 Price Monthly'!HA72*'Dashboard M4 Price Monthly'!HA$117*1000</f>
        <v/>
      </c>
      <c r="HA58">
        <f>'Dashboard M4 Price Monthly'!HB72*'Dashboard M4 Price Monthly'!HB$117*1000</f>
        <v/>
      </c>
      <c r="HB58">
        <f>'Dashboard M4 Price Monthly'!HC72*'Dashboard M4 Price Monthly'!HC$117*1000</f>
        <v/>
      </c>
      <c r="HC58">
        <f>'Dashboard M4 Price Monthly'!HD72*'Dashboard M4 Price Monthly'!HD$117*1000</f>
        <v/>
      </c>
      <c r="HD58">
        <f>'Dashboard M4 Price Monthly'!HE72*'Dashboard M4 Price Monthly'!HE$117*1000</f>
        <v/>
      </c>
      <c r="HE58">
        <f>'Dashboard M4 Price Monthly'!HF72*'Dashboard M4 Price Monthly'!HF$117*1000</f>
        <v/>
      </c>
      <c r="HF58">
        <f>'Dashboard M4 Price Monthly'!HG72*'Dashboard M4 Price Monthly'!HG$117*1000</f>
        <v/>
      </c>
      <c r="HG58">
        <f>'Dashboard M4 Price Monthly'!HH72*'Dashboard M4 Price Monthly'!HH$117*1000</f>
        <v/>
      </c>
      <c r="HH58">
        <f>'Dashboard M4 Price Monthly'!HI72*'Dashboard M4 Price Monthly'!HI$117*1000</f>
        <v/>
      </c>
      <c r="HI58">
        <f>'Dashboard M4 Price Monthly'!HJ72*'Dashboard M4 Price Monthly'!HJ$117*1000</f>
        <v/>
      </c>
      <c r="HJ58">
        <f>'Dashboard M4 Price Monthly'!HK72*'Dashboard M4 Price Monthly'!HK$117*1000</f>
        <v/>
      </c>
      <c r="HK58">
        <f>'Dashboard M4 Price Monthly'!HL72*'Dashboard M4 Price Monthly'!HL$117*1000</f>
        <v/>
      </c>
      <c r="HL58">
        <f>'Dashboard M4 Price Monthly'!HM72*'Dashboard M4 Price Monthly'!HM$117*1000</f>
        <v/>
      </c>
      <c r="HM58">
        <f>'Dashboard M4 Price Monthly'!HN72*'Dashboard M4 Price Monthly'!HN$117*1000</f>
        <v/>
      </c>
      <c r="HN58">
        <f>'Dashboard M4 Price Monthly'!HO72*'Dashboard M4 Price Monthly'!HO$117*1000</f>
        <v/>
      </c>
      <c r="HO58">
        <f>'Dashboard M4 Price Monthly'!HP72*'Dashboard M4 Price Monthly'!HP$117*1000</f>
        <v/>
      </c>
      <c r="HP58">
        <f>'Dashboard M4 Price Monthly'!HQ72*'Dashboard M4 Price Monthly'!HQ$117*1000</f>
        <v/>
      </c>
      <c r="HQ58">
        <f>'Dashboard M4 Price Monthly'!HR72*'Dashboard M4 Price Monthly'!HR$117*1000</f>
        <v/>
      </c>
      <c r="HR58">
        <f>'Dashboard M4 Price Monthly'!HS72*'Dashboard M4 Price Monthly'!HS$117*1000</f>
        <v/>
      </c>
      <c r="HS58">
        <f>'Dashboard M4 Price Monthly'!HT72*'Dashboard M4 Price Monthly'!HT$117*1000</f>
        <v/>
      </c>
      <c r="HT58">
        <f>'Dashboard M4 Price Monthly'!HU72*'Dashboard M4 Price Monthly'!HU$117*1000</f>
        <v/>
      </c>
      <c r="HU58">
        <f>'Dashboard M4 Price Monthly'!HV72*'Dashboard M4 Price Monthly'!HV$117*1000</f>
        <v/>
      </c>
      <c r="HV58">
        <f>'Dashboard M4 Price Monthly'!HW72*'Dashboard M4 Price Monthly'!HW$117*1000</f>
        <v/>
      </c>
      <c r="HW58">
        <f>'Dashboard M4 Price Monthly'!HX72*'Dashboard M4 Price Monthly'!HX$117*1000</f>
        <v/>
      </c>
      <c r="HX58">
        <f>'Dashboard M4 Price Monthly'!HY72*'Dashboard M4 Price Monthly'!HY$117*1000</f>
        <v/>
      </c>
      <c r="HY58">
        <f>'Dashboard M4 Price Monthly'!HZ72*'Dashboard M4 Price Monthly'!HZ$117*1000</f>
        <v/>
      </c>
      <c r="HZ58">
        <f>'Dashboard M4 Price Monthly'!IA72*'Dashboard M4 Price Monthly'!IA$117*1000</f>
        <v/>
      </c>
      <c r="IA58">
        <f>'Dashboard M4 Price Monthly'!IB72*'Dashboard M4 Price Monthly'!IB$117*1000</f>
        <v/>
      </c>
      <c r="IB58">
        <f>'Dashboard M4 Price Monthly'!IC72*'Dashboard M4 Price Monthly'!IC$117*1000</f>
        <v/>
      </c>
      <c r="IC58">
        <f>'Dashboard M4 Price Monthly'!ID72*'Dashboard M4 Price Monthly'!ID$117*1000</f>
        <v/>
      </c>
      <c r="ID58">
        <f>'Dashboard M4 Price Monthly'!IE72*'Dashboard M4 Price Monthly'!IE$117*1000</f>
        <v/>
      </c>
      <c r="IE58">
        <f>'Dashboard M4 Price Monthly'!IF72*'Dashboard M4 Price Monthly'!IF$117*1000</f>
        <v/>
      </c>
      <c r="IF58">
        <f>'Dashboard M4 Price Monthly'!IG72*'Dashboard M4 Price Monthly'!IG$117*1000</f>
        <v/>
      </c>
      <c r="IG58">
        <f>'Dashboard M4 Price Monthly'!IH72*'Dashboard M4 Price Monthly'!IH$117*1000</f>
        <v/>
      </c>
      <c r="IH58">
        <f>'Dashboard M4 Price Monthly'!II72*'Dashboard M4 Price Monthly'!II$117*1000</f>
        <v/>
      </c>
      <c r="II58">
        <f>'Dashboard M4 Price Monthly'!IJ72*'Dashboard M4 Price Monthly'!IJ$117*1000</f>
        <v/>
      </c>
      <c r="IJ58">
        <f>'Dashboard M4 Price Monthly'!IK72*'Dashboard M4 Price Monthly'!IK$117*1000</f>
        <v/>
      </c>
      <c r="IK58">
        <f>'Dashboard M4 Price Monthly'!IL72*'Dashboard M4 Price Monthly'!IL$117*1000</f>
        <v/>
      </c>
      <c r="IL58">
        <f>'Dashboard M4 Price Monthly'!IM72*'Dashboard M4 Price Monthly'!IM$117*1000</f>
        <v/>
      </c>
      <c r="IM58">
        <f>'Dashboard M4 Price Monthly'!IN72*'Dashboard M4 Price Monthly'!IN$117*1000</f>
        <v/>
      </c>
      <c r="IN58">
        <f>'Dashboard M4 Price Monthly'!IO72*'Dashboard M4 Price Monthly'!IO$117*1000</f>
        <v/>
      </c>
      <c r="IO58">
        <f>'Dashboard M4 Price Monthly'!IP72*'Dashboard M4 Price Monthly'!IP$117*1000</f>
        <v/>
      </c>
      <c r="IP58">
        <f>'Dashboard M4 Price Monthly'!IQ72*'Dashboard M4 Price Monthly'!IQ$117*1000</f>
        <v/>
      </c>
      <c r="IQ58">
        <f>'Dashboard M4 Price Monthly'!IR72*'Dashboard M4 Price Monthly'!IR$117*1000</f>
        <v/>
      </c>
      <c r="IR58">
        <f>'Dashboard M4 Price Monthly'!IS72*'Dashboard M4 Price Monthly'!IS$117*1000</f>
        <v/>
      </c>
      <c r="IS58">
        <f>'Dashboard M4 Price Monthly'!IT72*'Dashboard M4 Price Monthly'!IT$117*1000</f>
        <v/>
      </c>
      <c r="IT58">
        <f>'Dashboard M4 Price Monthly'!IU72*'Dashboard M4 Price Monthly'!IU$117*1000</f>
        <v/>
      </c>
      <c r="IU58">
        <f>'Dashboard M4 Price Monthly'!IV72*'Dashboard M4 Price Monthly'!IV$117*1000</f>
        <v/>
      </c>
      <c r="IV58">
        <f>'Dashboard M4 Price Monthly'!IW72*'Dashboard M4 Price Monthly'!IW$117*1000</f>
        <v/>
      </c>
      <c r="IW58">
        <f>'Dashboard M4 Price Monthly'!IX72*'Dashboard M4 Price Monthly'!IX$117*1000</f>
        <v/>
      </c>
      <c r="IX58">
        <f>'Dashboard M4 Price Monthly'!IY72*'Dashboard M4 Price Monthly'!IY$117*1000</f>
        <v/>
      </c>
      <c r="IY58">
        <f>'Dashboard M4 Price Monthly'!IZ72*'Dashboard M4 Price Monthly'!IZ$117*1000</f>
        <v/>
      </c>
      <c r="IZ58">
        <f>'Dashboard M4 Price Monthly'!JA72*'Dashboard M4 Price Monthly'!JA$117*1000</f>
        <v/>
      </c>
      <c r="JA58">
        <f>'Dashboard M4 Price Monthly'!JB72*'Dashboard M4 Price Monthly'!JB$117*1000</f>
        <v/>
      </c>
      <c r="JB58">
        <f>'Dashboard M4 Price Monthly'!JC72*'Dashboard M4 Price Monthly'!JC$117*1000</f>
        <v/>
      </c>
      <c r="JC58">
        <f>'Dashboard M4 Price Monthly'!JD72*'Dashboard M4 Price Monthly'!JD$117*1000</f>
        <v/>
      </c>
      <c r="JD58">
        <f>'Dashboard M4 Price Monthly'!JE72*'Dashboard M4 Price Monthly'!JE$117*1000</f>
        <v/>
      </c>
      <c r="JE58">
        <f>'Dashboard M4 Price Monthly'!JF72*'Dashboard M4 Price Monthly'!JF$117*1000</f>
        <v/>
      </c>
      <c r="JF58">
        <f>'Dashboard M4 Price Monthly'!JG72*'Dashboard M4 Price Monthly'!JG$117*1000</f>
        <v/>
      </c>
      <c r="JG58">
        <f>'Dashboard M4 Price Monthly'!JH72*'Dashboard M4 Price Monthly'!JH$117*1000</f>
        <v/>
      </c>
      <c r="JH58">
        <f>'Dashboard M4 Price Monthly'!JI72*'Dashboard M4 Price Monthly'!JI$117*1000</f>
        <v/>
      </c>
      <c r="JI58">
        <f>'Dashboard M4 Price Monthly'!JJ72*'Dashboard M4 Price Monthly'!JJ$117*1000</f>
        <v/>
      </c>
      <c r="JJ58">
        <f>'Dashboard M4 Price Monthly'!JK72*'Dashboard M4 Price Monthly'!JK$117*1000</f>
        <v/>
      </c>
      <c r="JK58">
        <f>'Dashboard M4 Price Monthly'!JL72*'Dashboard M4 Price Monthly'!JL$117*1000</f>
        <v/>
      </c>
      <c r="JL58">
        <f>'Dashboard M4 Price Monthly'!JM72*'Dashboard M4 Price Monthly'!JM$117*1000</f>
        <v/>
      </c>
      <c r="JM58">
        <f>'Dashboard M4 Price Monthly'!JN72*'Dashboard M4 Price Monthly'!JN$117*1000</f>
        <v/>
      </c>
      <c r="JN58">
        <f>'Dashboard M4 Price Monthly'!JO72*'Dashboard M4 Price Monthly'!JO$117*1000</f>
        <v/>
      </c>
      <c r="JO58">
        <f>'Dashboard M4 Price Monthly'!JP72*'Dashboard M4 Price Monthly'!JP$117*1000</f>
        <v/>
      </c>
      <c r="JP58">
        <f>'Dashboard M4 Price Monthly'!JQ72*'Dashboard M4 Price Monthly'!JQ$117*1000</f>
        <v/>
      </c>
      <c r="JQ58">
        <f>'Dashboard M4 Price Monthly'!JR72*'Dashboard M4 Price Monthly'!JR$117*1000</f>
        <v/>
      </c>
      <c r="JR58">
        <f>'Dashboard M4 Price Monthly'!JS72*'Dashboard M4 Price Monthly'!JS$117*1000</f>
        <v/>
      </c>
      <c r="JS58">
        <f>'Dashboard M4 Price Monthly'!JT72*'Dashboard M4 Price Monthly'!JT$117*1000</f>
        <v/>
      </c>
      <c r="JT58">
        <f>'Dashboard M4 Price Monthly'!JU72*'Dashboard M4 Price Monthly'!JU$117*1000</f>
        <v/>
      </c>
      <c r="JU58">
        <f>'Dashboard M4 Price Monthly'!JV72*'Dashboard M4 Price Monthly'!JV$117*1000</f>
        <v/>
      </c>
      <c r="JV58">
        <f>'Dashboard M4 Price Monthly'!JW72*'Dashboard M4 Price Monthly'!JW$117*1000</f>
        <v/>
      </c>
      <c r="JW58">
        <f>'Dashboard M4 Price Monthly'!JX72*'Dashboard M4 Price Monthly'!JX$117*1000</f>
        <v/>
      </c>
      <c r="JX58">
        <f>'Dashboard M4 Price Monthly'!JY72*'Dashboard M4 Price Monthly'!JY$117*1000</f>
        <v/>
      </c>
      <c r="JY58">
        <f>'Dashboard M4 Price Monthly'!JZ72*'Dashboard M4 Price Monthly'!JZ$117*1000</f>
        <v/>
      </c>
      <c r="JZ58">
        <f>'Dashboard M4 Price Monthly'!KA72*'Dashboard M4 Price Monthly'!KA$117*1000</f>
        <v/>
      </c>
      <c r="KA58">
        <f>'Dashboard M4 Price Monthly'!KB72*'Dashboard M4 Price Monthly'!KB$117*1000</f>
        <v/>
      </c>
      <c r="KB58">
        <f>'Dashboard M4 Price Monthly'!KC72*'Dashboard M4 Price Monthly'!KC$117*1000</f>
        <v/>
      </c>
      <c r="KC58">
        <f>'Dashboard M4 Price Monthly'!KD72*'Dashboard M4 Price Monthly'!KD$117*1000</f>
        <v/>
      </c>
      <c r="KD58">
        <f>'Dashboard M4 Price Monthly'!KE72*'Dashboard M4 Price Monthly'!KE$117*1000</f>
        <v/>
      </c>
      <c r="KE58">
        <f>'Dashboard M4 Price Monthly'!KF72*'Dashboard M4 Price Monthly'!KF$117*1000</f>
        <v/>
      </c>
      <c r="KF58">
        <f>'Dashboard M4 Price Monthly'!KG72*'Dashboard M4 Price Monthly'!KG$117*1000</f>
        <v/>
      </c>
      <c r="KG58">
        <f>'Dashboard M4 Price Monthly'!KH72*'Dashboard M4 Price Monthly'!KH$117*1000</f>
        <v/>
      </c>
      <c r="KH58">
        <f>'Dashboard M4 Price Monthly'!KI72*'Dashboard M4 Price Monthly'!KI$117*1000</f>
        <v/>
      </c>
      <c r="KI58">
        <f>'Dashboard M4 Price Monthly'!KJ72*'Dashboard M4 Price Monthly'!KJ$117*1000</f>
        <v/>
      </c>
      <c r="KJ58">
        <f>'Dashboard M4 Price Monthly'!KK72*'Dashboard M4 Price Monthly'!KK$117*1000</f>
        <v/>
      </c>
      <c r="KK58">
        <f>'Dashboard M4 Price Monthly'!KL72*'Dashboard M4 Price Monthly'!KL$117*1000</f>
        <v/>
      </c>
      <c r="KL58">
        <f>'Dashboard M4 Price Monthly'!KM72*'Dashboard M4 Price Monthly'!KM$117*1000</f>
        <v/>
      </c>
      <c r="KM58">
        <f>'Dashboard M4 Price Monthly'!KN72*'Dashboard M4 Price Monthly'!KN$117*1000</f>
        <v/>
      </c>
      <c r="KN58">
        <f>'Dashboard M4 Price Monthly'!KO72*'Dashboard M4 Price Monthly'!KO$117*1000</f>
        <v/>
      </c>
      <c r="KO58">
        <f>'Dashboard M4 Price Monthly'!KP72*'Dashboard M4 Price Monthly'!KP$117*1000</f>
        <v/>
      </c>
      <c r="KP58">
        <f>'Dashboard M4 Price Monthly'!KQ72*'Dashboard M4 Price Monthly'!KQ$117*1000</f>
        <v/>
      </c>
      <c r="KQ58">
        <f>'Dashboard M4 Price Monthly'!KR72*'Dashboard M4 Price Monthly'!KR$117*1000</f>
        <v/>
      </c>
      <c r="KR58">
        <f>'Dashboard M4 Price Monthly'!KS72*'Dashboard M4 Price Monthly'!KS$117*1000</f>
        <v/>
      </c>
      <c r="KS58">
        <f>'Dashboard M4 Price Monthly'!KT72*'Dashboard M4 Price Monthly'!KT$117*1000</f>
        <v/>
      </c>
      <c r="KT58">
        <f>'Dashboard M4 Price Monthly'!KU72*'Dashboard M4 Price Monthly'!KU$117*1000</f>
        <v/>
      </c>
    </row>
    <row r="59" spans="1:306">
      <c r="B59" t="s">
        <v>63</v>
      </c>
      <c r="C59" t="s">
        <v>29</v>
      </c>
      <c r="D59" t="s">
        <v>53</v>
      </c>
      <c r="G59">
        <f>'Dashboard M4 Price Monthly'!H73*'Dashboard M4 Price Monthly'!H$118*1000</f>
        <v/>
      </c>
      <c r="H59">
        <f>'Dashboard M4 Price Monthly'!I73*'Dashboard M4 Price Monthly'!I$118*1000</f>
        <v/>
      </c>
      <c r="I59">
        <f>'Dashboard M4 Price Monthly'!J73*'Dashboard M4 Price Monthly'!J$118*1000</f>
        <v/>
      </c>
      <c r="J59">
        <f>'Dashboard M4 Price Monthly'!K73*'Dashboard M4 Price Monthly'!K$118*1000</f>
        <v/>
      </c>
      <c r="K59">
        <f>'Dashboard M4 Price Monthly'!L73*'Dashboard M4 Price Monthly'!L$118*1000</f>
        <v/>
      </c>
      <c r="L59">
        <f>'Dashboard M4 Price Monthly'!M73*'Dashboard M4 Price Monthly'!M$118*1000</f>
        <v/>
      </c>
      <c r="M59">
        <f>'Dashboard M4 Price Monthly'!N73*'Dashboard M4 Price Monthly'!N$118*1000</f>
        <v/>
      </c>
      <c r="N59">
        <f>'Dashboard M4 Price Monthly'!O73*'Dashboard M4 Price Monthly'!O$118*1000</f>
        <v/>
      </c>
      <c r="O59">
        <f>'Dashboard M4 Price Monthly'!P73*'Dashboard M4 Price Monthly'!P$118*1000</f>
        <v/>
      </c>
      <c r="P59">
        <f>'Dashboard M4 Price Monthly'!Q73*'Dashboard M4 Price Monthly'!Q$118*1000</f>
        <v/>
      </c>
      <c r="Q59">
        <f>'Dashboard M4 Price Monthly'!R73*'Dashboard M4 Price Monthly'!R$118*1000</f>
        <v/>
      </c>
      <c r="R59">
        <f>'Dashboard M4 Price Monthly'!S73*'Dashboard M4 Price Monthly'!S$118*1000</f>
        <v/>
      </c>
      <c r="S59">
        <f>'Dashboard M4 Price Monthly'!T73*'Dashboard M4 Price Monthly'!T$118*1000</f>
        <v/>
      </c>
      <c r="T59">
        <f>'Dashboard M4 Price Monthly'!U73*'Dashboard M4 Price Monthly'!U$118*1000</f>
        <v/>
      </c>
      <c r="U59">
        <f>'Dashboard M4 Price Monthly'!V73*'Dashboard M4 Price Monthly'!V$118*1000</f>
        <v/>
      </c>
      <c r="V59">
        <f>'Dashboard M4 Price Monthly'!W73*'Dashboard M4 Price Monthly'!W$118*1000</f>
        <v/>
      </c>
      <c r="W59">
        <f>'Dashboard M4 Price Monthly'!X73*'Dashboard M4 Price Monthly'!X$118*1000</f>
        <v/>
      </c>
      <c r="X59">
        <f>'Dashboard M4 Price Monthly'!Y73*'Dashboard M4 Price Monthly'!Y$118*1000</f>
        <v/>
      </c>
      <c r="Y59">
        <f>'Dashboard M4 Price Monthly'!Z73*'Dashboard M4 Price Monthly'!Z$118*1000</f>
        <v/>
      </c>
      <c r="Z59">
        <f>'Dashboard M4 Price Monthly'!AA73*'Dashboard M4 Price Monthly'!AA$118*1000</f>
        <v/>
      </c>
      <c r="AA59">
        <f>'Dashboard M4 Price Monthly'!AB73*'Dashboard M4 Price Monthly'!AB$118*1000</f>
        <v/>
      </c>
      <c r="AB59">
        <f>'Dashboard M4 Price Monthly'!AC73*'Dashboard M4 Price Monthly'!AC$118*1000</f>
        <v/>
      </c>
      <c r="AC59">
        <f>'Dashboard M4 Price Monthly'!AD73*'Dashboard M4 Price Monthly'!AD$118*1000</f>
        <v/>
      </c>
      <c r="AD59">
        <f>'Dashboard M4 Price Monthly'!AE73*'Dashboard M4 Price Monthly'!AE$118*1000</f>
        <v/>
      </c>
      <c r="AE59">
        <f>'Dashboard M4 Price Monthly'!AF73*'Dashboard M4 Price Monthly'!AF$118*1000</f>
        <v/>
      </c>
      <c r="AF59">
        <f>'Dashboard M4 Price Monthly'!AG73*'Dashboard M4 Price Monthly'!AG$118*1000</f>
        <v/>
      </c>
      <c r="AG59">
        <f>'Dashboard M4 Price Monthly'!AH73*'Dashboard M4 Price Monthly'!AH$118*1000</f>
        <v/>
      </c>
      <c r="AH59">
        <f>'Dashboard M4 Price Monthly'!AI73*'Dashboard M4 Price Monthly'!AI$118*1000</f>
        <v/>
      </c>
      <c r="AI59">
        <f>'Dashboard M4 Price Monthly'!AJ73*'Dashboard M4 Price Monthly'!AJ$118*1000</f>
        <v/>
      </c>
      <c r="AJ59">
        <f>'Dashboard M4 Price Monthly'!AK73*'Dashboard M4 Price Monthly'!AK$118*1000</f>
        <v/>
      </c>
      <c r="AK59">
        <f>'Dashboard M4 Price Monthly'!AL73*'Dashboard M4 Price Monthly'!AL$118*1000</f>
        <v/>
      </c>
      <c r="AL59">
        <f>'Dashboard M4 Price Monthly'!AM73*'Dashboard M4 Price Monthly'!AM$118*1000</f>
        <v/>
      </c>
      <c r="AM59">
        <f>'Dashboard M4 Price Monthly'!AN73*'Dashboard M4 Price Monthly'!AN$118*1000</f>
        <v/>
      </c>
      <c r="AN59">
        <f>'Dashboard M4 Price Monthly'!AO73*'Dashboard M4 Price Monthly'!AO$118*1000</f>
        <v/>
      </c>
      <c r="AO59">
        <f>'Dashboard M4 Price Monthly'!AP73*'Dashboard M4 Price Monthly'!AP$118*1000</f>
        <v/>
      </c>
      <c r="AP59">
        <f>'Dashboard M4 Price Monthly'!AQ73*'Dashboard M4 Price Monthly'!AQ$118*1000</f>
        <v/>
      </c>
      <c r="AQ59">
        <f>'Dashboard M4 Price Monthly'!AR73*'Dashboard M4 Price Monthly'!AR$118*1000</f>
        <v/>
      </c>
      <c r="AR59">
        <f>'Dashboard M4 Price Monthly'!AS73*'Dashboard M4 Price Monthly'!AS$118*1000</f>
        <v/>
      </c>
      <c r="AS59">
        <f>'Dashboard M4 Price Monthly'!AT73*'Dashboard M4 Price Monthly'!AT$118*1000</f>
        <v/>
      </c>
      <c r="AT59">
        <f>'Dashboard M4 Price Monthly'!AU73*'Dashboard M4 Price Monthly'!AU$118*1000</f>
        <v/>
      </c>
      <c r="AU59">
        <f>'Dashboard M4 Price Monthly'!AV73*'Dashboard M4 Price Monthly'!AV$118*1000</f>
        <v/>
      </c>
      <c r="AV59">
        <f>'Dashboard M4 Price Monthly'!AW73*'Dashboard M4 Price Monthly'!AW$118*1000</f>
        <v/>
      </c>
      <c r="AW59">
        <f>'Dashboard M4 Price Monthly'!AX73*'Dashboard M4 Price Monthly'!AX$118*1000</f>
        <v/>
      </c>
      <c r="AX59">
        <f>'Dashboard M4 Price Monthly'!AY73*'Dashboard M4 Price Monthly'!AY$118*1000</f>
        <v/>
      </c>
      <c r="AY59">
        <f>'Dashboard M4 Price Monthly'!AZ73*'Dashboard M4 Price Monthly'!AZ$118*1000</f>
        <v/>
      </c>
      <c r="AZ59">
        <f>'Dashboard M4 Price Monthly'!BA73*'Dashboard M4 Price Monthly'!BA$118*1000</f>
        <v/>
      </c>
      <c r="BA59">
        <f>'Dashboard M4 Price Monthly'!BB73*'Dashboard M4 Price Monthly'!BB$118*1000</f>
        <v/>
      </c>
      <c r="BB59">
        <f>'Dashboard M4 Price Monthly'!BC73*'Dashboard M4 Price Monthly'!BC$118*1000</f>
        <v/>
      </c>
      <c r="BC59">
        <f>'Dashboard M4 Price Monthly'!BD73*'Dashboard M4 Price Monthly'!BD$118*1000</f>
        <v/>
      </c>
      <c r="BD59">
        <f>'Dashboard M4 Price Monthly'!BE73*'Dashboard M4 Price Monthly'!BE$118*1000</f>
        <v/>
      </c>
      <c r="BE59">
        <f>'Dashboard M4 Price Monthly'!BF73*'Dashboard M4 Price Monthly'!BF$118*1000</f>
        <v/>
      </c>
      <c r="BF59">
        <f>'Dashboard M4 Price Monthly'!BG73*'Dashboard M4 Price Monthly'!BG$118*1000</f>
        <v/>
      </c>
      <c r="BG59">
        <f>'Dashboard M4 Price Monthly'!BH73*'Dashboard M4 Price Monthly'!BH$118*1000</f>
        <v/>
      </c>
      <c r="BH59">
        <f>'Dashboard M4 Price Monthly'!BI73*'Dashboard M4 Price Monthly'!BI$118*1000</f>
        <v/>
      </c>
      <c r="BI59">
        <f>'Dashboard M4 Price Monthly'!BJ73*'Dashboard M4 Price Monthly'!BJ$118*1000</f>
        <v/>
      </c>
      <c r="BJ59">
        <f>'Dashboard M4 Price Monthly'!BK73*'Dashboard M4 Price Monthly'!BK$118*1000</f>
        <v/>
      </c>
      <c r="BK59">
        <f>'Dashboard M4 Price Monthly'!BL73*'Dashboard M4 Price Monthly'!BL$118*1000</f>
        <v/>
      </c>
      <c r="BL59">
        <f>'Dashboard M4 Price Monthly'!BM73*'Dashboard M4 Price Monthly'!BM$118*1000</f>
        <v/>
      </c>
      <c r="BM59">
        <f>'Dashboard M4 Price Monthly'!BN73*'Dashboard M4 Price Monthly'!BN$118*1000</f>
        <v/>
      </c>
      <c r="BN59">
        <f>'Dashboard M4 Price Monthly'!BO73*'Dashboard M4 Price Monthly'!BO$118*1000</f>
        <v/>
      </c>
      <c r="BO59">
        <f>'Dashboard M4 Price Monthly'!BP73*'Dashboard M4 Price Monthly'!BP$118*1000</f>
        <v/>
      </c>
      <c r="BP59">
        <f>'Dashboard M4 Price Monthly'!BQ73*'Dashboard M4 Price Monthly'!BQ$118*1000</f>
        <v/>
      </c>
      <c r="BQ59">
        <f>'Dashboard M4 Price Monthly'!BR73*'Dashboard M4 Price Monthly'!BR$118*1000</f>
        <v/>
      </c>
      <c r="BR59">
        <f>'Dashboard M4 Price Monthly'!BS73*'Dashboard M4 Price Monthly'!BS$118*1000</f>
        <v/>
      </c>
      <c r="BS59">
        <f>'Dashboard M4 Price Monthly'!BT73*'Dashboard M4 Price Monthly'!BT$118*1000</f>
        <v/>
      </c>
      <c r="BT59">
        <f>'Dashboard M4 Price Monthly'!BU73*'Dashboard M4 Price Monthly'!BU$118*1000</f>
        <v/>
      </c>
      <c r="BU59">
        <f>'Dashboard M4 Price Monthly'!BV73*'Dashboard M4 Price Monthly'!BV$118*1000</f>
        <v/>
      </c>
      <c r="BV59">
        <f>'Dashboard M4 Price Monthly'!BW73*'Dashboard M4 Price Monthly'!BW$118*1000</f>
        <v/>
      </c>
      <c r="BW59">
        <f>'Dashboard M4 Price Monthly'!BX73*'Dashboard M4 Price Monthly'!BX$118*1000</f>
        <v/>
      </c>
      <c r="BX59">
        <f>'Dashboard M4 Price Monthly'!BY73*'Dashboard M4 Price Monthly'!BY$118*1000</f>
        <v/>
      </c>
      <c r="BY59">
        <f>'Dashboard M4 Price Monthly'!BZ73*'Dashboard M4 Price Monthly'!BZ$118*1000</f>
        <v/>
      </c>
      <c r="BZ59">
        <f>'Dashboard M4 Price Monthly'!CA73*'Dashboard M4 Price Monthly'!CA$118*1000</f>
        <v/>
      </c>
      <c r="CA59">
        <f>'Dashboard M4 Price Monthly'!CB73*'Dashboard M4 Price Monthly'!CB$118*1000</f>
        <v/>
      </c>
      <c r="CB59">
        <f>'Dashboard M4 Price Monthly'!CC73*'Dashboard M4 Price Monthly'!CC$118*1000</f>
        <v/>
      </c>
      <c r="CC59">
        <f>'Dashboard M4 Price Monthly'!CD73*'Dashboard M4 Price Monthly'!CD$118*1000</f>
        <v/>
      </c>
      <c r="CD59">
        <f>'Dashboard M4 Price Monthly'!CE73*'Dashboard M4 Price Monthly'!CE$118*1000</f>
        <v/>
      </c>
      <c r="CE59">
        <f>'Dashboard M4 Price Monthly'!CF73*'Dashboard M4 Price Monthly'!CF$118*1000</f>
        <v/>
      </c>
      <c r="CF59">
        <f>'Dashboard M4 Price Monthly'!CG73*'Dashboard M4 Price Monthly'!CG$118*1000</f>
        <v/>
      </c>
      <c r="CG59">
        <f>'Dashboard M4 Price Monthly'!CH73*'Dashboard M4 Price Monthly'!CH$118*1000</f>
        <v/>
      </c>
      <c r="CH59">
        <f>'Dashboard M4 Price Monthly'!CI73*'Dashboard M4 Price Monthly'!CI$118*1000</f>
        <v/>
      </c>
      <c r="CI59">
        <f>'Dashboard M4 Price Monthly'!CJ73*'Dashboard M4 Price Monthly'!CJ$118*1000</f>
        <v/>
      </c>
      <c r="CJ59">
        <f>'Dashboard M4 Price Monthly'!CK73*'Dashboard M4 Price Monthly'!CK$118*1000</f>
        <v/>
      </c>
      <c r="CK59">
        <f>'Dashboard M4 Price Monthly'!CL73*'Dashboard M4 Price Monthly'!CL$118*1000</f>
        <v/>
      </c>
      <c r="CL59">
        <f>'Dashboard M4 Price Monthly'!CM73*'Dashboard M4 Price Monthly'!CM$118*1000</f>
        <v/>
      </c>
      <c r="CM59">
        <f>'Dashboard M4 Price Monthly'!CN73*'Dashboard M4 Price Monthly'!CN$118*1000</f>
        <v/>
      </c>
      <c r="CN59">
        <f>'Dashboard M4 Price Monthly'!CO73*'Dashboard M4 Price Monthly'!CO$118*1000</f>
        <v/>
      </c>
      <c r="CO59">
        <f>'Dashboard M4 Price Monthly'!CP73*'Dashboard M4 Price Monthly'!CP$118*1000</f>
        <v/>
      </c>
      <c r="CP59">
        <f>'Dashboard M4 Price Monthly'!CQ73*'Dashboard M4 Price Monthly'!CQ$118*1000</f>
        <v/>
      </c>
      <c r="CQ59">
        <f>'Dashboard M4 Price Monthly'!CR73*'Dashboard M4 Price Monthly'!CR$118*1000</f>
        <v/>
      </c>
      <c r="CR59">
        <f>'Dashboard M4 Price Monthly'!CS73*'Dashboard M4 Price Monthly'!CS$118*1000</f>
        <v/>
      </c>
      <c r="CS59">
        <f>'Dashboard M4 Price Monthly'!CT73*'Dashboard M4 Price Monthly'!CT$118*1000</f>
        <v/>
      </c>
      <c r="CT59">
        <f>'Dashboard M4 Price Monthly'!CU73*'Dashboard M4 Price Monthly'!CU$118*1000</f>
        <v/>
      </c>
      <c r="CU59">
        <f>'Dashboard M4 Price Monthly'!CV73*'Dashboard M4 Price Monthly'!CV$118*1000</f>
        <v/>
      </c>
      <c r="CV59">
        <f>'Dashboard M4 Price Monthly'!CW73*'Dashboard M4 Price Monthly'!CW$118*1000</f>
        <v/>
      </c>
      <c r="CW59">
        <f>'Dashboard M4 Price Monthly'!CX73*'Dashboard M4 Price Monthly'!CX$118*1000</f>
        <v/>
      </c>
      <c r="CX59">
        <f>'Dashboard M4 Price Monthly'!CY73*'Dashboard M4 Price Monthly'!CY$118*1000</f>
        <v/>
      </c>
      <c r="CY59">
        <f>'Dashboard M4 Price Monthly'!CZ73*'Dashboard M4 Price Monthly'!CZ$118*1000</f>
        <v/>
      </c>
      <c r="CZ59">
        <f>'Dashboard M4 Price Monthly'!DA73*'Dashboard M4 Price Monthly'!DA$118*1000</f>
        <v/>
      </c>
      <c r="DA59">
        <f>'Dashboard M4 Price Monthly'!DB73*'Dashboard M4 Price Monthly'!DB$118*1000</f>
        <v/>
      </c>
      <c r="DB59">
        <f>'Dashboard M4 Price Monthly'!DC73*'Dashboard M4 Price Monthly'!DC$118*1000</f>
        <v/>
      </c>
      <c r="DC59">
        <f>'Dashboard M4 Price Monthly'!DD73*'Dashboard M4 Price Monthly'!DD$118*1000</f>
        <v/>
      </c>
      <c r="DD59">
        <f>'Dashboard M4 Price Monthly'!DE73*'Dashboard M4 Price Monthly'!DE$118*1000</f>
        <v/>
      </c>
      <c r="DE59">
        <f>'Dashboard M4 Price Monthly'!DF73*'Dashboard M4 Price Monthly'!DF$118*1000</f>
        <v/>
      </c>
      <c r="DF59">
        <f>'Dashboard M4 Price Monthly'!DG73*'Dashboard M4 Price Monthly'!DG$118*1000</f>
        <v/>
      </c>
      <c r="DG59">
        <f>'Dashboard M4 Price Monthly'!DH73*'Dashboard M4 Price Monthly'!DH$118*1000</f>
        <v/>
      </c>
      <c r="DH59">
        <f>'Dashboard M4 Price Monthly'!DI73*'Dashboard M4 Price Monthly'!DI$118*1000</f>
        <v/>
      </c>
      <c r="DI59">
        <f>'Dashboard M4 Price Monthly'!DJ73*'Dashboard M4 Price Monthly'!DJ$118*1000</f>
        <v/>
      </c>
      <c r="DJ59">
        <f>'Dashboard M4 Price Monthly'!DK73*'Dashboard M4 Price Monthly'!DK$118*1000</f>
        <v/>
      </c>
      <c r="DK59">
        <f>'Dashboard M4 Price Monthly'!DL73*'Dashboard M4 Price Monthly'!DL$118*1000</f>
        <v/>
      </c>
      <c r="DL59">
        <f>'Dashboard M4 Price Monthly'!DM73*'Dashboard M4 Price Monthly'!DM$118*1000</f>
        <v/>
      </c>
      <c r="DM59">
        <f>'Dashboard M4 Price Monthly'!DN73*'Dashboard M4 Price Monthly'!DN$118*1000</f>
        <v/>
      </c>
      <c r="DN59">
        <f>'Dashboard M4 Price Monthly'!DO73*'Dashboard M4 Price Monthly'!DO$118*1000</f>
        <v/>
      </c>
      <c r="DO59">
        <f>'Dashboard M4 Price Monthly'!DP73*'Dashboard M4 Price Monthly'!DP$118*1000</f>
        <v/>
      </c>
      <c r="DP59">
        <f>'Dashboard M4 Price Monthly'!DQ73*'Dashboard M4 Price Monthly'!DQ$118*1000</f>
        <v/>
      </c>
      <c r="DQ59">
        <f>'Dashboard M4 Price Monthly'!DR73*'Dashboard M4 Price Monthly'!DR$118*1000</f>
        <v/>
      </c>
      <c r="DR59">
        <f>'Dashboard M4 Price Monthly'!DS73*'Dashboard M4 Price Monthly'!DS$118*1000</f>
        <v/>
      </c>
      <c r="DS59">
        <f>'Dashboard M4 Price Monthly'!DT73*'Dashboard M4 Price Monthly'!DT$118*1000</f>
        <v/>
      </c>
      <c r="DT59">
        <f>'Dashboard M4 Price Monthly'!DU73*'Dashboard M4 Price Monthly'!DU$118*1000</f>
        <v/>
      </c>
      <c r="DU59">
        <f>'Dashboard M4 Price Monthly'!DV73*'Dashboard M4 Price Monthly'!DV$118*1000</f>
        <v/>
      </c>
      <c r="DV59">
        <f>'Dashboard M4 Price Monthly'!DW73*'Dashboard M4 Price Monthly'!DW$118*1000</f>
        <v/>
      </c>
      <c r="DW59">
        <f>'Dashboard M4 Price Monthly'!DX73*'Dashboard M4 Price Monthly'!DX$118*1000</f>
        <v/>
      </c>
      <c r="DX59">
        <f>'Dashboard M4 Price Monthly'!DY73*'Dashboard M4 Price Monthly'!DY$118*1000</f>
        <v/>
      </c>
      <c r="DY59">
        <f>'Dashboard M4 Price Monthly'!DZ73*'Dashboard M4 Price Monthly'!DZ$118*1000</f>
        <v/>
      </c>
      <c r="DZ59">
        <f>'Dashboard M4 Price Monthly'!EA73*'Dashboard M4 Price Monthly'!EA$118*1000</f>
        <v/>
      </c>
      <c r="EA59">
        <f>'Dashboard M4 Price Monthly'!EB73*'Dashboard M4 Price Monthly'!EB$118*1000</f>
        <v/>
      </c>
      <c r="EB59">
        <f>'Dashboard M4 Price Monthly'!EC73*'Dashboard M4 Price Monthly'!EC$118*1000</f>
        <v/>
      </c>
      <c r="EC59">
        <f>'Dashboard M4 Price Monthly'!ED73*'Dashboard M4 Price Monthly'!ED$118*1000</f>
        <v/>
      </c>
      <c r="ED59">
        <f>'Dashboard M4 Price Monthly'!EE73*'Dashboard M4 Price Monthly'!EE$118*1000</f>
        <v/>
      </c>
      <c r="EE59">
        <f>'Dashboard M4 Price Monthly'!EF73*'Dashboard M4 Price Monthly'!EF$118*1000</f>
        <v/>
      </c>
      <c r="EF59">
        <f>'Dashboard M4 Price Monthly'!EG73*'Dashboard M4 Price Monthly'!EG$118*1000</f>
        <v/>
      </c>
      <c r="EG59">
        <f>'Dashboard M4 Price Monthly'!EH73*'Dashboard M4 Price Monthly'!EH$118*1000</f>
        <v/>
      </c>
      <c r="EH59">
        <f>'Dashboard M4 Price Monthly'!EI73*'Dashboard M4 Price Monthly'!EI$118*1000</f>
        <v/>
      </c>
      <c r="EI59">
        <f>'Dashboard M4 Price Monthly'!EJ73*'Dashboard M4 Price Monthly'!EJ$118*1000</f>
        <v/>
      </c>
      <c r="EJ59">
        <f>'Dashboard M4 Price Monthly'!EK73*'Dashboard M4 Price Monthly'!EK$118*1000</f>
        <v/>
      </c>
      <c r="EK59">
        <f>'Dashboard M4 Price Monthly'!EL73*'Dashboard M4 Price Monthly'!EL$118*1000</f>
        <v/>
      </c>
      <c r="EL59">
        <f>'Dashboard M4 Price Monthly'!EM73*'Dashboard M4 Price Monthly'!EM$118*1000</f>
        <v/>
      </c>
      <c r="EM59">
        <f>'Dashboard M4 Price Monthly'!EN73*'Dashboard M4 Price Monthly'!EN$118*1000</f>
        <v/>
      </c>
      <c r="EN59">
        <f>'Dashboard M4 Price Monthly'!EO73*'Dashboard M4 Price Monthly'!EO$118*1000</f>
        <v/>
      </c>
      <c r="EO59">
        <f>'Dashboard M4 Price Monthly'!EP73*'Dashboard M4 Price Monthly'!EP$118*1000</f>
        <v/>
      </c>
      <c r="EP59">
        <f>'Dashboard M4 Price Monthly'!EQ73*'Dashboard M4 Price Monthly'!EQ$118*1000</f>
        <v/>
      </c>
      <c r="EQ59">
        <f>'Dashboard M4 Price Monthly'!ER73*'Dashboard M4 Price Monthly'!ER$118*1000</f>
        <v/>
      </c>
      <c r="ER59">
        <f>'Dashboard M4 Price Monthly'!ES73*'Dashboard M4 Price Monthly'!ES$118*1000</f>
        <v/>
      </c>
      <c r="ES59">
        <f>'Dashboard M4 Price Monthly'!ET73*'Dashboard M4 Price Monthly'!ET$118*1000</f>
        <v/>
      </c>
      <c r="ET59">
        <f>'Dashboard M4 Price Monthly'!EU73*'Dashboard M4 Price Monthly'!EU$118*1000</f>
        <v/>
      </c>
      <c r="EU59">
        <f>'Dashboard M4 Price Monthly'!EV73*'Dashboard M4 Price Monthly'!EV$118*1000</f>
        <v/>
      </c>
      <c r="EV59">
        <f>'Dashboard M4 Price Monthly'!EW73*'Dashboard M4 Price Monthly'!EW$118*1000</f>
        <v/>
      </c>
      <c r="EW59">
        <f>'Dashboard M4 Price Monthly'!EX73*'Dashboard M4 Price Monthly'!EX$118*1000</f>
        <v/>
      </c>
      <c r="EX59">
        <f>'Dashboard M4 Price Monthly'!EY73*'Dashboard M4 Price Monthly'!EY$118*1000</f>
        <v/>
      </c>
      <c r="EY59">
        <f>'Dashboard M4 Price Monthly'!EZ73*'Dashboard M4 Price Monthly'!EZ$118*1000</f>
        <v/>
      </c>
      <c r="EZ59">
        <f>'Dashboard M4 Price Monthly'!FA73*'Dashboard M4 Price Monthly'!FA$118*1000</f>
        <v/>
      </c>
      <c r="FA59">
        <f>'Dashboard M4 Price Monthly'!FB73*'Dashboard M4 Price Monthly'!FB$118*1000</f>
        <v/>
      </c>
      <c r="FB59">
        <f>'Dashboard M4 Price Monthly'!FC73*'Dashboard M4 Price Monthly'!FC$118*1000</f>
        <v/>
      </c>
      <c r="FC59">
        <f>'Dashboard M4 Price Monthly'!FD73*'Dashboard M4 Price Monthly'!FD$118*1000</f>
        <v/>
      </c>
      <c r="FD59">
        <f>'Dashboard M4 Price Monthly'!FE73*'Dashboard M4 Price Monthly'!FE$118*1000</f>
        <v/>
      </c>
      <c r="FE59">
        <f>'Dashboard M4 Price Monthly'!FF73*'Dashboard M4 Price Monthly'!FF$118*1000</f>
        <v/>
      </c>
      <c r="FF59">
        <f>'Dashboard M4 Price Monthly'!FG73*'Dashboard M4 Price Monthly'!FG$118*1000</f>
        <v/>
      </c>
      <c r="FG59">
        <f>'Dashboard M4 Price Monthly'!FH73*'Dashboard M4 Price Monthly'!FH$118*1000</f>
        <v/>
      </c>
      <c r="FH59">
        <f>'Dashboard M4 Price Monthly'!FI73*'Dashboard M4 Price Monthly'!FI$118*1000</f>
        <v/>
      </c>
      <c r="FI59">
        <f>'Dashboard M4 Price Monthly'!FJ73*'Dashboard M4 Price Monthly'!FJ$118*1000</f>
        <v/>
      </c>
      <c r="FJ59">
        <f>'Dashboard M4 Price Monthly'!FK73*'Dashboard M4 Price Monthly'!FK$118*1000</f>
        <v/>
      </c>
      <c r="FK59">
        <f>'Dashboard M4 Price Monthly'!FL73*'Dashboard M4 Price Monthly'!FL$118*1000</f>
        <v/>
      </c>
      <c r="FL59">
        <f>'Dashboard M4 Price Monthly'!FM73*'Dashboard M4 Price Monthly'!FM$118*1000</f>
        <v/>
      </c>
      <c r="FM59">
        <f>'Dashboard M4 Price Monthly'!FN73*'Dashboard M4 Price Monthly'!FN$118*1000</f>
        <v/>
      </c>
      <c r="FN59">
        <f>'Dashboard M4 Price Monthly'!FO73*'Dashboard M4 Price Monthly'!FO$118*1000</f>
        <v/>
      </c>
      <c r="FO59">
        <f>'Dashboard M4 Price Monthly'!FP73*'Dashboard M4 Price Monthly'!FP$118*1000</f>
        <v/>
      </c>
      <c r="FP59">
        <f>'Dashboard M4 Price Monthly'!FQ73*'Dashboard M4 Price Monthly'!FQ$118*1000</f>
        <v/>
      </c>
      <c r="FQ59">
        <f>'Dashboard M4 Price Monthly'!FR73*'Dashboard M4 Price Monthly'!FR$118*1000</f>
        <v/>
      </c>
      <c r="FR59">
        <f>'Dashboard M4 Price Monthly'!FS73*'Dashboard M4 Price Monthly'!FS$118*1000</f>
        <v/>
      </c>
      <c r="FS59">
        <f>'Dashboard M4 Price Monthly'!FT73*'Dashboard M4 Price Monthly'!FT$118*1000</f>
        <v/>
      </c>
      <c r="FT59">
        <f>'Dashboard M4 Price Monthly'!FU73*'Dashboard M4 Price Monthly'!FU$118*1000</f>
        <v/>
      </c>
      <c r="FU59">
        <f>'Dashboard M4 Price Monthly'!FV73*'Dashboard M4 Price Monthly'!FV$118*1000</f>
        <v/>
      </c>
      <c r="FV59">
        <f>'Dashboard M4 Price Monthly'!FW73*'Dashboard M4 Price Monthly'!FW$118*1000</f>
        <v/>
      </c>
      <c r="FW59">
        <f>'Dashboard M4 Price Monthly'!FX73*'Dashboard M4 Price Monthly'!FX$118*1000</f>
        <v/>
      </c>
      <c r="FX59">
        <f>'Dashboard M4 Price Monthly'!FY73*'Dashboard M4 Price Monthly'!FY$118*1000</f>
        <v/>
      </c>
      <c r="FY59">
        <f>'Dashboard M4 Price Monthly'!FZ73*'Dashboard M4 Price Monthly'!FZ$118*1000</f>
        <v/>
      </c>
      <c r="FZ59">
        <f>'Dashboard M4 Price Monthly'!GA73*'Dashboard M4 Price Monthly'!GA$118*1000</f>
        <v/>
      </c>
      <c r="GA59">
        <f>'Dashboard M4 Price Monthly'!GB73*'Dashboard M4 Price Monthly'!GB$118*1000</f>
        <v/>
      </c>
      <c r="GB59">
        <f>'Dashboard M4 Price Monthly'!GC73*'Dashboard M4 Price Monthly'!GC$118*1000</f>
        <v/>
      </c>
      <c r="GC59">
        <f>'Dashboard M4 Price Monthly'!GD73*'Dashboard M4 Price Monthly'!GD$118*1000</f>
        <v/>
      </c>
      <c r="GD59">
        <f>'Dashboard M4 Price Monthly'!GE73*'Dashboard M4 Price Monthly'!GE$118*1000</f>
        <v/>
      </c>
      <c r="GE59">
        <f>'Dashboard M4 Price Monthly'!GF73*'Dashboard M4 Price Monthly'!GF$118*1000</f>
        <v/>
      </c>
      <c r="GF59">
        <f>'Dashboard M4 Price Monthly'!GG73*'Dashboard M4 Price Monthly'!GG$118*1000</f>
        <v/>
      </c>
      <c r="GG59">
        <f>'Dashboard M4 Price Monthly'!GH73*'Dashboard M4 Price Monthly'!GH$118*1000</f>
        <v/>
      </c>
      <c r="GH59">
        <f>'Dashboard M4 Price Monthly'!GI73*'Dashboard M4 Price Monthly'!GI$118*1000</f>
        <v/>
      </c>
      <c r="GI59">
        <f>'Dashboard M4 Price Monthly'!GJ73*'Dashboard M4 Price Monthly'!GJ$118*1000</f>
        <v/>
      </c>
      <c r="GJ59">
        <f>'Dashboard M4 Price Monthly'!GK73*'Dashboard M4 Price Monthly'!GK$118*1000</f>
        <v/>
      </c>
      <c r="GK59">
        <f>'Dashboard M4 Price Monthly'!GL73*'Dashboard M4 Price Monthly'!GL$118*1000</f>
        <v/>
      </c>
      <c r="GL59">
        <f>'Dashboard M4 Price Monthly'!GM73*'Dashboard M4 Price Monthly'!GM$118*1000</f>
        <v/>
      </c>
      <c r="GM59">
        <f>'Dashboard M4 Price Monthly'!GN73*'Dashboard M4 Price Monthly'!GN$118*1000</f>
        <v/>
      </c>
      <c r="GN59">
        <f>'Dashboard M4 Price Monthly'!GO73*'Dashboard M4 Price Monthly'!GO$118*1000</f>
        <v/>
      </c>
      <c r="GO59">
        <f>'Dashboard M4 Price Monthly'!GP73*'Dashboard M4 Price Monthly'!GP$118*1000</f>
        <v/>
      </c>
      <c r="GP59">
        <f>'Dashboard M4 Price Monthly'!GQ73*'Dashboard M4 Price Monthly'!GQ$118*1000</f>
        <v/>
      </c>
      <c r="GQ59">
        <f>'Dashboard M4 Price Monthly'!GR73*'Dashboard M4 Price Monthly'!GR$118*1000</f>
        <v/>
      </c>
      <c r="GR59">
        <f>'Dashboard M4 Price Monthly'!GS73*'Dashboard M4 Price Monthly'!GS$118*1000</f>
        <v/>
      </c>
      <c r="GS59">
        <f>'Dashboard M4 Price Monthly'!GT73*'Dashboard M4 Price Monthly'!GT$118*1000</f>
        <v/>
      </c>
      <c r="GT59">
        <f>'Dashboard M4 Price Monthly'!GU73*'Dashboard M4 Price Monthly'!GU$118*1000</f>
        <v/>
      </c>
      <c r="GU59">
        <f>'Dashboard M4 Price Monthly'!GV73*'Dashboard M4 Price Monthly'!GV$118*1000</f>
        <v/>
      </c>
      <c r="GV59">
        <f>'Dashboard M4 Price Monthly'!GW73*'Dashboard M4 Price Monthly'!GW$118*1000</f>
        <v/>
      </c>
      <c r="GW59">
        <f>'Dashboard M4 Price Monthly'!GX73*'Dashboard M4 Price Monthly'!GX$118*1000</f>
        <v/>
      </c>
      <c r="GX59">
        <f>'Dashboard M4 Price Monthly'!GY73*'Dashboard M4 Price Monthly'!GY$118*1000</f>
        <v/>
      </c>
      <c r="GY59">
        <f>'Dashboard M4 Price Monthly'!GZ73*'Dashboard M4 Price Monthly'!GZ$118*1000</f>
        <v/>
      </c>
      <c r="GZ59">
        <f>'Dashboard M4 Price Monthly'!HA73*'Dashboard M4 Price Monthly'!HA$118*1000</f>
        <v/>
      </c>
      <c r="HA59">
        <f>'Dashboard M4 Price Monthly'!HB73*'Dashboard M4 Price Monthly'!HB$118*1000</f>
        <v/>
      </c>
      <c r="HB59">
        <f>'Dashboard M4 Price Monthly'!HC73*'Dashboard M4 Price Monthly'!HC$118*1000</f>
        <v/>
      </c>
      <c r="HC59">
        <f>'Dashboard M4 Price Monthly'!HD73*'Dashboard M4 Price Monthly'!HD$118*1000</f>
        <v/>
      </c>
      <c r="HD59">
        <f>'Dashboard M4 Price Monthly'!HE73*'Dashboard M4 Price Monthly'!HE$118*1000</f>
        <v/>
      </c>
      <c r="HE59">
        <f>'Dashboard M4 Price Monthly'!HF73*'Dashboard M4 Price Monthly'!HF$118*1000</f>
        <v/>
      </c>
      <c r="HF59">
        <f>'Dashboard M4 Price Monthly'!HG73*'Dashboard M4 Price Monthly'!HG$118*1000</f>
        <v/>
      </c>
      <c r="HG59">
        <f>'Dashboard M4 Price Monthly'!HH73*'Dashboard M4 Price Monthly'!HH$118*1000</f>
        <v/>
      </c>
      <c r="HH59">
        <f>'Dashboard M4 Price Monthly'!HI73*'Dashboard M4 Price Monthly'!HI$118*1000</f>
        <v/>
      </c>
      <c r="HI59">
        <f>'Dashboard M4 Price Monthly'!HJ73*'Dashboard M4 Price Monthly'!HJ$118*1000</f>
        <v/>
      </c>
      <c r="HJ59">
        <f>'Dashboard M4 Price Monthly'!HK73*'Dashboard M4 Price Monthly'!HK$118*1000</f>
        <v/>
      </c>
      <c r="HK59">
        <f>'Dashboard M4 Price Monthly'!HL73*'Dashboard M4 Price Monthly'!HL$118*1000</f>
        <v/>
      </c>
      <c r="HL59">
        <f>'Dashboard M4 Price Monthly'!HM73*'Dashboard M4 Price Monthly'!HM$118*1000</f>
        <v/>
      </c>
      <c r="HM59">
        <f>'Dashboard M4 Price Monthly'!HN73*'Dashboard M4 Price Monthly'!HN$118*1000</f>
        <v/>
      </c>
      <c r="HN59">
        <f>'Dashboard M4 Price Monthly'!HO73*'Dashboard M4 Price Monthly'!HO$118*1000</f>
        <v/>
      </c>
      <c r="HO59">
        <f>'Dashboard M4 Price Monthly'!HP73*'Dashboard M4 Price Monthly'!HP$118*1000</f>
        <v/>
      </c>
      <c r="HP59">
        <f>'Dashboard M4 Price Monthly'!HQ73*'Dashboard M4 Price Monthly'!HQ$118*1000</f>
        <v/>
      </c>
      <c r="HQ59">
        <f>'Dashboard M4 Price Monthly'!HR73*'Dashboard M4 Price Monthly'!HR$118*1000</f>
        <v/>
      </c>
      <c r="HR59">
        <f>'Dashboard M4 Price Monthly'!HS73*'Dashboard M4 Price Monthly'!HS$118*1000</f>
        <v/>
      </c>
      <c r="HS59">
        <f>'Dashboard M4 Price Monthly'!HT73*'Dashboard M4 Price Monthly'!HT$118*1000</f>
        <v/>
      </c>
      <c r="HT59">
        <f>'Dashboard M4 Price Monthly'!HU73*'Dashboard M4 Price Monthly'!HU$118*1000</f>
        <v/>
      </c>
      <c r="HU59">
        <f>'Dashboard M4 Price Monthly'!HV73*'Dashboard M4 Price Monthly'!HV$118*1000</f>
        <v/>
      </c>
      <c r="HV59">
        <f>'Dashboard M4 Price Monthly'!HW73*'Dashboard M4 Price Monthly'!HW$118*1000</f>
        <v/>
      </c>
      <c r="HW59">
        <f>'Dashboard M4 Price Monthly'!HX73*'Dashboard M4 Price Monthly'!HX$118*1000</f>
        <v/>
      </c>
      <c r="HX59">
        <f>'Dashboard M4 Price Monthly'!HY73*'Dashboard M4 Price Monthly'!HY$118*1000</f>
        <v/>
      </c>
      <c r="HY59">
        <f>'Dashboard M4 Price Monthly'!HZ73*'Dashboard M4 Price Monthly'!HZ$118*1000</f>
        <v/>
      </c>
      <c r="HZ59">
        <f>'Dashboard M4 Price Monthly'!IA73*'Dashboard M4 Price Monthly'!IA$118*1000</f>
        <v/>
      </c>
      <c r="IA59">
        <f>'Dashboard M4 Price Monthly'!IB73*'Dashboard M4 Price Monthly'!IB$118*1000</f>
        <v/>
      </c>
      <c r="IB59">
        <f>'Dashboard M4 Price Monthly'!IC73*'Dashboard M4 Price Monthly'!IC$118*1000</f>
        <v/>
      </c>
      <c r="IC59">
        <f>'Dashboard M4 Price Monthly'!ID73*'Dashboard M4 Price Monthly'!ID$118*1000</f>
        <v/>
      </c>
      <c r="ID59">
        <f>'Dashboard M4 Price Monthly'!IE73*'Dashboard M4 Price Monthly'!IE$118*1000</f>
        <v/>
      </c>
      <c r="IE59">
        <f>'Dashboard M4 Price Monthly'!IF73*'Dashboard M4 Price Monthly'!IF$118*1000</f>
        <v/>
      </c>
      <c r="IF59">
        <f>'Dashboard M4 Price Monthly'!IG73*'Dashboard M4 Price Monthly'!IG$118*1000</f>
        <v/>
      </c>
      <c r="IG59">
        <f>'Dashboard M4 Price Monthly'!IH73*'Dashboard M4 Price Monthly'!IH$118*1000</f>
        <v/>
      </c>
      <c r="IH59">
        <f>'Dashboard M4 Price Monthly'!II73*'Dashboard M4 Price Monthly'!II$118*1000</f>
        <v/>
      </c>
      <c r="II59">
        <f>'Dashboard M4 Price Monthly'!IJ73*'Dashboard M4 Price Monthly'!IJ$118*1000</f>
        <v/>
      </c>
      <c r="IJ59">
        <f>'Dashboard M4 Price Monthly'!IK73*'Dashboard M4 Price Monthly'!IK$118*1000</f>
        <v/>
      </c>
      <c r="IK59">
        <f>'Dashboard M4 Price Monthly'!IL73*'Dashboard M4 Price Monthly'!IL$118*1000</f>
        <v/>
      </c>
      <c r="IL59">
        <f>'Dashboard M4 Price Monthly'!IM73*'Dashboard M4 Price Monthly'!IM$118*1000</f>
        <v/>
      </c>
      <c r="IM59">
        <f>'Dashboard M4 Price Monthly'!IN73*'Dashboard M4 Price Monthly'!IN$118*1000</f>
        <v/>
      </c>
      <c r="IN59">
        <f>'Dashboard M4 Price Monthly'!IO73*'Dashboard M4 Price Monthly'!IO$118*1000</f>
        <v/>
      </c>
      <c r="IO59">
        <f>'Dashboard M4 Price Monthly'!IP73*'Dashboard M4 Price Monthly'!IP$118*1000</f>
        <v/>
      </c>
      <c r="IP59">
        <f>'Dashboard M4 Price Monthly'!IQ73*'Dashboard M4 Price Monthly'!IQ$118*1000</f>
        <v/>
      </c>
      <c r="IQ59">
        <f>'Dashboard M4 Price Monthly'!IR73*'Dashboard M4 Price Monthly'!IR$118*1000</f>
        <v/>
      </c>
      <c r="IR59">
        <f>'Dashboard M4 Price Monthly'!IS73*'Dashboard M4 Price Monthly'!IS$118*1000</f>
        <v/>
      </c>
      <c r="IS59">
        <f>'Dashboard M4 Price Monthly'!IT73*'Dashboard M4 Price Monthly'!IT$118*1000</f>
        <v/>
      </c>
      <c r="IT59">
        <f>'Dashboard M4 Price Monthly'!IU73*'Dashboard M4 Price Monthly'!IU$118*1000</f>
        <v/>
      </c>
      <c r="IU59">
        <f>'Dashboard M4 Price Monthly'!IV73*'Dashboard M4 Price Monthly'!IV$118*1000</f>
        <v/>
      </c>
      <c r="IV59">
        <f>'Dashboard M4 Price Monthly'!IW73*'Dashboard M4 Price Monthly'!IW$118*1000</f>
        <v/>
      </c>
      <c r="IW59">
        <f>'Dashboard M4 Price Monthly'!IX73*'Dashboard M4 Price Monthly'!IX$118*1000</f>
        <v/>
      </c>
      <c r="IX59">
        <f>'Dashboard M4 Price Monthly'!IY73*'Dashboard M4 Price Monthly'!IY$118*1000</f>
        <v/>
      </c>
      <c r="IY59">
        <f>'Dashboard M4 Price Monthly'!IZ73*'Dashboard M4 Price Monthly'!IZ$118*1000</f>
        <v/>
      </c>
      <c r="IZ59">
        <f>'Dashboard M4 Price Monthly'!JA73*'Dashboard M4 Price Monthly'!JA$118*1000</f>
        <v/>
      </c>
      <c r="JA59">
        <f>'Dashboard M4 Price Monthly'!JB73*'Dashboard M4 Price Monthly'!JB$118*1000</f>
        <v/>
      </c>
      <c r="JB59">
        <f>'Dashboard M4 Price Monthly'!JC73*'Dashboard M4 Price Monthly'!JC$118*1000</f>
        <v/>
      </c>
      <c r="JC59">
        <f>'Dashboard M4 Price Monthly'!JD73*'Dashboard M4 Price Monthly'!JD$118*1000</f>
        <v/>
      </c>
      <c r="JD59">
        <f>'Dashboard M4 Price Monthly'!JE73*'Dashboard M4 Price Monthly'!JE$118*1000</f>
        <v/>
      </c>
      <c r="JE59">
        <f>'Dashboard M4 Price Monthly'!JF73*'Dashboard M4 Price Monthly'!JF$118*1000</f>
        <v/>
      </c>
      <c r="JF59">
        <f>'Dashboard M4 Price Monthly'!JG73*'Dashboard M4 Price Monthly'!JG$118*1000</f>
        <v/>
      </c>
      <c r="JG59">
        <f>'Dashboard M4 Price Monthly'!JH73*'Dashboard M4 Price Monthly'!JH$118*1000</f>
        <v/>
      </c>
      <c r="JH59">
        <f>'Dashboard M4 Price Monthly'!JI73*'Dashboard M4 Price Monthly'!JI$118*1000</f>
        <v/>
      </c>
      <c r="JI59">
        <f>'Dashboard M4 Price Monthly'!JJ73*'Dashboard M4 Price Monthly'!JJ$118*1000</f>
        <v/>
      </c>
      <c r="JJ59">
        <f>'Dashboard M4 Price Monthly'!JK73*'Dashboard M4 Price Monthly'!JK$118*1000</f>
        <v/>
      </c>
      <c r="JK59">
        <f>'Dashboard M4 Price Monthly'!JL73*'Dashboard M4 Price Monthly'!JL$118*1000</f>
        <v/>
      </c>
      <c r="JL59">
        <f>'Dashboard M4 Price Monthly'!JM73*'Dashboard M4 Price Monthly'!JM$118*1000</f>
        <v/>
      </c>
      <c r="JM59">
        <f>'Dashboard M4 Price Monthly'!JN73*'Dashboard M4 Price Monthly'!JN$118*1000</f>
        <v/>
      </c>
      <c r="JN59">
        <f>'Dashboard M4 Price Monthly'!JO73*'Dashboard M4 Price Monthly'!JO$118*1000</f>
        <v/>
      </c>
      <c r="JO59">
        <f>'Dashboard M4 Price Monthly'!JP73*'Dashboard M4 Price Monthly'!JP$118*1000</f>
        <v/>
      </c>
      <c r="JP59">
        <f>'Dashboard M4 Price Monthly'!JQ73*'Dashboard M4 Price Monthly'!JQ$118*1000</f>
        <v/>
      </c>
      <c r="JQ59">
        <f>'Dashboard M4 Price Monthly'!JR73*'Dashboard M4 Price Monthly'!JR$118*1000</f>
        <v/>
      </c>
      <c r="JR59">
        <f>'Dashboard M4 Price Monthly'!JS73*'Dashboard M4 Price Monthly'!JS$118*1000</f>
        <v/>
      </c>
      <c r="JS59">
        <f>'Dashboard M4 Price Monthly'!JT73*'Dashboard M4 Price Monthly'!JT$118*1000</f>
        <v/>
      </c>
      <c r="JT59">
        <f>'Dashboard M4 Price Monthly'!JU73*'Dashboard M4 Price Monthly'!JU$118*1000</f>
        <v/>
      </c>
      <c r="JU59">
        <f>'Dashboard M4 Price Monthly'!JV73*'Dashboard M4 Price Monthly'!JV$118*1000</f>
        <v/>
      </c>
      <c r="JV59">
        <f>'Dashboard M4 Price Monthly'!JW73*'Dashboard M4 Price Monthly'!JW$118*1000</f>
        <v/>
      </c>
      <c r="JW59">
        <f>'Dashboard M4 Price Monthly'!JX73*'Dashboard M4 Price Monthly'!JX$118*1000</f>
        <v/>
      </c>
      <c r="JX59">
        <f>'Dashboard M4 Price Monthly'!JY73*'Dashboard M4 Price Monthly'!JY$118*1000</f>
        <v/>
      </c>
      <c r="JY59">
        <f>'Dashboard M4 Price Monthly'!JZ73*'Dashboard M4 Price Monthly'!JZ$118*1000</f>
        <v/>
      </c>
      <c r="JZ59">
        <f>'Dashboard M4 Price Monthly'!KA73*'Dashboard M4 Price Monthly'!KA$118*1000</f>
        <v/>
      </c>
      <c r="KA59">
        <f>'Dashboard M4 Price Monthly'!KB73*'Dashboard M4 Price Monthly'!KB$118*1000</f>
        <v/>
      </c>
      <c r="KB59">
        <f>'Dashboard M4 Price Monthly'!KC73*'Dashboard M4 Price Monthly'!KC$118*1000</f>
        <v/>
      </c>
      <c r="KC59">
        <f>'Dashboard M4 Price Monthly'!KD73*'Dashboard M4 Price Monthly'!KD$118*1000</f>
        <v/>
      </c>
      <c r="KD59">
        <f>'Dashboard M4 Price Monthly'!KE73*'Dashboard M4 Price Monthly'!KE$118*1000</f>
        <v/>
      </c>
      <c r="KE59">
        <f>'Dashboard M4 Price Monthly'!KF73*'Dashboard M4 Price Monthly'!KF$118*1000</f>
        <v/>
      </c>
      <c r="KF59">
        <f>'Dashboard M4 Price Monthly'!KG73*'Dashboard M4 Price Monthly'!KG$118*1000</f>
        <v/>
      </c>
      <c r="KG59">
        <f>'Dashboard M4 Price Monthly'!KH73*'Dashboard M4 Price Monthly'!KH$118*1000</f>
        <v/>
      </c>
      <c r="KH59">
        <f>'Dashboard M4 Price Monthly'!KI73*'Dashboard M4 Price Monthly'!KI$118*1000</f>
        <v/>
      </c>
      <c r="KI59">
        <f>'Dashboard M4 Price Monthly'!KJ73*'Dashboard M4 Price Monthly'!KJ$118*1000</f>
        <v/>
      </c>
      <c r="KJ59">
        <f>'Dashboard M4 Price Monthly'!KK73*'Dashboard M4 Price Monthly'!KK$118*1000</f>
        <v/>
      </c>
      <c r="KK59">
        <f>'Dashboard M4 Price Monthly'!KL73*'Dashboard M4 Price Monthly'!KL$118*1000</f>
        <v/>
      </c>
      <c r="KL59">
        <f>'Dashboard M4 Price Monthly'!KM73*'Dashboard M4 Price Monthly'!KM$118*1000</f>
        <v/>
      </c>
      <c r="KM59">
        <f>'Dashboard M4 Price Monthly'!KN73*'Dashboard M4 Price Monthly'!KN$118*1000</f>
        <v/>
      </c>
      <c r="KN59">
        <f>'Dashboard M4 Price Monthly'!KO73*'Dashboard M4 Price Monthly'!KO$118*1000</f>
        <v/>
      </c>
      <c r="KO59">
        <f>'Dashboard M4 Price Monthly'!KP73*'Dashboard M4 Price Monthly'!KP$118*1000</f>
        <v/>
      </c>
      <c r="KP59">
        <f>'Dashboard M4 Price Monthly'!KQ73*'Dashboard M4 Price Monthly'!KQ$118*1000</f>
        <v/>
      </c>
      <c r="KQ59">
        <f>'Dashboard M4 Price Monthly'!KR73*'Dashboard M4 Price Monthly'!KR$118*1000</f>
        <v/>
      </c>
      <c r="KR59">
        <f>'Dashboard M4 Price Monthly'!KS73*'Dashboard M4 Price Monthly'!KS$118*1000</f>
        <v/>
      </c>
      <c r="KS59">
        <f>'Dashboard M4 Price Monthly'!KT73*'Dashboard M4 Price Monthly'!KT$118*1000</f>
        <v/>
      </c>
      <c r="KT59">
        <f>'Dashboard M4 Price Monthly'!KU73*'Dashboard M4 Price Monthly'!KU$118*1000</f>
        <v/>
      </c>
    </row>
    <row r="60" spans="1:306">
      <c r="B60" t="s">
        <v>64</v>
      </c>
      <c r="C60" t="s">
        <v>29</v>
      </c>
      <c r="D60" t="s">
        <v>53</v>
      </c>
      <c r="G60">
        <f>'Dashboard M4 Price Monthly'!H74*'Dashboard M4 Price Monthly'!H$119*1000</f>
        <v/>
      </c>
      <c r="H60">
        <f>'Dashboard M4 Price Monthly'!I74*'Dashboard M4 Price Monthly'!I$119*1000</f>
        <v/>
      </c>
      <c r="I60">
        <f>'Dashboard M4 Price Monthly'!J74*'Dashboard M4 Price Monthly'!J$119*1000</f>
        <v/>
      </c>
      <c r="J60">
        <f>'Dashboard M4 Price Monthly'!K74*'Dashboard M4 Price Monthly'!K$119*1000</f>
        <v/>
      </c>
      <c r="K60">
        <f>'Dashboard M4 Price Monthly'!L74*'Dashboard M4 Price Monthly'!L$119*1000</f>
        <v/>
      </c>
      <c r="L60">
        <f>'Dashboard M4 Price Monthly'!M74*'Dashboard M4 Price Monthly'!M$119*1000</f>
        <v/>
      </c>
      <c r="M60">
        <f>'Dashboard M4 Price Monthly'!N74*'Dashboard M4 Price Monthly'!N$119*1000</f>
        <v/>
      </c>
      <c r="N60">
        <f>'Dashboard M4 Price Monthly'!O74*'Dashboard M4 Price Monthly'!O$119*1000</f>
        <v/>
      </c>
      <c r="O60">
        <f>'Dashboard M4 Price Monthly'!P74*'Dashboard M4 Price Monthly'!P$119*1000</f>
        <v/>
      </c>
      <c r="P60">
        <f>'Dashboard M4 Price Monthly'!Q74*'Dashboard M4 Price Monthly'!Q$119*1000</f>
        <v/>
      </c>
      <c r="Q60">
        <f>'Dashboard M4 Price Monthly'!R74*'Dashboard M4 Price Monthly'!R$119*1000</f>
        <v/>
      </c>
      <c r="R60">
        <f>'Dashboard M4 Price Monthly'!S74*'Dashboard M4 Price Monthly'!S$119*1000</f>
        <v/>
      </c>
      <c r="S60">
        <f>'Dashboard M4 Price Monthly'!T74*'Dashboard M4 Price Monthly'!T$119*1000</f>
        <v/>
      </c>
      <c r="T60">
        <f>'Dashboard M4 Price Monthly'!U74*'Dashboard M4 Price Monthly'!U$119*1000</f>
        <v/>
      </c>
      <c r="U60">
        <f>'Dashboard M4 Price Monthly'!V74*'Dashboard M4 Price Monthly'!V$119*1000</f>
        <v/>
      </c>
      <c r="V60">
        <f>'Dashboard M4 Price Monthly'!W74*'Dashboard M4 Price Monthly'!W$119*1000</f>
        <v/>
      </c>
      <c r="W60">
        <f>'Dashboard M4 Price Monthly'!X74*'Dashboard M4 Price Monthly'!X$119*1000</f>
        <v/>
      </c>
      <c r="X60">
        <f>'Dashboard M4 Price Monthly'!Y74*'Dashboard M4 Price Monthly'!Y$119*1000</f>
        <v/>
      </c>
      <c r="Y60">
        <f>'Dashboard M4 Price Monthly'!Z74*'Dashboard M4 Price Monthly'!Z$119*1000</f>
        <v/>
      </c>
      <c r="Z60">
        <f>'Dashboard M4 Price Monthly'!AA74*'Dashboard M4 Price Monthly'!AA$119*1000</f>
        <v/>
      </c>
      <c r="AA60">
        <f>'Dashboard M4 Price Monthly'!AB74*'Dashboard M4 Price Monthly'!AB$119*1000</f>
        <v/>
      </c>
      <c r="AB60">
        <f>'Dashboard M4 Price Monthly'!AC74*'Dashboard M4 Price Monthly'!AC$119*1000</f>
        <v/>
      </c>
      <c r="AC60">
        <f>'Dashboard M4 Price Monthly'!AD74*'Dashboard M4 Price Monthly'!AD$119*1000</f>
        <v/>
      </c>
      <c r="AD60">
        <f>'Dashboard M4 Price Monthly'!AE74*'Dashboard M4 Price Monthly'!AE$119*1000</f>
        <v/>
      </c>
      <c r="AE60">
        <f>'Dashboard M4 Price Monthly'!AF74*'Dashboard M4 Price Monthly'!AF$119*1000</f>
        <v/>
      </c>
      <c r="AF60">
        <f>'Dashboard M4 Price Monthly'!AG74*'Dashboard M4 Price Monthly'!AG$119*1000</f>
        <v/>
      </c>
      <c r="AG60">
        <f>'Dashboard M4 Price Monthly'!AH74*'Dashboard M4 Price Monthly'!AH$119*1000</f>
        <v/>
      </c>
      <c r="AH60">
        <f>'Dashboard M4 Price Monthly'!AI74*'Dashboard M4 Price Monthly'!AI$119*1000</f>
        <v/>
      </c>
      <c r="AI60">
        <f>'Dashboard M4 Price Monthly'!AJ74*'Dashboard M4 Price Monthly'!AJ$119*1000</f>
        <v/>
      </c>
      <c r="AJ60">
        <f>'Dashboard M4 Price Monthly'!AK74*'Dashboard M4 Price Monthly'!AK$119*1000</f>
        <v/>
      </c>
      <c r="AK60">
        <f>'Dashboard M4 Price Monthly'!AL74*'Dashboard M4 Price Monthly'!AL$119*1000</f>
        <v/>
      </c>
      <c r="AL60">
        <f>'Dashboard M4 Price Monthly'!AM74*'Dashboard M4 Price Monthly'!AM$119*1000</f>
        <v/>
      </c>
      <c r="AM60">
        <f>'Dashboard M4 Price Monthly'!AN74*'Dashboard M4 Price Monthly'!AN$119*1000</f>
        <v/>
      </c>
      <c r="AN60">
        <f>'Dashboard M4 Price Monthly'!AO74*'Dashboard M4 Price Monthly'!AO$119*1000</f>
        <v/>
      </c>
      <c r="AO60">
        <f>'Dashboard M4 Price Monthly'!AP74*'Dashboard M4 Price Monthly'!AP$119*1000</f>
        <v/>
      </c>
      <c r="AP60">
        <f>'Dashboard M4 Price Monthly'!AQ74*'Dashboard M4 Price Monthly'!AQ$119*1000</f>
        <v/>
      </c>
      <c r="AQ60">
        <f>'Dashboard M4 Price Monthly'!AR74*'Dashboard M4 Price Monthly'!AR$119*1000</f>
        <v/>
      </c>
      <c r="AR60">
        <f>'Dashboard M4 Price Monthly'!AS74*'Dashboard M4 Price Monthly'!AS$119*1000</f>
        <v/>
      </c>
      <c r="AS60">
        <f>'Dashboard M4 Price Monthly'!AT74*'Dashboard M4 Price Monthly'!AT$119*1000</f>
        <v/>
      </c>
      <c r="AT60">
        <f>'Dashboard M4 Price Monthly'!AU74*'Dashboard M4 Price Monthly'!AU$119*1000</f>
        <v/>
      </c>
      <c r="AU60">
        <f>'Dashboard M4 Price Monthly'!AV74*'Dashboard M4 Price Monthly'!AV$119*1000</f>
        <v/>
      </c>
      <c r="AV60">
        <f>'Dashboard M4 Price Monthly'!AW74*'Dashboard M4 Price Monthly'!AW$119*1000</f>
        <v/>
      </c>
      <c r="AW60">
        <f>'Dashboard M4 Price Monthly'!AX74*'Dashboard M4 Price Monthly'!AX$119*1000</f>
        <v/>
      </c>
      <c r="AX60">
        <f>'Dashboard M4 Price Monthly'!AY74*'Dashboard M4 Price Monthly'!AY$119*1000</f>
        <v/>
      </c>
      <c r="AY60">
        <f>'Dashboard M4 Price Monthly'!AZ74*'Dashboard M4 Price Monthly'!AZ$119*1000</f>
        <v/>
      </c>
      <c r="AZ60">
        <f>'Dashboard M4 Price Monthly'!BA74*'Dashboard M4 Price Monthly'!BA$119*1000</f>
        <v/>
      </c>
      <c r="BA60">
        <f>'Dashboard M4 Price Monthly'!BB74*'Dashboard M4 Price Monthly'!BB$119*1000</f>
        <v/>
      </c>
      <c r="BB60">
        <f>'Dashboard M4 Price Monthly'!BC74*'Dashboard M4 Price Monthly'!BC$119*1000</f>
        <v/>
      </c>
      <c r="BC60">
        <f>'Dashboard M4 Price Monthly'!BD74*'Dashboard M4 Price Monthly'!BD$119*1000</f>
        <v/>
      </c>
      <c r="BD60">
        <f>'Dashboard M4 Price Monthly'!BE74*'Dashboard M4 Price Monthly'!BE$119*1000</f>
        <v/>
      </c>
      <c r="BE60">
        <f>'Dashboard M4 Price Monthly'!BF74*'Dashboard M4 Price Monthly'!BF$119*1000</f>
        <v/>
      </c>
      <c r="BF60">
        <f>'Dashboard M4 Price Monthly'!BG74*'Dashboard M4 Price Monthly'!BG$119*1000</f>
        <v/>
      </c>
      <c r="BG60">
        <f>'Dashboard M4 Price Monthly'!BH74*'Dashboard M4 Price Monthly'!BH$119*1000</f>
        <v/>
      </c>
      <c r="BH60">
        <f>'Dashboard M4 Price Monthly'!BI74*'Dashboard M4 Price Monthly'!BI$119*1000</f>
        <v/>
      </c>
      <c r="BI60">
        <f>'Dashboard M4 Price Monthly'!BJ74*'Dashboard M4 Price Monthly'!BJ$119*1000</f>
        <v/>
      </c>
      <c r="BJ60">
        <f>'Dashboard M4 Price Monthly'!BK74*'Dashboard M4 Price Monthly'!BK$119*1000</f>
        <v/>
      </c>
      <c r="BK60">
        <f>'Dashboard M4 Price Monthly'!BL74*'Dashboard M4 Price Monthly'!BL$119*1000</f>
        <v/>
      </c>
      <c r="BL60">
        <f>'Dashboard M4 Price Monthly'!BM74*'Dashboard M4 Price Monthly'!BM$119*1000</f>
        <v/>
      </c>
      <c r="BM60">
        <f>'Dashboard M4 Price Monthly'!BN74*'Dashboard M4 Price Monthly'!BN$119*1000</f>
        <v/>
      </c>
      <c r="BN60">
        <f>'Dashboard M4 Price Monthly'!BO74*'Dashboard M4 Price Monthly'!BO$119*1000</f>
        <v/>
      </c>
      <c r="BO60">
        <f>'Dashboard M4 Price Monthly'!BP74*'Dashboard M4 Price Monthly'!BP$119*1000</f>
        <v/>
      </c>
      <c r="BP60">
        <f>'Dashboard M4 Price Monthly'!BQ74*'Dashboard M4 Price Monthly'!BQ$119*1000</f>
        <v/>
      </c>
      <c r="BQ60">
        <f>'Dashboard M4 Price Monthly'!BR74*'Dashboard M4 Price Monthly'!BR$119*1000</f>
        <v/>
      </c>
      <c r="BR60">
        <f>'Dashboard M4 Price Monthly'!BS74*'Dashboard M4 Price Monthly'!BS$119*1000</f>
        <v/>
      </c>
      <c r="BS60">
        <f>'Dashboard M4 Price Monthly'!BT74*'Dashboard M4 Price Monthly'!BT$119*1000</f>
        <v/>
      </c>
      <c r="BT60">
        <f>'Dashboard M4 Price Monthly'!BU74*'Dashboard M4 Price Monthly'!BU$119*1000</f>
        <v/>
      </c>
      <c r="BU60">
        <f>'Dashboard M4 Price Monthly'!BV74*'Dashboard M4 Price Monthly'!BV$119*1000</f>
        <v/>
      </c>
      <c r="BV60">
        <f>'Dashboard M4 Price Monthly'!BW74*'Dashboard M4 Price Monthly'!BW$119*1000</f>
        <v/>
      </c>
      <c r="BW60">
        <f>'Dashboard M4 Price Monthly'!BX74*'Dashboard M4 Price Monthly'!BX$119*1000</f>
        <v/>
      </c>
      <c r="BX60">
        <f>'Dashboard M4 Price Monthly'!BY74*'Dashboard M4 Price Monthly'!BY$119*1000</f>
        <v/>
      </c>
      <c r="BY60">
        <f>'Dashboard M4 Price Monthly'!BZ74*'Dashboard M4 Price Monthly'!BZ$119*1000</f>
        <v/>
      </c>
      <c r="BZ60">
        <f>'Dashboard M4 Price Monthly'!CA74*'Dashboard M4 Price Monthly'!CA$119*1000</f>
        <v/>
      </c>
      <c r="CA60">
        <f>'Dashboard M4 Price Monthly'!CB74*'Dashboard M4 Price Monthly'!CB$119*1000</f>
        <v/>
      </c>
      <c r="CB60">
        <f>'Dashboard M4 Price Monthly'!CC74*'Dashboard M4 Price Monthly'!CC$119*1000</f>
        <v/>
      </c>
      <c r="CC60">
        <f>'Dashboard M4 Price Monthly'!CD74*'Dashboard M4 Price Monthly'!CD$119*1000</f>
        <v/>
      </c>
      <c r="CD60">
        <f>'Dashboard M4 Price Monthly'!CE74*'Dashboard M4 Price Monthly'!CE$119*1000</f>
        <v/>
      </c>
      <c r="CE60">
        <f>'Dashboard M4 Price Monthly'!CF74*'Dashboard M4 Price Monthly'!CF$119*1000</f>
        <v/>
      </c>
      <c r="CF60">
        <f>'Dashboard M4 Price Monthly'!CG74*'Dashboard M4 Price Monthly'!CG$119*1000</f>
        <v/>
      </c>
      <c r="CG60">
        <f>'Dashboard M4 Price Monthly'!CH74*'Dashboard M4 Price Monthly'!CH$119*1000</f>
        <v/>
      </c>
      <c r="CH60">
        <f>'Dashboard M4 Price Monthly'!CI74*'Dashboard M4 Price Monthly'!CI$119*1000</f>
        <v/>
      </c>
      <c r="CI60">
        <f>'Dashboard M4 Price Monthly'!CJ74*'Dashboard M4 Price Monthly'!CJ$119*1000</f>
        <v/>
      </c>
      <c r="CJ60">
        <f>'Dashboard M4 Price Monthly'!CK74*'Dashboard M4 Price Monthly'!CK$119*1000</f>
        <v/>
      </c>
      <c r="CK60">
        <f>'Dashboard M4 Price Monthly'!CL74*'Dashboard M4 Price Monthly'!CL$119*1000</f>
        <v/>
      </c>
      <c r="CL60">
        <f>'Dashboard M4 Price Monthly'!CM74*'Dashboard M4 Price Monthly'!CM$119*1000</f>
        <v/>
      </c>
      <c r="CM60">
        <f>'Dashboard M4 Price Monthly'!CN74*'Dashboard M4 Price Monthly'!CN$119*1000</f>
        <v/>
      </c>
      <c r="CN60">
        <f>'Dashboard M4 Price Monthly'!CO74*'Dashboard M4 Price Monthly'!CO$119*1000</f>
        <v/>
      </c>
      <c r="CO60">
        <f>'Dashboard M4 Price Monthly'!CP74*'Dashboard M4 Price Monthly'!CP$119*1000</f>
        <v/>
      </c>
      <c r="CP60">
        <f>'Dashboard M4 Price Monthly'!CQ74*'Dashboard M4 Price Monthly'!CQ$119*1000</f>
        <v/>
      </c>
      <c r="CQ60">
        <f>'Dashboard M4 Price Monthly'!CR74*'Dashboard M4 Price Monthly'!CR$119*1000</f>
        <v/>
      </c>
      <c r="CR60">
        <f>'Dashboard M4 Price Monthly'!CS74*'Dashboard M4 Price Monthly'!CS$119*1000</f>
        <v/>
      </c>
      <c r="CS60">
        <f>'Dashboard M4 Price Monthly'!CT74*'Dashboard M4 Price Monthly'!CT$119*1000</f>
        <v/>
      </c>
      <c r="CT60">
        <f>'Dashboard M4 Price Monthly'!CU74*'Dashboard M4 Price Monthly'!CU$119*1000</f>
        <v/>
      </c>
      <c r="CU60">
        <f>'Dashboard M4 Price Monthly'!CV74*'Dashboard M4 Price Monthly'!CV$119*1000</f>
        <v/>
      </c>
      <c r="CV60">
        <f>'Dashboard M4 Price Monthly'!CW74*'Dashboard M4 Price Monthly'!CW$119*1000</f>
        <v/>
      </c>
      <c r="CW60">
        <f>'Dashboard M4 Price Monthly'!CX74*'Dashboard M4 Price Monthly'!CX$119*1000</f>
        <v/>
      </c>
      <c r="CX60">
        <f>'Dashboard M4 Price Monthly'!CY74*'Dashboard M4 Price Monthly'!CY$119*1000</f>
        <v/>
      </c>
      <c r="CY60">
        <f>'Dashboard M4 Price Monthly'!CZ74*'Dashboard M4 Price Monthly'!CZ$119*1000</f>
        <v/>
      </c>
      <c r="CZ60">
        <f>'Dashboard M4 Price Monthly'!DA74*'Dashboard M4 Price Monthly'!DA$119*1000</f>
        <v/>
      </c>
      <c r="DA60">
        <f>'Dashboard M4 Price Monthly'!DB74*'Dashboard M4 Price Monthly'!DB$119*1000</f>
        <v/>
      </c>
      <c r="DB60">
        <f>'Dashboard M4 Price Monthly'!DC74*'Dashboard M4 Price Monthly'!DC$119*1000</f>
        <v/>
      </c>
      <c r="DC60">
        <f>'Dashboard M4 Price Monthly'!DD74*'Dashboard M4 Price Monthly'!DD$119*1000</f>
        <v/>
      </c>
      <c r="DD60">
        <f>'Dashboard M4 Price Monthly'!DE74*'Dashboard M4 Price Monthly'!DE$119*1000</f>
        <v/>
      </c>
      <c r="DE60">
        <f>'Dashboard M4 Price Monthly'!DF74*'Dashboard M4 Price Monthly'!DF$119*1000</f>
        <v/>
      </c>
      <c r="DF60">
        <f>'Dashboard M4 Price Monthly'!DG74*'Dashboard M4 Price Monthly'!DG$119*1000</f>
        <v/>
      </c>
      <c r="DG60">
        <f>'Dashboard M4 Price Monthly'!DH74*'Dashboard M4 Price Monthly'!DH$119*1000</f>
        <v/>
      </c>
      <c r="DH60">
        <f>'Dashboard M4 Price Monthly'!DI74*'Dashboard M4 Price Monthly'!DI$119*1000</f>
        <v/>
      </c>
      <c r="DI60">
        <f>'Dashboard M4 Price Monthly'!DJ74*'Dashboard M4 Price Monthly'!DJ$119*1000</f>
        <v/>
      </c>
      <c r="DJ60">
        <f>'Dashboard M4 Price Monthly'!DK74*'Dashboard M4 Price Monthly'!DK$119*1000</f>
        <v/>
      </c>
      <c r="DK60">
        <f>'Dashboard M4 Price Monthly'!DL74*'Dashboard M4 Price Monthly'!DL$119*1000</f>
        <v/>
      </c>
      <c r="DL60">
        <f>'Dashboard M4 Price Monthly'!DM74*'Dashboard M4 Price Monthly'!DM$119*1000</f>
        <v/>
      </c>
      <c r="DM60">
        <f>'Dashboard M4 Price Monthly'!DN74*'Dashboard M4 Price Monthly'!DN$119*1000</f>
        <v/>
      </c>
      <c r="DN60">
        <f>'Dashboard M4 Price Monthly'!DO74*'Dashboard M4 Price Monthly'!DO$119*1000</f>
        <v/>
      </c>
      <c r="DO60">
        <f>'Dashboard M4 Price Monthly'!DP74*'Dashboard M4 Price Monthly'!DP$119*1000</f>
        <v/>
      </c>
      <c r="DP60">
        <f>'Dashboard M4 Price Monthly'!DQ74*'Dashboard M4 Price Monthly'!DQ$119*1000</f>
        <v/>
      </c>
      <c r="DQ60">
        <f>'Dashboard M4 Price Monthly'!DR74*'Dashboard M4 Price Monthly'!DR$119*1000</f>
        <v/>
      </c>
      <c r="DR60">
        <f>'Dashboard M4 Price Monthly'!DS74*'Dashboard M4 Price Monthly'!DS$119*1000</f>
        <v/>
      </c>
      <c r="DS60">
        <f>'Dashboard M4 Price Monthly'!DT74*'Dashboard M4 Price Monthly'!DT$119*1000</f>
        <v/>
      </c>
      <c r="DT60">
        <f>'Dashboard M4 Price Monthly'!DU74*'Dashboard M4 Price Monthly'!DU$119*1000</f>
        <v/>
      </c>
      <c r="DU60">
        <f>'Dashboard M4 Price Monthly'!DV74*'Dashboard M4 Price Monthly'!DV$119*1000</f>
        <v/>
      </c>
      <c r="DV60">
        <f>'Dashboard M4 Price Monthly'!DW74*'Dashboard M4 Price Monthly'!DW$119*1000</f>
        <v/>
      </c>
      <c r="DW60">
        <f>'Dashboard M4 Price Monthly'!DX74*'Dashboard M4 Price Monthly'!DX$119*1000</f>
        <v/>
      </c>
      <c r="DX60">
        <f>'Dashboard M4 Price Monthly'!DY74*'Dashboard M4 Price Monthly'!DY$119*1000</f>
        <v/>
      </c>
      <c r="DY60">
        <f>'Dashboard M4 Price Monthly'!DZ74*'Dashboard M4 Price Monthly'!DZ$119*1000</f>
        <v/>
      </c>
      <c r="DZ60">
        <f>'Dashboard M4 Price Monthly'!EA74*'Dashboard M4 Price Monthly'!EA$119*1000</f>
        <v/>
      </c>
      <c r="EA60">
        <f>'Dashboard M4 Price Monthly'!EB74*'Dashboard M4 Price Monthly'!EB$119*1000</f>
        <v/>
      </c>
      <c r="EB60">
        <f>'Dashboard M4 Price Monthly'!EC74*'Dashboard M4 Price Monthly'!EC$119*1000</f>
        <v/>
      </c>
      <c r="EC60">
        <f>'Dashboard M4 Price Monthly'!ED74*'Dashboard M4 Price Monthly'!ED$119*1000</f>
        <v/>
      </c>
      <c r="ED60">
        <f>'Dashboard M4 Price Monthly'!EE74*'Dashboard M4 Price Monthly'!EE$119*1000</f>
        <v/>
      </c>
      <c r="EE60">
        <f>'Dashboard M4 Price Monthly'!EF74*'Dashboard M4 Price Monthly'!EF$119*1000</f>
        <v/>
      </c>
      <c r="EF60">
        <f>'Dashboard M4 Price Monthly'!EG74*'Dashboard M4 Price Monthly'!EG$119*1000</f>
        <v/>
      </c>
      <c r="EG60">
        <f>'Dashboard M4 Price Monthly'!EH74*'Dashboard M4 Price Monthly'!EH$119*1000</f>
        <v/>
      </c>
      <c r="EH60">
        <f>'Dashboard M4 Price Monthly'!EI74*'Dashboard M4 Price Monthly'!EI$119*1000</f>
        <v/>
      </c>
      <c r="EI60">
        <f>'Dashboard M4 Price Monthly'!EJ74*'Dashboard M4 Price Monthly'!EJ$119*1000</f>
        <v/>
      </c>
      <c r="EJ60">
        <f>'Dashboard M4 Price Monthly'!EK74*'Dashboard M4 Price Monthly'!EK$119*1000</f>
        <v/>
      </c>
      <c r="EK60">
        <f>'Dashboard M4 Price Monthly'!EL74*'Dashboard M4 Price Monthly'!EL$119*1000</f>
        <v/>
      </c>
      <c r="EL60">
        <f>'Dashboard M4 Price Monthly'!EM74*'Dashboard M4 Price Monthly'!EM$119*1000</f>
        <v/>
      </c>
      <c r="EM60">
        <f>'Dashboard M4 Price Monthly'!EN74*'Dashboard M4 Price Monthly'!EN$119*1000</f>
        <v/>
      </c>
      <c r="EN60">
        <f>'Dashboard M4 Price Monthly'!EO74*'Dashboard M4 Price Monthly'!EO$119*1000</f>
        <v/>
      </c>
      <c r="EO60">
        <f>'Dashboard M4 Price Monthly'!EP74*'Dashboard M4 Price Monthly'!EP$119*1000</f>
        <v/>
      </c>
      <c r="EP60">
        <f>'Dashboard M4 Price Monthly'!EQ74*'Dashboard M4 Price Monthly'!EQ$119*1000</f>
        <v/>
      </c>
      <c r="EQ60">
        <f>'Dashboard M4 Price Monthly'!ER74*'Dashboard M4 Price Monthly'!ER$119*1000</f>
        <v/>
      </c>
      <c r="ER60">
        <f>'Dashboard M4 Price Monthly'!ES74*'Dashboard M4 Price Monthly'!ES$119*1000</f>
        <v/>
      </c>
      <c r="ES60">
        <f>'Dashboard M4 Price Monthly'!ET74*'Dashboard M4 Price Monthly'!ET$119*1000</f>
        <v/>
      </c>
      <c r="ET60">
        <f>'Dashboard M4 Price Monthly'!EU74*'Dashboard M4 Price Monthly'!EU$119*1000</f>
        <v/>
      </c>
      <c r="EU60">
        <f>'Dashboard M4 Price Monthly'!EV74*'Dashboard M4 Price Monthly'!EV$119*1000</f>
        <v/>
      </c>
      <c r="EV60">
        <f>'Dashboard M4 Price Monthly'!EW74*'Dashboard M4 Price Monthly'!EW$119*1000</f>
        <v/>
      </c>
      <c r="EW60">
        <f>'Dashboard M4 Price Monthly'!EX74*'Dashboard M4 Price Monthly'!EX$119*1000</f>
        <v/>
      </c>
      <c r="EX60">
        <f>'Dashboard M4 Price Monthly'!EY74*'Dashboard M4 Price Monthly'!EY$119*1000</f>
        <v/>
      </c>
      <c r="EY60">
        <f>'Dashboard M4 Price Monthly'!EZ74*'Dashboard M4 Price Monthly'!EZ$119*1000</f>
        <v/>
      </c>
      <c r="EZ60">
        <f>'Dashboard M4 Price Monthly'!FA74*'Dashboard M4 Price Monthly'!FA$119*1000</f>
        <v/>
      </c>
      <c r="FA60">
        <f>'Dashboard M4 Price Monthly'!FB74*'Dashboard M4 Price Monthly'!FB$119*1000</f>
        <v/>
      </c>
      <c r="FB60">
        <f>'Dashboard M4 Price Monthly'!FC74*'Dashboard M4 Price Monthly'!FC$119*1000</f>
        <v/>
      </c>
      <c r="FC60">
        <f>'Dashboard M4 Price Monthly'!FD74*'Dashboard M4 Price Monthly'!FD$119*1000</f>
        <v/>
      </c>
      <c r="FD60">
        <f>'Dashboard M4 Price Monthly'!FE74*'Dashboard M4 Price Monthly'!FE$119*1000</f>
        <v/>
      </c>
      <c r="FE60">
        <f>'Dashboard M4 Price Monthly'!FF74*'Dashboard M4 Price Monthly'!FF$119*1000</f>
        <v/>
      </c>
      <c r="FF60">
        <f>'Dashboard M4 Price Monthly'!FG74*'Dashboard M4 Price Monthly'!FG$119*1000</f>
        <v/>
      </c>
      <c r="FG60">
        <f>'Dashboard M4 Price Monthly'!FH74*'Dashboard M4 Price Monthly'!FH$119*1000</f>
        <v/>
      </c>
      <c r="FH60">
        <f>'Dashboard M4 Price Monthly'!FI74*'Dashboard M4 Price Monthly'!FI$119*1000</f>
        <v/>
      </c>
      <c r="FI60">
        <f>'Dashboard M4 Price Monthly'!FJ74*'Dashboard M4 Price Monthly'!FJ$119*1000</f>
        <v/>
      </c>
      <c r="FJ60">
        <f>'Dashboard M4 Price Monthly'!FK74*'Dashboard M4 Price Monthly'!FK$119*1000</f>
        <v/>
      </c>
      <c r="FK60">
        <f>'Dashboard M4 Price Monthly'!FL74*'Dashboard M4 Price Monthly'!FL$119*1000</f>
        <v/>
      </c>
      <c r="FL60">
        <f>'Dashboard M4 Price Monthly'!FM74*'Dashboard M4 Price Monthly'!FM$119*1000</f>
        <v/>
      </c>
      <c r="FM60">
        <f>'Dashboard M4 Price Monthly'!FN74*'Dashboard M4 Price Monthly'!FN$119*1000</f>
        <v/>
      </c>
      <c r="FN60">
        <f>'Dashboard M4 Price Monthly'!FO74*'Dashboard M4 Price Monthly'!FO$119*1000</f>
        <v/>
      </c>
      <c r="FO60">
        <f>'Dashboard M4 Price Monthly'!FP74*'Dashboard M4 Price Monthly'!FP$119*1000</f>
        <v/>
      </c>
      <c r="FP60">
        <f>'Dashboard M4 Price Monthly'!FQ74*'Dashboard M4 Price Monthly'!FQ$119*1000</f>
        <v/>
      </c>
      <c r="FQ60">
        <f>'Dashboard M4 Price Monthly'!FR74*'Dashboard M4 Price Monthly'!FR$119*1000</f>
        <v/>
      </c>
      <c r="FR60">
        <f>'Dashboard M4 Price Monthly'!FS74*'Dashboard M4 Price Monthly'!FS$119*1000</f>
        <v/>
      </c>
      <c r="FS60">
        <f>'Dashboard M4 Price Monthly'!FT74*'Dashboard M4 Price Monthly'!FT$119*1000</f>
        <v/>
      </c>
      <c r="FT60">
        <f>'Dashboard M4 Price Monthly'!FU74*'Dashboard M4 Price Monthly'!FU$119*1000</f>
        <v/>
      </c>
      <c r="FU60">
        <f>'Dashboard M4 Price Monthly'!FV74*'Dashboard M4 Price Monthly'!FV$119*1000</f>
        <v/>
      </c>
      <c r="FV60">
        <f>'Dashboard M4 Price Monthly'!FW74*'Dashboard M4 Price Monthly'!FW$119*1000</f>
        <v/>
      </c>
      <c r="FW60">
        <f>'Dashboard M4 Price Monthly'!FX74*'Dashboard M4 Price Monthly'!FX$119*1000</f>
        <v/>
      </c>
      <c r="FX60">
        <f>'Dashboard M4 Price Monthly'!FY74*'Dashboard M4 Price Monthly'!FY$119*1000</f>
        <v/>
      </c>
      <c r="FY60">
        <f>'Dashboard M4 Price Monthly'!FZ74*'Dashboard M4 Price Monthly'!FZ$119*1000</f>
        <v/>
      </c>
      <c r="FZ60">
        <f>'Dashboard M4 Price Monthly'!GA74*'Dashboard M4 Price Monthly'!GA$119*1000</f>
        <v/>
      </c>
      <c r="GA60">
        <f>'Dashboard M4 Price Monthly'!GB74*'Dashboard M4 Price Monthly'!GB$119*1000</f>
        <v/>
      </c>
      <c r="GB60">
        <f>'Dashboard M4 Price Monthly'!GC74*'Dashboard M4 Price Monthly'!GC$119*1000</f>
        <v/>
      </c>
      <c r="GC60">
        <f>'Dashboard M4 Price Monthly'!GD74*'Dashboard M4 Price Monthly'!GD$119*1000</f>
        <v/>
      </c>
      <c r="GD60">
        <f>'Dashboard M4 Price Monthly'!GE74*'Dashboard M4 Price Monthly'!GE$119*1000</f>
        <v/>
      </c>
      <c r="GE60">
        <f>'Dashboard M4 Price Monthly'!GF74*'Dashboard M4 Price Monthly'!GF$119*1000</f>
        <v/>
      </c>
      <c r="GF60">
        <f>'Dashboard M4 Price Monthly'!GG74*'Dashboard M4 Price Monthly'!GG$119*1000</f>
        <v/>
      </c>
      <c r="GG60">
        <f>'Dashboard M4 Price Monthly'!GH74*'Dashboard M4 Price Monthly'!GH$119*1000</f>
        <v/>
      </c>
      <c r="GH60">
        <f>'Dashboard M4 Price Monthly'!GI74*'Dashboard M4 Price Monthly'!GI$119*1000</f>
        <v/>
      </c>
      <c r="GI60">
        <f>'Dashboard M4 Price Monthly'!GJ74*'Dashboard M4 Price Monthly'!GJ$119*1000</f>
        <v/>
      </c>
      <c r="GJ60">
        <f>'Dashboard M4 Price Monthly'!GK74*'Dashboard M4 Price Monthly'!GK$119*1000</f>
        <v/>
      </c>
      <c r="GK60">
        <f>'Dashboard M4 Price Monthly'!GL74*'Dashboard M4 Price Monthly'!GL$119*1000</f>
        <v/>
      </c>
      <c r="GL60">
        <f>'Dashboard M4 Price Monthly'!GM74*'Dashboard M4 Price Monthly'!GM$119*1000</f>
        <v/>
      </c>
      <c r="GM60">
        <f>'Dashboard M4 Price Monthly'!GN74*'Dashboard M4 Price Monthly'!GN$119*1000</f>
        <v/>
      </c>
      <c r="GN60">
        <f>'Dashboard M4 Price Monthly'!GO74*'Dashboard M4 Price Monthly'!GO$119*1000</f>
        <v/>
      </c>
      <c r="GO60">
        <f>'Dashboard M4 Price Monthly'!GP74*'Dashboard M4 Price Monthly'!GP$119*1000</f>
        <v/>
      </c>
      <c r="GP60">
        <f>'Dashboard M4 Price Monthly'!GQ74*'Dashboard M4 Price Monthly'!GQ$119*1000</f>
        <v/>
      </c>
      <c r="GQ60">
        <f>'Dashboard M4 Price Monthly'!GR74*'Dashboard M4 Price Monthly'!GR$119*1000</f>
        <v/>
      </c>
      <c r="GR60">
        <f>'Dashboard M4 Price Monthly'!GS74*'Dashboard M4 Price Monthly'!GS$119*1000</f>
        <v/>
      </c>
      <c r="GS60">
        <f>'Dashboard M4 Price Monthly'!GT74*'Dashboard M4 Price Monthly'!GT$119*1000</f>
        <v/>
      </c>
      <c r="GT60">
        <f>'Dashboard M4 Price Monthly'!GU74*'Dashboard M4 Price Monthly'!GU$119*1000</f>
        <v/>
      </c>
      <c r="GU60">
        <f>'Dashboard M4 Price Monthly'!GV74*'Dashboard M4 Price Monthly'!GV$119*1000</f>
        <v/>
      </c>
      <c r="GV60">
        <f>'Dashboard M4 Price Monthly'!GW74*'Dashboard M4 Price Monthly'!GW$119*1000</f>
        <v/>
      </c>
      <c r="GW60">
        <f>'Dashboard M4 Price Monthly'!GX74*'Dashboard M4 Price Monthly'!GX$119*1000</f>
        <v/>
      </c>
      <c r="GX60">
        <f>'Dashboard M4 Price Monthly'!GY74*'Dashboard M4 Price Monthly'!GY$119*1000</f>
        <v/>
      </c>
      <c r="GY60">
        <f>'Dashboard M4 Price Monthly'!GZ74*'Dashboard M4 Price Monthly'!GZ$119*1000</f>
        <v/>
      </c>
      <c r="GZ60">
        <f>'Dashboard M4 Price Monthly'!HA74*'Dashboard M4 Price Monthly'!HA$119*1000</f>
        <v/>
      </c>
      <c r="HA60">
        <f>'Dashboard M4 Price Monthly'!HB74*'Dashboard M4 Price Monthly'!HB$119*1000</f>
        <v/>
      </c>
      <c r="HB60">
        <f>'Dashboard M4 Price Monthly'!HC74*'Dashboard M4 Price Monthly'!HC$119*1000</f>
        <v/>
      </c>
      <c r="HC60">
        <f>'Dashboard M4 Price Monthly'!HD74*'Dashboard M4 Price Monthly'!HD$119*1000</f>
        <v/>
      </c>
      <c r="HD60">
        <f>'Dashboard M4 Price Monthly'!HE74*'Dashboard M4 Price Monthly'!HE$119*1000</f>
        <v/>
      </c>
      <c r="HE60">
        <f>'Dashboard M4 Price Monthly'!HF74*'Dashboard M4 Price Monthly'!HF$119*1000</f>
        <v/>
      </c>
      <c r="HF60">
        <f>'Dashboard M4 Price Monthly'!HG74*'Dashboard M4 Price Monthly'!HG$119*1000</f>
        <v/>
      </c>
      <c r="HG60">
        <f>'Dashboard M4 Price Monthly'!HH74*'Dashboard M4 Price Monthly'!HH$119*1000</f>
        <v/>
      </c>
      <c r="HH60">
        <f>'Dashboard M4 Price Monthly'!HI74*'Dashboard M4 Price Monthly'!HI$119*1000</f>
        <v/>
      </c>
      <c r="HI60">
        <f>'Dashboard M4 Price Monthly'!HJ74*'Dashboard M4 Price Monthly'!HJ$119*1000</f>
        <v/>
      </c>
      <c r="HJ60">
        <f>'Dashboard M4 Price Monthly'!HK74*'Dashboard M4 Price Monthly'!HK$119*1000</f>
        <v/>
      </c>
      <c r="HK60">
        <f>'Dashboard M4 Price Monthly'!HL74*'Dashboard M4 Price Monthly'!HL$119*1000</f>
        <v/>
      </c>
      <c r="HL60">
        <f>'Dashboard M4 Price Monthly'!HM74*'Dashboard M4 Price Monthly'!HM$119*1000</f>
        <v/>
      </c>
      <c r="HM60">
        <f>'Dashboard M4 Price Monthly'!HN74*'Dashboard M4 Price Monthly'!HN$119*1000</f>
        <v/>
      </c>
      <c r="HN60">
        <f>'Dashboard M4 Price Monthly'!HO74*'Dashboard M4 Price Monthly'!HO$119*1000</f>
        <v/>
      </c>
      <c r="HO60">
        <f>'Dashboard M4 Price Monthly'!HP74*'Dashboard M4 Price Monthly'!HP$119*1000</f>
        <v/>
      </c>
      <c r="HP60">
        <f>'Dashboard M4 Price Monthly'!HQ74*'Dashboard M4 Price Monthly'!HQ$119*1000</f>
        <v/>
      </c>
      <c r="HQ60">
        <f>'Dashboard M4 Price Monthly'!HR74*'Dashboard M4 Price Monthly'!HR$119*1000</f>
        <v/>
      </c>
      <c r="HR60">
        <f>'Dashboard M4 Price Monthly'!HS74*'Dashboard M4 Price Monthly'!HS$119*1000</f>
        <v/>
      </c>
      <c r="HS60">
        <f>'Dashboard M4 Price Monthly'!HT74*'Dashboard M4 Price Monthly'!HT$119*1000</f>
        <v/>
      </c>
      <c r="HT60">
        <f>'Dashboard M4 Price Monthly'!HU74*'Dashboard M4 Price Monthly'!HU$119*1000</f>
        <v/>
      </c>
      <c r="HU60">
        <f>'Dashboard M4 Price Monthly'!HV74*'Dashboard M4 Price Monthly'!HV$119*1000</f>
        <v/>
      </c>
      <c r="HV60">
        <f>'Dashboard M4 Price Monthly'!HW74*'Dashboard M4 Price Monthly'!HW$119*1000</f>
        <v/>
      </c>
      <c r="HW60">
        <f>'Dashboard M4 Price Monthly'!HX74*'Dashboard M4 Price Monthly'!HX$119*1000</f>
        <v/>
      </c>
      <c r="HX60">
        <f>'Dashboard M4 Price Monthly'!HY74*'Dashboard M4 Price Monthly'!HY$119*1000</f>
        <v/>
      </c>
      <c r="HY60">
        <f>'Dashboard M4 Price Monthly'!HZ74*'Dashboard M4 Price Monthly'!HZ$119*1000</f>
        <v/>
      </c>
      <c r="HZ60">
        <f>'Dashboard M4 Price Monthly'!IA74*'Dashboard M4 Price Monthly'!IA$119*1000</f>
        <v/>
      </c>
      <c r="IA60">
        <f>'Dashboard M4 Price Monthly'!IB74*'Dashboard M4 Price Monthly'!IB$119*1000</f>
        <v/>
      </c>
      <c r="IB60">
        <f>'Dashboard M4 Price Monthly'!IC74*'Dashboard M4 Price Monthly'!IC$119*1000</f>
        <v/>
      </c>
      <c r="IC60">
        <f>'Dashboard M4 Price Monthly'!ID74*'Dashboard M4 Price Monthly'!ID$119*1000</f>
        <v/>
      </c>
      <c r="ID60">
        <f>'Dashboard M4 Price Monthly'!IE74*'Dashboard M4 Price Monthly'!IE$119*1000</f>
        <v/>
      </c>
      <c r="IE60">
        <f>'Dashboard M4 Price Monthly'!IF74*'Dashboard M4 Price Monthly'!IF$119*1000</f>
        <v/>
      </c>
      <c r="IF60">
        <f>'Dashboard M4 Price Monthly'!IG74*'Dashboard M4 Price Monthly'!IG$119*1000</f>
        <v/>
      </c>
      <c r="IG60">
        <f>'Dashboard M4 Price Monthly'!IH74*'Dashboard M4 Price Monthly'!IH$119*1000</f>
        <v/>
      </c>
      <c r="IH60">
        <f>'Dashboard M4 Price Monthly'!II74*'Dashboard M4 Price Monthly'!II$119*1000</f>
        <v/>
      </c>
      <c r="II60">
        <f>'Dashboard M4 Price Monthly'!IJ74*'Dashboard M4 Price Monthly'!IJ$119*1000</f>
        <v/>
      </c>
      <c r="IJ60">
        <f>'Dashboard M4 Price Monthly'!IK74*'Dashboard M4 Price Monthly'!IK$119*1000</f>
        <v/>
      </c>
      <c r="IK60">
        <f>'Dashboard M4 Price Monthly'!IL74*'Dashboard M4 Price Monthly'!IL$119*1000</f>
        <v/>
      </c>
      <c r="IL60">
        <f>'Dashboard M4 Price Monthly'!IM74*'Dashboard M4 Price Monthly'!IM$119*1000</f>
        <v/>
      </c>
      <c r="IM60">
        <f>'Dashboard M4 Price Monthly'!IN74*'Dashboard M4 Price Monthly'!IN$119*1000</f>
        <v/>
      </c>
      <c r="IN60">
        <f>'Dashboard M4 Price Monthly'!IO74*'Dashboard M4 Price Monthly'!IO$119*1000</f>
        <v/>
      </c>
      <c r="IO60">
        <f>'Dashboard M4 Price Monthly'!IP74*'Dashboard M4 Price Monthly'!IP$119*1000</f>
        <v/>
      </c>
      <c r="IP60">
        <f>'Dashboard M4 Price Monthly'!IQ74*'Dashboard M4 Price Monthly'!IQ$119*1000</f>
        <v/>
      </c>
      <c r="IQ60">
        <f>'Dashboard M4 Price Monthly'!IR74*'Dashboard M4 Price Monthly'!IR$119*1000</f>
        <v/>
      </c>
      <c r="IR60">
        <f>'Dashboard M4 Price Monthly'!IS74*'Dashboard M4 Price Monthly'!IS$119*1000</f>
        <v/>
      </c>
      <c r="IS60">
        <f>'Dashboard M4 Price Monthly'!IT74*'Dashboard M4 Price Monthly'!IT$119*1000</f>
        <v/>
      </c>
      <c r="IT60">
        <f>'Dashboard M4 Price Monthly'!IU74*'Dashboard M4 Price Monthly'!IU$119*1000</f>
        <v/>
      </c>
      <c r="IU60">
        <f>'Dashboard M4 Price Monthly'!IV74*'Dashboard M4 Price Monthly'!IV$119*1000</f>
        <v/>
      </c>
      <c r="IV60">
        <f>'Dashboard M4 Price Monthly'!IW74*'Dashboard M4 Price Monthly'!IW$119*1000</f>
        <v/>
      </c>
      <c r="IW60">
        <f>'Dashboard M4 Price Monthly'!IX74*'Dashboard M4 Price Monthly'!IX$119*1000</f>
        <v/>
      </c>
      <c r="IX60">
        <f>'Dashboard M4 Price Monthly'!IY74*'Dashboard M4 Price Monthly'!IY$119*1000</f>
        <v/>
      </c>
      <c r="IY60">
        <f>'Dashboard M4 Price Monthly'!IZ74*'Dashboard M4 Price Monthly'!IZ$119*1000</f>
        <v/>
      </c>
      <c r="IZ60">
        <f>'Dashboard M4 Price Monthly'!JA74*'Dashboard M4 Price Monthly'!JA$119*1000</f>
        <v/>
      </c>
      <c r="JA60">
        <f>'Dashboard M4 Price Monthly'!JB74*'Dashboard M4 Price Monthly'!JB$119*1000</f>
        <v/>
      </c>
      <c r="JB60">
        <f>'Dashboard M4 Price Monthly'!JC74*'Dashboard M4 Price Monthly'!JC$119*1000</f>
        <v/>
      </c>
      <c r="JC60">
        <f>'Dashboard M4 Price Monthly'!JD74*'Dashboard M4 Price Monthly'!JD$119*1000</f>
        <v/>
      </c>
      <c r="JD60">
        <f>'Dashboard M4 Price Monthly'!JE74*'Dashboard M4 Price Monthly'!JE$119*1000</f>
        <v/>
      </c>
      <c r="JE60">
        <f>'Dashboard M4 Price Monthly'!JF74*'Dashboard M4 Price Monthly'!JF$119*1000</f>
        <v/>
      </c>
      <c r="JF60">
        <f>'Dashboard M4 Price Monthly'!JG74*'Dashboard M4 Price Monthly'!JG$119*1000</f>
        <v/>
      </c>
      <c r="JG60">
        <f>'Dashboard M4 Price Monthly'!JH74*'Dashboard M4 Price Monthly'!JH$119*1000</f>
        <v/>
      </c>
      <c r="JH60">
        <f>'Dashboard M4 Price Monthly'!JI74*'Dashboard M4 Price Monthly'!JI$119*1000</f>
        <v/>
      </c>
      <c r="JI60">
        <f>'Dashboard M4 Price Monthly'!JJ74*'Dashboard M4 Price Monthly'!JJ$119*1000</f>
        <v/>
      </c>
      <c r="JJ60">
        <f>'Dashboard M4 Price Monthly'!JK74*'Dashboard M4 Price Monthly'!JK$119*1000</f>
        <v/>
      </c>
      <c r="JK60">
        <f>'Dashboard M4 Price Monthly'!JL74*'Dashboard M4 Price Monthly'!JL$119*1000</f>
        <v/>
      </c>
      <c r="JL60">
        <f>'Dashboard M4 Price Monthly'!JM74*'Dashboard M4 Price Monthly'!JM$119*1000</f>
        <v/>
      </c>
      <c r="JM60">
        <f>'Dashboard M4 Price Monthly'!JN74*'Dashboard M4 Price Monthly'!JN$119*1000</f>
        <v/>
      </c>
      <c r="JN60">
        <f>'Dashboard M4 Price Monthly'!JO74*'Dashboard M4 Price Monthly'!JO$119*1000</f>
        <v/>
      </c>
      <c r="JO60">
        <f>'Dashboard M4 Price Monthly'!JP74*'Dashboard M4 Price Monthly'!JP$119*1000</f>
        <v/>
      </c>
      <c r="JP60">
        <f>'Dashboard M4 Price Monthly'!JQ74*'Dashboard M4 Price Monthly'!JQ$119*1000</f>
        <v/>
      </c>
      <c r="JQ60">
        <f>'Dashboard M4 Price Monthly'!JR74*'Dashboard M4 Price Monthly'!JR$119*1000</f>
        <v/>
      </c>
      <c r="JR60">
        <f>'Dashboard M4 Price Monthly'!JS74*'Dashboard M4 Price Monthly'!JS$119*1000</f>
        <v/>
      </c>
      <c r="JS60">
        <f>'Dashboard M4 Price Monthly'!JT74*'Dashboard M4 Price Monthly'!JT$119*1000</f>
        <v/>
      </c>
      <c r="JT60">
        <f>'Dashboard M4 Price Monthly'!JU74*'Dashboard M4 Price Monthly'!JU$119*1000</f>
        <v/>
      </c>
      <c r="JU60">
        <f>'Dashboard M4 Price Monthly'!JV74*'Dashboard M4 Price Monthly'!JV$119*1000</f>
        <v/>
      </c>
      <c r="JV60">
        <f>'Dashboard M4 Price Monthly'!JW74*'Dashboard M4 Price Monthly'!JW$119*1000</f>
        <v/>
      </c>
      <c r="JW60">
        <f>'Dashboard M4 Price Monthly'!JX74*'Dashboard M4 Price Monthly'!JX$119*1000</f>
        <v/>
      </c>
      <c r="JX60">
        <f>'Dashboard M4 Price Monthly'!JY74*'Dashboard M4 Price Monthly'!JY$119*1000</f>
        <v/>
      </c>
      <c r="JY60">
        <f>'Dashboard M4 Price Monthly'!JZ74*'Dashboard M4 Price Monthly'!JZ$119*1000</f>
        <v/>
      </c>
      <c r="JZ60">
        <f>'Dashboard M4 Price Monthly'!KA74*'Dashboard M4 Price Monthly'!KA$119*1000</f>
        <v/>
      </c>
      <c r="KA60">
        <f>'Dashboard M4 Price Monthly'!KB74*'Dashboard M4 Price Monthly'!KB$119*1000</f>
        <v/>
      </c>
      <c r="KB60">
        <f>'Dashboard M4 Price Monthly'!KC74*'Dashboard M4 Price Monthly'!KC$119*1000</f>
        <v/>
      </c>
      <c r="KC60">
        <f>'Dashboard M4 Price Monthly'!KD74*'Dashboard M4 Price Monthly'!KD$119*1000</f>
        <v/>
      </c>
      <c r="KD60">
        <f>'Dashboard M4 Price Monthly'!KE74*'Dashboard M4 Price Monthly'!KE$119*1000</f>
        <v/>
      </c>
      <c r="KE60">
        <f>'Dashboard M4 Price Monthly'!KF74*'Dashboard M4 Price Monthly'!KF$119*1000</f>
        <v/>
      </c>
      <c r="KF60">
        <f>'Dashboard M4 Price Monthly'!KG74*'Dashboard M4 Price Monthly'!KG$119*1000</f>
        <v/>
      </c>
      <c r="KG60">
        <f>'Dashboard M4 Price Monthly'!KH74*'Dashboard M4 Price Monthly'!KH$119*1000</f>
        <v/>
      </c>
      <c r="KH60">
        <f>'Dashboard M4 Price Monthly'!KI74*'Dashboard M4 Price Monthly'!KI$119*1000</f>
        <v/>
      </c>
      <c r="KI60">
        <f>'Dashboard M4 Price Monthly'!KJ74*'Dashboard M4 Price Monthly'!KJ$119*1000</f>
        <v/>
      </c>
      <c r="KJ60">
        <f>'Dashboard M4 Price Monthly'!KK74*'Dashboard M4 Price Monthly'!KK$119*1000</f>
        <v/>
      </c>
      <c r="KK60">
        <f>'Dashboard M4 Price Monthly'!KL74*'Dashboard M4 Price Monthly'!KL$119*1000</f>
        <v/>
      </c>
      <c r="KL60">
        <f>'Dashboard M4 Price Monthly'!KM74*'Dashboard M4 Price Monthly'!KM$119*1000</f>
        <v/>
      </c>
      <c r="KM60">
        <f>'Dashboard M4 Price Monthly'!KN74*'Dashboard M4 Price Monthly'!KN$119*1000</f>
        <v/>
      </c>
      <c r="KN60">
        <f>'Dashboard M4 Price Monthly'!KO74*'Dashboard M4 Price Monthly'!KO$119*1000</f>
        <v/>
      </c>
      <c r="KO60">
        <f>'Dashboard M4 Price Monthly'!KP74*'Dashboard M4 Price Monthly'!KP$119*1000</f>
        <v/>
      </c>
      <c r="KP60">
        <f>'Dashboard M4 Price Monthly'!KQ74*'Dashboard M4 Price Monthly'!KQ$119*1000</f>
        <v/>
      </c>
      <c r="KQ60">
        <f>'Dashboard M4 Price Monthly'!KR74*'Dashboard M4 Price Monthly'!KR$119*1000</f>
        <v/>
      </c>
      <c r="KR60">
        <f>'Dashboard M4 Price Monthly'!KS74*'Dashboard M4 Price Monthly'!KS$119*1000</f>
        <v/>
      </c>
      <c r="KS60">
        <f>'Dashboard M4 Price Monthly'!KT74*'Dashboard M4 Price Monthly'!KT$119*1000</f>
        <v/>
      </c>
      <c r="KT60">
        <f>'Dashboard M4 Price Monthly'!KU74*'Dashboard M4 Price Monthly'!KU$119*1000</f>
        <v/>
      </c>
    </row>
    <row r="61" spans="1:306">
      <c r="B61" t="s">
        <v>65</v>
      </c>
      <c r="G61">
        <f>SUM(G52:G60)</f>
        <v/>
      </c>
      <c r="H61">
        <f>SUM(H52:H60)</f>
        <v/>
      </c>
      <c r="I61">
        <f>SUM(I52:I60)</f>
        <v/>
      </c>
      <c r="J61">
        <f>SUM(J52:J60)</f>
        <v/>
      </c>
      <c r="K61">
        <f>SUM(K52:K60)</f>
        <v/>
      </c>
      <c r="L61">
        <f>SUM(L52:L60)</f>
        <v/>
      </c>
      <c r="M61">
        <f>SUM(M52:M60)</f>
        <v/>
      </c>
      <c r="N61">
        <f>SUM(N52:N60)</f>
        <v/>
      </c>
      <c r="O61">
        <f>SUM(O52:O60)</f>
        <v/>
      </c>
      <c r="P61">
        <f>SUM(P52:P60)</f>
        <v/>
      </c>
      <c r="Q61">
        <f>SUM(Q52:Q60)</f>
        <v/>
      </c>
      <c r="R61">
        <f>SUM(R52:R60)</f>
        <v/>
      </c>
      <c r="S61">
        <f>SUM(S52:S60)</f>
        <v/>
      </c>
      <c r="T61">
        <f>SUM(T52:T60)</f>
        <v/>
      </c>
      <c r="U61">
        <f>SUM(U52:U60)</f>
        <v/>
      </c>
      <c r="V61">
        <f>SUM(V52:V60)</f>
        <v/>
      </c>
      <c r="W61">
        <f>SUM(W52:W60)</f>
        <v/>
      </c>
      <c r="X61">
        <f>SUM(X52:X60)</f>
        <v/>
      </c>
      <c r="Y61">
        <f>SUM(Y52:Y60)</f>
        <v/>
      </c>
      <c r="Z61">
        <f>SUM(Z52:Z60)</f>
        <v/>
      </c>
      <c r="AA61">
        <f>SUM(AA52:AA60)</f>
        <v/>
      </c>
      <c r="AB61">
        <f>SUM(AB52:AB60)</f>
        <v/>
      </c>
      <c r="AC61">
        <f>SUM(AC52:AC60)</f>
        <v/>
      </c>
      <c r="AD61">
        <f>SUM(AD52:AD60)</f>
        <v/>
      </c>
      <c r="AE61">
        <f>SUM(AE52:AE60)</f>
        <v/>
      </c>
      <c r="AF61">
        <f>SUM(AF52:AF60)</f>
        <v/>
      </c>
      <c r="AG61">
        <f>SUM(AG52:AG60)</f>
        <v/>
      </c>
      <c r="AH61">
        <f>SUM(AH52:AH60)</f>
        <v/>
      </c>
      <c r="AI61">
        <f>SUM(AI52:AI60)</f>
        <v/>
      </c>
      <c r="AJ61">
        <f>SUM(AJ52:AJ60)</f>
        <v/>
      </c>
      <c r="AK61">
        <f>SUM(AK52:AK60)</f>
        <v/>
      </c>
      <c r="AL61">
        <f>SUM(AL52:AL60)</f>
        <v/>
      </c>
      <c r="AM61">
        <f>SUM(AM52:AM60)</f>
        <v/>
      </c>
      <c r="AN61">
        <f>SUM(AN52:AN60)</f>
        <v/>
      </c>
      <c r="AO61">
        <f>SUM(AO52:AO60)</f>
        <v/>
      </c>
      <c r="AP61">
        <f>SUM(AP52:AP60)</f>
        <v/>
      </c>
      <c r="AQ61">
        <f>SUM(AQ52:AQ60)</f>
        <v/>
      </c>
      <c r="AR61">
        <f>SUM(AR52:AR60)</f>
        <v/>
      </c>
      <c r="AS61">
        <f>SUM(AS52:AS60)</f>
        <v/>
      </c>
      <c r="AT61">
        <f>SUM(AT52:AT60)</f>
        <v/>
      </c>
      <c r="AU61">
        <f>SUM(AU52:AU60)</f>
        <v/>
      </c>
      <c r="AV61">
        <f>SUM(AV52:AV60)</f>
        <v/>
      </c>
      <c r="AW61">
        <f>SUM(AW52:AW60)</f>
        <v/>
      </c>
      <c r="AX61">
        <f>SUM(AX52:AX60)</f>
        <v/>
      </c>
      <c r="AY61">
        <f>SUM(AY52:AY60)</f>
        <v/>
      </c>
      <c r="AZ61">
        <f>SUM(AZ52:AZ60)</f>
        <v/>
      </c>
      <c r="BA61">
        <f>SUM(BA52:BA60)</f>
        <v/>
      </c>
      <c r="BB61">
        <f>SUM(BB52:BB60)</f>
        <v/>
      </c>
      <c r="BC61">
        <f>SUM(BC52:BC60)</f>
        <v/>
      </c>
      <c r="BD61">
        <f>SUM(BD52:BD60)</f>
        <v/>
      </c>
      <c r="BE61">
        <f>SUM(BE52:BE60)</f>
        <v/>
      </c>
      <c r="BF61">
        <f>SUM(BF52:BF60)</f>
        <v/>
      </c>
      <c r="BG61">
        <f>SUM(BG52:BG60)</f>
        <v/>
      </c>
      <c r="BH61">
        <f>SUM(BH52:BH60)</f>
        <v/>
      </c>
      <c r="BI61">
        <f>SUM(BI52:BI60)</f>
        <v/>
      </c>
      <c r="BJ61">
        <f>SUM(BJ52:BJ60)</f>
        <v/>
      </c>
      <c r="BK61">
        <f>SUM(BK52:BK60)</f>
        <v/>
      </c>
      <c r="BL61">
        <f>SUM(BL52:BL60)</f>
        <v/>
      </c>
      <c r="BM61">
        <f>SUM(BM52:BM60)</f>
        <v/>
      </c>
      <c r="BN61">
        <f>SUM(BN52:BN60)</f>
        <v/>
      </c>
      <c r="BO61">
        <f>SUM(BO52:BO60)</f>
        <v/>
      </c>
      <c r="BP61">
        <f>SUM(BP52:BP60)</f>
        <v/>
      </c>
      <c r="BQ61">
        <f>SUM(BQ52:BQ60)</f>
        <v/>
      </c>
      <c r="BR61">
        <f>SUM(BR52:BR60)</f>
        <v/>
      </c>
      <c r="BS61">
        <f>SUM(BS52:BS60)</f>
        <v/>
      </c>
      <c r="BT61">
        <f>SUM(BT52:BT60)</f>
        <v/>
      </c>
      <c r="BU61">
        <f>SUM(BU52:BU60)</f>
        <v/>
      </c>
      <c r="BV61">
        <f>SUM(BV52:BV60)</f>
        <v/>
      </c>
      <c r="BW61">
        <f>SUM(BW52:BW60)</f>
        <v/>
      </c>
      <c r="BX61">
        <f>SUM(BX52:BX60)</f>
        <v/>
      </c>
      <c r="BY61">
        <f>SUM(BY52:BY60)</f>
        <v/>
      </c>
      <c r="BZ61">
        <f>SUM(BZ52:BZ60)</f>
        <v/>
      </c>
      <c r="CA61">
        <f>SUM(CA52:CA60)</f>
        <v/>
      </c>
      <c r="CB61">
        <f>SUM(CB52:CB60)</f>
        <v/>
      </c>
      <c r="CC61">
        <f>SUM(CC52:CC60)</f>
        <v/>
      </c>
      <c r="CD61">
        <f>SUM(CD52:CD60)</f>
        <v/>
      </c>
      <c r="CE61">
        <f>SUM(CE52:CE60)</f>
        <v/>
      </c>
      <c r="CF61">
        <f>SUM(CF52:CF60)</f>
        <v/>
      </c>
      <c r="CG61">
        <f>SUM(CG52:CG60)</f>
        <v/>
      </c>
      <c r="CH61">
        <f>SUM(CH52:CH60)</f>
        <v/>
      </c>
      <c r="CI61">
        <f>SUM(CI52:CI60)</f>
        <v/>
      </c>
      <c r="CJ61">
        <f>SUM(CJ52:CJ60)</f>
        <v/>
      </c>
      <c r="CK61">
        <f>SUM(CK52:CK60)</f>
        <v/>
      </c>
      <c r="CL61">
        <f>SUM(CL52:CL60)</f>
        <v/>
      </c>
      <c r="CM61">
        <f>SUM(CM52:CM60)</f>
        <v/>
      </c>
      <c r="CN61">
        <f>SUM(CN52:CN60)</f>
        <v/>
      </c>
      <c r="CO61">
        <f>SUM(CO52:CO60)</f>
        <v/>
      </c>
      <c r="CP61">
        <f>SUM(CP52:CP60)</f>
        <v/>
      </c>
      <c r="CQ61">
        <f>SUM(CQ52:CQ60)</f>
        <v/>
      </c>
      <c r="CR61">
        <f>SUM(CR52:CR60)</f>
        <v/>
      </c>
      <c r="CS61">
        <f>SUM(CS52:CS60)</f>
        <v/>
      </c>
      <c r="CT61">
        <f>SUM(CT52:CT60)</f>
        <v/>
      </c>
      <c r="CU61">
        <f>SUM(CU52:CU60)</f>
        <v/>
      </c>
      <c r="CV61">
        <f>SUM(CV52:CV60)</f>
        <v/>
      </c>
      <c r="CW61">
        <f>SUM(CW52:CW60)</f>
        <v/>
      </c>
      <c r="CX61">
        <f>SUM(CX52:CX60)</f>
        <v/>
      </c>
      <c r="CY61">
        <f>SUM(CY52:CY60)</f>
        <v/>
      </c>
      <c r="CZ61">
        <f>SUM(CZ52:CZ60)</f>
        <v/>
      </c>
      <c r="DA61">
        <f>SUM(DA52:DA60)</f>
        <v/>
      </c>
      <c r="DB61">
        <f>SUM(DB52:DB60)</f>
        <v/>
      </c>
      <c r="DC61">
        <f>SUM(DC52:DC60)</f>
        <v/>
      </c>
      <c r="DD61">
        <f>SUM(DD52:DD60)</f>
        <v/>
      </c>
      <c r="DE61">
        <f>SUM(DE52:DE60)</f>
        <v/>
      </c>
      <c r="DF61">
        <f>SUM(DF52:DF60)</f>
        <v/>
      </c>
      <c r="DG61">
        <f>SUM(DG52:DG60)</f>
        <v/>
      </c>
      <c r="DH61">
        <f>SUM(DH52:DH60)</f>
        <v/>
      </c>
      <c r="DI61">
        <f>SUM(DI52:DI60)</f>
        <v/>
      </c>
      <c r="DJ61">
        <f>SUM(DJ52:DJ60)</f>
        <v/>
      </c>
      <c r="DK61">
        <f>SUM(DK52:DK60)</f>
        <v/>
      </c>
      <c r="DL61">
        <f>SUM(DL52:DL60)</f>
        <v/>
      </c>
      <c r="DM61">
        <f>SUM(DM52:DM60)</f>
        <v/>
      </c>
      <c r="DN61">
        <f>SUM(DN52:DN60)</f>
        <v/>
      </c>
      <c r="DO61">
        <f>SUM(DO52:DO60)</f>
        <v/>
      </c>
      <c r="DP61">
        <f>SUM(DP52:DP60)</f>
        <v/>
      </c>
      <c r="DQ61">
        <f>SUM(DQ52:DQ60)</f>
        <v/>
      </c>
      <c r="DR61">
        <f>SUM(DR52:DR60)</f>
        <v/>
      </c>
      <c r="DS61">
        <f>SUM(DS52:DS60)</f>
        <v/>
      </c>
      <c r="DT61">
        <f>SUM(DT52:DT60)</f>
        <v/>
      </c>
      <c r="DU61">
        <f>SUM(DU52:DU60)</f>
        <v/>
      </c>
      <c r="DV61">
        <f>SUM(DV52:DV60)</f>
        <v/>
      </c>
      <c r="DW61">
        <f>SUM(DW52:DW60)</f>
        <v/>
      </c>
      <c r="DX61">
        <f>SUM(DX52:DX60)</f>
        <v/>
      </c>
      <c r="DY61">
        <f>SUM(DY52:DY60)</f>
        <v/>
      </c>
      <c r="DZ61">
        <f>SUM(DZ52:DZ60)</f>
        <v/>
      </c>
      <c r="EA61">
        <f>SUM(EA52:EA60)</f>
        <v/>
      </c>
      <c r="EB61">
        <f>SUM(EB52:EB60)</f>
        <v/>
      </c>
      <c r="EC61">
        <f>SUM(EC52:EC60)</f>
        <v/>
      </c>
      <c r="ED61">
        <f>SUM(ED52:ED60)</f>
        <v/>
      </c>
      <c r="EE61">
        <f>SUM(EE52:EE60)</f>
        <v/>
      </c>
      <c r="EF61">
        <f>SUM(EF52:EF60)</f>
        <v/>
      </c>
      <c r="EG61">
        <f>SUM(EG52:EG60)</f>
        <v/>
      </c>
      <c r="EH61">
        <f>SUM(EH52:EH60)</f>
        <v/>
      </c>
      <c r="EI61">
        <f>SUM(EI52:EI60)</f>
        <v/>
      </c>
      <c r="EJ61">
        <f>SUM(EJ52:EJ60)</f>
        <v/>
      </c>
      <c r="EK61">
        <f>SUM(EK52:EK60)</f>
        <v/>
      </c>
      <c r="EL61">
        <f>SUM(EL52:EL60)</f>
        <v/>
      </c>
      <c r="EM61">
        <f>SUM(EM52:EM60)</f>
        <v/>
      </c>
      <c r="EN61">
        <f>SUM(EN52:EN60)</f>
        <v/>
      </c>
      <c r="EO61">
        <f>SUM(EO52:EO60)</f>
        <v/>
      </c>
      <c r="EP61">
        <f>SUM(EP52:EP60)</f>
        <v/>
      </c>
      <c r="EQ61">
        <f>SUM(EQ52:EQ60)</f>
        <v/>
      </c>
      <c r="ER61">
        <f>SUM(ER52:ER60)</f>
        <v/>
      </c>
      <c r="ES61">
        <f>SUM(ES52:ES60)</f>
        <v/>
      </c>
      <c r="ET61">
        <f>SUM(ET52:ET60)</f>
        <v/>
      </c>
      <c r="EU61">
        <f>SUM(EU52:EU60)</f>
        <v/>
      </c>
      <c r="EV61">
        <f>SUM(EV52:EV60)</f>
        <v/>
      </c>
      <c r="EW61">
        <f>SUM(EW52:EW60)</f>
        <v/>
      </c>
      <c r="EX61">
        <f>SUM(EX52:EX60)</f>
        <v/>
      </c>
      <c r="EY61">
        <f>SUM(EY52:EY60)</f>
        <v/>
      </c>
      <c r="EZ61">
        <f>SUM(EZ52:EZ60)</f>
        <v/>
      </c>
      <c r="FA61">
        <f>SUM(FA52:FA60)</f>
        <v/>
      </c>
      <c r="FB61">
        <f>SUM(FB52:FB60)</f>
        <v/>
      </c>
      <c r="FC61">
        <f>SUM(FC52:FC60)</f>
        <v/>
      </c>
      <c r="FD61">
        <f>SUM(FD52:FD60)</f>
        <v/>
      </c>
      <c r="FE61">
        <f>SUM(FE52:FE60)</f>
        <v/>
      </c>
      <c r="FF61">
        <f>SUM(FF52:FF60)</f>
        <v/>
      </c>
      <c r="FG61">
        <f>SUM(FG52:FG60)</f>
        <v/>
      </c>
      <c r="FH61">
        <f>SUM(FH52:FH60)</f>
        <v/>
      </c>
      <c r="FI61">
        <f>SUM(FI52:FI60)</f>
        <v/>
      </c>
      <c r="FJ61">
        <f>SUM(FJ52:FJ60)</f>
        <v/>
      </c>
      <c r="FK61">
        <f>SUM(FK52:FK60)</f>
        <v/>
      </c>
      <c r="FL61">
        <f>SUM(FL52:FL60)</f>
        <v/>
      </c>
      <c r="FM61">
        <f>SUM(FM52:FM60)</f>
        <v/>
      </c>
      <c r="FN61">
        <f>SUM(FN52:FN60)</f>
        <v/>
      </c>
      <c r="FO61">
        <f>SUM(FO52:FO60)</f>
        <v/>
      </c>
      <c r="FP61">
        <f>SUM(FP52:FP60)</f>
        <v/>
      </c>
      <c r="FQ61">
        <f>SUM(FQ52:FQ60)</f>
        <v/>
      </c>
      <c r="FR61">
        <f>SUM(FR52:FR60)</f>
        <v/>
      </c>
      <c r="FS61">
        <f>SUM(FS52:FS60)</f>
        <v/>
      </c>
      <c r="FT61">
        <f>SUM(FT52:FT60)</f>
        <v/>
      </c>
      <c r="FU61">
        <f>SUM(FU52:FU60)</f>
        <v/>
      </c>
      <c r="FV61">
        <f>SUM(FV52:FV60)</f>
        <v/>
      </c>
      <c r="FW61">
        <f>SUM(FW52:FW60)</f>
        <v/>
      </c>
      <c r="FX61">
        <f>SUM(FX52:FX60)</f>
        <v/>
      </c>
      <c r="FY61">
        <f>SUM(FY52:FY60)</f>
        <v/>
      </c>
      <c r="FZ61">
        <f>SUM(FZ52:FZ60)</f>
        <v/>
      </c>
      <c r="GA61">
        <f>SUM(GA52:GA60)</f>
        <v/>
      </c>
      <c r="GB61">
        <f>SUM(GB52:GB60)</f>
        <v/>
      </c>
      <c r="GC61">
        <f>SUM(GC52:GC60)</f>
        <v/>
      </c>
      <c r="GD61">
        <f>SUM(GD52:GD60)</f>
        <v/>
      </c>
      <c r="GE61">
        <f>SUM(GE52:GE60)</f>
        <v/>
      </c>
      <c r="GF61">
        <f>SUM(GF52:GF60)</f>
        <v/>
      </c>
      <c r="GG61">
        <f>SUM(GG52:GG60)</f>
        <v/>
      </c>
      <c r="GH61">
        <f>SUM(GH52:GH60)</f>
        <v/>
      </c>
      <c r="GI61">
        <f>SUM(GI52:GI60)</f>
        <v/>
      </c>
      <c r="GJ61">
        <f>SUM(GJ52:GJ60)</f>
        <v/>
      </c>
      <c r="GK61">
        <f>SUM(GK52:GK60)</f>
        <v/>
      </c>
      <c r="GL61">
        <f>SUM(GL52:GL60)</f>
        <v/>
      </c>
      <c r="GM61">
        <f>SUM(GM52:GM60)</f>
        <v/>
      </c>
      <c r="GN61">
        <f>SUM(GN52:GN60)</f>
        <v/>
      </c>
      <c r="GO61">
        <f>SUM(GO52:GO60)</f>
        <v/>
      </c>
      <c r="GP61">
        <f>SUM(GP52:GP60)</f>
        <v/>
      </c>
      <c r="GQ61">
        <f>SUM(GQ52:GQ60)</f>
        <v/>
      </c>
      <c r="GR61">
        <f>SUM(GR52:GR60)</f>
        <v/>
      </c>
      <c r="GS61">
        <f>SUM(GS52:GS60)</f>
        <v/>
      </c>
      <c r="GT61">
        <f>SUM(GT52:GT60)</f>
        <v/>
      </c>
      <c r="GU61">
        <f>SUM(GU52:GU60)</f>
        <v/>
      </c>
      <c r="GV61">
        <f>SUM(GV52:GV60)</f>
        <v/>
      </c>
      <c r="GW61">
        <f>SUM(GW52:GW60)</f>
        <v/>
      </c>
      <c r="GX61">
        <f>SUM(GX52:GX60)</f>
        <v/>
      </c>
      <c r="GY61">
        <f>SUM(GY52:GY60)</f>
        <v/>
      </c>
      <c r="GZ61">
        <f>SUM(GZ52:GZ60)</f>
        <v/>
      </c>
      <c r="HA61">
        <f>SUM(HA52:HA60)</f>
        <v/>
      </c>
      <c r="HB61">
        <f>SUM(HB52:HB60)</f>
        <v/>
      </c>
      <c r="HC61">
        <f>SUM(HC52:HC60)</f>
        <v/>
      </c>
      <c r="HD61">
        <f>SUM(HD52:HD60)</f>
        <v/>
      </c>
      <c r="HE61">
        <f>SUM(HE52:HE60)</f>
        <v/>
      </c>
      <c r="HF61">
        <f>SUM(HF52:HF60)</f>
        <v/>
      </c>
      <c r="HG61">
        <f>SUM(HG52:HG60)</f>
        <v/>
      </c>
      <c r="HH61">
        <f>SUM(HH52:HH60)</f>
        <v/>
      </c>
      <c r="HI61">
        <f>SUM(HI52:HI60)</f>
        <v/>
      </c>
      <c r="HJ61">
        <f>SUM(HJ52:HJ60)</f>
        <v/>
      </c>
      <c r="HK61">
        <f>SUM(HK52:HK60)</f>
        <v/>
      </c>
      <c r="HL61">
        <f>SUM(HL52:HL60)</f>
        <v/>
      </c>
      <c r="HM61">
        <f>SUM(HM52:HM60)</f>
        <v/>
      </c>
      <c r="HN61">
        <f>SUM(HN52:HN60)</f>
        <v/>
      </c>
      <c r="HO61">
        <f>SUM(HO52:HO60)</f>
        <v/>
      </c>
      <c r="HP61">
        <f>SUM(HP52:HP60)</f>
        <v/>
      </c>
      <c r="HQ61">
        <f>SUM(HQ52:HQ60)</f>
        <v/>
      </c>
      <c r="HR61">
        <f>SUM(HR52:HR60)</f>
        <v/>
      </c>
      <c r="HS61">
        <f>SUM(HS52:HS60)</f>
        <v/>
      </c>
      <c r="HT61">
        <f>SUM(HT52:HT60)</f>
        <v/>
      </c>
      <c r="HU61">
        <f>SUM(HU52:HU60)</f>
        <v/>
      </c>
      <c r="HV61">
        <f>SUM(HV52:HV60)</f>
        <v/>
      </c>
      <c r="HW61">
        <f>SUM(HW52:HW60)</f>
        <v/>
      </c>
      <c r="HX61">
        <f>SUM(HX52:HX60)</f>
        <v/>
      </c>
      <c r="HY61">
        <f>SUM(HY52:HY60)</f>
        <v/>
      </c>
      <c r="HZ61">
        <f>SUM(HZ52:HZ60)</f>
        <v/>
      </c>
      <c r="IA61">
        <f>SUM(IA52:IA60)</f>
        <v/>
      </c>
      <c r="IB61">
        <f>SUM(IB52:IB60)</f>
        <v/>
      </c>
      <c r="IC61">
        <f>SUM(IC52:IC60)</f>
        <v/>
      </c>
      <c r="ID61">
        <f>SUM(ID52:ID60)</f>
        <v/>
      </c>
      <c r="IE61">
        <f>SUM(IE52:IE60)</f>
        <v/>
      </c>
      <c r="IF61">
        <f>SUM(IF52:IF60)</f>
        <v/>
      </c>
      <c r="IG61">
        <f>SUM(IG52:IG60)</f>
        <v/>
      </c>
      <c r="IH61">
        <f>SUM(IH52:IH60)</f>
        <v/>
      </c>
      <c r="II61">
        <f>SUM(II52:II60)</f>
        <v/>
      </c>
      <c r="IJ61">
        <f>SUM(IJ52:IJ60)</f>
        <v/>
      </c>
      <c r="IK61">
        <f>SUM(IK52:IK60)</f>
        <v/>
      </c>
      <c r="IL61">
        <f>SUM(IL52:IL60)</f>
        <v/>
      </c>
      <c r="IM61">
        <f>SUM(IM52:IM60)</f>
        <v/>
      </c>
      <c r="IN61">
        <f>SUM(IN52:IN60)</f>
        <v/>
      </c>
      <c r="IO61">
        <f>SUM(IO52:IO60)</f>
        <v/>
      </c>
      <c r="IP61">
        <f>SUM(IP52:IP60)</f>
        <v/>
      </c>
      <c r="IQ61">
        <f>SUM(IQ52:IQ60)</f>
        <v/>
      </c>
      <c r="IR61">
        <f>SUM(IR52:IR60)</f>
        <v/>
      </c>
      <c r="IS61">
        <f>SUM(IS52:IS60)</f>
        <v/>
      </c>
      <c r="IT61">
        <f>SUM(IT52:IT60)</f>
        <v/>
      </c>
      <c r="IU61">
        <f>SUM(IU52:IU60)</f>
        <v/>
      </c>
      <c r="IV61">
        <f>SUM(IV52:IV60)</f>
        <v/>
      </c>
      <c r="IW61">
        <f>SUM(IW52:IW60)</f>
        <v/>
      </c>
      <c r="IX61">
        <f>SUM(IX52:IX60)</f>
        <v/>
      </c>
      <c r="IY61">
        <f>SUM(IY52:IY60)</f>
        <v/>
      </c>
      <c r="IZ61">
        <f>SUM(IZ52:IZ60)</f>
        <v/>
      </c>
      <c r="JA61">
        <f>SUM(JA52:JA60)</f>
        <v/>
      </c>
      <c r="JB61">
        <f>SUM(JB52:JB60)</f>
        <v/>
      </c>
      <c r="JC61">
        <f>SUM(JC52:JC60)</f>
        <v/>
      </c>
      <c r="JD61">
        <f>SUM(JD52:JD60)</f>
        <v/>
      </c>
      <c r="JE61">
        <f>SUM(JE52:JE60)</f>
        <v/>
      </c>
      <c r="JF61">
        <f>SUM(JF52:JF60)</f>
        <v/>
      </c>
      <c r="JG61">
        <f>SUM(JG52:JG60)</f>
        <v/>
      </c>
      <c r="JH61">
        <f>SUM(JH52:JH60)</f>
        <v/>
      </c>
      <c r="JI61">
        <f>SUM(JI52:JI60)</f>
        <v/>
      </c>
      <c r="JJ61">
        <f>SUM(JJ52:JJ60)</f>
        <v/>
      </c>
      <c r="JK61">
        <f>SUM(JK52:JK60)</f>
        <v/>
      </c>
      <c r="JL61">
        <f>SUM(JL52:JL60)</f>
        <v/>
      </c>
      <c r="JM61">
        <f>SUM(JM52:JM60)</f>
        <v/>
      </c>
      <c r="JN61">
        <f>SUM(JN52:JN60)</f>
        <v/>
      </c>
      <c r="JO61">
        <f>SUM(JO52:JO60)</f>
        <v/>
      </c>
      <c r="JP61">
        <f>SUM(JP52:JP60)</f>
        <v/>
      </c>
      <c r="JQ61">
        <f>SUM(JQ52:JQ60)</f>
        <v/>
      </c>
      <c r="JR61">
        <f>SUM(JR52:JR60)</f>
        <v/>
      </c>
      <c r="JS61">
        <f>SUM(JS52:JS60)</f>
        <v/>
      </c>
      <c r="JT61">
        <f>SUM(JT52:JT60)</f>
        <v/>
      </c>
      <c r="JU61">
        <f>SUM(JU52:JU60)</f>
        <v/>
      </c>
      <c r="JV61">
        <f>SUM(JV52:JV60)</f>
        <v/>
      </c>
      <c r="JW61">
        <f>SUM(JW52:JW60)</f>
        <v/>
      </c>
      <c r="JX61">
        <f>SUM(JX52:JX60)</f>
        <v/>
      </c>
      <c r="JY61">
        <f>SUM(JY52:JY60)</f>
        <v/>
      </c>
      <c r="JZ61">
        <f>SUM(JZ52:JZ60)</f>
        <v/>
      </c>
      <c r="KA61">
        <f>SUM(KA52:KA60)</f>
        <v/>
      </c>
      <c r="KB61">
        <f>SUM(KB52:KB60)</f>
        <v/>
      </c>
      <c r="KC61">
        <f>SUM(KC52:KC60)</f>
        <v/>
      </c>
      <c r="KD61">
        <f>SUM(KD52:KD60)</f>
        <v/>
      </c>
      <c r="KE61">
        <f>SUM(KE52:KE60)</f>
        <v/>
      </c>
      <c r="KF61">
        <f>SUM(KF52:KF60)</f>
        <v/>
      </c>
      <c r="KG61">
        <f>SUM(KG52:KG60)</f>
        <v/>
      </c>
      <c r="KH61">
        <f>SUM(KH52:KH60)</f>
        <v/>
      </c>
      <c r="KI61">
        <f>SUM(KI52:KI60)</f>
        <v/>
      </c>
      <c r="KJ61">
        <f>SUM(KJ52:KJ60)</f>
        <v/>
      </c>
      <c r="KK61">
        <f>SUM(KK52:KK60)</f>
        <v/>
      </c>
      <c r="KL61">
        <f>SUM(KL52:KL60)</f>
        <v/>
      </c>
      <c r="KM61">
        <f>SUM(KM52:KM60)</f>
        <v/>
      </c>
      <c r="KN61">
        <f>SUM(KN52:KN60)</f>
        <v/>
      </c>
      <c r="KO61">
        <f>SUM(KO52:KO60)</f>
        <v/>
      </c>
      <c r="KP61">
        <f>SUM(KP52:KP60)</f>
        <v/>
      </c>
      <c r="KQ61">
        <f>SUM(KQ52:KQ60)</f>
        <v/>
      </c>
      <c r="KR61">
        <f>SUM(KR52:KR60)</f>
        <v/>
      </c>
      <c r="KS61">
        <f>SUM(KS52:KS60)</f>
        <v/>
      </c>
      <c r="KT61">
        <f>SUM(KT52:KT60)</f>
        <v/>
      </c>
    </row>
    <row r="62" spans="1:306">
      <c r="A62" t="s">
        <v>93</v>
      </c>
    </row>
    <row r="63" spans="1:306">
      <c r="B63" t="s">
        <v>51</v>
      </c>
      <c r="C63" t="s">
        <v>29</v>
      </c>
      <c r="D63" t="s">
        <v>29</v>
      </c>
    </row>
    <row r="64" spans="1:306">
      <c r="B64" t="s">
        <v>54</v>
      </c>
      <c r="C64" t="s">
        <v>29</v>
      </c>
      <c r="D64" t="s">
        <v>29</v>
      </c>
    </row>
    <row r="65" spans="1:306">
      <c r="B65" t="s">
        <v>55</v>
      </c>
      <c r="C65" t="s">
        <v>29</v>
      </c>
      <c r="D65" t="s">
        <v>29</v>
      </c>
    </row>
    <row r="66" spans="1:306">
      <c r="B66" t="s">
        <v>56</v>
      </c>
      <c r="C66" t="s">
        <v>29</v>
      </c>
      <c r="D66" t="s">
        <v>29</v>
      </c>
    </row>
    <row r="67" spans="1:306">
      <c r="B67" t="s">
        <v>58</v>
      </c>
      <c r="C67" t="s">
        <v>29</v>
      </c>
      <c r="D67" t="s">
        <v>29</v>
      </c>
    </row>
    <row r="68" spans="1:306">
      <c r="B68" t="s">
        <v>59</v>
      </c>
      <c r="C68" t="s">
        <v>29</v>
      </c>
      <c r="D68" t="s">
        <v>29</v>
      </c>
    </row>
    <row r="69" spans="1:306">
      <c r="B69" t="s">
        <v>61</v>
      </c>
      <c r="C69" t="s">
        <v>29</v>
      </c>
      <c r="D69" t="s">
        <v>29</v>
      </c>
    </row>
    <row r="70" spans="1:306">
      <c r="B70" t="s">
        <v>63</v>
      </c>
      <c r="C70" t="s">
        <v>29</v>
      </c>
      <c r="D70" t="s">
        <v>29</v>
      </c>
    </row>
    <row r="71" spans="1:306">
      <c r="B71" t="s">
        <v>64</v>
      </c>
      <c r="C71" t="s">
        <v>29</v>
      </c>
      <c r="D71" t="s">
        <v>29</v>
      </c>
    </row>
    <row r="73" spans="1:306">
      <c r="A73" t="s">
        <v>17</v>
      </c>
    </row>
    <row r="74" spans="1:306">
      <c r="B74" t="s">
        <v>51</v>
      </c>
      <c r="D74" t="s">
        <v>53</v>
      </c>
      <c r="G74">
        <f>'Dashboard M4 Price Monthly'!H88*'Dashboard M4 Price Monthly'!H$111</f>
        <v/>
      </c>
      <c r="H74">
        <f>'Dashboard M4 Price Monthly'!I88*'Dashboard M4 Price Monthly'!I$111</f>
        <v/>
      </c>
      <c r="I74">
        <f>'Dashboard M4 Price Monthly'!J88*'Dashboard M4 Price Monthly'!J$111</f>
        <v/>
      </c>
      <c r="J74">
        <f>'Dashboard M4 Price Monthly'!K88*'Dashboard M4 Price Monthly'!K$111</f>
        <v/>
      </c>
      <c r="K74">
        <f>'Dashboard M4 Price Monthly'!L88*'Dashboard M4 Price Monthly'!L$111</f>
        <v/>
      </c>
      <c r="L74">
        <f>'Dashboard M4 Price Monthly'!M88*'Dashboard M4 Price Monthly'!M$111</f>
        <v/>
      </c>
      <c r="M74">
        <f>'Dashboard M4 Price Monthly'!N88*'Dashboard M4 Price Monthly'!N$111</f>
        <v/>
      </c>
      <c r="N74">
        <f>'Dashboard M4 Price Monthly'!O88*'Dashboard M4 Price Monthly'!O$111</f>
        <v/>
      </c>
      <c r="O74">
        <f>'Dashboard M4 Price Monthly'!P88*'Dashboard M4 Price Monthly'!P$111</f>
        <v/>
      </c>
      <c r="P74">
        <f>'Dashboard M4 Price Monthly'!Q88*'Dashboard M4 Price Monthly'!Q$111</f>
        <v/>
      </c>
      <c r="Q74">
        <f>'Dashboard M4 Price Monthly'!R88*'Dashboard M4 Price Monthly'!R$111</f>
        <v/>
      </c>
      <c r="R74">
        <f>'Dashboard M4 Price Monthly'!S88*'Dashboard M4 Price Monthly'!S$111</f>
        <v/>
      </c>
      <c r="S74">
        <f>'Dashboard M4 Price Monthly'!T88*'Dashboard M4 Price Monthly'!T$111</f>
        <v/>
      </c>
      <c r="T74">
        <f>'Dashboard M4 Price Monthly'!U88*'Dashboard M4 Price Monthly'!U$111</f>
        <v/>
      </c>
      <c r="U74">
        <f>'Dashboard M4 Price Monthly'!V88*'Dashboard M4 Price Monthly'!V$111</f>
        <v/>
      </c>
      <c r="V74">
        <f>'Dashboard M4 Price Monthly'!W88*'Dashboard M4 Price Monthly'!W$111</f>
        <v/>
      </c>
      <c r="W74">
        <f>'Dashboard M4 Price Monthly'!X88*'Dashboard M4 Price Monthly'!X$111</f>
        <v/>
      </c>
      <c r="X74">
        <f>'Dashboard M4 Price Monthly'!Y88*'Dashboard M4 Price Monthly'!Y$111</f>
        <v/>
      </c>
      <c r="Y74">
        <f>'Dashboard M4 Price Monthly'!Z88*'Dashboard M4 Price Monthly'!Z$111</f>
        <v/>
      </c>
      <c r="Z74">
        <f>'Dashboard M4 Price Monthly'!AA88*'Dashboard M4 Price Monthly'!AA$111</f>
        <v/>
      </c>
      <c r="AA74">
        <f>'Dashboard M4 Price Monthly'!AB88*'Dashboard M4 Price Monthly'!AB$111</f>
        <v/>
      </c>
      <c r="AB74">
        <f>'Dashboard M4 Price Monthly'!AC88*'Dashboard M4 Price Monthly'!AC$111</f>
        <v/>
      </c>
      <c r="AC74">
        <f>'Dashboard M4 Price Monthly'!AD88*'Dashboard M4 Price Monthly'!AD$111</f>
        <v/>
      </c>
      <c r="AD74">
        <f>'Dashboard M4 Price Monthly'!AE88*'Dashboard M4 Price Monthly'!AE$111</f>
        <v/>
      </c>
      <c r="AE74">
        <f>'Dashboard M4 Price Monthly'!AF88*'Dashboard M4 Price Monthly'!AF$111</f>
        <v/>
      </c>
      <c r="AF74">
        <f>'Dashboard M4 Price Monthly'!AG88*'Dashboard M4 Price Monthly'!AG$111</f>
        <v/>
      </c>
      <c r="AG74">
        <f>'Dashboard M4 Price Monthly'!AH88*'Dashboard M4 Price Monthly'!AH$111</f>
        <v/>
      </c>
      <c r="AH74">
        <f>'Dashboard M4 Price Monthly'!AI88*'Dashboard M4 Price Monthly'!AI$111</f>
        <v/>
      </c>
      <c r="AI74">
        <f>'Dashboard M4 Price Monthly'!AJ88*'Dashboard M4 Price Monthly'!AJ$111</f>
        <v/>
      </c>
      <c r="AJ74">
        <f>'Dashboard M4 Price Monthly'!AK88*'Dashboard M4 Price Monthly'!AK$111</f>
        <v/>
      </c>
      <c r="AK74">
        <f>'Dashboard M4 Price Monthly'!AL88*'Dashboard M4 Price Monthly'!AL$111</f>
        <v/>
      </c>
      <c r="AL74">
        <f>'Dashboard M4 Price Monthly'!AM88*'Dashboard M4 Price Monthly'!AM$111</f>
        <v/>
      </c>
      <c r="AM74">
        <f>'Dashboard M4 Price Monthly'!AN88*'Dashboard M4 Price Monthly'!AN$111</f>
        <v/>
      </c>
      <c r="AN74">
        <f>'Dashboard M4 Price Monthly'!AO88*'Dashboard M4 Price Monthly'!AO$111</f>
        <v/>
      </c>
      <c r="AO74">
        <f>'Dashboard M4 Price Monthly'!AP88*'Dashboard M4 Price Monthly'!AP$111</f>
        <v/>
      </c>
      <c r="AP74">
        <f>'Dashboard M4 Price Monthly'!AQ88*'Dashboard M4 Price Monthly'!AQ$111</f>
        <v/>
      </c>
      <c r="AQ74">
        <f>'Dashboard M4 Price Monthly'!AR88*'Dashboard M4 Price Monthly'!AR$111</f>
        <v/>
      </c>
      <c r="AR74">
        <f>'Dashboard M4 Price Monthly'!AS88*'Dashboard M4 Price Monthly'!AS$111</f>
        <v/>
      </c>
      <c r="AS74">
        <f>'Dashboard M4 Price Monthly'!AT88*'Dashboard M4 Price Monthly'!AT$111</f>
        <v/>
      </c>
      <c r="AT74">
        <f>'Dashboard M4 Price Monthly'!AU88*'Dashboard M4 Price Monthly'!AU$111</f>
        <v/>
      </c>
      <c r="AU74">
        <f>'Dashboard M4 Price Monthly'!AV88*'Dashboard M4 Price Monthly'!AV$111</f>
        <v/>
      </c>
      <c r="AV74">
        <f>'Dashboard M4 Price Monthly'!AW88*'Dashboard M4 Price Monthly'!AW$111</f>
        <v/>
      </c>
      <c r="AW74">
        <f>'Dashboard M4 Price Monthly'!AX88*'Dashboard M4 Price Monthly'!AX$111</f>
        <v/>
      </c>
      <c r="AX74">
        <f>'Dashboard M4 Price Monthly'!AY88*'Dashboard M4 Price Monthly'!AY$111</f>
        <v/>
      </c>
      <c r="AY74">
        <f>'Dashboard M4 Price Monthly'!AZ88*'Dashboard M4 Price Monthly'!AZ$111</f>
        <v/>
      </c>
      <c r="AZ74">
        <f>'Dashboard M4 Price Monthly'!BA88*'Dashboard M4 Price Monthly'!BA$111</f>
        <v/>
      </c>
      <c r="BA74">
        <f>'Dashboard M4 Price Monthly'!BB88*'Dashboard M4 Price Monthly'!BB$111</f>
        <v/>
      </c>
      <c r="BB74">
        <f>'Dashboard M4 Price Monthly'!BC88*'Dashboard M4 Price Monthly'!BC$111</f>
        <v/>
      </c>
      <c r="BC74">
        <f>'Dashboard M4 Price Monthly'!BD88*'Dashboard M4 Price Monthly'!BD$111</f>
        <v/>
      </c>
      <c r="BD74">
        <f>'Dashboard M4 Price Monthly'!BE88*'Dashboard M4 Price Monthly'!BE$111</f>
        <v/>
      </c>
      <c r="BE74">
        <f>'Dashboard M4 Price Monthly'!BF88*'Dashboard M4 Price Monthly'!BF$111</f>
        <v/>
      </c>
      <c r="BF74">
        <f>'Dashboard M4 Price Monthly'!BG88*'Dashboard M4 Price Monthly'!BG$111</f>
        <v/>
      </c>
      <c r="BG74">
        <f>'Dashboard M4 Price Monthly'!BH88*'Dashboard M4 Price Monthly'!BH$111</f>
        <v/>
      </c>
      <c r="BH74">
        <f>'Dashboard M4 Price Monthly'!BI88*'Dashboard M4 Price Monthly'!BI$111</f>
        <v/>
      </c>
      <c r="BI74">
        <f>'Dashboard M4 Price Monthly'!BJ88*'Dashboard M4 Price Monthly'!BJ$111</f>
        <v/>
      </c>
      <c r="BJ74">
        <f>'Dashboard M4 Price Monthly'!BK88*'Dashboard M4 Price Monthly'!BK$111</f>
        <v/>
      </c>
      <c r="BK74">
        <f>'Dashboard M4 Price Monthly'!BL88*'Dashboard M4 Price Monthly'!BL$111</f>
        <v/>
      </c>
      <c r="BL74">
        <f>'Dashboard M4 Price Monthly'!BM88*'Dashboard M4 Price Monthly'!BM$111</f>
        <v/>
      </c>
      <c r="BM74">
        <f>'Dashboard M4 Price Monthly'!BN88*'Dashboard M4 Price Monthly'!BN$111</f>
        <v/>
      </c>
      <c r="BN74">
        <f>'Dashboard M4 Price Monthly'!BO88*'Dashboard M4 Price Monthly'!BO$111</f>
        <v/>
      </c>
      <c r="BO74">
        <f>'Dashboard M4 Price Monthly'!BP88*'Dashboard M4 Price Monthly'!BP$111</f>
        <v/>
      </c>
      <c r="BP74">
        <f>'Dashboard M4 Price Monthly'!BQ88*'Dashboard M4 Price Monthly'!BQ$111</f>
        <v/>
      </c>
      <c r="BQ74">
        <f>'Dashboard M4 Price Monthly'!BR88*'Dashboard M4 Price Monthly'!BR$111</f>
        <v/>
      </c>
      <c r="BR74">
        <f>'Dashboard M4 Price Monthly'!BS88*'Dashboard M4 Price Monthly'!BS$111</f>
        <v/>
      </c>
      <c r="BS74">
        <f>'Dashboard M4 Price Monthly'!BT88*'Dashboard M4 Price Monthly'!BT$111</f>
        <v/>
      </c>
      <c r="BT74">
        <f>'Dashboard M4 Price Monthly'!BU88*'Dashboard M4 Price Monthly'!BU$111</f>
        <v/>
      </c>
      <c r="BU74">
        <f>'Dashboard M4 Price Monthly'!BV88*'Dashboard M4 Price Monthly'!BV$111</f>
        <v/>
      </c>
      <c r="BV74">
        <f>'Dashboard M4 Price Monthly'!BW88*'Dashboard M4 Price Monthly'!BW$111</f>
        <v/>
      </c>
      <c r="BW74">
        <f>'Dashboard M4 Price Monthly'!BX88*'Dashboard M4 Price Monthly'!BX$111</f>
        <v/>
      </c>
      <c r="BX74">
        <f>'Dashboard M4 Price Monthly'!BY88*'Dashboard M4 Price Monthly'!BY$111</f>
        <v/>
      </c>
      <c r="BY74">
        <f>'Dashboard M4 Price Monthly'!BZ88*'Dashboard M4 Price Monthly'!BZ$111</f>
        <v/>
      </c>
      <c r="BZ74">
        <f>'Dashboard M4 Price Monthly'!CA88*'Dashboard M4 Price Monthly'!CA$111</f>
        <v/>
      </c>
      <c r="CA74">
        <f>'Dashboard M4 Price Monthly'!CB88*'Dashboard M4 Price Monthly'!CB$111</f>
        <v/>
      </c>
      <c r="CB74">
        <f>'Dashboard M4 Price Monthly'!CC88*'Dashboard M4 Price Monthly'!CC$111</f>
        <v/>
      </c>
      <c r="CC74">
        <f>'Dashboard M4 Price Monthly'!CD88*'Dashboard M4 Price Monthly'!CD$111</f>
        <v/>
      </c>
      <c r="CD74">
        <f>'Dashboard M4 Price Monthly'!CE88*'Dashboard M4 Price Monthly'!CE$111</f>
        <v/>
      </c>
      <c r="CE74">
        <f>'Dashboard M4 Price Monthly'!CF88*'Dashboard M4 Price Monthly'!CF$111</f>
        <v/>
      </c>
      <c r="CF74">
        <f>'Dashboard M4 Price Monthly'!CG88*'Dashboard M4 Price Monthly'!CG$111</f>
        <v/>
      </c>
      <c r="CG74">
        <f>'Dashboard M4 Price Monthly'!CH88*'Dashboard M4 Price Monthly'!CH$111</f>
        <v/>
      </c>
      <c r="CH74">
        <f>'Dashboard M4 Price Monthly'!CI88*'Dashboard M4 Price Monthly'!CI$111</f>
        <v/>
      </c>
      <c r="CI74">
        <f>'Dashboard M4 Price Monthly'!CJ88*'Dashboard M4 Price Monthly'!CJ$111</f>
        <v/>
      </c>
      <c r="CJ74">
        <f>'Dashboard M4 Price Monthly'!CK88*'Dashboard M4 Price Monthly'!CK$111</f>
        <v/>
      </c>
      <c r="CK74">
        <f>'Dashboard M4 Price Monthly'!CL88*'Dashboard M4 Price Monthly'!CL$111</f>
        <v/>
      </c>
      <c r="CL74">
        <f>'Dashboard M4 Price Monthly'!CM88*'Dashboard M4 Price Monthly'!CM$111</f>
        <v/>
      </c>
      <c r="CM74">
        <f>'Dashboard M4 Price Monthly'!CN88*'Dashboard M4 Price Monthly'!CN$111</f>
        <v/>
      </c>
      <c r="CN74">
        <f>'Dashboard M4 Price Monthly'!CO88*'Dashboard M4 Price Monthly'!CO$111</f>
        <v/>
      </c>
      <c r="CO74">
        <f>'Dashboard M4 Price Monthly'!CP88*'Dashboard M4 Price Monthly'!CP$111</f>
        <v/>
      </c>
      <c r="CP74">
        <f>'Dashboard M4 Price Monthly'!CQ88*'Dashboard M4 Price Monthly'!CQ$111</f>
        <v/>
      </c>
      <c r="CQ74">
        <f>'Dashboard M4 Price Monthly'!CR88*'Dashboard M4 Price Monthly'!CR$111</f>
        <v/>
      </c>
      <c r="CR74">
        <f>'Dashboard M4 Price Monthly'!CS88*'Dashboard M4 Price Monthly'!CS$111</f>
        <v/>
      </c>
      <c r="CS74">
        <f>'Dashboard M4 Price Monthly'!CT88*'Dashboard M4 Price Monthly'!CT$111</f>
        <v/>
      </c>
      <c r="CT74">
        <f>'Dashboard M4 Price Monthly'!CU88*'Dashboard M4 Price Monthly'!CU$111</f>
        <v/>
      </c>
      <c r="CU74">
        <f>'Dashboard M4 Price Monthly'!CV88*'Dashboard M4 Price Monthly'!CV$111</f>
        <v/>
      </c>
      <c r="CV74">
        <f>'Dashboard M4 Price Monthly'!CW88*'Dashboard M4 Price Monthly'!CW$111</f>
        <v/>
      </c>
      <c r="CW74">
        <f>'Dashboard M4 Price Monthly'!CX88*'Dashboard M4 Price Monthly'!CX$111</f>
        <v/>
      </c>
      <c r="CX74">
        <f>'Dashboard M4 Price Monthly'!CY88*'Dashboard M4 Price Monthly'!CY$111</f>
        <v/>
      </c>
      <c r="CY74">
        <f>'Dashboard M4 Price Monthly'!CZ88*'Dashboard M4 Price Monthly'!CZ$111</f>
        <v/>
      </c>
      <c r="CZ74">
        <f>'Dashboard M4 Price Monthly'!DA88*'Dashboard M4 Price Monthly'!DA$111</f>
        <v/>
      </c>
      <c r="DA74">
        <f>'Dashboard M4 Price Monthly'!DB88*'Dashboard M4 Price Monthly'!DB$111</f>
        <v/>
      </c>
      <c r="DB74">
        <f>'Dashboard M4 Price Monthly'!DC88*'Dashboard M4 Price Monthly'!DC$111</f>
        <v/>
      </c>
      <c r="DC74">
        <f>'Dashboard M4 Price Monthly'!DD88*'Dashboard M4 Price Monthly'!DD$111</f>
        <v/>
      </c>
      <c r="DD74">
        <f>'Dashboard M4 Price Monthly'!DE88*'Dashboard M4 Price Monthly'!DE$111</f>
        <v/>
      </c>
      <c r="DE74">
        <f>'Dashboard M4 Price Monthly'!DF88*'Dashboard M4 Price Monthly'!DF$111</f>
        <v/>
      </c>
      <c r="DF74">
        <f>'Dashboard M4 Price Monthly'!DG88*'Dashboard M4 Price Monthly'!DG$111</f>
        <v/>
      </c>
      <c r="DG74">
        <f>'Dashboard M4 Price Monthly'!DH88*'Dashboard M4 Price Monthly'!DH$111</f>
        <v/>
      </c>
      <c r="DH74">
        <f>'Dashboard M4 Price Monthly'!DI88*'Dashboard M4 Price Monthly'!DI$111</f>
        <v/>
      </c>
      <c r="DI74">
        <f>'Dashboard M4 Price Monthly'!DJ88*'Dashboard M4 Price Monthly'!DJ$111</f>
        <v/>
      </c>
      <c r="DJ74">
        <f>'Dashboard M4 Price Monthly'!DK88*'Dashboard M4 Price Monthly'!DK$111</f>
        <v/>
      </c>
      <c r="DK74">
        <f>'Dashboard M4 Price Monthly'!DL88*'Dashboard M4 Price Monthly'!DL$111</f>
        <v/>
      </c>
      <c r="DL74">
        <f>'Dashboard M4 Price Monthly'!DM88*'Dashboard M4 Price Monthly'!DM$111</f>
        <v/>
      </c>
      <c r="DM74">
        <f>'Dashboard M4 Price Monthly'!DN88*'Dashboard M4 Price Monthly'!DN$111</f>
        <v/>
      </c>
      <c r="DN74">
        <f>'Dashboard M4 Price Monthly'!DO88*'Dashboard M4 Price Monthly'!DO$111</f>
        <v/>
      </c>
      <c r="DO74">
        <f>'Dashboard M4 Price Monthly'!DP88*'Dashboard M4 Price Monthly'!DP$111</f>
        <v/>
      </c>
      <c r="DP74">
        <f>'Dashboard M4 Price Monthly'!DQ88*'Dashboard M4 Price Monthly'!DQ$111</f>
        <v/>
      </c>
      <c r="DQ74">
        <f>'Dashboard M4 Price Monthly'!DR88*'Dashboard M4 Price Monthly'!DR$111</f>
        <v/>
      </c>
      <c r="DR74">
        <f>'Dashboard M4 Price Monthly'!DS88*'Dashboard M4 Price Monthly'!DS$111</f>
        <v/>
      </c>
      <c r="DS74">
        <f>'Dashboard M4 Price Monthly'!DT88*'Dashboard M4 Price Monthly'!DT$111</f>
        <v/>
      </c>
      <c r="DT74">
        <f>'Dashboard M4 Price Monthly'!DU88*'Dashboard M4 Price Monthly'!DU$111</f>
        <v/>
      </c>
      <c r="DU74">
        <f>'Dashboard M4 Price Monthly'!DV88*'Dashboard M4 Price Monthly'!DV$111</f>
        <v/>
      </c>
      <c r="DV74">
        <f>'Dashboard M4 Price Monthly'!DW88*'Dashboard M4 Price Monthly'!DW$111</f>
        <v/>
      </c>
      <c r="DW74">
        <f>'Dashboard M4 Price Monthly'!DX88*'Dashboard M4 Price Monthly'!DX$111</f>
        <v/>
      </c>
      <c r="DX74">
        <f>'Dashboard M4 Price Monthly'!DY88*'Dashboard M4 Price Monthly'!DY$111</f>
        <v/>
      </c>
      <c r="DY74">
        <f>'Dashboard M4 Price Monthly'!DZ88*'Dashboard M4 Price Monthly'!DZ$111</f>
        <v/>
      </c>
      <c r="DZ74">
        <f>'Dashboard M4 Price Monthly'!EA88*'Dashboard M4 Price Monthly'!EA$111</f>
        <v/>
      </c>
      <c r="EA74">
        <f>'Dashboard M4 Price Monthly'!EB88*'Dashboard M4 Price Monthly'!EB$111</f>
        <v/>
      </c>
      <c r="EB74">
        <f>'Dashboard M4 Price Monthly'!EC88*'Dashboard M4 Price Monthly'!EC$111</f>
        <v/>
      </c>
      <c r="EC74">
        <f>'Dashboard M4 Price Monthly'!ED88*'Dashboard M4 Price Monthly'!ED$111</f>
        <v/>
      </c>
      <c r="ED74">
        <f>'Dashboard M4 Price Monthly'!EE88*'Dashboard M4 Price Monthly'!EE$111</f>
        <v/>
      </c>
      <c r="EE74">
        <f>'Dashboard M4 Price Monthly'!EF88*'Dashboard M4 Price Monthly'!EF$111</f>
        <v/>
      </c>
      <c r="EF74">
        <f>'Dashboard M4 Price Monthly'!EG88*'Dashboard M4 Price Monthly'!EG$111</f>
        <v/>
      </c>
      <c r="EG74">
        <f>'Dashboard M4 Price Monthly'!EH88*'Dashboard M4 Price Monthly'!EH$111</f>
        <v/>
      </c>
      <c r="EH74">
        <f>'Dashboard M4 Price Monthly'!EI88*'Dashboard M4 Price Monthly'!EI$111</f>
        <v/>
      </c>
      <c r="EI74">
        <f>'Dashboard M4 Price Monthly'!EJ88*'Dashboard M4 Price Monthly'!EJ$111</f>
        <v/>
      </c>
      <c r="EJ74">
        <f>'Dashboard M4 Price Monthly'!EK88*'Dashboard M4 Price Monthly'!EK$111</f>
        <v/>
      </c>
      <c r="EK74">
        <f>'Dashboard M4 Price Monthly'!EL88*'Dashboard M4 Price Monthly'!EL$111</f>
        <v/>
      </c>
      <c r="EL74">
        <f>'Dashboard M4 Price Monthly'!EM88*'Dashboard M4 Price Monthly'!EM$111</f>
        <v/>
      </c>
      <c r="EM74">
        <f>'Dashboard M4 Price Monthly'!EN88*'Dashboard M4 Price Monthly'!EN$111</f>
        <v/>
      </c>
      <c r="EN74">
        <f>'Dashboard M4 Price Monthly'!EO88*'Dashboard M4 Price Monthly'!EO$111</f>
        <v/>
      </c>
      <c r="EO74">
        <f>'Dashboard M4 Price Monthly'!EP88*'Dashboard M4 Price Monthly'!EP$111</f>
        <v/>
      </c>
      <c r="EP74">
        <f>'Dashboard M4 Price Monthly'!EQ88*'Dashboard M4 Price Monthly'!EQ$111</f>
        <v/>
      </c>
      <c r="EQ74">
        <f>'Dashboard M4 Price Monthly'!ER88*'Dashboard M4 Price Monthly'!ER$111</f>
        <v/>
      </c>
      <c r="ER74">
        <f>'Dashboard M4 Price Monthly'!ES88*'Dashboard M4 Price Monthly'!ES$111</f>
        <v/>
      </c>
      <c r="ES74">
        <f>'Dashboard M4 Price Monthly'!ET88*'Dashboard M4 Price Monthly'!ET$111</f>
        <v/>
      </c>
      <c r="ET74">
        <f>'Dashboard M4 Price Monthly'!EU88*'Dashboard M4 Price Monthly'!EU$111</f>
        <v/>
      </c>
      <c r="EU74">
        <f>'Dashboard M4 Price Monthly'!EV88*'Dashboard M4 Price Monthly'!EV$111</f>
        <v/>
      </c>
      <c r="EV74">
        <f>'Dashboard M4 Price Monthly'!EW88*'Dashboard M4 Price Monthly'!EW$111</f>
        <v/>
      </c>
      <c r="EW74">
        <f>'Dashboard M4 Price Monthly'!EX88*'Dashboard M4 Price Monthly'!EX$111</f>
        <v/>
      </c>
      <c r="EX74">
        <f>'Dashboard M4 Price Monthly'!EY88*'Dashboard M4 Price Monthly'!EY$111</f>
        <v/>
      </c>
      <c r="EY74">
        <f>'Dashboard M4 Price Monthly'!EZ88*'Dashboard M4 Price Monthly'!EZ$111</f>
        <v/>
      </c>
      <c r="EZ74">
        <f>'Dashboard M4 Price Monthly'!FA88*'Dashboard M4 Price Monthly'!FA$111</f>
        <v/>
      </c>
      <c r="FA74">
        <f>'Dashboard M4 Price Monthly'!FB88*'Dashboard M4 Price Monthly'!FB$111</f>
        <v/>
      </c>
      <c r="FB74">
        <f>'Dashboard M4 Price Monthly'!FC88*'Dashboard M4 Price Monthly'!FC$111</f>
        <v/>
      </c>
      <c r="FC74">
        <f>'Dashboard M4 Price Monthly'!FD88*'Dashboard M4 Price Monthly'!FD$111</f>
        <v/>
      </c>
      <c r="FD74">
        <f>'Dashboard M4 Price Monthly'!FE88*'Dashboard M4 Price Monthly'!FE$111</f>
        <v/>
      </c>
      <c r="FE74">
        <f>'Dashboard M4 Price Monthly'!FF88*'Dashboard M4 Price Monthly'!FF$111</f>
        <v/>
      </c>
      <c r="FF74">
        <f>'Dashboard M4 Price Monthly'!FG88*'Dashboard M4 Price Monthly'!FG$111</f>
        <v/>
      </c>
      <c r="FG74">
        <f>'Dashboard M4 Price Monthly'!FH88*'Dashboard M4 Price Monthly'!FH$111</f>
        <v/>
      </c>
      <c r="FH74">
        <f>'Dashboard M4 Price Monthly'!FI88*'Dashboard M4 Price Monthly'!FI$111</f>
        <v/>
      </c>
      <c r="FI74">
        <f>'Dashboard M4 Price Monthly'!FJ88*'Dashboard M4 Price Monthly'!FJ$111</f>
        <v/>
      </c>
      <c r="FJ74">
        <f>'Dashboard M4 Price Monthly'!FK88*'Dashboard M4 Price Monthly'!FK$111</f>
        <v/>
      </c>
      <c r="FK74">
        <f>'Dashboard M4 Price Monthly'!FL88*'Dashboard M4 Price Monthly'!FL$111</f>
        <v/>
      </c>
      <c r="FL74">
        <f>'Dashboard M4 Price Monthly'!FM88*'Dashboard M4 Price Monthly'!FM$111</f>
        <v/>
      </c>
      <c r="FM74">
        <f>'Dashboard M4 Price Monthly'!FN88*'Dashboard M4 Price Monthly'!FN$111</f>
        <v/>
      </c>
      <c r="FN74">
        <f>'Dashboard M4 Price Monthly'!FO88*'Dashboard M4 Price Monthly'!FO$111</f>
        <v/>
      </c>
      <c r="FO74">
        <f>'Dashboard M4 Price Monthly'!FP88*'Dashboard M4 Price Monthly'!FP$111</f>
        <v/>
      </c>
      <c r="FP74">
        <f>'Dashboard M4 Price Monthly'!FQ88*'Dashboard M4 Price Monthly'!FQ$111</f>
        <v/>
      </c>
      <c r="FQ74">
        <f>'Dashboard M4 Price Monthly'!FR88*'Dashboard M4 Price Monthly'!FR$111</f>
        <v/>
      </c>
      <c r="FR74">
        <f>'Dashboard M4 Price Monthly'!FS88*'Dashboard M4 Price Monthly'!FS$111</f>
        <v/>
      </c>
      <c r="FS74">
        <f>'Dashboard M4 Price Monthly'!FT88*'Dashboard M4 Price Monthly'!FT$111</f>
        <v/>
      </c>
      <c r="FT74">
        <f>'Dashboard M4 Price Monthly'!FU88*'Dashboard M4 Price Monthly'!FU$111</f>
        <v/>
      </c>
      <c r="FU74">
        <f>'Dashboard M4 Price Monthly'!FV88*'Dashboard M4 Price Monthly'!FV$111</f>
        <v/>
      </c>
      <c r="FV74">
        <f>'Dashboard M4 Price Monthly'!FW88*'Dashboard M4 Price Monthly'!FW$111</f>
        <v/>
      </c>
      <c r="FW74">
        <f>'Dashboard M4 Price Monthly'!FX88*'Dashboard M4 Price Monthly'!FX$111</f>
        <v/>
      </c>
      <c r="FX74">
        <f>'Dashboard M4 Price Monthly'!FY88*'Dashboard M4 Price Monthly'!FY$111</f>
        <v/>
      </c>
      <c r="FY74">
        <f>'Dashboard M4 Price Monthly'!FZ88*'Dashboard M4 Price Monthly'!FZ$111</f>
        <v/>
      </c>
      <c r="FZ74">
        <f>'Dashboard M4 Price Monthly'!GA88*'Dashboard M4 Price Monthly'!GA$111</f>
        <v/>
      </c>
      <c r="GA74">
        <f>'Dashboard M4 Price Monthly'!GB88*'Dashboard M4 Price Monthly'!GB$111</f>
        <v/>
      </c>
      <c r="GB74">
        <f>'Dashboard M4 Price Monthly'!GC88*'Dashboard M4 Price Monthly'!GC$111</f>
        <v/>
      </c>
      <c r="GC74">
        <f>'Dashboard M4 Price Monthly'!GD88*'Dashboard M4 Price Monthly'!GD$111</f>
        <v/>
      </c>
      <c r="GD74">
        <f>'Dashboard M4 Price Monthly'!GE88*'Dashboard M4 Price Monthly'!GE$111</f>
        <v/>
      </c>
      <c r="GE74">
        <f>'Dashboard M4 Price Monthly'!GF88*'Dashboard M4 Price Monthly'!GF$111</f>
        <v/>
      </c>
      <c r="GF74">
        <f>'Dashboard M4 Price Monthly'!GG88*'Dashboard M4 Price Monthly'!GG$111</f>
        <v/>
      </c>
      <c r="GG74">
        <f>'Dashboard M4 Price Monthly'!GH88*'Dashboard M4 Price Monthly'!GH$111</f>
        <v/>
      </c>
      <c r="GH74">
        <f>'Dashboard M4 Price Monthly'!GI88*'Dashboard M4 Price Monthly'!GI$111</f>
        <v/>
      </c>
      <c r="GI74">
        <f>'Dashboard M4 Price Monthly'!GJ88*'Dashboard M4 Price Monthly'!GJ$111</f>
        <v/>
      </c>
      <c r="GJ74">
        <f>'Dashboard M4 Price Monthly'!GK88*'Dashboard M4 Price Monthly'!GK$111</f>
        <v/>
      </c>
      <c r="GK74">
        <f>'Dashboard M4 Price Monthly'!GL88*'Dashboard M4 Price Monthly'!GL$111</f>
        <v/>
      </c>
      <c r="GL74">
        <f>'Dashboard M4 Price Monthly'!GM88*'Dashboard M4 Price Monthly'!GM$111</f>
        <v/>
      </c>
      <c r="GM74">
        <f>'Dashboard M4 Price Monthly'!GN88*'Dashboard M4 Price Monthly'!GN$111</f>
        <v/>
      </c>
      <c r="GN74">
        <f>'Dashboard M4 Price Monthly'!GO88*'Dashboard M4 Price Monthly'!GO$111</f>
        <v/>
      </c>
      <c r="GO74">
        <f>'Dashboard M4 Price Monthly'!GP88*'Dashboard M4 Price Monthly'!GP$111</f>
        <v/>
      </c>
      <c r="GP74">
        <f>'Dashboard M4 Price Monthly'!GQ88*'Dashboard M4 Price Monthly'!GQ$111</f>
        <v/>
      </c>
      <c r="GQ74">
        <f>'Dashboard M4 Price Monthly'!GR88*'Dashboard M4 Price Monthly'!GR$111</f>
        <v/>
      </c>
      <c r="GR74">
        <f>'Dashboard M4 Price Monthly'!GS88*'Dashboard M4 Price Monthly'!GS$111</f>
        <v/>
      </c>
      <c r="GS74">
        <f>'Dashboard M4 Price Monthly'!GT88*'Dashboard M4 Price Monthly'!GT$111</f>
        <v/>
      </c>
      <c r="GT74">
        <f>'Dashboard M4 Price Monthly'!GU88*'Dashboard M4 Price Monthly'!GU$111</f>
        <v/>
      </c>
      <c r="GU74">
        <f>'Dashboard M4 Price Monthly'!GV88*'Dashboard M4 Price Monthly'!GV$111</f>
        <v/>
      </c>
      <c r="GV74">
        <f>'Dashboard M4 Price Monthly'!GW88*'Dashboard M4 Price Monthly'!GW$111</f>
        <v/>
      </c>
      <c r="GW74">
        <f>'Dashboard M4 Price Monthly'!GX88*'Dashboard M4 Price Monthly'!GX$111</f>
        <v/>
      </c>
      <c r="GX74">
        <f>'Dashboard M4 Price Monthly'!GY88*'Dashboard M4 Price Monthly'!GY$111</f>
        <v/>
      </c>
      <c r="GY74">
        <f>'Dashboard M4 Price Monthly'!GZ88*'Dashboard M4 Price Monthly'!GZ$111</f>
        <v/>
      </c>
      <c r="GZ74">
        <f>'Dashboard M4 Price Monthly'!HA88*'Dashboard M4 Price Monthly'!HA$111</f>
        <v/>
      </c>
      <c r="HA74">
        <f>'Dashboard M4 Price Monthly'!HB88*'Dashboard M4 Price Monthly'!HB$111</f>
        <v/>
      </c>
      <c r="HB74">
        <f>'Dashboard M4 Price Monthly'!HC88*'Dashboard M4 Price Monthly'!HC$111</f>
        <v/>
      </c>
      <c r="HC74">
        <f>'Dashboard M4 Price Monthly'!HD88*'Dashboard M4 Price Monthly'!HD$111</f>
        <v/>
      </c>
      <c r="HD74">
        <f>'Dashboard M4 Price Monthly'!HE88*'Dashboard M4 Price Monthly'!HE$111</f>
        <v/>
      </c>
      <c r="HE74">
        <f>'Dashboard M4 Price Monthly'!HF88*'Dashboard M4 Price Monthly'!HF$111</f>
        <v/>
      </c>
      <c r="HF74">
        <f>'Dashboard M4 Price Monthly'!HG88*'Dashboard M4 Price Monthly'!HG$111</f>
        <v/>
      </c>
      <c r="HG74">
        <f>'Dashboard M4 Price Monthly'!HH88*'Dashboard M4 Price Monthly'!HH$111</f>
        <v/>
      </c>
      <c r="HH74">
        <f>'Dashboard M4 Price Monthly'!HI88*'Dashboard M4 Price Monthly'!HI$111</f>
        <v/>
      </c>
      <c r="HI74">
        <f>'Dashboard M4 Price Monthly'!HJ88*'Dashboard M4 Price Monthly'!HJ$111</f>
        <v/>
      </c>
      <c r="HJ74">
        <f>'Dashboard M4 Price Monthly'!HK88*'Dashboard M4 Price Monthly'!HK$111</f>
        <v/>
      </c>
      <c r="HK74">
        <f>'Dashboard M4 Price Monthly'!HL88*'Dashboard M4 Price Monthly'!HL$111</f>
        <v/>
      </c>
      <c r="HL74">
        <f>'Dashboard M4 Price Monthly'!HM88*'Dashboard M4 Price Monthly'!HM$111</f>
        <v/>
      </c>
      <c r="HM74">
        <f>'Dashboard M4 Price Monthly'!HN88*'Dashboard M4 Price Monthly'!HN$111</f>
        <v/>
      </c>
      <c r="HN74">
        <f>'Dashboard M4 Price Monthly'!HO88*'Dashboard M4 Price Monthly'!HO$111</f>
        <v/>
      </c>
      <c r="HO74">
        <f>'Dashboard M4 Price Monthly'!HP88*'Dashboard M4 Price Monthly'!HP$111</f>
        <v/>
      </c>
      <c r="HP74">
        <f>'Dashboard M4 Price Monthly'!HQ88*'Dashboard M4 Price Monthly'!HQ$111</f>
        <v/>
      </c>
      <c r="HQ74">
        <f>'Dashboard M4 Price Monthly'!HR88*'Dashboard M4 Price Monthly'!HR$111</f>
        <v/>
      </c>
      <c r="HR74">
        <f>'Dashboard M4 Price Monthly'!HS88*'Dashboard M4 Price Monthly'!HS$111</f>
        <v/>
      </c>
      <c r="HS74">
        <f>'Dashboard M4 Price Monthly'!HT88*'Dashboard M4 Price Monthly'!HT$111</f>
        <v/>
      </c>
      <c r="HT74">
        <f>'Dashboard M4 Price Monthly'!HU88*'Dashboard M4 Price Monthly'!HU$111</f>
        <v/>
      </c>
      <c r="HU74">
        <f>'Dashboard M4 Price Monthly'!HV88*'Dashboard M4 Price Monthly'!HV$111</f>
        <v/>
      </c>
      <c r="HV74">
        <f>'Dashboard M4 Price Monthly'!HW88*'Dashboard M4 Price Monthly'!HW$111</f>
        <v/>
      </c>
      <c r="HW74">
        <f>'Dashboard M4 Price Monthly'!HX88*'Dashboard M4 Price Monthly'!HX$111</f>
        <v/>
      </c>
      <c r="HX74">
        <f>'Dashboard M4 Price Monthly'!HY88*'Dashboard M4 Price Monthly'!HY$111</f>
        <v/>
      </c>
      <c r="HY74">
        <f>'Dashboard M4 Price Monthly'!HZ88*'Dashboard M4 Price Monthly'!HZ$111</f>
        <v/>
      </c>
      <c r="HZ74">
        <f>'Dashboard M4 Price Monthly'!IA88*'Dashboard M4 Price Monthly'!IA$111</f>
        <v/>
      </c>
      <c r="IA74">
        <f>'Dashboard M4 Price Monthly'!IB88*'Dashboard M4 Price Monthly'!IB$111</f>
        <v/>
      </c>
      <c r="IB74">
        <f>'Dashboard M4 Price Monthly'!IC88*'Dashboard M4 Price Monthly'!IC$111</f>
        <v/>
      </c>
      <c r="IC74">
        <f>'Dashboard M4 Price Monthly'!ID88*'Dashboard M4 Price Monthly'!ID$111</f>
        <v/>
      </c>
      <c r="ID74">
        <f>'Dashboard M4 Price Monthly'!IE88*'Dashboard M4 Price Monthly'!IE$111</f>
        <v/>
      </c>
      <c r="IE74">
        <f>'Dashboard M4 Price Monthly'!IF88*'Dashboard M4 Price Monthly'!IF$111</f>
        <v/>
      </c>
      <c r="IF74">
        <f>'Dashboard M4 Price Monthly'!IG88*'Dashboard M4 Price Monthly'!IG$111</f>
        <v/>
      </c>
      <c r="IG74">
        <f>'Dashboard M4 Price Monthly'!IH88*'Dashboard M4 Price Monthly'!IH$111</f>
        <v/>
      </c>
      <c r="IH74">
        <f>'Dashboard M4 Price Monthly'!II88*'Dashboard M4 Price Monthly'!II$111</f>
        <v/>
      </c>
      <c r="II74">
        <f>'Dashboard M4 Price Monthly'!IJ88*'Dashboard M4 Price Monthly'!IJ$111</f>
        <v/>
      </c>
      <c r="IJ74">
        <f>'Dashboard M4 Price Monthly'!IK88*'Dashboard M4 Price Monthly'!IK$111</f>
        <v/>
      </c>
      <c r="IK74">
        <f>'Dashboard M4 Price Monthly'!IL88*'Dashboard M4 Price Monthly'!IL$111</f>
        <v/>
      </c>
      <c r="IL74">
        <f>'Dashboard M4 Price Monthly'!IM88*'Dashboard M4 Price Monthly'!IM$111</f>
        <v/>
      </c>
      <c r="IM74">
        <f>'Dashboard M4 Price Monthly'!IN88*'Dashboard M4 Price Monthly'!IN$111</f>
        <v/>
      </c>
      <c r="IN74">
        <f>'Dashboard M4 Price Monthly'!IO88*'Dashboard M4 Price Monthly'!IO$111</f>
        <v/>
      </c>
      <c r="IO74">
        <f>'Dashboard M4 Price Monthly'!IP88*'Dashboard M4 Price Monthly'!IP$111</f>
        <v/>
      </c>
      <c r="IP74">
        <f>'Dashboard M4 Price Monthly'!IQ88*'Dashboard M4 Price Monthly'!IQ$111</f>
        <v/>
      </c>
      <c r="IQ74">
        <f>'Dashboard M4 Price Monthly'!IR88*'Dashboard M4 Price Monthly'!IR$111</f>
        <v/>
      </c>
      <c r="IR74">
        <f>'Dashboard M4 Price Monthly'!IS88*'Dashboard M4 Price Monthly'!IS$111</f>
        <v/>
      </c>
      <c r="IS74">
        <f>'Dashboard M4 Price Monthly'!IT88*'Dashboard M4 Price Monthly'!IT$111</f>
        <v/>
      </c>
      <c r="IT74">
        <f>'Dashboard M4 Price Monthly'!IU88*'Dashboard M4 Price Monthly'!IU$111</f>
        <v/>
      </c>
      <c r="IU74">
        <f>'Dashboard M4 Price Monthly'!IV88*'Dashboard M4 Price Monthly'!IV$111</f>
        <v/>
      </c>
      <c r="IV74">
        <f>'Dashboard M4 Price Monthly'!IW88*'Dashboard M4 Price Monthly'!IW$111</f>
        <v/>
      </c>
      <c r="IW74">
        <f>'Dashboard M4 Price Monthly'!IX88*'Dashboard M4 Price Monthly'!IX$111</f>
        <v/>
      </c>
      <c r="IX74">
        <f>'Dashboard M4 Price Monthly'!IY88*'Dashboard M4 Price Monthly'!IY$111</f>
        <v/>
      </c>
      <c r="IY74">
        <f>'Dashboard M4 Price Monthly'!IZ88*'Dashboard M4 Price Monthly'!IZ$111</f>
        <v/>
      </c>
      <c r="IZ74">
        <f>'Dashboard M4 Price Monthly'!JA88*'Dashboard M4 Price Monthly'!JA$111</f>
        <v/>
      </c>
      <c r="JA74">
        <f>'Dashboard M4 Price Monthly'!JB88*'Dashboard M4 Price Monthly'!JB$111</f>
        <v/>
      </c>
      <c r="JB74">
        <f>'Dashboard M4 Price Monthly'!JC88*'Dashboard M4 Price Monthly'!JC$111</f>
        <v/>
      </c>
      <c r="JC74">
        <f>'Dashboard M4 Price Monthly'!JD88*'Dashboard M4 Price Monthly'!JD$111</f>
        <v/>
      </c>
      <c r="JD74">
        <f>'Dashboard M4 Price Monthly'!JE88*'Dashboard M4 Price Monthly'!JE$111</f>
        <v/>
      </c>
      <c r="JE74">
        <f>'Dashboard M4 Price Monthly'!JF88*'Dashboard M4 Price Monthly'!JF$111</f>
        <v/>
      </c>
      <c r="JF74">
        <f>'Dashboard M4 Price Monthly'!JG88*'Dashboard M4 Price Monthly'!JG$111</f>
        <v/>
      </c>
      <c r="JG74">
        <f>'Dashboard M4 Price Monthly'!JH88*'Dashboard M4 Price Monthly'!JH$111</f>
        <v/>
      </c>
      <c r="JH74">
        <f>'Dashboard M4 Price Monthly'!JI88*'Dashboard M4 Price Monthly'!JI$111</f>
        <v/>
      </c>
      <c r="JI74">
        <f>'Dashboard M4 Price Monthly'!JJ88*'Dashboard M4 Price Monthly'!JJ$111</f>
        <v/>
      </c>
      <c r="JJ74">
        <f>'Dashboard M4 Price Monthly'!JK88*'Dashboard M4 Price Monthly'!JK$111</f>
        <v/>
      </c>
      <c r="JK74">
        <f>'Dashboard M4 Price Monthly'!JL88*'Dashboard M4 Price Monthly'!JL$111</f>
        <v/>
      </c>
      <c r="JL74">
        <f>'Dashboard M4 Price Monthly'!JM88*'Dashboard M4 Price Monthly'!JM$111</f>
        <v/>
      </c>
      <c r="JM74">
        <f>'Dashboard M4 Price Monthly'!JN88*'Dashboard M4 Price Monthly'!JN$111</f>
        <v/>
      </c>
      <c r="JN74">
        <f>'Dashboard M4 Price Monthly'!JO88*'Dashboard M4 Price Monthly'!JO$111</f>
        <v/>
      </c>
      <c r="JO74">
        <f>'Dashboard M4 Price Monthly'!JP88*'Dashboard M4 Price Monthly'!JP$111</f>
        <v/>
      </c>
      <c r="JP74">
        <f>'Dashboard M4 Price Monthly'!JQ88*'Dashboard M4 Price Monthly'!JQ$111</f>
        <v/>
      </c>
      <c r="JQ74">
        <f>'Dashboard M4 Price Monthly'!JR88*'Dashboard M4 Price Monthly'!JR$111</f>
        <v/>
      </c>
      <c r="JR74">
        <f>'Dashboard M4 Price Monthly'!JS88*'Dashboard M4 Price Monthly'!JS$111</f>
        <v/>
      </c>
      <c r="JS74">
        <f>'Dashboard M4 Price Monthly'!JT88*'Dashboard M4 Price Monthly'!JT$111</f>
        <v/>
      </c>
      <c r="JT74">
        <f>'Dashboard M4 Price Monthly'!JU88*'Dashboard M4 Price Monthly'!JU$111</f>
        <v/>
      </c>
      <c r="JU74">
        <f>'Dashboard M4 Price Monthly'!JV88*'Dashboard M4 Price Monthly'!JV$111</f>
        <v/>
      </c>
      <c r="JV74">
        <f>'Dashboard M4 Price Monthly'!JW88*'Dashboard M4 Price Monthly'!JW$111</f>
        <v/>
      </c>
      <c r="JW74">
        <f>'Dashboard M4 Price Monthly'!JX88*'Dashboard M4 Price Monthly'!JX$111</f>
        <v/>
      </c>
      <c r="JX74">
        <f>'Dashboard M4 Price Monthly'!JY88*'Dashboard M4 Price Monthly'!JY$111</f>
        <v/>
      </c>
      <c r="JY74">
        <f>'Dashboard M4 Price Monthly'!JZ88*'Dashboard M4 Price Monthly'!JZ$111</f>
        <v/>
      </c>
      <c r="JZ74">
        <f>'Dashboard M4 Price Monthly'!KA88*'Dashboard M4 Price Monthly'!KA$111</f>
        <v/>
      </c>
      <c r="KA74">
        <f>'Dashboard M4 Price Monthly'!KB88*'Dashboard M4 Price Monthly'!KB$111</f>
        <v/>
      </c>
      <c r="KB74">
        <f>'Dashboard M4 Price Monthly'!KC88*'Dashboard M4 Price Monthly'!KC$111</f>
        <v/>
      </c>
      <c r="KC74">
        <f>'Dashboard M4 Price Monthly'!KD88*'Dashboard M4 Price Monthly'!KD$111</f>
        <v/>
      </c>
      <c r="KD74">
        <f>'Dashboard M4 Price Monthly'!KE88*'Dashboard M4 Price Monthly'!KE$111</f>
        <v/>
      </c>
      <c r="KE74">
        <f>'Dashboard M4 Price Monthly'!KF88*'Dashboard M4 Price Monthly'!KF$111</f>
        <v/>
      </c>
      <c r="KF74">
        <f>'Dashboard M4 Price Monthly'!KG88*'Dashboard M4 Price Monthly'!KG$111</f>
        <v/>
      </c>
      <c r="KG74">
        <f>'Dashboard M4 Price Monthly'!KH88*'Dashboard M4 Price Monthly'!KH$111</f>
        <v/>
      </c>
      <c r="KH74">
        <f>'Dashboard M4 Price Monthly'!KI88*'Dashboard M4 Price Monthly'!KI$111</f>
        <v/>
      </c>
      <c r="KI74">
        <f>'Dashboard M4 Price Monthly'!KJ88*'Dashboard M4 Price Monthly'!KJ$111</f>
        <v/>
      </c>
      <c r="KJ74">
        <f>'Dashboard M4 Price Monthly'!KK88*'Dashboard M4 Price Monthly'!KK$111</f>
        <v/>
      </c>
      <c r="KK74">
        <f>'Dashboard M4 Price Monthly'!KL88*'Dashboard M4 Price Monthly'!KL$111</f>
        <v/>
      </c>
      <c r="KL74">
        <f>'Dashboard M4 Price Monthly'!KM88*'Dashboard M4 Price Monthly'!KM$111</f>
        <v/>
      </c>
      <c r="KM74">
        <f>'Dashboard M4 Price Monthly'!KN88*'Dashboard M4 Price Monthly'!KN$111</f>
        <v/>
      </c>
      <c r="KN74">
        <f>'Dashboard M4 Price Monthly'!KO88*'Dashboard M4 Price Monthly'!KO$111</f>
        <v/>
      </c>
      <c r="KO74">
        <f>'Dashboard M4 Price Monthly'!KP88*'Dashboard M4 Price Monthly'!KP$111</f>
        <v/>
      </c>
      <c r="KP74">
        <f>'Dashboard M4 Price Monthly'!KQ88*'Dashboard M4 Price Monthly'!KQ$111</f>
        <v/>
      </c>
      <c r="KQ74">
        <f>'Dashboard M4 Price Monthly'!KR88*'Dashboard M4 Price Monthly'!KR$111</f>
        <v/>
      </c>
      <c r="KR74">
        <f>'Dashboard M4 Price Monthly'!KS88*'Dashboard M4 Price Monthly'!KS$111</f>
        <v/>
      </c>
      <c r="KS74">
        <f>'Dashboard M4 Price Monthly'!KT88*'Dashboard M4 Price Monthly'!KT$111</f>
        <v/>
      </c>
      <c r="KT74">
        <f>'Dashboard M4 Price Monthly'!KU88*'Dashboard M4 Price Monthly'!KU$111</f>
        <v/>
      </c>
    </row>
    <row r="75" spans="1:306">
      <c r="B75" t="s">
        <v>54</v>
      </c>
      <c r="D75" t="s">
        <v>53</v>
      </c>
      <c r="G75">
        <f>'Dashboard M4 Price Monthly'!H89*'Dashboard M4 Price Monthly'!H$112</f>
        <v/>
      </c>
      <c r="H75">
        <f>'Dashboard M4 Price Monthly'!I89*'Dashboard M4 Price Monthly'!I$112</f>
        <v/>
      </c>
      <c r="I75">
        <f>'Dashboard M4 Price Monthly'!J89*'Dashboard M4 Price Monthly'!J$112</f>
        <v/>
      </c>
      <c r="J75">
        <f>'Dashboard M4 Price Monthly'!K89*'Dashboard M4 Price Monthly'!K$112</f>
        <v/>
      </c>
      <c r="K75">
        <f>'Dashboard M4 Price Monthly'!L89*'Dashboard M4 Price Monthly'!L$112</f>
        <v/>
      </c>
      <c r="L75">
        <f>'Dashboard M4 Price Monthly'!M89*'Dashboard M4 Price Monthly'!M$112</f>
        <v/>
      </c>
      <c r="M75">
        <f>'Dashboard M4 Price Monthly'!N89*'Dashboard M4 Price Monthly'!N$112</f>
        <v/>
      </c>
      <c r="N75">
        <f>'Dashboard M4 Price Monthly'!O89*'Dashboard M4 Price Monthly'!O$112</f>
        <v/>
      </c>
      <c r="O75">
        <f>'Dashboard M4 Price Monthly'!P89*'Dashboard M4 Price Monthly'!P$112</f>
        <v/>
      </c>
      <c r="P75">
        <f>'Dashboard M4 Price Monthly'!Q89*'Dashboard M4 Price Monthly'!Q$112</f>
        <v/>
      </c>
      <c r="Q75">
        <f>'Dashboard M4 Price Monthly'!R89*'Dashboard M4 Price Monthly'!R$112</f>
        <v/>
      </c>
      <c r="R75">
        <f>'Dashboard M4 Price Monthly'!S89*'Dashboard M4 Price Monthly'!S$112</f>
        <v/>
      </c>
      <c r="S75">
        <f>'Dashboard M4 Price Monthly'!T89*'Dashboard M4 Price Monthly'!T$112</f>
        <v/>
      </c>
      <c r="T75">
        <f>'Dashboard M4 Price Monthly'!U89*'Dashboard M4 Price Monthly'!U$112</f>
        <v/>
      </c>
      <c r="U75">
        <f>'Dashboard M4 Price Monthly'!V89*'Dashboard M4 Price Monthly'!V$112</f>
        <v/>
      </c>
      <c r="V75">
        <f>'Dashboard M4 Price Monthly'!W89*'Dashboard M4 Price Monthly'!W$112</f>
        <v/>
      </c>
      <c r="W75">
        <f>'Dashboard M4 Price Monthly'!X89*'Dashboard M4 Price Monthly'!X$112</f>
        <v/>
      </c>
      <c r="X75">
        <f>'Dashboard M4 Price Monthly'!Y89*'Dashboard M4 Price Monthly'!Y$112</f>
        <v/>
      </c>
      <c r="Y75">
        <f>'Dashboard M4 Price Monthly'!Z89*'Dashboard M4 Price Monthly'!Z$112</f>
        <v/>
      </c>
      <c r="Z75">
        <f>'Dashboard M4 Price Monthly'!AA89*'Dashboard M4 Price Monthly'!AA$112</f>
        <v/>
      </c>
      <c r="AA75">
        <f>'Dashboard M4 Price Monthly'!AB89*'Dashboard M4 Price Monthly'!AB$112</f>
        <v/>
      </c>
      <c r="AB75">
        <f>'Dashboard M4 Price Monthly'!AC89*'Dashboard M4 Price Monthly'!AC$112</f>
        <v/>
      </c>
      <c r="AC75">
        <f>'Dashboard M4 Price Monthly'!AD89*'Dashboard M4 Price Monthly'!AD$112</f>
        <v/>
      </c>
      <c r="AD75">
        <f>'Dashboard M4 Price Monthly'!AE89*'Dashboard M4 Price Monthly'!AE$112</f>
        <v/>
      </c>
      <c r="AE75">
        <f>'Dashboard M4 Price Monthly'!AF89*'Dashboard M4 Price Monthly'!AF$112</f>
        <v/>
      </c>
      <c r="AF75">
        <f>'Dashboard M4 Price Monthly'!AG89*'Dashboard M4 Price Monthly'!AG$112</f>
        <v/>
      </c>
      <c r="AG75">
        <f>'Dashboard M4 Price Monthly'!AH89*'Dashboard M4 Price Monthly'!AH$112</f>
        <v/>
      </c>
      <c r="AH75">
        <f>'Dashboard M4 Price Monthly'!AI89*'Dashboard M4 Price Monthly'!AI$112</f>
        <v/>
      </c>
      <c r="AI75">
        <f>'Dashboard M4 Price Monthly'!AJ89*'Dashboard M4 Price Monthly'!AJ$112</f>
        <v/>
      </c>
      <c r="AJ75">
        <f>'Dashboard M4 Price Monthly'!AK89*'Dashboard M4 Price Monthly'!AK$112</f>
        <v/>
      </c>
      <c r="AK75">
        <f>'Dashboard M4 Price Monthly'!AL89*'Dashboard M4 Price Monthly'!AL$112</f>
        <v/>
      </c>
      <c r="AL75">
        <f>'Dashboard M4 Price Monthly'!AM89*'Dashboard M4 Price Monthly'!AM$112</f>
        <v/>
      </c>
      <c r="AM75">
        <f>'Dashboard M4 Price Monthly'!AN89*'Dashboard M4 Price Monthly'!AN$112</f>
        <v/>
      </c>
      <c r="AN75">
        <f>'Dashboard M4 Price Monthly'!AO89*'Dashboard M4 Price Monthly'!AO$112</f>
        <v/>
      </c>
      <c r="AO75">
        <f>'Dashboard M4 Price Monthly'!AP89*'Dashboard M4 Price Monthly'!AP$112</f>
        <v/>
      </c>
      <c r="AP75">
        <f>'Dashboard M4 Price Monthly'!AQ89*'Dashboard M4 Price Monthly'!AQ$112</f>
        <v/>
      </c>
      <c r="AQ75">
        <f>'Dashboard M4 Price Monthly'!AR89*'Dashboard M4 Price Monthly'!AR$112</f>
        <v/>
      </c>
      <c r="AR75">
        <f>'Dashboard M4 Price Monthly'!AS89*'Dashboard M4 Price Monthly'!AS$112</f>
        <v/>
      </c>
      <c r="AS75">
        <f>'Dashboard M4 Price Monthly'!AT89*'Dashboard M4 Price Monthly'!AT$112</f>
        <v/>
      </c>
      <c r="AT75">
        <f>'Dashboard M4 Price Monthly'!AU89*'Dashboard M4 Price Monthly'!AU$112</f>
        <v/>
      </c>
      <c r="AU75">
        <f>'Dashboard M4 Price Monthly'!AV89*'Dashboard M4 Price Monthly'!AV$112</f>
        <v/>
      </c>
      <c r="AV75">
        <f>'Dashboard M4 Price Monthly'!AW89*'Dashboard M4 Price Monthly'!AW$112</f>
        <v/>
      </c>
      <c r="AW75">
        <f>'Dashboard M4 Price Monthly'!AX89*'Dashboard M4 Price Monthly'!AX$112</f>
        <v/>
      </c>
      <c r="AX75">
        <f>'Dashboard M4 Price Monthly'!AY89*'Dashboard M4 Price Monthly'!AY$112</f>
        <v/>
      </c>
      <c r="AY75">
        <f>'Dashboard M4 Price Monthly'!AZ89*'Dashboard M4 Price Monthly'!AZ$112</f>
        <v/>
      </c>
      <c r="AZ75">
        <f>'Dashboard M4 Price Monthly'!BA89*'Dashboard M4 Price Monthly'!BA$112</f>
        <v/>
      </c>
      <c r="BA75">
        <f>'Dashboard M4 Price Monthly'!BB89*'Dashboard M4 Price Monthly'!BB$112</f>
        <v/>
      </c>
      <c r="BB75">
        <f>'Dashboard M4 Price Monthly'!BC89*'Dashboard M4 Price Monthly'!BC$112</f>
        <v/>
      </c>
      <c r="BC75">
        <f>'Dashboard M4 Price Monthly'!BD89*'Dashboard M4 Price Monthly'!BD$112</f>
        <v/>
      </c>
      <c r="BD75">
        <f>'Dashboard M4 Price Monthly'!BE89*'Dashboard M4 Price Monthly'!BE$112</f>
        <v/>
      </c>
      <c r="BE75">
        <f>'Dashboard M4 Price Monthly'!BF89*'Dashboard M4 Price Monthly'!BF$112</f>
        <v/>
      </c>
      <c r="BF75">
        <f>'Dashboard M4 Price Monthly'!BG89*'Dashboard M4 Price Monthly'!BG$112</f>
        <v/>
      </c>
      <c r="BG75">
        <f>'Dashboard M4 Price Monthly'!BH89*'Dashboard M4 Price Monthly'!BH$112</f>
        <v/>
      </c>
      <c r="BH75">
        <f>'Dashboard M4 Price Monthly'!BI89*'Dashboard M4 Price Monthly'!BI$112</f>
        <v/>
      </c>
      <c r="BI75">
        <f>'Dashboard M4 Price Monthly'!BJ89*'Dashboard M4 Price Monthly'!BJ$112</f>
        <v/>
      </c>
      <c r="BJ75">
        <f>'Dashboard M4 Price Monthly'!BK89*'Dashboard M4 Price Monthly'!BK$112</f>
        <v/>
      </c>
      <c r="BK75">
        <f>'Dashboard M4 Price Monthly'!BL89*'Dashboard M4 Price Monthly'!BL$112</f>
        <v/>
      </c>
      <c r="BL75">
        <f>'Dashboard M4 Price Monthly'!BM89*'Dashboard M4 Price Monthly'!BM$112</f>
        <v/>
      </c>
      <c r="BM75">
        <f>'Dashboard M4 Price Monthly'!BN89*'Dashboard M4 Price Monthly'!BN$112</f>
        <v/>
      </c>
      <c r="BN75">
        <f>'Dashboard M4 Price Monthly'!BO89*'Dashboard M4 Price Monthly'!BO$112</f>
        <v/>
      </c>
      <c r="BO75">
        <f>'Dashboard M4 Price Monthly'!BP89*'Dashboard M4 Price Monthly'!BP$112</f>
        <v/>
      </c>
      <c r="BP75">
        <f>'Dashboard M4 Price Monthly'!BQ89*'Dashboard M4 Price Monthly'!BQ$112</f>
        <v/>
      </c>
      <c r="BQ75">
        <f>'Dashboard M4 Price Monthly'!BR89*'Dashboard M4 Price Monthly'!BR$112</f>
        <v/>
      </c>
      <c r="BR75">
        <f>'Dashboard M4 Price Monthly'!BS89*'Dashboard M4 Price Monthly'!BS$112</f>
        <v/>
      </c>
      <c r="BS75">
        <f>'Dashboard M4 Price Monthly'!BT89*'Dashboard M4 Price Monthly'!BT$112</f>
        <v/>
      </c>
      <c r="BT75">
        <f>'Dashboard M4 Price Monthly'!BU89*'Dashboard M4 Price Monthly'!BU$112</f>
        <v/>
      </c>
      <c r="BU75">
        <f>'Dashboard M4 Price Monthly'!BV89*'Dashboard M4 Price Monthly'!BV$112</f>
        <v/>
      </c>
      <c r="BV75">
        <f>'Dashboard M4 Price Monthly'!BW89*'Dashboard M4 Price Monthly'!BW$112</f>
        <v/>
      </c>
      <c r="BW75">
        <f>'Dashboard M4 Price Monthly'!BX89*'Dashboard M4 Price Monthly'!BX$112</f>
        <v/>
      </c>
      <c r="BX75">
        <f>'Dashboard M4 Price Monthly'!BY89*'Dashboard M4 Price Monthly'!BY$112</f>
        <v/>
      </c>
      <c r="BY75">
        <f>'Dashboard M4 Price Monthly'!BZ89*'Dashboard M4 Price Monthly'!BZ$112</f>
        <v/>
      </c>
      <c r="BZ75">
        <f>'Dashboard M4 Price Monthly'!CA89*'Dashboard M4 Price Monthly'!CA$112</f>
        <v/>
      </c>
      <c r="CA75">
        <f>'Dashboard M4 Price Monthly'!CB89*'Dashboard M4 Price Monthly'!CB$112</f>
        <v/>
      </c>
      <c r="CB75">
        <f>'Dashboard M4 Price Monthly'!CC89*'Dashboard M4 Price Monthly'!CC$112</f>
        <v/>
      </c>
      <c r="CC75">
        <f>'Dashboard M4 Price Monthly'!CD89*'Dashboard M4 Price Monthly'!CD$112</f>
        <v/>
      </c>
      <c r="CD75">
        <f>'Dashboard M4 Price Monthly'!CE89*'Dashboard M4 Price Monthly'!CE$112</f>
        <v/>
      </c>
      <c r="CE75">
        <f>'Dashboard M4 Price Monthly'!CF89*'Dashboard M4 Price Monthly'!CF$112</f>
        <v/>
      </c>
      <c r="CF75">
        <f>'Dashboard M4 Price Monthly'!CG89*'Dashboard M4 Price Monthly'!CG$112</f>
        <v/>
      </c>
      <c r="CG75">
        <f>'Dashboard M4 Price Monthly'!CH89*'Dashboard M4 Price Monthly'!CH$112</f>
        <v/>
      </c>
      <c r="CH75">
        <f>'Dashboard M4 Price Monthly'!CI89*'Dashboard M4 Price Monthly'!CI$112</f>
        <v/>
      </c>
      <c r="CI75">
        <f>'Dashboard M4 Price Monthly'!CJ89*'Dashboard M4 Price Monthly'!CJ$112</f>
        <v/>
      </c>
      <c r="CJ75">
        <f>'Dashboard M4 Price Monthly'!CK89*'Dashboard M4 Price Monthly'!CK$112</f>
        <v/>
      </c>
      <c r="CK75">
        <f>'Dashboard M4 Price Monthly'!CL89*'Dashboard M4 Price Monthly'!CL$112</f>
        <v/>
      </c>
      <c r="CL75">
        <f>'Dashboard M4 Price Monthly'!CM89*'Dashboard M4 Price Monthly'!CM$112</f>
        <v/>
      </c>
      <c r="CM75">
        <f>'Dashboard M4 Price Monthly'!CN89*'Dashboard M4 Price Monthly'!CN$112</f>
        <v/>
      </c>
      <c r="CN75">
        <f>'Dashboard M4 Price Monthly'!CO89*'Dashboard M4 Price Monthly'!CO$112</f>
        <v/>
      </c>
      <c r="CO75">
        <f>'Dashboard M4 Price Monthly'!CP89*'Dashboard M4 Price Monthly'!CP$112</f>
        <v/>
      </c>
      <c r="CP75">
        <f>'Dashboard M4 Price Monthly'!CQ89*'Dashboard M4 Price Monthly'!CQ$112</f>
        <v/>
      </c>
      <c r="CQ75">
        <f>'Dashboard M4 Price Monthly'!CR89*'Dashboard M4 Price Monthly'!CR$112</f>
        <v/>
      </c>
      <c r="CR75">
        <f>'Dashboard M4 Price Monthly'!CS89*'Dashboard M4 Price Monthly'!CS$112</f>
        <v/>
      </c>
      <c r="CS75">
        <f>'Dashboard M4 Price Monthly'!CT89*'Dashboard M4 Price Monthly'!CT$112</f>
        <v/>
      </c>
      <c r="CT75">
        <f>'Dashboard M4 Price Monthly'!CU89*'Dashboard M4 Price Monthly'!CU$112</f>
        <v/>
      </c>
      <c r="CU75">
        <f>'Dashboard M4 Price Monthly'!CV89*'Dashboard M4 Price Monthly'!CV$112</f>
        <v/>
      </c>
      <c r="CV75">
        <f>'Dashboard M4 Price Monthly'!CW89*'Dashboard M4 Price Monthly'!CW$112</f>
        <v/>
      </c>
      <c r="CW75">
        <f>'Dashboard M4 Price Monthly'!CX89*'Dashboard M4 Price Monthly'!CX$112</f>
        <v/>
      </c>
      <c r="CX75">
        <f>'Dashboard M4 Price Monthly'!CY89*'Dashboard M4 Price Monthly'!CY$112</f>
        <v/>
      </c>
      <c r="CY75">
        <f>'Dashboard M4 Price Monthly'!CZ89*'Dashboard M4 Price Monthly'!CZ$112</f>
        <v/>
      </c>
      <c r="CZ75">
        <f>'Dashboard M4 Price Monthly'!DA89*'Dashboard M4 Price Monthly'!DA$112</f>
        <v/>
      </c>
      <c r="DA75">
        <f>'Dashboard M4 Price Monthly'!DB89*'Dashboard M4 Price Monthly'!DB$112</f>
        <v/>
      </c>
      <c r="DB75">
        <f>'Dashboard M4 Price Monthly'!DC89*'Dashboard M4 Price Monthly'!DC$112</f>
        <v/>
      </c>
      <c r="DC75">
        <f>'Dashboard M4 Price Monthly'!DD89*'Dashboard M4 Price Monthly'!DD$112</f>
        <v/>
      </c>
      <c r="DD75">
        <f>'Dashboard M4 Price Monthly'!DE89*'Dashboard M4 Price Monthly'!DE$112</f>
        <v/>
      </c>
      <c r="DE75">
        <f>'Dashboard M4 Price Monthly'!DF89*'Dashboard M4 Price Monthly'!DF$112</f>
        <v/>
      </c>
      <c r="DF75">
        <f>'Dashboard M4 Price Monthly'!DG89*'Dashboard M4 Price Monthly'!DG$112</f>
        <v/>
      </c>
      <c r="DG75">
        <f>'Dashboard M4 Price Monthly'!DH89*'Dashboard M4 Price Monthly'!DH$112</f>
        <v/>
      </c>
      <c r="DH75">
        <f>'Dashboard M4 Price Monthly'!DI89*'Dashboard M4 Price Monthly'!DI$112</f>
        <v/>
      </c>
      <c r="DI75">
        <f>'Dashboard M4 Price Monthly'!DJ89*'Dashboard M4 Price Monthly'!DJ$112</f>
        <v/>
      </c>
      <c r="DJ75">
        <f>'Dashboard M4 Price Monthly'!DK89*'Dashboard M4 Price Monthly'!DK$112</f>
        <v/>
      </c>
      <c r="DK75">
        <f>'Dashboard M4 Price Monthly'!DL89*'Dashboard M4 Price Monthly'!DL$112</f>
        <v/>
      </c>
      <c r="DL75">
        <f>'Dashboard M4 Price Monthly'!DM89*'Dashboard M4 Price Monthly'!DM$112</f>
        <v/>
      </c>
      <c r="DM75">
        <f>'Dashboard M4 Price Monthly'!DN89*'Dashboard M4 Price Monthly'!DN$112</f>
        <v/>
      </c>
      <c r="DN75">
        <f>'Dashboard M4 Price Monthly'!DO89*'Dashboard M4 Price Monthly'!DO$112</f>
        <v/>
      </c>
      <c r="DO75">
        <f>'Dashboard M4 Price Monthly'!DP89*'Dashboard M4 Price Monthly'!DP$112</f>
        <v/>
      </c>
      <c r="DP75">
        <f>'Dashboard M4 Price Monthly'!DQ89*'Dashboard M4 Price Monthly'!DQ$112</f>
        <v/>
      </c>
      <c r="DQ75">
        <f>'Dashboard M4 Price Monthly'!DR89*'Dashboard M4 Price Monthly'!DR$112</f>
        <v/>
      </c>
      <c r="DR75">
        <f>'Dashboard M4 Price Monthly'!DS89*'Dashboard M4 Price Monthly'!DS$112</f>
        <v/>
      </c>
      <c r="DS75">
        <f>'Dashboard M4 Price Monthly'!DT89*'Dashboard M4 Price Monthly'!DT$112</f>
        <v/>
      </c>
      <c r="DT75">
        <f>'Dashboard M4 Price Monthly'!DU89*'Dashboard M4 Price Monthly'!DU$112</f>
        <v/>
      </c>
      <c r="DU75">
        <f>'Dashboard M4 Price Monthly'!DV89*'Dashboard M4 Price Monthly'!DV$112</f>
        <v/>
      </c>
      <c r="DV75">
        <f>'Dashboard M4 Price Monthly'!DW89*'Dashboard M4 Price Monthly'!DW$112</f>
        <v/>
      </c>
      <c r="DW75">
        <f>'Dashboard M4 Price Monthly'!DX89*'Dashboard M4 Price Monthly'!DX$112</f>
        <v/>
      </c>
      <c r="DX75">
        <f>'Dashboard M4 Price Monthly'!DY89*'Dashboard M4 Price Monthly'!DY$112</f>
        <v/>
      </c>
      <c r="DY75">
        <f>'Dashboard M4 Price Monthly'!DZ89*'Dashboard M4 Price Monthly'!DZ$112</f>
        <v/>
      </c>
      <c r="DZ75">
        <f>'Dashboard M4 Price Monthly'!EA89*'Dashboard M4 Price Monthly'!EA$112</f>
        <v/>
      </c>
      <c r="EA75">
        <f>'Dashboard M4 Price Monthly'!EB89*'Dashboard M4 Price Monthly'!EB$112</f>
        <v/>
      </c>
      <c r="EB75">
        <f>'Dashboard M4 Price Monthly'!EC89*'Dashboard M4 Price Monthly'!EC$112</f>
        <v/>
      </c>
      <c r="EC75">
        <f>'Dashboard M4 Price Monthly'!ED89*'Dashboard M4 Price Monthly'!ED$112</f>
        <v/>
      </c>
      <c r="ED75">
        <f>'Dashboard M4 Price Monthly'!EE89*'Dashboard M4 Price Monthly'!EE$112</f>
        <v/>
      </c>
      <c r="EE75">
        <f>'Dashboard M4 Price Monthly'!EF89*'Dashboard M4 Price Monthly'!EF$112</f>
        <v/>
      </c>
      <c r="EF75">
        <f>'Dashboard M4 Price Monthly'!EG89*'Dashboard M4 Price Monthly'!EG$112</f>
        <v/>
      </c>
      <c r="EG75">
        <f>'Dashboard M4 Price Monthly'!EH89*'Dashboard M4 Price Monthly'!EH$112</f>
        <v/>
      </c>
      <c r="EH75">
        <f>'Dashboard M4 Price Monthly'!EI89*'Dashboard M4 Price Monthly'!EI$112</f>
        <v/>
      </c>
      <c r="EI75">
        <f>'Dashboard M4 Price Monthly'!EJ89*'Dashboard M4 Price Monthly'!EJ$112</f>
        <v/>
      </c>
      <c r="EJ75">
        <f>'Dashboard M4 Price Monthly'!EK89*'Dashboard M4 Price Monthly'!EK$112</f>
        <v/>
      </c>
      <c r="EK75">
        <f>'Dashboard M4 Price Monthly'!EL89*'Dashboard M4 Price Monthly'!EL$112</f>
        <v/>
      </c>
      <c r="EL75">
        <f>'Dashboard M4 Price Monthly'!EM89*'Dashboard M4 Price Monthly'!EM$112</f>
        <v/>
      </c>
      <c r="EM75">
        <f>'Dashboard M4 Price Monthly'!EN89*'Dashboard M4 Price Monthly'!EN$112</f>
        <v/>
      </c>
      <c r="EN75">
        <f>'Dashboard M4 Price Monthly'!EO89*'Dashboard M4 Price Monthly'!EO$112</f>
        <v/>
      </c>
      <c r="EO75">
        <f>'Dashboard M4 Price Monthly'!EP89*'Dashboard M4 Price Monthly'!EP$112</f>
        <v/>
      </c>
      <c r="EP75">
        <f>'Dashboard M4 Price Monthly'!EQ89*'Dashboard M4 Price Monthly'!EQ$112</f>
        <v/>
      </c>
      <c r="EQ75">
        <f>'Dashboard M4 Price Monthly'!ER89*'Dashboard M4 Price Monthly'!ER$112</f>
        <v/>
      </c>
      <c r="ER75">
        <f>'Dashboard M4 Price Monthly'!ES89*'Dashboard M4 Price Monthly'!ES$112</f>
        <v/>
      </c>
      <c r="ES75">
        <f>'Dashboard M4 Price Monthly'!ET89*'Dashboard M4 Price Monthly'!ET$112</f>
        <v/>
      </c>
      <c r="ET75">
        <f>'Dashboard M4 Price Monthly'!EU89*'Dashboard M4 Price Monthly'!EU$112</f>
        <v/>
      </c>
      <c r="EU75">
        <f>'Dashboard M4 Price Monthly'!EV89*'Dashboard M4 Price Monthly'!EV$112</f>
        <v/>
      </c>
      <c r="EV75">
        <f>'Dashboard M4 Price Monthly'!EW89*'Dashboard M4 Price Monthly'!EW$112</f>
        <v/>
      </c>
      <c r="EW75">
        <f>'Dashboard M4 Price Monthly'!EX89*'Dashboard M4 Price Monthly'!EX$112</f>
        <v/>
      </c>
      <c r="EX75">
        <f>'Dashboard M4 Price Monthly'!EY89*'Dashboard M4 Price Monthly'!EY$112</f>
        <v/>
      </c>
      <c r="EY75">
        <f>'Dashboard M4 Price Monthly'!EZ89*'Dashboard M4 Price Monthly'!EZ$112</f>
        <v/>
      </c>
      <c r="EZ75">
        <f>'Dashboard M4 Price Monthly'!FA89*'Dashboard M4 Price Monthly'!FA$112</f>
        <v/>
      </c>
      <c r="FA75">
        <f>'Dashboard M4 Price Monthly'!FB89*'Dashboard M4 Price Monthly'!FB$112</f>
        <v/>
      </c>
      <c r="FB75">
        <f>'Dashboard M4 Price Monthly'!FC89*'Dashboard M4 Price Monthly'!FC$112</f>
        <v/>
      </c>
      <c r="FC75">
        <f>'Dashboard M4 Price Monthly'!FD89*'Dashboard M4 Price Monthly'!FD$112</f>
        <v/>
      </c>
      <c r="FD75">
        <f>'Dashboard M4 Price Monthly'!FE89*'Dashboard M4 Price Monthly'!FE$112</f>
        <v/>
      </c>
      <c r="FE75">
        <f>'Dashboard M4 Price Monthly'!FF89*'Dashboard M4 Price Monthly'!FF$112</f>
        <v/>
      </c>
      <c r="FF75">
        <f>'Dashboard M4 Price Monthly'!FG89*'Dashboard M4 Price Monthly'!FG$112</f>
        <v/>
      </c>
      <c r="FG75">
        <f>'Dashboard M4 Price Monthly'!FH89*'Dashboard M4 Price Monthly'!FH$112</f>
        <v/>
      </c>
      <c r="FH75">
        <f>'Dashboard M4 Price Monthly'!FI89*'Dashboard M4 Price Monthly'!FI$112</f>
        <v/>
      </c>
      <c r="FI75">
        <f>'Dashboard M4 Price Monthly'!FJ89*'Dashboard M4 Price Monthly'!FJ$112</f>
        <v/>
      </c>
      <c r="FJ75">
        <f>'Dashboard M4 Price Monthly'!FK89*'Dashboard M4 Price Monthly'!FK$112</f>
        <v/>
      </c>
      <c r="FK75">
        <f>'Dashboard M4 Price Monthly'!FL89*'Dashboard M4 Price Monthly'!FL$112</f>
        <v/>
      </c>
      <c r="FL75">
        <f>'Dashboard M4 Price Monthly'!FM89*'Dashboard M4 Price Monthly'!FM$112</f>
        <v/>
      </c>
      <c r="FM75">
        <f>'Dashboard M4 Price Monthly'!FN89*'Dashboard M4 Price Monthly'!FN$112</f>
        <v/>
      </c>
      <c r="FN75">
        <f>'Dashboard M4 Price Monthly'!FO89*'Dashboard M4 Price Monthly'!FO$112</f>
        <v/>
      </c>
      <c r="FO75">
        <f>'Dashboard M4 Price Monthly'!FP89*'Dashboard M4 Price Monthly'!FP$112</f>
        <v/>
      </c>
      <c r="FP75">
        <f>'Dashboard M4 Price Monthly'!FQ89*'Dashboard M4 Price Monthly'!FQ$112</f>
        <v/>
      </c>
      <c r="FQ75">
        <f>'Dashboard M4 Price Monthly'!FR89*'Dashboard M4 Price Monthly'!FR$112</f>
        <v/>
      </c>
      <c r="FR75">
        <f>'Dashboard M4 Price Monthly'!FS89*'Dashboard M4 Price Monthly'!FS$112</f>
        <v/>
      </c>
      <c r="FS75">
        <f>'Dashboard M4 Price Monthly'!FT89*'Dashboard M4 Price Monthly'!FT$112</f>
        <v/>
      </c>
      <c r="FT75">
        <f>'Dashboard M4 Price Monthly'!FU89*'Dashboard M4 Price Monthly'!FU$112</f>
        <v/>
      </c>
      <c r="FU75">
        <f>'Dashboard M4 Price Monthly'!FV89*'Dashboard M4 Price Monthly'!FV$112</f>
        <v/>
      </c>
      <c r="FV75">
        <f>'Dashboard M4 Price Monthly'!FW89*'Dashboard M4 Price Monthly'!FW$112</f>
        <v/>
      </c>
      <c r="FW75">
        <f>'Dashboard M4 Price Monthly'!FX89*'Dashboard M4 Price Monthly'!FX$112</f>
        <v/>
      </c>
      <c r="FX75">
        <f>'Dashboard M4 Price Monthly'!FY89*'Dashboard M4 Price Monthly'!FY$112</f>
        <v/>
      </c>
      <c r="FY75">
        <f>'Dashboard M4 Price Monthly'!FZ89*'Dashboard M4 Price Monthly'!FZ$112</f>
        <v/>
      </c>
      <c r="FZ75">
        <f>'Dashboard M4 Price Monthly'!GA89*'Dashboard M4 Price Monthly'!GA$112</f>
        <v/>
      </c>
      <c r="GA75">
        <f>'Dashboard M4 Price Monthly'!GB89*'Dashboard M4 Price Monthly'!GB$112</f>
        <v/>
      </c>
      <c r="GB75">
        <f>'Dashboard M4 Price Monthly'!GC89*'Dashboard M4 Price Monthly'!GC$112</f>
        <v/>
      </c>
      <c r="GC75">
        <f>'Dashboard M4 Price Monthly'!GD89*'Dashboard M4 Price Monthly'!GD$112</f>
        <v/>
      </c>
      <c r="GD75">
        <f>'Dashboard M4 Price Monthly'!GE89*'Dashboard M4 Price Monthly'!GE$112</f>
        <v/>
      </c>
      <c r="GE75">
        <f>'Dashboard M4 Price Monthly'!GF89*'Dashboard M4 Price Monthly'!GF$112</f>
        <v/>
      </c>
      <c r="GF75">
        <f>'Dashboard M4 Price Monthly'!GG89*'Dashboard M4 Price Monthly'!GG$112</f>
        <v/>
      </c>
      <c r="GG75">
        <f>'Dashboard M4 Price Monthly'!GH89*'Dashboard M4 Price Monthly'!GH$112</f>
        <v/>
      </c>
      <c r="GH75">
        <f>'Dashboard M4 Price Monthly'!GI89*'Dashboard M4 Price Monthly'!GI$112</f>
        <v/>
      </c>
      <c r="GI75">
        <f>'Dashboard M4 Price Monthly'!GJ89*'Dashboard M4 Price Monthly'!GJ$112</f>
        <v/>
      </c>
      <c r="GJ75">
        <f>'Dashboard M4 Price Monthly'!GK89*'Dashboard M4 Price Monthly'!GK$112</f>
        <v/>
      </c>
      <c r="GK75">
        <f>'Dashboard M4 Price Monthly'!GL89*'Dashboard M4 Price Monthly'!GL$112</f>
        <v/>
      </c>
      <c r="GL75">
        <f>'Dashboard M4 Price Monthly'!GM89*'Dashboard M4 Price Monthly'!GM$112</f>
        <v/>
      </c>
      <c r="GM75">
        <f>'Dashboard M4 Price Monthly'!GN89*'Dashboard M4 Price Monthly'!GN$112</f>
        <v/>
      </c>
      <c r="GN75">
        <f>'Dashboard M4 Price Monthly'!GO89*'Dashboard M4 Price Monthly'!GO$112</f>
        <v/>
      </c>
      <c r="GO75">
        <f>'Dashboard M4 Price Monthly'!GP89*'Dashboard M4 Price Monthly'!GP$112</f>
        <v/>
      </c>
      <c r="GP75">
        <f>'Dashboard M4 Price Monthly'!GQ89*'Dashboard M4 Price Monthly'!GQ$112</f>
        <v/>
      </c>
      <c r="GQ75">
        <f>'Dashboard M4 Price Monthly'!GR89*'Dashboard M4 Price Monthly'!GR$112</f>
        <v/>
      </c>
      <c r="GR75">
        <f>'Dashboard M4 Price Monthly'!GS89*'Dashboard M4 Price Monthly'!GS$112</f>
        <v/>
      </c>
      <c r="GS75">
        <f>'Dashboard M4 Price Monthly'!GT89*'Dashboard M4 Price Monthly'!GT$112</f>
        <v/>
      </c>
      <c r="GT75">
        <f>'Dashboard M4 Price Monthly'!GU89*'Dashboard M4 Price Monthly'!GU$112</f>
        <v/>
      </c>
      <c r="GU75">
        <f>'Dashboard M4 Price Monthly'!GV89*'Dashboard M4 Price Monthly'!GV$112</f>
        <v/>
      </c>
      <c r="GV75">
        <f>'Dashboard M4 Price Monthly'!GW89*'Dashboard M4 Price Monthly'!GW$112</f>
        <v/>
      </c>
      <c r="GW75">
        <f>'Dashboard M4 Price Monthly'!GX89*'Dashboard M4 Price Monthly'!GX$112</f>
        <v/>
      </c>
      <c r="GX75">
        <f>'Dashboard M4 Price Monthly'!GY89*'Dashboard M4 Price Monthly'!GY$112</f>
        <v/>
      </c>
      <c r="GY75">
        <f>'Dashboard M4 Price Monthly'!GZ89*'Dashboard M4 Price Monthly'!GZ$112</f>
        <v/>
      </c>
      <c r="GZ75">
        <f>'Dashboard M4 Price Monthly'!HA89*'Dashboard M4 Price Monthly'!HA$112</f>
        <v/>
      </c>
      <c r="HA75">
        <f>'Dashboard M4 Price Monthly'!HB89*'Dashboard M4 Price Monthly'!HB$112</f>
        <v/>
      </c>
      <c r="HB75">
        <f>'Dashboard M4 Price Monthly'!HC89*'Dashboard M4 Price Monthly'!HC$112</f>
        <v/>
      </c>
      <c r="HC75">
        <f>'Dashboard M4 Price Monthly'!HD89*'Dashboard M4 Price Monthly'!HD$112</f>
        <v/>
      </c>
      <c r="HD75">
        <f>'Dashboard M4 Price Monthly'!HE89*'Dashboard M4 Price Monthly'!HE$112</f>
        <v/>
      </c>
      <c r="HE75">
        <f>'Dashboard M4 Price Monthly'!HF89*'Dashboard M4 Price Monthly'!HF$112</f>
        <v/>
      </c>
      <c r="HF75">
        <f>'Dashboard M4 Price Monthly'!HG89*'Dashboard M4 Price Monthly'!HG$112</f>
        <v/>
      </c>
      <c r="HG75">
        <f>'Dashboard M4 Price Monthly'!HH89*'Dashboard M4 Price Monthly'!HH$112</f>
        <v/>
      </c>
      <c r="HH75">
        <f>'Dashboard M4 Price Monthly'!HI89*'Dashboard M4 Price Monthly'!HI$112</f>
        <v/>
      </c>
      <c r="HI75">
        <f>'Dashboard M4 Price Monthly'!HJ89*'Dashboard M4 Price Monthly'!HJ$112</f>
        <v/>
      </c>
      <c r="HJ75">
        <f>'Dashboard M4 Price Monthly'!HK89*'Dashboard M4 Price Monthly'!HK$112</f>
        <v/>
      </c>
      <c r="HK75">
        <f>'Dashboard M4 Price Monthly'!HL89*'Dashboard M4 Price Monthly'!HL$112</f>
        <v/>
      </c>
      <c r="HL75">
        <f>'Dashboard M4 Price Monthly'!HM89*'Dashboard M4 Price Monthly'!HM$112</f>
        <v/>
      </c>
      <c r="HM75">
        <f>'Dashboard M4 Price Monthly'!HN89*'Dashboard M4 Price Monthly'!HN$112</f>
        <v/>
      </c>
      <c r="HN75">
        <f>'Dashboard M4 Price Monthly'!HO89*'Dashboard M4 Price Monthly'!HO$112</f>
        <v/>
      </c>
      <c r="HO75">
        <f>'Dashboard M4 Price Monthly'!HP89*'Dashboard M4 Price Monthly'!HP$112</f>
        <v/>
      </c>
      <c r="HP75">
        <f>'Dashboard M4 Price Monthly'!HQ89*'Dashboard M4 Price Monthly'!HQ$112</f>
        <v/>
      </c>
      <c r="HQ75">
        <f>'Dashboard M4 Price Monthly'!HR89*'Dashboard M4 Price Monthly'!HR$112</f>
        <v/>
      </c>
      <c r="HR75">
        <f>'Dashboard M4 Price Monthly'!HS89*'Dashboard M4 Price Monthly'!HS$112</f>
        <v/>
      </c>
      <c r="HS75">
        <f>'Dashboard M4 Price Monthly'!HT89*'Dashboard M4 Price Monthly'!HT$112</f>
        <v/>
      </c>
      <c r="HT75">
        <f>'Dashboard M4 Price Monthly'!HU89*'Dashboard M4 Price Monthly'!HU$112</f>
        <v/>
      </c>
      <c r="HU75">
        <f>'Dashboard M4 Price Monthly'!HV89*'Dashboard M4 Price Monthly'!HV$112</f>
        <v/>
      </c>
      <c r="HV75">
        <f>'Dashboard M4 Price Monthly'!HW89*'Dashboard M4 Price Monthly'!HW$112</f>
        <v/>
      </c>
      <c r="HW75">
        <f>'Dashboard M4 Price Monthly'!HX89*'Dashboard M4 Price Monthly'!HX$112</f>
        <v/>
      </c>
      <c r="HX75">
        <f>'Dashboard M4 Price Monthly'!HY89*'Dashboard M4 Price Monthly'!HY$112</f>
        <v/>
      </c>
      <c r="HY75">
        <f>'Dashboard M4 Price Monthly'!HZ89*'Dashboard M4 Price Monthly'!HZ$112</f>
        <v/>
      </c>
      <c r="HZ75">
        <f>'Dashboard M4 Price Monthly'!IA89*'Dashboard M4 Price Monthly'!IA$112</f>
        <v/>
      </c>
      <c r="IA75">
        <f>'Dashboard M4 Price Monthly'!IB89*'Dashboard M4 Price Monthly'!IB$112</f>
        <v/>
      </c>
      <c r="IB75">
        <f>'Dashboard M4 Price Monthly'!IC89*'Dashboard M4 Price Monthly'!IC$112</f>
        <v/>
      </c>
      <c r="IC75">
        <f>'Dashboard M4 Price Monthly'!ID89*'Dashboard M4 Price Monthly'!ID$112</f>
        <v/>
      </c>
      <c r="ID75">
        <f>'Dashboard M4 Price Monthly'!IE89*'Dashboard M4 Price Monthly'!IE$112</f>
        <v/>
      </c>
      <c r="IE75">
        <f>'Dashboard M4 Price Monthly'!IF89*'Dashboard M4 Price Monthly'!IF$112</f>
        <v/>
      </c>
      <c r="IF75">
        <f>'Dashboard M4 Price Monthly'!IG89*'Dashboard M4 Price Monthly'!IG$112</f>
        <v/>
      </c>
      <c r="IG75">
        <f>'Dashboard M4 Price Monthly'!IH89*'Dashboard M4 Price Monthly'!IH$112</f>
        <v/>
      </c>
      <c r="IH75">
        <f>'Dashboard M4 Price Monthly'!II89*'Dashboard M4 Price Monthly'!II$112</f>
        <v/>
      </c>
      <c r="II75">
        <f>'Dashboard M4 Price Monthly'!IJ89*'Dashboard M4 Price Monthly'!IJ$112</f>
        <v/>
      </c>
      <c r="IJ75">
        <f>'Dashboard M4 Price Monthly'!IK89*'Dashboard M4 Price Monthly'!IK$112</f>
        <v/>
      </c>
      <c r="IK75">
        <f>'Dashboard M4 Price Monthly'!IL89*'Dashboard M4 Price Monthly'!IL$112</f>
        <v/>
      </c>
      <c r="IL75">
        <f>'Dashboard M4 Price Monthly'!IM89*'Dashboard M4 Price Monthly'!IM$112</f>
        <v/>
      </c>
      <c r="IM75">
        <f>'Dashboard M4 Price Monthly'!IN89*'Dashboard M4 Price Monthly'!IN$112</f>
        <v/>
      </c>
      <c r="IN75">
        <f>'Dashboard M4 Price Monthly'!IO89*'Dashboard M4 Price Monthly'!IO$112</f>
        <v/>
      </c>
      <c r="IO75">
        <f>'Dashboard M4 Price Monthly'!IP89*'Dashboard M4 Price Monthly'!IP$112</f>
        <v/>
      </c>
      <c r="IP75">
        <f>'Dashboard M4 Price Monthly'!IQ89*'Dashboard M4 Price Monthly'!IQ$112</f>
        <v/>
      </c>
      <c r="IQ75">
        <f>'Dashboard M4 Price Monthly'!IR89*'Dashboard M4 Price Monthly'!IR$112</f>
        <v/>
      </c>
      <c r="IR75">
        <f>'Dashboard M4 Price Monthly'!IS89*'Dashboard M4 Price Monthly'!IS$112</f>
        <v/>
      </c>
      <c r="IS75">
        <f>'Dashboard M4 Price Monthly'!IT89*'Dashboard M4 Price Monthly'!IT$112</f>
        <v/>
      </c>
      <c r="IT75">
        <f>'Dashboard M4 Price Monthly'!IU89*'Dashboard M4 Price Monthly'!IU$112</f>
        <v/>
      </c>
      <c r="IU75">
        <f>'Dashboard M4 Price Monthly'!IV89*'Dashboard M4 Price Monthly'!IV$112</f>
        <v/>
      </c>
      <c r="IV75">
        <f>'Dashboard M4 Price Monthly'!IW89*'Dashboard M4 Price Monthly'!IW$112</f>
        <v/>
      </c>
      <c r="IW75">
        <f>'Dashboard M4 Price Monthly'!IX89*'Dashboard M4 Price Monthly'!IX$112</f>
        <v/>
      </c>
      <c r="IX75">
        <f>'Dashboard M4 Price Monthly'!IY89*'Dashboard M4 Price Monthly'!IY$112</f>
        <v/>
      </c>
      <c r="IY75">
        <f>'Dashboard M4 Price Monthly'!IZ89*'Dashboard M4 Price Monthly'!IZ$112</f>
        <v/>
      </c>
      <c r="IZ75">
        <f>'Dashboard M4 Price Monthly'!JA89*'Dashboard M4 Price Monthly'!JA$112</f>
        <v/>
      </c>
      <c r="JA75">
        <f>'Dashboard M4 Price Monthly'!JB89*'Dashboard M4 Price Monthly'!JB$112</f>
        <v/>
      </c>
      <c r="JB75">
        <f>'Dashboard M4 Price Monthly'!JC89*'Dashboard M4 Price Monthly'!JC$112</f>
        <v/>
      </c>
      <c r="JC75">
        <f>'Dashboard M4 Price Monthly'!JD89*'Dashboard M4 Price Monthly'!JD$112</f>
        <v/>
      </c>
      <c r="JD75">
        <f>'Dashboard M4 Price Monthly'!JE89*'Dashboard M4 Price Monthly'!JE$112</f>
        <v/>
      </c>
      <c r="JE75">
        <f>'Dashboard M4 Price Monthly'!JF89*'Dashboard M4 Price Monthly'!JF$112</f>
        <v/>
      </c>
      <c r="JF75">
        <f>'Dashboard M4 Price Monthly'!JG89*'Dashboard M4 Price Monthly'!JG$112</f>
        <v/>
      </c>
      <c r="JG75">
        <f>'Dashboard M4 Price Monthly'!JH89*'Dashboard M4 Price Monthly'!JH$112</f>
        <v/>
      </c>
      <c r="JH75">
        <f>'Dashboard M4 Price Monthly'!JI89*'Dashboard M4 Price Monthly'!JI$112</f>
        <v/>
      </c>
      <c r="JI75">
        <f>'Dashboard M4 Price Monthly'!JJ89*'Dashboard M4 Price Monthly'!JJ$112</f>
        <v/>
      </c>
      <c r="JJ75">
        <f>'Dashboard M4 Price Monthly'!JK89*'Dashboard M4 Price Monthly'!JK$112</f>
        <v/>
      </c>
      <c r="JK75">
        <f>'Dashboard M4 Price Monthly'!JL89*'Dashboard M4 Price Monthly'!JL$112</f>
        <v/>
      </c>
      <c r="JL75">
        <f>'Dashboard M4 Price Monthly'!JM89*'Dashboard M4 Price Monthly'!JM$112</f>
        <v/>
      </c>
      <c r="JM75">
        <f>'Dashboard M4 Price Monthly'!JN89*'Dashboard M4 Price Monthly'!JN$112</f>
        <v/>
      </c>
      <c r="JN75">
        <f>'Dashboard M4 Price Monthly'!JO89*'Dashboard M4 Price Monthly'!JO$112</f>
        <v/>
      </c>
      <c r="JO75">
        <f>'Dashboard M4 Price Monthly'!JP89*'Dashboard M4 Price Monthly'!JP$112</f>
        <v/>
      </c>
      <c r="JP75">
        <f>'Dashboard M4 Price Monthly'!JQ89*'Dashboard M4 Price Monthly'!JQ$112</f>
        <v/>
      </c>
      <c r="JQ75">
        <f>'Dashboard M4 Price Monthly'!JR89*'Dashboard M4 Price Monthly'!JR$112</f>
        <v/>
      </c>
      <c r="JR75">
        <f>'Dashboard M4 Price Monthly'!JS89*'Dashboard M4 Price Monthly'!JS$112</f>
        <v/>
      </c>
      <c r="JS75">
        <f>'Dashboard M4 Price Monthly'!JT89*'Dashboard M4 Price Monthly'!JT$112</f>
        <v/>
      </c>
      <c r="JT75">
        <f>'Dashboard M4 Price Monthly'!JU89*'Dashboard M4 Price Monthly'!JU$112</f>
        <v/>
      </c>
      <c r="JU75">
        <f>'Dashboard M4 Price Monthly'!JV89*'Dashboard M4 Price Monthly'!JV$112</f>
        <v/>
      </c>
      <c r="JV75">
        <f>'Dashboard M4 Price Monthly'!JW89*'Dashboard M4 Price Monthly'!JW$112</f>
        <v/>
      </c>
      <c r="JW75">
        <f>'Dashboard M4 Price Monthly'!JX89*'Dashboard M4 Price Monthly'!JX$112</f>
        <v/>
      </c>
      <c r="JX75">
        <f>'Dashboard M4 Price Monthly'!JY89*'Dashboard M4 Price Monthly'!JY$112</f>
        <v/>
      </c>
      <c r="JY75">
        <f>'Dashboard M4 Price Monthly'!JZ89*'Dashboard M4 Price Monthly'!JZ$112</f>
        <v/>
      </c>
      <c r="JZ75">
        <f>'Dashboard M4 Price Monthly'!KA89*'Dashboard M4 Price Monthly'!KA$112</f>
        <v/>
      </c>
      <c r="KA75">
        <f>'Dashboard M4 Price Monthly'!KB89*'Dashboard M4 Price Monthly'!KB$112</f>
        <v/>
      </c>
      <c r="KB75">
        <f>'Dashboard M4 Price Monthly'!KC89*'Dashboard M4 Price Monthly'!KC$112</f>
        <v/>
      </c>
      <c r="KC75">
        <f>'Dashboard M4 Price Monthly'!KD89*'Dashboard M4 Price Monthly'!KD$112</f>
        <v/>
      </c>
      <c r="KD75">
        <f>'Dashboard M4 Price Monthly'!KE89*'Dashboard M4 Price Monthly'!KE$112</f>
        <v/>
      </c>
      <c r="KE75">
        <f>'Dashboard M4 Price Monthly'!KF89*'Dashboard M4 Price Monthly'!KF$112</f>
        <v/>
      </c>
      <c r="KF75">
        <f>'Dashboard M4 Price Monthly'!KG89*'Dashboard M4 Price Monthly'!KG$112</f>
        <v/>
      </c>
      <c r="KG75">
        <f>'Dashboard M4 Price Monthly'!KH89*'Dashboard M4 Price Monthly'!KH$112</f>
        <v/>
      </c>
      <c r="KH75">
        <f>'Dashboard M4 Price Monthly'!KI89*'Dashboard M4 Price Monthly'!KI$112</f>
        <v/>
      </c>
      <c r="KI75">
        <f>'Dashboard M4 Price Monthly'!KJ89*'Dashboard M4 Price Monthly'!KJ$112</f>
        <v/>
      </c>
      <c r="KJ75">
        <f>'Dashboard M4 Price Monthly'!KK89*'Dashboard M4 Price Monthly'!KK$112</f>
        <v/>
      </c>
      <c r="KK75">
        <f>'Dashboard M4 Price Monthly'!KL89*'Dashboard M4 Price Monthly'!KL$112</f>
        <v/>
      </c>
      <c r="KL75">
        <f>'Dashboard M4 Price Monthly'!KM89*'Dashboard M4 Price Monthly'!KM$112</f>
        <v/>
      </c>
      <c r="KM75">
        <f>'Dashboard M4 Price Monthly'!KN89*'Dashboard M4 Price Monthly'!KN$112</f>
        <v/>
      </c>
      <c r="KN75">
        <f>'Dashboard M4 Price Monthly'!KO89*'Dashboard M4 Price Monthly'!KO$112</f>
        <v/>
      </c>
      <c r="KO75">
        <f>'Dashboard M4 Price Monthly'!KP89*'Dashboard M4 Price Monthly'!KP$112</f>
        <v/>
      </c>
      <c r="KP75">
        <f>'Dashboard M4 Price Monthly'!KQ89*'Dashboard M4 Price Monthly'!KQ$112</f>
        <v/>
      </c>
      <c r="KQ75">
        <f>'Dashboard M4 Price Monthly'!KR89*'Dashboard M4 Price Monthly'!KR$112</f>
        <v/>
      </c>
      <c r="KR75">
        <f>'Dashboard M4 Price Monthly'!KS89*'Dashboard M4 Price Monthly'!KS$112</f>
        <v/>
      </c>
      <c r="KS75">
        <f>'Dashboard M4 Price Monthly'!KT89*'Dashboard M4 Price Monthly'!KT$112</f>
        <v/>
      </c>
      <c r="KT75">
        <f>'Dashboard M4 Price Monthly'!KU89*'Dashboard M4 Price Monthly'!KU$112</f>
        <v/>
      </c>
    </row>
    <row r="76" spans="1:306">
      <c r="B76" t="s">
        <v>55</v>
      </c>
      <c r="D76" t="s">
        <v>53</v>
      </c>
      <c r="G76">
        <f>'Dashboard M4 Price Monthly'!H90*'Dashboard M4 Price Monthly'!H$113</f>
        <v/>
      </c>
      <c r="H76">
        <f>'Dashboard M4 Price Monthly'!I90*'Dashboard M4 Price Monthly'!I$113</f>
        <v/>
      </c>
      <c r="I76">
        <f>'Dashboard M4 Price Monthly'!J90*'Dashboard M4 Price Monthly'!J$113</f>
        <v/>
      </c>
      <c r="J76">
        <f>'Dashboard M4 Price Monthly'!K90*'Dashboard M4 Price Monthly'!K$113</f>
        <v/>
      </c>
      <c r="K76">
        <f>'Dashboard M4 Price Monthly'!L90*'Dashboard M4 Price Monthly'!L$113</f>
        <v/>
      </c>
      <c r="L76">
        <f>'Dashboard M4 Price Monthly'!M90*'Dashboard M4 Price Monthly'!M$113</f>
        <v/>
      </c>
      <c r="M76">
        <f>'Dashboard M4 Price Monthly'!N90*'Dashboard M4 Price Monthly'!N$113</f>
        <v/>
      </c>
      <c r="N76">
        <f>'Dashboard M4 Price Monthly'!O90*'Dashboard M4 Price Monthly'!O$113</f>
        <v/>
      </c>
      <c r="O76">
        <f>'Dashboard M4 Price Monthly'!P90*'Dashboard M4 Price Monthly'!P$113</f>
        <v/>
      </c>
      <c r="P76">
        <f>'Dashboard M4 Price Monthly'!Q90*'Dashboard M4 Price Monthly'!Q$113</f>
        <v/>
      </c>
      <c r="Q76">
        <f>'Dashboard M4 Price Monthly'!R90*'Dashboard M4 Price Monthly'!R$113</f>
        <v/>
      </c>
      <c r="R76">
        <f>'Dashboard M4 Price Monthly'!S90*'Dashboard M4 Price Monthly'!S$113</f>
        <v/>
      </c>
      <c r="S76">
        <f>'Dashboard M4 Price Monthly'!T90*'Dashboard M4 Price Monthly'!T$113</f>
        <v/>
      </c>
      <c r="T76">
        <f>'Dashboard M4 Price Monthly'!U90*'Dashboard M4 Price Monthly'!U$113</f>
        <v/>
      </c>
      <c r="U76">
        <f>'Dashboard M4 Price Monthly'!V90*'Dashboard M4 Price Monthly'!V$113</f>
        <v/>
      </c>
      <c r="V76">
        <f>'Dashboard M4 Price Monthly'!W90*'Dashboard M4 Price Monthly'!W$113</f>
        <v/>
      </c>
      <c r="W76">
        <f>'Dashboard M4 Price Monthly'!X90*'Dashboard M4 Price Monthly'!X$113</f>
        <v/>
      </c>
      <c r="X76">
        <f>'Dashboard M4 Price Monthly'!Y90*'Dashboard M4 Price Monthly'!Y$113</f>
        <v/>
      </c>
      <c r="Y76">
        <f>'Dashboard M4 Price Monthly'!Z90*'Dashboard M4 Price Monthly'!Z$113</f>
        <v/>
      </c>
      <c r="Z76">
        <f>'Dashboard M4 Price Monthly'!AA90*'Dashboard M4 Price Monthly'!AA$113</f>
        <v/>
      </c>
      <c r="AA76">
        <f>'Dashboard M4 Price Monthly'!AB90*'Dashboard M4 Price Monthly'!AB$113</f>
        <v/>
      </c>
      <c r="AB76">
        <f>'Dashboard M4 Price Monthly'!AC90*'Dashboard M4 Price Monthly'!AC$113</f>
        <v/>
      </c>
      <c r="AC76">
        <f>'Dashboard M4 Price Monthly'!AD90*'Dashboard M4 Price Monthly'!AD$113</f>
        <v/>
      </c>
      <c r="AD76">
        <f>'Dashboard M4 Price Monthly'!AE90*'Dashboard M4 Price Monthly'!AE$113</f>
        <v/>
      </c>
      <c r="AE76">
        <f>'Dashboard M4 Price Monthly'!AF90*'Dashboard M4 Price Monthly'!AF$113</f>
        <v/>
      </c>
      <c r="AF76">
        <f>'Dashboard M4 Price Monthly'!AG90*'Dashboard M4 Price Monthly'!AG$113</f>
        <v/>
      </c>
      <c r="AG76">
        <f>'Dashboard M4 Price Monthly'!AH90*'Dashboard M4 Price Monthly'!AH$113</f>
        <v/>
      </c>
      <c r="AH76">
        <f>'Dashboard M4 Price Monthly'!AI90*'Dashboard M4 Price Monthly'!AI$113</f>
        <v/>
      </c>
      <c r="AI76">
        <f>'Dashboard M4 Price Monthly'!AJ90*'Dashboard M4 Price Monthly'!AJ$113</f>
        <v/>
      </c>
      <c r="AJ76">
        <f>'Dashboard M4 Price Monthly'!AK90*'Dashboard M4 Price Monthly'!AK$113</f>
        <v/>
      </c>
      <c r="AK76">
        <f>'Dashboard M4 Price Monthly'!AL90*'Dashboard M4 Price Monthly'!AL$113</f>
        <v/>
      </c>
      <c r="AL76">
        <f>'Dashboard M4 Price Monthly'!AM90*'Dashboard M4 Price Monthly'!AM$113</f>
        <v/>
      </c>
      <c r="AM76">
        <f>'Dashboard M4 Price Monthly'!AN90*'Dashboard M4 Price Monthly'!AN$113</f>
        <v/>
      </c>
      <c r="AN76">
        <f>'Dashboard M4 Price Monthly'!AO90*'Dashboard M4 Price Monthly'!AO$113</f>
        <v/>
      </c>
      <c r="AO76">
        <f>'Dashboard M4 Price Monthly'!AP90*'Dashboard M4 Price Monthly'!AP$113</f>
        <v/>
      </c>
      <c r="AP76">
        <f>'Dashboard M4 Price Monthly'!AQ90*'Dashboard M4 Price Monthly'!AQ$113</f>
        <v/>
      </c>
      <c r="AQ76">
        <f>'Dashboard M4 Price Monthly'!AR90*'Dashboard M4 Price Monthly'!AR$113</f>
        <v/>
      </c>
      <c r="AR76">
        <f>'Dashboard M4 Price Monthly'!AS90*'Dashboard M4 Price Monthly'!AS$113</f>
        <v/>
      </c>
      <c r="AS76">
        <f>'Dashboard M4 Price Monthly'!AT90*'Dashboard M4 Price Monthly'!AT$113</f>
        <v/>
      </c>
      <c r="AT76">
        <f>'Dashboard M4 Price Monthly'!AU90*'Dashboard M4 Price Monthly'!AU$113</f>
        <v/>
      </c>
      <c r="AU76">
        <f>'Dashboard M4 Price Monthly'!AV90*'Dashboard M4 Price Monthly'!AV$113</f>
        <v/>
      </c>
      <c r="AV76">
        <f>'Dashboard M4 Price Monthly'!AW90*'Dashboard M4 Price Monthly'!AW$113</f>
        <v/>
      </c>
      <c r="AW76">
        <f>'Dashboard M4 Price Monthly'!AX90*'Dashboard M4 Price Monthly'!AX$113</f>
        <v/>
      </c>
      <c r="AX76">
        <f>'Dashboard M4 Price Monthly'!AY90*'Dashboard M4 Price Monthly'!AY$113</f>
        <v/>
      </c>
      <c r="AY76">
        <f>'Dashboard M4 Price Monthly'!AZ90*'Dashboard M4 Price Monthly'!AZ$113</f>
        <v/>
      </c>
      <c r="AZ76">
        <f>'Dashboard M4 Price Monthly'!BA90*'Dashboard M4 Price Monthly'!BA$113</f>
        <v/>
      </c>
      <c r="BA76">
        <f>'Dashboard M4 Price Monthly'!BB90*'Dashboard M4 Price Monthly'!BB$113</f>
        <v/>
      </c>
      <c r="BB76">
        <f>'Dashboard M4 Price Monthly'!BC90*'Dashboard M4 Price Monthly'!BC$113</f>
        <v/>
      </c>
      <c r="BC76">
        <f>'Dashboard M4 Price Monthly'!BD90*'Dashboard M4 Price Monthly'!BD$113</f>
        <v/>
      </c>
      <c r="BD76">
        <f>'Dashboard M4 Price Monthly'!BE90*'Dashboard M4 Price Monthly'!BE$113</f>
        <v/>
      </c>
      <c r="BE76">
        <f>'Dashboard M4 Price Monthly'!BF90*'Dashboard M4 Price Monthly'!BF$113</f>
        <v/>
      </c>
      <c r="BF76">
        <f>'Dashboard M4 Price Monthly'!BG90*'Dashboard M4 Price Monthly'!BG$113</f>
        <v/>
      </c>
      <c r="BG76">
        <f>'Dashboard M4 Price Monthly'!BH90*'Dashboard M4 Price Monthly'!BH$113</f>
        <v/>
      </c>
      <c r="BH76">
        <f>'Dashboard M4 Price Monthly'!BI90*'Dashboard M4 Price Monthly'!BI$113</f>
        <v/>
      </c>
      <c r="BI76">
        <f>'Dashboard M4 Price Monthly'!BJ90*'Dashboard M4 Price Monthly'!BJ$113</f>
        <v/>
      </c>
      <c r="BJ76">
        <f>'Dashboard M4 Price Monthly'!BK90*'Dashboard M4 Price Monthly'!BK$113</f>
        <v/>
      </c>
      <c r="BK76">
        <f>'Dashboard M4 Price Monthly'!BL90*'Dashboard M4 Price Monthly'!BL$113</f>
        <v/>
      </c>
      <c r="BL76">
        <f>'Dashboard M4 Price Monthly'!BM90*'Dashboard M4 Price Monthly'!BM$113</f>
        <v/>
      </c>
      <c r="BM76">
        <f>'Dashboard M4 Price Monthly'!BN90*'Dashboard M4 Price Monthly'!BN$113</f>
        <v/>
      </c>
      <c r="BN76">
        <f>'Dashboard M4 Price Monthly'!BO90*'Dashboard M4 Price Monthly'!BO$113</f>
        <v/>
      </c>
      <c r="BO76">
        <f>'Dashboard M4 Price Monthly'!BP90*'Dashboard M4 Price Monthly'!BP$113</f>
        <v/>
      </c>
      <c r="BP76">
        <f>'Dashboard M4 Price Monthly'!BQ90*'Dashboard M4 Price Monthly'!BQ$113</f>
        <v/>
      </c>
      <c r="BQ76">
        <f>'Dashboard M4 Price Monthly'!BR90*'Dashboard M4 Price Monthly'!BR$113</f>
        <v/>
      </c>
      <c r="BR76">
        <f>'Dashboard M4 Price Monthly'!BS90*'Dashboard M4 Price Monthly'!BS$113</f>
        <v/>
      </c>
      <c r="BS76">
        <f>'Dashboard M4 Price Monthly'!BT90*'Dashboard M4 Price Monthly'!BT$113</f>
        <v/>
      </c>
      <c r="BT76">
        <f>'Dashboard M4 Price Monthly'!BU90*'Dashboard M4 Price Monthly'!BU$113</f>
        <v/>
      </c>
      <c r="BU76">
        <f>'Dashboard M4 Price Monthly'!BV90*'Dashboard M4 Price Monthly'!BV$113</f>
        <v/>
      </c>
      <c r="BV76">
        <f>'Dashboard M4 Price Monthly'!BW90*'Dashboard M4 Price Monthly'!BW$113</f>
        <v/>
      </c>
      <c r="BW76">
        <f>'Dashboard M4 Price Monthly'!BX90*'Dashboard M4 Price Monthly'!BX$113</f>
        <v/>
      </c>
      <c r="BX76">
        <f>'Dashboard M4 Price Monthly'!BY90*'Dashboard M4 Price Monthly'!BY$113</f>
        <v/>
      </c>
      <c r="BY76">
        <f>'Dashboard M4 Price Monthly'!BZ90*'Dashboard M4 Price Monthly'!BZ$113</f>
        <v/>
      </c>
      <c r="BZ76">
        <f>'Dashboard M4 Price Monthly'!CA90*'Dashboard M4 Price Monthly'!CA$113</f>
        <v/>
      </c>
      <c r="CA76">
        <f>'Dashboard M4 Price Monthly'!CB90*'Dashboard M4 Price Monthly'!CB$113</f>
        <v/>
      </c>
      <c r="CB76">
        <f>'Dashboard M4 Price Monthly'!CC90*'Dashboard M4 Price Monthly'!CC$113</f>
        <v/>
      </c>
      <c r="CC76">
        <f>'Dashboard M4 Price Monthly'!CD90*'Dashboard M4 Price Monthly'!CD$113</f>
        <v/>
      </c>
      <c r="CD76">
        <f>'Dashboard M4 Price Monthly'!CE90*'Dashboard M4 Price Monthly'!CE$113</f>
        <v/>
      </c>
      <c r="CE76">
        <f>'Dashboard M4 Price Monthly'!CF90*'Dashboard M4 Price Monthly'!CF$113</f>
        <v/>
      </c>
      <c r="CF76">
        <f>'Dashboard M4 Price Monthly'!CG90*'Dashboard M4 Price Monthly'!CG$113</f>
        <v/>
      </c>
      <c r="CG76">
        <f>'Dashboard M4 Price Monthly'!CH90*'Dashboard M4 Price Monthly'!CH$113</f>
        <v/>
      </c>
      <c r="CH76">
        <f>'Dashboard M4 Price Monthly'!CI90*'Dashboard M4 Price Monthly'!CI$113</f>
        <v/>
      </c>
      <c r="CI76">
        <f>'Dashboard M4 Price Monthly'!CJ90*'Dashboard M4 Price Monthly'!CJ$113</f>
        <v/>
      </c>
      <c r="CJ76">
        <f>'Dashboard M4 Price Monthly'!CK90*'Dashboard M4 Price Monthly'!CK$113</f>
        <v/>
      </c>
      <c r="CK76">
        <f>'Dashboard M4 Price Monthly'!CL90*'Dashboard M4 Price Monthly'!CL$113</f>
        <v/>
      </c>
      <c r="CL76">
        <f>'Dashboard M4 Price Monthly'!CM90*'Dashboard M4 Price Monthly'!CM$113</f>
        <v/>
      </c>
      <c r="CM76">
        <f>'Dashboard M4 Price Monthly'!CN90*'Dashboard M4 Price Monthly'!CN$113</f>
        <v/>
      </c>
      <c r="CN76">
        <f>'Dashboard M4 Price Monthly'!CO90*'Dashboard M4 Price Monthly'!CO$113</f>
        <v/>
      </c>
      <c r="CO76">
        <f>'Dashboard M4 Price Monthly'!CP90*'Dashboard M4 Price Monthly'!CP$113</f>
        <v/>
      </c>
      <c r="CP76">
        <f>'Dashboard M4 Price Monthly'!CQ90*'Dashboard M4 Price Monthly'!CQ$113</f>
        <v/>
      </c>
      <c r="CQ76">
        <f>'Dashboard M4 Price Monthly'!CR90*'Dashboard M4 Price Monthly'!CR$113</f>
        <v/>
      </c>
      <c r="CR76">
        <f>'Dashboard M4 Price Monthly'!CS90*'Dashboard M4 Price Monthly'!CS$113</f>
        <v/>
      </c>
      <c r="CS76">
        <f>'Dashboard M4 Price Monthly'!CT90*'Dashboard M4 Price Monthly'!CT$113</f>
        <v/>
      </c>
      <c r="CT76">
        <f>'Dashboard M4 Price Monthly'!CU90*'Dashboard M4 Price Monthly'!CU$113</f>
        <v/>
      </c>
      <c r="CU76">
        <f>'Dashboard M4 Price Monthly'!CV90*'Dashboard M4 Price Monthly'!CV$113</f>
        <v/>
      </c>
      <c r="CV76">
        <f>'Dashboard M4 Price Monthly'!CW90*'Dashboard M4 Price Monthly'!CW$113</f>
        <v/>
      </c>
      <c r="CW76">
        <f>'Dashboard M4 Price Monthly'!CX90*'Dashboard M4 Price Monthly'!CX$113</f>
        <v/>
      </c>
      <c r="CX76">
        <f>'Dashboard M4 Price Monthly'!CY90*'Dashboard M4 Price Monthly'!CY$113</f>
        <v/>
      </c>
      <c r="CY76">
        <f>'Dashboard M4 Price Monthly'!CZ90*'Dashboard M4 Price Monthly'!CZ$113</f>
        <v/>
      </c>
      <c r="CZ76">
        <f>'Dashboard M4 Price Monthly'!DA90*'Dashboard M4 Price Monthly'!DA$113</f>
        <v/>
      </c>
      <c r="DA76">
        <f>'Dashboard M4 Price Monthly'!DB90*'Dashboard M4 Price Monthly'!DB$113</f>
        <v/>
      </c>
      <c r="DB76">
        <f>'Dashboard M4 Price Monthly'!DC90*'Dashboard M4 Price Monthly'!DC$113</f>
        <v/>
      </c>
      <c r="DC76">
        <f>'Dashboard M4 Price Monthly'!DD90*'Dashboard M4 Price Monthly'!DD$113</f>
        <v/>
      </c>
      <c r="DD76">
        <f>'Dashboard M4 Price Monthly'!DE90*'Dashboard M4 Price Monthly'!DE$113</f>
        <v/>
      </c>
      <c r="DE76">
        <f>'Dashboard M4 Price Monthly'!DF90*'Dashboard M4 Price Monthly'!DF$113</f>
        <v/>
      </c>
      <c r="DF76">
        <f>'Dashboard M4 Price Monthly'!DG90*'Dashboard M4 Price Monthly'!DG$113</f>
        <v/>
      </c>
      <c r="DG76">
        <f>'Dashboard M4 Price Monthly'!DH90*'Dashboard M4 Price Monthly'!DH$113</f>
        <v/>
      </c>
      <c r="DH76">
        <f>'Dashboard M4 Price Monthly'!DI90*'Dashboard M4 Price Monthly'!DI$113</f>
        <v/>
      </c>
      <c r="DI76">
        <f>'Dashboard M4 Price Monthly'!DJ90*'Dashboard M4 Price Monthly'!DJ$113</f>
        <v/>
      </c>
      <c r="DJ76">
        <f>'Dashboard M4 Price Monthly'!DK90*'Dashboard M4 Price Monthly'!DK$113</f>
        <v/>
      </c>
      <c r="DK76">
        <f>'Dashboard M4 Price Monthly'!DL90*'Dashboard M4 Price Monthly'!DL$113</f>
        <v/>
      </c>
      <c r="DL76">
        <f>'Dashboard M4 Price Monthly'!DM90*'Dashboard M4 Price Monthly'!DM$113</f>
        <v/>
      </c>
      <c r="DM76">
        <f>'Dashboard M4 Price Monthly'!DN90*'Dashboard M4 Price Monthly'!DN$113</f>
        <v/>
      </c>
      <c r="DN76">
        <f>'Dashboard M4 Price Monthly'!DO90*'Dashboard M4 Price Monthly'!DO$113</f>
        <v/>
      </c>
      <c r="DO76">
        <f>'Dashboard M4 Price Monthly'!DP90*'Dashboard M4 Price Monthly'!DP$113</f>
        <v/>
      </c>
      <c r="DP76">
        <f>'Dashboard M4 Price Monthly'!DQ90*'Dashboard M4 Price Monthly'!DQ$113</f>
        <v/>
      </c>
      <c r="DQ76">
        <f>'Dashboard M4 Price Monthly'!DR90*'Dashboard M4 Price Monthly'!DR$113</f>
        <v/>
      </c>
      <c r="DR76">
        <f>'Dashboard M4 Price Monthly'!DS90*'Dashboard M4 Price Monthly'!DS$113</f>
        <v/>
      </c>
      <c r="DS76">
        <f>'Dashboard M4 Price Monthly'!DT90*'Dashboard M4 Price Monthly'!DT$113</f>
        <v/>
      </c>
      <c r="DT76">
        <f>'Dashboard M4 Price Monthly'!DU90*'Dashboard M4 Price Monthly'!DU$113</f>
        <v/>
      </c>
      <c r="DU76">
        <f>'Dashboard M4 Price Monthly'!DV90*'Dashboard M4 Price Monthly'!DV$113</f>
        <v/>
      </c>
      <c r="DV76">
        <f>'Dashboard M4 Price Monthly'!DW90*'Dashboard M4 Price Monthly'!DW$113</f>
        <v/>
      </c>
      <c r="DW76">
        <f>'Dashboard M4 Price Monthly'!DX90*'Dashboard M4 Price Monthly'!DX$113</f>
        <v/>
      </c>
      <c r="DX76">
        <f>'Dashboard M4 Price Monthly'!DY90*'Dashboard M4 Price Monthly'!DY$113</f>
        <v/>
      </c>
      <c r="DY76">
        <f>'Dashboard M4 Price Monthly'!DZ90*'Dashboard M4 Price Monthly'!DZ$113</f>
        <v/>
      </c>
      <c r="DZ76">
        <f>'Dashboard M4 Price Monthly'!EA90*'Dashboard M4 Price Monthly'!EA$113</f>
        <v/>
      </c>
      <c r="EA76">
        <f>'Dashboard M4 Price Monthly'!EB90*'Dashboard M4 Price Monthly'!EB$113</f>
        <v/>
      </c>
      <c r="EB76">
        <f>'Dashboard M4 Price Monthly'!EC90*'Dashboard M4 Price Monthly'!EC$113</f>
        <v/>
      </c>
      <c r="EC76">
        <f>'Dashboard M4 Price Monthly'!ED90*'Dashboard M4 Price Monthly'!ED$113</f>
        <v/>
      </c>
      <c r="ED76">
        <f>'Dashboard M4 Price Monthly'!EE90*'Dashboard M4 Price Monthly'!EE$113</f>
        <v/>
      </c>
      <c r="EE76">
        <f>'Dashboard M4 Price Monthly'!EF90*'Dashboard M4 Price Monthly'!EF$113</f>
        <v/>
      </c>
      <c r="EF76">
        <f>'Dashboard M4 Price Monthly'!EG90*'Dashboard M4 Price Monthly'!EG$113</f>
        <v/>
      </c>
      <c r="EG76">
        <f>'Dashboard M4 Price Monthly'!EH90*'Dashboard M4 Price Monthly'!EH$113</f>
        <v/>
      </c>
      <c r="EH76">
        <f>'Dashboard M4 Price Monthly'!EI90*'Dashboard M4 Price Monthly'!EI$113</f>
        <v/>
      </c>
      <c r="EI76">
        <f>'Dashboard M4 Price Monthly'!EJ90*'Dashboard M4 Price Monthly'!EJ$113</f>
        <v/>
      </c>
      <c r="EJ76">
        <f>'Dashboard M4 Price Monthly'!EK90*'Dashboard M4 Price Monthly'!EK$113</f>
        <v/>
      </c>
      <c r="EK76">
        <f>'Dashboard M4 Price Monthly'!EL90*'Dashboard M4 Price Monthly'!EL$113</f>
        <v/>
      </c>
      <c r="EL76">
        <f>'Dashboard M4 Price Monthly'!EM90*'Dashboard M4 Price Monthly'!EM$113</f>
        <v/>
      </c>
      <c r="EM76">
        <f>'Dashboard M4 Price Monthly'!EN90*'Dashboard M4 Price Monthly'!EN$113</f>
        <v/>
      </c>
      <c r="EN76">
        <f>'Dashboard M4 Price Monthly'!EO90*'Dashboard M4 Price Monthly'!EO$113</f>
        <v/>
      </c>
      <c r="EO76">
        <f>'Dashboard M4 Price Monthly'!EP90*'Dashboard M4 Price Monthly'!EP$113</f>
        <v/>
      </c>
      <c r="EP76">
        <f>'Dashboard M4 Price Monthly'!EQ90*'Dashboard M4 Price Monthly'!EQ$113</f>
        <v/>
      </c>
      <c r="EQ76">
        <f>'Dashboard M4 Price Monthly'!ER90*'Dashboard M4 Price Monthly'!ER$113</f>
        <v/>
      </c>
      <c r="ER76">
        <f>'Dashboard M4 Price Monthly'!ES90*'Dashboard M4 Price Monthly'!ES$113</f>
        <v/>
      </c>
      <c r="ES76">
        <f>'Dashboard M4 Price Monthly'!ET90*'Dashboard M4 Price Monthly'!ET$113</f>
        <v/>
      </c>
      <c r="ET76">
        <f>'Dashboard M4 Price Monthly'!EU90*'Dashboard M4 Price Monthly'!EU$113</f>
        <v/>
      </c>
      <c r="EU76">
        <f>'Dashboard M4 Price Monthly'!EV90*'Dashboard M4 Price Monthly'!EV$113</f>
        <v/>
      </c>
      <c r="EV76">
        <f>'Dashboard M4 Price Monthly'!EW90*'Dashboard M4 Price Monthly'!EW$113</f>
        <v/>
      </c>
      <c r="EW76">
        <f>'Dashboard M4 Price Monthly'!EX90*'Dashboard M4 Price Monthly'!EX$113</f>
        <v/>
      </c>
      <c r="EX76">
        <f>'Dashboard M4 Price Monthly'!EY90*'Dashboard M4 Price Monthly'!EY$113</f>
        <v/>
      </c>
      <c r="EY76">
        <f>'Dashboard M4 Price Monthly'!EZ90*'Dashboard M4 Price Monthly'!EZ$113</f>
        <v/>
      </c>
      <c r="EZ76">
        <f>'Dashboard M4 Price Monthly'!FA90*'Dashboard M4 Price Monthly'!FA$113</f>
        <v/>
      </c>
      <c r="FA76">
        <f>'Dashboard M4 Price Monthly'!FB90*'Dashboard M4 Price Monthly'!FB$113</f>
        <v/>
      </c>
      <c r="FB76">
        <f>'Dashboard M4 Price Monthly'!FC90*'Dashboard M4 Price Monthly'!FC$113</f>
        <v/>
      </c>
      <c r="FC76">
        <f>'Dashboard M4 Price Monthly'!FD90*'Dashboard M4 Price Monthly'!FD$113</f>
        <v/>
      </c>
      <c r="FD76">
        <f>'Dashboard M4 Price Monthly'!FE90*'Dashboard M4 Price Monthly'!FE$113</f>
        <v/>
      </c>
      <c r="FE76">
        <f>'Dashboard M4 Price Monthly'!FF90*'Dashboard M4 Price Monthly'!FF$113</f>
        <v/>
      </c>
      <c r="FF76">
        <f>'Dashboard M4 Price Monthly'!FG90*'Dashboard M4 Price Monthly'!FG$113</f>
        <v/>
      </c>
      <c r="FG76">
        <f>'Dashboard M4 Price Monthly'!FH90*'Dashboard M4 Price Monthly'!FH$113</f>
        <v/>
      </c>
      <c r="FH76">
        <f>'Dashboard M4 Price Monthly'!FI90*'Dashboard M4 Price Monthly'!FI$113</f>
        <v/>
      </c>
      <c r="FI76">
        <f>'Dashboard M4 Price Monthly'!FJ90*'Dashboard M4 Price Monthly'!FJ$113</f>
        <v/>
      </c>
      <c r="FJ76">
        <f>'Dashboard M4 Price Monthly'!FK90*'Dashboard M4 Price Monthly'!FK$113</f>
        <v/>
      </c>
      <c r="FK76">
        <f>'Dashboard M4 Price Monthly'!FL90*'Dashboard M4 Price Monthly'!FL$113</f>
        <v/>
      </c>
      <c r="FL76">
        <f>'Dashboard M4 Price Monthly'!FM90*'Dashboard M4 Price Monthly'!FM$113</f>
        <v/>
      </c>
      <c r="FM76">
        <f>'Dashboard M4 Price Monthly'!FN90*'Dashboard M4 Price Monthly'!FN$113</f>
        <v/>
      </c>
      <c r="FN76">
        <f>'Dashboard M4 Price Monthly'!FO90*'Dashboard M4 Price Monthly'!FO$113</f>
        <v/>
      </c>
      <c r="FO76">
        <f>'Dashboard M4 Price Monthly'!FP90*'Dashboard M4 Price Monthly'!FP$113</f>
        <v/>
      </c>
      <c r="FP76">
        <f>'Dashboard M4 Price Monthly'!FQ90*'Dashboard M4 Price Monthly'!FQ$113</f>
        <v/>
      </c>
      <c r="FQ76">
        <f>'Dashboard M4 Price Monthly'!FR90*'Dashboard M4 Price Monthly'!FR$113</f>
        <v/>
      </c>
      <c r="FR76">
        <f>'Dashboard M4 Price Monthly'!FS90*'Dashboard M4 Price Monthly'!FS$113</f>
        <v/>
      </c>
      <c r="FS76">
        <f>'Dashboard M4 Price Monthly'!FT90*'Dashboard M4 Price Monthly'!FT$113</f>
        <v/>
      </c>
      <c r="FT76">
        <f>'Dashboard M4 Price Monthly'!FU90*'Dashboard M4 Price Monthly'!FU$113</f>
        <v/>
      </c>
      <c r="FU76">
        <f>'Dashboard M4 Price Monthly'!FV90*'Dashboard M4 Price Monthly'!FV$113</f>
        <v/>
      </c>
      <c r="FV76">
        <f>'Dashboard M4 Price Monthly'!FW90*'Dashboard M4 Price Monthly'!FW$113</f>
        <v/>
      </c>
      <c r="FW76">
        <f>'Dashboard M4 Price Monthly'!FX90*'Dashboard M4 Price Monthly'!FX$113</f>
        <v/>
      </c>
      <c r="FX76">
        <f>'Dashboard M4 Price Monthly'!FY90*'Dashboard M4 Price Monthly'!FY$113</f>
        <v/>
      </c>
      <c r="FY76">
        <f>'Dashboard M4 Price Monthly'!FZ90*'Dashboard M4 Price Monthly'!FZ$113</f>
        <v/>
      </c>
      <c r="FZ76">
        <f>'Dashboard M4 Price Monthly'!GA90*'Dashboard M4 Price Monthly'!GA$113</f>
        <v/>
      </c>
      <c r="GA76">
        <f>'Dashboard M4 Price Monthly'!GB90*'Dashboard M4 Price Monthly'!GB$113</f>
        <v/>
      </c>
      <c r="GB76">
        <f>'Dashboard M4 Price Monthly'!GC90*'Dashboard M4 Price Monthly'!GC$113</f>
        <v/>
      </c>
      <c r="GC76">
        <f>'Dashboard M4 Price Monthly'!GD90*'Dashboard M4 Price Monthly'!GD$113</f>
        <v/>
      </c>
      <c r="GD76">
        <f>'Dashboard M4 Price Monthly'!GE90*'Dashboard M4 Price Monthly'!GE$113</f>
        <v/>
      </c>
      <c r="GE76">
        <f>'Dashboard M4 Price Monthly'!GF90*'Dashboard M4 Price Monthly'!GF$113</f>
        <v/>
      </c>
      <c r="GF76">
        <f>'Dashboard M4 Price Monthly'!GG90*'Dashboard M4 Price Monthly'!GG$113</f>
        <v/>
      </c>
      <c r="GG76">
        <f>'Dashboard M4 Price Monthly'!GH90*'Dashboard M4 Price Monthly'!GH$113</f>
        <v/>
      </c>
      <c r="GH76">
        <f>'Dashboard M4 Price Monthly'!GI90*'Dashboard M4 Price Monthly'!GI$113</f>
        <v/>
      </c>
      <c r="GI76">
        <f>'Dashboard M4 Price Monthly'!GJ90*'Dashboard M4 Price Monthly'!GJ$113</f>
        <v/>
      </c>
      <c r="GJ76">
        <f>'Dashboard M4 Price Monthly'!GK90*'Dashboard M4 Price Monthly'!GK$113</f>
        <v/>
      </c>
      <c r="GK76">
        <f>'Dashboard M4 Price Monthly'!GL90*'Dashboard M4 Price Monthly'!GL$113</f>
        <v/>
      </c>
      <c r="GL76">
        <f>'Dashboard M4 Price Monthly'!GM90*'Dashboard M4 Price Monthly'!GM$113</f>
        <v/>
      </c>
      <c r="GM76">
        <f>'Dashboard M4 Price Monthly'!GN90*'Dashboard M4 Price Monthly'!GN$113</f>
        <v/>
      </c>
      <c r="GN76">
        <f>'Dashboard M4 Price Monthly'!GO90*'Dashboard M4 Price Monthly'!GO$113</f>
        <v/>
      </c>
      <c r="GO76">
        <f>'Dashboard M4 Price Monthly'!GP90*'Dashboard M4 Price Monthly'!GP$113</f>
        <v/>
      </c>
      <c r="GP76">
        <f>'Dashboard M4 Price Monthly'!GQ90*'Dashboard M4 Price Monthly'!GQ$113</f>
        <v/>
      </c>
      <c r="GQ76">
        <f>'Dashboard M4 Price Monthly'!GR90*'Dashboard M4 Price Monthly'!GR$113</f>
        <v/>
      </c>
      <c r="GR76">
        <f>'Dashboard M4 Price Monthly'!GS90*'Dashboard M4 Price Monthly'!GS$113</f>
        <v/>
      </c>
      <c r="GS76">
        <f>'Dashboard M4 Price Monthly'!GT90*'Dashboard M4 Price Monthly'!GT$113</f>
        <v/>
      </c>
      <c r="GT76">
        <f>'Dashboard M4 Price Monthly'!GU90*'Dashboard M4 Price Monthly'!GU$113</f>
        <v/>
      </c>
      <c r="GU76">
        <f>'Dashboard M4 Price Monthly'!GV90*'Dashboard M4 Price Monthly'!GV$113</f>
        <v/>
      </c>
      <c r="GV76">
        <f>'Dashboard M4 Price Monthly'!GW90*'Dashboard M4 Price Monthly'!GW$113</f>
        <v/>
      </c>
      <c r="GW76">
        <f>'Dashboard M4 Price Monthly'!GX90*'Dashboard M4 Price Monthly'!GX$113</f>
        <v/>
      </c>
      <c r="GX76">
        <f>'Dashboard M4 Price Monthly'!GY90*'Dashboard M4 Price Monthly'!GY$113</f>
        <v/>
      </c>
      <c r="GY76">
        <f>'Dashboard M4 Price Monthly'!GZ90*'Dashboard M4 Price Monthly'!GZ$113</f>
        <v/>
      </c>
      <c r="GZ76">
        <f>'Dashboard M4 Price Monthly'!HA90*'Dashboard M4 Price Monthly'!HA$113</f>
        <v/>
      </c>
      <c r="HA76">
        <f>'Dashboard M4 Price Monthly'!HB90*'Dashboard M4 Price Monthly'!HB$113</f>
        <v/>
      </c>
      <c r="HB76">
        <f>'Dashboard M4 Price Monthly'!HC90*'Dashboard M4 Price Monthly'!HC$113</f>
        <v/>
      </c>
      <c r="HC76">
        <f>'Dashboard M4 Price Monthly'!HD90*'Dashboard M4 Price Monthly'!HD$113</f>
        <v/>
      </c>
      <c r="HD76">
        <f>'Dashboard M4 Price Monthly'!HE90*'Dashboard M4 Price Monthly'!HE$113</f>
        <v/>
      </c>
      <c r="HE76">
        <f>'Dashboard M4 Price Monthly'!HF90*'Dashboard M4 Price Monthly'!HF$113</f>
        <v/>
      </c>
      <c r="HF76">
        <f>'Dashboard M4 Price Monthly'!HG90*'Dashboard M4 Price Monthly'!HG$113</f>
        <v/>
      </c>
      <c r="HG76">
        <f>'Dashboard M4 Price Monthly'!HH90*'Dashboard M4 Price Monthly'!HH$113</f>
        <v/>
      </c>
      <c r="HH76">
        <f>'Dashboard M4 Price Monthly'!HI90*'Dashboard M4 Price Monthly'!HI$113</f>
        <v/>
      </c>
      <c r="HI76">
        <f>'Dashboard M4 Price Monthly'!HJ90*'Dashboard M4 Price Monthly'!HJ$113</f>
        <v/>
      </c>
      <c r="HJ76">
        <f>'Dashboard M4 Price Monthly'!HK90*'Dashboard M4 Price Monthly'!HK$113</f>
        <v/>
      </c>
      <c r="HK76">
        <f>'Dashboard M4 Price Monthly'!HL90*'Dashboard M4 Price Monthly'!HL$113</f>
        <v/>
      </c>
      <c r="HL76">
        <f>'Dashboard M4 Price Monthly'!HM90*'Dashboard M4 Price Monthly'!HM$113</f>
        <v/>
      </c>
      <c r="HM76">
        <f>'Dashboard M4 Price Monthly'!HN90*'Dashboard M4 Price Monthly'!HN$113</f>
        <v/>
      </c>
      <c r="HN76">
        <f>'Dashboard M4 Price Monthly'!HO90*'Dashboard M4 Price Monthly'!HO$113</f>
        <v/>
      </c>
      <c r="HO76">
        <f>'Dashboard M4 Price Monthly'!HP90*'Dashboard M4 Price Monthly'!HP$113</f>
        <v/>
      </c>
      <c r="HP76">
        <f>'Dashboard M4 Price Monthly'!HQ90*'Dashboard M4 Price Monthly'!HQ$113</f>
        <v/>
      </c>
      <c r="HQ76">
        <f>'Dashboard M4 Price Monthly'!HR90*'Dashboard M4 Price Monthly'!HR$113</f>
        <v/>
      </c>
      <c r="HR76">
        <f>'Dashboard M4 Price Monthly'!HS90*'Dashboard M4 Price Monthly'!HS$113</f>
        <v/>
      </c>
      <c r="HS76">
        <f>'Dashboard M4 Price Monthly'!HT90*'Dashboard M4 Price Monthly'!HT$113</f>
        <v/>
      </c>
      <c r="HT76">
        <f>'Dashboard M4 Price Monthly'!HU90*'Dashboard M4 Price Monthly'!HU$113</f>
        <v/>
      </c>
      <c r="HU76">
        <f>'Dashboard M4 Price Monthly'!HV90*'Dashboard M4 Price Monthly'!HV$113</f>
        <v/>
      </c>
      <c r="HV76">
        <f>'Dashboard M4 Price Monthly'!HW90*'Dashboard M4 Price Monthly'!HW$113</f>
        <v/>
      </c>
      <c r="HW76">
        <f>'Dashboard M4 Price Monthly'!HX90*'Dashboard M4 Price Monthly'!HX$113</f>
        <v/>
      </c>
      <c r="HX76">
        <f>'Dashboard M4 Price Monthly'!HY90*'Dashboard M4 Price Monthly'!HY$113</f>
        <v/>
      </c>
      <c r="HY76">
        <f>'Dashboard M4 Price Monthly'!HZ90*'Dashboard M4 Price Monthly'!HZ$113</f>
        <v/>
      </c>
      <c r="HZ76">
        <f>'Dashboard M4 Price Monthly'!IA90*'Dashboard M4 Price Monthly'!IA$113</f>
        <v/>
      </c>
      <c r="IA76">
        <f>'Dashboard M4 Price Monthly'!IB90*'Dashboard M4 Price Monthly'!IB$113</f>
        <v/>
      </c>
      <c r="IB76">
        <f>'Dashboard M4 Price Monthly'!IC90*'Dashboard M4 Price Monthly'!IC$113</f>
        <v/>
      </c>
      <c r="IC76">
        <f>'Dashboard M4 Price Monthly'!ID90*'Dashboard M4 Price Monthly'!ID$113</f>
        <v/>
      </c>
      <c r="ID76">
        <f>'Dashboard M4 Price Monthly'!IE90*'Dashboard M4 Price Monthly'!IE$113</f>
        <v/>
      </c>
      <c r="IE76">
        <f>'Dashboard M4 Price Monthly'!IF90*'Dashboard M4 Price Monthly'!IF$113</f>
        <v/>
      </c>
      <c r="IF76">
        <f>'Dashboard M4 Price Monthly'!IG90*'Dashboard M4 Price Monthly'!IG$113</f>
        <v/>
      </c>
      <c r="IG76">
        <f>'Dashboard M4 Price Monthly'!IH90*'Dashboard M4 Price Monthly'!IH$113</f>
        <v/>
      </c>
      <c r="IH76">
        <f>'Dashboard M4 Price Monthly'!II90*'Dashboard M4 Price Monthly'!II$113</f>
        <v/>
      </c>
      <c r="II76">
        <f>'Dashboard M4 Price Monthly'!IJ90*'Dashboard M4 Price Monthly'!IJ$113</f>
        <v/>
      </c>
      <c r="IJ76">
        <f>'Dashboard M4 Price Monthly'!IK90*'Dashboard M4 Price Monthly'!IK$113</f>
        <v/>
      </c>
      <c r="IK76">
        <f>'Dashboard M4 Price Monthly'!IL90*'Dashboard M4 Price Monthly'!IL$113</f>
        <v/>
      </c>
      <c r="IL76">
        <f>'Dashboard M4 Price Monthly'!IM90*'Dashboard M4 Price Monthly'!IM$113</f>
        <v/>
      </c>
      <c r="IM76">
        <f>'Dashboard M4 Price Monthly'!IN90*'Dashboard M4 Price Monthly'!IN$113</f>
        <v/>
      </c>
      <c r="IN76">
        <f>'Dashboard M4 Price Monthly'!IO90*'Dashboard M4 Price Monthly'!IO$113</f>
        <v/>
      </c>
      <c r="IO76">
        <f>'Dashboard M4 Price Monthly'!IP90*'Dashboard M4 Price Monthly'!IP$113</f>
        <v/>
      </c>
      <c r="IP76">
        <f>'Dashboard M4 Price Monthly'!IQ90*'Dashboard M4 Price Monthly'!IQ$113</f>
        <v/>
      </c>
      <c r="IQ76">
        <f>'Dashboard M4 Price Monthly'!IR90*'Dashboard M4 Price Monthly'!IR$113</f>
        <v/>
      </c>
      <c r="IR76">
        <f>'Dashboard M4 Price Monthly'!IS90*'Dashboard M4 Price Monthly'!IS$113</f>
        <v/>
      </c>
      <c r="IS76">
        <f>'Dashboard M4 Price Monthly'!IT90*'Dashboard M4 Price Monthly'!IT$113</f>
        <v/>
      </c>
      <c r="IT76">
        <f>'Dashboard M4 Price Monthly'!IU90*'Dashboard M4 Price Monthly'!IU$113</f>
        <v/>
      </c>
      <c r="IU76">
        <f>'Dashboard M4 Price Monthly'!IV90*'Dashboard M4 Price Monthly'!IV$113</f>
        <v/>
      </c>
      <c r="IV76">
        <f>'Dashboard M4 Price Monthly'!IW90*'Dashboard M4 Price Monthly'!IW$113</f>
        <v/>
      </c>
      <c r="IW76">
        <f>'Dashboard M4 Price Monthly'!IX90*'Dashboard M4 Price Monthly'!IX$113</f>
        <v/>
      </c>
      <c r="IX76">
        <f>'Dashboard M4 Price Monthly'!IY90*'Dashboard M4 Price Monthly'!IY$113</f>
        <v/>
      </c>
      <c r="IY76">
        <f>'Dashboard M4 Price Monthly'!IZ90*'Dashboard M4 Price Monthly'!IZ$113</f>
        <v/>
      </c>
      <c r="IZ76">
        <f>'Dashboard M4 Price Monthly'!JA90*'Dashboard M4 Price Monthly'!JA$113</f>
        <v/>
      </c>
      <c r="JA76">
        <f>'Dashboard M4 Price Monthly'!JB90*'Dashboard M4 Price Monthly'!JB$113</f>
        <v/>
      </c>
      <c r="JB76">
        <f>'Dashboard M4 Price Monthly'!JC90*'Dashboard M4 Price Monthly'!JC$113</f>
        <v/>
      </c>
      <c r="JC76">
        <f>'Dashboard M4 Price Monthly'!JD90*'Dashboard M4 Price Monthly'!JD$113</f>
        <v/>
      </c>
      <c r="JD76">
        <f>'Dashboard M4 Price Monthly'!JE90*'Dashboard M4 Price Monthly'!JE$113</f>
        <v/>
      </c>
      <c r="JE76">
        <f>'Dashboard M4 Price Monthly'!JF90*'Dashboard M4 Price Monthly'!JF$113</f>
        <v/>
      </c>
      <c r="JF76">
        <f>'Dashboard M4 Price Monthly'!JG90*'Dashboard M4 Price Monthly'!JG$113</f>
        <v/>
      </c>
      <c r="JG76">
        <f>'Dashboard M4 Price Monthly'!JH90*'Dashboard M4 Price Monthly'!JH$113</f>
        <v/>
      </c>
      <c r="JH76">
        <f>'Dashboard M4 Price Monthly'!JI90*'Dashboard M4 Price Monthly'!JI$113</f>
        <v/>
      </c>
      <c r="JI76">
        <f>'Dashboard M4 Price Monthly'!JJ90*'Dashboard M4 Price Monthly'!JJ$113</f>
        <v/>
      </c>
      <c r="JJ76">
        <f>'Dashboard M4 Price Monthly'!JK90*'Dashboard M4 Price Monthly'!JK$113</f>
        <v/>
      </c>
      <c r="JK76">
        <f>'Dashboard M4 Price Monthly'!JL90*'Dashboard M4 Price Monthly'!JL$113</f>
        <v/>
      </c>
      <c r="JL76">
        <f>'Dashboard M4 Price Monthly'!JM90*'Dashboard M4 Price Monthly'!JM$113</f>
        <v/>
      </c>
      <c r="JM76">
        <f>'Dashboard M4 Price Monthly'!JN90*'Dashboard M4 Price Monthly'!JN$113</f>
        <v/>
      </c>
      <c r="JN76">
        <f>'Dashboard M4 Price Monthly'!JO90*'Dashboard M4 Price Monthly'!JO$113</f>
        <v/>
      </c>
      <c r="JO76">
        <f>'Dashboard M4 Price Monthly'!JP90*'Dashboard M4 Price Monthly'!JP$113</f>
        <v/>
      </c>
      <c r="JP76">
        <f>'Dashboard M4 Price Monthly'!JQ90*'Dashboard M4 Price Monthly'!JQ$113</f>
        <v/>
      </c>
      <c r="JQ76">
        <f>'Dashboard M4 Price Monthly'!JR90*'Dashboard M4 Price Monthly'!JR$113</f>
        <v/>
      </c>
      <c r="JR76">
        <f>'Dashboard M4 Price Monthly'!JS90*'Dashboard M4 Price Monthly'!JS$113</f>
        <v/>
      </c>
      <c r="JS76">
        <f>'Dashboard M4 Price Monthly'!JT90*'Dashboard M4 Price Monthly'!JT$113</f>
        <v/>
      </c>
      <c r="JT76">
        <f>'Dashboard M4 Price Monthly'!JU90*'Dashboard M4 Price Monthly'!JU$113</f>
        <v/>
      </c>
      <c r="JU76">
        <f>'Dashboard M4 Price Monthly'!JV90*'Dashboard M4 Price Monthly'!JV$113</f>
        <v/>
      </c>
      <c r="JV76">
        <f>'Dashboard M4 Price Monthly'!JW90*'Dashboard M4 Price Monthly'!JW$113</f>
        <v/>
      </c>
      <c r="JW76">
        <f>'Dashboard M4 Price Monthly'!JX90*'Dashboard M4 Price Monthly'!JX$113</f>
        <v/>
      </c>
      <c r="JX76">
        <f>'Dashboard M4 Price Monthly'!JY90*'Dashboard M4 Price Monthly'!JY$113</f>
        <v/>
      </c>
      <c r="JY76">
        <f>'Dashboard M4 Price Monthly'!JZ90*'Dashboard M4 Price Monthly'!JZ$113</f>
        <v/>
      </c>
      <c r="JZ76">
        <f>'Dashboard M4 Price Monthly'!KA90*'Dashboard M4 Price Monthly'!KA$113</f>
        <v/>
      </c>
      <c r="KA76">
        <f>'Dashboard M4 Price Monthly'!KB90*'Dashboard M4 Price Monthly'!KB$113</f>
        <v/>
      </c>
      <c r="KB76">
        <f>'Dashboard M4 Price Monthly'!KC90*'Dashboard M4 Price Monthly'!KC$113</f>
        <v/>
      </c>
      <c r="KC76">
        <f>'Dashboard M4 Price Monthly'!KD90*'Dashboard M4 Price Monthly'!KD$113</f>
        <v/>
      </c>
      <c r="KD76">
        <f>'Dashboard M4 Price Monthly'!KE90*'Dashboard M4 Price Monthly'!KE$113</f>
        <v/>
      </c>
      <c r="KE76">
        <f>'Dashboard M4 Price Monthly'!KF90*'Dashboard M4 Price Monthly'!KF$113</f>
        <v/>
      </c>
      <c r="KF76">
        <f>'Dashboard M4 Price Monthly'!KG90*'Dashboard M4 Price Monthly'!KG$113</f>
        <v/>
      </c>
      <c r="KG76">
        <f>'Dashboard M4 Price Monthly'!KH90*'Dashboard M4 Price Monthly'!KH$113</f>
        <v/>
      </c>
      <c r="KH76">
        <f>'Dashboard M4 Price Monthly'!KI90*'Dashboard M4 Price Monthly'!KI$113</f>
        <v/>
      </c>
      <c r="KI76">
        <f>'Dashboard M4 Price Monthly'!KJ90*'Dashboard M4 Price Monthly'!KJ$113</f>
        <v/>
      </c>
      <c r="KJ76">
        <f>'Dashboard M4 Price Monthly'!KK90*'Dashboard M4 Price Monthly'!KK$113</f>
        <v/>
      </c>
      <c r="KK76">
        <f>'Dashboard M4 Price Monthly'!KL90*'Dashboard M4 Price Monthly'!KL$113</f>
        <v/>
      </c>
      <c r="KL76">
        <f>'Dashboard M4 Price Monthly'!KM90*'Dashboard M4 Price Monthly'!KM$113</f>
        <v/>
      </c>
      <c r="KM76">
        <f>'Dashboard M4 Price Monthly'!KN90*'Dashboard M4 Price Monthly'!KN$113</f>
        <v/>
      </c>
      <c r="KN76">
        <f>'Dashboard M4 Price Monthly'!KO90*'Dashboard M4 Price Monthly'!KO$113</f>
        <v/>
      </c>
      <c r="KO76">
        <f>'Dashboard M4 Price Monthly'!KP90*'Dashboard M4 Price Monthly'!KP$113</f>
        <v/>
      </c>
      <c r="KP76">
        <f>'Dashboard M4 Price Monthly'!KQ90*'Dashboard M4 Price Monthly'!KQ$113</f>
        <v/>
      </c>
      <c r="KQ76">
        <f>'Dashboard M4 Price Monthly'!KR90*'Dashboard M4 Price Monthly'!KR$113</f>
        <v/>
      </c>
      <c r="KR76">
        <f>'Dashboard M4 Price Monthly'!KS90*'Dashboard M4 Price Monthly'!KS$113</f>
        <v/>
      </c>
      <c r="KS76">
        <f>'Dashboard M4 Price Monthly'!KT90*'Dashboard M4 Price Monthly'!KT$113</f>
        <v/>
      </c>
      <c r="KT76">
        <f>'Dashboard M4 Price Monthly'!KU90*'Dashboard M4 Price Monthly'!KU$113</f>
        <v/>
      </c>
    </row>
    <row r="77" spans="1:306">
      <c r="B77" t="s">
        <v>56</v>
      </c>
      <c r="D77" t="s">
        <v>53</v>
      </c>
      <c r="G77">
        <f>'Dashboard M4 Price Monthly'!H91*'Dashboard M4 Price Monthly'!H$114</f>
        <v/>
      </c>
      <c r="H77">
        <f>'Dashboard M4 Price Monthly'!I91*'Dashboard M4 Price Monthly'!I$114</f>
        <v/>
      </c>
      <c r="I77">
        <f>'Dashboard M4 Price Monthly'!J91*'Dashboard M4 Price Monthly'!J$114</f>
        <v/>
      </c>
      <c r="J77">
        <f>'Dashboard M4 Price Monthly'!K91*'Dashboard M4 Price Monthly'!K$114</f>
        <v/>
      </c>
      <c r="K77">
        <f>'Dashboard M4 Price Monthly'!L91*'Dashboard M4 Price Monthly'!L$114</f>
        <v/>
      </c>
      <c r="L77">
        <f>'Dashboard M4 Price Monthly'!M91*'Dashboard M4 Price Monthly'!M$114</f>
        <v/>
      </c>
      <c r="M77">
        <f>'Dashboard M4 Price Monthly'!N91*'Dashboard M4 Price Monthly'!N$114</f>
        <v/>
      </c>
      <c r="N77">
        <f>'Dashboard M4 Price Monthly'!O91*'Dashboard M4 Price Monthly'!O$114</f>
        <v/>
      </c>
      <c r="O77">
        <f>'Dashboard M4 Price Monthly'!P91*'Dashboard M4 Price Monthly'!P$114</f>
        <v/>
      </c>
      <c r="P77">
        <f>'Dashboard M4 Price Monthly'!Q91*'Dashboard M4 Price Monthly'!Q$114</f>
        <v/>
      </c>
      <c r="Q77">
        <f>'Dashboard M4 Price Monthly'!R91*'Dashboard M4 Price Monthly'!R$114</f>
        <v/>
      </c>
      <c r="R77">
        <f>'Dashboard M4 Price Monthly'!S91*'Dashboard M4 Price Monthly'!S$114</f>
        <v/>
      </c>
      <c r="S77">
        <f>'Dashboard M4 Price Monthly'!T91*'Dashboard M4 Price Monthly'!T$114</f>
        <v/>
      </c>
      <c r="T77">
        <f>'Dashboard M4 Price Monthly'!U91*'Dashboard M4 Price Monthly'!U$114</f>
        <v/>
      </c>
      <c r="U77">
        <f>'Dashboard M4 Price Monthly'!V91*'Dashboard M4 Price Monthly'!V$114</f>
        <v/>
      </c>
      <c r="V77">
        <f>'Dashboard M4 Price Monthly'!W91*'Dashboard M4 Price Monthly'!W$114</f>
        <v/>
      </c>
      <c r="W77">
        <f>'Dashboard M4 Price Monthly'!X91*'Dashboard M4 Price Monthly'!X$114</f>
        <v/>
      </c>
      <c r="X77">
        <f>'Dashboard M4 Price Monthly'!Y91*'Dashboard M4 Price Monthly'!Y$114</f>
        <v/>
      </c>
      <c r="Y77">
        <f>'Dashboard M4 Price Monthly'!Z91*'Dashboard M4 Price Monthly'!Z$114</f>
        <v/>
      </c>
      <c r="Z77">
        <f>'Dashboard M4 Price Monthly'!AA91*'Dashboard M4 Price Monthly'!AA$114</f>
        <v/>
      </c>
      <c r="AA77">
        <f>'Dashboard M4 Price Monthly'!AB91*'Dashboard M4 Price Monthly'!AB$114</f>
        <v/>
      </c>
      <c r="AB77">
        <f>'Dashboard M4 Price Monthly'!AC91*'Dashboard M4 Price Monthly'!AC$114</f>
        <v/>
      </c>
      <c r="AC77">
        <f>'Dashboard M4 Price Monthly'!AD91*'Dashboard M4 Price Monthly'!AD$114</f>
        <v/>
      </c>
      <c r="AD77">
        <f>'Dashboard M4 Price Monthly'!AE91*'Dashboard M4 Price Monthly'!AE$114</f>
        <v/>
      </c>
      <c r="AE77">
        <f>'Dashboard M4 Price Monthly'!AF91*'Dashboard M4 Price Monthly'!AF$114</f>
        <v/>
      </c>
      <c r="AF77">
        <f>'Dashboard M4 Price Monthly'!AG91*'Dashboard M4 Price Monthly'!AG$114</f>
        <v/>
      </c>
      <c r="AG77">
        <f>'Dashboard M4 Price Monthly'!AH91*'Dashboard M4 Price Monthly'!AH$114</f>
        <v/>
      </c>
      <c r="AH77">
        <f>'Dashboard M4 Price Monthly'!AI91*'Dashboard M4 Price Monthly'!AI$114</f>
        <v/>
      </c>
      <c r="AI77">
        <f>'Dashboard M4 Price Monthly'!AJ91*'Dashboard M4 Price Monthly'!AJ$114</f>
        <v/>
      </c>
      <c r="AJ77">
        <f>'Dashboard M4 Price Monthly'!AK91*'Dashboard M4 Price Monthly'!AK$114</f>
        <v/>
      </c>
      <c r="AK77">
        <f>'Dashboard M4 Price Monthly'!AL91*'Dashboard M4 Price Monthly'!AL$114</f>
        <v/>
      </c>
      <c r="AL77">
        <f>'Dashboard M4 Price Monthly'!AM91*'Dashboard M4 Price Monthly'!AM$114</f>
        <v/>
      </c>
      <c r="AM77">
        <f>'Dashboard M4 Price Monthly'!AN91*'Dashboard M4 Price Monthly'!AN$114</f>
        <v/>
      </c>
      <c r="AN77">
        <f>'Dashboard M4 Price Monthly'!AO91*'Dashboard M4 Price Monthly'!AO$114</f>
        <v/>
      </c>
      <c r="AO77">
        <f>'Dashboard M4 Price Monthly'!AP91*'Dashboard M4 Price Monthly'!AP$114</f>
        <v/>
      </c>
      <c r="AP77">
        <f>'Dashboard M4 Price Monthly'!AQ91*'Dashboard M4 Price Monthly'!AQ$114</f>
        <v/>
      </c>
      <c r="AQ77">
        <f>'Dashboard M4 Price Monthly'!AR91*'Dashboard M4 Price Monthly'!AR$114</f>
        <v/>
      </c>
      <c r="AR77">
        <f>'Dashboard M4 Price Monthly'!AS91*'Dashboard M4 Price Monthly'!AS$114</f>
        <v/>
      </c>
      <c r="AS77">
        <f>'Dashboard M4 Price Monthly'!AT91*'Dashboard M4 Price Monthly'!AT$114</f>
        <v/>
      </c>
      <c r="AT77">
        <f>'Dashboard M4 Price Monthly'!AU91*'Dashboard M4 Price Monthly'!AU$114</f>
        <v/>
      </c>
      <c r="AU77">
        <f>'Dashboard M4 Price Monthly'!AV91*'Dashboard M4 Price Monthly'!AV$114</f>
        <v/>
      </c>
      <c r="AV77">
        <f>'Dashboard M4 Price Monthly'!AW91*'Dashboard M4 Price Monthly'!AW$114</f>
        <v/>
      </c>
      <c r="AW77">
        <f>'Dashboard M4 Price Monthly'!AX91*'Dashboard M4 Price Monthly'!AX$114</f>
        <v/>
      </c>
      <c r="AX77">
        <f>'Dashboard M4 Price Monthly'!AY91*'Dashboard M4 Price Monthly'!AY$114</f>
        <v/>
      </c>
      <c r="AY77">
        <f>'Dashboard M4 Price Monthly'!AZ91*'Dashboard M4 Price Monthly'!AZ$114</f>
        <v/>
      </c>
      <c r="AZ77">
        <f>'Dashboard M4 Price Monthly'!BA91*'Dashboard M4 Price Monthly'!BA$114</f>
        <v/>
      </c>
      <c r="BA77">
        <f>'Dashboard M4 Price Monthly'!BB91*'Dashboard M4 Price Monthly'!BB$114</f>
        <v/>
      </c>
      <c r="BB77">
        <f>'Dashboard M4 Price Monthly'!BC91*'Dashboard M4 Price Monthly'!BC$114</f>
        <v/>
      </c>
      <c r="BC77">
        <f>'Dashboard M4 Price Monthly'!BD91*'Dashboard M4 Price Monthly'!BD$114</f>
        <v/>
      </c>
      <c r="BD77">
        <f>'Dashboard M4 Price Monthly'!BE91*'Dashboard M4 Price Monthly'!BE$114</f>
        <v/>
      </c>
      <c r="BE77">
        <f>'Dashboard M4 Price Monthly'!BF91*'Dashboard M4 Price Monthly'!BF$114</f>
        <v/>
      </c>
      <c r="BF77">
        <f>'Dashboard M4 Price Monthly'!BG91*'Dashboard M4 Price Monthly'!BG$114</f>
        <v/>
      </c>
      <c r="BG77">
        <f>'Dashboard M4 Price Monthly'!BH91*'Dashboard M4 Price Monthly'!BH$114</f>
        <v/>
      </c>
      <c r="BH77">
        <f>'Dashboard M4 Price Monthly'!BI91*'Dashboard M4 Price Monthly'!BI$114</f>
        <v/>
      </c>
      <c r="BI77">
        <f>'Dashboard M4 Price Monthly'!BJ91*'Dashboard M4 Price Monthly'!BJ$114</f>
        <v/>
      </c>
      <c r="BJ77">
        <f>'Dashboard M4 Price Monthly'!BK91*'Dashboard M4 Price Monthly'!BK$114</f>
        <v/>
      </c>
      <c r="BK77">
        <f>'Dashboard M4 Price Monthly'!BL91*'Dashboard M4 Price Monthly'!BL$114</f>
        <v/>
      </c>
      <c r="BL77">
        <f>'Dashboard M4 Price Monthly'!BM91*'Dashboard M4 Price Monthly'!BM$114</f>
        <v/>
      </c>
      <c r="BM77">
        <f>'Dashboard M4 Price Monthly'!BN91*'Dashboard M4 Price Monthly'!BN$114</f>
        <v/>
      </c>
      <c r="BN77">
        <f>'Dashboard M4 Price Monthly'!BO91*'Dashboard M4 Price Monthly'!BO$114</f>
        <v/>
      </c>
      <c r="BO77">
        <f>'Dashboard M4 Price Monthly'!BP91*'Dashboard M4 Price Monthly'!BP$114</f>
        <v/>
      </c>
      <c r="BP77">
        <f>'Dashboard M4 Price Monthly'!BQ91*'Dashboard M4 Price Monthly'!BQ$114</f>
        <v/>
      </c>
      <c r="BQ77">
        <f>'Dashboard M4 Price Monthly'!BR91*'Dashboard M4 Price Monthly'!BR$114</f>
        <v/>
      </c>
      <c r="BR77">
        <f>'Dashboard M4 Price Monthly'!BS91*'Dashboard M4 Price Monthly'!BS$114</f>
        <v/>
      </c>
      <c r="BS77">
        <f>'Dashboard M4 Price Monthly'!BT91*'Dashboard M4 Price Monthly'!BT$114</f>
        <v/>
      </c>
      <c r="BT77">
        <f>'Dashboard M4 Price Monthly'!BU91*'Dashboard M4 Price Monthly'!BU$114</f>
        <v/>
      </c>
      <c r="BU77">
        <f>'Dashboard M4 Price Monthly'!BV91*'Dashboard M4 Price Monthly'!BV$114</f>
        <v/>
      </c>
      <c r="BV77">
        <f>'Dashboard M4 Price Monthly'!BW91*'Dashboard M4 Price Monthly'!BW$114</f>
        <v/>
      </c>
      <c r="BW77">
        <f>'Dashboard M4 Price Monthly'!BX91*'Dashboard M4 Price Monthly'!BX$114</f>
        <v/>
      </c>
      <c r="BX77">
        <f>'Dashboard M4 Price Monthly'!BY91*'Dashboard M4 Price Monthly'!BY$114</f>
        <v/>
      </c>
      <c r="BY77">
        <f>'Dashboard M4 Price Monthly'!BZ91*'Dashboard M4 Price Monthly'!BZ$114</f>
        <v/>
      </c>
      <c r="BZ77">
        <f>'Dashboard M4 Price Monthly'!CA91*'Dashboard M4 Price Monthly'!CA$114</f>
        <v/>
      </c>
      <c r="CA77">
        <f>'Dashboard M4 Price Monthly'!CB91*'Dashboard M4 Price Monthly'!CB$114</f>
        <v/>
      </c>
      <c r="CB77">
        <f>'Dashboard M4 Price Monthly'!CC91*'Dashboard M4 Price Monthly'!CC$114</f>
        <v/>
      </c>
      <c r="CC77">
        <f>'Dashboard M4 Price Monthly'!CD91*'Dashboard M4 Price Monthly'!CD$114</f>
        <v/>
      </c>
      <c r="CD77">
        <f>'Dashboard M4 Price Monthly'!CE91*'Dashboard M4 Price Monthly'!CE$114</f>
        <v/>
      </c>
      <c r="CE77">
        <f>'Dashboard M4 Price Monthly'!CF91*'Dashboard M4 Price Monthly'!CF$114</f>
        <v/>
      </c>
      <c r="CF77">
        <f>'Dashboard M4 Price Monthly'!CG91*'Dashboard M4 Price Monthly'!CG$114</f>
        <v/>
      </c>
      <c r="CG77">
        <f>'Dashboard M4 Price Monthly'!CH91*'Dashboard M4 Price Monthly'!CH$114</f>
        <v/>
      </c>
      <c r="CH77">
        <f>'Dashboard M4 Price Monthly'!CI91*'Dashboard M4 Price Monthly'!CI$114</f>
        <v/>
      </c>
      <c r="CI77">
        <f>'Dashboard M4 Price Monthly'!CJ91*'Dashboard M4 Price Monthly'!CJ$114</f>
        <v/>
      </c>
      <c r="CJ77">
        <f>'Dashboard M4 Price Monthly'!CK91*'Dashboard M4 Price Monthly'!CK$114</f>
        <v/>
      </c>
      <c r="CK77">
        <f>'Dashboard M4 Price Monthly'!CL91*'Dashboard M4 Price Monthly'!CL$114</f>
        <v/>
      </c>
      <c r="CL77">
        <f>'Dashboard M4 Price Monthly'!CM91*'Dashboard M4 Price Monthly'!CM$114</f>
        <v/>
      </c>
      <c r="CM77">
        <f>'Dashboard M4 Price Monthly'!CN91*'Dashboard M4 Price Monthly'!CN$114</f>
        <v/>
      </c>
      <c r="CN77">
        <f>'Dashboard M4 Price Monthly'!CO91*'Dashboard M4 Price Monthly'!CO$114</f>
        <v/>
      </c>
      <c r="CO77">
        <f>'Dashboard M4 Price Monthly'!CP91*'Dashboard M4 Price Monthly'!CP$114</f>
        <v/>
      </c>
      <c r="CP77">
        <f>'Dashboard M4 Price Monthly'!CQ91*'Dashboard M4 Price Monthly'!CQ$114</f>
        <v/>
      </c>
      <c r="CQ77">
        <f>'Dashboard M4 Price Monthly'!CR91*'Dashboard M4 Price Monthly'!CR$114</f>
        <v/>
      </c>
      <c r="CR77">
        <f>'Dashboard M4 Price Monthly'!CS91*'Dashboard M4 Price Monthly'!CS$114</f>
        <v/>
      </c>
      <c r="CS77">
        <f>'Dashboard M4 Price Monthly'!CT91*'Dashboard M4 Price Monthly'!CT$114</f>
        <v/>
      </c>
      <c r="CT77">
        <f>'Dashboard M4 Price Monthly'!CU91*'Dashboard M4 Price Monthly'!CU$114</f>
        <v/>
      </c>
      <c r="CU77">
        <f>'Dashboard M4 Price Monthly'!CV91*'Dashboard M4 Price Monthly'!CV$114</f>
        <v/>
      </c>
      <c r="CV77">
        <f>'Dashboard M4 Price Monthly'!CW91*'Dashboard M4 Price Monthly'!CW$114</f>
        <v/>
      </c>
      <c r="CW77">
        <f>'Dashboard M4 Price Monthly'!CX91*'Dashboard M4 Price Monthly'!CX$114</f>
        <v/>
      </c>
      <c r="CX77">
        <f>'Dashboard M4 Price Monthly'!CY91*'Dashboard M4 Price Monthly'!CY$114</f>
        <v/>
      </c>
      <c r="CY77">
        <f>'Dashboard M4 Price Monthly'!CZ91*'Dashboard M4 Price Monthly'!CZ$114</f>
        <v/>
      </c>
      <c r="CZ77">
        <f>'Dashboard M4 Price Monthly'!DA91*'Dashboard M4 Price Monthly'!DA$114</f>
        <v/>
      </c>
      <c r="DA77">
        <f>'Dashboard M4 Price Monthly'!DB91*'Dashboard M4 Price Monthly'!DB$114</f>
        <v/>
      </c>
      <c r="DB77">
        <f>'Dashboard M4 Price Monthly'!DC91*'Dashboard M4 Price Monthly'!DC$114</f>
        <v/>
      </c>
      <c r="DC77">
        <f>'Dashboard M4 Price Monthly'!DD91*'Dashboard M4 Price Monthly'!DD$114</f>
        <v/>
      </c>
      <c r="DD77">
        <f>'Dashboard M4 Price Monthly'!DE91*'Dashboard M4 Price Monthly'!DE$114</f>
        <v/>
      </c>
      <c r="DE77">
        <f>'Dashboard M4 Price Monthly'!DF91*'Dashboard M4 Price Monthly'!DF$114</f>
        <v/>
      </c>
      <c r="DF77">
        <f>'Dashboard M4 Price Monthly'!DG91*'Dashboard M4 Price Monthly'!DG$114</f>
        <v/>
      </c>
      <c r="DG77">
        <f>'Dashboard M4 Price Monthly'!DH91*'Dashboard M4 Price Monthly'!DH$114</f>
        <v/>
      </c>
      <c r="DH77">
        <f>'Dashboard M4 Price Monthly'!DI91*'Dashboard M4 Price Monthly'!DI$114</f>
        <v/>
      </c>
      <c r="DI77">
        <f>'Dashboard M4 Price Monthly'!DJ91*'Dashboard M4 Price Monthly'!DJ$114</f>
        <v/>
      </c>
      <c r="DJ77">
        <f>'Dashboard M4 Price Monthly'!DK91*'Dashboard M4 Price Monthly'!DK$114</f>
        <v/>
      </c>
      <c r="DK77">
        <f>'Dashboard M4 Price Monthly'!DL91*'Dashboard M4 Price Monthly'!DL$114</f>
        <v/>
      </c>
      <c r="DL77">
        <f>'Dashboard M4 Price Monthly'!DM91*'Dashboard M4 Price Monthly'!DM$114</f>
        <v/>
      </c>
      <c r="DM77">
        <f>'Dashboard M4 Price Monthly'!DN91*'Dashboard M4 Price Monthly'!DN$114</f>
        <v/>
      </c>
      <c r="DN77">
        <f>'Dashboard M4 Price Monthly'!DO91*'Dashboard M4 Price Monthly'!DO$114</f>
        <v/>
      </c>
      <c r="DO77">
        <f>'Dashboard M4 Price Monthly'!DP91*'Dashboard M4 Price Monthly'!DP$114</f>
        <v/>
      </c>
      <c r="DP77">
        <f>'Dashboard M4 Price Monthly'!DQ91*'Dashboard M4 Price Monthly'!DQ$114</f>
        <v/>
      </c>
      <c r="DQ77">
        <f>'Dashboard M4 Price Monthly'!DR91*'Dashboard M4 Price Monthly'!DR$114</f>
        <v/>
      </c>
      <c r="DR77">
        <f>'Dashboard M4 Price Monthly'!DS91*'Dashboard M4 Price Monthly'!DS$114</f>
        <v/>
      </c>
      <c r="DS77">
        <f>'Dashboard M4 Price Monthly'!DT91*'Dashboard M4 Price Monthly'!DT$114</f>
        <v/>
      </c>
      <c r="DT77">
        <f>'Dashboard M4 Price Monthly'!DU91*'Dashboard M4 Price Monthly'!DU$114</f>
        <v/>
      </c>
      <c r="DU77">
        <f>'Dashboard M4 Price Monthly'!DV91*'Dashboard M4 Price Monthly'!DV$114</f>
        <v/>
      </c>
      <c r="DV77">
        <f>'Dashboard M4 Price Monthly'!DW91*'Dashboard M4 Price Monthly'!DW$114</f>
        <v/>
      </c>
      <c r="DW77">
        <f>'Dashboard M4 Price Monthly'!DX91*'Dashboard M4 Price Monthly'!DX$114</f>
        <v/>
      </c>
      <c r="DX77">
        <f>'Dashboard M4 Price Monthly'!DY91*'Dashboard M4 Price Monthly'!DY$114</f>
        <v/>
      </c>
      <c r="DY77">
        <f>'Dashboard M4 Price Monthly'!DZ91*'Dashboard M4 Price Monthly'!DZ$114</f>
        <v/>
      </c>
      <c r="DZ77">
        <f>'Dashboard M4 Price Monthly'!EA91*'Dashboard M4 Price Monthly'!EA$114</f>
        <v/>
      </c>
      <c r="EA77">
        <f>'Dashboard M4 Price Monthly'!EB91*'Dashboard M4 Price Monthly'!EB$114</f>
        <v/>
      </c>
      <c r="EB77">
        <f>'Dashboard M4 Price Monthly'!EC91*'Dashboard M4 Price Monthly'!EC$114</f>
        <v/>
      </c>
      <c r="EC77">
        <f>'Dashboard M4 Price Monthly'!ED91*'Dashboard M4 Price Monthly'!ED$114</f>
        <v/>
      </c>
      <c r="ED77">
        <f>'Dashboard M4 Price Monthly'!EE91*'Dashboard M4 Price Monthly'!EE$114</f>
        <v/>
      </c>
      <c r="EE77">
        <f>'Dashboard M4 Price Monthly'!EF91*'Dashboard M4 Price Monthly'!EF$114</f>
        <v/>
      </c>
      <c r="EF77">
        <f>'Dashboard M4 Price Monthly'!EG91*'Dashboard M4 Price Monthly'!EG$114</f>
        <v/>
      </c>
      <c r="EG77">
        <f>'Dashboard M4 Price Monthly'!EH91*'Dashboard M4 Price Monthly'!EH$114</f>
        <v/>
      </c>
      <c r="EH77">
        <f>'Dashboard M4 Price Monthly'!EI91*'Dashboard M4 Price Monthly'!EI$114</f>
        <v/>
      </c>
      <c r="EI77">
        <f>'Dashboard M4 Price Monthly'!EJ91*'Dashboard M4 Price Monthly'!EJ$114</f>
        <v/>
      </c>
      <c r="EJ77">
        <f>'Dashboard M4 Price Monthly'!EK91*'Dashboard M4 Price Monthly'!EK$114</f>
        <v/>
      </c>
      <c r="EK77">
        <f>'Dashboard M4 Price Monthly'!EL91*'Dashboard M4 Price Monthly'!EL$114</f>
        <v/>
      </c>
      <c r="EL77">
        <f>'Dashboard M4 Price Monthly'!EM91*'Dashboard M4 Price Monthly'!EM$114</f>
        <v/>
      </c>
      <c r="EM77">
        <f>'Dashboard M4 Price Monthly'!EN91*'Dashboard M4 Price Monthly'!EN$114</f>
        <v/>
      </c>
      <c r="EN77">
        <f>'Dashboard M4 Price Monthly'!EO91*'Dashboard M4 Price Monthly'!EO$114</f>
        <v/>
      </c>
      <c r="EO77">
        <f>'Dashboard M4 Price Monthly'!EP91*'Dashboard M4 Price Monthly'!EP$114</f>
        <v/>
      </c>
      <c r="EP77">
        <f>'Dashboard M4 Price Monthly'!EQ91*'Dashboard M4 Price Monthly'!EQ$114</f>
        <v/>
      </c>
      <c r="EQ77">
        <f>'Dashboard M4 Price Monthly'!ER91*'Dashboard M4 Price Monthly'!ER$114</f>
        <v/>
      </c>
      <c r="ER77">
        <f>'Dashboard M4 Price Monthly'!ES91*'Dashboard M4 Price Monthly'!ES$114</f>
        <v/>
      </c>
      <c r="ES77">
        <f>'Dashboard M4 Price Monthly'!ET91*'Dashboard M4 Price Monthly'!ET$114</f>
        <v/>
      </c>
      <c r="ET77">
        <f>'Dashboard M4 Price Monthly'!EU91*'Dashboard M4 Price Monthly'!EU$114</f>
        <v/>
      </c>
      <c r="EU77">
        <f>'Dashboard M4 Price Monthly'!EV91*'Dashboard M4 Price Monthly'!EV$114</f>
        <v/>
      </c>
      <c r="EV77">
        <f>'Dashboard M4 Price Monthly'!EW91*'Dashboard M4 Price Monthly'!EW$114</f>
        <v/>
      </c>
      <c r="EW77">
        <f>'Dashboard M4 Price Monthly'!EX91*'Dashboard M4 Price Monthly'!EX$114</f>
        <v/>
      </c>
      <c r="EX77">
        <f>'Dashboard M4 Price Monthly'!EY91*'Dashboard M4 Price Monthly'!EY$114</f>
        <v/>
      </c>
      <c r="EY77">
        <f>'Dashboard M4 Price Monthly'!EZ91*'Dashboard M4 Price Monthly'!EZ$114</f>
        <v/>
      </c>
      <c r="EZ77">
        <f>'Dashboard M4 Price Monthly'!FA91*'Dashboard M4 Price Monthly'!FA$114</f>
        <v/>
      </c>
      <c r="FA77">
        <f>'Dashboard M4 Price Monthly'!FB91*'Dashboard M4 Price Monthly'!FB$114</f>
        <v/>
      </c>
      <c r="FB77">
        <f>'Dashboard M4 Price Monthly'!FC91*'Dashboard M4 Price Monthly'!FC$114</f>
        <v/>
      </c>
      <c r="FC77">
        <f>'Dashboard M4 Price Monthly'!FD91*'Dashboard M4 Price Monthly'!FD$114</f>
        <v/>
      </c>
      <c r="FD77">
        <f>'Dashboard M4 Price Monthly'!FE91*'Dashboard M4 Price Monthly'!FE$114</f>
        <v/>
      </c>
      <c r="FE77">
        <f>'Dashboard M4 Price Monthly'!FF91*'Dashboard M4 Price Monthly'!FF$114</f>
        <v/>
      </c>
      <c r="FF77">
        <f>'Dashboard M4 Price Monthly'!FG91*'Dashboard M4 Price Monthly'!FG$114</f>
        <v/>
      </c>
      <c r="FG77">
        <f>'Dashboard M4 Price Monthly'!FH91*'Dashboard M4 Price Monthly'!FH$114</f>
        <v/>
      </c>
      <c r="FH77">
        <f>'Dashboard M4 Price Monthly'!FI91*'Dashboard M4 Price Monthly'!FI$114</f>
        <v/>
      </c>
      <c r="FI77">
        <f>'Dashboard M4 Price Monthly'!FJ91*'Dashboard M4 Price Monthly'!FJ$114</f>
        <v/>
      </c>
      <c r="FJ77">
        <f>'Dashboard M4 Price Monthly'!FK91*'Dashboard M4 Price Monthly'!FK$114</f>
        <v/>
      </c>
      <c r="FK77">
        <f>'Dashboard M4 Price Monthly'!FL91*'Dashboard M4 Price Monthly'!FL$114</f>
        <v/>
      </c>
      <c r="FL77">
        <f>'Dashboard M4 Price Monthly'!FM91*'Dashboard M4 Price Monthly'!FM$114</f>
        <v/>
      </c>
      <c r="FM77">
        <f>'Dashboard M4 Price Monthly'!FN91*'Dashboard M4 Price Monthly'!FN$114</f>
        <v/>
      </c>
      <c r="FN77">
        <f>'Dashboard M4 Price Monthly'!FO91*'Dashboard M4 Price Monthly'!FO$114</f>
        <v/>
      </c>
      <c r="FO77">
        <f>'Dashboard M4 Price Monthly'!FP91*'Dashboard M4 Price Monthly'!FP$114</f>
        <v/>
      </c>
      <c r="FP77">
        <f>'Dashboard M4 Price Monthly'!FQ91*'Dashboard M4 Price Monthly'!FQ$114</f>
        <v/>
      </c>
      <c r="FQ77">
        <f>'Dashboard M4 Price Monthly'!FR91*'Dashboard M4 Price Monthly'!FR$114</f>
        <v/>
      </c>
      <c r="FR77">
        <f>'Dashboard M4 Price Monthly'!FS91*'Dashboard M4 Price Monthly'!FS$114</f>
        <v/>
      </c>
      <c r="FS77">
        <f>'Dashboard M4 Price Monthly'!FT91*'Dashboard M4 Price Monthly'!FT$114</f>
        <v/>
      </c>
      <c r="FT77">
        <f>'Dashboard M4 Price Monthly'!FU91*'Dashboard M4 Price Monthly'!FU$114</f>
        <v/>
      </c>
      <c r="FU77">
        <f>'Dashboard M4 Price Monthly'!FV91*'Dashboard M4 Price Monthly'!FV$114</f>
        <v/>
      </c>
      <c r="FV77">
        <f>'Dashboard M4 Price Monthly'!FW91*'Dashboard M4 Price Monthly'!FW$114</f>
        <v/>
      </c>
      <c r="FW77">
        <f>'Dashboard M4 Price Monthly'!FX91*'Dashboard M4 Price Monthly'!FX$114</f>
        <v/>
      </c>
      <c r="FX77">
        <f>'Dashboard M4 Price Monthly'!FY91*'Dashboard M4 Price Monthly'!FY$114</f>
        <v/>
      </c>
      <c r="FY77">
        <f>'Dashboard M4 Price Monthly'!FZ91*'Dashboard M4 Price Monthly'!FZ$114</f>
        <v/>
      </c>
      <c r="FZ77">
        <f>'Dashboard M4 Price Monthly'!GA91*'Dashboard M4 Price Monthly'!GA$114</f>
        <v/>
      </c>
      <c r="GA77">
        <f>'Dashboard M4 Price Monthly'!GB91*'Dashboard M4 Price Monthly'!GB$114</f>
        <v/>
      </c>
      <c r="GB77">
        <f>'Dashboard M4 Price Monthly'!GC91*'Dashboard M4 Price Monthly'!GC$114</f>
        <v/>
      </c>
      <c r="GC77">
        <f>'Dashboard M4 Price Monthly'!GD91*'Dashboard M4 Price Monthly'!GD$114</f>
        <v/>
      </c>
      <c r="GD77">
        <f>'Dashboard M4 Price Monthly'!GE91*'Dashboard M4 Price Monthly'!GE$114</f>
        <v/>
      </c>
      <c r="GE77">
        <f>'Dashboard M4 Price Monthly'!GF91*'Dashboard M4 Price Monthly'!GF$114</f>
        <v/>
      </c>
      <c r="GF77">
        <f>'Dashboard M4 Price Monthly'!GG91*'Dashboard M4 Price Monthly'!GG$114</f>
        <v/>
      </c>
      <c r="GG77">
        <f>'Dashboard M4 Price Monthly'!GH91*'Dashboard M4 Price Monthly'!GH$114</f>
        <v/>
      </c>
      <c r="GH77">
        <f>'Dashboard M4 Price Monthly'!GI91*'Dashboard M4 Price Monthly'!GI$114</f>
        <v/>
      </c>
      <c r="GI77">
        <f>'Dashboard M4 Price Monthly'!GJ91*'Dashboard M4 Price Monthly'!GJ$114</f>
        <v/>
      </c>
      <c r="GJ77">
        <f>'Dashboard M4 Price Monthly'!GK91*'Dashboard M4 Price Monthly'!GK$114</f>
        <v/>
      </c>
      <c r="GK77">
        <f>'Dashboard M4 Price Monthly'!GL91*'Dashboard M4 Price Monthly'!GL$114</f>
        <v/>
      </c>
      <c r="GL77">
        <f>'Dashboard M4 Price Monthly'!GM91*'Dashboard M4 Price Monthly'!GM$114</f>
        <v/>
      </c>
      <c r="GM77">
        <f>'Dashboard M4 Price Monthly'!GN91*'Dashboard M4 Price Monthly'!GN$114</f>
        <v/>
      </c>
      <c r="GN77">
        <f>'Dashboard M4 Price Monthly'!GO91*'Dashboard M4 Price Monthly'!GO$114</f>
        <v/>
      </c>
      <c r="GO77">
        <f>'Dashboard M4 Price Monthly'!GP91*'Dashboard M4 Price Monthly'!GP$114</f>
        <v/>
      </c>
      <c r="GP77">
        <f>'Dashboard M4 Price Monthly'!GQ91*'Dashboard M4 Price Monthly'!GQ$114</f>
        <v/>
      </c>
      <c r="GQ77">
        <f>'Dashboard M4 Price Monthly'!GR91*'Dashboard M4 Price Monthly'!GR$114</f>
        <v/>
      </c>
      <c r="GR77">
        <f>'Dashboard M4 Price Monthly'!GS91*'Dashboard M4 Price Monthly'!GS$114</f>
        <v/>
      </c>
      <c r="GS77">
        <f>'Dashboard M4 Price Monthly'!GT91*'Dashboard M4 Price Monthly'!GT$114</f>
        <v/>
      </c>
      <c r="GT77">
        <f>'Dashboard M4 Price Monthly'!GU91*'Dashboard M4 Price Monthly'!GU$114</f>
        <v/>
      </c>
      <c r="GU77">
        <f>'Dashboard M4 Price Monthly'!GV91*'Dashboard M4 Price Monthly'!GV$114</f>
        <v/>
      </c>
      <c r="GV77">
        <f>'Dashboard M4 Price Monthly'!GW91*'Dashboard M4 Price Monthly'!GW$114</f>
        <v/>
      </c>
      <c r="GW77">
        <f>'Dashboard M4 Price Monthly'!GX91*'Dashboard M4 Price Monthly'!GX$114</f>
        <v/>
      </c>
      <c r="GX77">
        <f>'Dashboard M4 Price Monthly'!GY91*'Dashboard M4 Price Monthly'!GY$114</f>
        <v/>
      </c>
      <c r="GY77">
        <f>'Dashboard M4 Price Monthly'!GZ91*'Dashboard M4 Price Monthly'!GZ$114</f>
        <v/>
      </c>
      <c r="GZ77">
        <f>'Dashboard M4 Price Monthly'!HA91*'Dashboard M4 Price Monthly'!HA$114</f>
        <v/>
      </c>
      <c r="HA77">
        <f>'Dashboard M4 Price Monthly'!HB91*'Dashboard M4 Price Monthly'!HB$114</f>
        <v/>
      </c>
      <c r="HB77">
        <f>'Dashboard M4 Price Monthly'!HC91*'Dashboard M4 Price Monthly'!HC$114</f>
        <v/>
      </c>
      <c r="HC77">
        <f>'Dashboard M4 Price Monthly'!HD91*'Dashboard M4 Price Monthly'!HD$114</f>
        <v/>
      </c>
      <c r="HD77">
        <f>'Dashboard M4 Price Monthly'!HE91*'Dashboard M4 Price Monthly'!HE$114</f>
        <v/>
      </c>
      <c r="HE77">
        <f>'Dashboard M4 Price Monthly'!HF91*'Dashboard M4 Price Monthly'!HF$114</f>
        <v/>
      </c>
      <c r="HF77">
        <f>'Dashboard M4 Price Monthly'!HG91*'Dashboard M4 Price Monthly'!HG$114</f>
        <v/>
      </c>
      <c r="HG77">
        <f>'Dashboard M4 Price Monthly'!HH91*'Dashboard M4 Price Monthly'!HH$114</f>
        <v/>
      </c>
      <c r="HH77">
        <f>'Dashboard M4 Price Monthly'!HI91*'Dashboard M4 Price Monthly'!HI$114</f>
        <v/>
      </c>
      <c r="HI77">
        <f>'Dashboard M4 Price Monthly'!HJ91*'Dashboard M4 Price Monthly'!HJ$114</f>
        <v/>
      </c>
      <c r="HJ77">
        <f>'Dashboard M4 Price Monthly'!HK91*'Dashboard M4 Price Monthly'!HK$114</f>
        <v/>
      </c>
      <c r="HK77">
        <f>'Dashboard M4 Price Monthly'!HL91*'Dashboard M4 Price Monthly'!HL$114</f>
        <v/>
      </c>
      <c r="HL77">
        <f>'Dashboard M4 Price Monthly'!HM91*'Dashboard M4 Price Monthly'!HM$114</f>
        <v/>
      </c>
      <c r="HM77">
        <f>'Dashboard M4 Price Monthly'!HN91*'Dashboard M4 Price Monthly'!HN$114</f>
        <v/>
      </c>
      <c r="HN77">
        <f>'Dashboard M4 Price Monthly'!HO91*'Dashboard M4 Price Monthly'!HO$114</f>
        <v/>
      </c>
      <c r="HO77">
        <f>'Dashboard M4 Price Monthly'!HP91*'Dashboard M4 Price Monthly'!HP$114</f>
        <v/>
      </c>
      <c r="HP77">
        <f>'Dashboard M4 Price Monthly'!HQ91*'Dashboard M4 Price Monthly'!HQ$114</f>
        <v/>
      </c>
      <c r="HQ77">
        <f>'Dashboard M4 Price Monthly'!HR91*'Dashboard M4 Price Monthly'!HR$114</f>
        <v/>
      </c>
      <c r="HR77">
        <f>'Dashboard M4 Price Monthly'!HS91*'Dashboard M4 Price Monthly'!HS$114</f>
        <v/>
      </c>
      <c r="HS77">
        <f>'Dashboard M4 Price Monthly'!HT91*'Dashboard M4 Price Monthly'!HT$114</f>
        <v/>
      </c>
      <c r="HT77">
        <f>'Dashboard M4 Price Monthly'!HU91*'Dashboard M4 Price Monthly'!HU$114</f>
        <v/>
      </c>
      <c r="HU77">
        <f>'Dashboard M4 Price Monthly'!HV91*'Dashboard M4 Price Monthly'!HV$114</f>
        <v/>
      </c>
      <c r="HV77">
        <f>'Dashboard M4 Price Monthly'!HW91*'Dashboard M4 Price Monthly'!HW$114</f>
        <v/>
      </c>
      <c r="HW77">
        <f>'Dashboard M4 Price Monthly'!HX91*'Dashboard M4 Price Monthly'!HX$114</f>
        <v/>
      </c>
      <c r="HX77">
        <f>'Dashboard M4 Price Monthly'!HY91*'Dashboard M4 Price Monthly'!HY$114</f>
        <v/>
      </c>
      <c r="HY77">
        <f>'Dashboard M4 Price Monthly'!HZ91*'Dashboard M4 Price Monthly'!HZ$114</f>
        <v/>
      </c>
      <c r="HZ77">
        <f>'Dashboard M4 Price Monthly'!IA91*'Dashboard M4 Price Monthly'!IA$114</f>
        <v/>
      </c>
      <c r="IA77">
        <f>'Dashboard M4 Price Monthly'!IB91*'Dashboard M4 Price Monthly'!IB$114</f>
        <v/>
      </c>
      <c r="IB77">
        <f>'Dashboard M4 Price Monthly'!IC91*'Dashboard M4 Price Monthly'!IC$114</f>
        <v/>
      </c>
      <c r="IC77">
        <f>'Dashboard M4 Price Monthly'!ID91*'Dashboard M4 Price Monthly'!ID$114</f>
        <v/>
      </c>
      <c r="ID77">
        <f>'Dashboard M4 Price Monthly'!IE91*'Dashboard M4 Price Monthly'!IE$114</f>
        <v/>
      </c>
      <c r="IE77">
        <f>'Dashboard M4 Price Monthly'!IF91*'Dashboard M4 Price Monthly'!IF$114</f>
        <v/>
      </c>
      <c r="IF77">
        <f>'Dashboard M4 Price Monthly'!IG91*'Dashboard M4 Price Monthly'!IG$114</f>
        <v/>
      </c>
      <c r="IG77">
        <f>'Dashboard M4 Price Monthly'!IH91*'Dashboard M4 Price Monthly'!IH$114</f>
        <v/>
      </c>
      <c r="IH77">
        <f>'Dashboard M4 Price Monthly'!II91*'Dashboard M4 Price Monthly'!II$114</f>
        <v/>
      </c>
      <c r="II77">
        <f>'Dashboard M4 Price Monthly'!IJ91*'Dashboard M4 Price Monthly'!IJ$114</f>
        <v/>
      </c>
      <c r="IJ77">
        <f>'Dashboard M4 Price Monthly'!IK91*'Dashboard M4 Price Monthly'!IK$114</f>
        <v/>
      </c>
      <c r="IK77">
        <f>'Dashboard M4 Price Monthly'!IL91*'Dashboard M4 Price Monthly'!IL$114</f>
        <v/>
      </c>
      <c r="IL77">
        <f>'Dashboard M4 Price Monthly'!IM91*'Dashboard M4 Price Monthly'!IM$114</f>
        <v/>
      </c>
      <c r="IM77">
        <f>'Dashboard M4 Price Monthly'!IN91*'Dashboard M4 Price Monthly'!IN$114</f>
        <v/>
      </c>
      <c r="IN77">
        <f>'Dashboard M4 Price Monthly'!IO91*'Dashboard M4 Price Monthly'!IO$114</f>
        <v/>
      </c>
      <c r="IO77">
        <f>'Dashboard M4 Price Monthly'!IP91*'Dashboard M4 Price Monthly'!IP$114</f>
        <v/>
      </c>
      <c r="IP77">
        <f>'Dashboard M4 Price Monthly'!IQ91*'Dashboard M4 Price Monthly'!IQ$114</f>
        <v/>
      </c>
      <c r="IQ77">
        <f>'Dashboard M4 Price Monthly'!IR91*'Dashboard M4 Price Monthly'!IR$114</f>
        <v/>
      </c>
      <c r="IR77">
        <f>'Dashboard M4 Price Monthly'!IS91*'Dashboard M4 Price Monthly'!IS$114</f>
        <v/>
      </c>
      <c r="IS77">
        <f>'Dashboard M4 Price Monthly'!IT91*'Dashboard M4 Price Monthly'!IT$114</f>
        <v/>
      </c>
      <c r="IT77">
        <f>'Dashboard M4 Price Monthly'!IU91*'Dashboard M4 Price Monthly'!IU$114</f>
        <v/>
      </c>
      <c r="IU77">
        <f>'Dashboard M4 Price Monthly'!IV91*'Dashboard M4 Price Monthly'!IV$114</f>
        <v/>
      </c>
      <c r="IV77">
        <f>'Dashboard M4 Price Monthly'!IW91*'Dashboard M4 Price Monthly'!IW$114</f>
        <v/>
      </c>
      <c r="IW77">
        <f>'Dashboard M4 Price Monthly'!IX91*'Dashboard M4 Price Monthly'!IX$114</f>
        <v/>
      </c>
      <c r="IX77">
        <f>'Dashboard M4 Price Monthly'!IY91*'Dashboard M4 Price Monthly'!IY$114</f>
        <v/>
      </c>
      <c r="IY77">
        <f>'Dashboard M4 Price Monthly'!IZ91*'Dashboard M4 Price Monthly'!IZ$114</f>
        <v/>
      </c>
      <c r="IZ77">
        <f>'Dashboard M4 Price Monthly'!JA91*'Dashboard M4 Price Monthly'!JA$114</f>
        <v/>
      </c>
      <c r="JA77">
        <f>'Dashboard M4 Price Monthly'!JB91*'Dashboard M4 Price Monthly'!JB$114</f>
        <v/>
      </c>
      <c r="JB77">
        <f>'Dashboard M4 Price Monthly'!JC91*'Dashboard M4 Price Monthly'!JC$114</f>
        <v/>
      </c>
      <c r="JC77">
        <f>'Dashboard M4 Price Monthly'!JD91*'Dashboard M4 Price Monthly'!JD$114</f>
        <v/>
      </c>
      <c r="JD77">
        <f>'Dashboard M4 Price Monthly'!JE91*'Dashboard M4 Price Monthly'!JE$114</f>
        <v/>
      </c>
      <c r="JE77">
        <f>'Dashboard M4 Price Monthly'!JF91*'Dashboard M4 Price Monthly'!JF$114</f>
        <v/>
      </c>
      <c r="JF77">
        <f>'Dashboard M4 Price Monthly'!JG91*'Dashboard M4 Price Monthly'!JG$114</f>
        <v/>
      </c>
      <c r="JG77">
        <f>'Dashboard M4 Price Monthly'!JH91*'Dashboard M4 Price Monthly'!JH$114</f>
        <v/>
      </c>
      <c r="JH77">
        <f>'Dashboard M4 Price Monthly'!JI91*'Dashboard M4 Price Monthly'!JI$114</f>
        <v/>
      </c>
      <c r="JI77">
        <f>'Dashboard M4 Price Monthly'!JJ91*'Dashboard M4 Price Monthly'!JJ$114</f>
        <v/>
      </c>
      <c r="JJ77">
        <f>'Dashboard M4 Price Monthly'!JK91*'Dashboard M4 Price Monthly'!JK$114</f>
        <v/>
      </c>
      <c r="JK77">
        <f>'Dashboard M4 Price Monthly'!JL91*'Dashboard M4 Price Monthly'!JL$114</f>
        <v/>
      </c>
      <c r="JL77">
        <f>'Dashboard M4 Price Monthly'!JM91*'Dashboard M4 Price Monthly'!JM$114</f>
        <v/>
      </c>
      <c r="JM77">
        <f>'Dashboard M4 Price Monthly'!JN91*'Dashboard M4 Price Monthly'!JN$114</f>
        <v/>
      </c>
      <c r="JN77">
        <f>'Dashboard M4 Price Monthly'!JO91*'Dashboard M4 Price Monthly'!JO$114</f>
        <v/>
      </c>
      <c r="JO77">
        <f>'Dashboard M4 Price Monthly'!JP91*'Dashboard M4 Price Monthly'!JP$114</f>
        <v/>
      </c>
      <c r="JP77">
        <f>'Dashboard M4 Price Monthly'!JQ91*'Dashboard M4 Price Monthly'!JQ$114</f>
        <v/>
      </c>
      <c r="JQ77">
        <f>'Dashboard M4 Price Monthly'!JR91*'Dashboard M4 Price Monthly'!JR$114</f>
        <v/>
      </c>
      <c r="JR77">
        <f>'Dashboard M4 Price Monthly'!JS91*'Dashboard M4 Price Monthly'!JS$114</f>
        <v/>
      </c>
      <c r="JS77">
        <f>'Dashboard M4 Price Monthly'!JT91*'Dashboard M4 Price Monthly'!JT$114</f>
        <v/>
      </c>
      <c r="JT77">
        <f>'Dashboard M4 Price Monthly'!JU91*'Dashboard M4 Price Monthly'!JU$114</f>
        <v/>
      </c>
      <c r="JU77">
        <f>'Dashboard M4 Price Monthly'!JV91*'Dashboard M4 Price Monthly'!JV$114</f>
        <v/>
      </c>
      <c r="JV77">
        <f>'Dashboard M4 Price Monthly'!JW91*'Dashboard M4 Price Monthly'!JW$114</f>
        <v/>
      </c>
      <c r="JW77">
        <f>'Dashboard M4 Price Monthly'!JX91*'Dashboard M4 Price Monthly'!JX$114</f>
        <v/>
      </c>
      <c r="JX77">
        <f>'Dashboard M4 Price Monthly'!JY91*'Dashboard M4 Price Monthly'!JY$114</f>
        <v/>
      </c>
      <c r="JY77">
        <f>'Dashboard M4 Price Monthly'!JZ91*'Dashboard M4 Price Monthly'!JZ$114</f>
        <v/>
      </c>
      <c r="JZ77">
        <f>'Dashboard M4 Price Monthly'!KA91*'Dashboard M4 Price Monthly'!KA$114</f>
        <v/>
      </c>
      <c r="KA77">
        <f>'Dashboard M4 Price Monthly'!KB91*'Dashboard M4 Price Monthly'!KB$114</f>
        <v/>
      </c>
      <c r="KB77">
        <f>'Dashboard M4 Price Monthly'!KC91*'Dashboard M4 Price Monthly'!KC$114</f>
        <v/>
      </c>
      <c r="KC77">
        <f>'Dashboard M4 Price Monthly'!KD91*'Dashboard M4 Price Monthly'!KD$114</f>
        <v/>
      </c>
      <c r="KD77">
        <f>'Dashboard M4 Price Monthly'!KE91*'Dashboard M4 Price Monthly'!KE$114</f>
        <v/>
      </c>
      <c r="KE77">
        <f>'Dashboard M4 Price Monthly'!KF91*'Dashboard M4 Price Monthly'!KF$114</f>
        <v/>
      </c>
      <c r="KF77">
        <f>'Dashboard M4 Price Monthly'!KG91*'Dashboard M4 Price Monthly'!KG$114</f>
        <v/>
      </c>
      <c r="KG77">
        <f>'Dashboard M4 Price Monthly'!KH91*'Dashboard M4 Price Monthly'!KH$114</f>
        <v/>
      </c>
      <c r="KH77">
        <f>'Dashboard M4 Price Monthly'!KI91*'Dashboard M4 Price Monthly'!KI$114</f>
        <v/>
      </c>
      <c r="KI77">
        <f>'Dashboard M4 Price Monthly'!KJ91*'Dashboard M4 Price Monthly'!KJ$114</f>
        <v/>
      </c>
      <c r="KJ77">
        <f>'Dashboard M4 Price Monthly'!KK91*'Dashboard M4 Price Monthly'!KK$114</f>
        <v/>
      </c>
      <c r="KK77">
        <f>'Dashboard M4 Price Monthly'!KL91*'Dashboard M4 Price Monthly'!KL$114</f>
        <v/>
      </c>
      <c r="KL77">
        <f>'Dashboard M4 Price Monthly'!KM91*'Dashboard M4 Price Monthly'!KM$114</f>
        <v/>
      </c>
      <c r="KM77">
        <f>'Dashboard M4 Price Monthly'!KN91*'Dashboard M4 Price Monthly'!KN$114</f>
        <v/>
      </c>
      <c r="KN77">
        <f>'Dashboard M4 Price Monthly'!KO91*'Dashboard M4 Price Monthly'!KO$114</f>
        <v/>
      </c>
      <c r="KO77">
        <f>'Dashboard M4 Price Monthly'!KP91*'Dashboard M4 Price Monthly'!KP$114</f>
        <v/>
      </c>
      <c r="KP77">
        <f>'Dashboard M4 Price Monthly'!KQ91*'Dashboard M4 Price Monthly'!KQ$114</f>
        <v/>
      </c>
      <c r="KQ77">
        <f>'Dashboard M4 Price Monthly'!KR91*'Dashboard M4 Price Monthly'!KR$114</f>
        <v/>
      </c>
      <c r="KR77">
        <f>'Dashboard M4 Price Monthly'!KS91*'Dashboard M4 Price Monthly'!KS$114</f>
        <v/>
      </c>
      <c r="KS77">
        <f>'Dashboard M4 Price Monthly'!KT91*'Dashboard M4 Price Monthly'!KT$114</f>
        <v/>
      </c>
      <c r="KT77">
        <f>'Dashboard M4 Price Monthly'!KU91*'Dashboard M4 Price Monthly'!KU$114</f>
        <v/>
      </c>
    </row>
    <row r="78" spans="1:306">
      <c r="B78" t="s">
        <v>58</v>
      </c>
      <c r="D78" t="s">
        <v>53</v>
      </c>
      <c r="G78">
        <f>'Dashboard M4 Price Monthly'!H92*'Dashboard M4 Price Monthly'!H$115</f>
        <v/>
      </c>
      <c r="H78">
        <f>'Dashboard M4 Price Monthly'!I92*'Dashboard M4 Price Monthly'!I$115</f>
        <v/>
      </c>
      <c r="I78">
        <f>'Dashboard M4 Price Monthly'!J92*'Dashboard M4 Price Monthly'!J$115</f>
        <v/>
      </c>
      <c r="J78">
        <f>'Dashboard M4 Price Monthly'!K92*'Dashboard M4 Price Monthly'!K$115</f>
        <v/>
      </c>
      <c r="K78">
        <f>'Dashboard M4 Price Monthly'!L92*'Dashboard M4 Price Monthly'!L$115</f>
        <v/>
      </c>
      <c r="L78">
        <f>'Dashboard M4 Price Monthly'!M92*'Dashboard M4 Price Monthly'!M$115</f>
        <v/>
      </c>
      <c r="M78">
        <f>'Dashboard M4 Price Monthly'!N92*'Dashboard M4 Price Monthly'!N$115</f>
        <v/>
      </c>
      <c r="N78">
        <f>'Dashboard M4 Price Monthly'!O92*'Dashboard M4 Price Monthly'!O$115</f>
        <v/>
      </c>
      <c r="O78">
        <f>'Dashboard M4 Price Monthly'!P92*'Dashboard M4 Price Monthly'!P$115</f>
        <v/>
      </c>
      <c r="P78">
        <f>'Dashboard M4 Price Monthly'!Q92*'Dashboard M4 Price Monthly'!Q$115</f>
        <v/>
      </c>
      <c r="Q78">
        <f>'Dashboard M4 Price Monthly'!R92*'Dashboard M4 Price Monthly'!R$115</f>
        <v/>
      </c>
      <c r="R78">
        <f>'Dashboard M4 Price Monthly'!S92*'Dashboard M4 Price Monthly'!S$115</f>
        <v/>
      </c>
      <c r="S78">
        <f>'Dashboard M4 Price Monthly'!T92*'Dashboard M4 Price Monthly'!T$115</f>
        <v/>
      </c>
      <c r="T78">
        <f>'Dashboard M4 Price Monthly'!U92*'Dashboard M4 Price Monthly'!U$115</f>
        <v/>
      </c>
      <c r="U78">
        <f>'Dashboard M4 Price Monthly'!V92*'Dashboard M4 Price Monthly'!V$115</f>
        <v/>
      </c>
      <c r="V78">
        <f>'Dashboard M4 Price Monthly'!W92*'Dashboard M4 Price Monthly'!W$115</f>
        <v/>
      </c>
      <c r="W78">
        <f>'Dashboard M4 Price Monthly'!X92*'Dashboard M4 Price Monthly'!X$115</f>
        <v/>
      </c>
      <c r="X78">
        <f>'Dashboard M4 Price Monthly'!Y92*'Dashboard M4 Price Monthly'!Y$115</f>
        <v/>
      </c>
      <c r="Y78">
        <f>'Dashboard M4 Price Monthly'!Z92*'Dashboard M4 Price Monthly'!Z$115</f>
        <v/>
      </c>
      <c r="Z78">
        <f>'Dashboard M4 Price Monthly'!AA92*'Dashboard M4 Price Monthly'!AA$115</f>
        <v/>
      </c>
      <c r="AA78">
        <f>'Dashboard M4 Price Monthly'!AB92*'Dashboard M4 Price Monthly'!AB$115</f>
        <v/>
      </c>
      <c r="AB78">
        <f>'Dashboard M4 Price Monthly'!AC92*'Dashboard M4 Price Monthly'!AC$115</f>
        <v/>
      </c>
      <c r="AC78">
        <f>'Dashboard M4 Price Monthly'!AD92*'Dashboard M4 Price Monthly'!AD$115</f>
        <v/>
      </c>
      <c r="AD78">
        <f>'Dashboard M4 Price Monthly'!AE92*'Dashboard M4 Price Monthly'!AE$115</f>
        <v/>
      </c>
      <c r="AE78">
        <f>'Dashboard M4 Price Monthly'!AF92*'Dashboard M4 Price Monthly'!AF$115</f>
        <v/>
      </c>
      <c r="AF78">
        <f>'Dashboard M4 Price Monthly'!AG92*'Dashboard M4 Price Monthly'!AG$115</f>
        <v/>
      </c>
      <c r="AG78">
        <f>'Dashboard M4 Price Monthly'!AH92*'Dashboard M4 Price Monthly'!AH$115</f>
        <v/>
      </c>
      <c r="AH78">
        <f>'Dashboard M4 Price Monthly'!AI92*'Dashboard M4 Price Monthly'!AI$115</f>
        <v/>
      </c>
      <c r="AI78">
        <f>'Dashboard M4 Price Monthly'!AJ92*'Dashboard M4 Price Monthly'!AJ$115</f>
        <v/>
      </c>
      <c r="AJ78">
        <f>'Dashboard M4 Price Monthly'!AK92*'Dashboard M4 Price Monthly'!AK$115</f>
        <v/>
      </c>
      <c r="AK78">
        <f>'Dashboard M4 Price Monthly'!AL92*'Dashboard M4 Price Monthly'!AL$115</f>
        <v/>
      </c>
      <c r="AL78">
        <f>'Dashboard M4 Price Monthly'!AM92*'Dashboard M4 Price Monthly'!AM$115</f>
        <v/>
      </c>
      <c r="AM78">
        <f>'Dashboard M4 Price Monthly'!AN92*'Dashboard M4 Price Monthly'!AN$115</f>
        <v/>
      </c>
      <c r="AN78">
        <f>'Dashboard M4 Price Monthly'!AO92*'Dashboard M4 Price Monthly'!AO$115</f>
        <v/>
      </c>
      <c r="AO78">
        <f>'Dashboard M4 Price Monthly'!AP92*'Dashboard M4 Price Monthly'!AP$115</f>
        <v/>
      </c>
      <c r="AP78">
        <f>'Dashboard M4 Price Monthly'!AQ92*'Dashboard M4 Price Monthly'!AQ$115</f>
        <v/>
      </c>
      <c r="AQ78">
        <f>'Dashboard M4 Price Monthly'!AR92*'Dashboard M4 Price Monthly'!AR$115</f>
        <v/>
      </c>
      <c r="AR78">
        <f>'Dashboard M4 Price Monthly'!AS92*'Dashboard M4 Price Monthly'!AS$115</f>
        <v/>
      </c>
      <c r="AS78">
        <f>'Dashboard M4 Price Monthly'!AT92*'Dashboard M4 Price Monthly'!AT$115</f>
        <v/>
      </c>
      <c r="AT78">
        <f>'Dashboard M4 Price Monthly'!AU92*'Dashboard M4 Price Monthly'!AU$115</f>
        <v/>
      </c>
      <c r="AU78">
        <f>'Dashboard M4 Price Monthly'!AV92*'Dashboard M4 Price Monthly'!AV$115</f>
        <v/>
      </c>
      <c r="AV78">
        <f>'Dashboard M4 Price Monthly'!AW92*'Dashboard M4 Price Monthly'!AW$115</f>
        <v/>
      </c>
      <c r="AW78">
        <f>'Dashboard M4 Price Monthly'!AX92*'Dashboard M4 Price Monthly'!AX$115</f>
        <v/>
      </c>
      <c r="AX78">
        <f>'Dashboard M4 Price Monthly'!AY92*'Dashboard M4 Price Monthly'!AY$115</f>
        <v/>
      </c>
      <c r="AY78">
        <f>'Dashboard M4 Price Monthly'!AZ92*'Dashboard M4 Price Monthly'!AZ$115</f>
        <v/>
      </c>
      <c r="AZ78">
        <f>'Dashboard M4 Price Monthly'!BA92*'Dashboard M4 Price Monthly'!BA$115</f>
        <v/>
      </c>
      <c r="BA78">
        <f>'Dashboard M4 Price Monthly'!BB92*'Dashboard M4 Price Monthly'!BB$115</f>
        <v/>
      </c>
      <c r="BB78">
        <f>'Dashboard M4 Price Monthly'!BC92*'Dashboard M4 Price Monthly'!BC$115</f>
        <v/>
      </c>
      <c r="BC78">
        <f>'Dashboard M4 Price Monthly'!BD92*'Dashboard M4 Price Monthly'!BD$115</f>
        <v/>
      </c>
      <c r="BD78">
        <f>'Dashboard M4 Price Monthly'!BE92*'Dashboard M4 Price Monthly'!BE$115</f>
        <v/>
      </c>
      <c r="BE78">
        <f>'Dashboard M4 Price Monthly'!BF92*'Dashboard M4 Price Monthly'!BF$115</f>
        <v/>
      </c>
      <c r="BF78">
        <f>'Dashboard M4 Price Monthly'!BG92*'Dashboard M4 Price Monthly'!BG$115</f>
        <v/>
      </c>
      <c r="BG78">
        <f>'Dashboard M4 Price Monthly'!BH92*'Dashboard M4 Price Monthly'!BH$115</f>
        <v/>
      </c>
      <c r="BH78">
        <f>'Dashboard M4 Price Monthly'!BI92*'Dashboard M4 Price Monthly'!BI$115</f>
        <v/>
      </c>
      <c r="BI78">
        <f>'Dashboard M4 Price Monthly'!BJ92*'Dashboard M4 Price Monthly'!BJ$115</f>
        <v/>
      </c>
      <c r="BJ78">
        <f>'Dashboard M4 Price Monthly'!BK92*'Dashboard M4 Price Monthly'!BK$115</f>
        <v/>
      </c>
      <c r="BK78">
        <f>'Dashboard M4 Price Monthly'!BL92*'Dashboard M4 Price Monthly'!BL$115</f>
        <v/>
      </c>
      <c r="BL78">
        <f>'Dashboard M4 Price Monthly'!BM92*'Dashboard M4 Price Monthly'!BM$115</f>
        <v/>
      </c>
      <c r="BM78">
        <f>'Dashboard M4 Price Monthly'!BN92*'Dashboard M4 Price Monthly'!BN$115</f>
        <v/>
      </c>
      <c r="BN78">
        <f>'Dashboard M4 Price Monthly'!BO92*'Dashboard M4 Price Monthly'!BO$115</f>
        <v/>
      </c>
      <c r="BO78">
        <f>'Dashboard M4 Price Monthly'!BP92*'Dashboard M4 Price Monthly'!BP$115</f>
        <v/>
      </c>
      <c r="BP78">
        <f>'Dashboard M4 Price Monthly'!BQ92*'Dashboard M4 Price Monthly'!BQ$115</f>
        <v/>
      </c>
      <c r="BQ78">
        <f>'Dashboard M4 Price Monthly'!BR92*'Dashboard M4 Price Monthly'!BR$115</f>
        <v/>
      </c>
      <c r="BR78">
        <f>'Dashboard M4 Price Monthly'!BS92*'Dashboard M4 Price Monthly'!BS$115</f>
        <v/>
      </c>
      <c r="BS78">
        <f>'Dashboard M4 Price Monthly'!BT92*'Dashboard M4 Price Monthly'!BT$115</f>
        <v/>
      </c>
      <c r="BT78">
        <f>'Dashboard M4 Price Monthly'!BU92*'Dashboard M4 Price Monthly'!BU$115</f>
        <v/>
      </c>
      <c r="BU78">
        <f>'Dashboard M4 Price Monthly'!BV92*'Dashboard M4 Price Monthly'!BV$115</f>
        <v/>
      </c>
      <c r="BV78">
        <f>'Dashboard M4 Price Monthly'!BW92*'Dashboard M4 Price Monthly'!BW$115</f>
        <v/>
      </c>
      <c r="BW78">
        <f>'Dashboard M4 Price Monthly'!BX92*'Dashboard M4 Price Monthly'!BX$115</f>
        <v/>
      </c>
      <c r="BX78">
        <f>'Dashboard M4 Price Monthly'!BY92*'Dashboard M4 Price Monthly'!BY$115</f>
        <v/>
      </c>
      <c r="BY78">
        <f>'Dashboard M4 Price Monthly'!BZ92*'Dashboard M4 Price Monthly'!BZ$115</f>
        <v/>
      </c>
      <c r="BZ78">
        <f>'Dashboard M4 Price Monthly'!CA92*'Dashboard M4 Price Monthly'!CA$115</f>
        <v/>
      </c>
      <c r="CA78">
        <f>'Dashboard M4 Price Monthly'!CB92*'Dashboard M4 Price Monthly'!CB$115</f>
        <v/>
      </c>
      <c r="CB78">
        <f>'Dashboard M4 Price Monthly'!CC92*'Dashboard M4 Price Monthly'!CC$115</f>
        <v/>
      </c>
      <c r="CC78">
        <f>'Dashboard M4 Price Monthly'!CD92*'Dashboard M4 Price Monthly'!CD$115</f>
        <v/>
      </c>
      <c r="CD78">
        <f>'Dashboard M4 Price Monthly'!CE92*'Dashboard M4 Price Monthly'!CE$115</f>
        <v/>
      </c>
      <c r="CE78">
        <f>'Dashboard M4 Price Monthly'!CF92*'Dashboard M4 Price Monthly'!CF$115</f>
        <v/>
      </c>
      <c r="CF78">
        <f>'Dashboard M4 Price Monthly'!CG92*'Dashboard M4 Price Monthly'!CG$115</f>
        <v/>
      </c>
      <c r="CG78">
        <f>'Dashboard M4 Price Monthly'!CH92*'Dashboard M4 Price Monthly'!CH$115</f>
        <v/>
      </c>
      <c r="CH78">
        <f>'Dashboard M4 Price Monthly'!CI92*'Dashboard M4 Price Monthly'!CI$115</f>
        <v/>
      </c>
      <c r="CI78">
        <f>'Dashboard M4 Price Monthly'!CJ92*'Dashboard M4 Price Monthly'!CJ$115</f>
        <v/>
      </c>
      <c r="CJ78">
        <f>'Dashboard M4 Price Monthly'!CK92*'Dashboard M4 Price Monthly'!CK$115</f>
        <v/>
      </c>
      <c r="CK78">
        <f>'Dashboard M4 Price Monthly'!CL92*'Dashboard M4 Price Monthly'!CL$115</f>
        <v/>
      </c>
      <c r="CL78">
        <f>'Dashboard M4 Price Monthly'!CM92*'Dashboard M4 Price Monthly'!CM$115</f>
        <v/>
      </c>
      <c r="CM78">
        <f>'Dashboard M4 Price Monthly'!CN92*'Dashboard M4 Price Monthly'!CN$115</f>
        <v/>
      </c>
      <c r="CN78">
        <f>'Dashboard M4 Price Monthly'!CO92*'Dashboard M4 Price Monthly'!CO$115</f>
        <v/>
      </c>
      <c r="CO78">
        <f>'Dashboard M4 Price Monthly'!CP92*'Dashboard M4 Price Monthly'!CP$115</f>
        <v/>
      </c>
      <c r="CP78">
        <f>'Dashboard M4 Price Monthly'!CQ92*'Dashboard M4 Price Monthly'!CQ$115</f>
        <v/>
      </c>
      <c r="CQ78">
        <f>'Dashboard M4 Price Monthly'!CR92*'Dashboard M4 Price Monthly'!CR$115</f>
        <v/>
      </c>
      <c r="CR78">
        <f>'Dashboard M4 Price Monthly'!CS92*'Dashboard M4 Price Monthly'!CS$115</f>
        <v/>
      </c>
      <c r="CS78">
        <f>'Dashboard M4 Price Monthly'!CT92*'Dashboard M4 Price Monthly'!CT$115</f>
        <v/>
      </c>
      <c r="CT78">
        <f>'Dashboard M4 Price Monthly'!CU92*'Dashboard M4 Price Monthly'!CU$115</f>
        <v/>
      </c>
      <c r="CU78">
        <f>'Dashboard M4 Price Monthly'!CV92*'Dashboard M4 Price Monthly'!CV$115</f>
        <v/>
      </c>
      <c r="CV78">
        <f>'Dashboard M4 Price Monthly'!CW92*'Dashboard M4 Price Monthly'!CW$115</f>
        <v/>
      </c>
      <c r="CW78">
        <f>'Dashboard M4 Price Monthly'!CX92*'Dashboard M4 Price Monthly'!CX$115</f>
        <v/>
      </c>
      <c r="CX78">
        <f>'Dashboard M4 Price Monthly'!CY92*'Dashboard M4 Price Monthly'!CY$115</f>
        <v/>
      </c>
      <c r="CY78">
        <f>'Dashboard M4 Price Monthly'!CZ92*'Dashboard M4 Price Monthly'!CZ$115</f>
        <v/>
      </c>
      <c r="CZ78">
        <f>'Dashboard M4 Price Monthly'!DA92*'Dashboard M4 Price Monthly'!DA$115</f>
        <v/>
      </c>
      <c r="DA78">
        <f>'Dashboard M4 Price Monthly'!DB92*'Dashboard M4 Price Monthly'!DB$115</f>
        <v/>
      </c>
      <c r="DB78">
        <f>'Dashboard M4 Price Monthly'!DC92*'Dashboard M4 Price Monthly'!DC$115</f>
        <v/>
      </c>
      <c r="DC78">
        <f>'Dashboard M4 Price Monthly'!DD92*'Dashboard M4 Price Monthly'!DD$115</f>
        <v/>
      </c>
      <c r="DD78">
        <f>'Dashboard M4 Price Monthly'!DE92*'Dashboard M4 Price Monthly'!DE$115</f>
        <v/>
      </c>
      <c r="DE78">
        <f>'Dashboard M4 Price Monthly'!DF92*'Dashboard M4 Price Monthly'!DF$115</f>
        <v/>
      </c>
      <c r="DF78">
        <f>'Dashboard M4 Price Monthly'!DG92*'Dashboard M4 Price Monthly'!DG$115</f>
        <v/>
      </c>
      <c r="DG78">
        <f>'Dashboard M4 Price Monthly'!DH92*'Dashboard M4 Price Monthly'!DH$115</f>
        <v/>
      </c>
      <c r="DH78">
        <f>'Dashboard M4 Price Monthly'!DI92*'Dashboard M4 Price Monthly'!DI$115</f>
        <v/>
      </c>
      <c r="DI78">
        <f>'Dashboard M4 Price Monthly'!DJ92*'Dashboard M4 Price Monthly'!DJ$115</f>
        <v/>
      </c>
      <c r="DJ78">
        <f>'Dashboard M4 Price Monthly'!DK92*'Dashboard M4 Price Monthly'!DK$115</f>
        <v/>
      </c>
      <c r="DK78">
        <f>'Dashboard M4 Price Monthly'!DL92*'Dashboard M4 Price Monthly'!DL$115</f>
        <v/>
      </c>
      <c r="DL78">
        <f>'Dashboard M4 Price Monthly'!DM92*'Dashboard M4 Price Monthly'!DM$115</f>
        <v/>
      </c>
      <c r="DM78">
        <f>'Dashboard M4 Price Monthly'!DN92*'Dashboard M4 Price Monthly'!DN$115</f>
        <v/>
      </c>
      <c r="DN78">
        <f>'Dashboard M4 Price Monthly'!DO92*'Dashboard M4 Price Monthly'!DO$115</f>
        <v/>
      </c>
      <c r="DO78">
        <f>'Dashboard M4 Price Monthly'!DP92*'Dashboard M4 Price Monthly'!DP$115</f>
        <v/>
      </c>
      <c r="DP78">
        <f>'Dashboard M4 Price Monthly'!DQ92*'Dashboard M4 Price Monthly'!DQ$115</f>
        <v/>
      </c>
      <c r="DQ78">
        <f>'Dashboard M4 Price Monthly'!DR92*'Dashboard M4 Price Monthly'!DR$115</f>
        <v/>
      </c>
      <c r="DR78">
        <f>'Dashboard M4 Price Monthly'!DS92*'Dashboard M4 Price Monthly'!DS$115</f>
        <v/>
      </c>
      <c r="DS78">
        <f>'Dashboard M4 Price Monthly'!DT92*'Dashboard M4 Price Monthly'!DT$115</f>
        <v/>
      </c>
      <c r="DT78">
        <f>'Dashboard M4 Price Monthly'!DU92*'Dashboard M4 Price Monthly'!DU$115</f>
        <v/>
      </c>
      <c r="DU78">
        <f>'Dashboard M4 Price Monthly'!DV92*'Dashboard M4 Price Monthly'!DV$115</f>
        <v/>
      </c>
      <c r="DV78">
        <f>'Dashboard M4 Price Monthly'!DW92*'Dashboard M4 Price Monthly'!DW$115</f>
        <v/>
      </c>
      <c r="DW78">
        <f>'Dashboard M4 Price Monthly'!DX92*'Dashboard M4 Price Monthly'!DX$115</f>
        <v/>
      </c>
      <c r="DX78">
        <f>'Dashboard M4 Price Monthly'!DY92*'Dashboard M4 Price Monthly'!DY$115</f>
        <v/>
      </c>
      <c r="DY78">
        <f>'Dashboard M4 Price Monthly'!DZ92*'Dashboard M4 Price Monthly'!DZ$115</f>
        <v/>
      </c>
      <c r="DZ78">
        <f>'Dashboard M4 Price Monthly'!EA92*'Dashboard M4 Price Monthly'!EA$115</f>
        <v/>
      </c>
      <c r="EA78">
        <f>'Dashboard M4 Price Monthly'!EB92*'Dashboard M4 Price Monthly'!EB$115</f>
        <v/>
      </c>
      <c r="EB78">
        <f>'Dashboard M4 Price Monthly'!EC92*'Dashboard M4 Price Monthly'!EC$115</f>
        <v/>
      </c>
      <c r="EC78">
        <f>'Dashboard M4 Price Monthly'!ED92*'Dashboard M4 Price Monthly'!ED$115</f>
        <v/>
      </c>
      <c r="ED78">
        <f>'Dashboard M4 Price Monthly'!EE92*'Dashboard M4 Price Monthly'!EE$115</f>
        <v/>
      </c>
      <c r="EE78">
        <f>'Dashboard M4 Price Monthly'!EF92*'Dashboard M4 Price Monthly'!EF$115</f>
        <v/>
      </c>
      <c r="EF78">
        <f>'Dashboard M4 Price Monthly'!EG92*'Dashboard M4 Price Monthly'!EG$115</f>
        <v/>
      </c>
      <c r="EG78">
        <f>'Dashboard M4 Price Monthly'!EH92*'Dashboard M4 Price Monthly'!EH$115</f>
        <v/>
      </c>
      <c r="EH78">
        <f>'Dashboard M4 Price Monthly'!EI92*'Dashboard M4 Price Monthly'!EI$115</f>
        <v/>
      </c>
      <c r="EI78">
        <f>'Dashboard M4 Price Monthly'!EJ92*'Dashboard M4 Price Monthly'!EJ$115</f>
        <v/>
      </c>
      <c r="EJ78">
        <f>'Dashboard M4 Price Monthly'!EK92*'Dashboard M4 Price Monthly'!EK$115</f>
        <v/>
      </c>
      <c r="EK78">
        <f>'Dashboard M4 Price Monthly'!EL92*'Dashboard M4 Price Monthly'!EL$115</f>
        <v/>
      </c>
      <c r="EL78">
        <f>'Dashboard M4 Price Monthly'!EM92*'Dashboard M4 Price Monthly'!EM$115</f>
        <v/>
      </c>
      <c r="EM78">
        <f>'Dashboard M4 Price Monthly'!EN92*'Dashboard M4 Price Monthly'!EN$115</f>
        <v/>
      </c>
      <c r="EN78">
        <f>'Dashboard M4 Price Monthly'!EO92*'Dashboard M4 Price Monthly'!EO$115</f>
        <v/>
      </c>
      <c r="EO78">
        <f>'Dashboard M4 Price Monthly'!EP92*'Dashboard M4 Price Monthly'!EP$115</f>
        <v/>
      </c>
      <c r="EP78">
        <f>'Dashboard M4 Price Monthly'!EQ92*'Dashboard M4 Price Monthly'!EQ$115</f>
        <v/>
      </c>
      <c r="EQ78">
        <f>'Dashboard M4 Price Monthly'!ER92*'Dashboard M4 Price Monthly'!ER$115</f>
        <v/>
      </c>
      <c r="ER78">
        <f>'Dashboard M4 Price Monthly'!ES92*'Dashboard M4 Price Monthly'!ES$115</f>
        <v/>
      </c>
      <c r="ES78">
        <f>'Dashboard M4 Price Monthly'!ET92*'Dashboard M4 Price Monthly'!ET$115</f>
        <v/>
      </c>
      <c r="ET78">
        <f>'Dashboard M4 Price Monthly'!EU92*'Dashboard M4 Price Monthly'!EU$115</f>
        <v/>
      </c>
      <c r="EU78">
        <f>'Dashboard M4 Price Monthly'!EV92*'Dashboard M4 Price Monthly'!EV$115</f>
        <v/>
      </c>
      <c r="EV78">
        <f>'Dashboard M4 Price Monthly'!EW92*'Dashboard M4 Price Monthly'!EW$115</f>
        <v/>
      </c>
      <c r="EW78">
        <f>'Dashboard M4 Price Monthly'!EX92*'Dashboard M4 Price Monthly'!EX$115</f>
        <v/>
      </c>
      <c r="EX78">
        <f>'Dashboard M4 Price Monthly'!EY92*'Dashboard M4 Price Monthly'!EY$115</f>
        <v/>
      </c>
      <c r="EY78">
        <f>'Dashboard M4 Price Monthly'!EZ92*'Dashboard M4 Price Monthly'!EZ$115</f>
        <v/>
      </c>
      <c r="EZ78">
        <f>'Dashboard M4 Price Monthly'!FA92*'Dashboard M4 Price Monthly'!FA$115</f>
        <v/>
      </c>
      <c r="FA78">
        <f>'Dashboard M4 Price Monthly'!FB92*'Dashboard M4 Price Monthly'!FB$115</f>
        <v/>
      </c>
      <c r="FB78">
        <f>'Dashboard M4 Price Monthly'!FC92*'Dashboard M4 Price Monthly'!FC$115</f>
        <v/>
      </c>
      <c r="FC78">
        <f>'Dashboard M4 Price Monthly'!FD92*'Dashboard M4 Price Monthly'!FD$115</f>
        <v/>
      </c>
      <c r="FD78">
        <f>'Dashboard M4 Price Monthly'!FE92*'Dashboard M4 Price Monthly'!FE$115</f>
        <v/>
      </c>
      <c r="FE78">
        <f>'Dashboard M4 Price Monthly'!FF92*'Dashboard M4 Price Monthly'!FF$115</f>
        <v/>
      </c>
      <c r="FF78">
        <f>'Dashboard M4 Price Monthly'!FG92*'Dashboard M4 Price Monthly'!FG$115</f>
        <v/>
      </c>
      <c r="FG78">
        <f>'Dashboard M4 Price Monthly'!FH92*'Dashboard M4 Price Monthly'!FH$115</f>
        <v/>
      </c>
      <c r="FH78">
        <f>'Dashboard M4 Price Monthly'!FI92*'Dashboard M4 Price Monthly'!FI$115</f>
        <v/>
      </c>
      <c r="FI78">
        <f>'Dashboard M4 Price Monthly'!FJ92*'Dashboard M4 Price Monthly'!FJ$115</f>
        <v/>
      </c>
      <c r="FJ78">
        <f>'Dashboard M4 Price Monthly'!FK92*'Dashboard M4 Price Monthly'!FK$115</f>
        <v/>
      </c>
      <c r="FK78">
        <f>'Dashboard M4 Price Monthly'!FL92*'Dashboard M4 Price Monthly'!FL$115</f>
        <v/>
      </c>
      <c r="FL78">
        <f>'Dashboard M4 Price Monthly'!FM92*'Dashboard M4 Price Monthly'!FM$115</f>
        <v/>
      </c>
      <c r="FM78">
        <f>'Dashboard M4 Price Monthly'!FN92*'Dashboard M4 Price Monthly'!FN$115</f>
        <v/>
      </c>
      <c r="FN78">
        <f>'Dashboard M4 Price Monthly'!FO92*'Dashboard M4 Price Monthly'!FO$115</f>
        <v/>
      </c>
      <c r="FO78">
        <f>'Dashboard M4 Price Monthly'!FP92*'Dashboard M4 Price Monthly'!FP$115</f>
        <v/>
      </c>
      <c r="FP78">
        <f>'Dashboard M4 Price Monthly'!FQ92*'Dashboard M4 Price Monthly'!FQ$115</f>
        <v/>
      </c>
      <c r="FQ78">
        <f>'Dashboard M4 Price Monthly'!FR92*'Dashboard M4 Price Monthly'!FR$115</f>
        <v/>
      </c>
      <c r="FR78">
        <f>'Dashboard M4 Price Monthly'!FS92*'Dashboard M4 Price Monthly'!FS$115</f>
        <v/>
      </c>
      <c r="FS78">
        <f>'Dashboard M4 Price Monthly'!FT92*'Dashboard M4 Price Monthly'!FT$115</f>
        <v/>
      </c>
      <c r="FT78">
        <f>'Dashboard M4 Price Monthly'!FU92*'Dashboard M4 Price Monthly'!FU$115</f>
        <v/>
      </c>
      <c r="FU78">
        <f>'Dashboard M4 Price Monthly'!FV92*'Dashboard M4 Price Monthly'!FV$115</f>
        <v/>
      </c>
      <c r="FV78">
        <f>'Dashboard M4 Price Monthly'!FW92*'Dashboard M4 Price Monthly'!FW$115</f>
        <v/>
      </c>
      <c r="FW78">
        <f>'Dashboard M4 Price Monthly'!FX92*'Dashboard M4 Price Monthly'!FX$115</f>
        <v/>
      </c>
      <c r="FX78">
        <f>'Dashboard M4 Price Monthly'!FY92*'Dashboard M4 Price Monthly'!FY$115</f>
        <v/>
      </c>
      <c r="FY78">
        <f>'Dashboard M4 Price Monthly'!FZ92*'Dashboard M4 Price Monthly'!FZ$115</f>
        <v/>
      </c>
      <c r="FZ78">
        <f>'Dashboard M4 Price Monthly'!GA92*'Dashboard M4 Price Monthly'!GA$115</f>
        <v/>
      </c>
      <c r="GA78">
        <f>'Dashboard M4 Price Monthly'!GB92*'Dashboard M4 Price Monthly'!GB$115</f>
        <v/>
      </c>
      <c r="GB78">
        <f>'Dashboard M4 Price Monthly'!GC92*'Dashboard M4 Price Monthly'!GC$115</f>
        <v/>
      </c>
      <c r="GC78">
        <f>'Dashboard M4 Price Monthly'!GD92*'Dashboard M4 Price Monthly'!GD$115</f>
        <v/>
      </c>
      <c r="GD78">
        <f>'Dashboard M4 Price Monthly'!GE92*'Dashboard M4 Price Monthly'!GE$115</f>
        <v/>
      </c>
      <c r="GE78">
        <f>'Dashboard M4 Price Monthly'!GF92*'Dashboard M4 Price Monthly'!GF$115</f>
        <v/>
      </c>
      <c r="GF78">
        <f>'Dashboard M4 Price Monthly'!GG92*'Dashboard M4 Price Monthly'!GG$115</f>
        <v/>
      </c>
      <c r="GG78">
        <f>'Dashboard M4 Price Monthly'!GH92*'Dashboard M4 Price Monthly'!GH$115</f>
        <v/>
      </c>
      <c r="GH78">
        <f>'Dashboard M4 Price Monthly'!GI92*'Dashboard M4 Price Monthly'!GI$115</f>
        <v/>
      </c>
      <c r="GI78">
        <f>'Dashboard M4 Price Monthly'!GJ92*'Dashboard M4 Price Monthly'!GJ$115</f>
        <v/>
      </c>
      <c r="GJ78">
        <f>'Dashboard M4 Price Monthly'!GK92*'Dashboard M4 Price Monthly'!GK$115</f>
        <v/>
      </c>
      <c r="GK78">
        <f>'Dashboard M4 Price Monthly'!GL92*'Dashboard M4 Price Monthly'!GL$115</f>
        <v/>
      </c>
      <c r="GL78">
        <f>'Dashboard M4 Price Monthly'!GM92*'Dashboard M4 Price Monthly'!GM$115</f>
        <v/>
      </c>
      <c r="GM78">
        <f>'Dashboard M4 Price Monthly'!GN92*'Dashboard M4 Price Monthly'!GN$115</f>
        <v/>
      </c>
      <c r="GN78">
        <f>'Dashboard M4 Price Monthly'!GO92*'Dashboard M4 Price Monthly'!GO$115</f>
        <v/>
      </c>
      <c r="GO78">
        <f>'Dashboard M4 Price Monthly'!GP92*'Dashboard M4 Price Monthly'!GP$115</f>
        <v/>
      </c>
      <c r="GP78">
        <f>'Dashboard M4 Price Monthly'!GQ92*'Dashboard M4 Price Monthly'!GQ$115</f>
        <v/>
      </c>
      <c r="GQ78">
        <f>'Dashboard M4 Price Monthly'!GR92*'Dashboard M4 Price Monthly'!GR$115</f>
        <v/>
      </c>
      <c r="GR78">
        <f>'Dashboard M4 Price Monthly'!GS92*'Dashboard M4 Price Monthly'!GS$115</f>
        <v/>
      </c>
      <c r="GS78">
        <f>'Dashboard M4 Price Monthly'!GT92*'Dashboard M4 Price Monthly'!GT$115</f>
        <v/>
      </c>
      <c r="GT78">
        <f>'Dashboard M4 Price Monthly'!GU92*'Dashboard M4 Price Monthly'!GU$115</f>
        <v/>
      </c>
      <c r="GU78">
        <f>'Dashboard M4 Price Monthly'!GV92*'Dashboard M4 Price Monthly'!GV$115</f>
        <v/>
      </c>
      <c r="GV78">
        <f>'Dashboard M4 Price Monthly'!GW92*'Dashboard M4 Price Monthly'!GW$115</f>
        <v/>
      </c>
      <c r="GW78">
        <f>'Dashboard M4 Price Monthly'!GX92*'Dashboard M4 Price Monthly'!GX$115</f>
        <v/>
      </c>
      <c r="GX78">
        <f>'Dashboard M4 Price Monthly'!GY92*'Dashboard M4 Price Monthly'!GY$115</f>
        <v/>
      </c>
      <c r="GY78">
        <f>'Dashboard M4 Price Monthly'!GZ92*'Dashboard M4 Price Monthly'!GZ$115</f>
        <v/>
      </c>
      <c r="GZ78">
        <f>'Dashboard M4 Price Monthly'!HA92*'Dashboard M4 Price Monthly'!HA$115</f>
        <v/>
      </c>
      <c r="HA78">
        <f>'Dashboard M4 Price Monthly'!HB92*'Dashboard M4 Price Monthly'!HB$115</f>
        <v/>
      </c>
      <c r="HB78">
        <f>'Dashboard M4 Price Monthly'!HC92*'Dashboard M4 Price Monthly'!HC$115</f>
        <v/>
      </c>
      <c r="HC78">
        <f>'Dashboard M4 Price Monthly'!HD92*'Dashboard M4 Price Monthly'!HD$115</f>
        <v/>
      </c>
      <c r="HD78">
        <f>'Dashboard M4 Price Monthly'!HE92*'Dashboard M4 Price Monthly'!HE$115</f>
        <v/>
      </c>
      <c r="HE78">
        <f>'Dashboard M4 Price Monthly'!HF92*'Dashboard M4 Price Monthly'!HF$115</f>
        <v/>
      </c>
      <c r="HF78">
        <f>'Dashboard M4 Price Monthly'!HG92*'Dashboard M4 Price Monthly'!HG$115</f>
        <v/>
      </c>
      <c r="HG78">
        <f>'Dashboard M4 Price Monthly'!HH92*'Dashboard M4 Price Monthly'!HH$115</f>
        <v/>
      </c>
      <c r="HH78">
        <f>'Dashboard M4 Price Monthly'!HI92*'Dashboard M4 Price Monthly'!HI$115</f>
        <v/>
      </c>
      <c r="HI78">
        <f>'Dashboard M4 Price Monthly'!HJ92*'Dashboard M4 Price Monthly'!HJ$115</f>
        <v/>
      </c>
      <c r="HJ78">
        <f>'Dashboard M4 Price Monthly'!HK92*'Dashboard M4 Price Monthly'!HK$115</f>
        <v/>
      </c>
      <c r="HK78">
        <f>'Dashboard M4 Price Monthly'!HL92*'Dashboard M4 Price Monthly'!HL$115</f>
        <v/>
      </c>
      <c r="HL78">
        <f>'Dashboard M4 Price Monthly'!HM92*'Dashboard M4 Price Monthly'!HM$115</f>
        <v/>
      </c>
      <c r="HM78">
        <f>'Dashboard M4 Price Monthly'!HN92*'Dashboard M4 Price Monthly'!HN$115</f>
        <v/>
      </c>
      <c r="HN78">
        <f>'Dashboard M4 Price Monthly'!HO92*'Dashboard M4 Price Monthly'!HO$115</f>
        <v/>
      </c>
      <c r="HO78">
        <f>'Dashboard M4 Price Monthly'!HP92*'Dashboard M4 Price Monthly'!HP$115</f>
        <v/>
      </c>
      <c r="HP78">
        <f>'Dashboard M4 Price Monthly'!HQ92*'Dashboard M4 Price Monthly'!HQ$115</f>
        <v/>
      </c>
      <c r="HQ78">
        <f>'Dashboard M4 Price Monthly'!HR92*'Dashboard M4 Price Monthly'!HR$115</f>
        <v/>
      </c>
      <c r="HR78">
        <f>'Dashboard M4 Price Monthly'!HS92*'Dashboard M4 Price Monthly'!HS$115</f>
        <v/>
      </c>
      <c r="HS78">
        <f>'Dashboard M4 Price Monthly'!HT92*'Dashboard M4 Price Monthly'!HT$115</f>
        <v/>
      </c>
      <c r="HT78">
        <f>'Dashboard M4 Price Monthly'!HU92*'Dashboard M4 Price Monthly'!HU$115</f>
        <v/>
      </c>
      <c r="HU78">
        <f>'Dashboard M4 Price Monthly'!HV92*'Dashboard M4 Price Monthly'!HV$115</f>
        <v/>
      </c>
      <c r="HV78">
        <f>'Dashboard M4 Price Monthly'!HW92*'Dashboard M4 Price Monthly'!HW$115</f>
        <v/>
      </c>
      <c r="HW78">
        <f>'Dashboard M4 Price Monthly'!HX92*'Dashboard M4 Price Monthly'!HX$115</f>
        <v/>
      </c>
      <c r="HX78">
        <f>'Dashboard M4 Price Monthly'!HY92*'Dashboard M4 Price Monthly'!HY$115</f>
        <v/>
      </c>
      <c r="HY78">
        <f>'Dashboard M4 Price Monthly'!HZ92*'Dashboard M4 Price Monthly'!HZ$115</f>
        <v/>
      </c>
      <c r="HZ78">
        <f>'Dashboard M4 Price Monthly'!IA92*'Dashboard M4 Price Monthly'!IA$115</f>
        <v/>
      </c>
      <c r="IA78">
        <f>'Dashboard M4 Price Monthly'!IB92*'Dashboard M4 Price Monthly'!IB$115</f>
        <v/>
      </c>
      <c r="IB78">
        <f>'Dashboard M4 Price Monthly'!IC92*'Dashboard M4 Price Monthly'!IC$115</f>
        <v/>
      </c>
      <c r="IC78">
        <f>'Dashboard M4 Price Monthly'!ID92*'Dashboard M4 Price Monthly'!ID$115</f>
        <v/>
      </c>
      <c r="ID78">
        <f>'Dashboard M4 Price Monthly'!IE92*'Dashboard M4 Price Monthly'!IE$115</f>
        <v/>
      </c>
      <c r="IE78">
        <f>'Dashboard M4 Price Monthly'!IF92*'Dashboard M4 Price Monthly'!IF$115</f>
        <v/>
      </c>
      <c r="IF78">
        <f>'Dashboard M4 Price Monthly'!IG92*'Dashboard M4 Price Monthly'!IG$115</f>
        <v/>
      </c>
      <c r="IG78">
        <f>'Dashboard M4 Price Monthly'!IH92*'Dashboard M4 Price Monthly'!IH$115</f>
        <v/>
      </c>
      <c r="IH78">
        <f>'Dashboard M4 Price Monthly'!II92*'Dashboard M4 Price Monthly'!II$115</f>
        <v/>
      </c>
      <c r="II78">
        <f>'Dashboard M4 Price Monthly'!IJ92*'Dashboard M4 Price Monthly'!IJ$115</f>
        <v/>
      </c>
      <c r="IJ78">
        <f>'Dashboard M4 Price Monthly'!IK92*'Dashboard M4 Price Monthly'!IK$115</f>
        <v/>
      </c>
      <c r="IK78">
        <f>'Dashboard M4 Price Monthly'!IL92*'Dashboard M4 Price Monthly'!IL$115</f>
        <v/>
      </c>
      <c r="IL78">
        <f>'Dashboard M4 Price Monthly'!IM92*'Dashboard M4 Price Monthly'!IM$115</f>
        <v/>
      </c>
      <c r="IM78">
        <f>'Dashboard M4 Price Monthly'!IN92*'Dashboard M4 Price Monthly'!IN$115</f>
        <v/>
      </c>
      <c r="IN78">
        <f>'Dashboard M4 Price Monthly'!IO92*'Dashboard M4 Price Monthly'!IO$115</f>
        <v/>
      </c>
      <c r="IO78">
        <f>'Dashboard M4 Price Monthly'!IP92*'Dashboard M4 Price Monthly'!IP$115</f>
        <v/>
      </c>
      <c r="IP78">
        <f>'Dashboard M4 Price Monthly'!IQ92*'Dashboard M4 Price Monthly'!IQ$115</f>
        <v/>
      </c>
      <c r="IQ78">
        <f>'Dashboard M4 Price Monthly'!IR92*'Dashboard M4 Price Monthly'!IR$115</f>
        <v/>
      </c>
      <c r="IR78">
        <f>'Dashboard M4 Price Monthly'!IS92*'Dashboard M4 Price Monthly'!IS$115</f>
        <v/>
      </c>
      <c r="IS78">
        <f>'Dashboard M4 Price Monthly'!IT92*'Dashboard M4 Price Monthly'!IT$115</f>
        <v/>
      </c>
      <c r="IT78">
        <f>'Dashboard M4 Price Monthly'!IU92*'Dashboard M4 Price Monthly'!IU$115</f>
        <v/>
      </c>
      <c r="IU78">
        <f>'Dashboard M4 Price Monthly'!IV92*'Dashboard M4 Price Monthly'!IV$115</f>
        <v/>
      </c>
      <c r="IV78">
        <f>'Dashboard M4 Price Monthly'!IW92*'Dashboard M4 Price Monthly'!IW$115</f>
        <v/>
      </c>
      <c r="IW78">
        <f>'Dashboard M4 Price Monthly'!IX92*'Dashboard M4 Price Monthly'!IX$115</f>
        <v/>
      </c>
      <c r="IX78">
        <f>'Dashboard M4 Price Monthly'!IY92*'Dashboard M4 Price Monthly'!IY$115</f>
        <v/>
      </c>
      <c r="IY78">
        <f>'Dashboard M4 Price Monthly'!IZ92*'Dashboard M4 Price Monthly'!IZ$115</f>
        <v/>
      </c>
      <c r="IZ78">
        <f>'Dashboard M4 Price Monthly'!JA92*'Dashboard M4 Price Monthly'!JA$115</f>
        <v/>
      </c>
      <c r="JA78">
        <f>'Dashboard M4 Price Monthly'!JB92*'Dashboard M4 Price Monthly'!JB$115</f>
        <v/>
      </c>
      <c r="JB78">
        <f>'Dashboard M4 Price Monthly'!JC92*'Dashboard M4 Price Monthly'!JC$115</f>
        <v/>
      </c>
      <c r="JC78">
        <f>'Dashboard M4 Price Monthly'!JD92*'Dashboard M4 Price Monthly'!JD$115</f>
        <v/>
      </c>
      <c r="JD78">
        <f>'Dashboard M4 Price Monthly'!JE92*'Dashboard M4 Price Monthly'!JE$115</f>
        <v/>
      </c>
      <c r="JE78">
        <f>'Dashboard M4 Price Monthly'!JF92*'Dashboard M4 Price Monthly'!JF$115</f>
        <v/>
      </c>
      <c r="JF78">
        <f>'Dashboard M4 Price Monthly'!JG92*'Dashboard M4 Price Monthly'!JG$115</f>
        <v/>
      </c>
      <c r="JG78">
        <f>'Dashboard M4 Price Monthly'!JH92*'Dashboard M4 Price Monthly'!JH$115</f>
        <v/>
      </c>
      <c r="JH78">
        <f>'Dashboard M4 Price Monthly'!JI92*'Dashboard M4 Price Monthly'!JI$115</f>
        <v/>
      </c>
      <c r="JI78">
        <f>'Dashboard M4 Price Monthly'!JJ92*'Dashboard M4 Price Monthly'!JJ$115</f>
        <v/>
      </c>
      <c r="JJ78">
        <f>'Dashboard M4 Price Monthly'!JK92*'Dashboard M4 Price Monthly'!JK$115</f>
        <v/>
      </c>
      <c r="JK78">
        <f>'Dashboard M4 Price Monthly'!JL92*'Dashboard M4 Price Monthly'!JL$115</f>
        <v/>
      </c>
      <c r="JL78">
        <f>'Dashboard M4 Price Monthly'!JM92*'Dashboard M4 Price Monthly'!JM$115</f>
        <v/>
      </c>
      <c r="JM78">
        <f>'Dashboard M4 Price Monthly'!JN92*'Dashboard M4 Price Monthly'!JN$115</f>
        <v/>
      </c>
      <c r="JN78">
        <f>'Dashboard M4 Price Monthly'!JO92*'Dashboard M4 Price Monthly'!JO$115</f>
        <v/>
      </c>
      <c r="JO78">
        <f>'Dashboard M4 Price Monthly'!JP92*'Dashboard M4 Price Monthly'!JP$115</f>
        <v/>
      </c>
      <c r="JP78">
        <f>'Dashboard M4 Price Monthly'!JQ92*'Dashboard M4 Price Monthly'!JQ$115</f>
        <v/>
      </c>
      <c r="JQ78">
        <f>'Dashboard M4 Price Monthly'!JR92*'Dashboard M4 Price Monthly'!JR$115</f>
        <v/>
      </c>
      <c r="JR78">
        <f>'Dashboard M4 Price Monthly'!JS92*'Dashboard M4 Price Monthly'!JS$115</f>
        <v/>
      </c>
      <c r="JS78">
        <f>'Dashboard M4 Price Monthly'!JT92*'Dashboard M4 Price Monthly'!JT$115</f>
        <v/>
      </c>
      <c r="JT78">
        <f>'Dashboard M4 Price Monthly'!JU92*'Dashboard M4 Price Monthly'!JU$115</f>
        <v/>
      </c>
      <c r="JU78">
        <f>'Dashboard M4 Price Monthly'!JV92*'Dashboard M4 Price Monthly'!JV$115</f>
        <v/>
      </c>
      <c r="JV78">
        <f>'Dashboard M4 Price Monthly'!JW92*'Dashboard M4 Price Monthly'!JW$115</f>
        <v/>
      </c>
      <c r="JW78">
        <f>'Dashboard M4 Price Monthly'!JX92*'Dashboard M4 Price Monthly'!JX$115</f>
        <v/>
      </c>
      <c r="JX78">
        <f>'Dashboard M4 Price Monthly'!JY92*'Dashboard M4 Price Monthly'!JY$115</f>
        <v/>
      </c>
      <c r="JY78">
        <f>'Dashboard M4 Price Monthly'!JZ92*'Dashboard M4 Price Monthly'!JZ$115</f>
        <v/>
      </c>
      <c r="JZ78">
        <f>'Dashboard M4 Price Monthly'!KA92*'Dashboard M4 Price Monthly'!KA$115</f>
        <v/>
      </c>
      <c r="KA78">
        <f>'Dashboard M4 Price Monthly'!KB92*'Dashboard M4 Price Monthly'!KB$115</f>
        <v/>
      </c>
      <c r="KB78">
        <f>'Dashboard M4 Price Monthly'!KC92*'Dashboard M4 Price Monthly'!KC$115</f>
        <v/>
      </c>
      <c r="KC78">
        <f>'Dashboard M4 Price Monthly'!KD92*'Dashboard M4 Price Monthly'!KD$115</f>
        <v/>
      </c>
      <c r="KD78">
        <f>'Dashboard M4 Price Monthly'!KE92*'Dashboard M4 Price Monthly'!KE$115</f>
        <v/>
      </c>
      <c r="KE78">
        <f>'Dashboard M4 Price Monthly'!KF92*'Dashboard M4 Price Monthly'!KF$115</f>
        <v/>
      </c>
      <c r="KF78">
        <f>'Dashboard M4 Price Monthly'!KG92*'Dashboard M4 Price Monthly'!KG$115</f>
        <v/>
      </c>
      <c r="KG78">
        <f>'Dashboard M4 Price Monthly'!KH92*'Dashboard M4 Price Monthly'!KH$115</f>
        <v/>
      </c>
      <c r="KH78">
        <f>'Dashboard M4 Price Monthly'!KI92*'Dashboard M4 Price Monthly'!KI$115</f>
        <v/>
      </c>
      <c r="KI78">
        <f>'Dashboard M4 Price Monthly'!KJ92*'Dashboard M4 Price Monthly'!KJ$115</f>
        <v/>
      </c>
      <c r="KJ78">
        <f>'Dashboard M4 Price Monthly'!KK92*'Dashboard M4 Price Monthly'!KK$115</f>
        <v/>
      </c>
      <c r="KK78">
        <f>'Dashboard M4 Price Monthly'!KL92*'Dashboard M4 Price Monthly'!KL$115</f>
        <v/>
      </c>
      <c r="KL78">
        <f>'Dashboard M4 Price Monthly'!KM92*'Dashboard M4 Price Monthly'!KM$115</f>
        <v/>
      </c>
      <c r="KM78">
        <f>'Dashboard M4 Price Monthly'!KN92*'Dashboard M4 Price Monthly'!KN$115</f>
        <v/>
      </c>
      <c r="KN78">
        <f>'Dashboard M4 Price Monthly'!KO92*'Dashboard M4 Price Monthly'!KO$115</f>
        <v/>
      </c>
      <c r="KO78">
        <f>'Dashboard M4 Price Monthly'!KP92*'Dashboard M4 Price Monthly'!KP$115</f>
        <v/>
      </c>
      <c r="KP78">
        <f>'Dashboard M4 Price Monthly'!KQ92*'Dashboard M4 Price Monthly'!KQ$115</f>
        <v/>
      </c>
      <c r="KQ78">
        <f>'Dashboard M4 Price Monthly'!KR92*'Dashboard M4 Price Monthly'!KR$115</f>
        <v/>
      </c>
      <c r="KR78">
        <f>'Dashboard M4 Price Monthly'!KS92*'Dashboard M4 Price Monthly'!KS$115</f>
        <v/>
      </c>
      <c r="KS78">
        <f>'Dashboard M4 Price Monthly'!KT92*'Dashboard M4 Price Monthly'!KT$115</f>
        <v/>
      </c>
      <c r="KT78">
        <f>'Dashboard M4 Price Monthly'!KU92*'Dashboard M4 Price Monthly'!KU$115</f>
        <v/>
      </c>
    </row>
    <row r="79" spans="1:306">
      <c r="B79" t="s">
        <v>59</v>
      </c>
      <c r="D79" t="s">
        <v>53</v>
      </c>
      <c r="G79">
        <f>'Dashboard M4 Price Monthly'!H93*'Dashboard M4 Price Monthly'!H$116</f>
        <v/>
      </c>
      <c r="H79">
        <f>'Dashboard M4 Price Monthly'!I93*'Dashboard M4 Price Monthly'!I$116</f>
        <v/>
      </c>
      <c r="I79">
        <f>'Dashboard M4 Price Monthly'!J93*'Dashboard M4 Price Monthly'!J$116</f>
        <v/>
      </c>
      <c r="J79">
        <f>'Dashboard M4 Price Monthly'!K93*'Dashboard M4 Price Monthly'!K$116</f>
        <v/>
      </c>
      <c r="K79">
        <f>'Dashboard M4 Price Monthly'!L93*'Dashboard M4 Price Monthly'!L$116</f>
        <v/>
      </c>
      <c r="L79">
        <f>'Dashboard M4 Price Monthly'!M93*'Dashboard M4 Price Monthly'!M$116</f>
        <v/>
      </c>
      <c r="M79">
        <f>'Dashboard M4 Price Monthly'!N93*'Dashboard M4 Price Monthly'!N$116</f>
        <v/>
      </c>
      <c r="N79">
        <f>'Dashboard M4 Price Monthly'!O93*'Dashboard M4 Price Monthly'!O$116</f>
        <v/>
      </c>
      <c r="O79">
        <f>'Dashboard M4 Price Monthly'!P93*'Dashboard M4 Price Monthly'!P$116</f>
        <v/>
      </c>
      <c r="P79">
        <f>'Dashboard M4 Price Monthly'!Q93*'Dashboard M4 Price Monthly'!Q$116</f>
        <v/>
      </c>
      <c r="Q79">
        <f>'Dashboard M4 Price Monthly'!R93*'Dashboard M4 Price Monthly'!R$116</f>
        <v/>
      </c>
      <c r="R79">
        <f>'Dashboard M4 Price Monthly'!S93*'Dashboard M4 Price Monthly'!S$116</f>
        <v/>
      </c>
      <c r="S79">
        <f>'Dashboard M4 Price Monthly'!T93*'Dashboard M4 Price Monthly'!T$116</f>
        <v/>
      </c>
      <c r="T79">
        <f>'Dashboard M4 Price Monthly'!U93*'Dashboard M4 Price Monthly'!U$116</f>
        <v/>
      </c>
      <c r="U79">
        <f>'Dashboard M4 Price Monthly'!V93*'Dashboard M4 Price Monthly'!V$116</f>
        <v/>
      </c>
      <c r="V79">
        <f>'Dashboard M4 Price Monthly'!W93*'Dashboard M4 Price Monthly'!W$116</f>
        <v/>
      </c>
      <c r="W79">
        <f>'Dashboard M4 Price Monthly'!X93*'Dashboard M4 Price Monthly'!X$116</f>
        <v/>
      </c>
      <c r="X79">
        <f>'Dashboard M4 Price Monthly'!Y93*'Dashboard M4 Price Monthly'!Y$116</f>
        <v/>
      </c>
      <c r="Y79">
        <f>'Dashboard M4 Price Monthly'!Z93*'Dashboard M4 Price Monthly'!Z$116</f>
        <v/>
      </c>
      <c r="Z79">
        <f>'Dashboard M4 Price Monthly'!AA93*'Dashboard M4 Price Monthly'!AA$116</f>
        <v/>
      </c>
      <c r="AA79">
        <f>'Dashboard M4 Price Monthly'!AB93*'Dashboard M4 Price Monthly'!AB$116</f>
        <v/>
      </c>
      <c r="AB79">
        <f>'Dashboard M4 Price Monthly'!AC93*'Dashboard M4 Price Monthly'!AC$116</f>
        <v/>
      </c>
      <c r="AC79">
        <f>'Dashboard M4 Price Monthly'!AD93*'Dashboard M4 Price Monthly'!AD$116</f>
        <v/>
      </c>
      <c r="AD79">
        <f>'Dashboard M4 Price Monthly'!AE93*'Dashboard M4 Price Monthly'!AE$116</f>
        <v/>
      </c>
      <c r="AE79">
        <f>'Dashboard M4 Price Monthly'!AF93*'Dashboard M4 Price Monthly'!AF$116</f>
        <v/>
      </c>
      <c r="AF79">
        <f>'Dashboard M4 Price Monthly'!AG93*'Dashboard M4 Price Monthly'!AG$116</f>
        <v/>
      </c>
      <c r="AG79">
        <f>'Dashboard M4 Price Monthly'!AH93*'Dashboard M4 Price Monthly'!AH$116</f>
        <v/>
      </c>
      <c r="AH79">
        <f>'Dashboard M4 Price Monthly'!AI93*'Dashboard M4 Price Monthly'!AI$116</f>
        <v/>
      </c>
      <c r="AI79">
        <f>'Dashboard M4 Price Monthly'!AJ93*'Dashboard M4 Price Monthly'!AJ$116</f>
        <v/>
      </c>
      <c r="AJ79">
        <f>'Dashboard M4 Price Monthly'!AK93*'Dashboard M4 Price Monthly'!AK$116</f>
        <v/>
      </c>
      <c r="AK79">
        <f>'Dashboard M4 Price Monthly'!AL93*'Dashboard M4 Price Monthly'!AL$116</f>
        <v/>
      </c>
      <c r="AL79">
        <f>'Dashboard M4 Price Monthly'!AM93*'Dashboard M4 Price Monthly'!AM$116</f>
        <v/>
      </c>
      <c r="AM79">
        <f>'Dashboard M4 Price Monthly'!AN93*'Dashboard M4 Price Monthly'!AN$116</f>
        <v/>
      </c>
      <c r="AN79">
        <f>'Dashboard M4 Price Monthly'!AO93*'Dashboard M4 Price Monthly'!AO$116</f>
        <v/>
      </c>
      <c r="AO79">
        <f>'Dashboard M4 Price Monthly'!AP93*'Dashboard M4 Price Monthly'!AP$116</f>
        <v/>
      </c>
      <c r="AP79">
        <f>'Dashboard M4 Price Monthly'!AQ93*'Dashboard M4 Price Monthly'!AQ$116</f>
        <v/>
      </c>
      <c r="AQ79">
        <f>'Dashboard M4 Price Monthly'!AR93*'Dashboard M4 Price Monthly'!AR$116</f>
        <v/>
      </c>
      <c r="AR79">
        <f>'Dashboard M4 Price Monthly'!AS93*'Dashboard M4 Price Monthly'!AS$116</f>
        <v/>
      </c>
      <c r="AS79">
        <f>'Dashboard M4 Price Monthly'!AT93*'Dashboard M4 Price Monthly'!AT$116</f>
        <v/>
      </c>
      <c r="AT79">
        <f>'Dashboard M4 Price Monthly'!AU93*'Dashboard M4 Price Monthly'!AU$116</f>
        <v/>
      </c>
      <c r="AU79">
        <f>'Dashboard M4 Price Monthly'!AV93*'Dashboard M4 Price Monthly'!AV$116</f>
        <v/>
      </c>
      <c r="AV79">
        <f>'Dashboard M4 Price Monthly'!AW93*'Dashboard M4 Price Monthly'!AW$116</f>
        <v/>
      </c>
      <c r="AW79">
        <f>'Dashboard M4 Price Monthly'!AX93*'Dashboard M4 Price Monthly'!AX$116</f>
        <v/>
      </c>
      <c r="AX79">
        <f>'Dashboard M4 Price Monthly'!AY93*'Dashboard M4 Price Monthly'!AY$116</f>
        <v/>
      </c>
      <c r="AY79">
        <f>'Dashboard M4 Price Monthly'!AZ93*'Dashboard M4 Price Monthly'!AZ$116</f>
        <v/>
      </c>
      <c r="AZ79">
        <f>'Dashboard M4 Price Monthly'!BA93*'Dashboard M4 Price Monthly'!BA$116</f>
        <v/>
      </c>
      <c r="BA79">
        <f>'Dashboard M4 Price Monthly'!BB93*'Dashboard M4 Price Monthly'!BB$116</f>
        <v/>
      </c>
      <c r="BB79">
        <f>'Dashboard M4 Price Monthly'!BC93*'Dashboard M4 Price Monthly'!BC$116</f>
        <v/>
      </c>
      <c r="BC79">
        <f>'Dashboard M4 Price Monthly'!BD93*'Dashboard M4 Price Monthly'!BD$116</f>
        <v/>
      </c>
      <c r="BD79">
        <f>'Dashboard M4 Price Monthly'!BE93*'Dashboard M4 Price Monthly'!BE$116</f>
        <v/>
      </c>
      <c r="BE79">
        <f>'Dashboard M4 Price Monthly'!BF93*'Dashboard M4 Price Monthly'!BF$116</f>
        <v/>
      </c>
      <c r="BF79">
        <f>'Dashboard M4 Price Monthly'!BG93*'Dashboard M4 Price Monthly'!BG$116</f>
        <v/>
      </c>
      <c r="BG79">
        <f>'Dashboard M4 Price Monthly'!BH93*'Dashboard M4 Price Monthly'!BH$116</f>
        <v/>
      </c>
      <c r="BH79">
        <f>'Dashboard M4 Price Monthly'!BI93*'Dashboard M4 Price Monthly'!BI$116</f>
        <v/>
      </c>
      <c r="BI79">
        <f>'Dashboard M4 Price Monthly'!BJ93*'Dashboard M4 Price Monthly'!BJ$116</f>
        <v/>
      </c>
      <c r="BJ79">
        <f>'Dashboard M4 Price Monthly'!BK93*'Dashboard M4 Price Monthly'!BK$116</f>
        <v/>
      </c>
      <c r="BK79">
        <f>'Dashboard M4 Price Monthly'!BL93*'Dashboard M4 Price Monthly'!BL$116</f>
        <v/>
      </c>
      <c r="BL79">
        <f>'Dashboard M4 Price Monthly'!BM93*'Dashboard M4 Price Monthly'!BM$116</f>
        <v/>
      </c>
      <c r="BM79">
        <f>'Dashboard M4 Price Monthly'!BN93*'Dashboard M4 Price Monthly'!BN$116</f>
        <v/>
      </c>
      <c r="BN79">
        <f>'Dashboard M4 Price Monthly'!BO93*'Dashboard M4 Price Monthly'!BO$116</f>
        <v/>
      </c>
      <c r="BO79">
        <f>'Dashboard M4 Price Monthly'!BP93*'Dashboard M4 Price Monthly'!BP$116</f>
        <v/>
      </c>
      <c r="BP79">
        <f>'Dashboard M4 Price Monthly'!BQ93*'Dashboard M4 Price Monthly'!BQ$116</f>
        <v/>
      </c>
      <c r="BQ79">
        <f>'Dashboard M4 Price Monthly'!BR93*'Dashboard M4 Price Monthly'!BR$116</f>
        <v/>
      </c>
      <c r="BR79">
        <f>'Dashboard M4 Price Monthly'!BS93*'Dashboard M4 Price Monthly'!BS$116</f>
        <v/>
      </c>
      <c r="BS79">
        <f>'Dashboard M4 Price Monthly'!BT93*'Dashboard M4 Price Monthly'!BT$116</f>
        <v/>
      </c>
      <c r="BT79">
        <f>'Dashboard M4 Price Monthly'!BU93*'Dashboard M4 Price Monthly'!BU$116</f>
        <v/>
      </c>
      <c r="BU79">
        <f>'Dashboard M4 Price Monthly'!BV93*'Dashboard M4 Price Monthly'!BV$116</f>
        <v/>
      </c>
      <c r="BV79">
        <f>'Dashboard M4 Price Monthly'!BW93*'Dashboard M4 Price Monthly'!BW$116</f>
        <v/>
      </c>
      <c r="BW79">
        <f>'Dashboard M4 Price Monthly'!BX93*'Dashboard M4 Price Monthly'!BX$116</f>
        <v/>
      </c>
      <c r="BX79">
        <f>'Dashboard M4 Price Monthly'!BY93*'Dashboard M4 Price Monthly'!BY$116</f>
        <v/>
      </c>
      <c r="BY79">
        <f>'Dashboard M4 Price Monthly'!BZ93*'Dashboard M4 Price Monthly'!BZ$116</f>
        <v/>
      </c>
      <c r="BZ79">
        <f>'Dashboard M4 Price Monthly'!CA93*'Dashboard M4 Price Monthly'!CA$116</f>
        <v/>
      </c>
      <c r="CA79">
        <f>'Dashboard M4 Price Monthly'!CB93*'Dashboard M4 Price Monthly'!CB$116</f>
        <v/>
      </c>
      <c r="CB79">
        <f>'Dashboard M4 Price Monthly'!CC93*'Dashboard M4 Price Monthly'!CC$116</f>
        <v/>
      </c>
      <c r="CC79">
        <f>'Dashboard M4 Price Monthly'!CD93*'Dashboard M4 Price Monthly'!CD$116</f>
        <v/>
      </c>
      <c r="CD79">
        <f>'Dashboard M4 Price Monthly'!CE93*'Dashboard M4 Price Monthly'!CE$116</f>
        <v/>
      </c>
      <c r="CE79">
        <f>'Dashboard M4 Price Monthly'!CF93*'Dashboard M4 Price Monthly'!CF$116</f>
        <v/>
      </c>
      <c r="CF79">
        <f>'Dashboard M4 Price Monthly'!CG93*'Dashboard M4 Price Monthly'!CG$116</f>
        <v/>
      </c>
      <c r="CG79">
        <f>'Dashboard M4 Price Monthly'!CH93*'Dashboard M4 Price Monthly'!CH$116</f>
        <v/>
      </c>
      <c r="CH79">
        <f>'Dashboard M4 Price Monthly'!CI93*'Dashboard M4 Price Monthly'!CI$116</f>
        <v/>
      </c>
      <c r="CI79">
        <f>'Dashboard M4 Price Monthly'!CJ93*'Dashboard M4 Price Monthly'!CJ$116</f>
        <v/>
      </c>
      <c r="CJ79">
        <f>'Dashboard M4 Price Monthly'!CK93*'Dashboard M4 Price Monthly'!CK$116</f>
        <v/>
      </c>
      <c r="CK79">
        <f>'Dashboard M4 Price Monthly'!CL93*'Dashboard M4 Price Monthly'!CL$116</f>
        <v/>
      </c>
      <c r="CL79">
        <f>'Dashboard M4 Price Monthly'!CM93*'Dashboard M4 Price Monthly'!CM$116</f>
        <v/>
      </c>
      <c r="CM79">
        <f>'Dashboard M4 Price Monthly'!CN93*'Dashboard M4 Price Monthly'!CN$116</f>
        <v/>
      </c>
      <c r="CN79">
        <f>'Dashboard M4 Price Monthly'!CO93*'Dashboard M4 Price Monthly'!CO$116</f>
        <v/>
      </c>
      <c r="CO79">
        <f>'Dashboard M4 Price Monthly'!CP93*'Dashboard M4 Price Monthly'!CP$116</f>
        <v/>
      </c>
      <c r="CP79">
        <f>'Dashboard M4 Price Monthly'!CQ93*'Dashboard M4 Price Monthly'!CQ$116</f>
        <v/>
      </c>
      <c r="CQ79">
        <f>'Dashboard M4 Price Monthly'!CR93*'Dashboard M4 Price Monthly'!CR$116</f>
        <v/>
      </c>
      <c r="CR79">
        <f>'Dashboard M4 Price Monthly'!CS93*'Dashboard M4 Price Monthly'!CS$116</f>
        <v/>
      </c>
      <c r="CS79">
        <f>'Dashboard M4 Price Monthly'!CT93*'Dashboard M4 Price Monthly'!CT$116</f>
        <v/>
      </c>
      <c r="CT79">
        <f>'Dashboard M4 Price Monthly'!CU93*'Dashboard M4 Price Monthly'!CU$116</f>
        <v/>
      </c>
      <c r="CU79">
        <f>'Dashboard M4 Price Monthly'!CV93*'Dashboard M4 Price Monthly'!CV$116</f>
        <v/>
      </c>
      <c r="CV79">
        <f>'Dashboard M4 Price Monthly'!CW93*'Dashboard M4 Price Monthly'!CW$116</f>
        <v/>
      </c>
      <c r="CW79">
        <f>'Dashboard M4 Price Monthly'!CX93*'Dashboard M4 Price Monthly'!CX$116</f>
        <v/>
      </c>
      <c r="CX79">
        <f>'Dashboard M4 Price Monthly'!CY93*'Dashboard M4 Price Monthly'!CY$116</f>
        <v/>
      </c>
      <c r="CY79">
        <f>'Dashboard M4 Price Monthly'!CZ93*'Dashboard M4 Price Monthly'!CZ$116</f>
        <v/>
      </c>
      <c r="CZ79">
        <f>'Dashboard M4 Price Monthly'!DA93*'Dashboard M4 Price Monthly'!DA$116</f>
        <v/>
      </c>
      <c r="DA79">
        <f>'Dashboard M4 Price Monthly'!DB93*'Dashboard M4 Price Monthly'!DB$116</f>
        <v/>
      </c>
      <c r="DB79">
        <f>'Dashboard M4 Price Monthly'!DC93*'Dashboard M4 Price Monthly'!DC$116</f>
        <v/>
      </c>
      <c r="DC79">
        <f>'Dashboard M4 Price Monthly'!DD93*'Dashboard M4 Price Monthly'!DD$116</f>
        <v/>
      </c>
      <c r="DD79">
        <f>'Dashboard M4 Price Monthly'!DE93*'Dashboard M4 Price Monthly'!DE$116</f>
        <v/>
      </c>
      <c r="DE79">
        <f>'Dashboard M4 Price Monthly'!DF93*'Dashboard M4 Price Monthly'!DF$116</f>
        <v/>
      </c>
      <c r="DF79">
        <f>'Dashboard M4 Price Monthly'!DG93*'Dashboard M4 Price Monthly'!DG$116</f>
        <v/>
      </c>
      <c r="DG79">
        <f>'Dashboard M4 Price Monthly'!DH93*'Dashboard M4 Price Monthly'!DH$116</f>
        <v/>
      </c>
      <c r="DH79">
        <f>'Dashboard M4 Price Monthly'!DI93*'Dashboard M4 Price Monthly'!DI$116</f>
        <v/>
      </c>
      <c r="DI79">
        <f>'Dashboard M4 Price Monthly'!DJ93*'Dashboard M4 Price Monthly'!DJ$116</f>
        <v/>
      </c>
      <c r="DJ79">
        <f>'Dashboard M4 Price Monthly'!DK93*'Dashboard M4 Price Monthly'!DK$116</f>
        <v/>
      </c>
      <c r="DK79">
        <f>'Dashboard M4 Price Monthly'!DL93*'Dashboard M4 Price Monthly'!DL$116</f>
        <v/>
      </c>
      <c r="DL79">
        <f>'Dashboard M4 Price Monthly'!DM93*'Dashboard M4 Price Monthly'!DM$116</f>
        <v/>
      </c>
      <c r="DM79">
        <f>'Dashboard M4 Price Monthly'!DN93*'Dashboard M4 Price Monthly'!DN$116</f>
        <v/>
      </c>
      <c r="DN79">
        <f>'Dashboard M4 Price Monthly'!DO93*'Dashboard M4 Price Monthly'!DO$116</f>
        <v/>
      </c>
      <c r="DO79">
        <f>'Dashboard M4 Price Monthly'!DP93*'Dashboard M4 Price Monthly'!DP$116</f>
        <v/>
      </c>
      <c r="DP79">
        <f>'Dashboard M4 Price Monthly'!DQ93*'Dashboard M4 Price Monthly'!DQ$116</f>
        <v/>
      </c>
      <c r="DQ79">
        <f>'Dashboard M4 Price Monthly'!DR93*'Dashboard M4 Price Monthly'!DR$116</f>
        <v/>
      </c>
      <c r="DR79">
        <f>'Dashboard M4 Price Monthly'!DS93*'Dashboard M4 Price Monthly'!DS$116</f>
        <v/>
      </c>
      <c r="DS79">
        <f>'Dashboard M4 Price Monthly'!DT93*'Dashboard M4 Price Monthly'!DT$116</f>
        <v/>
      </c>
      <c r="DT79">
        <f>'Dashboard M4 Price Monthly'!DU93*'Dashboard M4 Price Monthly'!DU$116</f>
        <v/>
      </c>
      <c r="DU79">
        <f>'Dashboard M4 Price Monthly'!DV93*'Dashboard M4 Price Monthly'!DV$116</f>
        <v/>
      </c>
      <c r="DV79">
        <f>'Dashboard M4 Price Monthly'!DW93*'Dashboard M4 Price Monthly'!DW$116</f>
        <v/>
      </c>
      <c r="DW79">
        <f>'Dashboard M4 Price Monthly'!DX93*'Dashboard M4 Price Monthly'!DX$116</f>
        <v/>
      </c>
      <c r="DX79">
        <f>'Dashboard M4 Price Monthly'!DY93*'Dashboard M4 Price Monthly'!DY$116</f>
        <v/>
      </c>
      <c r="DY79">
        <f>'Dashboard M4 Price Monthly'!DZ93*'Dashboard M4 Price Monthly'!DZ$116</f>
        <v/>
      </c>
      <c r="DZ79">
        <f>'Dashboard M4 Price Monthly'!EA93*'Dashboard M4 Price Monthly'!EA$116</f>
        <v/>
      </c>
      <c r="EA79">
        <f>'Dashboard M4 Price Monthly'!EB93*'Dashboard M4 Price Monthly'!EB$116</f>
        <v/>
      </c>
      <c r="EB79">
        <f>'Dashboard M4 Price Monthly'!EC93*'Dashboard M4 Price Monthly'!EC$116</f>
        <v/>
      </c>
      <c r="EC79">
        <f>'Dashboard M4 Price Monthly'!ED93*'Dashboard M4 Price Monthly'!ED$116</f>
        <v/>
      </c>
      <c r="ED79">
        <f>'Dashboard M4 Price Monthly'!EE93*'Dashboard M4 Price Monthly'!EE$116</f>
        <v/>
      </c>
      <c r="EE79">
        <f>'Dashboard M4 Price Monthly'!EF93*'Dashboard M4 Price Monthly'!EF$116</f>
        <v/>
      </c>
      <c r="EF79">
        <f>'Dashboard M4 Price Monthly'!EG93*'Dashboard M4 Price Monthly'!EG$116</f>
        <v/>
      </c>
      <c r="EG79">
        <f>'Dashboard M4 Price Monthly'!EH93*'Dashboard M4 Price Monthly'!EH$116</f>
        <v/>
      </c>
      <c r="EH79">
        <f>'Dashboard M4 Price Monthly'!EI93*'Dashboard M4 Price Monthly'!EI$116</f>
        <v/>
      </c>
      <c r="EI79">
        <f>'Dashboard M4 Price Monthly'!EJ93*'Dashboard M4 Price Monthly'!EJ$116</f>
        <v/>
      </c>
      <c r="EJ79">
        <f>'Dashboard M4 Price Monthly'!EK93*'Dashboard M4 Price Monthly'!EK$116</f>
        <v/>
      </c>
      <c r="EK79">
        <f>'Dashboard M4 Price Monthly'!EL93*'Dashboard M4 Price Monthly'!EL$116</f>
        <v/>
      </c>
      <c r="EL79">
        <f>'Dashboard M4 Price Monthly'!EM93*'Dashboard M4 Price Monthly'!EM$116</f>
        <v/>
      </c>
      <c r="EM79">
        <f>'Dashboard M4 Price Monthly'!EN93*'Dashboard M4 Price Monthly'!EN$116</f>
        <v/>
      </c>
      <c r="EN79">
        <f>'Dashboard M4 Price Monthly'!EO93*'Dashboard M4 Price Monthly'!EO$116</f>
        <v/>
      </c>
      <c r="EO79">
        <f>'Dashboard M4 Price Monthly'!EP93*'Dashboard M4 Price Monthly'!EP$116</f>
        <v/>
      </c>
      <c r="EP79">
        <f>'Dashboard M4 Price Monthly'!EQ93*'Dashboard M4 Price Monthly'!EQ$116</f>
        <v/>
      </c>
      <c r="EQ79">
        <f>'Dashboard M4 Price Monthly'!ER93*'Dashboard M4 Price Monthly'!ER$116</f>
        <v/>
      </c>
      <c r="ER79">
        <f>'Dashboard M4 Price Monthly'!ES93*'Dashboard M4 Price Monthly'!ES$116</f>
        <v/>
      </c>
      <c r="ES79">
        <f>'Dashboard M4 Price Monthly'!ET93*'Dashboard M4 Price Monthly'!ET$116</f>
        <v/>
      </c>
      <c r="ET79">
        <f>'Dashboard M4 Price Monthly'!EU93*'Dashboard M4 Price Monthly'!EU$116</f>
        <v/>
      </c>
      <c r="EU79">
        <f>'Dashboard M4 Price Monthly'!EV93*'Dashboard M4 Price Monthly'!EV$116</f>
        <v/>
      </c>
      <c r="EV79">
        <f>'Dashboard M4 Price Monthly'!EW93*'Dashboard M4 Price Monthly'!EW$116</f>
        <v/>
      </c>
      <c r="EW79">
        <f>'Dashboard M4 Price Monthly'!EX93*'Dashboard M4 Price Monthly'!EX$116</f>
        <v/>
      </c>
      <c r="EX79">
        <f>'Dashboard M4 Price Monthly'!EY93*'Dashboard M4 Price Monthly'!EY$116</f>
        <v/>
      </c>
      <c r="EY79">
        <f>'Dashboard M4 Price Monthly'!EZ93*'Dashboard M4 Price Monthly'!EZ$116</f>
        <v/>
      </c>
      <c r="EZ79">
        <f>'Dashboard M4 Price Monthly'!FA93*'Dashboard M4 Price Monthly'!FA$116</f>
        <v/>
      </c>
      <c r="FA79">
        <f>'Dashboard M4 Price Monthly'!FB93*'Dashboard M4 Price Monthly'!FB$116</f>
        <v/>
      </c>
      <c r="FB79">
        <f>'Dashboard M4 Price Monthly'!FC93*'Dashboard M4 Price Monthly'!FC$116</f>
        <v/>
      </c>
      <c r="FC79">
        <f>'Dashboard M4 Price Monthly'!FD93*'Dashboard M4 Price Monthly'!FD$116</f>
        <v/>
      </c>
      <c r="FD79">
        <f>'Dashboard M4 Price Monthly'!FE93*'Dashboard M4 Price Monthly'!FE$116</f>
        <v/>
      </c>
      <c r="FE79">
        <f>'Dashboard M4 Price Monthly'!FF93*'Dashboard M4 Price Monthly'!FF$116</f>
        <v/>
      </c>
      <c r="FF79">
        <f>'Dashboard M4 Price Monthly'!FG93*'Dashboard M4 Price Monthly'!FG$116</f>
        <v/>
      </c>
      <c r="FG79">
        <f>'Dashboard M4 Price Monthly'!FH93*'Dashboard M4 Price Monthly'!FH$116</f>
        <v/>
      </c>
      <c r="FH79">
        <f>'Dashboard M4 Price Monthly'!FI93*'Dashboard M4 Price Monthly'!FI$116</f>
        <v/>
      </c>
      <c r="FI79">
        <f>'Dashboard M4 Price Monthly'!FJ93*'Dashboard M4 Price Monthly'!FJ$116</f>
        <v/>
      </c>
      <c r="FJ79">
        <f>'Dashboard M4 Price Monthly'!FK93*'Dashboard M4 Price Monthly'!FK$116</f>
        <v/>
      </c>
      <c r="FK79">
        <f>'Dashboard M4 Price Monthly'!FL93*'Dashboard M4 Price Monthly'!FL$116</f>
        <v/>
      </c>
      <c r="FL79">
        <f>'Dashboard M4 Price Monthly'!FM93*'Dashboard M4 Price Monthly'!FM$116</f>
        <v/>
      </c>
      <c r="FM79">
        <f>'Dashboard M4 Price Monthly'!FN93*'Dashboard M4 Price Monthly'!FN$116</f>
        <v/>
      </c>
      <c r="FN79">
        <f>'Dashboard M4 Price Monthly'!FO93*'Dashboard M4 Price Monthly'!FO$116</f>
        <v/>
      </c>
      <c r="FO79">
        <f>'Dashboard M4 Price Monthly'!FP93*'Dashboard M4 Price Monthly'!FP$116</f>
        <v/>
      </c>
      <c r="FP79">
        <f>'Dashboard M4 Price Monthly'!FQ93*'Dashboard M4 Price Monthly'!FQ$116</f>
        <v/>
      </c>
      <c r="FQ79">
        <f>'Dashboard M4 Price Monthly'!FR93*'Dashboard M4 Price Monthly'!FR$116</f>
        <v/>
      </c>
      <c r="FR79">
        <f>'Dashboard M4 Price Monthly'!FS93*'Dashboard M4 Price Monthly'!FS$116</f>
        <v/>
      </c>
      <c r="FS79">
        <f>'Dashboard M4 Price Monthly'!FT93*'Dashboard M4 Price Monthly'!FT$116</f>
        <v/>
      </c>
      <c r="FT79">
        <f>'Dashboard M4 Price Monthly'!FU93*'Dashboard M4 Price Monthly'!FU$116</f>
        <v/>
      </c>
      <c r="FU79">
        <f>'Dashboard M4 Price Monthly'!FV93*'Dashboard M4 Price Monthly'!FV$116</f>
        <v/>
      </c>
      <c r="FV79">
        <f>'Dashboard M4 Price Monthly'!FW93*'Dashboard M4 Price Monthly'!FW$116</f>
        <v/>
      </c>
      <c r="FW79">
        <f>'Dashboard M4 Price Monthly'!FX93*'Dashboard M4 Price Monthly'!FX$116</f>
        <v/>
      </c>
      <c r="FX79">
        <f>'Dashboard M4 Price Monthly'!FY93*'Dashboard M4 Price Monthly'!FY$116</f>
        <v/>
      </c>
      <c r="FY79">
        <f>'Dashboard M4 Price Monthly'!FZ93*'Dashboard M4 Price Monthly'!FZ$116</f>
        <v/>
      </c>
      <c r="FZ79">
        <f>'Dashboard M4 Price Monthly'!GA93*'Dashboard M4 Price Monthly'!GA$116</f>
        <v/>
      </c>
      <c r="GA79">
        <f>'Dashboard M4 Price Monthly'!GB93*'Dashboard M4 Price Monthly'!GB$116</f>
        <v/>
      </c>
      <c r="GB79">
        <f>'Dashboard M4 Price Monthly'!GC93*'Dashboard M4 Price Monthly'!GC$116</f>
        <v/>
      </c>
      <c r="GC79">
        <f>'Dashboard M4 Price Monthly'!GD93*'Dashboard M4 Price Monthly'!GD$116</f>
        <v/>
      </c>
      <c r="GD79">
        <f>'Dashboard M4 Price Monthly'!GE93*'Dashboard M4 Price Monthly'!GE$116</f>
        <v/>
      </c>
      <c r="GE79">
        <f>'Dashboard M4 Price Monthly'!GF93*'Dashboard M4 Price Monthly'!GF$116</f>
        <v/>
      </c>
      <c r="GF79">
        <f>'Dashboard M4 Price Monthly'!GG93*'Dashboard M4 Price Monthly'!GG$116</f>
        <v/>
      </c>
      <c r="GG79">
        <f>'Dashboard M4 Price Monthly'!GH93*'Dashboard M4 Price Monthly'!GH$116</f>
        <v/>
      </c>
      <c r="GH79">
        <f>'Dashboard M4 Price Monthly'!GI93*'Dashboard M4 Price Monthly'!GI$116</f>
        <v/>
      </c>
      <c r="GI79">
        <f>'Dashboard M4 Price Monthly'!GJ93*'Dashboard M4 Price Monthly'!GJ$116</f>
        <v/>
      </c>
      <c r="GJ79">
        <f>'Dashboard M4 Price Monthly'!GK93*'Dashboard M4 Price Monthly'!GK$116</f>
        <v/>
      </c>
      <c r="GK79">
        <f>'Dashboard M4 Price Monthly'!GL93*'Dashboard M4 Price Monthly'!GL$116</f>
        <v/>
      </c>
      <c r="GL79">
        <f>'Dashboard M4 Price Monthly'!GM93*'Dashboard M4 Price Monthly'!GM$116</f>
        <v/>
      </c>
      <c r="GM79">
        <f>'Dashboard M4 Price Monthly'!GN93*'Dashboard M4 Price Monthly'!GN$116</f>
        <v/>
      </c>
      <c r="GN79">
        <f>'Dashboard M4 Price Monthly'!GO93*'Dashboard M4 Price Monthly'!GO$116</f>
        <v/>
      </c>
      <c r="GO79">
        <f>'Dashboard M4 Price Monthly'!GP93*'Dashboard M4 Price Monthly'!GP$116</f>
        <v/>
      </c>
      <c r="GP79">
        <f>'Dashboard M4 Price Monthly'!GQ93*'Dashboard M4 Price Monthly'!GQ$116</f>
        <v/>
      </c>
      <c r="GQ79">
        <f>'Dashboard M4 Price Monthly'!GR93*'Dashboard M4 Price Monthly'!GR$116</f>
        <v/>
      </c>
      <c r="GR79">
        <f>'Dashboard M4 Price Monthly'!GS93*'Dashboard M4 Price Monthly'!GS$116</f>
        <v/>
      </c>
      <c r="GS79">
        <f>'Dashboard M4 Price Monthly'!GT93*'Dashboard M4 Price Monthly'!GT$116</f>
        <v/>
      </c>
      <c r="GT79">
        <f>'Dashboard M4 Price Monthly'!GU93*'Dashboard M4 Price Monthly'!GU$116</f>
        <v/>
      </c>
      <c r="GU79">
        <f>'Dashboard M4 Price Monthly'!GV93*'Dashboard M4 Price Monthly'!GV$116</f>
        <v/>
      </c>
      <c r="GV79">
        <f>'Dashboard M4 Price Monthly'!GW93*'Dashboard M4 Price Monthly'!GW$116</f>
        <v/>
      </c>
      <c r="GW79">
        <f>'Dashboard M4 Price Monthly'!GX93*'Dashboard M4 Price Monthly'!GX$116</f>
        <v/>
      </c>
      <c r="GX79">
        <f>'Dashboard M4 Price Monthly'!GY93*'Dashboard M4 Price Monthly'!GY$116</f>
        <v/>
      </c>
      <c r="GY79">
        <f>'Dashboard M4 Price Monthly'!GZ93*'Dashboard M4 Price Monthly'!GZ$116</f>
        <v/>
      </c>
      <c r="GZ79">
        <f>'Dashboard M4 Price Monthly'!HA93*'Dashboard M4 Price Monthly'!HA$116</f>
        <v/>
      </c>
      <c r="HA79">
        <f>'Dashboard M4 Price Monthly'!HB93*'Dashboard M4 Price Monthly'!HB$116</f>
        <v/>
      </c>
      <c r="HB79">
        <f>'Dashboard M4 Price Monthly'!HC93*'Dashboard M4 Price Monthly'!HC$116</f>
        <v/>
      </c>
      <c r="HC79">
        <f>'Dashboard M4 Price Monthly'!HD93*'Dashboard M4 Price Monthly'!HD$116</f>
        <v/>
      </c>
      <c r="HD79">
        <f>'Dashboard M4 Price Monthly'!HE93*'Dashboard M4 Price Monthly'!HE$116</f>
        <v/>
      </c>
      <c r="HE79">
        <f>'Dashboard M4 Price Monthly'!HF93*'Dashboard M4 Price Monthly'!HF$116</f>
        <v/>
      </c>
      <c r="HF79">
        <f>'Dashboard M4 Price Monthly'!HG93*'Dashboard M4 Price Monthly'!HG$116</f>
        <v/>
      </c>
      <c r="HG79">
        <f>'Dashboard M4 Price Monthly'!HH93*'Dashboard M4 Price Monthly'!HH$116</f>
        <v/>
      </c>
      <c r="HH79">
        <f>'Dashboard M4 Price Monthly'!HI93*'Dashboard M4 Price Monthly'!HI$116</f>
        <v/>
      </c>
      <c r="HI79">
        <f>'Dashboard M4 Price Monthly'!HJ93*'Dashboard M4 Price Monthly'!HJ$116</f>
        <v/>
      </c>
      <c r="HJ79">
        <f>'Dashboard M4 Price Monthly'!HK93*'Dashboard M4 Price Monthly'!HK$116</f>
        <v/>
      </c>
      <c r="HK79">
        <f>'Dashboard M4 Price Monthly'!HL93*'Dashboard M4 Price Monthly'!HL$116</f>
        <v/>
      </c>
      <c r="HL79">
        <f>'Dashboard M4 Price Monthly'!HM93*'Dashboard M4 Price Monthly'!HM$116</f>
        <v/>
      </c>
      <c r="HM79">
        <f>'Dashboard M4 Price Monthly'!HN93*'Dashboard M4 Price Monthly'!HN$116</f>
        <v/>
      </c>
      <c r="HN79">
        <f>'Dashboard M4 Price Monthly'!HO93*'Dashboard M4 Price Monthly'!HO$116</f>
        <v/>
      </c>
      <c r="HO79">
        <f>'Dashboard M4 Price Monthly'!HP93*'Dashboard M4 Price Monthly'!HP$116</f>
        <v/>
      </c>
      <c r="HP79">
        <f>'Dashboard M4 Price Monthly'!HQ93*'Dashboard M4 Price Monthly'!HQ$116</f>
        <v/>
      </c>
      <c r="HQ79">
        <f>'Dashboard M4 Price Monthly'!HR93*'Dashboard M4 Price Monthly'!HR$116</f>
        <v/>
      </c>
      <c r="HR79">
        <f>'Dashboard M4 Price Monthly'!HS93*'Dashboard M4 Price Monthly'!HS$116</f>
        <v/>
      </c>
      <c r="HS79">
        <f>'Dashboard M4 Price Monthly'!HT93*'Dashboard M4 Price Monthly'!HT$116</f>
        <v/>
      </c>
      <c r="HT79">
        <f>'Dashboard M4 Price Monthly'!HU93*'Dashboard M4 Price Monthly'!HU$116</f>
        <v/>
      </c>
      <c r="HU79">
        <f>'Dashboard M4 Price Monthly'!HV93*'Dashboard M4 Price Monthly'!HV$116</f>
        <v/>
      </c>
      <c r="HV79">
        <f>'Dashboard M4 Price Monthly'!HW93*'Dashboard M4 Price Monthly'!HW$116</f>
        <v/>
      </c>
      <c r="HW79">
        <f>'Dashboard M4 Price Monthly'!HX93*'Dashboard M4 Price Monthly'!HX$116</f>
        <v/>
      </c>
      <c r="HX79">
        <f>'Dashboard M4 Price Monthly'!HY93*'Dashboard M4 Price Monthly'!HY$116</f>
        <v/>
      </c>
      <c r="HY79">
        <f>'Dashboard M4 Price Monthly'!HZ93*'Dashboard M4 Price Monthly'!HZ$116</f>
        <v/>
      </c>
      <c r="HZ79">
        <f>'Dashboard M4 Price Monthly'!IA93*'Dashboard M4 Price Monthly'!IA$116</f>
        <v/>
      </c>
      <c r="IA79">
        <f>'Dashboard M4 Price Monthly'!IB93*'Dashboard M4 Price Monthly'!IB$116</f>
        <v/>
      </c>
      <c r="IB79">
        <f>'Dashboard M4 Price Monthly'!IC93*'Dashboard M4 Price Monthly'!IC$116</f>
        <v/>
      </c>
      <c r="IC79">
        <f>'Dashboard M4 Price Monthly'!ID93*'Dashboard M4 Price Monthly'!ID$116</f>
        <v/>
      </c>
      <c r="ID79">
        <f>'Dashboard M4 Price Monthly'!IE93*'Dashboard M4 Price Monthly'!IE$116</f>
        <v/>
      </c>
      <c r="IE79">
        <f>'Dashboard M4 Price Monthly'!IF93*'Dashboard M4 Price Monthly'!IF$116</f>
        <v/>
      </c>
      <c r="IF79">
        <f>'Dashboard M4 Price Monthly'!IG93*'Dashboard M4 Price Monthly'!IG$116</f>
        <v/>
      </c>
      <c r="IG79">
        <f>'Dashboard M4 Price Monthly'!IH93*'Dashboard M4 Price Monthly'!IH$116</f>
        <v/>
      </c>
      <c r="IH79">
        <f>'Dashboard M4 Price Monthly'!II93*'Dashboard M4 Price Monthly'!II$116</f>
        <v/>
      </c>
      <c r="II79">
        <f>'Dashboard M4 Price Monthly'!IJ93*'Dashboard M4 Price Monthly'!IJ$116</f>
        <v/>
      </c>
      <c r="IJ79">
        <f>'Dashboard M4 Price Monthly'!IK93*'Dashboard M4 Price Monthly'!IK$116</f>
        <v/>
      </c>
      <c r="IK79">
        <f>'Dashboard M4 Price Monthly'!IL93*'Dashboard M4 Price Monthly'!IL$116</f>
        <v/>
      </c>
      <c r="IL79">
        <f>'Dashboard M4 Price Monthly'!IM93*'Dashboard M4 Price Monthly'!IM$116</f>
        <v/>
      </c>
      <c r="IM79">
        <f>'Dashboard M4 Price Monthly'!IN93*'Dashboard M4 Price Monthly'!IN$116</f>
        <v/>
      </c>
      <c r="IN79">
        <f>'Dashboard M4 Price Monthly'!IO93*'Dashboard M4 Price Monthly'!IO$116</f>
        <v/>
      </c>
      <c r="IO79">
        <f>'Dashboard M4 Price Monthly'!IP93*'Dashboard M4 Price Monthly'!IP$116</f>
        <v/>
      </c>
      <c r="IP79">
        <f>'Dashboard M4 Price Monthly'!IQ93*'Dashboard M4 Price Monthly'!IQ$116</f>
        <v/>
      </c>
      <c r="IQ79">
        <f>'Dashboard M4 Price Monthly'!IR93*'Dashboard M4 Price Monthly'!IR$116</f>
        <v/>
      </c>
      <c r="IR79">
        <f>'Dashboard M4 Price Monthly'!IS93*'Dashboard M4 Price Monthly'!IS$116</f>
        <v/>
      </c>
      <c r="IS79">
        <f>'Dashboard M4 Price Monthly'!IT93*'Dashboard M4 Price Monthly'!IT$116</f>
        <v/>
      </c>
      <c r="IT79">
        <f>'Dashboard M4 Price Monthly'!IU93*'Dashboard M4 Price Monthly'!IU$116</f>
        <v/>
      </c>
      <c r="IU79">
        <f>'Dashboard M4 Price Monthly'!IV93*'Dashboard M4 Price Monthly'!IV$116</f>
        <v/>
      </c>
      <c r="IV79">
        <f>'Dashboard M4 Price Monthly'!IW93*'Dashboard M4 Price Monthly'!IW$116</f>
        <v/>
      </c>
      <c r="IW79">
        <f>'Dashboard M4 Price Monthly'!IX93*'Dashboard M4 Price Monthly'!IX$116</f>
        <v/>
      </c>
      <c r="IX79">
        <f>'Dashboard M4 Price Monthly'!IY93*'Dashboard M4 Price Monthly'!IY$116</f>
        <v/>
      </c>
      <c r="IY79">
        <f>'Dashboard M4 Price Monthly'!IZ93*'Dashboard M4 Price Monthly'!IZ$116</f>
        <v/>
      </c>
      <c r="IZ79">
        <f>'Dashboard M4 Price Monthly'!JA93*'Dashboard M4 Price Monthly'!JA$116</f>
        <v/>
      </c>
      <c r="JA79">
        <f>'Dashboard M4 Price Monthly'!JB93*'Dashboard M4 Price Monthly'!JB$116</f>
        <v/>
      </c>
      <c r="JB79">
        <f>'Dashboard M4 Price Monthly'!JC93*'Dashboard M4 Price Monthly'!JC$116</f>
        <v/>
      </c>
      <c r="JC79">
        <f>'Dashboard M4 Price Monthly'!JD93*'Dashboard M4 Price Monthly'!JD$116</f>
        <v/>
      </c>
      <c r="JD79">
        <f>'Dashboard M4 Price Monthly'!JE93*'Dashboard M4 Price Monthly'!JE$116</f>
        <v/>
      </c>
      <c r="JE79">
        <f>'Dashboard M4 Price Monthly'!JF93*'Dashboard M4 Price Monthly'!JF$116</f>
        <v/>
      </c>
      <c r="JF79">
        <f>'Dashboard M4 Price Monthly'!JG93*'Dashboard M4 Price Monthly'!JG$116</f>
        <v/>
      </c>
      <c r="JG79">
        <f>'Dashboard M4 Price Monthly'!JH93*'Dashboard M4 Price Monthly'!JH$116</f>
        <v/>
      </c>
      <c r="JH79">
        <f>'Dashboard M4 Price Monthly'!JI93*'Dashboard M4 Price Monthly'!JI$116</f>
        <v/>
      </c>
      <c r="JI79">
        <f>'Dashboard M4 Price Monthly'!JJ93*'Dashboard M4 Price Monthly'!JJ$116</f>
        <v/>
      </c>
      <c r="JJ79">
        <f>'Dashboard M4 Price Monthly'!JK93*'Dashboard M4 Price Monthly'!JK$116</f>
        <v/>
      </c>
      <c r="JK79">
        <f>'Dashboard M4 Price Monthly'!JL93*'Dashboard M4 Price Monthly'!JL$116</f>
        <v/>
      </c>
      <c r="JL79">
        <f>'Dashboard M4 Price Monthly'!JM93*'Dashboard M4 Price Monthly'!JM$116</f>
        <v/>
      </c>
      <c r="JM79">
        <f>'Dashboard M4 Price Monthly'!JN93*'Dashboard M4 Price Monthly'!JN$116</f>
        <v/>
      </c>
      <c r="JN79">
        <f>'Dashboard M4 Price Monthly'!JO93*'Dashboard M4 Price Monthly'!JO$116</f>
        <v/>
      </c>
      <c r="JO79">
        <f>'Dashboard M4 Price Monthly'!JP93*'Dashboard M4 Price Monthly'!JP$116</f>
        <v/>
      </c>
      <c r="JP79">
        <f>'Dashboard M4 Price Monthly'!JQ93*'Dashboard M4 Price Monthly'!JQ$116</f>
        <v/>
      </c>
      <c r="JQ79">
        <f>'Dashboard M4 Price Monthly'!JR93*'Dashboard M4 Price Monthly'!JR$116</f>
        <v/>
      </c>
      <c r="JR79">
        <f>'Dashboard M4 Price Monthly'!JS93*'Dashboard M4 Price Monthly'!JS$116</f>
        <v/>
      </c>
      <c r="JS79">
        <f>'Dashboard M4 Price Monthly'!JT93*'Dashboard M4 Price Monthly'!JT$116</f>
        <v/>
      </c>
      <c r="JT79">
        <f>'Dashboard M4 Price Monthly'!JU93*'Dashboard M4 Price Monthly'!JU$116</f>
        <v/>
      </c>
      <c r="JU79">
        <f>'Dashboard M4 Price Monthly'!JV93*'Dashboard M4 Price Monthly'!JV$116</f>
        <v/>
      </c>
      <c r="JV79">
        <f>'Dashboard M4 Price Monthly'!JW93*'Dashboard M4 Price Monthly'!JW$116</f>
        <v/>
      </c>
      <c r="JW79">
        <f>'Dashboard M4 Price Monthly'!JX93*'Dashboard M4 Price Monthly'!JX$116</f>
        <v/>
      </c>
      <c r="JX79">
        <f>'Dashboard M4 Price Monthly'!JY93*'Dashboard M4 Price Monthly'!JY$116</f>
        <v/>
      </c>
      <c r="JY79">
        <f>'Dashboard M4 Price Monthly'!JZ93*'Dashboard M4 Price Monthly'!JZ$116</f>
        <v/>
      </c>
      <c r="JZ79">
        <f>'Dashboard M4 Price Monthly'!KA93*'Dashboard M4 Price Monthly'!KA$116</f>
        <v/>
      </c>
      <c r="KA79">
        <f>'Dashboard M4 Price Monthly'!KB93*'Dashboard M4 Price Monthly'!KB$116</f>
        <v/>
      </c>
      <c r="KB79">
        <f>'Dashboard M4 Price Monthly'!KC93*'Dashboard M4 Price Monthly'!KC$116</f>
        <v/>
      </c>
      <c r="KC79">
        <f>'Dashboard M4 Price Monthly'!KD93*'Dashboard M4 Price Monthly'!KD$116</f>
        <v/>
      </c>
      <c r="KD79">
        <f>'Dashboard M4 Price Monthly'!KE93*'Dashboard M4 Price Monthly'!KE$116</f>
        <v/>
      </c>
      <c r="KE79">
        <f>'Dashboard M4 Price Monthly'!KF93*'Dashboard M4 Price Monthly'!KF$116</f>
        <v/>
      </c>
      <c r="KF79">
        <f>'Dashboard M4 Price Monthly'!KG93*'Dashboard M4 Price Monthly'!KG$116</f>
        <v/>
      </c>
      <c r="KG79">
        <f>'Dashboard M4 Price Monthly'!KH93*'Dashboard M4 Price Monthly'!KH$116</f>
        <v/>
      </c>
      <c r="KH79">
        <f>'Dashboard M4 Price Monthly'!KI93*'Dashboard M4 Price Monthly'!KI$116</f>
        <v/>
      </c>
      <c r="KI79">
        <f>'Dashboard M4 Price Monthly'!KJ93*'Dashboard M4 Price Monthly'!KJ$116</f>
        <v/>
      </c>
      <c r="KJ79">
        <f>'Dashboard M4 Price Monthly'!KK93*'Dashboard M4 Price Monthly'!KK$116</f>
        <v/>
      </c>
      <c r="KK79">
        <f>'Dashboard M4 Price Monthly'!KL93*'Dashboard M4 Price Monthly'!KL$116</f>
        <v/>
      </c>
      <c r="KL79">
        <f>'Dashboard M4 Price Monthly'!KM93*'Dashboard M4 Price Monthly'!KM$116</f>
        <v/>
      </c>
      <c r="KM79">
        <f>'Dashboard M4 Price Monthly'!KN93*'Dashboard M4 Price Monthly'!KN$116</f>
        <v/>
      </c>
      <c r="KN79">
        <f>'Dashboard M4 Price Monthly'!KO93*'Dashboard M4 Price Monthly'!KO$116</f>
        <v/>
      </c>
      <c r="KO79">
        <f>'Dashboard M4 Price Monthly'!KP93*'Dashboard M4 Price Monthly'!KP$116</f>
        <v/>
      </c>
      <c r="KP79">
        <f>'Dashboard M4 Price Monthly'!KQ93*'Dashboard M4 Price Monthly'!KQ$116</f>
        <v/>
      </c>
      <c r="KQ79">
        <f>'Dashboard M4 Price Monthly'!KR93*'Dashboard M4 Price Monthly'!KR$116</f>
        <v/>
      </c>
      <c r="KR79">
        <f>'Dashboard M4 Price Monthly'!KS93*'Dashboard M4 Price Monthly'!KS$116</f>
        <v/>
      </c>
      <c r="KS79">
        <f>'Dashboard M4 Price Monthly'!KT93*'Dashboard M4 Price Monthly'!KT$116</f>
        <v/>
      </c>
      <c r="KT79">
        <f>'Dashboard M4 Price Monthly'!KU93*'Dashboard M4 Price Monthly'!KU$116</f>
        <v/>
      </c>
    </row>
    <row r="80" spans="1:306">
      <c r="B80" t="s">
        <v>61</v>
      </c>
      <c r="D80" t="s">
        <v>53</v>
      </c>
      <c r="G80">
        <f>'Dashboard M4 Price Monthly'!H94*'Dashboard M4 Price Monthly'!H$117</f>
        <v/>
      </c>
      <c r="H80">
        <f>'Dashboard M4 Price Monthly'!I94*'Dashboard M4 Price Monthly'!I$117</f>
        <v/>
      </c>
      <c r="I80">
        <f>'Dashboard M4 Price Monthly'!J94*'Dashboard M4 Price Monthly'!J$117</f>
        <v/>
      </c>
      <c r="J80">
        <f>'Dashboard M4 Price Monthly'!K94*'Dashboard M4 Price Monthly'!K$117</f>
        <v/>
      </c>
      <c r="K80">
        <f>'Dashboard M4 Price Monthly'!L94*'Dashboard M4 Price Monthly'!L$117</f>
        <v/>
      </c>
      <c r="L80">
        <f>'Dashboard M4 Price Monthly'!M94*'Dashboard M4 Price Monthly'!M$117</f>
        <v/>
      </c>
      <c r="M80">
        <f>'Dashboard M4 Price Monthly'!N94*'Dashboard M4 Price Monthly'!N$117</f>
        <v/>
      </c>
      <c r="N80">
        <f>'Dashboard M4 Price Monthly'!O94*'Dashboard M4 Price Monthly'!O$117</f>
        <v/>
      </c>
      <c r="O80">
        <f>'Dashboard M4 Price Monthly'!P94*'Dashboard M4 Price Monthly'!P$117</f>
        <v/>
      </c>
      <c r="P80">
        <f>'Dashboard M4 Price Monthly'!Q94*'Dashboard M4 Price Monthly'!Q$117</f>
        <v/>
      </c>
      <c r="Q80">
        <f>'Dashboard M4 Price Monthly'!R94*'Dashboard M4 Price Monthly'!R$117</f>
        <v/>
      </c>
      <c r="R80">
        <f>'Dashboard M4 Price Monthly'!S94*'Dashboard M4 Price Monthly'!S$117</f>
        <v/>
      </c>
      <c r="S80">
        <f>'Dashboard M4 Price Monthly'!T94*'Dashboard M4 Price Monthly'!T$117</f>
        <v/>
      </c>
      <c r="T80">
        <f>'Dashboard M4 Price Monthly'!U94*'Dashboard M4 Price Monthly'!U$117</f>
        <v/>
      </c>
      <c r="U80">
        <f>'Dashboard M4 Price Monthly'!V94*'Dashboard M4 Price Monthly'!V$117</f>
        <v/>
      </c>
      <c r="V80">
        <f>'Dashboard M4 Price Monthly'!W94*'Dashboard M4 Price Monthly'!W$117</f>
        <v/>
      </c>
      <c r="W80">
        <f>'Dashboard M4 Price Monthly'!X94*'Dashboard M4 Price Monthly'!X$117</f>
        <v/>
      </c>
      <c r="X80">
        <f>'Dashboard M4 Price Monthly'!Y94*'Dashboard M4 Price Monthly'!Y$117</f>
        <v/>
      </c>
      <c r="Y80">
        <f>'Dashboard M4 Price Monthly'!Z94*'Dashboard M4 Price Monthly'!Z$117</f>
        <v/>
      </c>
      <c r="Z80">
        <f>'Dashboard M4 Price Monthly'!AA94*'Dashboard M4 Price Monthly'!AA$117</f>
        <v/>
      </c>
      <c r="AA80">
        <f>'Dashboard M4 Price Monthly'!AB94*'Dashboard M4 Price Monthly'!AB$117</f>
        <v/>
      </c>
      <c r="AB80">
        <f>'Dashboard M4 Price Monthly'!AC94*'Dashboard M4 Price Monthly'!AC$117</f>
        <v/>
      </c>
      <c r="AC80">
        <f>'Dashboard M4 Price Monthly'!AD94*'Dashboard M4 Price Monthly'!AD$117</f>
        <v/>
      </c>
      <c r="AD80">
        <f>'Dashboard M4 Price Monthly'!AE94*'Dashboard M4 Price Monthly'!AE$117</f>
        <v/>
      </c>
      <c r="AE80">
        <f>'Dashboard M4 Price Monthly'!AF94*'Dashboard M4 Price Monthly'!AF$117</f>
        <v/>
      </c>
      <c r="AF80">
        <f>'Dashboard M4 Price Monthly'!AG94*'Dashboard M4 Price Monthly'!AG$117</f>
        <v/>
      </c>
      <c r="AG80">
        <f>'Dashboard M4 Price Monthly'!AH94*'Dashboard M4 Price Monthly'!AH$117</f>
        <v/>
      </c>
      <c r="AH80">
        <f>'Dashboard M4 Price Monthly'!AI94*'Dashboard M4 Price Monthly'!AI$117</f>
        <v/>
      </c>
      <c r="AI80">
        <f>'Dashboard M4 Price Monthly'!AJ94*'Dashboard M4 Price Monthly'!AJ$117</f>
        <v/>
      </c>
      <c r="AJ80">
        <f>'Dashboard M4 Price Monthly'!AK94*'Dashboard M4 Price Monthly'!AK$117</f>
        <v/>
      </c>
      <c r="AK80">
        <f>'Dashboard M4 Price Monthly'!AL94*'Dashboard M4 Price Monthly'!AL$117</f>
        <v/>
      </c>
      <c r="AL80">
        <f>'Dashboard M4 Price Monthly'!AM94*'Dashboard M4 Price Monthly'!AM$117</f>
        <v/>
      </c>
      <c r="AM80">
        <f>'Dashboard M4 Price Monthly'!AN94*'Dashboard M4 Price Monthly'!AN$117</f>
        <v/>
      </c>
      <c r="AN80">
        <f>'Dashboard M4 Price Monthly'!AO94*'Dashboard M4 Price Monthly'!AO$117</f>
        <v/>
      </c>
      <c r="AO80">
        <f>'Dashboard M4 Price Monthly'!AP94*'Dashboard M4 Price Monthly'!AP$117</f>
        <v/>
      </c>
      <c r="AP80">
        <f>'Dashboard M4 Price Monthly'!AQ94*'Dashboard M4 Price Monthly'!AQ$117</f>
        <v/>
      </c>
      <c r="AQ80">
        <f>'Dashboard M4 Price Monthly'!AR94*'Dashboard M4 Price Monthly'!AR$117</f>
        <v/>
      </c>
      <c r="AR80">
        <f>'Dashboard M4 Price Monthly'!AS94*'Dashboard M4 Price Monthly'!AS$117</f>
        <v/>
      </c>
      <c r="AS80">
        <f>'Dashboard M4 Price Monthly'!AT94*'Dashboard M4 Price Monthly'!AT$117</f>
        <v/>
      </c>
      <c r="AT80">
        <f>'Dashboard M4 Price Monthly'!AU94*'Dashboard M4 Price Monthly'!AU$117</f>
        <v/>
      </c>
      <c r="AU80">
        <f>'Dashboard M4 Price Monthly'!AV94*'Dashboard M4 Price Monthly'!AV$117</f>
        <v/>
      </c>
      <c r="AV80">
        <f>'Dashboard M4 Price Monthly'!AW94*'Dashboard M4 Price Monthly'!AW$117</f>
        <v/>
      </c>
      <c r="AW80">
        <f>'Dashboard M4 Price Monthly'!AX94*'Dashboard M4 Price Monthly'!AX$117</f>
        <v/>
      </c>
      <c r="AX80">
        <f>'Dashboard M4 Price Monthly'!AY94*'Dashboard M4 Price Monthly'!AY$117</f>
        <v/>
      </c>
      <c r="AY80">
        <f>'Dashboard M4 Price Monthly'!AZ94*'Dashboard M4 Price Monthly'!AZ$117</f>
        <v/>
      </c>
      <c r="AZ80">
        <f>'Dashboard M4 Price Monthly'!BA94*'Dashboard M4 Price Monthly'!BA$117</f>
        <v/>
      </c>
      <c r="BA80">
        <f>'Dashboard M4 Price Monthly'!BB94*'Dashboard M4 Price Monthly'!BB$117</f>
        <v/>
      </c>
      <c r="BB80">
        <f>'Dashboard M4 Price Monthly'!BC94*'Dashboard M4 Price Monthly'!BC$117</f>
        <v/>
      </c>
      <c r="BC80">
        <f>'Dashboard M4 Price Monthly'!BD94*'Dashboard M4 Price Monthly'!BD$117</f>
        <v/>
      </c>
      <c r="BD80">
        <f>'Dashboard M4 Price Monthly'!BE94*'Dashboard M4 Price Monthly'!BE$117</f>
        <v/>
      </c>
      <c r="BE80">
        <f>'Dashboard M4 Price Monthly'!BF94*'Dashboard M4 Price Monthly'!BF$117</f>
        <v/>
      </c>
      <c r="BF80">
        <f>'Dashboard M4 Price Monthly'!BG94*'Dashboard M4 Price Monthly'!BG$117</f>
        <v/>
      </c>
      <c r="BG80">
        <f>'Dashboard M4 Price Monthly'!BH94*'Dashboard M4 Price Monthly'!BH$117</f>
        <v/>
      </c>
      <c r="BH80">
        <f>'Dashboard M4 Price Monthly'!BI94*'Dashboard M4 Price Monthly'!BI$117</f>
        <v/>
      </c>
      <c r="BI80">
        <f>'Dashboard M4 Price Monthly'!BJ94*'Dashboard M4 Price Monthly'!BJ$117</f>
        <v/>
      </c>
      <c r="BJ80">
        <f>'Dashboard M4 Price Monthly'!BK94*'Dashboard M4 Price Monthly'!BK$117</f>
        <v/>
      </c>
      <c r="BK80">
        <f>'Dashboard M4 Price Monthly'!BL94*'Dashboard M4 Price Monthly'!BL$117</f>
        <v/>
      </c>
      <c r="BL80">
        <f>'Dashboard M4 Price Monthly'!BM94*'Dashboard M4 Price Monthly'!BM$117</f>
        <v/>
      </c>
      <c r="BM80">
        <f>'Dashboard M4 Price Monthly'!BN94*'Dashboard M4 Price Monthly'!BN$117</f>
        <v/>
      </c>
      <c r="BN80">
        <f>'Dashboard M4 Price Monthly'!BO94*'Dashboard M4 Price Monthly'!BO$117</f>
        <v/>
      </c>
      <c r="BO80">
        <f>'Dashboard M4 Price Monthly'!BP94*'Dashboard M4 Price Monthly'!BP$117</f>
        <v/>
      </c>
      <c r="BP80">
        <f>'Dashboard M4 Price Monthly'!BQ94*'Dashboard M4 Price Monthly'!BQ$117</f>
        <v/>
      </c>
      <c r="BQ80">
        <f>'Dashboard M4 Price Monthly'!BR94*'Dashboard M4 Price Monthly'!BR$117</f>
        <v/>
      </c>
      <c r="BR80">
        <f>'Dashboard M4 Price Monthly'!BS94*'Dashboard M4 Price Monthly'!BS$117</f>
        <v/>
      </c>
      <c r="BS80">
        <f>'Dashboard M4 Price Monthly'!BT94*'Dashboard M4 Price Monthly'!BT$117</f>
        <v/>
      </c>
      <c r="BT80">
        <f>'Dashboard M4 Price Monthly'!BU94*'Dashboard M4 Price Monthly'!BU$117</f>
        <v/>
      </c>
      <c r="BU80">
        <f>'Dashboard M4 Price Monthly'!BV94*'Dashboard M4 Price Monthly'!BV$117</f>
        <v/>
      </c>
      <c r="BV80">
        <f>'Dashboard M4 Price Monthly'!BW94*'Dashboard M4 Price Monthly'!BW$117</f>
        <v/>
      </c>
      <c r="BW80">
        <f>'Dashboard M4 Price Monthly'!BX94*'Dashboard M4 Price Monthly'!BX$117</f>
        <v/>
      </c>
      <c r="BX80">
        <f>'Dashboard M4 Price Monthly'!BY94*'Dashboard M4 Price Monthly'!BY$117</f>
        <v/>
      </c>
      <c r="BY80">
        <f>'Dashboard M4 Price Monthly'!BZ94*'Dashboard M4 Price Monthly'!BZ$117</f>
        <v/>
      </c>
      <c r="BZ80">
        <f>'Dashboard M4 Price Monthly'!CA94*'Dashboard M4 Price Monthly'!CA$117</f>
        <v/>
      </c>
      <c r="CA80">
        <f>'Dashboard M4 Price Monthly'!CB94*'Dashboard M4 Price Monthly'!CB$117</f>
        <v/>
      </c>
      <c r="CB80">
        <f>'Dashboard M4 Price Monthly'!CC94*'Dashboard M4 Price Monthly'!CC$117</f>
        <v/>
      </c>
      <c r="CC80">
        <f>'Dashboard M4 Price Monthly'!CD94*'Dashboard M4 Price Monthly'!CD$117</f>
        <v/>
      </c>
      <c r="CD80">
        <f>'Dashboard M4 Price Monthly'!CE94*'Dashboard M4 Price Monthly'!CE$117</f>
        <v/>
      </c>
      <c r="CE80">
        <f>'Dashboard M4 Price Monthly'!CF94*'Dashboard M4 Price Monthly'!CF$117</f>
        <v/>
      </c>
      <c r="CF80">
        <f>'Dashboard M4 Price Monthly'!CG94*'Dashboard M4 Price Monthly'!CG$117</f>
        <v/>
      </c>
      <c r="CG80">
        <f>'Dashboard M4 Price Monthly'!CH94*'Dashboard M4 Price Monthly'!CH$117</f>
        <v/>
      </c>
      <c r="CH80">
        <f>'Dashboard M4 Price Monthly'!CI94*'Dashboard M4 Price Monthly'!CI$117</f>
        <v/>
      </c>
      <c r="CI80">
        <f>'Dashboard M4 Price Monthly'!CJ94*'Dashboard M4 Price Monthly'!CJ$117</f>
        <v/>
      </c>
      <c r="CJ80">
        <f>'Dashboard M4 Price Monthly'!CK94*'Dashboard M4 Price Monthly'!CK$117</f>
        <v/>
      </c>
      <c r="CK80">
        <f>'Dashboard M4 Price Monthly'!CL94*'Dashboard M4 Price Monthly'!CL$117</f>
        <v/>
      </c>
      <c r="CL80">
        <f>'Dashboard M4 Price Monthly'!CM94*'Dashboard M4 Price Monthly'!CM$117</f>
        <v/>
      </c>
      <c r="CM80">
        <f>'Dashboard M4 Price Monthly'!CN94*'Dashboard M4 Price Monthly'!CN$117</f>
        <v/>
      </c>
      <c r="CN80">
        <f>'Dashboard M4 Price Monthly'!CO94*'Dashboard M4 Price Monthly'!CO$117</f>
        <v/>
      </c>
      <c r="CO80">
        <f>'Dashboard M4 Price Monthly'!CP94*'Dashboard M4 Price Monthly'!CP$117</f>
        <v/>
      </c>
      <c r="CP80">
        <f>'Dashboard M4 Price Monthly'!CQ94*'Dashboard M4 Price Monthly'!CQ$117</f>
        <v/>
      </c>
      <c r="CQ80">
        <f>'Dashboard M4 Price Monthly'!CR94*'Dashboard M4 Price Monthly'!CR$117</f>
        <v/>
      </c>
      <c r="CR80">
        <f>'Dashboard M4 Price Monthly'!CS94*'Dashboard M4 Price Monthly'!CS$117</f>
        <v/>
      </c>
      <c r="CS80">
        <f>'Dashboard M4 Price Monthly'!CT94*'Dashboard M4 Price Monthly'!CT$117</f>
        <v/>
      </c>
      <c r="CT80">
        <f>'Dashboard M4 Price Monthly'!CU94*'Dashboard M4 Price Monthly'!CU$117</f>
        <v/>
      </c>
      <c r="CU80">
        <f>'Dashboard M4 Price Monthly'!CV94*'Dashboard M4 Price Monthly'!CV$117</f>
        <v/>
      </c>
      <c r="CV80">
        <f>'Dashboard M4 Price Monthly'!CW94*'Dashboard M4 Price Monthly'!CW$117</f>
        <v/>
      </c>
      <c r="CW80">
        <f>'Dashboard M4 Price Monthly'!CX94*'Dashboard M4 Price Monthly'!CX$117</f>
        <v/>
      </c>
      <c r="CX80">
        <f>'Dashboard M4 Price Monthly'!CY94*'Dashboard M4 Price Monthly'!CY$117</f>
        <v/>
      </c>
      <c r="CY80">
        <f>'Dashboard M4 Price Monthly'!CZ94*'Dashboard M4 Price Monthly'!CZ$117</f>
        <v/>
      </c>
      <c r="CZ80">
        <f>'Dashboard M4 Price Monthly'!DA94*'Dashboard M4 Price Monthly'!DA$117</f>
        <v/>
      </c>
      <c r="DA80">
        <f>'Dashboard M4 Price Monthly'!DB94*'Dashboard M4 Price Monthly'!DB$117</f>
        <v/>
      </c>
      <c r="DB80">
        <f>'Dashboard M4 Price Monthly'!DC94*'Dashboard M4 Price Monthly'!DC$117</f>
        <v/>
      </c>
      <c r="DC80">
        <f>'Dashboard M4 Price Monthly'!DD94*'Dashboard M4 Price Monthly'!DD$117</f>
        <v/>
      </c>
      <c r="DD80">
        <f>'Dashboard M4 Price Monthly'!DE94*'Dashboard M4 Price Monthly'!DE$117</f>
        <v/>
      </c>
      <c r="DE80">
        <f>'Dashboard M4 Price Monthly'!DF94*'Dashboard M4 Price Monthly'!DF$117</f>
        <v/>
      </c>
      <c r="DF80">
        <f>'Dashboard M4 Price Monthly'!DG94*'Dashboard M4 Price Monthly'!DG$117</f>
        <v/>
      </c>
      <c r="DG80">
        <f>'Dashboard M4 Price Monthly'!DH94*'Dashboard M4 Price Monthly'!DH$117</f>
        <v/>
      </c>
      <c r="DH80">
        <f>'Dashboard M4 Price Monthly'!DI94*'Dashboard M4 Price Monthly'!DI$117</f>
        <v/>
      </c>
      <c r="DI80">
        <f>'Dashboard M4 Price Monthly'!DJ94*'Dashboard M4 Price Monthly'!DJ$117</f>
        <v/>
      </c>
      <c r="DJ80">
        <f>'Dashboard M4 Price Monthly'!DK94*'Dashboard M4 Price Monthly'!DK$117</f>
        <v/>
      </c>
      <c r="DK80">
        <f>'Dashboard M4 Price Monthly'!DL94*'Dashboard M4 Price Monthly'!DL$117</f>
        <v/>
      </c>
      <c r="DL80">
        <f>'Dashboard M4 Price Monthly'!DM94*'Dashboard M4 Price Monthly'!DM$117</f>
        <v/>
      </c>
      <c r="DM80">
        <f>'Dashboard M4 Price Monthly'!DN94*'Dashboard M4 Price Monthly'!DN$117</f>
        <v/>
      </c>
      <c r="DN80">
        <f>'Dashboard M4 Price Monthly'!DO94*'Dashboard M4 Price Monthly'!DO$117</f>
        <v/>
      </c>
      <c r="DO80">
        <f>'Dashboard M4 Price Monthly'!DP94*'Dashboard M4 Price Monthly'!DP$117</f>
        <v/>
      </c>
      <c r="DP80">
        <f>'Dashboard M4 Price Monthly'!DQ94*'Dashboard M4 Price Monthly'!DQ$117</f>
        <v/>
      </c>
      <c r="DQ80">
        <f>'Dashboard M4 Price Monthly'!DR94*'Dashboard M4 Price Monthly'!DR$117</f>
        <v/>
      </c>
      <c r="DR80">
        <f>'Dashboard M4 Price Monthly'!DS94*'Dashboard M4 Price Monthly'!DS$117</f>
        <v/>
      </c>
      <c r="DS80">
        <f>'Dashboard M4 Price Monthly'!DT94*'Dashboard M4 Price Monthly'!DT$117</f>
        <v/>
      </c>
      <c r="DT80">
        <f>'Dashboard M4 Price Monthly'!DU94*'Dashboard M4 Price Monthly'!DU$117</f>
        <v/>
      </c>
      <c r="DU80">
        <f>'Dashboard M4 Price Monthly'!DV94*'Dashboard M4 Price Monthly'!DV$117</f>
        <v/>
      </c>
      <c r="DV80">
        <f>'Dashboard M4 Price Monthly'!DW94*'Dashboard M4 Price Monthly'!DW$117</f>
        <v/>
      </c>
      <c r="DW80">
        <f>'Dashboard M4 Price Monthly'!DX94*'Dashboard M4 Price Monthly'!DX$117</f>
        <v/>
      </c>
      <c r="DX80">
        <f>'Dashboard M4 Price Monthly'!DY94*'Dashboard M4 Price Monthly'!DY$117</f>
        <v/>
      </c>
      <c r="DY80">
        <f>'Dashboard M4 Price Monthly'!DZ94*'Dashboard M4 Price Monthly'!DZ$117</f>
        <v/>
      </c>
      <c r="DZ80">
        <f>'Dashboard M4 Price Monthly'!EA94*'Dashboard M4 Price Monthly'!EA$117</f>
        <v/>
      </c>
      <c r="EA80">
        <f>'Dashboard M4 Price Monthly'!EB94*'Dashboard M4 Price Monthly'!EB$117</f>
        <v/>
      </c>
      <c r="EB80">
        <f>'Dashboard M4 Price Monthly'!EC94*'Dashboard M4 Price Monthly'!EC$117</f>
        <v/>
      </c>
      <c r="EC80">
        <f>'Dashboard M4 Price Monthly'!ED94*'Dashboard M4 Price Monthly'!ED$117</f>
        <v/>
      </c>
      <c r="ED80">
        <f>'Dashboard M4 Price Monthly'!EE94*'Dashboard M4 Price Monthly'!EE$117</f>
        <v/>
      </c>
      <c r="EE80">
        <f>'Dashboard M4 Price Monthly'!EF94*'Dashboard M4 Price Monthly'!EF$117</f>
        <v/>
      </c>
      <c r="EF80">
        <f>'Dashboard M4 Price Monthly'!EG94*'Dashboard M4 Price Monthly'!EG$117</f>
        <v/>
      </c>
      <c r="EG80">
        <f>'Dashboard M4 Price Monthly'!EH94*'Dashboard M4 Price Monthly'!EH$117</f>
        <v/>
      </c>
      <c r="EH80">
        <f>'Dashboard M4 Price Monthly'!EI94*'Dashboard M4 Price Monthly'!EI$117</f>
        <v/>
      </c>
      <c r="EI80">
        <f>'Dashboard M4 Price Monthly'!EJ94*'Dashboard M4 Price Monthly'!EJ$117</f>
        <v/>
      </c>
      <c r="EJ80">
        <f>'Dashboard M4 Price Monthly'!EK94*'Dashboard M4 Price Monthly'!EK$117</f>
        <v/>
      </c>
      <c r="EK80">
        <f>'Dashboard M4 Price Monthly'!EL94*'Dashboard M4 Price Monthly'!EL$117</f>
        <v/>
      </c>
      <c r="EL80">
        <f>'Dashboard M4 Price Monthly'!EM94*'Dashboard M4 Price Monthly'!EM$117</f>
        <v/>
      </c>
      <c r="EM80">
        <f>'Dashboard M4 Price Monthly'!EN94*'Dashboard M4 Price Monthly'!EN$117</f>
        <v/>
      </c>
      <c r="EN80">
        <f>'Dashboard M4 Price Monthly'!EO94*'Dashboard M4 Price Monthly'!EO$117</f>
        <v/>
      </c>
      <c r="EO80">
        <f>'Dashboard M4 Price Monthly'!EP94*'Dashboard M4 Price Monthly'!EP$117</f>
        <v/>
      </c>
      <c r="EP80">
        <f>'Dashboard M4 Price Monthly'!EQ94*'Dashboard M4 Price Monthly'!EQ$117</f>
        <v/>
      </c>
      <c r="EQ80">
        <f>'Dashboard M4 Price Monthly'!ER94*'Dashboard M4 Price Monthly'!ER$117</f>
        <v/>
      </c>
      <c r="ER80">
        <f>'Dashboard M4 Price Monthly'!ES94*'Dashboard M4 Price Monthly'!ES$117</f>
        <v/>
      </c>
      <c r="ES80">
        <f>'Dashboard M4 Price Monthly'!ET94*'Dashboard M4 Price Monthly'!ET$117</f>
        <v/>
      </c>
      <c r="ET80">
        <f>'Dashboard M4 Price Monthly'!EU94*'Dashboard M4 Price Monthly'!EU$117</f>
        <v/>
      </c>
      <c r="EU80">
        <f>'Dashboard M4 Price Monthly'!EV94*'Dashboard M4 Price Monthly'!EV$117</f>
        <v/>
      </c>
      <c r="EV80">
        <f>'Dashboard M4 Price Monthly'!EW94*'Dashboard M4 Price Monthly'!EW$117</f>
        <v/>
      </c>
      <c r="EW80">
        <f>'Dashboard M4 Price Monthly'!EX94*'Dashboard M4 Price Monthly'!EX$117</f>
        <v/>
      </c>
      <c r="EX80">
        <f>'Dashboard M4 Price Monthly'!EY94*'Dashboard M4 Price Monthly'!EY$117</f>
        <v/>
      </c>
      <c r="EY80">
        <f>'Dashboard M4 Price Monthly'!EZ94*'Dashboard M4 Price Monthly'!EZ$117</f>
        <v/>
      </c>
      <c r="EZ80">
        <f>'Dashboard M4 Price Monthly'!FA94*'Dashboard M4 Price Monthly'!FA$117</f>
        <v/>
      </c>
      <c r="FA80">
        <f>'Dashboard M4 Price Monthly'!FB94*'Dashboard M4 Price Monthly'!FB$117</f>
        <v/>
      </c>
      <c r="FB80">
        <f>'Dashboard M4 Price Monthly'!FC94*'Dashboard M4 Price Monthly'!FC$117</f>
        <v/>
      </c>
      <c r="FC80">
        <f>'Dashboard M4 Price Monthly'!FD94*'Dashboard M4 Price Monthly'!FD$117</f>
        <v/>
      </c>
      <c r="FD80">
        <f>'Dashboard M4 Price Monthly'!FE94*'Dashboard M4 Price Monthly'!FE$117</f>
        <v/>
      </c>
      <c r="FE80">
        <f>'Dashboard M4 Price Monthly'!FF94*'Dashboard M4 Price Monthly'!FF$117</f>
        <v/>
      </c>
      <c r="FF80">
        <f>'Dashboard M4 Price Monthly'!FG94*'Dashboard M4 Price Monthly'!FG$117</f>
        <v/>
      </c>
      <c r="FG80">
        <f>'Dashboard M4 Price Monthly'!FH94*'Dashboard M4 Price Monthly'!FH$117</f>
        <v/>
      </c>
      <c r="FH80">
        <f>'Dashboard M4 Price Monthly'!FI94*'Dashboard M4 Price Monthly'!FI$117</f>
        <v/>
      </c>
      <c r="FI80">
        <f>'Dashboard M4 Price Monthly'!FJ94*'Dashboard M4 Price Monthly'!FJ$117</f>
        <v/>
      </c>
      <c r="FJ80">
        <f>'Dashboard M4 Price Monthly'!FK94*'Dashboard M4 Price Monthly'!FK$117</f>
        <v/>
      </c>
      <c r="FK80">
        <f>'Dashboard M4 Price Monthly'!FL94*'Dashboard M4 Price Monthly'!FL$117</f>
        <v/>
      </c>
      <c r="FL80">
        <f>'Dashboard M4 Price Monthly'!FM94*'Dashboard M4 Price Monthly'!FM$117</f>
        <v/>
      </c>
      <c r="FM80">
        <f>'Dashboard M4 Price Monthly'!FN94*'Dashboard M4 Price Monthly'!FN$117</f>
        <v/>
      </c>
      <c r="FN80">
        <f>'Dashboard M4 Price Monthly'!FO94*'Dashboard M4 Price Monthly'!FO$117</f>
        <v/>
      </c>
      <c r="FO80">
        <f>'Dashboard M4 Price Monthly'!FP94*'Dashboard M4 Price Monthly'!FP$117</f>
        <v/>
      </c>
      <c r="FP80">
        <f>'Dashboard M4 Price Monthly'!FQ94*'Dashboard M4 Price Monthly'!FQ$117</f>
        <v/>
      </c>
      <c r="FQ80">
        <f>'Dashboard M4 Price Monthly'!FR94*'Dashboard M4 Price Monthly'!FR$117</f>
        <v/>
      </c>
      <c r="FR80">
        <f>'Dashboard M4 Price Monthly'!FS94*'Dashboard M4 Price Monthly'!FS$117</f>
        <v/>
      </c>
      <c r="FS80">
        <f>'Dashboard M4 Price Monthly'!FT94*'Dashboard M4 Price Monthly'!FT$117</f>
        <v/>
      </c>
      <c r="FT80">
        <f>'Dashboard M4 Price Monthly'!FU94*'Dashboard M4 Price Monthly'!FU$117</f>
        <v/>
      </c>
      <c r="FU80">
        <f>'Dashboard M4 Price Monthly'!FV94*'Dashboard M4 Price Monthly'!FV$117</f>
        <v/>
      </c>
      <c r="FV80">
        <f>'Dashboard M4 Price Monthly'!FW94*'Dashboard M4 Price Monthly'!FW$117</f>
        <v/>
      </c>
      <c r="FW80">
        <f>'Dashboard M4 Price Monthly'!FX94*'Dashboard M4 Price Monthly'!FX$117</f>
        <v/>
      </c>
      <c r="FX80">
        <f>'Dashboard M4 Price Monthly'!FY94*'Dashboard M4 Price Monthly'!FY$117</f>
        <v/>
      </c>
      <c r="FY80">
        <f>'Dashboard M4 Price Monthly'!FZ94*'Dashboard M4 Price Monthly'!FZ$117</f>
        <v/>
      </c>
      <c r="FZ80">
        <f>'Dashboard M4 Price Monthly'!GA94*'Dashboard M4 Price Monthly'!GA$117</f>
        <v/>
      </c>
      <c r="GA80">
        <f>'Dashboard M4 Price Monthly'!GB94*'Dashboard M4 Price Monthly'!GB$117</f>
        <v/>
      </c>
      <c r="GB80">
        <f>'Dashboard M4 Price Monthly'!GC94*'Dashboard M4 Price Monthly'!GC$117</f>
        <v/>
      </c>
      <c r="GC80">
        <f>'Dashboard M4 Price Monthly'!GD94*'Dashboard M4 Price Monthly'!GD$117</f>
        <v/>
      </c>
      <c r="GD80">
        <f>'Dashboard M4 Price Monthly'!GE94*'Dashboard M4 Price Monthly'!GE$117</f>
        <v/>
      </c>
      <c r="GE80">
        <f>'Dashboard M4 Price Monthly'!GF94*'Dashboard M4 Price Monthly'!GF$117</f>
        <v/>
      </c>
      <c r="GF80">
        <f>'Dashboard M4 Price Monthly'!GG94*'Dashboard M4 Price Monthly'!GG$117</f>
        <v/>
      </c>
      <c r="GG80">
        <f>'Dashboard M4 Price Monthly'!GH94*'Dashboard M4 Price Monthly'!GH$117</f>
        <v/>
      </c>
      <c r="GH80">
        <f>'Dashboard M4 Price Monthly'!GI94*'Dashboard M4 Price Monthly'!GI$117</f>
        <v/>
      </c>
      <c r="GI80">
        <f>'Dashboard M4 Price Monthly'!GJ94*'Dashboard M4 Price Monthly'!GJ$117</f>
        <v/>
      </c>
      <c r="GJ80">
        <f>'Dashboard M4 Price Monthly'!GK94*'Dashboard M4 Price Monthly'!GK$117</f>
        <v/>
      </c>
      <c r="GK80">
        <f>'Dashboard M4 Price Monthly'!GL94*'Dashboard M4 Price Monthly'!GL$117</f>
        <v/>
      </c>
      <c r="GL80">
        <f>'Dashboard M4 Price Monthly'!GM94*'Dashboard M4 Price Monthly'!GM$117</f>
        <v/>
      </c>
      <c r="GM80">
        <f>'Dashboard M4 Price Monthly'!GN94*'Dashboard M4 Price Monthly'!GN$117</f>
        <v/>
      </c>
      <c r="GN80">
        <f>'Dashboard M4 Price Monthly'!GO94*'Dashboard M4 Price Monthly'!GO$117</f>
        <v/>
      </c>
      <c r="GO80">
        <f>'Dashboard M4 Price Monthly'!GP94*'Dashboard M4 Price Monthly'!GP$117</f>
        <v/>
      </c>
      <c r="GP80">
        <f>'Dashboard M4 Price Monthly'!GQ94*'Dashboard M4 Price Monthly'!GQ$117</f>
        <v/>
      </c>
      <c r="GQ80">
        <f>'Dashboard M4 Price Monthly'!GR94*'Dashboard M4 Price Monthly'!GR$117</f>
        <v/>
      </c>
      <c r="GR80">
        <f>'Dashboard M4 Price Monthly'!GS94*'Dashboard M4 Price Monthly'!GS$117</f>
        <v/>
      </c>
      <c r="GS80">
        <f>'Dashboard M4 Price Monthly'!GT94*'Dashboard M4 Price Monthly'!GT$117</f>
        <v/>
      </c>
      <c r="GT80">
        <f>'Dashboard M4 Price Monthly'!GU94*'Dashboard M4 Price Monthly'!GU$117</f>
        <v/>
      </c>
      <c r="GU80">
        <f>'Dashboard M4 Price Monthly'!GV94*'Dashboard M4 Price Monthly'!GV$117</f>
        <v/>
      </c>
      <c r="GV80">
        <f>'Dashboard M4 Price Monthly'!GW94*'Dashboard M4 Price Monthly'!GW$117</f>
        <v/>
      </c>
      <c r="GW80">
        <f>'Dashboard M4 Price Monthly'!GX94*'Dashboard M4 Price Monthly'!GX$117</f>
        <v/>
      </c>
      <c r="GX80">
        <f>'Dashboard M4 Price Monthly'!GY94*'Dashboard M4 Price Monthly'!GY$117</f>
        <v/>
      </c>
      <c r="GY80">
        <f>'Dashboard M4 Price Monthly'!GZ94*'Dashboard M4 Price Monthly'!GZ$117</f>
        <v/>
      </c>
      <c r="GZ80">
        <f>'Dashboard M4 Price Monthly'!HA94*'Dashboard M4 Price Monthly'!HA$117</f>
        <v/>
      </c>
      <c r="HA80">
        <f>'Dashboard M4 Price Monthly'!HB94*'Dashboard M4 Price Monthly'!HB$117</f>
        <v/>
      </c>
      <c r="HB80">
        <f>'Dashboard M4 Price Monthly'!HC94*'Dashboard M4 Price Monthly'!HC$117</f>
        <v/>
      </c>
      <c r="HC80">
        <f>'Dashboard M4 Price Monthly'!HD94*'Dashboard M4 Price Monthly'!HD$117</f>
        <v/>
      </c>
      <c r="HD80">
        <f>'Dashboard M4 Price Monthly'!HE94*'Dashboard M4 Price Monthly'!HE$117</f>
        <v/>
      </c>
      <c r="HE80">
        <f>'Dashboard M4 Price Monthly'!HF94*'Dashboard M4 Price Monthly'!HF$117</f>
        <v/>
      </c>
      <c r="HF80">
        <f>'Dashboard M4 Price Monthly'!HG94*'Dashboard M4 Price Monthly'!HG$117</f>
        <v/>
      </c>
      <c r="HG80">
        <f>'Dashboard M4 Price Monthly'!HH94*'Dashboard M4 Price Monthly'!HH$117</f>
        <v/>
      </c>
      <c r="HH80">
        <f>'Dashboard M4 Price Monthly'!HI94*'Dashboard M4 Price Monthly'!HI$117</f>
        <v/>
      </c>
      <c r="HI80">
        <f>'Dashboard M4 Price Monthly'!HJ94*'Dashboard M4 Price Monthly'!HJ$117</f>
        <v/>
      </c>
      <c r="HJ80">
        <f>'Dashboard M4 Price Monthly'!HK94*'Dashboard M4 Price Monthly'!HK$117</f>
        <v/>
      </c>
      <c r="HK80">
        <f>'Dashboard M4 Price Monthly'!HL94*'Dashboard M4 Price Monthly'!HL$117</f>
        <v/>
      </c>
      <c r="HL80">
        <f>'Dashboard M4 Price Monthly'!HM94*'Dashboard M4 Price Monthly'!HM$117</f>
        <v/>
      </c>
      <c r="HM80">
        <f>'Dashboard M4 Price Monthly'!HN94*'Dashboard M4 Price Monthly'!HN$117</f>
        <v/>
      </c>
      <c r="HN80">
        <f>'Dashboard M4 Price Monthly'!HO94*'Dashboard M4 Price Monthly'!HO$117</f>
        <v/>
      </c>
      <c r="HO80">
        <f>'Dashboard M4 Price Monthly'!HP94*'Dashboard M4 Price Monthly'!HP$117</f>
        <v/>
      </c>
      <c r="HP80">
        <f>'Dashboard M4 Price Monthly'!HQ94*'Dashboard M4 Price Monthly'!HQ$117</f>
        <v/>
      </c>
      <c r="HQ80">
        <f>'Dashboard M4 Price Monthly'!HR94*'Dashboard M4 Price Monthly'!HR$117</f>
        <v/>
      </c>
      <c r="HR80">
        <f>'Dashboard M4 Price Monthly'!HS94*'Dashboard M4 Price Monthly'!HS$117</f>
        <v/>
      </c>
      <c r="HS80">
        <f>'Dashboard M4 Price Monthly'!HT94*'Dashboard M4 Price Monthly'!HT$117</f>
        <v/>
      </c>
      <c r="HT80">
        <f>'Dashboard M4 Price Monthly'!HU94*'Dashboard M4 Price Monthly'!HU$117</f>
        <v/>
      </c>
      <c r="HU80">
        <f>'Dashboard M4 Price Monthly'!HV94*'Dashboard M4 Price Monthly'!HV$117</f>
        <v/>
      </c>
      <c r="HV80">
        <f>'Dashboard M4 Price Monthly'!HW94*'Dashboard M4 Price Monthly'!HW$117</f>
        <v/>
      </c>
      <c r="HW80">
        <f>'Dashboard M4 Price Monthly'!HX94*'Dashboard M4 Price Monthly'!HX$117</f>
        <v/>
      </c>
      <c r="HX80">
        <f>'Dashboard M4 Price Monthly'!HY94*'Dashboard M4 Price Monthly'!HY$117</f>
        <v/>
      </c>
      <c r="HY80">
        <f>'Dashboard M4 Price Monthly'!HZ94*'Dashboard M4 Price Monthly'!HZ$117</f>
        <v/>
      </c>
      <c r="HZ80">
        <f>'Dashboard M4 Price Monthly'!IA94*'Dashboard M4 Price Monthly'!IA$117</f>
        <v/>
      </c>
      <c r="IA80">
        <f>'Dashboard M4 Price Monthly'!IB94*'Dashboard M4 Price Monthly'!IB$117</f>
        <v/>
      </c>
      <c r="IB80">
        <f>'Dashboard M4 Price Monthly'!IC94*'Dashboard M4 Price Monthly'!IC$117</f>
        <v/>
      </c>
      <c r="IC80">
        <f>'Dashboard M4 Price Monthly'!ID94*'Dashboard M4 Price Monthly'!ID$117</f>
        <v/>
      </c>
      <c r="ID80">
        <f>'Dashboard M4 Price Monthly'!IE94*'Dashboard M4 Price Monthly'!IE$117</f>
        <v/>
      </c>
      <c r="IE80">
        <f>'Dashboard M4 Price Monthly'!IF94*'Dashboard M4 Price Monthly'!IF$117</f>
        <v/>
      </c>
      <c r="IF80">
        <f>'Dashboard M4 Price Monthly'!IG94*'Dashboard M4 Price Monthly'!IG$117</f>
        <v/>
      </c>
      <c r="IG80">
        <f>'Dashboard M4 Price Monthly'!IH94*'Dashboard M4 Price Monthly'!IH$117</f>
        <v/>
      </c>
      <c r="IH80">
        <f>'Dashboard M4 Price Monthly'!II94*'Dashboard M4 Price Monthly'!II$117</f>
        <v/>
      </c>
      <c r="II80">
        <f>'Dashboard M4 Price Monthly'!IJ94*'Dashboard M4 Price Monthly'!IJ$117</f>
        <v/>
      </c>
      <c r="IJ80">
        <f>'Dashboard M4 Price Monthly'!IK94*'Dashboard M4 Price Monthly'!IK$117</f>
        <v/>
      </c>
      <c r="IK80">
        <f>'Dashboard M4 Price Monthly'!IL94*'Dashboard M4 Price Monthly'!IL$117</f>
        <v/>
      </c>
      <c r="IL80">
        <f>'Dashboard M4 Price Monthly'!IM94*'Dashboard M4 Price Monthly'!IM$117</f>
        <v/>
      </c>
      <c r="IM80">
        <f>'Dashboard M4 Price Monthly'!IN94*'Dashboard M4 Price Monthly'!IN$117</f>
        <v/>
      </c>
      <c r="IN80">
        <f>'Dashboard M4 Price Monthly'!IO94*'Dashboard M4 Price Monthly'!IO$117</f>
        <v/>
      </c>
      <c r="IO80">
        <f>'Dashboard M4 Price Monthly'!IP94*'Dashboard M4 Price Monthly'!IP$117</f>
        <v/>
      </c>
      <c r="IP80">
        <f>'Dashboard M4 Price Monthly'!IQ94*'Dashboard M4 Price Monthly'!IQ$117</f>
        <v/>
      </c>
      <c r="IQ80">
        <f>'Dashboard M4 Price Monthly'!IR94*'Dashboard M4 Price Monthly'!IR$117</f>
        <v/>
      </c>
      <c r="IR80">
        <f>'Dashboard M4 Price Monthly'!IS94*'Dashboard M4 Price Monthly'!IS$117</f>
        <v/>
      </c>
      <c r="IS80">
        <f>'Dashboard M4 Price Monthly'!IT94*'Dashboard M4 Price Monthly'!IT$117</f>
        <v/>
      </c>
      <c r="IT80">
        <f>'Dashboard M4 Price Monthly'!IU94*'Dashboard M4 Price Monthly'!IU$117</f>
        <v/>
      </c>
      <c r="IU80">
        <f>'Dashboard M4 Price Monthly'!IV94*'Dashboard M4 Price Monthly'!IV$117</f>
        <v/>
      </c>
      <c r="IV80">
        <f>'Dashboard M4 Price Monthly'!IW94*'Dashboard M4 Price Monthly'!IW$117</f>
        <v/>
      </c>
      <c r="IW80">
        <f>'Dashboard M4 Price Monthly'!IX94*'Dashboard M4 Price Monthly'!IX$117</f>
        <v/>
      </c>
      <c r="IX80">
        <f>'Dashboard M4 Price Monthly'!IY94*'Dashboard M4 Price Monthly'!IY$117</f>
        <v/>
      </c>
      <c r="IY80">
        <f>'Dashboard M4 Price Monthly'!IZ94*'Dashboard M4 Price Monthly'!IZ$117</f>
        <v/>
      </c>
      <c r="IZ80">
        <f>'Dashboard M4 Price Monthly'!JA94*'Dashboard M4 Price Monthly'!JA$117</f>
        <v/>
      </c>
      <c r="JA80">
        <f>'Dashboard M4 Price Monthly'!JB94*'Dashboard M4 Price Monthly'!JB$117</f>
        <v/>
      </c>
      <c r="JB80">
        <f>'Dashboard M4 Price Monthly'!JC94*'Dashboard M4 Price Monthly'!JC$117</f>
        <v/>
      </c>
      <c r="JC80">
        <f>'Dashboard M4 Price Monthly'!JD94*'Dashboard M4 Price Monthly'!JD$117</f>
        <v/>
      </c>
      <c r="JD80">
        <f>'Dashboard M4 Price Monthly'!JE94*'Dashboard M4 Price Monthly'!JE$117</f>
        <v/>
      </c>
      <c r="JE80">
        <f>'Dashboard M4 Price Monthly'!JF94*'Dashboard M4 Price Monthly'!JF$117</f>
        <v/>
      </c>
      <c r="JF80">
        <f>'Dashboard M4 Price Monthly'!JG94*'Dashboard M4 Price Monthly'!JG$117</f>
        <v/>
      </c>
      <c r="JG80">
        <f>'Dashboard M4 Price Monthly'!JH94*'Dashboard M4 Price Monthly'!JH$117</f>
        <v/>
      </c>
      <c r="JH80">
        <f>'Dashboard M4 Price Monthly'!JI94*'Dashboard M4 Price Monthly'!JI$117</f>
        <v/>
      </c>
      <c r="JI80">
        <f>'Dashboard M4 Price Monthly'!JJ94*'Dashboard M4 Price Monthly'!JJ$117</f>
        <v/>
      </c>
      <c r="JJ80">
        <f>'Dashboard M4 Price Monthly'!JK94*'Dashboard M4 Price Monthly'!JK$117</f>
        <v/>
      </c>
      <c r="JK80">
        <f>'Dashboard M4 Price Monthly'!JL94*'Dashboard M4 Price Monthly'!JL$117</f>
        <v/>
      </c>
      <c r="JL80">
        <f>'Dashboard M4 Price Monthly'!JM94*'Dashboard M4 Price Monthly'!JM$117</f>
        <v/>
      </c>
      <c r="JM80">
        <f>'Dashboard M4 Price Monthly'!JN94*'Dashboard M4 Price Monthly'!JN$117</f>
        <v/>
      </c>
      <c r="JN80">
        <f>'Dashboard M4 Price Monthly'!JO94*'Dashboard M4 Price Monthly'!JO$117</f>
        <v/>
      </c>
      <c r="JO80">
        <f>'Dashboard M4 Price Monthly'!JP94*'Dashboard M4 Price Monthly'!JP$117</f>
        <v/>
      </c>
      <c r="JP80">
        <f>'Dashboard M4 Price Monthly'!JQ94*'Dashboard M4 Price Monthly'!JQ$117</f>
        <v/>
      </c>
      <c r="JQ80">
        <f>'Dashboard M4 Price Monthly'!JR94*'Dashboard M4 Price Monthly'!JR$117</f>
        <v/>
      </c>
      <c r="JR80">
        <f>'Dashboard M4 Price Monthly'!JS94*'Dashboard M4 Price Monthly'!JS$117</f>
        <v/>
      </c>
      <c r="JS80">
        <f>'Dashboard M4 Price Monthly'!JT94*'Dashboard M4 Price Monthly'!JT$117</f>
        <v/>
      </c>
      <c r="JT80">
        <f>'Dashboard M4 Price Monthly'!JU94*'Dashboard M4 Price Monthly'!JU$117</f>
        <v/>
      </c>
      <c r="JU80">
        <f>'Dashboard M4 Price Monthly'!JV94*'Dashboard M4 Price Monthly'!JV$117</f>
        <v/>
      </c>
      <c r="JV80">
        <f>'Dashboard M4 Price Monthly'!JW94*'Dashboard M4 Price Monthly'!JW$117</f>
        <v/>
      </c>
      <c r="JW80">
        <f>'Dashboard M4 Price Monthly'!JX94*'Dashboard M4 Price Monthly'!JX$117</f>
        <v/>
      </c>
      <c r="JX80">
        <f>'Dashboard M4 Price Monthly'!JY94*'Dashboard M4 Price Monthly'!JY$117</f>
        <v/>
      </c>
      <c r="JY80">
        <f>'Dashboard M4 Price Monthly'!JZ94*'Dashboard M4 Price Monthly'!JZ$117</f>
        <v/>
      </c>
      <c r="JZ80">
        <f>'Dashboard M4 Price Monthly'!KA94*'Dashboard M4 Price Monthly'!KA$117</f>
        <v/>
      </c>
      <c r="KA80">
        <f>'Dashboard M4 Price Monthly'!KB94*'Dashboard M4 Price Monthly'!KB$117</f>
        <v/>
      </c>
      <c r="KB80">
        <f>'Dashboard M4 Price Monthly'!KC94*'Dashboard M4 Price Monthly'!KC$117</f>
        <v/>
      </c>
      <c r="KC80">
        <f>'Dashboard M4 Price Monthly'!KD94*'Dashboard M4 Price Monthly'!KD$117</f>
        <v/>
      </c>
      <c r="KD80">
        <f>'Dashboard M4 Price Monthly'!KE94*'Dashboard M4 Price Monthly'!KE$117</f>
        <v/>
      </c>
      <c r="KE80">
        <f>'Dashboard M4 Price Monthly'!KF94*'Dashboard M4 Price Monthly'!KF$117</f>
        <v/>
      </c>
      <c r="KF80">
        <f>'Dashboard M4 Price Monthly'!KG94*'Dashboard M4 Price Monthly'!KG$117</f>
        <v/>
      </c>
      <c r="KG80">
        <f>'Dashboard M4 Price Monthly'!KH94*'Dashboard M4 Price Monthly'!KH$117</f>
        <v/>
      </c>
      <c r="KH80">
        <f>'Dashboard M4 Price Monthly'!KI94*'Dashboard M4 Price Monthly'!KI$117</f>
        <v/>
      </c>
      <c r="KI80">
        <f>'Dashboard M4 Price Monthly'!KJ94*'Dashboard M4 Price Monthly'!KJ$117</f>
        <v/>
      </c>
      <c r="KJ80">
        <f>'Dashboard M4 Price Monthly'!KK94*'Dashboard M4 Price Monthly'!KK$117</f>
        <v/>
      </c>
      <c r="KK80">
        <f>'Dashboard M4 Price Monthly'!KL94*'Dashboard M4 Price Monthly'!KL$117</f>
        <v/>
      </c>
      <c r="KL80">
        <f>'Dashboard M4 Price Monthly'!KM94*'Dashboard M4 Price Monthly'!KM$117</f>
        <v/>
      </c>
      <c r="KM80">
        <f>'Dashboard M4 Price Monthly'!KN94*'Dashboard M4 Price Monthly'!KN$117</f>
        <v/>
      </c>
      <c r="KN80">
        <f>'Dashboard M4 Price Monthly'!KO94*'Dashboard M4 Price Monthly'!KO$117</f>
        <v/>
      </c>
      <c r="KO80">
        <f>'Dashboard M4 Price Monthly'!KP94*'Dashboard M4 Price Monthly'!KP$117</f>
        <v/>
      </c>
      <c r="KP80">
        <f>'Dashboard M4 Price Monthly'!KQ94*'Dashboard M4 Price Monthly'!KQ$117</f>
        <v/>
      </c>
      <c r="KQ80">
        <f>'Dashboard M4 Price Monthly'!KR94*'Dashboard M4 Price Monthly'!KR$117</f>
        <v/>
      </c>
      <c r="KR80">
        <f>'Dashboard M4 Price Monthly'!KS94*'Dashboard M4 Price Monthly'!KS$117</f>
        <v/>
      </c>
      <c r="KS80">
        <f>'Dashboard M4 Price Monthly'!KT94*'Dashboard M4 Price Monthly'!KT$117</f>
        <v/>
      </c>
      <c r="KT80">
        <f>'Dashboard M4 Price Monthly'!KU94*'Dashboard M4 Price Monthly'!KU$117</f>
        <v/>
      </c>
    </row>
    <row r="81" spans="1:306">
      <c r="B81" t="s">
        <v>63</v>
      </c>
      <c r="D81" t="s">
        <v>53</v>
      </c>
      <c r="BO81">
        <f>'Dashboard M4 Price Monthly'!BP95*'Dashboard M4 Price Monthly'!BP$118</f>
        <v/>
      </c>
      <c r="BP81">
        <f>'Dashboard M4 Price Monthly'!BQ95*'Dashboard M4 Price Monthly'!BQ$118</f>
        <v/>
      </c>
      <c r="BQ81">
        <f>'Dashboard M4 Price Monthly'!BR95*'Dashboard M4 Price Monthly'!BR$118</f>
        <v/>
      </c>
      <c r="BR81">
        <f>'Dashboard M4 Price Monthly'!BS95*'Dashboard M4 Price Monthly'!BS$118</f>
        <v/>
      </c>
      <c r="BS81">
        <f>'Dashboard M4 Price Monthly'!BT95*'Dashboard M4 Price Monthly'!BT$118</f>
        <v/>
      </c>
      <c r="BT81">
        <f>'Dashboard M4 Price Monthly'!BU95*'Dashboard M4 Price Monthly'!BU$118</f>
        <v/>
      </c>
      <c r="BU81">
        <f>'Dashboard M4 Price Monthly'!BV95*'Dashboard M4 Price Monthly'!BV$118</f>
        <v/>
      </c>
      <c r="BV81">
        <f>'Dashboard M4 Price Monthly'!BW95*'Dashboard M4 Price Monthly'!BW$118</f>
        <v/>
      </c>
      <c r="BW81">
        <f>'Dashboard M4 Price Monthly'!BX95*'Dashboard M4 Price Monthly'!BX$118</f>
        <v/>
      </c>
      <c r="BX81">
        <f>'Dashboard M4 Price Monthly'!BY95*'Dashboard M4 Price Monthly'!BY$118</f>
        <v/>
      </c>
      <c r="BY81">
        <f>'Dashboard M4 Price Monthly'!BZ95*'Dashboard M4 Price Monthly'!BZ$118</f>
        <v/>
      </c>
      <c r="BZ81">
        <f>'Dashboard M4 Price Monthly'!CA95*'Dashboard M4 Price Monthly'!CA$118</f>
        <v/>
      </c>
      <c r="CA81">
        <f>'Dashboard M4 Price Monthly'!CB95*'Dashboard M4 Price Monthly'!CB$118</f>
        <v/>
      </c>
      <c r="CB81">
        <f>'Dashboard M4 Price Monthly'!CC95*'Dashboard M4 Price Monthly'!CC$118</f>
        <v/>
      </c>
      <c r="CC81">
        <f>'Dashboard M4 Price Monthly'!CD95*'Dashboard M4 Price Monthly'!CD$118</f>
        <v/>
      </c>
      <c r="CD81">
        <f>'Dashboard M4 Price Monthly'!CE95*'Dashboard M4 Price Monthly'!CE$118</f>
        <v/>
      </c>
      <c r="CE81">
        <f>'Dashboard M4 Price Monthly'!CF95*'Dashboard M4 Price Monthly'!CF$118</f>
        <v/>
      </c>
      <c r="CF81">
        <f>'Dashboard M4 Price Monthly'!CG95*'Dashboard M4 Price Monthly'!CG$118</f>
        <v/>
      </c>
      <c r="CG81">
        <f>'Dashboard M4 Price Monthly'!CH95*'Dashboard M4 Price Monthly'!CH$118</f>
        <v/>
      </c>
      <c r="CH81">
        <f>'Dashboard M4 Price Monthly'!CI95*'Dashboard M4 Price Monthly'!CI$118</f>
        <v/>
      </c>
      <c r="CI81">
        <f>'Dashboard M4 Price Monthly'!CJ95*'Dashboard M4 Price Monthly'!CJ$118</f>
        <v/>
      </c>
      <c r="CJ81">
        <f>'Dashboard M4 Price Monthly'!CK95*'Dashboard M4 Price Monthly'!CK$118</f>
        <v/>
      </c>
      <c r="CK81">
        <f>'Dashboard M4 Price Monthly'!CL95*'Dashboard M4 Price Monthly'!CL$118</f>
        <v/>
      </c>
      <c r="CL81">
        <f>'Dashboard M4 Price Monthly'!CM95*'Dashboard M4 Price Monthly'!CM$118</f>
        <v/>
      </c>
      <c r="CM81">
        <f>'Dashboard M4 Price Monthly'!CN95*'Dashboard M4 Price Monthly'!CN$118</f>
        <v/>
      </c>
      <c r="CN81">
        <f>'Dashboard M4 Price Monthly'!CO95*'Dashboard M4 Price Monthly'!CO$118</f>
        <v/>
      </c>
      <c r="CO81">
        <f>'Dashboard M4 Price Monthly'!CP95*'Dashboard M4 Price Monthly'!CP$118</f>
        <v/>
      </c>
      <c r="CP81">
        <f>'Dashboard M4 Price Monthly'!CQ95*'Dashboard M4 Price Monthly'!CQ$118</f>
        <v/>
      </c>
      <c r="CQ81">
        <f>'Dashboard M4 Price Monthly'!CR95*'Dashboard M4 Price Monthly'!CR$118</f>
        <v/>
      </c>
      <c r="CR81">
        <f>'Dashboard M4 Price Monthly'!CS95*'Dashboard M4 Price Monthly'!CS$118</f>
        <v/>
      </c>
      <c r="CS81">
        <f>'Dashboard M4 Price Monthly'!CT95*'Dashboard M4 Price Monthly'!CT$118</f>
        <v/>
      </c>
      <c r="CT81">
        <f>'Dashboard M4 Price Monthly'!CU95*'Dashboard M4 Price Monthly'!CU$118</f>
        <v/>
      </c>
      <c r="CU81">
        <f>'Dashboard M4 Price Monthly'!CV95*'Dashboard M4 Price Monthly'!CV$118</f>
        <v/>
      </c>
      <c r="CV81">
        <f>'Dashboard M4 Price Monthly'!CW95*'Dashboard M4 Price Monthly'!CW$118</f>
        <v/>
      </c>
      <c r="CW81">
        <f>'Dashboard M4 Price Monthly'!CX95*'Dashboard M4 Price Monthly'!CX$118</f>
        <v/>
      </c>
      <c r="CX81">
        <f>'Dashboard M4 Price Monthly'!CY95*'Dashboard M4 Price Monthly'!CY$118</f>
        <v/>
      </c>
      <c r="CY81">
        <f>'Dashboard M4 Price Monthly'!CZ95*'Dashboard M4 Price Monthly'!CZ$118</f>
        <v/>
      </c>
      <c r="CZ81">
        <f>'Dashboard M4 Price Monthly'!DA95*'Dashboard M4 Price Monthly'!DA$118</f>
        <v/>
      </c>
      <c r="DA81">
        <f>'Dashboard M4 Price Monthly'!DB95*'Dashboard M4 Price Monthly'!DB$118</f>
        <v/>
      </c>
      <c r="DB81">
        <f>'Dashboard M4 Price Monthly'!DC95*'Dashboard M4 Price Monthly'!DC$118</f>
        <v/>
      </c>
      <c r="DC81">
        <f>'Dashboard M4 Price Monthly'!DD95*'Dashboard M4 Price Monthly'!DD$118</f>
        <v/>
      </c>
      <c r="DD81">
        <f>'Dashboard M4 Price Monthly'!DE95*'Dashboard M4 Price Monthly'!DE$118</f>
        <v/>
      </c>
      <c r="DE81">
        <f>'Dashboard M4 Price Monthly'!DF95*'Dashboard M4 Price Monthly'!DF$118</f>
        <v/>
      </c>
      <c r="DF81">
        <f>'Dashboard M4 Price Monthly'!DG95*'Dashboard M4 Price Monthly'!DG$118</f>
        <v/>
      </c>
      <c r="DG81">
        <f>'Dashboard M4 Price Monthly'!DH95*'Dashboard M4 Price Monthly'!DH$118</f>
        <v/>
      </c>
      <c r="DH81">
        <f>'Dashboard M4 Price Monthly'!DI95*'Dashboard M4 Price Monthly'!DI$118</f>
        <v/>
      </c>
      <c r="DI81">
        <f>'Dashboard M4 Price Monthly'!DJ95*'Dashboard M4 Price Monthly'!DJ$118</f>
        <v/>
      </c>
      <c r="DJ81">
        <f>'Dashboard M4 Price Monthly'!DK95*'Dashboard M4 Price Monthly'!DK$118</f>
        <v/>
      </c>
      <c r="DK81">
        <f>'Dashboard M4 Price Monthly'!DL95*'Dashboard M4 Price Monthly'!DL$118</f>
        <v/>
      </c>
      <c r="DL81">
        <f>'Dashboard M4 Price Monthly'!DM95*'Dashboard M4 Price Monthly'!DM$118</f>
        <v/>
      </c>
      <c r="DM81">
        <f>'Dashboard M4 Price Monthly'!DN95*'Dashboard M4 Price Monthly'!DN$118</f>
        <v/>
      </c>
      <c r="DN81">
        <f>'Dashboard M4 Price Monthly'!DO95*'Dashboard M4 Price Monthly'!DO$118</f>
        <v/>
      </c>
      <c r="DO81">
        <f>'Dashboard M4 Price Monthly'!DP95*'Dashboard M4 Price Monthly'!DP$118</f>
        <v/>
      </c>
      <c r="DP81">
        <f>'Dashboard M4 Price Monthly'!DQ95*'Dashboard M4 Price Monthly'!DQ$118</f>
        <v/>
      </c>
      <c r="DQ81">
        <f>'Dashboard M4 Price Monthly'!DR95*'Dashboard M4 Price Monthly'!DR$118</f>
        <v/>
      </c>
      <c r="DR81">
        <f>'Dashboard M4 Price Monthly'!DS95*'Dashboard M4 Price Monthly'!DS$118</f>
        <v/>
      </c>
      <c r="DS81">
        <f>'Dashboard M4 Price Monthly'!DT95*'Dashboard M4 Price Monthly'!DT$118</f>
        <v/>
      </c>
      <c r="DT81">
        <f>'Dashboard M4 Price Monthly'!DU95*'Dashboard M4 Price Monthly'!DU$118</f>
        <v/>
      </c>
      <c r="DU81">
        <f>'Dashboard M4 Price Monthly'!DV95*'Dashboard M4 Price Monthly'!DV$118</f>
        <v/>
      </c>
      <c r="DV81">
        <f>'Dashboard M4 Price Monthly'!DW95*'Dashboard M4 Price Monthly'!DW$118</f>
        <v/>
      </c>
      <c r="DW81">
        <f>'Dashboard M4 Price Monthly'!DX95*'Dashboard M4 Price Monthly'!DX$118</f>
        <v/>
      </c>
      <c r="DX81">
        <f>'Dashboard M4 Price Monthly'!DY95*'Dashboard M4 Price Monthly'!DY$118</f>
        <v/>
      </c>
      <c r="DY81">
        <f>'Dashboard M4 Price Monthly'!DZ95*'Dashboard M4 Price Monthly'!DZ$118</f>
        <v/>
      </c>
      <c r="DZ81">
        <f>'Dashboard M4 Price Monthly'!EA95*'Dashboard M4 Price Monthly'!EA$118</f>
        <v/>
      </c>
      <c r="EA81">
        <f>'Dashboard M4 Price Monthly'!EB95*'Dashboard M4 Price Monthly'!EB$118</f>
        <v/>
      </c>
      <c r="EB81">
        <f>'Dashboard M4 Price Monthly'!EC95*'Dashboard M4 Price Monthly'!EC$118</f>
        <v/>
      </c>
      <c r="EC81">
        <f>'Dashboard M4 Price Monthly'!ED95*'Dashboard M4 Price Monthly'!ED$118</f>
        <v/>
      </c>
      <c r="ED81">
        <f>'Dashboard M4 Price Monthly'!EE95*'Dashboard M4 Price Monthly'!EE$118</f>
        <v/>
      </c>
      <c r="EE81">
        <f>'Dashboard M4 Price Monthly'!EF95*'Dashboard M4 Price Monthly'!EF$118</f>
        <v/>
      </c>
      <c r="EF81">
        <f>'Dashboard M4 Price Monthly'!EG95*'Dashboard M4 Price Monthly'!EG$118</f>
        <v/>
      </c>
      <c r="EG81">
        <f>'Dashboard M4 Price Monthly'!EH95*'Dashboard M4 Price Monthly'!EH$118</f>
        <v/>
      </c>
      <c r="EH81">
        <f>'Dashboard M4 Price Monthly'!EI95*'Dashboard M4 Price Monthly'!EI$118</f>
        <v/>
      </c>
      <c r="EI81">
        <f>'Dashboard M4 Price Monthly'!EJ95*'Dashboard M4 Price Monthly'!EJ$118</f>
        <v/>
      </c>
      <c r="EJ81">
        <f>'Dashboard M4 Price Monthly'!EK95*'Dashboard M4 Price Monthly'!EK$118</f>
        <v/>
      </c>
      <c r="EK81">
        <f>'Dashboard M4 Price Monthly'!EL95*'Dashboard M4 Price Monthly'!EL$118</f>
        <v/>
      </c>
      <c r="EL81">
        <f>'Dashboard M4 Price Monthly'!EM95*'Dashboard M4 Price Monthly'!EM$118</f>
        <v/>
      </c>
      <c r="EM81">
        <f>'Dashboard M4 Price Monthly'!EN95*'Dashboard M4 Price Monthly'!EN$118</f>
        <v/>
      </c>
      <c r="EN81">
        <f>'Dashboard M4 Price Monthly'!EO95*'Dashboard M4 Price Monthly'!EO$118</f>
        <v/>
      </c>
      <c r="EO81">
        <f>'Dashboard M4 Price Monthly'!EP95*'Dashboard M4 Price Monthly'!EP$118</f>
        <v/>
      </c>
      <c r="EP81">
        <f>'Dashboard M4 Price Monthly'!EQ95*'Dashboard M4 Price Monthly'!EQ$118</f>
        <v/>
      </c>
      <c r="EQ81">
        <f>'Dashboard M4 Price Monthly'!ER95*'Dashboard M4 Price Monthly'!ER$118</f>
        <v/>
      </c>
      <c r="ER81">
        <f>'Dashboard M4 Price Monthly'!ES95*'Dashboard M4 Price Monthly'!ES$118</f>
        <v/>
      </c>
      <c r="ES81">
        <f>'Dashboard M4 Price Monthly'!ET95*'Dashboard M4 Price Monthly'!ET$118</f>
        <v/>
      </c>
      <c r="ET81">
        <f>'Dashboard M4 Price Monthly'!EU95*'Dashboard M4 Price Monthly'!EU$118</f>
        <v/>
      </c>
      <c r="EU81">
        <f>'Dashboard M4 Price Monthly'!EV95*'Dashboard M4 Price Monthly'!EV$118</f>
        <v/>
      </c>
      <c r="EV81">
        <f>'Dashboard M4 Price Monthly'!EW95*'Dashboard M4 Price Monthly'!EW$118</f>
        <v/>
      </c>
      <c r="EW81">
        <f>'Dashboard M4 Price Monthly'!EX95*'Dashboard M4 Price Monthly'!EX$118</f>
        <v/>
      </c>
      <c r="EX81">
        <f>'Dashboard M4 Price Monthly'!EY95*'Dashboard M4 Price Monthly'!EY$118</f>
        <v/>
      </c>
      <c r="EY81">
        <f>'Dashboard M4 Price Monthly'!EZ95*'Dashboard M4 Price Monthly'!EZ$118</f>
        <v/>
      </c>
      <c r="EZ81">
        <f>'Dashboard M4 Price Monthly'!FA95*'Dashboard M4 Price Monthly'!FA$118</f>
        <v/>
      </c>
      <c r="FA81">
        <f>'Dashboard M4 Price Monthly'!FB95*'Dashboard M4 Price Monthly'!FB$118</f>
        <v/>
      </c>
      <c r="FB81">
        <f>'Dashboard M4 Price Monthly'!FC95*'Dashboard M4 Price Monthly'!FC$118</f>
        <v/>
      </c>
      <c r="FC81">
        <f>'Dashboard M4 Price Monthly'!FD95*'Dashboard M4 Price Monthly'!FD$118</f>
        <v/>
      </c>
      <c r="FD81">
        <f>'Dashboard M4 Price Monthly'!FE95*'Dashboard M4 Price Monthly'!FE$118</f>
        <v/>
      </c>
      <c r="FE81">
        <f>'Dashboard M4 Price Monthly'!FF95*'Dashboard M4 Price Monthly'!FF$118</f>
        <v/>
      </c>
      <c r="FF81">
        <f>'Dashboard M4 Price Monthly'!FG95*'Dashboard M4 Price Monthly'!FG$118</f>
        <v/>
      </c>
      <c r="FG81">
        <f>'Dashboard M4 Price Monthly'!FH95*'Dashboard M4 Price Monthly'!FH$118</f>
        <v/>
      </c>
      <c r="FH81">
        <f>'Dashboard M4 Price Monthly'!FI95*'Dashboard M4 Price Monthly'!FI$118</f>
        <v/>
      </c>
      <c r="FI81">
        <f>'Dashboard M4 Price Monthly'!FJ95*'Dashboard M4 Price Monthly'!FJ$118</f>
        <v/>
      </c>
      <c r="FJ81">
        <f>'Dashboard M4 Price Monthly'!FK95*'Dashboard M4 Price Monthly'!FK$118</f>
        <v/>
      </c>
      <c r="FK81">
        <f>'Dashboard M4 Price Monthly'!FL95*'Dashboard M4 Price Monthly'!FL$118</f>
        <v/>
      </c>
      <c r="FL81">
        <f>'Dashboard M4 Price Monthly'!FM95*'Dashboard M4 Price Monthly'!FM$118</f>
        <v/>
      </c>
      <c r="FM81">
        <f>'Dashboard M4 Price Monthly'!FN95*'Dashboard M4 Price Monthly'!FN$118</f>
        <v/>
      </c>
      <c r="FN81">
        <f>'Dashboard M4 Price Monthly'!FO95*'Dashboard M4 Price Monthly'!FO$118</f>
        <v/>
      </c>
      <c r="FO81">
        <f>'Dashboard M4 Price Monthly'!FP95*'Dashboard M4 Price Monthly'!FP$118</f>
        <v/>
      </c>
      <c r="FP81">
        <f>'Dashboard M4 Price Monthly'!FQ95*'Dashboard M4 Price Monthly'!FQ$118</f>
        <v/>
      </c>
      <c r="FQ81">
        <f>'Dashboard M4 Price Monthly'!FR95*'Dashboard M4 Price Monthly'!FR$118</f>
        <v/>
      </c>
      <c r="FR81">
        <f>'Dashboard M4 Price Monthly'!FS95*'Dashboard M4 Price Monthly'!FS$118</f>
        <v/>
      </c>
      <c r="FS81">
        <f>'Dashboard M4 Price Monthly'!FT95*'Dashboard M4 Price Monthly'!FT$118</f>
        <v/>
      </c>
      <c r="FT81">
        <f>'Dashboard M4 Price Monthly'!FU95*'Dashboard M4 Price Monthly'!FU$118</f>
        <v/>
      </c>
      <c r="FU81">
        <f>'Dashboard M4 Price Monthly'!FV95*'Dashboard M4 Price Monthly'!FV$118</f>
        <v/>
      </c>
      <c r="FV81">
        <f>'Dashboard M4 Price Monthly'!FW95*'Dashboard M4 Price Monthly'!FW$118</f>
        <v/>
      </c>
      <c r="FW81">
        <f>'Dashboard M4 Price Monthly'!FX95*'Dashboard M4 Price Monthly'!FX$118</f>
        <v/>
      </c>
      <c r="FX81">
        <f>'Dashboard M4 Price Monthly'!FY95*'Dashboard M4 Price Monthly'!FY$118</f>
        <v/>
      </c>
      <c r="FY81">
        <f>'Dashboard M4 Price Monthly'!FZ95*'Dashboard M4 Price Monthly'!FZ$118</f>
        <v/>
      </c>
      <c r="FZ81">
        <f>'Dashboard M4 Price Monthly'!GA95*'Dashboard M4 Price Monthly'!GA$118</f>
        <v/>
      </c>
      <c r="GA81">
        <f>'Dashboard M4 Price Monthly'!GB95*'Dashboard M4 Price Monthly'!GB$118</f>
        <v/>
      </c>
      <c r="GB81">
        <f>'Dashboard M4 Price Monthly'!GC95*'Dashboard M4 Price Monthly'!GC$118</f>
        <v/>
      </c>
      <c r="GC81">
        <f>'Dashboard M4 Price Monthly'!GD95*'Dashboard M4 Price Monthly'!GD$118</f>
        <v/>
      </c>
      <c r="GD81">
        <f>'Dashboard M4 Price Monthly'!GE95*'Dashboard M4 Price Monthly'!GE$118</f>
        <v/>
      </c>
      <c r="GE81">
        <f>'Dashboard M4 Price Monthly'!GF95*'Dashboard M4 Price Monthly'!GF$118</f>
        <v/>
      </c>
      <c r="GF81">
        <f>'Dashboard M4 Price Monthly'!GG95*'Dashboard M4 Price Monthly'!GG$118</f>
        <v/>
      </c>
      <c r="GG81">
        <f>'Dashboard M4 Price Monthly'!GH95*'Dashboard M4 Price Monthly'!GH$118</f>
        <v/>
      </c>
      <c r="GH81">
        <f>'Dashboard M4 Price Monthly'!GI95*'Dashboard M4 Price Monthly'!GI$118</f>
        <v/>
      </c>
      <c r="GI81">
        <f>'Dashboard M4 Price Monthly'!GJ95*'Dashboard M4 Price Monthly'!GJ$118</f>
        <v/>
      </c>
      <c r="GJ81">
        <f>'Dashboard M4 Price Monthly'!GK95*'Dashboard M4 Price Monthly'!GK$118</f>
        <v/>
      </c>
      <c r="GK81">
        <f>'Dashboard M4 Price Monthly'!GL95*'Dashboard M4 Price Monthly'!GL$118</f>
        <v/>
      </c>
      <c r="GL81">
        <f>'Dashboard M4 Price Monthly'!GM95*'Dashboard M4 Price Monthly'!GM$118</f>
        <v/>
      </c>
      <c r="GM81">
        <f>'Dashboard M4 Price Monthly'!GN95*'Dashboard M4 Price Monthly'!GN$118</f>
        <v/>
      </c>
      <c r="GN81">
        <f>'Dashboard M4 Price Monthly'!GO95*'Dashboard M4 Price Monthly'!GO$118</f>
        <v/>
      </c>
      <c r="GO81">
        <f>'Dashboard M4 Price Monthly'!GP95*'Dashboard M4 Price Monthly'!GP$118</f>
        <v/>
      </c>
      <c r="GP81">
        <f>'Dashboard M4 Price Monthly'!GQ95*'Dashboard M4 Price Monthly'!GQ$118</f>
        <v/>
      </c>
      <c r="GQ81">
        <f>'Dashboard M4 Price Monthly'!GR95*'Dashboard M4 Price Monthly'!GR$118</f>
        <v/>
      </c>
      <c r="GR81">
        <f>'Dashboard M4 Price Monthly'!GS95*'Dashboard M4 Price Monthly'!GS$118</f>
        <v/>
      </c>
      <c r="GS81">
        <f>'Dashboard M4 Price Monthly'!GT95*'Dashboard M4 Price Monthly'!GT$118</f>
        <v/>
      </c>
      <c r="GT81">
        <f>'Dashboard M4 Price Monthly'!GU95*'Dashboard M4 Price Monthly'!GU$118</f>
        <v/>
      </c>
      <c r="GU81">
        <f>'Dashboard M4 Price Monthly'!GV95*'Dashboard M4 Price Monthly'!GV$118</f>
        <v/>
      </c>
      <c r="GV81">
        <f>'Dashboard M4 Price Monthly'!GW95*'Dashboard M4 Price Monthly'!GW$118</f>
        <v/>
      </c>
      <c r="GW81">
        <f>'Dashboard M4 Price Monthly'!GX95*'Dashboard M4 Price Monthly'!GX$118</f>
        <v/>
      </c>
      <c r="GX81">
        <f>'Dashboard M4 Price Monthly'!GY95*'Dashboard M4 Price Monthly'!GY$118</f>
        <v/>
      </c>
      <c r="GY81">
        <f>'Dashboard M4 Price Monthly'!GZ95*'Dashboard M4 Price Monthly'!GZ$118</f>
        <v/>
      </c>
      <c r="GZ81">
        <f>'Dashboard M4 Price Monthly'!HA95*'Dashboard M4 Price Monthly'!HA$118</f>
        <v/>
      </c>
      <c r="HA81">
        <f>'Dashboard M4 Price Monthly'!HB95*'Dashboard M4 Price Monthly'!HB$118</f>
        <v/>
      </c>
      <c r="HB81">
        <f>'Dashboard M4 Price Monthly'!HC95*'Dashboard M4 Price Monthly'!HC$118</f>
        <v/>
      </c>
      <c r="HC81">
        <f>'Dashboard M4 Price Monthly'!HD95*'Dashboard M4 Price Monthly'!HD$118</f>
        <v/>
      </c>
      <c r="HD81">
        <f>'Dashboard M4 Price Monthly'!HE95*'Dashboard M4 Price Monthly'!HE$118</f>
        <v/>
      </c>
      <c r="HE81">
        <f>'Dashboard M4 Price Monthly'!HF95*'Dashboard M4 Price Monthly'!HF$118</f>
        <v/>
      </c>
      <c r="HF81">
        <f>'Dashboard M4 Price Monthly'!HG95*'Dashboard M4 Price Monthly'!HG$118</f>
        <v/>
      </c>
      <c r="HG81">
        <f>'Dashboard M4 Price Monthly'!HH95*'Dashboard M4 Price Monthly'!HH$118</f>
        <v/>
      </c>
      <c r="HH81">
        <f>'Dashboard M4 Price Monthly'!HI95*'Dashboard M4 Price Monthly'!HI$118</f>
        <v/>
      </c>
      <c r="HI81">
        <f>'Dashboard M4 Price Monthly'!HJ95*'Dashboard M4 Price Monthly'!HJ$118</f>
        <v/>
      </c>
      <c r="HJ81">
        <f>'Dashboard M4 Price Monthly'!HK95*'Dashboard M4 Price Monthly'!HK$118</f>
        <v/>
      </c>
      <c r="HK81">
        <f>'Dashboard M4 Price Monthly'!HL95*'Dashboard M4 Price Monthly'!HL$118</f>
        <v/>
      </c>
      <c r="HL81">
        <f>'Dashboard M4 Price Monthly'!HM95*'Dashboard M4 Price Monthly'!HM$118</f>
        <v/>
      </c>
      <c r="HM81">
        <f>'Dashboard M4 Price Monthly'!HN95*'Dashboard M4 Price Monthly'!HN$118</f>
        <v/>
      </c>
      <c r="HN81">
        <f>'Dashboard M4 Price Monthly'!HO95*'Dashboard M4 Price Monthly'!HO$118</f>
        <v/>
      </c>
      <c r="HO81">
        <f>'Dashboard M4 Price Monthly'!HP95*'Dashboard M4 Price Monthly'!HP$118</f>
        <v/>
      </c>
      <c r="HP81">
        <f>'Dashboard M4 Price Monthly'!HQ95*'Dashboard M4 Price Monthly'!HQ$118</f>
        <v/>
      </c>
      <c r="HQ81">
        <f>'Dashboard M4 Price Monthly'!HR95*'Dashboard M4 Price Monthly'!HR$118</f>
        <v/>
      </c>
      <c r="HR81">
        <f>'Dashboard M4 Price Monthly'!HS95*'Dashboard M4 Price Monthly'!HS$118</f>
        <v/>
      </c>
      <c r="HS81">
        <f>'Dashboard M4 Price Monthly'!HT95*'Dashboard M4 Price Monthly'!HT$118</f>
        <v/>
      </c>
      <c r="HT81">
        <f>'Dashboard M4 Price Monthly'!HU95*'Dashboard M4 Price Monthly'!HU$118</f>
        <v/>
      </c>
      <c r="HU81">
        <f>'Dashboard M4 Price Monthly'!HV95*'Dashboard M4 Price Monthly'!HV$118</f>
        <v/>
      </c>
      <c r="HV81">
        <f>'Dashboard M4 Price Monthly'!HW95*'Dashboard M4 Price Monthly'!HW$118</f>
        <v/>
      </c>
      <c r="HW81">
        <f>'Dashboard M4 Price Monthly'!HX95*'Dashboard M4 Price Monthly'!HX$118</f>
        <v/>
      </c>
      <c r="HX81">
        <f>'Dashboard M4 Price Monthly'!HY95*'Dashboard M4 Price Monthly'!HY$118</f>
        <v/>
      </c>
      <c r="HY81">
        <f>'Dashboard M4 Price Monthly'!HZ95*'Dashboard M4 Price Monthly'!HZ$118</f>
        <v/>
      </c>
      <c r="HZ81">
        <f>'Dashboard M4 Price Monthly'!IA95*'Dashboard M4 Price Monthly'!IA$118</f>
        <v/>
      </c>
      <c r="IA81">
        <f>'Dashboard M4 Price Monthly'!IB95*'Dashboard M4 Price Monthly'!IB$118</f>
        <v/>
      </c>
      <c r="IB81">
        <f>'Dashboard M4 Price Monthly'!IC95*'Dashboard M4 Price Monthly'!IC$118</f>
        <v/>
      </c>
      <c r="IC81">
        <f>'Dashboard M4 Price Monthly'!ID95*'Dashboard M4 Price Monthly'!ID$118</f>
        <v/>
      </c>
      <c r="ID81">
        <f>'Dashboard M4 Price Monthly'!IE95*'Dashboard M4 Price Monthly'!IE$118</f>
        <v/>
      </c>
      <c r="IE81">
        <f>'Dashboard M4 Price Monthly'!IF95*'Dashboard M4 Price Monthly'!IF$118</f>
        <v/>
      </c>
      <c r="IF81">
        <f>'Dashboard M4 Price Monthly'!IG95*'Dashboard M4 Price Monthly'!IG$118</f>
        <v/>
      </c>
      <c r="IG81">
        <f>'Dashboard M4 Price Monthly'!IH95*'Dashboard M4 Price Monthly'!IH$118</f>
        <v/>
      </c>
      <c r="IH81">
        <f>'Dashboard M4 Price Monthly'!II95*'Dashboard M4 Price Monthly'!II$118</f>
        <v/>
      </c>
      <c r="II81">
        <f>'Dashboard M4 Price Monthly'!IJ95*'Dashboard M4 Price Monthly'!IJ$118</f>
        <v/>
      </c>
      <c r="IJ81">
        <f>'Dashboard M4 Price Monthly'!IK95*'Dashboard M4 Price Monthly'!IK$118</f>
        <v/>
      </c>
      <c r="IK81">
        <f>'Dashboard M4 Price Monthly'!IL95*'Dashboard M4 Price Monthly'!IL$118</f>
        <v/>
      </c>
      <c r="IL81">
        <f>'Dashboard M4 Price Monthly'!IM95*'Dashboard M4 Price Monthly'!IM$118</f>
        <v/>
      </c>
      <c r="IM81">
        <f>'Dashboard M4 Price Monthly'!IN95*'Dashboard M4 Price Monthly'!IN$118</f>
        <v/>
      </c>
      <c r="IN81">
        <f>'Dashboard M4 Price Monthly'!IO95*'Dashboard M4 Price Monthly'!IO$118</f>
        <v/>
      </c>
      <c r="IO81">
        <f>'Dashboard M4 Price Monthly'!IP95*'Dashboard M4 Price Monthly'!IP$118</f>
        <v/>
      </c>
      <c r="IP81">
        <f>'Dashboard M4 Price Monthly'!IQ95*'Dashboard M4 Price Monthly'!IQ$118</f>
        <v/>
      </c>
      <c r="IQ81">
        <f>'Dashboard M4 Price Monthly'!IR95*'Dashboard M4 Price Monthly'!IR$118</f>
        <v/>
      </c>
      <c r="IR81">
        <f>'Dashboard M4 Price Monthly'!IS95*'Dashboard M4 Price Monthly'!IS$118</f>
        <v/>
      </c>
      <c r="IS81">
        <f>'Dashboard M4 Price Monthly'!IT95*'Dashboard M4 Price Monthly'!IT$118</f>
        <v/>
      </c>
      <c r="IT81">
        <f>'Dashboard M4 Price Monthly'!IU95*'Dashboard M4 Price Monthly'!IU$118</f>
        <v/>
      </c>
      <c r="IU81">
        <f>'Dashboard M4 Price Monthly'!IV95*'Dashboard M4 Price Monthly'!IV$118</f>
        <v/>
      </c>
      <c r="IV81">
        <f>'Dashboard M4 Price Monthly'!IW95*'Dashboard M4 Price Monthly'!IW$118</f>
        <v/>
      </c>
      <c r="IW81">
        <f>'Dashboard M4 Price Monthly'!IX95*'Dashboard M4 Price Monthly'!IX$118</f>
        <v/>
      </c>
      <c r="IX81">
        <f>'Dashboard M4 Price Monthly'!IY95*'Dashboard M4 Price Monthly'!IY$118</f>
        <v/>
      </c>
      <c r="IY81">
        <f>'Dashboard M4 Price Monthly'!IZ95*'Dashboard M4 Price Monthly'!IZ$118</f>
        <v/>
      </c>
      <c r="IZ81">
        <f>'Dashboard M4 Price Monthly'!JA95*'Dashboard M4 Price Monthly'!JA$118</f>
        <v/>
      </c>
      <c r="JA81">
        <f>'Dashboard M4 Price Monthly'!JB95*'Dashboard M4 Price Monthly'!JB$118</f>
        <v/>
      </c>
      <c r="JB81">
        <f>'Dashboard M4 Price Monthly'!JC95*'Dashboard M4 Price Monthly'!JC$118</f>
        <v/>
      </c>
      <c r="JC81">
        <f>'Dashboard M4 Price Monthly'!JD95*'Dashboard M4 Price Monthly'!JD$118</f>
        <v/>
      </c>
      <c r="JD81">
        <f>'Dashboard M4 Price Monthly'!JE95*'Dashboard M4 Price Monthly'!JE$118</f>
        <v/>
      </c>
      <c r="JE81">
        <f>'Dashboard M4 Price Monthly'!JF95*'Dashboard M4 Price Monthly'!JF$118</f>
        <v/>
      </c>
      <c r="JF81">
        <f>'Dashboard M4 Price Monthly'!JG95*'Dashboard M4 Price Monthly'!JG$118</f>
        <v/>
      </c>
      <c r="JG81">
        <f>'Dashboard M4 Price Monthly'!JH95*'Dashboard M4 Price Monthly'!JH$118</f>
        <v/>
      </c>
      <c r="JH81">
        <f>'Dashboard M4 Price Monthly'!JI95*'Dashboard M4 Price Monthly'!JI$118</f>
        <v/>
      </c>
      <c r="JI81">
        <f>'Dashboard M4 Price Monthly'!JJ95*'Dashboard M4 Price Monthly'!JJ$118</f>
        <v/>
      </c>
      <c r="JJ81">
        <f>'Dashboard M4 Price Monthly'!JK95*'Dashboard M4 Price Monthly'!JK$118</f>
        <v/>
      </c>
      <c r="JK81">
        <f>'Dashboard M4 Price Monthly'!JL95*'Dashboard M4 Price Monthly'!JL$118</f>
        <v/>
      </c>
      <c r="JL81">
        <f>'Dashboard M4 Price Monthly'!JM95*'Dashboard M4 Price Monthly'!JM$118</f>
        <v/>
      </c>
      <c r="JM81">
        <f>'Dashboard M4 Price Monthly'!JN95*'Dashboard M4 Price Monthly'!JN$118</f>
        <v/>
      </c>
      <c r="JN81">
        <f>'Dashboard M4 Price Monthly'!JO95*'Dashboard M4 Price Monthly'!JO$118</f>
        <v/>
      </c>
      <c r="JO81">
        <f>'Dashboard M4 Price Monthly'!JP95*'Dashboard M4 Price Monthly'!JP$118</f>
        <v/>
      </c>
      <c r="JP81">
        <f>'Dashboard M4 Price Monthly'!JQ95*'Dashboard M4 Price Monthly'!JQ$118</f>
        <v/>
      </c>
      <c r="JQ81">
        <f>'Dashboard M4 Price Monthly'!JR95*'Dashboard M4 Price Monthly'!JR$118</f>
        <v/>
      </c>
      <c r="JR81">
        <f>'Dashboard M4 Price Monthly'!JS95*'Dashboard M4 Price Monthly'!JS$118</f>
        <v/>
      </c>
      <c r="JS81">
        <f>'Dashboard M4 Price Monthly'!JT95*'Dashboard M4 Price Monthly'!JT$118</f>
        <v/>
      </c>
      <c r="JT81">
        <f>'Dashboard M4 Price Monthly'!JU95*'Dashboard M4 Price Monthly'!JU$118</f>
        <v/>
      </c>
      <c r="JU81">
        <f>'Dashboard M4 Price Monthly'!JV95*'Dashboard M4 Price Monthly'!JV$118</f>
        <v/>
      </c>
      <c r="JV81">
        <f>'Dashboard M4 Price Monthly'!JW95*'Dashboard M4 Price Monthly'!JW$118</f>
        <v/>
      </c>
      <c r="JW81">
        <f>'Dashboard M4 Price Monthly'!JX95*'Dashboard M4 Price Monthly'!JX$118</f>
        <v/>
      </c>
      <c r="JX81">
        <f>'Dashboard M4 Price Monthly'!JY95*'Dashboard M4 Price Monthly'!JY$118</f>
        <v/>
      </c>
      <c r="JY81">
        <f>'Dashboard M4 Price Monthly'!JZ95*'Dashboard M4 Price Monthly'!JZ$118</f>
        <v/>
      </c>
      <c r="JZ81">
        <f>'Dashboard M4 Price Monthly'!KA95*'Dashboard M4 Price Monthly'!KA$118</f>
        <v/>
      </c>
      <c r="KA81">
        <f>'Dashboard M4 Price Monthly'!KB95*'Dashboard M4 Price Monthly'!KB$118</f>
        <v/>
      </c>
      <c r="KB81">
        <f>'Dashboard M4 Price Monthly'!KC95*'Dashboard M4 Price Monthly'!KC$118</f>
        <v/>
      </c>
      <c r="KC81">
        <f>'Dashboard M4 Price Monthly'!KD95*'Dashboard M4 Price Monthly'!KD$118</f>
        <v/>
      </c>
      <c r="KD81">
        <f>'Dashboard M4 Price Monthly'!KE95*'Dashboard M4 Price Monthly'!KE$118</f>
        <v/>
      </c>
      <c r="KE81">
        <f>'Dashboard M4 Price Monthly'!KF95*'Dashboard M4 Price Monthly'!KF$118</f>
        <v/>
      </c>
      <c r="KF81">
        <f>'Dashboard M4 Price Monthly'!KG95*'Dashboard M4 Price Monthly'!KG$118</f>
        <v/>
      </c>
      <c r="KG81">
        <f>'Dashboard M4 Price Monthly'!KH95*'Dashboard M4 Price Monthly'!KH$118</f>
        <v/>
      </c>
      <c r="KH81">
        <f>'Dashboard M4 Price Monthly'!KI95*'Dashboard M4 Price Monthly'!KI$118</f>
        <v/>
      </c>
      <c r="KI81">
        <f>'Dashboard M4 Price Monthly'!KJ95*'Dashboard M4 Price Monthly'!KJ$118</f>
        <v/>
      </c>
      <c r="KJ81">
        <f>'Dashboard M4 Price Monthly'!KK95*'Dashboard M4 Price Monthly'!KK$118</f>
        <v/>
      </c>
      <c r="KK81">
        <f>'Dashboard M4 Price Monthly'!KL95*'Dashboard M4 Price Monthly'!KL$118</f>
        <v/>
      </c>
      <c r="KL81">
        <f>'Dashboard M4 Price Monthly'!KM95*'Dashboard M4 Price Monthly'!KM$118</f>
        <v/>
      </c>
      <c r="KM81">
        <f>'Dashboard M4 Price Monthly'!KN95*'Dashboard M4 Price Monthly'!KN$118</f>
        <v/>
      </c>
      <c r="KN81">
        <f>'Dashboard M4 Price Monthly'!KO95*'Dashboard M4 Price Monthly'!KO$118</f>
        <v/>
      </c>
      <c r="KO81">
        <f>'Dashboard M4 Price Monthly'!KP95*'Dashboard M4 Price Monthly'!KP$118</f>
        <v/>
      </c>
      <c r="KP81">
        <f>'Dashboard M4 Price Monthly'!KQ95*'Dashboard M4 Price Monthly'!KQ$118</f>
        <v/>
      </c>
      <c r="KQ81">
        <f>'Dashboard M4 Price Monthly'!KR95*'Dashboard M4 Price Monthly'!KR$118</f>
        <v/>
      </c>
      <c r="KR81">
        <f>'Dashboard M4 Price Monthly'!KS95*'Dashboard M4 Price Monthly'!KS$118</f>
        <v/>
      </c>
      <c r="KS81">
        <f>'Dashboard M4 Price Monthly'!KT95*'Dashboard M4 Price Monthly'!KT$118</f>
        <v/>
      </c>
      <c r="KT81">
        <f>'Dashboard M4 Price Monthly'!KU95*'Dashboard M4 Price Monthly'!KU$118</f>
        <v/>
      </c>
    </row>
    <row r="82" spans="1:306">
      <c r="A82" t="s">
        <v>94</v>
      </c>
      <c r="B82" t="s">
        <v>64</v>
      </c>
      <c r="D82" t="s">
        <v>53</v>
      </c>
      <c r="G82">
        <f>'Dashboard M4 Price Monthly'!H96*'Dashboard M4 Price Monthly'!H$119</f>
        <v/>
      </c>
      <c r="H82">
        <f>'Dashboard M4 Price Monthly'!I96*'Dashboard M4 Price Monthly'!I$119</f>
        <v/>
      </c>
      <c r="I82">
        <f>'Dashboard M4 Price Monthly'!J96*'Dashboard M4 Price Monthly'!J$119</f>
        <v/>
      </c>
      <c r="J82">
        <f>'Dashboard M4 Price Monthly'!K96*'Dashboard M4 Price Monthly'!K$119</f>
        <v/>
      </c>
      <c r="K82">
        <f>'Dashboard M4 Price Monthly'!L96*'Dashboard M4 Price Monthly'!L$119</f>
        <v/>
      </c>
      <c r="L82">
        <f>'Dashboard M4 Price Monthly'!M96*'Dashboard M4 Price Monthly'!M$119</f>
        <v/>
      </c>
      <c r="M82">
        <f>'Dashboard M4 Price Monthly'!N96*'Dashboard M4 Price Monthly'!N$119</f>
        <v/>
      </c>
      <c r="N82">
        <f>'Dashboard M4 Price Monthly'!O96*'Dashboard M4 Price Monthly'!O$119</f>
        <v/>
      </c>
      <c r="O82">
        <f>'Dashboard M4 Price Monthly'!P96*'Dashboard M4 Price Monthly'!P$119</f>
        <v/>
      </c>
      <c r="P82">
        <f>'Dashboard M4 Price Monthly'!Q96*'Dashboard M4 Price Monthly'!Q$119</f>
        <v/>
      </c>
      <c r="Q82">
        <f>'Dashboard M4 Price Monthly'!R96*'Dashboard M4 Price Monthly'!R$119</f>
        <v/>
      </c>
      <c r="R82">
        <f>'Dashboard M4 Price Monthly'!S96*'Dashboard M4 Price Monthly'!S$119</f>
        <v/>
      </c>
      <c r="S82">
        <f>'Dashboard M4 Price Monthly'!T96*'Dashboard M4 Price Monthly'!T$119</f>
        <v/>
      </c>
      <c r="T82">
        <f>'Dashboard M4 Price Monthly'!U96*'Dashboard M4 Price Monthly'!U$119</f>
        <v/>
      </c>
      <c r="U82">
        <f>'Dashboard M4 Price Monthly'!V96*'Dashboard M4 Price Monthly'!V$119</f>
        <v/>
      </c>
      <c r="V82">
        <f>'Dashboard M4 Price Monthly'!W96*'Dashboard M4 Price Monthly'!W$119</f>
        <v/>
      </c>
      <c r="W82">
        <f>'Dashboard M4 Price Monthly'!X96*'Dashboard M4 Price Monthly'!X$119</f>
        <v/>
      </c>
      <c r="X82">
        <f>'Dashboard M4 Price Monthly'!Y96*'Dashboard M4 Price Monthly'!Y$119</f>
        <v/>
      </c>
      <c r="Y82">
        <f>'Dashboard M4 Price Monthly'!Z96*'Dashboard M4 Price Monthly'!Z$119</f>
        <v/>
      </c>
      <c r="Z82">
        <f>'Dashboard M4 Price Monthly'!AA96*'Dashboard M4 Price Monthly'!AA$119</f>
        <v/>
      </c>
      <c r="AA82">
        <f>'Dashboard M4 Price Monthly'!AB96*'Dashboard M4 Price Monthly'!AB$119</f>
        <v/>
      </c>
      <c r="AB82">
        <f>'Dashboard M4 Price Monthly'!AC96*'Dashboard M4 Price Monthly'!AC$119</f>
        <v/>
      </c>
      <c r="AC82">
        <f>'Dashboard M4 Price Monthly'!AD96*'Dashboard M4 Price Monthly'!AD$119</f>
        <v/>
      </c>
      <c r="AD82">
        <f>'Dashboard M4 Price Monthly'!AE96*'Dashboard M4 Price Monthly'!AE$119</f>
        <v/>
      </c>
      <c r="AE82">
        <f>'Dashboard M4 Price Monthly'!AF96*'Dashboard M4 Price Monthly'!AF$119</f>
        <v/>
      </c>
      <c r="AF82">
        <f>'Dashboard M4 Price Monthly'!AG96*'Dashboard M4 Price Monthly'!AG$119</f>
        <v/>
      </c>
      <c r="AG82">
        <f>'Dashboard M4 Price Monthly'!AH96*'Dashboard M4 Price Monthly'!AH$119</f>
        <v/>
      </c>
      <c r="AH82">
        <f>'Dashboard M4 Price Monthly'!AI96*'Dashboard M4 Price Monthly'!AI$119</f>
        <v/>
      </c>
      <c r="AI82">
        <f>'Dashboard M4 Price Monthly'!AJ96*'Dashboard M4 Price Monthly'!AJ$119</f>
        <v/>
      </c>
      <c r="AJ82">
        <f>'Dashboard M4 Price Monthly'!AK96*'Dashboard M4 Price Monthly'!AK$119</f>
        <v/>
      </c>
      <c r="AK82">
        <f>'Dashboard M4 Price Monthly'!AL96*'Dashboard M4 Price Monthly'!AL$119</f>
        <v/>
      </c>
      <c r="AL82">
        <f>'Dashboard M4 Price Monthly'!AM96*'Dashboard M4 Price Monthly'!AM$119</f>
        <v/>
      </c>
      <c r="AM82">
        <f>'Dashboard M4 Price Monthly'!AN96*'Dashboard M4 Price Monthly'!AN$119</f>
        <v/>
      </c>
      <c r="AN82">
        <f>'Dashboard M4 Price Monthly'!AO96*'Dashboard M4 Price Monthly'!AO$119</f>
        <v/>
      </c>
      <c r="AO82">
        <f>'Dashboard M4 Price Monthly'!AP96*'Dashboard M4 Price Monthly'!AP$119</f>
        <v/>
      </c>
      <c r="AP82">
        <f>'Dashboard M4 Price Monthly'!AQ96*'Dashboard M4 Price Monthly'!AQ$119</f>
        <v/>
      </c>
      <c r="AQ82">
        <f>'Dashboard M4 Price Monthly'!AR96*'Dashboard M4 Price Monthly'!AR$119</f>
        <v/>
      </c>
      <c r="AR82">
        <f>'Dashboard M4 Price Monthly'!AS96*'Dashboard M4 Price Monthly'!AS$119</f>
        <v/>
      </c>
      <c r="AS82">
        <f>'Dashboard M4 Price Monthly'!AT96*'Dashboard M4 Price Monthly'!AT$119</f>
        <v/>
      </c>
      <c r="AT82">
        <f>'Dashboard M4 Price Monthly'!AU96*'Dashboard M4 Price Monthly'!AU$119</f>
        <v/>
      </c>
      <c r="AU82">
        <f>'Dashboard M4 Price Monthly'!AV96*'Dashboard M4 Price Monthly'!AV$119</f>
        <v/>
      </c>
      <c r="AV82">
        <f>'Dashboard M4 Price Monthly'!AW96*'Dashboard M4 Price Monthly'!AW$119</f>
        <v/>
      </c>
      <c r="AW82">
        <f>'Dashboard M4 Price Monthly'!AX96*'Dashboard M4 Price Monthly'!AX$119</f>
        <v/>
      </c>
      <c r="AX82">
        <f>'Dashboard M4 Price Monthly'!AY96*'Dashboard M4 Price Monthly'!AY$119</f>
        <v/>
      </c>
      <c r="AY82">
        <f>'Dashboard M4 Price Monthly'!AZ96*'Dashboard M4 Price Monthly'!AZ$119</f>
        <v/>
      </c>
      <c r="AZ82">
        <f>'Dashboard M4 Price Monthly'!BA96*'Dashboard M4 Price Monthly'!BA$119</f>
        <v/>
      </c>
      <c r="BA82">
        <f>'Dashboard M4 Price Monthly'!BB96*'Dashboard M4 Price Monthly'!BB$119</f>
        <v/>
      </c>
      <c r="BB82">
        <f>'Dashboard M4 Price Monthly'!BC96*'Dashboard M4 Price Monthly'!BC$119</f>
        <v/>
      </c>
      <c r="BC82">
        <f>'Dashboard M4 Price Monthly'!BD96*'Dashboard M4 Price Monthly'!BD$119</f>
        <v/>
      </c>
      <c r="BD82">
        <f>'Dashboard M4 Price Monthly'!BE96*'Dashboard M4 Price Monthly'!BE$119</f>
        <v/>
      </c>
      <c r="BE82">
        <f>'Dashboard M4 Price Monthly'!BF96*'Dashboard M4 Price Monthly'!BF$119</f>
        <v/>
      </c>
      <c r="BF82">
        <f>'Dashboard M4 Price Monthly'!BG96*'Dashboard M4 Price Monthly'!BG$119</f>
        <v/>
      </c>
      <c r="BG82">
        <f>'Dashboard M4 Price Monthly'!BH96*'Dashboard M4 Price Monthly'!BH$119</f>
        <v/>
      </c>
      <c r="BH82">
        <f>'Dashboard M4 Price Monthly'!BI96*'Dashboard M4 Price Monthly'!BI$119</f>
        <v/>
      </c>
      <c r="BI82">
        <f>'Dashboard M4 Price Monthly'!BJ96*'Dashboard M4 Price Monthly'!BJ$119</f>
        <v/>
      </c>
      <c r="BJ82">
        <f>'Dashboard M4 Price Monthly'!BK96*'Dashboard M4 Price Monthly'!BK$119</f>
        <v/>
      </c>
      <c r="BK82">
        <f>'Dashboard M4 Price Monthly'!BL96*'Dashboard M4 Price Monthly'!BL$119</f>
        <v/>
      </c>
      <c r="BL82">
        <f>'Dashboard M4 Price Monthly'!BM96*'Dashboard M4 Price Monthly'!BM$119</f>
        <v/>
      </c>
      <c r="BM82">
        <f>'Dashboard M4 Price Monthly'!BN96*'Dashboard M4 Price Monthly'!BN$119</f>
        <v/>
      </c>
      <c r="BN82">
        <f>'Dashboard M4 Price Monthly'!BO96*'Dashboard M4 Price Monthly'!BO$119</f>
        <v/>
      </c>
      <c r="BO82">
        <f>'Dashboard M4 Price Monthly'!BP96*'Dashboard M4 Price Monthly'!BP$119</f>
        <v/>
      </c>
      <c r="BP82">
        <f>'Dashboard M4 Price Monthly'!BQ96*'Dashboard M4 Price Monthly'!BQ$119</f>
        <v/>
      </c>
      <c r="BQ82">
        <f>'Dashboard M4 Price Monthly'!BR96*'Dashboard M4 Price Monthly'!BR$119</f>
        <v/>
      </c>
      <c r="BR82">
        <f>'Dashboard M4 Price Monthly'!BS96*'Dashboard M4 Price Monthly'!BS$119</f>
        <v/>
      </c>
      <c r="BS82">
        <f>'Dashboard M4 Price Monthly'!BT96*'Dashboard M4 Price Monthly'!BT$119</f>
        <v/>
      </c>
      <c r="BT82">
        <f>'Dashboard M4 Price Monthly'!BU96*'Dashboard M4 Price Monthly'!BU$119</f>
        <v/>
      </c>
      <c r="BU82">
        <f>'Dashboard M4 Price Monthly'!BV96*'Dashboard M4 Price Monthly'!BV$119</f>
        <v/>
      </c>
      <c r="BV82">
        <f>'Dashboard M4 Price Monthly'!BW96*'Dashboard M4 Price Monthly'!BW$119</f>
        <v/>
      </c>
      <c r="BW82">
        <f>'Dashboard M4 Price Monthly'!BX96*'Dashboard M4 Price Monthly'!BX$119</f>
        <v/>
      </c>
      <c r="BX82">
        <f>'Dashboard M4 Price Monthly'!BY96*'Dashboard M4 Price Monthly'!BY$119</f>
        <v/>
      </c>
      <c r="BY82">
        <f>'Dashboard M4 Price Monthly'!BZ96*'Dashboard M4 Price Monthly'!BZ$119</f>
        <v/>
      </c>
      <c r="BZ82">
        <f>'Dashboard M4 Price Monthly'!CA96*'Dashboard M4 Price Monthly'!CA$119</f>
        <v/>
      </c>
      <c r="CA82">
        <f>'Dashboard M4 Price Monthly'!CB96*'Dashboard M4 Price Monthly'!CB$119</f>
        <v/>
      </c>
      <c r="CB82">
        <f>'Dashboard M4 Price Monthly'!CC96*'Dashboard M4 Price Monthly'!CC$119</f>
        <v/>
      </c>
      <c r="CC82">
        <f>'Dashboard M4 Price Monthly'!CD96*'Dashboard M4 Price Monthly'!CD$119</f>
        <v/>
      </c>
      <c r="CD82">
        <f>'Dashboard M4 Price Monthly'!CE96*'Dashboard M4 Price Monthly'!CE$119</f>
        <v/>
      </c>
      <c r="CE82">
        <f>'Dashboard M4 Price Monthly'!CF96*'Dashboard M4 Price Monthly'!CF$119</f>
        <v/>
      </c>
      <c r="CF82">
        <f>'Dashboard M4 Price Monthly'!CG96*'Dashboard M4 Price Monthly'!CG$119</f>
        <v/>
      </c>
      <c r="CG82">
        <f>'Dashboard M4 Price Monthly'!CH96*'Dashboard M4 Price Monthly'!CH$119</f>
        <v/>
      </c>
      <c r="CH82">
        <f>'Dashboard M4 Price Monthly'!CI96*'Dashboard M4 Price Monthly'!CI$119</f>
        <v/>
      </c>
      <c r="CI82">
        <f>'Dashboard M4 Price Monthly'!CJ96*'Dashboard M4 Price Monthly'!CJ$119</f>
        <v/>
      </c>
      <c r="CJ82">
        <f>'Dashboard M4 Price Monthly'!CK96*'Dashboard M4 Price Monthly'!CK$119</f>
        <v/>
      </c>
      <c r="CK82">
        <f>'Dashboard M4 Price Monthly'!CL96*'Dashboard M4 Price Monthly'!CL$119</f>
        <v/>
      </c>
      <c r="CL82">
        <f>'Dashboard M4 Price Monthly'!CM96*'Dashboard M4 Price Monthly'!CM$119</f>
        <v/>
      </c>
      <c r="CM82">
        <f>'Dashboard M4 Price Monthly'!CN96*'Dashboard M4 Price Monthly'!CN$119</f>
        <v/>
      </c>
      <c r="CN82">
        <f>'Dashboard M4 Price Monthly'!CO96*'Dashboard M4 Price Monthly'!CO$119</f>
        <v/>
      </c>
      <c r="CO82">
        <f>'Dashboard M4 Price Monthly'!CP96*'Dashboard M4 Price Monthly'!CP$119</f>
        <v/>
      </c>
      <c r="CP82">
        <f>'Dashboard M4 Price Monthly'!CQ96*'Dashboard M4 Price Monthly'!CQ$119</f>
        <v/>
      </c>
      <c r="CQ82">
        <f>'Dashboard M4 Price Monthly'!CR96*'Dashboard M4 Price Monthly'!CR$119</f>
        <v/>
      </c>
      <c r="CR82">
        <f>'Dashboard M4 Price Monthly'!CS96*'Dashboard M4 Price Monthly'!CS$119</f>
        <v/>
      </c>
      <c r="CS82">
        <f>'Dashboard M4 Price Monthly'!CT96*'Dashboard M4 Price Monthly'!CT$119</f>
        <v/>
      </c>
      <c r="CT82">
        <f>'Dashboard M4 Price Monthly'!CU96*'Dashboard M4 Price Monthly'!CU$119</f>
        <v/>
      </c>
      <c r="CU82">
        <f>'Dashboard M4 Price Monthly'!CV96*'Dashboard M4 Price Monthly'!CV$119</f>
        <v/>
      </c>
      <c r="CV82">
        <f>'Dashboard M4 Price Monthly'!CW96*'Dashboard M4 Price Monthly'!CW$119</f>
        <v/>
      </c>
      <c r="CW82">
        <f>'Dashboard M4 Price Monthly'!CX96*'Dashboard M4 Price Monthly'!CX$119</f>
        <v/>
      </c>
      <c r="CX82">
        <f>'Dashboard M4 Price Monthly'!CY96*'Dashboard M4 Price Monthly'!CY$119</f>
        <v/>
      </c>
      <c r="CY82">
        <f>'Dashboard M4 Price Monthly'!CZ96*'Dashboard M4 Price Monthly'!CZ$119</f>
        <v/>
      </c>
      <c r="CZ82">
        <f>'Dashboard M4 Price Monthly'!DA96*'Dashboard M4 Price Monthly'!DA$119</f>
        <v/>
      </c>
      <c r="DA82">
        <f>'Dashboard M4 Price Monthly'!DB96*'Dashboard M4 Price Monthly'!DB$119</f>
        <v/>
      </c>
      <c r="DB82">
        <f>'Dashboard M4 Price Monthly'!DC96*'Dashboard M4 Price Monthly'!DC$119</f>
        <v/>
      </c>
      <c r="DC82">
        <f>'Dashboard M4 Price Monthly'!DD96*'Dashboard M4 Price Monthly'!DD$119</f>
        <v/>
      </c>
      <c r="DD82">
        <f>'Dashboard M4 Price Monthly'!DE96*'Dashboard M4 Price Monthly'!DE$119</f>
        <v/>
      </c>
      <c r="DE82">
        <f>'Dashboard M4 Price Monthly'!DF96*'Dashboard M4 Price Monthly'!DF$119</f>
        <v/>
      </c>
      <c r="DF82">
        <f>'Dashboard M4 Price Monthly'!DG96*'Dashboard M4 Price Monthly'!DG$119</f>
        <v/>
      </c>
      <c r="DG82">
        <f>'Dashboard M4 Price Monthly'!DH96*'Dashboard M4 Price Monthly'!DH$119</f>
        <v/>
      </c>
      <c r="DH82">
        <f>'Dashboard M4 Price Monthly'!DI96*'Dashboard M4 Price Monthly'!DI$119</f>
        <v/>
      </c>
      <c r="DI82">
        <f>'Dashboard M4 Price Monthly'!DJ96*'Dashboard M4 Price Monthly'!DJ$119</f>
        <v/>
      </c>
      <c r="DJ82">
        <f>'Dashboard M4 Price Monthly'!DK96*'Dashboard M4 Price Monthly'!DK$119</f>
        <v/>
      </c>
      <c r="DK82">
        <f>'Dashboard M4 Price Monthly'!DL96*'Dashboard M4 Price Monthly'!DL$119</f>
        <v/>
      </c>
      <c r="DL82">
        <f>'Dashboard M4 Price Monthly'!DM96*'Dashboard M4 Price Monthly'!DM$119</f>
        <v/>
      </c>
      <c r="DM82">
        <f>'Dashboard M4 Price Monthly'!DN96*'Dashboard M4 Price Monthly'!DN$119</f>
        <v/>
      </c>
      <c r="DN82">
        <f>'Dashboard M4 Price Monthly'!DO96*'Dashboard M4 Price Monthly'!DO$119</f>
        <v/>
      </c>
      <c r="DO82">
        <f>'Dashboard M4 Price Monthly'!DP96*'Dashboard M4 Price Monthly'!DP$119</f>
        <v/>
      </c>
      <c r="DP82">
        <f>'Dashboard M4 Price Monthly'!DQ96*'Dashboard M4 Price Monthly'!DQ$119</f>
        <v/>
      </c>
      <c r="DQ82">
        <f>'Dashboard M4 Price Monthly'!DR96*'Dashboard M4 Price Monthly'!DR$119</f>
        <v/>
      </c>
      <c r="DR82">
        <f>'Dashboard M4 Price Monthly'!DS96*'Dashboard M4 Price Monthly'!DS$119</f>
        <v/>
      </c>
      <c r="DS82">
        <f>'Dashboard M4 Price Monthly'!DT96*'Dashboard M4 Price Monthly'!DT$119</f>
        <v/>
      </c>
      <c r="DT82">
        <f>'Dashboard M4 Price Monthly'!DU96*'Dashboard M4 Price Monthly'!DU$119</f>
        <v/>
      </c>
      <c r="DU82">
        <f>'Dashboard M4 Price Monthly'!DV96*'Dashboard M4 Price Monthly'!DV$119</f>
        <v/>
      </c>
      <c r="DV82">
        <f>'Dashboard M4 Price Monthly'!DW96*'Dashboard M4 Price Monthly'!DW$119</f>
        <v/>
      </c>
      <c r="DW82">
        <f>'Dashboard M4 Price Monthly'!DX96*'Dashboard M4 Price Monthly'!DX$119</f>
        <v/>
      </c>
      <c r="DX82">
        <f>'Dashboard M4 Price Monthly'!DY96*'Dashboard M4 Price Monthly'!DY$119</f>
        <v/>
      </c>
      <c r="DY82">
        <f>'Dashboard M4 Price Monthly'!DZ96*'Dashboard M4 Price Monthly'!DZ$119</f>
        <v/>
      </c>
      <c r="DZ82">
        <f>'Dashboard M4 Price Monthly'!EA96*'Dashboard M4 Price Monthly'!EA$119</f>
        <v/>
      </c>
      <c r="EA82">
        <f>'Dashboard M4 Price Monthly'!EB96*'Dashboard M4 Price Monthly'!EB$119</f>
        <v/>
      </c>
      <c r="EB82">
        <f>'Dashboard M4 Price Monthly'!EC96*'Dashboard M4 Price Monthly'!EC$119</f>
        <v/>
      </c>
      <c r="EC82">
        <f>'Dashboard M4 Price Monthly'!ED96*'Dashboard M4 Price Monthly'!ED$119</f>
        <v/>
      </c>
      <c r="ED82">
        <f>'Dashboard M4 Price Monthly'!EE96*'Dashboard M4 Price Monthly'!EE$119</f>
        <v/>
      </c>
      <c r="EE82">
        <f>'Dashboard M4 Price Monthly'!EF96*'Dashboard M4 Price Monthly'!EF$119</f>
        <v/>
      </c>
      <c r="EF82">
        <f>'Dashboard M4 Price Monthly'!EG96*'Dashboard M4 Price Monthly'!EG$119</f>
        <v/>
      </c>
      <c r="EG82">
        <f>'Dashboard M4 Price Monthly'!EH96*'Dashboard M4 Price Monthly'!EH$119</f>
        <v/>
      </c>
      <c r="EH82">
        <f>'Dashboard M4 Price Monthly'!EI96*'Dashboard M4 Price Monthly'!EI$119</f>
        <v/>
      </c>
      <c r="EI82">
        <f>'Dashboard M4 Price Monthly'!EJ96*'Dashboard M4 Price Monthly'!EJ$119</f>
        <v/>
      </c>
      <c r="EJ82">
        <f>'Dashboard M4 Price Monthly'!EK96*'Dashboard M4 Price Monthly'!EK$119</f>
        <v/>
      </c>
      <c r="EK82">
        <f>'Dashboard M4 Price Monthly'!EL96*'Dashboard M4 Price Monthly'!EL$119</f>
        <v/>
      </c>
      <c r="EL82">
        <f>'Dashboard M4 Price Monthly'!EM96*'Dashboard M4 Price Monthly'!EM$119</f>
        <v/>
      </c>
      <c r="EM82">
        <f>'Dashboard M4 Price Monthly'!EN96*'Dashboard M4 Price Monthly'!EN$119</f>
        <v/>
      </c>
      <c r="EN82">
        <f>'Dashboard M4 Price Monthly'!EO96*'Dashboard M4 Price Monthly'!EO$119</f>
        <v/>
      </c>
      <c r="EO82">
        <f>'Dashboard M4 Price Monthly'!EP96*'Dashboard M4 Price Monthly'!EP$119</f>
        <v/>
      </c>
      <c r="EP82">
        <f>'Dashboard M4 Price Monthly'!EQ96*'Dashboard M4 Price Monthly'!EQ$119</f>
        <v/>
      </c>
      <c r="EQ82">
        <f>'Dashboard M4 Price Monthly'!ER96*'Dashboard M4 Price Monthly'!ER$119</f>
        <v/>
      </c>
      <c r="ER82">
        <f>'Dashboard M4 Price Monthly'!ES96*'Dashboard M4 Price Monthly'!ES$119</f>
        <v/>
      </c>
      <c r="ES82">
        <f>'Dashboard M4 Price Monthly'!ET96*'Dashboard M4 Price Monthly'!ET$119</f>
        <v/>
      </c>
      <c r="ET82">
        <f>'Dashboard M4 Price Monthly'!EU96*'Dashboard M4 Price Monthly'!EU$119</f>
        <v/>
      </c>
      <c r="EU82">
        <f>'Dashboard M4 Price Monthly'!EV96*'Dashboard M4 Price Monthly'!EV$119</f>
        <v/>
      </c>
      <c r="EV82">
        <f>'Dashboard M4 Price Monthly'!EW96*'Dashboard M4 Price Monthly'!EW$119</f>
        <v/>
      </c>
      <c r="EW82">
        <f>'Dashboard M4 Price Monthly'!EX96*'Dashboard M4 Price Monthly'!EX$119</f>
        <v/>
      </c>
      <c r="EX82">
        <f>'Dashboard M4 Price Monthly'!EY96*'Dashboard M4 Price Monthly'!EY$119</f>
        <v/>
      </c>
      <c r="EY82">
        <f>'Dashboard M4 Price Monthly'!EZ96*'Dashboard M4 Price Monthly'!EZ$119</f>
        <v/>
      </c>
      <c r="EZ82">
        <f>'Dashboard M4 Price Monthly'!FA96*'Dashboard M4 Price Monthly'!FA$119</f>
        <v/>
      </c>
      <c r="FA82">
        <f>'Dashboard M4 Price Monthly'!FB96*'Dashboard M4 Price Monthly'!FB$119</f>
        <v/>
      </c>
      <c r="FB82">
        <f>'Dashboard M4 Price Monthly'!FC96*'Dashboard M4 Price Monthly'!FC$119</f>
        <v/>
      </c>
      <c r="FC82">
        <f>'Dashboard M4 Price Monthly'!FD96*'Dashboard M4 Price Monthly'!FD$119</f>
        <v/>
      </c>
      <c r="FD82">
        <f>'Dashboard M4 Price Monthly'!FE96*'Dashboard M4 Price Monthly'!FE$119</f>
        <v/>
      </c>
      <c r="FE82">
        <f>'Dashboard M4 Price Monthly'!FF96*'Dashboard M4 Price Monthly'!FF$119</f>
        <v/>
      </c>
      <c r="FF82">
        <f>'Dashboard M4 Price Monthly'!FG96*'Dashboard M4 Price Monthly'!FG$119</f>
        <v/>
      </c>
      <c r="FG82">
        <f>'Dashboard M4 Price Monthly'!FH96*'Dashboard M4 Price Monthly'!FH$119</f>
        <v/>
      </c>
      <c r="FH82">
        <f>'Dashboard M4 Price Monthly'!FI96*'Dashboard M4 Price Monthly'!FI$119</f>
        <v/>
      </c>
      <c r="FI82">
        <f>'Dashboard M4 Price Monthly'!FJ96*'Dashboard M4 Price Monthly'!FJ$119</f>
        <v/>
      </c>
      <c r="FJ82">
        <f>'Dashboard M4 Price Monthly'!FK96*'Dashboard M4 Price Monthly'!FK$119</f>
        <v/>
      </c>
      <c r="FK82">
        <f>'Dashboard M4 Price Monthly'!FL96*'Dashboard M4 Price Monthly'!FL$119</f>
        <v/>
      </c>
      <c r="FL82">
        <f>'Dashboard M4 Price Monthly'!FM96*'Dashboard M4 Price Monthly'!FM$119</f>
        <v/>
      </c>
      <c r="FM82">
        <f>'Dashboard M4 Price Monthly'!FN96*'Dashboard M4 Price Monthly'!FN$119</f>
        <v/>
      </c>
      <c r="FN82">
        <f>'Dashboard M4 Price Monthly'!FO96*'Dashboard M4 Price Monthly'!FO$119</f>
        <v/>
      </c>
      <c r="FO82">
        <f>'Dashboard M4 Price Monthly'!FP96*'Dashboard M4 Price Monthly'!FP$119</f>
        <v/>
      </c>
      <c r="FP82">
        <f>'Dashboard M4 Price Monthly'!FQ96*'Dashboard M4 Price Monthly'!FQ$119</f>
        <v/>
      </c>
      <c r="FQ82">
        <f>'Dashboard M4 Price Monthly'!FR96*'Dashboard M4 Price Monthly'!FR$119</f>
        <v/>
      </c>
      <c r="FR82">
        <f>'Dashboard M4 Price Monthly'!FS96*'Dashboard M4 Price Monthly'!FS$119</f>
        <v/>
      </c>
      <c r="FS82">
        <f>'Dashboard M4 Price Monthly'!FT96*'Dashboard M4 Price Monthly'!FT$119</f>
        <v/>
      </c>
      <c r="FT82">
        <f>'Dashboard M4 Price Monthly'!FU96*'Dashboard M4 Price Monthly'!FU$119</f>
        <v/>
      </c>
      <c r="FU82">
        <f>'Dashboard M4 Price Monthly'!FV96*'Dashboard M4 Price Monthly'!FV$119</f>
        <v/>
      </c>
      <c r="FV82">
        <f>'Dashboard M4 Price Monthly'!FW96*'Dashboard M4 Price Monthly'!FW$119</f>
        <v/>
      </c>
      <c r="FW82">
        <f>'Dashboard M4 Price Monthly'!FX96*'Dashboard M4 Price Monthly'!FX$119</f>
        <v/>
      </c>
      <c r="FX82">
        <f>'Dashboard M4 Price Monthly'!FY96*'Dashboard M4 Price Monthly'!FY$119</f>
        <v/>
      </c>
      <c r="FY82">
        <f>'Dashboard M4 Price Monthly'!FZ96*'Dashboard M4 Price Monthly'!FZ$119</f>
        <v/>
      </c>
      <c r="FZ82">
        <f>'Dashboard M4 Price Monthly'!GA96*'Dashboard M4 Price Monthly'!GA$119</f>
        <v/>
      </c>
      <c r="GA82">
        <f>'Dashboard M4 Price Monthly'!GB96*'Dashboard M4 Price Monthly'!GB$119</f>
        <v/>
      </c>
      <c r="GB82">
        <f>'Dashboard M4 Price Monthly'!GC96*'Dashboard M4 Price Monthly'!GC$119</f>
        <v/>
      </c>
      <c r="GC82">
        <f>'Dashboard M4 Price Monthly'!GD96*'Dashboard M4 Price Monthly'!GD$119</f>
        <v/>
      </c>
      <c r="GD82">
        <f>'Dashboard M4 Price Monthly'!GE96*'Dashboard M4 Price Monthly'!GE$119</f>
        <v/>
      </c>
      <c r="GE82">
        <f>'Dashboard M4 Price Monthly'!GF96*'Dashboard M4 Price Monthly'!GF$119</f>
        <v/>
      </c>
      <c r="GF82">
        <f>'Dashboard M4 Price Monthly'!GG96*'Dashboard M4 Price Monthly'!GG$119</f>
        <v/>
      </c>
      <c r="GG82">
        <f>'Dashboard M4 Price Monthly'!GH96*'Dashboard M4 Price Monthly'!GH$119</f>
        <v/>
      </c>
      <c r="GH82">
        <f>'Dashboard M4 Price Monthly'!GI96*'Dashboard M4 Price Monthly'!GI$119</f>
        <v/>
      </c>
      <c r="GI82">
        <f>'Dashboard M4 Price Monthly'!GJ96*'Dashboard M4 Price Monthly'!GJ$119</f>
        <v/>
      </c>
      <c r="GJ82">
        <f>'Dashboard M4 Price Monthly'!GK96*'Dashboard M4 Price Monthly'!GK$119</f>
        <v/>
      </c>
      <c r="GK82">
        <f>'Dashboard M4 Price Monthly'!GL96*'Dashboard M4 Price Monthly'!GL$119</f>
        <v/>
      </c>
      <c r="GL82">
        <f>'Dashboard M4 Price Monthly'!GM96*'Dashboard M4 Price Monthly'!GM$119</f>
        <v/>
      </c>
      <c r="GM82">
        <f>'Dashboard M4 Price Monthly'!GN96*'Dashboard M4 Price Monthly'!GN$119</f>
        <v/>
      </c>
      <c r="GN82">
        <f>'Dashboard M4 Price Monthly'!GO96*'Dashboard M4 Price Monthly'!GO$119</f>
        <v/>
      </c>
      <c r="GO82">
        <f>'Dashboard M4 Price Monthly'!GP96*'Dashboard M4 Price Monthly'!GP$119</f>
        <v/>
      </c>
      <c r="GP82">
        <f>'Dashboard M4 Price Monthly'!GQ96*'Dashboard M4 Price Monthly'!GQ$119</f>
        <v/>
      </c>
      <c r="GQ82">
        <f>'Dashboard M4 Price Monthly'!GR96*'Dashboard M4 Price Monthly'!GR$119</f>
        <v/>
      </c>
      <c r="GR82">
        <f>'Dashboard M4 Price Monthly'!GS96*'Dashboard M4 Price Monthly'!GS$119</f>
        <v/>
      </c>
      <c r="GS82">
        <f>'Dashboard M4 Price Monthly'!GT96*'Dashboard M4 Price Monthly'!GT$119</f>
        <v/>
      </c>
      <c r="GT82">
        <f>'Dashboard M4 Price Monthly'!GU96*'Dashboard M4 Price Monthly'!GU$119</f>
        <v/>
      </c>
      <c r="GU82">
        <f>'Dashboard M4 Price Monthly'!GV96*'Dashboard M4 Price Monthly'!GV$119</f>
        <v/>
      </c>
      <c r="GV82">
        <f>'Dashboard M4 Price Monthly'!GW96*'Dashboard M4 Price Monthly'!GW$119</f>
        <v/>
      </c>
      <c r="GW82">
        <f>'Dashboard M4 Price Monthly'!GX96*'Dashboard M4 Price Monthly'!GX$119</f>
        <v/>
      </c>
      <c r="GX82">
        <f>'Dashboard M4 Price Monthly'!GY96*'Dashboard M4 Price Monthly'!GY$119</f>
        <v/>
      </c>
      <c r="GY82">
        <f>'Dashboard M4 Price Monthly'!GZ96*'Dashboard M4 Price Monthly'!GZ$119</f>
        <v/>
      </c>
      <c r="GZ82">
        <f>'Dashboard M4 Price Monthly'!HA96*'Dashboard M4 Price Monthly'!HA$119</f>
        <v/>
      </c>
      <c r="HA82">
        <f>'Dashboard M4 Price Monthly'!HB96*'Dashboard M4 Price Monthly'!HB$119</f>
        <v/>
      </c>
      <c r="HB82">
        <f>'Dashboard M4 Price Monthly'!HC96*'Dashboard M4 Price Monthly'!HC$119</f>
        <v/>
      </c>
      <c r="HC82">
        <f>'Dashboard M4 Price Monthly'!HD96*'Dashboard M4 Price Monthly'!HD$119</f>
        <v/>
      </c>
      <c r="HD82">
        <f>'Dashboard M4 Price Monthly'!HE96*'Dashboard M4 Price Monthly'!HE$119</f>
        <v/>
      </c>
      <c r="HE82">
        <f>'Dashboard M4 Price Monthly'!HF96*'Dashboard M4 Price Monthly'!HF$119</f>
        <v/>
      </c>
      <c r="HF82">
        <f>'Dashboard M4 Price Monthly'!HG96*'Dashboard M4 Price Monthly'!HG$119</f>
        <v/>
      </c>
      <c r="HG82">
        <f>'Dashboard M4 Price Monthly'!HH96*'Dashboard M4 Price Monthly'!HH$119</f>
        <v/>
      </c>
      <c r="HH82">
        <f>'Dashboard M4 Price Monthly'!HI96*'Dashboard M4 Price Monthly'!HI$119</f>
        <v/>
      </c>
      <c r="HI82">
        <f>'Dashboard M4 Price Monthly'!HJ96*'Dashboard M4 Price Monthly'!HJ$119</f>
        <v/>
      </c>
      <c r="HJ82">
        <f>'Dashboard M4 Price Monthly'!HK96*'Dashboard M4 Price Monthly'!HK$119</f>
        <v/>
      </c>
      <c r="HK82">
        <f>'Dashboard M4 Price Monthly'!HL96*'Dashboard M4 Price Monthly'!HL$119</f>
        <v/>
      </c>
      <c r="HL82">
        <f>'Dashboard M4 Price Monthly'!HM96*'Dashboard M4 Price Monthly'!HM$119</f>
        <v/>
      </c>
      <c r="HM82">
        <f>'Dashboard M4 Price Monthly'!HN96*'Dashboard M4 Price Monthly'!HN$119</f>
        <v/>
      </c>
      <c r="HN82">
        <f>'Dashboard M4 Price Monthly'!HO96*'Dashboard M4 Price Monthly'!HO$119</f>
        <v/>
      </c>
      <c r="HO82">
        <f>'Dashboard M4 Price Monthly'!HP96*'Dashboard M4 Price Monthly'!HP$119</f>
        <v/>
      </c>
      <c r="HP82">
        <f>'Dashboard M4 Price Monthly'!HQ96*'Dashboard M4 Price Monthly'!HQ$119</f>
        <v/>
      </c>
      <c r="HQ82">
        <f>'Dashboard M4 Price Monthly'!HR96*'Dashboard M4 Price Monthly'!HR$119</f>
        <v/>
      </c>
      <c r="HR82">
        <f>'Dashboard M4 Price Monthly'!HS96*'Dashboard M4 Price Monthly'!HS$119</f>
        <v/>
      </c>
      <c r="HS82">
        <f>'Dashboard M4 Price Monthly'!HT96*'Dashboard M4 Price Monthly'!HT$119</f>
        <v/>
      </c>
      <c r="HT82">
        <f>'Dashboard M4 Price Monthly'!HU96*'Dashboard M4 Price Monthly'!HU$119</f>
        <v/>
      </c>
      <c r="HU82">
        <f>'Dashboard M4 Price Monthly'!HV96*'Dashboard M4 Price Monthly'!HV$119</f>
        <v/>
      </c>
      <c r="HV82">
        <f>'Dashboard M4 Price Monthly'!HW96*'Dashboard M4 Price Monthly'!HW$119</f>
        <v/>
      </c>
      <c r="HW82">
        <f>'Dashboard M4 Price Monthly'!HX96*'Dashboard M4 Price Monthly'!HX$119</f>
        <v/>
      </c>
      <c r="HX82">
        <f>'Dashboard M4 Price Monthly'!HY96*'Dashboard M4 Price Monthly'!HY$119</f>
        <v/>
      </c>
      <c r="HY82">
        <f>'Dashboard M4 Price Monthly'!HZ96*'Dashboard M4 Price Monthly'!HZ$119</f>
        <v/>
      </c>
      <c r="HZ82">
        <f>'Dashboard M4 Price Monthly'!IA96*'Dashboard M4 Price Monthly'!IA$119</f>
        <v/>
      </c>
      <c r="IA82">
        <f>'Dashboard M4 Price Monthly'!IB96*'Dashboard M4 Price Monthly'!IB$119</f>
        <v/>
      </c>
      <c r="IB82">
        <f>'Dashboard M4 Price Monthly'!IC96*'Dashboard M4 Price Monthly'!IC$119</f>
        <v/>
      </c>
      <c r="IC82">
        <f>'Dashboard M4 Price Monthly'!ID96*'Dashboard M4 Price Monthly'!ID$119</f>
        <v/>
      </c>
      <c r="ID82">
        <f>'Dashboard M4 Price Monthly'!IE96*'Dashboard M4 Price Monthly'!IE$119</f>
        <v/>
      </c>
      <c r="IE82">
        <f>'Dashboard M4 Price Monthly'!IF96*'Dashboard M4 Price Monthly'!IF$119</f>
        <v/>
      </c>
      <c r="IF82">
        <f>'Dashboard M4 Price Monthly'!IG96*'Dashboard M4 Price Monthly'!IG$119</f>
        <v/>
      </c>
      <c r="IG82">
        <f>'Dashboard M4 Price Monthly'!IH96*'Dashboard M4 Price Monthly'!IH$119</f>
        <v/>
      </c>
      <c r="IH82">
        <f>'Dashboard M4 Price Monthly'!II96*'Dashboard M4 Price Monthly'!II$119</f>
        <v/>
      </c>
      <c r="II82">
        <f>'Dashboard M4 Price Monthly'!IJ96*'Dashboard M4 Price Monthly'!IJ$119</f>
        <v/>
      </c>
      <c r="IJ82">
        <f>'Dashboard M4 Price Monthly'!IK96*'Dashboard M4 Price Monthly'!IK$119</f>
        <v/>
      </c>
      <c r="IK82">
        <f>'Dashboard M4 Price Monthly'!IL96*'Dashboard M4 Price Monthly'!IL$119</f>
        <v/>
      </c>
      <c r="IL82">
        <f>'Dashboard M4 Price Monthly'!IM96*'Dashboard M4 Price Monthly'!IM$119</f>
        <v/>
      </c>
      <c r="IM82">
        <f>'Dashboard M4 Price Monthly'!IN96*'Dashboard M4 Price Monthly'!IN$119</f>
        <v/>
      </c>
      <c r="IN82">
        <f>'Dashboard M4 Price Monthly'!IO96*'Dashboard M4 Price Monthly'!IO$119</f>
        <v/>
      </c>
      <c r="IO82">
        <f>'Dashboard M4 Price Monthly'!IP96*'Dashboard M4 Price Monthly'!IP$119</f>
        <v/>
      </c>
      <c r="IP82">
        <f>'Dashboard M4 Price Monthly'!IQ96*'Dashboard M4 Price Monthly'!IQ$119</f>
        <v/>
      </c>
      <c r="IQ82">
        <f>'Dashboard M4 Price Monthly'!IR96*'Dashboard M4 Price Monthly'!IR$119</f>
        <v/>
      </c>
      <c r="IR82">
        <f>'Dashboard M4 Price Monthly'!IS96*'Dashboard M4 Price Monthly'!IS$119</f>
        <v/>
      </c>
      <c r="IS82">
        <f>'Dashboard M4 Price Monthly'!IT96*'Dashboard M4 Price Monthly'!IT$119</f>
        <v/>
      </c>
      <c r="IT82">
        <f>'Dashboard M4 Price Monthly'!IU96*'Dashboard M4 Price Monthly'!IU$119</f>
        <v/>
      </c>
      <c r="IU82">
        <f>'Dashboard M4 Price Monthly'!IV96*'Dashboard M4 Price Monthly'!IV$119</f>
        <v/>
      </c>
      <c r="IV82">
        <f>'Dashboard M4 Price Monthly'!IW96*'Dashboard M4 Price Monthly'!IW$119</f>
        <v/>
      </c>
      <c r="IW82">
        <f>'Dashboard M4 Price Monthly'!IX96*'Dashboard M4 Price Monthly'!IX$119</f>
        <v/>
      </c>
      <c r="IX82">
        <f>'Dashboard M4 Price Monthly'!IY96*'Dashboard M4 Price Monthly'!IY$119</f>
        <v/>
      </c>
      <c r="IY82">
        <f>'Dashboard M4 Price Monthly'!IZ96*'Dashboard M4 Price Monthly'!IZ$119</f>
        <v/>
      </c>
      <c r="IZ82">
        <f>'Dashboard M4 Price Monthly'!JA96*'Dashboard M4 Price Monthly'!JA$119</f>
        <v/>
      </c>
      <c r="JA82">
        <f>'Dashboard M4 Price Monthly'!JB96*'Dashboard M4 Price Monthly'!JB$119</f>
        <v/>
      </c>
      <c r="JB82">
        <f>'Dashboard M4 Price Monthly'!JC96*'Dashboard M4 Price Monthly'!JC$119</f>
        <v/>
      </c>
      <c r="JC82">
        <f>'Dashboard M4 Price Monthly'!JD96*'Dashboard M4 Price Monthly'!JD$119</f>
        <v/>
      </c>
      <c r="JD82">
        <f>'Dashboard M4 Price Monthly'!JE96*'Dashboard M4 Price Monthly'!JE$119</f>
        <v/>
      </c>
      <c r="JE82">
        <f>'Dashboard M4 Price Monthly'!JF96*'Dashboard M4 Price Monthly'!JF$119</f>
        <v/>
      </c>
      <c r="JF82">
        <f>'Dashboard M4 Price Monthly'!JG96*'Dashboard M4 Price Monthly'!JG$119</f>
        <v/>
      </c>
      <c r="JG82">
        <f>'Dashboard M4 Price Monthly'!JH96*'Dashboard M4 Price Monthly'!JH$119</f>
        <v/>
      </c>
      <c r="JH82">
        <f>'Dashboard M4 Price Monthly'!JI96*'Dashboard M4 Price Monthly'!JI$119</f>
        <v/>
      </c>
      <c r="JI82">
        <f>'Dashboard M4 Price Monthly'!JJ96*'Dashboard M4 Price Monthly'!JJ$119</f>
        <v/>
      </c>
      <c r="JJ82">
        <f>'Dashboard M4 Price Monthly'!JK96*'Dashboard M4 Price Monthly'!JK$119</f>
        <v/>
      </c>
      <c r="JK82">
        <f>'Dashboard M4 Price Monthly'!JL96*'Dashboard M4 Price Monthly'!JL$119</f>
        <v/>
      </c>
      <c r="JL82">
        <f>'Dashboard M4 Price Monthly'!JM96*'Dashboard M4 Price Monthly'!JM$119</f>
        <v/>
      </c>
      <c r="JM82">
        <f>'Dashboard M4 Price Monthly'!JN96*'Dashboard M4 Price Monthly'!JN$119</f>
        <v/>
      </c>
      <c r="JN82">
        <f>'Dashboard M4 Price Monthly'!JO96*'Dashboard M4 Price Monthly'!JO$119</f>
        <v/>
      </c>
      <c r="JO82">
        <f>'Dashboard M4 Price Monthly'!JP96*'Dashboard M4 Price Monthly'!JP$119</f>
        <v/>
      </c>
      <c r="JP82">
        <f>'Dashboard M4 Price Monthly'!JQ96*'Dashboard M4 Price Monthly'!JQ$119</f>
        <v/>
      </c>
      <c r="JQ82">
        <f>'Dashboard M4 Price Monthly'!JR96*'Dashboard M4 Price Monthly'!JR$119</f>
        <v/>
      </c>
      <c r="JR82">
        <f>'Dashboard M4 Price Monthly'!JS96*'Dashboard M4 Price Monthly'!JS$119</f>
        <v/>
      </c>
      <c r="JS82">
        <f>'Dashboard M4 Price Monthly'!JT96*'Dashboard M4 Price Monthly'!JT$119</f>
        <v/>
      </c>
      <c r="JT82">
        <f>'Dashboard M4 Price Monthly'!JU96*'Dashboard M4 Price Monthly'!JU$119</f>
        <v/>
      </c>
      <c r="JU82">
        <f>'Dashboard M4 Price Monthly'!JV96*'Dashboard M4 Price Monthly'!JV$119</f>
        <v/>
      </c>
      <c r="JV82">
        <f>'Dashboard M4 Price Monthly'!JW96*'Dashboard M4 Price Monthly'!JW$119</f>
        <v/>
      </c>
      <c r="JW82">
        <f>'Dashboard M4 Price Monthly'!JX96*'Dashboard M4 Price Monthly'!JX$119</f>
        <v/>
      </c>
      <c r="JX82">
        <f>'Dashboard M4 Price Monthly'!JY96*'Dashboard M4 Price Monthly'!JY$119</f>
        <v/>
      </c>
      <c r="JY82">
        <f>'Dashboard M4 Price Monthly'!JZ96*'Dashboard M4 Price Monthly'!JZ$119</f>
        <v/>
      </c>
      <c r="JZ82">
        <f>'Dashboard M4 Price Monthly'!KA96*'Dashboard M4 Price Monthly'!KA$119</f>
        <v/>
      </c>
      <c r="KA82">
        <f>'Dashboard M4 Price Monthly'!KB96*'Dashboard M4 Price Monthly'!KB$119</f>
        <v/>
      </c>
      <c r="KB82">
        <f>'Dashboard M4 Price Monthly'!KC96*'Dashboard M4 Price Monthly'!KC$119</f>
        <v/>
      </c>
      <c r="KC82">
        <f>'Dashboard M4 Price Monthly'!KD96*'Dashboard M4 Price Monthly'!KD$119</f>
        <v/>
      </c>
      <c r="KD82">
        <f>'Dashboard M4 Price Monthly'!KE96*'Dashboard M4 Price Monthly'!KE$119</f>
        <v/>
      </c>
      <c r="KE82">
        <f>'Dashboard M4 Price Monthly'!KF96*'Dashboard M4 Price Monthly'!KF$119</f>
        <v/>
      </c>
      <c r="KF82">
        <f>'Dashboard M4 Price Monthly'!KG96*'Dashboard M4 Price Monthly'!KG$119</f>
        <v/>
      </c>
      <c r="KG82">
        <f>'Dashboard M4 Price Monthly'!KH96*'Dashboard M4 Price Monthly'!KH$119</f>
        <v/>
      </c>
      <c r="KH82">
        <f>'Dashboard M4 Price Monthly'!KI96*'Dashboard M4 Price Monthly'!KI$119</f>
        <v/>
      </c>
      <c r="KI82">
        <f>'Dashboard M4 Price Monthly'!KJ96*'Dashboard M4 Price Monthly'!KJ$119</f>
        <v/>
      </c>
      <c r="KJ82">
        <f>'Dashboard M4 Price Monthly'!KK96*'Dashboard M4 Price Monthly'!KK$119</f>
        <v/>
      </c>
      <c r="KK82">
        <f>'Dashboard M4 Price Monthly'!KL96*'Dashboard M4 Price Monthly'!KL$119</f>
        <v/>
      </c>
      <c r="KL82">
        <f>'Dashboard M4 Price Monthly'!KM96*'Dashboard M4 Price Monthly'!KM$119</f>
        <v/>
      </c>
      <c r="KM82">
        <f>'Dashboard M4 Price Monthly'!KN96*'Dashboard M4 Price Monthly'!KN$119</f>
        <v/>
      </c>
      <c r="KN82">
        <f>'Dashboard M4 Price Monthly'!KO96*'Dashboard M4 Price Monthly'!KO$119</f>
        <v/>
      </c>
      <c r="KO82">
        <f>'Dashboard M4 Price Monthly'!KP96*'Dashboard M4 Price Monthly'!KP$119</f>
        <v/>
      </c>
      <c r="KP82">
        <f>'Dashboard M4 Price Monthly'!KQ96*'Dashboard M4 Price Monthly'!KQ$119</f>
        <v/>
      </c>
      <c r="KQ82">
        <f>'Dashboard M4 Price Monthly'!KR96*'Dashboard M4 Price Monthly'!KR$119</f>
        <v/>
      </c>
      <c r="KR82">
        <f>'Dashboard M4 Price Monthly'!KS96*'Dashboard M4 Price Monthly'!KS$119</f>
        <v/>
      </c>
      <c r="KS82">
        <f>'Dashboard M4 Price Monthly'!KT96*'Dashboard M4 Price Monthly'!KT$119</f>
        <v/>
      </c>
      <c r="KT82">
        <f>'Dashboard M4 Price Monthly'!KU96*'Dashboard M4 Price Monthly'!KU$119</f>
        <v/>
      </c>
    </row>
    <row r="83" spans="1:306">
      <c r="B83" t="s">
        <v>65</v>
      </c>
      <c r="G83">
        <f>SUM(G74:G82)</f>
        <v/>
      </c>
      <c r="H83">
        <f>SUM(H74:H82)</f>
        <v/>
      </c>
      <c r="I83">
        <f>SUM(I74:I82)</f>
        <v/>
      </c>
      <c r="J83">
        <f>SUM(J74:J82)</f>
        <v/>
      </c>
      <c r="K83">
        <f>SUM(K74:K82)</f>
        <v/>
      </c>
      <c r="L83">
        <f>SUM(L74:L82)</f>
        <v/>
      </c>
      <c r="M83">
        <f>SUM(M74:M82)</f>
        <v/>
      </c>
      <c r="N83">
        <f>SUM(N74:N82)</f>
        <v/>
      </c>
      <c r="O83">
        <f>SUM(O74:O82)</f>
        <v/>
      </c>
      <c r="P83">
        <f>SUM(P74:P82)</f>
        <v/>
      </c>
      <c r="Q83">
        <f>SUM(Q74:Q82)</f>
        <v/>
      </c>
      <c r="R83">
        <f>SUM(R74:R82)</f>
        <v/>
      </c>
      <c r="S83">
        <f>SUM(S74:S82)</f>
        <v/>
      </c>
      <c r="T83">
        <f>SUM(T74:T82)</f>
        <v/>
      </c>
      <c r="U83">
        <f>SUM(U74:U82)</f>
        <v/>
      </c>
      <c r="V83">
        <f>SUM(V74:V82)</f>
        <v/>
      </c>
      <c r="W83">
        <f>SUM(W74:W82)</f>
        <v/>
      </c>
      <c r="X83">
        <f>SUM(X74:X82)</f>
        <v/>
      </c>
      <c r="Y83">
        <f>SUM(Y74:Y82)</f>
        <v/>
      </c>
      <c r="Z83">
        <f>SUM(Z74:Z82)</f>
        <v/>
      </c>
      <c r="AA83">
        <f>SUM(AA74:AA82)</f>
        <v/>
      </c>
      <c r="AB83">
        <f>SUM(AB74:AB82)</f>
        <v/>
      </c>
      <c r="AC83">
        <f>SUM(AC74:AC82)</f>
        <v/>
      </c>
      <c r="AD83">
        <f>SUM(AD74:AD82)</f>
        <v/>
      </c>
      <c r="AE83">
        <f>SUM(AE74:AE82)</f>
        <v/>
      </c>
      <c r="AF83">
        <f>SUM(AF74:AF82)</f>
        <v/>
      </c>
      <c r="AG83">
        <f>SUM(AG74:AG82)</f>
        <v/>
      </c>
      <c r="AH83">
        <f>SUM(AH74:AH82)</f>
        <v/>
      </c>
      <c r="AI83">
        <f>SUM(AI74:AI82)</f>
        <v/>
      </c>
      <c r="AJ83">
        <f>SUM(AJ74:AJ82)</f>
        <v/>
      </c>
      <c r="AK83">
        <f>SUM(AK74:AK82)</f>
        <v/>
      </c>
      <c r="AL83">
        <f>SUM(AL74:AL82)</f>
        <v/>
      </c>
      <c r="AM83">
        <f>SUM(AM74:AM82)</f>
        <v/>
      </c>
      <c r="AN83">
        <f>SUM(AN74:AN82)</f>
        <v/>
      </c>
      <c r="AO83">
        <f>SUM(AO74:AO82)</f>
        <v/>
      </c>
      <c r="AP83">
        <f>SUM(AP74:AP82)</f>
        <v/>
      </c>
      <c r="AQ83">
        <f>SUM(AQ74:AQ82)</f>
        <v/>
      </c>
      <c r="AR83">
        <f>SUM(AR74:AR82)</f>
        <v/>
      </c>
      <c r="AS83">
        <f>SUM(AS74:AS82)</f>
        <v/>
      </c>
      <c r="AT83">
        <f>SUM(AT74:AT82)</f>
        <v/>
      </c>
      <c r="AU83">
        <f>SUM(AU74:AU82)</f>
        <v/>
      </c>
      <c r="AV83">
        <f>SUM(AV74:AV82)</f>
        <v/>
      </c>
      <c r="AW83">
        <f>SUM(AW74:AW82)</f>
        <v/>
      </c>
      <c r="AX83">
        <f>SUM(AX74:AX82)</f>
        <v/>
      </c>
      <c r="AY83">
        <f>SUM(AY74:AY82)</f>
        <v/>
      </c>
      <c r="AZ83">
        <f>SUM(AZ74:AZ82)</f>
        <v/>
      </c>
      <c r="BA83">
        <f>SUM(BA74:BA82)</f>
        <v/>
      </c>
      <c r="BB83">
        <f>SUM(BB74:BB82)</f>
        <v/>
      </c>
      <c r="BC83">
        <f>SUM(BC74:BC82)</f>
        <v/>
      </c>
      <c r="BD83">
        <f>SUM(BD74:BD82)</f>
        <v/>
      </c>
      <c r="BE83">
        <f>SUM(BE74:BE82)</f>
        <v/>
      </c>
      <c r="BF83">
        <f>SUM(BF74:BF82)</f>
        <v/>
      </c>
      <c r="BG83">
        <f>SUM(BG74:BG82)</f>
        <v/>
      </c>
      <c r="BH83">
        <f>SUM(BH74:BH82)</f>
        <v/>
      </c>
      <c r="BI83">
        <f>SUM(BI74:BI82)</f>
        <v/>
      </c>
      <c r="BJ83">
        <f>SUM(BJ74:BJ82)</f>
        <v/>
      </c>
      <c r="BK83">
        <f>SUM(BK74:BK82)</f>
        <v/>
      </c>
      <c r="BL83">
        <f>SUM(BL74:BL82)</f>
        <v/>
      </c>
      <c r="BM83">
        <f>SUM(BM74:BM82)</f>
        <v/>
      </c>
      <c r="BN83">
        <f>SUM(BN74:BN82)</f>
        <v/>
      </c>
      <c r="BO83">
        <f>SUM(BO74:BO82)</f>
        <v/>
      </c>
      <c r="BP83">
        <f>SUM(BP74:BP82)</f>
        <v/>
      </c>
      <c r="BQ83">
        <f>SUM(BQ74:BQ82)</f>
        <v/>
      </c>
      <c r="BR83">
        <f>SUM(BR74:BR82)</f>
        <v/>
      </c>
      <c r="BS83">
        <f>SUM(BS74:BS82)</f>
        <v/>
      </c>
      <c r="BT83">
        <f>SUM(BT74:BT82)</f>
        <v/>
      </c>
      <c r="BU83">
        <f>SUM(BU74:BU82)</f>
        <v/>
      </c>
      <c r="BV83">
        <f>SUM(BV74:BV82)</f>
        <v/>
      </c>
      <c r="BW83">
        <f>SUM(BW74:BW82)</f>
        <v/>
      </c>
      <c r="BX83">
        <f>SUM(BX74:BX82)</f>
        <v/>
      </c>
      <c r="BY83">
        <f>SUM(BY74:BY82)</f>
        <v/>
      </c>
      <c r="BZ83">
        <f>SUM(BZ74:BZ82)</f>
        <v/>
      </c>
      <c r="CA83">
        <f>SUM(CA74:CA82)</f>
        <v/>
      </c>
      <c r="CB83">
        <f>SUM(CB74:CB82)</f>
        <v/>
      </c>
      <c r="CC83">
        <f>SUM(CC74:CC82)</f>
        <v/>
      </c>
      <c r="CD83">
        <f>SUM(CD74:CD82)</f>
        <v/>
      </c>
      <c r="CE83">
        <f>SUM(CE74:CE82)</f>
        <v/>
      </c>
      <c r="CF83">
        <f>SUM(CF74:CF82)</f>
        <v/>
      </c>
      <c r="CG83">
        <f>SUM(CG74:CG82)</f>
        <v/>
      </c>
      <c r="CH83">
        <f>SUM(CH74:CH82)</f>
        <v/>
      </c>
      <c r="CI83">
        <f>SUM(CI74:CI82)</f>
        <v/>
      </c>
      <c r="CJ83">
        <f>SUM(CJ74:CJ82)</f>
        <v/>
      </c>
      <c r="CK83">
        <f>SUM(CK74:CK82)</f>
        <v/>
      </c>
      <c r="CL83">
        <f>SUM(CL74:CL82)</f>
        <v/>
      </c>
      <c r="CM83">
        <f>SUM(CM74:CM82)</f>
        <v/>
      </c>
      <c r="CN83">
        <f>SUM(CN74:CN82)</f>
        <v/>
      </c>
      <c r="CO83">
        <f>SUM(CO74:CO82)</f>
        <v/>
      </c>
      <c r="CP83">
        <f>SUM(CP74:CP82)</f>
        <v/>
      </c>
      <c r="CQ83">
        <f>SUM(CQ74:CQ82)</f>
        <v/>
      </c>
      <c r="CR83">
        <f>SUM(CR74:CR82)</f>
        <v/>
      </c>
      <c r="CS83">
        <f>SUM(CS74:CS82)</f>
        <v/>
      </c>
      <c r="CT83">
        <f>SUM(CT74:CT82)</f>
        <v/>
      </c>
      <c r="CU83">
        <f>SUM(CU74:CU82)</f>
        <v/>
      </c>
      <c r="CV83">
        <f>SUM(CV74:CV82)</f>
        <v/>
      </c>
      <c r="CW83">
        <f>SUM(CW74:CW82)</f>
        <v/>
      </c>
      <c r="CX83">
        <f>SUM(CX74:CX82)</f>
        <v/>
      </c>
      <c r="CY83">
        <f>SUM(CY74:CY82)</f>
        <v/>
      </c>
      <c r="CZ83">
        <f>SUM(CZ74:CZ82)</f>
        <v/>
      </c>
      <c r="DA83">
        <f>SUM(DA74:DA82)</f>
        <v/>
      </c>
      <c r="DB83">
        <f>SUM(DB74:DB82)</f>
        <v/>
      </c>
      <c r="DC83">
        <f>SUM(DC74:DC82)</f>
        <v/>
      </c>
      <c r="DD83">
        <f>SUM(DD74:DD82)</f>
        <v/>
      </c>
      <c r="DE83">
        <f>SUM(DE74:DE82)</f>
        <v/>
      </c>
      <c r="DF83">
        <f>SUM(DF74:DF82)</f>
        <v/>
      </c>
      <c r="DG83">
        <f>SUM(DG74:DG82)</f>
        <v/>
      </c>
      <c r="DH83">
        <f>SUM(DH74:DH82)</f>
        <v/>
      </c>
      <c r="DI83">
        <f>SUM(DI74:DI82)</f>
        <v/>
      </c>
      <c r="DJ83">
        <f>SUM(DJ74:DJ82)</f>
        <v/>
      </c>
      <c r="DK83">
        <f>SUM(DK74:DK82)</f>
        <v/>
      </c>
      <c r="DL83">
        <f>SUM(DL74:DL82)</f>
        <v/>
      </c>
      <c r="DM83">
        <f>SUM(DM74:DM82)</f>
        <v/>
      </c>
      <c r="DN83">
        <f>SUM(DN74:DN82)</f>
        <v/>
      </c>
      <c r="DO83">
        <f>SUM(DO74:DO82)</f>
        <v/>
      </c>
      <c r="DP83">
        <f>SUM(DP74:DP82)</f>
        <v/>
      </c>
      <c r="DQ83">
        <f>SUM(DQ74:DQ82)</f>
        <v/>
      </c>
      <c r="DR83">
        <f>SUM(DR74:DR82)</f>
        <v/>
      </c>
      <c r="DS83">
        <f>SUM(DS74:DS82)</f>
        <v/>
      </c>
      <c r="DT83">
        <f>SUM(DT74:DT82)</f>
        <v/>
      </c>
      <c r="DU83">
        <f>SUM(DU74:DU82)</f>
        <v/>
      </c>
      <c r="DV83">
        <f>SUM(DV74:DV82)</f>
        <v/>
      </c>
      <c r="DW83">
        <f>SUM(DW74:DW82)</f>
        <v/>
      </c>
      <c r="DX83">
        <f>SUM(DX74:DX82)</f>
        <v/>
      </c>
      <c r="DY83">
        <f>SUM(DY74:DY82)</f>
        <v/>
      </c>
      <c r="DZ83">
        <f>SUM(DZ74:DZ82)</f>
        <v/>
      </c>
      <c r="EA83">
        <f>SUM(EA74:EA82)</f>
        <v/>
      </c>
      <c r="EB83">
        <f>SUM(EB74:EB82)</f>
        <v/>
      </c>
      <c r="EC83">
        <f>SUM(EC74:EC82)</f>
        <v/>
      </c>
      <c r="ED83">
        <f>SUM(ED74:ED82)</f>
        <v/>
      </c>
      <c r="EE83">
        <f>SUM(EE74:EE82)</f>
        <v/>
      </c>
      <c r="EF83">
        <f>SUM(EF74:EF82)</f>
        <v/>
      </c>
      <c r="EG83">
        <f>SUM(EG74:EG82)</f>
        <v/>
      </c>
      <c r="EH83">
        <f>SUM(EH74:EH82)</f>
        <v/>
      </c>
      <c r="EI83">
        <f>SUM(EI74:EI82)</f>
        <v/>
      </c>
      <c r="EJ83">
        <f>SUM(EJ74:EJ82)</f>
        <v/>
      </c>
      <c r="EK83">
        <f>SUM(EK74:EK82)</f>
        <v/>
      </c>
      <c r="EL83">
        <f>SUM(EL74:EL82)</f>
        <v/>
      </c>
      <c r="EM83">
        <f>SUM(EM74:EM82)</f>
        <v/>
      </c>
      <c r="EN83">
        <f>SUM(EN74:EN82)</f>
        <v/>
      </c>
      <c r="EO83">
        <f>SUM(EO74:EO82)</f>
        <v/>
      </c>
      <c r="EP83">
        <f>SUM(EP74:EP82)</f>
        <v/>
      </c>
      <c r="EQ83">
        <f>SUM(EQ74:EQ82)</f>
        <v/>
      </c>
      <c r="ER83">
        <f>SUM(ER74:ER82)</f>
        <v/>
      </c>
      <c r="ES83">
        <f>SUM(ES74:ES82)</f>
        <v/>
      </c>
      <c r="ET83">
        <f>SUM(ET74:ET82)</f>
        <v/>
      </c>
      <c r="EU83">
        <f>SUM(EU74:EU82)</f>
        <v/>
      </c>
      <c r="EV83">
        <f>SUM(EV74:EV82)</f>
        <v/>
      </c>
      <c r="EW83">
        <f>SUM(EW74:EW82)</f>
        <v/>
      </c>
      <c r="EX83">
        <f>SUM(EX74:EX82)</f>
        <v/>
      </c>
      <c r="EY83">
        <f>SUM(EY74:EY82)</f>
        <v/>
      </c>
      <c r="EZ83">
        <f>SUM(EZ74:EZ82)</f>
        <v/>
      </c>
      <c r="FA83">
        <f>SUM(FA74:FA82)</f>
        <v/>
      </c>
      <c r="FB83">
        <f>SUM(FB74:FB82)</f>
        <v/>
      </c>
      <c r="FC83">
        <f>SUM(FC74:FC82)</f>
        <v/>
      </c>
      <c r="FD83">
        <f>SUM(FD74:FD82)</f>
        <v/>
      </c>
      <c r="FE83">
        <f>SUM(FE74:FE82)</f>
        <v/>
      </c>
      <c r="FF83">
        <f>SUM(FF74:FF82)</f>
        <v/>
      </c>
      <c r="FG83">
        <f>SUM(FG74:FG82)</f>
        <v/>
      </c>
      <c r="FH83">
        <f>SUM(FH74:FH82)</f>
        <v/>
      </c>
      <c r="FI83">
        <f>SUM(FI74:FI82)</f>
        <v/>
      </c>
      <c r="FJ83">
        <f>SUM(FJ74:FJ82)</f>
        <v/>
      </c>
      <c r="FK83">
        <f>SUM(FK74:FK82)</f>
        <v/>
      </c>
      <c r="FL83">
        <f>SUM(FL74:FL82)</f>
        <v/>
      </c>
      <c r="FM83">
        <f>SUM(FM74:FM82)</f>
        <v/>
      </c>
      <c r="FN83">
        <f>SUM(FN74:FN82)</f>
        <v/>
      </c>
      <c r="FO83">
        <f>SUM(FO74:FO82)</f>
        <v/>
      </c>
      <c r="FP83">
        <f>SUM(FP74:FP82)</f>
        <v/>
      </c>
      <c r="FQ83">
        <f>SUM(FQ74:FQ82)</f>
        <v/>
      </c>
      <c r="FR83">
        <f>SUM(FR74:FR82)</f>
        <v/>
      </c>
      <c r="FS83">
        <f>SUM(FS74:FS82)</f>
        <v/>
      </c>
      <c r="FT83">
        <f>SUM(FT74:FT82)</f>
        <v/>
      </c>
      <c r="FU83">
        <f>SUM(FU74:FU82)</f>
        <v/>
      </c>
      <c r="FV83">
        <f>SUM(FV74:FV82)</f>
        <v/>
      </c>
      <c r="FW83">
        <f>SUM(FW74:FW82)</f>
        <v/>
      </c>
      <c r="FX83">
        <f>SUM(FX74:FX82)</f>
        <v/>
      </c>
      <c r="FY83">
        <f>SUM(FY74:FY82)</f>
        <v/>
      </c>
      <c r="FZ83">
        <f>SUM(FZ74:FZ82)</f>
        <v/>
      </c>
      <c r="GA83">
        <f>SUM(GA74:GA82)</f>
        <v/>
      </c>
      <c r="GB83">
        <f>SUM(GB74:GB82)</f>
        <v/>
      </c>
      <c r="GC83">
        <f>SUM(GC74:GC82)</f>
        <v/>
      </c>
      <c r="GD83">
        <f>SUM(GD74:GD82)</f>
        <v/>
      </c>
      <c r="GE83">
        <f>SUM(GE74:GE82)</f>
        <v/>
      </c>
      <c r="GF83">
        <f>SUM(GF74:GF82)</f>
        <v/>
      </c>
      <c r="GG83">
        <f>SUM(GG74:GG82)</f>
        <v/>
      </c>
      <c r="GH83">
        <f>SUM(GH74:GH82)</f>
        <v/>
      </c>
      <c r="GI83">
        <f>SUM(GI74:GI82)</f>
        <v/>
      </c>
      <c r="GJ83">
        <f>SUM(GJ74:GJ82)</f>
        <v/>
      </c>
      <c r="GK83">
        <f>SUM(GK74:GK82)</f>
        <v/>
      </c>
      <c r="GL83">
        <f>SUM(GL74:GL82)</f>
        <v/>
      </c>
      <c r="GM83">
        <f>SUM(GM74:GM82)</f>
        <v/>
      </c>
      <c r="GN83">
        <f>SUM(GN74:GN82)</f>
        <v/>
      </c>
      <c r="GO83">
        <f>SUM(GO74:GO82)</f>
        <v/>
      </c>
      <c r="GP83">
        <f>SUM(GP74:GP82)</f>
        <v/>
      </c>
      <c r="GQ83">
        <f>SUM(GQ74:GQ82)</f>
        <v/>
      </c>
      <c r="GR83">
        <f>SUM(GR74:GR82)</f>
        <v/>
      </c>
      <c r="GS83">
        <f>SUM(GS74:GS82)</f>
        <v/>
      </c>
      <c r="GT83">
        <f>SUM(GT74:GT82)</f>
        <v/>
      </c>
      <c r="GU83">
        <f>SUM(GU74:GU82)</f>
        <v/>
      </c>
      <c r="GV83">
        <f>SUM(GV74:GV82)</f>
        <v/>
      </c>
      <c r="GW83">
        <f>SUM(GW74:GW82)</f>
        <v/>
      </c>
      <c r="GX83">
        <f>SUM(GX74:GX82)</f>
        <v/>
      </c>
      <c r="GY83">
        <f>SUM(GY74:GY82)</f>
        <v/>
      </c>
      <c r="GZ83">
        <f>SUM(GZ74:GZ82)</f>
        <v/>
      </c>
      <c r="HA83">
        <f>SUM(HA74:HA82)</f>
        <v/>
      </c>
      <c r="HB83">
        <f>SUM(HB74:HB82)</f>
        <v/>
      </c>
      <c r="HC83">
        <f>SUM(HC74:HC82)</f>
        <v/>
      </c>
      <c r="HD83">
        <f>SUM(HD74:HD82)</f>
        <v/>
      </c>
      <c r="HE83">
        <f>SUM(HE74:HE82)</f>
        <v/>
      </c>
      <c r="HF83">
        <f>SUM(HF74:HF82)</f>
        <v/>
      </c>
      <c r="HG83">
        <f>SUM(HG74:HG82)</f>
        <v/>
      </c>
      <c r="HH83">
        <f>SUM(HH74:HH82)</f>
        <v/>
      </c>
      <c r="HI83">
        <f>SUM(HI74:HI82)</f>
        <v/>
      </c>
      <c r="HJ83">
        <f>SUM(HJ74:HJ82)</f>
        <v/>
      </c>
      <c r="HK83">
        <f>SUM(HK74:HK82)</f>
        <v/>
      </c>
      <c r="HL83">
        <f>SUM(HL74:HL82)</f>
        <v/>
      </c>
      <c r="HM83">
        <f>SUM(HM74:HM82)</f>
        <v/>
      </c>
      <c r="HN83">
        <f>SUM(HN74:HN82)</f>
        <v/>
      </c>
      <c r="HO83">
        <f>SUM(HO74:HO82)</f>
        <v/>
      </c>
      <c r="HP83">
        <f>SUM(HP74:HP82)</f>
        <v/>
      </c>
      <c r="HQ83">
        <f>SUM(HQ74:HQ82)</f>
        <v/>
      </c>
      <c r="HR83">
        <f>SUM(HR74:HR82)</f>
        <v/>
      </c>
      <c r="HS83">
        <f>SUM(HS74:HS82)</f>
        <v/>
      </c>
      <c r="HT83">
        <f>SUM(HT74:HT82)</f>
        <v/>
      </c>
      <c r="HU83">
        <f>SUM(HU74:HU82)</f>
        <v/>
      </c>
      <c r="HV83">
        <f>SUM(HV74:HV82)</f>
        <v/>
      </c>
      <c r="HW83">
        <f>SUM(HW74:HW82)</f>
        <v/>
      </c>
      <c r="HX83">
        <f>SUM(HX74:HX82)</f>
        <v/>
      </c>
      <c r="HY83">
        <f>SUM(HY74:HY82)</f>
        <v/>
      </c>
      <c r="HZ83">
        <f>SUM(HZ74:HZ82)</f>
        <v/>
      </c>
      <c r="IA83">
        <f>SUM(IA74:IA82)</f>
        <v/>
      </c>
      <c r="IB83">
        <f>SUM(IB74:IB82)</f>
        <v/>
      </c>
      <c r="IC83">
        <f>SUM(IC74:IC82)</f>
        <v/>
      </c>
      <c r="ID83">
        <f>SUM(ID74:ID82)</f>
        <v/>
      </c>
      <c r="IE83">
        <f>SUM(IE74:IE82)</f>
        <v/>
      </c>
      <c r="IF83">
        <f>SUM(IF74:IF82)</f>
        <v/>
      </c>
      <c r="IG83">
        <f>SUM(IG74:IG82)</f>
        <v/>
      </c>
      <c r="IH83">
        <f>SUM(IH74:IH82)</f>
        <v/>
      </c>
      <c r="II83">
        <f>SUM(II74:II82)</f>
        <v/>
      </c>
      <c r="IJ83">
        <f>SUM(IJ74:IJ82)</f>
        <v/>
      </c>
      <c r="IK83">
        <f>SUM(IK74:IK82)</f>
        <v/>
      </c>
      <c r="IL83">
        <f>SUM(IL74:IL82)</f>
        <v/>
      </c>
      <c r="IM83">
        <f>SUM(IM74:IM82)</f>
        <v/>
      </c>
      <c r="IN83">
        <f>SUM(IN74:IN82)</f>
        <v/>
      </c>
      <c r="IO83">
        <f>SUM(IO74:IO82)</f>
        <v/>
      </c>
      <c r="IP83">
        <f>SUM(IP74:IP82)</f>
        <v/>
      </c>
      <c r="IQ83">
        <f>SUM(IQ74:IQ82)</f>
        <v/>
      </c>
      <c r="IR83">
        <f>SUM(IR74:IR82)</f>
        <v/>
      </c>
      <c r="IS83">
        <f>SUM(IS74:IS82)</f>
        <v/>
      </c>
      <c r="IT83">
        <f>SUM(IT74:IT82)</f>
        <v/>
      </c>
      <c r="IU83">
        <f>SUM(IU74:IU82)</f>
        <v/>
      </c>
      <c r="IV83">
        <f>SUM(IV74:IV82)</f>
        <v/>
      </c>
      <c r="IW83">
        <f>SUM(IW74:IW82)</f>
        <v/>
      </c>
      <c r="IX83">
        <f>SUM(IX74:IX82)</f>
        <v/>
      </c>
      <c r="IY83">
        <f>SUM(IY74:IY82)</f>
        <v/>
      </c>
      <c r="IZ83">
        <f>SUM(IZ74:IZ82)</f>
        <v/>
      </c>
      <c r="JA83">
        <f>SUM(JA74:JA82)</f>
        <v/>
      </c>
      <c r="JB83">
        <f>SUM(JB74:JB82)</f>
        <v/>
      </c>
      <c r="JC83">
        <f>SUM(JC74:JC82)</f>
        <v/>
      </c>
      <c r="JD83">
        <f>SUM(JD74:JD82)</f>
        <v/>
      </c>
      <c r="JE83">
        <f>SUM(JE74:JE82)</f>
        <v/>
      </c>
      <c r="JF83">
        <f>SUM(JF74:JF82)</f>
        <v/>
      </c>
      <c r="JG83">
        <f>SUM(JG74:JG82)</f>
        <v/>
      </c>
      <c r="JH83">
        <f>SUM(JH74:JH82)</f>
        <v/>
      </c>
      <c r="JI83">
        <f>SUM(JI74:JI82)</f>
        <v/>
      </c>
      <c r="JJ83">
        <f>SUM(JJ74:JJ82)</f>
        <v/>
      </c>
      <c r="JK83">
        <f>SUM(JK74:JK82)</f>
        <v/>
      </c>
      <c r="JL83">
        <f>SUM(JL74:JL82)</f>
        <v/>
      </c>
      <c r="JM83">
        <f>SUM(JM74:JM82)</f>
        <v/>
      </c>
      <c r="JN83">
        <f>SUM(JN74:JN82)</f>
        <v/>
      </c>
      <c r="JO83">
        <f>SUM(JO74:JO82)</f>
        <v/>
      </c>
      <c r="JP83">
        <f>SUM(JP74:JP82)</f>
        <v/>
      </c>
      <c r="JQ83">
        <f>SUM(JQ74:JQ82)</f>
        <v/>
      </c>
      <c r="JR83">
        <f>SUM(JR74:JR82)</f>
        <v/>
      </c>
      <c r="JS83">
        <f>SUM(JS74:JS82)</f>
        <v/>
      </c>
      <c r="JT83">
        <f>SUM(JT74:JT82)</f>
        <v/>
      </c>
      <c r="JU83">
        <f>SUM(JU74:JU82)</f>
        <v/>
      </c>
      <c r="JV83">
        <f>SUM(JV74:JV82)</f>
        <v/>
      </c>
      <c r="JW83">
        <f>SUM(JW74:JW82)</f>
        <v/>
      </c>
      <c r="JX83">
        <f>SUM(JX74:JX82)</f>
        <v/>
      </c>
      <c r="JY83">
        <f>SUM(JY74:JY82)</f>
        <v/>
      </c>
      <c r="JZ83">
        <f>SUM(JZ74:JZ82)</f>
        <v/>
      </c>
      <c r="KA83">
        <f>SUM(KA74:KA82)</f>
        <v/>
      </c>
      <c r="KB83">
        <f>SUM(KB74:KB82)</f>
        <v/>
      </c>
      <c r="KC83">
        <f>SUM(KC74:KC82)</f>
        <v/>
      </c>
      <c r="KD83">
        <f>SUM(KD74:KD82)</f>
        <v/>
      </c>
      <c r="KE83">
        <f>SUM(KE74:KE82)</f>
        <v/>
      </c>
      <c r="KF83">
        <f>SUM(KF74:KF82)</f>
        <v/>
      </c>
      <c r="KG83">
        <f>SUM(KG74:KG82)</f>
        <v/>
      </c>
      <c r="KH83">
        <f>SUM(KH74:KH82)</f>
        <v/>
      </c>
      <c r="KI83">
        <f>SUM(KI74:KI82)</f>
        <v/>
      </c>
      <c r="KJ83">
        <f>SUM(KJ74:KJ82)</f>
        <v/>
      </c>
      <c r="KK83">
        <f>SUM(KK74:KK82)</f>
        <v/>
      </c>
      <c r="KL83">
        <f>SUM(KL74:KL82)</f>
        <v/>
      </c>
      <c r="KM83">
        <f>SUM(KM74:KM82)</f>
        <v/>
      </c>
      <c r="KN83">
        <f>SUM(KN74:KN82)</f>
        <v/>
      </c>
      <c r="KO83">
        <f>SUM(KO74:KO82)</f>
        <v/>
      </c>
      <c r="KP83">
        <f>SUM(KP74:KP82)</f>
        <v/>
      </c>
      <c r="KQ83">
        <f>SUM(KQ74:KQ82)</f>
        <v/>
      </c>
      <c r="KR83">
        <f>SUM(KR74:KR82)</f>
        <v/>
      </c>
      <c r="KS83">
        <f>SUM(KS74:KS82)</f>
        <v/>
      </c>
      <c r="KT83">
        <f>SUM(KT74:KT82)</f>
        <v/>
      </c>
    </row>
    <row r="84" spans="1:306">
      <c r="B84" t="s">
        <v>95</v>
      </c>
      <c r="G84">
        <f>SUM(G75:G79)</f>
        <v/>
      </c>
      <c r="H84">
        <f>SUM(H75:H79)</f>
        <v/>
      </c>
      <c r="I84">
        <f>SUM(I75:I79)</f>
        <v/>
      </c>
      <c r="J84">
        <f>SUM(J75:J79)</f>
        <v/>
      </c>
      <c r="K84">
        <f>SUM(K75:K79)</f>
        <v/>
      </c>
      <c r="L84">
        <f>SUM(L75:L79)</f>
        <v/>
      </c>
      <c r="M84">
        <f>SUM(M75:M79)</f>
        <v/>
      </c>
      <c r="N84">
        <f>SUM(N75:N79)</f>
        <v/>
      </c>
      <c r="O84">
        <f>SUM(O75:O79)</f>
        <v/>
      </c>
      <c r="P84">
        <f>SUM(P75:P79)</f>
        <v/>
      </c>
      <c r="Q84">
        <f>SUM(Q75:Q79)</f>
        <v/>
      </c>
      <c r="R84">
        <f>SUM(R75:R79)</f>
        <v/>
      </c>
      <c r="S84">
        <f>SUM(S75:S79)</f>
        <v/>
      </c>
      <c r="T84">
        <f>SUM(T75:T79)</f>
        <v/>
      </c>
      <c r="U84">
        <f>SUM(U75:U79)</f>
        <v/>
      </c>
      <c r="V84">
        <f>SUM(V75:V79)</f>
        <v/>
      </c>
      <c r="W84">
        <f>SUM(W75:W79)</f>
        <v/>
      </c>
      <c r="X84">
        <f>SUM(X75:X79)</f>
        <v/>
      </c>
      <c r="Y84">
        <f>SUM(Y75:Y79)</f>
        <v/>
      </c>
      <c r="Z84">
        <f>SUM(Z75:Z79)</f>
        <v/>
      </c>
      <c r="AA84">
        <f>SUM(AA75:AA79)</f>
        <v/>
      </c>
      <c r="AB84">
        <f>SUM(AB75:AB79)</f>
        <v/>
      </c>
      <c r="AC84">
        <f>SUM(AC75:AC79)</f>
        <v/>
      </c>
      <c r="AD84">
        <f>SUM(AD75:AD79)</f>
        <v/>
      </c>
      <c r="AE84">
        <f>SUM(AE75:AE79)</f>
        <v/>
      </c>
      <c r="AF84">
        <f>SUM(AF75:AF79)</f>
        <v/>
      </c>
      <c r="AG84">
        <f>SUM(AG75:AG79)</f>
        <v/>
      </c>
      <c r="AH84">
        <f>SUM(AH75:AH79)</f>
        <v/>
      </c>
      <c r="AI84">
        <f>SUM(AI75:AI79)</f>
        <v/>
      </c>
      <c r="AJ84">
        <f>SUM(AJ75:AJ79)</f>
        <v/>
      </c>
      <c r="AK84">
        <f>SUM(AK75:AK79)</f>
        <v/>
      </c>
      <c r="AL84">
        <f>SUM(AL75:AL79)</f>
        <v/>
      </c>
      <c r="AM84">
        <f>SUM(AM75:AM79)</f>
        <v/>
      </c>
      <c r="AN84">
        <f>SUM(AN75:AN79)</f>
        <v/>
      </c>
      <c r="AO84">
        <f>SUM(AO75:AO79)</f>
        <v/>
      </c>
      <c r="AP84">
        <f>SUM(AP75:AP79)</f>
        <v/>
      </c>
      <c r="AQ84">
        <f>SUM(AQ75:AQ79)</f>
        <v/>
      </c>
      <c r="AR84">
        <f>SUM(AR75:AR79)</f>
        <v/>
      </c>
      <c r="AS84">
        <f>SUM(AS75:AS79)</f>
        <v/>
      </c>
      <c r="AT84">
        <f>SUM(AT75:AT79)</f>
        <v/>
      </c>
      <c r="AU84">
        <f>SUM(AU75:AU79)</f>
        <v/>
      </c>
      <c r="AV84">
        <f>SUM(AV75:AV79)</f>
        <v/>
      </c>
      <c r="AW84">
        <f>SUM(AW75:AW79)</f>
        <v/>
      </c>
      <c r="AX84">
        <f>SUM(AX75:AX79)</f>
        <v/>
      </c>
      <c r="AY84">
        <f>SUM(AY75:AY79)</f>
        <v/>
      </c>
      <c r="AZ84">
        <f>SUM(AZ75:AZ79)</f>
        <v/>
      </c>
      <c r="BA84">
        <f>SUM(BA75:BA79)</f>
        <v/>
      </c>
      <c r="BB84">
        <f>SUM(BB75:BB79)</f>
        <v/>
      </c>
      <c r="BC84">
        <f>SUM(BC75:BC79)</f>
        <v/>
      </c>
      <c r="BD84">
        <f>SUM(BD75:BD79)</f>
        <v/>
      </c>
      <c r="BE84">
        <f>SUM(BE75:BE79)</f>
        <v/>
      </c>
      <c r="BF84">
        <f>SUM(BF75:BF79)</f>
        <v/>
      </c>
      <c r="BG84">
        <f>SUM(BG75:BG79)</f>
        <v/>
      </c>
      <c r="BH84">
        <f>SUM(BH75:BH79)</f>
        <v/>
      </c>
      <c r="BI84">
        <f>SUM(BI75:BI79)</f>
        <v/>
      </c>
      <c r="BJ84">
        <f>SUM(BJ75:BJ79)</f>
        <v/>
      </c>
      <c r="BK84">
        <f>SUM(BK75:BK79)</f>
        <v/>
      </c>
      <c r="BL84">
        <f>SUM(BL75:BL79)</f>
        <v/>
      </c>
      <c r="BM84">
        <f>SUM(BM75:BM79)</f>
        <v/>
      </c>
      <c r="BN84">
        <f>SUM(BN75:BN79)</f>
        <v/>
      </c>
      <c r="BO84">
        <f>SUM(BO75:BO79)</f>
        <v/>
      </c>
      <c r="BP84">
        <f>SUM(BP75:BP79)</f>
        <v/>
      </c>
      <c r="BQ84">
        <f>SUM(BQ75:BQ79)</f>
        <v/>
      </c>
      <c r="BR84">
        <f>SUM(BR75:BR79)</f>
        <v/>
      </c>
      <c r="BS84">
        <f>SUM(BS75:BS79)</f>
        <v/>
      </c>
      <c r="BT84">
        <f>SUM(BT75:BT79)</f>
        <v/>
      </c>
      <c r="BU84">
        <f>SUM(BU75:BU79)</f>
        <v/>
      </c>
      <c r="BV84">
        <f>SUM(BV75:BV79)</f>
        <v/>
      </c>
      <c r="BW84">
        <f>SUM(BW75:BW79)</f>
        <v/>
      </c>
      <c r="BX84">
        <f>SUM(BX75:BX79)</f>
        <v/>
      </c>
      <c r="BY84">
        <f>SUM(BY75:BY79)</f>
        <v/>
      </c>
      <c r="BZ84">
        <f>SUM(BZ75:BZ79)</f>
        <v/>
      </c>
      <c r="CA84">
        <f>SUM(CA75:CA79)</f>
        <v/>
      </c>
      <c r="CB84">
        <f>SUM(CB75:CB79)</f>
        <v/>
      </c>
      <c r="CC84">
        <f>SUM(CC75:CC79)</f>
        <v/>
      </c>
      <c r="CD84">
        <f>SUM(CD75:CD79)</f>
        <v/>
      </c>
      <c r="CE84">
        <f>SUM(CE75:CE79)</f>
        <v/>
      </c>
      <c r="CF84">
        <f>SUM(CF75:CF79)</f>
        <v/>
      </c>
      <c r="CG84">
        <f>SUM(CG75:CG79)</f>
        <v/>
      </c>
      <c r="CH84">
        <f>SUM(CH75:CH79)</f>
        <v/>
      </c>
      <c r="CI84">
        <f>SUM(CI75:CI79)</f>
        <v/>
      </c>
      <c r="CJ84">
        <f>SUM(CJ75:CJ79)</f>
        <v/>
      </c>
      <c r="CK84">
        <f>SUM(CK75:CK79)</f>
        <v/>
      </c>
      <c r="CL84">
        <f>SUM(CL75:CL79)</f>
        <v/>
      </c>
      <c r="CM84">
        <f>SUM(CM75:CM79)</f>
        <v/>
      </c>
      <c r="CN84">
        <f>SUM(CN75:CN79)</f>
        <v/>
      </c>
      <c r="CO84">
        <f>SUM(CO75:CO79)</f>
        <v/>
      </c>
      <c r="CP84">
        <f>SUM(CP75:CP79)</f>
        <v/>
      </c>
      <c r="CQ84">
        <f>SUM(CQ75:CQ79)</f>
        <v/>
      </c>
      <c r="CR84">
        <f>SUM(CR75:CR79)</f>
        <v/>
      </c>
      <c r="CS84">
        <f>SUM(CS75:CS79)</f>
        <v/>
      </c>
      <c r="CT84">
        <f>SUM(CT75:CT79)</f>
        <v/>
      </c>
      <c r="CU84">
        <f>SUM(CU75:CU79)</f>
        <v/>
      </c>
      <c r="CV84">
        <f>SUM(CV75:CV79)</f>
        <v/>
      </c>
      <c r="CW84">
        <f>SUM(CW75:CW79)</f>
        <v/>
      </c>
      <c r="CX84">
        <f>SUM(CX75:CX79)</f>
        <v/>
      </c>
      <c r="CY84">
        <f>SUM(CY75:CY79)</f>
        <v/>
      </c>
      <c r="CZ84">
        <f>SUM(CZ75:CZ79)</f>
        <v/>
      </c>
      <c r="DA84">
        <f>SUM(DA75:DA79)</f>
        <v/>
      </c>
      <c r="DB84">
        <f>SUM(DB75:DB79)</f>
        <v/>
      </c>
      <c r="DC84">
        <f>SUM(DC75:DC79)</f>
        <v/>
      </c>
      <c r="DD84">
        <f>SUM(DD75:DD79)</f>
        <v/>
      </c>
      <c r="DE84">
        <f>SUM(DE75:DE79)</f>
        <v/>
      </c>
      <c r="DF84">
        <f>SUM(DF75:DF79)</f>
        <v/>
      </c>
      <c r="DG84">
        <f>SUM(DG75:DG79)</f>
        <v/>
      </c>
      <c r="DH84">
        <f>SUM(DH75:DH79)</f>
        <v/>
      </c>
      <c r="DI84">
        <f>SUM(DI75:DI79)</f>
        <v/>
      </c>
      <c r="DJ84">
        <f>SUM(DJ75:DJ79)</f>
        <v/>
      </c>
      <c r="DK84">
        <f>SUM(DK75:DK79)</f>
        <v/>
      </c>
      <c r="DL84">
        <f>SUM(DL75:DL79)</f>
        <v/>
      </c>
      <c r="DM84">
        <f>SUM(DM75:DM79)</f>
        <v/>
      </c>
      <c r="DN84">
        <f>SUM(DN75:DN79)</f>
        <v/>
      </c>
      <c r="DO84">
        <f>SUM(DO75:DO79)</f>
        <v/>
      </c>
      <c r="DP84">
        <f>SUM(DP75:DP79)</f>
        <v/>
      </c>
      <c r="DQ84">
        <f>SUM(DQ75:DQ79)</f>
        <v/>
      </c>
      <c r="DR84">
        <f>SUM(DR75:DR79)</f>
        <v/>
      </c>
      <c r="DS84">
        <f>SUM(DS75:DS79)</f>
        <v/>
      </c>
      <c r="DT84">
        <f>SUM(DT75:DT79)</f>
        <v/>
      </c>
      <c r="DU84">
        <f>SUM(DU75:DU79)</f>
        <v/>
      </c>
      <c r="DV84">
        <f>SUM(DV75:DV79)</f>
        <v/>
      </c>
      <c r="DW84">
        <f>SUM(DW75:DW79)</f>
        <v/>
      </c>
      <c r="DX84">
        <f>SUM(DX75:DX79)</f>
        <v/>
      </c>
      <c r="DY84">
        <f>SUM(DY75:DY79)</f>
        <v/>
      </c>
      <c r="DZ84">
        <f>SUM(DZ75:DZ79)</f>
        <v/>
      </c>
      <c r="EA84">
        <f>SUM(EA75:EA79)</f>
        <v/>
      </c>
      <c r="EB84">
        <f>SUM(EB75:EB79)</f>
        <v/>
      </c>
      <c r="EC84">
        <f>SUM(EC75:EC79)</f>
        <v/>
      </c>
      <c r="ED84">
        <f>SUM(ED75:ED79)</f>
        <v/>
      </c>
      <c r="EE84">
        <f>SUM(EE75:EE79)</f>
        <v/>
      </c>
      <c r="EF84">
        <f>SUM(EF75:EF79)</f>
        <v/>
      </c>
      <c r="EG84">
        <f>SUM(EG75:EG79)</f>
        <v/>
      </c>
      <c r="EH84">
        <f>SUM(EH75:EH79)</f>
        <v/>
      </c>
      <c r="EI84">
        <f>SUM(EI75:EI79)</f>
        <v/>
      </c>
      <c r="EJ84">
        <f>SUM(EJ75:EJ79)</f>
        <v/>
      </c>
      <c r="EK84">
        <f>SUM(EK75:EK79)</f>
        <v/>
      </c>
      <c r="EL84">
        <f>SUM(EL75:EL79)</f>
        <v/>
      </c>
      <c r="EM84">
        <f>SUM(EM75:EM79)</f>
        <v/>
      </c>
      <c r="EN84">
        <f>SUM(EN75:EN79)</f>
        <v/>
      </c>
      <c r="EO84">
        <f>SUM(EO75:EO79)</f>
        <v/>
      </c>
      <c r="EP84">
        <f>SUM(EP75:EP79)</f>
        <v/>
      </c>
      <c r="EQ84">
        <f>SUM(EQ75:EQ79)</f>
        <v/>
      </c>
      <c r="ER84">
        <f>SUM(ER75:ER79)</f>
        <v/>
      </c>
      <c r="ES84">
        <f>SUM(ES75:ES79)</f>
        <v/>
      </c>
      <c r="ET84">
        <f>SUM(ET75:ET79)</f>
        <v/>
      </c>
      <c r="EU84">
        <f>SUM(EU75:EU79)</f>
        <v/>
      </c>
      <c r="EV84">
        <f>SUM(EV75:EV79)</f>
        <v/>
      </c>
      <c r="EW84">
        <f>SUM(EW75:EW79)</f>
        <v/>
      </c>
      <c r="EX84">
        <f>SUM(EX75:EX79)</f>
        <v/>
      </c>
      <c r="EY84">
        <f>SUM(EY75:EY79)</f>
        <v/>
      </c>
      <c r="EZ84">
        <f>SUM(EZ75:EZ79)</f>
        <v/>
      </c>
      <c r="FA84">
        <f>SUM(FA75:FA79)</f>
        <v/>
      </c>
      <c r="FB84">
        <f>SUM(FB75:FB79)</f>
        <v/>
      </c>
      <c r="FC84">
        <f>SUM(FC75:FC79)</f>
        <v/>
      </c>
      <c r="FD84">
        <f>SUM(FD75:FD79)</f>
        <v/>
      </c>
      <c r="FE84">
        <f>SUM(FE75:FE79)</f>
        <v/>
      </c>
      <c r="FF84">
        <f>SUM(FF75:FF79)</f>
        <v/>
      </c>
      <c r="FG84">
        <f>SUM(FG75:FG79)</f>
        <v/>
      </c>
      <c r="FH84">
        <f>SUM(FH75:FH79)</f>
        <v/>
      </c>
      <c r="FI84">
        <f>SUM(FI75:FI79)</f>
        <v/>
      </c>
      <c r="FJ84">
        <f>SUM(FJ75:FJ79)</f>
        <v/>
      </c>
      <c r="FK84">
        <f>SUM(FK75:FK79)</f>
        <v/>
      </c>
      <c r="FL84">
        <f>SUM(FL75:FL79)</f>
        <v/>
      </c>
      <c r="FM84">
        <f>SUM(FM75:FM79)</f>
        <v/>
      </c>
      <c r="FN84">
        <f>SUM(FN75:FN79)</f>
        <v/>
      </c>
      <c r="FO84">
        <f>SUM(FO75:FO79)</f>
        <v/>
      </c>
      <c r="FP84">
        <f>SUM(FP75:FP79)</f>
        <v/>
      </c>
      <c r="FQ84">
        <f>SUM(FQ75:FQ79)</f>
        <v/>
      </c>
      <c r="FR84">
        <f>SUM(FR75:FR79)</f>
        <v/>
      </c>
      <c r="FS84">
        <f>SUM(FS75:FS79)</f>
        <v/>
      </c>
      <c r="FT84">
        <f>SUM(FT75:FT79)</f>
        <v/>
      </c>
      <c r="FU84">
        <f>SUM(FU75:FU79)</f>
        <v/>
      </c>
      <c r="FV84">
        <f>SUM(FV75:FV79)</f>
        <v/>
      </c>
      <c r="FW84">
        <f>SUM(FW75:FW79)</f>
        <v/>
      </c>
      <c r="FX84">
        <f>SUM(FX75:FX79)</f>
        <v/>
      </c>
      <c r="FY84">
        <f>SUM(FY75:FY79)</f>
        <v/>
      </c>
      <c r="FZ84">
        <f>SUM(FZ75:FZ79)</f>
        <v/>
      </c>
      <c r="GA84">
        <f>SUM(GA75:GA79)</f>
        <v/>
      </c>
      <c r="GB84">
        <f>SUM(GB75:GB79)</f>
        <v/>
      </c>
      <c r="GC84">
        <f>SUM(GC75:GC79)</f>
        <v/>
      </c>
      <c r="GD84">
        <f>SUM(GD75:GD79)</f>
        <v/>
      </c>
      <c r="GE84">
        <f>SUM(GE75:GE79)</f>
        <v/>
      </c>
      <c r="GF84">
        <f>SUM(GF75:GF79)</f>
        <v/>
      </c>
      <c r="GG84">
        <f>SUM(GG75:GG79)</f>
        <v/>
      </c>
      <c r="GH84">
        <f>SUM(GH75:GH79)</f>
        <v/>
      </c>
      <c r="GI84">
        <f>SUM(GI75:GI79)</f>
        <v/>
      </c>
      <c r="GJ84">
        <f>SUM(GJ75:GJ79)</f>
        <v/>
      </c>
      <c r="GK84">
        <f>SUM(GK75:GK79)</f>
        <v/>
      </c>
      <c r="GL84">
        <f>SUM(GL75:GL79)</f>
        <v/>
      </c>
      <c r="GM84">
        <f>SUM(GM75:GM79)</f>
        <v/>
      </c>
      <c r="GN84">
        <f>SUM(GN75:GN79)</f>
        <v/>
      </c>
      <c r="GO84">
        <f>SUM(GO75:GO79)</f>
        <v/>
      </c>
      <c r="GP84">
        <f>SUM(GP75:GP79)</f>
        <v/>
      </c>
      <c r="GQ84">
        <f>SUM(GQ75:GQ79)</f>
        <v/>
      </c>
      <c r="GR84">
        <f>SUM(GR75:GR79)</f>
        <v/>
      </c>
      <c r="GS84">
        <f>SUM(GS75:GS79)</f>
        <v/>
      </c>
      <c r="GT84">
        <f>SUM(GT75:GT79)</f>
        <v/>
      </c>
      <c r="GU84">
        <f>SUM(GU75:GU79)</f>
        <v/>
      </c>
      <c r="GV84">
        <f>SUM(GV75:GV79)</f>
        <v/>
      </c>
      <c r="GW84">
        <f>SUM(GW75:GW79)</f>
        <v/>
      </c>
      <c r="GX84">
        <f>SUM(GX75:GX79)</f>
        <v/>
      </c>
      <c r="GY84">
        <f>SUM(GY75:GY79)</f>
        <v/>
      </c>
      <c r="GZ84">
        <f>SUM(GZ75:GZ79)</f>
        <v/>
      </c>
      <c r="HA84">
        <f>SUM(HA75:HA79)</f>
        <v/>
      </c>
      <c r="HB84">
        <f>SUM(HB75:HB79)</f>
        <v/>
      </c>
      <c r="HC84">
        <f>SUM(HC75:HC79)</f>
        <v/>
      </c>
      <c r="HD84">
        <f>SUM(HD75:HD79)</f>
        <v/>
      </c>
      <c r="HE84">
        <f>SUM(HE75:HE79)</f>
        <v/>
      </c>
      <c r="HF84">
        <f>SUM(HF75:HF79)</f>
        <v/>
      </c>
      <c r="HG84">
        <f>SUM(HG75:HG79)</f>
        <v/>
      </c>
      <c r="HH84">
        <f>SUM(HH75:HH79)</f>
        <v/>
      </c>
      <c r="HI84">
        <f>SUM(HI75:HI79)</f>
        <v/>
      </c>
      <c r="HJ84">
        <f>SUM(HJ75:HJ79)</f>
        <v/>
      </c>
      <c r="HK84">
        <f>SUM(HK75:HK79)</f>
        <v/>
      </c>
      <c r="HL84">
        <f>SUM(HL75:HL79)</f>
        <v/>
      </c>
      <c r="HM84">
        <f>SUM(HM75:HM79)</f>
        <v/>
      </c>
      <c r="HN84">
        <f>SUM(HN75:HN79)</f>
        <v/>
      </c>
      <c r="HO84">
        <f>SUM(HO75:HO79)</f>
        <v/>
      </c>
      <c r="HP84">
        <f>SUM(HP75:HP79)</f>
        <v/>
      </c>
      <c r="HQ84">
        <f>SUM(HQ75:HQ79)</f>
        <v/>
      </c>
      <c r="HR84">
        <f>SUM(HR75:HR79)</f>
        <v/>
      </c>
      <c r="HS84">
        <f>SUM(HS75:HS79)</f>
        <v/>
      </c>
      <c r="HT84">
        <f>SUM(HT75:HT79)</f>
        <v/>
      </c>
      <c r="HU84">
        <f>SUM(HU75:HU79)</f>
        <v/>
      </c>
      <c r="HV84">
        <f>SUM(HV75:HV79)</f>
        <v/>
      </c>
      <c r="HW84">
        <f>SUM(HW75:HW79)</f>
        <v/>
      </c>
      <c r="HX84">
        <f>SUM(HX75:HX79)</f>
        <v/>
      </c>
      <c r="HY84">
        <f>SUM(HY75:HY79)</f>
        <v/>
      </c>
      <c r="HZ84">
        <f>SUM(HZ75:HZ79)</f>
        <v/>
      </c>
      <c r="IA84">
        <f>SUM(IA75:IA79)</f>
        <v/>
      </c>
      <c r="IB84">
        <f>SUM(IB75:IB79)</f>
        <v/>
      </c>
      <c r="IC84">
        <f>SUM(IC75:IC79)</f>
        <v/>
      </c>
      <c r="ID84">
        <f>SUM(ID75:ID79)</f>
        <v/>
      </c>
      <c r="IE84">
        <f>SUM(IE75:IE79)</f>
        <v/>
      </c>
      <c r="IF84">
        <f>SUM(IF75:IF79)</f>
        <v/>
      </c>
      <c r="IG84">
        <f>SUM(IG75:IG79)</f>
        <v/>
      </c>
      <c r="IH84">
        <f>SUM(IH75:IH79)</f>
        <v/>
      </c>
      <c r="II84">
        <f>SUM(II75:II79)</f>
        <v/>
      </c>
      <c r="IJ84">
        <f>SUM(IJ75:IJ79)</f>
        <v/>
      </c>
      <c r="IK84">
        <f>SUM(IK75:IK79)</f>
        <v/>
      </c>
      <c r="IL84">
        <f>SUM(IL75:IL79)</f>
        <v/>
      </c>
      <c r="IM84">
        <f>SUM(IM75:IM79)</f>
        <v/>
      </c>
      <c r="IN84">
        <f>SUM(IN75:IN79)</f>
        <v/>
      </c>
      <c r="IO84">
        <f>SUM(IO75:IO79)</f>
        <v/>
      </c>
      <c r="IP84">
        <f>SUM(IP75:IP79)</f>
        <v/>
      </c>
      <c r="IQ84">
        <f>SUM(IQ75:IQ79)</f>
        <v/>
      </c>
      <c r="IR84">
        <f>SUM(IR75:IR79)</f>
        <v/>
      </c>
      <c r="IS84">
        <f>SUM(IS75:IS79)</f>
        <v/>
      </c>
      <c r="IT84">
        <f>SUM(IT75:IT79)</f>
        <v/>
      </c>
      <c r="IU84">
        <f>SUM(IU75:IU79)</f>
        <v/>
      </c>
      <c r="IV84">
        <f>SUM(IV75:IV79)</f>
        <v/>
      </c>
      <c r="IW84">
        <f>SUM(IW75:IW79)</f>
        <v/>
      </c>
      <c r="IX84">
        <f>SUM(IX75:IX79)</f>
        <v/>
      </c>
      <c r="IY84">
        <f>SUM(IY75:IY79)</f>
        <v/>
      </c>
      <c r="IZ84">
        <f>SUM(IZ75:IZ79)</f>
        <v/>
      </c>
      <c r="JA84">
        <f>SUM(JA75:JA79)</f>
        <v/>
      </c>
      <c r="JB84">
        <f>SUM(JB75:JB79)</f>
        <v/>
      </c>
      <c r="JC84">
        <f>SUM(JC75:JC79)</f>
        <v/>
      </c>
      <c r="JD84">
        <f>SUM(JD75:JD79)</f>
        <v/>
      </c>
      <c r="JE84">
        <f>SUM(JE75:JE79)</f>
        <v/>
      </c>
      <c r="JF84">
        <f>SUM(JF75:JF79)</f>
        <v/>
      </c>
      <c r="JG84">
        <f>SUM(JG75:JG79)</f>
        <v/>
      </c>
      <c r="JH84">
        <f>SUM(JH75:JH79)</f>
        <v/>
      </c>
      <c r="JI84">
        <f>SUM(JI75:JI79)</f>
        <v/>
      </c>
      <c r="JJ84">
        <f>SUM(JJ75:JJ79)</f>
        <v/>
      </c>
      <c r="JK84">
        <f>SUM(JK75:JK79)</f>
        <v/>
      </c>
      <c r="JL84">
        <f>SUM(JL75:JL79)</f>
        <v/>
      </c>
      <c r="JM84">
        <f>SUM(JM75:JM79)</f>
        <v/>
      </c>
      <c r="JN84">
        <f>SUM(JN75:JN79)</f>
        <v/>
      </c>
      <c r="JO84">
        <f>SUM(JO75:JO79)</f>
        <v/>
      </c>
      <c r="JP84">
        <f>SUM(JP75:JP79)</f>
        <v/>
      </c>
      <c r="JQ84">
        <f>SUM(JQ75:JQ79)</f>
        <v/>
      </c>
      <c r="JR84">
        <f>SUM(JR75:JR79)</f>
        <v/>
      </c>
      <c r="JS84">
        <f>SUM(JS75:JS79)</f>
        <v/>
      </c>
      <c r="JT84">
        <f>SUM(JT75:JT79)</f>
        <v/>
      </c>
      <c r="JU84">
        <f>SUM(JU75:JU79)</f>
        <v/>
      </c>
      <c r="JV84">
        <f>SUM(JV75:JV79)</f>
        <v/>
      </c>
      <c r="JW84">
        <f>SUM(JW75:JW79)</f>
        <v/>
      </c>
      <c r="JX84">
        <f>SUM(JX75:JX79)</f>
        <v/>
      </c>
      <c r="JY84">
        <f>SUM(JY75:JY79)</f>
        <v/>
      </c>
      <c r="JZ84">
        <f>SUM(JZ75:JZ79)</f>
        <v/>
      </c>
      <c r="KA84">
        <f>SUM(KA75:KA79)</f>
        <v/>
      </c>
      <c r="KB84">
        <f>SUM(KB75:KB79)</f>
        <v/>
      </c>
      <c r="KC84">
        <f>SUM(KC75:KC79)</f>
        <v/>
      </c>
      <c r="KD84">
        <f>SUM(KD75:KD79)</f>
        <v/>
      </c>
      <c r="KE84">
        <f>SUM(KE75:KE79)</f>
        <v/>
      </c>
      <c r="KF84">
        <f>SUM(KF75:KF79)</f>
        <v/>
      </c>
      <c r="KG84">
        <f>SUM(KG75:KG79)</f>
        <v/>
      </c>
      <c r="KH84">
        <f>SUM(KH75:KH79)</f>
        <v/>
      </c>
      <c r="KI84">
        <f>SUM(KI75:KI79)</f>
        <v/>
      </c>
      <c r="KJ84">
        <f>SUM(KJ75:KJ79)</f>
        <v/>
      </c>
      <c r="KK84">
        <f>SUM(KK75:KK79)</f>
        <v/>
      </c>
      <c r="KL84">
        <f>SUM(KL75:KL79)</f>
        <v/>
      </c>
      <c r="KM84">
        <f>SUM(KM75:KM79)</f>
        <v/>
      </c>
      <c r="KN84">
        <f>SUM(KN75:KN79)</f>
        <v/>
      </c>
      <c r="KO84">
        <f>SUM(KO75:KO79)</f>
        <v/>
      </c>
      <c r="KP84">
        <f>SUM(KP75:KP79)</f>
        <v/>
      </c>
      <c r="KQ84">
        <f>SUM(KQ75:KQ79)</f>
        <v/>
      </c>
      <c r="KR84">
        <f>SUM(KR75:KR79)</f>
        <v/>
      </c>
      <c r="KS84">
        <f>SUM(KS75:KS79)</f>
        <v/>
      </c>
      <c r="KT84">
        <f>SUM(KT75:KT79)</f>
        <v/>
      </c>
    </row>
    <row r="85" spans="1:306">
      <c r="B85" t="s">
        <v>96</v>
      </c>
      <c r="G85">
        <f>G84-G76-G78</f>
        <v/>
      </c>
      <c r="H85">
        <f>H84-H76-H78</f>
        <v/>
      </c>
      <c r="I85">
        <f>I84-I76-I78</f>
        <v/>
      </c>
      <c r="J85">
        <f>J84-J76-J78</f>
        <v/>
      </c>
      <c r="K85">
        <f>K84-K76-K78</f>
        <v/>
      </c>
      <c r="L85">
        <f>L84-L76-L78</f>
        <v/>
      </c>
      <c r="M85">
        <f>M84-M76-M78</f>
        <v/>
      </c>
      <c r="N85">
        <f>N84-N76-N78</f>
        <v/>
      </c>
      <c r="O85">
        <f>O84-O76-O78</f>
        <v/>
      </c>
      <c r="P85">
        <f>P84-P76-P78</f>
        <v/>
      </c>
      <c r="Q85">
        <f>Q84-Q76-Q78</f>
        <v/>
      </c>
      <c r="R85">
        <f>R84-R76-R78</f>
        <v/>
      </c>
      <c r="S85">
        <f>S84-S76-S78</f>
        <v/>
      </c>
      <c r="T85">
        <f>T84-T76-T78</f>
        <v/>
      </c>
      <c r="U85">
        <f>U84-U76-U78</f>
        <v/>
      </c>
      <c r="V85">
        <f>V84-V76-V78</f>
        <v/>
      </c>
      <c r="W85">
        <f>W84-W76-W78</f>
        <v/>
      </c>
      <c r="X85">
        <f>X84-X76-X78</f>
        <v/>
      </c>
      <c r="Y85">
        <f>Y84-Y76-Y78</f>
        <v/>
      </c>
      <c r="Z85">
        <f>Z84-Z76-Z78</f>
        <v/>
      </c>
      <c r="AA85">
        <f>AA84-AA76-AA78</f>
        <v/>
      </c>
      <c r="AB85">
        <f>AB84-AB76-AB78</f>
        <v/>
      </c>
      <c r="AC85">
        <f>AC84-AC76-AC78</f>
        <v/>
      </c>
      <c r="AD85">
        <f>AD84-AD76-AD78</f>
        <v/>
      </c>
      <c r="AE85">
        <f>AE84-AE76-AE78</f>
        <v/>
      </c>
      <c r="AF85">
        <f>AF84-AF76-AF78</f>
        <v/>
      </c>
      <c r="AG85">
        <f>AG84-AG76-AG78</f>
        <v/>
      </c>
      <c r="AH85">
        <f>AH84-AH76-AH78</f>
        <v/>
      </c>
      <c r="AI85">
        <f>AI84-AI76-AI78</f>
        <v/>
      </c>
      <c r="AJ85">
        <f>AJ84-AJ76-AJ78</f>
        <v/>
      </c>
      <c r="AK85">
        <f>AK84-AK76-AK78</f>
        <v/>
      </c>
      <c r="AL85">
        <f>AL84-AL76-AL78</f>
        <v/>
      </c>
      <c r="AM85">
        <f>AM84-AM76-AM78</f>
        <v/>
      </c>
      <c r="AN85">
        <f>AN84-AN76-AN78</f>
        <v/>
      </c>
      <c r="AO85">
        <f>AO84-AO76-AO78</f>
        <v/>
      </c>
      <c r="AP85">
        <f>AP84-AP76-AP78</f>
        <v/>
      </c>
      <c r="AQ85">
        <f>AQ84-AQ76-AQ78</f>
        <v/>
      </c>
      <c r="AR85">
        <f>AR84-AR76-AR78</f>
        <v/>
      </c>
      <c r="AS85">
        <f>AS84-AS76-AS78</f>
        <v/>
      </c>
      <c r="AT85">
        <f>AT84-AT76-AT78</f>
        <v/>
      </c>
      <c r="AU85">
        <f>AU84-AU76-AU78</f>
        <v/>
      </c>
      <c r="AV85">
        <f>AV84-AV76-AV78</f>
        <v/>
      </c>
      <c r="AW85">
        <f>AW84-AW76-AW78</f>
        <v/>
      </c>
      <c r="AX85">
        <f>AX84-AX76-AX78</f>
        <v/>
      </c>
      <c r="AY85">
        <f>AY84-AY76-AY78</f>
        <v/>
      </c>
      <c r="AZ85">
        <f>AZ84-AZ76-AZ78</f>
        <v/>
      </c>
      <c r="BA85">
        <f>BA84-BA76-BA78</f>
        <v/>
      </c>
      <c r="BB85">
        <f>BB84-BB76-BB78</f>
        <v/>
      </c>
      <c r="BC85">
        <f>BC84-BC76-BC78</f>
        <v/>
      </c>
      <c r="BD85">
        <f>BD84-BD76-BD78</f>
        <v/>
      </c>
      <c r="BE85">
        <f>BE84-BE76-BE78</f>
        <v/>
      </c>
      <c r="BF85">
        <f>BF84-BF76-BF78</f>
        <v/>
      </c>
      <c r="BG85">
        <f>BG84-BG76-BG78</f>
        <v/>
      </c>
      <c r="BH85">
        <f>BH84-BH76-BH78</f>
        <v/>
      </c>
      <c r="BI85">
        <f>BI84-BI76-BI78</f>
        <v/>
      </c>
      <c r="BJ85">
        <f>BJ84-BJ76-BJ78</f>
        <v/>
      </c>
      <c r="BK85">
        <f>BK84-BK76-BK78</f>
        <v/>
      </c>
      <c r="BL85">
        <f>BL84-BL76-BL78</f>
        <v/>
      </c>
      <c r="BM85">
        <f>BM84-BM76-BM78</f>
        <v/>
      </c>
      <c r="BN85">
        <f>BN84-BN76-BN78</f>
        <v/>
      </c>
      <c r="BO85">
        <f>BO84-BO76-BO78</f>
        <v/>
      </c>
      <c r="BP85">
        <f>BP84-BP76-BP78</f>
        <v/>
      </c>
      <c r="BQ85">
        <f>BQ84-BQ76-BQ78</f>
        <v/>
      </c>
      <c r="BR85">
        <f>BR84-BR76-BR78</f>
        <v/>
      </c>
      <c r="BS85">
        <f>BS84-BS76-BS78</f>
        <v/>
      </c>
      <c r="BT85">
        <f>BT84-BT76-BT78</f>
        <v/>
      </c>
      <c r="BU85">
        <f>BU84-BU76-BU78</f>
        <v/>
      </c>
      <c r="BV85">
        <f>BV84-BV76-BV78</f>
        <v/>
      </c>
      <c r="BW85">
        <f>BW84-BW76-BW78</f>
        <v/>
      </c>
      <c r="BX85">
        <f>BX84-BX76-BX78</f>
        <v/>
      </c>
      <c r="BY85">
        <f>BY84-BY76-BY78</f>
        <v/>
      </c>
      <c r="BZ85">
        <f>BZ84-BZ76-BZ78</f>
        <v/>
      </c>
      <c r="CA85">
        <f>CA84-CA76-CA78</f>
        <v/>
      </c>
      <c r="CB85">
        <f>CB84-CB76-CB78</f>
        <v/>
      </c>
      <c r="CC85">
        <f>CC84-CC76-CC78</f>
        <v/>
      </c>
      <c r="CD85">
        <f>CD84-CD76-CD78</f>
        <v/>
      </c>
      <c r="CE85">
        <f>CE84-CE76-CE78</f>
        <v/>
      </c>
      <c r="CF85">
        <f>CF84-CF76-CF78</f>
        <v/>
      </c>
      <c r="CG85">
        <f>CG84-CG76-CG78</f>
        <v/>
      </c>
      <c r="CH85">
        <f>CH84-CH76-CH78</f>
        <v/>
      </c>
      <c r="CI85">
        <f>CI84-CI76-CI78</f>
        <v/>
      </c>
      <c r="CJ85">
        <f>CJ84-CJ76-CJ78</f>
        <v/>
      </c>
      <c r="CK85">
        <f>CK84-CK76-CK78</f>
        <v/>
      </c>
      <c r="CL85">
        <f>CL84-CL76-CL78</f>
        <v/>
      </c>
      <c r="CM85">
        <f>CM84-CM76-CM78</f>
        <v/>
      </c>
      <c r="CN85">
        <f>CN84-CN76-CN78</f>
        <v/>
      </c>
      <c r="CO85">
        <f>CO84-CO76-CO78</f>
        <v/>
      </c>
      <c r="CP85">
        <f>CP84-CP76-CP78</f>
        <v/>
      </c>
      <c r="CQ85">
        <f>CQ84-CQ76-CQ78</f>
        <v/>
      </c>
      <c r="CR85">
        <f>CR84-CR76-CR78</f>
        <v/>
      </c>
      <c r="CS85">
        <f>CS84-CS76-CS78</f>
        <v/>
      </c>
      <c r="CT85">
        <f>CT84-CT76-CT78</f>
        <v/>
      </c>
      <c r="CU85">
        <f>CU84-CU76-CU78</f>
        <v/>
      </c>
      <c r="CV85">
        <f>CV84-CV76-CV78</f>
        <v/>
      </c>
      <c r="CW85">
        <f>CW84-CW76-CW78</f>
        <v/>
      </c>
      <c r="CX85">
        <f>CX84-CX76-CX78</f>
        <v/>
      </c>
      <c r="CY85">
        <f>CY84-CY76-CY78</f>
        <v/>
      </c>
      <c r="CZ85">
        <f>CZ84-CZ76-CZ78</f>
        <v/>
      </c>
      <c r="DA85">
        <f>DA84-DA76-DA78</f>
        <v/>
      </c>
      <c r="DB85">
        <f>DB84-DB76-DB78</f>
        <v/>
      </c>
      <c r="DC85">
        <f>DC84-DC76-DC78</f>
        <v/>
      </c>
      <c r="DD85">
        <f>DD84-DD76-DD78</f>
        <v/>
      </c>
      <c r="DE85">
        <f>DE84-DE76-DE78</f>
        <v/>
      </c>
      <c r="DF85">
        <f>DF84-DF76-DF78</f>
        <v/>
      </c>
      <c r="DG85">
        <f>DG84-DG76-DG78</f>
        <v/>
      </c>
      <c r="DH85">
        <f>DH84-DH76-DH78</f>
        <v/>
      </c>
      <c r="DI85">
        <f>DI84-DI76-DI78</f>
        <v/>
      </c>
      <c r="DJ85">
        <f>DJ84-DJ76-DJ78</f>
        <v/>
      </c>
      <c r="DK85">
        <f>DK84-DK76-DK78</f>
        <v/>
      </c>
      <c r="DL85">
        <f>DL84-DL76-DL78</f>
        <v/>
      </c>
      <c r="DM85">
        <f>DM84-DM76-DM78</f>
        <v/>
      </c>
      <c r="DN85">
        <f>DN84-DN76-DN78</f>
        <v/>
      </c>
      <c r="DO85">
        <f>DO84-DO76-DO78</f>
        <v/>
      </c>
      <c r="DP85">
        <f>DP84-DP76-DP78</f>
        <v/>
      </c>
      <c r="DQ85">
        <f>DQ84-DQ76-DQ78</f>
        <v/>
      </c>
      <c r="DR85">
        <f>DR84-DR76-DR78</f>
        <v/>
      </c>
      <c r="DS85">
        <f>DS84-DS76-DS78</f>
        <v/>
      </c>
      <c r="DT85">
        <f>DT84-DT76-DT78</f>
        <v/>
      </c>
      <c r="DU85">
        <f>DU84-DU76-DU78</f>
        <v/>
      </c>
      <c r="DV85">
        <f>DV84-DV76-DV78</f>
        <v/>
      </c>
      <c r="DW85">
        <f>DW84-DW76-DW78</f>
        <v/>
      </c>
      <c r="DX85">
        <f>DX84-DX76-DX78</f>
        <v/>
      </c>
      <c r="DY85">
        <f>DY84-DY76-DY78</f>
        <v/>
      </c>
      <c r="DZ85">
        <f>DZ84-DZ76-DZ78</f>
        <v/>
      </c>
      <c r="EA85">
        <f>EA84-EA76-EA78</f>
        <v/>
      </c>
      <c r="EB85">
        <f>EB84-EB76-EB78</f>
        <v/>
      </c>
      <c r="EC85">
        <f>EC84-EC76-EC78</f>
        <v/>
      </c>
      <c r="ED85">
        <f>ED84-ED76-ED78</f>
        <v/>
      </c>
      <c r="EE85">
        <f>EE84-EE76-EE78</f>
        <v/>
      </c>
      <c r="EF85">
        <f>EF84-EF76-EF78</f>
        <v/>
      </c>
      <c r="EG85">
        <f>EG84-EG76-EG78</f>
        <v/>
      </c>
      <c r="EH85">
        <f>EH84-EH76-EH78</f>
        <v/>
      </c>
      <c r="EI85">
        <f>EI84-EI76-EI78</f>
        <v/>
      </c>
      <c r="EJ85">
        <f>EJ84-EJ76-EJ78</f>
        <v/>
      </c>
      <c r="EK85">
        <f>EK84-EK76-EK78</f>
        <v/>
      </c>
      <c r="EL85">
        <f>EL84-EL76-EL78</f>
        <v/>
      </c>
      <c r="EM85">
        <f>EM84-EM76-EM78</f>
        <v/>
      </c>
      <c r="EN85">
        <f>EN84-EN76-EN78</f>
        <v/>
      </c>
      <c r="EO85">
        <f>EO84-EO76-EO78</f>
        <v/>
      </c>
      <c r="EP85">
        <f>EP84-EP76-EP78</f>
        <v/>
      </c>
      <c r="EQ85">
        <f>EQ84-EQ76-EQ78</f>
        <v/>
      </c>
      <c r="ER85">
        <f>ER84-ER76-ER78</f>
        <v/>
      </c>
      <c r="ES85">
        <f>ES84-ES76-ES78</f>
        <v/>
      </c>
      <c r="ET85">
        <f>ET84-ET76-ET78</f>
        <v/>
      </c>
      <c r="EU85">
        <f>EU84-EU76-EU78</f>
        <v/>
      </c>
      <c r="EV85">
        <f>EV84-EV76-EV78</f>
        <v/>
      </c>
      <c r="EW85">
        <f>EW84-EW76-EW78</f>
        <v/>
      </c>
      <c r="EX85">
        <f>EX84-EX76-EX78</f>
        <v/>
      </c>
      <c r="EY85">
        <f>EY84-EY76-EY78</f>
        <v/>
      </c>
      <c r="EZ85">
        <f>EZ84-EZ76-EZ78</f>
        <v/>
      </c>
      <c r="FA85">
        <f>FA84-FA76-FA78</f>
        <v/>
      </c>
      <c r="FB85">
        <f>FB84-FB76-FB78</f>
        <v/>
      </c>
      <c r="FC85">
        <f>FC84-FC76-FC78</f>
        <v/>
      </c>
      <c r="FD85">
        <f>FD84-FD76-FD78</f>
        <v/>
      </c>
      <c r="FE85">
        <f>FE84-FE76-FE78</f>
        <v/>
      </c>
      <c r="FF85">
        <f>FF84-FF76-FF78</f>
        <v/>
      </c>
      <c r="FG85">
        <f>FG84-FG76-FG78</f>
        <v/>
      </c>
      <c r="FH85">
        <f>FH84-FH76-FH78</f>
        <v/>
      </c>
      <c r="FI85">
        <f>FI84-FI76-FI78</f>
        <v/>
      </c>
      <c r="FJ85">
        <f>FJ84-FJ76-FJ78</f>
        <v/>
      </c>
      <c r="FK85">
        <f>FK84-FK76-FK78</f>
        <v/>
      </c>
      <c r="FL85">
        <f>FL84-FL76-FL78</f>
        <v/>
      </c>
      <c r="FM85">
        <f>FM84-FM76-FM78</f>
        <v/>
      </c>
      <c r="FN85">
        <f>FN84-FN76-FN78</f>
        <v/>
      </c>
      <c r="FO85">
        <f>FO84-FO76-FO78</f>
        <v/>
      </c>
      <c r="FP85">
        <f>FP84-FP76-FP78</f>
        <v/>
      </c>
      <c r="FQ85">
        <f>FQ84-FQ76-FQ78</f>
        <v/>
      </c>
      <c r="FR85">
        <f>FR84-FR76-FR78</f>
        <v/>
      </c>
      <c r="FS85">
        <f>FS84-FS76-FS78</f>
        <v/>
      </c>
      <c r="FT85">
        <f>FT84-FT76-FT78</f>
        <v/>
      </c>
      <c r="FU85">
        <f>FU84-FU76-FU78</f>
        <v/>
      </c>
      <c r="FV85">
        <f>FV84-FV76-FV78</f>
        <v/>
      </c>
      <c r="FW85">
        <f>FW84-FW76-FW78</f>
        <v/>
      </c>
      <c r="FX85">
        <f>FX84-FX76-FX78</f>
        <v/>
      </c>
      <c r="FY85">
        <f>FY84-FY76-FY78</f>
        <v/>
      </c>
      <c r="FZ85">
        <f>FZ84-FZ76-FZ78</f>
        <v/>
      </c>
      <c r="GA85">
        <f>GA84-GA76-GA78</f>
        <v/>
      </c>
      <c r="GB85">
        <f>GB84-GB76-GB78</f>
        <v/>
      </c>
      <c r="GC85">
        <f>GC84-GC76-GC78</f>
        <v/>
      </c>
      <c r="GD85">
        <f>GD84-GD76-GD78</f>
        <v/>
      </c>
      <c r="GE85">
        <f>GE84-GE76-GE78</f>
        <v/>
      </c>
      <c r="GF85">
        <f>GF84-GF76-GF78</f>
        <v/>
      </c>
      <c r="GG85">
        <f>GG84-GG76-GG78</f>
        <v/>
      </c>
      <c r="GH85">
        <f>GH84-GH76-GH78</f>
        <v/>
      </c>
      <c r="GI85">
        <f>GI84-GI76-GI78</f>
        <v/>
      </c>
      <c r="GJ85">
        <f>GJ84-GJ76-GJ78</f>
        <v/>
      </c>
      <c r="GK85">
        <f>GK84-GK76-GK78</f>
        <v/>
      </c>
      <c r="GL85">
        <f>GL84-GL76-GL78</f>
        <v/>
      </c>
      <c r="GM85">
        <f>GM84-GM76-GM78</f>
        <v/>
      </c>
      <c r="GN85">
        <f>GN84-GN76-GN78</f>
        <v/>
      </c>
      <c r="GO85">
        <f>GO84-GO76-GO78</f>
        <v/>
      </c>
      <c r="GP85">
        <f>GP84-GP76-GP78</f>
        <v/>
      </c>
      <c r="GQ85">
        <f>GQ84-GQ76-GQ78</f>
        <v/>
      </c>
      <c r="GR85">
        <f>GR84-GR76-GR78</f>
        <v/>
      </c>
      <c r="GS85">
        <f>GS84-GS76-GS78</f>
        <v/>
      </c>
      <c r="GT85">
        <f>GT84-GT76-GT78</f>
        <v/>
      </c>
      <c r="GU85">
        <f>GU84-GU76-GU78</f>
        <v/>
      </c>
      <c r="GV85">
        <f>GV84-GV76-GV78</f>
        <v/>
      </c>
      <c r="GW85">
        <f>GW84-GW76-GW78</f>
        <v/>
      </c>
      <c r="GX85">
        <f>GX84-GX76-GX78</f>
        <v/>
      </c>
      <c r="GY85">
        <f>GY84-GY76-GY78</f>
        <v/>
      </c>
      <c r="GZ85">
        <f>GZ84-GZ76-GZ78</f>
        <v/>
      </c>
      <c r="HA85">
        <f>HA84-HA76-HA78</f>
        <v/>
      </c>
      <c r="HB85">
        <f>HB84-HB76-HB78</f>
        <v/>
      </c>
      <c r="HC85">
        <f>HC84-HC76-HC78</f>
        <v/>
      </c>
      <c r="HD85">
        <f>HD84-HD76-HD78</f>
        <v/>
      </c>
      <c r="HE85">
        <f>HE84-HE76-HE78</f>
        <v/>
      </c>
      <c r="HF85">
        <f>HF84-HF76-HF78</f>
        <v/>
      </c>
      <c r="HG85">
        <f>HG84-HG76-HG78</f>
        <v/>
      </c>
      <c r="HH85">
        <f>HH84-HH76-HH78</f>
        <v/>
      </c>
      <c r="HI85">
        <f>HI84-HI76-HI78</f>
        <v/>
      </c>
      <c r="HJ85">
        <f>HJ84-HJ76-HJ78</f>
        <v/>
      </c>
      <c r="HK85">
        <f>HK84-HK76-HK78</f>
        <v/>
      </c>
      <c r="HL85">
        <f>HL84-HL76-HL78</f>
        <v/>
      </c>
      <c r="HM85">
        <f>HM84-HM76-HM78</f>
        <v/>
      </c>
      <c r="HN85">
        <f>HN84-HN76-HN78</f>
        <v/>
      </c>
      <c r="HO85">
        <f>HO84-HO76-HO78</f>
        <v/>
      </c>
      <c r="HP85">
        <f>HP84-HP76-HP78</f>
        <v/>
      </c>
      <c r="HQ85">
        <f>HQ84-HQ76-HQ78</f>
        <v/>
      </c>
      <c r="HR85">
        <f>HR84-HR76-HR78</f>
        <v/>
      </c>
      <c r="HS85">
        <f>HS84-HS76-HS78</f>
        <v/>
      </c>
      <c r="HT85">
        <f>HT84-HT76-HT78</f>
        <v/>
      </c>
      <c r="HU85">
        <f>HU84-HU76-HU78</f>
        <v/>
      </c>
      <c r="HV85">
        <f>HV84-HV76-HV78</f>
        <v/>
      </c>
      <c r="HW85">
        <f>HW84-HW76-HW78</f>
        <v/>
      </c>
      <c r="HX85">
        <f>HX84-HX76-HX78</f>
        <v/>
      </c>
      <c r="HY85">
        <f>HY84-HY76-HY78</f>
        <v/>
      </c>
      <c r="HZ85">
        <f>HZ84-HZ76-HZ78</f>
        <v/>
      </c>
      <c r="IA85">
        <f>IA84-IA76-IA78</f>
        <v/>
      </c>
      <c r="IB85">
        <f>IB84-IB76-IB78</f>
        <v/>
      </c>
      <c r="IC85">
        <f>IC84-IC76-IC78</f>
        <v/>
      </c>
      <c r="ID85">
        <f>ID84-ID76-ID78</f>
        <v/>
      </c>
      <c r="IE85">
        <f>IE84-IE76-IE78</f>
        <v/>
      </c>
      <c r="IF85">
        <f>IF84-IF76-IF78</f>
        <v/>
      </c>
      <c r="IG85">
        <f>IG84-IG76-IG78</f>
        <v/>
      </c>
      <c r="IH85">
        <f>IH84-IH76-IH78</f>
        <v/>
      </c>
      <c r="II85">
        <f>II84-II76-II78</f>
        <v/>
      </c>
      <c r="IJ85">
        <f>IJ84-IJ76-IJ78</f>
        <v/>
      </c>
      <c r="IK85">
        <f>IK84-IK76-IK78</f>
        <v/>
      </c>
      <c r="IL85">
        <f>IL84-IL76-IL78</f>
        <v/>
      </c>
      <c r="IM85">
        <f>IM84-IM76-IM78</f>
        <v/>
      </c>
      <c r="IN85">
        <f>IN84-IN76-IN78</f>
        <v/>
      </c>
      <c r="IO85">
        <f>IO84-IO76-IO78</f>
        <v/>
      </c>
      <c r="IP85">
        <f>IP84-IP76-IP78</f>
        <v/>
      </c>
      <c r="IQ85">
        <f>IQ84-IQ76-IQ78</f>
        <v/>
      </c>
      <c r="IR85">
        <f>IR84-IR76-IR78</f>
        <v/>
      </c>
      <c r="IS85">
        <f>IS84-IS76-IS78</f>
        <v/>
      </c>
      <c r="IT85">
        <f>IT84-IT76-IT78</f>
        <v/>
      </c>
      <c r="IU85">
        <f>IU84-IU76-IU78</f>
        <v/>
      </c>
      <c r="IV85">
        <f>IV84-IV76-IV78</f>
        <v/>
      </c>
      <c r="IW85">
        <f>IW84-IW76-IW78</f>
        <v/>
      </c>
      <c r="IX85">
        <f>IX84-IX76-IX78</f>
        <v/>
      </c>
      <c r="IY85">
        <f>IY84-IY76-IY78</f>
        <v/>
      </c>
      <c r="IZ85">
        <f>IZ84-IZ76-IZ78</f>
        <v/>
      </c>
      <c r="JA85">
        <f>JA84-JA76-JA78</f>
        <v/>
      </c>
      <c r="JB85">
        <f>JB84-JB76-JB78</f>
        <v/>
      </c>
      <c r="JC85">
        <f>JC84-JC76-JC78</f>
        <v/>
      </c>
      <c r="JD85">
        <f>JD84-JD76-JD78</f>
        <v/>
      </c>
      <c r="JE85">
        <f>JE84-JE76-JE78</f>
        <v/>
      </c>
      <c r="JF85">
        <f>JF84-JF76-JF78</f>
        <v/>
      </c>
      <c r="JG85">
        <f>JG84-JG76-JG78</f>
        <v/>
      </c>
      <c r="JH85">
        <f>JH84-JH76-JH78</f>
        <v/>
      </c>
      <c r="JI85">
        <f>JI84-JI76-JI78</f>
        <v/>
      </c>
      <c r="JJ85">
        <f>JJ84-JJ76-JJ78</f>
        <v/>
      </c>
      <c r="JK85">
        <f>JK84-JK76-JK78</f>
        <v/>
      </c>
      <c r="JL85">
        <f>JL84-JL76-JL78</f>
        <v/>
      </c>
      <c r="JM85">
        <f>JM84-JM76-JM78</f>
        <v/>
      </c>
      <c r="JN85">
        <f>JN84-JN76-JN78</f>
        <v/>
      </c>
      <c r="JO85">
        <f>JO84-JO76-JO78</f>
        <v/>
      </c>
      <c r="JP85">
        <f>JP84-JP76-JP78</f>
        <v/>
      </c>
      <c r="JQ85">
        <f>JQ84-JQ76-JQ78</f>
        <v/>
      </c>
      <c r="JR85">
        <f>JR84-JR76-JR78</f>
        <v/>
      </c>
      <c r="JS85">
        <f>JS84-JS76-JS78</f>
        <v/>
      </c>
      <c r="JT85">
        <f>JT84-JT76-JT78</f>
        <v/>
      </c>
      <c r="JU85">
        <f>JU84-JU76-JU78</f>
        <v/>
      </c>
      <c r="JV85">
        <f>JV84-JV76-JV78</f>
        <v/>
      </c>
      <c r="JW85">
        <f>JW84-JW76-JW78</f>
        <v/>
      </c>
      <c r="JX85">
        <f>JX84-JX76-JX78</f>
        <v/>
      </c>
      <c r="JY85">
        <f>JY84-JY76-JY78</f>
        <v/>
      </c>
      <c r="JZ85">
        <f>JZ84-JZ76-JZ78</f>
        <v/>
      </c>
      <c r="KA85">
        <f>KA84-KA76-KA78</f>
        <v/>
      </c>
      <c r="KB85">
        <f>KB84-KB76-KB78</f>
        <v/>
      </c>
      <c r="KC85">
        <f>KC84-KC76-KC78</f>
        <v/>
      </c>
      <c r="KD85">
        <f>KD84-KD76-KD78</f>
        <v/>
      </c>
      <c r="KE85">
        <f>KE84-KE76-KE78</f>
        <v/>
      </c>
      <c r="KF85">
        <f>KF84-KF76-KF78</f>
        <v/>
      </c>
      <c r="KG85">
        <f>KG84-KG76-KG78</f>
        <v/>
      </c>
      <c r="KH85">
        <f>KH84-KH76-KH78</f>
        <v/>
      </c>
      <c r="KI85">
        <f>KI84-KI76-KI78</f>
        <v/>
      </c>
      <c r="KJ85">
        <f>KJ84-KJ76-KJ78</f>
        <v/>
      </c>
      <c r="KK85">
        <f>KK84-KK76-KK78</f>
        <v/>
      </c>
      <c r="KL85">
        <f>KL84-KL76-KL78</f>
        <v/>
      </c>
      <c r="KM85">
        <f>KM84-KM76-KM78</f>
        <v/>
      </c>
      <c r="KN85">
        <f>KN84-KN76-KN78</f>
        <v/>
      </c>
      <c r="KO85">
        <f>KO84-KO76-KO78</f>
        <v/>
      </c>
      <c r="KP85">
        <f>KP84-KP76-KP78</f>
        <v/>
      </c>
      <c r="KQ85">
        <f>KQ84-KQ76-KQ78</f>
        <v/>
      </c>
      <c r="KR85">
        <f>KR84-KR76-KR78</f>
        <v/>
      </c>
      <c r="KS85">
        <f>KS84-KS76-KS78</f>
        <v/>
      </c>
      <c r="KT85">
        <f>KT84-KT76-KT78</f>
        <v/>
      </c>
    </row>
    <row r="86" spans="1:306">
      <c r="A86" t="s">
        <v>97</v>
      </c>
      <c r="C86" t="s">
        <v>98</v>
      </c>
    </row>
    <row r="88" spans="1:306">
      <c r="A88" t="s">
        <v>50</v>
      </c>
    </row>
    <row r="89" spans="1:306">
      <c r="B89" t="s">
        <v>51</v>
      </c>
      <c r="C89" t="s">
        <v>52</v>
      </c>
      <c r="D89" t="s">
        <v>53</v>
      </c>
      <c r="G89">
        <f>AVERAGEIF($G$2:$CL$2,G$2,$G8:$CL8)</f>
        <v/>
      </c>
      <c r="H89">
        <f>AVERAGEIF($G$2:$CL$2,H$2,$G8:$CL8)</f>
        <v/>
      </c>
      <c r="I89">
        <f>AVERAGEIF($G$2:$CL$2,I$2,$G8:$CL8)</f>
        <v/>
      </c>
      <c r="J89">
        <f>AVERAGEIF($G$2:$CL$2,J$2,$G8:$CL8)</f>
        <v/>
      </c>
      <c r="K89">
        <f>AVERAGEIF($G$2:$CL$2,K$2,$G8:$CL8)</f>
        <v/>
      </c>
      <c r="L89">
        <f>AVERAGEIF($G$2:$CL$2,L$2,$G8:$CL8)</f>
        <v/>
      </c>
      <c r="M89">
        <f>AVERAGEIF($G$2:$CL$2,M$2,$G8:$CL8)</f>
        <v/>
      </c>
      <c r="N89">
        <f>AVERAGEIF($G$2:$CL$2,N$2,$G8:$CL8)</f>
        <v/>
      </c>
      <c r="O89">
        <f>AVERAGEIF($G$2:$CL$2,O$2,$G8:$CL8)</f>
        <v/>
      </c>
      <c r="P89">
        <f>AVERAGEIF($G$2:$CL$2,P$2,$G8:$CL8)</f>
        <v/>
      </c>
      <c r="Q89">
        <f>AVERAGEIF($G$2:$CL$2,Q$2,$G8:$CL8)</f>
        <v/>
      </c>
      <c r="R89">
        <f>AVERAGEIF($G$2:$CL$2,R$2,$G8:$CL8)</f>
        <v/>
      </c>
      <c r="S89">
        <f>AVERAGEIF($G$2:$CL$2,S$2,$G8:$CL8)</f>
        <v/>
      </c>
      <c r="T89">
        <f>AVERAGEIF($G$2:$CL$2,T$2,$G8:$CL8)</f>
        <v/>
      </c>
      <c r="U89">
        <f>AVERAGEIF($G$2:$CL$2,U$2,$G8:$CL8)</f>
        <v/>
      </c>
      <c r="V89">
        <f>AVERAGEIF($G$2:$CL$2,V$2,$G8:$CL8)</f>
        <v/>
      </c>
      <c r="W89">
        <f>AVERAGEIF($G$2:$CL$2,W$2,$G8:$CL8)</f>
        <v/>
      </c>
      <c r="X89">
        <f>AVERAGEIF($G$2:$CL$2,X$2,$G8:$CL8)</f>
        <v/>
      </c>
      <c r="Y89">
        <f>AVERAGEIF($G$2:$CL$2,Y$2,$G8:$CL8)</f>
        <v/>
      </c>
      <c r="Z89">
        <f>AVERAGEIF($G$2:$CL$2,Z$2,$G8:$CL8)</f>
        <v/>
      </c>
      <c r="AA89">
        <f>AVERAGEIF($G$2:$CL$2,AA$2,$G8:$CL8)</f>
        <v/>
      </c>
      <c r="AB89">
        <f>AVERAGEIF($G$2:$CL$2,AB$2,$G8:$CL8)</f>
        <v/>
      </c>
      <c r="AC89">
        <f>AVERAGEIF($G$2:$CL$2,AC$2,$G8:$CL8)</f>
        <v/>
      </c>
      <c r="AD89">
        <f>AVERAGEIF($G$2:$CL$2,AD$2,$G8:$CL8)</f>
        <v/>
      </c>
      <c r="AE89">
        <f>AVERAGEIF($G$2:$CL$2,AE$2,$G8:$CL8)</f>
        <v/>
      </c>
      <c r="AF89">
        <f>AVERAGEIF($G$2:$CL$2,AF$2,$G8:$CL8)</f>
        <v/>
      </c>
      <c r="AG89">
        <f>AVERAGEIF($G$2:$CL$2,AG$2,$G8:$CL8)</f>
        <v/>
      </c>
      <c r="AH89">
        <f>AVERAGEIF($G$2:$CL$2,AH$2,$G8:$CL8)</f>
        <v/>
      </c>
      <c r="AI89">
        <f>AVERAGEIF($G$2:$CL$2,AI$2,$G8:$CL8)</f>
        <v/>
      </c>
      <c r="AJ89">
        <f>AVERAGEIF($G$2:$CL$2,AJ$2,$G8:$CL8)</f>
        <v/>
      </c>
      <c r="AK89">
        <f>AVERAGEIF($G$2:$CL$2,AK$2,$G8:$CL8)</f>
        <v/>
      </c>
      <c r="AL89">
        <f>AVERAGEIF($G$2:$CL$2,AL$2,$G8:$CL8)</f>
        <v/>
      </c>
      <c r="AM89">
        <f>AVERAGEIF($G$2:$CL$2,AM$2,$G8:$CL8)</f>
        <v/>
      </c>
      <c r="AN89">
        <f>AVERAGEIF($G$2:$CL$2,AN$2,$G8:$CL8)</f>
        <v/>
      </c>
      <c r="AO89">
        <f>AVERAGEIF($G$2:$CL$2,AO$2,$G8:$CL8)</f>
        <v/>
      </c>
      <c r="AP89">
        <f>AVERAGEIF($G$2:$CL$2,AP$2,$G8:$CL8)</f>
        <v/>
      </c>
      <c r="AQ89">
        <f>AVERAGEIF($G$2:$CL$2,AQ$2,$G8:$CL8)</f>
        <v/>
      </c>
      <c r="AR89">
        <f>AVERAGEIF($G$2:$CL$2,AR$2,$G8:$CL8)</f>
        <v/>
      </c>
      <c r="AS89">
        <f>AVERAGEIF($G$2:$CL$2,AS$2,$G8:$CL8)</f>
        <v/>
      </c>
      <c r="AT89">
        <f>AVERAGEIF($G$2:$CL$2,AT$2,$G8:$CL8)</f>
        <v/>
      </c>
      <c r="AU89">
        <f>AVERAGEIF($G$2:$CL$2,AU$2,$G8:$CL8)</f>
        <v/>
      </c>
      <c r="AV89">
        <f>AVERAGEIF($G$2:$CL$2,AV$2,$G8:$CL8)</f>
        <v/>
      </c>
      <c r="AW89">
        <f>AVERAGEIF($G$2:$CL$2,AW$2,$G8:$CL8)</f>
        <v/>
      </c>
      <c r="AX89">
        <f>AVERAGEIF($G$2:$CL$2,AX$2,$G8:$CL8)</f>
        <v/>
      </c>
      <c r="AY89">
        <f>AVERAGEIF($G$2:$CL$2,AY$2,$G8:$CL8)</f>
        <v/>
      </c>
      <c r="AZ89">
        <f>AVERAGEIF($G$2:$CL$2,AZ$2,$G8:$CL8)</f>
        <v/>
      </c>
      <c r="BA89">
        <f>AVERAGEIF($G$2:$CL$2,BA$2,$G8:$CL8)</f>
        <v/>
      </c>
      <c r="BB89">
        <f>AVERAGEIF($G$2:$CL$2,BB$2,$G8:$CL8)</f>
        <v/>
      </c>
      <c r="BC89">
        <f>AVERAGEIF($G$2:$CL$2,BC$2,$G8:$CL8)</f>
        <v/>
      </c>
      <c r="BD89">
        <f>AVERAGEIF($G$2:$CL$2,BD$2,$G8:$CL8)</f>
        <v/>
      </c>
      <c r="BE89">
        <f>AVERAGEIF($G$2:$CL$2,BE$2,$G8:$CL8)</f>
        <v/>
      </c>
      <c r="BF89">
        <f>AVERAGEIF($G$2:$CL$2,BF$2,$G8:$CL8)</f>
        <v/>
      </c>
      <c r="BG89">
        <f>AVERAGEIF($G$2:$CL$2,BG$2,$G8:$CL8)</f>
        <v/>
      </c>
      <c r="BH89">
        <f>AVERAGEIF($G$2:$CL$2,BH$2,$G8:$CL8)</f>
        <v/>
      </c>
      <c r="BI89">
        <f>AVERAGEIF($G$2:$CL$2,BI$2,$G8:$CL8)</f>
        <v/>
      </c>
      <c r="BJ89">
        <f>AVERAGEIF($G$2:$CL$2,BJ$2,$G8:$CL8)</f>
        <v/>
      </c>
      <c r="BK89">
        <f>AVERAGEIF($G$2:$CL$2,BK$2,$G8:$CL8)</f>
        <v/>
      </c>
      <c r="BL89">
        <f>AVERAGEIF($G$2:$CL$2,BL$2,$G8:$CL8)</f>
        <v/>
      </c>
      <c r="BM89">
        <f>AVERAGEIF($G$2:$CL$2,BM$2,$G8:$CL8)</f>
        <v/>
      </c>
      <c r="BN89">
        <f>AVERAGEIF($G$2:$CL$2,BN$2,$G8:$CL8)</f>
        <v/>
      </c>
      <c r="BO89">
        <f>AVERAGEIF($G$2:$CL$2,BO$2,$G8:$CL8)</f>
        <v/>
      </c>
      <c r="BP89">
        <f>AVERAGEIF($G$2:$CL$2,BP$2,$G8:$CL8)</f>
        <v/>
      </c>
      <c r="BQ89">
        <f>AVERAGEIF($G$2:$CL$2,BQ$2,$G8:$CL8)</f>
        <v/>
      </c>
      <c r="BR89">
        <f>AVERAGEIF($G$2:$CL$2,BR$2,$G8:$CL8)</f>
        <v/>
      </c>
      <c r="BS89">
        <f>AVERAGEIF($G$2:$CL$2,BS$2,$G8:$CL8)</f>
        <v/>
      </c>
      <c r="BT89">
        <f>AVERAGEIF($G$2:$CL$2,BT$2,$G8:$CL8)</f>
        <v/>
      </c>
      <c r="BU89">
        <f>AVERAGEIF($G$2:$CL$2,BU$2,$G8:$CL8)</f>
        <v/>
      </c>
      <c r="BV89">
        <f>AVERAGEIF($G$2:$CL$2,BV$2,$G8:$CL8)</f>
        <v/>
      </c>
      <c r="BW89">
        <f>AVERAGEIF($G$2:$CL$2,BW$2,$G8:$CL8)</f>
        <v/>
      </c>
      <c r="BX89">
        <f>AVERAGEIF($G$2:$CL$2,BX$2,$G8:$CL8)</f>
        <v/>
      </c>
      <c r="BY89">
        <f>AVERAGEIF($G$2:$CL$2,BY$2,$G8:$CL8)</f>
        <v/>
      </c>
      <c r="BZ89">
        <f>AVERAGEIF($G$2:$CL$2,BZ$2,$G8:$CL8)</f>
        <v/>
      </c>
      <c r="CA89">
        <f>AVERAGEIF($G$2:$CL$2,CA$2,$G8:$CL8)</f>
        <v/>
      </c>
      <c r="CB89">
        <f>AVERAGEIF($G$2:$CL$2,CB$2,$G8:$CL8)</f>
        <v/>
      </c>
      <c r="CC89">
        <f>AVERAGEIF($G$2:$CL$2,CC$2,$G8:$CL8)</f>
        <v/>
      </c>
      <c r="CD89">
        <f>AVERAGEIF($G$2:$CL$2,CD$2,$G8:$CL8)</f>
        <v/>
      </c>
      <c r="CE89">
        <f>AVERAGEIF($G$2:$CL$2,CE$2,$G8:$CL8)</f>
        <v/>
      </c>
      <c r="CF89">
        <f>AVERAGEIF($G$2:$CL$2,CF$2,$G8:$CL8)</f>
        <v/>
      </c>
      <c r="CG89">
        <f>AVERAGEIF($G$2:$CL$2,CG$2,$G8:$CL8)</f>
        <v/>
      </c>
      <c r="CH89">
        <f>AVERAGEIF($G$2:$CL$2,CH$2,$G8:$CL8)</f>
        <v/>
      </c>
      <c r="CI89">
        <f>AVERAGEIF($G$2:$CL$2,CI$2,$G8:$CL8)</f>
        <v/>
      </c>
      <c r="CJ89">
        <f>AVERAGEIF($G$2:$CL$2,CJ$2,$G8:$CL8)</f>
        <v/>
      </c>
      <c r="CK89">
        <f>AVERAGEIF($G$2:$CL$2,CK$2,$G8:$CL8)</f>
        <v/>
      </c>
      <c r="CL89">
        <f>AVERAGEIF($G$2:$KT$2,CL$2,$G8:$KT8)</f>
        <v/>
      </c>
      <c r="CM89">
        <f>AVERAGEIF($G$2:$KT$2,CM$2,$G8:$KT8)</f>
        <v/>
      </c>
      <c r="CN89">
        <f>AVERAGEIF($G$2:$KT$2,CN$2,$G8:$KT8)</f>
        <v/>
      </c>
      <c r="CO89">
        <f>AVERAGEIF($G$2:$KT$2,CO$2,$G8:$KT8)</f>
        <v/>
      </c>
      <c r="CP89">
        <f>AVERAGEIF($G$2:$KT$2,CP$2,$G8:$KT8)</f>
        <v/>
      </c>
      <c r="CQ89">
        <f>AVERAGEIF($G$2:$KT$2,CQ$2,$G8:$KT8)</f>
        <v/>
      </c>
      <c r="CR89">
        <f>AVERAGEIF($G$2:$KT$2,CR$2,$G8:$KT8)</f>
        <v/>
      </c>
      <c r="CS89">
        <f>AVERAGEIF($G$2:$KT$2,CS$2,$G8:$KT8)</f>
        <v/>
      </c>
      <c r="CT89">
        <f>AVERAGEIF($G$2:$KT$2,CT$2,$G8:$KT8)</f>
        <v/>
      </c>
      <c r="CU89">
        <f>AVERAGEIF($G$2:$KT$2,CU$2,$G8:$KT8)</f>
        <v/>
      </c>
      <c r="CV89">
        <f>AVERAGEIF($G$2:$KT$2,CV$2,$G8:$KT8)</f>
        <v/>
      </c>
      <c r="CW89">
        <f>AVERAGEIF($G$2:$KT$2,CW$2,$G8:$KT8)</f>
        <v/>
      </c>
      <c r="CX89">
        <f>AVERAGEIF($G$2:$KT$2,CX$2,$G8:$KT8)</f>
        <v/>
      </c>
      <c r="CY89">
        <f>AVERAGEIF($G$2:$KT$2,CY$2,$G8:$KT8)</f>
        <v/>
      </c>
      <c r="CZ89">
        <f>AVERAGEIF($G$2:$KT$2,CZ$2,$G8:$KT8)</f>
        <v/>
      </c>
      <c r="DA89">
        <f>AVERAGEIF($G$2:$KT$2,DA$2,$G8:$KT8)</f>
        <v/>
      </c>
      <c r="DB89">
        <f>AVERAGEIF($G$2:$KT$2,DB$2,$G8:$KT8)</f>
        <v/>
      </c>
      <c r="DC89">
        <f>AVERAGEIF($G$2:$KT$2,DC$2,$G8:$KT8)</f>
        <v/>
      </c>
      <c r="DD89">
        <f>AVERAGEIF($G$2:$KT$2,DD$2,$G8:$KT8)</f>
        <v/>
      </c>
      <c r="DE89">
        <f>AVERAGEIF($G$2:$KT$2,DE$2,$G8:$KT8)</f>
        <v/>
      </c>
      <c r="DF89">
        <f>AVERAGEIF($G$2:$KT$2,DF$2,$G8:$KT8)</f>
        <v/>
      </c>
      <c r="DG89">
        <f>AVERAGEIF($G$2:$KT$2,DG$2,$G8:$KT8)</f>
        <v/>
      </c>
      <c r="DH89">
        <f>AVERAGEIF($G$2:$KT$2,DH$2,$G8:$KT8)</f>
        <v/>
      </c>
      <c r="DI89">
        <f>AVERAGEIF($G$2:$KT$2,DI$2,$G8:$KT8)</f>
        <v/>
      </c>
      <c r="DJ89">
        <f>AVERAGEIF($G$2:$KT$2,DJ$2,$G8:$KT8)</f>
        <v/>
      </c>
      <c r="DK89">
        <f>AVERAGEIF($G$2:$KT$2,DK$2,$G8:$KT8)</f>
        <v/>
      </c>
      <c r="DL89">
        <f>AVERAGEIF($G$2:$KT$2,DL$2,$G8:$KT8)</f>
        <v/>
      </c>
      <c r="DM89">
        <f>AVERAGEIF($G$2:$KT$2,DM$2,$G8:$KT8)</f>
        <v/>
      </c>
      <c r="DN89">
        <f>AVERAGEIF($G$2:$KT$2,DN$2,$G8:$KT8)</f>
        <v/>
      </c>
      <c r="DO89">
        <f>AVERAGEIF($G$2:$KT$2,DO$2,$G8:$KT8)</f>
        <v/>
      </c>
      <c r="DP89">
        <f>AVERAGEIF($G$2:$KT$2,DP$2,$G8:$KT8)</f>
        <v/>
      </c>
      <c r="DQ89">
        <f>AVERAGEIF($G$2:$KT$2,DQ$2,$G8:$KT8)</f>
        <v/>
      </c>
      <c r="DR89">
        <f>AVERAGEIF($G$2:$KT$2,DR$2,$G8:$KT8)</f>
        <v/>
      </c>
      <c r="DS89">
        <f>AVERAGEIF($G$2:$KT$2,DS$2,$G8:$KT8)</f>
        <v/>
      </c>
      <c r="DT89">
        <f>AVERAGEIF($G$2:$KT$2,DT$2,$G8:$KT8)</f>
        <v/>
      </c>
      <c r="DU89">
        <f>AVERAGEIF($G$2:$KT$2,DU$2,$G8:$KT8)</f>
        <v/>
      </c>
      <c r="DV89">
        <f>AVERAGEIF($G$2:$KT$2,DV$2,$G8:$KT8)</f>
        <v/>
      </c>
      <c r="DW89">
        <f>AVERAGEIF($G$2:$KT$2,DW$2,$G8:$KT8)</f>
        <v/>
      </c>
      <c r="DX89">
        <f>AVERAGEIF($G$2:$KT$2,DX$2,$G8:$KT8)</f>
        <v/>
      </c>
      <c r="DY89">
        <f>AVERAGEIF($G$2:$KT$2,DY$2,$G8:$KT8)</f>
        <v/>
      </c>
      <c r="DZ89">
        <f>AVERAGEIF($G$2:$KT$2,DZ$2,$G8:$KT8)</f>
        <v/>
      </c>
      <c r="EA89">
        <f>AVERAGEIF($G$2:$KT$2,EA$2,$G8:$KT8)</f>
        <v/>
      </c>
      <c r="EB89">
        <f>AVERAGEIF($G$2:$KT$2,EB$2,$G8:$KT8)</f>
        <v/>
      </c>
      <c r="EC89">
        <f>AVERAGEIF($G$2:$KT$2,EC$2,$G8:$KT8)</f>
        <v/>
      </c>
      <c r="ED89">
        <f>AVERAGEIF($G$2:$KT$2,ED$2,$G8:$KT8)</f>
        <v/>
      </c>
      <c r="EE89">
        <f>AVERAGEIF($G$2:$KT$2,EE$2,$G8:$KT8)</f>
        <v/>
      </c>
      <c r="EF89">
        <f>AVERAGEIF($G$2:$KT$2,EF$2,$G8:$KT8)</f>
        <v/>
      </c>
      <c r="EG89">
        <f>AVERAGEIF($G$2:$KT$2,EG$2,$G8:$KT8)</f>
        <v/>
      </c>
      <c r="EH89">
        <f>AVERAGEIF($G$2:$KT$2,EH$2,$G8:$KT8)</f>
        <v/>
      </c>
      <c r="EI89">
        <f>AVERAGEIF($G$2:$KT$2,EI$2,$G8:$KT8)</f>
        <v/>
      </c>
      <c r="EJ89">
        <f>AVERAGEIF($G$2:$KT$2,EJ$2,$G8:$KT8)</f>
        <v/>
      </c>
      <c r="EK89">
        <f>AVERAGEIF($G$2:$KT$2,EK$2,$G8:$KT8)</f>
        <v/>
      </c>
      <c r="EL89">
        <f>AVERAGEIF($G$2:$KT$2,EL$2,$G8:$KT8)</f>
        <v/>
      </c>
      <c r="EM89">
        <f>AVERAGEIF($G$2:$KT$2,EM$2,$G8:$KT8)</f>
        <v/>
      </c>
      <c r="EN89">
        <f>AVERAGEIF($G$2:$KT$2,EN$2,$G8:$KT8)</f>
        <v/>
      </c>
      <c r="EO89">
        <f>AVERAGEIF($G$2:$KT$2,EO$2,$G8:$KT8)</f>
        <v/>
      </c>
      <c r="EP89">
        <f>AVERAGEIF($G$2:$KT$2,EP$2,$G8:$KT8)</f>
        <v/>
      </c>
      <c r="EQ89">
        <f>AVERAGEIF($G$2:$KT$2,EQ$2,$G8:$KT8)</f>
        <v/>
      </c>
      <c r="ER89">
        <f>AVERAGEIF($G$2:$KT$2,ER$2,$G8:$KT8)</f>
        <v/>
      </c>
      <c r="ES89">
        <f>AVERAGEIF($G$2:$KT$2,ES$2,$G8:$KT8)</f>
        <v/>
      </c>
      <c r="ET89">
        <f>AVERAGEIF($G$2:$KT$2,ET$2,$G8:$KT8)</f>
        <v/>
      </c>
      <c r="EU89">
        <f>AVERAGEIF($G$2:$KT$2,EU$2,$G8:$KT8)</f>
        <v/>
      </c>
      <c r="EV89">
        <f>AVERAGEIF($G$2:$KT$2,EV$2,$G8:$KT8)</f>
        <v/>
      </c>
      <c r="EW89">
        <f>AVERAGEIF($G$2:$KT$2,EW$2,$G8:$KT8)</f>
        <v/>
      </c>
      <c r="EX89">
        <f>AVERAGEIF($G$2:$KT$2,EX$2,$G8:$KT8)</f>
        <v/>
      </c>
      <c r="EY89">
        <f>AVERAGEIF($G$2:$KT$2,EY$2,$G8:$KT8)</f>
        <v/>
      </c>
      <c r="EZ89">
        <f>AVERAGEIF($G$2:$KT$2,EZ$2,$G8:$KT8)</f>
        <v/>
      </c>
      <c r="FA89">
        <f>AVERAGEIF($G$2:$KT$2,FA$2,$G8:$KT8)</f>
        <v/>
      </c>
      <c r="FB89">
        <f>AVERAGEIF($G$2:$KT$2,FB$2,$G8:$KT8)</f>
        <v/>
      </c>
      <c r="FC89">
        <f>AVERAGEIF($G$2:$KT$2,FC$2,$G8:$KT8)</f>
        <v/>
      </c>
      <c r="FD89">
        <f>AVERAGEIF($G$2:$KT$2,FD$2,$G8:$KT8)</f>
        <v/>
      </c>
      <c r="FE89">
        <f>AVERAGEIF($G$2:$KT$2,FE$2,$G8:$KT8)</f>
        <v/>
      </c>
      <c r="FF89">
        <f>AVERAGEIF($G$2:$KT$2,FF$2,$G8:$KT8)</f>
        <v/>
      </c>
      <c r="FG89">
        <f>AVERAGEIF($G$2:$KT$2,FG$2,$G8:$KT8)</f>
        <v/>
      </c>
      <c r="FH89">
        <f>AVERAGEIF($G$2:$KT$2,FH$2,$G8:$KT8)</f>
        <v/>
      </c>
      <c r="FI89">
        <f>AVERAGEIF($G$2:$KT$2,FI$2,$G8:$KT8)</f>
        <v/>
      </c>
      <c r="FJ89">
        <f>AVERAGEIF($G$2:$KT$2,FJ$2,$G8:$KT8)</f>
        <v/>
      </c>
      <c r="FK89">
        <f>AVERAGEIF($G$2:$KT$2,FK$2,$G8:$KT8)</f>
        <v/>
      </c>
      <c r="FL89">
        <f>AVERAGEIF($G$2:$KT$2,FL$2,$G8:$KT8)</f>
        <v/>
      </c>
      <c r="FM89">
        <f>AVERAGEIF($G$2:$KT$2,FM$2,$G8:$KT8)</f>
        <v/>
      </c>
      <c r="FN89">
        <f>AVERAGEIF($G$2:$KT$2,FN$2,$G8:$KT8)</f>
        <v/>
      </c>
      <c r="FO89">
        <f>AVERAGEIF($G$2:$KT$2,FO$2,$G8:$KT8)</f>
        <v/>
      </c>
      <c r="FP89">
        <f>AVERAGEIF($G$2:$KT$2,FP$2,$G8:$KT8)</f>
        <v/>
      </c>
      <c r="FQ89">
        <f>AVERAGEIF($G$2:$KT$2,FQ$2,$G8:$KT8)</f>
        <v/>
      </c>
      <c r="FR89">
        <f>AVERAGEIF($G$2:$KT$2,FR$2,$G8:$KT8)</f>
        <v/>
      </c>
      <c r="FS89">
        <f>AVERAGEIF($G$2:$KT$2,FS$2,$G8:$KT8)</f>
        <v/>
      </c>
      <c r="FT89">
        <f>AVERAGEIF($G$2:$KT$2,FT$2,$G8:$KT8)</f>
        <v/>
      </c>
      <c r="FU89">
        <f>AVERAGEIF($G$2:$KT$2,FU$2,$G8:$KT8)</f>
        <v/>
      </c>
      <c r="FV89">
        <f>AVERAGEIF($G$2:$KT$2,FV$2,$G8:$KT8)</f>
        <v/>
      </c>
      <c r="FW89">
        <f>AVERAGEIF($G$2:$KT$2,FW$2,$G8:$KT8)</f>
        <v/>
      </c>
      <c r="FX89">
        <f>AVERAGEIF($G$2:$KT$2,FX$2,$G8:$KT8)</f>
        <v/>
      </c>
      <c r="FY89">
        <f>AVERAGEIF($G$2:$KT$2,FY$2,$G8:$KT8)</f>
        <v/>
      </c>
      <c r="FZ89">
        <f>AVERAGEIF($G$2:$KT$2,FZ$2,$G8:$KT8)</f>
        <v/>
      </c>
      <c r="GA89">
        <f>AVERAGEIF($G$2:$KT$2,GA$2,$G8:$KT8)</f>
        <v/>
      </c>
      <c r="GB89">
        <f>AVERAGEIF($G$2:$KT$2,GB$2,$G8:$KT8)</f>
        <v/>
      </c>
      <c r="GC89">
        <f>AVERAGEIF($G$2:$KT$2,GC$2,$G8:$KT8)</f>
        <v/>
      </c>
      <c r="GD89">
        <f>AVERAGEIF($G$2:$KT$2,GD$2,$G8:$KT8)</f>
        <v/>
      </c>
      <c r="GE89">
        <f>AVERAGEIF($G$2:$KT$2,GE$2,$G8:$KT8)</f>
        <v/>
      </c>
      <c r="GF89">
        <f>AVERAGEIF($G$2:$KT$2,GF$2,$G8:$KT8)</f>
        <v/>
      </c>
      <c r="GG89">
        <f>AVERAGEIF($G$2:$KT$2,GG$2,$G8:$KT8)</f>
        <v/>
      </c>
      <c r="GH89">
        <f>AVERAGEIF($G$2:$KT$2,GH$2,$G8:$KT8)</f>
        <v/>
      </c>
      <c r="GI89">
        <f>AVERAGEIF($G$2:$KT$2,GI$2,$G8:$KT8)</f>
        <v/>
      </c>
      <c r="GJ89">
        <f>AVERAGEIF($G$2:$KT$2,GJ$2,$G8:$KT8)</f>
        <v/>
      </c>
      <c r="GK89">
        <f>AVERAGEIF($G$2:$KT$2,GK$2,$G8:$KT8)</f>
        <v/>
      </c>
      <c r="GL89">
        <f>AVERAGEIF($G$2:$KT$2,GL$2,$G8:$KT8)</f>
        <v/>
      </c>
      <c r="GM89">
        <f>AVERAGEIF($G$2:$KT$2,GM$2,$G8:$KT8)</f>
        <v/>
      </c>
      <c r="GN89">
        <f>AVERAGEIF($G$2:$KT$2,GN$2,$G8:$KT8)</f>
        <v/>
      </c>
      <c r="GO89">
        <f>AVERAGEIF($G$2:$KT$2,GO$2,$G8:$KT8)</f>
        <v/>
      </c>
      <c r="GP89">
        <f>AVERAGEIF($G$2:$KT$2,GP$2,$G8:$KT8)</f>
        <v/>
      </c>
      <c r="GQ89">
        <f>AVERAGEIF($G$2:$KT$2,GQ$2,$G8:$KT8)</f>
        <v/>
      </c>
      <c r="GR89">
        <f>AVERAGEIF($G$2:$KT$2,GR$2,$G8:$KT8)</f>
        <v/>
      </c>
      <c r="GS89">
        <f>AVERAGEIF($G$2:$KT$2,GS$2,$G8:$KT8)</f>
        <v/>
      </c>
      <c r="GT89">
        <f>AVERAGEIF($G$2:$KT$2,GT$2,$G8:$KT8)</f>
        <v/>
      </c>
      <c r="GU89">
        <f>AVERAGEIF($G$2:$KT$2,GU$2,$G8:$KT8)</f>
        <v/>
      </c>
      <c r="GV89">
        <f>AVERAGEIF($G$2:$KT$2,GV$2,$G8:$KT8)</f>
        <v/>
      </c>
      <c r="GW89">
        <f>AVERAGEIF($G$2:$KT$2,GW$2,$G8:$KT8)</f>
        <v/>
      </c>
      <c r="GX89">
        <f>AVERAGEIF($G$2:$KT$2,GX$2,$G8:$KT8)</f>
        <v/>
      </c>
      <c r="GY89">
        <f>AVERAGEIF($G$2:$KT$2,GY$2,$G8:$KT8)</f>
        <v/>
      </c>
      <c r="GZ89">
        <f>AVERAGEIF($G$2:$KT$2,GZ$2,$G8:$KT8)</f>
        <v/>
      </c>
      <c r="HA89">
        <f>AVERAGEIF($G$2:$KT$2,HA$2,$G8:$KT8)</f>
        <v/>
      </c>
      <c r="HB89">
        <f>AVERAGEIF($G$2:$KT$2,HB$2,$G8:$KT8)</f>
        <v/>
      </c>
      <c r="HC89">
        <f>AVERAGEIF($G$2:$KT$2,HC$2,$G8:$KT8)</f>
        <v/>
      </c>
      <c r="HD89">
        <f>AVERAGEIF($G$2:$KT$2,HD$2,$G8:$KT8)</f>
        <v/>
      </c>
      <c r="HE89">
        <f>AVERAGEIF($G$2:$KT$2,HE$2,$G8:$KT8)</f>
        <v/>
      </c>
      <c r="HF89">
        <f>AVERAGEIF($G$2:$KT$2,HF$2,$G8:$KT8)</f>
        <v/>
      </c>
      <c r="HG89">
        <f>AVERAGEIF($G$2:$KT$2,HG$2,$G8:$KT8)</f>
        <v/>
      </c>
      <c r="HH89">
        <f>AVERAGEIF($G$2:$KT$2,HH$2,$G8:$KT8)</f>
        <v/>
      </c>
      <c r="HI89">
        <f>AVERAGEIF($G$2:$KT$2,HI$2,$G8:$KT8)</f>
        <v/>
      </c>
      <c r="HJ89">
        <f>AVERAGEIF($G$2:$KT$2,HJ$2,$G8:$KT8)</f>
        <v/>
      </c>
      <c r="HK89">
        <f>AVERAGEIF($G$2:$KT$2,HK$2,$G8:$KT8)</f>
        <v/>
      </c>
      <c r="HL89">
        <f>AVERAGEIF($G$2:$KT$2,HL$2,$G8:$KT8)</f>
        <v/>
      </c>
      <c r="HM89">
        <f>AVERAGEIF($G$2:$KT$2,HM$2,$G8:$KT8)</f>
        <v/>
      </c>
      <c r="HN89">
        <f>AVERAGEIF($G$2:$KT$2,HN$2,$G8:$KT8)</f>
        <v/>
      </c>
      <c r="HO89">
        <f>AVERAGEIF($G$2:$KT$2,HO$2,$G8:$KT8)</f>
        <v/>
      </c>
      <c r="HP89">
        <f>AVERAGEIF($G$2:$KT$2,HP$2,$G8:$KT8)</f>
        <v/>
      </c>
      <c r="HQ89">
        <f>AVERAGEIF($G$2:$KT$2,HQ$2,$G8:$KT8)</f>
        <v/>
      </c>
      <c r="HR89">
        <f>AVERAGEIF($G$2:$KT$2,HR$2,$G8:$KT8)</f>
        <v/>
      </c>
      <c r="HS89">
        <f>AVERAGEIF($G$2:$KT$2,HS$2,$G8:$KT8)</f>
        <v/>
      </c>
      <c r="HT89">
        <f>AVERAGEIF($G$2:$KT$2,HT$2,$G8:$KT8)</f>
        <v/>
      </c>
      <c r="HU89">
        <f>AVERAGEIF($G$2:$KT$2,HU$2,$G8:$KT8)</f>
        <v/>
      </c>
      <c r="HV89">
        <f>AVERAGEIF($G$2:$KT$2,HV$2,$G8:$KT8)</f>
        <v/>
      </c>
      <c r="HW89">
        <f>AVERAGEIF($G$2:$KT$2,HW$2,$G8:$KT8)</f>
        <v/>
      </c>
      <c r="HX89">
        <f>AVERAGEIF($G$2:$KT$2,HX$2,$G8:$KT8)</f>
        <v/>
      </c>
      <c r="HY89">
        <f>AVERAGEIF($G$2:$KT$2,HY$2,$G8:$KT8)</f>
        <v/>
      </c>
      <c r="HZ89">
        <f>AVERAGEIF($G$2:$KT$2,HZ$2,$G8:$KT8)</f>
        <v/>
      </c>
      <c r="IA89">
        <f>AVERAGEIF($G$2:$KT$2,IA$2,$G8:$KT8)</f>
        <v/>
      </c>
      <c r="IB89">
        <f>AVERAGEIF($G$2:$KT$2,IB$2,$G8:$KT8)</f>
        <v/>
      </c>
      <c r="IC89">
        <f>AVERAGEIF($G$2:$KT$2,IC$2,$G8:$KT8)</f>
        <v/>
      </c>
      <c r="ID89">
        <f>AVERAGEIF($G$2:$KT$2,ID$2,$G8:$KT8)</f>
        <v/>
      </c>
      <c r="IE89">
        <f>AVERAGEIF($G$2:$KT$2,IE$2,$G8:$KT8)</f>
        <v/>
      </c>
      <c r="IF89">
        <f>AVERAGEIF($G$2:$KT$2,IF$2,$G8:$KT8)</f>
        <v/>
      </c>
      <c r="IG89">
        <f>AVERAGEIF($G$2:$KT$2,IG$2,$G8:$KT8)</f>
        <v/>
      </c>
      <c r="IH89">
        <f>AVERAGEIF($G$2:$KT$2,IH$2,$G8:$KT8)</f>
        <v/>
      </c>
      <c r="II89">
        <f>AVERAGEIF($G$2:$KT$2,II$2,$G8:$KT8)</f>
        <v/>
      </c>
      <c r="IJ89">
        <f>AVERAGEIF($G$2:$KT$2,IJ$2,$G8:$KT8)</f>
        <v/>
      </c>
      <c r="IK89">
        <f>AVERAGEIF($G$2:$KT$2,IK$2,$G8:$KT8)</f>
        <v/>
      </c>
      <c r="IL89">
        <f>AVERAGEIF($G$2:$KT$2,IL$2,$G8:$KT8)</f>
        <v/>
      </c>
      <c r="IM89">
        <f>AVERAGEIF($G$2:$KT$2,IM$2,$G8:$KT8)</f>
        <v/>
      </c>
      <c r="IN89">
        <f>AVERAGEIF($G$2:$KT$2,IN$2,$G8:$KT8)</f>
        <v/>
      </c>
      <c r="IO89">
        <f>AVERAGEIF($G$2:$KT$2,IO$2,$G8:$KT8)</f>
        <v/>
      </c>
      <c r="IP89">
        <f>AVERAGEIF($G$2:$KT$2,IP$2,$G8:$KT8)</f>
        <v/>
      </c>
      <c r="IQ89">
        <f>AVERAGEIF($G$2:$KT$2,IQ$2,$G8:$KT8)</f>
        <v/>
      </c>
      <c r="IR89">
        <f>AVERAGEIF($G$2:$KT$2,IR$2,$G8:$KT8)</f>
        <v/>
      </c>
      <c r="IS89">
        <f>AVERAGEIF($G$2:$KT$2,IS$2,$G8:$KT8)</f>
        <v/>
      </c>
      <c r="IT89">
        <f>AVERAGEIF($G$2:$KT$2,IT$2,$G8:$KT8)</f>
        <v/>
      </c>
      <c r="IU89">
        <f>AVERAGEIF($G$2:$KT$2,IU$2,$G8:$KT8)</f>
        <v/>
      </c>
      <c r="IV89">
        <f>AVERAGEIF($G$2:$KT$2,IV$2,$G8:$KT8)</f>
        <v/>
      </c>
      <c r="IW89">
        <f>AVERAGEIF($G$2:$KT$2,IW$2,$G8:$KT8)</f>
        <v/>
      </c>
      <c r="IX89">
        <f>AVERAGEIF($G$2:$KT$2,IX$2,$G8:$KT8)</f>
        <v/>
      </c>
      <c r="IY89">
        <f>AVERAGEIF($G$2:$KT$2,IY$2,$G8:$KT8)</f>
        <v/>
      </c>
      <c r="IZ89">
        <f>AVERAGEIF($G$2:$KT$2,IZ$2,$G8:$KT8)</f>
        <v/>
      </c>
      <c r="JA89">
        <f>AVERAGEIF($G$2:$KT$2,JA$2,$G8:$KT8)</f>
        <v/>
      </c>
      <c r="JB89">
        <f>AVERAGEIF($G$2:$KT$2,JB$2,$G8:$KT8)</f>
        <v/>
      </c>
      <c r="JC89">
        <f>AVERAGEIF($G$2:$KT$2,JC$2,$G8:$KT8)</f>
        <v/>
      </c>
      <c r="JD89">
        <f>AVERAGEIF($G$2:$KT$2,JD$2,$G8:$KT8)</f>
        <v/>
      </c>
      <c r="JE89">
        <f>AVERAGEIF($G$2:$KT$2,JE$2,$G8:$KT8)</f>
        <v/>
      </c>
      <c r="JF89">
        <f>AVERAGEIF($G$2:$KT$2,JF$2,$G8:$KT8)</f>
        <v/>
      </c>
      <c r="JG89">
        <f>AVERAGEIF($G$2:$KT$2,JG$2,$G8:$KT8)</f>
        <v/>
      </c>
      <c r="JH89">
        <f>AVERAGEIF($G$2:$KT$2,JH$2,$G8:$KT8)</f>
        <v/>
      </c>
      <c r="JI89">
        <f>AVERAGEIF($G$2:$KT$2,JI$2,$G8:$KT8)</f>
        <v/>
      </c>
      <c r="JJ89">
        <f>AVERAGEIF($G$2:$KT$2,JJ$2,$G8:$KT8)</f>
        <v/>
      </c>
      <c r="JK89">
        <f>AVERAGEIF($G$2:$KT$2,JK$2,$G8:$KT8)</f>
        <v/>
      </c>
      <c r="JL89">
        <f>AVERAGEIF($G$2:$KT$2,JL$2,$G8:$KT8)</f>
        <v/>
      </c>
      <c r="JM89">
        <f>AVERAGEIF($G$2:$KT$2,JM$2,$G8:$KT8)</f>
        <v/>
      </c>
      <c r="JN89">
        <f>AVERAGEIF($G$2:$KT$2,JN$2,$G8:$KT8)</f>
        <v/>
      </c>
      <c r="JO89">
        <f>AVERAGEIF($G$2:$KT$2,JO$2,$G8:$KT8)</f>
        <v/>
      </c>
      <c r="JP89">
        <f>AVERAGEIF($G$2:$KT$2,JP$2,$G8:$KT8)</f>
        <v/>
      </c>
      <c r="JQ89">
        <f>AVERAGEIF($G$2:$KT$2,JQ$2,$G8:$KT8)</f>
        <v/>
      </c>
      <c r="JR89">
        <f>AVERAGEIF($G$2:$KT$2,JR$2,$G8:$KT8)</f>
        <v/>
      </c>
      <c r="JS89">
        <f>AVERAGEIF($G$2:$KT$2,JS$2,$G8:$KT8)</f>
        <v/>
      </c>
      <c r="JT89">
        <f>AVERAGEIF($G$2:$KT$2,JT$2,$G8:$KT8)</f>
        <v/>
      </c>
      <c r="JU89">
        <f>AVERAGEIF($G$2:$KT$2,JU$2,$G8:$KT8)</f>
        <v/>
      </c>
      <c r="JV89">
        <f>AVERAGEIF($G$2:$KT$2,JV$2,$G8:$KT8)</f>
        <v/>
      </c>
      <c r="JW89">
        <f>AVERAGEIF($G$2:$KT$2,JW$2,$G8:$KT8)</f>
        <v/>
      </c>
      <c r="JX89">
        <f>AVERAGEIF($G$2:$KT$2,JX$2,$G8:$KT8)</f>
        <v/>
      </c>
      <c r="JY89">
        <f>AVERAGEIF($G$2:$KT$2,JY$2,$G8:$KT8)</f>
        <v/>
      </c>
      <c r="JZ89">
        <f>AVERAGEIF($G$2:$KT$2,JZ$2,$G8:$KT8)</f>
        <v/>
      </c>
      <c r="KA89">
        <f>AVERAGEIF($G$2:$KT$2,KA$2,$G8:$KT8)</f>
        <v/>
      </c>
      <c r="KB89">
        <f>AVERAGEIF($G$2:$KT$2,KB$2,$G8:$KT8)</f>
        <v/>
      </c>
      <c r="KC89">
        <f>AVERAGEIF($G$2:$KT$2,KC$2,$G8:$KT8)</f>
        <v/>
      </c>
      <c r="KD89">
        <f>AVERAGEIF($G$2:$KT$2,KD$2,$G8:$KT8)</f>
        <v/>
      </c>
      <c r="KE89">
        <f>AVERAGEIF($G$2:$KT$2,KE$2,$G8:$KT8)</f>
        <v/>
      </c>
      <c r="KF89">
        <f>AVERAGEIF($G$2:$KT$2,KF$2,$G8:$KT8)</f>
        <v/>
      </c>
      <c r="KG89">
        <f>AVERAGEIF($G$2:$KT$2,KG$2,$G8:$KT8)</f>
        <v/>
      </c>
      <c r="KH89">
        <f>AVERAGEIF($G$2:$KT$2,KH$2,$G8:$KT8)</f>
        <v/>
      </c>
      <c r="KI89">
        <f>AVERAGEIF($G$2:$KT$2,KI$2,$G8:$KT8)</f>
        <v/>
      </c>
      <c r="KJ89">
        <f>AVERAGEIF($G$2:$KT$2,KJ$2,$G8:$KT8)</f>
        <v/>
      </c>
      <c r="KK89">
        <f>AVERAGEIF($G$2:$KT$2,KK$2,$G8:$KT8)</f>
        <v/>
      </c>
      <c r="KL89">
        <f>AVERAGEIF($G$2:$KT$2,KL$2,$G8:$KT8)</f>
        <v/>
      </c>
      <c r="KM89">
        <f>AVERAGEIF($G$2:$KT$2,KM$2,$G8:$KT8)</f>
        <v/>
      </c>
      <c r="KN89">
        <f>AVERAGEIF($G$2:$KT$2,KN$2,$G8:$KT8)</f>
        <v/>
      </c>
      <c r="KO89">
        <f>AVERAGEIF($G$2:$KT$2,KO$2,$G8:$KT8)</f>
        <v/>
      </c>
      <c r="KP89">
        <f>AVERAGEIF($G$2:$KT$2,KP$2,$G8:$KT8)</f>
        <v/>
      </c>
      <c r="KQ89">
        <f>AVERAGEIF($G$2:$KT$2,KQ$2,$G8:$KT8)</f>
        <v/>
      </c>
      <c r="KR89">
        <f>AVERAGEIF($G$2:$KT$2,KR$2,$G8:$KT8)</f>
        <v/>
      </c>
      <c r="KS89">
        <f>AVERAGEIF($G$2:$KT$2,KS$2,$G8:$KT8)</f>
        <v/>
      </c>
      <c r="KT89">
        <f>AVERAGEIF($G$2:$KT$2,KT$2,$G8:$KT8)</f>
        <v/>
      </c>
    </row>
    <row r="90" spans="1:306">
      <c r="B90" t="s">
        <v>54</v>
      </c>
      <c r="C90" t="s">
        <v>29</v>
      </c>
      <c r="D90" t="s">
        <v>53</v>
      </c>
      <c r="G90">
        <f>AVERAGEIF($G$2:$CL$2,G$2,$G9:$CL9)</f>
        <v/>
      </c>
      <c r="H90">
        <f>AVERAGEIF($G$2:$CL$2,H$2,$G9:$CL9)</f>
        <v/>
      </c>
      <c r="I90">
        <f>AVERAGEIF($G$2:$CL$2,I$2,$G9:$CL9)</f>
        <v/>
      </c>
      <c r="J90">
        <f>AVERAGEIF($G$2:$CL$2,J$2,$G9:$CL9)</f>
        <v/>
      </c>
      <c r="K90">
        <f>AVERAGEIF($G$2:$CL$2,K$2,$G9:$CL9)</f>
        <v/>
      </c>
      <c r="L90">
        <f>AVERAGEIF($G$2:$CL$2,L$2,$G9:$CL9)</f>
        <v/>
      </c>
      <c r="M90">
        <f>AVERAGEIF($G$2:$CL$2,M$2,$G9:$CL9)</f>
        <v/>
      </c>
      <c r="N90">
        <f>AVERAGEIF($G$2:$CL$2,N$2,$G9:$CL9)</f>
        <v/>
      </c>
      <c r="O90">
        <f>AVERAGEIF($G$2:$CL$2,O$2,$G9:$CL9)</f>
        <v/>
      </c>
      <c r="P90">
        <f>AVERAGEIF($G$2:$CL$2,P$2,$G9:$CL9)</f>
        <v/>
      </c>
      <c r="Q90">
        <f>AVERAGEIF($G$2:$CL$2,Q$2,$G9:$CL9)</f>
        <v/>
      </c>
      <c r="R90">
        <f>AVERAGEIF($G$2:$CL$2,R$2,$G9:$CL9)</f>
        <v/>
      </c>
      <c r="S90">
        <f>AVERAGEIF($G$2:$CL$2,S$2,$G9:$CL9)</f>
        <v/>
      </c>
      <c r="T90">
        <f>AVERAGEIF($G$2:$CL$2,T$2,$G9:$CL9)</f>
        <v/>
      </c>
      <c r="U90">
        <f>AVERAGEIF($G$2:$CL$2,U$2,$G9:$CL9)</f>
        <v/>
      </c>
      <c r="V90">
        <f>AVERAGEIF($G$2:$CL$2,V$2,$G9:$CL9)</f>
        <v/>
      </c>
      <c r="W90">
        <f>AVERAGEIF($G$2:$CL$2,W$2,$G9:$CL9)</f>
        <v/>
      </c>
      <c r="X90">
        <f>AVERAGEIF($G$2:$CL$2,X$2,$G9:$CL9)</f>
        <v/>
      </c>
      <c r="Y90">
        <f>AVERAGEIF($G$2:$CL$2,Y$2,$G9:$CL9)</f>
        <v/>
      </c>
      <c r="Z90">
        <f>AVERAGEIF($G$2:$CL$2,Z$2,$G9:$CL9)</f>
        <v/>
      </c>
      <c r="AA90">
        <f>AVERAGEIF($G$2:$CL$2,AA$2,$G9:$CL9)</f>
        <v/>
      </c>
      <c r="AB90">
        <f>AVERAGEIF($G$2:$CL$2,AB$2,$G9:$CL9)</f>
        <v/>
      </c>
      <c r="AC90">
        <f>AVERAGEIF($G$2:$CL$2,AC$2,$G9:$CL9)</f>
        <v/>
      </c>
      <c r="AD90">
        <f>AVERAGEIF($G$2:$CL$2,AD$2,$G9:$CL9)</f>
        <v/>
      </c>
      <c r="AE90">
        <f>AVERAGEIF($G$2:$CL$2,AE$2,$G9:$CL9)</f>
        <v/>
      </c>
      <c r="AF90">
        <f>AVERAGEIF($G$2:$CL$2,AF$2,$G9:$CL9)</f>
        <v/>
      </c>
      <c r="AG90">
        <f>AVERAGEIF($G$2:$CL$2,AG$2,$G9:$CL9)</f>
        <v/>
      </c>
      <c r="AH90">
        <f>AVERAGEIF($G$2:$CL$2,AH$2,$G9:$CL9)</f>
        <v/>
      </c>
      <c r="AI90">
        <f>AVERAGEIF($G$2:$CL$2,AI$2,$G9:$CL9)</f>
        <v/>
      </c>
      <c r="AJ90">
        <f>AVERAGEIF($G$2:$CL$2,AJ$2,$G9:$CL9)</f>
        <v/>
      </c>
      <c r="AK90">
        <f>AVERAGEIF($G$2:$CL$2,AK$2,$G9:$CL9)</f>
        <v/>
      </c>
      <c r="AL90">
        <f>AVERAGEIF($G$2:$CL$2,AL$2,$G9:$CL9)</f>
        <v/>
      </c>
      <c r="AM90">
        <f>AVERAGEIF($G$2:$CL$2,AM$2,$G9:$CL9)</f>
        <v/>
      </c>
      <c r="AN90">
        <f>AVERAGEIF($G$2:$CL$2,AN$2,$G9:$CL9)</f>
        <v/>
      </c>
      <c r="AO90">
        <f>AVERAGEIF($G$2:$CL$2,AO$2,$G9:$CL9)</f>
        <v/>
      </c>
      <c r="AP90">
        <f>AVERAGEIF($G$2:$CL$2,AP$2,$G9:$CL9)</f>
        <v/>
      </c>
      <c r="AQ90">
        <f>AVERAGEIF($G$2:$CL$2,AQ$2,$G9:$CL9)</f>
        <v/>
      </c>
      <c r="AR90">
        <f>AVERAGEIF($G$2:$CL$2,AR$2,$G9:$CL9)</f>
        <v/>
      </c>
      <c r="AS90">
        <f>AVERAGEIF($G$2:$CL$2,AS$2,$G9:$CL9)</f>
        <v/>
      </c>
      <c r="AT90">
        <f>AVERAGEIF($G$2:$CL$2,AT$2,$G9:$CL9)</f>
        <v/>
      </c>
      <c r="AU90">
        <f>AVERAGEIF($G$2:$CL$2,AU$2,$G9:$CL9)</f>
        <v/>
      </c>
      <c r="AV90">
        <f>AVERAGEIF($G$2:$CL$2,AV$2,$G9:$CL9)</f>
        <v/>
      </c>
      <c r="AW90">
        <f>AVERAGEIF($G$2:$CL$2,AW$2,$G9:$CL9)</f>
        <v/>
      </c>
      <c r="AX90">
        <f>AVERAGEIF($G$2:$CL$2,AX$2,$G9:$CL9)</f>
        <v/>
      </c>
      <c r="AY90">
        <f>AVERAGEIF($G$2:$CL$2,AY$2,$G9:$CL9)</f>
        <v/>
      </c>
      <c r="AZ90">
        <f>AVERAGEIF($G$2:$CL$2,AZ$2,$G9:$CL9)</f>
        <v/>
      </c>
      <c r="BA90">
        <f>AVERAGEIF($G$2:$CL$2,BA$2,$G9:$CL9)</f>
        <v/>
      </c>
      <c r="BB90">
        <f>AVERAGEIF($G$2:$CL$2,BB$2,$G9:$CL9)</f>
        <v/>
      </c>
      <c r="BC90">
        <f>AVERAGEIF($G$2:$CL$2,BC$2,$G9:$CL9)</f>
        <v/>
      </c>
      <c r="BD90">
        <f>AVERAGEIF($G$2:$CL$2,BD$2,$G9:$CL9)</f>
        <v/>
      </c>
      <c r="BE90">
        <f>AVERAGEIF($G$2:$CL$2,BE$2,$G9:$CL9)</f>
        <v/>
      </c>
      <c r="BF90">
        <f>AVERAGEIF($G$2:$CL$2,BF$2,$G9:$CL9)</f>
        <v/>
      </c>
      <c r="BG90">
        <f>AVERAGEIF($G$2:$CL$2,BG$2,$G9:$CL9)</f>
        <v/>
      </c>
      <c r="BH90">
        <f>AVERAGEIF($G$2:$CL$2,BH$2,$G9:$CL9)</f>
        <v/>
      </c>
      <c r="BI90">
        <f>AVERAGEIF($G$2:$CL$2,BI$2,$G9:$CL9)</f>
        <v/>
      </c>
      <c r="BJ90">
        <f>AVERAGEIF($G$2:$CL$2,BJ$2,$G9:$CL9)</f>
        <v/>
      </c>
      <c r="BK90">
        <f>AVERAGEIF($G$2:$CL$2,BK$2,$G9:$CL9)</f>
        <v/>
      </c>
      <c r="BL90">
        <f>AVERAGEIF($G$2:$CL$2,BL$2,$G9:$CL9)</f>
        <v/>
      </c>
      <c r="BM90">
        <f>AVERAGEIF($G$2:$CL$2,BM$2,$G9:$CL9)</f>
        <v/>
      </c>
      <c r="BN90">
        <f>AVERAGEIF($G$2:$CL$2,BN$2,$G9:$CL9)</f>
        <v/>
      </c>
      <c r="BO90">
        <f>AVERAGEIF($G$2:$CL$2,BO$2,$G9:$CL9)</f>
        <v/>
      </c>
      <c r="BP90">
        <f>AVERAGEIF($G$2:$CL$2,BP$2,$G9:$CL9)</f>
        <v/>
      </c>
      <c r="BQ90">
        <f>AVERAGEIF($G$2:$CL$2,BQ$2,$G9:$CL9)</f>
        <v/>
      </c>
      <c r="BR90">
        <f>AVERAGEIF($G$2:$CL$2,BR$2,$G9:$CL9)</f>
        <v/>
      </c>
      <c r="BS90">
        <f>AVERAGEIF($G$2:$CL$2,BS$2,$G9:$CL9)</f>
        <v/>
      </c>
      <c r="BT90">
        <f>AVERAGEIF($G$2:$CL$2,BT$2,$G9:$CL9)</f>
        <v/>
      </c>
      <c r="BU90">
        <f>AVERAGEIF($G$2:$CL$2,BU$2,$G9:$CL9)</f>
        <v/>
      </c>
      <c r="BV90">
        <f>AVERAGEIF($G$2:$CL$2,BV$2,$G9:$CL9)</f>
        <v/>
      </c>
      <c r="BW90">
        <f>AVERAGEIF($G$2:$CL$2,BW$2,$G9:$CL9)</f>
        <v/>
      </c>
      <c r="BX90">
        <f>AVERAGEIF($G$2:$CL$2,BX$2,$G9:$CL9)</f>
        <v/>
      </c>
      <c r="BY90">
        <f>AVERAGEIF($G$2:$CL$2,BY$2,$G9:$CL9)</f>
        <v/>
      </c>
      <c r="BZ90">
        <f>AVERAGEIF($G$2:$CL$2,BZ$2,$G9:$CL9)</f>
        <v/>
      </c>
      <c r="CA90">
        <f>AVERAGEIF($G$2:$CL$2,CA$2,$G9:$CL9)</f>
        <v/>
      </c>
      <c r="CB90">
        <f>AVERAGEIF($G$2:$CL$2,CB$2,$G9:$CL9)</f>
        <v/>
      </c>
      <c r="CC90">
        <f>AVERAGEIF($G$2:$CL$2,CC$2,$G9:$CL9)</f>
        <v/>
      </c>
      <c r="CD90">
        <f>AVERAGEIF($G$2:$CL$2,CD$2,$G9:$CL9)</f>
        <v/>
      </c>
      <c r="CE90">
        <f>AVERAGEIF($G$2:$CL$2,CE$2,$G9:$CL9)</f>
        <v/>
      </c>
      <c r="CF90">
        <f>AVERAGEIF($G$2:$CL$2,CF$2,$G9:$CL9)</f>
        <v/>
      </c>
      <c r="CG90">
        <f>AVERAGEIF($G$2:$CL$2,CG$2,$G9:$CL9)</f>
        <v/>
      </c>
      <c r="CH90">
        <f>AVERAGEIF($G$2:$CL$2,CH$2,$G9:$CL9)</f>
        <v/>
      </c>
      <c r="CI90">
        <f>AVERAGEIF($G$2:$CL$2,CI$2,$G9:$CL9)</f>
        <v/>
      </c>
      <c r="CJ90">
        <f>AVERAGEIF($G$2:$CL$2,CJ$2,$G9:$CL9)</f>
        <v/>
      </c>
      <c r="CK90">
        <f>AVERAGEIF($G$2:$CL$2,CK$2,$G9:$CL9)</f>
        <v/>
      </c>
      <c r="CL90">
        <f>AVERAGEIF($G$2:$KT$2,CL$2,$G9:$KT9)</f>
        <v/>
      </c>
      <c r="CM90">
        <f>AVERAGEIF($G$2:$KT$2,CM$2,$G9:$KT9)</f>
        <v/>
      </c>
      <c r="CN90">
        <f>AVERAGEIF($G$2:$KT$2,CN$2,$G9:$KT9)</f>
        <v/>
      </c>
      <c r="CO90">
        <f>AVERAGEIF($G$2:$KT$2,CO$2,$G9:$KT9)</f>
        <v/>
      </c>
      <c r="CP90">
        <f>AVERAGEIF($G$2:$KT$2,CP$2,$G9:$KT9)</f>
        <v/>
      </c>
      <c r="CQ90">
        <f>AVERAGEIF($G$2:$KT$2,CQ$2,$G9:$KT9)</f>
        <v/>
      </c>
      <c r="CR90">
        <f>AVERAGEIF($G$2:$KT$2,CR$2,$G9:$KT9)</f>
        <v/>
      </c>
      <c r="CS90">
        <f>AVERAGEIF($G$2:$KT$2,CS$2,$G9:$KT9)</f>
        <v/>
      </c>
      <c r="CT90">
        <f>AVERAGEIF($G$2:$KT$2,CT$2,$G9:$KT9)</f>
        <v/>
      </c>
      <c r="CU90">
        <f>AVERAGEIF($G$2:$KT$2,CU$2,$G9:$KT9)</f>
        <v/>
      </c>
      <c r="CV90">
        <f>AVERAGEIF($G$2:$KT$2,CV$2,$G9:$KT9)</f>
        <v/>
      </c>
      <c r="CW90">
        <f>AVERAGEIF($G$2:$KT$2,CW$2,$G9:$KT9)</f>
        <v/>
      </c>
      <c r="CX90">
        <f>AVERAGEIF($G$2:$KT$2,CX$2,$G9:$KT9)</f>
        <v/>
      </c>
      <c r="CY90">
        <f>AVERAGEIF($G$2:$KT$2,CY$2,$G9:$KT9)</f>
        <v/>
      </c>
      <c r="CZ90">
        <f>AVERAGEIF($G$2:$KT$2,CZ$2,$G9:$KT9)</f>
        <v/>
      </c>
      <c r="DA90">
        <f>AVERAGEIF($G$2:$KT$2,DA$2,$G9:$KT9)</f>
        <v/>
      </c>
      <c r="DB90">
        <f>AVERAGEIF($G$2:$KT$2,DB$2,$G9:$KT9)</f>
        <v/>
      </c>
      <c r="DC90">
        <f>AVERAGEIF($G$2:$KT$2,DC$2,$G9:$KT9)</f>
        <v/>
      </c>
      <c r="DD90">
        <f>AVERAGEIF($G$2:$KT$2,DD$2,$G9:$KT9)</f>
        <v/>
      </c>
      <c r="DE90">
        <f>AVERAGEIF($G$2:$KT$2,DE$2,$G9:$KT9)</f>
        <v/>
      </c>
      <c r="DF90">
        <f>AVERAGEIF($G$2:$KT$2,DF$2,$G9:$KT9)</f>
        <v/>
      </c>
      <c r="DG90">
        <f>AVERAGEIF($G$2:$KT$2,DG$2,$G9:$KT9)</f>
        <v/>
      </c>
      <c r="DH90">
        <f>AVERAGEIF($G$2:$KT$2,DH$2,$G9:$KT9)</f>
        <v/>
      </c>
      <c r="DI90">
        <f>AVERAGEIF($G$2:$KT$2,DI$2,$G9:$KT9)</f>
        <v/>
      </c>
      <c r="DJ90">
        <f>AVERAGEIF($G$2:$KT$2,DJ$2,$G9:$KT9)</f>
        <v/>
      </c>
      <c r="DK90">
        <f>AVERAGEIF($G$2:$KT$2,DK$2,$G9:$KT9)</f>
        <v/>
      </c>
      <c r="DL90">
        <f>AVERAGEIF($G$2:$KT$2,DL$2,$G9:$KT9)</f>
        <v/>
      </c>
      <c r="DM90">
        <f>AVERAGEIF($G$2:$KT$2,DM$2,$G9:$KT9)</f>
        <v/>
      </c>
      <c r="DN90">
        <f>AVERAGEIF($G$2:$KT$2,DN$2,$G9:$KT9)</f>
        <v/>
      </c>
      <c r="DO90">
        <f>AVERAGEIF($G$2:$KT$2,DO$2,$G9:$KT9)</f>
        <v/>
      </c>
      <c r="DP90">
        <f>AVERAGEIF($G$2:$KT$2,DP$2,$G9:$KT9)</f>
        <v/>
      </c>
      <c r="DQ90">
        <f>AVERAGEIF($G$2:$KT$2,DQ$2,$G9:$KT9)</f>
        <v/>
      </c>
      <c r="DR90">
        <f>AVERAGEIF($G$2:$KT$2,DR$2,$G9:$KT9)</f>
        <v/>
      </c>
      <c r="DS90">
        <f>AVERAGEIF($G$2:$KT$2,DS$2,$G9:$KT9)</f>
        <v/>
      </c>
      <c r="DT90">
        <f>AVERAGEIF($G$2:$KT$2,DT$2,$G9:$KT9)</f>
        <v/>
      </c>
      <c r="DU90">
        <f>AVERAGEIF($G$2:$KT$2,DU$2,$G9:$KT9)</f>
        <v/>
      </c>
      <c r="DV90">
        <f>AVERAGEIF($G$2:$KT$2,DV$2,$G9:$KT9)</f>
        <v/>
      </c>
      <c r="DW90">
        <f>AVERAGEIF($G$2:$KT$2,DW$2,$G9:$KT9)</f>
        <v/>
      </c>
      <c r="DX90">
        <f>AVERAGEIF($G$2:$KT$2,DX$2,$G9:$KT9)</f>
        <v/>
      </c>
      <c r="DY90">
        <f>AVERAGEIF($G$2:$KT$2,DY$2,$G9:$KT9)</f>
        <v/>
      </c>
      <c r="DZ90">
        <f>AVERAGEIF($G$2:$KT$2,DZ$2,$G9:$KT9)</f>
        <v/>
      </c>
      <c r="EA90">
        <f>AVERAGEIF($G$2:$KT$2,EA$2,$G9:$KT9)</f>
        <v/>
      </c>
      <c r="EB90">
        <f>AVERAGEIF($G$2:$KT$2,EB$2,$G9:$KT9)</f>
        <v/>
      </c>
      <c r="EC90">
        <f>AVERAGEIF($G$2:$KT$2,EC$2,$G9:$KT9)</f>
        <v/>
      </c>
      <c r="ED90">
        <f>AVERAGEIF($G$2:$KT$2,ED$2,$G9:$KT9)</f>
        <v/>
      </c>
      <c r="EE90">
        <f>AVERAGEIF($G$2:$KT$2,EE$2,$G9:$KT9)</f>
        <v/>
      </c>
      <c r="EF90">
        <f>AVERAGEIF($G$2:$KT$2,EF$2,$G9:$KT9)</f>
        <v/>
      </c>
      <c r="EG90">
        <f>AVERAGEIF($G$2:$KT$2,EG$2,$G9:$KT9)</f>
        <v/>
      </c>
      <c r="EH90">
        <f>AVERAGEIF($G$2:$KT$2,EH$2,$G9:$KT9)</f>
        <v/>
      </c>
      <c r="EI90">
        <f>AVERAGEIF($G$2:$KT$2,EI$2,$G9:$KT9)</f>
        <v/>
      </c>
      <c r="EJ90">
        <f>AVERAGEIF($G$2:$KT$2,EJ$2,$G9:$KT9)</f>
        <v/>
      </c>
      <c r="EK90">
        <f>AVERAGEIF($G$2:$KT$2,EK$2,$G9:$KT9)</f>
        <v/>
      </c>
      <c r="EL90">
        <f>AVERAGEIF($G$2:$KT$2,EL$2,$G9:$KT9)</f>
        <v/>
      </c>
      <c r="EM90">
        <f>AVERAGEIF($G$2:$KT$2,EM$2,$G9:$KT9)</f>
        <v/>
      </c>
      <c r="EN90">
        <f>AVERAGEIF($G$2:$KT$2,EN$2,$G9:$KT9)</f>
        <v/>
      </c>
      <c r="EO90">
        <f>AVERAGEIF($G$2:$KT$2,EO$2,$G9:$KT9)</f>
        <v/>
      </c>
      <c r="EP90">
        <f>AVERAGEIF($G$2:$KT$2,EP$2,$G9:$KT9)</f>
        <v/>
      </c>
      <c r="EQ90">
        <f>AVERAGEIF($G$2:$KT$2,EQ$2,$G9:$KT9)</f>
        <v/>
      </c>
      <c r="ER90">
        <f>AVERAGEIF($G$2:$KT$2,ER$2,$G9:$KT9)</f>
        <v/>
      </c>
      <c r="ES90">
        <f>AVERAGEIF($G$2:$KT$2,ES$2,$G9:$KT9)</f>
        <v/>
      </c>
      <c r="ET90">
        <f>AVERAGEIF($G$2:$KT$2,ET$2,$G9:$KT9)</f>
        <v/>
      </c>
      <c r="EU90">
        <f>AVERAGEIF($G$2:$KT$2,EU$2,$G9:$KT9)</f>
        <v/>
      </c>
      <c r="EV90">
        <f>AVERAGEIF($G$2:$KT$2,EV$2,$G9:$KT9)</f>
        <v/>
      </c>
      <c r="EW90">
        <f>AVERAGEIF($G$2:$KT$2,EW$2,$G9:$KT9)</f>
        <v/>
      </c>
      <c r="EX90">
        <f>AVERAGEIF($G$2:$KT$2,EX$2,$G9:$KT9)</f>
        <v/>
      </c>
      <c r="EY90">
        <f>AVERAGEIF($G$2:$KT$2,EY$2,$G9:$KT9)</f>
        <v/>
      </c>
      <c r="EZ90">
        <f>AVERAGEIF($G$2:$KT$2,EZ$2,$G9:$KT9)</f>
        <v/>
      </c>
      <c r="FA90">
        <f>AVERAGEIF($G$2:$KT$2,FA$2,$G9:$KT9)</f>
        <v/>
      </c>
      <c r="FB90">
        <f>AVERAGEIF($G$2:$KT$2,FB$2,$G9:$KT9)</f>
        <v/>
      </c>
      <c r="FC90">
        <f>AVERAGEIF($G$2:$KT$2,FC$2,$G9:$KT9)</f>
        <v/>
      </c>
      <c r="FD90">
        <f>AVERAGEIF($G$2:$KT$2,FD$2,$G9:$KT9)</f>
        <v/>
      </c>
      <c r="FE90">
        <f>AVERAGEIF($G$2:$KT$2,FE$2,$G9:$KT9)</f>
        <v/>
      </c>
      <c r="FF90">
        <f>AVERAGEIF($G$2:$KT$2,FF$2,$G9:$KT9)</f>
        <v/>
      </c>
      <c r="FG90">
        <f>AVERAGEIF($G$2:$KT$2,FG$2,$G9:$KT9)</f>
        <v/>
      </c>
      <c r="FH90">
        <f>AVERAGEIF($G$2:$KT$2,FH$2,$G9:$KT9)</f>
        <v/>
      </c>
      <c r="FI90">
        <f>AVERAGEIF($G$2:$KT$2,FI$2,$G9:$KT9)</f>
        <v/>
      </c>
      <c r="FJ90">
        <f>AVERAGEIF($G$2:$KT$2,FJ$2,$G9:$KT9)</f>
        <v/>
      </c>
      <c r="FK90">
        <f>AVERAGEIF($G$2:$KT$2,FK$2,$G9:$KT9)</f>
        <v/>
      </c>
      <c r="FL90">
        <f>AVERAGEIF($G$2:$KT$2,FL$2,$G9:$KT9)</f>
        <v/>
      </c>
      <c r="FM90">
        <f>AVERAGEIF($G$2:$KT$2,FM$2,$G9:$KT9)</f>
        <v/>
      </c>
      <c r="FN90">
        <f>AVERAGEIF($G$2:$KT$2,FN$2,$G9:$KT9)</f>
        <v/>
      </c>
      <c r="FO90">
        <f>AVERAGEIF($G$2:$KT$2,FO$2,$G9:$KT9)</f>
        <v/>
      </c>
      <c r="FP90">
        <f>AVERAGEIF($G$2:$KT$2,FP$2,$G9:$KT9)</f>
        <v/>
      </c>
      <c r="FQ90">
        <f>AVERAGEIF($G$2:$KT$2,FQ$2,$G9:$KT9)</f>
        <v/>
      </c>
      <c r="FR90">
        <f>AVERAGEIF($G$2:$KT$2,FR$2,$G9:$KT9)</f>
        <v/>
      </c>
      <c r="FS90">
        <f>AVERAGEIF($G$2:$KT$2,FS$2,$G9:$KT9)</f>
        <v/>
      </c>
      <c r="FT90">
        <f>AVERAGEIF($G$2:$KT$2,FT$2,$G9:$KT9)</f>
        <v/>
      </c>
      <c r="FU90">
        <f>AVERAGEIF($G$2:$KT$2,FU$2,$G9:$KT9)</f>
        <v/>
      </c>
      <c r="FV90">
        <f>AVERAGEIF($G$2:$KT$2,FV$2,$G9:$KT9)</f>
        <v/>
      </c>
      <c r="FW90">
        <f>AVERAGEIF($G$2:$KT$2,FW$2,$G9:$KT9)</f>
        <v/>
      </c>
      <c r="FX90">
        <f>AVERAGEIF($G$2:$KT$2,FX$2,$G9:$KT9)</f>
        <v/>
      </c>
      <c r="FY90">
        <f>AVERAGEIF($G$2:$KT$2,FY$2,$G9:$KT9)</f>
        <v/>
      </c>
      <c r="FZ90">
        <f>AVERAGEIF($G$2:$KT$2,FZ$2,$G9:$KT9)</f>
        <v/>
      </c>
      <c r="GA90">
        <f>AVERAGEIF($G$2:$KT$2,GA$2,$G9:$KT9)</f>
        <v/>
      </c>
      <c r="GB90">
        <f>AVERAGEIF($G$2:$KT$2,GB$2,$G9:$KT9)</f>
        <v/>
      </c>
      <c r="GC90">
        <f>AVERAGEIF($G$2:$KT$2,GC$2,$G9:$KT9)</f>
        <v/>
      </c>
      <c r="GD90">
        <f>AVERAGEIF($G$2:$KT$2,GD$2,$G9:$KT9)</f>
        <v/>
      </c>
      <c r="GE90">
        <f>AVERAGEIF($G$2:$KT$2,GE$2,$G9:$KT9)</f>
        <v/>
      </c>
      <c r="GF90">
        <f>AVERAGEIF($G$2:$KT$2,GF$2,$G9:$KT9)</f>
        <v/>
      </c>
      <c r="GG90">
        <f>AVERAGEIF($G$2:$KT$2,GG$2,$G9:$KT9)</f>
        <v/>
      </c>
      <c r="GH90">
        <f>AVERAGEIF($G$2:$KT$2,GH$2,$G9:$KT9)</f>
        <v/>
      </c>
      <c r="GI90">
        <f>AVERAGEIF($G$2:$KT$2,GI$2,$G9:$KT9)</f>
        <v/>
      </c>
      <c r="GJ90">
        <f>AVERAGEIF($G$2:$KT$2,GJ$2,$G9:$KT9)</f>
        <v/>
      </c>
      <c r="GK90">
        <f>AVERAGEIF($G$2:$KT$2,GK$2,$G9:$KT9)</f>
        <v/>
      </c>
      <c r="GL90">
        <f>AVERAGEIF($G$2:$KT$2,GL$2,$G9:$KT9)</f>
        <v/>
      </c>
      <c r="GM90">
        <f>AVERAGEIF($G$2:$KT$2,GM$2,$G9:$KT9)</f>
        <v/>
      </c>
      <c r="GN90">
        <f>AVERAGEIF($G$2:$KT$2,GN$2,$G9:$KT9)</f>
        <v/>
      </c>
      <c r="GO90">
        <f>AVERAGEIF($G$2:$KT$2,GO$2,$G9:$KT9)</f>
        <v/>
      </c>
      <c r="GP90">
        <f>AVERAGEIF($G$2:$KT$2,GP$2,$G9:$KT9)</f>
        <v/>
      </c>
      <c r="GQ90">
        <f>AVERAGEIF($G$2:$KT$2,GQ$2,$G9:$KT9)</f>
        <v/>
      </c>
      <c r="GR90">
        <f>AVERAGEIF($G$2:$KT$2,GR$2,$G9:$KT9)</f>
        <v/>
      </c>
      <c r="GS90">
        <f>AVERAGEIF($G$2:$KT$2,GS$2,$G9:$KT9)</f>
        <v/>
      </c>
      <c r="GT90">
        <f>AVERAGEIF($G$2:$KT$2,GT$2,$G9:$KT9)</f>
        <v/>
      </c>
      <c r="GU90">
        <f>AVERAGEIF($G$2:$KT$2,GU$2,$G9:$KT9)</f>
        <v/>
      </c>
      <c r="GV90">
        <f>AVERAGEIF($G$2:$KT$2,GV$2,$G9:$KT9)</f>
        <v/>
      </c>
      <c r="GW90">
        <f>AVERAGEIF($G$2:$KT$2,GW$2,$G9:$KT9)</f>
        <v/>
      </c>
      <c r="GX90">
        <f>AVERAGEIF($G$2:$KT$2,GX$2,$G9:$KT9)</f>
        <v/>
      </c>
      <c r="GY90">
        <f>AVERAGEIF($G$2:$KT$2,GY$2,$G9:$KT9)</f>
        <v/>
      </c>
      <c r="GZ90">
        <f>AVERAGEIF($G$2:$KT$2,GZ$2,$G9:$KT9)</f>
        <v/>
      </c>
      <c r="HA90">
        <f>AVERAGEIF($G$2:$KT$2,HA$2,$G9:$KT9)</f>
        <v/>
      </c>
      <c r="HB90">
        <f>AVERAGEIF($G$2:$KT$2,HB$2,$G9:$KT9)</f>
        <v/>
      </c>
      <c r="HC90">
        <f>AVERAGEIF($G$2:$KT$2,HC$2,$G9:$KT9)</f>
        <v/>
      </c>
      <c r="HD90">
        <f>AVERAGEIF($G$2:$KT$2,HD$2,$G9:$KT9)</f>
        <v/>
      </c>
      <c r="HE90">
        <f>AVERAGEIF($G$2:$KT$2,HE$2,$G9:$KT9)</f>
        <v/>
      </c>
      <c r="HF90">
        <f>AVERAGEIF($G$2:$KT$2,HF$2,$G9:$KT9)</f>
        <v/>
      </c>
      <c r="HG90">
        <f>AVERAGEIF($G$2:$KT$2,HG$2,$G9:$KT9)</f>
        <v/>
      </c>
      <c r="HH90">
        <f>AVERAGEIF($G$2:$KT$2,HH$2,$G9:$KT9)</f>
        <v/>
      </c>
      <c r="HI90">
        <f>AVERAGEIF($G$2:$KT$2,HI$2,$G9:$KT9)</f>
        <v/>
      </c>
      <c r="HJ90">
        <f>AVERAGEIF($G$2:$KT$2,HJ$2,$G9:$KT9)</f>
        <v/>
      </c>
      <c r="HK90">
        <f>AVERAGEIF($G$2:$KT$2,HK$2,$G9:$KT9)</f>
        <v/>
      </c>
      <c r="HL90">
        <f>AVERAGEIF($G$2:$KT$2,HL$2,$G9:$KT9)</f>
        <v/>
      </c>
      <c r="HM90">
        <f>AVERAGEIF($G$2:$KT$2,HM$2,$G9:$KT9)</f>
        <v/>
      </c>
      <c r="HN90">
        <f>AVERAGEIF($G$2:$KT$2,HN$2,$G9:$KT9)</f>
        <v/>
      </c>
      <c r="HO90">
        <f>AVERAGEIF($G$2:$KT$2,HO$2,$G9:$KT9)</f>
        <v/>
      </c>
      <c r="HP90">
        <f>AVERAGEIF($G$2:$KT$2,HP$2,$G9:$KT9)</f>
        <v/>
      </c>
      <c r="HQ90">
        <f>AVERAGEIF($G$2:$KT$2,HQ$2,$G9:$KT9)</f>
        <v/>
      </c>
      <c r="HR90">
        <f>AVERAGEIF($G$2:$KT$2,HR$2,$G9:$KT9)</f>
        <v/>
      </c>
      <c r="HS90">
        <f>AVERAGEIF($G$2:$KT$2,HS$2,$G9:$KT9)</f>
        <v/>
      </c>
      <c r="HT90">
        <f>AVERAGEIF($G$2:$KT$2,HT$2,$G9:$KT9)</f>
        <v/>
      </c>
      <c r="HU90">
        <f>AVERAGEIF($G$2:$KT$2,HU$2,$G9:$KT9)</f>
        <v/>
      </c>
      <c r="HV90">
        <f>AVERAGEIF($G$2:$KT$2,HV$2,$G9:$KT9)</f>
        <v/>
      </c>
      <c r="HW90">
        <f>AVERAGEIF($G$2:$KT$2,HW$2,$G9:$KT9)</f>
        <v/>
      </c>
      <c r="HX90">
        <f>AVERAGEIF($G$2:$KT$2,HX$2,$G9:$KT9)</f>
        <v/>
      </c>
      <c r="HY90">
        <f>AVERAGEIF($G$2:$KT$2,HY$2,$G9:$KT9)</f>
        <v/>
      </c>
      <c r="HZ90">
        <f>AVERAGEIF($G$2:$KT$2,HZ$2,$G9:$KT9)</f>
        <v/>
      </c>
      <c r="IA90">
        <f>AVERAGEIF($G$2:$KT$2,IA$2,$G9:$KT9)</f>
        <v/>
      </c>
      <c r="IB90">
        <f>AVERAGEIF($G$2:$KT$2,IB$2,$G9:$KT9)</f>
        <v/>
      </c>
      <c r="IC90">
        <f>AVERAGEIF($G$2:$KT$2,IC$2,$G9:$KT9)</f>
        <v/>
      </c>
      <c r="ID90">
        <f>AVERAGEIF($G$2:$KT$2,ID$2,$G9:$KT9)</f>
        <v/>
      </c>
      <c r="IE90">
        <f>AVERAGEIF($G$2:$KT$2,IE$2,$G9:$KT9)</f>
        <v/>
      </c>
      <c r="IF90">
        <f>AVERAGEIF($G$2:$KT$2,IF$2,$G9:$KT9)</f>
        <v/>
      </c>
      <c r="IG90">
        <f>AVERAGEIF($G$2:$KT$2,IG$2,$G9:$KT9)</f>
        <v/>
      </c>
      <c r="IH90">
        <f>AVERAGEIF($G$2:$KT$2,IH$2,$G9:$KT9)</f>
        <v/>
      </c>
      <c r="II90">
        <f>AVERAGEIF($G$2:$KT$2,II$2,$G9:$KT9)</f>
        <v/>
      </c>
      <c r="IJ90">
        <f>AVERAGEIF($G$2:$KT$2,IJ$2,$G9:$KT9)</f>
        <v/>
      </c>
      <c r="IK90">
        <f>AVERAGEIF($G$2:$KT$2,IK$2,$G9:$KT9)</f>
        <v/>
      </c>
      <c r="IL90">
        <f>AVERAGEIF($G$2:$KT$2,IL$2,$G9:$KT9)</f>
        <v/>
      </c>
      <c r="IM90">
        <f>AVERAGEIF($G$2:$KT$2,IM$2,$G9:$KT9)</f>
        <v/>
      </c>
      <c r="IN90">
        <f>AVERAGEIF($G$2:$KT$2,IN$2,$G9:$KT9)</f>
        <v/>
      </c>
      <c r="IO90">
        <f>AVERAGEIF($G$2:$KT$2,IO$2,$G9:$KT9)</f>
        <v/>
      </c>
      <c r="IP90">
        <f>AVERAGEIF($G$2:$KT$2,IP$2,$G9:$KT9)</f>
        <v/>
      </c>
      <c r="IQ90">
        <f>AVERAGEIF($G$2:$KT$2,IQ$2,$G9:$KT9)</f>
        <v/>
      </c>
      <c r="IR90">
        <f>AVERAGEIF($G$2:$KT$2,IR$2,$G9:$KT9)</f>
        <v/>
      </c>
      <c r="IS90">
        <f>AVERAGEIF($G$2:$KT$2,IS$2,$G9:$KT9)</f>
        <v/>
      </c>
      <c r="IT90">
        <f>AVERAGEIF($G$2:$KT$2,IT$2,$G9:$KT9)</f>
        <v/>
      </c>
      <c r="IU90">
        <f>AVERAGEIF($G$2:$KT$2,IU$2,$G9:$KT9)</f>
        <v/>
      </c>
      <c r="IV90">
        <f>AVERAGEIF($G$2:$KT$2,IV$2,$G9:$KT9)</f>
        <v/>
      </c>
      <c r="IW90">
        <f>AVERAGEIF($G$2:$KT$2,IW$2,$G9:$KT9)</f>
        <v/>
      </c>
      <c r="IX90">
        <f>AVERAGEIF($G$2:$KT$2,IX$2,$G9:$KT9)</f>
        <v/>
      </c>
      <c r="IY90">
        <f>AVERAGEIF($G$2:$KT$2,IY$2,$G9:$KT9)</f>
        <v/>
      </c>
      <c r="IZ90">
        <f>AVERAGEIF($G$2:$KT$2,IZ$2,$G9:$KT9)</f>
        <v/>
      </c>
      <c r="JA90">
        <f>AVERAGEIF($G$2:$KT$2,JA$2,$G9:$KT9)</f>
        <v/>
      </c>
      <c r="JB90">
        <f>AVERAGEIF($G$2:$KT$2,JB$2,$G9:$KT9)</f>
        <v/>
      </c>
      <c r="JC90">
        <f>AVERAGEIF($G$2:$KT$2,JC$2,$G9:$KT9)</f>
        <v/>
      </c>
      <c r="JD90">
        <f>AVERAGEIF($G$2:$KT$2,JD$2,$G9:$KT9)</f>
        <v/>
      </c>
      <c r="JE90">
        <f>AVERAGEIF($G$2:$KT$2,JE$2,$G9:$KT9)</f>
        <v/>
      </c>
      <c r="JF90">
        <f>AVERAGEIF($G$2:$KT$2,JF$2,$G9:$KT9)</f>
        <v/>
      </c>
      <c r="JG90">
        <f>AVERAGEIF($G$2:$KT$2,JG$2,$G9:$KT9)</f>
        <v/>
      </c>
      <c r="JH90">
        <f>AVERAGEIF($G$2:$KT$2,JH$2,$G9:$KT9)</f>
        <v/>
      </c>
      <c r="JI90">
        <f>AVERAGEIF($G$2:$KT$2,JI$2,$G9:$KT9)</f>
        <v/>
      </c>
      <c r="JJ90">
        <f>AVERAGEIF($G$2:$KT$2,JJ$2,$G9:$KT9)</f>
        <v/>
      </c>
      <c r="JK90">
        <f>AVERAGEIF($G$2:$KT$2,JK$2,$G9:$KT9)</f>
        <v/>
      </c>
      <c r="JL90">
        <f>AVERAGEIF($G$2:$KT$2,JL$2,$G9:$KT9)</f>
        <v/>
      </c>
      <c r="JM90">
        <f>AVERAGEIF($G$2:$KT$2,JM$2,$G9:$KT9)</f>
        <v/>
      </c>
      <c r="JN90">
        <f>AVERAGEIF($G$2:$KT$2,JN$2,$G9:$KT9)</f>
        <v/>
      </c>
      <c r="JO90">
        <f>AVERAGEIF($G$2:$KT$2,JO$2,$G9:$KT9)</f>
        <v/>
      </c>
      <c r="JP90">
        <f>AVERAGEIF($G$2:$KT$2,JP$2,$G9:$KT9)</f>
        <v/>
      </c>
      <c r="JQ90">
        <f>AVERAGEIF($G$2:$KT$2,JQ$2,$G9:$KT9)</f>
        <v/>
      </c>
      <c r="JR90">
        <f>AVERAGEIF($G$2:$KT$2,JR$2,$G9:$KT9)</f>
        <v/>
      </c>
      <c r="JS90">
        <f>AVERAGEIF($G$2:$KT$2,JS$2,$G9:$KT9)</f>
        <v/>
      </c>
      <c r="JT90">
        <f>AVERAGEIF($G$2:$KT$2,JT$2,$G9:$KT9)</f>
        <v/>
      </c>
      <c r="JU90">
        <f>AVERAGEIF($G$2:$KT$2,JU$2,$G9:$KT9)</f>
        <v/>
      </c>
      <c r="JV90">
        <f>AVERAGEIF($G$2:$KT$2,JV$2,$G9:$KT9)</f>
        <v/>
      </c>
      <c r="JW90">
        <f>AVERAGEIF($G$2:$KT$2,JW$2,$G9:$KT9)</f>
        <v/>
      </c>
      <c r="JX90">
        <f>AVERAGEIF($G$2:$KT$2,JX$2,$G9:$KT9)</f>
        <v/>
      </c>
      <c r="JY90">
        <f>AVERAGEIF($G$2:$KT$2,JY$2,$G9:$KT9)</f>
        <v/>
      </c>
      <c r="JZ90">
        <f>AVERAGEIF($G$2:$KT$2,JZ$2,$G9:$KT9)</f>
        <v/>
      </c>
      <c r="KA90">
        <f>AVERAGEIF($G$2:$KT$2,KA$2,$G9:$KT9)</f>
        <v/>
      </c>
      <c r="KB90">
        <f>AVERAGEIF($G$2:$KT$2,KB$2,$G9:$KT9)</f>
        <v/>
      </c>
      <c r="KC90">
        <f>AVERAGEIF($G$2:$KT$2,KC$2,$G9:$KT9)</f>
        <v/>
      </c>
      <c r="KD90">
        <f>AVERAGEIF($G$2:$KT$2,KD$2,$G9:$KT9)</f>
        <v/>
      </c>
      <c r="KE90">
        <f>AVERAGEIF($G$2:$KT$2,KE$2,$G9:$KT9)</f>
        <v/>
      </c>
      <c r="KF90">
        <f>AVERAGEIF($G$2:$KT$2,KF$2,$G9:$KT9)</f>
        <v/>
      </c>
      <c r="KG90">
        <f>AVERAGEIF($G$2:$KT$2,KG$2,$G9:$KT9)</f>
        <v/>
      </c>
      <c r="KH90">
        <f>AVERAGEIF($G$2:$KT$2,KH$2,$G9:$KT9)</f>
        <v/>
      </c>
      <c r="KI90">
        <f>AVERAGEIF($G$2:$KT$2,KI$2,$G9:$KT9)</f>
        <v/>
      </c>
      <c r="KJ90">
        <f>AVERAGEIF($G$2:$KT$2,KJ$2,$G9:$KT9)</f>
        <v/>
      </c>
      <c r="KK90">
        <f>AVERAGEIF($G$2:$KT$2,KK$2,$G9:$KT9)</f>
        <v/>
      </c>
      <c r="KL90">
        <f>AVERAGEIF($G$2:$KT$2,KL$2,$G9:$KT9)</f>
        <v/>
      </c>
      <c r="KM90">
        <f>AVERAGEIF($G$2:$KT$2,KM$2,$G9:$KT9)</f>
        <v/>
      </c>
      <c r="KN90">
        <f>AVERAGEIF($G$2:$KT$2,KN$2,$G9:$KT9)</f>
        <v/>
      </c>
      <c r="KO90">
        <f>AVERAGEIF($G$2:$KT$2,KO$2,$G9:$KT9)</f>
        <v/>
      </c>
      <c r="KP90">
        <f>AVERAGEIF($G$2:$KT$2,KP$2,$G9:$KT9)</f>
        <v/>
      </c>
      <c r="KQ90">
        <f>AVERAGEIF($G$2:$KT$2,KQ$2,$G9:$KT9)</f>
        <v/>
      </c>
      <c r="KR90">
        <f>AVERAGEIF($G$2:$KT$2,KR$2,$G9:$KT9)</f>
        <v/>
      </c>
      <c r="KS90">
        <f>AVERAGEIF($G$2:$KT$2,KS$2,$G9:$KT9)</f>
        <v/>
      </c>
      <c r="KT90">
        <f>AVERAGEIF($G$2:$KT$2,KT$2,$G9:$KT9)</f>
        <v/>
      </c>
    </row>
    <row r="91" spans="1:306">
      <c r="B91" t="s">
        <v>55</v>
      </c>
      <c r="C91" t="s">
        <v>29</v>
      </c>
      <c r="D91" t="s">
        <v>53</v>
      </c>
      <c r="G91">
        <f>AVERAGEIF($G$2:$CL$2,G$2,$G10:$CL10)</f>
        <v/>
      </c>
      <c r="H91">
        <f>AVERAGEIF($G$2:$CL$2,H$2,$G10:$CL10)</f>
        <v/>
      </c>
      <c r="I91">
        <f>AVERAGEIF($G$2:$CL$2,I$2,$G10:$CL10)</f>
        <v/>
      </c>
      <c r="J91">
        <f>AVERAGEIF($G$2:$CL$2,J$2,$G10:$CL10)</f>
        <v/>
      </c>
      <c r="K91">
        <f>AVERAGEIF($G$2:$CL$2,K$2,$G10:$CL10)</f>
        <v/>
      </c>
      <c r="L91">
        <f>AVERAGEIF($G$2:$CL$2,L$2,$G10:$CL10)</f>
        <v/>
      </c>
      <c r="M91">
        <f>AVERAGEIF($G$2:$CL$2,M$2,$G10:$CL10)</f>
        <v/>
      </c>
      <c r="N91">
        <f>AVERAGEIF($G$2:$CL$2,N$2,$G10:$CL10)</f>
        <v/>
      </c>
      <c r="O91">
        <f>AVERAGEIF($G$2:$CL$2,O$2,$G10:$CL10)</f>
        <v/>
      </c>
      <c r="P91">
        <f>AVERAGEIF($G$2:$CL$2,P$2,$G10:$CL10)</f>
        <v/>
      </c>
      <c r="Q91">
        <f>AVERAGEIF($G$2:$CL$2,Q$2,$G10:$CL10)</f>
        <v/>
      </c>
      <c r="R91">
        <f>AVERAGEIF($G$2:$CL$2,R$2,$G10:$CL10)</f>
        <v/>
      </c>
      <c r="S91">
        <f>AVERAGEIF($G$2:$CL$2,S$2,$G10:$CL10)</f>
        <v/>
      </c>
      <c r="T91">
        <f>AVERAGEIF($G$2:$CL$2,T$2,$G10:$CL10)</f>
        <v/>
      </c>
      <c r="U91">
        <f>AVERAGEIF($G$2:$CL$2,U$2,$G10:$CL10)</f>
        <v/>
      </c>
      <c r="V91">
        <f>AVERAGEIF($G$2:$CL$2,V$2,$G10:$CL10)</f>
        <v/>
      </c>
      <c r="W91">
        <f>AVERAGEIF($G$2:$CL$2,W$2,$G10:$CL10)</f>
        <v/>
      </c>
      <c r="X91">
        <f>AVERAGEIF($G$2:$CL$2,X$2,$G10:$CL10)</f>
        <v/>
      </c>
      <c r="Y91">
        <f>AVERAGEIF($G$2:$CL$2,Y$2,$G10:$CL10)</f>
        <v/>
      </c>
      <c r="Z91">
        <f>AVERAGEIF($G$2:$CL$2,Z$2,$G10:$CL10)</f>
        <v/>
      </c>
      <c r="AA91">
        <f>AVERAGEIF($G$2:$CL$2,AA$2,$G10:$CL10)</f>
        <v/>
      </c>
      <c r="AB91">
        <f>AVERAGEIF($G$2:$CL$2,AB$2,$G10:$CL10)</f>
        <v/>
      </c>
      <c r="AC91">
        <f>AVERAGEIF($G$2:$CL$2,AC$2,$G10:$CL10)</f>
        <v/>
      </c>
      <c r="AD91">
        <f>AVERAGEIF($G$2:$CL$2,AD$2,$G10:$CL10)</f>
        <v/>
      </c>
      <c r="AE91">
        <f>AVERAGEIF($G$2:$CL$2,AE$2,$G10:$CL10)</f>
        <v/>
      </c>
      <c r="AF91">
        <f>AVERAGEIF($G$2:$CL$2,AF$2,$G10:$CL10)</f>
        <v/>
      </c>
      <c r="AG91">
        <f>AVERAGEIF($G$2:$CL$2,AG$2,$G10:$CL10)</f>
        <v/>
      </c>
      <c r="AH91">
        <f>AVERAGEIF($G$2:$CL$2,AH$2,$G10:$CL10)</f>
        <v/>
      </c>
      <c r="AI91">
        <f>AVERAGEIF($G$2:$CL$2,AI$2,$G10:$CL10)</f>
        <v/>
      </c>
      <c r="AJ91">
        <f>AVERAGEIF($G$2:$CL$2,AJ$2,$G10:$CL10)</f>
        <v/>
      </c>
      <c r="AK91">
        <f>AVERAGEIF($G$2:$CL$2,AK$2,$G10:$CL10)</f>
        <v/>
      </c>
      <c r="AL91">
        <f>AVERAGEIF($G$2:$CL$2,AL$2,$G10:$CL10)</f>
        <v/>
      </c>
      <c r="AM91">
        <f>AVERAGEIF($G$2:$CL$2,AM$2,$G10:$CL10)</f>
        <v/>
      </c>
      <c r="AN91">
        <f>AVERAGEIF($G$2:$CL$2,AN$2,$G10:$CL10)</f>
        <v/>
      </c>
      <c r="AO91">
        <f>AVERAGEIF($G$2:$CL$2,AO$2,$G10:$CL10)</f>
        <v/>
      </c>
      <c r="AP91">
        <f>AVERAGEIF($G$2:$CL$2,AP$2,$G10:$CL10)</f>
        <v/>
      </c>
      <c r="AQ91">
        <f>AVERAGEIF($G$2:$CL$2,AQ$2,$G10:$CL10)</f>
        <v/>
      </c>
      <c r="AR91">
        <f>AVERAGEIF($G$2:$CL$2,AR$2,$G10:$CL10)</f>
        <v/>
      </c>
      <c r="AS91">
        <f>AVERAGEIF($G$2:$CL$2,AS$2,$G10:$CL10)</f>
        <v/>
      </c>
      <c r="AT91">
        <f>AVERAGEIF($G$2:$CL$2,AT$2,$G10:$CL10)</f>
        <v/>
      </c>
      <c r="AU91">
        <f>AVERAGEIF($G$2:$CL$2,AU$2,$G10:$CL10)</f>
        <v/>
      </c>
      <c r="AV91">
        <f>AVERAGEIF($G$2:$CL$2,AV$2,$G10:$CL10)</f>
        <v/>
      </c>
      <c r="AW91">
        <f>AVERAGEIF($G$2:$CL$2,AW$2,$G10:$CL10)</f>
        <v/>
      </c>
      <c r="AX91">
        <f>AVERAGEIF($G$2:$CL$2,AX$2,$G10:$CL10)</f>
        <v/>
      </c>
      <c r="AY91">
        <f>AVERAGEIF($G$2:$CL$2,AY$2,$G10:$CL10)</f>
        <v/>
      </c>
      <c r="AZ91">
        <f>AVERAGEIF($G$2:$CL$2,AZ$2,$G10:$CL10)</f>
        <v/>
      </c>
      <c r="BA91">
        <f>AVERAGEIF($G$2:$CL$2,BA$2,$G10:$CL10)</f>
        <v/>
      </c>
      <c r="BB91">
        <f>AVERAGEIF($G$2:$CL$2,BB$2,$G10:$CL10)</f>
        <v/>
      </c>
      <c r="BC91">
        <f>AVERAGEIF($G$2:$CL$2,BC$2,$G10:$CL10)</f>
        <v/>
      </c>
      <c r="BD91">
        <f>AVERAGEIF($G$2:$CL$2,BD$2,$G10:$CL10)</f>
        <v/>
      </c>
      <c r="BE91">
        <f>AVERAGEIF($G$2:$CL$2,BE$2,$G10:$CL10)</f>
        <v/>
      </c>
      <c r="BF91">
        <f>AVERAGEIF($G$2:$CL$2,BF$2,$G10:$CL10)</f>
        <v/>
      </c>
      <c r="BG91">
        <f>AVERAGEIF($G$2:$CL$2,BG$2,$G10:$CL10)</f>
        <v/>
      </c>
      <c r="BH91">
        <f>AVERAGEIF($G$2:$CL$2,BH$2,$G10:$CL10)</f>
        <v/>
      </c>
      <c r="BI91">
        <f>AVERAGEIF($G$2:$CL$2,BI$2,$G10:$CL10)</f>
        <v/>
      </c>
      <c r="BJ91">
        <f>AVERAGEIF($G$2:$CL$2,BJ$2,$G10:$CL10)</f>
        <v/>
      </c>
      <c r="BK91">
        <f>AVERAGEIF($G$2:$CL$2,BK$2,$G10:$CL10)</f>
        <v/>
      </c>
      <c r="BL91">
        <f>AVERAGEIF($G$2:$CL$2,BL$2,$G10:$CL10)</f>
        <v/>
      </c>
      <c r="BM91">
        <f>AVERAGEIF($G$2:$CL$2,BM$2,$G10:$CL10)</f>
        <v/>
      </c>
      <c r="BN91">
        <f>AVERAGEIF($G$2:$CL$2,BN$2,$G10:$CL10)</f>
        <v/>
      </c>
      <c r="BO91">
        <f>AVERAGEIF($G$2:$CL$2,BO$2,$G10:$CL10)</f>
        <v/>
      </c>
      <c r="BP91">
        <f>AVERAGEIF($G$2:$CL$2,BP$2,$G10:$CL10)</f>
        <v/>
      </c>
      <c r="BQ91">
        <f>AVERAGEIF($G$2:$CL$2,BQ$2,$G10:$CL10)</f>
        <v/>
      </c>
      <c r="BR91">
        <f>AVERAGEIF($G$2:$CL$2,BR$2,$G10:$CL10)</f>
        <v/>
      </c>
      <c r="BS91">
        <f>AVERAGEIF($G$2:$CL$2,BS$2,$G10:$CL10)</f>
        <v/>
      </c>
      <c r="BT91">
        <f>AVERAGEIF($G$2:$CL$2,BT$2,$G10:$CL10)</f>
        <v/>
      </c>
      <c r="BU91">
        <f>AVERAGEIF($G$2:$CL$2,BU$2,$G10:$CL10)</f>
        <v/>
      </c>
      <c r="BV91">
        <f>AVERAGEIF($G$2:$CL$2,BV$2,$G10:$CL10)</f>
        <v/>
      </c>
      <c r="BW91">
        <f>AVERAGEIF($G$2:$CL$2,BW$2,$G10:$CL10)</f>
        <v/>
      </c>
      <c r="BX91">
        <f>AVERAGEIF($G$2:$CL$2,BX$2,$G10:$CL10)</f>
        <v/>
      </c>
      <c r="BY91">
        <f>AVERAGEIF($G$2:$CL$2,BY$2,$G10:$CL10)</f>
        <v/>
      </c>
      <c r="BZ91">
        <f>AVERAGEIF($G$2:$CL$2,BZ$2,$G10:$CL10)</f>
        <v/>
      </c>
      <c r="CA91">
        <f>AVERAGEIF($G$2:$CL$2,CA$2,$G10:$CL10)</f>
        <v/>
      </c>
      <c r="CB91">
        <f>AVERAGEIF($G$2:$CL$2,CB$2,$G10:$CL10)</f>
        <v/>
      </c>
      <c r="CC91">
        <f>AVERAGEIF($G$2:$CL$2,CC$2,$G10:$CL10)</f>
        <v/>
      </c>
      <c r="CD91">
        <f>AVERAGEIF($G$2:$CL$2,CD$2,$G10:$CL10)</f>
        <v/>
      </c>
      <c r="CE91">
        <f>AVERAGEIF($G$2:$CL$2,CE$2,$G10:$CL10)</f>
        <v/>
      </c>
      <c r="CF91">
        <f>AVERAGEIF($G$2:$CL$2,CF$2,$G10:$CL10)</f>
        <v/>
      </c>
      <c r="CG91">
        <f>AVERAGEIF($G$2:$CL$2,CG$2,$G10:$CL10)</f>
        <v/>
      </c>
      <c r="CH91">
        <f>AVERAGEIF($G$2:$CL$2,CH$2,$G10:$CL10)</f>
        <v/>
      </c>
      <c r="CI91">
        <f>AVERAGEIF($G$2:$CL$2,CI$2,$G10:$CL10)</f>
        <v/>
      </c>
      <c r="CJ91">
        <f>AVERAGEIF($G$2:$CL$2,CJ$2,$G10:$CL10)</f>
        <v/>
      </c>
      <c r="CK91">
        <f>AVERAGEIF($G$2:$CL$2,CK$2,$G10:$CL10)</f>
        <v/>
      </c>
      <c r="CL91">
        <f>AVERAGEIF($G$2:$KT$2,CL$2,$G10:$KT10)</f>
        <v/>
      </c>
      <c r="CM91">
        <f>AVERAGEIF($G$2:$KT$2,CM$2,$G10:$KT10)</f>
        <v/>
      </c>
      <c r="CN91">
        <f>AVERAGEIF($G$2:$KT$2,CN$2,$G10:$KT10)</f>
        <v/>
      </c>
      <c r="CO91">
        <f>AVERAGEIF($G$2:$KT$2,CO$2,$G10:$KT10)</f>
        <v/>
      </c>
      <c r="CP91">
        <f>AVERAGEIF($G$2:$KT$2,CP$2,$G10:$KT10)</f>
        <v/>
      </c>
      <c r="CQ91">
        <f>AVERAGEIF($G$2:$KT$2,CQ$2,$G10:$KT10)</f>
        <v/>
      </c>
      <c r="CR91">
        <f>AVERAGEIF($G$2:$KT$2,CR$2,$G10:$KT10)</f>
        <v/>
      </c>
      <c r="CS91">
        <f>AVERAGEIF($G$2:$KT$2,CS$2,$G10:$KT10)</f>
        <v/>
      </c>
      <c r="CT91">
        <f>AVERAGEIF($G$2:$KT$2,CT$2,$G10:$KT10)</f>
        <v/>
      </c>
      <c r="CU91">
        <f>AVERAGEIF($G$2:$KT$2,CU$2,$G10:$KT10)</f>
        <v/>
      </c>
      <c r="CV91">
        <f>AVERAGEIF($G$2:$KT$2,CV$2,$G10:$KT10)</f>
        <v/>
      </c>
      <c r="CW91">
        <f>AVERAGEIF($G$2:$KT$2,CW$2,$G10:$KT10)</f>
        <v/>
      </c>
      <c r="CX91">
        <f>AVERAGEIF($G$2:$KT$2,CX$2,$G10:$KT10)</f>
        <v/>
      </c>
      <c r="CY91">
        <f>AVERAGEIF($G$2:$KT$2,CY$2,$G10:$KT10)</f>
        <v/>
      </c>
      <c r="CZ91">
        <f>AVERAGEIF($G$2:$KT$2,CZ$2,$G10:$KT10)</f>
        <v/>
      </c>
      <c r="DA91">
        <f>AVERAGEIF($G$2:$KT$2,DA$2,$G10:$KT10)</f>
        <v/>
      </c>
      <c r="DB91">
        <f>AVERAGEIF($G$2:$KT$2,DB$2,$G10:$KT10)</f>
        <v/>
      </c>
      <c r="DC91">
        <f>AVERAGEIF($G$2:$KT$2,DC$2,$G10:$KT10)</f>
        <v/>
      </c>
      <c r="DD91">
        <f>AVERAGEIF($G$2:$KT$2,DD$2,$G10:$KT10)</f>
        <v/>
      </c>
      <c r="DE91">
        <f>AVERAGEIF($G$2:$KT$2,DE$2,$G10:$KT10)</f>
        <v/>
      </c>
      <c r="DF91">
        <f>AVERAGEIF($G$2:$KT$2,DF$2,$G10:$KT10)</f>
        <v/>
      </c>
      <c r="DG91">
        <f>AVERAGEIF($G$2:$KT$2,DG$2,$G10:$KT10)</f>
        <v/>
      </c>
      <c r="DH91">
        <f>AVERAGEIF($G$2:$KT$2,DH$2,$G10:$KT10)</f>
        <v/>
      </c>
      <c r="DI91">
        <f>AVERAGEIF($G$2:$KT$2,DI$2,$G10:$KT10)</f>
        <v/>
      </c>
      <c r="DJ91">
        <f>AVERAGEIF($G$2:$KT$2,DJ$2,$G10:$KT10)</f>
        <v/>
      </c>
      <c r="DK91">
        <f>AVERAGEIF($G$2:$KT$2,DK$2,$G10:$KT10)</f>
        <v/>
      </c>
      <c r="DL91">
        <f>AVERAGEIF($G$2:$KT$2,DL$2,$G10:$KT10)</f>
        <v/>
      </c>
      <c r="DM91">
        <f>AVERAGEIF($G$2:$KT$2,DM$2,$G10:$KT10)</f>
        <v/>
      </c>
      <c r="DN91">
        <f>AVERAGEIF($G$2:$KT$2,DN$2,$G10:$KT10)</f>
        <v/>
      </c>
      <c r="DO91">
        <f>AVERAGEIF($G$2:$KT$2,DO$2,$G10:$KT10)</f>
        <v/>
      </c>
      <c r="DP91">
        <f>AVERAGEIF($G$2:$KT$2,DP$2,$G10:$KT10)</f>
        <v/>
      </c>
      <c r="DQ91">
        <f>AVERAGEIF($G$2:$KT$2,DQ$2,$G10:$KT10)</f>
        <v/>
      </c>
      <c r="DR91">
        <f>AVERAGEIF($G$2:$KT$2,DR$2,$G10:$KT10)</f>
        <v/>
      </c>
      <c r="DS91">
        <f>AVERAGEIF($G$2:$KT$2,DS$2,$G10:$KT10)</f>
        <v/>
      </c>
      <c r="DT91">
        <f>AVERAGEIF($G$2:$KT$2,DT$2,$G10:$KT10)</f>
        <v/>
      </c>
      <c r="DU91">
        <f>AVERAGEIF($G$2:$KT$2,DU$2,$G10:$KT10)</f>
        <v/>
      </c>
      <c r="DV91">
        <f>AVERAGEIF($G$2:$KT$2,DV$2,$G10:$KT10)</f>
        <v/>
      </c>
      <c r="DW91">
        <f>AVERAGEIF($G$2:$KT$2,DW$2,$G10:$KT10)</f>
        <v/>
      </c>
      <c r="DX91">
        <f>AVERAGEIF($G$2:$KT$2,DX$2,$G10:$KT10)</f>
        <v/>
      </c>
      <c r="DY91">
        <f>AVERAGEIF($G$2:$KT$2,DY$2,$G10:$KT10)</f>
        <v/>
      </c>
      <c r="DZ91">
        <f>AVERAGEIF($G$2:$KT$2,DZ$2,$G10:$KT10)</f>
        <v/>
      </c>
      <c r="EA91">
        <f>AVERAGEIF($G$2:$KT$2,EA$2,$G10:$KT10)</f>
        <v/>
      </c>
      <c r="EB91">
        <f>AVERAGEIF($G$2:$KT$2,EB$2,$G10:$KT10)</f>
        <v/>
      </c>
      <c r="EC91">
        <f>AVERAGEIF($G$2:$KT$2,EC$2,$G10:$KT10)</f>
        <v/>
      </c>
      <c r="ED91">
        <f>AVERAGEIF($G$2:$KT$2,ED$2,$G10:$KT10)</f>
        <v/>
      </c>
      <c r="EE91">
        <f>AVERAGEIF($G$2:$KT$2,EE$2,$G10:$KT10)</f>
        <v/>
      </c>
      <c r="EF91">
        <f>AVERAGEIF($G$2:$KT$2,EF$2,$G10:$KT10)</f>
        <v/>
      </c>
      <c r="EG91">
        <f>AVERAGEIF($G$2:$KT$2,EG$2,$G10:$KT10)</f>
        <v/>
      </c>
      <c r="EH91">
        <f>AVERAGEIF($G$2:$KT$2,EH$2,$G10:$KT10)</f>
        <v/>
      </c>
      <c r="EI91">
        <f>AVERAGEIF($G$2:$KT$2,EI$2,$G10:$KT10)</f>
        <v/>
      </c>
      <c r="EJ91">
        <f>AVERAGEIF($G$2:$KT$2,EJ$2,$G10:$KT10)</f>
        <v/>
      </c>
      <c r="EK91">
        <f>AVERAGEIF($G$2:$KT$2,EK$2,$G10:$KT10)</f>
        <v/>
      </c>
      <c r="EL91">
        <f>AVERAGEIF($G$2:$KT$2,EL$2,$G10:$KT10)</f>
        <v/>
      </c>
      <c r="EM91">
        <f>AVERAGEIF($G$2:$KT$2,EM$2,$G10:$KT10)</f>
        <v/>
      </c>
      <c r="EN91">
        <f>AVERAGEIF($G$2:$KT$2,EN$2,$G10:$KT10)</f>
        <v/>
      </c>
      <c r="EO91">
        <f>AVERAGEIF($G$2:$KT$2,EO$2,$G10:$KT10)</f>
        <v/>
      </c>
      <c r="EP91">
        <f>AVERAGEIF($G$2:$KT$2,EP$2,$G10:$KT10)</f>
        <v/>
      </c>
      <c r="EQ91">
        <f>AVERAGEIF($G$2:$KT$2,EQ$2,$G10:$KT10)</f>
        <v/>
      </c>
      <c r="ER91">
        <f>AVERAGEIF($G$2:$KT$2,ER$2,$G10:$KT10)</f>
        <v/>
      </c>
      <c r="ES91">
        <f>AVERAGEIF($G$2:$KT$2,ES$2,$G10:$KT10)</f>
        <v/>
      </c>
      <c r="ET91">
        <f>AVERAGEIF($G$2:$KT$2,ET$2,$G10:$KT10)</f>
        <v/>
      </c>
      <c r="EU91">
        <f>AVERAGEIF($G$2:$KT$2,EU$2,$G10:$KT10)</f>
        <v/>
      </c>
      <c r="EV91">
        <f>AVERAGEIF($G$2:$KT$2,EV$2,$G10:$KT10)</f>
        <v/>
      </c>
      <c r="EW91">
        <f>AVERAGEIF($G$2:$KT$2,EW$2,$G10:$KT10)</f>
        <v/>
      </c>
      <c r="EX91">
        <f>AVERAGEIF($G$2:$KT$2,EX$2,$G10:$KT10)</f>
        <v/>
      </c>
      <c r="EY91">
        <f>AVERAGEIF($G$2:$KT$2,EY$2,$G10:$KT10)</f>
        <v/>
      </c>
      <c r="EZ91">
        <f>AVERAGEIF($G$2:$KT$2,EZ$2,$G10:$KT10)</f>
        <v/>
      </c>
      <c r="FA91">
        <f>AVERAGEIF($G$2:$KT$2,FA$2,$G10:$KT10)</f>
        <v/>
      </c>
      <c r="FB91">
        <f>AVERAGEIF($G$2:$KT$2,FB$2,$G10:$KT10)</f>
        <v/>
      </c>
      <c r="FC91">
        <f>AVERAGEIF($G$2:$KT$2,FC$2,$G10:$KT10)</f>
        <v/>
      </c>
      <c r="FD91">
        <f>AVERAGEIF($G$2:$KT$2,FD$2,$G10:$KT10)</f>
        <v/>
      </c>
      <c r="FE91">
        <f>AVERAGEIF($G$2:$KT$2,FE$2,$G10:$KT10)</f>
        <v/>
      </c>
      <c r="FF91">
        <f>AVERAGEIF($G$2:$KT$2,FF$2,$G10:$KT10)</f>
        <v/>
      </c>
      <c r="FG91">
        <f>AVERAGEIF($G$2:$KT$2,FG$2,$G10:$KT10)</f>
        <v/>
      </c>
      <c r="FH91">
        <f>AVERAGEIF($G$2:$KT$2,FH$2,$G10:$KT10)</f>
        <v/>
      </c>
      <c r="FI91">
        <f>AVERAGEIF($G$2:$KT$2,FI$2,$G10:$KT10)</f>
        <v/>
      </c>
      <c r="FJ91">
        <f>AVERAGEIF($G$2:$KT$2,FJ$2,$G10:$KT10)</f>
        <v/>
      </c>
      <c r="FK91">
        <f>AVERAGEIF($G$2:$KT$2,FK$2,$G10:$KT10)</f>
        <v/>
      </c>
      <c r="FL91">
        <f>AVERAGEIF($G$2:$KT$2,FL$2,$G10:$KT10)</f>
        <v/>
      </c>
      <c r="FM91">
        <f>AVERAGEIF($G$2:$KT$2,FM$2,$G10:$KT10)</f>
        <v/>
      </c>
      <c r="FN91">
        <f>AVERAGEIF($G$2:$KT$2,FN$2,$G10:$KT10)</f>
        <v/>
      </c>
      <c r="FO91">
        <f>AVERAGEIF($G$2:$KT$2,FO$2,$G10:$KT10)</f>
        <v/>
      </c>
      <c r="FP91">
        <f>AVERAGEIF($G$2:$KT$2,FP$2,$G10:$KT10)</f>
        <v/>
      </c>
      <c r="FQ91">
        <f>AVERAGEIF($G$2:$KT$2,FQ$2,$G10:$KT10)</f>
        <v/>
      </c>
      <c r="FR91">
        <f>AVERAGEIF($G$2:$KT$2,FR$2,$G10:$KT10)</f>
        <v/>
      </c>
      <c r="FS91">
        <f>AVERAGEIF($G$2:$KT$2,FS$2,$G10:$KT10)</f>
        <v/>
      </c>
      <c r="FT91">
        <f>AVERAGEIF($G$2:$KT$2,FT$2,$G10:$KT10)</f>
        <v/>
      </c>
      <c r="FU91">
        <f>AVERAGEIF($G$2:$KT$2,FU$2,$G10:$KT10)</f>
        <v/>
      </c>
      <c r="FV91">
        <f>AVERAGEIF($G$2:$KT$2,FV$2,$G10:$KT10)</f>
        <v/>
      </c>
      <c r="FW91">
        <f>AVERAGEIF($G$2:$KT$2,FW$2,$G10:$KT10)</f>
        <v/>
      </c>
      <c r="FX91">
        <f>AVERAGEIF($G$2:$KT$2,FX$2,$G10:$KT10)</f>
        <v/>
      </c>
      <c r="FY91">
        <f>AVERAGEIF($G$2:$KT$2,FY$2,$G10:$KT10)</f>
        <v/>
      </c>
      <c r="FZ91">
        <f>AVERAGEIF($G$2:$KT$2,FZ$2,$G10:$KT10)</f>
        <v/>
      </c>
      <c r="GA91">
        <f>AVERAGEIF($G$2:$KT$2,GA$2,$G10:$KT10)</f>
        <v/>
      </c>
      <c r="GB91">
        <f>AVERAGEIF($G$2:$KT$2,GB$2,$G10:$KT10)</f>
        <v/>
      </c>
      <c r="GC91">
        <f>AVERAGEIF($G$2:$KT$2,GC$2,$G10:$KT10)</f>
        <v/>
      </c>
      <c r="GD91">
        <f>AVERAGEIF($G$2:$KT$2,GD$2,$G10:$KT10)</f>
        <v/>
      </c>
      <c r="GE91">
        <f>AVERAGEIF($G$2:$KT$2,GE$2,$G10:$KT10)</f>
        <v/>
      </c>
      <c r="GF91">
        <f>AVERAGEIF($G$2:$KT$2,GF$2,$G10:$KT10)</f>
        <v/>
      </c>
      <c r="GG91">
        <f>AVERAGEIF($G$2:$KT$2,GG$2,$G10:$KT10)</f>
        <v/>
      </c>
      <c r="GH91">
        <f>AVERAGEIF($G$2:$KT$2,GH$2,$G10:$KT10)</f>
        <v/>
      </c>
      <c r="GI91">
        <f>AVERAGEIF($G$2:$KT$2,GI$2,$G10:$KT10)</f>
        <v/>
      </c>
      <c r="GJ91">
        <f>AVERAGEIF($G$2:$KT$2,GJ$2,$G10:$KT10)</f>
        <v/>
      </c>
      <c r="GK91">
        <f>AVERAGEIF($G$2:$KT$2,GK$2,$G10:$KT10)</f>
        <v/>
      </c>
      <c r="GL91">
        <f>AVERAGEIF($G$2:$KT$2,GL$2,$G10:$KT10)</f>
        <v/>
      </c>
      <c r="GM91">
        <f>AVERAGEIF($G$2:$KT$2,GM$2,$G10:$KT10)</f>
        <v/>
      </c>
      <c r="GN91">
        <f>AVERAGEIF($G$2:$KT$2,GN$2,$G10:$KT10)</f>
        <v/>
      </c>
      <c r="GO91">
        <f>AVERAGEIF($G$2:$KT$2,GO$2,$G10:$KT10)</f>
        <v/>
      </c>
      <c r="GP91">
        <f>AVERAGEIF($G$2:$KT$2,GP$2,$G10:$KT10)</f>
        <v/>
      </c>
      <c r="GQ91">
        <f>AVERAGEIF($G$2:$KT$2,GQ$2,$G10:$KT10)</f>
        <v/>
      </c>
      <c r="GR91">
        <f>AVERAGEIF($G$2:$KT$2,GR$2,$G10:$KT10)</f>
        <v/>
      </c>
      <c r="GS91">
        <f>AVERAGEIF($G$2:$KT$2,GS$2,$G10:$KT10)</f>
        <v/>
      </c>
      <c r="GT91">
        <f>AVERAGEIF($G$2:$KT$2,GT$2,$G10:$KT10)</f>
        <v/>
      </c>
      <c r="GU91">
        <f>AVERAGEIF($G$2:$KT$2,GU$2,$G10:$KT10)</f>
        <v/>
      </c>
      <c r="GV91">
        <f>AVERAGEIF($G$2:$KT$2,GV$2,$G10:$KT10)</f>
        <v/>
      </c>
      <c r="GW91">
        <f>AVERAGEIF($G$2:$KT$2,GW$2,$G10:$KT10)</f>
        <v/>
      </c>
      <c r="GX91">
        <f>AVERAGEIF($G$2:$KT$2,GX$2,$G10:$KT10)</f>
        <v/>
      </c>
      <c r="GY91">
        <f>AVERAGEIF($G$2:$KT$2,GY$2,$G10:$KT10)</f>
        <v/>
      </c>
      <c r="GZ91">
        <f>AVERAGEIF($G$2:$KT$2,GZ$2,$G10:$KT10)</f>
        <v/>
      </c>
      <c r="HA91">
        <f>AVERAGEIF($G$2:$KT$2,HA$2,$G10:$KT10)</f>
        <v/>
      </c>
      <c r="HB91">
        <f>AVERAGEIF($G$2:$KT$2,HB$2,$G10:$KT10)</f>
        <v/>
      </c>
      <c r="HC91">
        <f>AVERAGEIF($G$2:$KT$2,HC$2,$G10:$KT10)</f>
        <v/>
      </c>
      <c r="HD91">
        <f>AVERAGEIF($G$2:$KT$2,HD$2,$G10:$KT10)</f>
        <v/>
      </c>
      <c r="HE91">
        <f>AVERAGEIF($G$2:$KT$2,HE$2,$G10:$KT10)</f>
        <v/>
      </c>
      <c r="HF91">
        <f>AVERAGEIF($G$2:$KT$2,HF$2,$G10:$KT10)</f>
        <v/>
      </c>
      <c r="HG91">
        <f>AVERAGEIF($G$2:$KT$2,HG$2,$G10:$KT10)</f>
        <v/>
      </c>
      <c r="HH91">
        <f>AVERAGEIF($G$2:$KT$2,HH$2,$G10:$KT10)</f>
        <v/>
      </c>
      <c r="HI91">
        <f>AVERAGEIF($G$2:$KT$2,HI$2,$G10:$KT10)</f>
        <v/>
      </c>
      <c r="HJ91">
        <f>AVERAGEIF($G$2:$KT$2,HJ$2,$G10:$KT10)</f>
        <v/>
      </c>
      <c r="HK91">
        <f>AVERAGEIF($G$2:$KT$2,HK$2,$G10:$KT10)</f>
        <v/>
      </c>
      <c r="HL91">
        <f>AVERAGEIF($G$2:$KT$2,HL$2,$G10:$KT10)</f>
        <v/>
      </c>
      <c r="HM91">
        <f>AVERAGEIF($G$2:$KT$2,HM$2,$G10:$KT10)</f>
        <v/>
      </c>
      <c r="HN91">
        <f>AVERAGEIF($G$2:$KT$2,HN$2,$G10:$KT10)</f>
        <v/>
      </c>
      <c r="HO91">
        <f>AVERAGEIF($G$2:$KT$2,HO$2,$G10:$KT10)</f>
        <v/>
      </c>
      <c r="HP91">
        <f>AVERAGEIF($G$2:$KT$2,HP$2,$G10:$KT10)</f>
        <v/>
      </c>
      <c r="HQ91">
        <f>AVERAGEIF($G$2:$KT$2,HQ$2,$G10:$KT10)</f>
        <v/>
      </c>
      <c r="HR91">
        <f>AVERAGEIF($G$2:$KT$2,HR$2,$G10:$KT10)</f>
        <v/>
      </c>
      <c r="HS91">
        <f>AVERAGEIF($G$2:$KT$2,HS$2,$G10:$KT10)</f>
        <v/>
      </c>
      <c r="HT91">
        <f>AVERAGEIF($G$2:$KT$2,HT$2,$G10:$KT10)</f>
        <v/>
      </c>
      <c r="HU91">
        <f>AVERAGEIF($G$2:$KT$2,HU$2,$G10:$KT10)</f>
        <v/>
      </c>
      <c r="HV91">
        <f>AVERAGEIF($G$2:$KT$2,HV$2,$G10:$KT10)</f>
        <v/>
      </c>
      <c r="HW91">
        <f>AVERAGEIF($G$2:$KT$2,HW$2,$G10:$KT10)</f>
        <v/>
      </c>
      <c r="HX91">
        <f>AVERAGEIF($G$2:$KT$2,HX$2,$G10:$KT10)</f>
        <v/>
      </c>
      <c r="HY91">
        <f>AVERAGEIF($G$2:$KT$2,HY$2,$G10:$KT10)</f>
        <v/>
      </c>
      <c r="HZ91">
        <f>AVERAGEIF($G$2:$KT$2,HZ$2,$G10:$KT10)</f>
        <v/>
      </c>
      <c r="IA91">
        <f>AVERAGEIF($G$2:$KT$2,IA$2,$G10:$KT10)</f>
        <v/>
      </c>
      <c r="IB91">
        <f>AVERAGEIF($G$2:$KT$2,IB$2,$G10:$KT10)</f>
        <v/>
      </c>
      <c r="IC91">
        <f>AVERAGEIF($G$2:$KT$2,IC$2,$G10:$KT10)</f>
        <v/>
      </c>
      <c r="ID91">
        <f>AVERAGEIF($G$2:$KT$2,ID$2,$G10:$KT10)</f>
        <v/>
      </c>
      <c r="IE91">
        <f>AVERAGEIF($G$2:$KT$2,IE$2,$G10:$KT10)</f>
        <v/>
      </c>
      <c r="IF91">
        <f>AVERAGEIF($G$2:$KT$2,IF$2,$G10:$KT10)</f>
        <v/>
      </c>
      <c r="IG91">
        <f>AVERAGEIF($G$2:$KT$2,IG$2,$G10:$KT10)</f>
        <v/>
      </c>
      <c r="IH91">
        <f>AVERAGEIF($G$2:$KT$2,IH$2,$G10:$KT10)</f>
        <v/>
      </c>
      <c r="II91">
        <f>AVERAGEIF($G$2:$KT$2,II$2,$G10:$KT10)</f>
        <v/>
      </c>
      <c r="IJ91">
        <f>AVERAGEIF($G$2:$KT$2,IJ$2,$G10:$KT10)</f>
        <v/>
      </c>
      <c r="IK91">
        <f>AVERAGEIF($G$2:$KT$2,IK$2,$G10:$KT10)</f>
        <v/>
      </c>
      <c r="IL91">
        <f>AVERAGEIF($G$2:$KT$2,IL$2,$G10:$KT10)</f>
        <v/>
      </c>
      <c r="IM91">
        <f>AVERAGEIF($G$2:$KT$2,IM$2,$G10:$KT10)</f>
        <v/>
      </c>
      <c r="IN91">
        <f>AVERAGEIF($G$2:$KT$2,IN$2,$G10:$KT10)</f>
        <v/>
      </c>
      <c r="IO91">
        <f>AVERAGEIF($G$2:$KT$2,IO$2,$G10:$KT10)</f>
        <v/>
      </c>
      <c r="IP91">
        <f>AVERAGEIF($G$2:$KT$2,IP$2,$G10:$KT10)</f>
        <v/>
      </c>
      <c r="IQ91">
        <f>AVERAGEIF($G$2:$KT$2,IQ$2,$G10:$KT10)</f>
        <v/>
      </c>
      <c r="IR91">
        <f>AVERAGEIF($G$2:$KT$2,IR$2,$G10:$KT10)</f>
        <v/>
      </c>
      <c r="IS91">
        <f>AVERAGEIF($G$2:$KT$2,IS$2,$G10:$KT10)</f>
        <v/>
      </c>
      <c r="IT91">
        <f>AVERAGEIF($G$2:$KT$2,IT$2,$G10:$KT10)</f>
        <v/>
      </c>
      <c r="IU91">
        <f>AVERAGEIF($G$2:$KT$2,IU$2,$G10:$KT10)</f>
        <v/>
      </c>
      <c r="IV91">
        <f>AVERAGEIF($G$2:$KT$2,IV$2,$G10:$KT10)</f>
        <v/>
      </c>
      <c r="IW91">
        <f>AVERAGEIF($G$2:$KT$2,IW$2,$G10:$KT10)</f>
        <v/>
      </c>
      <c r="IX91">
        <f>AVERAGEIF($G$2:$KT$2,IX$2,$G10:$KT10)</f>
        <v/>
      </c>
      <c r="IY91">
        <f>AVERAGEIF($G$2:$KT$2,IY$2,$G10:$KT10)</f>
        <v/>
      </c>
      <c r="IZ91">
        <f>AVERAGEIF($G$2:$KT$2,IZ$2,$G10:$KT10)</f>
        <v/>
      </c>
      <c r="JA91">
        <f>AVERAGEIF($G$2:$KT$2,JA$2,$G10:$KT10)</f>
        <v/>
      </c>
      <c r="JB91">
        <f>AVERAGEIF($G$2:$KT$2,JB$2,$G10:$KT10)</f>
        <v/>
      </c>
      <c r="JC91">
        <f>AVERAGEIF($G$2:$KT$2,JC$2,$G10:$KT10)</f>
        <v/>
      </c>
      <c r="JD91">
        <f>AVERAGEIF($G$2:$KT$2,JD$2,$G10:$KT10)</f>
        <v/>
      </c>
      <c r="JE91">
        <f>AVERAGEIF($G$2:$KT$2,JE$2,$G10:$KT10)</f>
        <v/>
      </c>
      <c r="JF91">
        <f>AVERAGEIF($G$2:$KT$2,JF$2,$G10:$KT10)</f>
        <v/>
      </c>
      <c r="JG91">
        <f>AVERAGEIF($G$2:$KT$2,JG$2,$G10:$KT10)</f>
        <v/>
      </c>
      <c r="JH91">
        <f>AVERAGEIF($G$2:$KT$2,JH$2,$G10:$KT10)</f>
        <v/>
      </c>
      <c r="JI91">
        <f>AVERAGEIF($G$2:$KT$2,JI$2,$G10:$KT10)</f>
        <v/>
      </c>
      <c r="JJ91">
        <f>AVERAGEIF($G$2:$KT$2,JJ$2,$G10:$KT10)</f>
        <v/>
      </c>
      <c r="JK91">
        <f>AVERAGEIF($G$2:$KT$2,JK$2,$G10:$KT10)</f>
        <v/>
      </c>
      <c r="JL91">
        <f>AVERAGEIF($G$2:$KT$2,JL$2,$G10:$KT10)</f>
        <v/>
      </c>
      <c r="JM91">
        <f>AVERAGEIF($G$2:$KT$2,JM$2,$G10:$KT10)</f>
        <v/>
      </c>
      <c r="JN91">
        <f>AVERAGEIF($G$2:$KT$2,JN$2,$G10:$KT10)</f>
        <v/>
      </c>
      <c r="JO91">
        <f>AVERAGEIF($G$2:$KT$2,JO$2,$G10:$KT10)</f>
        <v/>
      </c>
      <c r="JP91">
        <f>AVERAGEIF($G$2:$KT$2,JP$2,$G10:$KT10)</f>
        <v/>
      </c>
      <c r="JQ91">
        <f>AVERAGEIF($G$2:$KT$2,JQ$2,$G10:$KT10)</f>
        <v/>
      </c>
      <c r="JR91">
        <f>AVERAGEIF($G$2:$KT$2,JR$2,$G10:$KT10)</f>
        <v/>
      </c>
      <c r="JS91">
        <f>AVERAGEIF($G$2:$KT$2,JS$2,$G10:$KT10)</f>
        <v/>
      </c>
      <c r="JT91">
        <f>AVERAGEIF($G$2:$KT$2,JT$2,$G10:$KT10)</f>
        <v/>
      </c>
      <c r="JU91">
        <f>AVERAGEIF($G$2:$KT$2,JU$2,$G10:$KT10)</f>
        <v/>
      </c>
      <c r="JV91">
        <f>AVERAGEIF($G$2:$KT$2,JV$2,$G10:$KT10)</f>
        <v/>
      </c>
      <c r="JW91">
        <f>AVERAGEIF($G$2:$KT$2,JW$2,$G10:$KT10)</f>
        <v/>
      </c>
      <c r="JX91">
        <f>AVERAGEIF($G$2:$KT$2,JX$2,$G10:$KT10)</f>
        <v/>
      </c>
      <c r="JY91">
        <f>AVERAGEIF($G$2:$KT$2,JY$2,$G10:$KT10)</f>
        <v/>
      </c>
      <c r="JZ91">
        <f>AVERAGEIF($G$2:$KT$2,JZ$2,$G10:$KT10)</f>
        <v/>
      </c>
      <c r="KA91">
        <f>AVERAGEIF($G$2:$KT$2,KA$2,$G10:$KT10)</f>
        <v/>
      </c>
      <c r="KB91">
        <f>AVERAGEIF($G$2:$KT$2,KB$2,$G10:$KT10)</f>
        <v/>
      </c>
      <c r="KC91">
        <f>AVERAGEIF($G$2:$KT$2,KC$2,$G10:$KT10)</f>
        <v/>
      </c>
      <c r="KD91">
        <f>AVERAGEIF($G$2:$KT$2,KD$2,$G10:$KT10)</f>
        <v/>
      </c>
      <c r="KE91">
        <f>AVERAGEIF($G$2:$KT$2,KE$2,$G10:$KT10)</f>
        <v/>
      </c>
      <c r="KF91">
        <f>AVERAGEIF($G$2:$KT$2,KF$2,$G10:$KT10)</f>
        <v/>
      </c>
      <c r="KG91">
        <f>AVERAGEIF($G$2:$KT$2,KG$2,$G10:$KT10)</f>
        <v/>
      </c>
      <c r="KH91">
        <f>AVERAGEIF($G$2:$KT$2,KH$2,$G10:$KT10)</f>
        <v/>
      </c>
      <c r="KI91">
        <f>AVERAGEIF($G$2:$KT$2,KI$2,$G10:$KT10)</f>
        <v/>
      </c>
      <c r="KJ91">
        <f>AVERAGEIF($G$2:$KT$2,KJ$2,$G10:$KT10)</f>
        <v/>
      </c>
      <c r="KK91">
        <f>AVERAGEIF($G$2:$KT$2,KK$2,$G10:$KT10)</f>
        <v/>
      </c>
      <c r="KL91">
        <f>AVERAGEIF($G$2:$KT$2,KL$2,$G10:$KT10)</f>
        <v/>
      </c>
      <c r="KM91">
        <f>AVERAGEIF($G$2:$KT$2,KM$2,$G10:$KT10)</f>
        <v/>
      </c>
      <c r="KN91">
        <f>AVERAGEIF($G$2:$KT$2,KN$2,$G10:$KT10)</f>
        <v/>
      </c>
      <c r="KO91">
        <f>AVERAGEIF($G$2:$KT$2,KO$2,$G10:$KT10)</f>
        <v/>
      </c>
      <c r="KP91">
        <f>AVERAGEIF($G$2:$KT$2,KP$2,$G10:$KT10)</f>
        <v/>
      </c>
      <c r="KQ91">
        <f>AVERAGEIF($G$2:$KT$2,KQ$2,$G10:$KT10)</f>
        <v/>
      </c>
      <c r="KR91">
        <f>AVERAGEIF($G$2:$KT$2,KR$2,$G10:$KT10)</f>
        <v/>
      </c>
      <c r="KS91">
        <f>AVERAGEIF($G$2:$KT$2,KS$2,$G10:$KT10)</f>
        <v/>
      </c>
      <c r="KT91">
        <f>AVERAGEIF($G$2:$KT$2,KT$2,$G10:$KT10)</f>
        <v/>
      </c>
    </row>
    <row r="92" spans="1:306">
      <c r="B92" t="s">
        <v>56</v>
      </c>
      <c r="C92" t="s">
        <v>57</v>
      </c>
      <c r="D92" t="s">
        <v>53</v>
      </c>
      <c r="G92">
        <f>AVERAGEIF($G$2:$CL$2,G$2,$G11:$CL11)</f>
        <v/>
      </c>
      <c r="H92">
        <f>AVERAGEIF($G$2:$CL$2,H$2,$G11:$CL11)</f>
        <v/>
      </c>
      <c r="I92">
        <f>AVERAGEIF($G$2:$CL$2,I$2,$G11:$CL11)</f>
        <v/>
      </c>
      <c r="J92">
        <f>AVERAGEIF($G$2:$CL$2,J$2,$G11:$CL11)</f>
        <v/>
      </c>
      <c r="K92">
        <f>AVERAGEIF($G$2:$CL$2,K$2,$G11:$CL11)</f>
        <v/>
      </c>
      <c r="L92">
        <f>AVERAGEIF($G$2:$CL$2,L$2,$G11:$CL11)</f>
        <v/>
      </c>
      <c r="M92">
        <f>AVERAGEIF($G$2:$CL$2,M$2,$G11:$CL11)</f>
        <v/>
      </c>
      <c r="N92">
        <f>AVERAGEIF($G$2:$CL$2,N$2,$G11:$CL11)</f>
        <v/>
      </c>
      <c r="O92">
        <f>AVERAGEIF($G$2:$CL$2,O$2,$G11:$CL11)</f>
        <v/>
      </c>
      <c r="P92">
        <f>AVERAGEIF($G$2:$CL$2,P$2,$G11:$CL11)</f>
        <v/>
      </c>
      <c r="Q92">
        <f>AVERAGEIF($G$2:$CL$2,Q$2,$G11:$CL11)</f>
        <v/>
      </c>
      <c r="R92">
        <f>AVERAGEIF($G$2:$CL$2,R$2,$G11:$CL11)</f>
        <v/>
      </c>
      <c r="S92">
        <f>AVERAGEIF($G$2:$CL$2,S$2,$G11:$CL11)</f>
        <v/>
      </c>
      <c r="T92">
        <f>AVERAGEIF($G$2:$CL$2,T$2,$G11:$CL11)</f>
        <v/>
      </c>
      <c r="U92">
        <f>AVERAGEIF($G$2:$CL$2,U$2,$G11:$CL11)</f>
        <v/>
      </c>
      <c r="V92">
        <f>AVERAGEIF($G$2:$CL$2,V$2,$G11:$CL11)</f>
        <v/>
      </c>
      <c r="W92">
        <f>AVERAGEIF($G$2:$CL$2,W$2,$G11:$CL11)</f>
        <v/>
      </c>
      <c r="X92">
        <f>AVERAGEIF($G$2:$CL$2,X$2,$G11:$CL11)</f>
        <v/>
      </c>
      <c r="Y92">
        <f>AVERAGEIF($G$2:$CL$2,Y$2,$G11:$CL11)</f>
        <v/>
      </c>
      <c r="Z92">
        <f>AVERAGEIF($G$2:$CL$2,Z$2,$G11:$CL11)</f>
        <v/>
      </c>
      <c r="AA92">
        <f>AVERAGEIF($G$2:$CL$2,AA$2,$G11:$CL11)</f>
        <v/>
      </c>
      <c r="AB92">
        <f>AVERAGEIF($G$2:$CL$2,AB$2,$G11:$CL11)</f>
        <v/>
      </c>
      <c r="AC92">
        <f>AVERAGEIF($G$2:$CL$2,AC$2,$G11:$CL11)</f>
        <v/>
      </c>
      <c r="AD92">
        <f>AVERAGEIF($G$2:$CL$2,AD$2,$G11:$CL11)</f>
        <v/>
      </c>
      <c r="AE92">
        <f>AVERAGEIF($G$2:$CL$2,AE$2,$G11:$CL11)</f>
        <v/>
      </c>
      <c r="AF92">
        <f>AVERAGEIF($G$2:$CL$2,AF$2,$G11:$CL11)</f>
        <v/>
      </c>
      <c r="AG92">
        <f>AVERAGEIF($G$2:$CL$2,AG$2,$G11:$CL11)</f>
        <v/>
      </c>
      <c r="AH92">
        <f>AVERAGEIF($G$2:$CL$2,AH$2,$G11:$CL11)</f>
        <v/>
      </c>
      <c r="AI92">
        <f>AVERAGEIF($G$2:$CL$2,AI$2,$G11:$CL11)</f>
        <v/>
      </c>
      <c r="AJ92">
        <f>AVERAGEIF($G$2:$CL$2,AJ$2,$G11:$CL11)</f>
        <v/>
      </c>
      <c r="AK92">
        <f>AVERAGEIF($G$2:$CL$2,AK$2,$G11:$CL11)</f>
        <v/>
      </c>
      <c r="AL92">
        <f>AVERAGEIF($G$2:$CL$2,AL$2,$G11:$CL11)</f>
        <v/>
      </c>
      <c r="AM92">
        <f>AVERAGEIF($G$2:$CL$2,AM$2,$G11:$CL11)</f>
        <v/>
      </c>
      <c r="AN92">
        <f>AVERAGEIF($G$2:$CL$2,AN$2,$G11:$CL11)</f>
        <v/>
      </c>
      <c r="AO92">
        <f>AVERAGEIF($G$2:$CL$2,AO$2,$G11:$CL11)</f>
        <v/>
      </c>
      <c r="AP92">
        <f>AVERAGEIF($G$2:$CL$2,AP$2,$G11:$CL11)</f>
        <v/>
      </c>
      <c r="AQ92">
        <f>AVERAGEIF($G$2:$CL$2,AQ$2,$G11:$CL11)</f>
        <v/>
      </c>
      <c r="AR92">
        <f>AVERAGEIF($G$2:$CL$2,AR$2,$G11:$CL11)</f>
        <v/>
      </c>
      <c r="AS92">
        <f>AVERAGEIF($G$2:$CL$2,AS$2,$G11:$CL11)</f>
        <v/>
      </c>
      <c r="AT92">
        <f>AVERAGEIF($G$2:$CL$2,AT$2,$G11:$CL11)</f>
        <v/>
      </c>
      <c r="AU92">
        <f>AVERAGEIF($G$2:$CL$2,AU$2,$G11:$CL11)</f>
        <v/>
      </c>
      <c r="AV92">
        <f>AVERAGEIF($G$2:$CL$2,AV$2,$G11:$CL11)</f>
        <v/>
      </c>
      <c r="AW92">
        <f>AVERAGEIF($G$2:$CL$2,AW$2,$G11:$CL11)</f>
        <v/>
      </c>
      <c r="AX92">
        <f>AVERAGEIF($G$2:$CL$2,AX$2,$G11:$CL11)</f>
        <v/>
      </c>
      <c r="AY92">
        <f>AVERAGEIF($G$2:$CL$2,AY$2,$G11:$CL11)</f>
        <v/>
      </c>
      <c r="AZ92">
        <f>AVERAGEIF($G$2:$CL$2,AZ$2,$G11:$CL11)</f>
        <v/>
      </c>
      <c r="BA92">
        <f>AVERAGEIF($G$2:$CL$2,BA$2,$G11:$CL11)</f>
        <v/>
      </c>
      <c r="BB92">
        <f>AVERAGEIF($G$2:$CL$2,BB$2,$G11:$CL11)</f>
        <v/>
      </c>
      <c r="BC92">
        <f>AVERAGEIF($G$2:$CL$2,BC$2,$G11:$CL11)</f>
        <v/>
      </c>
      <c r="BD92">
        <f>AVERAGEIF($G$2:$CL$2,BD$2,$G11:$CL11)</f>
        <v/>
      </c>
      <c r="BE92">
        <f>AVERAGEIF($G$2:$CL$2,BE$2,$G11:$CL11)</f>
        <v/>
      </c>
      <c r="BF92">
        <f>AVERAGEIF($G$2:$CL$2,BF$2,$G11:$CL11)</f>
        <v/>
      </c>
      <c r="BG92">
        <f>AVERAGEIF($G$2:$CL$2,BG$2,$G11:$CL11)</f>
        <v/>
      </c>
      <c r="BH92">
        <f>AVERAGEIF($G$2:$CL$2,BH$2,$G11:$CL11)</f>
        <v/>
      </c>
      <c r="BI92">
        <f>AVERAGEIF($G$2:$CL$2,BI$2,$G11:$CL11)</f>
        <v/>
      </c>
      <c r="BJ92">
        <f>AVERAGEIF($G$2:$CL$2,BJ$2,$G11:$CL11)</f>
        <v/>
      </c>
      <c r="BK92">
        <f>AVERAGEIF($G$2:$CL$2,BK$2,$G11:$CL11)</f>
        <v/>
      </c>
      <c r="BL92">
        <f>AVERAGEIF($G$2:$CL$2,BL$2,$G11:$CL11)</f>
        <v/>
      </c>
      <c r="BM92">
        <f>AVERAGEIF($G$2:$CL$2,BM$2,$G11:$CL11)</f>
        <v/>
      </c>
      <c r="BN92">
        <f>AVERAGEIF($G$2:$CL$2,BN$2,$G11:$CL11)</f>
        <v/>
      </c>
      <c r="BO92">
        <f>AVERAGEIF($G$2:$CL$2,BO$2,$G11:$CL11)</f>
        <v/>
      </c>
      <c r="BP92">
        <f>AVERAGEIF($G$2:$CL$2,BP$2,$G11:$CL11)</f>
        <v/>
      </c>
      <c r="BQ92">
        <f>AVERAGEIF($G$2:$CL$2,BQ$2,$G11:$CL11)</f>
        <v/>
      </c>
      <c r="BR92">
        <f>AVERAGEIF($G$2:$CL$2,BR$2,$G11:$CL11)</f>
        <v/>
      </c>
      <c r="BS92">
        <f>AVERAGEIF($G$2:$CL$2,BS$2,$G11:$CL11)</f>
        <v/>
      </c>
      <c r="BT92">
        <f>AVERAGEIF($G$2:$CL$2,BT$2,$G11:$CL11)</f>
        <v/>
      </c>
      <c r="BU92">
        <f>AVERAGEIF($G$2:$CL$2,BU$2,$G11:$CL11)</f>
        <v/>
      </c>
      <c r="BV92">
        <f>AVERAGEIF($G$2:$CL$2,BV$2,$G11:$CL11)</f>
        <v/>
      </c>
      <c r="BW92">
        <f>AVERAGEIF($G$2:$CL$2,BW$2,$G11:$CL11)</f>
        <v/>
      </c>
      <c r="BX92">
        <f>AVERAGEIF($G$2:$CL$2,BX$2,$G11:$CL11)</f>
        <v/>
      </c>
      <c r="BY92">
        <f>AVERAGEIF($G$2:$CL$2,BY$2,$G11:$CL11)</f>
        <v/>
      </c>
      <c r="BZ92">
        <f>AVERAGEIF($G$2:$CL$2,BZ$2,$G11:$CL11)</f>
        <v/>
      </c>
      <c r="CA92">
        <f>AVERAGEIF($G$2:$CL$2,CA$2,$G11:$CL11)</f>
        <v/>
      </c>
      <c r="CB92">
        <f>AVERAGEIF($G$2:$CL$2,CB$2,$G11:$CL11)</f>
        <v/>
      </c>
      <c r="CC92">
        <f>AVERAGEIF($G$2:$CL$2,CC$2,$G11:$CL11)</f>
        <v/>
      </c>
      <c r="CD92">
        <f>AVERAGEIF($G$2:$CL$2,CD$2,$G11:$CL11)</f>
        <v/>
      </c>
      <c r="CE92">
        <f>AVERAGEIF($G$2:$CL$2,CE$2,$G11:$CL11)</f>
        <v/>
      </c>
      <c r="CF92">
        <f>AVERAGEIF($G$2:$CL$2,CF$2,$G11:$CL11)</f>
        <v/>
      </c>
      <c r="CG92">
        <f>AVERAGEIF($G$2:$CL$2,CG$2,$G11:$CL11)</f>
        <v/>
      </c>
      <c r="CH92">
        <f>AVERAGEIF($G$2:$CL$2,CH$2,$G11:$CL11)</f>
        <v/>
      </c>
      <c r="CI92">
        <f>AVERAGEIF($G$2:$CL$2,CI$2,$G11:$CL11)</f>
        <v/>
      </c>
      <c r="CJ92">
        <f>AVERAGEIF($G$2:$CL$2,CJ$2,$G11:$CL11)</f>
        <v/>
      </c>
      <c r="CK92">
        <f>AVERAGEIF($G$2:$CL$2,CK$2,$G11:$CL11)</f>
        <v/>
      </c>
      <c r="CL92">
        <f>AVERAGEIF($G$2:$KT$2,CL$2,$G11:$KT11)</f>
        <v/>
      </c>
      <c r="CM92">
        <f>AVERAGEIF($G$2:$KT$2,CM$2,$G11:$KT11)</f>
        <v/>
      </c>
      <c r="CN92">
        <f>AVERAGEIF($G$2:$KT$2,CN$2,$G11:$KT11)</f>
        <v/>
      </c>
      <c r="CO92">
        <f>AVERAGEIF($G$2:$KT$2,CO$2,$G11:$KT11)</f>
        <v/>
      </c>
      <c r="CP92">
        <f>AVERAGEIF($G$2:$KT$2,CP$2,$G11:$KT11)</f>
        <v/>
      </c>
      <c r="CQ92">
        <f>AVERAGEIF($G$2:$KT$2,CQ$2,$G11:$KT11)</f>
        <v/>
      </c>
      <c r="CR92">
        <f>AVERAGEIF($G$2:$KT$2,CR$2,$G11:$KT11)</f>
        <v/>
      </c>
      <c r="CS92">
        <f>AVERAGEIF($G$2:$KT$2,CS$2,$G11:$KT11)</f>
        <v/>
      </c>
      <c r="CT92">
        <f>AVERAGEIF($G$2:$KT$2,CT$2,$G11:$KT11)</f>
        <v/>
      </c>
      <c r="CU92">
        <f>AVERAGEIF($G$2:$KT$2,CU$2,$G11:$KT11)</f>
        <v/>
      </c>
      <c r="CV92">
        <f>AVERAGEIF($G$2:$KT$2,CV$2,$G11:$KT11)</f>
        <v/>
      </c>
      <c r="CW92">
        <f>AVERAGEIF($G$2:$KT$2,CW$2,$G11:$KT11)</f>
        <v/>
      </c>
      <c r="CX92">
        <f>AVERAGEIF($G$2:$KT$2,CX$2,$G11:$KT11)</f>
        <v/>
      </c>
      <c r="CY92">
        <f>AVERAGEIF($G$2:$KT$2,CY$2,$G11:$KT11)</f>
        <v/>
      </c>
      <c r="CZ92">
        <f>AVERAGEIF($G$2:$KT$2,CZ$2,$G11:$KT11)</f>
        <v/>
      </c>
      <c r="DA92">
        <f>AVERAGEIF($G$2:$KT$2,DA$2,$G11:$KT11)</f>
        <v/>
      </c>
      <c r="DB92">
        <f>AVERAGEIF($G$2:$KT$2,DB$2,$G11:$KT11)</f>
        <v/>
      </c>
      <c r="DC92">
        <f>AVERAGEIF($G$2:$KT$2,DC$2,$G11:$KT11)</f>
        <v/>
      </c>
      <c r="DD92">
        <f>AVERAGEIF($G$2:$KT$2,DD$2,$G11:$KT11)</f>
        <v/>
      </c>
      <c r="DE92">
        <f>AVERAGEIF($G$2:$KT$2,DE$2,$G11:$KT11)</f>
        <v/>
      </c>
      <c r="DF92">
        <f>AVERAGEIF($G$2:$KT$2,DF$2,$G11:$KT11)</f>
        <v/>
      </c>
      <c r="DG92">
        <f>AVERAGEIF($G$2:$KT$2,DG$2,$G11:$KT11)</f>
        <v/>
      </c>
      <c r="DH92">
        <f>AVERAGEIF($G$2:$KT$2,DH$2,$G11:$KT11)</f>
        <v/>
      </c>
      <c r="DI92">
        <f>AVERAGEIF($G$2:$KT$2,DI$2,$G11:$KT11)</f>
        <v/>
      </c>
      <c r="DJ92">
        <f>AVERAGEIF($G$2:$KT$2,DJ$2,$G11:$KT11)</f>
        <v/>
      </c>
      <c r="DK92">
        <f>AVERAGEIF($G$2:$KT$2,DK$2,$G11:$KT11)</f>
        <v/>
      </c>
      <c r="DL92">
        <f>AVERAGEIF($G$2:$KT$2,DL$2,$G11:$KT11)</f>
        <v/>
      </c>
      <c r="DM92">
        <f>AVERAGEIF($G$2:$KT$2,DM$2,$G11:$KT11)</f>
        <v/>
      </c>
      <c r="DN92">
        <f>AVERAGEIF($G$2:$KT$2,DN$2,$G11:$KT11)</f>
        <v/>
      </c>
      <c r="DO92">
        <f>AVERAGEIF($G$2:$KT$2,DO$2,$G11:$KT11)</f>
        <v/>
      </c>
      <c r="DP92">
        <f>AVERAGEIF($G$2:$KT$2,DP$2,$G11:$KT11)</f>
        <v/>
      </c>
      <c r="DQ92">
        <f>AVERAGEIF($G$2:$KT$2,DQ$2,$G11:$KT11)</f>
        <v/>
      </c>
      <c r="DR92">
        <f>AVERAGEIF($G$2:$KT$2,DR$2,$G11:$KT11)</f>
        <v/>
      </c>
      <c r="DS92">
        <f>AVERAGEIF($G$2:$KT$2,DS$2,$G11:$KT11)</f>
        <v/>
      </c>
      <c r="DT92">
        <f>AVERAGEIF($G$2:$KT$2,DT$2,$G11:$KT11)</f>
        <v/>
      </c>
      <c r="DU92">
        <f>AVERAGEIF($G$2:$KT$2,DU$2,$G11:$KT11)</f>
        <v/>
      </c>
      <c r="DV92">
        <f>AVERAGEIF($G$2:$KT$2,DV$2,$G11:$KT11)</f>
        <v/>
      </c>
      <c r="DW92">
        <f>AVERAGEIF($G$2:$KT$2,DW$2,$G11:$KT11)</f>
        <v/>
      </c>
      <c r="DX92">
        <f>AVERAGEIF($G$2:$KT$2,DX$2,$G11:$KT11)</f>
        <v/>
      </c>
      <c r="DY92">
        <f>AVERAGEIF($G$2:$KT$2,DY$2,$G11:$KT11)</f>
        <v/>
      </c>
      <c r="DZ92">
        <f>AVERAGEIF($G$2:$KT$2,DZ$2,$G11:$KT11)</f>
        <v/>
      </c>
      <c r="EA92">
        <f>AVERAGEIF($G$2:$KT$2,EA$2,$G11:$KT11)</f>
        <v/>
      </c>
      <c r="EB92">
        <f>AVERAGEIF($G$2:$KT$2,EB$2,$G11:$KT11)</f>
        <v/>
      </c>
      <c r="EC92">
        <f>AVERAGEIF($G$2:$KT$2,EC$2,$G11:$KT11)</f>
        <v/>
      </c>
      <c r="ED92">
        <f>AVERAGEIF($G$2:$KT$2,ED$2,$G11:$KT11)</f>
        <v/>
      </c>
      <c r="EE92">
        <f>AVERAGEIF($G$2:$KT$2,EE$2,$G11:$KT11)</f>
        <v/>
      </c>
      <c r="EF92">
        <f>AVERAGEIF($G$2:$KT$2,EF$2,$G11:$KT11)</f>
        <v/>
      </c>
      <c r="EG92">
        <f>AVERAGEIF($G$2:$KT$2,EG$2,$G11:$KT11)</f>
        <v/>
      </c>
      <c r="EH92">
        <f>AVERAGEIF($G$2:$KT$2,EH$2,$G11:$KT11)</f>
        <v/>
      </c>
      <c r="EI92">
        <f>AVERAGEIF($G$2:$KT$2,EI$2,$G11:$KT11)</f>
        <v/>
      </c>
      <c r="EJ92">
        <f>AVERAGEIF($G$2:$KT$2,EJ$2,$G11:$KT11)</f>
        <v/>
      </c>
      <c r="EK92">
        <f>AVERAGEIF($G$2:$KT$2,EK$2,$G11:$KT11)</f>
        <v/>
      </c>
      <c r="EL92">
        <f>AVERAGEIF($G$2:$KT$2,EL$2,$G11:$KT11)</f>
        <v/>
      </c>
      <c r="EM92">
        <f>AVERAGEIF($G$2:$KT$2,EM$2,$G11:$KT11)</f>
        <v/>
      </c>
      <c r="EN92">
        <f>AVERAGEIF($G$2:$KT$2,EN$2,$G11:$KT11)</f>
        <v/>
      </c>
      <c r="EO92">
        <f>AVERAGEIF($G$2:$KT$2,EO$2,$G11:$KT11)</f>
        <v/>
      </c>
      <c r="EP92">
        <f>AVERAGEIF($G$2:$KT$2,EP$2,$G11:$KT11)</f>
        <v/>
      </c>
      <c r="EQ92">
        <f>AVERAGEIF($G$2:$KT$2,EQ$2,$G11:$KT11)</f>
        <v/>
      </c>
      <c r="ER92">
        <f>AVERAGEIF($G$2:$KT$2,ER$2,$G11:$KT11)</f>
        <v/>
      </c>
      <c r="ES92">
        <f>AVERAGEIF($G$2:$KT$2,ES$2,$G11:$KT11)</f>
        <v/>
      </c>
      <c r="ET92">
        <f>AVERAGEIF($G$2:$KT$2,ET$2,$G11:$KT11)</f>
        <v/>
      </c>
      <c r="EU92">
        <f>AVERAGEIF($G$2:$KT$2,EU$2,$G11:$KT11)</f>
        <v/>
      </c>
      <c r="EV92">
        <f>AVERAGEIF($G$2:$KT$2,EV$2,$G11:$KT11)</f>
        <v/>
      </c>
      <c r="EW92">
        <f>AVERAGEIF($G$2:$KT$2,EW$2,$G11:$KT11)</f>
        <v/>
      </c>
      <c r="EX92">
        <f>AVERAGEIF($G$2:$KT$2,EX$2,$G11:$KT11)</f>
        <v/>
      </c>
      <c r="EY92">
        <f>AVERAGEIF($G$2:$KT$2,EY$2,$G11:$KT11)</f>
        <v/>
      </c>
      <c r="EZ92">
        <f>AVERAGEIF($G$2:$KT$2,EZ$2,$G11:$KT11)</f>
        <v/>
      </c>
      <c r="FA92">
        <f>AVERAGEIF($G$2:$KT$2,FA$2,$G11:$KT11)</f>
        <v/>
      </c>
      <c r="FB92">
        <f>AVERAGEIF($G$2:$KT$2,FB$2,$G11:$KT11)</f>
        <v/>
      </c>
      <c r="FC92">
        <f>AVERAGEIF($G$2:$KT$2,FC$2,$G11:$KT11)</f>
        <v/>
      </c>
      <c r="FD92">
        <f>AVERAGEIF($G$2:$KT$2,FD$2,$G11:$KT11)</f>
        <v/>
      </c>
      <c r="FE92">
        <f>AVERAGEIF($G$2:$KT$2,FE$2,$G11:$KT11)</f>
        <v/>
      </c>
      <c r="FF92">
        <f>AVERAGEIF($G$2:$KT$2,FF$2,$G11:$KT11)</f>
        <v/>
      </c>
      <c r="FG92">
        <f>AVERAGEIF($G$2:$KT$2,FG$2,$G11:$KT11)</f>
        <v/>
      </c>
      <c r="FH92">
        <f>AVERAGEIF($G$2:$KT$2,FH$2,$G11:$KT11)</f>
        <v/>
      </c>
      <c r="FI92">
        <f>AVERAGEIF($G$2:$KT$2,FI$2,$G11:$KT11)</f>
        <v/>
      </c>
      <c r="FJ92">
        <f>AVERAGEIF($G$2:$KT$2,FJ$2,$G11:$KT11)</f>
        <v/>
      </c>
      <c r="FK92">
        <f>AVERAGEIF($G$2:$KT$2,FK$2,$G11:$KT11)</f>
        <v/>
      </c>
      <c r="FL92">
        <f>AVERAGEIF($G$2:$KT$2,FL$2,$G11:$KT11)</f>
        <v/>
      </c>
      <c r="FM92">
        <f>AVERAGEIF($G$2:$KT$2,FM$2,$G11:$KT11)</f>
        <v/>
      </c>
      <c r="FN92">
        <f>AVERAGEIF($G$2:$KT$2,FN$2,$G11:$KT11)</f>
        <v/>
      </c>
      <c r="FO92">
        <f>AVERAGEIF($G$2:$KT$2,FO$2,$G11:$KT11)</f>
        <v/>
      </c>
      <c r="FP92">
        <f>AVERAGEIF($G$2:$KT$2,FP$2,$G11:$KT11)</f>
        <v/>
      </c>
      <c r="FQ92">
        <f>AVERAGEIF($G$2:$KT$2,FQ$2,$G11:$KT11)</f>
        <v/>
      </c>
      <c r="FR92">
        <f>AVERAGEIF($G$2:$KT$2,FR$2,$G11:$KT11)</f>
        <v/>
      </c>
      <c r="FS92">
        <f>AVERAGEIF($G$2:$KT$2,FS$2,$G11:$KT11)</f>
        <v/>
      </c>
      <c r="FT92">
        <f>AVERAGEIF($G$2:$KT$2,FT$2,$G11:$KT11)</f>
        <v/>
      </c>
      <c r="FU92">
        <f>AVERAGEIF($G$2:$KT$2,FU$2,$G11:$KT11)</f>
        <v/>
      </c>
      <c r="FV92">
        <f>AVERAGEIF($G$2:$KT$2,FV$2,$G11:$KT11)</f>
        <v/>
      </c>
      <c r="FW92">
        <f>AVERAGEIF($G$2:$KT$2,FW$2,$G11:$KT11)</f>
        <v/>
      </c>
      <c r="FX92">
        <f>AVERAGEIF($G$2:$KT$2,FX$2,$G11:$KT11)</f>
        <v/>
      </c>
      <c r="FY92">
        <f>AVERAGEIF($G$2:$KT$2,FY$2,$G11:$KT11)</f>
        <v/>
      </c>
      <c r="FZ92">
        <f>AVERAGEIF($G$2:$KT$2,FZ$2,$G11:$KT11)</f>
        <v/>
      </c>
      <c r="GA92">
        <f>AVERAGEIF($G$2:$KT$2,GA$2,$G11:$KT11)</f>
        <v/>
      </c>
      <c r="GB92">
        <f>AVERAGEIF($G$2:$KT$2,GB$2,$G11:$KT11)</f>
        <v/>
      </c>
      <c r="GC92">
        <f>AVERAGEIF($G$2:$KT$2,GC$2,$G11:$KT11)</f>
        <v/>
      </c>
      <c r="GD92">
        <f>AVERAGEIF($G$2:$KT$2,GD$2,$G11:$KT11)</f>
        <v/>
      </c>
      <c r="GE92">
        <f>AVERAGEIF($G$2:$KT$2,GE$2,$G11:$KT11)</f>
        <v/>
      </c>
      <c r="GF92">
        <f>AVERAGEIF($G$2:$KT$2,GF$2,$G11:$KT11)</f>
        <v/>
      </c>
      <c r="GG92">
        <f>AVERAGEIF($G$2:$KT$2,GG$2,$G11:$KT11)</f>
        <v/>
      </c>
      <c r="GH92">
        <f>AVERAGEIF($G$2:$KT$2,GH$2,$G11:$KT11)</f>
        <v/>
      </c>
      <c r="GI92">
        <f>AVERAGEIF($G$2:$KT$2,GI$2,$G11:$KT11)</f>
        <v/>
      </c>
      <c r="GJ92">
        <f>AVERAGEIF($G$2:$KT$2,GJ$2,$G11:$KT11)</f>
        <v/>
      </c>
      <c r="GK92">
        <f>AVERAGEIF($G$2:$KT$2,GK$2,$G11:$KT11)</f>
        <v/>
      </c>
      <c r="GL92">
        <f>AVERAGEIF($G$2:$KT$2,GL$2,$G11:$KT11)</f>
        <v/>
      </c>
      <c r="GM92">
        <f>AVERAGEIF($G$2:$KT$2,GM$2,$G11:$KT11)</f>
        <v/>
      </c>
      <c r="GN92">
        <f>AVERAGEIF($G$2:$KT$2,GN$2,$G11:$KT11)</f>
        <v/>
      </c>
      <c r="GO92">
        <f>AVERAGEIF($G$2:$KT$2,GO$2,$G11:$KT11)</f>
        <v/>
      </c>
      <c r="GP92">
        <f>AVERAGEIF($G$2:$KT$2,GP$2,$G11:$KT11)</f>
        <v/>
      </c>
      <c r="GQ92">
        <f>AVERAGEIF($G$2:$KT$2,GQ$2,$G11:$KT11)</f>
        <v/>
      </c>
      <c r="GR92">
        <f>AVERAGEIF($G$2:$KT$2,GR$2,$G11:$KT11)</f>
        <v/>
      </c>
      <c r="GS92">
        <f>AVERAGEIF($G$2:$KT$2,GS$2,$G11:$KT11)</f>
        <v/>
      </c>
      <c r="GT92">
        <f>AVERAGEIF($G$2:$KT$2,GT$2,$G11:$KT11)</f>
        <v/>
      </c>
      <c r="GU92">
        <f>AVERAGEIF($G$2:$KT$2,GU$2,$G11:$KT11)</f>
        <v/>
      </c>
      <c r="GV92">
        <f>AVERAGEIF($G$2:$KT$2,GV$2,$G11:$KT11)</f>
        <v/>
      </c>
      <c r="GW92">
        <f>AVERAGEIF($G$2:$KT$2,GW$2,$G11:$KT11)</f>
        <v/>
      </c>
      <c r="GX92">
        <f>AVERAGEIF($G$2:$KT$2,GX$2,$G11:$KT11)</f>
        <v/>
      </c>
      <c r="GY92">
        <f>AVERAGEIF($G$2:$KT$2,GY$2,$G11:$KT11)</f>
        <v/>
      </c>
      <c r="GZ92">
        <f>AVERAGEIF($G$2:$KT$2,GZ$2,$G11:$KT11)</f>
        <v/>
      </c>
      <c r="HA92">
        <f>AVERAGEIF($G$2:$KT$2,HA$2,$G11:$KT11)</f>
        <v/>
      </c>
      <c r="HB92">
        <f>AVERAGEIF($G$2:$KT$2,HB$2,$G11:$KT11)</f>
        <v/>
      </c>
      <c r="HC92">
        <f>AVERAGEIF($G$2:$KT$2,HC$2,$G11:$KT11)</f>
        <v/>
      </c>
      <c r="HD92">
        <f>AVERAGEIF($G$2:$KT$2,HD$2,$G11:$KT11)</f>
        <v/>
      </c>
      <c r="HE92">
        <f>AVERAGEIF($G$2:$KT$2,HE$2,$G11:$KT11)</f>
        <v/>
      </c>
      <c r="HF92">
        <f>AVERAGEIF($G$2:$KT$2,HF$2,$G11:$KT11)</f>
        <v/>
      </c>
      <c r="HG92">
        <f>AVERAGEIF($G$2:$KT$2,HG$2,$G11:$KT11)</f>
        <v/>
      </c>
      <c r="HH92">
        <f>AVERAGEIF($G$2:$KT$2,HH$2,$G11:$KT11)</f>
        <v/>
      </c>
      <c r="HI92">
        <f>AVERAGEIF($G$2:$KT$2,HI$2,$G11:$KT11)</f>
        <v/>
      </c>
      <c r="HJ92">
        <f>AVERAGEIF($G$2:$KT$2,HJ$2,$G11:$KT11)</f>
        <v/>
      </c>
      <c r="HK92">
        <f>AVERAGEIF($G$2:$KT$2,HK$2,$G11:$KT11)</f>
        <v/>
      </c>
      <c r="HL92">
        <f>AVERAGEIF($G$2:$KT$2,HL$2,$G11:$KT11)</f>
        <v/>
      </c>
      <c r="HM92">
        <f>AVERAGEIF($G$2:$KT$2,HM$2,$G11:$KT11)</f>
        <v/>
      </c>
      <c r="HN92">
        <f>AVERAGEIF($G$2:$KT$2,HN$2,$G11:$KT11)</f>
        <v/>
      </c>
      <c r="HO92">
        <f>AVERAGEIF($G$2:$KT$2,HO$2,$G11:$KT11)</f>
        <v/>
      </c>
      <c r="HP92">
        <f>AVERAGEIF($G$2:$KT$2,HP$2,$G11:$KT11)</f>
        <v/>
      </c>
      <c r="HQ92">
        <f>AVERAGEIF($G$2:$KT$2,HQ$2,$G11:$KT11)</f>
        <v/>
      </c>
      <c r="HR92">
        <f>AVERAGEIF($G$2:$KT$2,HR$2,$G11:$KT11)</f>
        <v/>
      </c>
      <c r="HS92">
        <f>AVERAGEIF($G$2:$KT$2,HS$2,$G11:$KT11)</f>
        <v/>
      </c>
      <c r="HT92">
        <f>AVERAGEIF($G$2:$KT$2,HT$2,$G11:$KT11)</f>
        <v/>
      </c>
      <c r="HU92">
        <f>AVERAGEIF($G$2:$KT$2,HU$2,$G11:$KT11)</f>
        <v/>
      </c>
      <c r="HV92">
        <f>AVERAGEIF($G$2:$KT$2,HV$2,$G11:$KT11)</f>
        <v/>
      </c>
      <c r="HW92">
        <f>AVERAGEIF($G$2:$KT$2,HW$2,$G11:$KT11)</f>
        <v/>
      </c>
      <c r="HX92">
        <f>AVERAGEIF($G$2:$KT$2,HX$2,$G11:$KT11)</f>
        <v/>
      </c>
      <c r="HY92">
        <f>AVERAGEIF($G$2:$KT$2,HY$2,$G11:$KT11)</f>
        <v/>
      </c>
      <c r="HZ92">
        <f>AVERAGEIF($G$2:$KT$2,HZ$2,$G11:$KT11)</f>
        <v/>
      </c>
      <c r="IA92">
        <f>AVERAGEIF($G$2:$KT$2,IA$2,$G11:$KT11)</f>
        <v/>
      </c>
      <c r="IB92">
        <f>AVERAGEIF($G$2:$KT$2,IB$2,$G11:$KT11)</f>
        <v/>
      </c>
      <c r="IC92">
        <f>AVERAGEIF($G$2:$KT$2,IC$2,$G11:$KT11)</f>
        <v/>
      </c>
      <c r="ID92">
        <f>AVERAGEIF($G$2:$KT$2,ID$2,$G11:$KT11)</f>
        <v/>
      </c>
      <c r="IE92">
        <f>AVERAGEIF($G$2:$KT$2,IE$2,$G11:$KT11)</f>
        <v/>
      </c>
      <c r="IF92">
        <f>AVERAGEIF($G$2:$KT$2,IF$2,$G11:$KT11)</f>
        <v/>
      </c>
      <c r="IG92">
        <f>AVERAGEIF($G$2:$KT$2,IG$2,$G11:$KT11)</f>
        <v/>
      </c>
      <c r="IH92">
        <f>AVERAGEIF($G$2:$KT$2,IH$2,$G11:$KT11)</f>
        <v/>
      </c>
      <c r="II92">
        <f>AVERAGEIF($G$2:$KT$2,II$2,$G11:$KT11)</f>
        <v/>
      </c>
      <c r="IJ92">
        <f>AVERAGEIF($G$2:$KT$2,IJ$2,$G11:$KT11)</f>
        <v/>
      </c>
      <c r="IK92">
        <f>AVERAGEIF($G$2:$KT$2,IK$2,$G11:$KT11)</f>
        <v/>
      </c>
      <c r="IL92">
        <f>AVERAGEIF($G$2:$KT$2,IL$2,$G11:$KT11)</f>
        <v/>
      </c>
      <c r="IM92">
        <f>AVERAGEIF($G$2:$KT$2,IM$2,$G11:$KT11)</f>
        <v/>
      </c>
      <c r="IN92">
        <f>AVERAGEIF($G$2:$KT$2,IN$2,$G11:$KT11)</f>
        <v/>
      </c>
      <c r="IO92">
        <f>AVERAGEIF($G$2:$KT$2,IO$2,$G11:$KT11)</f>
        <v/>
      </c>
      <c r="IP92">
        <f>AVERAGEIF($G$2:$KT$2,IP$2,$G11:$KT11)</f>
        <v/>
      </c>
      <c r="IQ92">
        <f>AVERAGEIF($G$2:$KT$2,IQ$2,$G11:$KT11)</f>
        <v/>
      </c>
      <c r="IR92">
        <f>AVERAGEIF($G$2:$KT$2,IR$2,$G11:$KT11)</f>
        <v/>
      </c>
      <c r="IS92">
        <f>AVERAGEIF($G$2:$KT$2,IS$2,$G11:$KT11)</f>
        <v/>
      </c>
      <c r="IT92">
        <f>AVERAGEIF($G$2:$KT$2,IT$2,$G11:$KT11)</f>
        <v/>
      </c>
      <c r="IU92">
        <f>AVERAGEIF($G$2:$KT$2,IU$2,$G11:$KT11)</f>
        <v/>
      </c>
      <c r="IV92">
        <f>AVERAGEIF($G$2:$KT$2,IV$2,$G11:$KT11)</f>
        <v/>
      </c>
      <c r="IW92">
        <f>AVERAGEIF($G$2:$KT$2,IW$2,$G11:$KT11)</f>
        <v/>
      </c>
      <c r="IX92">
        <f>AVERAGEIF($G$2:$KT$2,IX$2,$G11:$KT11)</f>
        <v/>
      </c>
      <c r="IY92">
        <f>AVERAGEIF($G$2:$KT$2,IY$2,$G11:$KT11)</f>
        <v/>
      </c>
      <c r="IZ92">
        <f>AVERAGEIF($G$2:$KT$2,IZ$2,$G11:$KT11)</f>
        <v/>
      </c>
      <c r="JA92">
        <f>AVERAGEIF($G$2:$KT$2,JA$2,$G11:$KT11)</f>
        <v/>
      </c>
      <c r="JB92">
        <f>AVERAGEIF($G$2:$KT$2,JB$2,$G11:$KT11)</f>
        <v/>
      </c>
      <c r="JC92">
        <f>AVERAGEIF($G$2:$KT$2,JC$2,$G11:$KT11)</f>
        <v/>
      </c>
      <c r="JD92">
        <f>AVERAGEIF($G$2:$KT$2,JD$2,$G11:$KT11)</f>
        <v/>
      </c>
      <c r="JE92">
        <f>AVERAGEIF($G$2:$KT$2,JE$2,$G11:$KT11)</f>
        <v/>
      </c>
      <c r="JF92">
        <f>AVERAGEIF($G$2:$KT$2,JF$2,$G11:$KT11)</f>
        <v/>
      </c>
      <c r="JG92">
        <f>AVERAGEIF($G$2:$KT$2,JG$2,$G11:$KT11)</f>
        <v/>
      </c>
      <c r="JH92">
        <f>AVERAGEIF($G$2:$KT$2,JH$2,$G11:$KT11)</f>
        <v/>
      </c>
      <c r="JI92">
        <f>AVERAGEIF($G$2:$KT$2,JI$2,$G11:$KT11)</f>
        <v/>
      </c>
      <c r="JJ92">
        <f>AVERAGEIF($G$2:$KT$2,JJ$2,$G11:$KT11)</f>
        <v/>
      </c>
      <c r="JK92">
        <f>AVERAGEIF($G$2:$KT$2,JK$2,$G11:$KT11)</f>
        <v/>
      </c>
      <c r="JL92">
        <f>AVERAGEIF($G$2:$KT$2,JL$2,$G11:$KT11)</f>
        <v/>
      </c>
      <c r="JM92">
        <f>AVERAGEIF($G$2:$KT$2,JM$2,$G11:$KT11)</f>
        <v/>
      </c>
      <c r="JN92">
        <f>AVERAGEIF($G$2:$KT$2,JN$2,$G11:$KT11)</f>
        <v/>
      </c>
      <c r="JO92">
        <f>AVERAGEIF($G$2:$KT$2,JO$2,$G11:$KT11)</f>
        <v/>
      </c>
      <c r="JP92">
        <f>AVERAGEIF($G$2:$KT$2,JP$2,$G11:$KT11)</f>
        <v/>
      </c>
      <c r="JQ92">
        <f>AVERAGEIF($G$2:$KT$2,JQ$2,$G11:$KT11)</f>
        <v/>
      </c>
      <c r="JR92">
        <f>AVERAGEIF($G$2:$KT$2,JR$2,$G11:$KT11)</f>
        <v/>
      </c>
      <c r="JS92">
        <f>AVERAGEIF($G$2:$KT$2,JS$2,$G11:$KT11)</f>
        <v/>
      </c>
      <c r="JT92">
        <f>AVERAGEIF($G$2:$KT$2,JT$2,$G11:$KT11)</f>
        <v/>
      </c>
      <c r="JU92">
        <f>AVERAGEIF($G$2:$KT$2,JU$2,$G11:$KT11)</f>
        <v/>
      </c>
      <c r="JV92">
        <f>AVERAGEIF($G$2:$KT$2,JV$2,$G11:$KT11)</f>
        <v/>
      </c>
      <c r="JW92">
        <f>AVERAGEIF($G$2:$KT$2,JW$2,$G11:$KT11)</f>
        <v/>
      </c>
      <c r="JX92">
        <f>AVERAGEIF($G$2:$KT$2,JX$2,$G11:$KT11)</f>
        <v/>
      </c>
      <c r="JY92">
        <f>AVERAGEIF($G$2:$KT$2,JY$2,$G11:$KT11)</f>
        <v/>
      </c>
      <c r="JZ92">
        <f>AVERAGEIF($G$2:$KT$2,JZ$2,$G11:$KT11)</f>
        <v/>
      </c>
      <c r="KA92">
        <f>AVERAGEIF($G$2:$KT$2,KA$2,$G11:$KT11)</f>
        <v/>
      </c>
      <c r="KB92">
        <f>AVERAGEIF($G$2:$KT$2,KB$2,$G11:$KT11)</f>
        <v/>
      </c>
      <c r="KC92">
        <f>AVERAGEIF($G$2:$KT$2,KC$2,$G11:$KT11)</f>
        <v/>
      </c>
      <c r="KD92">
        <f>AVERAGEIF($G$2:$KT$2,KD$2,$G11:$KT11)</f>
        <v/>
      </c>
      <c r="KE92">
        <f>AVERAGEIF($G$2:$KT$2,KE$2,$G11:$KT11)</f>
        <v/>
      </c>
      <c r="KF92">
        <f>AVERAGEIF($G$2:$KT$2,KF$2,$G11:$KT11)</f>
        <v/>
      </c>
      <c r="KG92">
        <f>AVERAGEIF($G$2:$KT$2,KG$2,$G11:$KT11)</f>
        <v/>
      </c>
      <c r="KH92">
        <f>AVERAGEIF($G$2:$KT$2,KH$2,$G11:$KT11)</f>
        <v/>
      </c>
      <c r="KI92">
        <f>AVERAGEIF($G$2:$KT$2,KI$2,$G11:$KT11)</f>
        <v/>
      </c>
      <c r="KJ92">
        <f>AVERAGEIF($G$2:$KT$2,KJ$2,$G11:$KT11)</f>
        <v/>
      </c>
      <c r="KK92">
        <f>AVERAGEIF($G$2:$KT$2,KK$2,$G11:$KT11)</f>
        <v/>
      </c>
      <c r="KL92">
        <f>AVERAGEIF($G$2:$KT$2,KL$2,$G11:$KT11)</f>
        <v/>
      </c>
      <c r="KM92">
        <f>AVERAGEIF($G$2:$KT$2,KM$2,$G11:$KT11)</f>
        <v/>
      </c>
      <c r="KN92">
        <f>AVERAGEIF($G$2:$KT$2,KN$2,$G11:$KT11)</f>
        <v/>
      </c>
      <c r="KO92">
        <f>AVERAGEIF($G$2:$KT$2,KO$2,$G11:$KT11)</f>
        <v/>
      </c>
      <c r="KP92">
        <f>AVERAGEIF($G$2:$KT$2,KP$2,$G11:$KT11)</f>
        <v/>
      </c>
      <c r="KQ92">
        <f>AVERAGEIF($G$2:$KT$2,KQ$2,$G11:$KT11)</f>
        <v/>
      </c>
      <c r="KR92">
        <f>AVERAGEIF($G$2:$KT$2,KR$2,$G11:$KT11)</f>
        <v/>
      </c>
      <c r="KS92">
        <f>AVERAGEIF($G$2:$KT$2,KS$2,$G11:$KT11)</f>
        <v/>
      </c>
      <c r="KT92">
        <f>AVERAGEIF($G$2:$KT$2,KT$2,$G11:$KT11)</f>
        <v/>
      </c>
    </row>
    <row r="93" spans="1:306">
      <c r="B93" t="s">
        <v>58</v>
      </c>
      <c r="C93" t="s">
        <v>29</v>
      </c>
      <c r="D93" t="s">
        <v>53</v>
      </c>
      <c r="G93">
        <f>AVERAGEIF($G$2:$CL$2,G$2,$G12:$CL12)</f>
        <v/>
      </c>
      <c r="H93">
        <f>AVERAGEIF($G$2:$CL$2,H$2,$G12:$CL12)</f>
        <v/>
      </c>
      <c r="I93">
        <f>AVERAGEIF($G$2:$CL$2,I$2,$G12:$CL12)</f>
        <v/>
      </c>
      <c r="J93">
        <f>AVERAGEIF($G$2:$CL$2,J$2,$G12:$CL12)</f>
        <v/>
      </c>
      <c r="K93">
        <f>AVERAGEIF($G$2:$CL$2,K$2,$G12:$CL12)</f>
        <v/>
      </c>
      <c r="L93">
        <f>AVERAGEIF($G$2:$CL$2,L$2,$G12:$CL12)</f>
        <v/>
      </c>
      <c r="M93">
        <f>AVERAGEIF($G$2:$CL$2,M$2,$G12:$CL12)</f>
        <v/>
      </c>
      <c r="N93">
        <f>AVERAGEIF($G$2:$CL$2,N$2,$G12:$CL12)</f>
        <v/>
      </c>
      <c r="O93">
        <f>AVERAGEIF($G$2:$CL$2,O$2,$G12:$CL12)</f>
        <v/>
      </c>
      <c r="P93">
        <f>AVERAGEIF($G$2:$CL$2,P$2,$G12:$CL12)</f>
        <v/>
      </c>
      <c r="Q93">
        <f>AVERAGEIF($G$2:$CL$2,Q$2,$G12:$CL12)</f>
        <v/>
      </c>
      <c r="R93">
        <f>AVERAGEIF($G$2:$CL$2,R$2,$G12:$CL12)</f>
        <v/>
      </c>
      <c r="S93">
        <f>AVERAGEIF($G$2:$CL$2,S$2,$G12:$CL12)</f>
        <v/>
      </c>
      <c r="T93">
        <f>AVERAGEIF($G$2:$CL$2,T$2,$G12:$CL12)</f>
        <v/>
      </c>
      <c r="U93">
        <f>AVERAGEIF($G$2:$CL$2,U$2,$G12:$CL12)</f>
        <v/>
      </c>
      <c r="V93">
        <f>AVERAGEIF($G$2:$CL$2,V$2,$G12:$CL12)</f>
        <v/>
      </c>
      <c r="W93">
        <f>AVERAGEIF($G$2:$CL$2,W$2,$G12:$CL12)</f>
        <v/>
      </c>
      <c r="X93">
        <f>AVERAGEIF($G$2:$CL$2,X$2,$G12:$CL12)</f>
        <v/>
      </c>
      <c r="Y93">
        <f>AVERAGEIF($G$2:$CL$2,Y$2,$G12:$CL12)</f>
        <v/>
      </c>
      <c r="Z93">
        <f>AVERAGEIF($G$2:$CL$2,Z$2,$G12:$CL12)</f>
        <v/>
      </c>
      <c r="AA93">
        <f>AVERAGEIF($G$2:$CL$2,AA$2,$G12:$CL12)</f>
        <v/>
      </c>
      <c r="AB93">
        <f>AVERAGEIF($G$2:$CL$2,AB$2,$G12:$CL12)</f>
        <v/>
      </c>
      <c r="AC93">
        <f>AVERAGEIF($G$2:$CL$2,AC$2,$G12:$CL12)</f>
        <v/>
      </c>
      <c r="AD93">
        <f>AVERAGEIF($G$2:$CL$2,AD$2,$G12:$CL12)</f>
        <v/>
      </c>
      <c r="AE93">
        <f>AVERAGEIF($G$2:$CL$2,AE$2,$G12:$CL12)</f>
        <v/>
      </c>
      <c r="AF93">
        <f>AVERAGEIF($G$2:$CL$2,AF$2,$G12:$CL12)</f>
        <v/>
      </c>
      <c r="AG93">
        <f>AVERAGEIF($G$2:$CL$2,AG$2,$G12:$CL12)</f>
        <v/>
      </c>
      <c r="AH93">
        <f>AVERAGEIF($G$2:$CL$2,AH$2,$G12:$CL12)</f>
        <v/>
      </c>
      <c r="AI93">
        <f>AVERAGEIF($G$2:$CL$2,AI$2,$G12:$CL12)</f>
        <v/>
      </c>
      <c r="AJ93">
        <f>AVERAGEIF($G$2:$CL$2,AJ$2,$G12:$CL12)</f>
        <v/>
      </c>
      <c r="AK93">
        <f>AVERAGEIF($G$2:$CL$2,AK$2,$G12:$CL12)</f>
        <v/>
      </c>
      <c r="AL93">
        <f>AVERAGEIF($G$2:$CL$2,AL$2,$G12:$CL12)</f>
        <v/>
      </c>
      <c r="AM93">
        <f>AVERAGEIF($G$2:$CL$2,AM$2,$G12:$CL12)</f>
        <v/>
      </c>
      <c r="AN93">
        <f>AVERAGEIF($G$2:$CL$2,AN$2,$G12:$CL12)</f>
        <v/>
      </c>
      <c r="AO93">
        <f>AVERAGEIF($G$2:$CL$2,AO$2,$G12:$CL12)</f>
        <v/>
      </c>
      <c r="AP93">
        <f>AVERAGEIF($G$2:$CL$2,AP$2,$G12:$CL12)</f>
        <v/>
      </c>
      <c r="AQ93">
        <f>AVERAGEIF($G$2:$CL$2,AQ$2,$G12:$CL12)</f>
        <v/>
      </c>
      <c r="AR93">
        <f>AVERAGEIF($G$2:$CL$2,AR$2,$G12:$CL12)</f>
        <v/>
      </c>
      <c r="AS93">
        <f>AVERAGEIF($G$2:$CL$2,AS$2,$G12:$CL12)</f>
        <v/>
      </c>
      <c r="AT93">
        <f>AVERAGEIF($G$2:$CL$2,AT$2,$G12:$CL12)</f>
        <v/>
      </c>
      <c r="AU93">
        <f>AVERAGEIF($G$2:$CL$2,AU$2,$G12:$CL12)</f>
        <v/>
      </c>
      <c r="AV93">
        <f>AVERAGEIF($G$2:$CL$2,AV$2,$G12:$CL12)</f>
        <v/>
      </c>
      <c r="AW93">
        <f>AVERAGEIF($G$2:$CL$2,AW$2,$G12:$CL12)</f>
        <v/>
      </c>
      <c r="AX93">
        <f>AVERAGEIF($G$2:$CL$2,AX$2,$G12:$CL12)</f>
        <v/>
      </c>
      <c r="AY93">
        <f>AVERAGEIF($G$2:$CL$2,AY$2,$G12:$CL12)</f>
        <v/>
      </c>
      <c r="AZ93">
        <f>AVERAGEIF($G$2:$CL$2,AZ$2,$G12:$CL12)</f>
        <v/>
      </c>
      <c r="BA93">
        <f>AVERAGEIF($G$2:$CL$2,BA$2,$G12:$CL12)</f>
        <v/>
      </c>
      <c r="BB93">
        <f>AVERAGEIF($G$2:$CL$2,BB$2,$G12:$CL12)</f>
        <v/>
      </c>
      <c r="BC93">
        <f>AVERAGEIF($G$2:$CL$2,BC$2,$G12:$CL12)</f>
        <v/>
      </c>
      <c r="BD93">
        <f>AVERAGEIF($G$2:$CL$2,BD$2,$G12:$CL12)</f>
        <v/>
      </c>
      <c r="BE93">
        <f>AVERAGEIF($G$2:$CL$2,BE$2,$G12:$CL12)</f>
        <v/>
      </c>
      <c r="BF93">
        <f>AVERAGEIF($G$2:$CL$2,BF$2,$G12:$CL12)</f>
        <v/>
      </c>
      <c r="BG93">
        <f>AVERAGEIF($G$2:$CL$2,BG$2,$G12:$CL12)</f>
        <v/>
      </c>
      <c r="BH93">
        <f>AVERAGEIF($G$2:$CL$2,BH$2,$G12:$CL12)</f>
        <v/>
      </c>
      <c r="BI93">
        <f>AVERAGEIF($G$2:$CL$2,BI$2,$G12:$CL12)</f>
        <v/>
      </c>
      <c r="BJ93">
        <f>AVERAGEIF($G$2:$CL$2,BJ$2,$G12:$CL12)</f>
        <v/>
      </c>
      <c r="BK93">
        <f>AVERAGEIF($G$2:$CL$2,BK$2,$G12:$CL12)</f>
        <v/>
      </c>
      <c r="BL93">
        <f>AVERAGEIF($G$2:$CL$2,BL$2,$G12:$CL12)</f>
        <v/>
      </c>
      <c r="BM93">
        <f>AVERAGEIF($G$2:$CL$2,BM$2,$G12:$CL12)</f>
        <v/>
      </c>
      <c r="BN93">
        <f>AVERAGEIF($G$2:$CL$2,BN$2,$G12:$CL12)</f>
        <v/>
      </c>
      <c r="BO93">
        <f>AVERAGEIF($G$2:$CL$2,BO$2,$G12:$CL12)</f>
        <v/>
      </c>
      <c r="BP93">
        <f>AVERAGEIF($G$2:$CL$2,BP$2,$G12:$CL12)</f>
        <v/>
      </c>
      <c r="BQ93">
        <f>AVERAGEIF($G$2:$CL$2,BQ$2,$G12:$CL12)</f>
        <v/>
      </c>
      <c r="BR93">
        <f>AVERAGEIF($G$2:$CL$2,BR$2,$G12:$CL12)</f>
        <v/>
      </c>
      <c r="BS93">
        <f>AVERAGEIF($G$2:$CL$2,BS$2,$G12:$CL12)</f>
        <v/>
      </c>
      <c r="BT93">
        <f>AVERAGEIF($G$2:$CL$2,BT$2,$G12:$CL12)</f>
        <v/>
      </c>
      <c r="BU93">
        <f>AVERAGEIF($G$2:$CL$2,BU$2,$G12:$CL12)</f>
        <v/>
      </c>
      <c r="BV93">
        <f>AVERAGEIF($G$2:$CL$2,BV$2,$G12:$CL12)</f>
        <v/>
      </c>
      <c r="BW93">
        <f>AVERAGEIF($G$2:$CL$2,BW$2,$G12:$CL12)</f>
        <v/>
      </c>
      <c r="BX93">
        <f>AVERAGEIF($G$2:$CL$2,BX$2,$G12:$CL12)</f>
        <v/>
      </c>
      <c r="BY93">
        <f>AVERAGEIF($G$2:$CL$2,BY$2,$G12:$CL12)</f>
        <v/>
      </c>
      <c r="BZ93">
        <f>AVERAGEIF($G$2:$CL$2,BZ$2,$G12:$CL12)</f>
        <v/>
      </c>
      <c r="CA93">
        <f>AVERAGEIF($G$2:$CL$2,CA$2,$G12:$CL12)</f>
        <v/>
      </c>
      <c r="CB93">
        <f>AVERAGEIF($G$2:$CL$2,CB$2,$G12:$CL12)</f>
        <v/>
      </c>
      <c r="CC93">
        <f>AVERAGEIF($G$2:$CL$2,CC$2,$G12:$CL12)</f>
        <v/>
      </c>
      <c r="CD93">
        <f>AVERAGEIF($G$2:$CL$2,CD$2,$G12:$CL12)</f>
        <v/>
      </c>
      <c r="CE93">
        <f>AVERAGEIF($G$2:$CL$2,CE$2,$G12:$CL12)</f>
        <v/>
      </c>
      <c r="CF93">
        <f>AVERAGEIF($G$2:$CL$2,CF$2,$G12:$CL12)</f>
        <v/>
      </c>
      <c r="CG93">
        <f>AVERAGEIF($G$2:$CL$2,CG$2,$G12:$CL12)</f>
        <v/>
      </c>
      <c r="CH93">
        <f>AVERAGEIF($G$2:$CL$2,CH$2,$G12:$CL12)</f>
        <v/>
      </c>
      <c r="CI93">
        <f>AVERAGEIF($G$2:$CL$2,CI$2,$G12:$CL12)</f>
        <v/>
      </c>
      <c r="CJ93">
        <f>AVERAGEIF($G$2:$CL$2,CJ$2,$G12:$CL12)</f>
        <v/>
      </c>
      <c r="CK93">
        <f>AVERAGEIF($G$2:$CL$2,CK$2,$G12:$CL12)</f>
        <v/>
      </c>
      <c r="CL93">
        <f>AVERAGEIF($G$2:$KT$2,CL$2,$G12:$KT12)</f>
        <v/>
      </c>
      <c r="CM93">
        <f>AVERAGEIF($G$2:$KT$2,CM$2,$G12:$KT12)</f>
        <v/>
      </c>
      <c r="CN93">
        <f>AVERAGEIF($G$2:$KT$2,CN$2,$G12:$KT12)</f>
        <v/>
      </c>
      <c r="CO93">
        <f>AVERAGEIF($G$2:$KT$2,CO$2,$G12:$KT12)</f>
        <v/>
      </c>
      <c r="CP93">
        <f>AVERAGEIF($G$2:$KT$2,CP$2,$G12:$KT12)</f>
        <v/>
      </c>
      <c r="CQ93">
        <f>AVERAGEIF($G$2:$KT$2,CQ$2,$G12:$KT12)</f>
        <v/>
      </c>
      <c r="CR93">
        <f>AVERAGEIF($G$2:$KT$2,CR$2,$G12:$KT12)</f>
        <v/>
      </c>
      <c r="CS93">
        <f>AVERAGEIF($G$2:$KT$2,CS$2,$G12:$KT12)</f>
        <v/>
      </c>
      <c r="CT93">
        <f>AVERAGEIF($G$2:$KT$2,CT$2,$G12:$KT12)</f>
        <v/>
      </c>
      <c r="CU93">
        <f>AVERAGEIF($G$2:$KT$2,CU$2,$G12:$KT12)</f>
        <v/>
      </c>
      <c r="CV93">
        <f>AVERAGEIF($G$2:$KT$2,CV$2,$G12:$KT12)</f>
        <v/>
      </c>
      <c r="CW93">
        <f>AVERAGEIF($G$2:$KT$2,CW$2,$G12:$KT12)</f>
        <v/>
      </c>
      <c r="CX93">
        <f>AVERAGEIF($G$2:$KT$2,CX$2,$G12:$KT12)</f>
        <v/>
      </c>
      <c r="CY93">
        <f>AVERAGEIF($G$2:$KT$2,CY$2,$G12:$KT12)</f>
        <v/>
      </c>
      <c r="CZ93">
        <f>AVERAGEIF($G$2:$KT$2,CZ$2,$G12:$KT12)</f>
        <v/>
      </c>
      <c r="DA93">
        <f>AVERAGEIF($G$2:$KT$2,DA$2,$G12:$KT12)</f>
        <v/>
      </c>
      <c r="DB93">
        <f>AVERAGEIF($G$2:$KT$2,DB$2,$G12:$KT12)</f>
        <v/>
      </c>
      <c r="DC93">
        <f>AVERAGEIF($G$2:$KT$2,DC$2,$G12:$KT12)</f>
        <v/>
      </c>
      <c r="DD93">
        <f>AVERAGEIF($G$2:$KT$2,DD$2,$G12:$KT12)</f>
        <v/>
      </c>
      <c r="DE93">
        <f>AVERAGEIF($G$2:$KT$2,DE$2,$G12:$KT12)</f>
        <v/>
      </c>
      <c r="DF93">
        <f>AVERAGEIF($G$2:$KT$2,DF$2,$G12:$KT12)</f>
        <v/>
      </c>
      <c r="DG93">
        <f>AVERAGEIF($G$2:$KT$2,DG$2,$G12:$KT12)</f>
        <v/>
      </c>
      <c r="DH93">
        <f>AVERAGEIF($G$2:$KT$2,DH$2,$G12:$KT12)</f>
        <v/>
      </c>
      <c r="DI93">
        <f>AVERAGEIF($G$2:$KT$2,DI$2,$G12:$KT12)</f>
        <v/>
      </c>
      <c r="DJ93">
        <f>AVERAGEIF($G$2:$KT$2,DJ$2,$G12:$KT12)</f>
        <v/>
      </c>
      <c r="DK93">
        <f>AVERAGEIF($G$2:$KT$2,DK$2,$G12:$KT12)</f>
        <v/>
      </c>
      <c r="DL93">
        <f>AVERAGEIF($G$2:$KT$2,DL$2,$G12:$KT12)</f>
        <v/>
      </c>
      <c r="DM93">
        <f>AVERAGEIF($G$2:$KT$2,DM$2,$G12:$KT12)</f>
        <v/>
      </c>
      <c r="DN93">
        <f>AVERAGEIF($G$2:$KT$2,DN$2,$G12:$KT12)</f>
        <v/>
      </c>
      <c r="DO93">
        <f>AVERAGEIF($G$2:$KT$2,DO$2,$G12:$KT12)</f>
        <v/>
      </c>
      <c r="DP93">
        <f>AVERAGEIF($G$2:$KT$2,DP$2,$G12:$KT12)</f>
        <v/>
      </c>
      <c r="DQ93">
        <f>AVERAGEIF($G$2:$KT$2,DQ$2,$G12:$KT12)</f>
        <v/>
      </c>
      <c r="DR93">
        <f>AVERAGEIF($G$2:$KT$2,DR$2,$G12:$KT12)</f>
        <v/>
      </c>
      <c r="DS93">
        <f>AVERAGEIF($G$2:$KT$2,DS$2,$G12:$KT12)</f>
        <v/>
      </c>
      <c r="DT93">
        <f>AVERAGEIF($G$2:$KT$2,DT$2,$G12:$KT12)</f>
        <v/>
      </c>
      <c r="DU93">
        <f>AVERAGEIF($G$2:$KT$2,DU$2,$G12:$KT12)</f>
        <v/>
      </c>
      <c r="DV93">
        <f>AVERAGEIF($G$2:$KT$2,DV$2,$G12:$KT12)</f>
        <v/>
      </c>
      <c r="DW93">
        <f>AVERAGEIF($G$2:$KT$2,DW$2,$G12:$KT12)</f>
        <v/>
      </c>
      <c r="DX93">
        <f>AVERAGEIF($G$2:$KT$2,DX$2,$G12:$KT12)</f>
        <v/>
      </c>
      <c r="DY93">
        <f>AVERAGEIF($G$2:$KT$2,DY$2,$G12:$KT12)</f>
        <v/>
      </c>
      <c r="DZ93">
        <f>AVERAGEIF($G$2:$KT$2,DZ$2,$G12:$KT12)</f>
        <v/>
      </c>
      <c r="EA93">
        <f>AVERAGEIF($G$2:$KT$2,EA$2,$G12:$KT12)</f>
        <v/>
      </c>
      <c r="EB93">
        <f>AVERAGEIF($G$2:$KT$2,EB$2,$G12:$KT12)</f>
        <v/>
      </c>
      <c r="EC93">
        <f>AVERAGEIF($G$2:$KT$2,EC$2,$G12:$KT12)</f>
        <v/>
      </c>
      <c r="ED93">
        <f>AVERAGEIF($G$2:$KT$2,ED$2,$G12:$KT12)</f>
        <v/>
      </c>
      <c r="EE93">
        <f>AVERAGEIF($G$2:$KT$2,EE$2,$G12:$KT12)</f>
        <v/>
      </c>
      <c r="EF93">
        <f>AVERAGEIF($G$2:$KT$2,EF$2,$G12:$KT12)</f>
        <v/>
      </c>
      <c r="EG93">
        <f>AVERAGEIF($G$2:$KT$2,EG$2,$G12:$KT12)</f>
        <v/>
      </c>
      <c r="EH93">
        <f>AVERAGEIF($G$2:$KT$2,EH$2,$G12:$KT12)</f>
        <v/>
      </c>
      <c r="EI93">
        <f>AVERAGEIF($G$2:$KT$2,EI$2,$G12:$KT12)</f>
        <v/>
      </c>
      <c r="EJ93">
        <f>AVERAGEIF($G$2:$KT$2,EJ$2,$G12:$KT12)</f>
        <v/>
      </c>
      <c r="EK93">
        <f>AVERAGEIF($G$2:$KT$2,EK$2,$G12:$KT12)</f>
        <v/>
      </c>
      <c r="EL93">
        <f>AVERAGEIF($G$2:$KT$2,EL$2,$G12:$KT12)</f>
        <v/>
      </c>
      <c r="EM93">
        <f>AVERAGEIF($G$2:$KT$2,EM$2,$G12:$KT12)</f>
        <v/>
      </c>
      <c r="EN93">
        <f>AVERAGEIF($G$2:$KT$2,EN$2,$G12:$KT12)</f>
        <v/>
      </c>
      <c r="EO93">
        <f>AVERAGEIF($G$2:$KT$2,EO$2,$G12:$KT12)</f>
        <v/>
      </c>
      <c r="EP93">
        <f>AVERAGEIF($G$2:$KT$2,EP$2,$G12:$KT12)</f>
        <v/>
      </c>
      <c r="EQ93">
        <f>AVERAGEIF($G$2:$KT$2,EQ$2,$G12:$KT12)</f>
        <v/>
      </c>
      <c r="ER93">
        <f>AVERAGEIF($G$2:$KT$2,ER$2,$G12:$KT12)</f>
        <v/>
      </c>
      <c r="ES93">
        <f>AVERAGEIF($G$2:$KT$2,ES$2,$G12:$KT12)</f>
        <v/>
      </c>
      <c r="ET93">
        <f>AVERAGEIF($G$2:$KT$2,ET$2,$G12:$KT12)</f>
        <v/>
      </c>
      <c r="EU93">
        <f>AVERAGEIF($G$2:$KT$2,EU$2,$G12:$KT12)</f>
        <v/>
      </c>
      <c r="EV93">
        <f>AVERAGEIF($G$2:$KT$2,EV$2,$G12:$KT12)</f>
        <v/>
      </c>
      <c r="EW93">
        <f>AVERAGEIF($G$2:$KT$2,EW$2,$G12:$KT12)</f>
        <v/>
      </c>
      <c r="EX93">
        <f>AVERAGEIF($G$2:$KT$2,EX$2,$G12:$KT12)</f>
        <v/>
      </c>
      <c r="EY93">
        <f>AVERAGEIF($G$2:$KT$2,EY$2,$G12:$KT12)</f>
        <v/>
      </c>
      <c r="EZ93">
        <f>AVERAGEIF($G$2:$KT$2,EZ$2,$G12:$KT12)</f>
        <v/>
      </c>
      <c r="FA93">
        <f>AVERAGEIF($G$2:$KT$2,FA$2,$G12:$KT12)</f>
        <v/>
      </c>
      <c r="FB93">
        <f>AVERAGEIF($G$2:$KT$2,FB$2,$G12:$KT12)</f>
        <v/>
      </c>
      <c r="FC93">
        <f>AVERAGEIF($G$2:$KT$2,FC$2,$G12:$KT12)</f>
        <v/>
      </c>
      <c r="FD93">
        <f>AVERAGEIF($G$2:$KT$2,FD$2,$G12:$KT12)</f>
        <v/>
      </c>
      <c r="FE93">
        <f>AVERAGEIF($G$2:$KT$2,FE$2,$G12:$KT12)</f>
        <v/>
      </c>
      <c r="FF93">
        <f>AVERAGEIF($G$2:$KT$2,FF$2,$G12:$KT12)</f>
        <v/>
      </c>
      <c r="FG93">
        <f>AVERAGEIF($G$2:$KT$2,FG$2,$G12:$KT12)</f>
        <v/>
      </c>
      <c r="FH93">
        <f>AVERAGEIF($G$2:$KT$2,FH$2,$G12:$KT12)</f>
        <v/>
      </c>
      <c r="FI93">
        <f>AVERAGEIF($G$2:$KT$2,FI$2,$G12:$KT12)</f>
        <v/>
      </c>
      <c r="FJ93">
        <f>AVERAGEIF($G$2:$KT$2,FJ$2,$G12:$KT12)</f>
        <v/>
      </c>
      <c r="FK93">
        <f>AVERAGEIF($G$2:$KT$2,FK$2,$G12:$KT12)</f>
        <v/>
      </c>
      <c r="FL93">
        <f>AVERAGEIF($G$2:$KT$2,FL$2,$G12:$KT12)</f>
        <v/>
      </c>
      <c r="FM93">
        <f>AVERAGEIF($G$2:$KT$2,FM$2,$G12:$KT12)</f>
        <v/>
      </c>
      <c r="FN93">
        <f>AVERAGEIF($G$2:$KT$2,FN$2,$G12:$KT12)</f>
        <v/>
      </c>
      <c r="FO93">
        <f>AVERAGEIF($G$2:$KT$2,FO$2,$G12:$KT12)</f>
        <v/>
      </c>
      <c r="FP93">
        <f>AVERAGEIF($G$2:$KT$2,FP$2,$G12:$KT12)</f>
        <v/>
      </c>
      <c r="FQ93">
        <f>AVERAGEIF($G$2:$KT$2,FQ$2,$G12:$KT12)</f>
        <v/>
      </c>
      <c r="FR93">
        <f>AVERAGEIF($G$2:$KT$2,FR$2,$G12:$KT12)</f>
        <v/>
      </c>
      <c r="FS93">
        <f>AVERAGEIF($G$2:$KT$2,FS$2,$G12:$KT12)</f>
        <v/>
      </c>
      <c r="FT93">
        <f>AVERAGEIF($G$2:$KT$2,FT$2,$G12:$KT12)</f>
        <v/>
      </c>
      <c r="FU93">
        <f>AVERAGEIF($G$2:$KT$2,FU$2,$G12:$KT12)</f>
        <v/>
      </c>
      <c r="FV93">
        <f>AVERAGEIF($G$2:$KT$2,FV$2,$G12:$KT12)</f>
        <v/>
      </c>
      <c r="FW93">
        <f>AVERAGEIF($G$2:$KT$2,FW$2,$G12:$KT12)</f>
        <v/>
      </c>
      <c r="FX93">
        <f>AVERAGEIF($G$2:$KT$2,FX$2,$G12:$KT12)</f>
        <v/>
      </c>
      <c r="FY93">
        <f>AVERAGEIF($G$2:$KT$2,FY$2,$G12:$KT12)</f>
        <v/>
      </c>
      <c r="FZ93">
        <f>AVERAGEIF($G$2:$KT$2,FZ$2,$G12:$KT12)</f>
        <v/>
      </c>
      <c r="GA93">
        <f>AVERAGEIF($G$2:$KT$2,GA$2,$G12:$KT12)</f>
        <v/>
      </c>
      <c r="GB93">
        <f>AVERAGEIF($G$2:$KT$2,GB$2,$G12:$KT12)</f>
        <v/>
      </c>
      <c r="GC93">
        <f>AVERAGEIF($G$2:$KT$2,GC$2,$G12:$KT12)</f>
        <v/>
      </c>
      <c r="GD93">
        <f>AVERAGEIF($G$2:$KT$2,GD$2,$G12:$KT12)</f>
        <v/>
      </c>
      <c r="GE93">
        <f>AVERAGEIF($G$2:$KT$2,GE$2,$G12:$KT12)</f>
        <v/>
      </c>
      <c r="GF93">
        <f>AVERAGEIF($G$2:$KT$2,GF$2,$G12:$KT12)</f>
        <v/>
      </c>
      <c r="GG93">
        <f>AVERAGEIF($G$2:$KT$2,GG$2,$G12:$KT12)</f>
        <v/>
      </c>
      <c r="GH93">
        <f>AVERAGEIF($G$2:$KT$2,GH$2,$G12:$KT12)</f>
        <v/>
      </c>
      <c r="GI93">
        <f>AVERAGEIF($G$2:$KT$2,GI$2,$G12:$KT12)</f>
        <v/>
      </c>
      <c r="GJ93">
        <f>AVERAGEIF($G$2:$KT$2,GJ$2,$G12:$KT12)</f>
        <v/>
      </c>
      <c r="GK93">
        <f>AVERAGEIF($G$2:$KT$2,GK$2,$G12:$KT12)</f>
        <v/>
      </c>
      <c r="GL93">
        <f>AVERAGEIF($G$2:$KT$2,GL$2,$G12:$KT12)</f>
        <v/>
      </c>
      <c r="GM93">
        <f>AVERAGEIF($G$2:$KT$2,GM$2,$G12:$KT12)</f>
        <v/>
      </c>
      <c r="GN93">
        <f>AVERAGEIF($G$2:$KT$2,GN$2,$G12:$KT12)</f>
        <v/>
      </c>
      <c r="GO93">
        <f>AVERAGEIF($G$2:$KT$2,GO$2,$G12:$KT12)</f>
        <v/>
      </c>
      <c r="GP93">
        <f>AVERAGEIF($G$2:$KT$2,GP$2,$G12:$KT12)</f>
        <v/>
      </c>
      <c r="GQ93">
        <f>AVERAGEIF($G$2:$KT$2,GQ$2,$G12:$KT12)</f>
        <v/>
      </c>
      <c r="GR93">
        <f>AVERAGEIF($G$2:$KT$2,GR$2,$G12:$KT12)</f>
        <v/>
      </c>
      <c r="GS93">
        <f>AVERAGEIF($G$2:$KT$2,GS$2,$G12:$KT12)</f>
        <v/>
      </c>
      <c r="GT93">
        <f>AVERAGEIF($G$2:$KT$2,GT$2,$G12:$KT12)</f>
        <v/>
      </c>
      <c r="GU93">
        <f>AVERAGEIF($G$2:$KT$2,GU$2,$G12:$KT12)</f>
        <v/>
      </c>
      <c r="GV93">
        <f>AVERAGEIF($G$2:$KT$2,GV$2,$G12:$KT12)</f>
        <v/>
      </c>
      <c r="GW93">
        <f>AVERAGEIF($G$2:$KT$2,GW$2,$G12:$KT12)</f>
        <v/>
      </c>
      <c r="GX93">
        <f>AVERAGEIF($G$2:$KT$2,GX$2,$G12:$KT12)</f>
        <v/>
      </c>
      <c r="GY93">
        <f>AVERAGEIF($G$2:$KT$2,GY$2,$G12:$KT12)</f>
        <v/>
      </c>
      <c r="GZ93">
        <f>AVERAGEIF($G$2:$KT$2,GZ$2,$G12:$KT12)</f>
        <v/>
      </c>
      <c r="HA93">
        <f>AVERAGEIF($G$2:$KT$2,HA$2,$G12:$KT12)</f>
        <v/>
      </c>
      <c r="HB93">
        <f>AVERAGEIF($G$2:$KT$2,HB$2,$G12:$KT12)</f>
        <v/>
      </c>
      <c r="HC93">
        <f>AVERAGEIF($G$2:$KT$2,HC$2,$G12:$KT12)</f>
        <v/>
      </c>
      <c r="HD93">
        <f>AVERAGEIF($G$2:$KT$2,HD$2,$G12:$KT12)</f>
        <v/>
      </c>
      <c r="HE93">
        <f>AVERAGEIF($G$2:$KT$2,HE$2,$G12:$KT12)</f>
        <v/>
      </c>
      <c r="HF93">
        <f>AVERAGEIF($G$2:$KT$2,HF$2,$G12:$KT12)</f>
        <v/>
      </c>
      <c r="HG93">
        <f>AVERAGEIF($G$2:$KT$2,HG$2,$G12:$KT12)</f>
        <v/>
      </c>
      <c r="HH93">
        <f>AVERAGEIF($G$2:$KT$2,HH$2,$G12:$KT12)</f>
        <v/>
      </c>
      <c r="HI93">
        <f>AVERAGEIF($G$2:$KT$2,HI$2,$G12:$KT12)</f>
        <v/>
      </c>
      <c r="HJ93">
        <f>AVERAGEIF($G$2:$KT$2,HJ$2,$G12:$KT12)</f>
        <v/>
      </c>
      <c r="HK93">
        <f>AVERAGEIF($G$2:$KT$2,HK$2,$G12:$KT12)</f>
        <v/>
      </c>
      <c r="HL93">
        <f>AVERAGEIF($G$2:$KT$2,HL$2,$G12:$KT12)</f>
        <v/>
      </c>
      <c r="HM93">
        <f>AVERAGEIF($G$2:$KT$2,HM$2,$G12:$KT12)</f>
        <v/>
      </c>
      <c r="HN93">
        <f>AVERAGEIF($G$2:$KT$2,HN$2,$G12:$KT12)</f>
        <v/>
      </c>
      <c r="HO93">
        <f>AVERAGEIF($G$2:$KT$2,HO$2,$G12:$KT12)</f>
        <v/>
      </c>
      <c r="HP93">
        <f>AVERAGEIF($G$2:$KT$2,HP$2,$G12:$KT12)</f>
        <v/>
      </c>
      <c r="HQ93">
        <f>AVERAGEIF($G$2:$KT$2,HQ$2,$G12:$KT12)</f>
        <v/>
      </c>
      <c r="HR93">
        <f>AVERAGEIF($G$2:$KT$2,HR$2,$G12:$KT12)</f>
        <v/>
      </c>
      <c r="HS93">
        <f>AVERAGEIF($G$2:$KT$2,HS$2,$G12:$KT12)</f>
        <v/>
      </c>
      <c r="HT93">
        <f>AVERAGEIF($G$2:$KT$2,HT$2,$G12:$KT12)</f>
        <v/>
      </c>
      <c r="HU93">
        <f>AVERAGEIF($G$2:$KT$2,HU$2,$G12:$KT12)</f>
        <v/>
      </c>
      <c r="HV93">
        <f>AVERAGEIF($G$2:$KT$2,HV$2,$G12:$KT12)</f>
        <v/>
      </c>
      <c r="HW93">
        <f>AVERAGEIF($G$2:$KT$2,HW$2,$G12:$KT12)</f>
        <v/>
      </c>
      <c r="HX93">
        <f>AVERAGEIF($G$2:$KT$2,HX$2,$G12:$KT12)</f>
        <v/>
      </c>
      <c r="HY93">
        <f>AVERAGEIF($G$2:$KT$2,HY$2,$G12:$KT12)</f>
        <v/>
      </c>
      <c r="HZ93">
        <f>AVERAGEIF($G$2:$KT$2,HZ$2,$G12:$KT12)</f>
        <v/>
      </c>
      <c r="IA93">
        <f>AVERAGEIF($G$2:$KT$2,IA$2,$G12:$KT12)</f>
        <v/>
      </c>
      <c r="IB93">
        <f>AVERAGEIF($G$2:$KT$2,IB$2,$G12:$KT12)</f>
        <v/>
      </c>
      <c r="IC93">
        <f>AVERAGEIF($G$2:$KT$2,IC$2,$G12:$KT12)</f>
        <v/>
      </c>
      <c r="ID93">
        <f>AVERAGEIF($G$2:$KT$2,ID$2,$G12:$KT12)</f>
        <v/>
      </c>
      <c r="IE93">
        <f>AVERAGEIF($G$2:$KT$2,IE$2,$G12:$KT12)</f>
        <v/>
      </c>
      <c r="IF93">
        <f>AVERAGEIF($G$2:$KT$2,IF$2,$G12:$KT12)</f>
        <v/>
      </c>
      <c r="IG93">
        <f>AVERAGEIF($G$2:$KT$2,IG$2,$G12:$KT12)</f>
        <v/>
      </c>
      <c r="IH93">
        <f>AVERAGEIF($G$2:$KT$2,IH$2,$G12:$KT12)</f>
        <v/>
      </c>
      <c r="II93">
        <f>AVERAGEIF($G$2:$KT$2,II$2,$G12:$KT12)</f>
        <v/>
      </c>
      <c r="IJ93">
        <f>AVERAGEIF($G$2:$KT$2,IJ$2,$G12:$KT12)</f>
        <v/>
      </c>
      <c r="IK93">
        <f>AVERAGEIF($G$2:$KT$2,IK$2,$G12:$KT12)</f>
        <v/>
      </c>
      <c r="IL93">
        <f>AVERAGEIF($G$2:$KT$2,IL$2,$G12:$KT12)</f>
        <v/>
      </c>
      <c r="IM93">
        <f>AVERAGEIF($G$2:$KT$2,IM$2,$G12:$KT12)</f>
        <v/>
      </c>
      <c r="IN93">
        <f>AVERAGEIF($G$2:$KT$2,IN$2,$G12:$KT12)</f>
        <v/>
      </c>
      <c r="IO93">
        <f>AVERAGEIF($G$2:$KT$2,IO$2,$G12:$KT12)</f>
        <v/>
      </c>
      <c r="IP93">
        <f>AVERAGEIF($G$2:$KT$2,IP$2,$G12:$KT12)</f>
        <v/>
      </c>
      <c r="IQ93">
        <f>AVERAGEIF($G$2:$KT$2,IQ$2,$G12:$KT12)</f>
        <v/>
      </c>
      <c r="IR93">
        <f>AVERAGEIF($G$2:$KT$2,IR$2,$G12:$KT12)</f>
        <v/>
      </c>
      <c r="IS93">
        <f>AVERAGEIF($G$2:$KT$2,IS$2,$G12:$KT12)</f>
        <v/>
      </c>
      <c r="IT93">
        <f>AVERAGEIF($G$2:$KT$2,IT$2,$G12:$KT12)</f>
        <v/>
      </c>
      <c r="IU93">
        <f>AVERAGEIF($G$2:$KT$2,IU$2,$G12:$KT12)</f>
        <v/>
      </c>
      <c r="IV93">
        <f>AVERAGEIF($G$2:$KT$2,IV$2,$G12:$KT12)</f>
        <v/>
      </c>
      <c r="IW93">
        <f>AVERAGEIF($G$2:$KT$2,IW$2,$G12:$KT12)</f>
        <v/>
      </c>
      <c r="IX93">
        <f>AVERAGEIF($G$2:$KT$2,IX$2,$G12:$KT12)</f>
        <v/>
      </c>
      <c r="IY93">
        <f>AVERAGEIF($G$2:$KT$2,IY$2,$G12:$KT12)</f>
        <v/>
      </c>
      <c r="IZ93">
        <f>AVERAGEIF($G$2:$KT$2,IZ$2,$G12:$KT12)</f>
        <v/>
      </c>
      <c r="JA93">
        <f>AVERAGEIF($G$2:$KT$2,JA$2,$G12:$KT12)</f>
        <v/>
      </c>
      <c r="JB93">
        <f>AVERAGEIF($G$2:$KT$2,JB$2,$G12:$KT12)</f>
        <v/>
      </c>
      <c r="JC93">
        <f>AVERAGEIF($G$2:$KT$2,JC$2,$G12:$KT12)</f>
        <v/>
      </c>
      <c r="JD93">
        <f>AVERAGEIF($G$2:$KT$2,JD$2,$G12:$KT12)</f>
        <v/>
      </c>
      <c r="JE93">
        <f>AVERAGEIF($G$2:$KT$2,JE$2,$G12:$KT12)</f>
        <v/>
      </c>
      <c r="JF93">
        <f>AVERAGEIF($G$2:$KT$2,JF$2,$G12:$KT12)</f>
        <v/>
      </c>
      <c r="JG93">
        <f>AVERAGEIF($G$2:$KT$2,JG$2,$G12:$KT12)</f>
        <v/>
      </c>
      <c r="JH93">
        <f>AVERAGEIF($G$2:$KT$2,JH$2,$G12:$KT12)</f>
        <v/>
      </c>
      <c r="JI93">
        <f>AVERAGEIF($G$2:$KT$2,JI$2,$G12:$KT12)</f>
        <v/>
      </c>
      <c r="JJ93">
        <f>AVERAGEIF($G$2:$KT$2,JJ$2,$G12:$KT12)</f>
        <v/>
      </c>
      <c r="JK93">
        <f>AVERAGEIF($G$2:$KT$2,JK$2,$G12:$KT12)</f>
        <v/>
      </c>
      <c r="JL93">
        <f>AVERAGEIF($G$2:$KT$2,JL$2,$G12:$KT12)</f>
        <v/>
      </c>
      <c r="JM93">
        <f>AVERAGEIF($G$2:$KT$2,JM$2,$G12:$KT12)</f>
        <v/>
      </c>
      <c r="JN93">
        <f>AVERAGEIF($G$2:$KT$2,JN$2,$G12:$KT12)</f>
        <v/>
      </c>
      <c r="JO93">
        <f>AVERAGEIF($G$2:$KT$2,JO$2,$G12:$KT12)</f>
        <v/>
      </c>
      <c r="JP93">
        <f>AVERAGEIF($G$2:$KT$2,JP$2,$G12:$KT12)</f>
        <v/>
      </c>
      <c r="JQ93">
        <f>AVERAGEIF($G$2:$KT$2,JQ$2,$G12:$KT12)</f>
        <v/>
      </c>
      <c r="JR93">
        <f>AVERAGEIF($G$2:$KT$2,JR$2,$G12:$KT12)</f>
        <v/>
      </c>
      <c r="JS93">
        <f>AVERAGEIF($G$2:$KT$2,JS$2,$G12:$KT12)</f>
        <v/>
      </c>
      <c r="JT93">
        <f>AVERAGEIF($G$2:$KT$2,JT$2,$G12:$KT12)</f>
        <v/>
      </c>
      <c r="JU93">
        <f>AVERAGEIF($G$2:$KT$2,JU$2,$G12:$KT12)</f>
        <v/>
      </c>
      <c r="JV93">
        <f>AVERAGEIF($G$2:$KT$2,JV$2,$G12:$KT12)</f>
        <v/>
      </c>
      <c r="JW93">
        <f>AVERAGEIF($G$2:$KT$2,JW$2,$G12:$KT12)</f>
        <v/>
      </c>
      <c r="JX93">
        <f>AVERAGEIF($G$2:$KT$2,JX$2,$G12:$KT12)</f>
        <v/>
      </c>
      <c r="JY93">
        <f>AVERAGEIF($G$2:$KT$2,JY$2,$G12:$KT12)</f>
        <v/>
      </c>
      <c r="JZ93">
        <f>AVERAGEIF($G$2:$KT$2,JZ$2,$G12:$KT12)</f>
        <v/>
      </c>
      <c r="KA93">
        <f>AVERAGEIF($G$2:$KT$2,KA$2,$G12:$KT12)</f>
        <v/>
      </c>
      <c r="KB93">
        <f>AVERAGEIF($G$2:$KT$2,KB$2,$G12:$KT12)</f>
        <v/>
      </c>
      <c r="KC93">
        <f>AVERAGEIF($G$2:$KT$2,KC$2,$G12:$KT12)</f>
        <v/>
      </c>
      <c r="KD93">
        <f>AVERAGEIF($G$2:$KT$2,KD$2,$G12:$KT12)</f>
        <v/>
      </c>
      <c r="KE93">
        <f>AVERAGEIF($G$2:$KT$2,KE$2,$G12:$KT12)</f>
        <v/>
      </c>
      <c r="KF93">
        <f>AVERAGEIF($G$2:$KT$2,KF$2,$G12:$KT12)</f>
        <v/>
      </c>
      <c r="KG93">
        <f>AVERAGEIF($G$2:$KT$2,KG$2,$G12:$KT12)</f>
        <v/>
      </c>
      <c r="KH93">
        <f>AVERAGEIF($G$2:$KT$2,KH$2,$G12:$KT12)</f>
        <v/>
      </c>
      <c r="KI93">
        <f>AVERAGEIF($G$2:$KT$2,KI$2,$G12:$KT12)</f>
        <v/>
      </c>
      <c r="KJ93">
        <f>AVERAGEIF($G$2:$KT$2,KJ$2,$G12:$KT12)</f>
        <v/>
      </c>
      <c r="KK93">
        <f>AVERAGEIF($G$2:$KT$2,KK$2,$G12:$KT12)</f>
        <v/>
      </c>
      <c r="KL93">
        <f>AVERAGEIF($G$2:$KT$2,KL$2,$G12:$KT12)</f>
        <v/>
      </c>
      <c r="KM93">
        <f>AVERAGEIF($G$2:$KT$2,KM$2,$G12:$KT12)</f>
        <v/>
      </c>
      <c r="KN93">
        <f>AVERAGEIF($G$2:$KT$2,KN$2,$G12:$KT12)</f>
        <v/>
      </c>
      <c r="KO93">
        <f>AVERAGEIF($G$2:$KT$2,KO$2,$G12:$KT12)</f>
        <v/>
      </c>
      <c r="KP93">
        <f>AVERAGEIF($G$2:$KT$2,KP$2,$G12:$KT12)</f>
        <v/>
      </c>
      <c r="KQ93">
        <f>AVERAGEIF($G$2:$KT$2,KQ$2,$G12:$KT12)</f>
        <v/>
      </c>
      <c r="KR93">
        <f>AVERAGEIF($G$2:$KT$2,KR$2,$G12:$KT12)</f>
        <v/>
      </c>
      <c r="KS93">
        <f>AVERAGEIF($G$2:$KT$2,KS$2,$G12:$KT12)</f>
        <v/>
      </c>
      <c r="KT93">
        <f>AVERAGEIF($G$2:$KT$2,KT$2,$G12:$KT12)</f>
        <v/>
      </c>
    </row>
    <row r="94" spans="1:306">
      <c r="B94" t="s">
        <v>59</v>
      </c>
      <c r="C94" t="s">
        <v>60</v>
      </c>
      <c r="D94" t="s">
        <v>53</v>
      </c>
      <c r="G94">
        <f>AVERAGEIF($G$2:$CL$2,G$2,$G13:$CL13)</f>
        <v/>
      </c>
      <c r="H94">
        <f>AVERAGEIF($G$2:$CL$2,H$2,$G13:$CL13)</f>
        <v/>
      </c>
      <c r="I94">
        <f>AVERAGEIF($G$2:$CL$2,I$2,$G13:$CL13)</f>
        <v/>
      </c>
      <c r="J94">
        <f>AVERAGEIF($G$2:$CL$2,J$2,$G13:$CL13)</f>
        <v/>
      </c>
      <c r="K94">
        <f>AVERAGEIF($G$2:$CL$2,K$2,$G13:$CL13)</f>
        <v/>
      </c>
      <c r="L94">
        <f>AVERAGEIF($G$2:$CL$2,L$2,$G13:$CL13)</f>
        <v/>
      </c>
      <c r="M94">
        <f>AVERAGEIF($G$2:$CL$2,M$2,$G13:$CL13)</f>
        <v/>
      </c>
      <c r="N94">
        <f>AVERAGEIF($G$2:$CL$2,N$2,$G13:$CL13)</f>
        <v/>
      </c>
      <c r="O94">
        <f>AVERAGEIF($G$2:$CL$2,O$2,$G13:$CL13)</f>
        <v/>
      </c>
      <c r="P94">
        <f>AVERAGEIF($G$2:$CL$2,P$2,$G13:$CL13)</f>
        <v/>
      </c>
      <c r="Q94">
        <f>AVERAGEIF($G$2:$CL$2,Q$2,$G13:$CL13)</f>
        <v/>
      </c>
      <c r="R94">
        <f>AVERAGEIF($G$2:$CL$2,R$2,$G13:$CL13)</f>
        <v/>
      </c>
      <c r="S94">
        <f>AVERAGEIF($G$2:$CL$2,S$2,$G13:$CL13)</f>
        <v/>
      </c>
      <c r="T94">
        <f>AVERAGEIF($G$2:$CL$2,T$2,$G13:$CL13)</f>
        <v/>
      </c>
      <c r="U94">
        <f>AVERAGEIF($G$2:$CL$2,U$2,$G13:$CL13)</f>
        <v/>
      </c>
      <c r="V94">
        <f>AVERAGEIF($G$2:$CL$2,V$2,$G13:$CL13)</f>
        <v/>
      </c>
      <c r="W94">
        <f>AVERAGEIF($G$2:$CL$2,W$2,$G13:$CL13)</f>
        <v/>
      </c>
      <c r="X94">
        <f>AVERAGEIF($G$2:$CL$2,X$2,$G13:$CL13)</f>
        <v/>
      </c>
      <c r="Y94">
        <f>AVERAGEIF($G$2:$CL$2,Y$2,$G13:$CL13)</f>
        <v/>
      </c>
      <c r="Z94">
        <f>AVERAGEIF($G$2:$CL$2,Z$2,$G13:$CL13)</f>
        <v/>
      </c>
      <c r="AA94">
        <f>AVERAGEIF($G$2:$CL$2,AA$2,$G13:$CL13)</f>
        <v/>
      </c>
      <c r="AB94">
        <f>AVERAGEIF($G$2:$CL$2,AB$2,$G13:$CL13)</f>
        <v/>
      </c>
      <c r="AC94">
        <f>AVERAGEIF($G$2:$CL$2,AC$2,$G13:$CL13)</f>
        <v/>
      </c>
      <c r="AD94">
        <f>AVERAGEIF($G$2:$CL$2,AD$2,$G13:$CL13)</f>
        <v/>
      </c>
      <c r="AE94">
        <f>AVERAGEIF($G$2:$CL$2,AE$2,$G13:$CL13)</f>
        <v/>
      </c>
      <c r="AF94">
        <f>AVERAGEIF($G$2:$CL$2,AF$2,$G13:$CL13)</f>
        <v/>
      </c>
      <c r="AG94">
        <f>AVERAGEIF($G$2:$CL$2,AG$2,$G13:$CL13)</f>
        <v/>
      </c>
      <c r="AH94">
        <f>AVERAGEIF($G$2:$CL$2,AH$2,$G13:$CL13)</f>
        <v/>
      </c>
      <c r="AI94">
        <f>AVERAGEIF($G$2:$CL$2,AI$2,$G13:$CL13)</f>
        <v/>
      </c>
      <c r="AJ94">
        <f>AVERAGEIF($G$2:$CL$2,AJ$2,$G13:$CL13)</f>
        <v/>
      </c>
      <c r="AK94">
        <f>AVERAGEIF($G$2:$CL$2,AK$2,$G13:$CL13)</f>
        <v/>
      </c>
      <c r="AL94">
        <f>AVERAGEIF($G$2:$CL$2,AL$2,$G13:$CL13)</f>
        <v/>
      </c>
      <c r="AM94">
        <f>AVERAGEIF($G$2:$CL$2,AM$2,$G13:$CL13)</f>
        <v/>
      </c>
      <c r="AN94">
        <f>AVERAGEIF($G$2:$CL$2,AN$2,$G13:$CL13)</f>
        <v/>
      </c>
      <c r="AO94">
        <f>AVERAGEIF($G$2:$CL$2,AO$2,$G13:$CL13)</f>
        <v/>
      </c>
      <c r="AP94">
        <f>AVERAGEIF($G$2:$CL$2,AP$2,$G13:$CL13)</f>
        <v/>
      </c>
      <c r="AQ94">
        <f>AVERAGEIF($G$2:$CL$2,AQ$2,$G13:$CL13)</f>
        <v/>
      </c>
      <c r="AR94">
        <f>AVERAGEIF($G$2:$CL$2,AR$2,$G13:$CL13)</f>
        <v/>
      </c>
      <c r="AS94">
        <f>AVERAGEIF($G$2:$CL$2,AS$2,$G13:$CL13)</f>
        <v/>
      </c>
      <c r="AT94">
        <f>AVERAGEIF($G$2:$CL$2,AT$2,$G13:$CL13)</f>
        <v/>
      </c>
      <c r="AU94">
        <f>AVERAGEIF($G$2:$CL$2,AU$2,$G13:$CL13)</f>
        <v/>
      </c>
      <c r="AV94">
        <f>AVERAGEIF($G$2:$CL$2,AV$2,$G13:$CL13)</f>
        <v/>
      </c>
      <c r="AW94">
        <f>AVERAGEIF($G$2:$CL$2,AW$2,$G13:$CL13)</f>
        <v/>
      </c>
      <c r="AX94">
        <f>AVERAGEIF($G$2:$CL$2,AX$2,$G13:$CL13)</f>
        <v/>
      </c>
      <c r="AY94">
        <f>AVERAGEIF($G$2:$CL$2,AY$2,$G13:$CL13)</f>
        <v/>
      </c>
      <c r="AZ94">
        <f>AVERAGEIF($G$2:$CL$2,AZ$2,$G13:$CL13)</f>
        <v/>
      </c>
      <c r="BA94">
        <f>AVERAGEIF($G$2:$CL$2,BA$2,$G13:$CL13)</f>
        <v/>
      </c>
      <c r="BB94">
        <f>AVERAGEIF($G$2:$CL$2,BB$2,$G13:$CL13)</f>
        <v/>
      </c>
      <c r="BC94">
        <f>AVERAGEIF($G$2:$CL$2,BC$2,$G13:$CL13)</f>
        <v/>
      </c>
      <c r="BD94">
        <f>AVERAGEIF($G$2:$CL$2,BD$2,$G13:$CL13)</f>
        <v/>
      </c>
      <c r="BE94">
        <f>AVERAGEIF($G$2:$CL$2,BE$2,$G13:$CL13)</f>
        <v/>
      </c>
      <c r="BF94">
        <f>AVERAGEIF($G$2:$CL$2,BF$2,$G13:$CL13)</f>
        <v/>
      </c>
      <c r="BG94">
        <f>AVERAGEIF($G$2:$CL$2,BG$2,$G13:$CL13)</f>
        <v/>
      </c>
      <c r="BH94">
        <f>AVERAGEIF($G$2:$CL$2,BH$2,$G13:$CL13)</f>
        <v/>
      </c>
      <c r="BI94">
        <f>AVERAGEIF($G$2:$CL$2,BI$2,$G13:$CL13)</f>
        <v/>
      </c>
      <c r="BJ94">
        <f>AVERAGEIF($G$2:$CL$2,BJ$2,$G13:$CL13)</f>
        <v/>
      </c>
      <c r="BK94">
        <f>AVERAGEIF($G$2:$CL$2,BK$2,$G13:$CL13)</f>
        <v/>
      </c>
      <c r="BL94">
        <f>AVERAGEIF($G$2:$CL$2,BL$2,$G13:$CL13)</f>
        <v/>
      </c>
      <c r="BM94">
        <f>AVERAGEIF($G$2:$CL$2,BM$2,$G13:$CL13)</f>
        <v/>
      </c>
      <c r="BN94">
        <f>AVERAGEIF($G$2:$CL$2,BN$2,$G13:$CL13)</f>
        <v/>
      </c>
      <c r="BO94">
        <f>AVERAGEIF($G$2:$CL$2,BO$2,$G13:$CL13)</f>
        <v/>
      </c>
      <c r="BP94">
        <f>AVERAGEIF($G$2:$CL$2,BP$2,$G13:$CL13)</f>
        <v/>
      </c>
      <c r="BQ94">
        <f>AVERAGEIF($G$2:$CL$2,BQ$2,$G13:$CL13)</f>
        <v/>
      </c>
      <c r="BR94">
        <f>AVERAGEIF($G$2:$CL$2,BR$2,$G13:$CL13)</f>
        <v/>
      </c>
      <c r="BS94">
        <f>AVERAGEIF($G$2:$CL$2,BS$2,$G13:$CL13)</f>
        <v/>
      </c>
      <c r="BT94">
        <f>AVERAGEIF($G$2:$CL$2,BT$2,$G13:$CL13)</f>
        <v/>
      </c>
      <c r="BU94">
        <f>AVERAGEIF($G$2:$CL$2,BU$2,$G13:$CL13)</f>
        <v/>
      </c>
      <c r="BV94">
        <f>AVERAGEIF($G$2:$CL$2,BV$2,$G13:$CL13)</f>
        <v/>
      </c>
      <c r="BW94">
        <f>AVERAGEIF($G$2:$CL$2,BW$2,$G13:$CL13)</f>
        <v/>
      </c>
      <c r="BX94">
        <f>AVERAGEIF($G$2:$CL$2,BX$2,$G13:$CL13)</f>
        <v/>
      </c>
      <c r="BY94">
        <f>AVERAGEIF($G$2:$CL$2,BY$2,$G13:$CL13)</f>
        <v/>
      </c>
      <c r="BZ94">
        <f>AVERAGEIF($G$2:$CL$2,BZ$2,$G13:$CL13)</f>
        <v/>
      </c>
      <c r="CA94">
        <f>AVERAGEIF($G$2:$CL$2,CA$2,$G13:$CL13)</f>
        <v/>
      </c>
      <c r="CB94">
        <f>AVERAGEIF($G$2:$CL$2,CB$2,$G13:$CL13)</f>
        <v/>
      </c>
      <c r="CC94">
        <f>AVERAGEIF($G$2:$CL$2,CC$2,$G13:$CL13)</f>
        <v/>
      </c>
      <c r="CD94">
        <f>AVERAGEIF($G$2:$CL$2,CD$2,$G13:$CL13)</f>
        <v/>
      </c>
      <c r="CE94">
        <f>AVERAGEIF($G$2:$CL$2,CE$2,$G13:$CL13)</f>
        <v/>
      </c>
      <c r="CF94">
        <f>AVERAGEIF($G$2:$CL$2,CF$2,$G13:$CL13)</f>
        <v/>
      </c>
      <c r="CG94">
        <f>AVERAGEIF($G$2:$CL$2,CG$2,$G13:$CL13)</f>
        <v/>
      </c>
      <c r="CH94">
        <f>AVERAGEIF($G$2:$CL$2,CH$2,$G13:$CL13)</f>
        <v/>
      </c>
      <c r="CI94">
        <f>AVERAGEIF($G$2:$CL$2,CI$2,$G13:$CL13)</f>
        <v/>
      </c>
      <c r="CJ94">
        <f>AVERAGEIF($G$2:$CL$2,CJ$2,$G13:$CL13)</f>
        <v/>
      </c>
      <c r="CK94">
        <f>AVERAGEIF($G$2:$CL$2,CK$2,$G13:$CL13)</f>
        <v/>
      </c>
      <c r="CL94">
        <f>AVERAGEIF($G$2:$KT$2,CL$2,$G13:$KT13)</f>
        <v/>
      </c>
      <c r="CM94">
        <f>AVERAGEIF($G$2:$KT$2,CM$2,$G13:$KT13)</f>
        <v/>
      </c>
      <c r="CN94">
        <f>AVERAGEIF($G$2:$KT$2,CN$2,$G13:$KT13)</f>
        <v/>
      </c>
      <c r="CO94">
        <f>AVERAGEIF($G$2:$KT$2,CO$2,$G13:$KT13)</f>
        <v/>
      </c>
      <c r="CP94">
        <f>AVERAGEIF($G$2:$KT$2,CP$2,$G13:$KT13)</f>
        <v/>
      </c>
      <c r="CQ94">
        <f>AVERAGEIF($G$2:$KT$2,CQ$2,$G13:$KT13)</f>
        <v/>
      </c>
      <c r="CR94">
        <f>AVERAGEIF($G$2:$KT$2,CR$2,$G13:$KT13)</f>
        <v/>
      </c>
      <c r="CS94">
        <f>AVERAGEIF($G$2:$KT$2,CS$2,$G13:$KT13)</f>
        <v/>
      </c>
      <c r="CT94">
        <f>AVERAGEIF($G$2:$KT$2,CT$2,$G13:$KT13)</f>
        <v/>
      </c>
      <c r="CU94">
        <f>AVERAGEIF($G$2:$KT$2,CU$2,$G13:$KT13)</f>
        <v/>
      </c>
      <c r="CV94">
        <f>AVERAGEIF($G$2:$KT$2,CV$2,$G13:$KT13)</f>
        <v/>
      </c>
      <c r="CW94">
        <f>AVERAGEIF($G$2:$KT$2,CW$2,$G13:$KT13)</f>
        <v/>
      </c>
      <c r="CX94">
        <f>AVERAGEIF($G$2:$KT$2,CX$2,$G13:$KT13)</f>
        <v/>
      </c>
      <c r="CY94">
        <f>AVERAGEIF($G$2:$KT$2,CY$2,$G13:$KT13)</f>
        <v/>
      </c>
      <c r="CZ94">
        <f>AVERAGEIF($G$2:$KT$2,CZ$2,$G13:$KT13)</f>
        <v/>
      </c>
      <c r="DA94">
        <f>AVERAGEIF($G$2:$KT$2,DA$2,$G13:$KT13)</f>
        <v/>
      </c>
      <c r="DB94">
        <f>AVERAGEIF($G$2:$KT$2,DB$2,$G13:$KT13)</f>
        <v/>
      </c>
      <c r="DC94">
        <f>AVERAGEIF($G$2:$KT$2,DC$2,$G13:$KT13)</f>
        <v/>
      </c>
      <c r="DD94">
        <f>AVERAGEIF($G$2:$KT$2,DD$2,$G13:$KT13)</f>
        <v/>
      </c>
      <c r="DE94">
        <f>AVERAGEIF($G$2:$KT$2,DE$2,$G13:$KT13)</f>
        <v/>
      </c>
      <c r="DF94">
        <f>AVERAGEIF($G$2:$KT$2,DF$2,$G13:$KT13)</f>
        <v/>
      </c>
      <c r="DG94">
        <f>AVERAGEIF($G$2:$KT$2,DG$2,$G13:$KT13)</f>
        <v/>
      </c>
      <c r="DH94">
        <f>AVERAGEIF($G$2:$KT$2,DH$2,$G13:$KT13)</f>
        <v/>
      </c>
      <c r="DI94">
        <f>AVERAGEIF($G$2:$KT$2,DI$2,$G13:$KT13)</f>
        <v/>
      </c>
      <c r="DJ94">
        <f>AVERAGEIF($G$2:$KT$2,DJ$2,$G13:$KT13)</f>
        <v/>
      </c>
      <c r="DK94">
        <f>AVERAGEIF($G$2:$KT$2,DK$2,$G13:$KT13)</f>
        <v/>
      </c>
      <c r="DL94">
        <f>AVERAGEIF($G$2:$KT$2,DL$2,$G13:$KT13)</f>
        <v/>
      </c>
      <c r="DM94">
        <f>AVERAGEIF($G$2:$KT$2,DM$2,$G13:$KT13)</f>
        <v/>
      </c>
      <c r="DN94">
        <f>AVERAGEIF($G$2:$KT$2,DN$2,$G13:$KT13)</f>
        <v/>
      </c>
      <c r="DO94">
        <f>AVERAGEIF($G$2:$KT$2,DO$2,$G13:$KT13)</f>
        <v/>
      </c>
      <c r="DP94">
        <f>AVERAGEIF($G$2:$KT$2,DP$2,$G13:$KT13)</f>
        <v/>
      </c>
      <c r="DQ94">
        <f>AVERAGEIF($G$2:$KT$2,DQ$2,$G13:$KT13)</f>
        <v/>
      </c>
      <c r="DR94">
        <f>AVERAGEIF($G$2:$KT$2,DR$2,$G13:$KT13)</f>
        <v/>
      </c>
      <c r="DS94">
        <f>AVERAGEIF($G$2:$KT$2,DS$2,$G13:$KT13)</f>
        <v/>
      </c>
      <c r="DT94">
        <f>AVERAGEIF($G$2:$KT$2,DT$2,$G13:$KT13)</f>
        <v/>
      </c>
      <c r="DU94">
        <f>AVERAGEIF($G$2:$KT$2,DU$2,$G13:$KT13)</f>
        <v/>
      </c>
      <c r="DV94">
        <f>AVERAGEIF($G$2:$KT$2,DV$2,$G13:$KT13)</f>
        <v/>
      </c>
      <c r="DW94">
        <f>AVERAGEIF($G$2:$KT$2,DW$2,$G13:$KT13)</f>
        <v/>
      </c>
      <c r="DX94">
        <f>AVERAGEIF($G$2:$KT$2,DX$2,$G13:$KT13)</f>
        <v/>
      </c>
      <c r="DY94">
        <f>AVERAGEIF($G$2:$KT$2,DY$2,$G13:$KT13)</f>
        <v/>
      </c>
      <c r="DZ94">
        <f>AVERAGEIF($G$2:$KT$2,DZ$2,$G13:$KT13)</f>
        <v/>
      </c>
      <c r="EA94">
        <f>AVERAGEIF($G$2:$KT$2,EA$2,$G13:$KT13)</f>
        <v/>
      </c>
      <c r="EB94">
        <f>AVERAGEIF($G$2:$KT$2,EB$2,$G13:$KT13)</f>
        <v/>
      </c>
      <c r="EC94">
        <f>AVERAGEIF($G$2:$KT$2,EC$2,$G13:$KT13)</f>
        <v/>
      </c>
      <c r="ED94">
        <f>AVERAGEIF($G$2:$KT$2,ED$2,$G13:$KT13)</f>
        <v/>
      </c>
      <c r="EE94">
        <f>AVERAGEIF($G$2:$KT$2,EE$2,$G13:$KT13)</f>
        <v/>
      </c>
      <c r="EF94">
        <f>AVERAGEIF($G$2:$KT$2,EF$2,$G13:$KT13)</f>
        <v/>
      </c>
      <c r="EG94">
        <f>AVERAGEIF($G$2:$KT$2,EG$2,$G13:$KT13)</f>
        <v/>
      </c>
      <c r="EH94">
        <f>AVERAGEIF($G$2:$KT$2,EH$2,$G13:$KT13)</f>
        <v/>
      </c>
      <c r="EI94">
        <f>AVERAGEIF($G$2:$KT$2,EI$2,$G13:$KT13)</f>
        <v/>
      </c>
      <c r="EJ94">
        <f>AVERAGEIF($G$2:$KT$2,EJ$2,$G13:$KT13)</f>
        <v/>
      </c>
      <c r="EK94">
        <f>AVERAGEIF($G$2:$KT$2,EK$2,$G13:$KT13)</f>
        <v/>
      </c>
      <c r="EL94">
        <f>AVERAGEIF($G$2:$KT$2,EL$2,$G13:$KT13)</f>
        <v/>
      </c>
      <c r="EM94">
        <f>AVERAGEIF($G$2:$KT$2,EM$2,$G13:$KT13)</f>
        <v/>
      </c>
      <c r="EN94">
        <f>AVERAGEIF($G$2:$KT$2,EN$2,$G13:$KT13)</f>
        <v/>
      </c>
      <c r="EO94">
        <f>AVERAGEIF($G$2:$KT$2,EO$2,$G13:$KT13)</f>
        <v/>
      </c>
      <c r="EP94">
        <f>AVERAGEIF($G$2:$KT$2,EP$2,$G13:$KT13)</f>
        <v/>
      </c>
      <c r="EQ94">
        <f>AVERAGEIF($G$2:$KT$2,EQ$2,$G13:$KT13)</f>
        <v/>
      </c>
      <c r="ER94">
        <f>AVERAGEIF($G$2:$KT$2,ER$2,$G13:$KT13)</f>
        <v/>
      </c>
      <c r="ES94">
        <f>AVERAGEIF($G$2:$KT$2,ES$2,$G13:$KT13)</f>
        <v/>
      </c>
      <c r="ET94">
        <f>AVERAGEIF($G$2:$KT$2,ET$2,$G13:$KT13)</f>
        <v/>
      </c>
      <c r="EU94">
        <f>AVERAGEIF($G$2:$KT$2,EU$2,$G13:$KT13)</f>
        <v/>
      </c>
      <c r="EV94">
        <f>AVERAGEIF($G$2:$KT$2,EV$2,$G13:$KT13)</f>
        <v/>
      </c>
      <c r="EW94">
        <f>AVERAGEIF($G$2:$KT$2,EW$2,$G13:$KT13)</f>
        <v/>
      </c>
      <c r="EX94">
        <f>AVERAGEIF($G$2:$KT$2,EX$2,$G13:$KT13)</f>
        <v/>
      </c>
      <c r="EY94">
        <f>AVERAGEIF($G$2:$KT$2,EY$2,$G13:$KT13)</f>
        <v/>
      </c>
      <c r="EZ94">
        <f>AVERAGEIF($G$2:$KT$2,EZ$2,$G13:$KT13)</f>
        <v/>
      </c>
      <c r="FA94">
        <f>AVERAGEIF($G$2:$KT$2,FA$2,$G13:$KT13)</f>
        <v/>
      </c>
      <c r="FB94">
        <f>AVERAGEIF($G$2:$KT$2,FB$2,$G13:$KT13)</f>
        <v/>
      </c>
      <c r="FC94">
        <f>AVERAGEIF($G$2:$KT$2,FC$2,$G13:$KT13)</f>
        <v/>
      </c>
      <c r="FD94">
        <f>AVERAGEIF($G$2:$KT$2,FD$2,$G13:$KT13)</f>
        <v/>
      </c>
      <c r="FE94">
        <f>AVERAGEIF($G$2:$KT$2,FE$2,$G13:$KT13)</f>
        <v/>
      </c>
      <c r="FF94">
        <f>AVERAGEIF($G$2:$KT$2,FF$2,$G13:$KT13)</f>
        <v/>
      </c>
      <c r="FG94">
        <f>AVERAGEIF($G$2:$KT$2,FG$2,$G13:$KT13)</f>
        <v/>
      </c>
      <c r="FH94">
        <f>AVERAGEIF($G$2:$KT$2,FH$2,$G13:$KT13)</f>
        <v/>
      </c>
      <c r="FI94">
        <f>AVERAGEIF($G$2:$KT$2,FI$2,$G13:$KT13)</f>
        <v/>
      </c>
      <c r="FJ94">
        <f>AVERAGEIF($G$2:$KT$2,FJ$2,$G13:$KT13)</f>
        <v/>
      </c>
      <c r="FK94">
        <f>AVERAGEIF($G$2:$KT$2,FK$2,$G13:$KT13)</f>
        <v/>
      </c>
      <c r="FL94">
        <f>AVERAGEIF($G$2:$KT$2,FL$2,$G13:$KT13)</f>
        <v/>
      </c>
      <c r="FM94">
        <f>AVERAGEIF($G$2:$KT$2,FM$2,$G13:$KT13)</f>
        <v/>
      </c>
      <c r="FN94">
        <f>AVERAGEIF($G$2:$KT$2,FN$2,$G13:$KT13)</f>
        <v/>
      </c>
      <c r="FO94">
        <f>AVERAGEIF($G$2:$KT$2,FO$2,$G13:$KT13)</f>
        <v/>
      </c>
      <c r="FP94">
        <f>AVERAGEIF($G$2:$KT$2,FP$2,$G13:$KT13)</f>
        <v/>
      </c>
      <c r="FQ94">
        <f>AVERAGEIF($G$2:$KT$2,FQ$2,$G13:$KT13)</f>
        <v/>
      </c>
      <c r="FR94">
        <f>AVERAGEIF($G$2:$KT$2,FR$2,$G13:$KT13)</f>
        <v/>
      </c>
      <c r="FS94">
        <f>AVERAGEIF($G$2:$KT$2,FS$2,$G13:$KT13)</f>
        <v/>
      </c>
      <c r="FT94">
        <f>AVERAGEIF($G$2:$KT$2,FT$2,$G13:$KT13)</f>
        <v/>
      </c>
      <c r="FU94">
        <f>AVERAGEIF($G$2:$KT$2,FU$2,$G13:$KT13)</f>
        <v/>
      </c>
      <c r="FV94">
        <f>AVERAGEIF($G$2:$KT$2,FV$2,$G13:$KT13)</f>
        <v/>
      </c>
      <c r="FW94">
        <f>AVERAGEIF($G$2:$KT$2,FW$2,$G13:$KT13)</f>
        <v/>
      </c>
      <c r="FX94">
        <f>AVERAGEIF($G$2:$KT$2,FX$2,$G13:$KT13)</f>
        <v/>
      </c>
      <c r="FY94">
        <f>AVERAGEIF($G$2:$KT$2,FY$2,$G13:$KT13)</f>
        <v/>
      </c>
      <c r="FZ94">
        <f>AVERAGEIF($G$2:$KT$2,FZ$2,$G13:$KT13)</f>
        <v/>
      </c>
      <c r="GA94">
        <f>AVERAGEIF($G$2:$KT$2,GA$2,$G13:$KT13)</f>
        <v/>
      </c>
      <c r="GB94">
        <f>AVERAGEIF($G$2:$KT$2,GB$2,$G13:$KT13)</f>
        <v/>
      </c>
      <c r="GC94">
        <f>AVERAGEIF($G$2:$KT$2,GC$2,$G13:$KT13)</f>
        <v/>
      </c>
      <c r="GD94">
        <f>AVERAGEIF($G$2:$KT$2,GD$2,$G13:$KT13)</f>
        <v/>
      </c>
      <c r="GE94">
        <f>AVERAGEIF($G$2:$KT$2,GE$2,$G13:$KT13)</f>
        <v/>
      </c>
      <c r="GF94">
        <f>AVERAGEIF($G$2:$KT$2,GF$2,$G13:$KT13)</f>
        <v/>
      </c>
      <c r="GG94">
        <f>AVERAGEIF($G$2:$KT$2,GG$2,$G13:$KT13)</f>
        <v/>
      </c>
      <c r="GH94">
        <f>AVERAGEIF($G$2:$KT$2,GH$2,$G13:$KT13)</f>
        <v/>
      </c>
      <c r="GI94">
        <f>AVERAGEIF($G$2:$KT$2,GI$2,$G13:$KT13)</f>
        <v/>
      </c>
      <c r="GJ94">
        <f>AVERAGEIF($G$2:$KT$2,GJ$2,$G13:$KT13)</f>
        <v/>
      </c>
      <c r="GK94">
        <f>AVERAGEIF($G$2:$KT$2,GK$2,$G13:$KT13)</f>
        <v/>
      </c>
      <c r="GL94">
        <f>AVERAGEIF($G$2:$KT$2,GL$2,$G13:$KT13)</f>
        <v/>
      </c>
      <c r="GM94">
        <f>AVERAGEIF($G$2:$KT$2,GM$2,$G13:$KT13)</f>
        <v/>
      </c>
      <c r="GN94">
        <f>AVERAGEIF($G$2:$KT$2,GN$2,$G13:$KT13)</f>
        <v/>
      </c>
      <c r="GO94">
        <f>AVERAGEIF($G$2:$KT$2,GO$2,$G13:$KT13)</f>
        <v/>
      </c>
      <c r="GP94">
        <f>AVERAGEIF($G$2:$KT$2,GP$2,$G13:$KT13)</f>
        <v/>
      </c>
      <c r="GQ94">
        <f>AVERAGEIF($G$2:$KT$2,GQ$2,$G13:$KT13)</f>
        <v/>
      </c>
      <c r="GR94">
        <f>AVERAGEIF($G$2:$KT$2,GR$2,$G13:$KT13)</f>
        <v/>
      </c>
      <c r="GS94">
        <f>AVERAGEIF($G$2:$KT$2,GS$2,$G13:$KT13)</f>
        <v/>
      </c>
      <c r="GT94">
        <f>AVERAGEIF($G$2:$KT$2,GT$2,$G13:$KT13)</f>
        <v/>
      </c>
      <c r="GU94">
        <f>AVERAGEIF($G$2:$KT$2,GU$2,$G13:$KT13)</f>
        <v/>
      </c>
      <c r="GV94">
        <f>AVERAGEIF($G$2:$KT$2,GV$2,$G13:$KT13)</f>
        <v/>
      </c>
      <c r="GW94">
        <f>AVERAGEIF($G$2:$KT$2,GW$2,$G13:$KT13)</f>
        <v/>
      </c>
      <c r="GX94">
        <f>AVERAGEIF($G$2:$KT$2,GX$2,$G13:$KT13)</f>
        <v/>
      </c>
      <c r="GY94">
        <f>AVERAGEIF($G$2:$KT$2,GY$2,$G13:$KT13)</f>
        <v/>
      </c>
      <c r="GZ94">
        <f>AVERAGEIF($G$2:$KT$2,GZ$2,$G13:$KT13)</f>
        <v/>
      </c>
      <c r="HA94">
        <f>AVERAGEIF($G$2:$KT$2,HA$2,$G13:$KT13)</f>
        <v/>
      </c>
      <c r="HB94">
        <f>AVERAGEIF($G$2:$KT$2,HB$2,$G13:$KT13)</f>
        <v/>
      </c>
      <c r="HC94">
        <f>AVERAGEIF($G$2:$KT$2,HC$2,$G13:$KT13)</f>
        <v/>
      </c>
      <c r="HD94">
        <f>AVERAGEIF($G$2:$KT$2,HD$2,$G13:$KT13)</f>
        <v/>
      </c>
      <c r="HE94">
        <f>AVERAGEIF($G$2:$KT$2,HE$2,$G13:$KT13)</f>
        <v/>
      </c>
      <c r="HF94">
        <f>AVERAGEIF($G$2:$KT$2,HF$2,$G13:$KT13)</f>
        <v/>
      </c>
      <c r="HG94">
        <f>AVERAGEIF($G$2:$KT$2,HG$2,$G13:$KT13)</f>
        <v/>
      </c>
      <c r="HH94">
        <f>AVERAGEIF($G$2:$KT$2,HH$2,$G13:$KT13)</f>
        <v/>
      </c>
      <c r="HI94">
        <f>AVERAGEIF($G$2:$KT$2,HI$2,$G13:$KT13)</f>
        <v/>
      </c>
      <c r="HJ94">
        <f>AVERAGEIF($G$2:$KT$2,HJ$2,$G13:$KT13)</f>
        <v/>
      </c>
      <c r="HK94">
        <f>AVERAGEIF($G$2:$KT$2,HK$2,$G13:$KT13)</f>
        <v/>
      </c>
      <c r="HL94">
        <f>AVERAGEIF($G$2:$KT$2,HL$2,$G13:$KT13)</f>
        <v/>
      </c>
      <c r="HM94">
        <f>AVERAGEIF($G$2:$KT$2,HM$2,$G13:$KT13)</f>
        <v/>
      </c>
      <c r="HN94">
        <f>AVERAGEIF($G$2:$KT$2,HN$2,$G13:$KT13)</f>
        <v/>
      </c>
      <c r="HO94">
        <f>AVERAGEIF($G$2:$KT$2,HO$2,$G13:$KT13)</f>
        <v/>
      </c>
      <c r="HP94">
        <f>AVERAGEIF($G$2:$KT$2,HP$2,$G13:$KT13)</f>
        <v/>
      </c>
      <c r="HQ94">
        <f>AVERAGEIF($G$2:$KT$2,HQ$2,$G13:$KT13)</f>
        <v/>
      </c>
      <c r="HR94">
        <f>AVERAGEIF($G$2:$KT$2,HR$2,$G13:$KT13)</f>
        <v/>
      </c>
      <c r="HS94">
        <f>AVERAGEIF($G$2:$KT$2,HS$2,$G13:$KT13)</f>
        <v/>
      </c>
      <c r="HT94">
        <f>AVERAGEIF($G$2:$KT$2,HT$2,$G13:$KT13)</f>
        <v/>
      </c>
      <c r="HU94">
        <f>AVERAGEIF($G$2:$KT$2,HU$2,$G13:$KT13)</f>
        <v/>
      </c>
      <c r="HV94">
        <f>AVERAGEIF($G$2:$KT$2,HV$2,$G13:$KT13)</f>
        <v/>
      </c>
      <c r="HW94">
        <f>AVERAGEIF($G$2:$KT$2,HW$2,$G13:$KT13)</f>
        <v/>
      </c>
      <c r="HX94">
        <f>AVERAGEIF($G$2:$KT$2,HX$2,$G13:$KT13)</f>
        <v/>
      </c>
      <c r="HY94">
        <f>AVERAGEIF($G$2:$KT$2,HY$2,$G13:$KT13)</f>
        <v/>
      </c>
      <c r="HZ94">
        <f>AVERAGEIF($G$2:$KT$2,HZ$2,$G13:$KT13)</f>
        <v/>
      </c>
      <c r="IA94">
        <f>AVERAGEIF($G$2:$KT$2,IA$2,$G13:$KT13)</f>
        <v/>
      </c>
      <c r="IB94">
        <f>AVERAGEIF($G$2:$KT$2,IB$2,$G13:$KT13)</f>
        <v/>
      </c>
      <c r="IC94">
        <f>AVERAGEIF($G$2:$KT$2,IC$2,$G13:$KT13)</f>
        <v/>
      </c>
      <c r="ID94">
        <f>AVERAGEIF($G$2:$KT$2,ID$2,$G13:$KT13)</f>
        <v/>
      </c>
      <c r="IE94">
        <f>AVERAGEIF($G$2:$KT$2,IE$2,$G13:$KT13)</f>
        <v/>
      </c>
      <c r="IF94">
        <f>AVERAGEIF($G$2:$KT$2,IF$2,$G13:$KT13)</f>
        <v/>
      </c>
      <c r="IG94">
        <f>AVERAGEIF($G$2:$KT$2,IG$2,$G13:$KT13)</f>
        <v/>
      </c>
      <c r="IH94">
        <f>AVERAGEIF($G$2:$KT$2,IH$2,$G13:$KT13)</f>
        <v/>
      </c>
      <c r="II94">
        <f>AVERAGEIF($G$2:$KT$2,II$2,$G13:$KT13)</f>
        <v/>
      </c>
      <c r="IJ94">
        <f>AVERAGEIF($G$2:$KT$2,IJ$2,$G13:$KT13)</f>
        <v/>
      </c>
      <c r="IK94">
        <f>AVERAGEIF($G$2:$KT$2,IK$2,$G13:$KT13)</f>
        <v/>
      </c>
      <c r="IL94">
        <f>AVERAGEIF($G$2:$KT$2,IL$2,$G13:$KT13)</f>
        <v/>
      </c>
      <c r="IM94">
        <f>AVERAGEIF($G$2:$KT$2,IM$2,$G13:$KT13)</f>
        <v/>
      </c>
      <c r="IN94">
        <f>AVERAGEIF($G$2:$KT$2,IN$2,$G13:$KT13)</f>
        <v/>
      </c>
      <c r="IO94">
        <f>AVERAGEIF($G$2:$KT$2,IO$2,$G13:$KT13)</f>
        <v/>
      </c>
      <c r="IP94">
        <f>AVERAGEIF($G$2:$KT$2,IP$2,$G13:$KT13)</f>
        <v/>
      </c>
      <c r="IQ94">
        <f>AVERAGEIF($G$2:$KT$2,IQ$2,$G13:$KT13)</f>
        <v/>
      </c>
      <c r="IR94">
        <f>AVERAGEIF($G$2:$KT$2,IR$2,$G13:$KT13)</f>
        <v/>
      </c>
      <c r="IS94">
        <f>AVERAGEIF($G$2:$KT$2,IS$2,$G13:$KT13)</f>
        <v/>
      </c>
      <c r="IT94">
        <f>AVERAGEIF($G$2:$KT$2,IT$2,$G13:$KT13)</f>
        <v/>
      </c>
      <c r="IU94">
        <f>AVERAGEIF($G$2:$KT$2,IU$2,$G13:$KT13)</f>
        <v/>
      </c>
      <c r="IV94">
        <f>AVERAGEIF($G$2:$KT$2,IV$2,$G13:$KT13)</f>
        <v/>
      </c>
      <c r="IW94">
        <f>AVERAGEIF($G$2:$KT$2,IW$2,$G13:$KT13)</f>
        <v/>
      </c>
      <c r="IX94">
        <f>AVERAGEIF($G$2:$KT$2,IX$2,$G13:$KT13)</f>
        <v/>
      </c>
      <c r="IY94">
        <f>AVERAGEIF($G$2:$KT$2,IY$2,$G13:$KT13)</f>
        <v/>
      </c>
      <c r="IZ94">
        <f>AVERAGEIF($G$2:$KT$2,IZ$2,$G13:$KT13)</f>
        <v/>
      </c>
      <c r="JA94">
        <f>AVERAGEIF($G$2:$KT$2,JA$2,$G13:$KT13)</f>
        <v/>
      </c>
      <c r="JB94">
        <f>AVERAGEIF($G$2:$KT$2,JB$2,$G13:$KT13)</f>
        <v/>
      </c>
      <c r="JC94">
        <f>AVERAGEIF($G$2:$KT$2,JC$2,$G13:$KT13)</f>
        <v/>
      </c>
      <c r="JD94">
        <f>AVERAGEIF($G$2:$KT$2,JD$2,$G13:$KT13)</f>
        <v/>
      </c>
      <c r="JE94">
        <f>AVERAGEIF($G$2:$KT$2,JE$2,$G13:$KT13)</f>
        <v/>
      </c>
      <c r="JF94">
        <f>AVERAGEIF($G$2:$KT$2,JF$2,$G13:$KT13)</f>
        <v/>
      </c>
      <c r="JG94">
        <f>AVERAGEIF($G$2:$KT$2,JG$2,$G13:$KT13)</f>
        <v/>
      </c>
      <c r="JH94">
        <f>AVERAGEIF($G$2:$KT$2,JH$2,$G13:$KT13)</f>
        <v/>
      </c>
      <c r="JI94">
        <f>AVERAGEIF($G$2:$KT$2,JI$2,$G13:$KT13)</f>
        <v/>
      </c>
      <c r="JJ94">
        <f>AVERAGEIF($G$2:$KT$2,JJ$2,$G13:$KT13)</f>
        <v/>
      </c>
      <c r="JK94">
        <f>AVERAGEIF($G$2:$KT$2,JK$2,$G13:$KT13)</f>
        <v/>
      </c>
      <c r="JL94">
        <f>AVERAGEIF($G$2:$KT$2,JL$2,$G13:$KT13)</f>
        <v/>
      </c>
      <c r="JM94">
        <f>AVERAGEIF($G$2:$KT$2,JM$2,$G13:$KT13)</f>
        <v/>
      </c>
      <c r="JN94">
        <f>AVERAGEIF($G$2:$KT$2,JN$2,$G13:$KT13)</f>
        <v/>
      </c>
      <c r="JO94">
        <f>AVERAGEIF($G$2:$KT$2,JO$2,$G13:$KT13)</f>
        <v/>
      </c>
      <c r="JP94">
        <f>AVERAGEIF($G$2:$KT$2,JP$2,$G13:$KT13)</f>
        <v/>
      </c>
      <c r="JQ94">
        <f>AVERAGEIF($G$2:$KT$2,JQ$2,$G13:$KT13)</f>
        <v/>
      </c>
      <c r="JR94">
        <f>AVERAGEIF($G$2:$KT$2,JR$2,$G13:$KT13)</f>
        <v/>
      </c>
      <c r="JS94">
        <f>AVERAGEIF($G$2:$KT$2,JS$2,$G13:$KT13)</f>
        <v/>
      </c>
      <c r="JT94">
        <f>AVERAGEIF($G$2:$KT$2,JT$2,$G13:$KT13)</f>
        <v/>
      </c>
      <c r="JU94">
        <f>AVERAGEIF($G$2:$KT$2,JU$2,$G13:$KT13)</f>
        <v/>
      </c>
      <c r="JV94">
        <f>AVERAGEIF($G$2:$KT$2,JV$2,$G13:$KT13)</f>
        <v/>
      </c>
      <c r="JW94">
        <f>AVERAGEIF($G$2:$KT$2,JW$2,$G13:$KT13)</f>
        <v/>
      </c>
      <c r="JX94">
        <f>AVERAGEIF($G$2:$KT$2,JX$2,$G13:$KT13)</f>
        <v/>
      </c>
      <c r="JY94">
        <f>AVERAGEIF($G$2:$KT$2,JY$2,$G13:$KT13)</f>
        <v/>
      </c>
      <c r="JZ94">
        <f>AVERAGEIF($G$2:$KT$2,JZ$2,$G13:$KT13)</f>
        <v/>
      </c>
      <c r="KA94">
        <f>AVERAGEIF($G$2:$KT$2,KA$2,$G13:$KT13)</f>
        <v/>
      </c>
      <c r="KB94">
        <f>AVERAGEIF($G$2:$KT$2,KB$2,$G13:$KT13)</f>
        <v/>
      </c>
      <c r="KC94">
        <f>AVERAGEIF($G$2:$KT$2,KC$2,$G13:$KT13)</f>
        <v/>
      </c>
      <c r="KD94">
        <f>AVERAGEIF($G$2:$KT$2,KD$2,$G13:$KT13)</f>
        <v/>
      </c>
      <c r="KE94">
        <f>AVERAGEIF($G$2:$KT$2,KE$2,$G13:$KT13)</f>
        <v/>
      </c>
      <c r="KF94">
        <f>AVERAGEIF($G$2:$KT$2,KF$2,$G13:$KT13)</f>
        <v/>
      </c>
      <c r="KG94">
        <f>AVERAGEIF($G$2:$KT$2,KG$2,$G13:$KT13)</f>
        <v/>
      </c>
      <c r="KH94">
        <f>AVERAGEIF($G$2:$KT$2,KH$2,$G13:$KT13)</f>
        <v/>
      </c>
      <c r="KI94">
        <f>AVERAGEIF($G$2:$KT$2,KI$2,$G13:$KT13)</f>
        <v/>
      </c>
      <c r="KJ94">
        <f>AVERAGEIF($G$2:$KT$2,KJ$2,$G13:$KT13)</f>
        <v/>
      </c>
      <c r="KK94">
        <f>AVERAGEIF($G$2:$KT$2,KK$2,$G13:$KT13)</f>
        <v/>
      </c>
      <c r="KL94">
        <f>AVERAGEIF($G$2:$KT$2,KL$2,$G13:$KT13)</f>
        <v/>
      </c>
      <c r="KM94">
        <f>AVERAGEIF($G$2:$KT$2,KM$2,$G13:$KT13)</f>
        <v/>
      </c>
      <c r="KN94">
        <f>AVERAGEIF($G$2:$KT$2,KN$2,$G13:$KT13)</f>
        <v/>
      </c>
      <c r="KO94">
        <f>AVERAGEIF($G$2:$KT$2,KO$2,$G13:$KT13)</f>
        <v/>
      </c>
      <c r="KP94">
        <f>AVERAGEIF($G$2:$KT$2,KP$2,$G13:$KT13)</f>
        <v/>
      </c>
      <c r="KQ94">
        <f>AVERAGEIF($G$2:$KT$2,KQ$2,$G13:$KT13)</f>
        <v/>
      </c>
      <c r="KR94">
        <f>AVERAGEIF($G$2:$KT$2,KR$2,$G13:$KT13)</f>
        <v/>
      </c>
      <c r="KS94">
        <f>AVERAGEIF($G$2:$KT$2,KS$2,$G13:$KT13)</f>
        <v/>
      </c>
      <c r="KT94">
        <f>AVERAGEIF($G$2:$KT$2,KT$2,$G13:$KT13)</f>
        <v/>
      </c>
    </row>
    <row r="95" spans="1:306">
      <c r="B95" t="s">
        <v>61</v>
      </c>
      <c r="C95" t="s">
        <v>62</v>
      </c>
      <c r="D95" t="s">
        <v>53</v>
      </c>
      <c r="G95">
        <f>AVERAGEIF($G$2:$CL$2,G$2,$G14:$CL14)</f>
        <v/>
      </c>
      <c r="H95">
        <f>AVERAGEIF($G$2:$CL$2,H$2,$G14:$CL14)</f>
        <v/>
      </c>
      <c r="I95">
        <f>AVERAGEIF($G$2:$CL$2,I$2,$G14:$CL14)</f>
        <v/>
      </c>
      <c r="J95">
        <f>AVERAGEIF($G$2:$CL$2,J$2,$G14:$CL14)</f>
        <v/>
      </c>
      <c r="K95">
        <f>AVERAGEIF($G$2:$CL$2,K$2,$G14:$CL14)</f>
        <v/>
      </c>
      <c r="L95">
        <f>AVERAGEIF($G$2:$CL$2,L$2,$G14:$CL14)</f>
        <v/>
      </c>
      <c r="M95">
        <f>AVERAGEIF($G$2:$CL$2,M$2,$G14:$CL14)</f>
        <v/>
      </c>
      <c r="N95">
        <f>AVERAGEIF($G$2:$CL$2,N$2,$G14:$CL14)</f>
        <v/>
      </c>
      <c r="O95">
        <f>AVERAGEIF($G$2:$CL$2,O$2,$G14:$CL14)</f>
        <v/>
      </c>
      <c r="P95">
        <f>AVERAGEIF($G$2:$CL$2,P$2,$G14:$CL14)</f>
        <v/>
      </c>
      <c r="Q95">
        <f>AVERAGEIF($G$2:$CL$2,Q$2,$G14:$CL14)</f>
        <v/>
      </c>
      <c r="R95">
        <f>AVERAGEIF($G$2:$CL$2,R$2,$G14:$CL14)</f>
        <v/>
      </c>
      <c r="S95">
        <f>AVERAGEIF($G$2:$CL$2,S$2,$G14:$CL14)</f>
        <v/>
      </c>
      <c r="T95">
        <f>AVERAGEIF($G$2:$CL$2,T$2,$G14:$CL14)</f>
        <v/>
      </c>
      <c r="U95">
        <f>AVERAGEIF($G$2:$CL$2,U$2,$G14:$CL14)</f>
        <v/>
      </c>
      <c r="V95">
        <f>AVERAGEIF($G$2:$CL$2,V$2,$G14:$CL14)</f>
        <v/>
      </c>
      <c r="W95">
        <f>AVERAGEIF($G$2:$CL$2,W$2,$G14:$CL14)</f>
        <v/>
      </c>
      <c r="X95">
        <f>AVERAGEIF($G$2:$CL$2,X$2,$G14:$CL14)</f>
        <v/>
      </c>
      <c r="Y95">
        <f>AVERAGEIF($G$2:$CL$2,Y$2,$G14:$CL14)</f>
        <v/>
      </c>
      <c r="Z95">
        <f>AVERAGEIF($G$2:$CL$2,Z$2,$G14:$CL14)</f>
        <v/>
      </c>
      <c r="AA95">
        <f>AVERAGEIF($G$2:$CL$2,AA$2,$G14:$CL14)</f>
        <v/>
      </c>
      <c r="AB95">
        <f>AVERAGEIF($G$2:$CL$2,AB$2,$G14:$CL14)</f>
        <v/>
      </c>
      <c r="AC95">
        <f>AVERAGEIF($G$2:$CL$2,AC$2,$G14:$CL14)</f>
        <v/>
      </c>
      <c r="AD95">
        <f>AVERAGEIF($G$2:$CL$2,AD$2,$G14:$CL14)</f>
        <v/>
      </c>
      <c r="AE95">
        <f>AVERAGEIF($G$2:$CL$2,AE$2,$G14:$CL14)</f>
        <v/>
      </c>
      <c r="AF95">
        <f>AVERAGEIF($G$2:$CL$2,AF$2,$G14:$CL14)</f>
        <v/>
      </c>
      <c r="AG95">
        <f>AVERAGEIF($G$2:$CL$2,AG$2,$G14:$CL14)</f>
        <v/>
      </c>
      <c r="AH95">
        <f>AVERAGEIF($G$2:$CL$2,AH$2,$G14:$CL14)</f>
        <v/>
      </c>
      <c r="AI95">
        <f>AVERAGEIF($G$2:$CL$2,AI$2,$G14:$CL14)</f>
        <v/>
      </c>
      <c r="AJ95">
        <f>AVERAGEIF($G$2:$CL$2,AJ$2,$G14:$CL14)</f>
        <v/>
      </c>
      <c r="AK95">
        <f>AVERAGEIF($G$2:$CL$2,AK$2,$G14:$CL14)</f>
        <v/>
      </c>
      <c r="AL95">
        <f>AVERAGEIF($G$2:$CL$2,AL$2,$G14:$CL14)</f>
        <v/>
      </c>
      <c r="AM95">
        <f>AVERAGEIF($G$2:$CL$2,AM$2,$G14:$CL14)</f>
        <v/>
      </c>
      <c r="AN95">
        <f>AVERAGEIF($G$2:$CL$2,AN$2,$G14:$CL14)</f>
        <v/>
      </c>
      <c r="AO95">
        <f>AVERAGEIF($G$2:$CL$2,AO$2,$G14:$CL14)</f>
        <v/>
      </c>
      <c r="AP95">
        <f>AVERAGEIF($G$2:$CL$2,AP$2,$G14:$CL14)</f>
        <v/>
      </c>
      <c r="AQ95">
        <f>AVERAGEIF($G$2:$CL$2,AQ$2,$G14:$CL14)</f>
        <v/>
      </c>
      <c r="AR95">
        <f>AVERAGEIF($G$2:$CL$2,AR$2,$G14:$CL14)</f>
        <v/>
      </c>
      <c r="AS95">
        <f>AVERAGEIF($G$2:$CL$2,AS$2,$G14:$CL14)</f>
        <v/>
      </c>
      <c r="AT95">
        <f>AVERAGEIF($G$2:$CL$2,AT$2,$G14:$CL14)</f>
        <v/>
      </c>
      <c r="AU95">
        <f>AVERAGEIF($G$2:$CL$2,AU$2,$G14:$CL14)</f>
        <v/>
      </c>
      <c r="AV95">
        <f>AVERAGEIF($G$2:$CL$2,AV$2,$G14:$CL14)</f>
        <v/>
      </c>
      <c r="AW95">
        <f>AVERAGEIF($G$2:$CL$2,AW$2,$G14:$CL14)</f>
        <v/>
      </c>
      <c r="AX95">
        <f>AVERAGEIF($G$2:$CL$2,AX$2,$G14:$CL14)</f>
        <v/>
      </c>
      <c r="AY95">
        <f>AVERAGEIF($G$2:$CL$2,AY$2,$G14:$CL14)</f>
        <v/>
      </c>
      <c r="AZ95">
        <f>AVERAGEIF($G$2:$CL$2,AZ$2,$G14:$CL14)</f>
        <v/>
      </c>
      <c r="BA95">
        <f>AVERAGEIF($G$2:$CL$2,BA$2,$G14:$CL14)</f>
        <v/>
      </c>
      <c r="BB95">
        <f>AVERAGEIF($G$2:$CL$2,BB$2,$G14:$CL14)</f>
        <v/>
      </c>
      <c r="BC95">
        <f>AVERAGEIF($G$2:$CL$2,BC$2,$G14:$CL14)</f>
        <v/>
      </c>
      <c r="BD95">
        <f>AVERAGEIF($G$2:$CL$2,BD$2,$G14:$CL14)</f>
        <v/>
      </c>
      <c r="BE95">
        <f>AVERAGEIF($G$2:$CL$2,BE$2,$G14:$CL14)</f>
        <v/>
      </c>
      <c r="BF95">
        <f>AVERAGEIF($G$2:$CL$2,BF$2,$G14:$CL14)</f>
        <v/>
      </c>
      <c r="BG95">
        <f>AVERAGEIF($G$2:$CL$2,BG$2,$G14:$CL14)</f>
        <v/>
      </c>
      <c r="BH95">
        <f>AVERAGEIF($G$2:$CL$2,BH$2,$G14:$CL14)</f>
        <v/>
      </c>
      <c r="BI95">
        <f>AVERAGEIF($G$2:$CL$2,BI$2,$G14:$CL14)</f>
        <v/>
      </c>
      <c r="BJ95">
        <f>AVERAGEIF($G$2:$CL$2,BJ$2,$G14:$CL14)</f>
        <v/>
      </c>
      <c r="BK95">
        <f>AVERAGEIF($G$2:$CL$2,BK$2,$G14:$CL14)</f>
        <v/>
      </c>
      <c r="BL95">
        <f>AVERAGEIF($G$2:$CL$2,BL$2,$G14:$CL14)</f>
        <v/>
      </c>
      <c r="BM95">
        <f>AVERAGEIF($G$2:$CL$2,BM$2,$G14:$CL14)</f>
        <v/>
      </c>
      <c r="BN95">
        <f>AVERAGEIF($G$2:$CL$2,BN$2,$G14:$CL14)</f>
        <v/>
      </c>
      <c r="BO95">
        <f>AVERAGEIF($G$2:$CL$2,BO$2,$G14:$CL14)</f>
        <v/>
      </c>
      <c r="BP95">
        <f>AVERAGEIF($G$2:$CL$2,BP$2,$G14:$CL14)</f>
        <v/>
      </c>
      <c r="BQ95">
        <f>AVERAGEIF($G$2:$CL$2,BQ$2,$G14:$CL14)</f>
        <v/>
      </c>
      <c r="BR95">
        <f>AVERAGEIF($G$2:$CL$2,BR$2,$G14:$CL14)</f>
        <v/>
      </c>
      <c r="BS95">
        <f>AVERAGEIF($G$2:$CL$2,BS$2,$G14:$CL14)</f>
        <v/>
      </c>
      <c r="BT95">
        <f>AVERAGEIF($G$2:$CL$2,BT$2,$G14:$CL14)</f>
        <v/>
      </c>
      <c r="BU95">
        <f>AVERAGEIF($G$2:$CL$2,BU$2,$G14:$CL14)</f>
        <v/>
      </c>
      <c r="BV95">
        <f>AVERAGEIF($G$2:$CL$2,BV$2,$G14:$CL14)</f>
        <v/>
      </c>
      <c r="BW95">
        <f>AVERAGEIF($G$2:$CL$2,BW$2,$G14:$CL14)</f>
        <v/>
      </c>
      <c r="BX95">
        <f>AVERAGEIF($G$2:$CL$2,BX$2,$G14:$CL14)</f>
        <v/>
      </c>
      <c r="BY95">
        <f>AVERAGEIF($G$2:$CL$2,BY$2,$G14:$CL14)</f>
        <v/>
      </c>
      <c r="BZ95">
        <f>AVERAGEIF($G$2:$CL$2,BZ$2,$G14:$CL14)</f>
        <v/>
      </c>
      <c r="CA95">
        <f>AVERAGEIF($G$2:$CL$2,CA$2,$G14:$CL14)</f>
        <v/>
      </c>
      <c r="CB95">
        <f>AVERAGEIF($G$2:$CL$2,CB$2,$G14:$CL14)</f>
        <v/>
      </c>
      <c r="CC95">
        <f>AVERAGEIF($G$2:$CL$2,CC$2,$G14:$CL14)</f>
        <v/>
      </c>
      <c r="CD95">
        <f>AVERAGEIF($G$2:$CL$2,CD$2,$G14:$CL14)</f>
        <v/>
      </c>
      <c r="CE95">
        <f>AVERAGEIF($G$2:$CL$2,CE$2,$G14:$CL14)</f>
        <v/>
      </c>
      <c r="CF95">
        <f>AVERAGEIF($G$2:$CL$2,CF$2,$G14:$CL14)</f>
        <v/>
      </c>
      <c r="CG95">
        <f>AVERAGEIF($G$2:$CL$2,CG$2,$G14:$CL14)</f>
        <v/>
      </c>
      <c r="CH95">
        <f>AVERAGEIF($G$2:$CL$2,CH$2,$G14:$CL14)</f>
        <v/>
      </c>
      <c r="CI95">
        <f>AVERAGEIF($G$2:$CL$2,CI$2,$G14:$CL14)</f>
        <v/>
      </c>
      <c r="CJ95">
        <f>AVERAGEIF($G$2:$CL$2,CJ$2,$G14:$CL14)</f>
        <v/>
      </c>
      <c r="CK95">
        <f>AVERAGEIF($G$2:$CL$2,CK$2,$G14:$CL14)</f>
        <v/>
      </c>
      <c r="CL95">
        <f>AVERAGEIF($G$2:$KT$2,CL$2,$G14:$KT14)</f>
        <v/>
      </c>
      <c r="CM95">
        <f>AVERAGEIF($G$2:$KT$2,CM$2,$G14:$KT14)</f>
        <v/>
      </c>
      <c r="CN95">
        <f>AVERAGEIF($G$2:$KT$2,CN$2,$G14:$KT14)</f>
        <v/>
      </c>
      <c r="CO95">
        <f>AVERAGEIF($G$2:$KT$2,CO$2,$G14:$KT14)</f>
        <v/>
      </c>
      <c r="CP95">
        <f>AVERAGEIF($G$2:$KT$2,CP$2,$G14:$KT14)</f>
        <v/>
      </c>
      <c r="CQ95">
        <f>AVERAGEIF($G$2:$KT$2,CQ$2,$G14:$KT14)</f>
        <v/>
      </c>
      <c r="CR95">
        <f>AVERAGEIF($G$2:$KT$2,CR$2,$G14:$KT14)</f>
        <v/>
      </c>
      <c r="CS95">
        <f>AVERAGEIF($G$2:$KT$2,CS$2,$G14:$KT14)</f>
        <v/>
      </c>
      <c r="CT95">
        <f>AVERAGEIF($G$2:$KT$2,CT$2,$G14:$KT14)</f>
        <v/>
      </c>
      <c r="CU95">
        <f>AVERAGEIF($G$2:$KT$2,CU$2,$G14:$KT14)</f>
        <v/>
      </c>
      <c r="CV95">
        <f>AVERAGEIF($G$2:$KT$2,CV$2,$G14:$KT14)</f>
        <v/>
      </c>
      <c r="CW95">
        <f>AVERAGEIF($G$2:$KT$2,CW$2,$G14:$KT14)</f>
        <v/>
      </c>
      <c r="CX95">
        <f>AVERAGEIF($G$2:$KT$2,CX$2,$G14:$KT14)</f>
        <v/>
      </c>
      <c r="CY95">
        <f>AVERAGEIF($G$2:$KT$2,CY$2,$G14:$KT14)</f>
        <v/>
      </c>
      <c r="CZ95">
        <f>AVERAGEIF($G$2:$KT$2,CZ$2,$G14:$KT14)</f>
        <v/>
      </c>
      <c r="DA95">
        <f>AVERAGEIF($G$2:$KT$2,DA$2,$G14:$KT14)</f>
        <v/>
      </c>
      <c r="DB95">
        <f>AVERAGEIF($G$2:$KT$2,DB$2,$G14:$KT14)</f>
        <v/>
      </c>
      <c r="DC95">
        <f>AVERAGEIF($G$2:$KT$2,DC$2,$G14:$KT14)</f>
        <v/>
      </c>
      <c r="DD95">
        <f>AVERAGEIF($G$2:$KT$2,DD$2,$G14:$KT14)</f>
        <v/>
      </c>
      <c r="DE95">
        <f>AVERAGEIF($G$2:$KT$2,DE$2,$G14:$KT14)</f>
        <v/>
      </c>
      <c r="DF95">
        <f>AVERAGEIF($G$2:$KT$2,DF$2,$G14:$KT14)</f>
        <v/>
      </c>
      <c r="DG95">
        <f>AVERAGEIF($G$2:$KT$2,DG$2,$G14:$KT14)</f>
        <v/>
      </c>
      <c r="DH95">
        <f>AVERAGEIF($G$2:$KT$2,DH$2,$G14:$KT14)</f>
        <v/>
      </c>
      <c r="DI95">
        <f>AVERAGEIF($G$2:$KT$2,DI$2,$G14:$KT14)</f>
        <v/>
      </c>
      <c r="DJ95">
        <f>AVERAGEIF($G$2:$KT$2,DJ$2,$G14:$KT14)</f>
        <v/>
      </c>
      <c r="DK95">
        <f>AVERAGEIF($G$2:$KT$2,DK$2,$G14:$KT14)</f>
        <v/>
      </c>
      <c r="DL95">
        <f>AVERAGEIF($G$2:$KT$2,DL$2,$G14:$KT14)</f>
        <v/>
      </c>
      <c r="DM95">
        <f>AVERAGEIF($G$2:$KT$2,DM$2,$G14:$KT14)</f>
        <v/>
      </c>
      <c r="DN95">
        <f>AVERAGEIF($G$2:$KT$2,DN$2,$G14:$KT14)</f>
        <v/>
      </c>
      <c r="DO95">
        <f>AVERAGEIF($G$2:$KT$2,DO$2,$G14:$KT14)</f>
        <v/>
      </c>
      <c r="DP95">
        <f>AVERAGEIF($G$2:$KT$2,DP$2,$G14:$KT14)</f>
        <v/>
      </c>
      <c r="DQ95">
        <f>AVERAGEIF($G$2:$KT$2,DQ$2,$G14:$KT14)</f>
        <v/>
      </c>
      <c r="DR95">
        <f>AVERAGEIF($G$2:$KT$2,DR$2,$G14:$KT14)</f>
        <v/>
      </c>
      <c r="DS95">
        <f>AVERAGEIF($G$2:$KT$2,DS$2,$G14:$KT14)</f>
        <v/>
      </c>
      <c r="DT95">
        <f>AVERAGEIF($G$2:$KT$2,DT$2,$G14:$KT14)</f>
        <v/>
      </c>
      <c r="DU95">
        <f>AVERAGEIF($G$2:$KT$2,DU$2,$G14:$KT14)</f>
        <v/>
      </c>
      <c r="DV95">
        <f>AVERAGEIF($G$2:$KT$2,DV$2,$G14:$KT14)</f>
        <v/>
      </c>
      <c r="DW95">
        <f>AVERAGEIF($G$2:$KT$2,DW$2,$G14:$KT14)</f>
        <v/>
      </c>
      <c r="DX95">
        <f>AVERAGEIF($G$2:$KT$2,DX$2,$G14:$KT14)</f>
        <v/>
      </c>
      <c r="DY95">
        <f>AVERAGEIF($G$2:$KT$2,DY$2,$G14:$KT14)</f>
        <v/>
      </c>
      <c r="DZ95">
        <f>AVERAGEIF($G$2:$KT$2,DZ$2,$G14:$KT14)</f>
        <v/>
      </c>
      <c r="EA95">
        <f>AVERAGEIF($G$2:$KT$2,EA$2,$G14:$KT14)</f>
        <v/>
      </c>
      <c r="EB95">
        <f>AVERAGEIF($G$2:$KT$2,EB$2,$G14:$KT14)</f>
        <v/>
      </c>
      <c r="EC95">
        <f>AVERAGEIF($G$2:$KT$2,EC$2,$G14:$KT14)</f>
        <v/>
      </c>
      <c r="ED95">
        <f>AVERAGEIF($G$2:$KT$2,ED$2,$G14:$KT14)</f>
        <v/>
      </c>
      <c r="EE95">
        <f>AVERAGEIF($G$2:$KT$2,EE$2,$G14:$KT14)</f>
        <v/>
      </c>
      <c r="EF95">
        <f>AVERAGEIF($G$2:$KT$2,EF$2,$G14:$KT14)</f>
        <v/>
      </c>
      <c r="EG95">
        <f>AVERAGEIF($G$2:$KT$2,EG$2,$G14:$KT14)</f>
        <v/>
      </c>
      <c r="EH95">
        <f>AVERAGEIF($G$2:$KT$2,EH$2,$G14:$KT14)</f>
        <v/>
      </c>
      <c r="EI95">
        <f>AVERAGEIF($G$2:$KT$2,EI$2,$G14:$KT14)</f>
        <v/>
      </c>
      <c r="EJ95">
        <f>AVERAGEIF($G$2:$KT$2,EJ$2,$G14:$KT14)</f>
        <v/>
      </c>
      <c r="EK95">
        <f>AVERAGEIF($G$2:$KT$2,EK$2,$G14:$KT14)</f>
        <v/>
      </c>
      <c r="EL95">
        <f>AVERAGEIF($G$2:$KT$2,EL$2,$G14:$KT14)</f>
        <v/>
      </c>
      <c r="EM95">
        <f>AVERAGEIF($G$2:$KT$2,EM$2,$G14:$KT14)</f>
        <v/>
      </c>
      <c r="EN95">
        <f>AVERAGEIF($G$2:$KT$2,EN$2,$G14:$KT14)</f>
        <v/>
      </c>
      <c r="EO95">
        <f>AVERAGEIF($G$2:$KT$2,EO$2,$G14:$KT14)</f>
        <v/>
      </c>
      <c r="EP95">
        <f>AVERAGEIF($G$2:$KT$2,EP$2,$G14:$KT14)</f>
        <v/>
      </c>
      <c r="EQ95">
        <f>AVERAGEIF($G$2:$KT$2,EQ$2,$G14:$KT14)</f>
        <v/>
      </c>
      <c r="ER95">
        <f>AVERAGEIF($G$2:$KT$2,ER$2,$G14:$KT14)</f>
        <v/>
      </c>
      <c r="ES95">
        <f>AVERAGEIF($G$2:$KT$2,ES$2,$G14:$KT14)</f>
        <v/>
      </c>
      <c r="ET95">
        <f>AVERAGEIF($G$2:$KT$2,ET$2,$G14:$KT14)</f>
        <v/>
      </c>
      <c r="EU95">
        <f>AVERAGEIF($G$2:$KT$2,EU$2,$G14:$KT14)</f>
        <v/>
      </c>
      <c r="EV95">
        <f>AVERAGEIF($G$2:$KT$2,EV$2,$G14:$KT14)</f>
        <v/>
      </c>
      <c r="EW95">
        <f>AVERAGEIF($G$2:$KT$2,EW$2,$G14:$KT14)</f>
        <v/>
      </c>
      <c r="EX95">
        <f>AVERAGEIF($G$2:$KT$2,EX$2,$G14:$KT14)</f>
        <v/>
      </c>
      <c r="EY95">
        <f>AVERAGEIF($G$2:$KT$2,EY$2,$G14:$KT14)</f>
        <v/>
      </c>
      <c r="EZ95">
        <f>AVERAGEIF($G$2:$KT$2,EZ$2,$G14:$KT14)</f>
        <v/>
      </c>
      <c r="FA95">
        <f>AVERAGEIF($G$2:$KT$2,FA$2,$G14:$KT14)</f>
        <v/>
      </c>
      <c r="FB95">
        <f>AVERAGEIF($G$2:$KT$2,FB$2,$G14:$KT14)</f>
        <v/>
      </c>
      <c r="FC95">
        <f>AVERAGEIF($G$2:$KT$2,FC$2,$G14:$KT14)</f>
        <v/>
      </c>
      <c r="FD95">
        <f>AVERAGEIF($G$2:$KT$2,FD$2,$G14:$KT14)</f>
        <v/>
      </c>
      <c r="FE95">
        <f>AVERAGEIF($G$2:$KT$2,FE$2,$G14:$KT14)</f>
        <v/>
      </c>
      <c r="FF95">
        <f>AVERAGEIF($G$2:$KT$2,FF$2,$G14:$KT14)</f>
        <v/>
      </c>
      <c r="FG95">
        <f>AVERAGEIF($G$2:$KT$2,FG$2,$G14:$KT14)</f>
        <v/>
      </c>
      <c r="FH95">
        <f>AVERAGEIF($G$2:$KT$2,FH$2,$G14:$KT14)</f>
        <v/>
      </c>
      <c r="FI95">
        <f>AVERAGEIF($G$2:$KT$2,FI$2,$G14:$KT14)</f>
        <v/>
      </c>
      <c r="FJ95">
        <f>AVERAGEIF($G$2:$KT$2,FJ$2,$G14:$KT14)</f>
        <v/>
      </c>
      <c r="FK95">
        <f>AVERAGEIF($G$2:$KT$2,FK$2,$G14:$KT14)</f>
        <v/>
      </c>
      <c r="FL95">
        <f>AVERAGEIF($G$2:$KT$2,FL$2,$G14:$KT14)</f>
        <v/>
      </c>
      <c r="FM95">
        <f>AVERAGEIF($G$2:$KT$2,FM$2,$G14:$KT14)</f>
        <v/>
      </c>
      <c r="FN95">
        <f>AVERAGEIF($G$2:$KT$2,FN$2,$G14:$KT14)</f>
        <v/>
      </c>
      <c r="FO95">
        <f>AVERAGEIF($G$2:$KT$2,FO$2,$G14:$KT14)</f>
        <v/>
      </c>
      <c r="FP95">
        <f>AVERAGEIF($G$2:$KT$2,FP$2,$G14:$KT14)</f>
        <v/>
      </c>
      <c r="FQ95">
        <f>AVERAGEIF($G$2:$KT$2,FQ$2,$G14:$KT14)</f>
        <v/>
      </c>
      <c r="FR95">
        <f>AVERAGEIF($G$2:$KT$2,FR$2,$G14:$KT14)</f>
        <v/>
      </c>
      <c r="FS95">
        <f>AVERAGEIF($G$2:$KT$2,FS$2,$G14:$KT14)</f>
        <v/>
      </c>
      <c r="FT95">
        <f>AVERAGEIF($G$2:$KT$2,FT$2,$G14:$KT14)</f>
        <v/>
      </c>
      <c r="FU95">
        <f>AVERAGEIF($G$2:$KT$2,FU$2,$G14:$KT14)</f>
        <v/>
      </c>
      <c r="FV95">
        <f>AVERAGEIF($G$2:$KT$2,FV$2,$G14:$KT14)</f>
        <v/>
      </c>
      <c r="FW95">
        <f>AVERAGEIF($G$2:$KT$2,FW$2,$G14:$KT14)</f>
        <v/>
      </c>
      <c r="FX95">
        <f>AVERAGEIF($G$2:$KT$2,FX$2,$G14:$KT14)</f>
        <v/>
      </c>
      <c r="FY95">
        <f>AVERAGEIF($G$2:$KT$2,FY$2,$G14:$KT14)</f>
        <v/>
      </c>
      <c r="FZ95">
        <f>AVERAGEIF($G$2:$KT$2,FZ$2,$G14:$KT14)</f>
        <v/>
      </c>
      <c r="GA95">
        <f>AVERAGEIF($G$2:$KT$2,GA$2,$G14:$KT14)</f>
        <v/>
      </c>
      <c r="GB95">
        <f>AVERAGEIF($G$2:$KT$2,GB$2,$G14:$KT14)</f>
        <v/>
      </c>
      <c r="GC95">
        <f>AVERAGEIF($G$2:$KT$2,GC$2,$G14:$KT14)</f>
        <v/>
      </c>
      <c r="GD95">
        <f>AVERAGEIF($G$2:$KT$2,GD$2,$G14:$KT14)</f>
        <v/>
      </c>
      <c r="GE95">
        <f>AVERAGEIF($G$2:$KT$2,GE$2,$G14:$KT14)</f>
        <v/>
      </c>
      <c r="GF95">
        <f>AVERAGEIF($G$2:$KT$2,GF$2,$G14:$KT14)</f>
        <v/>
      </c>
      <c r="GG95">
        <f>AVERAGEIF($G$2:$KT$2,GG$2,$G14:$KT14)</f>
        <v/>
      </c>
      <c r="GH95">
        <f>AVERAGEIF($G$2:$KT$2,GH$2,$G14:$KT14)</f>
        <v/>
      </c>
      <c r="GI95">
        <f>AVERAGEIF($G$2:$KT$2,GI$2,$G14:$KT14)</f>
        <v/>
      </c>
      <c r="GJ95">
        <f>AVERAGEIF($G$2:$KT$2,GJ$2,$G14:$KT14)</f>
        <v/>
      </c>
      <c r="GK95">
        <f>AVERAGEIF($G$2:$KT$2,GK$2,$G14:$KT14)</f>
        <v/>
      </c>
      <c r="GL95">
        <f>AVERAGEIF($G$2:$KT$2,GL$2,$G14:$KT14)</f>
        <v/>
      </c>
      <c r="GM95">
        <f>AVERAGEIF($G$2:$KT$2,GM$2,$G14:$KT14)</f>
        <v/>
      </c>
      <c r="GN95">
        <f>AVERAGEIF($G$2:$KT$2,GN$2,$G14:$KT14)</f>
        <v/>
      </c>
      <c r="GO95">
        <f>AVERAGEIF($G$2:$KT$2,GO$2,$G14:$KT14)</f>
        <v/>
      </c>
      <c r="GP95">
        <f>AVERAGEIF($G$2:$KT$2,GP$2,$G14:$KT14)</f>
        <v/>
      </c>
      <c r="GQ95">
        <f>AVERAGEIF($G$2:$KT$2,GQ$2,$G14:$KT14)</f>
        <v/>
      </c>
      <c r="GR95">
        <f>AVERAGEIF($G$2:$KT$2,GR$2,$G14:$KT14)</f>
        <v/>
      </c>
      <c r="GS95">
        <f>AVERAGEIF($G$2:$KT$2,GS$2,$G14:$KT14)</f>
        <v/>
      </c>
      <c r="GT95">
        <f>AVERAGEIF($G$2:$KT$2,GT$2,$G14:$KT14)</f>
        <v/>
      </c>
      <c r="GU95">
        <f>AVERAGEIF($G$2:$KT$2,GU$2,$G14:$KT14)</f>
        <v/>
      </c>
      <c r="GV95">
        <f>AVERAGEIF($G$2:$KT$2,GV$2,$G14:$KT14)</f>
        <v/>
      </c>
      <c r="GW95">
        <f>AVERAGEIF($G$2:$KT$2,GW$2,$G14:$KT14)</f>
        <v/>
      </c>
      <c r="GX95">
        <f>AVERAGEIF($G$2:$KT$2,GX$2,$G14:$KT14)</f>
        <v/>
      </c>
      <c r="GY95">
        <f>AVERAGEIF($G$2:$KT$2,GY$2,$G14:$KT14)</f>
        <v/>
      </c>
      <c r="GZ95">
        <f>AVERAGEIF($G$2:$KT$2,GZ$2,$G14:$KT14)</f>
        <v/>
      </c>
      <c r="HA95">
        <f>AVERAGEIF($G$2:$KT$2,HA$2,$G14:$KT14)</f>
        <v/>
      </c>
      <c r="HB95">
        <f>AVERAGEIF($G$2:$KT$2,HB$2,$G14:$KT14)</f>
        <v/>
      </c>
      <c r="HC95">
        <f>AVERAGEIF($G$2:$KT$2,HC$2,$G14:$KT14)</f>
        <v/>
      </c>
      <c r="HD95">
        <f>AVERAGEIF($G$2:$KT$2,HD$2,$G14:$KT14)</f>
        <v/>
      </c>
      <c r="HE95">
        <f>AVERAGEIF($G$2:$KT$2,HE$2,$G14:$KT14)</f>
        <v/>
      </c>
      <c r="HF95">
        <f>AVERAGEIF($G$2:$KT$2,HF$2,$G14:$KT14)</f>
        <v/>
      </c>
      <c r="HG95">
        <f>AVERAGEIF($G$2:$KT$2,HG$2,$G14:$KT14)</f>
        <v/>
      </c>
      <c r="HH95">
        <f>AVERAGEIF($G$2:$KT$2,HH$2,$G14:$KT14)</f>
        <v/>
      </c>
      <c r="HI95">
        <f>AVERAGEIF($G$2:$KT$2,HI$2,$G14:$KT14)</f>
        <v/>
      </c>
      <c r="HJ95">
        <f>AVERAGEIF($G$2:$KT$2,HJ$2,$G14:$KT14)</f>
        <v/>
      </c>
      <c r="HK95">
        <f>AVERAGEIF($G$2:$KT$2,HK$2,$G14:$KT14)</f>
        <v/>
      </c>
      <c r="HL95">
        <f>AVERAGEIF($G$2:$KT$2,HL$2,$G14:$KT14)</f>
        <v/>
      </c>
      <c r="HM95">
        <f>AVERAGEIF($G$2:$KT$2,HM$2,$G14:$KT14)</f>
        <v/>
      </c>
      <c r="HN95">
        <f>AVERAGEIF($G$2:$KT$2,HN$2,$G14:$KT14)</f>
        <v/>
      </c>
      <c r="HO95">
        <f>AVERAGEIF($G$2:$KT$2,HO$2,$G14:$KT14)</f>
        <v/>
      </c>
      <c r="HP95">
        <f>AVERAGEIF($G$2:$KT$2,HP$2,$G14:$KT14)</f>
        <v/>
      </c>
      <c r="HQ95">
        <f>AVERAGEIF($G$2:$KT$2,HQ$2,$G14:$KT14)</f>
        <v/>
      </c>
      <c r="HR95">
        <f>AVERAGEIF($G$2:$KT$2,HR$2,$G14:$KT14)</f>
        <v/>
      </c>
      <c r="HS95">
        <f>AVERAGEIF($G$2:$KT$2,HS$2,$G14:$KT14)</f>
        <v/>
      </c>
      <c r="HT95">
        <f>AVERAGEIF($G$2:$KT$2,HT$2,$G14:$KT14)</f>
        <v/>
      </c>
      <c r="HU95">
        <f>AVERAGEIF($G$2:$KT$2,HU$2,$G14:$KT14)</f>
        <v/>
      </c>
      <c r="HV95">
        <f>AVERAGEIF($G$2:$KT$2,HV$2,$G14:$KT14)</f>
        <v/>
      </c>
      <c r="HW95">
        <f>AVERAGEIF($G$2:$KT$2,HW$2,$G14:$KT14)</f>
        <v/>
      </c>
      <c r="HX95">
        <f>AVERAGEIF($G$2:$KT$2,HX$2,$G14:$KT14)</f>
        <v/>
      </c>
      <c r="HY95">
        <f>AVERAGEIF($G$2:$KT$2,HY$2,$G14:$KT14)</f>
        <v/>
      </c>
      <c r="HZ95">
        <f>AVERAGEIF($G$2:$KT$2,HZ$2,$G14:$KT14)</f>
        <v/>
      </c>
      <c r="IA95">
        <f>AVERAGEIF($G$2:$KT$2,IA$2,$G14:$KT14)</f>
        <v/>
      </c>
      <c r="IB95">
        <f>AVERAGEIF($G$2:$KT$2,IB$2,$G14:$KT14)</f>
        <v/>
      </c>
      <c r="IC95">
        <f>AVERAGEIF($G$2:$KT$2,IC$2,$G14:$KT14)</f>
        <v/>
      </c>
      <c r="ID95">
        <f>AVERAGEIF($G$2:$KT$2,ID$2,$G14:$KT14)</f>
        <v/>
      </c>
      <c r="IE95">
        <f>AVERAGEIF($G$2:$KT$2,IE$2,$G14:$KT14)</f>
        <v/>
      </c>
      <c r="IF95">
        <f>AVERAGEIF($G$2:$KT$2,IF$2,$G14:$KT14)</f>
        <v/>
      </c>
      <c r="IG95">
        <f>AVERAGEIF($G$2:$KT$2,IG$2,$G14:$KT14)</f>
        <v/>
      </c>
      <c r="IH95">
        <f>AVERAGEIF($G$2:$KT$2,IH$2,$G14:$KT14)</f>
        <v/>
      </c>
      <c r="II95">
        <f>AVERAGEIF($G$2:$KT$2,II$2,$G14:$KT14)</f>
        <v/>
      </c>
      <c r="IJ95">
        <f>AVERAGEIF($G$2:$KT$2,IJ$2,$G14:$KT14)</f>
        <v/>
      </c>
      <c r="IK95">
        <f>AVERAGEIF($G$2:$KT$2,IK$2,$G14:$KT14)</f>
        <v/>
      </c>
      <c r="IL95">
        <f>AVERAGEIF($G$2:$KT$2,IL$2,$G14:$KT14)</f>
        <v/>
      </c>
      <c r="IM95">
        <f>AVERAGEIF($G$2:$KT$2,IM$2,$G14:$KT14)</f>
        <v/>
      </c>
      <c r="IN95">
        <f>AVERAGEIF($G$2:$KT$2,IN$2,$G14:$KT14)</f>
        <v/>
      </c>
      <c r="IO95">
        <f>AVERAGEIF($G$2:$KT$2,IO$2,$G14:$KT14)</f>
        <v/>
      </c>
      <c r="IP95">
        <f>AVERAGEIF($G$2:$KT$2,IP$2,$G14:$KT14)</f>
        <v/>
      </c>
      <c r="IQ95">
        <f>AVERAGEIF($G$2:$KT$2,IQ$2,$G14:$KT14)</f>
        <v/>
      </c>
      <c r="IR95">
        <f>AVERAGEIF($G$2:$KT$2,IR$2,$G14:$KT14)</f>
        <v/>
      </c>
      <c r="IS95">
        <f>AVERAGEIF($G$2:$KT$2,IS$2,$G14:$KT14)</f>
        <v/>
      </c>
      <c r="IT95">
        <f>AVERAGEIF($G$2:$KT$2,IT$2,$G14:$KT14)</f>
        <v/>
      </c>
      <c r="IU95">
        <f>AVERAGEIF($G$2:$KT$2,IU$2,$G14:$KT14)</f>
        <v/>
      </c>
      <c r="IV95">
        <f>AVERAGEIF($G$2:$KT$2,IV$2,$G14:$KT14)</f>
        <v/>
      </c>
      <c r="IW95">
        <f>AVERAGEIF($G$2:$KT$2,IW$2,$G14:$KT14)</f>
        <v/>
      </c>
      <c r="IX95">
        <f>AVERAGEIF($G$2:$KT$2,IX$2,$G14:$KT14)</f>
        <v/>
      </c>
      <c r="IY95">
        <f>AVERAGEIF($G$2:$KT$2,IY$2,$G14:$KT14)</f>
        <v/>
      </c>
      <c r="IZ95">
        <f>AVERAGEIF($G$2:$KT$2,IZ$2,$G14:$KT14)</f>
        <v/>
      </c>
      <c r="JA95">
        <f>AVERAGEIF($G$2:$KT$2,JA$2,$G14:$KT14)</f>
        <v/>
      </c>
      <c r="JB95">
        <f>AVERAGEIF($G$2:$KT$2,JB$2,$G14:$KT14)</f>
        <v/>
      </c>
      <c r="JC95">
        <f>AVERAGEIF($G$2:$KT$2,JC$2,$G14:$KT14)</f>
        <v/>
      </c>
      <c r="JD95">
        <f>AVERAGEIF($G$2:$KT$2,JD$2,$G14:$KT14)</f>
        <v/>
      </c>
      <c r="JE95">
        <f>AVERAGEIF($G$2:$KT$2,JE$2,$G14:$KT14)</f>
        <v/>
      </c>
      <c r="JF95">
        <f>AVERAGEIF($G$2:$KT$2,JF$2,$G14:$KT14)</f>
        <v/>
      </c>
      <c r="JG95">
        <f>AVERAGEIF($G$2:$KT$2,JG$2,$G14:$KT14)</f>
        <v/>
      </c>
      <c r="JH95">
        <f>AVERAGEIF($G$2:$KT$2,JH$2,$G14:$KT14)</f>
        <v/>
      </c>
      <c r="JI95">
        <f>AVERAGEIF($G$2:$KT$2,JI$2,$G14:$KT14)</f>
        <v/>
      </c>
      <c r="JJ95">
        <f>AVERAGEIF($G$2:$KT$2,JJ$2,$G14:$KT14)</f>
        <v/>
      </c>
      <c r="JK95">
        <f>AVERAGEIF($G$2:$KT$2,JK$2,$G14:$KT14)</f>
        <v/>
      </c>
      <c r="JL95">
        <f>AVERAGEIF($G$2:$KT$2,JL$2,$G14:$KT14)</f>
        <v/>
      </c>
      <c r="JM95">
        <f>AVERAGEIF($G$2:$KT$2,JM$2,$G14:$KT14)</f>
        <v/>
      </c>
      <c r="JN95">
        <f>AVERAGEIF($G$2:$KT$2,JN$2,$G14:$KT14)</f>
        <v/>
      </c>
      <c r="JO95">
        <f>AVERAGEIF($G$2:$KT$2,JO$2,$G14:$KT14)</f>
        <v/>
      </c>
      <c r="JP95">
        <f>AVERAGEIF($G$2:$KT$2,JP$2,$G14:$KT14)</f>
        <v/>
      </c>
      <c r="JQ95">
        <f>AVERAGEIF($G$2:$KT$2,JQ$2,$G14:$KT14)</f>
        <v/>
      </c>
      <c r="JR95">
        <f>AVERAGEIF($G$2:$KT$2,JR$2,$G14:$KT14)</f>
        <v/>
      </c>
      <c r="JS95">
        <f>AVERAGEIF($G$2:$KT$2,JS$2,$G14:$KT14)</f>
        <v/>
      </c>
      <c r="JT95">
        <f>AVERAGEIF($G$2:$KT$2,JT$2,$G14:$KT14)</f>
        <v/>
      </c>
      <c r="JU95">
        <f>AVERAGEIF($G$2:$KT$2,JU$2,$G14:$KT14)</f>
        <v/>
      </c>
      <c r="JV95">
        <f>AVERAGEIF($G$2:$KT$2,JV$2,$G14:$KT14)</f>
        <v/>
      </c>
      <c r="JW95">
        <f>AVERAGEIF($G$2:$KT$2,JW$2,$G14:$KT14)</f>
        <v/>
      </c>
      <c r="JX95">
        <f>AVERAGEIF($G$2:$KT$2,JX$2,$G14:$KT14)</f>
        <v/>
      </c>
      <c r="JY95">
        <f>AVERAGEIF($G$2:$KT$2,JY$2,$G14:$KT14)</f>
        <v/>
      </c>
      <c r="JZ95">
        <f>AVERAGEIF($G$2:$KT$2,JZ$2,$G14:$KT14)</f>
        <v/>
      </c>
      <c r="KA95">
        <f>AVERAGEIF($G$2:$KT$2,KA$2,$G14:$KT14)</f>
        <v/>
      </c>
      <c r="KB95">
        <f>AVERAGEIF($G$2:$KT$2,KB$2,$G14:$KT14)</f>
        <v/>
      </c>
      <c r="KC95">
        <f>AVERAGEIF($G$2:$KT$2,KC$2,$G14:$KT14)</f>
        <v/>
      </c>
      <c r="KD95">
        <f>AVERAGEIF($G$2:$KT$2,KD$2,$G14:$KT14)</f>
        <v/>
      </c>
      <c r="KE95">
        <f>AVERAGEIF($G$2:$KT$2,KE$2,$G14:$KT14)</f>
        <v/>
      </c>
      <c r="KF95">
        <f>AVERAGEIF($G$2:$KT$2,KF$2,$G14:$KT14)</f>
        <v/>
      </c>
      <c r="KG95">
        <f>AVERAGEIF($G$2:$KT$2,KG$2,$G14:$KT14)</f>
        <v/>
      </c>
      <c r="KH95">
        <f>AVERAGEIF($G$2:$KT$2,KH$2,$G14:$KT14)</f>
        <v/>
      </c>
      <c r="KI95">
        <f>AVERAGEIF($G$2:$KT$2,KI$2,$G14:$KT14)</f>
        <v/>
      </c>
      <c r="KJ95">
        <f>AVERAGEIF($G$2:$KT$2,KJ$2,$G14:$KT14)</f>
        <v/>
      </c>
      <c r="KK95">
        <f>AVERAGEIF($G$2:$KT$2,KK$2,$G14:$KT14)</f>
        <v/>
      </c>
      <c r="KL95">
        <f>AVERAGEIF($G$2:$KT$2,KL$2,$G14:$KT14)</f>
        <v/>
      </c>
      <c r="KM95">
        <f>AVERAGEIF($G$2:$KT$2,KM$2,$G14:$KT14)</f>
        <v/>
      </c>
      <c r="KN95">
        <f>AVERAGEIF($G$2:$KT$2,KN$2,$G14:$KT14)</f>
        <v/>
      </c>
      <c r="KO95">
        <f>AVERAGEIF($G$2:$KT$2,KO$2,$G14:$KT14)</f>
        <v/>
      </c>
      <c r="KP95">
        <f>AVERAGEIF($G$2:$KT$2,KP$2,$G14:$KT14)</f>
        <v/>
      </c>
      <c r="KQ95">
        <f>AVERAGEIF($G$2:$KT$2,KQ$2,$G14:$KT14)</f>
        <v/>
      </c>
      <c r="KR95">
        <f>AVERAGEIF($G$2:$KT$2,KR$2,$G14:$KT14)</f>
        <v/>
      </c>
      <c r="KS95">
        <f>AVERAGEIF($G$2:$KT$2,KS$2,$G14:$KT14)</f>
        <v/>
      </c>
      <c r="KT95">
        <f>AVERAGEIF($G$2:$KT$2,KT$2,$G14:$KT14)</f>
        <v/>
      </c>
    </row>
    <row r="96" spans="1:306">
      <c r="B96" t="s">
        <v>63</v>
      </c>
      <c r="C96" t="s">
        <v>29</v>
      </c>
      <c r="D96" t="s">
        <v>53</v>
      </c>
      <c r="G96">
        <f>AVERAGEIF($G$2:$CL$2,G$2,$G15:$CL15)</f>
        <v/>
      </c>
      <c r="H96">
        <f>AVERAGEIF($G$2:$CL$2,H$2,$G15:$CL15)</f>
        <v/>
      </c>
      <c r="I96">
        <f>AVERAGEIF($G$2:$CL$2,I$2,$G15:$CL15)</f>
        <v/>
      </c>
      <c r="J96">
        <f>AVERAGEIF($G$2:$CL$2,J$2,$G15:$CL15)</f>
        <v/>
      </c>
      <c r="K96">
        <f>AVERAGEIF($G$2:$CL$2,K$2,$G15:$CL15)</f>
        <v/>
      </c>
      <c r="L96">
        <f>AVERAGEIF($G$2:$CL$2,L$2,$G15:$CL15)</f>
        <v/>
      </c>
      <c r="M96">
        <f>AVERAGEIF($G$2:$CL$2,M$2,$G15:$CL15)</f>
        <v/>
      </c>
      <c r="N96">
        <f>AVERAGEIF($G$2:$CL$2,N$2,$G15:$CL15)</f>
        <v/>
      </c>
      <c r="O96">
        <f>AVERAGEIF($G$2:$CL$2,O$2,$G15:$CL15)</f>
        <v/>
      </c>
      <c r="P96">
        <f>AVERAGEIF($G$2:$CL$2,P$2,$G15:$CL15)</f>
        <v/>
      </c>
      <c r="Q96">
        <f>AVERAGEIF($G$2:$CL$2,Q$2,$G15:$CL15)</f>
        <v/>
      </c>
      <c r="R96">
        <f>AVERAGEIF($G$2:$CL$2,R$2,$G15:$CL15)</f>
        <v/>
      </c>
      <c r="S96">
        <f>AVERAGEIF($G$2:$CL$2,S$2,$G15:$CL15)</f>
        <v/>
      </c>
      <c r="T96">
        <f>AVERAGEIF($G$2:$CL$2,T$2,$G15:$CL15)</f>
        <v/>
      </c>
      <c r="U96">
        <f>AVERAGEIF($G$2:$CL$2,U$2,$G15:$CL15)</f>
        <v/>
      </c>
      <c r="V96">
        <f>AVERAGEIF($G$2:$CL$2,V$2,$G15:$CL15)</f>
        <v/>
      </c>
      <c r="W96">
        <f>AVERAGEIF($G$2:$CL$2,W$2,$G15:$CL15)</f>
        <v/>
      </c>
      <c r="X96">
        <f>AVERAGEIF($G$2:$CL$2,X$2,$G15:$CL15)</f>
        <v/>
      </c>
      <c r="Y96">
        <f>AVERAGEIF($G$2:$CL$2,Y$2,$G15:$CL15)</f>
        <v/>
      </c>
      <c r="Z96">
        <f>AVERAGEIF($G$2:$CL$2,Z$2,$G15:$CL15)</f>
        <v/>
      </c>
      <c r="AA96">
        <f>AVERAGEIF($G$2:$CL$2,AA$2,$G15:$CL15)</f>
        <v/>
      </c>
      <c r="AB96">
        <f>AVERAGEIF($G$2:$CL$2,AB$2,$G15:$CL15)</f>
        <v/>
      </c>
      <c r="AC96">
        <f>AVERAGEIF($G$2:$CL$2,AC$2,$G15:$CL15)</f>
        <v/>
      </c>
      <c r="AD96">
        <f>AVERAGEIF($G$2:$CL$2,AD$2,$G15:$CL15)</f>
        <v/>
      </c>
      <c r="AE96">
        <f>AVERAGEIF($G$2:$CL$2,AE$2,$G15:$CL15)</f>
        <v/>
      </c>
      <c r="AF96">
        <f>AVERAGEIF($G$2:$CL$2,AF$2,$G15:$CL15)</f>
        <v/>
      </c>
      <c r="AG96">
        <f>AVERAGEIF($G$2:$CL$2,AG$2,$G15:$CL15)</f>
        <v/>
      </c>
      <c r="AH96">
        <f>AVERAGEIF($G$2:$CL$2,AH$2,$G15:$CL15)</f>
        <v/>
      </c>
      <c r="AI96">
        <f>AVERAGEIF($G$2:$CL$2,AI$2,$G15:$CL15)</f>
        <v/>
      </c>
      <c r="AJ96">
        <f>AVERAGEIF($G$2:$CL$2,AJ$2,$G15:$CL15)</f>
        <v/>
      </c>
      <c r="AK96">
        <f>AVERAGEIF($G$2:$CL$2,AK$2,$G15:$CL15)</f>
        <v/>
      </c>
      <c r="AL96">
        <f>AVERAGEIF($G$2:$CL$2,AL$2,$G15:$CL15)</f>
        <v/>
      </c>
      <c r="AM96">
        <f>AVERAGEIF($G$2:$CL$2,AM$2,$G15:$CL15)</f>
        <v/>
      </c>
      <c r="AN96">
        <f>AVERAGEIF($G$2:$CL$2,AN$2,$G15:$CL15)</f>
        <v/>
      </c>
      <c r="AO96">
        <f>AVERAGEIF($G$2:$CL$2,AO$2,$G15:$CL15)</f>
        <v/>
      </c>
      <c r="AP96">
        <f>AVERAGEIF($G$2:$CL$2,AP$2,$G15:$CL15)</f>
        <v/>
      </c>
      <c r="AQ96">
        <f>AVERAGEIF($G$2:$CL$2,AQ$2,$G15:$CL15)</f>
        <v/>
      </c>
      <c r="AR96">
        <f>AVERAGEIF($G$2:$CL$2,AR$2,$G15:$CL15)</f>
        <v/>
      </c>
      <c r="AS96">
        <f>AVERAGEIF($G$2:$CL$2,AS$2,$G15:$CL15)</f>
        <v/>
      </c>
      <c r="AT96">
        <f>AVERAGEIF($G$2:$CL$2,AT$2,$G15:$CL15)</f>
        <v/>
      </c>
      <c r="AU96">
        <f>AVERAGEIF($G$2:$CL$2,AU$2,$G15:$CL15)</f>
        <v/>
      </c>
      <c r="AV96">
        <f>AVERAGEIF($G$2:$CL$2,AV$2,$G15:$CL15)</f>
        <v/>
      </c>
      <c r="AW96">
        <f>AVERAGEIF($G$2:$CL$2,AW$2,$G15:$CL15)</f>
        <v/>
      </c>
      <c r="AX96">
        <f>AVERAGEIF($G$2:$CL$2,AX$2,$G15:$CL15)</f>
        <v/>
      </c>
      <c r="AY96">
        <f>AVERAGEIF($G$2:$CL$2,AY$2,$G15:$CL15)</f>
        <v/>
      </c>
      <c r="AZ96">
        <f>AVERAGEIF($G$2:$CL$2,AZ$2,$G15:$CL15)</f>
        <v/>
      </c>
      <c r="BA96">
        <f>AVERAGEIF($G$2:$CL$2,BA$2,$G15:$CL15)</f>
        <v/>
      </c>
      <c r="BB96">
        <f>AVERAGEIF($G$2:$CL$2,BB$2,$G15:$CL15)</f>
        <v/>
      </c>
      <c r="BC96">
        <f>AVERAGEIF($G$2:$CL$2,BC$2,$G15:$CL15)</f>
        <v/>
      </c>
      <c r="BD96">
        <f>AVERAGEIF($G$2:$CL$2,BD$2,$G15:$CL15)</f>
        <v/>
      </c>
      <c r="BE96">
        <f>AVERAGEIF($G$2:$CL$2,BE$2,$G15:$CL15)</f>
        <v/>
      </c>
      <c r="BF96">
        <f>AVERAGEIF($G$2:$CL$2,BF$2,$G15:$CL15)</f>
        <v/>
      </c>
      <c r="BG96">
        <f>AVERAGEIF($G$2:$CL$2,BG$2,$G15:$CL15)</f>
        <v/>
      </c>
      <c r="BH96">
        <f>AVERAGEIF($G$2:$CL$2,BH$2,$G15:$CL15)</f>
        <v/>
      </c>
      <c r="BI96">
        <f>AVERAGEIF($G$2:$CL$2,BI$2,$G15:$CL15)</f>
        <v/>
      </c>
      <c r="BJ96">
        <f>AVERAGEIF($G$2:$CL$2,BJ$2,$G15:$CL15)</f>
        <v/>
      </c>
      <c r="BK96">
        <f>AVERAGEIF($G$2:$CL$2,BK$2,$G15:$CL15)</f>
        <v/>
      </c>
      <c r="BL96">
        <f>AVERAGEIF($G$2:$CL$2,BL$2,$G15:$CL15)</f>
        <v/>
      </c>
      <c r="BM96">
        <f>AVERAGEIF($G$2:$CL$2,BM$2,$G15:$CL15)</f>
        <v/>
      </c>
      <c r="BN96">
        <f>AVERAGEIF($G$2:$CL$2,BN$2,$G15:$CL15)</f>
        <v/>
      </c>
      <c r="BO96">
        <f>AVERAGEIF($G$2:$CL$2,BO$2,$G15:$CL15)</f>
        <v/>
      </c>
      <c r="BP96">
        <f>AVERAGEIF($G$2:$CL$2,BP$2,$G15:$CL15)</f>
        <v/>
      </c>
      <c r="BQ96">
        <f>AVERAGEIF($G$2:$CL$2,BQ$2,$G15:$CL15)</f>
        <v/>
      </c>
      <c r="BR96">
        <f>AVERAGEIF($G$2:$CL$2,BR$2,$G15:$CL15)</f>
        <v/>
      </c>
      <c r="BS96">
        <f>AVERAGEIF($G$2:$CL$2,BS$2,$G15:$CL15)</f>
        <v/>
      </c>
      <c r="BT96">
        <f>AVERAGEIF($G$2:$CL$2,BT$2,$G15:$CL15)</f>
        <v/>
      </c>
      <c r="BU96">
        <f>AVERAGEIF($G$2:$CL$2,BU$2,$G15:$CL15)</f>
        <v/>
      </c>
      <c r="BV96">
        <f>AVERAGEIF($G$2:$CL$2,BV$2,$G15:$CL15)</f>
        <v/>
      </c>
      <c r="BW96">
        <f>AVERAGEIF($G$2:$CL$2,BW$2,$G15:$CL15)</f>
        <v/>
      </c>
      <c r="BX96">
        <f>AVERAGEIF($G$2:$CL$2,BX$2,$G15:$CL15)</f>
        <v/>
      </c>
      <c r="BY96">
        <f>AVERAGEIF($G$2:$CL$2,BY$2,$G15:$CL15)</f>
        <v/>
      </c>
      <c r="BZ96">
        <f>AVERAGEIF($G$2:$CL$2,BZ$2,$G15:$CL15)</f>
        <v/>
      </c>
      <c r="CA96">
        <f>AVERAGEIF($G$2:$CL$2,CA$2,$G15:$CL15)</f>
        <v/>
      </c>
      <c r="CB96">
        <f>AVERAGEIF($G$2:$CL$2,CB$2,$G15:$CL15)</f>
        <v/>
      </c>
      <c r="CC96">
        <f>AVERAGEIF($G$2:$CL$2,CC$2,$G15:$CL15)</f>
        <v/>
      </c>
      <c r="CD96">
        <f>AVERAGEIF($G$2:$CL$2,CD$2,$G15:$CL15)</f>
        <v/>
      </c>
      <c r="CE96">
        <f>AVERAGEIF($G$2:$CL$2,CE$2,$G15:$CL15)</f>
        <v/>
      </c>
      <c r="CF96">
        <f>AVERAGEIF($G$2:$CL$2,CF$2,$G15:$CL15)</f>
        <v/>
      </c>
      <c r="CG96">
        <f>AVERAGEIF($G$2:$CL$2,CG$2,$G15:$CL15)</f>
        <v/>
      </c>
      <c r="CH96">
        <f>AVERAGEIF($G$2:$CL$2,CH$2,$G15:$CL15)</f>
        <v/>
      </c>
      <c r="CI96">
        <f>AVERAGEIF($G$2:$CL$2,CI$2,$G15:$CL15)</f>
        <v/>
      </c>
      <c r="CJ96">
        <f>AVERAGEIF($G$2:$CL$2,CJ$2,$G15:$CL15)</f>
        <v/>
      </c>
      <c r="CK96">
        <f>AVERAGEIF($G$2:$CL$2,CK$2,$G15:$CL15)</f>
        <v/>
      </c>
      <c r="CL96">
        <f>AVERAGEIF($G$2:$KT$2,CL$2,$G15:$KT15)</f>
        <v/>
      </c>
      <c r="CM96">
        <f>AVERAGEIF($G$2:$KT$2,CM$2,$G15:$KT15)</f>
        <v/>
      </c>
      <c r="CN96">
        <f>AVERAGEIF($G$2:$KT$2,CN$2,$G15:$KT15)</f>
        <v/>
      </c>
      <c r="CO96">
        <f>AVERAGEIF($G$2:$KT$2,CO$2,$G15:$KT15)</f>
        <v/>
      </c>
      <c r="CP96">
        <f>AVERAGEIF($G$2:$KT$2,CP$2,$G15:$KT15)</f>
        <v/>
      </c>
      <c r="CQ96">
        <f>AVERAGEIF($G$2:$KT$2,CQ$2,$G15:$KT15)</f>
        <v/>
      </c>
      <c r="CR96">
        <f>AVERAGEIF($G$2:$KT$2,CR$2,$G15:$KT15)</f>
        <v/>
      </c>
      <c r="CS96">
        <f>AVERAGEIF($G$2:$KT$2,CS$2,$G15:$KT15)</f>
        <v/>
      </c>
      <c r="CT96">
        <f>AVERAGEIF($G$2:$KT$2,CT$2,$G15:$KT15)</f>
        <v/>
      </c>
      <c r="CU96">
        <f>AVERAGEIF($G$2:$KT$2,CU$2,$G15:$KT15)</f>
        <v/>
      </c>
      <c r="CV96">
        <f>AVERAGEIF($G$2:$KT$2,CV$2,$G15:$KT15)</f>
        <v/>
      </c>
      <c r="CW96">
        <f>AVERAGEIF($G$2:$KT$2,CW$2,$G15:$KT15)</f>
        <v/>
      </c>
      <c r="CX96">
        <f>AVERAGEIF($G$2:$KT$2,CX$2,$G15:$KT15)</f>
        <v/>
      </c>
      <c r="CY96">
        <f>AVERAGEIF($G$2:$KT$2,CY$2,$G15:$KT15)</f>
        <v/>
      </c>
      <c r="CZ96">
        <f>AVERAGEIF($G$2:$KT$2,CZ$2,$G15:$KT15)</f>
        <v/>
      </c>
      <c r="DA96">
        <f>AVERAGEIF($G$2:$KT$2,DA$2,$G15:$KT15)</f>
        <v/>
      </c>
      <c r="DB96">
        <f>AVERAGEIF($G$2:$KT$2,DB$2,$G15:$KT15)</f>
        <v/>
      </c>
      <c r="DC96">
        <f>AVERAGEIF($G$2:$KT$2,DC$2,$G15:$KT15)</f>
        <v/>
      </c>
      <c r="DD96">
        <f>AVERAGEIF($G$2:$KT$2,DD$2,$G15:$KT15)</f>
        <v/>
      </c>
      <c r="DE96">
        <f>AVERAGEIF($G$2:$KT$2,DE$2,$G15:$KT15)</f>
        <v/>
      </c>
      <c r="DF96">
        <f>AVERAGEIF($G$2:$KT$2,DF$2,$G15:$KT15)</f>
        <v/>
      </c>
      <c r="DG96">
        <f>AVERAGEIF($G$2:$KT$2,DG$2,$G15:$KT15)</f>
        <v/>
      </c>
      <c r="DH96">
        <f>AVERAGEIF($G$2:$KT$2,DH$2,$G15:$KT15)</f>
        <v/>
      </c>
      <c r="DI96">
        <f>AVERAGEIF($G$2:$KT$2,DI$2,$G15:$KT15)</f>
        <v/>
      </c>
      <c r="DJ96">
        <f>AVERAGEIF($G$2:$KT$2,DJ$2,$G15:$KT15)</f>
        <v/>
      </c>
      <c r="DK96">
        <f>AVERAGEIF($G$2:$KT$2,DK$2,$G15:$KT15)</f>
        <v/>
      </c>
      <c r="DL96">
        <f>AVERAGEIF($G$2:$KT$2,DL$2,$G15:$KT15)</f>
        <v/>
      </c>
      <c r="DM96">
        <f>AVERAGEIF($G$2:$KT$2,DM$2,$G15:$KT15)</f>
        <v/>
      </c>
      <c r="DN96">
        <f>AVERAGEIF($G$2:$KT$2,DN$2,$G15:$KT15)</f>
        <v/>
      </c>
      <c r="DO96">
        <f>AVERAGEIF($G$2:$KT$2,DO$2,$G15:$KT15)</f>
        <v/>
      </c>
      <c r="DP96">
        <f>AVERAGEIF($G$2:$KT$2,DP$2,$G15:$KT15)</f>
        <v/>
      </c>
      <c r="DQ96">
        <f>AVERAGEIF($G$2:$KT$2,DQ$2,$G15:$KT15)</f>
        <v/>
      </c>
      <c r="DR96">
        <f>AVERAGEIF($G$2:$KT$2,DR$2,$G15:$KT15)</f>
        <v/>
      </c>
      <c r="DS96">
        <f>AVERAGEIF($G$2:$KT$2,DS$2,$G15:$KT15)</f>
        <v/>
      </c>
      <c r="DT96">
        <f>AVERAGEIF($G$2:$KT$2,DT$2,$G15:$KT15)</f>
        <v/>
      </c>
      <c r="DU96">
        <f>AVERAGEIF($G$2:$KT$2,DU$2,$G15:$KT15)</f>
        <v/>
      </c>
      <c r="DV96">
        <f>AVERAGEIF($G$2:$KT$2,DV$2,$G15:$KT15)</f>
        <v/>
      </c>
      <c r="DW96">
        <f>AVERAGEIF($G$2:$KT$2,DW$2,$G15:$KT15)</f>
        <v/>
      </c>
      <c r="DX96">
        <f>AVERAGEIF($G$2:$KT$2,DX$2,$G15:$KT15)</f>
        <v/>
      </c>
      <c r="DY96">
        <f>AVERAGEIF($G$2:$KT$2,DY$2,$G15:$KT15)</f>
        <v/>
      </c>
      <c r="DZ96">
        <f>AVERAGEIF($G$2:$KT$2,DZ$2,$G15:$KT15)</f>
        <v/>
      </c>
      <c r="EA96">
        <f>AVERAGEIF($G$2:$KT$2,EA$2,$G15:$KT15)</f>
        <v/>
      </c>
      <c r="EB96">
        <f>AVERAGEIF($G$2:$KT$2,EB$2,$G15:$KT15)</f>
        <v/>
      </c>
      <c r="EC96">
        <f>AVERAGEIF($G$2:$KT$2,EC$2,$G15:$KT15)</f>
        <v/>
      </c>
      <c r="ED96">
        <f>AVERAGEIF($G$2:$KT$2,ED$2,$G15:$KT15)</f>
        <v/>
      </c>
      <c r="EE96">
        <f>AVERAGEIF($G$2:$KT$2,EE$2,$G15:$KT15)</f>
        <v/>
      </c>
      <c r="EF96">
        <f>AVERAGEIF($G$2:$KT$2,EF$2,$G15:$KT15)</f>
        <v/>
      </c>
      <c r="EG96">
        <f>AVERAGEIF($G$2:$KT$2,EG$2,$G15:$KT15)</f>
        <v/>
      </c>
      <c r="EH96">
        <f>AVERAGEIF($G$2:$KT$2,EH$2,$G15:$KT15)</f>
        <v/>
      </c>
      <c r="EI96">
        <f>AVERAGEIF($G$2:$KT$2,EI$2,$G15:$KT15)</f>
        <v/>
      </c>
      <c r="EJ96">
        <f>AVERAGEIF($G$2:$KT$2,EJ$2,$G15:$KT15)</f>
        <v/>
      </c>
      <c r="EK96">
        <f>AVERAGEIF($G$2:$KT$2,EK$2,$G15:$KT15)</f>
        <v/>
      </c>
      <c r="EL96">
        <f>AVERAGEIF($G$2:$KT$2,EL$2,$G15:$KT15)</f>
        <v/>
      </c>
      <c r="EM96">
        <f>AVERAGEIF($G$2:$KT$2,EM$2,$G15:$KT15)</f>
        <v/>
      </c>
      <c r="EN96">
        <f>AVERAGEIF($G$2:$KT$2,EN$2,$G15:$KT15)</f>
        <v/>
      </c>
      <c r="EO96">
        <f>AVERAGEIF($G$2:$KT$2,EO$2,$G15:$KT15)</f>
        <v/>
      </c>
      <c r="EP96">
        <f>AVERAGEIF($G$2:$KT$2,EP$2,$G15:$KT15)</f>
        <v/>
      </c>
      <c r="EQ96">
        <f>AVERAGEIF($G$2:$KT$2,EQ$2,$G15:$KT15)</f>
        <v/>
      </c>
      <c r="ER96">
        <f>AVERAGEIF($G$2:$KT$2,ER$2,$G15:$KT15)</f>
        <v/>
      </c>
      <c r="ES96">
        <f>AVERAGEIF($G$2:$KT$2,ES$2,$G15:$KT15)</f>
        <v/>
      </c>
      <c r="ET96">
        <f>AVERAGEIF($G$2:$KT$2,ET$2,$G15:$KT15)</f>
        <v/>
      </c>
      <c r="EU96">
        <f>AVERAGEIF($G$2:$KT$2,EU$2,$G15:$KT15)</f>
        <v/>
      </c>
      <c r="EV96">
        <f>AVERAGEIF($G$2:$KT$2,EV$2,$G15:$KT15)</f>
        <v/>
      </c>
      <c r="EW96">
        <f>AVERAGEIF($G$2:$KT$2,EW$2,$G15:$KT15)</f>
        <v/>
      </c>
      <c r="EX96">
        <f>AVERAGEIF($G$2:$KT$2,EX$2,$G15:$KT15)</f>
        <v/>
      </c>
      <c r="EY96">
        <f>AVERAGEIF($G$2:$KT$2,EY$2,$G15:$KT15)</f>
        <v/>
      </c>
      <c r="EZ96">
        <f>AVERAGEIF($G$2:$KT$2,EZ$2,$G15:$KT15)</f>
        <v/>
      </c>
      <c r="FA96">
        <f>AVERAGEIF($G$2:$KT$2,FA$2,$G15:$KT15)</f>
        <v/>
      </c>
      <c r="FB96">
        <f>AVERAGEIF($G$2:$KT$2,FB$2,$G15:$KT15)</f>
        <v/>
      </c>
      <c r="FC96">
        <f>AVERAGEIF($G$2:$KT$2,FC$2,$G15:$KT15)</f>
        <v/>
      </c>
      <c r="FD96">
        <f>AVERAGEIF($G$2:$KT$2,FD$2,$G15:$KT15)</f>
        <v/>
      </c>
      <c r="FE96">
        <f>AVERAGEIF($G$2:$KT$2,FE$2,$G15:$KT15)</f>
        <v/>
      </c>
      <c r="FF96">
        <f>AVERAGEIF($G$2:$KT$2,FF$2,$G15:$KT15)</f>
        <v/>
      </c>
      <c r="FG96">
        <f>AVERAGEIF($G$2:$KT$2,FG$2,$G15:$KT15)</f>
        <v/>
      </c>
      <c r="FH96">
        <f>AVERAGEIF($G$2:$KT$2,FH$2,$G15:$KT15)</f>
        <v/>
      </c>
      <c r="FI96">
        <f>AVERAGEIF($G$2:$KT$2,FI$2,$G15:$KT15)</f>
        <v/>
      </c>
      <c r="FJ96">
        <f>AVERAGEIF($G$2:$KT$2,FJ$2,$G15:$KT15)</f>
        <v/>
      </c>
      <c r="FK96">
        <f>AVERAGEIF($G$2:$KT$2,FK$2,$G15:$KT15)</f>
        <v/>
      </c>
      <c r="FL96">
        <f>AVERAGEIF($G$2:$KT$2,FL$2,$G15:$KT15)</f>
        <v/>
      </c>
      <c r="FM96">
        <f>AVERAGEIF($G$2:$KT$2,FM$2,$G15:$KT15)</f>
        <v/>
      </c>
      <c r="FN96">
        <f>AVERAGEIF($G$2:$KT$2,FN$2,$G15:$KT15)</f>
        <v/>
      </c>
      <c r="FO96">
        <f>AVERAGEIF($G$2:$KT$2,FO$2,$G15:$KT15)</f>
        <v/>
      </c>
      <c r="FP96">
        <f>AVERAGEIF($G$2:$KT$2,FP$2,$G15:$KT15)</f>
        <v/>
      </c>
      <c r="FQ96">
        <f>AVERAGEIF($G$2:$KT$2,FQ$2,$G15:$KT15)</f>
        <v/>
      </c>
      <c r="FR96">
        <f>AVERAGEIF($G$2:$KT$2,FR$2,$G15:$KT15)</f>
        <v/>
      </c>
      <c r="FS96">
        <f>AVERAGEIF($G$2:$KT$2,FS$2,$G15:$KT15)</f>
        <v/>
      </c>
      <c r="FT96">
        <f>AVERAGEIF($G$2:$KT$2,FT$2,$G15:$KT15)</f>
        <v/>
      </c>
      <c r="FU96">
        <f>AVERAGEIF($G$2:$KT$2,FU$2,$G15:$KT15)</f>
        <v/>
      </c>
      <c r="FV96">
        <f>AVERAGEIF($G$2:$KT$2,FV$2,$G15:$KT15)</f>
        <v/>
      </c>
      <c r="FW96">
        <f>AVERAGEIF($G$2:$KT$2,FW$2,$G15:$KT15)</f>
        <v/>
      </c>
      <c r="FX96">
        <f>AVERAGEIF($G$2:$KT$2,FX$2,$G15:$KT15)</f>
        <v/>
      </c>
      <c r="FY96">
        <f>AVERAGEIF($G$2:$KT$2,FY$2,$G15:$KT15)</f>
        <v/>
      </c>
      <c r="FZ96">
        <f>AVERAGEIF($G$2:$KT$2,FZ$2,$G15:$KT15)</f>
        <v/>
      </c>
      <c r="GA96">
        <f>AVERAGEIF($G$2:$KT$2,GA$2,$G15:$KT15)</f>
        <v/>
      </c>
      <c r="GB96">
        <f>AVERAGEIF($G$2:$KT$2,GB$2,$G15:$KT15)</f>
        <v/>
      </c>
      <c r="GC96">
        <f>AVERAGEIF($G$2:$KT$2,GC$2,$G15:$KT15)</f>
        <v/>
      </c>
      <c r="GD96">
        <f>AVERAGEIF($G$2:$KT$2,GD$2,$G15:$KT15)</f>
        <v/>
      </c>
      <c r="GE96">
        <f>AVERAGEIF($G$2:$KT$2,GE$2,$G15:$KT15)</f>
        <v/>
      </c>
      <c r="GF96">
        <f>AVERAGEIF($G$2:$KT$2,GF$2,$G15:$KT15)</f>
        <v/>
      </c>
      <c r="GG96">
        <f>AVERAGEIF($G$2:$KT$2,GG$2,$G15:$KT15)</f>
        <v/>
      </c>
      <c r="GH96">
        <f>AVERAGEIF($G$2:$KT$2,GH$2,$G15:$KT15)</f>
        <v/>
      </c>
      <c r="GI96">
        <f>AVERAGEIF($G$2:$KT$2,GI$2,$G15:$KT15)</f>
        <v/>
      </c>
      <c r="GJ96">
        <f>AVERAGEIF($G$2:$KT$2,GJ$2,$G15:$KT15)</f>
        <v/>
      </c>
      <c r="GK96">
        <f>AVERAGEIF($G$2:$KT$2,GK$2,$G15:$KT15)</f>
        <v/>
      </c>
      <c r="GL96">
        <f>AVERAGEIF($G$2:$KT$2,GL$2,$G15:$KT15)</f>
        <v/>
      </c>
      <c r="GM96">
        <f>AVERAGEIF($G$2:$KT$2,GM$2,$G15:$KT15)</f>
        <v/>
      </c>
      <c r="GN96">
        <f>AVERAGEIF($G$2:$KT$2,GN$2,$G15:$KT15)</f>
        <v/>
      </c>
      <c r="GO96">
        <f>AVERAGEIF($G$2:$KT$2,GO$2,$G15:$KT15)</f>
        <v/>
      </c>
      <c r="GP96">
        <f>AVERAGEIF($G$2:$KT$2,GP$2,$G15:$KT15)</f>
        <v/>
      </c>
      <c r="GQ96">
        <f>AVERAGEIF($G$2:$KT$2,GQ$2,$G15:$KT15)</f>
        <v/>
      </c>
      <c r="GR96">
        <f>AVERAGEIF($G$2:$KT$2,GR$2,$G15:$KT15)</f>
        <v/>
      </c>
      <c r="GS96">
        <f>AVERAGEIF($G$2:$KT$2,GS$2,$G15:$KT15)</f>
        <v/>
      </c>
      <c r="GT96">
        <f>AVERAGEIF($G$2:$KT$2,GT$2,$G15:$KT15)</f>
        <v/>
      </c>
      <c r="GU96">
        <f>AVERAGEIF($G$2:$KT$2,GU$2,$G15:$KT15)</f>
        <v/>
      </c>
      <c r="GV96">
        <f>AVERAGEIF($G$2:$KT$2,GV$2,$G15:$KT15)</f>
        <v/>
      </c>
      <c r="GW96">
        <f>AVERAGEIF($G$2:$KT$2,GW$2,$G15:$KT15)</f>
        <v/>
      </c>
      <c r="GX96">
        <f>AVERAGEIF($G$2:$KT$2,GX$2,$G15:$KT15)</f>
        <v/>
      </c>
      <c r="GY96">
        <f>AVERAGEIF($G$2:$KT$2,GY$2,$G15:$KT15)</f>
        <v/>
      </c>
      <c r="GZ96">
        <f>AVERAGEIF($G$2:$KT$2,GZ$2,$G15:$KT15)</f>
        <v/>
      </c>
      <c r="HA96">
        <f>AVERAGEIF($G$2:$KT$2,HA$2,$G15:$KT15)</f>
        <v/>
      </c>
      <c r="HB96">
        <f>AVERAGEIF($G$2:$KT$2,HB$2,$G15:$KT15)</f>
        <v/>
      </c>
      <c r="HC96">
        <f>AVERAGEIF($G$2:$KT$2,HC$2,$G15:$KT15)</f>
        <v/>
      </c>
      <c r="HD96">
        <f>AVERAGEIF($G$2:$KT$2,HD$2,$G15:$KT15)</f>
        <v/>
      </c>
      <c r="HE96">
        <f>AVERAGEIF($G$2:$KT$2,HE$2,$G15:$KT15)</f>
        <v/>
      </c>
      <c r="HF96">
        <f>AVERAGEIF($G$2:$KT$2,HF$2,$G15:$KT15)</f>
        <v/>
      </c>
      <c r="HG96">
        <f>AVERAGEIF($G$2:$KT$2,HG$2,$G15:$KT15)</f>
        <v/>
      </c>
      <c r="HH96">
        <f>AVERAGEIF($G$2:$KT$2,HH$2,$G15:$KT15)</f>
        <v/>
      </c>
      <c r="HI96">
        <f>AVERAGEIF($G$2:$KT$2,HI$2,$G15:$KT15)</f>
        <v/>
      </c>
      <c r="HJ96">
        <f>AVERAGEIF($G$2:$KT$2,HJ$2,$G15:$KT15)</f>
        <v/>
      </c>
      <c r="HK96">
        <f>AVERAGEIF($G$2:$KT$2,HK$2,$G15:$KT15)</f>
        <v/>
      </c>
      <c r="HL96">
        <f>AVERAGEIF($G$2:$KT$2,HL$2,$G15:$KT15)</f>
        <v/>
      </c>
      <c r="HM96">
        <f>AVERAGEIF($G$2:$KT$2,HM$2,$G15:$KT15)</f>
        <v/>
      </c>
      <c r="HN96">
        <f>AVERAGEIF($G$2:$KT$2,HN$2,$G15:$KT15)</f>
        <v/>
      </c>
      <c r="HO96">
        <f>AVERAGEIF($G$2:$KT$2,HO$2,$G15:$KT15)</f>
        <v/>
      </c>
      <c r="HP96">
        <f>AVERAGEIF($G$2:$KT$2,HP$2,$G15:$KT15)</f>
        <v/>
      </c>
      <c r="HQ96">
        <f>AVERAGEIF($G$2:$KT$2,HQ$2,$G15:$KT15)</f>
        <v/>
      </c>
      <c r="HR96">
        <f>AVERAGEIF($G$2:$KT$2,HR$2,$G15:$KT15)</f>
        <v/>
      </c>
      <c r="HS96">
        <f>AVERAGEIF($G$2:$KT$2,HS$2,$G15:$KT15)</f>
        <v/>
      </c>
      <c r="HT96">
        <f>AVERAGEIF($G$2:$KT$2,HT$2,$G15:$KT15)</f>
        <v/>
      </c>
      <c r="HU96">
        <f>AVERAGEIF($G$2:$KT$2,HU$2,$G15:$KT15)</f>
        <v/>
      </c>
      <c r="HV96">
        <f>AVERAGEIF($G$2:$KT$2,HV$2,$G15:$KT15)</f>
        <v/>
      </c>
      <c r="HW96">
        <f>AVERAGEIF($G$2:$KT$2,HW$2,$G15:$KT15)</f>
        <v/>
      </c>
      <c r="HX96">
        <f>AVERAGEIF($G$2:$KT$2,HX$2,$G15:$KT15)</f>
        <v/>
      </c>
      <c r="HY96">
        <f>AVERAGEIF($G$2:$KT$2,HY$2,$G15:$KT15)</f>
        <v/>
      </c>
      <c r="HZ96">
        <f>AVERAGEIF($G$2:$KT$2,HZ$2,$G15:$KT15)</f>
        <v/>
      </c>
      <c r="IA96">
        <f>AVERAGEIF($G$2:$KT$2,IA$2,$G15:$KT15)</f>
        <v/>
      </c>
      <c r="IB96">
        <f>AVERAGEIF($G$2:$KT$2,IB$2,$G15:$KT15)</f>
        <v/>
      </c>
      <c r="IC96">
        <f>AVERAGEIF($G$2:$KT$2,IC$2,$G15:$KT15)</f>
        <v/>
      </c>
      <c r="ID96">
        <f>AVERAGEIF($G$2:$KT$2,ID$2,$G15:$KT15)</f>
        <v/>
      </c>
      <c r="IE96">
        <f>AVERAGEIF($G$2:$KT$2,IE$2,$G15:$KT15)</f>
        <v/>
      </c>
      <c r="IF96">
        <f>AVERAGEIF($G$2:$KT$2,IF$2,$G15:$KT15)</f>
        <v/>
      </c>
      <c r="IG96">
        <f>AVERAGEIF($G$2:$KT$2,IG$2,$G15:$KT15)</f>
        <v/>
      </c>
      <c r="IH96">
        <f>AVERAGEIF($G$2:$KT$2,IH$2,$G15:$KT15)</f>
        <v/>
      </c>
      <c r="II96">
        <f>AVERAGEIF($G$2:$KT$2,II$2,$G15:$KT15)</f>
        <v/>
      </c>
      <c r="IJ96">
        <f>AVERAGEIF($G$2:$KT$2,IJ$2,$G15:$KT15)</f>
        <v/>
      </c>
      <c r="IK96">
        <f>AVERAGEIF($G$2:$KT$2,IK$2,$G15:$KT15)</f>
        <v/>
      </c>
      <c r="IL96">
        <f>AVERAGEIF($G$2:$KT$2,IL$2,$G15:$KT15)</f>
        <v/>
      </c>
      <c r="IM96">
        <f>AVERAGEIF($G$2:$KT$2,IM$2,$G15:$KT15)</f>
        <v/>
      </c>
      <c r="IN96">
        <f>AVERAGEIF($G$2:$KT$2,IN$2,$G15:$KT15)</f>
        <v/>
      </c>
      <c r="IO96">
        <f>AVERAGEIF($G$2:$KT$2,IO$2,$G15:$KT15)</f>
        <v/>
      </c>
      <c r="IP96">
        <f>AVERAGEIF($G$2:$KT$2,IP$2,$G15:$KT15)</f>
        <v/>
      </c>
      <c r="IQ96">
        <f>AVERAGEIF($G$2:$KT$2,IQ$2,$G15:$KT15)</f>
        <v/>
      </c>
      <c r="IR96">
        <f>AVERAGEIF($G$2:$KT$2,IR$2,$G15:$KT15)</f>
        <v/>
      </c>
      <c r="IS96">
        <f>AVERAGEIF($G$2:$KT$2,IS$2,$G15:$KT15)</f>
        <v/>
      </c>
      <c r="IT96">
        <f>AVERAGEIF($G$2:$KT$2,IT$2,$G15:$KT15)</f>
        <v/>
      </c>
      <c r="IU96">
        <f>AVERAGEIF($G$2:$KT$2,IU$2,$G15:$KT15)</f>
        <v/>
      </c>
      <c r="IV96">
        <f>AVERAGEIF($G$2:$KT$2,IV$2,$G15:$KT15)</f>
        <v/>
      </c>
      <c r="IW96">
        <f>AVERAGEIF($G$2:$KT$2,IW$2,$G15:$KT15)</f>
        <v/>
      </c>
      <c r="IX96">
        <f>AVERAGEIF($G$2:$KT$2,IX$2,$G15:$KT15)</f>
        <v/>
      </c>
      <c r="IY96">
        <f>AVERAGEIF($G$2:$KT$2,IY$2,$G15:$KT15)</f>
        <v/>
      </c>
      <c r="IZ96">
        <f>AVERAGEIF($G$2:$KT$2,IZ$2,$G15:$KT15)</f>
        <v/>
      </c>
      <c r="JA96">
        <f>AVERAGEIF($G$2:$KT$2,JA$2,$G15:$KT15)</f>
        <v/>
      </c>
      <c r="JB96">
        <f>AVERAGEIF($G$2:$KT$2,JB$2,$G15:$KT15)</f>
        <v/>
      </c>
      <c r="JC96">
        <f>AVERAGEIF($G$2:$KT$2,JC$2,$G15:$KT15)</f>
        <v/>
      </c>
      <c r="JD96">
        <f>AVERAGEIF($G$2:$KT$2,JD$2,$G15:$KT15)</f>
        <v/>
      </c>
      <c r="JE96">
        <f>AVERAGEIF($G$2:$KT$2,JE$2,$G15:$KT15)</f>
        <v/>
      </c>
      <c r="JF96">
        <f>AVERAGEIF($G$2:$KT$2,JF$2,$G15:$KT15)</f>
        <v/>
      </c>
      <c r="JG96">
        <f>AVERAGEIF($G$2:$KT$2,JG$2,$G15:$KT15)</f>
        <v/>
      </c>
      <c r="JH96">
        <f>AVERAGEIF($G$2:$KT$2,JH$2,$G15:$KT15)</f>
        <v/>
      </c>
      <c r="JI96">
        <f>AVERAGEIF($G$2:$KT$2,JI$2,$G15:$KT15)</f>
        <v/>
      </c>
      <c r="JJ96">
        <f>AVERAGEIF($G$2:$KT$2,JJ$2,$G15:$KT15)</f>
        <v/>
      </c>
      <c r="JK96">
        <f>AVERAGEIF($G$2:$KT$2,JK$2,$G15:$KT15)</f>
        <v/>
      </c>
      <c r="JL96">
        <f>AVERAGEIF($G$2:$KT$2,JL$2,$G15:$KT15)</f>
        <v/>
      </c>
      <c r="JM96">
        <f>AVERAGEIF($G$2:$KT$2,JM$2,$G15:$KT15)</f>
        <v/>
      </c>
      <c r="JN96">
        <f>AVERAGEIF($G$2:$KT$2,JN$2,$G15:$KT15)</f>
        <v/>
      </c>
      <c r="JO96">
        <f>AVERAGEIF($G$2:$KT$2,JO$2,$G15:$KT15)</f>
        <v/>
      </c>
      <c r="JP96">
        <f>AVERAGEIF($G$2:$KT$2,JP$2,$G15:$KT15)</f>
        <v/>
      </c>
      <c r="JQ96">
        <f>AVERAGEIF($G$2:$KT$2,JQ$2,$G15:$KT15)</f>
        <v/>
      </c>
      <c r="JR96">
        <f>AVERAGEIF($G$2:$KT$2,JR$2,$G15:$KT15)</f>
        <v/>
      </c>
      <c r="JS96">
        <f>AVERAGEIF($G$2:$KT$2,JS$2,$G15:$KT15)</f>
        <v/>
      </c>
      <c r="JT96">
        <f>AVERAGEIF($G$2:$KT$2,JT$2,$G15:$KT15)</f>
        <v/>
      </c>
      <c r="JU96">
        <f>AVERAGEIF($G$2:$KT$2,JU$2,$G15:$KT15)</f>
        <v/>
      </c>
      <c r="JV96">
        <f>AVERAGEIF($G$2:$KT$2,JV$2,$G15:$KT15)</f>
        <v/>
      </c>
      <c r="JW96">
        <f>AVERAGEIF($G$2:$KT$2,JW$2,$G15:$KT15)</f>
        <v/>
      </c>
      <c r="JX96">
        <f>AVERAGEIF($G$2:$KT$2,JX$2,$G15:$KT15)</f>
        <v/>
      </c>
      <c r="JY96">
        <f>AVERAGEIF($G$2:$KT$2,JY$2,$G15:$KT15)</f>
        <v/>
      </c>
      <c r="JZ96">
        <f>AVERAGEIF($G$2:$KT$2,JZ$2,$G15:$KT15)</f>
        <v/>
      </c>
      <c r="KA96">
        <f>AVERAGEIF($G$2:$KT$2,KA$2,$G15:$KT15)</f>
        <v/>
      </c>
      <c r="KB96">
        <f>AVERAGEIF($G$2:$KT$2,KB$2,$G15:$KT15)</f>
        <v/>
      </c>
      <c r="KC96">
        <f>AVERAGEIF($G$2:$KT$2,KC$2,$G15:$KT15)</f>
        <v/>
      </c>
      <c r="KD96">
        <f>AVERAGEIF($G$2:$KT$2,KD$2,$G15:$KT15)</f>
        <v/>
      </c>
      <c r="KE96">
        <f>AVERAGEIF($G$2:$KT$2,KE$2,$G15:$KT15)</f>
        <v/>
      </c>
      <c r="KF96">
        <f>AVERAGEIF($G$2:$KT$2,KF$2,$G15:$KT15)</f>
        <v/>
      </c>
      <c r="KG96">
        <f>AVERAGEIF($G$2:$KT$2,KG$2,$G15:$KT15)</f>
        <v/>
      </c>
      <c r="KH96">
        <f>AVERAGEIF($G$2:$KT$2,KH$2,$G15:$KT15)</f>
        <v/>
      </c>
      <c r="KI96">
        <f>AVERAGEIF($G$2:$KT$2,KI$2,$G15:$KT15)</f>
        <v/>
      </c>
      <c r="KJ96">
        <f>AVERAGEIF($G$2:$KT$2,KJ$2,$G15:$KT15)</f>
        <v/>
      </c>
      <c r="KK96">
        <f>AVERAGEIF($G$2:$KT$2,KK$2,$G15:$KT15)</f>
        <v/>
      </c>
      <c r="KL96">
        <f>AVERAGEIF($G$2:$KT$2,KL$2,$G15:$KT15)</f>
        <v/>
      </c>
      <c r="KM96">
        <f>AVERAGEIF($G$2:$KT$2,KM$2,$G15:$KT15)</f>
        <v/>
      </c>
      <c r="KN96">
        <f>AVERAGEIF($G$2:$KT$2,KN$2,$G15:$KT15)</f>
        <v/>
      </c>
      <c r="KO96">
        <f>AVERAGEIF($G$2:$KT$2,KO$2,$G15:$KT15)</f>
        <v/>
      </c>
      <c r="KP96">
        <f>AVERAGEIF($G$2:$KT$2,KP$2,$G15:$KT15)</f>
        <v/>
      </c>
      <c r="KQ96">
        <f>AVERAGEIF($G$2:$KT$2,KQ$2,$G15:$KT15)</f>
        <v/>
      </c>
      <c r="KR96">
        <f>AVERAGEIF($G$2:$KT$2,KR$2,$G15:$KT15)</f>
        <v/>
      </c>
      <c r="KS96">
        <f>AVERAGEIF($G$2:$KT$2,KS$2,$G15:$KT15)</f>
        <v/>
      </c>
      <c r="KT96">
        <f>AVERAGEIF($G$2:$KT$2,KT$2,$G15:$KT15)</f>
        <v/>
      </c>
    </row>
    <row r="97" spans="1:306">
      <c r="B97" t="s">
        <v>64</v>
      </c>
      <c r="C97" t="s">
        <v>29</v>
      </c>
      <c r="D97" t="s">
        <v>53</v>
      </c>
      <c r="G97">
        <f>AVERAGEIF($G$2:$CL$2,G$2,$G16:$CL16)</f>
        <v/>
      </c>
      <c r="H97">
        <f>AVERAGEIF($G$2:$CL$2,H$2,$G16:$CL16)</f>
        <v/>
      </c>
      <c r="I97">
        <f>AVERAGEIF($G$2:$CL$2,I$2,$G16:$CL16)</f>
        <v/>
      </c>
      <c r="J97">
        <f>AVERAGEIF($G$2:$CL$2,J$2,$G16:$CL16)</f>
        <v/>
      </c>
      <c r="K97">
        <f>AVERAGEIF($G$2:$CL$2,K$2,$G16:$CL16)</f>
        <v/>
      </c>
      <c r="L97">
        <f>AVERAGEIF($G$2:$CL$2,L$2,$G16:$CL16)</f>
        <v/>
      </c>
      <c r="M97">
        <f>AVERAGEIF($G$2:$CL$2,M$2,$G16:$CL16)</f>
        <v/>
      </c>
      <c r="N97">
        <f>AVERAGEIF($G$2:$CL$2,N$2,$G16:$CL16)</f>
        <v/>
      </c>
      <c r="O97">
        <f>AVERAGEIF($G$2:$CL$2,O$2,$G16:$CL16)</f>
        <v/>
      </c>
      <c r="P97">
        <f>AVERAGEIF($G$2:$CL$2,P$2,$G16:$CL16)</f>
        <v/>
      </c>
      <c r="Q97">
        <f>AVERAGEIF($G$2:$CL$2,Q$2,$G16:$CL16)</f>
        <v/>
      </c>
      <c r="R97">
        <f>AVERAGEIF($G$2:$CL$2,R$2,$G16:$CL16)</f>
        <v/>
      </c>
      <c r="S97">
        <f>AVERAGEIF($G$2:$CL$2,S$2,$G16:$CL16)</f>
        <v/>
      </c>
      <c r="T97">
        <f>AVERAGEIF($G$2:$CL$2,T$2,$G16:$CL16)</f>
        <v/>
      </c>
      <c r="U97">
        <f>AVERAGEIF($G$2:$CL$2,U$2,$G16:$CL16)</f>
        <v/>
      </c>
      <c r="V97">
        <f>AVERAGEIF($G$2:$CL$2,V$2,$G16:$CL16)</f>
        <v/>
      </c>
      <c r="W97">
        <f>AVERAGEIF($G$2:$CL$2,W$2,$G16:$CL16)</f>
        <v/>
      </c>
      <c r="X97">
        <f>AVERAGEIF($G$2:$CL$2,X$2,$G16:$CL16)</f>
        <v/>
      </c>
      <c r="Y97">
        <f>AVERAGEIF($G$2:$CL$2,Y$2,$G16:$CL16)</f>
        <v/>
      </c>
      <c r="Z97">
        <f>AVERAGEIF($G$2:$CL$2,Z$2,$G16:$CL16)</f>
        <v/>
      </c>
      <c r="AA97">
        <f>AVERAGEIF($G$2:$CL$2,AA$2,$G16:$CL16)</f>
        <v/>
      </c>
      <c r="AB97">
        <f>AVERAGEIF($G$2:$CL$2,AB$2,$G16:$CL16)</f>
        <v/>
      </c>
      <c r="AC97">
        <f>AVERAGEIF($G$2:$CL$2,AC$2,$G16:$CL16)</f>
        <v/>
      </c>
      <c r="AD97">
        <f>AVERAGEIF($G$2:$CL$2,AD$2,$G16:$CL16)</f>
        <v/>
      </c>
      <c r="AE97">
        <f>AVERAGEIF($G$2:$CL$2,AE$2,$G16:$CL16)</f>
        <v/>
      </c>
      <c r="AF97">
        <f>AVERAGEIF($G$2:$CL$2,AF$2,$G16:$CL16)</f>
        <v/>
      </c>
      <c r="AG97">
        <f>AVERAGEIF($G$2:$CL$2,AG$2,$G16:$CL16)</f>
        <v/>
      </c>
      <c r="AH97">
        <f>AVERAGEIF($G$2:$CL$2,AH$2,$G16:$CL16)</f>
        <v/>
      </c>
      <c r="AI97">
        <f>AVERAGEIF($G$2:$CL$2,AI$2,$G16:$CL16)</f>
        <v/>
      </c>
      <c r="AJ97">
        <f>AVERAGEIF($G$2:$CL$2,AJ$2,$G16:$CL16)</f>
        <v/>
      </c>
      <c r="AK97">
        <f>AVERAGEIF($G$2:$CL$2,AK$2,$G16:$CL16)</f>
        <v/>
      </c>
      <c r="AL97">
        <f>AVERAGEIF($G$2:$CL$2,AL$2,$G16:$CL16)</f>
        <v/>
      </c>
      <c r="AM97">
        <f>AVERAGEIF($G$2:$CL$2,AM$2,$G16:$CL16)</f>
        <v/>
      </c>
      <c r="AN97">
        <f>AVERAGEIF($G$2:$CL$2,AN$2,$G16:$CL16)</f>
        <v/>
      </c>
      <c r="AO97">
        <f>AVERAGEIF($G$2:$CL$2,AO$2,$G16:$CL16)</f>
        <v/>
      </c>
      <c r="AP97">
        <f>AVERAGEIF($G$2:$CL$2,AP$2,$G16:$CL16)</f>
        <v/>
      </c>
      <c r="AQ97">
        <f>AVERAGEIF($G$2:$CL$2,AQ$2,$G16:$CL16)</f>
        <v/>
      </c>
      <c r="AR97">
        <f>AVERAGEIF($G$2:$CL$2,AR$2,$G16:$CL16)</f>
        <v/>
      </c>
      <c r="AS97">
        <f>AVERAGEIF($G$2:$CL$2,AS$2,$G16:$CL16)</f>
        <v/>
      </c>
      <c r="AT97">
        <f>AVERAGEIF($G$2:$CL$2,AT$2,$G16:$CL16)</f>
        <v/>
      </c>
      <c r="AU97">
        <f>AVERAGEIF($G$2:$CL$2,AU$2,$G16:$CL16)</f>
        <v/>
      </c>
      <c r="AV97">
        <f>AVERAGEIF($G$2:$CL$2,AV$2,$G16:$CL16)</f>
        <v/>
      </c>
      <c r="AW97">
        <f>AVERAGEIF($G$2:$CL$2,AW$2,$G16:$CL16)</f>
        <v/>
      </c>
      <c r="AX97">
        <f>AVERAGEIF($G$2:$CL$2,AX$2,$G16:$CL16)</f>
        <v/>
      </c>
      <c r="AY97">
        <f>AVERAGEIF($G$2:$CL$2,AY$2,$G16:$CL16)</f>
        <v/>
      </c>
      <c r="AZ97">
        <f>AVERAGEIF($G$2:$CL$2,AZ$2,$G16:$CL16)</f>
        <v/>
      </c>
      <c r="BA97">
        <f>AVERAGEIF($G$2:$CL$2,BA$2,$G16:$CL16)</f>
        <v/>
      </c>
      <c r="BB97">
        <f>AVERAGEIF($G$2:$CL$2,BB$2,$G16:$CL16)</f>
        <v/>
      </c>
      <c r="BC97">
        <f>AVERAGEIF($G$2:$CL$2,BC$2,$G16:$CL16)</f>
        <v/>
      </c>
      <c r="BD97">
        <f>AVERAGEIF($G$2:$CL$2,BD$2,$G16:$CL16)</f>
        <v/>
      </c>
      <c r="BE97">
        <f>AVERAGEIF($G$2:$CL$2,BE$2,$G16:$CL16)</f>
        <v/>
      </c>
      <c r="BF97">
        <f>AVERAGEIF($G$2:$CL$2,BF$2,$G16:$CL16)</f>
        <v/>
      </c>
      <c r="BG97">
        <f>AVERAGEIF($G$2:$CL$2,BG$2,$G16:$CL16)</f>
        <v/>
      </c>
      <c r="BH97">
        <f>AVERAGEIF($G$2:$CL$2,BH$2,$G16:$CL16)</f>
        <v/>
      </c>
      <c r="BI97">
        <f>AVERAGEIF($G$2:$CL$2,BI$2,$G16:$CL16)</f>
        <v/>
      </c>
      <c r="BJ97">
        <f>AVERAGEIF($G$2:$CL$2,BJ$2,$G16:$CL16)</f>
        <v/>
      </c>
      <c r="BK97">
        <f>AVERAGEIF($G$2:$CL$2,BK$2,$G16:$CL16)</f>
        <v/>
      </c>
      <c r="BL97">
        <f>AVERAGEIF($G$2:$CL$2,BL$2,$G16:$CL16)</f>
        <v/>
      </c>
      <c r="BM97">
        <f>AVERAGEIF($G$2:$CL$2,BM$2,$G16:$CL16)</f>
        <v/>
      </c>
      <c r="BN97">
        <f>AVERAGEIF($G$2:$CL$2,BN$2,$G16:$CL16)</f>
        <v/>
      </c>
      <c r="BO97">
        <f>AVERAGEIF($G$2:$CL$2,BO$2,$G16:$CL16)</f>
        <v/>
      </c>
      <c r="BP97">
        <f>AVERAGEIF($G$2:$CL$2,BP$2,$G16:$CL16)</f>
        <v/>
      </c>
      <c r="BQ97">
        <f>AVERAGEIF($G$2:$CL$2,BQ$2,$G16:$CL16)</f>
        <v/>
      </c>
      <c r="BR97">
        <f>AVERAGEIF($G$2:$CL$2,BR$2,$G16:$CL16)</f>
        <v/>
      </c>
      <c r="BS97">
        <f>AVERAGEIF($G$2:$CL$2,BS$2,$G16:$CL16)</f>
        <v/>
      </c>
      <c r="BT97">
        <f>AVERAGEIF($G$2:$CL$2,BT$2,$G16:$CL16)</f>
        <v/>
      </c>
      <c r="BU97">
        <f>AVERAGEIF($G$2:$CL$2,BU$2,$G16:$CL16)</f>
        <v/>
      </c>
      <c r="BV97">
        <f>AVERAGEIF($G$2:$CL$2,BV$2,$G16:$CL16)</f>
        <v/>
      </c>
      <c r="BW97">
        <f>AVERAGEIF($G$2:$CL$2,BW$2,$G16:$CL16)</f>
        <v/>
      </c>
      <c r="BX97">
        <f>AVERAGEIF($G$2:$CL$2,BX$2,$G16:$CL16)</f>
        <v/>
      </c>
      <c r="BY97">
        <f>AVERAGEIF($G$2:$CL$2,BY$2,$G16:$CL16)</f>
        <v/>
      </c>
      <c r="BZ97">
        <f>AVERAGEIF($G$2:$CL$2,BZ$2,$G16:$CL16)</f>
        <v/>
      </c>
      <c r="CA97">
        <f>AVERAGEIF($G$2:$CL$2,CA$2,$G16:$CL16)</f>
        <v/>
      </c>
      <c r="CB97">
        <f>AVERAGEIF($G$2:$CL$2,CB$2,$G16:$CL16)</f>
        <v/>
      </c>
      <c r="CC97">
        <f>AVERAGEIF($G$2:$CL$2,CC$2,$G16:$CL16)</f>
        <v/>
      </c>
      <c r="CD97">
        <f>AVERAGEIF($G$2:$CL$2,CD$2,$G16:$CL16)</f>
        <v/>
      </c>
      <c r="CE97">
        <f>AVERAGEIF($G$2:$CL$2,CE$2,$G16:$CL16)</f>
        <v/>
      </c>
      <c r="CF97">
        <f>AVERAGEIF($G$2:$CL$2,CF$2,$G16:$CL16)</f>
        <v/>
      </c>
      <c r="CG97">
        <f>AVERAGEIF($G$2:$CL$2,CG$2,$G16:$CL16)</f>
        <v/>
      </c>
      <c r="CH97">
        <f>AVERAGEIF($G$2:$CL$2,CH$2,$G16:$CL16)</f>
        <v/>
      </c>
      <c r="CI97">
        <f>AVERAGEIF($G$2:$CL$2,CI$2,$G16:$CL16)</f>
        <v/>
      </c>
      <c r="CJ97">
        <f>AVERAGEIF($G$2:$CL$2,CJ$2,$G16:$CL16)</f>
        <v/>
      </c>
      <c r="CK97">
        <f>AVERAGEIF($G$2:$CL$2,CK$2,$G16:$CL16)</f>
        <v/>
      </c>
      <c r="CL97">
        <f>AVERAGEIF($G$2:$KT$2,CL$2,$G16:$KT16)</f>
        <v/>
      </c>
      <c r="CM97">
        <f>AVERAGEIF($G$2:$KT$2,CM$2,$G16:$KT16)</f>
        <v/>
      </c>
      <c r="CN97">
        <f>AVERAGEIF($G$2:$KT$2,CN$2,$G16:$KT16)</f>
        <v/>
      </c>
      <c r="CO97">
        <f>AVERAGEIF($G$2:$KT$2,CO$2,$G16:$KT16)</f>
        <v/>
      </c>
      <c r="CP97">
        <f>AVERAGEIF($G$2:$KT$2,CP$2,$G16:$KT16)</f>
        <v/>
      </c>
      <c r="CQ97">
        <f>AVERAGEIF($G$2:$KT$2,CQ$2,$G16:$KT16)</f>
        <v/>
      </c>
      <c r="CR97">
        <f>AVERAGEIF($G$2:$KT$2,CR$2,$G16:$KT16)</f>
        <v/>
      </c>
      <c r="CS97">
        <f>AVERAGEIF($G$2:$KT$2,CS$2,$G16:$KT16)</f>
        <v/>
      </c>
      <c r="CT97">
        <f>AVERAGEIF($G$2:$KT$2,CT$2,$G16:$KT16)</f>
        <v/>
      </c>
      <c r="CU97">
        <f>AVERAGEIF($G$2:$KT$2,CU$2,$G16:$KT16)</f>
        <v/>
      </c>
      <c r="CV97">
        <f>AVERAGEIF($G$2:$KT$2,CV$2,$G16:$KT16)</f>
        <v/>
      </c>
      <c r="CW97">
        <f>AVERAGEIF($G$2:$KT$2,CW$2,$G16:$KT16)</f>
        <v/>
      </c>
      <c r="CX97">
        <f>AVERAGEIF($G$2:$KT$2,CX$2,$G16:$KT16)</f>
        <v/>
      </c>
      <c r="CY97">
        <f>AVERAGEIF($G$2:$KT$2,CY$2,$G16:$KT16)</f>
        <v/>
      </c>
      <c r="CZ97">
        <f>AVERAGEIF($G$2:$KT$2,CZ$2,$G16:$KT16)</f>
        <v/>
      </c>
      <c r="DA97">
        <f>AVERAGEIF($G$2:$KT$2,DA$2,$G16:$KT16)</f>
        <v/>
      </c>
      <c r="DB97">
        <f>AVERAGEIF($G$2:$KT$2,DB$2,$G16:$KT16)</f>
        <v/>
      </c>
      <c r="DC97">
        <f>AVERAGEIF($G$2:$KT$2,DC$2,$G16:$KT16)</f>
        <v/>
      </c>
      <c r="DD97">
        <f>AVERAGEIF($G$2:$KT$2,DD$2,$G16:$KT16)</f>
        <v/>
      </c>
      <c r="DE97">
        <f>AVERAGEIF($G$2:$KT$2,DE$2,$G16:$KT16)</f>
        <v/>
      </c>
      <c r="DF97">
        <f>AVERAGEIF($G$2:$KT$2,DF$2,$G16:$KT16)</f>
        <v/>
      </c>
      <c r="DG97">
        <f>AVERAGEIF($G$2:$KT$2,DG$2,$G16:$KT16)</f>
        <v/>
      </c>
      <c r="DH97">
        <f>AVERAGEIF($G$2:$KT$2,DH$2,$G16:$KT16)</f>
        <v/>
      </c>
      <c r="DI97">
        <f>AVERAGEIF($G$2:$KT$2,DI$2,$G16:$KT16)</f>
        <v/>
      </c>
      <c r="DJ97">
        <f>AVERAGEIF($G$2:$KT$2,DJ$2,$G16:$KT16)</f>
        <v/>
      </c>
      <c r="DK97">
        <f>AVERAGEIF($G$2:$KT$2,DK$2,$G16:$KT16)</f>
        <v/>
      </c>
      <c r="DL97">
        <f>AVERAGEIF($G$2:$KT$2,DL$2,$G16:$KT16)</f>
        <v/>
      </c>
      <c r="DM97">
        <f>AVERAGEIF($G$2:$KT$2,DM$2,$G16:$KT16)</f>
        <v/>
      </c>
      <c r="DN97">
        <f>AVERAGEIF($G$2:$KT$2,DN$2,$G16:$KT16)</f>
        <v/>
      </c>
      <c r="DO97">
        <f>AVERAGEIF($G$2:$KT$2,DO$2,$G16:$KT16)</f>
        <v/>
      </c>
      <c r="DP97">
        <f>AVERAGEIF($G$2:$KT$2,DP$2,$G16:$KT16)</f>
        <v/>
      </c>
      <c r="DQ97">
        <f>AVERAGEIF($G$2:$KT$2,DQ$2,$G16:$KT16)</f>
        <v/>
      </c>
      <c r="DR97">
        <f>AVERAGEIF($G$2:$KT$2,DR$2,$G16:$KT16)</f>
        <v/>
      </c>
      <c r="DS97">
        <f>AVERAGEIF($G$2:$KT$2,DS$2,$G16:$KT16)</f>
        <v/>
      </c>
      <c r="DT97">
        <f>AVERAGEIF($G$2:$KT$2,DT$2,$G16:$KT16)</f>
        <v/>
      </c>
      <c r="DU97">
        <f>AVERAGEIF($G$2:$KT$2,DU$2,$G16:$KT16)</f>
        <v/>
      </c>
      <c r="DV97">
        <f>AVERAGEIF($G$2:$KT$2,DV$2,$G16:$KT16)</f>
        <v/>
      </c>
      <c r="DW97">
        <f>AVERAGEIF($G$2:$KT$2,DW$2,$G16:$KT16)</f>
        <v/>
      </c>
      <c r="DX97">
        <f>AVERAGEIF($G$2:$KT$2,DX$2,$G16:$KT16)</f>
        <v/>
      </c>
      <c r="DY97">
        <f>AVERAGEIF($G$2:$KT$2,DY$2,$G16:$KT16)</f>
        <v/>
      </c>
      <c r="DZ97">
        <f>AVERAGEIF($G$2:$KT$2,DZ$2,$G16:$KT16)</f>
        <v/>
      </c>
      <c r="EA97">
        <f>AVERAGEIF($G$2:$KT$2,EA$2,$G16:$KT16)</f>
        <v/>
      </c>
      <c r="EB97">
        <f>AVERAGEIF($G$2:$KT$2,EB$2,$G16:$KT16)</f>
        <v/>
      </c>
      <c r="EC97">
        <f>AVERAGEIF($G$2:$KT$2,EC$2,$G16:$KT16)</f>
        <v/>
      </c>
      <c r="ED97">
        <f>AVERAGEIF($G$2:$KT$2,ED$2,$G16:$KT16)</f>
        <v/>
      </c>
      <c r="EE97">
        <f>AVERAGEIF($G$2:$KT$2,EE$2,$G16:$KT16)</f>
        <v/>
      </c>
      <c r="EF97">
        <f>AVERAGEIF($G$2:$KT$2,EF$2,$G16:$KT16)</f>
        <v/>
      </c>
      <c r="EG97">
        <f>AVERAGEIF($G$2:$KT$2,EG$2,$G16:$KT16)</f>
        <v/>
      </c>
      <c r="EH97">
        <f>AVERAGEIF($G$2:$KT$2,EH$2,$G16:$KT16)</f>
        <v/>
      </c>
      <c r="EI97">
        <f>AVERAGEIF($G$2:$KT$2,EI$2,$G16:$KT16)</f>
        <v/>
      </c>
      <c r="EJ97">
        <f>AVERAGEIF($G$2:$KT$2,EJ$2,$G16:$KT16)</f>
        <v/>
      </c>
      <c r="EK97">
        <f>AVERAGEIF($G$2:$KT$2,EK$2,$G16:$KT16)</f>
        <v/>
      </c>
      <c r="EL97">
        <f>AVERAGEIF($G$2:$KT$2,EL$2,$G16:$KT16)</f>
        <v/>
      </c>
      <c r="EM97">
        <f>AVERAGEIF($G$2:$KT$2,EM$2,$G16:$KT16)</f>
        <v/>
      </c>
      <c r="EN97">
        <f>AVERAGEIF($G$2:$KT$2,EN$2,$G16:$KT16)</f>
        <v/>
      </c>
      <c r="EO97">
        <f>AVERAGEIF($G$2:$KT$2,EO$2,$G16:$KT16)</f>
        <v/>
      </c>
      <c r="EP97">
        <f>AVERAGEIF($G$2:$KT$2,EP$2,$G16:$KT16)</f>
        <v/>
      </c>
      <c r="EQ97">
        <f>AVERAGEIF($G$2:$KT$2,EQ$2,$G16:$KT16)</f>
        <v/>
      </c>
      <c r="ER97">
        <f>AVERAGEIF($G$2:$KT$2,ER$2,$G16:$KT16)</f>
        <v/>
      </c>
      <c r="ES97">
        <f>AVERAGEIF($G$2:$KT$2,ES$2,$G16:$KT16)</f>
        <v/>
      </c>
      <c r="ET97">
        <f>AVERAGEIF($G$2:$KT$2,ET$2,$G16:$KT16)</f>
        <v/>
      </c>
      <c r="EU97">
        <f>AVERAGEIF($G$2:$KT$2,EU$2,$G16:$KT16)</f>
        <v/>
      </c>
      <c r="EV97">
        <f>AVERAGEIF($G$2:$KT$2,EV$2,$G16:$KT16)</f>
        <v/>
      </c>
      <c r="EW97">
        <f>AVERAGEIF($G$2:$KT$2,EW$2,$G16:$KT16)</f>
        <v/>
      </c>
      <c r="EX97">
        <f>AVERAGEIF($G$2:$KT$2,EX$2,$G16:$KT16)</f>
        <v/>
      </c>
      <c r="EY97">
        <f>AVERAGEIF($G$2:$KT$2,EY$2,$G16:$KT16)</f>
        <v/>
      </c>
      <c r="EZ97">
        <f>AVERAGEIF($G$2:$KT$2,EZ$2,$G16:$KT16)</f>
        <v/>
      </c>
      <c r="FA97">
        <f>AVERAGEIF($G$2:$KT$2,FA$2,$G16:$KT16)</f>
        <v/>
      </c>
      <c r="FB97">
        <f>AVERAGEIF($G$2:$KT$2,FB$2,$G16:$KT16)</f>
        <v/>
      </c>
      <c r="FC97">
        <f>AVERAGEIF($G$2:$KT$2,FC$2,$G16:$KT16)</f>
        <v/>
      </c>
      <c r="FD97">
        <f>AVERAGEIF($G$2:$KT$2,FD$2,$G16:$KT16)</f>
        <v/>
      </c>
      <c r="FE97">
        <f>AVERAGEIF($G$2:$KT$2,FE$2,$G16:$KT16)</f>
        <v/>
      </c>
      <c r="FF97">
        <f>AVERAGEIF($G$2:$KT$2,FF$2,$G16:$KT16)</f>
        <v/>
      </c>
      <c r="FG97">
        <f>AVERAGEIF($G$2:$KT$2,FG$2,$G16:$KT16)</f>
        <v/>
      </c>
      <c r="FH97">
        <f>AVERAGEIF($G$2:$KT$2,FH$2,$G16:$KT16)</f>
        <v/>
      </c>
      <c r="FI97">
        <f>AVERAGEIF($G$2:$KT$2,FI$2,$G16:$KT16)</f>
        <v/>
      </c>
      <c r="FJ97">
        <f>AVERAGEIF($G$2:$KT$2,FJ$2,$G16:$KT16)</f>
        <v/>
      </c>
      <c r="FK97">
        <f>AVERAGEIF($G$2:$KT$2,FK$2,$G16:$KT16)</f>
        <v/>
      </c>
      <c r="FL97">
        <f>AVERAGEIF($G$2:$KT$2,FL$2,$G16:$KT16)</f>
        <v/>
      </c>
      <c r="FM97">
        <f>AVERAGEIF($G$2:$KT$2,FM$2,$G16:$KT16)</f>
        <v/>
      </c>
      <c r="FN97">
        <f>AVERAGEIF($G$2:$KT$2,FN$2,$G16:$KT16)</f>
        <v/>
      </c>
      <c r="FO97">
        <f>AVERAGEIF($G$2:$KT$2,FO$2,$G16:$KT16)</f>
        <v/>
      </c>
      <c r="FP97">
        <f>AVERAGEIF($G$2:$KT$2,FP$2,$G16:$KT16)</f>
        <v/>
      </c>
      <c r="FQ97">
        <f>AVERAGEIF($G$2:$KT$2,FQ$2,$G16:$KT16)</f>
        <v/>
      </c>
      <c r="FR97">
        <f>AVERAGEIF($G$2:$KT$2,FR$2,$G16:$KT16)</f>
        <v/>
      </c>
      <c r="FS97">
        <f>AVERAGEIF($G$2:$KT$2,FS$2,$G16:$KT16)</f>
        <v/>
      </c>
      <c r="FT97">
        <f>AVERAGEIF($G$2:$KT$2,FT$2,$G16:$KT16)</f>
        <v/>
      </c>
      <c r="FU97">
        <f>AVERAGEIF($G$2:$KT$2,FU$2,$G16:$KT16)</f>
        <v/>
      </c>
      <c r="FV97">
        <f>AVERAGEIF($G$2:$KT$2,FV$2,$G16:$KT16)</f>
        <v/>
      </c>
      <c r="FW97">
        <f>AVERAGEIF($G$2:$KT$2,FW$2,$G16:$KT16)</f>
        <v/>
      </c>
      <c r="FX97">
        <f>AVERAGEIF($G$2:$KT$2,FX$2,$G16:$KT16)</f>
        <v/>
      </c>
      <c r="FY97">
        <f>AVERAGEIF($G$2:$KT$2,FY$2,$G16:$KT16)</f>
        <v/>
      </c>
      <c r="FZ97">
        <f>AVERAGEIF($G$2:$KT$2,FZ$2,$G16:$KT16)</f>
        <v/>
      </c>
      <c r="GA97">
        <f>AVERAGEIF($G$2:$KT$2,GA$2,$G16:$KT16)</f>
        <v/>
      </c>
      <c r="GB97">
        <f>AVERAGEIF($G$2:$KT$2,GB$2,$G16:$KT16)</f>
        <v/>
      </c>
      <c r="GC97">
        <f>AVERAGEIF($G$2:$KT$2,GC$2,$G16:$KT16)</f>
        <v/>
      </c>
      <c r="GD97">
        <f>AVERAGEIF($G$2:$KT$2,GD$2,$G16:$KT16)</f>
        <v/>
      </c>
      <c r="GE97">
        <f>AVERAGEIF($G$2:$KT$2,GE$2,$G16:$KT16)</f>
        <v/>
      </c>
      <c r="GF97">
        <f>AVERAGEIF($G$2:$KT$2,GF$2,$G16:$KT16)</f>
        <v/>
      </c>
      <c r="GG97">
        <f>AVERAGEIF($G$2:$KT$2,GG$2,$G16:$KT16)</f>
        <v/>
      </c>
      <c r="GH97">
        <f>AVERAGEIF($G$2:$KT$2,GH$2,$G16:$KT16)</f>
        <v/>
      </c>
      <c r="GI97">
        <f>AVERAGEIF($G$2:$KT$2,GI$2,$G16:$KT16)</f>
        <v/>
      </c>
      <c r="GJ97">
        <f>AVERAGEIF($G$2:$KT$2,GJ$2,$G16:$KT16)</f>
        <v/>
      </c>
      <c r="GK97">
        <f>AVERAGEIF($G$2:$KT$2,GK$2,$G16:$KT16)</f>
        <v/>
      </c>
      <c r="GL97">
        <f>AVERAGEIF($G$2:$KT$2,GL$2,$G16:$KT16)</f>
        <v/>
      </c>
      <c r="GM97">
        <f>AVERAGEIF($G$2:$KT$2,GM$2,$G16:$KT16)</f>
        <v/>
      </c>
      <c r="GN97">
        <f>AVERAGEIF($G$2:$KT$2,GN$2,$G16:$KT16)</f>
        <v/>
      </c>
      <c r="GO97">
        <f>AVERAGEIF($G$2:$KT$2,GO$2,$G16:$KT16)</f>
        <v/>
      </c>
      <c r="GP97">
        <f>AVERAGEIF($G$2:$KT$2,GP$2,$G16:$KT16)</f>
        <v/>
      </c>
      <c r="GQ97">
        <f>AVERAGEIF($G$2:$KT$2,GQ$2,$G16:$KT16)</f>
        <v/>
      </c>
      <c r="GR97">
        <f>AVERAGEIF($G$2:$KT$2,GR$2,$G16:$KT16)</f>
        <v/>
      </c>
      <c r="GS97">
        <f>AVERAGEIF($G$2:$KT$2,GS$2,$G16:$KT16)</f>
        <v/>
      </c>
      <c r="GT97">
        <f>AVERAGEIF($G$2:$KT$2,GT$2,$G16:$KT16)</f>
        <v/>
      </c>
      <c r="GU97">
        <f>AVERAGEIF($G$2:$KT$2,GU$2,$G16:$KT16)</f>
        <v/>
      </c>
      <c r="GV97">
        <f>AVERAGEIF($G$2:$KT$2,GV$2,$G16:$KT16)</f>
        <v/>
      </c>
      <c r="GW97">
        <f>AVERAGEIF($G$2:$KT$2,GW$2,$G16:$KT16)</f>
        <v/>
      </c>
      <c r="GX97">
        <f>AVERAGEIF($G$2:$KT$2,GX$2,$G16:$KT16)</f>
        <v/>
      </c>
      <c r="GY97">
        <f>AVERAGEIF($G$2:$KT$2,GY$2,$G16:$KT16)</f>
        <v/>
      </c>
      <c r="GZ97">
        <f>AVERAGEIF($G$2:$KT$2,GZ$2,$G16:$KT16)</f>
        <v/>
      </c>
      <c r="HA97">
        <f>AVERAGEIF($G$2:$KT$2,HA$2,$G16:$KT16)</f>
        <v/>
      </c>
      <c r="HB97">
        <f>AVERAGEIF($G$2:$KT$2,HB$2,$G16:$KT16)</f>
        <v/>
      </c>
      <c r="HC97">
        <f>AVERAGEIF($G$2:$KT$2,HC$2,$G16:$KT16)</f>
        <v/>
      </c>
      <c r="HD97">
        <f>AVERAGEIF($G$2:$KT$2,HD$2,$G16:$KT16)</f>
        <v/>
      </c>
      <c r="HE97">
        <f>AVERAGEIF($G$2:$KT$2,HE$2,$G16:$KT16)</f>
        <v/>
      </c>
      <c r="HF97">
        <f>AVERAGEIF($G$2:$KT$2,HF$2,$G16:$KT16)</f>
        <v/>
      </c>
      <c r="HG97">
        <f>AVERAGEIF($G$2:$KT$2,HG$2,$G16:$KT16)</f>
        <v/>
      </c>
      <c r="HH97">
        <f>AVERAGEIF($G$2:$KT$2,HH$2,$G16:$KT16)</f>
        <v/>
      </c>
      <c r="HI97">
        <f>AVERAGEIF($G$2:$KT$2,HI$2,$G16:$KT16)</f>
        <v/>
      </c>
      <c r="HJ97">
        <f>AVERAGEIF($G$2:$KT$2,HJ$2,$G16:$KT16)</f>
        <v/>
      </c>
      <c r="HK97">
        <f>AVERAGEIF($G$2:$KT$2,HK$2,$G16:$KT16)</f>
        <v/>
      </c>
      <c r="HL97">
        <f>AVERAGEIF($G$2:$KT$2,HL$2,$G16:$KT16)</f>
        <v/>
      </c>
      <c r="HM97">
        <f>AVERAGEIF($G$2:$KT$2,HM$2,$G16:$KT16)</f>
        <v/>
      </c>
      <c r="HN97">
        <f>AVERAGEIF($G$2:$KT$2,HN$2,$G16:$KT16)</f>
        <v/>
      </c>
      <c r="HO97">
        <f>AVERAGEIF($G$2:$KT$2,HO$2,$G16:$KT16)</f>
        <v/>
      </c>
      <c r="HP97">
        <f>AVERAGEIF($G$2:$KT$2,HP$2,$G16:$KT16)</f>
        <v/>
      </c>
      <c r="HQ97">
        <f>AVERAGEIF($G$2:$KT$2,HQ$2,$G16:$KT16)</f>
        <v/>
      </c>
      <c r="HR97">
        <f>AVERAGEIF($G$2:$KT$2,HR$2,$G16:$KT16)</f>
        <v/>
      </c>
      <c r="HS97">
        <f>AVERAGEIF($G$2:$KT$2,HS$2,$G16:$KT16)</f>
        <v/>
      </c>
      <c r="HT97">
        <f>AVERAGEIF($G$2:$KT$2,HT$2,$G16:$KT16)</f>
        <v/>
      </c>
      <c r="HU97">
        <f>AVERAGEIF($G$2:$KT$2,HU$2,$G16:$KT16)</f>
        <v/>
      </c>
      <c r="HV97">
        <f>AVERAGEIF($G$2:$KT$2,HV$2,$G16:$KT16)</f>
        <v/>
      </c>
      <c r="HW97">
        <f>AVERAGEIF($G$2:$KT$2,HW$2,$G16:$KT16)</f>
        <v/>
      </c>
      <c r="HX97">
        <f>AVERAGEIF($G$2:$KT$2,HX$2,$G16:$KT16)</f>
        <v/>
      </c>
      <c r="HY97">
        <f>AVERAGEIF($G$2:$KT$2,HY$2,$G16:$KT16)</f>
        <v/>
      </c>
      <c r="HZ97">
        <f>AVERAGEIF($G$2:$KT$2,HZ$2,$G16:$KT16)</f>
        <v/>
      </c>
      <c r="IA97">
        <f>AVERAGEIF($G$2:$KT$2,IA$2,$G16:$KT16)</f>
        <v/>
      </c>
      <c r="IB97">
        <f>AVERAGEIF($G$2:$KT$2,IB$2,$G16:$KT16)</f>
        <v/>
      </c>
      <c r="IC97">
        <f>AVERAGEIF($G$2:$KT$2,IC$2,$G16:$KT16)</f>
        <v/>
      </c>
      <c r="ID97">
        <f>AVERAGEIF($G$2:$KT$2,ID$2,$G16:$KT16)</f>
        <v/>
      </c>
      <c r="IE97">
        <f>AVERAGEIF($G$2:$KT$2,IE$2,$G16:$KT16)</f>
        <v/>
      </c>
      <c r="IF97">
        <f>AVERAGEIF($G$2:$KT$2,IF$2,$G16:$KT16)</f>
        <v/>
      </c>
      <c r="IG97">
        <f>AVERAGEIF($G$2:$KT$2,IG$2,$G16:$KT16)</f>
        <v/>
      </c>
      <c r="IH97">
        <f>AVERAGEIF($G$2:$KT$2,IH$2,$G16:$KT16)</f>
        <v/>
      </c>
      <c r="II97">
        <f>AVERAGEIF($G$2:$KT$2,II$2,$G16:$KT16)</f>
        <v/>
      </c>
      <c r="IJ97">
        <f>AVERAGEIF($G$2:$KT$2,IJ$2,$G16:$KT16)</f>
        <v/>
      </c>
      <c r="IK97">
        <f>AVERAGEIF($G$2:$KT$2,IK$2,$G16:$KT16)</f>
        <v/>
      </c>
      <c r="IL97">
        <f>AVERAGEIF($G$2:$KT$2,IL$2,$G16:$KT16)</f>
        <v/>
      </c>
      <c r="IM97">
        <f>AVERAGEIF($G$2:$KT$2,IM$2,$G16:$KT16)</f>
        <v/>
      </c>
      <c r="IN97">
        <f>AVERAGEIF($G$2:$KT$2,IN$2,$G16:$KT16)</f>
        <v/>
      </c>
      <c r="IO97">
        <f>AVERAGEIF($G$2:$KT$2,IO$2,$G16:$KT16)</f>
        <v/>
      </c>
      <c r="IP97">
        <f>AVERAGEIF($G$2:$KT$2,IP$2,$G16:$KT16)</f>
        <v/>
      </c>
      <c r="IQ97">
        <f>AVERAGEIF($G$2:$KT$2,IQ$2,$G16:$KT16)</f>
        <v/>
      </c>
      <c r="IR97">
        <f>AVERAGEIF($G$2:$KT$2,IR$2,$G16:$KT16)</f>
        <v/>
      </c>
      <c r="IS97">
        <f>AVERAGEIF($G$2:$KT$2,IS$2,$G16:$KT16)</f>
        <v/>
      </c>
      <c r="IT97">
        <f>AVERAGEIF($G$2:$KT$2,IT$2,$G16:$KT16)</f>
        <v/>
      </c>
      <c r="IU97">
        <f>AVERAGEIF($G$2:$KT$2,IU$2,$G16:$KT16)</f>
        <v/>
      </c>
      <c r="IV97">
        <f>AVERAGEIF($G$2:$KT$2,IV$2,$G16:$KT16)</f>
        <v/>
      </c>
      <c r="IW97">
        <f>AVERAGEIF($G$2:$KT$2,IW$2,$G16:$KT16)</f>
        <v/>
      </c>
      <c r="IX97">
        <f>AVERAGEIF($G$2:$KT$2,IX$2,$G16:$KT16)</f>
        <v/>
      </c>
      <c r="IY97">
        <f>AVERAGEIF($G$2:$KT$2,IY$2,$G16:$KT16)</f>
        <v/>
      </c>
      <c r="IZ97">
        <f>AVERAGEIF($G$2:$KT$2,IZ$2,$G16:$KT16)</f>
        <v/>
      </c>
      <c r="JA97">
        <f>AVERAGEIF($G$2:$KT$2,JA$2,$G16:$KT16)</f>
        <v/>
      </c>
      <c r="JB97">
        <f>AVERAGEIF($G$2:$KT$2,JB$2,$G16:$KT16)</f>
        <v/>
      </c>
      <c r="JC97">
        <f>AVERAGEIF($G$2:$KT$2,JC$2,$G16:$KT16)</f>
        <v/>
      </c>
      <c r="JD97">
        <f>AVERAGEIF($G$2:$KT$2,JD$2,$G16:$KT16)</f>
        <v/>
      </c>
      <c r="JE97">
        <f>AVERAGEIF($G$2:$KT$2,JE$2,$G16:$KT16)</f>
        <v/>
      </c>
      <c r="JF97">
        <f>AVERAGEIF($G$2:$KT$2,JF$2,$G16:$KT16)</f>
        <v/>
      </c>
      <c r="JG97">
        <f>AVERAGEIF($G$2:$KT$2,JG$2,$G16:$KT16)</f>
        <v/>
      </c>
      <c r="JH97">
        <f>AVERAGEIF($G$2:$KT$2,JH$2,$G16:$KT16)</f>
        <v/>
      </c>
      <c r="JI97">
        <f>AVERAGEIF($G$2:$KT$2,JI$2,$G16:$KT16)</f>
        <v/>
      </c>
      <c r="JJ97">
        <f>AVERAGEIF($G$2:$KT$2,JJ$2,$G16:$KT16)</f>
        <v/>
      </c>
      <c r="JK97">
        <f>AVERAGEIF($G$2:$KT$2,JK$2,$G16:$KT16)</f>
        <v/>
      </c>
      <c r="JL97">
        <f>AVERAGEIF($G$2:$KT$2,JL$2,$G16:$KT16)</f>
        <v/>
      </c>
      <c r="JM97">
        <f>AVERAGEIF($G$2:$KT$2,JM$2,$G16:$KT16)</f>
        <v/>
      </c>
      <c r="JN97">
        <f>AVERAGEIF($G$2:$KT$2,JN$2,$G16:$KT16)</f>
        <v/>
      </c>
      <c r="JO97">
        <f>AVERAGEIF($G$2:$KT$2,JO$2,$G16:$KT16)</f>
        <v/>
      </c>
      <c r="JP97">
        <f>AVERAGEIF($G$2:$KT$2,JP$2,$G16:$KT16)</f>
        <v/>
      </c>
      <c r="JQ97">
        <f>AVERAGEIF($G$2:$KT$2,JQ$2,$G16:$KT16)</f>
        <v/>
      </c>
      <c r="JR97">
        <f>AVERAGEIF($G$2:$KT$2,JR$2,$G16:$KT16)</f>
        <v/>
      </c>
      <c r="JS97">
        <f>AVERAGEIF($G$2:$KT$2,JS$2,$G16:$KT16)</f>
        <v/>
      </c>
      <c r="JT97">
        <f>AVERAGEIF($G$2:$KT$2,JT$2,$G16:$KT16)</f>
        <v/>
      </c>
      <c r="JU97">
        <f>AVERAGEIF($G$2:$KT$2,JU$2,$G16:$KT16)</f>
        <v/>
      </c>
      <c r="JV97">
        <f>AVERAGEIF($G$2:$KT$2,JV$2,$G16:$KT16)</f>
        <v/>
      </c>
      <c r="JW97">
        <f>AVERAGEIF($G$2:$KT$2,JW$2,$G16:$KT16)</f>
        <v/>
      </c>
      <c r="JX97">
        <f>AVERAGEIF($G$2:$KT$2,JX$2,$G16:$KT16)</f>
        <v/>
      </c>
      <c r="JY97">
        <f>AVERAGEIF($G$2:$KT$2,JY$2,$G16:$KT16)</f>
        <v/>
      </c>
      <c r="JZ97">
        <f>AVERAGEIF($G$2:$KT$2,JZ$2,$G16:$KT16)</f>
        <v/>
      </c>
      <c r="KA97">
        <f>AVERAGEIF($G$2:$KT$2,KA$2,$G16:$KT16)</f>
        <v/>
      </c>
      <c r="KB97">
        <f>AVERAGEIF($G$2:$KT$2,KB$2,$G16:$KT16)</f>
        <v/>
      </c>
      <c r="KC97">
        <f>AVERAGEIF($G$2:$KT$2,KC$2,$G16:$KT16)</f>
        <v/>
      </c>
      <c r="KD97">
        <f>AVERAGEIF($G$2:$KT$2,KD$2,$G16:$KT16)</f>
        <v/>
      </c>
      <c r="KE97">
        <f>AVERAGEIF($G$2:$KT$2,KE$2,$G16:$KT16)</f>
        <v/>
      </c>
      <c r="KF97">
        <f>AVERAGEIF($G$2:$KT$2,KF$2,$G16:$KT16)</f>
        <v/>
      </c>
      <c r="KG97">
        <f>AVERAGEIF($G$2:$KT$2,KG$2,$G16:$KT16)</f>
        <v/>
      </c>
      <c r="KH97">
        <f>AVERAGEIF($G$2:$KT$2,KH$2,$G16:$KT16)</f>
        <v/>
      </c>
      <c r="KI97">
        <f>AVERAGEIF($G$2:$KT$2,KI$2,$G16:$KT16)</f>
        <v/>
      </c>
      <c r="KJ97">
        <f>AVERAGEIF($G$2:$KT$2,KJ$2,$G16:$KT16)</f>
        <v/>
      </c>
      <c r="KK97">
        <f>AVERAGEIF($G$2:$KT$2,KK$2,$G16:$KT16)</f>
        <v/>
      </c>
      <c r="KL97">
        <f>AVERAGEIF($G$2:$KT$2,KL$2,$G16:$KT16)</f>
        <v/>
      </c>
      <c r="KM97">
        <f>AVERAGEIF($G$2:$KT$2,KM$2,$G16:$KT16)</f>
        <v/>
      </c>
      <c r="KN97">
        <f>AVERAGEIF($G$2:$KT$2,KN$2,$G16:$KT16)</f>
        <v/>
      </c>
      <c r="KO97">
        <f>AVERAGEIF($G$2:$KT$2,KO$2,$G16:$KT16)</f>
        <v/>
      </c>
      <c r="KP97">
        <f>AVERAGEIF($G$2:$KT$2,KP$2,$G16:$KT16)</f>
        <v/>
      </c>
      <c r="KQ97">
        <f>AVERAGEIF($G$2:$KT$2,KQ$2,$G16:$KT16)</f>
        <v/>
      </c>
      <c r="KR97">
        <f>AVERAGEIF($G$2:$KT$2,KR$2,$G16:$KT16)</f>
        <v/>
      </c>
      <c r="KS97">
        <f>AVERAGEIF($G$2:$KT$2,KS$2,$G16:$KT16)</f>
        <v/>
      </c>
      <c r="KT97">
        <f>AVERAGEIF($G$2:$KT$2,KT$2,$G16:$KT16)</f>
        <v/>
      </c>
    </row>
    <row r="98" spans="1:306">
      <c r="B98" t="s">
        <v>65</v>
      </c>
      <c r="G98">
        <f>AVERAGEIF($G$2:$CL$2,G$2,$G17:$CL17)</f>
        <v/>
      </c>
      <c r="H98">
        <f>AVERAGEIF($G$2:$CL$2,H$2,$G17:$CL17)</f>
        <v/>
      </c>
      <c r="I98">
        <f>AVERAGEIF($G$2:$CL$2,I$2,$G17:$CL17)</f>
        <v/>
      </c>
      <c r="J98">
        <f>AVERAGEIF($G$2:$CL$2,J$2,$G17:$CL17)</f>
        <v/>
      </c>
      <c r="K98">
        <f>AVERAGEIF($G$2:$CL$2,K$2,$G17:$CL17)</f>
        <v/>
      </c>
      <c r="L98">
        <f>AVERAGEIF($G$2:$CL$2,L$2,$G17:$CL17)</f>
        <v/>
      </c>
      <c r="M98">
        <f>AVERAGEIF($G$2:$CL$2,M$2,$G17:$CL17)</f>
        <v/>
      </c>
      <c r="N98">
        <f>AVERAGEIF($G$2:$CL$2,N$2,$G17:$CL17)</f>
        <v/>
      </c>
      <c r="O98">
        <f>AVERAGEIF($G$2:$CL$2,O$2,$G17:$CL17)</f>
        <v/>
      </c>
      <c r="P98">
        <f>AVERAGEIF($G$2:$CL$2,P$2,$G17:$CL17)</f>
        <v/>
      </c>
      <c r="Q98">
        <f>AVERAGEIF($G$2:$CL$2,Q$2,$G17:$CL17)</f>
        <v/>
      </c>
      <c r="R98">
        <f>AVERAGEIF($G$2:$CL$2,R$2,$G17:$CL17)</f>
        <v/>
      </c>
      <c r="S98">
        <f>AVERAGEIF($G$2:$CL$2,S$2,$G17:$CL17)</f>
        <v/>
      </c>
      <c r="T98">
        <f>AVERAGEIF($G$2:$CL$2,T$2,$G17:$CL17)</f>
        <v/>
      </c>
      <c r="U98">
        <f>AVERAGEIF($G$2:$CL$2,U$2,$G17:$CL17)</f>
        <v/>
      </c>
      <c r="V98">
        <f>AVERAGEIF($G$2:$CL$2,V$2,$G17:$CL17)</f>
        <v/>
      </c>
      <c r="W98">
        <f>AVERAGEIF($G$2:$CL$2,W$2,$G17:$CL17)</f>
        <v/>
      </c>
      <c r="X98">
        <f>AVERAGEIF($G$2:$CL$2,X$2,$G17:$CL17)</f>
        <v/>
      </c>
      <c r="Y98">
        <f>AVERAGEIF($G$2:$CL$2,Y$2,$G17:$CL17)</f>
        <v/>
      </c>
      <c r="Z98">
        <f>AVERAGEIF($G$2:$CL$2,Z$2,$G17:$CL17)</f>
        <v/>
      </c>
      <c r="AA98">
        <f>AVERAGEIF($G$2:$CL$2,AA$2,$G17:$CL17)</f>
        <v/>
      </c>
      <c r="AB98">
        <f>AVERAGEIF($G$2:$CL$2,AB$2,$G17:$CL17)</f>
        <v/>
      </c>
      <c r="AC98">
        <f>AVERAGEIF($G$2:$CL$2,AC$2,$G17:$CL17)</f>
        <v/>
      </c>
      <c r="AD98">
        <f>AVERAGEIF($G$2:$CL$2,AD$2,$G17:$CL17)</f>
        <v/>
      </c>
      <c r="AE98">
        <f>AVERAGEIF($G$2:$CL$2,AE$2,$G17:$CL17)</f>
        <v/>
      </c>
      <c r="AF98">
        <f>AVERAGEIF($G$2:$CL$2,AF$2,$G17:$CL17)</f>
        <v/>
      </c>
      <c r="AG98">
        <f>AVERAGEIF($G$2:$CL$2,AG$2,$G17:$CL17)</f>
        <v/>
      </c>
      <c r="AH98">
        <f>AVERAGEIF($G$2:$CL$2,AH$2,$G17:$CL17)</f>
        <v/>
      </c>
      <c r="AI98">
        <f>AVERAGEIF($G$2:$CL$2,AI$2,$G17:$CL17)</f>
        <v/>
      </c>
      <c r="AJ98">
        <f>AVERAGEIF($G$2:$CL$2,AJ$2,$G17:$CL17)</f>
        <v/>
      </c>
      <c r="AK98">
        <f>AVERAGEIF($G$2:$CL$2,AK$2,$G17:$CL17)</f>
        <v/>
      </c>
      <c r="AL98">
        <f>AVERAGEIF($G$2:$CL$2,AL$2,$G17:$CL17)</f>
        <v/>
      </c>
      <c r="AM98">
        <f>AVERAGEIF($G$2:$CL$2,AM$2,$G17:$CL17)</f>
        <v/>
      </c>
      <c r="AN98">
        <f>AVERAGEIF($G$2:$CL$2,AN$2,$G17:$CL17)</f>
        <v/>
      </c>
      <c r="AO98">
        <f>AVERAGEIF($G$2:$CL$2,AO$2,$G17:$CL17)</f>
        <v/>
      </c>
      <c r="AP98">
        <f>AVERAGEIF($G$2:$CL$2,AP$2,$G17:$CL17)</f>
        <v/>
      </c>
      <c r="AQ98">
        <f>AVERAGEIF($G$2:$CL$2,AQ$2,$G17:$CL17)</f>
        <v/>
      </c>
      <c r="AR98">
        <f>AVERAGEIF($G$2:$CL$2,AR$2,$G17:$CL17)</f>
        <v/>
      </c>
      <c r="AS98">
        <f>AVERAGEIF($G$2:$CL$2,AS$2,$G17:$CL17)</f>
        <v/>
      </c>
      <c r="AT98">
        <f>AVERAGEIF($G$2:$CL$2,AT$2,$G17:$CL17)</f>
        <v/>
      </c>
      <c r="AU98">
        <f>AVERAGEIF($G$2:$CL$2,AU$2,$G17:$CL17)</f>
        <v/>
      </c>
      <c r="AV98">
        <f>AVERAGEIF($G$2:$CL$2,AV$2,$G17:$CL17)</f>
        <v/>
      </c>
      <c r="AW98">
        <f>AVERAGEIF($G$2:$CL$2,AW$2,$G17:$CL17)</f>
        <v/>
      </c>
      <c r="AX98">
        <f>AVERAGEIF($G$2:$CL$2,AX$2,$G17:$CL17)</f>
        <v/>
      </c>
      <c r="AY98">
        <f>AVERAGEIF($G$2:$CL$2,AY$2,$G17:$CL17)</f>
        <v/>
      </c>
      <c r="AZ98">
        <f>AVERAGEIF($G$2:$CL$2,AZ$2,$G17:$CL17)</f>
        <v/>
      </c>
      <c r="BA98">
        <f>AVERAGEIF($G$2:$CL$2,BA$2,$G17:$CL17)</f>
        <v/>
      </c>
      <c r="BB98">
        <f>AVERAGEIF($G$2:$CL$2,BB$2,$G17:$CL17)</f>
        <v/>
      </c>
      <c r="BC98">
        <f>AVERAGEIF($G$2:$CL$2,BC$2,$G17:$CL17)</f>
        <v/>
      </c>
      <c r="BD98">
        <f>AVERAGEIF($G$2:$CL$2,BD$2,$G17:$CL17)</f>
        <v/>
      </c>
      <c r="BE98">
        <f>AVERAGEIF($G$2:$CL$2,BE$2,$G17:$CL17)</f>
        <v/>
      </c>
      <c r="BF98">
        <f>AVERAGEIF($G$2:$CL$2,BF$2,$G17:$CL17)</f>
        <v/>
      </c>
      <c r="BG98">
        <f>AVERAGEIF($G$2:$CL$2,BG$2,$G17:$CL17)</f>
        <v/>
      </c>
      <c r="BH98">
        <f>AVERAGEIF($G$2:$CL$2,BH$2,$G17:$CL17)</f>
        <v/>
      </c>
      <c r="BI98">
        <f>AVERAGEIF($G$2:$CL$2,BI$2,$G17:$CL17)</f>
        <v/>
      </c>
      <c r="BJ98">
        <f>AVERAGEIF($G$2:$CL$2,BJ$2,$G17:$CL17)</f>
        <v/>
      </c>
      <c r="BK98">
        <f>AVERAGEIF($G$2:$CL$2,BK$2,$G17:$CL17)</f>
        <v/>
      </c>
      <c r="BL98">
        <f>AVERAGEIF($G$2:$CL$2,BL$2,$G17:$CL17)</f>
        <v/>
      </c>
      <c r="BM98">
        <f>AVERAGEIF($G$2:$CL$2,BM$2,$G17:$CL17)</f>
        <v/>
      </c>
      <c r="BN98">
        <f>AVERAGEIF($G$2:$CL$2,BN$2,$G17:$CL17)</f>
        <v/>
      </c>
      <c r="BO98">
        <f>AVERAGEIF($G$2:$CL$2,BO$2,$G17:$CL17)</f>
        <v/>
      </c>
      <c r="BP98">
        <f>AVERAGEIF($G$2:$CL$2,BP$2,$G17:$CL17)</f>
        <v/>
      </c>
      <c r="BQ98">
        <f>AVERAGEIF($G$2:$CL$2,BQ$2,$G17:$CL17)</f>
        <v/>
      </c>
      <c r="BR98">
        <f>AVERAGEIF($G$2:$CL$2,BR$2,$G17:$CL17)</f>
        <v/>
      </c>
      <c r="BS98">
        <f>AVERAGEIF($G$2:$CL$2,BS$2,$G17:$CL17)</f>
        <v/>
      </c>
      <c r="BT98">
        <f>AVERAGEIF($G$2:$CL$2,BT$2,$G17:$CL17)</f>
        <v/>
      </c>
      <c r="BU98">
        <f>AVERAGEIF($G$2:$CL$2,BU$2,$G17:$CL17)</f>
        <v/>
      </c>
      <c r="BV98">
        <f>AVERAGEIF($G$2:$CL$2,BV$2,$G17:$CL17)</f>
        <v/>
      </c>
      <c r="BW98">
        <f>AVERAGEIF($G$2:$CL$2,BW$2,$G17:$CL17)</f>
        <v/>
      </c>
      <c r="BX98">
        <f>AVERAGEIF($G$2:$CL$2,BX$2,$G17:$CL17)</f>
        <v/>
      </c>
      <c r="BY98">
        <f>AVERAGEIF($G$2:$CL$2,BY$2,$G17:$CL17)</f>
        <v/>
      </c>
      <c r="BZ98">
        <f>AVERAGEIF($G$2:$CL$2,BZ$2,$G17:$CL17)</f>
        <v/>
      </c>
      <c r="CA98">
        <f>AVERAGEIF($G$2:$CL$2,CA$2,$G17:$CL17)</f>
        <v/>
      </c>
      <c r="CB98">
        <f>AVERAGEIF($G$2:$CL$2,CB$2,$G17:$CL17)</f>
        <v/>
      </c>
      <c r="CC98">
        <f>AVERAGEIF($G$2:$CL$2,CC$2,$G17:$CL17)</f>
        <v/>
      </c>
      <c r="CD98">
        <f>AVERAGEIF($G$2:$CL$2,CD$2,$G17:$CL17)</f>
        <v/>
      </c>
      <c r="CE98">
        <f>AVERAGEIF($G$2:$CL$2,CE$2,$G17:$CL17)</f>
        <v/>
      </c>
      <c r="CF98">
        <f>AVERAGEIF($G$2:$CL$2,CF$2,$G17:$CL17)</f>
        <v/>
      </c>
      <c r="CG98">
        <f>AVERAGEIF($G$2:$CL$2,CG$2,$G17:$CL17)</f>
        <v/>
      </c>
      <c r="CH98">
        <f>AVERAGEIF($G$2:$CL$2,CH$2,$G17:$CL17)</f>
        <v/>
      </c>
      <c r="CI98">
        <f>AVERAGEIF($G$2:$CL$2,CI$2,$G17:$CL17)</f>
        <v/>
      </c>
      <c r="CJ98">
        <f>AVERAGEIF($G$2:$CL$2,CJ$2,$G17:$CL17)</f>
        <v/>
      </c>
      <c r="CK98">
        <f>AVERAGEIF($G$2:$CL$2,CK$2,$G17:$CL17)</f>
        <v/>
      </c>
      <c r="CL98">
        <f>AVERAGEIF($G$2:$KT$2,CL$2,$G17:$KT17)</f>
        <v/>
      </c>
      <c r="CM98">
        <f>AVERAGEIF($G$2:$KT$2,CM$2,$G17:$KT17)</f>
        <v/>
      </c>
      <c r="CN98">
        <f>AVERAGEIF($G$2:$KT$2,CN$2,$G17:$KT17)</f>
        <v/>
      </c>
      <c r="CO98">
        <f>AVERAGEIF($G$2:$KT$2,CO$2,$G17:$KT17)</f>
        <v/>
      </c>
      <c r="CP98">
        <f>AVERAGEIF($G$2:$KT$2,CP$2,$G17:$KT17)</f>
        <v/>
      </c>
      <c r="CQ98">
        <f>AVERAGEIF($G$2:$KT$2,CQ$2,$G17:$KT17)</f>
        <v/>
      </c>
      <c r="CR98">
        <f>AVERAGEIF($G$2:$KT$2,CR$2,$G17:$KT17)</f>
        <v/>
      </c>
      <c r="CS98">
        <f>AVERAGEIF($G$2:$KT$2,CS$2,$G17:$KT17)</f>
        <v/>
      </c>
      <c r="CT98">
        <f>AVERAGEIF($G$2:$KT$2,CT$2,$G17:$KT17)</f>
        <v/>
      </c>
      <c r="CU98">
        <f>AVERAGEIF($G$2:$KT$2,CU$2,$G17:$KT17)</f>
        <v/>
      </c>
      <c r="CV98">
        <f>AVERAGEIF($G$2:$KT$2,CV$2,$G17:$KT17)</f>
        <v/>
      </c>
      <c r="CW98">
        <f>AVERAGEIF($G$2:$KT$2,CW$2,$G17:$KT17)</f>
        <v/>
      </c>
      <c r="CX98">
        <f>AVERAGEIF($G$2:$KT$2,CX$2,$G17:$KT17)</f>
        <v/>
      </c>
      <c r="CY98">
        <f>AVERAGEIF($G$2:$KT$2,CY$2,$G17:$KT17)</f>
        <v/>
      </c>
      <c r="CZ98">
        <f>AVERAGEIF($G$2:$KT$2,CZ$2,$G17:$KT17)</f>
        <v/>
      </c>
      <c r="DA98">
        <f>AVERAGEIF($G$2:$KT$2,DA$2,$G17:$KT17)</f>
        <v/>
      </c>
      <c r="DB98">
        <f>AVERAGEIF($G$2:$KT$2,DB$2,$G17:$KT17)</f>
        <v/>
      </c>
      <c r="DC98">
        <f>AVERAGEIF($G$2:$KT$2,DC$2,$G17:$KT17)</f>
        <v/>
      </c>
      <c r="DD98">
        <f>AVERAGEIF($G$2:$KT$2,DD$2,$G17:$KT17)</f>
        <v/>
      </c>
      <c r="DE98">
        <f>AVERAGEIF($G$2:$KT$2,DE$2,$G17:$KT17)</f>
        <v/>
      </c>
      <c r="DF98">
        <f>AVERAGEIF($G$2:$KT$2,DF$2,$G17:$KT17)</f>
        <v/>
      </c>
      <c r="DG98">
        <f>AVERAGEIF($G$2:$KT$2,DG$2,$G17:$KT17)</f>
        <v/>
      </c>
      <c r="DH98">
        <f>AVERAGEIF($G$2:$KT$2,DH$2,$G17:$KT17)</f>
        <v/>
      </c>
      <c r="DI98">
        <f>AVERAGEIF($G$2:$KT$2,DI$2,$G17:$KT17)</f>
        <v/>
      </c>
      <c r="DJ98">
        <f>AVERAGEIF($G$2:$KT$2,DJ$2,$G17:$KT17)</f>
        <v/>
      </c>
      <c r="DK98">
        <f>AVERAGEIF($G$2:$KT$2,DK$2,$G17:$KT17)</f>
        <v/>
      </c>
      <c r="DL98">
        <f>AVERAGEIF($G$2:$KT$2,DL$2,$G17:$KT17)</f>
        <v/>
      </c>
      <c r="DM98">
        <f>AVERAGEIF($G$2:$KT$2,DM$2,$G17:$KT17)</f>
        <v/>
      </c>
      <c r="DN98">
        <f>AVERAGEIF($G$2:$KT$2,DN$2,$G17:$KT17)</f>
        <v/>
      </c>
      <c r="DO98">
        <f>AVERAGEIF($G$2:$KT$2,DO$2,$G17:$KT17)</f>
        <v/>
      </c>
      <c r="DP98">
        <f>AVERAGEIF($G$2:$KT$2,DP$2,$G17:$KT17)</f>
        <v/>
      </c>
      <c r="DQ98">
        <f>AVERAGEIF($G$2:$KT$2,DQ$2,$G17:$KT17)</f>
        <v/>
      </c>
      <c r="DR98">
        <f>AVERAGEIF($G$2:$KT$2,DR$2,$G17:$KT17)</f>
        <v/>
      </c>
      <c r="DS98">
        <f>AVERAGEIF($G$2:$KT$2,DS$2,$G17:$KT17)</f>
        <v/>
      </c>
      <c r="DT98">
        <f>AVERAGEIF($G$2:$KT$2,DT$2,$G17:$KT17)</f>
        <v/>
      </c>
      <c r="DU98">
        <f>AVERAGEIF($G$2:$KT$2,DU$2,$G17:$KT17)</f>
        <v/>
      </c>
      <c r="DV98">
        <f>AVERAGEIF($G$2:$KT$2,DV$2,$G17:$KT17)</f>
        <v/>
      </c>
      <c r="DW98">
        <f>AVERAGEIF($G$2:$KT$2,DW$2,$G17:$KT17)</f>
        <v/>
      </c>
      <c r="DX98">
        <f>AVERAGEIF($G$2:$KT$2,DX$2,$G17:$KT17)</f>
        <v/>
      </c>
      <c r="DY98">
        <f>AVERAGEIF($G$2:$KT$2,DY$2,$G17:$KT17)</f>
        <v/>
      </c>
      <c r="DZ98">
        <f>AVERAGEIF($G$2:$KT$2,DZ$2,$G17:$KT17)</f>
        <v/>
      </c>
      <c r="EA98">
        <f>AVERAGEIF($G$2:$KT$2,EA$2,$G17:$KT17)</f>
        <v/>
      </c>
      <c r="EB98">
        <f>AVERAGEIF($G$2:$KT$2,EB$2,$G17:$KT17)</f>
        <v/>
      </c>
      <c r="EC98">
        <f>AVERAGEIF($G$2:$KT$2,EC$2,$G17:$KT17)</f>
        <v/>
      </c>
      <c r="ED98">
        <f>AVERAGEIF($G$2:$KT$2,ED$2,$G17:$KT17)</f>
        <v/>
      </c>
      <c r="EE98">
        <f>AVERAGEIF($G$2:$KT$2,EE$2,$G17:$KT17)</f>
        <v/>
      </c>
      <c r="EF98">
        <f>AVERAGEIF($G$2:$KT$2,EF$2,$G17:$KT17)</f>
        <v/>
      </c>
      <c r="EG98">
        <f>AVERAGEIF($G$2:$KT$2,EG$2,$G17:$KT17)</f>
        <v/>
      </c>
      <c r="EH98">
        <f>AVERAGEIF($G$2:$KT$2,EH$2,$G17:$KT17)</f>
        <v/>
      </c>
      <c r="EI98">
        <f>AVERAGEIF($G$2:$KT$2,EI$2,$G17:$KT17)</f>
        <v/>
      </c>
      <c r="EJ98">
        <f>AVERAGEIF($G$2:$KT$2,EJ$2,$G17:$KT17)</f>
        <v/>
      </c>
      <c r="EK98">
        <f>AVERAGEIF($G$2:$KT$2,EK$2,$G17:$KT17)</f>
        <v/>
      </c>
      <c r="EL98">
        <f>AVERAGEIF($G$2:$KT$2,EL$2,$G17:$KT17)</f>
        <v/>
      </c>
      <c r="EM98">
        <f>AVERAGEIF($G$2:$KT$2,EM$2,$G17:$KT17)</f>
        <v/>
      </c>
      <c r="EN98">
        <f>AVERAGEIF($G$2:$KT$2,EN$2,$G17:$KT17)</f>
        <v/>
      </c>
      <c r="EO98">
        <f>AVERAGEIF($G$2:$KT$2,EO$2,$G17:$KT17)</f>
        <v/>
      </c>
      <c r="EP98">
        <f>AVERAGEIF($G$2:$KT$2,EP$2,$G17:$KT17)</f>
        <v/>
      </c>
      <c r="EQ98">
        <f>AVERAGEIF($G$2:$KT$2,EQ$2,$G17:$KT17)</f>
        <v/>
      </c>
      <c r="ER98">
        <f>AVERAGEIF($G$2:$KT$2,ER$2,$G17:$KT17)</f>
        <v/>
      </c>
      <c r="ES98">
        <f>AVERAGEIF($G$2:$KT$2,ES$2,$G17:$KT17)</f>
        <v/>
      </c>
      <c r="ET98">
        <f>AVERAGEIF($G$2:$KT$2,ET$2,$G17:$KT17)</f>
        <v/>
      </c>
      <c r="EU98">
        <f>AVERAGEIF($G$2:$KT$2,EU$2,$G17:$KT17)</f>
        <v/>
      </c>
      <c r="EV98">
        <f>AVERAGEIF($G$2:$KT$2,EV$2,$G17:$KT17)</f>
        <v/>
      </c>
      <c r="EW98">
        <f>AVERAGEIF($G$2:$KT$2,EW$2,$G17:$KT17)</f>
        <v/>
      </c>
      <c r="EX98">
        <f>AVERAGEIF($G$2:$KT$2,EX$2,$G17:$KT17)</f>
        <v/>
      </c>
      <c r="EY98">
        <f>AVERAGEIF($G$2:$KT$2,EY$2,$G17:$KT17)</f>
        <v/>
      </c>
      <c r="EZ98">
        <f>AVERAGEIF($G$2:$KT$2,EZ$2,$G17:$KT17)</f>
        <v/>
      </c>
      <c r="FA98">
        <f>AVERAGEIF($G$2:$KT$2,FA$2,$G17:$KT17)</f>
        <v/>
      </c>
      <c r="FB98">
        <f>AVERAGEIF($G$2:$KT$2,FB$2,$G17:$KT17)</f>
        <v/>
      </c>
      <c r="FC98">
        <f>AVERAGEIF($G$2:$KT$2,FC$2,$G17:$KT17)</f>
        <v/>
      </c>
      <c r="FD98">
        <f>AVERAGEIF($G$2:$KT$2,FD$2,$G17:$KT17)</f>
        <v/>
      </c>
      <c r="FE98">
        <f>AVERAGEIF($G$2:$KT$2,FE$2,$G17:$KT17)</f>
        <v/>
      </c>
      <c r="FF98">
        <f>AVERAGEIF($G$2:$KT$2,FF$2,$G17:$KT17)</f>
        <v/>
      </c>
      <c r="FG98">
        <f>AVERAGEIF($G$2:$KT$2,FG$2,$G17:$KT17)</f>
        <v/>
      </c>
      <c r="FH98">
        <f>AVERAGEIF($G$2:$KT$2,FH$2,$G17:$KT17)</f>
        <v/>
      </c>
      <c r="FI98">
        <f>AVERAGEIF($G$2:$KT$2,FI$2,$G17:$KT17)</f>
        <v/>
      </c>
      <c r="FJ98">
        <f>AVERAGEIF($G$2:$KT$2,FJ$2,$G17:$KT17)</f>
        <v/>
      </c>
      <c r="FK98">
        <f>AVERAGEIF($G$2:$KT$2,FK$2,$G17:$KT17)</f>
        <v/>
      </c>
      <c r="FL98">
        <f>AVERAGEIF($G$2:$KT$2,FL$2,$G17:$KT17)</f>
        <v/>
      </c>
      <c r="FM98">
        <f>AVERAGEIF($G$2:$KT$2,FM$2,$G17:$KT17)</f>
        <v/>
      </c>
      <c r="FN98">
        <f>AVERAGEIF($G$2:$KT$2,FN$2,$G17:$KT17)</f>
        <v/>
      </c>
      <c r="FO98">
        <f>AVERAGEIF($G$2:$KT$2,FO$2,$G17:$KT17)</f>
        <v/>
      </c>
      <c r="FP98">
        <f>AVERAGEIF($G$2:$KT$2,FP$2,$G17:$KT17)</f>
        <v/>
      </c>
      <c r="FQ98">
        <f>AVERAGEIF($G$2:$KT$2,FQ$2,$G17:$KT17)</f>
        <v/>
      </c>
      <c r="FR98">
        <f>AVERAGEIF($G$2:$KT$2,FR$2,$G17:$KT17)</f>
        <v/>
      </c>
      <c r="FS98">
        <f>AVERAGEIF($G$2:$KT$2,FS$2,$G17:$KT17)</f>
        <v/>
      </c>
      <c r="FT98">
        <f>AVERAGEIF($G$2:$KT$2,FT$2,$G17:$KT17)</f>
        <v/>
      </c>
      <c r="FU98">
        <f>AVERAGEIF($G$2:$KT$2,FU$2,$G17:$KT17)</f>
        <v/>
      </c>
      <c r="FV98">
        <f>AVERAGEIF($G$2:$KT$2,FV$2,$G17:$KT17)</f>
        <v/>
      </c>
      <c r="FW98">
        <f>AVERAGEIF($G$2:$KT$2,FW$2,$G17:$KT17)</f>
        <v/>
      </c>
      <c r="FX98">
        <f>AVERAGEIF($G$2:$KT$2,FX$2,$G17:$KT17)</f>
        <v/>
      </c>
      <c r="FY98">
        <f>AVERAGEIF($G$2:$KT$2,FY$2,$G17:$KT17)</f>
        <v/>
      </c>
      <c r="FZ98">
        <f>AVERAGEIF($G$2:$KT$2,FZ$2,$G17:$KT17)</f>
        <v/>
      </c>
      <c r="GA98">
        <f>AVERAGEIF($G$2:$KT$2,GA$2,$G17:$KT17)</f>
        <v/>
      </c>
      <c r="GB98">
        <f>AVERAGEIF($G$2:$KT$2,GB$2,$G17:$KT17)</f>
        <v/>
      </c>
      <c r="GC98">
        <f>AVERAGEIF($G$2:$KT$2,GC$2,$G17:$KT17)</f>
        <v/>
      </c>
      <c r="GD98">
        <f>AVERAGEIF($G$2:$KT$2,GD$2,$G17:$KT17)</f>
        <v/>
      </c>
      <c r="GE98">
        <f>AVERAGEIF($G$2:$KT$2,GE$2,$G17:$KT17)</f>
        <v/>
      </c>
      <c r="GF98">
        <f>AVERAGEIF($G$2:$KT$2,GF$2,$G17:$KT17)</f>
        <v/>
      </c>
      <c r="GG98">
        <f>AVERAGEIF($G$2:$KT$2,GG$2,$G17:$KT17)</f>
        <v/>
      </c>
      <c r="GH98">
        <f>AVERAGEIF($G$2:$KT$2,GH$2,$G17:$KT17)</f>
        <v/>
      </c>
      <c r="GI98">
        <f>AVERAGEIF($G$2:$KT$2,GI$2,$G17:$KT17)</f>
        <v/>
      </c>
      <c r="GJ98">
        <f>AVERAGEIF($G$2:$KT$2,GJ$2,$G17:$KT17)</f>
        <v/>
      </c>
      <c r="GK98">
        <f>AVERAGEIF($G$2:$KT$2,GK$2,$G17:$KT17)</f>
        <v/>
      </c>
      <c r="GL98">
        <f>AVERAGEIF($G$2:$KT$2,GL$2,$G17:$KT17)</f>
        <v/>
      </c>
      <c r="GM98">
        <f>AVERAGEIF($G$2:$KT$2,GM$2,$G17:$KT17)</f>
        <v/>
      </c>
      <c r="GN98">
        <f>AVERAGEIF($G$2:$KT$2,GN$2,$G17:$KT17)</f>
        <v/>
      </c>
      <c r="GO98">
        <f>AVERAGEIF($G$2:$KT$2,GO$2,$G17:$KT17)</f>
        <v/>
      </c>
      <c r="GP98">
        <f>AVERAGEIF($G$2:$KT$2,GP$2,$G17:$KT17)</f>
        <v/>
      </c>
      <c r="GQ98">
        <f>AVERAGEIF($G$2:$KT$2,GQ$2,$G17:$KT17)</f>
        <v/>
      </c>
      <c r="GR98">
        <f>AVERAGEIF($G$2:$KT$2,GR$2,$G17:$KT17)</f>
        <v/>
      </c>
      <c r="GS98">
        <f>AVERAGEIF($G$2:$KT$2,GS$2,$G17:$KT17)</f>
        <v/>
      </c>
      <c r="GT98">
        <f>AVERAGEIF($G$2:$KT$2,GT$2,$G17:$KT17)</f>
        <v/>
      </c>
      <c r="GU98">
        <f>AVERAGEIF($G$2:$KT$2,GU$2,$G17:$KT17)</f>
        <v/>
      </c>
      <c r="GV98">
        <f>AVERAGEIF($G$2:$KT$2,GV$2,$G17:$KT17)</f>
        <v/>
      </c>
      <c r="GW98">
        <f>AVERAGEIF($G$2:$KT$2,GW$2,$G17:$KT17)</f>
        <v/>
      </c>
      <c r="GX98">
        <f>AVERAGEIF($G$2:$KT$2,GX$2,$G17:$KT17)</f>
        <v/>
      </c>
      <c r="GY98">
        <f>AVERAGEIF($G$2:$KT$2,GY$2,$G17:$KT17)</f>
        <v/>
      </c>
      <c r="GZ98">
        <f>AVERAGEIF($G$2:$KT$2,GZ$2,$G17:$KT17)</f>
        <v/>
      </c>
      <c r="HA98">
        <f>AVERAGEIF($G$2:$KT$2,HA$2,$G17:$KT17)</f>
        <v/>
      </c>
      <c r="HB98">
        <f>AVERAGEIF($G$2:$KT$2,HB$2,$G17:$KT17)</f>
        <v/>
      </c>
      <c r="HC98">
        <f>AVERAGEIF($G$2:$KT$2,HC$2,$G17:$KT17)</f>
        <v/>
      </c>
      <c r="HD98">
        <f>AVERAGEIF($G$2:$KT$2,HD$2,$G17:$KT17)</f>
        <v/>
      </c>
      <c r="HE98">
        <f>AVERAGEIF($G$2:$KT$2,HE$2,$G17:$KT17)</f>
        <v/>
      </c>
      <c r="HF98">
        <f>AVERAGEIF($G$2:$KT$2,HF$2,$G17:$KT17)</f>
        <v/>
      </c>
      <c r="HG98">
        <f>AVERAGEIF($G$2:$KT$2,HG$2,$G17:$KT17)</f>
        <v/>
      </c>
      <c r="HH98">
        <f>AVERAGEIF($G$2:$KT$2,HH$2,$G17:$KT17)</f>
        <v/>
      </c>
      <c r="HI98">
        <f>AVERAGEIF($G$2:$KT$2,HI$2,$G17:$KT17)</f>
        <v/>
      </c>
      <c r="HJ98">
        <f>AVERAGEIF($G$2:$KT$2,HJ$2,$G17:$KT17)</f>
        <v/>
      </c>
      <c r="HK98">
        <f>AVERAGEIF($G$2:$KT$2,HK$2,$G17:$KT17)</f>
        <v/>
      </c>
      <c r="HL98">
        <f>AVERAGEIF($G$2:$KT$2,HL$2,$G17:$KT17)</f>
        <v/>
      </c>
      <c r="HM98">
        <f>AVERAGEIF($G$2:$KT$2,HM$2,$G17:$KT17)</f>
        <v/>
      </c>
      <c r="HN98">
        <f>AVERAGEIF($G$2:$KT$2,HN$2,$G17:$KT17)</f>
        <v/>
      </c>
      <c r="HO98">
        <f>AVERAGEIF($G$2:$KT$2,HO$2,$G17:$KT17)</f>
        <v/>
      </c>
      <c r="HP98">
        <f>AVERAGEIF($G$2:$KT$2,HP$2,$G17:$KT17)</f>
        <v/>
      </c>
      <c r="HQ98">
        <f>AVERAGEIF($G$2:$KT$2,HQ$2,$G17:$KT17)</f>
        <v/>
      </c>
      <c r="HR98">
        <f>AVERAGEIF($G$2:$KT$2,HR$2,$G17:$KT17)</f>
        <v/>
      </c>
      <c r="HS98">
        <f>AVERAGEIF($G$2:$KT$2,HS$2,$G17:$KT17)</f>
        <v/>
      </c>
      <c r="HT98">
        <f>AVERAGEIF($G$2:$KT$2,HT$2,$G17:$KT17)</f>
        <v/>
      </c>
      <c r="HU98">
        <f>AVERAGEIF($G$2:$KT$2,HU$2,$G17:$KT17)</f>
        <v/>
      </c>
      <c r="HV98">
        <f>AVERAGEIF($G$2:$KT$2,HV$2,$G17:$KT17)</f>
        <v/>
      </c>
      <c r="HW98">
        <f>AVERAGEIF($G$2:$KT$2,HW$2,$G17:$KT17)</f>
        <v/>
      </c>
      <c r="HX98">
        <f>AVERAGEIF($G$2:$KT$2,HX$2,$G17:$KT17)</f>
        <v/>
      </c>
      <c r="HY98">
        <f>AVERAGEIF($G$2:$KT$2,HY$2,$G17:$KT17)</f>
        <v/>
      </c>
      <c r="HZ98">
        <f>AVERAGEIF($G$2:$KT$2,HZ$2,$G17:$KT17)</f>
        <v/>
      </c>
      <c r="IA98">
        <f>AVERAGEIF($G$2:$KT$2,IA$2,$G17:$KT17)</f>
        <v/>
      </c>
      <c r="IB98">
        <f>AVERAGEIF($G$2:$KT$2,IB$2,$G17:$KT17)</f>
        <v/>
      </c>
      <c r="IC98">
        <f>AVERAGEIF($G$2:$KT$2,IC$2,$G17:$KT17)</f>
        <v/>
      </c>
      <c r="ID98">
        <f>AVERAGEIF($G$2:$KT$2,ID$2,$G17:$KT17)</f>
        <v/>
      </c>
      <c r="IE98">
        <f>AVERAGEIF($G$2:$KT$2,IE$2,$G17:$KT17)</f>
        <v/>
      </c>
      <c r="IF98">
        <f>AVERAGEIF($G$2:$KT$2,IF$2,$G17:$KT17)</f>
        <v/>
      </c>
      <c r="IG98">
        <f>AVERAGEIF($G$2:$KT$2,IG$2,$G17:$KT17)</f>
        <v/>
      </c>
      <c r="IH98">
        <f>AVERAGEIF($G$2:$KT$2,IH$2,$G17:$KT17)</f>
        <v/>
      </c>
      <c r="II98">
        <f>AVERAGEIF($G$2:$KT$2,II$2,$G17:$KT17)</f>
        <v/>
      </c>
      <c r="IJ98">
        <f>AVERAGEIF($G$2:$KT$2,IJ$2,$G17:$KT17)</f>
        <v/>
      </c>
      <c r="IK98">
        <f>AVERAGEIF($G$2:$KT$2,IK$2,$G17:$KT17)</f>
        <v/>
      </c>
      <c r="IL98">
        <f>AVERAGEIF($G$2:$KT$2,IL$2,$G17:$KT17)</f>
        <v/>
      </c>
      <c r="IM98">
        <f>AVERAGEIF($G$2:$KT$2,IM$2,$G17:$KT17)</f>
        <v/>
      </c>
      <c r="IN98">
        <f>AVERAGEIF($G$2:$KT$2,IN$2,$G17:$KT17)</f>
        <v/>
      </c>
      <c r="IO98">
        <f>AVERAGEIF($G$2:$KT$2,IO$2,$G17:$KT17)</f>
        <v/>
      </c>
      <c r="IP98">
        <f>AVERAGEIF($G$2:$KT$2,IP$2,$G17:$KT17)</f>
        <v/>
      </c>
      <c r="IQ98">
        <f>AVERAGEIF($G$2:$KT$2,IQ$2,$G17:$KT17)</f>
        <v/>
      </c>
      <c r="IR98">
        <f>AVERAGEIF($G$2:$KT$2,IR$2,$G17:$KT17)</f>
        <v/>
      </c>
      <c r="IS98">
        <f>AVERAGEIF($G$2:$KT$2,IS$2,$G17:$KT17)</f>
        <v/>
      </c>
      <c r="IT98">
        <f>AVERAGEIF($G$2:$KT$2,IT$2,$G17:$KT17)</f>
        <v/>
      </c>
      <c r="IU98">
        <f>AVERAGEIF($G$2:$KT$2,IU$2,$G17:$KT17)</f>
        <v/>
      </c>
      <c r="IV98">
        <f>AVERAGEIF($G$2:$KT$2,IV$2,$G17:$KT17)</f>
        <v/>
      </c>
      <c r="IW98">
        <f>AVERAGEIF($G$2:$KT$2,IW$2,$G17:$KT17)</f>
        <v/>
      </c>
      <c r="IX98">
        <f>AVERAGEIF($G$2:$KT$2,IX$2,$G17:$KT17)</f>
        <v/>
      </c>
      <c r="IY98">
        <f>AVERAGEIF($G$2:$KT$2,IY$2,$G17:$KT17)</f>
        <v/>
      </c>
      <c r="IZ98">
        <f>AVERAGEIF($G$2:$KT$2,IZ$2,$G17:$KT17)</f>
        <v/>
      </c>
      <c r="JA98">
        <f>AVERAGEIF($G$2:$KT$2,JA$2,$G17:$KT17)</f>
        <v/>
      </c>
      <c r="JB98">
        <f>AVERAGEIF($G$2:$KT$2,JB$2,$G17:$KT17)</f>
        <v/>
      </c>
      <c r="JC98">
        <f>AVERAGEIF($G$2:$KT$2,JC$2,$G17:$KT17)</f>
        <v/>
      </c>
      <c r="JD98">
        <f>AVERAGEIF($G$2:$KT$2,JD$2,$G17:$KT17)</f>
        <v/>
      </c>
      <c r="JE98">
        <f>AVERAGEIF($G$2:$KT$2,JE$2,$G17:$KT17)</f>
        <v/>
      </c>
      <c r="JF98">
        <f>AVERAGEIF($G$2:$KT$2,JF$2,$G17:$KT17)</f>
        <v/>
      </c>
      <c r="JG98">
        <f>AVERAGEIF($G$2:$KT$2,JG$2,$G17:$KT17)</f>
        <v/>
      </c>
      <c r="JH98">
        <f>AVERAGEIF($G$2:$KT$2,JH$2,$G17:$KT17)</f>
        <v/>
      </c>
      <c r="JI98">
        <f>AVERAGEIF($G$2:$KT$2,JI$2,$G17:$KT17)</f>
        <v/>
      </c>
      <c r="JJ98">
        <f>AVERAGEIF($G$2:$KT$2,JJ$2,$G17:$KT17)</f>
        <v/>
      </c>
      <c r="JK98">
        <f>AVERAGEIF($G$2:$KT$2,JK$2,$G17:$KT17)</f>
        <v/>
      </c>
      <c r="JL98">
        <f>AVERAGEIF($G$2:$KT$2,JL$2,$G17:$KT17)</f>
        <v/>
      </c>
      <c r="JM98">
        <f>AVERAGEIF($G$2:$KT$2,JM$2,$G17:$KT17)</f>
        <v/>
      </c>
      <c r="JN98">
        <f>AVERAGEIF($G$2:$KT$2,JN$2,$G17:$KT17)</f>
        <v/>
      </c>
      <c r="JO98">
        <f>AVERAGEIF($G$2:$KT$2,JO$2,$G17:$KT17)</f>
        <v/>
      </c>
      <c r="JP98">
        <f>AVERAGEIF($G$2:$KT$2,JP$2,$G17:$KT17)</f>
        <v/>
      </c>
      <c r="JQ98">
        <f>AVERAGEIF($G$2:$KT$2,JQ$2,$G17:$KT17)</f>
        <v/>
      </c>
      <c r="JR98">
        <f>AVERAGEIF($G$2:$KT$2,JR$2,$G17:$KT17)</f>
        <v/>
      </c>
      <c r="JS98">
        <f>AVERAGEIF($G$2:$KT$2,JS$2,$G17:$KT17)</f>
        <v/>
      </c>
      <c r="JT98">
        <f>AVERAGEIF($G$2:$KT$2,JT$2,$G17:$KT17)</f>
        <v/>
      </c>
      <c r="JU98">
        <f>AVERAGEIF($G$2:$KT$2,JU$2,$G17:$KT17)</f>
        <v/>
      </c>
      <c r="JV98">
        <f>AVERAGEIF($G$2:$KT$2,JV$2,$G17:$KT17)</f>
        <v/>
      </c>
      <c r="JW98">
        <f>AVERAGEIF($G$2:$KT$2,JW$2,$G17:$KT17)</f>
        <v/>
      </c>
      <c r="JX98">
        <f>AVERAGEIF($G$2:$KT$2,JX$2,$G17:$KT17)</f>
        <v/>
      </c>
      <c r="JY98">
        <f>AVERAGEIF($G$2:$KT$2,JY$2,$G17:$KT17)</f>
        <v/>
      </c>
      <c r="JZ98">
        <f>AVERAGEIF($G$2:$KT$2,JZ$2,$G17:$KT17)</f>
        <v/>
      </c>
      <c r="KA98">
        <f>AVERAGEIF($G$2:$KT$2,KA$2,$G17:$KT17)</f>
        <v/>
      </c>
      <c r="KB98">
        <f>AVERAGEIF($G$2:$KT$2,KB$2,$G17:$KT17)</f>
        <v/>
      </c>
      <c r="KC98">
        <f>AVERAGEIF($G$2:$KT$2,KC$2,$G17:$KT17)</f>
        <v/>
      </c>
      <c r="KD98">
        <f>AVERAGEIF($G$2:$KT$2,KD$2,$G17:$KT17)</f>
        <v/>
      </c>
      <c r="KE98">
        <f>AVERAGEIF($G$2:$KT$2,KE$2,$G17:$KT17)</f>
        <v/>
      </c>
      <c r="KF98">
        <f>AVERAGEIF($G$2:$KT$2,KF$2,$G17:$KT17)</f>
        <v/>
      </c>
      <c r="KG98">
        <f>AVERAGEIF($G$2:$KT$2,KG$2,$G17:$KT17)</f>
        <v/>
      </c>
      <c r="KH98">
        <f>AVERAGEIF($G$2:$KT$2,KH$2,$G17:$KT17)</f>
        <v/>
      </c>
      <c r="KI98">
        <f>AVERAGEIF($G$2:$KT$2,KI$2,$G17:$KT17)</f>
        <v/>
      </c>
      <c r="KJ98">
        <f>AVERAGEIF($G$2:$KT$2,KJ$2,$G17:$KT17)</f>
        <v/>
      </c>
      <c r="KK98">
        <f>AVERAGEIF($G$2:$KT$2,KK$2,$G17:$KT17)</f>
        <v/>
      </c>
      <c r="KL98">
        <f>AVERAGEIF($G$2:$KT$2,KL$2,$G17:$KT17)</f>
        <v/>
      </c>
      <c r="KM98">
        <f>AVERAGEIF($G$2:$KT$2,KM$2,$G17:$KT17)</f>
        <v/>
      </c>
      <c r="KN98">
        <f>AVERAGEIF($G$2:$KT$2,KN$2,$G17:$KT17)</f>
        <v/>
      </c>
      <c r="KO98">
        <f>AVERAGEIF($G$2:$KT$2,KO$2,$G17:$KT17)</f>
        <v/>
      </c>
      <c r="KP98">
        <f>AVERAGEIF($G$2:$KT$2,KP$2,$G17:$KT17)</f>
        <v/>
      </c>
      <c r="KQ98">
        <f>AVERAGEIF($G$2:$KT$2,KQ$2,$G17:$KT17)</f>
        <v/>
      </c>
      <c r="KR98">
        <f>AVERAGEIF($G$2:$KT$2,KR$2,$G17:$KT17)</f>
        <v/>
      </c>
      <c r="KS98">
        <f>AVERAGEIF($G$2:$KT$2,KS$2,$G17:$KT17)</f>
        <v/>
      </c>
      <c r="KT98">
        <f>AVERAGEIF($G$2:$KT$2,KT$2,$G17:$KT17)</f>
        <v/>
      </c>
    </row>
    <row r="99" spans="1:306">
      <c r="A99" t="s">
        <v>66</v>
      </c>
    </row>
    <row r="100" spans="1:306">
      <c r="B100" t="s">
        <v>51</v>
      </c>
      <c r="C100" t="s">
        <v>67</v>
      </c>
      <c r="D100" t="s">
        <v>53</v>
      </c>
      <c r="G100">
        <f>AVERAGEIF($G$2:$CL$2,G$2,$G19:$CL19)</f>
        <v/>
      </c>
      <c r="H100">
        <f>AVERAGEIF($G$2:$CL$2,H$2,$G19:$CL19)</f>
        <v/>
      </c>
      <c r="I100">
        <f>AVERAGEIF($G$2:$CL$2,I$2,$G19:$CL19)</f>
        <v/>
      </c>
      <c r="J100">
        <f>AVERAGEIF($G$2:$CL$2,J$2,$G19:$CL19)</f>
        <v/>
      </c>
      <c r="K100">
        <f>AVERAGEIF($G$2:$CL$2,K$2,$G19:$CL19)</f>
        <v/>
      </c>
      <c r="L100">
        <f>AVERAGEIF($G$2:$CL$2,L$2,$G19:$CL19)</f>
        <v/>
      </c>
      <c r="M100">
        <f>AVERAGEIF($G$2:$CL$2,M$2,$G19:$CL19)</f>
        <v/>
      </c>
      <c r="N100">
        <f>AVERAGEIF($G$2:$CL$2,N$2,$G19:$CL19)</f>
        <v/>
      </c>
      <c r="O100">
        <f>AVERAGEIF($G$2:$CL$2,O$2,$G19:$CL19)</f>
        <v/>
      </c>
      <c r="P100">
        <f>AVERAGEIF($G$2:$CL$2,P$2,$G19:$CL19)</f>
        <v/>
      </c>
      <c r="Q100">
        <f>AVERAGEIF($G$2:$CL$2,Q$2,$G19:$CL19)</f>
        <v/>
      </c>
      <c r="R100">
        <f>AVERAGEIF($G$2:$CL$2,R$2,$G19:$CL19)</f>
        <v/>
      </c>
      <c r="S100">
        <f>AVERAGEIF($G$2:$CL$2,S$2,$G19:$CL19)</f>
        <v/>
      </c>
      <c r="T100">
        <f>AVERAGEIF($G$2:$CL$2,T$2,$G19:$CL19)</f>
        <v/>
      </c>
      <c r="U100">
        <f>AVERAGEIF($G$2:$CL$2,U$2,$G19:$CL19)</f>
        <v/>
      </c>
      <c r="V100">
        <f>AVERAGEIF($G$2:$CL$2,V$2,$G19:$CL19)</f>
        <v/>
      </c>
      <c r="W100">
        <f>AVERAGEIF($G$2:$CL$2,W$2,$G19:$CL19)</f>
        <v/>
      </c>
      <c r="X100">
        <f>AVERAGEIF($G$2:$CL$2,X$2,$G19:$CL19)</f>
        <v/>
      </c>
      <c r="Y100">
        <f>AVERAGEIF($G$2:$CL$2,Y$2,$G19:$CL19)</f>
        <v/>
      </c>
      <c r="Z100">
        <f>AVERAGEIF($G$2:$CL$2,Z$2,$G19:$CL19)</f>
        <v/>
      </c>
      <c r="AA100">
        <f>AVERAGEIF($G$2:$CL$2,AA$2,$G19:$CL19)</f>
        <v/>
      </c>
      <c r="AB100">
        <f>AVERAGEIF($G$2:$CL$2,AB$2,$G19:$CL19)</f>
        <v/>
      </c>
      <c r="AC100">
        <f>AVERAGEIF($G$2:$CL$2,AC$2,$G19:$CL19)</f>
        <v/>
      </c>
      <c r="AD100">
        <f>AVERAGEIF($G$2:$CL$2,AD$2,$G19:$CL19)</f>
        <v/>
      </c>
      <c r="AE100">
        <f>AVERAGEIF($G$2:$CL$2,AE$2,$G19:$CL19)</f>
        <v/>
      </c>
      <c r="AF100">
        <f>AVERAGEIF($G$2:$CL$2,AF$2,$G19:$CL19)</f>
        <v/>
      </c>
      <c r="AG100">
        <f>AVERAGEIF($G$2:$CL$2,AG$2,$G19:$CL19)</f>
        <v/>
      </c>
      <c r="AH100">
        <f>AVERAGEIF($G$2:$CL$2,AH$2,$G19:$CL19)</f>
        <v/>
      </c>
      <c r="AI100">
        <f>AVERAGEIF($G$2:$CL$2,AI$2,$G19:$CL19)</f>
        <v/>
      </c>
      <c r="AJ100">
        <f>AVERAGEIF($G$2:$CL$2,AJ$2,$G19:$CL19)</f>
        <v/>
      </c>
      <c r="AK100">
        <f>AVERAGEIF($G$2:$CL$2,AK$2,$G19:$CL19)</f>
        <v/>
      </c>
      <c r="AL100">
        <f>AVERAGEIF($G$2:$CL$2,AL$2,$G19:$CL19)</f>
        <v/>
      </c>
      <c r="AM100">
        <f>AVERAGEIF($G$2:$CL$2,AM$2,$G19:$CL19)</f>
        <v/>
      </c>
      <c r="AN100">
        <f>AVERAGEIF($G$2:$CL$2,AN$2,$G19:$CL19)</f>
        <v/>
      </c>
      <c r="AO100">
        <f>AVERAGEIF($G$2:$CL$2,AO$2,$G19:$CL19)</f>
        <v/>
      </c>
      <c r="AP100">
        <f>AVERAGEIF($G$2:$CL$2,AP$2,$G19:$CL19)</f>
        <v/>
      </c>
      <c r="AQ100">
        <f>AVERAGEIF($G$2:$CL$2,AQ$2,$G19:$CL19)</f>
        <v/>
      </c>
      <c r="AR100">
        <f>AVERAGEIF($G$2:$CL$2,AR$2,$G19:$CL19)</f>
        <v/>
      </c>
      <c r="AS100">
        <f>AVERAGEIF($G$2:$CL$2,AS$2,$G19:$CL19)</f>
        <v/>
      </c>
      <c r="AT100">
        <f>AVERAGEIF($G$2:$CL$2,AT$2,$G19:$CL19)</f>
        <v/>
      </c>
      <c r="AU100">
        <f>AVERAGEIF($G$2:$CL$2,AU$2,$G19:$CL19)</f>
        <v/>
      </c>
      <c r="AV100">
        <f>AVERAGEIF($G$2:$CL$2,AV$2,$G19:$CL19)</f>
        <v/>
      </c>
      <c r="AW100">
        <f>AVERAGEIF($G$2:$CL$2,AW$2,$G19:$CL19)</f>
        <v/>
      </c>
      <c r="AX100">
        <f>AVERAGEIF($G$2:$CL$2,AX$2,$G19:$CL19)</f>
        <v/>
      </c>
      <c r="AY100">
        <f>AVERAGEIF($G$2:$CL$2,AY$2,$G19:$CL19)</f>
        <v/>
      </c>
      <c r="AZ100">
        <f>AVERAGEIF($G$2:$CL$2,AZ$2,$G19:$CL19)</f>
        <v/>
      </c>
      <c r="BA100">
        <f>AVERAGEIF($G$2:$CL$2,BA$2,$G19:$CL19)</f>
        <v/>
      </c>
      <c r="BB100">
        <f>AVERAGEIF($G$2:$CL$2,BB$2,$G19:$CL19)</f>
        <v/>
      </c>
      <c r="BC100">
        <f>AVERAGEIF($G$2:$CL$2,BC$2,$G19:$CL19)</f>
        <v/>
      </c>
      <c r="BD100">
        <f>AVERAGEIF($G$2:$CL$2,BD$2,$G19:$CL19)</f>
        <v/>
      </c>
      <c r="BE100">
        <f>AVERAGEIF($G$2:$CL$2,BE$2,$G19:$CL19)</f>
        <v/>
      </c>
      <c r="BF100">
        <f>AVERAGEIF($G$2:$CL$2,BF$2,$G19:$CL19)</f>
        <v/>
      </c>
      <c r="BG100">
        <f>AVERAGEIF($G$2:$CL$2,BG$2,$G19:$CL19)</f>
        <v/>
      </c>
      <c r="BH100">
        <f>AVERAGEIF($G$2:$CL$2,BH$2,$G19:$CL19)</f>
        <v/>
      </c>
      <c r="BI100">
        <f>AVERAGEIF($G$2:$CL$2,BI$2,$G19:$CL19)</f>
        <v/>
      </c>
      <c r="BJ100">
        <f>AVERAGEIF($G$2:$CL$2,BJ$2,$G19:$CL19)</f>
        <v/>
      </c>
      <c r="BK100">
        <f>AVERAGEIF($G$2:$CL$2,BK$2,$G19:$CL19)</f>
        <v/>
      </c>
      <c r="BL100">
        <f>AVERAGEIF($G$2:$CL$2,BL$2,$G19:$CL19)</f>
        <v/>
      </c>
      <c r="BM100">
        <f>AVERAGEIF($G$2:$CL$2,BM$2,$G19:$CL19)</f>
        <v/>
      </c>
      <c r="BN100">
        <f>AVERAGEIF($G$2:$CL$2,BN$2,$G19:$CL19)</f>
        <v/>
      </c>
      <c r="BO100">
        <f>AVERAGEIF($G$2:$CL$2,BO$2,$G19:$CL19)</f>
        <v/>
      </c>
      <c r="BP100">
        <f>AVERAGEIF($G$2:$CL$2,BP$2,$G19:$CL19)</f>
        <v/>
      </c>
      <c r="BQ100">
        <f>AVERAGEIF($G$2:$CL$2,BQ$2,$G19:$CL19)</f>
        <v/>
      </c>
      <c r="BR100">
        <f>AVERAGEIF($G$2:$CL$2,BR$2,$G19:$CL19)</f>
        <v/>
      </c>
      <c r="BS100">
        <f>AVERAGEIF($G$2:$CL$2,BS$2,$G19:$CL19)</f>
        <v/>
      </c>
      <c r="BT100">
        <f>AVERAGEIF($G$2:$CL$2,BT$2,$G19:$CL19)</f>
        <v/>
      </c>
      <c r="BU100">
        <f>AVERAGEIF($G$2:$CL$2,BU$2,$G19:$CL19)</f>
        <v/>
      </c>
      <c r="BV100">
        <f>AVERAGEIF($G$2:$CL$2,BV$2,$G19:$CL19)</f>
        <v/>
      </c>
      <c r="BW100">
        <f>AVERAGEIF($G$2:$CL$2,BW$2,$G19:$CL19)</f>
        <v/>
      </c>
      <c r="BX100">
        <f>AVERAGEIF($G$2:$CL$2,BX$2,$G19:$CL19)</f>
        <v/>
      </c>
      <c r="BY100">
        <f>AVERAGEIF($G$2:$CL$2,BY$2,$G19:$CL19)</f>
        <v/>
      </c>
      <c r="BZ100">
        <f>AVERAGEIF($G$2:$CL$2,BZ$2,$G19:$CL19)</f>
        <v/>
      </c>
      <c r="CA100">
        <f>AVERAGEIF($G$2:$CL$2,CA$2,$G19:$CL19)</f>
        <v/>
      </c>
      <c r="CB100">
        <f>AVERAGEIF($G$2:$CL$2,CB$2,$G19:$CL19)</f>
        <v/>
      </c>
      <c r="CC100">
        <f>AVERAGEIF($G$2:$CL$2,CC$2,$G19:$CL19)</f>
        <v/>
      </c>
      <c r="CD100">
        <f>AVERAGEIF($G$2:$CL$2,CD$2,$G19:$CL19)</f>
        <v/>
      </c>
      <c r="CE100">
        <f>AVERAGEIF($G$2:$CL$2,CE$2,$G19:$CL19)</f>
        <v/>
      </c>
      <c r="CF100">
        <f>AVERAGEIF($G$2:$CL$2,CF$2,$G19:$CL19)</f>
        <v/>
      </c>
      <c r="CG100">
        <f>AVERAGEIF($G$2:$CL$2,CG$2,$G19:$CL19)</f>
        <v/>
      </c>
      <c r="CH100">
        <f>AVERAGEIF($G$2:$CL$2,CH$2,$G19:$CL19)</f>
        <v/>
      </c>
      <c r="CI100">
        <f>AVERAGEIF($G$2:$CL$2,CI$2,$G19:$CL19)</f>
        <v/>
      </c>
      <c r="CJ100">
        <f>AVERAGEIF($G$2:$CL$2,CJ$2,$G19:$CL19)</f>
        <v/>
      </c>
      <c r="CK100">
        <f>AVERAGEIF($G$2:$CL$2,CK$2,$G19:$CL19)</f>
        <v/>
      </c>
      <c r="CL100">
        <f>AVERAGEIF($G$2:$CL$2,CL$2,$G19:$CL19)</f>
        <v/>
      </c>
      <c r="CM100">
        <f>AVERAGEIF($G$2:$KT$2,CM$2,$G19:$KT19)</f>
        <v/>
      </c>
      <c r="CN100">
        <f>AVERAGEIF($G$2:$KT$2,CN$2,$G19:$KT19)</f>
        <v/>
      </c>
      <c r="CO100">
        <f>AVERAGEIF($G$2:$KT$2,CO$2,$G19:$KT19)</f>
        <v/>
      </c>
      <c r="CP100">
        <f>AVERAGEIF($G$2:$KT$2,CP$2,$G19:$KT19)</f>
        <v/>
      </c>
      <c r="CQ100">
        <f>AVERAGEIF($G$2:$KT$2,CQ$2,$G19:$KT19)</f>
        <v/>
      </c>
      <c r="CR100">
        <f>AVERAGEIF($G$2:$KT$2,CR$2,$G19:$KT19)</f>
        <v/>
      </c>
      <c r="CS100">
        <f>AVERAGEIF($G$2:$KT$2,CS$2,$G19:$KT19)</f>
        <v/>
      </c>
      <c r="CT100">
        <f>AVERAGEIF($G$2:$KT$2,CT$2,$G19:$KT19)</f>
        <v/>
      </c>
      <c r="CU100">
        <f>AVERAGEIF($G$2:$KT$2,CU$2,$G19:$KT19)</f>
        <v/>
      </c>
      <c r="CV100">
        <f>AVERAGEIF($G$2:$KT$2,CV$2,$G19:$KT19)</f>
        <v/>
      </c>
      <c r="CW100">
        <f>AVERAGEIF($G$2:$KT$2,CW$2,$G19:$KT19)</f>
        <v/>
      </c>
      <c r="CX100">
        <f>AVERAGEIF($G$2:$KT$2,CX$2,$G19:$KT19)</f>
        <v/>
      </c>
      <c r="CY100">
        <f>AVERAGEIF($G$2:$KT$2,CY$2,$G19:$KT19)</f>
        <v/>
      </c>
      <c r="CZ100">
        <f>AVERAGEIF($G$2:$KT$2,CZ$2,$G19:$KT19)</f>
        <v/>
      </c>
      <c r="DA100">
        <f>AVERAGEIF($G$2:$KT$2,DA$2,$G19:$KT19)</f>
        <v/>
      </c>
      <c r="DB100">
        <f>AVERAGEIF($G$2:$KT$2,DB$2,$G19:$KT19)</f>
        <v/>
      </c>
      <c r="DC100">
        <f>AVERAGEIF($G$2:$KT$2,DC$2,$G19:$KT19)</f>
        <v/>
      </c>
      <c r="DD100">
        <f>AVERAGEIF($G$2:$KT$2,DD$2,$G19:$KT19)</f>
        <v/>
      </c>
      <c r="DE100">
        <f>AVERAGEIF($G$2:$KT$2,DE$2,$G19:$KT19)</f>
        <v/>
      </c>
      <c r="DF100">
        <f>AVERAGEIF($G$2:$KT$2,DF$2,$G19:$KT19)</f>
        <v/>
      </c>
      <c r="DG100">
        <f>AVERAGEIF($G$2:$KT$2,DG$2,$G19:$KT19)</f>
        <v/>
      </c>
      <c r="DH100">
        <f>AVERAGEIF($G$2:$KT$2,DH$2,$G19:$KT19)</f>
        <v/>
      </c>
      <c r="DI100">
        <f>AVERAGEIF($G$2:$KT$2,DI$2,$G19:$KT19)</f>
        <v/>
      </c>
      <c r="DJ100">
        <f>AVERAGEIF($G$2:$KT$2,DJ$2,$G19:$KT19)</f>
        <v/>
      </c>
      <c r="DK100">
        <f>AVERAGEIF($G$2:$KT$2,DK$2,$G19:$KT19)</f>
        <v/>
      </c>
      <c r="DL100">
        <f>AVERAGEIF($G$2:$KT$2,DL$2,$G19:$KT19)</f>
        <v/>
      </c>
      <c r="DM100">
        <f>AVERAGEIF($G$2:$KT$2,DM$2,$G19:$KT19)</f>
        <v/>
      </c>
      <c r="DN100">
        <f>AVERAGEIF($G$2:$KT$2,DN$2,$G19:$KT19)</f>
        <v/>
      </c>
      <c r="DO100">
        <f>AVERAGEIF($G$2:$KT$2,DO$2,$G19:$KT19)</f>
        <v/>
      </c>
      <c r="DP100">
        <f>AVERAGEIF($G$2:$KT$2,DP$2,$G19:$KT19)</f>
        <v/>
      </c>
      <c r="DQ100">
        <f>AVERAGEIF($G$2:$KT$2,DQ$2,$G19:$KT19)</f>
        <v/>
      </c>
      <c r="DR100">
        <f>AVERAGEIF($G$2:$KT$2,DR$2,$G19:$KT19)</f>
        <v/>
      </c>
      <c r="DS100">
        <f>AVERAGEIF($G$2:$KT$2,DS$2,$G19:$KT19)</f>
        <v/>
      </c>
      <c r="DT100">
        <f>AVERAGEIF($G$2:$KT$2,DT$2,$G19:$KT19)</f>
        <v/>
      </c>
      <c r="DU100">
        <f>AVERAGEIF($G$2:$KT$2,DU$2,$G19:$KT19)</f>
        <v/>
      </c>
      <c r="DV100">
        <f>AVERAGEIF($G$2:$KT$2,DV$2,$G19:$KT19)</f>
        <v/>
      </c>
      <c r="DW100">
        <f>AVERAGEIF($G$2:$KT$2,DW$2,$G19:$KT19)</f>
        <v/>
      </c>
      <c r="DX100">
        <f>AVERAGEIF($G$2:$KT$2,DX$2,$G19:$KT19)</f>
        <v/>
      </c>
      <c r="DY100">
        <f>AVERAGEIF($G$2:$KT$2,DY$2,$G19:$KT19)</f>
        <v/>
      </c>
      <c r="DZ100">
        <f>AVERAGEIF($G$2:$KT$2,DZ$2,$G19:$KT19)</f>
        <v/>
      </c>
      <c r="EA100">
        <f>AVERAGEIF($G$2:$KT$2,EA$2,$G19:$KT19)</f>
        <v/>
      </c>
      <c r="EB100">
        <f>AVERAGEIF($G$2:$KT$2,EB$2,$G19:$KT19)</f>
        <v/>
      </c>
      <c r="EC100">
        <f>AVERAGEIF($G$2:$KT$2,EC$2,$G19:$KT19)</f>
        <v/>
      </c>
      <c r="ED100">
        <f>AVERAGEIF($G$2:$KT$2,ED$2,$G19:$KT19)</f>
        <v/>
      </c>
      <c r="EE100">
        <f>AVERAGEIF($G$2:$KT$2,EE$2,$G19:$KT19)</f>
        <v/>
      </c>
      <c r="EF100">
        <f>AVERAGEIF($G$2:$KT$2,EF$2,$G19:$KT19)</f>
        <v/>
      </c>
      <c r="EG100">
        <f>AVERAGEIF($G$2:$KT$2,EG$2,$G19:$KT19)</f>
        <v/>
      </c>
      <c r="EH100">
        <f>AVERAGEIF($G$2:$KT$2,EH$2,$G19:$KT19)</f>
        <v/>
      </c>
      <c r="EI100">
        <f>AVERAGEIF($G$2:$KT$2,EI$2,$G19:$KT19)</f>
        <v/>
      </c>
      <c r="EJ100">
        <f>AVERAGEIF($G$2:$KT$2,EJ$2,$G19:$KT19)</f>
        <v/>
      </c>
      <c r="EK100">
        <f>AVERAGEIF($G$2:$KT$2,EK$2,$G19:$KT19)</f>
        <v/>
      </c>
      <c r="EL100">
        <f>AVERAGEIF($G$2:$KT$2,EL$2,$G19:$KT19)</f>
        <v/>
      </c>
      <c r="EM100">
        <f>AVERAGEIF($G$2:$KT$2,EM$2,$G19:$KT19)</f>
        <v/>
      </c>
      <c r="EN100">
        <f>AVERAGEIF($G$2:$KT$2,EN$2,$G19:$KT19)</f>
        <v/>
      </c>
      <c r="EO100">
        <f>AVERAGEIF($G$2:$KT$2,EO$2,$G19:$KT19)</f>
        <v/>
      </c>
      <c r="EP100">
        <f>AVERAGEIF($G$2:$KT$2,EP$2,$G19:$KT19)</f>
        <v/>
      </c>
      <c r="EQ100">
        <f>AVERAGEIF($G$2:$KT$2,EQ$2,$G19:$KT19)</f>
        <v/>
      </c>
      <c r="ER100">
        <f>AVERAGEIF($G$2:$KT$2,ER$2,$G19:$KT19)</f>
        <v/>
      </c>
      <c r="ES100">
        <f>AVERAGEIF($G$2:$KT$2,ES$2,$G19:$KT19)</f>
        <v/>
      </c>
      <c r="ET100">
        <f>AVERAGEIF($G$2:$KT$2,ET$2,$G19:$KT19)</f>
        <v/>
      </c>
      <c r="EU100">
        <f>AVERAGEIF($G$2:$KT$2,EU$2,$G19:$KT19)</f>
        <v/>
      </c>
      <c r="EV100">
        <f>AVERAGEIF($G$2:$KT$2,EV$2,$G19:$KT19)</f>
        <v/>
      </c>
      <c r="EW100">
        <f>AVERAGEIF($G$2:$KT$2,EW$2,$G19:$KT19)</f>
        <v/>
      </c>
      <c r="EX100">
        <f>AVERAGEIF($G$2:$KT$2,EX$2,$G19:$KT19)</f>
        <v/>
      </c>
      <c r="EY100">
        <f>AVERAGEIF($G$2:$KT$2,EY$2,$G19:$KT19)</f>
        <v/>
      </c>
      <c r="EZ100">
        <f>AVERAGEIF($G$2:$KT$2,EZ$2,$G19:$KT19)</f>
        <v/>
      </c>
      <c r="FA100">
        <f>AVERAGEIF($G$2:$KT$2,FA$2,$G19:$KT19)</f>
        <v/>
      </c>
      <c r="FB100">
        <f>AVERAGEIF($G$2:$KT$2,FB$2,$G19:$KT19)</f>
        <v/>
      </c>
      <c r="FC100">
        <f>AVERAGEIF($G$2:$KT$2,FC$2,$G19:$KT19)</f>
        <v/>
      </c>
      <c r="FD100">
        <f>AVERAGEIF($G$2:$KT$2,FD$2,$G19:$KT19)</f>
        <v/>
      </c>
      <c r="FE100">
        <f>AVERAGEIF($G$2:$KT$2,FE$2,$G19:$KT19)</f>
        <v/>
      </c>
      <c r="FF100">
        <f>AVERAGEIF($G$2:$KT$2,FF$2,$G19:$KT19)</f>
        <v/>
      </c>
      <c r="FG100">
        <f>AVERAGEIF($G$2:$KT$2,FG$2,$G19:$KT19)</f>
        <v/>
      </c>
      <c r="FH100">
        <f>AVERAGEIF($G$2:$KT$2,FH$2,$G19:$KT19)</f>
        <v/>
      </c>
      <c r="FI100">
        <f>AVERAGEIF($G$2:$KT$2,FI$2,$G19:$KT19)</f>
        <v/>
      </c>
      <c r="FJ100">
        <f>AVERAGEIF($G$2:$KT$2,FJ$2,$G19:$KT19)</f>
        <v/>
      </c>
      <c r="FK100">
        <f>AVERAGEIF($G$2:$KT$2,FK$2,$G19:$KT19)</f>
        <v/>
      </c>
      <c r="FL100">
        <f>AVERAGEIF($G$2:$KT$2,FL$2,$G19:$KT19)</f>
        <v/>
      </c>
      <c r="FM100">
        <f>AVERAGEIF($G$2:$KT$2,FM$2,$G19:$KT19)</f>
        <v/>
      </c>
      <c r="FN100">
        <f>AVERAGEIF($G$2:$KT$2,FN$2,$G19:$KT19)</f>
        <v/>
      </c>
      <c r="FO100">
        <f>AVERAGEIF($G$2:$KT$2,FO$2,$G19:$KT19)</f>
        <v/>
      </c>
      <c r="FP100">
        <f>AVERAGEIF($G$2:$KT$2,FP$2,$G19:$KT19)</f>
        <v/>
      </c>
      <c r="FQ100">
        <f>AVERAGEIF($G$2:$KT$2,FQ$2,$G19:$KT19)</f>
        <v/>
      </c>
      <c r="FR100">
        <f>AVERAGEIF($G$2:$KT$2,FR$2,$G19:$KT19)</f>
        <v/>
      </c>
      <c r="FS100">
        <f>AVERAGEIF($G$2:$KT$2,FS$2,$G19:$KT19)</f>
        <v/>
      </c>
      <c r="FT100">
        <f>AVERAGEIF($G$2:$KT$2,FT$2,$G19:$KT19)</f>
        <v/>
      </c>
      <c r="FU100">
        <f>AVERAGEIF($G$2:$KT$2,FU$2,$G19:$KT19)</f>
        <v/>
      </c>
      <c r="FV100">
        <f>AVERAGEIF($G$2:$KT$2,FV$2,$G19:$KT19)</f>
        <v/>
      </c>
      <c r="FW100">
        <f>AVERAGEIF($G$2:$KT$2,FW$2,$G19:$KT19)</f>
        <v/>
      </c>
      <c r="FX100">
        <f>AVERAGEIF($G$2:$KT$2,FX$2,$G19:$KT19)</f>
        <v/>
      </c>
      <c r="FY100">
        <f>AVERAGEIF($G$2:$KT$2,FY$2,$G19:$KT19)</f>
        <v/>
      </c>
      <c r="FZ100">
        <f>AVERAGEIF($G$2:$KT$2,FZ$2,$G19:$KT19)</f>
        <v/>
      </c>
      <c r="GA100">
        <f>AVERAGEIF($G$2:$KT$2,GA$2,$G19:$KT19)</f>
        <v/>
      </c>
      <c r="GB100">
        <f>AVERAGEIF($G$2:$KT$2,GB$2,$G19:$KT19)</f>
        <v/>
      </c>
      <c r="GC100">
        <f>AVERAGEIF($G$2:$KT$2,GC$2,$G19:$KT19)</f>
        <v/>
      </c>
      <c r="GD100">
        <f>AVERAGEIF($G$2:$KT$2,GD$2,$G19:$KT19)</f>
        <v/>
      </c>
      <c r="GE100">
        <f>AVERAGEIF($G$2:$KT$2,GE$2,$G19:$KT19)</f>
        <v/>
      </c>
      <c r="GF100">
        <f>AVERAGEIF($G$2:$KT$2,GF$2,$G19:$KT19)</f>
        <v/>
      </c>
      <c r="GG100">
        <f>AVERAGEIF($G$2:$KT$2,GG$2,$G19:$KT19)</f>
        <v/>
      </c>
      <c r="GH100">
        <f>AVERAGEIF($G$2:$KT$2,GH$2,$G19:$KT19)</f>
        <v/>
      </c>
      <c r="GI100">
        <f>AVERAGEIF($G$2:$KT$2,GI$2,$G19:$KT19)</f>
        <v/>
      </c>
      <c r="GJ100">
        <f>AVERAGEIF($G$2:$KT$2,GJ$2,$G19:$KT19)</f>
        <v/>
      </c>
      <c r="GK100">
        <f>AVERAGEIF($G$2:$KT$2,GK$2,$G19:$KT19)</f>
        <v/>
      </c>
      <c r="GL100">
        <f>AVERAGEIF($G$2:$KT$2,GL$2,$G19:$KT19)</f>
        <v/>
      </c>
      <c r="GM100">
        <f>AVERAGEIF($G$2:$KT$2,GM$2,$G19:$KT19)</f>
        <v/>
      </c>
      <c r="GN100">
        <f>AVERAGEIF($G$2:$KT$2,GN$2,$G19:$KT19)</f>
        <v/>
      </c>
      <c r="GO100">
        <f>AVERAGEIF($G$2:$KT$2,GO$2,$G19:$KT19)</f>
        <v/>
      </c>
      <c r="GP100">
        <f>AVERAGEIF($G$2:$KT$2,GP$2,$G19:$KT19)</f>
        <v/>
      </c>
      <c r="GQ100">
        <f>AVERAGEIF($G$2:$KT$2,GQ$2,$G19:$KT19)</f>
        <v/>
      </c>
      <c r="GR100">
        <f>AVERAGEIF($G$2:$KT$2,GR$2,$G19:$KT19)</f>
        <v/>
      </c>
      <c r="GS100">
        <f>AVERAGEIF($G$2:$KT$2,GS$2,$G19:$KT19)</f>
        <v/>
      </c>
      <c r="GT100">
        <f>AVERAGEIF($G$2:$KT$2,GT$2,$G19:$KT19)</f>
        <v/>
      </c>
      <c r="GU100">
        <f>AVERAGEIF($G$2:$KT$2,GU$2,$G19:$KT19)</f>
        <v/>
      </c>
      <c r="GV100">
        <f>AVERAGEIF($G$2:$KT$2,GV$2,$G19:$KT19)</f>
        <v/>
      </c>
      <c r="GW100">
        <f>AVERAGEIF($G$2:$KT$2,GW$2,$G19:$KT19)</f>
        <v/>
      </c>
      <c r="GX100">
        <f>AVERAGEIF($G$2:$KT$2,GX$2,$G19:$KT19)</f>
        <v/>
      </c>
      <c r="GY100">
        <f>AVERAGEIF($G$2:$KT$2,GY$2,$G19:$KT19)</f>
        <v/>
      </c>
      <c r="GZ100">
        <f>AVERAGEIF($G$2:$KT$2,GZ$2,$G19:$KT19)</f>
        <v/>
      </c>
      <c r="HA100">
        <f>AVERAGEIF($G$2:$KT$2,HA$2,$G19:$KT19)</f>
        <v/>
      </c>
      <c r="HB100">
        <f>AVERAGEIF($G$2:$KT$2,HB$2,$G19:$KT19)</f>
        <v/>
      </c>
      <c r="HC100">
        <f>AVERAGEIF($G$2:$KT$2,HC$2,$G19:$KT19)</f>
        <v/>
      </c>
      <c r="HD100">
        <f>AVERAGEIF($G$2:$KT$2,HD$2,$G19:$KT19)</f>
        <v/>
      </c>
      <c r="HE100">
        <f>AVERAGEIF($G$2:$KT$2,HE$2,$G19:$KT19)</f>
        <v/>
      </c>
      <c r="HF100">
        <f>AVERAGEIF($G$2:$KT$2,HF$2,$G19:$KT19)</f>
        <v/>
      </c>
      <c r="HG100">
        <f>AVERAGEIF($G$2:$KT$2,HG$2,$G19:$KT19)</f>
        <v/>
      </c>
      <c r="HH100">
        <f>AVERAGEIF($G$2:$KT$2,HH$2,$G19:$KT19)</f>
        <v/>
      </c>
      <c r="HI100">
        <f>AVERAGEIF($G$2:$KT$2,HI$2,$G19:$KT19)</f>
        <v/>
      </c>
      <c r="HJ100">
        <f>AVERAGEIF($G$2:$KT$2,HJ$2,$G19:$KT19)</f>
        <v/>
      </c>
      <c r="HK100">
        <f>AVERAGEIF($G$2:$KT$2,HK$2,$G19:$KT19)</f>
        <v/>
      </c>
      <c r="HL100">
        <f>AVERAGEIF($G$2:$KT$2,HL$2,$G19:$KT19)</f>
        <v/>
      </c>
      <c r="HM100">
        <f>AVERAGEIF($G$2:$KT$2,HM$2,$G19:$KT19)</f>
        <v/>
      </c>
      <c r="HN100">
        <f>AVERAGEIF($G$2:$KT$2,HN$2,$G19:$KT19)</f>
        <v/>
      </c>
      <c r="HO100">
        <f>AVERAGEIF($G$2:$KT$2,HO$2,$G19:$KT19)</f>
        <v/>
      </c>
      <c r="HP100">
        <f>AVERAGEIF($G$2:$KT$2,HP$2,$G19:$KT19)</f>
        <v/>
      </c>
      <c r="HQ100">
        <f>AVERAGEIF($G$2:$KT$2,HQ$2,$G19:$KT19)</f>
        <v/>
      </c>
      <c r="HR100">
        <f>AVERAGEIF($G$2:$KT$2,HR$2,$G19:$KT19)</f>
        <v/>
      </c>
      <c r="HS100">
        <f>AVERAGEIF($G$2:$KT$2,HS$2,$G19:$KT19)</f>
        <v/>
      </c>
      <c r="HT100">
        <f>AVERAGEIF($G$2:$KT$2,HT$2,$G19:$KT19)</f>
        <v/>
      </c>
      <c r="HU100">
        <f>AVERAGEIF($G$2:$KT$2,HU$2,$G19:$KT19)</f>
        <v/>
      </c>
      <c r="HV100">
        <f>AVERAGEIF($G$2:$KT$2,HV$2,$G19:$KT19)</f>
        <v/>
      </c>
      <c r="HW100">
        <f>AVERAGEIF($G$2:$KT$2,HW$2,$G19:$KT19)</f>
        <v/>
      </c>
      <c r="HX100">
        <f>AVERAGEIF($G$2:$KT$2,HX$2,$G19:$KT19)</f>
        <v/>
      </c>
      <c r="HY100">
        <f>AVERAGEIF($G$2:$KT$2,HY$2,$G19:$KT19)</f>
        <v/>
      </c>
      <c r="HZ100">
        <f>AVERAGEIF($G$2:$KT$2,HZ$2,$G19:$KT19)</f>
        <v/>
      </c>
      <c r="IA100">
        <f>AVERAGEIF($G$2:$KT$2,IA$2,$G19:$KT19)</f>
        <v/>
      </c>
      <c r="IB100">
        <f>AVERAGEIF($G$2:$KT$2,IB$2,$G19:$KT19)</f>
        <v/>
      </c>
      <c r="IC100">
        <f>AVERAGEIF($G$2:$KT$2,IC$2,$G19:$KT19)</f>
        <v/>
      </c>
      <c r="ID100">
        <f>AVERAGEIF($G$2:$KT$2,ID$2,$G19:$KT19)</f>
        <v/>
      </c>
      <c r="IE100">
        <f>AVERAGEIF($G$2:$KT$2,IE$2,$G19:$KT19)</f>
        <v/>
      </c>
      <c r="IF100">
        <f>AVERAGEIF($G$2:$KT$2,IF$2,$G19:$KT19)</f>
        <v/>
      </c>
      <c r="IG100">
        <f>AVERAGEIF($G$2:$KT$2,IG$2,$G19:$KT19)</f>
        <v/>
      </c>
      <c r="IH100">
        <f>AVERAGEIF($G$2:$KT$2,IH$2,$G19:$KT19)</f>
        <v/>
      </c>
      <c r="II100">
        <f>AVERAGEIF($G$2:$KT$2,II$2,$G19:$KT19)</f>
        <v/>
      </c>
      <c r="IJ100">
        <f>AVERAGEIF($G$2:$KT$2,IJ$2,$G19:$KT19)</f>
        <v/>
      </c>
      <c r="IK100">
        <f>AVERAGEIF($G$2:$KT$2,IK$2,$G19:$KT19)</f>
        <v/>
      </c>
      <c r="IL100">
        <f>AVERAGEIF($G$2:$KT$2,IL$2,$G19:$KT19)</f>
        <v/>
      </c>
      <c r="IM100">
        <f>AVERAGEIF($G$2:$KT$2,IM$2,$G19:$KT19)</f>
        <v/>
      </c>
      <c r="IN100">
        <f>AVERAGEIF($G$2:$KT$2,IN$2,$G19:$KT19)</f>
        <v/>
      </c>
      <c r="IO100">
        <f>AVERAGEIF($G$2:$KT$2,IO$2,$G19:$KT19)</f>
        <v/>
      </c>
      <c r="IP100">
        <f>AVERAGEIF($G$2:$KT$2,IP$2,$G19:$KT19)</f>
        <v/>
      </c>
      <c r="IQ100">
        <f>AVERAGEIF($G$2:$KT$2,IQ$2,$G19:$KT19)</f>
        <v/>
      </c>
      <c r="IR100">
        <f>AVERAGEIF($G$2:$KT$2,IR$2,$G19:$KT19)</f>
        <v/>
      </c>
      <c r="IS100">
        <f>AVERAGEIF($G$2:$KT$2,IS$2,$G19:$KT19)</f>
        <v/>
      </c>
      <c r="IT100">
        <f>AVERAGEIF($G$2:$KT$2,IT$2,$G19:$KT19)</f>
        <v/>
      </c>
      <c r="IU100">
        <f>AVERAGEIF($G$2:$KT$2,IU$2,$G19:$KT19)</f>
        <v/>
      </c>
      <c r="IV100">
        <f>AVERAGEIF($G$2:$KT$2,IV$2,$G19:$KT19)</f>
        <v/>
      </c>
      <c r="IW100">
        <f>AVERAGEIF($G$2:$KT$2,IW$2,$G19:$KT19)</f>
        <v/>
      </c>
      <c r="IX100">
        <f>AVERAGEIF($G$2:$KT$2,IX$2,$G19:$KT19)</f>
        <v/>
      </c>
      <c r="IY100">
        <f>AVERAGEIF($G$2:$KT$2,IY$2,$G19:$KT19)</f>
        <v/>
      </c>
      <c r="IZ100">
        <f>AVERAGEIF($G$2:$KT$2,IZ$2,$G19:$KT19)</f>
        <v/>
      </c>
      <c r="JA100">
        <f>AVERAGEIF($G$2:$KT$2,JA$2,$G19:$KT19)</f>
        <v/>
      </c>
      <c r="JB100">
        <f>AVERAGEIF($G$2:$KT$2,JB$2,$G19:$KT19)</f>
        <v/>
      </c>
      <c r="JC100">
        <f>AVERAGEIF($G$2:$KT$2,JC$2,$G19:$KT19)</f>
        <v/>
      </c>
      <c r="JD100">
        <f>AVERAGEIF($G$2:$KT$2,JD$2,$G19:$KT19)</f>
        <v/>
      </c>
      <c r="JE100">
        <f>AVERAGEIF($G$2:$KT$2,JE$2,$G19:$KT19)</f>
        <v/>
      </c>
      <c r="JF100">
        <f>AVERAGEIF($G$2:$KT$2,JF$2,$G19:$KT19)</f>
        <v/>
      </c>
      <c r="JG100">
        <f>AVERAGEIF($G$2:$KT$2,JG$2,$G19:$KT19)</f>
        <v/>
      </c>
      <c r="JH100">
        <f>AVERAGEIF($G$2:$KT$2,JH$2,$G19:$KT19)</f>
        <v/>
      </c>
      <c r="JI100">
        <f>AVERAGEIF($G$2:$KT$2,JI$2,$G19:$KT19)</f>
        <v/>
      </c>
      <c r="JJ100">
        <f>AVERAGEIF($G$2:$KT$2,JJ$2,$G19:$KT19)</f>
        <v/>
      </c>
      <c r="JK100">
        <f>AVERAGEIF($G$2:$KT$2,JK$2,$G19:$KT19)</f>
        <v/>
      </c>
      <c r="JL100">
        <f>AVERAGEIF($G$2:$KT$2,JL$2,$G19:$KT19)</f>
        <v/>
      </c>
      <c r="JM100">
        <f>AVERAGEIF($G$2:$KT$2,JM$2,$G19:$KT19)</f>
        <v/>
      </c>
      <c r="JN100">
        <f>AVERAGEIF($G$2:$KT$2,JN$2,$G19:$KT19)</f>
        <v/>
      </c>
      <c r="JO100">
        <f>AVERAGEIF($G$2:$KT$2,JO$2,$G19:$KT19)</f>
        <v/>
      </c>
      <c r="JP100">
        <f>AVERAGEIF($G$2:$KT$2,JP$2,$G19:$KT19)</f>
        <v/>
      </c>
      <c r="JQ100">
        <f>AVERAGEIF($G$2:$KT$2,JQ$2,$G19:$KT19)</f>
        <v/>
      </c>
      <c r="JR100">
        <f>AVERAGEIF($G$2:$KT$2,JR$2,$G19:$KT19)</f>
        <v/>
      </c>
      <c r="JS100">
        <f>AVERAGEIF($G$2:$KT$2,JS$2,$G19:$KT19)</f>
        <v/>
      </c>
      <c r="JT100">
        <f>AVERAGEIF($G$2:$KT$2,JT$2,$G19:$KT19)</f>
        <v/>
      </c>
      <c r="JU100">
        <f>AVERAGEIF($G$2:$KT$2,JU$2,$G19:$KT19)</f>
        <v/>
      </c>
      <c r="JV100">
        <f>AVERAGEIF($G$2:$KT$2,JV$2,$G19:$KT19)</f>
        <v/>
      </c>
      <c r="JW100">
        <f>AVERAGEIF($G$2:$KT$2,JW$2,$G19:$KT19)</f>
        <v/>
      </c>
      <c r="JX100">
        <f>AVERAGEIF($G$2:$KT$2,JX$2,$G19:$KT19)</f>
        <v/>
      </c>
      <c r="JY100">
        <f>AVERAGEIF($G$2:$KT$2,JY$2,$G19:$KT19)</f>
        <v/>
      </c>
      <c r="JZ100">
        <f>AVERAGEIF($G$2:$KT$2,JZ$2,$G19:$KT19)</f>
        <v/>
      </c>
      <c r="KA100">
        <f>AVERAGEIF($G$2:$KT$2,KA$2,$G19:$KT19)</f>
        <v/>
      </c>
      <c r="KB100">
        <f>AVERAGEIF($G$2:$KT$2,KB$2,$G19:$KT19)</f>
        <v/>
      </c>
      <c r="KC100">
        <f>AVERAGEIF($G$2:$KT$2,KC$2,$G19:$KT19)</f>
        <v/>
      </c>
      <c r="KD100">
        <f>AVERAGEIF($G$2:$KT$2,KD$2,$G19:$KT19)</f>
        <v/>
      </c>
      <c r="KE100">
        <f>AVERAGEIF($G$2:$KT$2,KE$2,$G19:$KT19)</f>
        <v/>
      </c>
      <c r="KF100">
        <f>AVERAGEIF($G$2:$KT$2,KF$2,$G19:$KT19)</f>
        <v/>
      </c>
      <c r="KG100">
        <f>AVERAGEIF($G$2:$KT$2,KG$2,$G19:$KT19)</f>
        <v/>
      </c>
      <c r="KH100">
        <f>AVERAGEIF($G$2:$KT$2,KH$2,$G19:$KT19)</f>
        <v/>
      </c>
      <c r="KI100">
        <f>AVERAGEIF($G$2:$KT$2,KI$2,$G19:$KT19)</f>
        <v/>
      </c>
      <c r="KJ100">
        <f>AVERAGEIF($G$2:$KT$2,KJ$2,$G19:$KT19)</f>
        <v/>
      </c>
      <c r="KK100">
        <f>AVERAGEIF($G$2:$KT$2,KK$2,$G19:$KT19)</f>
        <v/>
      </c>
      <c r="KL100">
        <f>AVERAGEIF($G$2:$KT$2,KL$2,$G19:$KT19)</f>
        <v/>
      </c>
      <c r="KM100">
        <f>AVERAGEIF($G$2:$KT$2,KM$2,$G19:$KT19)</f>
        <v/>
      </c>
      <c r="KN100">
        <f>AVERAGEIF($G$2:$KT$2,KN$2,$G19:$KT19)</f>
        <v/>
      </c>
      <c r="KO100">
        <f>AVERAGEIF($G$2:$KT$2,KO$2,$G19:$KT19)</f>
        <v/>
      </c>
      <c r="KP100">
        <f>AVERAGEIF($G$2:$KT$2,KP$2,$G19:$KT19)</f>
        <v/>
      </c>
      <c r="KQ100">
        <f>AVERAGEIF($G$2:$KT$2,KQ$2,$G19:$KT19)</f>
        <v/>
      </c>
      <c r="KR100">
        <f>AVERAGEIF($G$2:$KT$2,KR$2,$G19:$KT19)</f>
        <v/>
      </c>
      <c r="KS100">
        <f>AVERAGEIF($G$2:$KT$2,KS$2,$G19:$KT19)</f>
        <v/>
      </c>
      <c r="KT100">
        <f>AVERAGEIF($G$2:$KT$2,KT$2,$G19:$KT19)</f>
        <v/>
      </c>
    </row>
    <row r="101" spans="1:306">
      <c r="B101" t="s">
        <v>54</v>
      </c>
      <c r="C101" t="s">
        <v>68</v>
      </c>
      <c r="D101" t="s">
        <v>53</v>
      </c>
      <c r="G101">
        <f>AVERAGEIF($G$2:$CL$2,G$2,$G20:$CL20)</f>
        <v/>
      </c>
      <c r="H101">
        <f>AVERAGEIF($G$2:$CL$2,H$2,$G20:$CL20)</f>
        <v/>
      </c>
      <c r="I101">
        <f>AVERAGEIF($G$2:$CL$2,I$2,$G20:$CL20)</f>
        <v/>
      </c>
      <c r="J101">
        <f>AVERAGEIF($G$2:$CL$2,J$2,$G20:$CL20)</f>
        <v/>
      </c>
      <c r="K101">
        <f>AVERAGEIF($G$2:$CL$2,K$2,$G20:$CL20)</f>
        <v/>
      </c>
      <c r="L101">
        <f>AVERAGEIF($G$2:$CL$2,L$2,$G20:$CL20)</f>
        <v/>
      </c>
      <c r="M101">
        <f>AVERAGEIF($G$2:$CL$2,M$2,$G20:$CL20)</f>
        <v/>
      </c>
      <c r="N101">
        <f>AVERAGEIF($G$2:$CL$2,N$2,$G20:$CL20)</f>
        <v/>
      </c>
      <c r="O101">
        <f>AVERAGEIF($G$2:$CL$2,O$2,$G20:$CL20)</f>
        <v/>
      </c>
      <c r="P101">
        <f>AVERAGEIF($G$2:$CL$2,P$2,$G20:$CL20)</f>
        <v/>
      </c>
      <c r="Q101">
        <f>AVERAGEIF($G$2:$CL$2,Q$2,$G20:$CL20)</f>
        <v/>
      </c>
      <c r="R101">
        <f>AVERAGEIF($G$2:$CL$2,R$2,$G20:$CL20)</f>
        <v/>
      </c>
      <c r="S101">
        <f>AVERAGEIF($G$2:$CL$2,S$2,$G20:$CL20)</f>
        <v/>
      </c>
      <c r="T101">
        <f>AVERAGEIF($G$2:$CL$2,T$2,$G20:$CL20)</f>
        <v/>
      </c>
      <c r="U101">
        <f>AVERAGEIF($G$2:$CL$2,U$2,$G20:$CL20)</f>
        <v/>
      </c>
      <c r="V101">
        <f>AVERAGEIF($G$2:$CL$2,V$2,$G20:$CL20)</f>
        <v/>
      </c>
      <c r="W101">
        <f>AVERAGEIF($G$2:$CL$2,W$2,$G20:$CL20)</f>
        <v/>
      </c>
      <c r="X101">
        <f>AVERAGEIF($G$2:$CL$2,X$2,$G20:$CL20)</f>
        <v/>
      </c>
      <c r="Y101">
        <f>AVERAGEIF($G$2:$CL$2,Y$2,$G20:$CL20)</f>
        <v/>
      </c>
      <c r="Z101">
        <f>AVERAGEIF($G$2:$CL$2,Z$2,$G20:$CL20)</f>
        <v/>
      </c>
      <c r="AA101">
        <f>AVERAGEIF($G$2:$CL$2,AA$2,$G20:$CL20)</f>
        <v/>
      </c>
      <c r="AB101">
        <f>AVERAGEIF($G$2:$CL$2,AB$2,$G20:$CL20)</f>
        <v/>
      </c>
      <c r="AC101">
        <f>AVERAGEIF($G$2:$CL$2,AC$2,$G20:$CL20)</f>
        <v/>
      </c>
      <c r="AD101">
        <f>AVERAGEIF($G$2:$CL$2,AD$2,$G20:$CL20)</f>
        <v/>
      </c>
      <c r="AE101">
        <f>AVERAGEIF($G$2:$CL$2,AE$2,$G20:$CL20)</f>
        <v/>
      </c>
      <c r="AF101">
        <f>AVERAGEIF($G$2:$CL$2,AF$2,$G20:$CL20)</f>
        <v/>
      </c>
      <c r="AG101">
        <f>AVERAGEIF($G$2:$CL$2,AG$2,$G20:$CL20)</f>
        <v/>
      </c>
      <c r="AH101">
        <f>AVERAGEIF($G$2:$CL$2,AH$2,$G20:$CL20)</f>
        <v/>
      </c>
      <c r="AI101">
        <f>AVERAGEIF($G$2:$CL$2,AI$2,$G20:$CL20)</f>
        <v/>
      </c>
      <c r="AJ101">
        <f>AVERAGEIF($G$2:$CL$2,AJ$2,$G20:$CL20)</f>
        <v/>
      </c>
      <c r="AK101">
        <f>AVERAGEIF($G$2:$CL$2,AK$2,$G20:$CL20)</f>
        <v/>
      </c>
      <c r="AL101">
        <f>AVERAGEIF($G$2:$CL$2,AL$2,$G20:$CL20)</f>
        <v/>
      </c>
      <c r="AM101">
        <f>AVERAGEIF($G$2:$CL$2,AM$2,$G20:$CL20)</f>
        <v/>
      </c>
      <c r="AN101">
        <f>AVERAGEIF($G$2:$CL$2,AN$2,$G20:$CL20)</f>
        <v/>
      </c>
      <c r="AO101">
        <f>AVERAGEIF($G$2:$CL$2,AO$2,$G20:$CL20)</f>
        <v/>
      </c>
      <c r="AP101">
        <f>AVERAGEIF($G$2:$CL$2,AP$2,$G20:$CL20)</f>
        <v/>
      </c>
      <c r="AQ101">
        <f>AVERAGEIF($G$2:$CL$2,AQ$2,$G20:$CL20)</f>
        <v/>
      </c>
      <c r="AR101">
        <f>AVERAGEIF($G$2:$CL$2,AR$2,$G20:$CL20)</f>
        <v/>
      </c>
      <c r="AS101">
        <f>AVERAGEIF($G$2:$CL$2,AS$2,$G20:$CL20)</f>
        <v/>
      </c>
      <c r="AT101">
        <f>AVERAGEIF($G$2:$CL$2,AT$2,$G20:$CL20)</f>
        <v/>
      </c>
      <c r="AU101">
        <f>AVERAGEIF($G$2:$CL$2,AU$2,$G20:$CL20)</f>
        <v/>
      </c>
      <c r="AV101">
        <f>AVERAGEIF($G$2:$CL$2,AV$2,$G20:$CL20)</f>
        <v/>
      </c>
      <c r="AW101">
        <f>AVERAGEIF($G$2:$CL$2,AW$2,$G20:$CL20)</f>
        <v/>
      </c>
      <c r="AX101">
        <f>AVERAGEIF($G$2:$CL$2,AX$2,$G20:$CL20)</f>
        <v/>
      </c>
      <c r="AY101">
        <f>AVERAGEIF($G$2:$CL$2,AY$2,$G20:$CL20)</f>
        <v/>
      </c>
      <c r="AZ101">
        <f>AVERAGEIF($G$2:$CL$2,AZ$2,$G20:$CL20)</f>
        <v/>
      </c>
      <c r="BA101">
        <f>AVERAGEIF($G$2:$CL$2,BA$2,$G20:$CL20)</f>
        <v/>
      </c>
      <c r="BB101">
        <f>AVERAGEIF($G$2:$CL$2,BB$2,$G20:$CL20)</f>
        <v/>
      </c>
      <c r="BC101">
        <f>AVERAGEIF($G$2:$CL$2,BC$2,$G20:$CL20)</f>
        <v/>
      </c>
      <c r="BD101">
        <f>AVERAGEIF($G$2:$CL$2,BD$2,$G20:$CL20)</f>
        <v/>
      </c>
      <c r="BE101">
        <f>AVERAGEIF($G$2:$CL$2,BE$2,$G20:$CL20)</f>
        <v/>
      </c>
      <c r="BF101">
        <f>AVERAGEIF($G$2:$CL$2,BF$2,$G20:$CL20)</f>
        <v/>
      </c>
      <c r="BG101">
        <f>AVERAGEIF($G$2:$CL$2,BG$2,$G20:$CL20)</f>
        <v/>
      </c>
      <c r="BH101">
        <f>AVERAGEIF($G$2:$CL$2,BH$2,$G20:$CL20)</f>
        <v/>
      </c>
      <c r="BI101">
        <f>AVERAGEIF($G$2:$CL$2,BI$2,$G20:$CL20)</f>
        <v/>
      </c>
      <c r="BJ101">
        <f>AVERAGEIF($G$2:$CL$2,BJ$2,$G20:$CL20)</f>
        <v/>
      </c>
      <c r="BK101">
        <f>AVERAGEIF($G$2:$CL$2,BK$2,$G20:$CL20)</f>
        <v/>
      </c>
      <c r="BL101">
        <f>AVERAGEIF($G$2:$CL$2,BL$2,$G20:$CL20)</f>
        <v/>
      </c>
      <c r="BM101">
        <f>AVERAGEIF($G$2:$CL$2,BM$2,$G20:$CL20)</f>
        <v/>
      </c>
      <c r="BN101">
        <f>AVERAGEIF($G$2:$CL$2,BN$2,$G20:$CL20)</f>
        <v/>
      </c>
      <c r="BO101">
        <f>AVERAGEIF($G$2:$CL$2,BO$2,$G20:$CL20)</f>
        <v/>
      </c>
      <c r="BP101">
        <f>AVERAGEIF($G$2:$CL$2,BP$2,$G20:$CL20)</f>
        <v/>
      </c>
      <c r="BQ101">
        <f>AVERAGEIF($G$2:$CL$2,BQ$2,$G20:$CL20)</f>
        <v/>
      </c>
      <c r="BR101">
        <f>AVERAGEIF($G$2:$CL$2,BR$2,$G20:$CL20)</f>
        <v/>
      </c>
      <c r="BS101">
        <f>AVERAGEIF($G$2:$CL$2,BS$2,$G20:$CL20)</f>
        <v/>
      </c>
      <c r="BT101">
        <f>AVERAGEIF($G$2:$CL$2,BT$2,$G20:$CL20)</f>
        <v/>
      </c>
      <c r="BU101">
        <f>AVERAGEIF($G$2:$CL$2,BU$2,$G20:$CL20)</f>
        <v/>
      </c>
      <c r="BV101">
        <f>AVERAGEIF($G$2:$CL$2,BV$2,$G20:$CL20)</f>
        <v/>
      </c>
      <c r="BW101">
        <f>AVERAGEIF($G$2:$CL$2,BW$2,$G20:$CL20)</f>
        <v/>
      </c>
      <c r="BX101">
        <f>AVERAGEIF($G$2:$CL$2,BX$2,$G20:$CL20)</f>
        <v/>
      </c>
      <c r="BY101">
        <f>AVERAGEIF($G$2:$CL$2,BY$2,$G20:$CL20)</f>
        <v/>
      </c>
      <c r="BZ101">
        <f>AVERAGEIF($G$2:$CL$2,BZ$2,$G20:$CL20)</f>
        <v/>
      </c>
      <c r="CA101">
        <f>AVERAGEIF($G$2:$CL$2,CA$2,$G20:$CL20)</f>
        <v/>
      </c>
      <c r="CB101">
        <f>AVERAGEIF($G$2:$CL$2,CB$2,$G20:$CL20)</f>
        <v/>
      </c>
      <c r="CC101">
        <f>AVERAGEIF($G$2:$CL$2,CC$2,$G20:$CL20)</f>
        <v/>
      </c>
      <c r="CD101">
        <f>AVERAGEIF($G$2:$CL$2,CD$2,$G20:$CL20)</f>
        <v/>
      </c>
      <c r="CE101">
        <f>AVERAGEIF($G$2:$CL$2,CE$2,$G20:$CL20)</f>
        <v/>
      </c>
      <c r="CF101">
        <f>AVERAGEIF($G$2:$CL$2,CF$2,$G20:$CL20)</f>
        <v/>
      </c>
      <c r="CG101">
        <f>AVERAGEIF($G$2:$CL$2,CG$2,$G20:$CL20)</f>
        <v/>
      </c>
      <c r="CH101">
        <f>AVERAGEIF($G$2:$CL$2,CH$2,$G20:$CL20)</f>
        <v/>
      </c>
      <c r="CI101">
        <f>AVERAGEIF($G$2:$CL$2,CI$2,$G20:$CL20)</f>
        <v/>
      </c>
      <c r="CJ101">
        <f>AVERAGEIF($G$2:$CL$2,CJ$2,$G20:$CL20)</f>
        <v/>
      </c>
      <c r="CK101">
        <f>AVERAGEIF($G$2:$CL$2,CK$2,$G20:$CL20)</f>
        <v/>
      </c>
      <c r="CL101">
        <f>AVERAGEIF($G$2:$CL$2,CL$2,$G20:$CL20)</f>
        <v/>
      </c>
      <c r="CM101">
        <f>AVERAGEIF($G$2:$KT$2,CM$2,$G20:$KT20)</f>
        <v/>
      </c>
      <c r="CN101">
        <f>AVERAGEIF($G$2:$KT$2,CN$2,$G20:$KT20)</f>
        <v/>
      </c>
      <c r="CO101">
        <f>AVERAGEIF($G$2:$KT$2,CO$2,$G20:$KT20)</f>
        <v/>
      </c>
      <c r="CP101">
        <f>AVERAGEIF($G$2:$KT$2,CP$2,$G20:$KT20)</f>
        <v/>
      </c>
      <c r="CQ101">
        <f>AVERAGEIF($G$2:$KT$2,CQ$2,$G20:$KT20)</f>
        <v/>
      </c>
      <c r="CR101">
        <f>AVERAGEIF($G$2:$KT$2,CR$2,$G20:$KT20)</f>
        <v/>
      </c>
      <c r="CS101">
        <f>AVERAGEIF($G$2:$KT$2,CS$2,$G20:$KT20)</f>
        <v/>
      </c>
      <c r="CT101">
        <f>AVERAGEIF($G$2:$KT$2,CT$2,$G20:$KT20)</f>
        <v/>
      </c>
      <c r="CU101">
        <f>AVERAGEIF($G$2:$KT$2,CU$2,$G20:$KT20)</f>
        <v/>
      </c>
      <c r="CV101">
        <f>AVERAGEIF($G$2:$KT$2,CV$2,$G20:$KT20)</f>
        <v/>
      </c>
      <c r="CW101">
        <f>AVERAGEIF($G$2:$KT$2,CW$2,$G20:$KT20)</f>
        <v/>
      </c>
      <c r="CX101">
        <f>AVERAGEIF($G$2:$KT$2,CX$2,$G20:$KT20)</f>
        <v/>
      </c>
      <c r="CY101">
        <f>AVERAGEIF($G$2:$KT$2,CY$2,$G20:$KT20)</f>
        <v/>
      </c>
      <c r="CZ101">
        <f>AVERAGEIF($G$2:$KT$2,CZ$2,$G20:$KT20)</f>
        <v/>
      </c>
      <c r="DA101">
        <f>AVERAGEIF($G$2:$KT$2,DA$2,$G20:$KT20)</f>
        <v/>
      </c>
      <c r="DB101">
        <f>AVERAGEIF($G$2:$KT$2,DB$2,$G20:$KT20)</f>
        <v/>
      </c>
      <c r="DC101">
        <f>AVERAGEIF($G$2:$KT$2,DC$2,$G20:$KT20)</f>
        <v/>
      </c>
      <c r="DD101">
        <f>AVERAGEIF($G$2:$KT$2,DD$2,$G20:$KT20)</f>
        <v/>
      </c>
      <c r="DE101">
        <f>AVERAGEIF($G$2:$KT$2,DE$2,$G20:$KT20)</f>
        <v/>
      </c>
      <c r="DF101">
        <f>AVERAGEIF($G$2:$KT$2,DF$2,$G20:$KT20)</f>
        <v/>
      </c>
      <c r="DG101">
        <f>AVERAGEIF($G$2:$KT$2,DG$2,$G20:$KT20)</f>
        <v/>
      </c>
      <c r="DH101">
        <f>AVERAGEIF($G$2:$KT$2,DH$2,$G20:$KT20)</f>
        <v/>
      </c>
      <c r="DI101">
        <f>AVERAGEIF($G$2:$KT$2,DI$2,$G20:$KT20)</f>
        <v/>
      </c>
      <c r="DJ101">
        <f>AVERAGEIF($G$2:$KT$2,DJ$2,$G20:$KT20)</f>
        <v/>
      </c>
      <c r="DK101">
        <f>AVERAGEIF($G$2:$KT$2,DK$2,$G20:$KT20)</f>
        <v/>
      </c>
      <c r="DL101">
        <f>AVERAGEIF($G$2:$KT$2,DL$2,$G20:$KT20)</f>
        <v/>
      </c>
      <c r="DM101">
        <f>AVERAGEIF($G$2:$KT$2,DM$2,$G20:$KT20)</f>
        <v/>
      </c>
      <c r="DN101">
        <f>AVERAGEIF($G$2:$KT$2,DN$2,$G20:$KT20)</f>
        <v/>
      </c>
      <c r="DO101">
        <f>AVERAGEIF($G$2:$KT$2,DO$2,$G20:$KT20)</f>
        <v/>
      </c>
      <c r="DP101">
        <f>AVERAGEIF($G$2:$KT$2,DP$2,$G20:$KT20)</f>
        <v/>
      </c>
      <c r="DQ101">
        <f>AVERAGEIF($G$2:$KT$2,DQ$2,$G20:$KT20)</f>
        <v/>
      </c>
      <c r="DR101">
        <f>AVERAGEIF($G$2:$KT$2,DR$2,$G20:$KT20)</f>
        <v/>
      </c>
      <c r="DS101">
        <f>AVERAGEIF($G$2:$KT$2,DS$2,$G20:$KT20)</f>
        <v/>
      </c>
      <c r="DT101">
        <f>AVERAGEIF($G$2:$KT$2,DT$2,$G20:$KT20)</f>
        <v/>
      </c>
      <c r="DU101">
        <f>AVERAGEIF($G$2:$KT$2,DU$2,$G20:$KT20)</f>
        <v/>
      </c>
      <c r="DV101">
        <f>AVERAGEIF($G$2:$KT$2,DV$2,$G20:$KT20)</f>
        <v/>
      </c>
      <c r="DW101">
        <f>AVERAGEIF($G$2:$KT$2,DW$2,$G20:$KT20)</f>
        <v/>
      </c>
      <c r="DX101">
        <f>AVERAGEIF($G$2:$KT$2,DX$2,$G20:$KT20)</f>
        <v/>
      </c>
      <c r="DY101">
        <f>AVERAGEIF($G$2:$KT$2,DY$2,$G20:$KT20)</f>
        <v/>
      </c>
      <c r="DZ101">
        <f>AVERAGEIF($G$2:$KT$2,DZ$2,$G20:$KT20)</f>
        <v/>
      </c>
      <c r="EA101">
        <f>AVERAGEIF($G$2:$KT$2,EA$2,$G20:$KT20)</f>
        <v/>
      </c>
      <c r="EB101">
        <f>AVERAGEIF($G$2:$KT$2,EB$2,$G20:$KT20)</f>
        <v/>
      </c>
      <c r="EC101">
        <f>AVERAGEIF($G$2:$KT$2,EC$2,$G20:$KT20)</f>
        <v/>
      </c>
      <c r="ED101">
        <f>AVERAGEIF($G$2:$KT$2,ED$2,$G20:$KT20)</f>
        <v/>
      </c>
      <c r="EE101">
        <f>AVERAGEIF($G$2:$KT$2,EE$2,$G20:$KT20)</f>
        <v/>
      </c>
      <c r="EF101">
        <f>AVERAGEIF($G$2:$KT$2,EF$2,$G20:$KT20)</f>
        <v/>
      </c>
      <c r="EG101">
        <f>AVERAGEIF($G$2:$KT$2,EG$2,$G20:$KT20)</f>
        <v/>
      </c>
      <c r="EH101">
        <f>AVERAGEIF($G$2:$KT$2,EH$2,$G20:$KT20)</f>
        <v/>
      </c>
      <c r="EI101">
        <f>AVERAGEIF($G$2:$KT$2,EI$2,$G20:$KT20)</f>
        <v/>
      </c>
      <c r="EJ101">
        <f>AVERAGEIF($G$2:$KT$2,EJ$2,$G20:$KT20)</f>
        <v/>
      </c>
      <c r="EK101">
        <f>AVERAGEIF($G$2:$KT$2,EK$2,$G20:$KT20)</f>
        <v/>
      </c>
      <c r="EL101">
        <f>AVERAGEIF($G$2:$KT$2,EL$2,$G20:$KT20)</f>
        <v/>
      </c>
      <c r="EM101">
        <f>AVERAGEIF($G$2:$KT$2,EM$2,$G20:$KT20)</f>
        <v/>
      </c>
      <c r="EN101">
        <f>AVERAGEIF($G$2:$KT$2,EN$2,$G20:$KT20)</f>
        <v/>
      </c>
      <c r="EO101">
        <f>AVERAGEIF($G$2:$KT$2,EO$2,$G20:$KT20)</f>
        <v/>
      </c>
      <c r="EP101">
        <f>AVERAGEIF($G$2:$KT$2,EP$2,$G20:$KT20)</f>
        <v/>
      </c>
      <c r="EQ101">
        <f>AVERAGEIF($G$2:$KT$2,EQ$2,$G20:$KT20)</f>
        <v/>
      </c>
      <c r="ER101">
        <f>AVERAGEIF($G$2:$KT$2,ER$2,$G20:$KT20)</f>
        <v/>
      </c>
      <c r="ES101">
        <f>AVERAGEIF($G$2:$KT$2,ES$2,$G20:$KT20)</f>
        <v/>
      </c>
      <c r="ET101">
        <f>AVERAGEIF($G$2:$KT$2,ET$2,$G20:$KT20)</f>
        <v/>
      </c>
      <c r="EU101">
        <f>AVERAGEIF($G$2:$KT$2,EU$2,$G20:$KT20)</f>
        <v/>
      </c>
      <c r="EV101">
        <f>AVERAGEIF($G$2:$KT$2,EV$2,$G20:$KT20)</f>
        <v/>
      </c>
      <c r="EW101">
        <f>AVERAGEIF($G$2:$KT$2,EW$2,$G20:$KT20)</f>
        <v/>
      </c>
      <c r="EX101">
        <f>AVERAGEIF($G$2:$KT$2,EX$2,$G20:$KT20)</f>
        <v/>
      </c>
      <c r="EY101">
        <f>AVERAGEIF($G$2:$KT$2,EY$2,$G20:$KT20)</f>
        <v/>
      </c>
      <c r="EZ101">
        <f>AVERAGEIF($G$2:$KT$2,EZ$2,$G20:$KT20)</f>
        <v/>
      </c>
      <c r="FA101">
        <f>AVERAGEIF($G$2:$KT$2,FA$2,$G20:$KT20)</f>
        <v/>
      </c>
      <c r="FB101">
        <f>AVERAGEIF($G$2:$KT$2,FB$2,$G20:$KT20)</f>
        <v/>
      </c>
      <c r="FC101">
        <f>AVERAGEIF($G$2:$KT$2,FC$2,$G20:$KT20)</f>
        <v/>
      </c>
      <c r="FD101">
        <f>AVERAGEIF($G$2:$KT$2,FD$2,$G20:$KT20)</f>
        <v/>
      </c>
      <c r="FE101">
        <f>AVERAGEIF($G$2:$KT$2,FE$2,$G20:$KT20)</f>
        <v/>
      </c>
      <c r="FF101">
        <f>AVERAGEIF($G$2:$KT$2,FF$2,$G20:$KT20)</f>
        <v/>
      </c>
      <c r="FG101">
        <f>AVERAGEIF($G$2:$KT$2,FG$2,$G20:$KT20)</f>
        <v/>
      </c>
      <c r="FH101">
        <f>AVERAGEIF($G$2:$KT$2,FH$2,$G20:$KT20)</f>
        <v/>
      </c>
      <c r="FI101">
        <f>AVERAGEIF($G$2:$KT$2,FI$2,$G20:$KT20)</f>
        <v/>
      </c>
      <c r="FJ101">
        <f>AVERAGEIF($G$2:$KT$2,FJ$2,$G20:$KT20)</f>
        <v/>
      </c>
      <c r="FK101">
        <f>AVERAGEIF($G$2:$KT$2,FK$2,$G20:$KT20)</f>
        <v/>
      </c>
      <c r="FL101">
        <f>AVERAGEIF($G$2:$KT$2,FL$2,$G20:$KT20)</f>
        <v/>
      </c>
      <c r="FM101">
        <f>AVERAGEIF($G$2:$KT$2,FM$2,$G20:$KT20)</f>
        <v/>
      </c>
      <c r="FN101">
        <f>AVERAGEIF($G$2:$KT$2,FN$2,$G20:$KT20)</f>
        <v/>
      </c>
      <c r="FO101">
        <f>AVERAGEIF($G$2:$KT$2,FO$2,$G20:$KT20)</f>
        <v/>
      </c>
      <c r="FP101">
        <f>AVERAGEIF($G$2:$KT$2,FP$2,$G20:$KT20)</f>
        <v/>
      </c>
      <c r="FQ101">
        <f>AVERAGEIF($G$2:$KT$2,FQ$2,$G20:$KT20)</f>
        <v/>
      </c>
      <c r="FR101">
        <f>AVERAGEIF($G$2:$KT$2,FR$2,$G20:$KT20)</f>
        <v/>
      </c>
      <c r="FS101">
        <f>AVERAGEIF($G$2:$KT$2,FS$2,$G20:$KT20)</f>
        <v/>
      </c>
      <c r="FT101">
        <f>AVERAGEIF($G$2:$KT$2,FT$2,$G20:$KT20)</f>
        <v/>
      </c>
      <c r="FU101">
        <f>AVERAGEIF($G$2:$KT$2,FU$2,$G20:$KT20)</f>
        <v/>
      </c>
      <c r="FV101">
        <f>AVERAGEIF($G$2:$KT$2,FV$2,$G20:$KT20)</f>
        <v/>
      </c>
      <c r="FW101">
        <f>AVERAGEIF($G$2:$KT$2,FW$2,$G20:$KT20)</f>
        <v/>
      </c>
      <c r="FX101">
        <f>AVERAGEIF($G$2:$KT$2,FX$2,$G20:$KT20)</f>
        <v/>
      </c>
      <c r="FY101">
        <f>AVERAGEIF($G$2:$KT$2,FY$2,$G20:$KT20)</f>
        <v/>
      </c>
      <c r="FZ101">
        <f>AVERAGEIF($G$2:$KT$2,FZ$2,$G20:$KT20)</f>
        <v/>
      </c>
      <c r="GA101">
        <f>AVERAGEIF($G$2:$KT$2,GA$2,$G20:$KT20)</f>
        <v/>
      </c>
      <c r="GB101">
        <f>AVERAGEIF($G$2:$KT$2,GB$2,$G20:$KT20)</f>
        <v/>
      </c>
      <c r="GC101">
        <f>AVERAGEIF($G$2:$KT$2,GC$2,$G20:$KT20)</f>
        <v/>
      </c>
      <c r="GD101">
        <f>AVERAGEIF($G$2:$KT$2,GD$2,$G20:$KT20)</f>
        <v/>
      </c>
      <c r="GE101">
        <f>AVERAGEIF($G$2:$KT$2,GE$2,$G20:$KT20)</f>
        <v/>
      </c>
      <c r="GF101">
        <f>AVERAGEIF($G$2:$KT$2,GF$2,$G20:$KT20)</f>
        <v/>
      </c>
      <c r="GG101">
        <f>AVERAGEIF($G$2:$KT$2,GG$2,$G20:$KT20)</f>
        <v/>
      </c>
      <c r="GH101">
        <f>AVERAGEIF($G$2:$KT$2,GH$2,$G20:$KT20)</f>
        <v/>
      </c>
      <c r="GI101">
        <f>AVERAGEIF($G$2:$KT$2,GI$2,$G20:$KT20)</f>
        <v/>
      </c>
      <c r="GJ101">
        <f>AVERAGEIF($G$2:$KT$2,GJ$2,$G20:$KT20)</f>
        <v/>
      </c>
      <c r="GK101">
        <f>AVERAGEIF($G$2:$KT$2,GK$2,$G20:$KT20)</f>
        <v/>
      </c>
      <c r="GL101">
        <f>AVERAGEIF($G$2:$KT$2,GL$2,$G20:$KT20)</f>
        <v/>
      </c>
      <c r="GM101">
        <f>AVERAGEIF($G$2:$KT$2,GM$2,$G20:$KT20)</f>
        <v/>
      </c>
      <c r="GN101">
        <f>AVERAGEIF($G$2:$KT$2,GN$2,$G20:$KT20)</f>
        <v/>
      </c>
      <c r="GO101">
        <f>AVERAGEIF($G$2:$KT$2,GO$2,$G20:$KT20)</f>
        <v/>
      </c>
      <c r="GP101">
        <f>AVERAGEIF($G$2:$KT$2,GP$2,$G20:$KT20)</f>
        <v/>
      </c>
      <c r="GQ101">
        <f>AVERAGEIF($G$2:$KT$2,GQ$2,$G20:$KT20)</f>
        <v/>
      </c>
      <c r="GR101">
        <f>AVERAGEIF($G$2:$KT$2,GR$2,$G20:$KT20)</f>
        <v/>
      </c>
      <c r="GS101">
        <f>AVERAGEIF($G$2:$KT$2,GS$2,$G20:$KT20)</f>
        <v/>
      </c>
      <c r="GT101">
        <f>AVERAGEIF($G$2:$KT$2,GT$2,$G20:$KT20)</f>
        <v/>
      </c>
      <c r="GU101">
        <f>AVERAGEIF($G$2:$KT$2,GU$2,$G20:$KT20)</f>
        <v/>
      </c>
      <c r="GV101">
        <f>AVERAGEIF($G$2:$KT$2,GV$2,$G20:$KT20)</f>
        <v/>
      </c>
      <c r="GW101">
        <f>AVERAGEIF($G$2:$KT$2,GW$2,$G20:$KT20)</f>
        <v/>
      </c>
      <c r="GX101">
        <f>AVERAGEIF($G$2:$KT$2,GX$2,$G20:$KT20)</f>
        <v/>
      </c>
      <c r="GY101">
        <f>AVERAGEIF($G$2:$KT$2,GY$2,$G20:$KT20)</f>
        <v/>
      </c>
      <c r="GZ101">
        <f>AVERAGEIF($G$2:$KT$2,GZ$2,$G20:$KT20)</f>
        <v/>
      </c>
      <c r="HA101">
        <f>AVERAGEIF($G$2:$KT$2,HA$2,$G20:$KT20)</f>
        <v/>
      </c>
      <c r="HB101">
        <f>AVERAGEIF($G$2:$KT$2,HB$2,$G20:$KT20)</f>
        <v/>
      </c>
      <c r="HC101">
        <f>AVERAGEIF($G$2:$KT$2,HC$2,$G20:$KT20)</f>
        <v/>
      </c>
      <c r="HD101">
        <f>AVERAGEIF($G$2:$KT$2,HD$2,$G20:$KT20)</f>
        <v/>
      </c>
      <c r="HE101">
        <f>AVERAGEIF($G$2:$KT$2,HE$2,$G20:$KT20)</f>
        <v/>
      </c>
      <c r="HF101">
        <f>AVERAGEIF($G$2:$KT$2,HF$2,$G20:$KT20)</f>
        <v/>
      </c>
      <c r="HG101">
        <f>AVERAGEIF($G$2:$KT$2,HG$2,$G20:$KT20)</f>
        <v/>
      </c>
      <c r="HH101">
        <f>AVERAGEIF($G$2:$KT$2,HH$2,$G20:$KT20)</f>
        <v/>
      </c>
      <c r="HI101">
        <f>AVERAGEIF($G$2:$KT$2,HI$2,$G20:$KT20)</f>
        <v/>
      </c>
      <c r="HJ101">
        <f>AVERAGEIF($G$2:$KT$2,HJ$2,$G20:$KT20)</f>
        <v/>
      </c>
      <c r="HK101">
        <f>AVERAGEIF($G$2:$KT$2,HK$2,$G20:$KT20)</f>
        <v/>
      </c>
      <c r="HL101">
        <f>AVERAGEIF($G$2:$KT$2,HL$2,$G20:$KT20)</f>
        <v/>
      </c>
      <c r="HM101">
        <f>AVERAGEIF($G$2:$KT$2,HM$2,$G20:$KT20)</f>
        <v/>
      </c>
      <c r="HN101">
        <f>AVERAGEIF($G$2:$KT$2,HN$2,$G20:$KT20)</f>
        <v/>
      </c>
      <c r="HO101">
        <f>AVERAGEIF($G$2:$KT$2,HO$2,$G20:$KT20)</f>
        <v/>
      </c>
      <c r="HP101">
        <f>AVERAGEIF($G$2:$KT$2,HP$2,$G20:$KT20)</f>
        <v/>
      </c>
      <c r="HQ101">
        <f>AVERAGEIF($G$2:$KT$2,HQ$2,$G20:$KT20)</f>
        <v/>
      </c>
      <c r="HR101">
        <f>AVERAGEIF($G$2:$KT$2,HR$2,$G20:$KT20)</f>
        <v/>
      </c>
      <c r="HS101">
        <f>AVERAGEIF($G$2:$KT$2,HS$2,$G20:$KT20)</f>
        <v/>
      </c>
      <c r="HT101">
        <f>AVERAGEIF($G$2:$KT$2,HT$2,$G20:$KT20)</f>
        <v/>
      </c>
      <c r="HU101">
        <f>AVERAGEIF($G$2:$KT$2,HU$2,$G20:$KT20)</f>
        <v/>
      </c>
      <c r="HV101">
        <f>AVERAGEIF($G$2:$KT$2,HV$2,$G20:$KT20)</f>
        <v/>
      </c>
      <c r="HW101">
        <f>AVERAGEIF($G$2:$KT$2,HW$2,$G20:$KT20)</f>
        <v/>
      </c>
      <c r="HX101">
        <f>AVERAGEIF($G$2:$KT$2,HX$2,$G20:$KT20)</f>
        <v/>
      </c>
      <c r="HY101">
        <f>AVERAGEIF($G$2:$KT$2,HY$2,$G20:$KT20)</f>
        <v/>
      </c>
      <c r="HZ101">
        <f>AVERAGEIF($G$2:$KT$2,HZ$2,$G20:$KT20)</f>
        <v/>
      </c>
      <c r="IA101">
        <f>AVERAGEIF($G$2:$KT$2,IA$2,$G20:$KT20)</f>
        <v/>
      </c>
      <c r="IB101">
        <f>AVERAGEIF($G$2:$KT$2,IB$2,$G20:$KT20)</f>
        <v/>
      </c>
      <c r="IC101">
        <f>AVERAGEIF($G$2:$KT$2,IC$2,$G20:$KT20)</f>
        <v/>
      </c>
      <c r="ID101">
        <f>AVERAGEIF($G$2:$KT$2,ID$2,$G20:$KT20)</f>
        <v/>
      </c>
      <c r="IE101">
        <f>AVERAGEIF($G$2:$KT$2,IE$2,$G20:$KT20)</f>
        <v/>
      </c>
      <c r="IF101">
        <f>AVERAGEIF($G$2:$KT$2,IF$2,$G20:$KT20)</f>
        <v/>
      </c>
      <c r="IG101">
        <f>AVERAGEIF($G$2:$KT$2,IG$2,$G20:$KT20)</f>
        <v/>
      </c>
      <c r="IH101">
        <f>AVERAGEIF($G$2:$KT$2,IH$2,$G20:$KT20)</f>
        <v/>
      </c>
      <c r="II101">
        <f>AVERAGEIF($G$2:$KT$2,II$2,$G20:$KT20)</f>
        <v/>
      </c>
      <c r="IJ101">
        <f>AVERAGEIF($G$2:$KT$2,IJ$2,$G20:$KT20)</f>
        <v/>
      </c>
      <c r="IK101">
        <f>AVERAGEIF($G$2:$KT$2,IK$2,$G20:$KT20)</f>
        <v/>
      </c>
      <c r="IL101">
        <f>AVERAGEIF($G$2:$KT$2,IL$2,$G20:$KT20)</f>
        <v/>
      </c>
      <c r="IM101">
        <f>AVERAGEIF($G$2:$KT$2,IM$2,$G20:$KT20)</f>
        <v/>
      </c>
      <c r="IN101">
        <f>AVERAGEIF($G$2:$KT$2,IN$2,$G20:$KT20)</f>
        <v/>
      </c>
      <c r="IO101">
        <f>AVERAGEIF($G$2:$KT$2,IO$2,$G20:$KT20)</f>
        <v/>
      </c>
      <c r="IP101">
        <f>AVERAGEIF($G$2:$KT$2,IP$2,$G20:$KT20)</f>
        <v/>
      </c>
      <c r="IQ101">
        <f>AVERAGEIF($G$2:$KT$2,IQ$2,$G20:$KT20)</f>
        <v/>
      </c>
      <c r="IR101">
        <f>AVERAGEIF($G$2:$KT$2,IR$2,$G20:$KT20)</f>
        <v/>
      </c>
      <c r="IS101">
        <f>AVERAGEIF($G$2:$KT$2,IS$2,$G20:$KT20)</f>
        <v/>
      </c>
      <c r="IT101">
        <f>AVERAGEIF($G$2:$KT$2,IT$2,$G20:$KT20)</f>
        <v/>
      </c>
      <c r="IU101">
        <f>AVERAGEIF($G$2:$KT$2,IU$2,$G20:$KT20)</f>
        <v/>
      </c>
      <c r="IV101">
        <f>AVERAGEIF($G$2:$KT$2,IV$2,$G20:$KT20)</f>
        <v/>
      </c>
      <c r="IW101">
        <f>AVERAGEIF($G$2:$KT$2,IW$2,$G20:$KT20)</f>
        <v/>
      </c>
      <c r="IX101">
        <f>AVERAGEIF($G$2:$KT$2,IX$2,$G20:$KT20)</f>
        <v/>
      </c>
      <c r="IY101">
        <f>AVERAGEIF($G$2:$KT$2,IY$2,$G20:$KT20)</f>
        <v/>
      </c>
      <c r="IZ101">
        <f>AVERAGEIF($G$2:$KT$2,IZ$2,$G20:$KT20)</f>
        <v/>
      </c>
      <c r="JA101">
        <f>AVERAGEIF($G$2:$KT$2,JA$2,$G20:$KT20)</f>
        <v/>
      </c>
      <c r="JB101">
        <f>AVERAGEIF($G$2:$KT$2,JB$2,$G20:$KT20)</f>
        <v/>
      </c>
      <c r="JC101">
        <f>AVERAGEIF($G$2:$KT$2,JC$2,$G20:$KT20)</f>
        <v/>
      </c>
      <c r="JD101">
        <f>AVERAGEIF($G$2:$KT$2,JD$2,$G20:$KT20)</f>
        <v/>
      </c>
      <c r="JE101">
        <f>AVERAGEIF($G$2:$KT$2,JE$2,$G20:$KT20)</f>
        <v/>
      </c>
      <c r="JF101">
        <f>AVERAGEIF($G$2:$KT$2,JF$2,$G20:$KT20)</f>
        <v/>
      </c>
      <c r="JG101">
        <f>AVERAGEIF($G$2:$KT$2,JG$2,$G20:$KT20)</f>
        <v/>
      </c>
      <c r="JH101">
        <f>AVERAGEIF($G$2:$KT$2,JH$2,$G20:$KT20)</f>
        <v/>
      </c>
      <c r="JI101">
        <f>AVERAGEIF($G$2:$KT$2,JI$2,$G20:$KT20)</f>
        <v/>
      </c>
      <c r="JJ101">
        <f>AVERAGEIF($G$2:$KT$2,JJ$2,$G20:$KT20)</f>
        <v/>
      </c>
      <c r="JK101">
        <f>AVERAGEIF($G$2:$KT$2,JK$2,$G20:$KT20)</f>
        <v/>
      </c>
      <c r="JL101">
        <f>AVERAGEIF($G$2:$KT$2,JL$2,$G20:$KT20)</f>
        <v/>
      </c>
      <c r="JM101">
        <f>AVERAGEIF($G$2:$KT$2,JM$2,$G20:$KT20)</f>
        <v/>
      </c>
      <c r="JN101">
        <f>AVERAGEIF($G$2:$KT$2,JN$2,$G20:$KT20)</f>
        <v/>
      </c>
      <c r="JO101">
        <f>AVERAGEIF($G$2:$KT$2,JO$2,$G20:$KT20)</f>
        <v/>
      </c>
      <c r="JP101">
        <f>AVERAGEIF($G$2:$KT$2,JP$2,$G20:$KT20)</f>
        <v/>
      </c>
      <c r="JQ101">
        <f>AVERAGEIF($G$2:$KT$2,JQ$2,$G20:$KT20)</f>
        <v/>
      </c>
      <c r="JR101">
        <f>AVERAGEIF($G$2:$KT$2,JR$2,$G20:$KT20)</f>
        <v/>
      </c>
      <c r="JS101">
        <f>AVERAGEIF($G$2:$KT$2,JS$2,$G20:$KT20)</f>
        <v/>
      </c>
      <c r="JT101">
        <f>AVERAGEIF($G$2:$KT$2,JT$2,$G20:$KT20)</f>
        <v/>
      </c>
      <c r="JU101">
        <f>AVERAGEIF($G$2:$KT$2,JU$2,$G20:$KT20)</f>
        <v/>
      </c>
      <c r="JV101">
        <f>AVERAGEIF($G$2:$KT$2,JV$2,$G20:$KT20)</f>
        <v/>
      </c>
      <c r="JW101">
        <f>AVERAGEIF($G$2:$KT$2,JW$2,$G20:$KT20)</f>
        <v/>
      </c>
      <c r="JX101">
        <f>AVERAGEIF($G$2:$KT$2,JX$2,$G20:$KT20)</f>
        <v/>
      </c>
      <c r="JY101">
        <f>AVERAGEIF($G$2:$KT$2,JY$2,$G20:$KT20)</f>
        <v/>
      </c>
      <c r="JZ101">
        <f>AVERAGEIF($G$2:$KT$2,JZ$2,$G20:$KT20)</f>
        <v/>
      </c>
      <c r="KA101">
        <f>AVERAGEIF($G$2:$KT$2,KA$2,$G20:$KT20)</f>
        <v/>
      </c>
      <c r="KB101">
        <f>AVERAGEIF($G$2:$KT$2,KB$2,$G20:$KT20)</f>
        <v/>
      </c>
      <c r="KC101">
        <f>AVERAGEIF($G$2:$KT$2,KC$2,$G20:$KT20)</f>
        <v/>
      </c>
      <c r="KD101">
        <f>AVERAGEIF($G$2:$KT$2,KD$2,$G20:$KT20)</f>
        <v/>
      </c>
      <c r="KE101">
        <f>AVERAGEIF($G$2:$KT$2,KE$2,$G20:$KT20)</f>
        <v/>
      </c>
      <c r="KF101">
        <f>AVERAGEIF($G$2:$KT$2,KF$2,$G20:$KT20)</f>
        <v/>
      </c>
      <c r="KG101">
        <f>AVERAGEIF($G$2:$KT$2,KG$2,$G20:$KT20)</f>
        <v/>
      </c>
      <c r="KH101">
        <f>AVERAGEIF($G$2:$KT$2,KH$2,$G20:$KT20)</f>
        <v/>
      </c>
      <c r="KI101">
        <f>AVERAGEIF($G$2:$KT$2,KI$2,$G20:$KT20)</f>
        <v/>
      </c>
      <c r="KJ101">
        <f>AVERAGEIF($G$2:$KT$2,KJ$2,$G20:$KT20)</f>
        <v/>
      </c>
      <c r="KK101">
        <f>AVERAGEIF($G$2:$KT$2,KK$2,$G20:$KT20)</f>
        <v/>
      </c>
      <c r="KL101">
        <f>AVERAGEIF($G$2:$KT$2,KL$2,$G20:$KT20)</f>
        <v/>
      </c>
      <c r="KM101">
        <f>AVERAGEIF($G$2:$KT$2,KM$2,$G20:$KT20)</f>
        <v/>
      </c>
      <c r="KN101">
        <f>AVERAGEIF($G$2:$KT$2,KN$2,$G20:$KT20)</f>
        <v/>
      </c>
      <c r="KO101">
        <f>AVERAGEIF($G$2:$KT$2,KO$2,$G20:$KT20)</f>
        <v/>
      </c>
      <c r="KP101">
        <f>AVERAGEIF($G$2:$KT$2,KP$2,$G20:$KT20)</f>
        <v/>
      </c>
      <c r="KQ101">
        <f>AVERAGEIF($G$2:$KT$2,KQ$2,$G20:$KT20)</f>
        <v/>
      </c>
      <c r="KR101">
        <f>AVERAGEIF($G$2:$KT$2,KR$2,$G20:$KT20)</f>
        <v/>
      </c>
      <c r="KS101">
        <f>AVERAGEIF($G$2:$KT$2,KS$2,$G20:$KT20)</f>
        <v/>
      </c>
      <c r="KT101">
        <f>AVERAGEIF($G$2:$KT$2,KT$2,$G20:$KT20)</f>
        <v/>
      </c>
    </row>
    <row r="102" spans="1:306">
      <c r="B102" t="s">
        <v>55</v>
      </c>
      <c r="C102" t="s">
        <v>29</v>
      </c>
      <c r="D102" t="s">
        <v>53</v>
      </c>
      <c r="G102">
        <f>AVERAGEIF($G$2:$CL$2,G$2,$G21:$CL21)</f>
        <v/>
      </c>
      <c r="H102">
        <f>AVERAGEIF($G$2:$CL$2,H$2,$G21:$CL21)</f>
        <v/>
      </c>
      <c r="I102">
        <f>AVERAGEIF($G$2:$CL$2,I$2,$G21:$CL21)</f>
        <v/>
      </c>
      <c r="J102">
        <f>AVERAGEIF($G$2:$CL$2,J$2,$G21:$CL21)</f>
        <v/>
      </c>
      <c r="K102">
        <f>AVERAGEIF($G$2:$CL$2,K$2,$G21:$CL21)</f>
        <v/>
      </c>
      <c r="L102">
        <f>AVERAGEIF($G$2:$CL$2,L$2,$G21:$CL21)</f>
        <v/>
      </c>
      <c r="M102">
        <f>AVERAGEIF($G$2:$CL$2,M$2,$G21:$CL21)</f>
        <v/>
      </c>
      <c r="N102">
        <f>AVERAGEIF($G$2:$CL$2,N$2,$G21:$CL21)</f>
        <v/>
      </c>
      <c r="O102">
        <f>AVERAGEIF($G$2:$CL$2,O$2,$G21:$CL21)</f>
        <v/>
      </c>
      <c r="P102">
        <f>AVERAGEIF($G$2:$CL$2,P$2,$G21:$CL21)</f>
        <v/>
      </c>
      <c r="Q102">
        <f>AVERAGEIF($G$2:$CL$2,Q$2,$G21:$CL21)</f>
        <v/>
      </c>
      <c r="R102">
        <f>AVERAGEIF($G$2:$CL$2,R$2,$G21:$CL21)</f>
        <v/>
      </c>
      <c r="S102">
        <f>AVERAGEIF($G$2:$CL$2,S$2,$G21:$CL21)</f>
        <v/>
      </c>
      <c r="T102">
        <f>AVERAGEIF($G$2:$CL$2,T$2,$G21:$CL21)</f>
        <v/>
      </c>
      <c r="U102">
        <f>AVERAGEIF($G$2:$CL$2,U$2,$G21:$CL21)</f>
        <v/>
      </c>
      <c r="V102">
        <f>AVERAGEIF($G$2:$CL$2,V$2,$G21:$CL21)</f>
        <v/>
      </c>
      <c r="W102">
        <f>AVERAGEIF($G$2:$CL$2,W$2,$G21:$CL21)</f>
        <v/>
      </c>
      <c r="X102">
        <f>AVERAGEIF($G$2:$CL$2,X$2,$G21:$CL21)</f>
        <v/>
      </c>
      <c r="Y102">
        <f>AVERAGEIF($G$2:$CL$2,Y$2,$G21:$CL21)</f>
        <v/>
      </c>
      <c r="Z102">
        <f>AVERAGEIF($G$2:$CL$2,Z$2,$G21:$CL21)</f>
        <v/>
      </c>
      <c r="AA102">
        <f>AVERAGEIF($G$2:$CL$2,AA$2,$G21:$CL21)</f>
        <v/>
      </c>
      <c r="AB102">
        <f>AVERAGEIF($G$2:$CL$2,AB$2,$G21:$CL21)</f>
        <v/>
      </c>
      <c r="AC102">
        <f>AVERAGEIF($G$2:$CL$2,AC$2,$G21:$CL21)</f>
        <v/>
      </c>
      <c r="AD102">
        <f>AVERAGEIF($G$2:$CL$2,AD$2,$G21:$CL21)</f>
        <v/>
      </c>
      <c r="AE102">
        <f>AVERAGEIF($G$2:$CL$2,AE$2,$G21:$CL21)</f>
        <v/>
      </c>
      <c r="AF102">
        <f>AVERAGEIF($G$2:$CL$2,AF$2,$G21:$CL21)</f>
        <v/>
      </c>
      <c r="AG102">
        <f>AVERAGEIF($G$2:$CL$2,AG$2,$G21:$CL21)</f>
        <v/>
      </c>
      <c r="AH102">
        <f>AVERAGEIF($G$2:$CL$2,AH$2,$G21:$CL21)</f>
        <v/>
      </c>
      <c r="AI102">
        <f>AVERAGEIF($G$2:$CL$2,AI$2,$G21:$CL21)</f>
        <v/>
      </c>
      <c r="AJ102">
        <f>AVERAGEIF($G$2:$CL$2,AJ$2,$G21:$CL21)</f>
        <v/>
      </c>
      <c r="AK102">
        <f>AVERAGEIF($G$2:$CL$2,AK$2,$G21:$CL21)</f>
        <v/>
      </c>
      <c r="AL102">
        <f>AVERAGEIF($G$2:$CL$2,AL$2,$G21:$CL21)</f>
        <v/>
      </c>
      <c r="AM102">
        <f>AVERAGEIF($G$2:$CL$2,AM$2,$G21:$CL21)</f>
        <v/>
      </c>
      <c r="AN102">
        <f>AVERAGEIF($G$2:$CL$2,AN$2,$G21:$CL21)</f>
        <v/>
      </c>
      <c r="AO102">
        <f>AVERAGEIF($G$2:$CL$2,AO$2,$G21:$CL21)</f>
        <v/>
      </c>
      <c r="AP102">
        <f>AVERAGEIF($G$2:$CL$2,AP$2,$G21:$CL21)</f>
        <v/>
      </c>
      <c r="AQ102">
        <f>AVERAGEIF($G$2:$CL$2,AQ$2,$G21:$CL21)</f>
        <v/>
      </c>
      <c r="AR102">
        <f>AVERAGEIF($G$2:$CL$2,AR$2,$G21:$CL21)</f>
        <v/>
      </c>
      <c r="AS102">
        <f>AVERAGEIF($G$2:$CL$2,AS$2,$G21:$CL21)</f>
        <v/>
      </c>
      <c r="AT102">
        <f>AVERAGEIF($G$2:$CL$2,AT$2,$G21:$CL21)</f>
        <v/>
      </c>
      <c r="AU102">
        <f>AVERAGEIF($G$2:$CL$2,AU$2,$G21:$CL21)</f>
        <v/>
      </c>
      <c r="AV102">
        <f>AVERAGEIF($G$2:$CL$2,AV$2,$G21:$CL21)</f>
        <v/>
      </c>
      <c r="AW102">
        <f>AVERAGEIF($G$2:$CL$2,AW$2,$G21:$CL21)</f>
        <v/>
      </c>
      <c r="AX102">
        <f>AVERAGEIF($G$2:$CL$2,AX$2,$G21:$CL21)</f>
        <v/>
      </c>
      <c r="AY102">
        <f>AVERAGEIF($G$2:$CL$2,AY$2,$G21:$CL21)</f>
        <v/>
      </c>
      <c r="AZ102">
        <f>AVERAGEIF($G$2:$CL$2,AZ$2,$G21:$CL21)</f>
        <v/>
      </c>
      <c r="BA102">
        <f>AVERAGEIF($G$2:$CL$2,BA$2,$G21:$CL21)</f>
        <v/>
      </c>
      <c r="BB102">
        <f>AVERAGEIF($G$2:$CL$2,BB$2,$G21:$CL21)</f>
        <v/>
      </c>
      <c r="BC102">
        <f>AVERAGEIF($G$2:$CL$2,BC$2,$G21:$CL21)</f>
        <v/>
      </c>
      <c r="BD102">
        <f>AVERAGEIF($G$2:$CL$2,BD$2,$G21:$CL21)</f>
        <v/>
      </c>
      <c r="BE102">
        <f>AVERAGEIF($G$2:$CL$2,BE$2,$G21:$CL21)</f>
        <v/>
      </c>
      <c r="BF102">
        <f>AVERAGEIF($G$2:$CL$2,BF$2,$G21:$CL21)</f>
        <v/>
      </c>
      <c r="BG102">
        <f>AVERAGEIF($G$2:$CL$2,BG$2,$G21:$CL21)</f>
        <v/>
      </c>
      <c r="BH102">
        <f>AVERAGEIF($G$2:$CL$2,BH$2,$G21:$CL21)</f>
        <v/>
      </c>
      <c r="BI102">
        <f>AVERAGEIF($G$2:$CL$2,BI$2,$G21:$CL21)</f>
        <v/>
      </c>
      <c r="BJ102">
        <f>AVERAGEIF($G$2:$CL$2,BJ$2,$G21:$CL21)</f>
        <v/>
      </c>
      <c r="BK102">
        <f>AVERAGEIF($G$2:$CL$2,BK$2,$G21:$CL21)</f>
        <v/>
      </c>
      <c r="BL102">
        <f>AVERAGEIF($G$2:$CL$2,BL$2,$G21:$CL21)</f>
        <v/>
      </c>
      <c r="BM102">
        <f>AVERAGEIF($G$2:$CL$2,BM$2,$G21:$CL21)</f>
        <v/>
      </c>
      <c r="BN102">
        <f>AVERAGEIF($G$2:$CL$2,BN$2,$G21:$CL21)</f>
        <v/>
      </c>
      <c r="BO102">
        <f>AVERAGEIF($G$2:$CL$2,BO$2,$G21:$CL21)</f>
        <v/>
      </c>
      <c r="BP102">
        <f>AVERAGEIF($G$2:$CL$2,BP$2,$G21:$CL21)</f>
        <v/>
      </c>
      <c r="BQ102">
        <f>AVERAGEIF($G$2:$CL$2,BQ$2,$G21:$CL21)</f>
        <v/>
      </c>
      <c r="BR102">
        <f>AVERAGEIF($G$2:$CL$2,BR$2,$G21:$CL21)</f>
        <v/>
      </c>
      <c r="BS102">
        <f>AVERAGEIF($G$2:$CL$2,BS$2,$G21:$CL21)</f>
        <v/>
      </c>
      <c r="BT102">
        <f>AVERAGEIF($G$2:$CL$2,BT$2,$G21:$CL21)</f>
        <v/>
      </c>
      <c r="BU102">
        <f>AVERAGEIF($G$2:$CL$2,BU$2,$G21:$CL21)</f>
        <v/>
      </c>
      <c r="BV102">
        <f>AVERAGEIF($G$2:$CL$2,BV$2,$G21:$CL21)</f>
        <v/>
      </c>
      <c r="BW102">
        <f>AVERAGEIF($G$2:$CL$2,BW$2,$G21:$CL21)</f>
        <v/>
      </c>
      <c r="BX102">
        <f>AVERAGEIF($G$2:$CL$2,BX$2,$G21:$CL21)</f>
        <v/>
      </c>
      <c r="BY102">
        <f>AVERAGEIF($G$2:$CL$2,BY$2,$G21:$CL21)</f>
        <v/>
      </c>
      <c r="BZ102">
        <f>AVERAGEIF($G$2:$CL$2,BZ$2,$G21:$CL21)</f>
        <v/>
      </c>
      <c r="CA102">
        <f>AVERAGEIF($G$2:$CL$2,CA$2,$G21:$CL21)</f>
        <v/>
      </c>
      <c r="CB102">
        <f>AVERAGEIF($G$2:$CL$2,CB$2,$G21:$CL21)</f>
        <v/>
      </c>
      <c r="CC102">
        <f>AVERAGEIF($G$2:$CL$2,CC$2,$G21:$CL21)</f>
        <v/>
      </c>
      <c r="CD102">
        <f>AVERAGEIF($G$2:$CL$2,CD$2,$G21:$CL21)</f>
        <v/>
      </c>
      <c r="CE102">
        <f>AVERAGEIF($G$2:$CL$2,CE$2,$G21:$CL21)</f>
        <v/>
      </c>
      <c r="CF102">
        <f>AVERAGEIF($G$2:$CL$2,CF$2,$G21:$CL21)</f>
        <v/>
      </c>
      <c r="CG102">
        <f>AVERAGEIF($G$2:$CL$2,CG$2,$G21:$CL21)</f>
        <v/>
      </c>
      <c r="CH102">
        <f>AVERAGEIF($G$2:$CL$2,CH$2,$G21:$CL21)</f>
        <v/>
      </c>
      <c r="CI102">
        <f>AVERAGEIF($G$2:$CL$2,CI$2,$G21:$CL21)</f>
        <v/>
      </c>
      <c r="CJ102">
        <f>AVERAGEIF($G$2:$CL$2,CJ$2,$G21:$CL21)</f>
        <v/>
      </c>
      <c r="CK102">
        <f>AVERAGEIF($G$2:$CL$2,CK$2,$G21:$CL21)</f>
        <v/>
      </c>
      <c r="CL102">
        <f>AVERAGEIF($G$2:$CL$2,CL$2,$G21:$CL21)</f>
        <v/>
      </c>
      <c r="CM102">
        <f>AVERAGEIF($G$2:$KT$2,CM$2,$G21:$KT21)</f>
        <v/>
      </c>
      <c r="CN102">
        <f>AVERAGEIF($G$2:$KT$2,CN$2,$G21:$KT21)</f>
        <v/>
      </c>
      <c r="CO102">
        <f>AVERAGEIF($G$2:$KT$2,CO$2,$G21:$KT21)</f>
        <v/>
      </c>
      <c r="CP102">
        <f>AVERAGEIF($G$2:$KT$2,CP$2,$G21:$KT21)</f>
        <v/>
      </c>
      <c r="CQ102">
        <f>AVERAGEIF($G$2:$KT$2,CQ$2,$G21:$KT21)</f>
        <v/>
      </c>
      <c r="CR102">
        <f>AVERAGEIF($G$2:$KT$2,CR$2,$G21:$KT21)</f>
        <v/>
      </c>
      <c r="CS102">
        <f>AVERAGEIF($G$2:$KT$2,CS$2,$G21:$KT21)</f>
        <v/>
      </c>
      <c r="CT102">
        <f>AVERAGEIF($G$2:$KT$2,CT$2,$G21:$KT21)</f>
        <v/>
      </c>
      <c r="CU102">
        <f>AVERAGEIF($G$2:$KT$2,CU$2,$G21:$KT21)</f>
        <v/>
      </c>
      <c r="CV102">
        <f>AVERAGEIF($G$2:$KT$2,CV$2,$G21:$KT21)</f>
        <v/>
      </c>
      <c r="CW102">
        <f>AVERAGEIF($G$2:$KT$2,CW$2,$G21:$KT21)</f>
        <v/>
      </c>
      <c r="CX102">
        <f>AVERAGEIF($G$2:$KT$2,CX$2,$G21:$KT21)</f>
        <v/>
      </c>
      <c r="CY102">
        <f>AVERAGEIF($G$2:$KT$2,CY$2,$G21:$KT21)</f>
        <v/>
      </c>
      <c r="CZ102">
        <f>AVERAGEIF($G$2:$KT$2,CZ$2,$G21:$KT21)</f>
        <v/>
      </c>
      <c r="DA102">
        <f>AVERAGEIF($G$2:$KT$2,DA$2,$G21:$KT21)</f>
        <v/>
      </c>
      <c r="DB102">
        <f>AVERAGEIF($G$2:$KT$2,DB$2,$G21:$KT21)</f>
        <v/>
      </c>
      <c r="DC102">
        <f>AVERAGEIF($G$2:$KT$2,DC$2,$G21:$KT21)</f>
        <v/>
      </c>
      <c r="DD102">
        <f>AVERAGEIF($G$2:$KT$2,DD$2,$G21:$KT21)</f>
        <v/>
      </c>
      <c r="DE102">
        <f>AVERAGEIF($G$2:$KT$2,DE$2,$G21:$KT21)</f>
        <v/>
      </c>
      <c r="DF102">
        <f>AVERAGEIF($G$2:$KT$2,DF$2,$G21:$KT21)</f>
        <v/>
      </c>
      <c r="DG102">
        <f>AVERAGEIF($G$2:$KT$2,DG$2,$G21:$KT21)</f>
        <v/>
      </c>
      <c r="DH102">
        <f>AVERAGEIF($G$2:$KT$2,DH$2,$G21:$KT21)</f>
        <v/>
      </c>
      <c r="DI102">
        <f>AVERAGEIF($G$2:$KT$2,DI$2,$G21:$KT21)</f>
        <v/>
      </c>
      <c r="DJ102">
        <f>AVERAGEIF($G$2:$KT$2,DJ$2,$G21:$KT21)</f>
        <v/>
      </c>
      <c r="DK102">
        <f>AVERAGEIF($G$2:$KT$2,DK$2,$G21:$KT21)</f>
        <v/>
      </c>
      <c r="DL102">
        <f>AVERAGEIF($G$2:$KT$2,DL$2,$G21:$KT21)</f>
        <v/>
      </c>
      <c r="DM102">
        <f>AVERAGEIF($G$2:$KT$2,DM$2,$G21:$KT21)</f>
        <v/>
      </c>
      <c r="DN102">
        <f>AVERAGEIF($G$2:$KT$2,DN$2,$G21:$KT21)</f>
        <v/>
      </c>
      <c r="DO102">
        <f>AVERAGEIF($G$2:$KT$2,DO$2,$G21:$KT21)</f>
        <v/>
      </c>
      <c r="DP102">
        <f>AVERAGEIF($G$2:$KT$2,DP$2,$G21:$KT21)</f>
        <v/>
      </c>
      <c r="DQ102">
        <f>AVERAGEIF($G$2:$KT$2,DQ$2,$G21:$KT21)</f>
        <v/>
      </c>
      <c r="DR102">
        <f>AVERAGEIF($G$2:$KT$2,DR$2,$G21:$KT21)</f>
        <v/>
      </c>
      <c r="DS102">
        <f>AVERAGEIF($G$2:$KT$2,DS$2,$G21:$KT21)</f>
        <v/>
      </c>
      <c r="DT102">
        <f>AVERAGEIF($G$2:$KT$2,DT$2,$G21:$KT21)</f>
        <v/>
      </c>
      <c r="DU102">
        <f>AVERAGEIF($G$2:$KT$2,DU$2,$G21:$KT21)</f>
        <v/>
      </c>
      <c r="DV102">
        <f>AVERAGEIF($G$2:$KT$2,DV$2,$G21:$KT21)</f>
        <v/>
      </c>
      <c r="DW102">
        <f>AVERAGEIF($G$2:$KT$2,DW$2,$G21:$KT21)</f>
        <v/>
      </c>
      <c r="DX102">
        <f>AVERAGEIF($G$2:$KT$2,DX$2,$G21:$KT21)</f>
        <v/>
      </c>
      <c r="DY102">
        <f>AVERAGEIF($G$2:$KT$2,DY$2,$G21:$KT21)</f>
        <v/>
      </c>
      <c r="DZ102">
        <f>AVERAGEIF($G$2:$KT$2,DZ$2,$G21:$KT21)</f>
        <v/>
      </c>
      <c r="EA102">
        <f>AVERAGEIF($G$2:$KT$2,EA$2,$G21:$KT21)</f>
        <v/>
      </c>
      <c r="EB102">
        <f>AVERAGEIF($G$2:$KT$2,EB$2,$G21:$KT21)</f>
        <v/>
      </c>
      <c r="EC102">
        <f>AVERAGEIF($G$2:$KT$2,EC$2,$G21:$KT21)</f>
        <v/>
      </c>
      <c r="ED102">
        <f>AVERAGEIF($G$2:$KT$2,ED$2,$G21:$KT21)</f>
        <v/>
      </c>
      <c r="EE102">
        <f>AVERAGEIF($G$2:$KT$2,EE$2,$G21:$KT21)</f>
        <v/>
      </c>
      <c r="EF102">
        <f>AVERAGEIF($G$2:$KT$2,EF$2,$G21:$KT21)</f>
        <v/>
      </c>
      <c r="EG102">
        <f>AVERAGEIF($G$2:$KT$2,EG$2,$G21:$KT21)</f>
        <v/>
      </c>
      <c r="EH102">
        <f>AVERAGEIF($G$2:$KT$2,EH$2,$G21:$KT21)</f>
        <v/>
      </c>
      <c r="EI102">
        <f>AVERAGEIF($G$2:$KT$2,EI$2,$G21:$KT21)</f>
        <v/>
      </c>
      <c r="EJ102">
        <f>AVERAGEIF($G$2:$KT$2,EJ$2,$G21:$KT21)</f>
        <v/>
      </c>
      <c r="EK102">
        <f>AVERAGEIF($G$2:$KT$2,EK$2,$G21:$KT21)</f>
        <v/>
      </c>
      <c r="EL102">
        <f>AVERAGEIF($G$2:$KT$2,EL$2,$G21:$KT21)</f>
        <v/>
      </c>
      <c r="EM102">
        <f>AVERAGEIF($G$2:$KT$2,EM$2,$G21:$KT21)</f>
        <v/>
      </c>
      <c r="EN102">
        <f>AVERAGEIF($G$2:$KT$2,EN$2,$G21:$KT21)</f>
        <v/>
      </c>
      <c r="EO102">
        <f>AVERAGEIF($G$2:$KT$2,EO$2,$G21:$KT21)</f>
        <v/>
      </c>
      <c r="EP102">
        <f>AVERAGEIF($G$2:$KT$2,EP$2,$G21:$KT21)</f>
        <v/>
      </c>
      <c r="EQ102">
        <f>AVERAGEIF($G$2:$KT$2,EQ$2,$G21:$KT21)</f>
        <v/>
      </c>
      <c r="ER102">
        <f>AVERAGEIF($G$2:$KT$2,ER$2,$G21:$KT21)</f>
        <v/>
      </c>
      <c r="ES102">
        <f>AVERAGEIF($G$2:$KT$2,ES$2,$G21:$KT21)</f>
        <v/>
      </c>
      <c r="ET102">
        <f>AVERAGEIF($G$2:$KT$2,ET$2,$G21:$KT21)</f>
        <v/>
      </c>
      <c r="EU102">
        <f>AVERAGEIF($G$2:$KT$2,EU$2,$G21:$KT21)</f>
        <v/>
      </c>
      <c r="EV102">
        <f>AVERAGEIF($G$2:$KT$2,EV$2,$G21:$KT21)</f>
        <v/>
      </c>
      <c r="EW102">
        <f>AVERAGEIF($G$2:$KT$2,EW$2,$G21:$KT21)</f>
        <v/>
      </c>
      <c r="EX102">
        <f>AVERAGEIF($G$2:$KT$2,EX$2,$G21:$KT21)</f>
        <v/>
      </c>
      <c r="EY102">
        <f>AVERAGEIF($G$2:$KT$2,EY$2,$G21:$KT21)</f>
        <v/>
      </c>
      <c r="EZ102">
        <f>AVERAGEIF($G$2:$KT$2,EZ$2,$G21:$KT21)</f>
        <v/>
      </c>
      <c r="FA102">
        <f>AVERAGEIF($G$2:$KT$2,FA$2,$G21:$KT21)</f>
        <v/>
      </c>
      <c r="FB102">
        <f>AVERAGEIF($G$2:$KT$2,FB$2,$G21:$KT21)</f>
        <v/>
      </c>
      <c r="FC102">
        <f>AVERAGEIF($G$2:$KT$2,FC$2,$G21:$KT21)</f>
        <v/>
      </c>
      <c r="FD102">
        <f>AVERAGEIF($G$2:$KT$2,FD$2,$G21:$KT21)</f>
        <v/>
      </c>
      <c r="FE102">
        <f>AVERAGEIF($G$2:$KT$2,FE$2,$G21:$KT21)</f>
        <v/>
      </c>
      <c r="FF102">
        <f>AVERAGEIF($G$2:$KT$2,FF$2,$G21:$KT21)</f>
        <v/>
      </c>
      <c r="FG102">
        <f>AVERAGEIF($G$2:$KT$2,FG$2,$G21:$KT21)</f>
        <v/>
      </c>
      <c r="FH102">
        <f>AVERAGEIF($G$2:$KT$2,FH$2,$G21:$KT21)</f>
        <v/>
      </c>
      <c r="FI102">
        <f>AVERAGEIF($G$2:$KT$2,FI$2,$G21:$KT21)</f>
        <v/>
      </c>
      <c r="FJ102">
        <f>AVERAGEIF($G$2:$KT$2,FJ$2,$G21:$KT21)</f>
        <v/>
      </c>
      <c r="FK102">
        <f>AVERAGEIF($G$2:$KT$2,FK$2,$G21:$KT21)</f>
        <v/>
      </c>
      <c r="FL102">
        <f>AVERAGEIF($G$2:$KT$2,FL$2,$G21:$KT21)</f>
        <v/>
      </c>
      <c r="FM102">
        <f>AVERAGEIF($G$2:$KT$2,FM$2,$G21:$KT21)</f>
        <v/>
      </c>
      <c r="FN102">
        <f>AVERAGEIF($G$2:$KT$2,FN$2,$G21:$KT21)</f>
        <v/>
      </c>
      <c r="FO102">
        <f>AVERAGEIF($G$2:$KT$2,FO$2,$G21:$KT21)</f>
        <v/>
      </c>
      <c r="FP102">
        <f>AVERAGEIF($G$2:$KT$2,FP$2,$G21:$KT21)</f>
        <v/>
      </c>
      <c r="FQ102">
        <f>AVERAGEIF($G$2:$KT$2,FQ$2,$G21:$KT21)</f>
        <v/>
      </c>
      <c r="FR102">
        <f>AVERAGEIF($G$2:$KT$2,FR$2,$G21:$KT21)</f>
        <v/>
      </c>
      <c r="FS102">
        <f>AVERAGEIF($G$2:$KT$2,FS$2,$G21:$KT21)</f>
        <v/>
      </c>
      <c r="FT102">
        <f>AVERAGEIF($G$2:$KT$2,FT$2,$G21:$KT21)</f>
        <v/>
      </c>
      <c r="FU102">
        <f>AVERAGEIF($G$2:$KT$2,FU$2,$G21:$KT21)</f>
        <v/>
      </c>
      <c r="FV102">
        <f>AVERAGEIF($G$2:$KT$2,FV$2,$G21:$KT21)</f>
        <v/>
      </c>
      <c r="FW102">
        <f>AVERAGEIF($G$2:$KT$2,FW$2,$G21:$KT21)</f>
        <v/>
      </c>
      <c r="FX102">
        <f>AVERAGEIF($G$2:$KT$2,FX$2,$G21:$KT21)</f>
        <v/>
      </c>
      <c r="FY102">
        <f>AVERAGEIF($G$2:$KT$2,FY$2,$G21:$KT21)</f>
        <v/>
      </c>
      <c r="FZ102">
        <f>AVERAGEIF($G$2:$KT$2,FZ$2,$G21:$KT21)</f>
        <v/>
      </c>
      <c r="GA102">
        <f>AVERAGEIF($G$2:$KT$2,GA$2,$G21:$KT21)</f>
        <v/>
      </c>
      <c r="GB102">
        <f>AVERAGEIF($G$2:$KT$2,GB$2,$G21:$KT21)</f>
        <v/>
      </c>
      <c r="GC102">
        <f>AVERAGEIF($G$2:$KT$2,GC$2,$G21:$KT21)</f>
        <v/>
      </c>
      <c r="GD102">
        <f>AVERAGEIF($G$2:$KT$2,GD$2,$G21:$KT21)</f>
        <v/>
      </c>
      <c r="GE102">
        <f>AVERAGEIF($G$2:$KT$2,GE$2,$G21:$KT21)</f>
        <v/>
      </c>
      <c r="GF102">
        <f>AVERAGEIF($G$2:$KT$2,GF$2,$G21:$KT21)</f>
        <v/>
      </c>
      <c r="GG102">
        <f>AVERAGEIF($G$2:$KT$2,GG$2,$G21:$KT21)</f>
        <v/>
      </c>
      <c r="GH102">
        <f>AVERAGEIF($G$2:$KT$2,GH$2,$G21:$KT21)</f>
        <v/>
      </c>
      <c r="GI102">
        <f>AVERAGEIF($G$2:$KT$2,GI$2,$G21:$KT21)</f>
        <v/>
      </c>
      <c r="GJ102">
        <f>AVERAGEIF($G$2:$KT$2,GJ$2,$G21:$KT21)</f>
        <v/>
      </c>
      <c r="GK102">
        <f>AVERAGEIF($G$2:$KT$2,GK$2,$G21:$KT21)</f>
        <v/>
      </c>
      <c r="GL102">
        <f>AVERAGEIF($G$2:$KT$2,GL$2,$G21:$KT21)</f>
        <v/>
      </c>
      <c r="GM102">
        <f>AVERAGEIF($G$2:$KT$2,GM$2,$G21:$KT21)</f>
        <v/>
      </c>
      <c r="GN102">
        <f>AVERAGEIF($G$2:$KT$2,GN$2,$G21:$KT21)</f>
        <v/>
      </c>
      <c r="GO102">
        <f>AVERAGEIF($G$2:$KT$2,GO$2,$G21:$KT21)</f>
        <v/>
      </c>
      <c r="GP102">
        <f>AVERAGEIF($G$2:$KT$2,GP$2,$G21:$KT21)</f>
        <v/>
      </c>
      <c r="GQ102">
        <f>AVERAGEIF($G$2:$KT$2,GQ$2,$G21:$KT21)</f>
        <v/>
      </c>
      <c r="GR102">
        <f>AVERAGEIF($G$2:$KT$2,GR$2,$G21:$KT21)</f>
        <v/>
      </c>
      <c r="GS102">
        <f>AVERAGEIF($G$2:$KT$2,GS$2,$G21:$KT21)</f>
        <v/>
      </c>
      <c r="GT102">
        <f>AVERAGEIF($G$2:$KT$2,GT$2,$G21:$KT21)</f>
        <v/>
      </c>
      <c r="GU102">
        <f>AVERAGEIF($G$2:$KT$2,GU$2,$G21:$KT21)</f>
        <v/>
      </c>
      <c r="GV102">
        <f>AVERAGEIF($G$2:$KT$2,GV$2,$G21:$KT21)</f>
        <v/>
      </c>
      <c r="GW102">
        <f>AVERAGEIF($G$2:$KT$2,GW$2,$G21:$KT21)</f>
        <v/>
      </c>
      <c r="GX102">
        <f>AVERAGEIF($G$2:$KT$2,GX$2,$G21:$KT21)</f>
        <v/>
      </c>
      <c r="GY102">
        <f>AVERAGEIF($G$2:$KT$2,GY$2,$G21:$KT21)</f>
        <v/>
      </c>
      <c r="GZ102">
        <f>AVERAGEIF($G$2:$KT$2,GZ$2,$G21:$KT21)</f>
        <v/>
      </c>
      <c r="HA102">
        <f>AVERAGEIF($G$2:$KT$2,HA$2,$G21:$KT21)</f>
        <v/>
      </c>
      <c r="HB102">
        <f>AVERAGEIF($G$2:$KT$2,HB$2,$G21:$KT21)</f>
        <v/>
      </c>
      <c r="HC102">
        <f>AVERAGEIF($G$2:$KT$2,HC$2,$G21:$KT21)</f>
        <v/>
      </c>
      <c r="HD102">
        <f>AVERAGEIF($G$2:$KT$2,HD$2,$G21:$KT21)</f>
        <v/>
      </c>
      <c r="HE102">
        <f>AVERAGEIF($G$2:$KT$2,HE$2,$G21:$KT21)</f>
        <v/>
      </c>
      <c r="HF102">
        <f>AVERAGEIF($G$2:$KT$2,HF$2,$G21:$KT21)</f>
        <v/>
      </c>
      <c r="HG102">
        <f>AVERAGEIF($G$2:$KT$2,HG$2,$G21:$KT21)</f>
        <v/>
      </c>
      <c r="HH102">
        <f>AVERAGEIF($G$2:$KT$2,HH$2,$G21:$KT21)</f>
        <v/>
      </c>
      <c r="HI102">
        <f>AVERAGEIF($G$2:$KT$2,HI$2,$G21:$KT21)</f>
        <v/>
      </c>
      <c r="HJ102">
        <f>AVERAGEIF($G$2:$KT$2,HJ$2,$G21:$KT21)</f>
        <v/>
      </c>
      <c r="HK102">
        <f>AVERAGEIF($G$2:$KT$2,HK$2,$G21:$KT21)</f>
        <v/>
      </c>
      <c r="HL102">
        <f>AVERAGEIF($G$2:$KT$2,HL$2,$G21:$KT21)</f>
        <v/>
      </c>
      <c r="HM102">
        <f>AVERAGEIF($G$2:$KT$2,HM$2,$G21:$KT21)</f>
        <v/>
      </c>
      <c r="HN102">
        <f>AVERAGEIF($G$2:$KT$2,HN$2,$G21:$KT21)</f>
        <v/>
      </c>
      <c r="HO102">
        <f>AVERAGEIF($G$2:$KT$2,HO$2,$G21:$KT21)</f>
        <v/>
      </c>
      <c r="HP102">
        <f>AVERAGEIF($G$2:$KT$2,HP$2,$G21:$KT21)</f>
        <v/>
      </c>
      <c r="HQ102">
        <f>AVERAGEIF($G$2:$KT$2,HQ$2,$G21:$KT21)</f>
        <v/>
      </c>
      <c r="HR102">
        <f>AVERAGEIF($G$2:$KT$2,HR$2,$G21:$KT21)</f>
        <v/>
      </c>
      <c r="HS102">
        <f>AVERAGEIF($G$2:$KT$2,HS$2,$G21:$KT21)</f>
        <v/>
      </c>
      <c r="HT102">
        <f>AVERAGEIF($G$2:$KT$2,HT$2,$G21:$KT21)</f>
        <v/>
      </c>
      <c r="HU102">
        <f>AVERAGEIF($G$2:$KT$2,HU$2,$G21:$KT21)</f>
        <v/>
      </c>
      <c r="HV102">
        <f>AVERAGEIF($G$2:$KT$2,HV$2,$G21:$KT21)</f>
        <v/>
      </c>
      <c r="HW102">
        <f>AVERAGEIF($G$2:$KT$2,HW$2,$G21:$KT21)</f>
        <v/>
      </c>
      <c r="HX102">
        <f>AVERAGEIF($G$2:$KT$2,HX$2,$G21:$KT21)</f>
        <v/>
      </c>
      <c r="HY102">
        <f>AVERAGEIF($G$2:$KT$2,HY$2,$G21:$KT21)</f>
        <v/>
      </c>
      <c r="HZ102">
        <f>AVERAGEIF($G$2:$KT$2,HZ$2,$G21:$KT21)</f>
        <v/>
      </c>
      <c r="IA102">
        <f>AVERAGEIF($G$2:$KT$2,IA$2,$G21:$KT21)</f>
        <v/>
      </c>
      <c r="IB102">
        <f>AVERAGEIF($G$2:$KT$2,IB$2,$G21:$KT21)</f>
        <v/>
      </c>
      <c r="IC102">
        <f>AVERAGEIF($G$2:$KT$2,IC$2,$G21:$KT21)</f>
        <v/>
      </c>
      <c r="ID102">
        <f>AVERAGEIF($G$2:$KT$2,ID$2,$G21:$KT21)</f>
        <v/>
      </c>
      <c r="IE102">
        <f>AVERAGEIF($G$2:$KT$2,IE$2,$G21:$KT21)</f>
        <v/>
      </c>
      <c r="IF102">
        <f>AVERAGEIF($G$2:$KT$2,IF$2,$G21:$KT21)</f>
        <v/>
      </c>
      <c r="IG102">
        <f>AVERAGEIF($G$2:$KT$2,IG$2,$G21:$KT21)</f>
        <v/>
      </c>
      <c r="IH102">
        <f>AVERAGEIF($G$2:$KT$2,IH$2,$G21:$KT21)</f>
        <v/>
      </c>
      <c r="II102">
        <f>AVERAGEIF($G$2:$KT$2,II$2,$G21:$KT21)</f>
        <v/>
      </c>
      <c r="IJ102">
        <f>AVERAGEIF($G$2:$KT$2,IJ$2,$G21:$KT21)</f>
        <v/>
      </c>
      <c r="IK102">
        <f>AVERAGEIF($G$2:$KT$2,IK$2,$G21:$KT21)</f>
        <v/>
      </c>
      <c r="IL102">
        <f>AVERAGEIF($G$2:$KT$2,IL$2,$G21:$KT21)</f>
        <v/>
      </c>
      <c r="IM102">
        <f>AVERAGEIF($G$2:$KT$2,IM$2,$G21:$KT21)</f>
        <v/>
      </c>
      <c r="IN102">
        <f>AVERAGEIF($G$2:$KT$2,IN$2,$G21:$KT21)</f>
        <v/>
      </c>
      <c r="IO102">
        <f>AVERAGEIF($G$2:$KT$2,IO$2,$G21:$KT21)</f>
        <v/>
      </c>
      <c r="IP102">
        <f>AVERAGEIF($G$2:$KT$2,IP$2,$G21:$KT21)</f>
        <v/>
      </c>
      <c r="IQ102">
        <f>AVERAGEIF($G$2:$KT$2,IQ$2,$G21:$KT21)</f>
        <v/>
      </c>
      <c r="IR102">
        <f>AVERAGEIF($G$2:$KT$2,IR$2,$G21:$KT21)</f>
        <v/>
      </c>
      <c r="IS102">
        <f>AVERAGEIF($G$2:$KT$2,IS$2,$G21:$KT21)</f>
        <v/>
      </c>
      <c r="IT102">
        <f>AVERAGEIF($G$2:$KT$2,IT$2,$G21:$KT21)</f>
        <v/>
      </c>
      <c r="IU102">
        <f>AVERAGEIF($G$2:$KT$2,IU$2,$G21:$KT21)</f>
        <v/>
      </c>
      <c r="IV102">
        <f>AVERAGEIF($G$2:$KT$2,IV$2,$G21:$KT21)</f>
        <v/>
      </c>
      <c r="IW102">
        <f>AVERAGEIF($G$2:$KT$2,IW$2,$G21:$KT21)</f>
        <v/>
      </c>
      <c r="IX102">
        <f>AVERAGEIF($G$2:$KT$2,IX$2,$G21:$KT21)</f>
        <v/>
      </c>
      <c r="IY102">
        <f>AVERAGEIF($G$2:$KT$2,IY$2,$G21:$KT21)</f>
        <v/>
      </c>
      <c r="IZ102">
        <f>AVERAGEIF($G$2:$KT$2,IZ$2,$G21:$KT21)</f>
        <v/>
      </c>
      <c r="JA102">
        <f>AVERAGEIF($G$2:$KT$2,JA$2,$G21:$KT21)</f>
        <v/>
      </c>
      <c r="JB102">
        <f>AVERAGEIF($G$2:$KT$2,JB$2,$G21:$KT21)</f>
        <v/>
      </c>
      <c r="JC102">
        <f>AVERAGEIF($G$2:$KT$2,JC$2,$G21:$KT21)</f>
        <v/>
      </c>
      <c r="JD102">
        <f>AVERAGEIF($G$2:$KT$2,JD$2,$G21:$KT21)</f>
        <v/>
      </c>
      <c r="JE102">
        <f>AVERAGEIF($G$2:$KT$2,JE$2,$G21:$KT21)</f>
        <v/>
      </c>
      <c r="JF102">
        <f>AVERAGEIF($G$2:$KT$2,JF$2,$G21:$KT21)</f>
        <v/>
      </c>
      <c r="JG102">
        <f>AVERAGEIF($G$2:$KT$2,JG$2,$G21:$KT21)</f>
        <v/>
      </c>
      <c r="JH102">
        <f>AVERAGEIF($G$2:$KT$2,JH$2,$G21:$KT21)</f>
        <v/>
      </c>
      <c r="JI102">
        <f>AVERAGEIF($G$2:$KT$2,JI$2,$G21:$KT21)</f>
        <v/>
      </c>
      <c r="JJ102">
        <f>AVERAGEIF($G$2:$KT$2,JJ$2,$G21:$KT21)</f>
        <v/>
      </c>
      <c r="JK102">
        <f>AVERAGEIF($G$2:$KT$2,JK$2,$G21:$KT21)</f>
        <v/>
      </c>
      <c r="JL102">
        <f>AVERAGEIF($G$2:$KT$2,JL$2,$G21:$KT21)</f>
        <v/>
      </c>
      <c r="JM102">
        <f>AVERAGEIF($G$2:$KT$2,JM$2,$G21:$KT21)</f>
        <v/>
      </c>
      <c r="JN102">
        <f>AVERAGEIF($G$2:$KT$2,JN$2,$G21:$KT21)</f>
        <v/>
      </c>
      <c r="JO102">
        <f>AVERAGEIF($G$2:$KT$2,JO$2,$G21:$KT21)</f>
        <v/>
      </c>
      <c r="JP102">
        <f>AVERAGEIF($G$2:$KT$2,JP$2,$G21:$KT21)</f>
        <v/>
      </c>
      <c r="JQ102">
        <f>AVERAGEIF($G$2:$KT$2,JQ$2,$G21:$KT21)</f>
        <v/>
      </c>
      <c r="JR102">
        <f>AVERAGEIF($G$2:$KT$2,JR$2,$G21:$KT21)</f>
        <v/>
      </c>
      <c r="JS102">
        <f>AVERAGEIF($G$2:$KT$2,JS$2,$G21:$KT21)</f>
        <v/>
      </c>
      <c r="JT102">
        <f>AVERAGEIF($G$2:$KT$2,JT$2,$G21:$KT21)</f>
        <v/>
      </c>
      <c r="JU102">
        <f>AVERAGEIF($G$2:$KT$2,JU$2,$G21:$KT21)</f>
        <v/>
      </c>
      <c r="JV102">
        <f>AVERAGEIF($G$2:$KT$2,JV$2,$G21:$KT21)</f>
        <v/>
      </c>
      <c r="JW102">
        <f>AVERAGEIF($G$2:$KT$2,JW$2,$G21:$KT21)</f>
        <v/>
      </c>
      <c r="JX102">
        <f>AVERAGEIF($G$2:$KT$2,JX$2,$G21:$KT21)</f>
        <v/>
      </c>
      <c r="JY102">
        <f>AVERAGEIF($G$2:$KT$2,JY$2,$G21:$KT21)</f>
        <v/>
      </c>
      <c r="JZ102">
        <f>AVERAGEIF($G$2:$KT$2,JZ$2,$G21:$KT21)</f>
        <v/>
      </c>
      <c r="KA102">
        <f>AVERAGEIF($G$2:$KT$2,KA$2,$G21:$KT21)</f>
        <v/>
      </c>
      <c r="KB102">
        <f>AVERAGEIF($G$2:$KT$2,KB$2,$G21:$KT21)</f>
        <v/>
      </c>
      <c r="KC102">
        <f>AVERAGEIF($G$2:$KT$2,KC$2,$G21:$KT21)</f>
        <v/>
      </c>
      <c r="KD102">
        <f>AVERAGEIF($G$2:$KT$2,KD$2,$G21:$KT21)</f>
        <v/>
      </c>
      <c r="KE102">
        <f>AVERAGEIF($G$2:$KT$2,KE$2,$G21:$KT21)</f>
        <v/>
      </c>
      <c r="KF102">
        <f>AVERAGEIF($G$2:$KT$2,KF$2,$G21:$KT21)</f>
        <v/>
      </c>
      <c r="KG102">
        <f>AVERAGEIF($G$2:$KT$2,KG$2,$G21:$KT21)</f>
        <v/>
      </c>
      <c r="KH102">
        <f>AVERAGEIF($G$2:$KT$2,KH$2,$G21:$KT21)</f>
        <v/>
      </c>
      <c r="KI102">
        <f>AVERAGEIF($G$2:$KT$2,KI$2,$G21:$KT21)</f>
        <v/>
      </c>
      <c r="KJ102">
        <f>AVERAGEIF($G$2:$KT$2,KJ$2,$G21:$KT21)</f>
        <v/>
      </c>
      <c r="KK102">
        <f>AVERAGEIF($G$2:$KT$2,KK$2,$G21:$KT21)</f>
        <v/>
      </c>
      <c r="KL102">
        <f>AVERAGEIF($G$2:$KT$2,KL$2,$G21:$KT21)</f>
        <v/>
      </c>
      <c r="KM102">
        <f>AVERAGEIF($G$2:$KT$2,KM$2,$G21:$KT21)</f>
        <v/>
      </c>
      <c r="KN102">
        <f>AVERAGEIF($G$2:$KT$2,KN$2,$G21:$KT21)</f>
        <v/>
      </c>
      <c r="KO102">
        <f>AVERAGEIF($G$2:$KT$2,KO$2,$G21:$KT21)</f>
        <v/>
      </c>
      <c r="KP102">
        <f>AVERAGEIF($G$2:$KT$2,KP$2,$G21:$KT21)</f>
        <v/>
      </c>
      <c r="KQ102">
        <f>AVERAGEIF($G$2:$KT$2,KQ$2,$G21:$KT21)</f>
        <v/>
      </c>
      <c r="KR102">
        <f>AVERAGEIF($G$2:$KT$2,KR$2,$G21:$KT21)</f>
        <v/>
      </c>
      <c r="KS102">
        <f>AVERAGEIF($G$2:$KT$2,KS$2,$G21:$KT21)</f>
        <v/>
      </c>
      <c r="KT102">
        <f>AVERAGEIF($G$2:$KT$2,KT$2,$G21:$KT21)</f>
        <v/>
      </c>
    </row>
    <row r="103" spans="1:306">
      <c r="B103" t="s">
        <v>56</v>
      </c>
      <c r="C103" t="s">
        <v>69</v>
      </c>
      <c r="D103" t="s">
        <v>53</v>
      </c>
      <c r="G103">
        <f>AVERAGEIF($G$2:$CL$2,G$2,$G22:$CL22)</f>
        <v/>
      </c>
      <c r="H103">
        <f>AVERAGEIF($G$2:$CL$2,H$2,$G22:$CL22)</f>
        <v/>
      </c>
      <c r="I103">
        <f>AVERAGEIF($G$2:$CL$2,I$2,$G22:$CL22)</f>
        <v/>
      </c>
      <c r="J103">
        <f>AVERAGEIF($G$2:$CL$2,J$2,$G22:$CL22)</f>
        <v/>
      </c>
      <c r="K103">
        <f>AVERAGEIF($G$2:$CL$2,K$2,$G22:$CL22)</f>
        <v/>
      </c>
      <c r="L103">
        <f>AVERAGEIF($G$2:$CL$2,L$2,$G22:$CL22)</f>
        <v/>
      </c>
      <c r="M103">
        <f>AVERAGEIF($G$2:$CL$2,M$2,$G22:$CL22)</f>
        <v/>
      </c>
      <c r="N103">
        <f>AVERAGEIF($G$2:$CL$2,N$2,$G22:$CL22)</f>
        <v/>
      </c>
      <c r="O103">
        <f>AVERAGEIF($G$2:$CL$2,O$2,$G22:$CL22)</f>
        <v/>
      </c>
      <c r="P103">
        <f>AVERAGEIF($G$2:$CL$2,P$2,$G22:$CL22)</f>
        <v/>
      </c>
      <c r="Q103">
        <f>AVERAGEIF($G$2:$CL$2,Q$2,$G22:$CL22)</f>
        <v/>
      </c>
      <c r="R103">
        <f>AVERAGEIF($G$2:$CL$2,R$2,$G22:$CL22)</f>
        <v/>
      </c>
      <c r="S103">
        <f>AVERAGEIF($G$2:$CL$2,S$2,$G22:$CL22)</f>
        <v/>
      </c>
      <c r="T103">
        <f>AVERAGEIF($G$2:$CL$2,T$2,$G22:$CL22)</f>
        <v/>
      </c>
      <c r="U103">
        <f>AVERAGEIF($G$2:$CL$2,U$2,$G22:$CL22)</f>
        <v/>
      </c>
      <c r="V103">
        <f>AVERAGEIF($G$2:$CL$2,V$2,$G22:$CL22)</f>
        <v/>
      </c>
      <c r="W103">
        <f>AVERAGEIF($G$2:$CL$2,W$2,$G22:$CL22)</f>
        <v/>
      </c>
      <c r="X103">
        <f>AVERAGEIF($G$2:$CL$2,X$2,$G22:$CL22)</f>
        <v/>
      </c>
      <c r="Y103">
        <f>AVERAGEIF($G$2:$CL$2,Y$2,$G22:$CL22)</f>
        <v/>
      </c>
      <c r="Z103">
        <f>AVERAGEIF($G$2:$CL$2,Z$2,$G22:$CL22)</f>
        <v/>
      </c>
      <c r="AA103">
        <f>AVERAGEIF($G$2:$CL$2,AA$2,$G22:$CL22)</f>
        <v/>
      </c>
      <c r="AB103">
        <f>AVERAGEIF($G$2:$CL$2,AB$2,$G22:$CL22)</f>
        <v/>
      </c>
      <c r="AC103">
        <f>AVERAGEIF($G$2:$CL$2,AC$2,$G22:$CL22)</f>
        <v/>
      </c>
      <c r="AD103">
        <f>AVERAGEIF($G$2:$CL$2,AD$2,$G22:$CL22)</f>
        <v/>
      </c>
      <c r="AE103">
        <f>AVERAGEIF($G$2:$CL$2,AE$2,$G22:$CL22)</f>
        <v/>
      </c>
      <c r="AF103">
        <f>AVERAGEIF($G$2:$CL$2,AF$2,$G22:$CL22)</f>
        <v/>
      </c>
      <c r="AG103">
        <f>AVERAGEIF($G$2:$CL$2,AG$2,$G22:$CL22)</f>
        <v/>
      </c>
      <c r="AH103">
        <f>AVERAGEIF($G$2:$CL$2,AH$2,$G22:$CL22)</f>
        <v/>
      </c>
      <c r="AI103">
        <f>AVERAGEIF($G$2:$CL$2,AI$2,$G22:$CL22)</f>
        <v/>
      </c>
      <c r="AJ103">
        <f>AVERAGEIF($G$2:$CL$2,AJ$2,$G22:$CL22)</f>
        <v/>
      </c>
      <c r="AK103">
        <f>AVERAGEIF($G$2:$CL$2,AK$2,$G22:$CL22)</f>
        <v/>
      </c>
      <c r="AL103">
        <f>AVERAGEIF($G$2:$CL$2,AL$2,$G22:$CL22)</f>
        <v/>
      </c>
      <c r="AM103">
        <f>AVERAGEIF($G$2:$CL$2,AM$2,$G22:$CL22)</f>
        <v/>
      </c>
      <c r="AN103">
        <f>AVERAGEIF($G$2:$CL$2,AN$2,$G22:$CL22)</f>
        <v/>
      </c>
      <c r="AO103">
        <f>AVERAGEIF($G$2:$CL$2,AO$2,$G22:$CL22)</f>
        <v/>
      </c>
      <c r="AP103">
        <f>AVERAGEIF($G$2:$CL$2,AP$2,$G22:$CL22)</f>
        <v/>
      </c>
      <c r="AQ103">
        <f>AVERAGEIF($G$2:$CL$2,AQ$2,$G22:$CL22)</f>
        <v/>
      </c>
      <c r="AR103">
        <f>AVERAGEIF($G$2:$CL$2,AR$2,$G22:$CL22)</f>
        <v/>
      </c>
      <c r="AS103">
        <f>AVERAGEIF($G$2:$CL$2,AS$2,$G22:$CL22)</f>
        <v/>
      </c>
      <c r="AT103">
        <f>AVERAGEIF($G$2:$CL$2,AT$2,$G22:$CL22)</f>
        <v/>
      </c>
      <c r="AU103">
        <f>AVERAGEIF($G$2:$CL$2,AU$2,$G22:$CL22)</f>
        <v/>
      </c>
      <c r="AV103">
        <f>AVERAGEIF($G$2:$CL$2,AV$2,$G22:$CL22)</f>
        <v/>
      </c>
      <c r="AW103">
        <f>AVERAGEIF($G$2:$CL$2,AW$2,$G22:$CL22)</f>
        <v/>
      </c>
      <c r="AX103">
        <f>AVERAGEIF($G$2:$CL$2,AX$2,$G22:$CL22)</f>
        <v/>
      </c>
      <c r="AY103">
        <f>AVERAGEIF($G$2:$CL$2,AY$2,$G22:$CL22)</f>
        <v/>
      </c>
      <c r="AZ103">
        <f>AVERAGEIF($G$2:$CL$2,AZ$2,$G22:$CL22)</f>
        <v/>
      </c>
      <c r="BA103">
        <f>AVERAGEIF($G$2:$CL$2,BA$2,$G22:$CL22)</f>
        <v/>
      </c>
      <c r="BB103">
        <f>AVERAGEIF($G$2:$CL$2,BB$2,$G22:$CL22)</f>
        <v/>
      </c>
      <c r="BC103">
        <f>AVERAGEIF($G$2:$CL$2,BC$2,$G22:$CL22)</f>
        <v/>
      </c>
      <c r="BD103">
        <f>AVERAGEIF($G$2:$CL$2,BD$2,$G22:$CL22)</f>
        <v/>
      </c>
      <c r="BE103">
        <f>AVERAGEIF($G$2:$CL$2,BE$2,$G22:$CL22)</f>
        <v/>
      </c>
      <c r="BF103">
        <f>AVERAGEIF($G$2:$CL$2,BF$2,$G22:$CL22)</f>
        <v/>
      </c>
      <c r="BG103">
        <f>AVERAGEIF($G$2:$CL$2,BG$2,$G22:$CL22)</f>
        <v/>
      </c>
      <c r="BH103">
        <f>AVERAGEIF($G$2:$CL$2,BH$2,$G22:$CL22)</f>
        <v/>
      </c>
      <c r="BI103">
        <f>AVERAGEIF($G$2:$CL$2,BI$2,$G22:$CL22)</f>
        <v/>
      </c>
      <c r="BJ103">
        <f>AVERAGEIF($G$2:$CL$2,BJ$2,$G22:$CL22)</f>
        <v/>
      </c>
      <c r="BK103">
        <f>AVERAGEIF($G$2:$CL$2,BK$2,$G22:$CL22)</f>
        <v/>
      </c>
      <c r="BL103">
        <f>AVERAGEIF($G$2:$CL$2,BL$2,$G22:$CL22)</f>
        <v/>
      </c>
      <c r="BM103">
        <f>AVERAGEIF($G$2:$CL$2,BM$2,$G22:$CL22)</f>
        <v/>
      </c>
      <c r="BN103">
        <f>AVERAGEIF($G$2:$CL$2,BN$2,$G22:$CL22)</f>
        <v/>
      </c>
      <c r="BO103">
        <f>AVERAGEIF($G$2:$CL$2,BO$2,$G22:$CL22)</f>
        <v/>
      </c>
      <c r="BP103">
        <f>AVERAGEIF($G$2:$CL$2,BP$2,$G22:$CL22)</f>
        <v/>
      </c>
      <c r="BQ103">
        <f>AVERAGEIF($G$2:$CL$2,BQ$2,$G22:$CL22)</f>
        <v/>
      </c>
      <c r="BR103">
        <f>AVERAGEIF($G$2:$CL$2,BR$2,$G22:$CL22)</f>
        <v/>
      </c>
      <c r="BS103">
        <f>AVERAGEIF($G$2:$CL$2,BS$2,$G22:$CL22)</f>
        <v/>
      </c>
      <c r="BT103">
        <f>AVERAGEIF($G$2:$CL$2,BT$2,$G22:$CL22)</f>
        <v/>
      </c>
      <c r="BU103">
        <f>AVERAGEIF($G$2:$CL$2,BU$2,$G22:$CL22)</f>
        <v/>
      </c>
      <c r="BV103">
        <f>AVERAGEIF($G$2:$CL$2,BV$2,$G22:$CL22)</f>
        <v/>
      </c>
      <c r="BW103">
        <f>AVERAGEIF($G$2:$CL$2,BW$2,$G22:$CL22)</f>
        <v/>
      </c>
      <c r="BX103">
        <f>AVERAGEIF($G$2:$CL$2,BX$2,$G22:$CL22)</f>
        <v/>
      </c>
      <c r="BY103">
        <f>AVERAGEIF($G$2:$CL$2,BY$2,$G22:$CL22)</f>
        <v/>
      </c>
      <c r="BZ103">
        <f>AVERAGEIF($G$2:$CL$2,BZ$2,$G22:$CL22)</f>
        <v/>
      </c>
      <c r="CA103">
        <f>AVERAGEIF($G$2:$CL$2,CA$2,$G22:$CL22)</f>
        <v/>
      </c>
      <c r="CB103">
        <f>AVERAGEIF($G$2:$CL$2,CB$2,$G22:$CL22)</f>
        <v/>
      </c>
      <c r="CC103">
        <f>AVERAGEIF($G$2:$CL$2,CC$2,$G22:$CL22)</f>
        <v/>
      </c>
      <c r="CD103">
        <f>AVERAGEIF($G$2:$CL$2,CD$2,$G22:$CL22)</f>
        <v/>
      </c>
      <c r="CE103">
        <f>AVERAGEIF($G$2:$CL$2,CE$2,$G22:$CL22)</f>
        <v/>
      </c>
      <c r="CF103">
        <f>AVERAGEIF($G$2:$CL$2,CF$2,$G22:$CL22)</f>
        <v/>
      </c>
      <c r="CG103">
        <f>AVERAGEIF($G$2:$CL$2,CG$2,$G22:$CL22)</f>
        <v/>
      </c>
      <c r="CH103">
        <f>AVERAGEIF($G$2:$CL$2,CH$2,$G22:$CL22)</f>
        <v/>
      </c>
      <c r="CI103">
        <f>AVERAGEIF($G$2:$CL$2,CI$2,$G22:$CL22)</f>
        <v/>
      </c>
      <c r="CJ103">
        <f>AVERAGEIF($G$2:$CL$2,CJ$2,$G22:$CL22)</f>
        <v/>
      </c>
      <c r="CK103">
        <f>AVERAGEIF($G$2:$CL$2,CK$2,$G22:$CL22)</f>
        <v/>
      </c>
      <c r="CL103">
        <f>AVERAGEIF($G$2:$CL$2,CL$2,$G22:$CL22)</f>
        <v/>
      </c>
      <c r="CM103">
        <f>AVERAGEIF($G$2:$KT$2,CM$2,$G22:$KT22)</f>
        <v/>
      </c>
      <c r="CN103">
        <f>AVERAGEIF($G$2:$KT$2,CN$2,$G22:$KT22)</f>
        <v/>
      </c>
      <c r="CO103">
        <f>AVERAGEIF($G$2:$KT$2,CO$2,$G22:$KT22)</f>
        <v/>
      </c>
      <c r="CP103">
        <f>AVERAGEIF($G$2:$KT$2,CP$2,$G22:$KT22)</f>
        <v/>
      </c>
      <c r="CQ103">
        <f>AVERAGEIF($G$2:$KT$2,CQ$2,$G22:$KT22)</f>
        <v/>
      </c>
      <c r="CR103">
        <f>AVERAGEIF($G$2:$KT$2,CR$2,$G22:$KT22)</f>
        <v/>
      </c>
      <c r="CS103">
        <f>AVERAGEIF($G$2:$KT$2,CS$2,$G22:$KT22)</f>
        <v/>
      </c>
      <c r="CT103">
        <f>AVERAGEIF($G$2:$KT$2,CT$2,$G22:$KT22)</f>
        <v/>
      </c>
      <c r="CU103">
        <f>AVERAGEIF($G$2:$KT$2,CU$2,$G22:$KT22)</f>
        <v/>
      </c>
      <c r="CV103">
        <f>AVERAGEIF($G$2:$KT$2,CV$2,$G22:$KT22)</f>
        <v/>
      </c>
      <c r="CW103">
        <f>AVERAGEIF($G$2:$KT$2,CW$2,$G22:$KT22)</f>
        <v/>
      </c>
      <c r="CX103">
        <f>AVERAGEIF($G$2:$KT$2,CX$2,$G22:$KT22)</f>
        <v/>
      </c>
      <c r="CY103">
        <f>AVERAGEIF($G$2:$KT$2,CY$2,$G22:$KT22)</f>
        <v/>
      </c>
      <c r="CZ103">
        <f>AVERAGEIF($G$2:$KT$2,CZ$2,$G22:$KT22)</f>
        <v/>
      </c>
      <c r="DA103">
        <f>AVERAGEIF($G$2:$KT$2,DA$2,$G22:$KT22)</f>
        <v/>
      </c>
      <c r="DB103">
        <f>AVERAGEIF($G$2:$KT$2,DB$2,$G22:$KT22)</f>
        <v/>
      </c>
      <c r="DC103">
        <f>AVERAGEIF($G$2:$KT$2,DC$2,$G22:$KT22)</f>
        <v/>
      </c>
      <c r="DD103">
        <f>AVERAGEIF($G$2:$KT$2,DD$2,$G22:$KT22)</f>
        <v/>
      </c>
      <c r="DE103">
        <f>AVERAGEIF($G$2:$KT$2,DE$2,$G22:$KT22)</f>
        <v/>
      </c>
      <c r="DF103">
        <f>AVERAGEIF($G$2:$KT$2,DF$2,$G22:$KT22)</f>
        <v/>
      </c>
      <c r="DG103">
        <f>AVERAGEIF($G$2:$KT$2,DG$2,$G22:$KT22)</f>
        <v/>
      </c>
      <c r="DH103">
        <f>AVERAGEIF($G$2:$KT$2,DH$2,$G22:$KT22)</f>
        <v/>
      </c>
      <c r="DI103">
        <f>AVERAGEIF($G$2:$KT$2,DI$2,$G22:$KT22)</f>
        <v/>
      </c>
      <c r="DJ103">
        <f>AVERAGEIF($G$2:$KT$2,DJ$2,$G22:$KT22)</f>
        <v/>
      </c>
      <c r="DK103">
        <f>AVERAGEIF($G$2:$KT$2,DK$2,$G22:$KT22)</f>
        <v/>
      </c>
      <c r="DL103">
        <f>AVERAGEIF($G$2:$KT$2,DL$2,$G22:$KT22)</f>
        <v/>
      </c>
      <c r="DM103">
        <f>AVERAGEIF($G$2:$KT$2,DM$2,$G22:$KT22)</f>
        <v/>
      </c>
      <c r="DN103">
        <f>AVERAGEIF($G$2:$KT$2,DN$2,$G22:$KT22)</f>
        <v/>
      </c>
      <c r="DO103">
        <f>AVERAGEIF($G$2:$KT$2,DO$2,$G22:$KT22)</f>
        <v/>
      </c>
      <c r="DP103">
        <f>AVERAGEIF($G$2:$KT$2,DP$2,$G22:$KT22)</f>
        <v/>
      </c>
      <c r="DQ103">
        <f>AVERAGEIF($G$2:$KT$2,DQ$2,$G22:$KT22)</f>
        <v/>
      </c>
      <c r="DR103">
        <f>AVERAGEIF($G$2:$KT$2,DR$2,$G22:$KT22)</f>
        <v/>
      </c>
      <c r="DS103">
        <f>AVERAGEIF($G$2:$KT$2,DS$2,$G22:$KT22)</f>
        <v/>
      </c>
      <c r="DT103">
        <f>AVERAGEIF($G$2:$KT$2,DT$2,$G22:$KT22)</f>
        <v/>
      </c>
      <c r="DU103">
        <f>AVERAGEIF($G$2:$KT$2,DU$2,$G22:$KT22)</f>
        <v/>
      </c>
      <c r="DV103">
        <f>AVERAGEIF($G$2:$KT$2,DV$2,$G22:$KT22)</f>
        <v/>
      </c>
      <c r="DW103">
        <f>AVERAGEIF($G$2:$KT$2,DW$2,$G22:$KT22)</f>
        <v/>
      </c>
      <c r="DX103">
        <f>AVERAGEIF($G$2:$KT$2,DX$2,$G22:$KT22)</f>
        <v/>
      </c>
      <c r="DY103">
        <f>AVERAGEIF($G$2:$KT$2,DY$2,$G22:$KT22)</f>
        <v/>
      </c>
      <c r="DZ103">
        <f>AVERAGEIF($G$2:$KT$2,DZ$2,$G22:$KT22)</f>
        <v/>
      </c>
      <c r="EA103">
        <f>AVERAGEIF($G$2:$KT$2,EA$2,$G22:$KT22)</f>
        <v/>
      </c>
      <c r="EB103">
        <f>AVERAGEIF($G$2:$KT$2,EB$2,$G22:$KT22)</f>
        <v/>
      </c>
      <c r="EC103">
        <f>AVERAGEIF($G$2:$KT$2,EC$2,$G22:$KT22)</f>
        <v/>
      </c>
      <c r="ED103">
        <f>AVERAGEIF($G$2:$KT$2,ED$2,$G22:$KT22)</f>
        <v/>
      </c>
      <c r="EE103">
        <f>AVERAGEIF($G$2:$KT$2,EE$2,$G22:$KT22)</f>
        <v/>
      </c>
      <c r="EF103">
        <f>AVERAGEIF($G$2:$KT$2,EF$2,$G22:$KT22)</f>
        <v/>
      </c>
      <c r="EG103">
        <f>AVERAGEIF($G$2:$KT$2,EG$2,$G22:$KT22)</f>
        <v/>
      </c>
      <c r="EH103">
        <f>AVERAGEIF($G$2:$KT$2,EH$2,$G22:$KT22)</f>
        <v/>
      </c>
      <c r="EI103">
        <f>AVERAGEIF($G$2:$KT$2,EI$2,$G22:$KT22)</f>
        <v/>
      </c>
      <c r="EJ103">
        <f>AVERAGEIF($G$2:$KT$2,EJ$2,$G22:$KT22)</f>
        <v/>
      </c>
      <c r="EK103">
        <f>AVERAGEIF($G$2:$KT$2,EK$2,$G22:$KT22)</f>
        <v/>
      </c>
      <c r="EL103">
        <f>AVERAGEIF($G$2:$KT$2,EL$2,$G22:$KT22)</f>
        <v/>
      </c>
      <c r="EM103">
        <f>AVERAGEIF($G$2:$KT$2,EM$2,$G22:$KT22)</f>
        <v/>
      </c>
      <c r="EN103">
        <f>AVERAGEIF($G$2:$KT$2,EN$2,$G22:$KT22)</f>
        <v/>
      </c>
      <c r="EO103">
        <f>AVERAGEIF($G$2:$KT$2,EO$2,$G22:$KT22)</f>
        <v/>
      </c>
      <c r="EP103">
        <f>AVERAGEIF($G$2:$KT$2,EP$2,$G22:$KT22)</f>
        <v/>
      </c>
      <c r="EQ103">
        <f>AVERAGEIF($G$2:$KT$2,EQ$2,$G22:$KT22)</f>
        <v/>
      </c>
      <c r="ER103">
        <f>AVERAGEIF($G$2:$KT$2,ER$2,$G22:$KT22)</f>
        <v/>
      </c>
      <c r="ES103">
        <f>AVERAGEIF($G$2:$KT$2,ES$2,$G22:$KT22)</f>
        <v/>
      </c>
      <c r="ET103">
        <f>AVERAGEIF($G$2:$KT$2,ET$2,$G22:$KT22)</f>
        <v/>
      </c>
      <c r="EU103">
        <f>AVERAGEIF($G$2:$KT$2,EU$2,$G22:$KT22)</f>
        <v/>
      </c>
      <c r="EV103">
        <f>AVERAGEIF($G$2:$KT$2,EV$2,$G22:$KT22)</f>
        <v/>
      </c>
      <c r="EW103">
        <f>AVERAGEIF($G$2:$KT$2,EW$2,$G22:$KT22)</f>
        <v/>
      </c>
      <c r="EX103">
        <f>AVERAGEIF($G$2:$KT$2,EX$2,$G22:$KT22)</f>
        <v/>
      </c>
      <c r="EY103">
        <f>AVERAGEIF($G$2:$KT$2,EY$2,$G22:$KT22)</f>
        <v/>
      </c>
      <c r="EZ103">
        <f>AVERAGEIF($G$2:$KT$2,EZ$2,$G22:$KT22)</f>
        <v/>
      </c>
      <c r="FA103">
        <f>AVERAGEIF($G$2:$KT$2,FA$2,$G22:$KT22)</f>
        <v/>
      </c>
      <c r="FB103">
        <f>AVERAGEIF($G$2:$KT$2,FB$2,$G22:$KT22)</f>
        <v/>
      </c>
      <c r="FC103">
        <f>AVERAGEIF($G$2:$KT$2,FC$2,$G22:$KT22)</f>
        <v/>
      </c>
      <c r="FD103">
        <f>AVERAGEIF($G$2:$KT$2,FD$2,$G22:$KT22)</f>
        <v/>
      </c>
      <c r="FE103">
        <f>AVERAGEIF($G$2:$KT$2,FE$2,$G22:$KT22)</f>
        <v/>
      </c>
      <c r="FF103">
        <f>AVERAGEIF($G$2:$KT$2,FF$2,$G22:$KT22)</f>
        <v/>
      </c>
      <c r="FG103">
        <f>AVERAGEIF($G$2:$KT$2,FG$2,$G22:$KT22)</f>
        <v/>
      </c>
      <c r="FH103">
        <f>AVERAGEIF($G$2:$KT$2,FH$2,$G22:$KT22)</f>
        <v/>
      </c>
      <c r="FI103">
        <f>AVERAGEIF($G$2:$KT$2,FI$2,$G22:$KT22)</f>
        <v/>
      </c>
      <c r="FJ103">
        <f>AVERAGEIF($G$2:$KT$2,FJ$2,$G22:$KT22)</f>
        <v/>
      </c>
      <c r="FK103">
        <f>AVERAGEIF($G$2:$KT$2,FK$2,$G22:$KT22)</f>
        <v/>
      </c>
      <c r="FL103">
        <f>AVERAGEIF($G$2:$KT$2,FL$2,$G22:$KT22)</f>
        <v/>
      </c>
      <c r="FM103">
        <f>AVERAGEIF($G$2:$KT$2,FM$2,$G22:$KT22)</f>
        <v/>
      </c>
      <c r="FN103">
        <f>AVERAGEIF($G$2:$KT$2,FN$2,$G22:$KT22)</f>
        <v/>
      </c>
      <c r="FO103">
        <f>AVERAGEIF($G$2:$KT$2,FO$2,$G22:$KT22)</f>
        <v/>
      </c>
      <c r="FP103">
        <f>AVERAGEIF($G$2:$KT$2,FP$2,$G22:$KT22)</f>
        <v/>
      </c>
      <c r="FQ103">
        <f>AVERAGEIF($G$2:$KT$2,FQ$2,$G22:$KT22)</f>
        <v/>
      </c>
      <c r="FR103">
        <f>AVERAGEIF($G$2:$KT$2,FR$2,$G22:$KT22)</f>
        <v/>
      </c>
      <c r="FS103">
        <f>AVERAGEIF($G$2:$KT$2,FS$2,$G22:$KT22)</f>
        <v/>
      </c>
      <c r="FT103">
        <f>AVERAGEIF($G$2:$KT$2,FT$2,$G22:$KT22)</f>
        <v/>
      </c>
      <c r="FU103">
        <f>AVERAGEIF($G$2:$KT$2,FU$2,$G22:$KT22)</f>
        <v/>
      </c>
      <c r="FV103">
        <f>AVERAGEIF($G$2:$KT$2,FV$2,$G22:$KT22)</f>
        <v/>
      </c>
      <c r="FW103">
        <f>AVERAGEIF($G$2:$KT$2,FW$2,$G22:$KT22)</f>
        <v/>
      </c>
      <c r="FX103">
        <f>AVERAGEIF($G$2:$KT$2,FX$2,$G22:$KT22)</f>
        <v/>
      </c>
      <c r="FY103">
        <f>AVERAGEIF($G$2:$KT$2,FY$2,$G22:$KT22)</f>
        <v/>
      </c>
      <c r="FZ103">
        <f>AVERAGEIF($G$2:$KT$2,FZ$2,$G22:$KT22)</f>
        <v/>
      </c>
      <c r="GA103">
        <f>AVERAGEIF($G$2:$KT$2,GA$2,$G22:$KT22)</f>
        <v/>
      </c>
      <c r="GB103">
        <f>AVERAGEIF($G$2:$KT$2,GB$2,$G22:$KT22)</f>
        <v/>
      </c>
      <c r="GC103">
        <f>AVERAGEIF($G$2:$KT$2,GC$2,$G22:$KT22)</f>
        <v/>
      </c>
      <c r="GD103">
        <f>AVERAGEIF($G$2:$KT$2,GD$2,$G22:$KT22)</f>
        <v/>
      </c>
      <c r="GE103">
        <f>AVERAGEIF($G$2:$KT$2,GE$2,$G22:$KT22)</f>
        <v/>
      </c>
      <c r="GF103">
        <f>AVERAGEIF($G$2:$KT$2,GF$2,$G22:$KT22)</f>
        <v/>
      </c>
      <c r="GG103">
        <f>AVERAGEIF($G$2:$KT$2,GG$2,$G22:$KT22)</f>
        <v/>
      </c>
      <c r="GH103">
        <f>AVERAGEIF($G$2:$KT$2,GH$2,$G22:$KT22)</f>
        <v/>
      </c>
      <c r="GI103">
        <f>AVERAGEIF($G$2:$KT$2,GI$2,$G22:$KT22)</f>
        <v/>
      </c>
      <c r="GJ103">
        <f>AVERAGEIF($G$2:$KT$2,GJ$2,$G22:$KT22)</f>
        <v/>
      </c>
      <c r="GK103">
        <f>AVERAGEIF($G$2:$KT$2,GK$2,$G22:$KT22)</f>
        <v/>
      </c>
      <c r="GL103">
        <f>AVERAGEIF($G$2:$KT$2,GL$2,$G22:$KT22)</f>
        <v/>
      </c>
      <c r="GM103">
        <f>AVERAGEIF($G$2:$KT$2,GM$2,$G22:$KT22)</f>
        <v/>
      </c>
      <c r="GN103">
        <f>AVERAGEIF($G$2:$KT$2,GN$2,$G22:$KT22)</f>
        <v/>
      </c>
      <c r="GO103">
        <f>AVERAGEIF($G$2:$KT$2,GO$2,$G22:$KT22)</f>
        <v/>
      </c>
      <c r="GP103">
        <f>AVERAGEIF($G$2:$KT$2,GP$2,$G22:$KT22)</f>
        <v/>
      </c>
      <c r="GQ103">
        <f>AVERAGEIF($G$2:$KT$2,GQ$2,$G22:$KT22)</f>
        <v/>
      </c>
      <c r="GR103">
        <f>AVERAGEIF($G$2:$KT$2,GR$2,$G22:$KT22)</f>
        <v/>
      </c>
      <c r="GS103">
        <f>AVERAGEIF($G$2:$KT$2,GS$2,$G22:$KT22)</f>
        <v/>
      </c>
      <c r="GT103">
        <f>AVERAGEIF($G$2:$KT$2,GT$2,$G22:$KT22)</f>
        <v/>
      </c>
      <c r="GU103">
        <f>AVERAGEIF($G$2:$KT$2,GU$2,$G22:$KT22)</f>
        <v/>
      </c>
      <c r="GV103">
        <f>AVERAGEIF($G$2:$KT$2,GV$2,$G22:$KT22)</f>
        <v/>
      </c>
      <c r="GW103">
        <f>AVERAGEIF($G$2:$KT$2,GW$2,$G22:$KT22)</f>
        <v/>
      </c>
      <c r="GX103">
        <f>AVERAGEIF($G$2:$KT$2,GX$2,$G22:$KT22)</f>
        <v/>
      </c>
      <c r="GY103">
        <f>AVERAGEIF($G$2:$KT$2,GY$2,$G22:$KT22)</f>
        <v/>
      </c>
      <c r="GZ103">
        <f>AVERAGEIF($G$2:$KT$2,GZ$2,$G22:$KT22)</f>
        <v/>
      </c>
      <c r="HA103">
        <f>AVERAGEIF($G$2:$KT$2,HA$2,$G22:$KT22)</f>
        <v/>
      </c>
      <c r="HB103">
        <f>AVERAGEIF($G$2:$KT$2,HB$2,$G22:$KT22)</f>
        <v/>
      </c>
      <c r="HC103">
        <f>AVERAGEIF($G$2:$KT$2,HC$2,$G22:$KT22)</f>
        <v/>
      </c>
      <c r="HD103">
        <f>AVERAGEIF($G$2:$KT$2,HD$2,$G22:$KT22)</f>
        <v/>
      </c>
      <c r="HE103">
        <f>AVERAGEIF($G$2:$KT$2,HE$2,$G22:$KT22)</f>
        <v/>
      </c>
      <c r="HF103">
        <f>AVERAGEIF($G$2:$KT$2,HF$2,$G22:$KT22)</f>
        <v/>
      </c>
      <c r="HG103">
        <f>AVERAGEIF($G$2:$KT$2,HG$2,$G22:$KT22)</f>
        <v/>
      </c>
      <c r="HH103">
        <f>AVERAGEIF($G$2:$KT$2,HH$2,$G22:$KT22)</f>
        <v/>
      </c>
      <c r="HI103">
        <f>AVERAGEIF($G$2:$KT$2,HI$2,$G22:$KT22)</f>
        <v/>
      </c>
      <c r="HJ103">
        <f>AVERAGEIF($G$2:$KT$2,HJ$2,$G22:$KT22)</f>
        <v/>
      </c>
      <c r="HK103">
        <f>AVERAGEIF($G$2:$KT$2,HK$2,$G22:$KT22)</f>
        <v/>
      </c>
      <c r="HL103">
        <f>AVERAGEIF($G$2:$KT$2,HL$2,$G22:$KT22)</f>
        <v/>
      </c>
      <c r="HM103">
        <f>AVERAGEIF($G$2:$KT$2,HM$2,$G22:$KT22)</f>
        <v/>
      </c>
      <c r="HN103">
        <f>AVERAGEIF($G$2:$KT$2,HN$2,$G22:$KT22)</f>
        <v/>
      </c>
      <c r="HO103">
        <f>AVERAGEIF($G$2:$KT$2,HO$2,$G22:$KT22)</f>
        <v/>
      </c>
      <c r="HP103">
        <f>AVERAGEIF($G$2:$KT$2,HP$2,$G22:$KT22)</f>
        <v/>
      </c>
      <c r="HQ103">
        <f>AVERAGEIF($G$2:$KT$2,HQ$2,$G22:$KT22)</f>
        <v/>
      </c>
      <c r="HR103">
        <f>AVERAGEIF($G$2:$KT$2,HR$2,$G22:$KT22)</f>
        <v/>
      </c>
      <c r="HS103">
        <f>AVERAGEIF($G$2:$KT$2,HS$2,$G22:$KT22)</f>
        <v/>
      </c>
      <c r="HT103">
        <f>AVERAGEIF($G$2:$KT$2,HT$2,$G22:$KT22)</f>
        <v/>
      </c>
      <c r="HU103">
        <f>AVERAGEIF($G$2:$KT$2,HU$2,$G22:$KT22)</f>
        <v/>
      </c>
      <c r="HV103">
        <f>AVERAGEIF($G$2:$KT$2,HV$2,$G22:$KT22)</f>
        <v/>
      </c>
      <c r="HW103">
        <f>AVERAGEIF($G$2:$KT$2,HW$2,$G22:$KT22)</f>
        <v/>
      </c>
      <c r="HX103">
        <f>AVERAGEIF($G$2:$KT$2,HX$2,$G22:$KT22)</f>
        <v/>
      </c>
      <c r="HY103">
        <f>AVERAGEIF($G$2:$KT$2,HY$2,$G22:$KT22)</f>
        <v/>
      </c>
      <c r="HZ103">
        <f>AVERAGEIF($G$2:$KT$2,HZ$2,$G22:$KT22)</f>
        <v/>
      </c>
      <c r="IA103">
        <f>AVERAGEIF($G$2:$KT$2,IA$2,$G22:$KT22)</f>
        <v/>
      </c>
      <c r="IB103">
        <f>AVERAGEIF($G$2:$KT$2,IB$2,$G22:$KT22)</f>
        <v/>
      </c>
      <c r="IC103">
        <f>AVERAGEIF($G$2:$KT$2,IC$2,$G22:$KT22)</f>
        <v/>
      </c>
      <c r="ID103">
        <f>AVERAGEIF($G$2:$KT$2,ID$2,$G22:$KT22)</f>
        <v/>
      </c>
      <c r="IE103">
        <f>AVERAGEIF($G$2:$KT$2,IE$2,$G22:$KT22)</f>
        <v/>
      </c>
      <c r="IF103">
        <f>AVERAGEIF($G$2:$KT$2,IF$2,$G22:$KT22)</f>
        <v/>
      </c>
      <c r="IG103">
        <f>AVERAGEIF($G$2:$KT$2,IG$2,$G22:$KT22)</f>
        <v/>
      </c>
      <c r="IH103">
        <f>AVERAGEIF($G$2:$KT$2,IH$2,$G22:$KT22)</f>
        <v/>
      </c>
      <c r="II103">
        <f>AVERAGEIF($G$2:$KT$2,II$2,$G22:$KT22)</f>
        <v/>
      </c>
      <c r="IJ103">
        <f>AVERAGEIF($G$2:$KT$2,IJ$2,$G22:$KT22)</f>
        <v/>
      </c>
      <c r="IK103">
        <f>AVERAGEIF($G$2:$KT$2,IK$2,$G22:$KT22)</f>
        <v/>
      </c>
      <c r="IL103">
        <f>AVERAGEIF($G$2:$KT$2,IL$2,$G22:$KT22)</f>
        <v/>
      </c>
      <c r="IM103">
        <f>AVERAGEIF($G$2:$KT$2,IM$2,$G22:$KT22)</f>
        <v/>
      </c>
      <c r="IN103">
        <f>AVERAGEIF($G$2:$KT$2,IN$2,$G22:$KT22)</f>
        <v/>
      </c>
      <c r="IO103">
        <f>AVERAGEIF($G$2:$KT$2,IO$2,$G22:$KT22)</f>
        <v/>
      </c>
      <c r="IP103">
        <f>AVERAGEIF($G$2:$KT$2,IP$2,$G22:$KT22)</f>
        <v/>
      </c>
      <c r="IQ103">
        <f>AVERAGEIF($G$2:$KT$2,IQ$2,$G22:$KT22)</f>
        <v/>
      </c>
      <c r="IR103">
        <f>AVERAGEIF($G$2:$KT$2,IR$2,$G22:$KT22)</f>
        <v/>
      </c>
      <c r="IS103">
        <f>AVERAGEIF($G$2:$KT$2,IS$2,$G22:$KT22)</f>
        <v/>
      </c>
      <c r="IT103">
        <f>AVERAGEIF($G$2:$KT$2,IT$2,$G22:$KT22)</f>
        <v/>
      </c>
      <c r="IU103">
        <f>AVERAGEIF($G$2:$KT$2,IU$2,$G22:$KT22)</f>
        <v/>
      </c>
      <c r="IV103">
        <f>AVERAGEIF($G$2:$KT$2,IV$2,$G22:$KT22)</f>
        <v/>
      </c>
      <c r="IW103">
        <f>AVERAGEIF($G$2:$KT$2,IW$2,$G22:$KT22)</f>
        <v/>
      </c>
      <c r="IX103">
        <f>AVERAGEIF($G$2:$KT$2,IX$2,$G22:$KT22)</f>
        <v/>
      </c>
      <c r="IY103">
        <f>AVERAGEIF($G$2:$KT$2,IY$2,$G22:$KT22)</f>
        <v/>
      </c>
      <c r="IZ103">
        <f>AVERAGEIF($G$2:$KT$2,IZ$2,$G22:$KT22)</f>
        <v/>
      </c>
      <c r="JA103">
        <f>AVERAGEIF($G$2:$KT$2,JA$2,$G22:$KT22)</f>
        <v/>
      </c>
      <c r="JB103">
        <f>AVERAGEIF($G$2:$KT$2,JB$2,$G22:$KT22)</f>
        <v/>
      </c>
      <c r="JC103">
        <f>AVERAGEIF($G$2:$KT$2,JC$2,$G22:$KT22)</f>
        <v/>
      </c>
      <c r="JD103">
        <f>AVERAGEIF($G$2:$KT$2,JD$2,$G22:$KT22)</f>
        <v/>
      </c>
      <c r="JE103">
        <f>AVERAGEIF($G$2:$KT$2,JE$2,$G22:$KT22)</f>
        <v/>
      </c>
      <c r="JF103">
        <f>AVERAGEIF($G$2:$KT$2,JF$2,$G22:$KT22)</f>
        <v/>
      </c>
      <c r="JG103">
        <f>AVERAGEIF($G$2:$KT$2,JG$2,$G22:$KT22)</f>
        <v/>
      </c>
      <c r="JH103">
        <f>AVERAGEIF($G$2:$KT$2,JH$2,$G22:$KT22)</f>
        <v/>
      </c>
      <c r="JI103">
        <f>AVERAGEIF($G$2:$KT$2,JI$2,$G22:$KT22)</f>
        <v/>
      </c>
      <c r="JJ103">
        <f>AVERAGEIF($G$2:$KT$2,JJ$2,$G22:$KT22)</f>
        <v/>
      </c>
      <c r="JK103">
        <f>AVERAGEIF($G$2:$KT$2,JK$2,$G22:$KT22)</f>
        <v/>
      </c>
      <c r="JL103">
        <f>AVERAGEIF($G$2:$KT$2,JL$2,$G22:$KT22)</f>
        <v/>
      </c>
      <c r="JM103">
        <f>AVERAGEIF($G$2:$KT$2,JM$2,$G22:$KT22)</f>
        <v/>
      </c>
      <c r="JN103">
        <f>AVERAGEIF($G$2:$KT$2,JN$2,$G22:$KT22)</f>
        <v/>
      </c>
      <c r="JO103">
        <f>AVERAGEIF($G$2:$KT$2,JO$2,$G22:$KT22)</f>
        <v/>
      </c>
      <c r="JP103">
        <f>AVERAGEIF($G$2:$KT$2,JP$2,$G22:$KT22)</f>
        <v/>
      </c>
      <c r="JQ103">
        <f>AVERAGEIF($G$2:$KT$2,JQ$2,$G22:$KT22)</f>
        <v/>
      </c>
      <c r="JR103">
        <f>AVERAGEIF($G$2:$KT$2,JR$2,$G22:$KT22)</f>
        <v/>
      </c>
      <c r="JS103">
        <f>AVERAGEIF($G$2:$KT$2,JS$2,$G22:$KT22)</f>
        <v/>
      </c>
      <c r="JT103">
        <f>AVERAGEIF($G$2:$KT$2,JT$2,$G22:$KT22)</f>
        <v/>
      </c>
      <c r="JU103">
        <f>AVERAGEIF($G$2:$KT$2,JU$2,$G22:$KT22)</f>
        <v/>
      </c>
      <c r="JV103">
        <f>AVERAGEIF($G$2:$KT$2,JV$2,$G22:$KT22)</f>
        <v/>
      </c>
      <c r="JW103">
        <f>AVERAGEIF($G$2:$KT$2,JW$2,$G22:$KT22)</f>
        <v/>
      </c>
      <c r="JX103">
        <f>AVERAGEIF($G$2:$KT$2,JX$2,$G22:$KT22)</f>
        <v/>
      </c>
      <c r="JY103">
        <f>AVERAGEIF($G$2:$KT$2,JY$2,$G22:$KT22)</f>
        <v/>
      </c>
      <c r="JZ103">
        <f>AVERAGEIF($G$2:$KT$2,JZ$2,$G22:$KT22)</f>
        <v/>
      </c>
      <c r="KA103">
        <f>AVERAGEIF($G$2:$KT$2,KA$2,$G22:$KT22)</f>
        <v/>
      </c>
      <c r="KB103">
        <f>AVERAGEIF($G$2:$KT$2,KB$2,$G22:$KT22)</f>
        <v/>
      </c>
      <c r="KC103">
        <f>AVERAGEIF($G$2:$KT$2,KC$2,$G22:$KT22)</f>
        <v/>
      </c>
      <c r="KD103">
        <f>AVERAGEIF($G$2:$KT$2,KD$2,$G22:$KT22)</f>
        <v/>
      </c>
      <c r="KE103">
        <f>AVERAGEIF($G$2:$KT$2,KE$2,$G22:$KT22)</f>
        <v/>
      </c>
      <c r="KF103">
        <f>AVERAGEIF($G$2:$KT$2,KF$2,$G22:$KT22)</f>
        <v/>
      </c>
      <c r="KG103">
        <f>AVERAGEIF($G$2:$KT$2,KG$2,$G22:$KT22)</f>
        <v/>
      </c>
      <c r="KH103">
        <f>AVERAGEIF($G$2:$KT$2,KH$2,$G22:$KT22)</f>
        <v/>
      </c>
      <c r="KI103">
        <f>AVERAGEIF($G$2:$KT$2,KI$2,$G22:$KT22)</f>
        <v/>
      </c>
      <c r="KJ103">
        <f>AVERAGEIF($G$2:$KT$2,KJ$2,$G22:$KT22)</f>
        <v/>
      </c>
      <c r="KK103">
        <f>AVERAGEIF($G$2:$KT$2,KK$2,$G22:$KT22)</f>
        <v/>
      </c>
      <c r="KL103">
        <f>AVERAGEIF($G$2:$KT$2,KL$2,$G22:$KT22)</f>
        <v/>
      </c>
      <c r="KM103">
        <f>AVERAGEIF($G$2:$KT$2,KM$2,$G22:$KT22)</f>
        <v/>
      </c>
      <c r="KN103">
        <f>AVERAGEIF($G$2:$KT$2,KN$2,$G22:$KT22)</f>
        <v/>
      </c>
      <c r="KO103">
        <f>AVERAGEIF($G$2:$KT$2,KO$2,$G22:$KT22)</f>
        <v/>
      </c>
      <c r="KP103">
        <f>AVERAGEIF($G$2:$KT$2,KP$2,$G22:$KT22)</f>
        <v/>
      </c>
      <c r="KQ103">
        <f>AVERAGEIF($G$2:$KT$2,KQ$2,$G22:$KT22)</f>
        <v/>
      </c>
      <c r="KR103">
        <f>AVERAGEIF($G$2:$KT$2,KR$2,$G22:$KT22)</f>
        <v/>
      </c>
      <c r="KS103">
        <f>AVERAGEIF($G$2:$KT$2,KS$2,$G22:$KT22)</f>
        <v/>
      </c>
      <c r="KT103">
        <f>AVERAGEIF($G$2:$KT$2,KT$2,$G22:$KT22)</f>
        <v/>
      </c>
    </row>
    <row r="104" spans="1:306">
      <c r="B104" t="s">
        <v>58</v>
      </c>
      <c r="C104" t="s">
        <v>70</v>
      </c>
      <c r="D104" t="s">
        <v>53</v>
      </c>
      <c r="G104">
        <f>AVERAGEIF($G$2:$CL$2,G$2,$G23:$CL23)</f>
        <v/>
      </c>
      <c r="H104">
        <f>AVERAGEIF($G$2:$CL$2,H$2,$G23:$CL23)</f>
        <v/>
      </c>
      <c r="I104">
        <f>AVERAGEIF($G$2:$CL$2,I$2,$G23:$CL23)</f>
        <v/>
      </c>
      <c r="J104">
        <f>AVERAGEIF($G$2:$CL$2,J$2,$G23:$CL23)</f>
        <v/>
      </c>
      <c r="K104">
        <f>AVERAGEIF($G$2:$CL$2,K$2,$G23:$CL23)</f>
        <v/>
      </c>
      <c r="L104">
        <f>AVERAGEIF($G$2:$CL$2,L$2,$G23:$CL23)</f>
        <v/>
      </c>
      <c r="M104">
        <f>AVERAGEIF($G$2:$CL$2,M$2,$G23:$CL23)</f>
        <v/>
      </c>
      <c r="N104">
        <f>AVERAGEIF($G$2:$CL$2,N$2,$G23:$CL23)</f>
        <v/>
      </c>
      <c r="O104">
        <f>AVERAGEIF($G$2:$CL$2,O$2,$G23:$CL23)</f>
        <v/>
      </c>
      <c r="P104">
        <f>AVERAGEIF($G$2:$CL$2,P$2,$G23:$CL23)</f>
        <v/>
      </c>
      <c r="Q104">
        <f>AVERAGEIF($G$2:$CL$2,Q$2,$G23:$CL23)</f>
        <v/>
      </c>
      <c r="R104">
        <f>AVERAGEIF($G$2:$CL$2,R$2,$G23:$CL23)</f>
        <v/>
      </c>
      <c r="S104">
        <f>AVERAGEIF($G$2:$CL$2,S$2,$G23:$CL23)</f>
        <v/>
      </c>
      <c r="T104">
        <f>AVERAGEIF($G$2:$CL$2,T$2,$G23:$CL23)</f>
        <v/>
      </c>
      <c r="U104">
        <f>AVERAGEIF($G$2:$CL$2,U$2,$G23:$CL23)</f>
        <v/>
      </c>
      <c r="V104">
        <f>AVERAGEIF($G$2:$CL$2,V$2,$G23:$CL23)</f>
        <v/>
      </c>
      <c r="W104">
        <f>AVERAGEIF($G$2:$CL$2,W$2,$G23:$CL23)</f>
        <v/>
      </c>
      <c r="X104">
        <f>AVERAGEIF($G$2:$CL$2,X$2,$G23:$CL23)</f>
        <v/>
      </c>
      <c r="Y104">
        <f>AVERAGEIF($G$2:$CL$2,Y$2,$G23:$CL23)</f>
        <v/>
      </c>
      <c r="Z104">
        <f>AVERAGEIF($G$2:$CL$2,Z$2,$G23:$CL23)</f>
        <v/>
      </c>
      <c r="AA104">
        <f>AVERAGEIF($G$2:$CL$2,AA$2,$G23:$CL23)</f>
        <v/>
      </c>
      <c r="AB104">
        <f>AVERAGEIF($G$2:$CL$2,AB$2,$G23:$CL23)</f>
        <v/>
      </c>
      <c r="AC104">
        <f>AVERAGEIF($G$2:$CL$2,AC$2,$G23:$CL23)</f>
        <v/>
      </c>
      <c r="AD104">
        <f>AVERAGEIF($G$2:$CL$2,AD$2,$G23:$CL23)</f>
        <v/>
      </c>
      <c r="AE104">
        <f>AVERAGEIF($G$2:$CL$2,AE$2,$G23:$CL23)</f>
        <v/>
      </c>
      <c r="AF104">
        <f>AVERAGEIF($G$2:$CL$2,AF$2,$G23:$CL23)</f>
        <v/>
      </c>
      <c r="AG104">
        <f>AVERAGEIF($G$2:$CL$2,AG$2,$G23:$CL23)</f>
        <v/>
      </c>
      <c r="AH104">
        <f>AVERAGEIF($G$2:$CL$2,AH$2,$G23:$CL23)</f>
        <v/>
      </c>
      <c r="AI104">
        <f>AVERAGEIF($G$2:$CL$2,AI$2,$G23:$CL23)</f>
        <v/>
      </c>
      <c r="AJ104">
        <f>AVERAGEIF($G$2:$CL$2,AJ$2,$G23:$CL23)</f>
        <v/>
      </c>
      <c r="AK104">
        <f>AVERAGEIF($G$2:$CL$2,AK$2,$G23:$CL23)</f>
        <v/>
      </c>
      <c r="AL104">
        <f>AVERAGEIF($G$2:$CL$2,AL$2,$G23:$CL23)</f>
        <v/>
      </c>
      <c r="AM104">
        <f>AVERAGEIF($G$2:$CL$2,AM$2,$G23:$CL23)</f>
        <v/>
      </c>
      <c r="AN104">
        <f>AVERAGEIF($G$2:$CL$2,AN$2,$G23:$CL23)</f>
        <v/>
      </c>
      <c r="AO104">
        <f>AVERAGEIF($G$2:$CL$2,AO$2,$G23:$CL23)</f>
        <v/>
      </c>
      <c r="AP104">
        <f>AVERAGEIF($G$2:$CL$2,AP$2,$G23:$CL23)</f>
        <v/>
      </c>
      <c r="AQ104">
        <f>AVERAGEIF($G$2:$CL$2,AQ$2,$G23:$CL23)</f>
        <v/>
      </c>
      <c r="AR104">
        <f>AVERAGEIF($G$2:$CL$2,AR$2,$G23:$CL23)</f>
        <v/>
      </c>
      <c r="AS104">
        <f>AVERAGEIF($G$2:$CL$2,AS$2,$G23:$CL23)</f>
        <v/>
      </c>
      <c r="AT104">
        <f>AVERAGEIF($G$2:$CL$2,AT$2,$G23:$CL23)</f>
        <v/>
      </c>
      <c r="AU104">
        <f>AVERAGEIF($G$2:$CL$2,AU$2,$G23:$CL23)</f>
        <v/>
      </c>
      <c r="AV104">
        <f>AVERAGEIF($G$2:$CL$2,AV$2,$G23:$CL23)</f>
        <v/>
      </c>
      <c r="AW104">
        <f>AVERAGEIF($G$2:$CL$2,AW$2,$G23:$CL23)</f>
        <v/>
      </c>
      <c r="AX104">
        <f>AVERAGEIF($G$2:$CL$2,AX$2,$G23:$CL23)</f>
        <v/>
      </c>
      <c r="AY104">
        <f>AVERAGEIF($G$2:$CL$2,AY$2,$G23:$CL23)</f>
        <v/>
      </c>
      <c r="AZ104">
        <f>AVERAGEIF($G$2:$CL$2,AZ$2,$G23:$CL23)</f>
        <v/>
      </c>
      <c r="BA104">
        <f>AVERAGEIF($G$2:$CL$2,BA$2,$G23:$CL23)</f>
        <v/>
      </c>
      <c r="BB104">
        <f>AVERAGEIF($G$2:$CL$2,BB$2,$G23:$CL23)</f>
        <v/>
      </c>
      <c r="BC104">
        <f>AVERAGEIF($G$2:$CL$2,BC$2,$G23:$CL23)</f>
        <v/>
      </c>
      <c r="BD104">
        <f>AVERAGEIF($G$2:$CL$2,BD$2,$G23:$CL23)</f>
        <v/>
      </c>
      <c r="BE104">
        <f>AVERAGEIF($G$2:$CL$2,BE$2,$G23:$CL23)</f>
        <v/>
      </c>
      <c r="BF104">
        <f>AVERAGEIF($G$2:$CL$2,BF$2,$G23:$CL23)</f>
        <v/>
      </c>
      <c r="BG104">
        <f>AVERAGEIF($G$2:$CL$2,BG$2,$G23:$CL23)</f>
        <v/>
      </c>
      <c r="BH104">
        <f>AVERAGEIF($G$2:$CL$2,BH$2,$G23:$CL23)</f>
        <v/>
      </c>
      <c r="BI104">
        <f>AVERAGEIF($G$2:$CL$2,BI$2,$G23:$CL23)</f>
        <v/>
      </c>
      <c r="BJ104">
        <f>AVERAGEIF($G$2:$CL$2,BJ$2,$G23:$CL23)</f>
        <v/>
      </c>
      <c r="BK104">
        <f>AVERAGEIF($G$2:$CL$2,BK$2,$G23:$CL23)</f>
        <v/>
      </c>
      <c r="BL104">
        <f>AVERAGEIF($G$2:$CL$2,BL$2,$G23:$CL23)</f>
        <v/>
      </c>
      <c r="BM104">
        <f>AVERAGEIF($G$2:$CL$2,BM$2,$G23:$CL23)</f>
        <v/>
      </c>
      <c r="BN104">
        <f>AVERAGEIF($G$2:$CL$2,BN$2,$G23:$CL23)</f>
        <v/>
      </c>
      <c r="BO104">
        <f>AVERAGEIF($G$2:$CL$2,BO$2,$G23:$CL23)</f>
        <v/>
      </c>
      <c r="BP104">
        <f>AVERAGEIF($G$2:$CL$2,BP$2,$G23:$CL23)</f>
        <v/>
      </c>
      <c r="BQ104">
        <f>AVERAGEIF($G$2:$CL$2,BQ$2,$G23:$CL23)</f>
        <v/>
      </c>
      <c r="BR104">
        <f>AVERAGEIF($G$2:$CL$2,BR$2,$G23:$CL23)</f>
        <v/>
      </c>
      <c r="BS104">
        <f>AVERAGEIF($G$2:$CL$2,BS$2,$G23:$CL23)</f>
        <v/>
      </c>
      <c r="BT104">
        <f>AVERAGEIF($G$2:$CL$2,BT$2,$G23:$CL23)</f>
        <v/>
      </c>
      <c r="BU104">
        <f>AVERAGEIF($G$2:$CL$2,BU$2,$G23:$CL23)</f>
        <v/>
      </c>
      <c r="BV104">
        <f>AVERAGEIF($G$2:$CL$2,BV$2,$G23:$CL23)</f>
        <v/>
      </c>
      <c r="BW104">
        <f>AVERAGEIF($G$2:$CL$2,BW$2,$G23:$CL23)</f>
        <v/>
      </c>
      <c r="BX104">
        <f>AVERAGEIF($G$2:$CL$2,BX$2,$G23:$CL23)</f>
        <v/>
      </c>
      <c r="BY104">
        <f>AVERAGEIF($G$2:$CL$2,BY$2,$G23:$CL23)</f>
        <v/>
      </c>
      <c r="BZ104">
        <f>AVERAGEIF($G$2:$CL$2,BZ$2,$G23:$CL23)</f>
        <v/>
      </c>
      <c r="CA104">
        <f>AVERAGEIF($G$2:$CL$2,CA$2,$G23:$CL23)</f>
        <v/>
      </c>
      <c r="CB104">
        <f>AVERAGEIF($G$2:$CL$2,CB$2,$G23:$CL23)</f>
        <v/>
      </c>
      <c r="CC104">
        <f>AVERAGEIF($G$2:$CL$2,CC$2,$G23:$CL23)</f>
        <v/>
      </c>
      <c r="CD104">
        <f>AVERAGEIF($G$2:$CL$2,CD$2,$G23:$CL23)</f>
        <v/>
      </c>
      <c r="CE104">
        <f>AVERAGEIF($G$2:$CL$2,CE$2,$G23:$CL23)</f>
        <v/>
      </c>
      <c r="CF104">
        <f>AVERAGEIF($G$2:$CL$2,CF$2,$G23:$CL23)</f>
        <v/>
      </c>
      <c r="CG104">
        <f>AVERAGEIF($G$2:$CL$2,CG$2,$G23:$CL23)</f>
        <v/>
      </c>
      <c r="CH104">
        <f>AVERAGEIF($G$2:$CL$2,CH$2,$G23:$CL23)</f>
        <v/>
      </c>
      <c r="CI104">
        <f>AVERAGEIF($G$2:$CL$2,CI$2,$G23:$CL23)</f>
        <v/>
      </c>
      <c r="CJ104">
        <f>AVERAGEIF($G$2:$CL$2,CJ$2,$G23:$CL23)</f>
        <v/>
      </c>
      <c r="CK104">
        <f>AVERAGEIF($G$2:$CL$2,CK$2,$G23:$CL23)</f>
        <v/>
      </c>
      <c r="CL104">
        <f>AVERAGEIF($G$2:$CL$2,CL$2,$G23:$CL23)</f>
        <v/>
      </c>
      <c r="CM104">
        <f>AVERAGEIF($G$2:$KT$2,CM$2,$G23:$KT23)</f>
        <v/>
      </c>
      <c r="CN104">
        <f>AVERAGEIF($G$2:$KT$2,CN$2,$G23:$KT23)</f>
        <v/>
      </c>
      <c r="CO104">
        <f>AVERAGEIF($G$2:$KT$2,CO$2,$G23:$KT23)</f>
        <v/>
      </c>
      <c r="CP104">
        <f>AVERAGEIF($G$2:$KT$2,CP$2,$G23:$KT23)</f>
        <v/>
      </c>
      <c r="CQ104">
        <f>AVERAGEIF($G$2:$KT$2,CQ$2,$G23:$KT23)</f>
        <v/>
      </c>
      <c r="CR104">
        <f>AVERAGEIF($G$2:$KT$2,CR$2,$G23:$KT23)</f>
        <v/>
      </c>
      <c r="CS104">
        <f>AVERAGEIF($G$2:$KT$2,CS$2,$G23:$KT23)</f>
        <v/>
      </c>
      <c r="CT104">
        <f>AVERAGEIF($G$2:$KT$2,CT$2,$G23:$KT23)</f>
        <v/>
      </c>
      <c r="CU104">
        <f>AVERAGEIF($G$2:$KT$2,CU$2,$G23:$KT23)</f>
        <v/>
      </c>
      <c r="CV104">
        <f>AVERAGEIF($G$2:$KT$2,CV$2,$G23:$KT23)</f>
        <v/>
      </c>
      <c r="CW104">
        <f>AVERAGEIF($G$2:$KT$2,CW$2,$G23:$KT23)</f>
        <v/>
      </c>
      <c r="CX104">
        <f>AVERAGEIF($G$2:$KT$2,CX$2,$G23:$KT23)</f>
        <v/>
      </c>
      <c r="CY104">
        <f>AVERAGEIF($G$2:$KT$2,CY$2,$G23:$KT23)</f>
        <v/>
      </c>
      <c r="CZ104">
        <f>AVERAGEIF($G$2:$KT$2,CZ$2,$G23:$KT23)</f>
        <v/>
      </c>
      <c r="DA104">
        <f>AVERAGEIF($G$2:$KT$2,DA$2,$G23:$KT23)</f>
        <v/>
      </c>
      <c r="DB104">
        <f>AVERAGEIF($G$2:$KT$2,DB$2,$G23:$KT23)</f>
        <v/>
      </c>
      <c r="DC104">
        <f>AVERAGEIF($G$2:$KT$2,DC$2,$G23:$KT23)</f>
        <v/>
      </c>
      <c r="DD104">
        <f>AVERAGEIF($G$2:$KT$2,DD$2,$G23:$KT23)</f>
        <v/>
      </c>
      <c r="DE104">
        <f>AVERAGEIF($G$2:$KT$2,DE$2,$G23:$KT23)</f>
        <v/>
      </c>
      <c r="DF104">
        <f>AVERAGEIF($G$2:$KT$2,DF$2,$G23:$KT23)</f>
        <v/>
      </c>
      <c r="DG104">
        <f>AVERAGEIF($G$2:$KT$2,DG$2,$G23:$KT23)</f>
        <v/>
      </c>
      <c r="DH104">
        <f>AVERAGEIF($G$2:$KT$2,DH$2,$G23:$KT23)</f>
        <v/>
      </c>
      <c r="DI104">
        <f>AVERAGEIF($G$2:$KT$2,DI$2,$G23:$KT23)</f>
        <v/>
      </c>
      <c r="DJ104">
        <f>AVERAGEIF($G$2:$KT$2,DJ$2,$G23:$KT23)</f>
        <v/>
      </c>
      <c r="DK104">
        <f>AVERAGEIF($G$2:$KT$2,DK$2,$G23:$KT23)</f>
        <v/>
      </c>
      <c r="DL104">
        <f>AVERAGEIF($G$2:$KT$2,DL$2,$G23:$KT23)</f>
        <v/>
      </c>
      <c r="DM104">
        <f>AVERAGEIF($G$2:$KT$2,DM$2,$G23:$KT23)</f>
        <v/>
      </c>
      <c r="DN104">
        <f>AVERAGEIF($G$2:$KT$2,DN$2,$G23:$KT23)</f>
        <v/>
      </c>
      <c r="DO104">
        <f>AVERAGEIF($G$2:$KT$2,DO$2,$G23:$KT23)</f>
        <v/>
      </c>
      <c r="DP104">
        <f>AVERAGEIF($G$2:$KT$2,DP$2,$G23:$KT23)</f>
        <v/>
      </c>
      <c r="DQ104">
        <f>AVERAGEIF($G$2:$KT$2,DQ$2,$G23:$KT23)</f>
        <v/>
      </c>
      <c r="DR104">
        <f>AVERAGEIF($G$2:$KT$2,DR$2,$G23:$KT23)</f>
        <v/>
      </c>
      <c r="DS104">
        <f>AVERAGEIF($G$2:$KT$2,DS$2,$G23:$KT23)</f>
        <v/>
      </c>
      <c r="DT104">
        <f>AVERAGEIF($G$2:$KT$2,DT$2,$G23:$KT23)</f>
        <v/>
      </c>
      <c r="DU104">
        <f>AVERAGEIF($G$2:$KT$2,DU$2,$G23:$KT23)</f>
        <v/>
      </c>
      <c r="DV104">
        <f>AVERAGEIF($G$2:$KT$2,DV$2,$G23:$KT23)</f>
        <v/>
      </c>
      <c r="DW104">
        <f>AVERAGEIF($G$2:$KT$2,DW$2,$G23:$KT23)</f>
        <v/>
      </c>
      <c r="DX104">
        <f>AVERAGEIF($G$2:$KT$2,DX$2,$G23:$KT23)</f>
        <v/>
      </c>
      <c r="DY104">
        <f>AVERAGEIF($G$2:$KT$2,DY$2,$G23:$KT23)</f>
        <v/>
      </c>
      <c r="DZ104">
        <f>AVERAGEIF($G$2:$KT$2,DZ$2,$G23:$KT23)</f>
        <v/>
      </c>
      <c r="EA104">
        <f>AVERAGEIF($G$2:$KT$2,EA$2,$G23:$KT23)</f>
        <v/>
      </c>
      <c r="EB104">
        <f>AVERAGEIF($G$2:$KT$2,EB$2,$G23:$KT23)</f>
        <v/>
      </c>
      <c r="EC104">
        <f>AVERAGEIF($G$2:$KT$2,EC$2,$G23:$KT23)</f>
        <v/>
      </c>
      <c r="ED104">
        <f>AVERAGEIF($G$2:$KT$2,ED$2,$G23:$KT23)</f>
        <v/>
      </c>
      <c r="EE104">
        <f>AVERAGEIF($G$2:$KT$2,EE$2,$G23:$KT23)</f>
        <v/>
      </c>
      <c r="EF104">
        <f>AVERAGEIF($G$2:$KT$2,EF$2,$G23:$KT23)</f>
        <v/>
      </c>
      <c r="EG104">
        <f>AVERAGEIF($G$2:$KT$2,EG$2,$G23:$KT23)</f>
        <v/>
      </c>
      <c r="EH104">
        <f>AVERAGEIF($G$2:$KT$2,EH$2,$G23:$KT23)</f>
        <v/>
      </c>
      <c r="EI104">
        <f>AVERAGEIF($G$2:$KT$2,EI$2,$G23:$KT23)</f>
        <v/>
      </c>
      <c r="EJ104">
        <f>AVERAGEIF($G$2:$KT$2,EJ$2,$G23:$KT23)</f>
        <v/>
      </c>
      <c r="EK104">
        <f>AVERAGEIF($G$2:$KT$2,EK$2,$G23:$KT23)</f>
        <v/>
      </c>
      <c r="EL104">
        <f>AVERAGEIF($G$2:$KT$2,EL$2,$G23:$KT23)</f>
        <v/>
      </c>
      <c r="EM104">
        <f>AVERAGEIF($G$2:$KT$2,EM$2,$G23:$KT23)</f>
        <v/>
      </c>
      <c r="EN104">
        <f>AVERAGEIF($G$2:$KT$2,EN$2,$G23:$KT23)</f>
        <v/>
      </c>
      <c r="EO104">
        <f>AVERAGEIF($G$2:$KT$2,EO$2,$G23:$KT23)</f>
        <v/>
      </c>
      <c r="EP104">
        <f>AVERAGEIF($G$2:$KT$2,EP$2,$G23:$KT23)</f>
        <v/>
      </c>
      <c r="EQ104">
        <f>AVERAGEIF($G$2:$KT$2,EQ$2,$G23:$KT23)</f>
        <v/>
      </c>
      <c r="ER104">
        <f>AVERAGEIF($G$2:$KT$2,ER$2,$G23:$KT23)</f>
        <v/>
      </c>
      <c r="ES104">
        <f>AVERAGEIF($G$2:$KT$2,ES$2,$G23:$KT23)</f>
        <v/>
      </c>
      <c r="ET104">
        <f>AVERAGEIF($G$2:$KT$2,ET$2,$G23:$KT23)</f>
        <v/>
      </c>
      <c r="EU104">
        <f>AVERAGEIF($G$2:$KT$2,EU$2,$G23:$KT23)</f>
        <v/>
      </c>
      <c r="EV104">
        <f>AVERAGEIF($G$2:$KT$2,EV$2,$G23:$KT23)</f>
        <v/>
      </c>
      <c r="EW104">
        <f>AVERAGEIF($G$2:$KT$2,EW$2,$G23:$KT23)</f>
        <v/>
      </c>
      <c r="EX104">
        <f>AVERAGEIF($G$2:$KT$2,EX$2,$G23:$KT23)</f>
        <v/>
      </c>
      <c r="EY104">
        <f>AVERAGEIF($G$2:$KT$2,EY$2,$G23:$KT23)</f>
        <v/>
      </c>
      <c r="EZ104">
        <f>AVERAGEIF($G$2:$KT$2,EZ$2,$G23:$KT23)</f>
        <v/>
      </c>
      <c r="FA104">
        <f>AVERAGEIF($G$2:$KT$2,FA$2,$G23:$KT23)</f>
        <v/>
      </c>
      <c r="FB104">
        <f>AVERAGEIF($G$2:$KT$2,FB$2,$G23:$KT23)</f>
        <v/>
      </c>
      <c r="FC104">
        <f>AVERAGEIF($G$2:$KT$2,FC$2,$G23:$KT23)</f>
        <v/>
      </c>
      <c r="FD104">
        <f>AVERAGEIF($G$2:$KT$2,FD$2,$G23:$KT23)</f>
        <v/>
      </c>
      <c r="FE104">
        <f>AVERAGEIF($G$2:$KT$2,FE$2,$G23:$KT23)</f>
        <v/>
      </c>
      <c r="FF104">
        <f>AVERAGEIF($G$2:$KT$2,FF$2,$G23:$KT23)</f>
        <v/>
      </c>
      <c r="FG104">
        <f>AVERAGEIF($G$2:$KT$2,FG$2,$G23:$KT23)</f>
        <v/>
      </c>
      <c r="FH104">
        <f>AVERAGEIF($G$2:$KT$2,FH$2,$G23:$KT23)</f>
        <v/>
      </c>
      <c r="FI104">
        <f>AVERAGEIF($G$2:$KT$2,FI$2,$G23:$KT23)</f>
        <v/>
      </c>
      <c r="FJ104">
        <f>AVERAGEIF($G$2:$KT$2,FJ$2,$G23:$KT23)</f>
        <v/>
      </c>
      <c r="FK104">
        <f>AVERAGEIF($G$2:$KT$2,FK$2,$G23:$KT23)</f>
        <v/>
      </c>
      <c r="FL104">
        <f>AVERAGEIF($G$2:$KT$2,FL$2,$G23:$KT23)</f>
        <v/>
      </c>
      <c r="FM104">
        <f>AVERAGEIF($G$2:$KT$2,FM$2,$G23:$KT23)</f>
        <v/>
      </c>
      <c r="FN104">
        <f>AVERAGEIF($G$2:$KT$2,FN$2,$G23:$KT23)</f>
        <v/>
      </c>
      <c r="FO104">
        <f>AVERAGEIF($G$2:$KT$2,FO$2,$G23:$KT23)</f>
        <v/>
      </c>
      <c r="FP104">
        <f>AVERAGEIF($G$2:$KT$2,FP$2,$G23:$KT23)</f>
        <v/>
      </c>
      <c r="FQ104">
        <f>AVERAGEIF($G$2:$KT$2,FQ$2,$G23:$KT23)</f>
        <v/>
      </c>
      <c r="FR104">
        <f>AVERAGEIF($G$2:$KT$2,FR$2,$G23:$KT23)</f>
        <v/>
      </c>
      <c r="FS104">
        <f>AVERAGEIF($G$2:$KT$2,FS$2,$G23:$KT23)</f>
        <v/>
      </c>
      <c r="FT104">
        <f>AVERAGEIF($G$2:$KT$2,FT$2,$G23:$KT23)</f>
        <v/>
      </c>
      <c r="FU104">
        <f>AVERAGEIF($G$2:$KT$2,FU$2,$G23:$KT23)</f>
        <v/>
      </c>
      <c r="FV104">
        <f>AVERAGEIF($G$2:$KT$2,FV$2,$G23:$KT23)</f>
        <v/>
      </c>
      <c r="FW104">
        <f>AVERAGEIF($G$2:$KT$2,FW$2,$G23:$KT23)</f>
        <v/>
      </c>
      <c r="FX104">
        <f>AVERAGEIF($G$2:$KT$2,FX$2,$G23:$KT23)</f>
        <v/>
      </c>
      <c r="FY104">
        <f>AVERAGEIF($G$2:$KT$2,FY$2,$G23:$KT23)</f>
        <v/>
      </c>
      <c r="FZ104">
        <f>AVERAGEIF($G$2:$KT$2,FZ$2,$G23:$KT23)</f>
        <v/>
      </c>
      <c r="GA104">
        <f>AVERAGEIF($G$2:$KT$2,GA$2,$G23:$KT23)</f>
        <v/>
      </c>
      <c r="GB104">
        <f>AVERAGEIF($G$2:$KT$2,GB$2,$G23:$KT23)</f>
        <v/>
      </c>
      <c r="GC104">
        <f>AVERAGEIF($G$2:$KT$2,GC$2,$G23:$KT23)</f>
        <v/>
      </c>
      <c r="GD104">
        <f>AVERAGEIF($G$2:$KT$2,GD$2,$G23:$KT23)</f>
        <v/>
      </c>
      <c r="GE104">
        <f>AVERAGEIF($G$2:$KT$2,GE$2,$G23:$KT23)</f>
        <v/>
      </c>
      <c r="GF104">
        <f>AVERAGEIF($G$2:$KT$2,GF$2,$G23:$KT23)</f>
        <v/>
      </c>
      <c r="GG104">
        <f>AVERAGEIF($G$2:$KT$2,GG$2,$G23:$KT23)</f>
        <v/>
      </c>
      <c r="GH104">
        <f>AVERAGEIF($G$2:$KT$2,GH$2,$G23:$KT23)</f>
        <v/>
      </c>
      <c r="GI104">
        <f>AVERAGEIF($G$2:$KT$2,GI$2,$G23:$KT23)</f>
        <v/>
      </c>
      <c r="GJ104">
        <f>AVERAGEIF($G$2:$KT$2,GJ$2,$G23:$KT23)</f>
        <v/>
      </c>
      <c r="GK104">
        <f>AVERAGEIF($G$2:$KT$2,GK$2,$G23:$KT23)</f>
        <v/>
      </c>
      <c r="GL104">
        <f>AVERAGEIF($G$2:$KT$2,GL$2,$G23:$KT23)</f>
        <v/>
      </c>
      <c r="GM104">
        <f>AVERAGEIF($G$2:$KT$2,GM$2,$G23:$KT23)</f>
        <v/>
      </c>
      <c r="GN104">
        <f>AVERAGEIF($G$2:$KT$2,GN$2,$G23:$KT23)</f>
        <v/>
      </c>
      <c r="GO104">
        <f>AVERAGEIF($G$2:$KT$2,GO$2,$G23:$KT23)</f>
        <v/>
      </c>
      <c r="GP104">
        <f>AVERAGEIF($G$2:$KT$2,GP$2,$G23:$KT23)</f>
        <v/>
      </c>
      <c r="GQ104">
        <f>AVERAGEIF($G$2:$KT$2,GQ$2,$G23:$KT23)</f>
        <v/>
      </c>
      <c r="GR104">
        <f>AVERAGEIF($G$2:$KT$2,GR$2,$G23:$KT23)</f>
        <v/>
      </c>
      <c r="GS104">
        <f>AVERAGEIF($G$2:$KT$2,GS$2,$G23:$KT23)</f>
        <v/>
      </c>
      <c r="GT104">
        <f>AVERAGEIF($G$2:$KT$2,GT$2,$G23:$KT23)</f>
        <v/>
      </c>
      <c r="GU104">
        <f>AVERAGEIF($G$2:$KT$2,GU$2,$G23:$KT23)</f>
        <v/>
      </c>
      <c r="GV104">
        <f>AVERAGEIF($G$2:$KT$2,GV$2,$G23:$KT23)</f>
        <v/>
      </c>
      <c r="GW104">
        <f>AVERAGEIF($G$2:$KT$2,GW$2,$G23:$KT23)</f>
        <v/>
      </c>
      <c r="GX104">
        <f>AVERAGEIF($G$2:$KT$2,GX$2,$G23:$KT23)</f>
        <v/>
      </c>
      <c r="GY104">
        <f>AVERAGEIF($G$2:$KT$2,GY$2,$G23:$KT23)</f>
        <v/>
      </c>
      <c r="GZ104">
        <f>AVERAGEIF($G$2:$KT$2,GZ$2,$G23:$KT23)</f>
        <v/>
      </c>
      <c r="HA104">
        <f>AVERAGEIF($G$2:$KT$2,HA$2,$G23:$KT23)</f>
        <v/>
      </c>
      <c r="HB104">
        <f>AVERAGEIF($G$2:$KT$2,HB$2,$G23:$KT23)</f>
        <v/>
      </c>
      <c r="HC104">
        <f>AVERAGEIF($G$2:$KT$2,HC$2,$G23:$KT23)</f>
        <v/>
      </c>
      <c r="HD104">
        <f>AVERAGEIF($G$2:$KT$2,HD$2,$G23:$KT23)</f>
        <v/>
      </c>
      <c r="HE104">
        <f>AVERAGEIF($G$2:$KT$2,HE$2,$G23:$KT23)</f>
        <v/>
      </c>
      <c r="HF104">
        <f>AVERAGEIF($G$2:$KT$2,HF$2,$G23:$KT23)</f>
        <v/>
      </c>
      <c r="HG104">
        <f>AVERAGEIF($G$2:$KT$2,HG$2,$G23:$KT23)</f>
        <v/>
      </c>
      <c r="HH104">
        <f>AVERAGEIF($G$2:$KT$2,HH$2,$G23:$KT23)</f>
        <v/>
      </c>
      <c r="HI104">
        <f>AVERAGEIF($G$2:$KT$2,HI$2,$G23:$KT23)</f>
        <v/>
      </c>
      <c r="HJ104">
        <f>AVERAGEIF($G$2:$KT$2,HJ$2,$G23:$KT23)</f>
        <v/>
      </c>
      <c r="HK104">
        <f>AVERAGEIF($G$2:$KT$2,HK$2,$G23:$KT23)</f>
        <v/>
      </c>
      <c r="HL104">
        <f>AVERAGEIF($G$2:$KT$2,HL$2,$G23:$KT23)</f>
        <v/>
      </c>
      <c r="HM104">
        <f>AVERAGEIF($G$2:$KT$2,HM$2,$G23:$KT23)</f>
        <v/>
      </c>
      <c r="HN104">
        <f>AVERAGEIF($G$2:$KT$2,HN$2,$G23:$KT23)</f>
        <v/>
      </c>
      <c r="HO104">
        <f>AVERAGEIF($G$2:$KT$2,HO$2,$G23:$KT23)</f>
        <v/>
      </c>
      <c r="HP104">
        <f>AVERAGEIF($G$2:$KT$2,HP$2,$G23:$KT23)</f>
        <v/>
      </c>
      <c r="HQ104">
        <f>AVERAGEIF($G$2:$KT$2,HQ$2,$G23:$KT23)</f>
        <v/>
      </c>
      <c r="HR104">
        <f>AVERAGEIF($G$2:$KT$2,HR$2,$G23:$KT23)</f>
        <v/>
      </c>
      <c r="HS104">
        <f>AVERAGEIF($G$2:$KT$2,HS$2,$G23:$KT23)</f>
        <v/>
      </c>
      <c r="HT104">
        <f>AVERAGEIF($G$2:$KT$2,HT$2,$G23:$KT23)</f>
        <v/>
      </c>
      <c r="HU104">
        <f>AVERAGEIF($G$2:$KT$2,HU$2,$G23:$KT23)</f>
        <v/>
      </c>
      <c r="HV104">
        <f>AVERAGEIF($G$2:$KT$2,HV$2,$G23:$KT23)</f>
        <v/>
      </c>
      <c r="HW104">
        <f>AVERAGEIF($G$2:$KT$2,HW$2,$G23:$KT23)</f>
        <v/>
      </c>
      <c r="HX104">
        <f>AVERAGEIF($G$2:$KT$2,HX$2,$G23:$KT23)</f>
        <v/>
      </c>
      <c r="HY104">
        <f>AVERAGEIF($G$2:$KT$2,HY$2,$G23:$KT23)</f>
        <v/>
      </c>
      <c r="HZ104">
        <f>AVERAGEIF($G$2:$KT$2,HZ$2,$G23:$KT23)</f>
        <v/>
      </c>
      <c r="IA104">
        <f>AVERAGEIF($G$2:$KT$2,IA$2,$G23:$KT23)</f>
        <v/>
      </c>
      <c r="IB104">
        <f>AVERAGEIF($G$2:$KT$2,IB$2,$G23:$KT23)</f>
        <v/>
      </c>
      <c r="IC104">
        <f>AVERAGEIF($G$2:$KT$2,IC$2,$G23:$KT23)</f>
        <v/>
      </c>
      <c r="ID104">
        <f>AVERAGEIF($G$2:$KT$2,ID$2,$G23:$KT23)</f>
        <v/>
      </c>
      <c r="IE104">
        <f>AVERAGEIF($G$2:$KT$2,IE$2,$G23:$KT23)</f>
        <v/>
      </c>
      <c r="IF104">
        <f>AVERAGEIF($G$2:$KT$2,IF$2,$G23:$KT23)</f>
        <v/>
      </c>
      <c r="IG104">
        <f>AVERAGEIF($G$2:$KT$2,IG$2,$G23:$KT23)</f>
        <v/>
      </c>
      <c r="IH104">
        <f>AVERAGEIF($G$2:$KT$2,IH$2,$G23:$KT23)</f>
        <v/>
      </c>
      <c r="II104">
        <f>AVERAGEIF($G$2:$KT$2,II$2,$G23:$KT23)</f>
        <v/>
      </c>
      <c r="IJ104">
        <f>AVERAGEIF($G$2:$KT$2,IJ$2,$G23:$KT23)</f>
        <v/>
      </c>
      <c r="IK104">
        <f>AVERAGEIF($G$2:$KT$2,IK$2,$G23:$KT23)</f>
        <v/>
      </c>
      <c r="IL104">
        <f>AVERAGEIF($G$2:$KT$2,IL$2,$G23:$KT23)</f>
        <v/>
      </c>
      <c r="IM104">
        <f>AVERAGEIF($G$2:$KT$2,IM$2,$G23:$KT23)</f>
        <v/>
      </c>
      <c r="IN104">
        <f>AVERAGEIF($G$2:$KT$2,IN$2,$G23:$KT23)</f>
        <v/>
      </c>
      <c r="IO104">
        <f>AVERAGEIF($G$2:$KT$2,IO$2,$G23:$KT23)</f>
        <v/>
      </c>
      <c r="IP104">
        <f>AVERAGEIF($G$2:$KT$2,IP$2,$G23:$KT23)</f>
        <v/>
      </c>
      <c r="IQ104">
        <f>AVERAGEIF($G$2:$KT$2,IQ$2,$G23:$KT23)</f>
        <v/>
      </c>
      <c r="IR104">
        <f>AVERAGEIF($G$2:$KT$2,IR$2,$G23:$KT23)</f>
        <v/>
      </c>
      <c r="IS104">
        <f>AVERAGEIF($G$2:$KT$2,IS$2,$G23:$KT23)</f>
        <v/>
      </c>
      <c r="IT104">
        <f>AVERAGEIF($G$2:$KT$2,IT$2,$G23:$KT23)</f>
        <v/>
      </c>
      <c r="IU104">
        <f>AVERAGEIF($G$2:$KT$2,IU$2,$G23:$KT23)</f>
        <v/>
      </c>
      <c r="IV104">
        <f>AVERAGEIF($G$2:$KT$2,IV$2,$G23:$KT23)</f>
        <v/>
      </c>
      <c r="IW104">
        <f>AVERAGEIF($G$2:$KT$2,IW$2,$G23:$KT23)</f>
        <v/>
      </c>
      <c r="IX104">
        <f>AVERAGEIF($G$2:$KT$2,IX$2,$G23:$KT23)</f>
        <v/>
      </c>
      <c r="IY104">
        <f>AVERAGEIF($G$2:$KT$2,IY$2,$G23:$KT23)</f>
        <v/>
      </c>
      <c r="IZ104">
        <f>AVERAGEIF($G$2:$KT$2,IZ$2,$G23:$KT23)</f>
        <v/>
      </c>
      <c r="JA104">
        <f>AVERAGEIF($G$2:$KT$2,JA$2,$G23:$KT23)</f>
        <v/>
      </c>
      <c r="JB104">
        <f>AVERAGEIF($G$2:$KT$2,JB$2,$G23:$KT23)</f>
        <v/>
      </c>
      <c r="JC104">
        <f>AVERAGEIF($G$2:$KT$2,JC$2,$G23:$KT23)</f>
        <v/>
      </c>
      <c r="JD104">
        <f>AVERAGEIF($G$2:$KT$2,JD$2,$G23:$KT23)</f>
        <v/>
      </c>
      <c r="JE104">
        <f>AVERAGEIF($G$2:$KT$2,JE$2,$G23:$KT23)</f>
        <v/>
      </c>
      <c r="JF104">
        <f>AVERAGEIF($G$2:$KT$2,JF$2,$G23:$KT23)</f>
        <v/>
      </c>
      <c r="JG104">
        <f>AVERAGEIF($G$2:$KT$2,JG$2,$G23:$KT23)</f>
        <v/>
      </c>
      <c r="JH104">
        <f>AVERAGEIF($G$2:$KT$2,JH$2,$G23:$KT23)</f>
        <v/>
      </c>
      <c r="JI104">
        <f>AVERAGEIF($G$2:$KT$2,JI$2,$G23:$KT23)</f>
        <v/>
      </c>
      <c r="JJ104">
        <f>AVERAGEIF($G$2:$KT$2,JJ$2,$G23:$KT23)</f>
        <v/>
      </c>
      <c r="JK104">
        <f>AVERAGEIF($G$2:$KT$2,JK$2,$G23:$KT23)</f>
        <v/>
      </c>
      <c r="JL104">
        <f>AVERAGEIF($G$2:$KT$2,JL$2,$G23:$KT23)</f>
        <v/>
      </c>
      <c r="JM104">
        <f>AVERAGEIF($G$2:$KT$2,JM$2,$G23:$KT23)</f>
        <v/>
      </c>
      <c r="JN104">
        <f>AVERAGEIF($G$2:$KT$2,JN$2,$G23:$KT23)</f>
        <v/>
      </c>
      <c r="JO104">
        <f>AVERAGEIF($G$2:$KT$2,JO$2,$G23:$KT23)</f>
        <v/>
      </c>
      <c r="JP104">
        <f>AVERAGEIF($G$2:$KT$2,JP$2,$G23:$KT23)</f>
        <v/>
      </c>
      <c r="JQ104">
        <f>AVERAGEIF($G$2:$KT$2,JQ$2,$G23:$KT23)</f>
        <v/>
      </c>
      <c r="JR104">
        <f>AVERAGEIF($G$2:$KT$2,JR$2,$G23:$KT23)</f>
        <v/>
      </c>
      <c r="JS104">
        <f>AVERAGEIF($G$2:$KT$2,JS$2,$G23:$KT23)</f>
        <v/>
      </c>
      <c r="JT104">
        <f>AVERAGEIF($G$2:$KT$2,JT$2,$G23:$KT23)</f>
        <v/>
      </c>
      <c r="JU104">
        <f>AVERAGEIF($G$2:$KT$2,JU$2,$G23:$KT23)</f>
        <v/>
      </c>
      <c r="JV104">
        <f>AVERAGEIF($G$2:$KT$2,JV$2,$G23:$KT23)</f>
        <v/>
      </c>
      <c r="JW104">
        <f>AVERAGEIF($G$2:$KT$2,JW$2,$G23:$KT23)</f>
        <v/>
      </c>
      <c r="JX104">
        <f>AVERAGEIF($G$2:$KT$2,JX$2,$G23:$KT23)</f>
        <v/>
      </c>
      <c r="JY104">
        <f>AVERAGEIF($G$2:$KT$2,JY$2,$G23:$KT23)</f>
        <v/>
      </c>
      <c r="JZ104">
        <f>AVERAGEIF($G$2:$KT$2,JZ$2,$G23:$KT23)</f>
        <v/>
      </c>
      <c r="KA104">
        <f>AVERAGEIF($G$2:$KT$2,KA$2,$G23:$KT23)</f>
        <v/>
      </c>
      <c r="KB104">
        <f>AVERAGEIF($G$2:$KT$2,KB$2,$G23:$KT23)</f>
        <v/>
      </c>
      <c r="KC104">
        <f>AVERAGEIF($G$2:$KT$2,KC$2,$G23:$KT23)</f>
        <v/>
      </c>
      <c r="KD104">
        <f>AVERAGEIF($G$2:$KT$2,KD$2,$G23:$KT23)</f>
        <v/>
      </c>
      <c r="KE104">
        <f>AVERAGEIF($G$2:$KT$2,KE$2,$G23:$KT23)</f>
        <v/>
      </c>
      <c r="KF104">
        <f>AVERAGEIF($G$2:$KT$2,KF$2,$G23:$KT23)</f>
        <v/>
      </c>
      <c r="KG104">
        <f>AVERAGEIF($G$2:$KT$2,KG$2,$G23:$KT23)</f>
        <v/>
      </c>
      <c r="KH104">
        <f>AVERAGEIF($G$2:$KT$2,KH$2,$G23:$KT23)</f>
        <v/>
      </c>
      <c r="KI104">
        <f>AVERAGEIF($G$2:$KT$2,KI$2,$G23:$KT23)</f>
        <v/>
      </c>
      <c r="KJ104">
        <f>AVERAGEIF($G$2:$KT$2,KJ$2,$G23:$KT23)</f>
        <v/>
      </c>
      <c r="KK104">
        <f>AVERAGEIF($G$2:$KT$2,KK$2,$G23:$KT23)</f>
        <v/>
      </c>
      <c r="KL104">
        <f>AVERAGEIF($G$2:$KT$2,KL$2,$G23:$KT23)</f>
        <v/>
      </c>
      <c r="KM104">
        <f>AVERAGEIF($G$2:$KT$2,KM$2,$G23:$KT23)</f>
        <v/>
      </c>
      <c r="KN104">
        <f>AVERAGEIF($G$2:$KT$2,KN$2,$G23:$KT23)</f>
        <v/>
      </c>
      <c r="KO104">
        <f>AVERAGEIF($G$2:$KT$2,KO$2,$G23:$KT23)</f>
        <v/>
      </c>
      <c r="KP104">
        <f>AVERAGEIF($G$2:$KT$2,KP$2,$G23:$KT23)</f>
        <v/>
      </c>
      <c r="KQ104">
        <f>AVERAGEIF($G$2:$KT$2,KQ$2,$G23:$KT23)</f>
        <v/>
      </c>
      <c r="KR104">
        <f>AVERAGEIF($G$2:$KT$2,KR$2,$G23:$KT23)</f>
        <v/>
      </c>
      <c r="KS104">
        <f>AVERAGEIF($G$2:$KT$2,KS$2,$G23:$KT23)</f>
        <v/>
      </c>
      <c r="KT104">
        <f>AVERAGEIF($G$2:$KT$2,KT$2,$G23:$KT23)</f>
        <v/>
      </c>
    </row>
    <row r="105" spans="1:306">
      <c r="B105" t="s">
        <v>59</v>
      </c>
      <c r="C105" t="s">
        <v>71</v>
      </c>
      <c r="D105" t="s">
        <v>53</v>
      </c>
      <c r="G105">
        <f>AVERAGEIF($G$2:$CL$2,G$2,$G24:$CL24)</f>
        <v/>
      </c>
      <c r="H105">
        <f>AVERAGEIF($G$2:$CL$2,H$2,$G24:$CL24)</f>
        <v/>
      </c>
      <c r="I105">
        <f>AVERAGEIF($G$2:$CL$2,I$2,$G24:$CL24)</f>
        <v/>
      </c>
      <c r="J105">
        <f>AVERAGEIF($G$2:$CL$2,J$2,$G24:$CL24)</f>
        <v/>
      </c>
      <c r="K105">
        <f>AVERAGEIF($G$2:$CL$2,K$2,$G24:$CL24)</f>
        <v/>
      </c>
      <c r="L105">
        <f>AVERAGEIF($G$2:$CL$2,L$2,$G24:$CL24)</f>
        <v/>
      </c>
      <c r="M105">
        <f>AVERAGEIF($G$2:$CL$2,M$2,$G24:$CL24)</f>
        <v/>
      </c>
      <c r="N105">
        <f>AVERAGEIF($G$2:$CL$2,N$2,$G24:$CL24)</f>
        <v/>
      </c>
      <c r="O105">
        <f>AVERAGEIF($G$2:$CL$2,O$2,$G24:$CL24)</f>
        <v/>
      </c>
      <c r="P105">
        <f>AVERAGEIF($G$2:$CL$2,P$2,$G24:$CL24)</f>
        <v/>
      </c>
      <c r="Q105">
        <f>AVERAGEIF($G$2:$CL$2,Q$2,$G24:$CL24)</f>
        <v/>
      </c>
      <c r="R105">
        <f>AVERAGEIF($G$2:$CL$2,R$2,$G24:$CL24)</f>
        <v/>
      </c>
      <c r="S105">
        <f>AVERAGEIF($G$2:$CL$2,S$2,$G24:$CL24)</f>
        <v/>
      </c>
      <c r="T105">
        <f>AVERAGEIF($G$2:$CL$2,T$2,$G24:$CL24)</f>
        <v/>
      </c>
      <c r="U105">
        <f>AVERAGEIF($G$2:$CL$2,U$2,$G24:$CL24)</f>
        <v/>
      </c>
      <c r="V105">
        <f>AVERAGEIF($G$2:$CL$2,V$2,$G24:$CL24)</f>
        <v/>
      </c>
      <c r="W105">
        <f>AVERAGEIF($G$2:$CL$2,W$2,$G24:$CL24)</f>
        <v/>
      </c>
      <c r="X105">
        <f>AVERAGEIF($G$2:$CL$2,X$2,$G24:$CL24)</f>
        <v/>
      </c>
      <c r="Y105">
        <f>AVERAGEIF($G$2:$CL$2,Y$2,$G24:$CL24)</f>
        <v/>
      </c>
      <c r="Z105">
        <f>AVERAGEIF($G$2:$CL$2,Z$2,$G24:$CL24)</f>
        <v/>
      </c>
      <c r="AA105">
        <f>AVERAGEIF($G$2:$CL$2,AA$2,$G24:$CL24)</f>
        <v/>
      </c>
      <c r="AB105">
        <f>AVERAGEIF($G$2:$CL$2,AB$2,$G24:$CL24)</f>
        <v/>
      </c>
      <c r="AC105">
        <f>AVERAGEIF($G$2:$CL$2,AC$2,$G24:$CL24)</f>
        <v/>
      </c>
      <c r="AD105">
        <f>AVERAGEIF($G$2:$CL$2,AD$2,$G24:$CL24)</f>
        <v/>
      </c>
      <c r="AE105">
        <f>AVERAGEIF($G$2:$CL$2,AE$2,$G24:$CL24)</f>
        <v/>
      </c>
      <c r="AF105">
        <f>AVERAGEIF($G$2:$CL$2,AF$2,$G24:$CL24)</f>
        <v/>
      </c>
      <c r="AG105">
        <f>AVERAGEIF($G$2:$CL$2,AG$2,$G24:$CL24)</f>
        <v/>
      </c>
      <c r="AH105">
        <f>AVERAGEIF($G$2:$CL$2,AH$2,$G24:$CL24)</f>
        <v/>
      </c>
      <c r="AI105">
        <f>AVERAGEIF($G$2:$CL$2,AI$2,$G24:$CL24)</f>
        <v/>
      </c>
      <c r="AJ105">
        <f>AVERAGEIF($G$2:$CL$2,AJ$2,$G24:$CL24)</f>
        <v/>
      </c>
      <c r="AK105">
        <f>AVERAGEIF($G$2:$CL$2,AK$2,$G24:$CL24)</f>
        <v/>
      </c>
      <c r="AL105">
        <f>AVERAGEIF($G$2:$CL$2,AL$2,$G24:$CL24)</f>
        <v/>
      </c>
      <c r="AM105">
        <f>AVERAGEIF($G$2:$CL$2,AM$2,$G24:$CL24)</f>
        <v/>
      </c>
      <c r="AN105">
        <f>AVERAGEIF($G$2:$CL$2,AN$2,$G24:$CL24)</f>
        <v/>
      </c>
      <c r="AO105">
        <f>AVERAGEIF($G$2:$CL$2,AO$2,$G24:$CL24)</f>
        <v/>
      </c>
      <c r="AP105">
        <f>AVERAGEIF($G$2:$CL$2,AP$2,$G24:$CL24)</f>
        <v/>
      </c>
      <c r="AQ105">
        <f>AVERAGEIF($G$2:$CL$2,AQ$2,$G24:$CL24)</f>
        <v/>
      </c>
      <c r="AR105">
        <f>AVERAGEIF($G$2:$CL$2,AR$2,$G24:$CL24)</f>
        <v/>
      </c>
      <c r="AS105">
        <f>AVERAGEIF($G$2:$CL$2,AS$2,$G24:$CL24)</f>
        <v/>
      </c>
      <c r="AT105">
        <f>AVERAGEIF($G$2:$CL$2,AT$2,$G24:$CL24)</f>
        <v/>
      </c>
      <c r="AU105">
        <f>AVERAGEIF($G$2:$CL$2,AU$2,$G24:$CL24)</f>
        <v/>
      </c>
      <c r="AV105">
        <f>AVERAGEIF($G$2:$CL$2,AV$2,$G24:$CL24)</f>
        <v/>
      </c>
      <c r="AW105">
        <f>AVERAGEIF($G$2:$CL$2,AW$2,$G24:$CL24)</f>
        <v/>
      </c>
      <c r="AX105">
        <f>AVERAGEIF($G$2:$CL$2,AX$2,$G24:$CL24)</f>
        <v/>
      </c>
      <c r="AY105">
        <f>AVERAGEIF($G$2:$CL$2,AY$2,$G24:$CL24)</f>
        <v/>
      </c>
      <c r="AZ105">
        <f>AVERAGEIF($G$2:$CL$2,AZ$2,$G24:$CL24)</f>
        <v/>
      </c>
      <c r="BA105">
        <f>AVERAGEIF($G$2:$CL$2,BA$2,$G24:$CL24)</f>
        <v/>
      </c>
      <c r="BB105">
        <f>AVERAGEIF($G$2:$CL$2,BB$2,$G24:$CL24)</f>
        <v/>
      </c>
      <c r="BC105">
        <f>AVERAGEIF($G$2:$CL$2,BC$2,$G24:$CL24)</f>
        <v/>
      </c>
      <c r="BD105">
        <f>AVERAGEIF($G$2:$CL$2,BD$2,$G24:$CL24)</f>
        <v/>
      </c>
      <c r="BE105">
        <f>AVERAGEIF($G$2:$CL$2,BE$2,$G24:$CL24)</f>
        <v/>
      </c>
      <c r="BF105">
        <f>AVERAGEIF($G$2:$CL$2,BF$2,$G24:$CL24)</f>
        <v/>
      </c>
      <c r="BG105">
        <f>AVERAGEIF($G$2:$CL$2,BG$2,$G24:$CL24)</f>
        <v/>
      </c>
      <c r="BH105">
        <f>AVERAGEIF($G$2:$CL$2,BH$2,$G24:$CL24)</f>
        <v/>
      </c>
      <c r="BI105">
        <f>AVERAGEIF($G$2:$CL$2,BI$2,$G24:$CL24)</f>
        <v/>
      </c>
      <c r="BJ105">
        <f>AVERAGEIF($G$2:$CL$2,BJ$2,$G24:$CL24)</f>
        <v/>
      </c>
      <c r="BK105">
        <f>AVERAGEIF($G$2:$CL$2,BK$2,$G24:$CL24)</f>
        <v/>
      </c>
      <c r="BL105">
        <f>AVERAGEIF($G$2:$CL$2,BL$2,$G24:$CL24)</f>
        <v/>
      </c>
      <c r="BM105">
        <f>AVERAGEIF($G$2:$CL$2,BM$2,$G24:$CL24)</f>
        <v/>
      </c>
      <c r="BN105">
        <f>AVERAGEIF($G$2:$CL$2,BN$2,$G24:$CL24)</f>
        <v/>
      </c>
      <c r="BO105">
        <f>AVERAGEIF($G$2:$CL$2,BO$2,$G24:$CL24)</f>
        <v/>
      </c>
      <c r="BP105">
        <f>AVERAGEIF($G$2:$CL$2,BP$2,$G24:$CL24)</f>
        <v/>
      </c>
      <c r="BQ105">
        <f>AVERAGEIF($G$2:$CL$2,BQ$2,$G24:$CL24)</f>
        <v/>
      </c>
      <c r="BR105">
        <f>AVERAGEIF($G$2:$CL$2,BR$2,$G24:$CL24)</f>
        <v/>
      </c>
      <c r="BS105">
        <f>AVERAGEIF($G$2:$CL$2,BS$2,$G24:$CL24)</f>
        <v/>
      </c>
      <c r="BT105">
        <f>AVERAGEIF($G$2:$CL$2,BT$2,$G24:$CL24)</f>
        <v/>
      </c>
      <c r="BU105">
        <f>AVERAGEIF($G$2:$CL$2,BU$2,$G24:$CL24)</f>
        <v/>
      </c>
      <c r="BV105">
        <f>AVERAGEIF($G$2:$CL$2,BV$2,$G24:$CL24)</f>
        <v/>
      </c>
      <c r="BW105">
        <f>AVERAGEIF($G$2:$CL$2,BW$2,$G24:$CL24)</f>
        <v/>
      </c>
      <c r="BX105">
        <f>AVERAGEIF($G$2:$CL$2,BX$2,$G24:$CL24)</f>
        <v/>
      </c>
      <c r="BY105">
        <f>AVERAGEIF($G$2:$CL$2,BY$2,$G24:$CL24)</f>
        <v/>
      </c>
      <c r="BZ105">
        <f>AVERAGEIF($G$2:$CL$2,BZ$2,$G24:$CL24)</f>
        <v/>
      </c>
      <c r="CA105">
        <f>AVERAGEIF($G$2:$CL$2,CA$2,$G24:$CL24)</f>
        <v/>
      </c>
      <c r="CB105">
        <f>AVERAGEIF($G$2:$CL$2,CB$2,$G24:$CL24)</f>
        <v/>
      </c>
      <c r="CC105">
        <f>AVERAGEIF($G$2:$CL$2,CC$2,$G24:$CL24)</f>
        <v/>
      </c>
      <c r="CD105">
        <f>AVERAGEIF($G$2:$CL$2,CD$2,$G24:$CL24)</f>
        <v/>
      </c>
      <c r="CE105">
        <f>AVERAGEIF($G$2:$CL$2,CE$2,$G24:$CL24)</f>
        <v/>
      </c>
      <c r="CF105">
        <f>AVERAGEIF($G$2:$CL$2,CF$2,$G24:$CL24)</f>
        <v/>
      </c>
      <c r="CG105">
        <f>AVERAGEIF($G$2:$CL$2,CG$2,$G24:$CL24)</f>
        <v/>
      </c>
      <c r="CH105">
        <f>AVERAGEIF($G$2:$CL$2,CH$2,$G24:$CL24)</f>
        <v/>
      </c>
      <c r="CI105">
        <f>AVERAGEIF($G$2:$CL$2,CI$2,$G24:$CL24)</f>
        <v/>
      </c>
      <c r="CJ105">
        <f>AVERAGEIF($G$2:$CL$2,CJ$2,$G24:$CL24)</f>
        <v/>
      </c>
      <c r="CK105">
        <f>AVERAGEIF($G$2:$CL$2,CK$2,$G24:$CL24)</f>
        <v/>
      </c>
      <c r="CL105">
        <f>AVERAGEIF($G$2:$CL$2,CL$2,$G24:$CL24)</f>
        <v/>
      </c>
      <c r="CM105">
        <f>AVERAGEIF($G$2:$KT$2,CM$2,$G24:$KT24)</f>
        <v/>
      </c>
      <c r="CN105">
        <f>AVERAGEIF($G$2:$KT$2,CN$2,$G24:$KT24)</f>
        <v/>
      </c>
      <c r="CO105">
        <f>AVERAGEIF($G$2:$KT$2,CO$2,$G24:$KT24)</f>
        <v/>
      </c>
      <c r="CP105">
        <f>AVERAGEIF($G$2:$KT$2,CP$2,$G24:$KT24)</f>
        <v/>
      </c>
      <c r="CQ105">
        <f>AVERAGEIF($G$2:$KT$2,CQ$2,$G24:$KT24)</f>
        <v/>
      </c>
      <c r="CR105">
        <f>AVERAGEIF($G$2:$KT$2,CR$2,$G24:$KT24)</f>
        <v/>
      </c>
      <c r="CS105">
        <f>AVERAGEIF($G$2:$KT$2,CS$2,$G24:$KT24)</f>
        <v/>
      </c>
      <c r="CT105">
        <f>AVERAGEIF($G$2:$KT$2,CT$2,$G24:$KT24)</f>
        <v/>
      </c>
      <c r="CU105">
        <f>AVERAGEIF($G$2:$KT$2,CU$2,$G24:$KT24)</f>
        <v/>
      </c>
      <c r="CV105">
        <f>AVERAGEIF($G$2:$KT$2,CV$2,$G24:$KT24)</f>
        <v/>
      </c>
      <c r="CW105">
        <f>AVERAGEIF($G$2:$KT$2,CW$2,$G24:$KT24)</f>
        <v/>
      </c>
      <c r="CX105">
        <f>AVERAGEIF($G$2:$KT$2,CX$2,$G24:$KT24)</f>
        <v/>
      </c>
      <c r="CY105">
        <f>AVERAGEIF($G$2:$KT$2,CY$2,$G24:$KT24)</f>
        <v/>
      </c>
      <c r="CZ105">
        <f>AVERAGEIF($G$2:$KT$2,CZ$2,$G24:$KT24)</f>
        <v/>
      </c>
      <c r="DA105">
        <f>AVERAGEIF($G$2:$KT$2,DA$2,$G24:$KT24)</f>
        <v/>
      </c>
      <c r="DB105">
        <f>AVERAGEIF($G$2:$KT$2,DB$2,$G24:$KT24)</f>
        <v/>
      </c>
      <c r="DC105">
        <f>AVERAGEIF($G$2:$KT$2,DC$2,$G24:$KT24)</f>
        <v/>
      </c>
      <c r="DD105">
        <f>AVERAGEIF($G$2:$KT$2,DD$2,$G24:$KT24)</f>
        <v/>
      </c>
      <c r="DE105">
        <f>AVERAGEIF($G$2:$KT$2,DE$2,$G24:$KT24)</f>
        <v/>
      </c>
      <c r="DF105">
        <f>AVERAGEIF($G$2:$KT$2,DF$2,$G24:$KT24)</f>
        <v/>
      </c>
      <c r="DG105">
        <f>AVERAGEIF($G$2:$KT$2,DG$2,$G24:$KT24)</f>
        <v/>
      </c>
      <c r="DH105">
        <f>AVERAGEIF($G$2:$KT$2,DH$2,$G24:$KT24)</f>
        <v/>
      </c>
      <c r="DI105">
        <f>AVERAGEIF($G$2:$KT$2,DI$2,$G24:$KT24)</f>
        <v/>
      </c>
      <c r="DJ105">
        <f>AVERAGEIF($G$2:$KT$2,DJ$2,$G24:$KT24)</f>
        <v/>
      </c>
      <c r="DK105">
        <f>AVERAGEIF($G$2:$KT$2,DK$2,$G24:$KT24)</f>
        <v/>
      </c>
      <c r="DL105">
        <f>AVERAGEIF($G$2:$KT$2,DL$2,$G24:$KT24)</f>
        <v/>
      </c>
      <c r="DM105">
        <f>AVERAGEIF($G$2:$KT$2,DM$2,$G24:$KT24)</f>
        <v/>
      </c>
      <c r="DN105">
        <f>AVERAGEIF($G$2:$KT$2,DN$2,$G24:$KT24)</f>
        <v/>
      </c>
      <c r="DO105">
        <f>AVERAGEIF($G$2:$KT$2,DO$2,$G24:$KT24)</f>
        <v/>
      </c>
      <c r="DP105">
        <f>AVERAGEIF($G$2:$KT$2,DP$2,$G24:$KT24)</f>
        <v/>
      </c>
      <c r="DQ105">
        <f>AVERAGEIF($G$2:$KT$2,DQ$2,$G24:$KT24)</f>
        <v/>
      </c>
      <c r="DR105">
        <f>AVERAGEIF($G$2:$KT$2,DR$2,$G24:$KT24)</f>
        <v/>
      </c>
      <c r="DS105">
        <f>AVERAGEIF($G$2:$KT$2,DS$2,$G24:$KT24)</f>
        <v/>
      </c>
      <c r="DT105">
        <f>AVERAGEIF($G$2:$KT$2,DT$2,$G24:$KT24)</f>
        <v/>
      </c>
      <c r="DU105">
        <f>AVERAGEIF($G$2:$KT$2,DU$2,$G24:$KT24)</f>
        <v/>
      </c>
      <c r="DV105">
        <f>AVERAGEIF($G$2:$KT$2,DV$2,$G24:$KT24)</f>
        <v/>
      </c>
      <c r="DW105">
        <f>AVERAGEIF($G$2:$KT$2,DW$2,$G24:$KT24)</f>
        <v/>
      </c>
      <c r="DX105">
        <f>AVERAGEIF($G$2:$KT$2,DX$2,$G24:$KT24)</f>
        <v/>
      </c>
      <c r="DY105">
        <f>AVERAGEIF($G$2:$KT$2,DY$2,$G24:$KT24)</f>
        <v/>
      </c>
      <c r="DZ105">
        <f>AVERAGEIF($G$2:$KT$2,DZ$2,$G24:$KT24)</f>
        <v/>
      </c>
      <c r="EA105">
        <f>AVERAGEIF($G$2:$KT$2,EA$2,$G24:$KT24)</f>
        <v/>
      </c>
      <c r="EB105">
        <f>AVERAGEIF($G$2:$KT$2,EB$2,$G24:$KT24)</f>
        <v/>
      </c>
      <c r="EC105">
        <f>AVERAGEIF($G$2:$KT$2,EC$2,$G24:$KT24)</f>
        <v/>
      </c>
      <c r="ED105">
        <f>AVERAGEIF($G$2:$KT$2,ED$2,$G24:$KT24)</f>
        <v/>
      </c>
      <c r="EE105">
        <f>AVERAGEIF($G$2:$KT$2,EE$2,$G24:$KT24)</f>
        <v/>
      </c>
      <c r="EF105">
        <f>AVERAGEIF($G$2:$KT$2,EF$2,$G24:$KT24)</f>
        <v/>
      </c>
      <c r="EG105">
        <f>AVERAGEIF($G$2:$KT$2,EG$2,$G24:$KT24)</f>
        <v/>
      </c>
      <c r="EH105">
        <f>AVERAGEIF($G$2:$KT$2,EH$2,$G24:$KT24)</f>
        <v/>
      </c>
      <c r="EI105">
        <f>AVERAGEIF($G$2:$KT$2,EI$2,$G24:$KT24)</f>
        <v/>
      </c>
      <c r="EJ105">
        <f>AVERAGEIF($G$2:$KT$2,EJ$2,$G24:$KT24)</f>
        <v/>
      </c>
      <c r="EK105">
        <f>AVERAGEIF($G$2:$KT$2,EK$2,$G24:$KT24)</f>
        <v/>
      </c>
      <c r="EL105">
        <f>AVERAGEIF($G$2:$KT$2,EL$2,$G24:$KT24)</f>
        <v/>
      </c>
      <c r="EM105">
        <f>AVERAGEIF($G$2:$KT$2,EM$2,$G24:$KT24)</f>
        <v/>
      </c>
      <c r="EN105">
        <f>AVERAGEIF($G$2:$KT$2,EN$2,$G24:$KT24)</f>
        <v/>
      </c>
      <c r="EO105">
        <f>AVERAGEIF($G$2:$KT$2,EO$2,$G24:$KT24)</f>
        <v/>
      </c>
      <c r="EP105">
        <f>AVERAGEIF($G$2:$KT$2,EP$2,$G24:$KT24)</f>
        <v/>
      </c>
      <c r="EQ105">
        <f>AVERAGEIF($G$2:$KT$2,EQ$2,$G24:$KT24)</f>
        <v/>
      </c>
      <c r="ER105">
        <f>AVERAGEIF($G$2:$KT$2,ER$2,$G24:$KT24)</f>
        <v/>
      </c>
      <c r="ES105">
        <f>AVERAGEIF($G$2:$KT$2,ES$2,$G24:$KT24)</f>
        <v/>
      </c>
      <c r="ET105">
        <f>AVERAGEIF($G$2:$KT$2,ET$2,$G24:$KT24)</f>
        <v/>
      </c>
      <c r="EU105">
        <f>AVERAGEIF($G$2:$KT$2,EU$2,$G24:$KT24)</f>
        <v/>
      </c>
      <c r="EV105">
        <f>AVERAGEIF($G$2:$KT$2,EV$2,$G24:$KT24)</f>
        <v/>
      </c>
      <c r="EW105">
        <f>AVERAGEIF($G$2:$KT$2,EW$2,$G24:$KT24)</f>
        <v/>
      </c>
      <c r="EX105">
        <f>AVERAGEIF($G$2:$KT$2,EX$2,$G24:$KT24)</f>
        <v/>
      </c>
      <c r="EY105">
        <f>AVERAGEIF($G$2:$KT$2,EY$2,$G24:$KT24)</f>
        <v/>
      </c>
      <c r="EZ105">
        <f>AVERAGEIF($G$2:$KT$2,EZ$2,$G24:$KT24)</f>
        <v/>
      </c>
      <c r="FA105">
        <f>AVERAGEIF($G$2:$KT$2,FA$2,$G24:$KT24)</f>
        <v/>
      </c>
      <c r="FB105">
        <f>AVERAGEIF($G$2:$KT$2,FB$2,$G24:$KT24)</f>
        <v/>
      </c>
      <c r="FC105">
        <f>AVERAGEIF($G$2:$KT$2,FC$2,$G24:$KT24)</f>
        <v/>
      </c>
      <c r="FD105">
        <f>AVERAGEIF($G$2:$KT$2,FD$2,$G24:$KT24)</f>
        <v/>
      </c>
      <c r="FE105">
        <f>AVERAGEIF($G$2:$KT$2,FE$2,$G24:$KT24)</f>
        <v/>
      </c>
      <c r="FF105">
        <f>AVERAGEIF($G$2:$KT$2,FF$2,$G24:$KT24)</f>
        <v/>
      </c>
      <c r="FG105">
        <f>AVERAGEIF($G$2:$KT$2,FG$2,$G24:$KT24)</f>
        <v/>
      </c>
      <c r="FH105">
        <f>AVERAGEIF($G$2:$KT$2,FH$2,$G24:$KT24)</f>
        <v/>
      </c>
      <c r="FI105">
        <f>AVERAGEIF($G$2:$KT$2,FI$2,$G24:$KT24)</f>
        <v/>
      </c>
      <c r="FJ105">
        <f>AVERAGEIF($G$2:$KT$2,FJ$2,$G24:$KT24)</f>
        <v/>
      </c>
      <c r="FK105">
        <f>AVERAGEIF($G$2:$KT$2,FK$2,$G24:$KT24)</f>
        <v/>
      </c>
      <c r="FL105">
        <f>AVERAGEIF($G$2:$KT$2,FL$2,$G24:$KT24)</f>
        <v/>
      </c>
      <c r="FM105">
        <f>AVERAGEIF($G$2:$KT$2,FM$2,$G24:$KT24)</f>
        <v/>
      </c>
      <c r="FN105">
        <f>AVERAGEIF($G$2:$KT$2,FN$2,$G24:$KT24)</f>
        <v/>
      </c>
      <c r="FO105">
        <f>AVERAGEIF($G$2:$KT$2,FO$2,$G24:$KT24)</f>
        <v/>
      </c>
      <c r="FP105">
        <f>AVERAGEIF($G$2:$KT$2,FP$2,$G24:$KT24)</f>
        <v/>
      </c>
      <c r="FQ105">
        <f>AVERAGEIF($G$2:$KT$2,FQ$2,$G24:$KT24)</f>
        <v/>
      </c>
      <c r="FR105">
        <f>AVERAGEIF($G$2:$KT$2,FR$2,$G24:$KT24)</f>
        <v/>
      </c>
      <c r="FS105">
        <f>AVERAGEIF($G$2:$KT$2,FS$2,$G24:$KT24)</f>
        <v/>
      </c>
      <c r="FT105">
        <f>AVERAGEIF($G$2:$KT$2,FT$2,$G24:$KT24)</f>
        <v/>
      </c>
      <c r="FU105">
        <f>AVERAGEIF($G$2:$KT$2,FU$2,$G24:$KT24)</f>
        <v/>
      </c>
      <c r="FV105">
        <f>AVERAGEIF($G$2:$KT$2,FV$2,$G24:$KT24)</f>
        <v/>
      </c>
      <c r="FW105">
        <f>AVERAGEIF($G$2:$KT$2,FW$2,$G24:$KT24)</f>
        <v/>
      </c>
      <c r="FX105">
        <f>AVERAGEIF($G$2:$KT$2,FX$2,$G24:$KT24)</f>
        <v/>
      </c>
      <c r="FY105">
        <f>AVERAGEIF($G$2:$KT$2,FY$2,$G24:$KT24)</f>
        <v/>
      </c>
      <c r="FZ105">
        <f>AVERAGEIF($G$2:$KT$2,FZ$2,$G24:$KT24)</f>
        <v/>
      </c>
      <c r="GA105">
        <f>AVERAGEIF($G$2:$KT$2,GA$2,$G24:$KT24)</f>
        <v/>
      </c>
      <c r="GB105">
        <f>AVERAGEIF($G$2:$KT$2,GB$2,$G24:$KT24)</f>
        <v/>
      </c>
      <c r="GC105">
        <f>AVERAGEIF($G$2:$KT$2,GC$2,$G24:$KT24)</f>
        <v/>
      </c>
      <c r="GD105">
        <f>AVERAGEIF($G$2:$KT$2,GD$2,$G24:$KT24)</f>
        <v/>
      </c>
      <c r="GE105">
        <f>AVERAGEIF($G$2:$KT$2,GE$2,$G24:$KT24)</f>
        <v/>
      </c>
      <c r="GF105">
        <f>AVERAGEIF($G$2:$KT$2,GF$2,$G24:$KT24)</f>
        <v/>
      </c>
      <c r="GG105">
        <f>AVERAGEIF($G$2:$KT$2,GG$2,$G24:$KT24)</f>
        <v/>
      </c>
      <c r="GH105">
        <f>AVERAGEIF($G$2:$KT$2,GH$2,$G24:$KT24)</f>
        <v/>
      </c>
      <c r="GI105">
        <f>AVERAGEIF($G$2:$KT$2,GI$2,$G24:$KT24)</f>
        <v/>
      </c>
      <c r="GJ105">
        <f>AVERAGEIF($G$2:$KT$2,GJ$2,$G24:$KT24)</f>
        <v/>
      </c>
      <c r="GK105">
        <f>AVERAGEIF($G$2:$KT$2,GK$2,$G24:$KT24)</f>
        <v/>
      </c>
      <c r="GL105">
        <f>AVERAGEIF($G$2:$KT$2,GL$2,$G24:$KT24)</f>
        <v/>
      </c>
      <c r="GM105">
        <f>AVERAGEIF($G$2:$KT$2,GM$2,$G24:$KT24)</f>
        <v/>
      </c>
      <c r="GN105">
        <f>AVERAGEIF($G$2:$KT$2,GN$2,$G24:$KT24)</f>
        <v/>
      </c>
      <c r="GO105">
        <f>AVERAGEIF($G$2:$KT$2,GO$2,$G24:$KT24)</f>
        <v/>
      </c>
      <c r="GP105">
        <f>AVERAGEIF($G$2:$KT$2,GP$2,$G24:$KT24)</f>
        <v/>
      </c>
      <c r="GQ105">
        <f>AVERAGEIF($G$2:$KT$2,GQ$2,$G24:$KT24)</f>
        <v/>
      </c>
      <c r="GR105">
        <f>AVERAGEIF($G$2:$KT$2,GR$2,$G24:$KT24)</f>
        <v/>
      </c>
      <c r="GS105">
        <f>AVERAGEIF($G$2:$KT$2,GS$2,$G24:$KT24)</f>
        <v/>
      </c>
      <c r="GT105">
        <f>AVERAGEIF($G$2:$KT$2,GT$2,$G24:$KT24)</f>
        <v/>
      </c>
      <c r="GU105">
        <f>AVERAGEIF($G$2:$KT$2,GU$2,$G24:$KT24)</f>
        <v/>
      </c>
      <c r="GV105">
        <f>AVERAGEIF($G$2:$KT$2,GV$2,$G24:$KT24)</f>
        <v/>
      </c>
      <c r="GW105">
        <f>AVERAGEIF($G$2:$KT$2,GW$2,$G24:$KT24)</f>
        <v/>
      </c>
      <c r="GX105">
        <f>AVERAGEIF($G$2:$KT$2,GX$2,$G24:$KT24)</f>
        <v/>
      </c>
      <c r="GY105">
        <f>AVERAGEIF($G$2:$KT$2,GY$2,$G24:$KT24)</f>
        <v/>
      </c>
      <c r="GZ105">
        <f>AVERAGEIF($G$2:$KT$2,GZ$2,$G24:$KT24)</f>
        <v/>
      </c>
      <c r="HA105">
        <f>AVERAGEIF($G$2:$KT$2,HA$2,$G24:$KT24)</f>
        <v/>
      </c>
      <c r="HB105">
        <f>AVERAGEIF($G$2:$KT$2,HB$2,$G24:$KT24)</f>
        <v/>
      </c>
      <c r="HC105">
        <f>AVERAGEIF($G$2:$KT$2,HC$2,$G24:$KT24)</f>
        <v/>
      </c>
      <c r="HD105">
        <f>AVERAGEIF($G$2:$KT$2,HD$2,$G24:$KT24)</f>
        <v/>
      </c>
      <c r="HE105">
        <f>AVERAGEIF($G$2:$KT$2,HE$2,$G24:$KT24)</f>
        <v/>
      </c>
      <c r="HF105">
        <f>AVERAGEIF($G$2:$KT$2,HF$2,$G24:$KT24)</f>
        <v/>
      </c>
      <c r="HG105">
        <f>AVERAGEIF($G$2:$KT$2,HG$2,$G24:$KT24)</f>
        <v/>
      </c>
      <c r="HH105">
        <f>AVERAGEIF($G$2:$KT$2,HH$2,$G24:$KT24)</f>
        <v/>
      </c>
      <c r="HI105">
        <f>AVERAGEIF($G$2:$KT$2,HI$2,$G24:$KT24)</f>
        <v/>
      </c>
      <c r="HJ105">
        <f>AVERAGEIF($G$2:$KT$2,HJ$2,$G24:$KT24)</f>
        <v/>
      </c>
      <c r="HK105">
        <f>AVERAGEIF($G$2:$KT$2,HK$2,$G24:$KT24)</f>
        <v/>
      </c>
      <c r="HL105">
        <f>AVERAGEIF($G$2:$KT$2,HL$2,$G24:$KT24)</f>
        <v/>
      </c>
      <c r="HM105">
        <f>AVERAGEIF($G$2:$KT$2,HM$2,$G24:$KT24)</f>
        <v/>
      </c>
      <c r="HN105">
        <f>AVERAGEIF($G$2:$KT$2,HN$2,$G24:$KT24)</f>
        <v/>
      </c>
      <c r="HO105">
        <f>AVERAGEIF($G$2:$KT$2,HO$2,$G24:$KT24)</f>
        <v/>
      </c>
      <c r="HP105">
        <f>AVERAGEIF($G$2:$KT$2,HP$2,$G24:$KT24)</f>
        <v/>
      </c>
      <c r="HQ105">
        <f>AVERAGEIF($G$2:$KT$2,HQ$2,$G24:$KT24)</f>
        <v/>
      </c>
      <c r="HR105">
        <f>AVERAGEIF($G$2:$KT$2,HR$2,$G24:$KT24)</f>
        <v/>
      </c>
      <c r="HS105">
        <f>AVERAGEIF($G$2:$KT$2,HS$2,$G24:$KT24)</f>
        <v/>
      </c>
      <c r="HT105">
        <f>AVERAGEIF($G$2:$KT$2,HT$2,$G24:$KT24)</f>
        <v/>
      </c>
      <c r="HU105">
        <f>AVERAGEIF($G$2:$KT$2,HU$2,$G24:$KT24)</f>
        <v/>
      </c>
      <c r="HV105">
        <f>AVERAGEIF($G$2:$KT$2,HV$2,$G24:$KT24)</f>
        <v/>
      </c>
      <c r="HW105">
        <f>AVERAGEIF($G$2:$KT$2,HW$2,$G24:$KT24)</f>
        <v/>
      </c>
      <c r="HX105">
        <f>AVERAGEIF($G$2:$KT$2,HX$2,$G24:$KT24)</f>
        <v/>
      </c>
      <c r="HY105">
        <f>AVERAGEIF($G$2:$KT$2,HY$2,$G24:$KT24)</f>
        <v/>
      </c>
      <c r="HZ105">
        <f>AVERAGEIF($G$2:$KT$2,HZ$2,$G24:$KT24)</f>
        <v/>
      </c>
      <c r="IA105">
        <f>AVERAGEIF($G$2:$KT$2,IA$2,$G24:$KT24)</f>
        <v/>
      </c>
      <c r="IB105">
        <f>AVERAGEIF($G$2:$KT$2,IB$2,$G24:$KT24)</f>
        <v/>
      </c>
      <c r="IC105">
        <f>AVERAGEIF($G$2:$KT$2,IC$2,$G24:$KT24)</f>
        <v/>
      </c>
      <c r="ID105">
        <f>AVERAGEIF($G$2:$KT$2,ID$2,$G24:$KT24)</f>
        <v/>
      </c>
      <c r="IE105">
        <f>AVERAGEIF($G$2:$KT$2,IE$2,$G24:$KT24)</f>
        <v/>
      </c>
      <c r="IF105">
        <f>AVERAGEIF($G$2:$KT$2,IF$2,$G24:$KT24)</f>
        <v/>
      </c>
      <c r="IG105">
        <f>AVERAGEIF($G$2:$KT$2,IG$2,$G24:$KT24)</f>
        <v/>
      </c>
      <c r="IH105">
        <f>AVERAGEIF($G$2:$KT$2,IH$2,$G24:$KT24)</f>
        <v/>
      </c>
      <c r="II105">
        <f>AVERAGEIF($G$2:$KT$2,II$2,$G24:$KT24)</f>
        <v/>
      </c>
      <c r="IJ105">
        <f>AVERAGEIF($G$2:$KT$2,IJ$2,$G24:$KT24)</f>
        <v/>
      </c>
      <c r="IK105">
        <f>AVERAGEIF($G$2:$KT$2,IK$2,$G24:$KT24)</f>
        <v/>
      </c>
      <c r="IL105">
        <f>AVERAGEIF($G$2:$KT$2,IL$2,$G24:$KT24)</f>
        <v/>
      </c>
      <c r="IM105">
        <f>AVERAGEIF($G$2:$KT$2,IM$2,$G24:$KT24)</f>
        <v/>
      </c>
      <c r="IN105">
        <f>AVERAGEIF($G$2:$KT$2,IN$2,$G24:$KT24)</f>
        <v/>
      </c>
      <c r="IO105">
        <f>AVERAGEIF($G$2:$KT$2,IO$2,$G24:$KT24)</f>
        <v/>
      </c>
      <c r="IP105">
        <f>AVERAGEIF($G$2:$KT$2,IP$2,$G24:$KT24)</f>
        <v/>
      </c>
      <c r="IQ105">
        <f>AVERAGEIF($G$2:$KT$2,IQ$2,$G24:$KT24)</f>
        <v/>
      </c>
      <c r="IR105">
        <f>AVERAGEIF($G$2:$KT$2,IR$2,$G24:$KT24)</f>
        <v/>
      </c>
      <c r="IS105">
        <f>AVERAGEIF($G$2:$KT$2,IS$2,$G24:$KT24)</f>
        <v/>
      </c>
      <c r="IT105">
        <f>AVERAGEIF($G$2:$KT$2,IT$2,$G24:$KT24)</f>
        <v/>
      </c>
      <c r="IU105">
        <f>AVERAGEIF($G$2:$KT$2,IU$2,$G24:$KT24)</f>
        <v/>
      </c>
      <c r="IV105">
        <f>AVERAGEIF($G$2:$KT$2,IV$2,$G24:$KT24)</f>
        <v/>
      </c>
      <c r="IW105">
        <f>AVERAGEIF($G$2:$KT$2,IW$2,$G24:$KT24)</f>
        <v/>
      </c>
      <c r="IX105">
        <f>AVERAGEIF($G$2:$KT$2,IX$2,$G24:$KT24)</f>
        <v/>
      </c>
      <c r="IY105">
        <f>AVERAGEIF($G$2:$KT$2,IY$2,$G24:$KT24)</f>
        <v/>
      </c>
      <c r="IZ105">
        <f>AVERAGEIF($G$2:$KT$2,IZ$2,$G24:$KT24)</f>
        <v/>
      </c>
      <c r="JA105">
        <f>AVERAGEIF($G$2:$KT$2,JA$2,$G24:$KT24)</f>
        <v/>
      </c>
      <c r="JB105">
        <f>AVERAGEIF($G$2:$KT$2,JB$2,$G24:$KT24)</f>
        <v/>
      </c>
      <c r="JC105">
        <f>AVERAGEIF($G$2:$KT$2,JC$2,$G24:$KT24)</f>
        <v/>
      </c>
      <c r="JD105">
        <f>AVERAGEIF($G$2:$KT$2,JD$2,$G24:$KT24)</f>
        <v/>
      </c>
      <c r="JE105">
        <f>AVERAGEIF($G$2:$KT$2,JE$2,$G24:$KT24)</f>
        <v/>
      </c>
      <c r="JF105">
        <f>AVERAGEIF($G$2:$KT$2,JF$2,$G24:$KT24)</f>
        <v/>
      </c>
      <c r="JG105">
        <f>AVERAGEIF($G$2:$KT$2,JG$2,$G24:$KT24)</f>
        <v/>
      </c>
      <c r="JH105">
        <f>AVERAGEIF($G$2:$KT$2,JH$2,$G24:$KT24)</f>
        <v/>
      </c>
      <c r="JI105">
        <f>AVERAGEIF($G$2:$KT$2,JI$2,$G24:$KT24)</f>
        <v/>
      </c>
      <c r="JJ105">
        <f>AVERAGEIF($G$2:$KT$2,JJ$2,$G24:$KT24)</f>
        <v/>
      </c>
      <c r="JK105">
        <f>AVERAGEIF($G$2:$KT$2,JK$2,$G24:$KT24)</f>
        <v/>
      </c>
      <c r="JL105">
        <f>AVERAGEIF($G$2:$KT$2,JL$2,$G24:$KT24)</f>
        <v/>
      </c>
      <c r="JM105">
        <f>AVERAGEIF($G$2:$KT$2,JM$2,$G24:$KT24)</f>
        <v/>
      </c>
      <c r="JN105">
        <f>AVERAGEIF($G$2:$KT$2,JN$2,$G24:$KT24)</f>
        <v/>
      </c>
      <c r="JO105">
        <f>AVERAGEIF($G$2:$KT$2,JO$2,$G24:$KT24)</f>
        <v/>
      </c>
      <c r="JP105">
        <f>AVERAGEIF($G$2:$KT$2,JP$2,$G24:$KT24)</f>
        <v/>
      </c>
      <c r="JQ105">
        <f>AVERAGEIF($G$2:$KT$2,JQ$2,$G24:$KT24)</f>
        <v/>
      </c>
      <c r="JR105">
        <f>AVERAGEIF($G$2:$KT$2,JR$2,$G24:$KT24)</f>
        <v/>
      </c>
      <c r="JS105">
        <f>AVERAGEIF($G$2:$KT$2,JS$2,$G24:$KT24)</f>
        <v/>
      </c>
      <c r="JT105">
        <f>AVERAGEIF($G$2:$KT$2,JT$2,$G24:$KT24)</f>
        <v/>
      </c>
      <c r="JU105">
        <f>AVERAGEIF($G$2:$KT$2,JU$2,$G24:$KT24)</f>
        <v/>
      </c>
      <c r="JV105">
        <f>AVERAGEIF($G$2:$KT$2,JV$2,$G24:$KT24)</f>
        <v/>
      </c>
      <c r="JW105">
        <f>AVERAGEIF($G$2:$KT$2,JW$2,$G24:$KT24)</f>
        <v/>
      </c>
      <c r="JX105">
        <f>AVERAGEIF($G$2:$KT$2,JX$2,$G24:$KT24)</f>
        <v/>
      </c>
      <c r="JY105">
        <f>AVERAGEIF($G$2:$KT$2,JY$2,$G24:$KT24)</f>
        <v/>
      </c>
      <c r="JZ105">
        <f>AVERAGEIF($G$2:$KT$2,JZ$2,$G24:$KT24)</f>
        <v/>
      </c>
      <c r="KA105">
        <f>AVERAGEIF($G$2:$KT$2,KA$2,$G24:$KT24)</f>
        <v/>
      </c>
      <c r="KB105">
        <f>AVERAGEIF($G$2:$KT$2,KB$2,$G24:$KT24)</f>
        <v/>
      </c>
      <c r="KC105">
        <f>AVERAGEIF($G$2:$KT$2,KC$2,$G24:$KT24)</f>
        <v/>
      </c>
      <c r="KD105">
        <f>AVERAGEIF($G$2:$KT$2,KD$2,$G24:$KT24)</f>
        <v/>
      </c>
      <c r="KE105">
        <f>AVERAGEIF($G$2:$KT$2,KE$2,$G24:$KT24)</f>
        <v/>
      </c>
      <c r="KF105">
        <f>AVERAGEIF($G$2:$KT$2,KF$2,$G24:$KT24)</f>
        <v/>
      </c>
      <c r="KG105">
        <f>AVERAGEIF($G$2:$KT$2,KG$2,$G24:$KT24)</f>
        <v/>
      </c>
      <c r="KH105">
        <f>AVERAGEIF($G$2:$KT$2,KH$2,$G24:$KT24)</f>
        <v/>
      </c>
      <c r="KI105">
        <f>AVERAGEIF($G$2:$KT$2,KI$2,$G24:$KT24)</f>
        <v/>
      </c>
      <c r="KJ105">
        <f>AVERAGEIF($G$2:$KT$2,KJ$2,$G24:$KT24)</f>
        <v/>
      </c>
      <c r="KK105">
        <f>AVERAGEIF($G$2:$KT$2,KK$2,$G24:$KT24)</f>
        <v/>
      </c>
      <c r="KL105">
        <f>AVERAGEIF($G$2:$KT$2,KL$2,$G24:$KT24)</f>
        <v/>
      </c>
      <c r="KM105">
        <f>AVERAGEIF($G$2:$KT$2,KM$2,$G24:$KT24)</f>
        <v/>
      </c>
      <c r="KN105">
        <f>AVERAGEIF($G$2:$KT$2,KN$2,$G24:$KT24)</f>
        <v/>
      </c>
      <c r="KO105">
        <f>AVERAGEIF($G$2:$KT$2,KO$2,$G24:$KT24)</f>
        <v/>
      </c>
      <c r="KP105">
        <f>AVERAGEIF($G$2:$KT$2,KP$2,$G24:$KT24)</f>
        <v/>
      </c>
      <c r="KQ105">
        <f>AVERAGEIF($G$2:$KT$2,KQ$2,$G24:$KT24)</f>
        <v/>
      </c>
      <c r="KR105">
        <f>AVERAGEIF($G$2:$KT$2,KR$2,$G24:$KT24)</f>
        <v/>
      </c>
      <c r="KS105">
        <f>AVERAGEIF($G$2:$KT$2,KS$2,$G24:$KT24)</f>
        <v/>
      </c>
      <c r="KT105">
        <f>AVERAGEIF($G$2:$KT$2,KT$2,$G24:$KT24)</f>
        <v/>
      </c>
    </row>
    <row r="106" spans="1:306">
      <c r="B106" t="s">
        <v>61</v>
      </c>
      <c r="C106" t="s">
        <v>72</v>
      </c>
      <c r="D106" t="s">
        <v>53</v>
      </c>
      <c r="G106">
        <f>AVERAGEIF($G$2:$CL$2,G$2,$G25:$CL25)</f>
        <v/>
      </c>
      <c r="H106">
        <f>AVERAGEIF($G$2:$CL$2,H$2,$G25:$CL25)</f>
        <v/>
      </c>
      <c r="I106">
        <f>AVERAGEIF($G$2:$CL$2,I$2,$G25:$CL25)</f>
        <v/>
      </c>
      <c r="J106">
        <f>AVERAGEIF($G$2:$CL$2,J$2,$G25:$CL25)</f>
        <v/>
      </c>
      <c r="K106">
        <f>AVERAGEIF($G$2:$CL$2,K$2,$G25:$CL25)</f>
        <v/>
      </c>
      <c r="L106">
        <f>AVERAGEIF($G$2:$CL$2,L$2,$G25:$CL25)</f>
        <v/>
      </c>
      <c r="M106">
        <f>AVERAGEIF($G$2:$CL$2,M$2,$G25:$CL25)</f>
        <v/>
      </c>
      <c r="N106">
        <f>AVERAGEIF($G$2:$CL$2,N$2,$G25:$CL25)</f>
        <v/>
      </c>
      <c r="O106">
        <f>AVERAGEIF($G$2:$CL$2,O$2,$G25:$CL25)</f>
        <v/>
      </c>
      <c r="P106">
        <f>AVERAGEIF($G$2:$CL$2,P$2,$G25:$CL25)</f>
        <v/>
      </c>
      <c r="Q106">
        <f>AVERAGEIF($G$2:$CL$2,Q$2,$G25:$CL25)</f>
        <v/>
      </c>
      <c r="R106">
        <f>AVERAGEIF($G$2:$CL$2,R$2,$G25:$CL25)</f>
        <v/>
      </c>
      <c r="S106">
        <f>AVERAGEIF($G$2:$CL$2,S$2,$G25:$CL25)</f>
        <v/>
      </c>
      <c r="T106">
        <f>AVERAGEIF($G$2:$CL$2,T$2,$G25:$CL25)</f>
        <v/>
      </c>
      <c r="U106">
        <f>AVERAGEIF($G$2:$CL$2,U$2,$G25:$CL25)</f>
        <v/>
      </c>
      <c r="V106">
        <f>AVERAGEIF($G$2:$CL$2,V$2,$G25:$CL25)</f>
        <v/>
      </c>
      <c r="W106">
        <f>AVERAGEIF($G$2:$CL$2,W$2,$G25:$CL25)</f>
        <v/>
      </c>
      <c r="X106">
        <f>AVERAGEIF($G$2:$CL$2,X$2,$G25:$CL25)</f>
        <v/>
      </c>
      <c r="Y106">
        <f>AVERAGEIF($G$2:$CL$2,Y$2,$G25:$CL25)</f>
        <v/>
      </c>
      <c r="Z106">
        <f>AVERAGEIF($G$2:$CL$2,Z$2,$G25:$CL25)</f>
        <v/>
      </c>
      <c r="AA106">
        <f>AVERAGEIF($G$2:$CL$2,AA$2,$G25:$CL25)</f>
        <v/>
      </c>
      <c r="AB106">
        <f>AVERAGEIF($G$2:$CL$2,AB$2,$G25:$CL25)</f>
        <v/>
      </c>
      <c r="AC106">
        <f>AVERAGEIF($G$2:$CL$2,AC$2,$G25:$CL25)</f>
        <v/>
      </c>
      <c r="AD106">
        <f>AVERAGEIF($G$2:$CL$2,AD$2,$G25:$CL25)</f>
        <v/>
      </c>
      <c r="AE106">
        <f>AVERAGEIF($G$2:$CL$2,AE$2,$G25:$CL25)</f>
        <v/>
      </c>
      <c r="AF106">
        <f>AVERAGEIF($G$2:$CL$2,AF$2,$G25:$CL25)</f>
        <v/>
      </c>
      <c r="AG106">
        <f>AVERAGEIF($G$2:$CL$2,AG$2,$G25:$CL25)</f>
        <v/>
      </c>
      <c r="AH106">
        <f>AVERAGEIF($G$2:$CL$2,AH$2,$G25:$CL25)</f>
        <v/>
      </c>
      <c r="AI106">
        <f>AVERAGEIF($G$2:$CL$2,AI$2,$G25:$CL25)</f>
        <v/>
      </c>
      <c r="AJ106">
        <f>AVERAGEIF($G$2:$CL$2,AJ$2,$G25:$CL25)</f>
        <v/>
      </c>
      <c r="AK106">
        <f>AVERAGEIF($G$2:$CL$2,AK$2,$G25:$CL25)</f>
        <v/>
      </c>
      <c r="AL106">
        <f>AVERAGEIF($G$2:$CL$2,AL$2,$G25:$CL25)</f>
        <v/>
      </c>
      <c r="AM106">
        <f>AVERAGEIF($G$2:$CL$2,AM$2,$G25:$CL25)</f>
        <v/>
      </c>
      <c r="AN106">
        <f>AVERAGEIF($G$2:$CL$2,AN$2,$G25:$CL25)</f>
        <v/>
      </c>
      <c r="AO106">
        <f>AVERAGEIF($G$2:$CL$2,AO$2,$G25:$CL25)</f>
        <v/>
      </c>
      <c r="AP106">
        <f>AVERAGEIF($G$2:$CL$2,AP$2,$G25:$CL25)</f>
        <v/>
      </c>
      <c r="AQ106">
        <f>AVERAGEIF($G$2:$CL$2,AQ$2,$G25:$CL25)</f>
        <v/>
      </c>
      <c r="AR106">
        <f>AVERAGEIF($G$2:$CL$2,AR$2,$G25:$CL25)</f>
        <v/>
      </c>
      <c r="AS106">
        <f>AVERAGEIF($G$2:$CL$2,AS$2,$G25:$CL25)</f>
        <v/>
      </c>
      <c r="AT106">
        <f>AVERAGEIF($G$2:$CL$2,AT$2,$G25:$CL25)</f>
        <v/>
      </c>
      <c r="AU106">
        <f>AVERAGEIF($G$2:$CL$2,AU$2,$G25:$CL25)</f>
        <v/>
      </c>
      <c r="AV106">
        <f>AVERAGEIF($G$2:$CL$2,AV$2,$G25:$CL25)</f>
        <v/>
      </c>
      <c r="AW106">
        <f>AVERAGEIF($G$2:$CL$2,AW$2,$G25:$CL25)</f>
        <v/>
      </c>
      <c r="AX106">
        <f>AVERAGEIF($G$2:$CL$2,AX$2,$G25:$CL25)</f>
        <v/>
      </c>
      <c r="AY106">
        <f>AVERAGEIF($G$2:$CL$2,AY$2,$G25:$CL25)</f>
        <v/>
      </c>
      <c r="AZ106">
        <f>AVERAGEIF($G$2:$CL$2,AZ$2,$G25:$CL25)</f>
        <v/>
      </c>
      <c r="BA106">
        <f>AVERAGEIF($G$2:$CL$2,BA$2,$G25:$CL25)</f>
        <v/>
      </c>
      <c r="BB106">
        <f>AVERAGEIF($G$2:$CL$2,BB$2,$G25:$CL25)</f>
        <v/>
      </c>
      <c r="BC106">
        <f>AVERAGEIF($G$2:$CL$2,BC$2,$G25:$CL25)</f>
        <v/>
      </c>
      <c r="BD106">
        <f>AVERAGEIF($G$2:$CL$2,BD$2,$G25:$CL25)</f>
        <v/>
      </c>
      <c r="BE106">
        <f>AVERAGEIF($G$2:$CL$2,BE$2,$G25:$CL25)</f>
        <v/>
      </c>
      <c r="BF106">
        <f>AVERAGEIF($G$2:$CL$2,BF$2,$G25:$CL25)</f>
        <v/>
      </c>
      <c r="BG106">
        <f>AVERAGEIF($G$2:$CL$2,BG$2,$G25:$CL25)</f>
        <v/>
      </c>
      <c r="BH106">
        <f>AVERAGEIF($G$2:$CL$2,BH$2,$G25:$CL25)</f>
        <v/>
      </c>
      <c r="BI106">
        <f>AVERAGEIF($G$2:$CL$2,BI$2,$G25:$CL25)</f>
        <v/>
      </c>
      <c r="BJ106">
        <f>AVERAGEIF($G$2:$CL$2,BJ$2,$G25:$CL25)</f>
        <v/>
      </c>
      <c r="BK106">
        <f>AVERAGEIF($G$2:$CL$2,BK$2,$G25:$CL25)</f>
        <v/>
      </c>
      <c r="BL106">
        <f>AVERAGEIF($G$2:$CL$2,BL$2,$G25:$CL25)</f>
        <v/>
      </c>
      <c r="BM106">
        <f>AVERAGEIF($G$2:$CL$2,BM$2,$G25:$CL25)</f>
        <v/>
      </c>
      <c r="BN106">
        <f>AVERAGEIF($G$2:$CL$2,BN$2,$G25:$CL25)</f>
        <v/>
      </c>
      <c r="BO106">
        <f>AVERAGEIF($G$2:$CL$2,BO$2,$G25:$CL25)</f>
        <v/>
      </c>
      <c r="BP106">
        <f>AVERAGEIF($G$2:$CL$2,BP$2,$G25:$CL25)</f>
        <v/>
      </c>
      <c r="BQ106">
        <f>AVERAGEIF($G$2:$CL$2,BQ$2,$G25:$CL25)</f>
        <v/>
      </c>
      <c r="BR106">
        <f>AVERAGEIF($G$2:$CL$2,BR$2,$G25:$CL25)</f>
        <v/>
      </c>
      <c r="BS106">
        <f>AVERAGEIF($G$2:$CL$2,BS$2,$G25:$CL25)</f>
        <v/>
      </c>
      <c r="BT106">
        <f>AVERAGEIF($G$2:$CL$2,BT$2,$G25:$CL25)</f>
        <v/>
      </c>
      <c r="BU106">
        <f>AVERAGEIF($G$2:$CL$2,BU$2,$G25:$CL25)</f>
        <v/>
      </c>
      <c r="BV106">
        <f>AVERAGEIF($G$2:$CL$2,BV$2,$G25:$CL25)</f>
        <v/>
      </c>
      <c r="BW106">
        <f>AVERAGEIF($G$2:$CL$2,BW$2,$G25:$CL25)</f>
        <v/>
      </c>
      <c r="BX106">
        <f>AVERAGEIF($G$2:$CL$2,BX$2,$G25:$CL25)</f>
        <v/>
      </c>
      <c r="BY106">
        <f>AVERAGEIF($G$2:$CL$2,BY$2,$G25:$CL25)</f>
        <v/>
      </c>
      <c r="BZ106">
        <f>AVERAGEIF($G$2:$CL$2,BZ$2,$G25:$CL25)</f>
        <v/>
      </c>
      <c r="CA106">
        <f>AVERAGEIF($G$2:$CL$2,CA$2,$G25:$CL25)</f>
        <v/>
      </c>
      <c r="CB106">
        <f>AVERAGEIF($G$2:$CL$2,CB$2,$G25:$CL25)</f>
        <v/>
      </c>
      <c r="CC106">
        <f>AVERAGEIF($G$2:$CL$2,CC$2,$G25:$CL25)</f>
        <v/>
      </c>
      <c r="CD106">
        <f>AVERAGEIF($G$2:$CL$2,CD$2,$G25:$CL25)</f>
        <v/>
      </c>
      <c r="CE106">
        <f>AVERAGEIF($G$2:$CL$2,CE$2,$G25:$CL25)</f>
        <v/>
      </c>
      <c r="CF106">
        <f>AVERAGEIF($G$2:$CL$2,CF$2,$G25:$CL25)</f>
        <v/>
      </c>
      <c r="CG106">
        <f>AVERAGEIF($G$2:$CL$2,CG$2,$G25:$CL25)</f>
        <v/>
      </c>
      <c r="CH106">
        <f>AVERAGEIF($G$2:$CL$2,CH$2,$G25:$CL25)</f>
        <v/>
      </c>
      <c r="CI106">
        <f>AVERAGEIF($G$2:$CL$2,CI$2,$G25:$CL25)</f>
        <v/>
      </c>
      <c r="CJ106">
        <f>AVERAGEIF($G$2:$CL$2,CJ$2,$G25:$CL25)</f>
        <v/>
      </c>
      <c r="CK106">
        <f>AVERAGEIF($G$2:$CL$2,CK$2,$G25:$CL25)</f>
        <v/>
      </c>
      <c r="CL106">
        <f>AVERAGEIF($G$2:$CL$2,CL$2,$G25:$CL25)</f>
        <v/>
      </c>
      <c r="CM106">
        <f>AVERAGEIF($G$2:$KT$2,CM$2,$G25:$KT25)</f>
        <v/>
      </c>
      <c r="CN106">
        <f>AVERAGEIF($G$2:$KT$2,CN$2,$G25:$KT25)</f>
        <v/>
      </c>
      <c r="CO106">
        <f>AVERAGEIF($G$2:$KT$2,CO$2,$G25:$KT25)</f>
        <v/>
      </c>
      <c r="CP106">
        <f>AVERAGEIF($G$2:$KT$2,CP$2,$G25:$KT25)</f>
        <v/>
      </c>
      <c r="CQ106">
        <f>AVERAGEIF($G$2:$KT$2,CQ$2,$G25:$KT25)</f>
        <v/>
      </c>
      <c r="CR106">
        <f>AVERAGEIF($G$2:$KT$2,CR$2,$G25:$KT25)</f>
        <v/>
      </c>
      <c r="CS106">
        <f>AVERAGEIF($G$2:$KT$2,CS$2,$G25:$KT25)</f>
        <v/>
      </c>
      <c r="CT106">
        <f>AVERAGEIF($G$2:$KT$2,CT$2,$G25:$KT25)</f>
        <v/>
      </c>
      <c r="CU106">
        <f>AVERAGEIF($G$2:$KT$2,CU$2,$G25:$KT25)</f>
        <v/>
      </c>
      <c r="CV106">
        <f>AVERAGEIF($G$2:$KT$2,CV$2,$G25:$KT25)</f>
        <v/>
      </c>
      <c r="CW106">
        <f>AVERAGEIF($G$2:$KT$2,CW$2,$G25:$KT25)</f>
        <v/>
      </c>
      <c r="CX106">
        <f>AVERAGEIF($G$2:$KT$2,CX$2,$G25:$KT25)</f>
        <v/>
      </c>
      <c r="CY106">
        <f>AVERAGEIF($G$2:$KT$2,CY$2,$G25:$KT25)</f>
        <v/>
      </c>
      <c r="CZ106">
        <f>AVERAGEIF($G$2:$KT$2,CZ$2,$G25:$KT25)</f>
        <v/>
      </c>
      <c r="DA106">
        <f>AVERAGEIF($G$2:$KT$2,DA$2,$G25:$KT25)</f>
        <v/>
      </c>
      <c r="DB106">
        <f>AVERAGEIF($G$2:$KT$2,DB$2,$G25:$KT25)</f>
        <v/>
      </c>
      <c r="DC106">
        <f>AVERAGEIF($G$2:$KT$2,DC$2,$G25:$KT25)</f>
        <v/>
      </c>
      <c r="DD106">
        <f>AVERAGEIF($G$2:$KT$2,DD$2,$G25:$KT25)</f>
        <v/>
      </c>
      <c r="DE106">
        <f>AVERAGEIF($G$2:$KT$2,DE$2,$G25:$KT25)</f>
        <v/>
      </c>
      <c r="DF106">
        <f>AVERAGEIF($G$2:$KT$2,DF$2,$G25:$KT25)</f>
        <v/>
      </c>
      <c r="DG106">
        <f>AVERAGEIF($G$2:$KT$2,DG$2,$G25:$KT25)</f>
        <v/>
      </c>
      <c r="DH106">
        <f>AVERAGEIF($G$2:$KT$2,DH$2,$G25:$KT25)</f>
        <v/>
      </c>
      <c r="DI106">
        <f>AVERAGEIF($G$2:$KT$2,DI$2,$G25:$KT25)</f>
        <v/>
      </c>
      <c r="DJ106">
        <f>AVERAGEIF($G$2:$KT$2,DJ$2,$G25:$KT25)</f>
        <v/>
      </c>
      <c r="DK106">
        <f>AVERAGEIF($G$2:$KT$2,DK$2,$G25:$KT25)</f>
        <v/>
      </c>
      <c r="DL106">
        <f>AVERAGEIF($G$2:$KT$2,DL$2,$G25:$KT25)</f>
        <v/>
      </c>
      <c r="DM106">
        <f>AVERAGEIF($G$2:$KT$2,DM$2,$G25:$KT25)</f>
        <v/>
      </c>
      <c r="DN106">
        <f>AVERAGEIF($G$2:$KT$2,DN$2,$G25:$KT25)</f>
        <v/>
      </c>
      <c r="DO106">
        <f>AVERAGEIF($G$2:$KT$2,DO$2,$G25:$KT25)</f>
        <v/>
      </c>
      <c r="DP106">
        <f>AVERAGEIF($G$2:$KT$2,DP$2,$G25:$KT25)</f>
        <v/>
      </c>
      <c r="DQ106">
        <f>AVERAGEIF($G$2:$KT$2,DQ$2,$G25:$KT25)</f>
        <v/>
      </c>
      <c r="DR106">
        <f>AVERAGEIF($G$2:$KT$2,DR$2,$G25:$KT25)</f>
        <v/>
      </c>
      <c r="DS106">
        <f>AVERAGEIF($G$2:$KT$2,DS$2,$G25:$KT25)</f>
        <v/>
      </c>
      <c r="DT106">
        <f>AVERAGEIF($G$2:$KT$2,DT$2,$G25:$KT25)</f>
        <v/>
      </c>
      <c r="DU106">
        <f>AVERAGEIF($G$2:$KT$2,DU$2,$G25:$KT25)</f>
        <v/>
      </c>
      <c r="DV106">
        <f>AVERAGEIF($G$2:$KT$2,DV$2,$G25:$KT25)</f>
        <v/>
      </c>
      <c r="DW106">
        <f>AVERAGEIF($G$2:$KT$2,DW$2,$G25:$KT25)</f>
        <v/>
      </c>
      <c r="DX106">
        <f>AVERAGEIF($G$2:$KT$2,DX$2,$G25:$KT25)</f>
        <v/>
      </c>
      <c r="DY106">
        <f>AVERAGEIF($G$2:$KT$2,DY$2,$G25:$KT25)</f>
        <v/>
      </c>
      <c r="DZ106">
        <f>AVERAGEIF($G$2:$KT$2,DZ$2,$G25:$KT25)</f>
        <v/>
      </c>
      <c r="EA106">
        <f>AVERAGEIF($G$2:$KT$2,EA$2,$G25:$KT25)</f>
        <v/>
      </c>
      <c r="EB106">
        <f>AVERAGEIF($G$2:$KT$2,EB$2,$G25:$KT25)</f>
        <v/>
      </c>
      <c r="EC106">
        <f>AVERAGEIF($G$2:$KT$2,EC$2,$G25:$KT25)</f>
        <v/>
      </c>
      <c r="ED106">
        <f>AVERAGEIF($G$2:$KT$2,ED$2,$G25:$KT25)</f>
        <v/>
      </c>
      <c r="EE106">
        <f>AVERAGEIF($G$2:$KT$2,EE$2,$G25:$KT25)</f>
        <v/>
      </c>
      <c r="EF106">
        <f>AVERAGEIF($G$2:$KT$2,EF$2,$G25:$KT25)</f>
        <v/>
      </c>
      <c r="EG106">
        <f>AVERAGEIF($G$2:$KT$2,EG$2,$G25:$KT25)</f>
        <v/>
      </c>
      <c r="EH106">
        <f>AVERAGEIF($G$2:$KT$2,EH$2,$G25:$KT25)</f>
        <v/>
      </c>
      <c r="EI106">
        <f>AVERAGEIF($G$2:$KT$2,EI$2,$G25:$KT25)</f>
        <v/>
      </c>
      <c r="EJ106">
        <f>AVERAGEIF($G$2:$KT$2,EJ$2,$G25:$KT25)</f>
        <v/>
      </c>
      <c r="EK106">
        <f>AVERAGEIF($G$2:$KT$2,EK$2,$G25:$KT25)</f>
        <v/>
      </c>
      <c r="EL106">
        <f>AVERAGEIF($G$2:$KT$2,EL$2,$G25:$KT25)</f>
        <v/>
      </c>
      <c r="EM106">
        <f>AVERAGEIF($G$2:$KT$2,EM$2,$G25:$KT25)</f>
        <v/>
      </c>
      <c r="EN106">
        <f>AVERAGEIF($G$2:$KT$2,EN$2,$G25:$KT25)</f>
        <v/>
      </c>
      <c r="EO106">
        <f>AVERAGEIF($G$2:$KT$2,EO$2,$G25:$KT25)</f>
        <v/>
      </c>
      <c r="EP106">
        <f>AVERAGEIF($G$2:$KT$2,EP$2,$G25:$KT25)</f>
        <v/>
      </c>
      <c r="EQ106">
        <f>AVERAGEIF($G$2:$KT$2,EQ$2,$G25:$KT25)</f>
        <v/>
      </c>
      <c r="ER106">
        <f>AVERAGEIF($G$2:$KT$2,ER$2,$G25:$KT25)</f>
        <v/>
      </c>
      <c r="ES106">
        <f>AVERAGEIF($G$2:$KT$2,ES$2,$G25:$KT25)</f>
        <v/>
      </c>
      <c r="ET106">
        <f>AVERAGEIF($G$2:$KT$2,ET$2,$G25:$KT25)</f>
        <v/>
      </c>
      <c r="EU106">
        <f>AVERAGEIF($G$2:$KT$2,EU$2,$G25:$KT25)</f>
        <v/>
      </c>
      <c r="EV106">
        <f>AVERAGEIF($G$2:$KT$2,EV$2,$G25:$KT25)</f>
        <v/>
      </c>
      <c r="EW106">
        <f>AVERAGEIF($G$2:$KT$2,EW$2,$G25:$KT25)</f>
        <v/>
      </c>
      <c r="EX106">
        <f>AVERAGEIF($G$2:$KT$2,EX$2,$G25:$KT25)</f>
        <v/>
      </c>
      <c r="EY106">
        <f>AVERAGEIF($G$2:$KT$2,EY$2,$G25:$KT25)</f>
        <v/>
      </c>
      <c r="EZ106">
        <f>AVERAGEIF($G$2:$KT$2,EZ$2,$G25:$KT25)</f>
        <v/>
      </c>
      <c r="FA106">
        <f>AVERAGEIF($G$2:$KT$2,FA$2,$G25:$KT25)</f>
        <v/>
      </c>
      <c r="FB106">
        <f>AVERAGEIF($G$2:$KT$2,FB$2,$G25:$KT25)</f>
        <v/>
      </c>
      <c r="FC106">
        <f>AVERAGEIF($G$2:$KT$2,FC$2,$G25:$KT25)</f>
        <v/>
      </c>
      <c r="FD106">
        <f>AVERAGEIF($G$2:$KT$2,FD$2,$G25:$KT25)</f>
        <v/>
      </c>
      <c r="FE106">
        <f>AVERAGEIF($G$2:$KT$2,FE$2,$G25:$KT25)</f>
        <v/>
      </c>
      <c r="FF106">
        <f>AVERAGEIF($G$2:$KT$2,FF$2,$G25:$KT25)</f>
        <v/>
      </c>
      <c r="FG106">
        <f>AVERAGEIF($G$2:$KT$2,FG$2,$G25:$KT25)</f>
        <v/>
      </c>
      <c r="FH106">
        <f>AVERAGEIF($G$2:$KT$2,FH$2,$G25:$KT25)</f>
        <v/>
      </c>
      <c r="FI106">
        <f>AVERAGEIF($G$2:$KT$2,FI$2,$G25:$KT25)</f>
        <v/>
      </c>
      <c r="FJ106">
        <f>AVERAGEIF($G$2:$KT$2,FJ$2,$G25:$KT25)</f>
        <v/>
      </c>
      <c r="FK106">
        <f>AVERAGEIF($G$2:$KT$2,FK$2,$G25:$KT25)</f>
        <v/>
      </c>
      <c r="FL106">
        <f>AVERAGEIF($G$2:$KT$2,FL$2,$G25:$KT25)</f>
        <v/>
      </c>
      <c r="FM106">
        <f>AVERAGEIF($G$2:$KT$2,FM$2,$G25:$KT25)</f>
        <v/>
      </c>
      <c r="FN106">
        <f>AVERAGEIF($G$2:$KT$2,FN$2,$G25:$KT25)</f>
        <v/>
      </c>
      <c r="FO106">
        <f>AVERAGEIF($G$2:$KT$2,FO$2,$G25:$KT25)</f>
        <v/>
      </c>
      <c r="FP106">
        <f>AVERAGEIF($G$2:$KT$2,FP$2,$G25:$KT25)</f>
        <v/>
      </c>
      <c r="FQ106">
        <f>AVERAGEIF($G$2:$KT$2,FQ$2,$G25:$KT25)</f>
        <v/>
      </c>
      <c r="FR106">
        <f>AVERAGEIF($G$2:$KT$2,FR$2,$G25:$KT25)</f>
        <v/>
      </c>
      <c r="FS106">
        <f>AVERAGEIF($G$2:$KT$2,FS$2,$G25:$KT25)</f>
        <v/>
      </c>
      <c r="FT106">
        <f>AVERAGEIF($G$2:$KT$2,FT$2,$G25:$KT25)</f>
        <v/>
      </c>
      <c r="FU106">
        <f>AVERAGEIF($G$2:$KT$2,FU$2,$G25:$KT25)</f>
        <v/>
      </c>
      <c r="FV106">
        <f>AVERAGEIF($G$2:$KT$2,FV$2,$G25:$KT25)</f>
        <v/>
      </c>
      <c r="FW106">
        <f>AVERAGEIF($G$2:$KT$2,FW$2,$G25:$KT25)</f>
        <v/>
      </c>
      <c r="FX106">
        <f>AVERAGEIF($G$2:$KT$2,FX$2,$G25:$KT25)</f>
        <v/>
      </c>
      <c r="FY106">
        <f>AVERAGEIF($G$2:$KT$2,FY$2,$G25:$KT25)</f>
        <v/>
      </c>
      <c r="FZ106">
        <f>AVERAGEIF($G$2:$KT$2,FZ$2,$G25:$KT25)</f>
        <v/>
      </c>
      <c r="GA106">
        <f>AVERAGEIF($G$2:$KT$2,GA$2,$G25:$KT25)</f>
        <v/>
      </c>
      <c r="GB106">
        <f>AVERAGEIF($G$2:$KT$2,GB$2,$G25:$KT25)</f>
        <v/>
      </c>
      <c r="GC106">
        <f>AVERAGEIF($G$2:$KT$2,GC$2,$G25:$KT25)</f>
        <v/>
      </c>
      <c r="GD106">
        <f>AVERAGEIF($G$2:$KT$2,GD$2,$G25:$KT25)</f>
        <v/>
      </c>
      <c r="GE106">
        <f>AVERAGEIF($G$2:$KT$2,GE$2,$G25:$KT25)</f>
        <v/>
      </c>
      <c r="GF106">
        <f>AVERAGEIF($G$2:$KT$2,GF$2,$G25:$KT25)</f>
        <v/>
      </c>
      <c r="GG106">
        <f>AVERAGEIF($G$2:$KT$2,GG$2,$G25:$KT25)</f>
        <v/>
      </c>
      <c r="GH106">
        <f>AVERAGEIF($G$2:$KT$2,GH$2,$G25:$KT25)</f>
        <v/>
      </c>
      <c r="GI106">
        <f>AVERAGEIF($G$2:$KT$2,GI$2,$G25:$KT25)</f>
        <v/>
      </c>
      <c r="GJ106">
        <f>AVERAGEIF($G$2:$KT$2,GJ$2,$G25:$KT25)</f>
        <v/>
      </c>
      <c r="GK106">
        <f>AVERAGEIF($G$2:$KT$2,GK$2,$G25:$KT25)</f>
        <v/>
      </c>
      <c r="GL106">
        <f>AVERAGEIF($G$2:$KT$2,GL$2,$G25:$KT25)</f>
        <v/>
      </c>
      <c r="GM106">
        <f>AVERAGEIF($G$2:$KT$2,GM$2,$G25:$KT25)</f>
        <v/>
      </c>
      <c r="GN106">
        <f>AVERAGEIF($G$2:$KT$2,GN$2,$G25:$KT25)</f>
        <v/>
      </c>
      <c r="GO106">
        <f>AVERAGEIF($G$2:$KT$2,GO$2,$G25:$KT25)</f>
        <v/>
      </c>
      <c r="GP106">
        <f>AVERAGEIF($G$2:$KT$2,GP$2,$G25:$KT25)</f>
        <v/>
      </c>
      <c r="GQ106">
        <f>AVERAGEIF($G$2:$KT$2,GQ$2,$G25:$KT25)</f>
        <v/>
      </c>
      <c r="GR106">
        <f>AVERAGEIF($G$2:$KT$2,GR$2,$G25:$KT25)</f>
        <v/>
      </c>
      <c r="GS106">
        <f>AVERAGEIF($G$2:$KT$2,GS$2,$G25:$KT25)</f>
        <v/>
      </c>
      <c r="GT106">
        <f>AVERAGEIF($G$2:$KT$2,GT$2,$G25:$KT25)</f>
        <v/>
      </c>
      <c r="GU106">
        <f>AVERAGEIF($G$2:$KT$2,GU$2,$G25:$KT25)</f>
        <v/>
      </c>
      <c r="GV106">
        <f>AVERAGEIF($G$2:$KT$2,GV$2,$G25:$KT25)</f>
        <v/>
      </c>
      <c r="GW106">
        <f>AVERAGEIF($G$2:$KT$2,GW$2,$G25:$KT25)</f>
        <v/>
      </c>
      <c r="GX106">
        <f>AVERAGEIF($G$2:$KT$2,GX$2,$G25:$KT25)</f>
        <v/>
      </c>
      <c r="GY106">
        <f>AVERAGEIF($G$2:$KT$2,GY$2,$G25:$KT25)</f>
        <v/>
      </c>
      <c r="GZ106">
        <f>AVERAGEIF($G$2:$KT$2,GZ$2,$G25:$KT25)</f>
        <v/>
      </c>
      <c r="HA106">
        <f>AVERAGEIF($G$2:$KT$2,HA$2,$G25:$KT25)</f>
        <v/>
      </c>
      <c r="HB106">
        <f>AVERAGEIF($G$2:$KT$2,HB$2,$G25:$KT25)</f>
        <v/>
      </c>
      <c r="HC106">
        <f>AVERAGEIF($G$2:$KT$2,HC$2,$G25:$KT25)</f>
        <v/>
      </c>
      <c r="HD106">
        <f>AVERAGEIF($G$2:$KT$2,HD$2,$G25:$KT25)</f>
        <v/>
      </c>
      <c r="HE106">
        <f>AVERAGEIF($G$2:$KT$2,HE$2,$G25:$KT25)</f>
        <v/>
      </c>
      <c r="HF106">
        <f>AVERAGEIF($G$2:$KT$2,HF$2,$G25:$KT25)</f>
        <v/>
      </c>
      <c r="HG106">
        <f>AVERAGEIF($G$2:$KT$2,HG$2,$G25:$KT25)</f>
        <v/>
      </c>
      <c r="HH106">
        <f>AVERAGEIF($G$2:$KT$2,HH$2,$G25:$KT25)</f>
        <v/>
      </c>
      <c r="HI106">
        <f>AVERAGEIF($G$2:$KT$2,HI$2,$G25:$KT25)</f>
        <v/>
      </c>
      <c r="HJ106">
        <f>AVERAGEIF($G$2:$KT$2,HJ$2,$G25:$KT25)</f>
        <v/>
      </c>
      <c r="HK106">
        <f>AVERAGEIF($G$2:$KT$2,HK$2,$G25:$KT25)</f>
        <v/>
      </c>
      <c r="HL106">
        <f>AVERAGEIF($G$2:$KT$2,HL$2,$G25:$KT25)</f>
        <v/>
      </c>
      <c r="HM106">
        <f>AVERAGEIF($G$2:$KT$2,HM$2,$G25:$KT25)</f>
        <v/>
      </c>
      <c r="HN106">
        <f>AVERAGEIF($G$2:$KT$2,HN$2,$G25:$KT25)</f>
        <v/>
      </c>
      <c r="HO106">
        <f>AVERAGEIF($G$2:$KT$2,HO$2,$G25:$KT25)</f>
        <v/>
      </c>
      <c r="HP106">
        <f>AVERAGEIF($G$2:$KT$2,HP$2,$G25:$KT25)</f>
        <v/>
      </c>
      <c r="HQ106">
        <f>AVERAGEIF($G$2:$KT$2,HQ$2,$G25:$KT25)</f>
        <v/>
      </c>
      <c r="HR106">
        <f>AVERAGEIF($G$2:$KT$2,HR$2,$G25:$KT25)</f>
        <v/>
      </c>
      <c r="HS106">
        <f>AVERAGEIF($G$2:$KT$2,HS$2,$G25:$KT25)</f>
        <v/>
      </c>
      <c r="HT106">
        <f>AVERAGEIF($G$2:$KT$2,HT$2,$G25:$KT25)</f>
        <v/>
      </c>
      <c r="HU106">
        <f>AVERAGEIF($G$2:$KT$2,HU$2,$G25:$KT25)</f>
        <v/>
      </c>
      <c r="HV106">
        <f>AVERAGEIF($G$2:$KT$2,HV$2,$G25:$KT25)</f>
        <v/>
      </c>
      <c r="HW106">
        <f>AVERAGEIF($G$2:$KT$2,HW$2,$G25:$KT25)</f>
        <v/>
      </c>
      <c r="HX106">
        <f>AVERAGEIF($G$2:$KT$2,HX$2,$G25:$KT25)</f>
        <v/>
      </c>
      <c r="HY106">
        <f>AVERAGEIF($G$2:$KT$2,HY$2,$G25:$KT25)</f>
        <v/>
      </c>
      <c r="HZ106">
        <f>AVERAGEIF($G$2:$KT$2,HZ$2,$G25:$KT25)</f>
        <v/>
      </c>
      <c r="IA106">
        <f>AVERAGEIF($G$2:$KT$2,IA$2,$G25:$KT25)</f>
        <v/>
      </c>
      <c r="IB106">
        <f>AVERAGEIF($G$2:$KT$2,IB$2,$G25:$KT25)</f>
        <v/>
      </c>
      <c r="IC106">
        <f>AVERAGEIF($G$2:$KT$2,IC$2,$G25:$KT25)</f>
        <v/>
      </c>
      <c r="ID106">
        <f>AVERAGEIF($G$2:$KT$2,ID$2,$G25:$KT25)</f>
        <v/>
      </c>
      <c r="IE106">
        <f>AVERAGEIF($G$2:$KT$2,IE$2,$G25:$KT25)</f>
        <v/>
      </c>
      <c r="IF106">
        <f>AVERAGEIF($G$2:$KT$2,IF$2,$G25:$KT25)</f>
        <v/>
      </c>
      <c r="IG106">
        <f>AVERAGEIF($G$2:$KT$2,IG$2,$G25:$KT25)</f>
        <v/>
      </c>
      <c r="IH106">
        <f>AVERAGEIF($G$2:$KT$2,IH$2,$G25:$KT25)</f>
        <v/>
      </c>
      <c r="II106">
        <f>AVERAGEIF($G$2:$KT$2,II$2,$G25:$KT25)</f>
        <v/>
      </c>
      <c r="IJ106">
        <f>AVERAGEIF($G$2:$KT$2,IJ$2,$G25:$KT25)</f>
        <v/>
      </c>
      <c r="IK106">
        <f>AVERAGEIF($G$2:$KT$2,IK$2,$G25:$KT25)</f>
        <v/>
      </c>
      <c r="IL106">
        <f>AVERAGEIF($G$2:$KT$2,IL$2,$G25:$KT25)</f>
        <v/>
      </c>
      <c r="IM106">
        <f>AVERAGEIF($G$2:$KT$2,IM$2,$G25:$KT25)</f>
        <v/>
      </c>
      <c r="IN106">
        <f>AVERAGEIF($G$2:$KT$2,IN$2,$G25:$KT25)</f>
        <v/>
      </c>
      <c r="IO106">
        <f>AVERAGEIF($G$2:$KT$2,IO$2,$G25:$KT25)</f>
        <v/>
      </c>
      <c r="IP106">
        <f>AVERAGEIF($G$2:$KT$2,IP$2,$G25:$KT25)</f>
        <v/>
      </c>
      <c r="IQ106">
        <f>AVERAGEIF($G$2:$KT$2,IQ$2,$G25:$KT25)</f>
        <v/>
      </c>
      <c r="IR106">
        <f>AVERAGEIF($G$2:$KT$2,IR$2,$G25:$KT25)</f>
        <v/>
      </c>
      <c r="IS106">
        <f>AVERAGEIF($G$2:$KT$2,IS$2,$G25:$KT25)</f>
        <v/>
      </c>
      <c r="IT106">
        <f>AVERAGEIF($G$2:$KT$2,IT$2,$G25:$KT25)</f>
        <v/>
      </c>
      <c r="IU106">
        <f>AVERAGEIF($G$2:$KT$2,IU$2,$G25:$KT25)</f>
        <v/>
      </c>
      <c r="IV106">
        <f>AVERAGEIF($G$2:$KT$2,IV$2,$G25:$KT25)</f>
        <v/>
      </c>
      <c r="IW106">
        <f>AVERAGEIF($G$2:$KT$2,IW$2,$G25:$KT25)</f>
        <v/>
      </c>
      <c r="IX106">
        <f>AVERAGEIF($G$2:$KT$2,IX$2,$G25:$KT25)</f>
        <v/>
      </c>
      <c r="IY106">
        <f>AVERAGEIF($G$2:$KT$2,IY$2,$G25:$KT25)</f>
        <v/>
      </c>
      <c r="IZ106">
        <f>AVERAGEIF($G$2:$KT$2,IZ$2,$G25:$KT25)</f>
        <v/>
      </c>
      <c r="JA106">
        <f>AVERAGEIF($G$2:$KT$2,JA$2,$G25:$KT25)</f>
        <v/>
      </c>
      <c r="JB106">
        <f>AVERAGEIF($G$2:$KT$2,JB$2,$G25:$KT25)</f>
        <v/>
      </c>
      <c r="JC106">
        <f>AVERAGEIF($G$2:$KT$2,JC$2,$G25:$KT25)</f>
        <v/>
      </c>
      <c r="JD106">
        <f>AVERAGEIF($G$2:$KT$2,JD$2,$G25:$KT25)</f>
        <v/>
      </c>
      <c r="JE106">
        <f>AVERAGEIF($G$2:$KT$2,JE$2,$G25:$KT25)</f>
        <v/>
      </c>
      <c r="JF106">
        <f>AVERAGEIF($G$2:$KT$2,JF$2,$G25:$KT25)</f>
        <v/>
      </c>
      <c r="JG106">
        <f>AVERAGEIF($G$2:$KT$2,JG$2,$G25:$KT25)</f>
        <v/>
      </c>
      <c r="JH106">
        <f>AVERAGEIF($G$2:$KT$2,JH$2,$G25:$KT25)</f>
        <v/>
      </c>
      <c r="JI106">
        <f>AVERAGEIF($G$2:$KT$2,JI$2,$G25:$KT25)</f>
        <v/>
      </c>
      <c r="JJ106">
        <f>AVERAGEIF($G$2:$KT$2,JJ$2,$G25:$KT25)</f>
        <v/>
      </c>
      <c r="JK106">
        <f>AVERAGEIF($G$2:$KT$2,JK$2,$G25:$KT25)</f>
        <v/>
      </c>
      <c r="JL106">
        <f>AVERAGEIF($G$2:$KT$2,JL$2,$G25:$KT25)</f>
        <v/>
      </c>
      <c r="JM106">
        <f>AVERAGEIF($G$2:$KT$2,JM$2,$G25:$KT25)</f>
        <v/>
      </c>
      <c r="JN106">
        <f>AVERAGEIF($G$2:$KT$2,JN$2,$G25:$KT25)</f>
        <v/>
      </c>
      <c r="JO106">
        <f>AVERAGEIF($G$2:$KT$2,JO$2,$G25:$KT25)</f>
        <v/>
      </c>
      <c r="JP106">
        <f>AVERAGEIF($G$2:$KT$2,JP$2,$G25:$KT25)</f>
        <v/>
      </c>
      <c r="JQ106">
        <f>AVERAGEIF($G$2:$KT$2,JQ$2,$G25:$KT25)</f>
        <v/>
      </c>
      <c r="JR106">
        <f>AVERAGEIF($G$2:$KT$2,JR$2,$G25:$KT25)</f>
        <v/>
      </c>
      <c r="JS106">
        <f>AVERAGEIF($G$2:$KT$2,JS$2,$G25:$KT25)</f>
        <v/>
      </c>
      <c r="JT106">
        <f>AVERAGEIF($G$2:$KT$2,JT$2,$G25:$KT25)</f>
        <v/>
      </c>
      <c r="JU106">
        <f>AVERAGEIF($G$2:$KT$2,JU$2,$G25:$KT25)</f>
        <v/>
      </c>
      <c r="JV106">
        <f>AVERAGEIF($G$2:$KT$2,JV$2,$G25:$KT25)</f>
        <v/>
      </c>
      <c r="JW106">
        <f>AVERAGEIF($G$2:$KT$2,JW$2,$G25:$KT25)</f>
        <v/>
      </c>
      <c r="JX106">
        <f>AVERAGEIF($G$2:$KT$2,JX$2,$G25:$KT25)</f>
        <v/>
      </c>
      <c r="JY106">
        <f>AVERAGEIF($G$2:$KT$2,JY$2,$G25:$KT25)</f>
        <v/>
      </c>
      <c r="JZ106">
        <f>AVERAGEIF($G$2:$KT$2,JZ$2,$G25:$KT25)</f>
        <v/>
      </c>
      <c r="KA106">
        <f>AVERAGEIF($G$2:$KT$2,KA$2,$G25:$KT25)</f>
        <v/>
      </c>
      <c r="KB106">
        <f>AVERAGEIF($G$2:$KT$2,KB$2,$G25:$KT25)</f>
        <v/>
      </c>
      <c r="KC106">
        <f>AVERAGEIF($G$2:$KT$2,KC$2,$G25:$KT25)</f>
        <v/>
      </c>
      <c r="KD106">
        <f>AVERAGEIF($G$2:$KT$2,KD$2,$G25:$KT25)</f>
        <v/>
      </c>
      <c r="KE106">
        <f>AVERAGEIF($G$2:$KT$2,KE$2,$G25:$KT25)</f>
        <v/>
      </c>
      <c r="KF106">
        <f>AVERAGEIF($G$2:$KT$2,KF$2,$G25:$KT25)</f>
        <v/>
      </c>
      <c r="KG106">
        <f>AVERAGEIF($G$2:$KT$2,KG$2,$G25:$KT25)</f>
        <v/>
      </c>
      <c r="KH106">
        <f>AVERAGEIF($G$2:$KT$2,KH$2,$G25:$KT25)</f>
        <v/>
      </c>
      <c r="KI106">
        <f>AVERAGEIF($G$2:$KT$2,KI$2,$G25:$KT25)</f>
        <v/>
      </c>
      <c r="KJ106">
        <f>AVERAGEIF($G$2:$KT$2,KJ$2,$G25:$KT25)</f>
        <v/>
      </c>
      <c r="KK106">
        <f>AVERAGEIF($G$2:$KT$2,KK$2,$G25:$KT25)</f>
        <v/>
      </c>
      <c r="KL106">
        <f>AVERAGEIF($G$2:$KT$2,KL$2,$G25:$KT25)</f>
        <v/>
      </c>
      <c r="KM106">
        <f>AVERAGEIF($G$2:$KT$2,KM$2,$G25:$KT25)</f>
        <v/>
      </c>
      <c r="KN106">
        <f>AVERAGEIF($G$2:$KT$2,KN$2,$G25:$KT25)</f>
        <v/>
      </c>
      <c r="KO106">
        <f>AVERAGEIF($G$2:$KT$2,KO$2,$G25:$KT25)</f>
        <v/>
      </c>
      <c r="KP106">
        <f>AVERAGEIF($G$2:$KT$2,KP$2,$G25:$KT25)</f>
        <v/>
      </c>
      <c r="KQ106">
        <f>AVERAGEIF($G$2:$KT$2,KQ$2,$G25:$KT25)</f>
        <v/>
      </c>
      <c r="KR106">
        <f>AVERAGEIF($G$2:$KT$2,KR$2,$G25:$KT25)</f>
        <v/>
      </c>
      <c r="KS106">
        <f>AVERAGEIF($G$2:$KT$2,KS$2,$G25:$KT25)</f>
        <v/>
      </c>
      <c r="KT106">
        <f>AVERAGEIF($G$2:$KT$2,KT$2,$G25:$KT25)</f>
        <v/>
      </c>
    </row>
    <row r="107" spans="1:306">
      <c r="B107" t="s">
        <v>63</v>
      </c>
      <c r="C107" t="s">
        <v>29</v>
      </c>
      <c r="D107" t="s">
        <v>53</v>
      </c>
      <c r="G107">
        <f>AVERAGEIF($G$2:$CL$2,G$2,$G26:$CL26)</f>
        <v/>
      </c>
      <c r="H107">
        <f>AVERAGEIF($G$2:$CL$2,H$2,$G26:$CL26)</f>
        <v/>
      </c>
      <c r="I107">
        <f>AVERAGEIF($G$2:$CL$2,I$2,$G26:$CL26)</f>
        <v/>
      </c>
      <c r="J107">
        <f>AVERAGEIF($G$2:$CL$2,J$2,$G26:$CL26)</f>
        <v/>
      </c>
      <c r="K107">
        <f>AVERAGEIF($G$2:$CL$2,K$2,$G26:$CL26)</f>
        <v/>
      </c>
      <c r="L107">
        <f>AVERAGEIF($G$2:$CL$2,L$2,$G26:$CL26)</f>
        <v/>
      </c>
      <c r="M107">
        <f>AVERAGEIF($G$2:$CL$2,M$2,$G26:$CL26)</f>
        <v/>
      </c>
      <c r="N107">
        <f>AVERAGEIF($G$2:$CL$2,N$2,$G26:$CL26)</f>
        <v/>
      </c>
      <c r="O107">
        <f>AVERAGEIF($G$2:$CL$2,O$2,$G26:$CL26)</f>
        <v/>
      </c>
      <c r="P107">
        <f>AVERAGEIF($G$2:$CL$2,P$2,$G26:$CL26)</f>
        <v/>
      </c>
      <c r="Q107">
        <f>AVERAGEIF($G$2:$CL$2,Q$2,$G26:$CL26)</f>
        <v/>
      </c>
      <c r="R107">
        <f>AVERAGEIF($G$2:$CL$2,R$2,$G26:$CL26)</f>
        <v/>
      </c>
      <c r="S107">
        <f>AVERAGEIF($G$2:$CL$2,S$2,$G26:$CL26)</f>
        <v/>
      </c>
      <c r="T107">
        <f>AVERAGEIF($G$2:$CL$2,T$2,$G26:$CL26)</f>
        <v/>
      </c>
      <c r="U107">
        <f>AVERAGEIF($G$2:$CL$2,U$2,$G26:$CL26)</f>
        <v/>
      </c>
      <c r="V107">
        <f>AVERAGEIF($G$2:$CL$2,V$2,$G26:$CL26)</f>
        <v/>
      </c>
      <c r="W107">
        <f>AVERAGEIF($G$2:$CL$2,W$2,$G26:$CL26)</f>
        <v/>
      </c>
      <c r="X107">
        <f>AVERAGEIF($G$2:$CL$2,X$2,$G26:$CL26)</f>
        <v/>
      </c>
      <c r="Y107">
        <f>AVERAGEIF($G$2:$CL$2,Y$2,$G26:$CL26)</f>
        <v/>
      </c>
      <c r="Z107">
        <f>AVERAGEIF($G$2:$CL$2,Z$2,$G26:$CL26)</f>
        <v/>
      </c>
      <c r="AA107">
        <f>AVERAGEIF($G$2:$CL$2,AA$2,$G26:$CL26)</f>
        <v/>
      </c>
      <c r="AB107">
        <f>AVERAGEIF($G$2:$CL$2,AB$2,$G26:$CL26)</f>
        <v/>
      </c>
      <c r="AC107">
        <f>AVERAGEIF($G$2:$CL$2,AC$2,$G26:$CL26)</f>
        <v/>
      </c>
      <c r="AD107">
        <f>AVERAGEIF($G$2:$CL$2,AD$2,$G26:$CL26)</f>
        <v/>
      </c>
      <c r="AE107">
        <f>AVERAGEIF($G$2:$CL$2,AE$2,$G26:$CL26)</f>
        <v/>
      </c>
      <c r="AF107">
        <f>AVERAGEIF($G$2:$CL$2,AF$2,$G26:$CL26)</f>
        <v/>
      </c>
      <c r="AG107">
        <f>AVERAGEIF($G$2:$CL$2,AG$2,$G26:$CL26)</f>
        <v/>
      </c>
      <c r="AH107">
        <f>AVERAGEIF($G$2:$CL$2,AH$2,$G26:$CL26)</f>
        <v/>
      </c>
      <c r="AI107">
        <f>AVERAGEIF($G$2:$CL$2,AI$2,$G26:$CL26)</f>
        <v/>
      </c>
      <c r="AJ107">
        <f>AVERAGEIF($G$2:$CL$2,AJ$2,$G26:$CL26)</f>
        <v/>
      </c>
      <c r="AK107">
        <f>AVERAGEIF($G$2:$CL$2,AK$2,$G26:$CL26)</f>
        <v/>
      </c>
      <c r="AL107">
        <f>AVERAGEIF($G$2:$CL$2,AL$2,$G26:$CL26)</f>
        <v/>
      </c>
      <c r="AM107">
        <f>AVERAGEIF($G$2:$CL$2,AM$2,$G26:$CL26)</f>
        <v/>
      </c>
      <c r="AN107">
        <f>AVERAGEIF($G$2:$CL$2,AN$2,$G26:$CL26)</f>
        <v/>
      </c>
      <c r="AO107">
        <f>AVERAGEIF($G$2:$CL$2,AO$2,$G26:$CL26)</f>
        <v/>
      </c>
      <c r="AP107">
        <f>AVERAGEIF($G$2:$CL$2,AP$2,$G26:$CL26)</f>
        <v/>
      </c>
      <c r="AQ107">
        <f>AVERAGEIF($G$2:$CL$2,AQ$2,$G26:$CL26)</f>
        <v/>
      </c>
      <c r="AR107">
        <f>AVERAGEIF($G$2:$CL$2,AR$2,$G26:$CL26)</f>
        <v/>
      </c>
      <c r="AS107">
        <f>AVERAGEIF($G$2:$CL$2,AS$2,$G26:$CL26)</f>
        <v/>
      </c>
      <c r="AT107">
        <f>AVERAGEIF($G$2:$CL$2,AT$2,$G26:$CL26)</f>
        <v/>
      </c>
      <c r="AU107">
        <f>AVERAGEIF($G$2:$CL$2,AU$2,$G26:$CL26)</f>
        <v/>
      </c>
      <c r="AV107">
        <f>AVERAGEIF($G$2:$CL$2,AV$2,$G26:$CL26)</f>
        <v/>
      </c>
      <c r="AW107">
        <f>AVERAGEIF($G$2:$CL$2,AW$2,$G26:$CL26)</f>
        <v/>
      </c>
      <c r="AX107">
        <f>AVERAGEIF($G$2:$CL$2,AX$2,$G26:$CL26)</f>
        <v/>
      </c>
      <c r="AY107">
        <f>AVERAGEIF($G$2:$CL$2,AY$2,$G26:$CL26)</f>
        <v/>
      </c>
      <c r="AZ107">
        <f>AVERAGEIF($G$2:$CL$2,AZ$2,$G26:$CL26)</f>
        <v/>
      </c>
      <c r="BA107">
        <f>AVERAGEIF($G$2:$CL$2,BA$2,$G26:$CL26)</f>
        <v/>
      </c>
      <c r="BB107">
        <f>AVERAGEIF($G$2:$CL$2,BB$2,$G26:$CL26)</f>
        <v/>
      </c>
      <c r="BC107">
        <f>AVERAGEIF($G$2:$CL$2,BC$2,$G26:$CL26)</f>
        <v/>
      </c>
      <c r="BD107">
        <f>AVERAGEIF($G$2:$CL$2,BD$2,$G26:$CL26)</f>
        <v/>
      </c>
      <c r="BE107">
        <f>AVERAGEIF($G$2:$CL$2,BE$2,$G26:$CL26)</f>
        <v/>
      </c>
      <c r="BF107">
        <f>AVERAGEIF($G$2:$CL$2,BF$2,$G26:$CL26)</f>
        <v/>
      </c>
      <c r="BG107">
        <f>AVERAGEIF($G$2:$CL$2,BG$2,$G26:$CL26)</f>
        <v/>
      </c>
      <c r="BH107">
        <f>AVERAGEIF($G$2:$CL$2,BH$2,$G26:$CL26)</f>
        <v/>
      </c>
      <c r="BI107">
        <f>AVERAGEIF($G$2:$CL$2,BI$2,$G26:$CL26)</f>
        <v/>
      </c>
      <c r="BJ107">
        <f>AVERAGEIF($G$2:$CL$2,BJ$2,$G26:$CL26)</f>
        <v/>
      </c>
      <c r="BK107">
        <f>AVERAGEIF($G$2:$CL$2,BK$2,$G26:$CL26)</f>
        <v/>
      </c>
      <c r="BL107">
        <f>AVERAGEIF($G$2:$CL$2,BL$2,$G26:$CL26)</f>
        <v/>
      </c>
      <c r="BM107">
        <f>AVERAGEIF($G$2:$CL$2,BM$2,$G26:$CL26)</f>
        <v/>
      </c>
      <c r="BN107">
        <f>AVERAGEIF($G$2:$CL$2,BN$2,$G26:$CL26)</f>
        <v/>
      </c>
      <c r="BO107">
        <f>AVERAGEIF($G$2:$CL$2,BO$2,$G26:$CL26)</f>
        <v/>
      </c>
      <c r="BP107">
        <f>AVERAGEIF($G$2:$CL$2,BP$2,$G26:$CL26)</f>
        <v/>
      </c>
      <c r="BQ107">
        <f>AVERAGEIF($G$2:$CL$2,BQ$2,$G26:$CL26)</f>
        <v/>
      </c>
      <c r="BR107">
        <f>AVERAGEIF($G$2:$CL$2,BR$2,$G26:$CL26)</f>
        <v/>
      </c>
      <c r="BS107">
        <f>AVERAGEIF($G$2:$CL$2,BS$2,$G26:$CL26)</f>
        <v/>
      </c>
      <c r="BT107">
        <f>AVERAGEIF($G$2:$CL$2,BT$2,$G26:$CL26)</f>
        <v/>
      </c>
      <c r="BU107">
        <f>AVERAGEIF($G$2:$CL$2,BU$2,$G26:$CL26)</f>
        <v/>
      </c>
      <c r="BV107">
        <f>AVERAGEIF($G$2:$CL$2,BV$2,$G26:$CL26)</f>
        <v/>
      </c>
      <c r="BW107">
        <f>AVERAGEIF($G$2:$CL$2,BW$2,$G26:$CL26)</f>
        <v/>
      </c>
      <c r="BX107">
        <f>AVERAGEIF($G$2:$CL$2,BX$2,$G26:$CL26)</f>
        <v/>
      </c>
      <c r="BY107">
        <f>AVERAGEIF($G$2:$CL$2,BY$2,$G26:$CL26)</f>
        <v/>
      </c>
      <c r="BZ107">
        <f>AVERAGEIF($G$2:$CL$2,BZ$2,$G26:$CL26)</f>
        <v/>
      </c>
      <c r="CA107">
        <f>AVERAGEIF($G$2:$CL$2,CA$2,$G26:$CL26)</f>
        <v/>
      </c>
      <c r="CB107">
        <f>AVERAGEIF($G$2:$CL$2,CB$2,$G26:$CL26)</f>
        <v/>
      </c>
      <c r="CC107">
        <f>AVERAGEIF($G$2:$CL$2,CC$2,$G26:$CL26)</f>
        <v/>
      </c>
      <c r="CD107">
        <f>AVERAGEIF($G$2:$CL$2,CD$2,$G26:$CL26)</f>
        <v/>
      </c>
      <c r="CE107">
        <f>AVERAGEIF($G$2:$CL$2,CE$2,$G26:$CL26)</f>
        <v/>
      </c>
      <c r="CF107">
        <f>AVERAGEIF($G$2:$CL$2,CF$2,$G26:$CL26)</f>
        <v/>
      </c>
      <c r="CG107">
        <f>AVERAGEIF($G$2:$CL$2,CG$2,$G26:$CL26)</f>
        <v/>
      </c>
      <c r="CH107">
        <f>AVERAGEIF($G$2:$CL$2,CH$2,$G26:$CL26)</f>
        <v/>
      </c>
      <c r="CI107">
        <f>AVERAGEIF($G$2:$CL$2,CI$2,$G26:$CL26)</f>
        <v/>
      </c>
      <c r="CJ107">
        <f>AVERAGEIF($G$2:$CL$2,CJ$2,$G26:$CL26)</f>
        <v/>
      </c>
      <c r="CK107">
        <f>AVERAGEIF($G$2:$CL$2,CK$2,$G26:$CL26)</f>
        <v/>
      </c>
      <c r="CL107">
        <f>AVERAGEIF($G$2:$CL$2,CL$2,$G26:$CL26)</f>
        <v/>
      </c>
      <c r="CM107">
        <f>AVERAGEIF($G$2:$KT$2,CM$2,$G26:$KT26)</f>
        <v/>
      </c>
      <c r="CN107">
        <f>AVERAGEIF($G$2:$KT$2,CN$2,$G26:$KT26)</f>
        <v/>
      </c>
      <c r="CO107">
        <f>AVERAGEIF($G$2:$KT$2,CO$2,$G26:$KT26)</f>
        <v/>
      </c>
      <c r="CP107">
        <f>AVERAGEIF($G$2:$KT$2,CP$2,$G26:$KT26)</f>
        <v/>
      </c>
      <c r="CQ107">
        <f>AVERAGEIF($G$2:$KT$2,CQ$2,$G26:$KT26)</f>
        <v/>
      </c>
      <c r="CR107">
        <f>AVERAGEIF($G$2:$KT$2,CR$2,$G26:$KT26)</f>
        <v/>
      </c>
      <c r="CS107">
        <f>AVERAGEIF($G$2:$KT$2,CS$2,$G26:$KT26)</f>
        <v/>
      </c>
      <c r="CT107">
        <f>AVERAGEIF($G$2:$KT$2,CT$2,$G26:$KT26)</f>
        <v/>
      </c>
      <c r="CU107">
        <f>AVERAGEIF($G$2:$KT$2,CU$2,$G26:$KT26)</f>
        <v/>
      </c>
      <c r="CV107">
        <f>AVERAGEIF($G$2:$KT$2,CV$2,$G26:$KT26)</f>
        <v/>
      </c>
      <c r="CW107">
        <f>AVERAGEIF($G$2:$KT$2,CW$2,$G26:$KT26)</f>
        <v/>
      </c>
      <c r="CX107">
        <f>AVERAGEIF($G$2:$KT$2,CX$2,$G26:$KT26)</f>
        <v/>
      </c>
      <c r="CY107">
        <f>AVERAGEIF($G$2:$KT$2,CY$2,$G26:$KT26)</f>
        <v/>
      </c>
      <c r="CZ107">
        <f>AVERAGEIF($G$2:$KT$2,CZ$2,$G26:$KT26)</f>
        <v/>
      </c>
      <c r="DA107">
        <f>AVERAGEIF($G$2:$KT$2,DA$2,$G26:$KT26)</f>
        <v/>
      </c>
      <c r="DB107">
        <f>AVERAGEIF($G$2:$KT$2,DB$2,$G26:$KT26)</f>
        <v/>
      </c>
      <c r="DC107">
        <f>AVERAGEIF($G$2:$KT$2,DC$2,$G26:$KT26)</f>
        <v/>
      </c>
      <c r="DD107">
        <f>AVERAGEIF($G$2:$KT$2,DD$2,$G26:$KT26)</f>
        <v/>
      </c>
      <c r="DE107">
        <f>AVERAGEIF($G$2:$KT$2,DE$2,$G26:$KT26)</f>
        <v/>
      </c>
      <c r="DF107">
        <f>AVERAGEIF($G$2:$KT$2,DF$2,$G26:$KT26)</f>
        <v/>
      </c>
      <c r="DG107">
        <f>AVERAGEIF($G$2:$KT$2,DG$2,$G26:$KT26)</f>
        <v/>
      </c>
      <c r="DH107">
        <f>AVERAGEIF($G$2:$KT$2,DH$2,$G26:$KT26)</f>
        <v/>
      </c>
      <c r="DI107">
        <f>AVERAGEIF($G$2:$KT$2,DI$2,$G26:$KT26)</f>
        <v/>
      </c>
      <c r="DJ107">
        <f>AVERAGEIF($G$2:$KT$2,DJ$2,$G26:$KT26)</f>
        <v/>
      </c>
      <c r="DK107">
        <f>AVERAGEIF($G$2:$KT$2,DK$2,$G26:$KT26)</f>
        <v/>
      </c>
      <c r="DL107">
        <f>AVERAGEIF($G$2:$KT$2,DL$2,$G26:$KT26)</f>
        <v/>
      </c>
      <c r="DM107">
        <f>AVERAGEIF($G$2:$KT$2,DM$2,$G26:$KT26)</f>
        <v/>
      </c>
      <c r="DN107">
        <f>AVERAGEIF($G$2:$KT$2,DN$2,$G26:$KT26)</f>
        <v/>
      </c>
      <c r="DO107">
        <f>AVERAGEIF($G$2:$KT$2,DO$2,$G26:$KT26)</f>
        <v/>
      </c>
      <c r="DP107">
        <f>AVERAGEIF($G$2:$KT$2,DP$2,$G26:$KT26)</f>
        <v/>
      </c>
      <c r="DQ107">
        <f>AVERAGEIF($G$2:$KT$2,DQ$2,$G26:$KT26)</f>
        <v/>
      </c>
      <c r="DR107">
        <f>AVERAGEIF($G$2:$KT$2,DR$2,$G26:$KT26)</f>
        <v/>
      </c>
      <c r="DS107">
        <f>AVERAGEIF($G$2:$KT$2,DS$2,$G26:$KT26)</f>
        <v/>
      </c>
      <c r="DT107">
        <f>AVERAGEIF($G$2:$KT$2,DT$2,$G26:$KT26)</f>
        <v/>
      </c>
      <c r="DU107">
        <f>AVERAGEIF($G$2:$KT$2,DU$2,$G26:$KT26)</f>
        <v/>
      </c>
      <c r="DV107">
        <f>AVERAGEIF($G$2:$KT$2,DV$2,$G26:$KT26)</f>
        <v/>
      </c>
      <c r="DW107">
        <f>AVERAGEIF($G$2:$KT$2,DW$2,$G26:$KT26)</f>
        <v/>
      </c>
      <c r="DX107">
        <f>AVERAGEIF($G$2:$KT$2,DX$2,$G26:$KT26)</f>
        <v/>
      </c>
      <c r="DY107">
        <f>AVERAGEIF($G$2:$KT$2,DY$2,$G26:$KT26)</f>
        <v/>
      </c>
      <c r="DZ107">
        <f>AVERAGEIF($G$2:$KT$2,DZ$2,$G26:$KT26)</f>
        <v/>
      </c>
      <c r="EA107">
        <f>AVERAGEIF($G$2:$KT$2,EA$2,$G26:$KT26)</f>
        <v/>
      </c>
      <c r="EB107">
        <f>AVERAGEIF($G$2:$KT$2,EB$2,$G26:$KT26)</f>
        <v/>
      </c>
      <c r="EC107">
        <f>AVERAGEIF($G$2:$KT$2,EC$2,$G26:$KT26)</f>
        <v/>
      </c>
      <c r="ED107">
        <f>AVERAGEIF($G$2:$KT$2,ED$2,$G26:$KT26)</f>
        <v/>
      </c>
      <c r="EE107">
        <f>AVERAGEIF($G$2:$KT$2,EE$2,$G26:$KT26)</f>
        <v/>
      </c>
      <c r="EF107">
        <f>AVERAGEIF($G$2:$KT$2,EF$2,$G26:$KT26)</f>
        <v/>
      </c>
      <c r="EG107">
        <f>AVERAGEIF($G$2:$KT$2,EG$2,$G26:$KT26)</f>
        <v/>
      </c>
      <c r="EH107">
        <f>AVERAGEIF($G$2:$KT$2,EH$2,$G26:$KT26)</f>
        <v/>
      </c>
      <c r="EI107">
        <f>AVERAGEIF($G$2:$KT$2,EI$2,$G26:$KT26)</f>
        <v/>
      </c>
      <c r="EJ107">
        <f>AVERAGEIF($G$2:$KT$2,EJ$2,$G26:$KT26)</f>
        <v/>
      </c>
      <c r="EK107">
        <f>AVERAGEIF($G$2:$KT$2,EK$2,$G26:$KT26)</f>
        <v/>
      </c>
      <c r="EL107">
        <f>AVERAGEIF($G$2:$KT$2,EL$2,$G26:$KT26)</f>
        <v/>
      </c>
      <c r="EM107">
        <f>AVERAGEIF($G$2:$KT$2,EM$2,$G26:$KT26)</f>
        <v/>
      </c>
      <c r="EN107">
        <f>AVERAGEIF($G$2:$KT$2,EN$2,$G26:$KT26)</f>
        <v/>
      </c>
      <c r="EO107">
        <f>AVERAGEIF($G$2:$KT$2,EO$2,$G26:$KT26)</f>
        <v/>
      </c>
      <c r="EP107">
        <f>AVERAGEIF($G$2:$KT$2,EP$2,$G26:$KT26)</f>
        <v/>
      </c>
      <c r="EQ107">
        <f>AVERAGEIF($G$2:$KT$2,EQ$2,$G26:$KT26)</f>
        <v/>
      </c>
      <c r="ER107">
        <f>AVERAGEIF($G$2:$KT$2,ER$2,$G26:$KT26)</f>
        <v/>
      </c>
      <c r="ES107">
        <f>AVERAGEIF($G$2:$KT$2,ES$2,$G26:$KT26)</f>
        <v/>
      </c>
      <c r="ET107">
        <f>AVERAGEIF($G$2:$KT$2,ET$2,$G26:$KT26)</f>
        <v/>
      </c>
      <c r="EU107">
        <f>AVERAGEIF($G$2:$KT$2,EU$2,$G26:$KT26)</f>
        <v/>
      </c>
      <c r="EV107">
        <f>AVERAGEIF($G$2:$KT$2,EV$2,$G26:$KT26)</f>
        <v/>
      </c>
      <c r="EW107">
        <f>AVERAGEIF($G$2:$KT$2,EW$2,$G26:$KT26)</f>
        <v/>
      </c>
      <c r="EX107">
        <f>AVERAGEIF($G$2:$KT$2,EX$2,$G26:$KT26)</f>
        <v/>
      </c>
      <c r="EY107">
        <f>AVERAGEIF($G$2:$KT$2,EY$2,$G26:$KT26)</f>
        <v/>
      </c>
      <c r="EZ107">
        <f>AVERAGEIF($G$2:$KT$2,EZ$2,$G26:$KT26)</f>
        <v/>
      </c>
      <c r="FA107">
        <f>AVERAGEIF($G$2:$KT$2,FA$2,$G26:$KT26)</f>
        <v/>
      </c>
      <c r="FB107">
        <f>AVERAGEIF($G$2:$KT$2,FB$2,$G26:$KT26)</f>
        <v/>
      </c>
      <c r="FC107">
        <f>AVERAGEIF($G$2:$KT$2,FC$2,$G26:$KT26)</f>
        <v/>
      </c>
      <c r="FD107">
        <f>AVERAGEIF($G$2:$KT$2,FD$2,$G26:$KT26)</f>
        <v/>
      </c>
      <c r="FE107">
        <f>AVERAGEIF($G$2:$KT$2,FE$2,$G26:$KT26)</f>
        <v/>
      </c>
      <c r="FF107">
        <f>AVERAGEIF($G$2:$KT$2,FF$2,$G26:$KT26)</f>
        <v/>
      </c>
      <c r="FG107">
        <f>AVERAGEIF($G$2:$KT$2,FG$2,$G26:$KT26)</f>
        <v/>
      </c>
      <c r="FH107">
        <f>AVERAGEIF($G$2:$KT$2,FH$2,$G26:$KT26)</f>
        <v/>
      </c>
      <c r="FI107">
        <f>AVERAGEIF($G$2:$KT$2,FI$2,$G26:$KT26)</f>
        <v/>
      </c>
      <c r="FJ107">
        <f>AVERAGEIF($G$2:$KT$2,FJ$2,$G26:$KT26)</f>
        <v/>
      </c>
      <c r="FK107">
        <f>AVERAGEIF($G$2:$KT$2,FK$2,$G26:$KT26)</f>
        <v/>
      </c>
      <c r="FL107">
        <f>AVERAGEIF($G$2:$KT$2,FL$2,$G26:$KT26)</f>
        <v/>
      </c>
      <c r="FM107">
        <f>AVERAGEIF($G$2:$KT$2,FM$2,$G26:$KT26)</f>
        <v/>
      </c>
      <c r="FN107">
        <f>AVERAGEIF($G$2:$KT$2,FN$2,$G26:$KT26)</f>
        <v/>
      </c>
      <c r="FO107">
        <f>AVERAGEIF($G$2:$KT$2,FO$2,$G26:$KT26)</f>
        <v/>
      </c>
      <c r="FP107">
        <f>AVERAGEIF($G$2:$KT$2,FP$2,$G26:$KT26)</f>
        <v/>
      </c>
      <c r="FQ107">
        <f>AVERAGEIF($G$2:$KT$2,FQ$2,$G26:$KT26)</f>
        <v/>
      </c>
      <c r="FR107">
        <f>AVERAGEIF($G$2:$KT$2,FR$2,$G26:$KT26)</f>
        <v/>
      </c>
      <c r="FS107">
        <f>AVERAGEIF($G$2:$KT$2,FS$2,$G26:$KT26)</f>
        <v/>
      </c>
      <c r="FT107">
        <f>AVERAGEIF($G$2:$KT$2,FT$2,$G26:$KT26)</f>
        <v/>
      </c>
      <c r="FU107">
        <f>AVERAGEIF($G$2:$KT$2,FU$2,$G26:$KT26)</f>
        <v/>
      </c>
      <c r="FV107">
        <f>AVERAGEIF($G$2:$KT$2,FV$2,$G26:$KT26)</f>
        <v/>
      </c>
      <c r="FW107">
        <f>AVERAGEIF($G$2:$KT$2,FW$2,$G26:$KT26)</f>
        <v/>
      </c>
      <c r="FX107">
        <f>AVERAGEIF($G$2:$KT$2,FX$2,$G26:$KT26)</f>
        <v/>
      </c>
      <c r="FY107">
        <f>AVERAGEIF($G$2:$KT$2,FY$2,$G26:$KT26)</f>
        <v/>
      </c>
      <c r="FZ107">
        <f>AVERAGEIF($G$2:$KT$2,FZ$2,$G26:$KT26)</f>
        <v/>
      </c>
      <c r="GA107">
        <f>AVERAGEIF($G$2:$KT$2,GA$2,$G26:$KT26)</f>
        <v/>
      </c>
      <c r="GB107">
        <f>AVERAGEIF($G$2:$KT$2,GB$2,$G26:$KT26)</f>
        <v/>
      </c>
      <c r="GC107">
        <f>AVERAGEIF($G$2:$KT$2,GC$2,$G26:$KT26)</f>
        <v/>
      </c>
      <c r="GD107">
        <f>AVERAGEIF($G$2:$KT$2,GD$2,$G26:$KT26)</f>
        <v/>
      </c>
      <c r="GE107">
        <f>AVERAGEIF($G$2:$KT$2,GE$2,$G26:$KT26)</f>
        <v/>
      </c>
      <c r="GF107">
        <f>AVERAGEIF($G$2:$KT$2,GF$2,$G26:$KT26)</f>
        <v/>
      </c>
      <c r="GG107">
        <f>AVERAGEIF($G$2:$KT$2,GG$2,$G26:$KT26)</f>
        <v/>
      </c>
      <c r="GH107">
        <f>AVERAGEIF($G$2:$KT$2,GH$2,$G26:$KT26)</f>
        <v/>
      </c>
      <c r="GI107">
        <f>AVERAGEIF($G$2:$KT$2,GI$2,$G26:$KT26)</f>
        <v/>
      </c>
      <c r="GJ107">
        <f>AVERAGEIF($G$2:$KT$2,GJ$2,$G26:$KT26)</f>
        <v/>
      </c>
      <c r="GK107">
        <f>AVERAGEIF($G$2:$KT$2,GK$2,$G26:$KT26)</f>
        <v/>
      </c>
      <c r="GL107">
        <f>AVERAGEIF($G$2:$KT$2,GL$2,$G26:$KT26)</f>
        <v/>
      </c>
      <c r="GM107">
        <f>AVERAGEIF($G$2:$KT$2,GM$2,$G26:$KT26)</f>
        <v/>
      </c>
      <c r="GN107">
        <f>AVERAGEIF($G$2:$KT$2,GN$2,$G26:$KT26)</f>
        <v/>
      </c>
      <c r="GO107">
        <f>AVERAGEIF($G$2:$KT$2,GO$2,$G26:$KT26)</f>
        <v/>
      </c>
      <c r="GP107">
        <f>AVERAGEIF($G$2:$KT$2,GP$2,$G26:$KT26)</f>
        <v/>
      </c>
      <c r="GQ107">
        <f>AVERAGEIF($G$2:$KT$2,GQ$2,$G26:$KT26)</f>
        <v/>
      </c>
      <c r="GR107">
        <f>AVERAGEIF($G$2:$KT$2,GR$2,$G26:$KT26)</f>
        <v/>
      </c>
      <c r="GS107">
        <f>AVERAGEIF($G$2:$KT$2,GS$2,$G26:$KT26)</f>
        <v/>
      </c>
      <c r="GT107">
        <f>AVERAGEIF($G$2:$KT$2,GT$2,$G26:$KT26)</f>
        <v/>
      </c>
      <c r="GU107">
        <f>AVERAGEIF($G$2:$KT$2,GU$2,$G26:$KT26)</f>
        <v/>
      </c>
      <c r="GV107">
        <f>AVERAGEIF($G$2:$KT$2,GV$2,$G26:$KT26)</f>
        <v/>
      </c>
      <c r="GW107">
        <f>AVERAGEIF($G$2:$KT$2,GW$2,$G26:$KT26)</f>
        <v/>
      </c>
      <c r="GX107">
        <f>AVERAGEIF($G$2:$KT$2,GX$2,$G26:$KT26)</f>
        <v/>
      </c>
      <c r="GY107">
        <f>AVERAGEIF($G$2:$KT$2,GY$2,$G26:$KT26)</f>
        <v/>
      </c>
      <c r="GZ107">
        <f>AVERAGEIF($G$2:$KT$2,GZ$2,$G26:$KT26)</f>
        <v/>
      </c>
      <c r="HA107">
        <f>AVERAGEIF($G$2:$KT$2,HA$2,$G26:$KT26)</f>
        <v/>
      </c>
      <c r="HB107">
        <f>AVERAGEIF($G$2:$KT$2,HB$2,$G26:$KT26)</f>
        <v/>
      </c>
      <c r="HC107">
        <f>AVERAGEIF($G$2:$KT$2,HC$2,$G26:$KT26)</f>
        <v/>
      </c>
      <c r="HD107">
        <f>AVERAGEIF($G$2:$KT$2,HD$2,$G26:$KT26)</f>
        <v/>
      </c>
      <c r="HE107">
        <f>AVERAGEIF($G$2:$KT$2,HE$2,$G26:$KT26)</f>
        <v/>
      </c>
      <c r="HF107">
        <f>AVERAGEIF($G$2:$KT$2,HF$2,$G26:$KT26)</f>
        <v/>
      </c>
      <c r="HG107">
        <f>AVERAGEIF($G$2:$KT$2,HG$2,$G26:$KT26)</f>
        <v/>
      </c>
      <c r="HH107">
        <f>AVERAGEIF($G$2:$KT$2,HH$2,$G26:$KT26)</f>
        <v/>
      </c>
      <c r="HI107">
        <f>AVERAGEIF($G$2:$KT$2,HI$2,$G26:$KT26)</f>
        <v/>
      </c>
      <c r="HJ107">
        <f>AVERAGEIF($G$2:$KT$2,HJ$2,$G26:$KT26)</f>
        <v/>
      </c>
      <c r="HK107">
        <f>AVERAGEIF($G$2:$KT$2,HK$2,$G26:$KT26)</f>
        <v/>
      </c>
      <c r="HL107">
        <f>AVERAGEIF($G$2:$KT$2,HL$2,$G26:$KT26)</f>
        <v/>
      </c>
      <c r="HM107">
        <f>AVERAGEIF($G$2:$KT$2,HM$2,$G26:$KT26)</f>
        <v/>
      </c>
      <c r="HN107">
        <f>AVERAGEIF($G$2:$KT$2,HN$2,$G26:$KT26)</f>
        <v/>
      </c>
      <c r="HO107">
        <f>AVERAGEIF($G$2:$KT$2,HO$2,$G26:$KT26)</f>
        <v/>
      </c>
      <c r="HP107">
        <f>AVERAGEIF($G$2:$KT$2,HP$2,$G26:$KT26)</f>
        <v/>
      </c>
      <c r="HQ107">
        <f>AVERAGEIF($G$2:$KT$2,HQ$2,$G26:$KT26)</f>
        <v/>
      </c>
      <c r="HR107">
        <f>AVERAGEIF($G$2:$KT$2,HR$2,$G26:$KT26)</f>
        <v/>
      </c>
      <c r="HS107">
        <f>AVERAGEIF($G$2:$KT$2,HS$2,$G26:$KT26)</f>
        <v/>
      </c>
      <c r="HT107">
        <f>AVERAGEIF($G$2:$KT$2,HT$2,$G26:$KT26)</f>
        <v/>
      </c>
      <c r="HU107">
        <f>AVERAGEIF($G$2:$KT$2,HU$2,$G26:$KT26)</f>
        <v/>
      </c>
      <c r="HV107">
        <f>AVERAGEIF($G$2:$KT$2,HV$2,$G26:$KT26)</f>
        <v/>
      </c>
      <c r="HW107">
        <f>AVERAGEIF($G$2:$KT$2,HW$2,$G26:$KT26)</f>
        <v/>
      </c>
      <c r="HX107">
        <f>AVERAGEIF($G$2:$KT$2,HX$2,$G26:$KT26)</f>
        <v/>
      </c>
      <c r="HY107">
        <f>AVERAGEIF($G$2:$KT$2,HY$2,$G26:$KT26)</f>
        <v/>
      </c>
      <c r="HZ107">
        <f>AVERAGEIF($G$2:$KT$2,HZ$2,$G26:$KT26)</f>
        <v/>
      </c>
      <c r="IA107">
        <f>AVERAGEIF($G$2:$KT$2,IA$2,$G26:$KT26)</f>
        <v/>
      </c>
      <c r="IB107">
        <f>AVERAGEIF($G$2:$KT$2,IB$2,$G26:$KT26)</f>
        <v/>
      </c>
      <c r="IC107">
        <f>AVERAGEIF($G$2:$KT$2,IC$2,$G26:$KT26)</f>
        <v/>
      </c>
      <c r="ID107">
        <f>AVERAGEIF($G$2:$KT$2,ID$2,$G26:$KT26)</f>
        <v/>
      </c>
      <c r="IE107">
        <f>AVERAGEIF($G$2:$KT$2,IE$2,$G26:$KT26)</f>
        <v/>
      </c>
      <c r="IF107">
        <f>AVERAGEIF($G$2:$KT$2,IF$2,$G26:$KT26)</f>
        <v/>
      </c>
      <c r="IG107">
        <f>AVERAGEIF($G$2:$KT$2,IG$2,$G26:$KT26)</f>
        <v/>
      </c>
      <c r="IH107">
        <f>AVERAGEIF($G$2:$KT$2,IH$2,$G26:$KT26)</f>
        <v/>
      </c>
      <c r="II107">
        <f>AVERAGEIF($G$2:$KT$2,II$2,$G26:$KT26)</f>
        <v/>
      </c>
      <c r="IJ107">
        <f>AVERAGEIF($G$2:$KT$2,IJ$2,$G26:$KT26)</f>
        <v/>
      </c>
      <c r="IK107">
        <f>AVERAGEIF($G$2:$KT$2,IK$2,$G26:$KT26)</f>
        <v/>
      </c>
      <c r="IL107">
        <f>AVERAGEIF($G$2:$KT$2,IL$2,$G26:$KT26)</f>
        <v/>
      </c>
      <c r="IM107">
        <f>AVERAGEIF($G$2:$KT$2,IM$2,$G26:$KT26)</f>
        <v/>
      </c>
      <c r="IN107">
        <f>AVERAGEIF($G$2:$KT$2,IN$2,$G26:$KT26)</f>
        <v/>
      </c>
      <c r="IO107">
        <f>AVERAGEIF($G$2:$KT$2,IO$2,$G26:$KT26)</f>
        <v/>
      </c>
      <c r="IP107">
        <f>AVERAGEIF($G$2:$KT$2,IP$2,$G26:$KT26)</f>
        <v/>
      </c>
      <c r="IQ107">
        <f>AVERAGEIF($G$2:$KT$2,IQ$2,$G26:$KT26)</f>
        <v/>
      </c>
      <c r="IR107">
        <f>AVERAGEIF($G$2:$KT$2,IR$2,$G26:$KT26)</f>
        <v/>
      </c>
      <c r="IS107">
        <f>AVERAGEIF($G$2:$KT$2,IS$2,$G26:$KT26)</f>
        <v/>
      </c>
      <c r="IT107">
        <f>AVERAGEIF($G$2:$KT$2,IT$2,$G26:$KT26)</f>
        <v/>
      </c>
      <c r="IU107">
        <f>AVERAGEIF($G$2:$KT$2,IU$2,$G26:$KT26)</f>
        <v/>
      </c>
      <c r="IV107">
        <f>AVERAGEIF($G$2:$KT$2,IV$2,$G26:$KT26)</f>
        <v/>
      </c>
      <c r="IW107">
        <f>AVERAGEIF($G$2:$KT$2,IW$2,$G26:$KT26)</f>
        <v/>
      </c>
      <c r="IX107">
        <f>AVERAGEIF($G$2:$KT$2,IX$2,$G26:$KT26)</f>
        <v/>
      </c>
      <c r="IY107">
        <f>AVERAGEIF($G$2:$KT$2,IY$2,$G26:$KT26)</f>
        <v/>
      </c>
      <c r="IZ107">
        <f>AVERAGEIF($G$2:$KT$2,IZ$2,$G26:$KT26)</f>
        <v/>
      </c>
      <c r="JA107">
        <f>AVERAGEIF($G$2:$KT$2,JA$2,$G26:$KT26)</f>
        <v/>
      </c>
      <c r="JB107">
        <f>AVERAGEIF($G$2:$KT$2,JB$2,$G26:$KT26)</f>
        <v/>
      </c>
      <c r="JC107">
        <f>AVERAGEIF($G$2:$KT$2,JC$2,$G26:$KT26)</f>
        <v/>
      </c>
      <c r="JD107">
        <f>AVERAGEIF($G$2:$KT$2,JD$2,$G26:$KT26)</f>
        <v/>
      </c>
      <c r="JE107">
        <f>AVERAGEIF($G$2:$KT$2,JE$2,$G26:$KT26)</f>
        <v/>
      </c>
      <c r="JF107">
        <f>AVERAGEIF($G$2:$KT$2,JF$2,$G26:$KT26)</f>
        <v/>
      </c>
      <c r="JG107">
        <f>AVERAGEIF($G$2:$KT$2,JG$2,$G26:$KT26)</f>
        <v/>
      </c>
      <c r="JH107">
        <f>AVERAGEIF($G$2:$KT$2,JH$2,$G26:$KT26)</f>
        <v/>
      </c>
      <c r="JI107">
        <f>AVERAGEIF($G$2:$KT$2,JI$2,$G26:$KT26)</f>
        <v/>
      </c>
      <c r="JJ107">
        <f>AVERAGEIF($G$2:$KT$2,JJ$2,$G26:$KT26)</f>
        <v/>
      </c>
      <c r="JK107">
        <f>AVERAGEIF($G$2:$KT$2,JK$2,$G26:$KT26)</f>
        <v/>
      </c>
      <c r="JL107">
        <f>AVERAGEIF($G$2:$KT$2,JL$2,$G26:$KT26)</f>
        <v/>
      </c>
      <c r="JM107">
        <f>AVERAGEIF($G$2:$KT$2,JM$2,$G26:$KT26)</f>
        <v/>
      </c>
      <c r="JN107">
        <f>AVERAGEIF($G$2:$KT$2,JN$2,$G26:$KT26)</f>
        <v/>
      </c>
      <c r="JO107">
        <f>AVERAGEIF($G$2:$KT$2,JO$2,$G26:$KT26)</f>
        <v/>
      </c>
      <c r="JP107">
        <f>AVERAGEIF($G$2:$KT$2,JP$2,$G26:$KT26)</f>
        <v/>
      </c>
      <c r="JQ107">
        <f>AVERAGEIF($G$2:$KT$2,JQ$2,$G26:$KT26)</f>
        <v/>
      </c>
      <c r="JR107">
        <f>AVERAGEIF($G$2:$KT$2,JR$2,$G26:$KT26)</f>
        <v/>
      </c>
      <c r="JS107">
        <f>AVERAGEIF($G$2:$KT$2,JS$2,$G26:$KT26)</f>
        <v/>
      </c>
      <c r="JT107">
        <f>AVERAGEIF($G$2:$KT$2,JT$2,$G26:$KT26)</f>
        <v/>
      </c>
      <c r="JU107">
        <f>AVERAGEIF($G$2:$KT$2,JU$2,$G26:$KT26)</f>
        <v/>
      </c>
      <c r="JV107">
        <f>AVERAGEIF($G$2:$KT$2,JV$2,$G26:$KT26)</f>
        <v/>
      </c>
      <c r="JW107">
        <f>AVERAGEIF($G$2:$KT$2,JW$2,$G26:$KT26)</f>
        <v/>
      </c>
      <c r="JX107">
        <f>AVERAGEIF($G$2:$KT$2,JX$2,$G26:$KT26)</f>
        <v/>
      </c>
      <c r="JY107">
        <f>AVERAGEIF($G$2:$KT$2,JY$2,$G26:$KT26)</f>
        <v/>
      </c>
      <c r="JZ107">
        <f>AVERAGEIF($G$2:$KT$2,JZ$2,$G26:$KT26)</f>
        <v/>
      </c>
      <c r="KA107">
        <f>AVERAGEIF($G$2:$KT$2,KA$2,$G26:$KT26)</f>
        <v/>
      </c>
      <c r="KB107">
        <f>AVERAGEIF($G$2:$KT$2,KB$2,$G26:$KT26)</f>
        <v/>
      </c>
      <c r="KC107">
        <f>AVERAGEIF($G$2:$KT$2,KC$2,$G26:$KT26)</f>
        <v/>
      </c>
      <c r="KD107">
        <f>AVERAGEIF($G$2:$KT$2,KD$2,$G26:$KT26)</f>
        <v/>
      </c>
      <c r="KE107">
        <f>AVERAGEIF($G$2:$KT$2,KE$2,$G26:$KT26)</f>
        <v/>
      </c>
      <c r="KF107">
        <f>AVERAGEIF($G$2:$KT$2,KF$2,$G26:$KT26)</f>
        <v/>
      </c>
      <c r="KG107">
        <f>AVERAGEIF($G$2:$KT$2,KG$2,$G26:$KT26)</f>
        <v/>
      </c>
      <c r="KH107">
        <f>AVERAGEIF($G$2:$KT$2,KH$2,$G26:$KT26)</f>
        <v/>
      </c>
      <c r="KI107">
        <f>AVERAGEIF($G$2:$KT$2,KI$2,$G26:$KT26)</f>
        <v/>
      </c>
      <c r="KJ107">
        <f>AVERAGEIF($G$2:$KT$2,KJ$2,$G26:$KT26)</f>
        <v/>
      </c>
      <c r="KK107">
        <f>AVERAGEIF($G$2:$KT$2,KK$2,$G26:$KT26)</f>
        <v/>
      </c>
      <c r="KL107">
        <f>AVERAGEIF($G$2:$KT$2,KL$2,$G26:$KT26)</f>
        <v/>
      </c>
      <c r="KM107">
        <f>AVERAGEIF($G$2:$KT$2,KM$2,$G26:$KT26)</f>
        <v/>
      </c>
      <c r="KN107">
        <f>AVERAGEIF($G$2:$KT$2,KN$2,$G26:$KT26)</f>
        <v/>
      </c>
      <c r="KO107">
        <f>AVERAGEIF($G$2:$KT$2,KO$2,$G26:$KT26)</f>
        <v/>
      </c>
      <c r="KP107">
        <f>AVERAGEIF($G$2:$KT$2,KP$2,$G26:$KT26)</f>
        <v/>
      </c>
      <c r="KQ107">
        <f>AVERAGEIF($G$2:$KT$2,KQ$2,$G26:$KT26)</f>
        <v/>
      </c>
      <c r="KR107">
        <f>AVERAGEIF($G$2:$KT$2,KR$2,$G26:$KT26)</f>
        <v/>
      </c>
      <c r="KS107">
        <f>AVERAGEIF($G$2:$KT$2,KS$2,$G26:$KT26)</f>
        <v/>
      </c>
      <c r="KT107">
        <f>AVERAGEIF($G$2:$KT$2,KT$2,$G26:$KT26)</f>
        <v/>
      </c>
    </row>
    <row r="108" spans="1:306">
      <c r="B108" t="s">
        <v>64</v>
      </c>
      <c r="C108" t="s">
        <v>73</v>
      </c>
      <c r="D108" t="s">
        <v>53</v>
      </c>
      <c r="G108">
        <f>AVERAGEIF($G$2:$CL$2,G$2,$G27:$CL27)</f>
        <v/>
      </c>
      <c r="H108">
        <f>AVERAGEIF($G$2:$CL$2,H$2,$G27:$CL27)</f>
        <v/>
      </c>
      <c r="I108">
        <f>AVERAGEIF($G$2:$CL$2,I$2,$G27:$CL27)</f>
        <v/>
      </c>
      <c r="J108">
        <f>AVERAGEIF($G$2:$CL$2,J$2,$G27:$CL27)</f>
        <v/>
      </c>
      <c r="K108">
        <f>AVERAGEIF($G$2:$CL$2,K$2,$G27:$CL27)</f>
        <v/>
      </c>
      <c r="L108">
        <f>AVERAGEIF($G$2:$CL$2,L$2,$G27:$CL27)</f>
        <v/>
      </c>
      <c r="M108">
        <f>AVERAGEIF($G$2:$CL$2,M$2,$G27:$CL27)</f>
        <v/>
      </c>
      <c r="N108">
        <f>AVERAGEIF($G$2:$CL$2,N$2,$G27:$CL27)</f>
        <v/>
      </c>
      <c r="O108">
        <f>AVERAGEIF($G$2:$CL$2,O$2,$G27:$CL27)</f>
        <v/>
      </c>
      <c r="P108">
        <f>AVERAGEIF($G$2:$CL$2,P$2,$G27:$CL27)</f>
        <v/>
      </c>
      <c r="Q108">
        <f>AVERAGEIF($G$2:$CL$2,Q$2,$G27:$CL27)</f>
        <v/>
      </c>
      <c r="R108">
        <f>AVERAGEIF($G$2:$CL$2,R$2,$G27:$CL27)</f>
        <v/>
      </c>
      <c r="S108">
        <f>AVERAGEIF($G$2:$CL$2,S$2,$G27:$CL27)</f>
        <v/>
      </c>
      <c r="T108">
        <f>AVERAGEIF($G$2:$CL$2,T$2,$G27:$CL27)</f>
        <v/>
      </c>
      <c r="U108">
        <f>AVERAGEIF($G$2:$CL$2,U$2,$G27:$CL27)</f>
        <v/>
      </c>
      <c r="V108">
        <f>AVERAGEIF($G$2:$CL$2,V$2,$G27:$CL27)</f>
        <v/>
      </c>
      <c r="W108">
        <f>AVERAGEIF($G$2:$CL$2,W$2,$G27:$CL27)</f>
        <v/>
      </c>
      <c r="X108">
        <f>AVERAGEIF($G$2:$CL$2,X$2,$G27:$CL27)</f>
        <v/>
      </c>
      <c r="Y108">
        <f>AVERAGEIF($G$2:$CL$2,Y$2,$G27:$CL27)</f>
        <v/>
      </c>
      <c r="Z108">
        <f>AVERAGEIF($G$2:$CL$2,Z$2,$G27:$CL27)</f>
        <v/>
      </c>
      <c r="AA108">
        <f>AVERAGEIF($G$2:$CL$2,AA$2,$G27:$CL27)</f>
        <v/>
      </c>
      <c r="AB108">
        <f>AVERAGEIF($G$2:$CL$2,AB$2,$G27:$CL27)</f>
        <v/>
      </c>
      <c r="AC108">
        <f>AVERAGEIF($G$2:$CL$2,AC$2,$G27:$CL27)</f>
        <v/>
      </c>
      <c r="AD108">
        <f>AVERAGEIF($G$2:$CL$2,AD$2,$G27:$CL27)</f>
        <v/>
      </c>
      <c r="AE108">
        <f>AVERAGEIF($G$2:$CL$2,AE$2,$G27:$CL27)</f>
        <v/>
      </c>
      <c r="AF108">
        <f>AVERAGEIF($G$2:$CL$2,AF$2,$G27:$CL27)</f>
        <v/>
      </c>
      <c r="AG108">
        <f>AVERAGEIF($G$2:$CL$2,AG$2,$G27:$CL27)</f>
        <v/>
      </c>
      <c r="AH108">
        <f>AVERAGEIF($G$2:$CL$2,AH$2,$G27:$CL27)</f>
        <v/>
      </c>
      <c r="AI108">
        <f>AVERAGEIF($G$2:$CL$2,AI$2,$G27:$CL27)</f>
        <v/>
      </c>
      <c r="AJ108">
        <f>AVERAGEIF($G$2:$CL$2,AJ$2,$G27:$CL27)</f>
        <v/>
      </c>
      <c r="AK108">
        <f>AVERAGEIF($G$2:$CL$2,AK$2,$G27:$CL27)</f>
        <v/>
      </c>
      <c r="AL108">
        <f>AVERAGEIF($G$2:$CL$2,AL$2,$G27:$CL27)</f>
        <v/>
      </c>
      <c r="AM108">
        <f>AVERAGEIF($G$2:$CL$2,AM$2,$G27:$CL27)</f>
        <v/>
      </c>
      <c r="AN108">
        <f>AVERAGEIF($G$2:$CL$2,AN$2,$G27:$CL27)</f>
        <v/>
      </c>
      <c r="AO108">
        <f>AVERAGEIF($G$2:$CL$2,AO$2,$G27:$CL27)</f>
        <v/>
      </c>
      <c r="AP108">
        <f>AVERAGEIF($G$2:$CL$2,AP$2,$G27:$CL27)</f>
        <v/>
      </c>
      <c r="AQ108">
        <f>AVERAGEIF($G$2:$CL$2,AQ$2,$G27:$CL27)</f>
        <v/>
      </c>
      <c r="AR108">
        <f>AVERAGEIF($G$2:$CL$2,AR$2,$G27:$CL27)</f>
        <v/>
      </c>
      <c r="AS108">
        <f>AVERAGEIF($G$2:$CL$2,AS$2,$G27:$CL27)</f>
        <v/>
      </c>
      <c r="AT108">
        <f>AVERAGEIF($G$2:$CL$2,AT$2,$G27:$CL27)</f>
        <v/>
      </c>
      <c r="AU108">
        <f>AVERAGEIF($G$2:$CL$2,AU$2,$G27:$CL27)</f>
        <v/>
      </c>
      <c r="AV108">
        <f>AVERAGEIF($G$2:$CL$2,AV$2,$G27:$CL27)</f>
        <v/>
      </c>
      <c r="AW108">
        <f>AVERAGEIF($G$2:$CL$2,AW$2,$G27:$CL27)</f>
        <v/>
      </c>
      <c r="AX108">
        <f>AVERAGEIF($G$2:$CL$2,AX$2,$G27:$CL27)</f>
        <v/>
      </c>
      <c r="AY108">
        <f>AVERAGEIF($G$2:$CL$2,AY$2,$G27:$CL27)</f>
        <v/>
      </c>
      <c r="AZ108">
        <f>AVERAGEIF($G$2:$CL$2,AZ$2,$G27:$CL27)</f>
        <v/>
      </c>
      <c r="BA108">
        <f>AVERAGEIF($G$2:$CL$2,BA$2,$G27:$CL27)</f>
        <v/>
      </c>
      <c r="BB108">
        <f>AVERAGEIF($G$2:$CL$2,BB$2,$G27:$CL27)</f>
        <v/>
      </c>
      <c r="BC108">
        <f>AVERAGEIF($G$2:$CL$2,BC$2,$G27:$CL27)</f>
        <v/>
      </c>
      <c r="BD108">
        <f>AVERAGEIF($G$2:$CL$2,BD$2,$G27:$CL27)</f>
        <v/>
      </c>
      <c r="BE108">
        <f>AVERAGEIF($G$2:$CL$2,BE$2,$G27:$CL27)</f>
        <v/>
      </c>
      <c r="BF108">
        <f>AVERAGEIF($G$2:$CL$2,BF$2,$G27:$CL27)</f>
        <v/>
      </c>
      <c r="BG108">
        <f>AVERAGEIF($G$2:$CL$2,BG$2,$G27:$CL27)</f>
        <v/>
      </c>
      <c r="BH108">
        <f>AVERAGEIF($G$2:$CL$2,BH$2,$G27:$CL27)</f>
        <v/>
      </c>
      <c r="BI108">
        <f>AVERAGEIF($G$2:$CL$2,BI$2,$G27:$CL27)</f>
        <v/>
      </c>
      <c r="BJ108">
        <f>AVERAGEIF($G$2:$CL$2,BJ$2,$G27:$CL27)</f>
        <v/>
      </c>
      <c r="BK108">
        <f>AVERAGEIF($G$2:$CL$2,BK$2,$G27:$CL27)</f>
        <v/>
      </c>
      <c r="BL108">
        <f>AVERAGEIF($G$2:$CL$2,BL$2,$G27:$CL27)</f>
        <v/>
      </c>
      <c r="BM108">
        <f>AVERAGEIF($G$2:$CL$2,BM$2,$G27:$CL27)</f>
        <v/>
      </c>
      <c r="BN108">
        <f>AVERAGEIF($G$2:$CL$2,BN$2,$G27:$CL27)</f>
        <v/>
      </c>
      <c r="BO108">
        <f>AVERAGEIF($G$2:$CL$2,BO$2,$G27:$CL27)</f>
        <v/>
      </c>
      <c r="BP108">
        <f>AVERAGEIF($G$2:$CL$2,BP$2,$G27:$CL27)</f>
        <v/>
      </c>
      <c r="BQ108">
        <f>AVERAGEIF($G$2:$CL$2,BQ$2,$G27:$CL27)</f>
        <v/>
      </c>
      <c r="BR108">
        <f>AVERAGEIF($G$2:$CL$2,BR$2,$G27:$CL27)</f>
        <v/>
      </c>
      <c r="BS108">
        <f>AVERAGEIF($G$2:$CL$2,BS$2,$G27:$CL27)</f>
        <v/>
      </c>
      <c r="BT108">
        <f>AVERAGEIF($G$2:$CL$2,BT$2,$G27:$CL27)</f>
        <v/>
      </c>
      <c r="BU108">
        <f>AVERAGEIF($G$2:$CL$2,BU$2,$G27:$CL27)</f>
        <v/>
      </c>
      <c r="BV108">
        <f>AVERAGEIF($G$2:$CL$2,BV$2,$G27:$CL27)</f>
        <v/>
      </c>
      <c r="BW108">
        <f>AVERAGEIF($G$2:$CL$2,BW$2,$G27:$CL27)</f>
        <v/>
      </c>
      <c r="BX108">
        <f>AVERAGEIF($G$2:$CL$2,BX$2,$G27:$CL27)</f>
        <v/>
      </c>
      <c r="BY108">
        <f>AVERAGEIF($G$2:$CL$2,BY$2,$G27:$CL27)</f>
        <v/>
      </c>
      <c r="BZ108">
        <f>AVERAGEIF($G$2:$CL$2,BZ$2,$G27:$CL27)</f>
        <v/>
      </c>
      <c r="CA108">
        <f>AVERAGEIF($G$2:$CL$2,CA$2,$G27:$CL27)</f>
        <v/>
      </c>
      <c r="CB108">
        <f>AVERAGEIF($G$2:$CL$2,CB$2,$G27:$CL27)</f>
        <v/>
      </c>
      <c r="CC108">
        <f>AVERAGEIF($G$2:$CL$2,CC$2,$G27:$CL27)</f>
        <v/>
      </c>
      <c r="CD108">
        <f>AVERAGEIF($G$2:$CL$2,CD$2,$G27:$CL27)</f>
        <v/>
      </c>
      <c r="CE108">
        <f>AVERAGEIF($G$2:$CL$2,CE$2,$G27:$CL27)</f>
        <v/>
      </c>
      <c r="CF108">
        <f>AVERAGEIF($G$2:$CL$2,CF$2,$G27:$CL27)</f>
        <v/>
      </c>
      <c r="CG108">
        <f>AVERAGEIF($G$2:$CL$2,CG$2,$G27:$CL27)</f>
        <v/>
      </c>
      <c r="CH108">
        <f>AVERAGEIF($G$2:$CL$2,CH$2,$G27:$CL27)</f>
        <v/>
      </c>
      <c r="CI108">
        <f>AVERAGEIF($G$2:$CL$2,CI$2,$G27:$CL27)</f>
        <v/>
      </c>
      <c r="CJ108">
        <f>AVERAGEIF($G$2:$CL$2,CJ$2,$G27:$CL27)</f>
        <v/>
      </c>
      <c r="CK108">
        <f>AVERAGEIF($G$2:$CL$2,CK$2,$G27:$CL27)</f>
        <v/>
      </c>
      <c r="CL108">
        <f>AVERAGEIF($G$2:$CL$2,CL$2,$G27:$CL27)</f>
        <v/>
      </c>
      <c r="CM108">
        <f>AVERAGEIF($G$2:$KT$2,CM$2,$G27:$KT27)</f>
        <v/>
      </c>
      <c r="CN108">
        <f>AVERAGEIF($G$2:$KT$2,CN$2,$G27:$KT27)</f>
        <v/>
      </c>
      <c r="CO108">
        <f>AVERAGEIF($G$2:$KT$2,CO$2,$G27:$KT27)</f>
        <v/>
      </c>
      <c r="CP108">
        <f>AVERAGEIF($G$2:$KT$2,CP$2,$G27:$KT27)</f>
        <v/>
      </c>
      <c r="CQ108">
        <f>AVERAGEIF($G$2:$KT$2,CQ$2,$G27:$KT27)</f>
        <v/>
      </c>
      <c r="CR108">
        <f>AVERAGEIF($G$2:$KT$2,CR$2,$G27:$KT27)</f>
        <v/>
      </c>
      <c r="CS108">
        <f>AVERAGEIF($G$2:$KT$2,CS$2,$G27:$KT27)</f>
        <v/>
      </c>
      <c r="CT108">
        <f>AVERAGEIF($G$2:$KT$2,CT$2,$G27:$KT27)</f>
        <v/>
      </c>
      <c r="CU108">
        <f>AVERAGEIF($G$2:$KT$2,CU$2,$G27:$KT27)</f>
        <v/>
      </c>
      <c r="CV108">
        <f>AVERAGEIF($G$2:$KT$2,CV$2,$G27:$KT27)</f>
        <v/>
      </c>
      <c r="CW108">
        <f>AVERAGEIF($G$2:$KT$2,CW$2,$G27:$KT27)</f>
        <v/>
      </c>
      <c r="CX108">
        <f>AVERAGEIF($G$2:$KT$2,CX$2,$G27:$KT27)</f>
        <v/>
      </c>
      <c r="CY108">
        <f>AVERAGEIF($G$2:$KT$2,CY$2,$G27:$KT27)</f>
        <v/>
      </c>
      <c r="CZ108">
        <f>AVERAGEIF($G$2:$KT$2,CZ$2,$G27:$KT27)</f>
        <v/>
      </c>
      <c r="DA108">
        <f>AVERAGEIF($G$2:$KT$2,DA$2,$G27:$KT27)</f>
        <v/>
      </c>
      <c r="DB108">
        <f>AVERAGEIF($G$2:$KT$2,DB$2,$G27:$KT27)</f>
        <v/>
      </c>
      <c r="DC108">
        <f>AVERAGEIF($G$2:$KT$2,DC$2,$G27:$KT27)</f>
        <v/>
      </c>
      <c r="DD108">
        <f>AVERAGEIF($G$2:$KT$2,DD$2,$G27:$KT27)</f>
        <v/>
      </c>
      <c r="DE108">
        <f>AVERAGEIF($G$2:$KT$2,DE$2,$G27:$KT27)</f>
        <v/>
      </c>
      <c r="DF108">
        <f>AVERAGEIF($G$2:$KT$2,DF$2,$G27:$KT27)</f>
        <v/>
      </c>
      <c r="DG108">
        <f>AVERAGEIF($G$2:$KT$2,DG$2,$G27:$KT27)</f>
        <v/>
      </c>
      <c r="DH108">
        <f>AVERAGEIF($G$2:$KT$2,DH$2,$G27:$KT27)</f>
        <v/>
      </c>
      <c r="DI108">
        <f>AVERAGEIF($G$2:$KT$2,DI$2,$G27:$KT27)</f>
        <v/>
      </c>
      <c r="DJ108">
        <f>AVERAGEIF($G$2:$KT$2,DJ$2,$G27:$KT27)</f>
        <v/>
      </c>
      <c r="DK108">
        <f>AVERAGEIF($G$2:$KT$2,DK$2,$G27:$KT27)</f>
        <v/>
      </c>
      <c r="DL108">
        <f>AVERAGEIF($G$2:$KT$2,DL$2,$G27:$KT27)</f>
        <v/>
      </c>
      <c r="DM108">
        <f>AVERAGEIF($G$2:$KT$2,DM$2,$G27:$KT27)</f>
        <v/>
      </c>
      <c r="DN108">
        <f>AVERAGEIF($G$2:$KT$2,DN$2,$G27:$KT27)</f>
        <v/>
      </c>
      <c r="DO108">
        <f>AVERAGEIF($G$2:$KT$2,DO$2,$G27:$KT27)</f>
        <v/>
      </c>
      <c r="DP108">
        <f>AVERAGEIF($G$2:$KT$2,DP$2,$G27:$KT27)</f>
        <v/>
      </c>
      <c r="DQ108">
        <f>AVERAGEIF($G$2:$KT$2,DQ$2,$G27:$KT27)</f>
        <v/>
      </c>
      <c r="DR108">
        <f>AVERAGEIF($G$2:$KT$2,DR$2,$G27:$KT27)</f>
        <v/>
      </c>
      <c r="DS108">
        <f>AVERAGEIF($G$2:$KT$2,DS$2,$G27:$KT27)</f>
        <v/>
      </c>
      <c r="DT108">
        <f>AVERAGEIF($G$2:$KT$2,DT$2,$G27:$KT27)</f>
        <v/>
      </c>
      <c r="DU108">
        <f>AVERAGEIF($G$2:$KT$2,DU$2,$G27:$KT27)</f>
        <v/>
      </c>
      <c r="DV108">
        <f>AVERAGEIF($G$2:$KT$2,DV$2,$G27:$KT27)</f>
        <v/>
      </c>
      <c r="DW108">
        <f>AVERAGEIF($G$2:$KT$2,DW$2,$G27:$KT27)</f>
        <v/>
      </c>
      <c r="DX108">
        <f>AVERAGEIF($G$2:$KT$2,DX$2,$G27:$KT27)</f>
        <v/>
      </c>
      <c r="DY108">
        <f>AVERAGEIF($G$2:$KT$2,DY$2,$G27:$KT27)</f>
        <v/>
      </c>
      <c r="DZ108">
        <f>AVERAGEIF($G$2:$KT$2,DZ$2,$G27:$KT27)</f>
        <v/>
      </c>
      <c r="EA108">
        <f>AVERAGEIF($G$2:$KT$2,EA$2,$G27:$KT27)</f>
        <v/>
      </c>
      <c r="EB108">
        <f>AVERAGEIF($G$2:$KT$2,EB$2,$G27:$KT27)</f>
        <v/>
      </c>
      <c r="EC108">
        <f>AVERAGEIF($G$2:$KT$2,EC$2,$G27:$KT27)</f>
        <v/>
      </c>
      <c r="ED108">
        <f>AVERAGEIF($G$2:$KT$2,ED$2,$G27:$KT27)</f>
        <v/>
      </c>
      <c r="EE108">
        <f>AVERAGEIF($G$2:$KT$2,EE$2,$G27:$KT27)</f>
        <v/>
      </c>
      <c r="EF108">
        <f>AVERAGEIF($G$2:$KT$2,EF$2,$G27:$KT27)</f>
        <v/>
      </c>
      <c r="EG108">
        <f>AVERAGEIF($G$2:$KT$2,EG$2,$G27:$KT27)</f>
        <v/>
      </c>
      <c r="EH108">
        <f>AVERAGEIF($G$2:$KT$2,EH$2,$G27:$KT27)</f>
        <v/>
      </c>
      <c r="EI108">
        <f>AVERAGEIF($G$2:$KT$2,EI$2,$G27:$KT27)</f>
        <v/>
      </c>
      <c r="EJ108">
        <f>AVERAGEIF($G$2:$KT$2,EJ$2,$G27:$KT27)</f>
        <v/>
      </c>
      <c r="EK108">
        <f>AVERAGEIF($G$2:$KT$2,EK$2,$G27:$KT27)</f>
        <v/>
      </c>
      <c r="EL108">
        <f>AVERAGEIF($G$2:$KT$2,EL$2,$G27:$KT27)</f>
        <v/>
      </c>
      <c r="EM108">
        <f>AVERAGEIF($G$2:$KT$2,EM$2,$G27:$KT27)</f>
        <v/>
      </c>
      <c r="EN108">
        <f>AVERAGEIF($G$2:$KT$2,EN$2,$G27:$KT27)</f>
        <v/>
      </c>
      <c r="EO108">
        <f>AVERAGEIF($G$2:$KT$2,EO$2,$G27:$KT27)</f>
        <v/>
      </c>
      <c r="EP108">
        <f>AVERAGEIF($G$2:$KT$2,EP$2,$G27:$KT27)</f>
        <v/>
      </c>
      <c r="EQ108">
        <f>AVERAGEIF($G$2:$KT$2,EQ$2,$G27:$KT27)</f>
        <v/>
      </c>
      <c r="ER108">
        <f>AVERAGEIF($G$2:$KT$2,ER$2,$G27:$KT27)</f>
        <v/>
      </c>
      <c r="ES108">
        <f>AVERAGEIF($G$2:$KT$2,ES$2,$G27:$KT27)</f>
        <v/>
      </c>
      <c r="ET108">
        <f>AVERAGEIF($G$2:$KT$2,ET$2,$G27:$KT27)</f>
        <v/>
      </c>
      <c r="EU108">
        <f>AVERAGEIF($G$2:$KT$2,EU$2,$G27:$KT27)</f>
        <v/>
      </c>
      <c r="EV108">
        <f>AVERAGEIF($G$2:$KT$2,EV$2,$G27:$KT27)</f>
        <v/>
      </c>
      <c r="EW108">
        <f>AVERAGEIF($G$2:$KT$2,EW$2,$G27:$KT27)</f>
        <v/>
      </c>
      <c r="EX108">
        <f>AVERAGEIF($G$2:$KT$2,EX$2,$G27:$KT27)</f>
        <v/>
      </c>
      <c r="EY108">
        <f>AVERAGEIF($G$2:$KT$2,EY$2,$G27:$KT27)</f>
        <v/>
      </c>
      <c r="EZ108">
        <f>AVERAGEIF($G$2:$KT$2,EZ$2,$G27:$KT27)</f>
        <v/>
      </c>
      <c r="FA108">
        <f>AVERAGEIF($G$2:$KT$2,FA$2,$G27:$KT27)</f>
        <v/>
      </c>
      <c r="FB108">
        <f>AVERAGEIF($G$2:$KT$2,FB$2,$G27:$KT27)</f>
        <v/>
      </c>
      <c r="FC108">
        <f>AVERAGEIF($G$2:$KT$2,FC$2,$G27:$KT27)</f>
        <v/>
      </c>
      <c r="FD108">
        <f>AVERAGEIF($G$2:$KT$2,FD$2,$G27:$KT27)</f>
        <v/>
      </c>
      <c r="FE108">
        <f>AVERAGEIF($G$2:$KT$2,FE$2,$G27:$KT27)</f>
        <v/>
      </c>
      <c r="FF108">
        <f>AVERAGEIF($G$2:$KT$2,FF$2,$G27:$KT27)</f>
        <v/>
      </c>
      <c r="FG108">
        <f>AVERAGEIF($G$2:$KT$2,FG$2,$G27:$KT27)</f>
        <v/>
      </c>
      <c r="FH108">
        <f>AVERAGEIF($G$2:$KT$2,FH$2,$G27:$KT27)</f>
        <v/>
      </c>
      <c r="FI108">
        <f>AVERAGEIF($G$2:$KT$2,FI$2,$G27:$KT27)</f>
        <v/>
      </c>
      <c r="FJ108">
        <f>AVERAGEIF($G$2:$KT$2,FJ$2,$G27:$KT27)</f>
        <v/>
      </c>
      <c r="FK108">
        <f>AVERAGEIF($G$2:$KT$2,FK$2,$G27:$KT27)</f>
        <v/>
      </c>
      <c r="FL108">
        <f>AVERAGEIF($G$2:$KT$2,FL$2,$G27:$KT27)</f>
        <v/>
      </c>
      <c r="FM108">
        <f>AVERAGEIF($G$2:$KT$2,FM$2,$G27:$KT27)</f>
        <v/>
      </c>
      <c r="FN108">
        <f>AVERAGEIF($G$2:$KT$2,FN$2,$G27:$KT27)</f>
        <v/>
      </c>
      <c r="FO108">
        <f>AVERAGEIF($G$2:$KT$2,FO$2,$G27:$KT27)</f>
        <v/>
      </c>
      <c r="FP108">
        <f>AVERAGEIF($G$2:$KT$2,FP$2,$G27:$KT27)</f>
        <v/>
      </c>
      <c r="FQ108">
        <f>AVERAGEIF($G$2:$KT$2,FQ$2,$G27:$KT27)</f>
        <v/>
      </c>
      <c r="FR108">
        <f>AVERAGEIF($G$2:$KT$2,FR$2,$G27:$KT27)</f>
        <v/>
      </c>
      <c r="FS108">
        <f>AVERAGEIF($G$2:$KT$2,FS$2,$G27:$KT27)</f>
        <v/>
      </c>
      <c r="FT108">
        <f>AVERAGEIF($G$2:$KT$2,FT$2,$G27:$KT27)</f>
        <v/>
      </c>
      <c r="FU108">
        <f>AVERAGEIF($G$2:$KT$2,FU$2,$G27:$KT27)</f>
        <v/>
      </c>
      <c r="FV108">
        <f>AVERAGEIF($G$2:$KT$2,FV$2,$G27:$KT27)</f>
        <v/>
      </c>
      <c r="FW108">
        <f>AVERAGEIF($G$2:$KT$2,FW$2,$G27:$KT27)</f>
        <v/>
      </c>
      <c r="FX108">
        <f>AVERAGEIF($G$2:$KT$2,FX$2,$G27:$KT27)</f>
        <v/>
      </c>
      <c r="FY108">
        <f>AVERAGEIF($G$2:$KT$2,FY$2,$G27:$KT27)</f>
        <v/>
      </c>
      <c r="FZ108">
        <f>AVERAGEIF($G$2:$KT$2,FZ$2,$G27:$KT27)</f>
        <v/>
      </c>
      <c r="GA108">
        <f>AVERAGEIF($G$2:$KT$2,GA$2,$G27:$KT27)</f>
        <v/>
      </c>
      <c r="GB108">
        <f>AVERAGEIF($G$2:$KT$2,GB$2,$G27:$KT27)</f>
        <v/>
      </c>
      <c r="GC108">
        <f>AVERAGEIF($G$2:$KT$2,GC$2,$G27:$KT27)</f>
        <v/>
      </c>
      <c r="GD108">
        <f>AVERAGEIF($G$2:$KT$2,GD$2,$G27:$KT27)</f>
        <v/>
      </c>
      <c r="GE108">
        <f>AVERAGEIF($G$2:$KT$2,GE$2,$G27:$KT27)</f>
        <v/>
      </c>
      <c r="GF108">
        <f>AVERAGEIF($G$2:$KT$2,GF$2,$G27:$KT27)</f>
        <v/>
      </c>
      <c r="GG108">
        <f>AVERAGEIF($G$2:$KT$2,GG$2,$G27:$KT27)</f>
        <v/>
      </c>
      <c r="GH108">
        <f>AVERAGEIF($G$2:$KT$2,GH$2,$G27:$KT27)</f>
        <v/>
      </c>
      <c r="GI108">
        <f>AVERAGEIF($G$2:$KT$2,GI$2,$G27:$KT27)</f>
        <v/>
      </c>
      <c r="GJ108">
        <f>AVERAGEIF($G$2:$KT$2,GJ$2,$G27:$KT27)</f>
        <v/>
      </c>
      <c r="GK108">
        <f>AVERAGEIF($G$2:$KT$2,GK$2,$G27:$KT27)</f>
        <v/>
      </c>
      <c r="GL108">
        <f>AVERAGEIF($G$2:$KT$2,GL$2,$G27:$KT27)</f>
        <v/>
      </c>
      <c r="GM108">
        <f>AVERAGEIF($G$2:$KT$2,GM$2,$G27:$KT27)</f>
        <v/>
      </c>
      <c r="GN108">
        <f>AVERAGEIF($G$2:$KT$2,GN$2,$G27:$KT27)</f>
        <v/>
      </c>
      <c r="GO108">
        <f>AVERAGEIF($G$2:$KT$2,GO$2,$G27:$KT27)</f>
        <v/>
      </c>
      <c r="GP108">
        <f>AVERAGEIF($G$2:$KT$2,GP$2,$G27:$KT27)</f>
        <v/>
      </c>
      <c r="GQ108">
        <f>AVERAGEIF($G$2:$KT$2,GQ$2,$G27:$KT27)</f>
        <v/>
      </c>
      <c r="GR108">
        <f>AVERAGEIF($G$2:$KT$2,GR$2,$G27:$KT27)</f>
        <v/>
      </c>
      <c r="GS108">
        <f>AVERAGEIF($G$2:$KT$2,GS$2,$G27:$KT27)</f>
        <v/>
      </c>
      <c r="GT108">
        <f>AVERAGEIF($G$2:$KT$2,GT$2,$G27:$KT27)</f>
        <v/>
      </c>
      <c r="GU108">
        <f>AVERAGEIF($G$2:$KT$2,GU$2,$G27:$KT27)</f>
        <v/>
      </c>
      <c r="GV108">
        <f>AVERAGEIF($G$2:$KT$2,GV$2,$G27:$KT27)</f>
        <v/>
      </c>
      <c r="GW108">
        <f>AVERAGEIF($G$2:$KT$2,GW$2,$G27:$KT27)</f>
        <v/>
      </c>
      <c r="GX108">
        <f>AVERAGEIF($G$2:$KT$2,GX$2,$G27:$KT27)</f>
        <v/>
      </c>
      <c r="GY108">
        <f>AVERAGEIF($G$2:$KT$2,GY$2,$G27:$KT27)</f>
        <v/>
      </c>
      <c r="GZ108">
        <f>AVERAGEIF($G$2:$KT$2,GZ$2,$G27:$KT27)</f>
        <v/>
      </c>
      <c r="HA108">
        <f>AVERAGEIF($G$2:$KT$2,HA$2,$G27:$KT27)</f>
        <v/>
      </c>
      <c r="HB108">
        <f>AVERAGEIF($G$2:$KT$2,HB$2,$G27:$KT27)</f>
        <v/>
      </c>
      <c r="HC108">
        <f>AVERAGEIF($G$2:$KT$2,HC$2,$G27:$KT27)</f>
        <v/>
      </c>
      <c r="HD108">
        <f>AVERAGEIF($G$2:$KT$2,HD$2,$G27:$KT27)</f>
        <v/>
      </c>
      <c r="HE108">
        <f>AVERAGEIF($G$2:$KT$2,HE$2,$G27:$KT27)</f>
        <v/>
      </c>
      <c r="HF108">
        <f>AVERAGEIF($G$2:$KT$2,HF$2,$G27:$KT27)</f>
        <v/>
      </c>
      <c r="HG108">
        <f>AVERAGEIF($G$2:$KT$2,HG$2,$G27:$KT27)</f>
        <v/>
      </c>
      <c r="HH108">
        <f>AVERAGEIF($G$2:$KT$2,HH$2,$G27:$KT27)</f>
        <v/>
      </c>
      <c r="HI108">
        <f>AVERAGEIF($G$2:$KT$2,HI$2,$G27:$KT27)</f>
        <v/>
      </c>
      <c r="HJ108">
        <f>AVERAGEIF($G$2:$KT$2,HJ$2,$G27:$KT27)</f>
        <v/>
      </c>
      <c r="HK108">
        <f>AVERAGEIF($G$2:$KT$2,HK$2,$G27:$KT27)</f>
        <v/>
      </c>
      <c r="HL108">
        <f>AVERAGEIF($G$2:$KT$2,HL$2,$G27:$KT27)</f>
        <v/>
      </c>
      <c r="HM108">
        <f>AVERAGEIF($G$2:$KT$2,HM$2,$G27:$KT27)</f>
        <v/>
      </c>
      <c r="HN108">
        <f>AVERAGEIF($G$2:$KT$2,HN$2,$G27:$KT27)</f>
        <v/>
      </c>
      <c r="HO108">
        <f>AVERAGEIF($G$2:$KT$2,HO$2,$G27:$KT27)</f>
        <v/>
      </c>
      <c r="HP108">
        <f>AVERAGEIF($G$2:$KT$2,HP$2,$G27:$KT27)</f>
        <v/>
      </c>
      <c r="HQ108">
        <f>AVERAGEIF($G$2:$KT$2,HQ$2,$G27:$KT27)</f>
        <v/>
      </c>
      <c r="HR108">
        <f>AVERAGEIF($G$2:$KT$2,HR$2,$G27:$KT27)</f>
        <v/>
      </c>
      <c r="HS108">
        <f>AVERAGEIF($G$2:$KT$2,HS$2,$G27:$KT27)</f>
        <v/>
      </c>
      <c r="HT108">
        <f>AVERAGEIF($G$2:$KT$2,HT$2,$G27:$KT27)</f>
        <v/>
      </c>
      <c r="HU108">
        <f>AVERAGEIF($G$2:$KT$2,HU$2,$G27:$KT27)</f>
        <v/>
      </c>
      <c r="HV108">
        <f>AVERAGEIF($G$2:$KT$2,HV$2,$G27:$KT27)</f>
        <v/>
      </c>
      <c r="HW108">
        <f>AVERAGEIF($G$2:$KT$2,HW$2,$G27:$KT27)</f>
        <v/>
      </c>
      <c r="HX108">
        <f>AVERAGEIF($G$2:$KT$2,HX$2,$G27:$KT27)</f>
        <v/>
      </c>
      <c r="HY108">
        <f>AVERAGEIF($G$2:$KT$2,HY$2,$G27:$KT27)</f>
        <v/>
      </c>
      <c r="HZ108">
        <f>AVERAGEIF($G$2:$KT$2,HZ$2,$G27:$KT27)</f>
        <v/>
      </c>
      <c r="IA108">
        <f>AVERAGEIF($G$2:$KT$2,IA$2,$G27:$KT27)</f>
        <v/>
      </c>
      <c r="IB108">
        <f>AVERAGEIF($G$2:$KT$2,IB$2,$G27:$KT27)</f>
        <v/>
      </c>
      <c r="IC108">
        <f>AVERAGEIF($G$2:$KT$2,IC$2,$G27:$KT27)</f>
        <v/>
      </c>
      <c r="ID108">
        <f>AVERAGEIF($G$2:$KT$2,ID$2,$G27:$KT27)</f>
        <v/>
      </c>
      <c r="IE108">
        <f>AVERAGEIF($G$2:$KT$2,IE$2,$G27:$KT27)</f>
        <v/>
      </c>
      <c r="IF108">
        <f>AVERAGEIF($G$2:$KT$2,IF$2,$G27:$KT27)</f>
        <v/>
      </c>
      <c r="IG108">
        <f>AVERAGEIF($G$2:$KT$2,IG$2,$G27:$KT27)</f>
        <v/>
      </c>
      <c r="IH108">
        <f>AVERAGEIF($G$2:$KT$2,IH$2,$G27:$KT27)</f>
        <v/>
      </c>
      <c r="II108">
        <f>AVERAGEIF($G$2:$KT$2,II$2,$G27:$KT27)</f>
        <v/>
      </c>
      <c r="IJ108">
        <f>AVERAGEIF($G$2:$KT$2,IJ$2,$G27:$KT27)</f>
        <v/>
      </c>
      <c r="IK108">
        <f>AVERAGEIF($G$2:$KT$2,IK$2,$G27:$KT27)</f>
        <v/>
      </c>
      <c r="IL108">
        <f>AVERAGEIF($G$2:$KT$2,IL$2,$G27:$KT27)</f>
        <v/>
      </c>
      <c r="IM108">
        <f>AVERAGEIF($G$2:$KT$2,IM$2,$G27:$KT27)</f>
        <v/>
      </c>
      <c r="IN108">
        <f>AVERAGEIF($G$2:$KT$2,IN$2,$G27:$KT27)</f>
        <v/>
      </c>
      <c r="IO108">
        <f>AVERAGEIF($G$2:$KT$2,IO$2,$G27:$KT27)</f>
        <v/>
      </c>
      <c r="IP108">
        <f>AVERAGEIF($G$2:$KT$2,IP$2,$G27:$KT27)</f>
        <v/>
      </c>
      <c r="IQ108">
        <f>AVERAGEIF($G$2:$KT$2,IQ$2,$G27:$KT27)</f>
        <v/>
      </c>
      <c r="IR108">
        <f>AVERAGEIF($G$2:$KT$2,IR$2,$G27:$KT27)</f>
        <v/>
      </c>
      <c r="IS108">
        <f>AVERAGEIF($G$2:$KT$2,IS$2,$G27:$KT27)</f>
        <v/>
      </c>
      <c r="IT108">
        <f>AVERAGEIF($G$2:$KT$2,IT$2,$G27:$KT27)</f>
        <v/>
      </c>
      <c r="IU108">
        <f>AVERAGEIF($G$2:$KT$2,IU$2,$G27:$KT27)</f>
        <v/>
      </c>
      <c r="IV108">
        <f>AVERAGEIF($G$2:$KT$2,IV$2,$G27:$KT27)</f>
        <v/>
      </c>
      <c r="IW108">
        <f>AVERAGEIF($G$2:$KT$2,IW$2,$G27:$KT27)</f>
        <v/>
      </c>
      <c r="IX108">
        <f>AVERAGEIF($G$2:$KT$2,IX$2,$G27:$KT27)</f>
        <v/>
      </c>
      <c r="IY108">
        <f>AVERAGEIF($G$2:$KT$2,IY$2,$G27:$KT27)</f>
        <v/>
      </c>
      <c r="IZ108">
        <f>AVERAGEIF($G$2:$KT$2,IZ$2,$G27:$KT27)</f>
        <v/>
      </c>
      <c r="JA108">
        <f>AVERAGEIF($G$2:$KT$2,JA$2,$G27:$KT27)</f>
        <v/>
      </c>
      <c r="JB108">
        <f>AVERAGEIF($G$2:$KT$2,JB$2,$G27:$KT27)</f>
        <v/>
      </c>
      <c r="JC108">
        <f>AVERAGEIF($G$2:$KT$2,JC$2,$G27:$KT27)</f>
        <v/>
      </c>
      <c r="JD108">
        <f>AVERAGEIF($G$2:$KT$2,JD$2,$G27:$KT27)</f>
        <v/>
      </c>
      <c r="JE108">
        <f>AVERAGEIF($G$2:$KT$2,JE$2,$G27:$KT27)</f>
        <v/>
      </c>
      <c r="JF108">
        <f>AVERAGEIF($G$2:$KT$2,JF$2,$G27:$KT27)</f>
        <v/>
      </c>
      <c r="JG108">
        <f>AVERAGEIF($G$2:$KT$2,JG$2,$G27:$KT27)</f>
        <v/>
      </c>
      <c r="JH108">
        <f>AVERAGEIF($G$2:$KT$2,JH$2,$G27:$KT27)</f>
        <v/>
      </c>
      <c r="JI108">
        <f>AVERAGEIF($G$2:$KT$2,JI$2,$G27:$KT27)</f>
        <v/>
      </c>
      <c r="JJ108">
        <f>AVERAGEIF($G$2:$KT$2,JJ$2,$G27:$KT27)</f>
        <v/>
      </c>
      <c r="JK108">
        <f>AVERAGEIF($G$2:$KT$2,JK$2,$G27:$KT27)</f>
        <v/>
      </c>
      <c r="JL108">
        <f>AVERAGEIF($G$2:$KT$2,JL$2,$G27:$KT27)</f>
        <v/>
      </c>
      <c r="JM108">
        <f>AVERAGEIF($G$2:$KT$2,JM$2,$G27:$KT27)</f>
        <v/>
      </c>
      <c r="JN108">
        <f>AVERAGEIF($G$2:$KT$2,JN$2,$G27:$KT27)</f>
        <v/>
      </c>
      <c r="JO108">
        <f>AVERAGEIF($G$2:$KT$2,JO$2,$G27:$KT27)</f>
        <v/>
      </c>
      <c r="JP108">
        <f>AVERAGEIF($G$2:$KT$2,JP$2,$G27:$KT27)</f>
        <v/>
      </c>
      <c r="JQ108">
        <f>AVERAGEIF($G$2:$KT$2,JQ$2,$G27:$KT27)</f>
        <v/>
      </c>
      <c r="JR108">
        <f>AVERAGEIF($G$2:$KT$2,JR$2,$G27:$KT27)</f>
        <v/>
      </c>
      <c r="JS108">
        <f>AVERAGEIF($G$2:$KT$2,JS$2,$G27:$KT27)</f>
        <v/>
      </c>
      <c r="JT108">
        <f>AVERAGEIF($G$2:$KT$2,JT$2,$G27:$KT27)</f>
        <v/>
      </c>
      <c r="JU108">
        <f>AVERAGEIF($G$2:$KT$2,JU$2,$G27:$KT27)</f>
        <v/>
      </c>
      <c r="JV108">
        <f>AVERAGEIF($G$2:$KT$2,JV$2,$G27:$KT27)</f>
        <v/>
      </c>
      <c r="JW108">
        <f>AVERAGEIF($G$2:$KT$2,JW$2,$G27:$KT27)</f>
        <v/>
      </c>
      <c r="JX108">
        <f>AVERAGEIF($G$2:$KT$2,JX$2,$G27:$KT27)</f>
        <v/>
      </c>
      <c r="JY108">
        <f>AVERAGEIF($G$2:$KT$2,JY$2,$G27:$KT27)</f>
        <v/>
      </c>
      <c r="JZ108">
        <f>AVERAGEIF($G$2:$KT$2,JZ$2,$G27:$KT27)</f>
        <v/>
      </c>
      <c r="KA108">
        <f>AVERAGEIF($G$2:$KT$2,KA$2,$G27:$KT27)</f>
        <v/>
      </c>
      <c r="KB108">
        <f>AVERAGEIF($G$2:$KT$2,KB$2,$G27:$KT27)</f>
        <v/>
      </c>
      <c r="KC108">
        <f>AVERAGEIF($G$2:$KT$2,KC$2,$G27:$KT27)</f>
        <v/>
      </c>
      <c r="KD108">
        <f>AVERAGEIF($G$2:$KT$2,KD$2,$G27:$KT27)</f>
        <v/>
      </c>
      <c r="KE108">
        <f>AVERAGEIF($G$2:$KT$2,KE$2,$G27:$KT27)</f>
        <v/>
      </c>
      <c r="KF108">
        <f>AVERAGEIF($G$2:$KT$2,KF$2,$G27:$KT27)</f>
        <v/>
      </c>
      <c r="KG108">
        <f>AVERAGEIF($G$2:$KT$2,KG$2,$G27:$KT27)</f>
        <v/>
      </c>
      <c r="KH108">
        <f>AVERAGEIF($G$2:$KT$2,KH$2,$G27:$KT27)</f>
        <v/>
      </c>
      <c r="KI108">
        <f>AVERAGEIF($G$2:$KT$2,KI$2,$G27:$KT27)</f>
        <v/>
      </c>
      <c r="KJ108">
        <f>AVERAGEIF($G$2:$KT$2,KJ$2,$G27:$KT27)</f>
        <v/>
      </c>
      <c r="KK108">
        <f>AVERAGEIF($G$2:$KT$2,KK$2,$G27:$KT27)</f>
        <v/>
      </c>
      <c r="KL108">
        <f>AVERAGEIF($G$2:$KT$2,KL$2,$G27:$KT27)</f>
        <v/>
      </c>
      <c r="KM108">
        <f>AVERAGEIF($G$2:$KT$2,KM$2,$G27:$KT27)</f>
        <v/>
      </c>
      <c r="KN108">
        <f>AVERAGEIF($G$2:$KT$2,KN$2,$G27:$KT27)</f>
        <v/>
      </c>
      <c r="KO108">
        <f>AVERAGEIF($G$2:$KT$2,KO$2,$G27:$KT27)</f>
        <v/>
      </c>
      <c r="KP108">
        <f>AVERAGEIF($G$2:$KT$2,KP$2,$G27:$KT27)</f>
        <v/>
      </c>
      <c r="KQ108">
        <f>AVERAGEIF($G$2:$KT$2,KQ$2,$G27:$KT27)</f>
        <v/>
      </c>
      <c r="KR108">
        <f>AVERAGEIF($G$2:$KT$2,KR$2,$G27:$KT27)</f>
        <v/>
      </c>
      <c r="KS108">
        <f>AVERAGEIF($G$2:$KT$2,KS$2,$G27:$KT27)</f>
        <v/>
      </c>
      <c r="KT108">
        <f>AVERAGEIF($G$2:$KT$2,KT$2,$G27:$KT27)</f>
        <v/>
      </c>
    </row>
    <row r="109" spans="1:306">
      <c r="B109" t="s">
        <v>65</v>
      </c>
      <c r="G109">
        <f>AVERAGEIF($G$2:$CL$2,G$2,$G28:$CL28)</f>
        <v/>
      </c>
      <c r="H109">
        <f>AVERAGEIF($G$2:$CL$2,H$2,$G28:$CL28)</f>
        <v/>
      </c>
      <c r="I109">
        <f>AVERAGEIF($G$2:$CL$2,I$2,$G28:$CL28)</f>
        <v/>
      </c>
      <c r="J109">
        <f>AVERAGEIF($G$2:$CL$2,J$2,$G28:$CL28)</f>
        <v/>
      </c>
      <c r="K109">
        <f>AVERAGEIF($G$2:$CL$2,K$2,$G28:$CL28)</f>
        <v/>
      </c>
      <c r="L109">
        <f>AVERAGEIF($G$2:$CL$2,L$2,$G28:$CL28)</f>
        <v/>
      </c>
      <c r="M109">
        <f>AVERAGEIF($G$2:$CL$2,M$2,$G28:$CL28)</f>
        <v/>
      </c>
      <c r="N109">
        <f>AVERAGEIF($G$2:$CL$2,N$2,$G28:$CL28)</f>
        <v/>
      </c>
      <c r="O109">
        <f>AVERAGEIF($G$2:$CL$2,O$2,$G28:$CL28)</f>
        <v/>
      </c>
      <c r="P109">
        <f>AVERAGEIF($G$2:$CL$2,P$2,$G28:$CL28)</f>
        <v/>
      </c>
      <c r="Q109">
        <f>AVERAGEIF($G$2:$CL$2,Q$2,$G28:$CL28)</f>
        <v/>
      </c>
      <c r="R109">
        <f>AVERAGEIF($G$2:$CL$2,R$2,$G28:$CL28)</f>
        <v/>
      </c>
      <c r="S109">
        <f>AVERAGEIF($G$2:$CL$2,S$2,$G28:$CL28)</f>
        <v/>
      </c>
      <c r="T109">
        <f>AVERAGEIF($G$2:$CL$2,T$2,$G28:$CL28)</f>
        <v/>
      </c>
      <c r="U109">
        <f>AVERAGEIF($G$2:$CL$2,U$2,$G28:$CL28)</f>
        <v/>
      </c>
      <c r="V109">
        <f>AVERAGEIF($G$2:$CL$2,V$2,$G28:$CL28)</f>
        <v/>
      </c>
      <c r="W109">
        <f>AVERAGEIF($G$2:$CL$2,W$2,$G28:$CL28)</f>
        <v/>
      </c>
      <c r="X109">
        <f>AVERAGEIF($G$2:$CL$2,X$2,$G28:$CL28)</f>
        <v/>
      </c>
      <c r="Y109">
        <f>AVERAGEIF($G$2:$CL$2,Y$2,$G28:$CL28)</f>
        <v/>
      </c>
      <c r="Z109">
        <f>AVERAGEIF($G$2:$CL$2,Z$2,$G28:$CL28)</f>
        <v/>
      </c>
      <c r="AA109">
        <f>AVERAGEIF($G$2:$CL$2,AA$2,$G28:$CL28)</f>
        <v/>
      </c>
      <c r="AB109">
        <f>AVERAGEIF($G$2:$CL$2,AB$2,$G28:$CL28)</f>
        <v/>
      </c>
      <c r="AC109">
        <f>AVERAGEIF($G$2:$CL$2,AC$2,$G28:$CL28)</f>
        <v/>
      </c>
      <c r="AD109">
        <f>AVERAGEIF($G$2:$CL$2,AD$2,$G28:$CL28)</f>
        <v/>
      </c>
      <c r="AE109">
        <f>AVERAGEIF($G$2:$CL$2,AE$2,$G28:$CL28)</f>
        <v/>
      </c>
      <c r="AF109">
        <f>AVERAGEIF($G$2:$CL$2,AF$2,$G28:$CL28)</f>
        <v/>
      </c>
      <c r="AG109">
        <f>AVERAGEIF($G$2:$CL$2,AG$2,$G28:$CL28)</f>
        <v/>
      </c>
      <c r="AH109">
        <f>AVERAGEIF($G$2:$CL$2,AH$2,$G28:$CL28)</f>
        <v/>
      </c>
      <c r="AI109">
        <f>AVERAGEIF($G$2:$CL$2,AI$2,$G28:$CL28)</f>
        <v/>
      </c>
      <c r="AJ109">
        <f>AVERAGEIF($G$2:$CL$2,AJ$2,$G28:$CL28)</f>
        <v/>
      </c>
      <c r="AK109">
        <f>AVERAGEIF($G$2:$CL$2,AK$2,$G28:$CL28)</f>
        <v/>
      </c>
      <c r="AL109">
        <f>AVERAGEIF($G$2:$CL$2,AL$2,$G28:$CL28)</f>
        <v/>
      </c>
      <c r="AM109">
        <f>AVERAGEIF($G$2:$CL$2,AM$2,$G28:$CL28)</f>
        <v/>
      </c>
      <c r="AN109">
        <f>AVERAGEIF($G$2:$CL$2,AN$2,$G28:$CL28)</f>
        <v/>
      </c>
      <c r="AO109">
        <f>AVERAGEIF($G$2:$CL$2,AO$2,$G28:$CL28)</f>
        <v/>
      </c>
      <c r="AP109">
        <f>AVERAGEIF($G$2:$CL$2,AP$2,$G28:$CL28)</f>
        <v/>
      </c>
      <c r="AQ109">
        <f>AVERAGEIF($G$2:$CL$2,AQ$2,$G28:$CL28)</f>
        <v/>
      </c>
      <c r="AR109">
        <f>AVERAGEIF($G$2:$CL$2,AR$2,$G28:$CL28)</f>
        <v/>
      </c>
      <c r="AS109">
        <f>AVERAGEIF($G$2:$CL$2,AS$2,$G28:$CL28)</f>
        <v/>
      </c>
      <c r="AT109">
        <f>AVERAGEIF($G$2:$CL$2,AT$2,$G28:$CL28)</f>
        <v/>
      </c>
      <c r="AU109">
        <f>AVERAGEIF($G$2:$CL$2,AU$2,$G28:$CL28)</f>
        <v/>
      </c>
      <c r="AV109">
        <f>AVERAGEIF($G$2:$CL$2,AV$2,$G28:$CL28)</f>
        <v/>
      </c>
      <c r="AW109">
        <f>AVERAGEIF($G$2:$CL$2,AW$2,$G28:$CL28)</f>
        <v/>
      </c>
      <c r="AX109">
        <f>AVERAGEIF($G$2:$CL$2,AX$2,$G28:$CL28)</f>
        <v/>
      </c>
      <c r="AY109">
        <f>AVERAGEIF($G$2:$CL$2,AY$2,$G28:$CL28)</f>
        <v/>
      </c>
      <c r="AZ109">
        <f>AVERAGEIF($G$2:$CL$2,AZ$2,$G28:$CL28)</f>
        <v/>
      </c>
      <c r="BA109">
        <f>AVERAGEIF($G$2:$CL$2,BA$2,$G28:$CL28)</f>
        <v/>
      </c>
      <c r="BB109">
        <f>AVERAGEIF($G$2:$CL$2,BB$2,$G28:$CL28)</f>
        <v/>
      </c>
      <c r="BC109">
        <f>AVERAGEIF($G$2:$CL$2,BC$2,$G28:$CL28)</f>
        <v/>
      </c>
      <c r="BD109">
        <f>AVERAGEIF($G$2:$CL$2,BD$2,$G28:$CL28)</f>
        <v/>
      </c>
      <c r="BE109">
        <f>AVERAGEIF($G$2:$CL$2,BE$2,$G28:$CL28)</f>
        <v/>
      </c>
      <c r="BF109">
        <f>AVERAGEIF($G$2:$CL$2,BF$2,$G28:$CL28)</f>
        <v/>
      </c>
      <c r="BG109">
        <f>AVERAGEIF($G$2:$CL$2,BG$2,$G28:$CL28)</f>
        <v/>
      </c>
      <c r="BH109">
        <f>AVERAGEIF($G$2:$CL$2,BH$2,$G28:$CL28)</f>
        <v/>
      </c>
      <c r="BI109">
        <f>AVERAGEIF($G$2:$CL$2,BI$2,$G28:$CL28)</f>
        <v/>
      </c>
      <c r="BJ109">
        <f>AVERAGEIF($G$2:$CL$2,BJ$2,$G28:$CL28)</f>
        <v/>
      </c>
      <c r="BK109">
        <f>AVERAGEIF($G$2:$CL$2,BK$2,$G28:$CL28)</f>
        <v/>
      </c>
      <c r="BL109">
        <f>AVERAGEIF($G$2:$CL$2,BL$2,$G28:$CL28)</f>
        <v/>
      </c>
      <c r="BM109">
        <f>AVERAGEIF($G$2:$CL$2,BM$2,$G28:$CL28)</f>
        <v/>
      </c>
      <c r="BN109">
        <f>AVERAGEIF($G$2:$CL$2,BN$2,$G28:$CL28)</f>
        <v/>
      </c>
      <c r="BO109">
        <f>AVERAGEIF($G$2:$CL$2,BO$2,$G28:$CL28)</f>
        <v/>
      </c>
      <c r="BP109">
        <f>AVERAGEIF($G$2:$CL$2,BP$2,$G28:$CL28)</f>
        <v/>
      </c>
      <c r="BQ109">
        <f>AVERAGEIF($G$2:$CL$2,BQ$2,$G28:$CL28)</f>
        <v/>
      </c>
      <c r="BR109">
        <f>AVERAGEIF($G$2:$CL$2,BR$2,$G28:$CL28)</f>
        <v/>
      </c>
      <c r="BS109">
        <f>AVERAGEIF($G$2:$CL$2,BS$2,$G28:$CL28)</f>
        <v/>
      </c>
      <c r="BT109">
        <f>AVERAGEIF($G$2:$CL$2,BT$2,$G28:$CL28)</f>
        <v/>
      </c>
      <c r="BU109">
        <f>AVERAGEIF($G$2:$CL$2,BU$2,$G28:$CL28)</f>
        <v/>
      </c>
      <c r="BV109">
        <f>AVERAGEIF($G$2:$CL$2,BV$2,$G28:$CL28)</f>
        <v/>
      </c>
      <c r="BW109">
        <f>AVERAGEIF($G$2:$CL$2,BW$2,$G28:$CL28)</f>
        <v/>
      </c>
      <c r="BX109">
        <f>AVERAGEIF($G$2:$CL$2,BX$2,$G28:$CL28)</f>
        <v/>
      </c>
      <c r="BY109">
        <f>AVERAGEIF($G$2:$CL$2,BY$2,$G28:$CL28)</f>
        <v/>
      </c>
      <c r="BZ109">
        <f>AVERAGEIF($G$2:$CL$2,BZ$2,$G28:$CL28)</f>
        <v/>
      </c>
      <c r="CA109">
        <f>AVERAGEIF($G$2:$CL$2,CA$2,$G28:$CL28)</f>
        <v/>
      </c>
      <c r="CB109">
        <f>AVERAGEIF($G$2:$CL$2,CB$2,$G28:$CL28)</f>
        <v/>
      </c>
      <c r="CC109">
        <f>AVERAGEIF($G$2:$CL$2,CC$2,$G28:$CL28)</f>
        <v/>
      </c>
      <c r="CD109">
        <f>AVERAGEIF($G$2:$CL$2,CD$2,$G28:$CL28)</f>
        <v/>
      </c>
      <c r="CE109">
        <f>AVERAGEIF($G$2:$CL$2,CE$2,$G28:$CL28)</f>
        <v/>
      </c>
      <c r="CF109">
        <f>AVERAGEIF($G$2:$CL$2,CF$2,$G28:$CL28)</f>
        <v/>
      </c>
      <c r="CG109">
        <f>AVERAGEIF($G$2:$CL$2,CG$2,$G28:$CL28)</f>
        <v/>
      </c>
      <c r="CH109">
        <f>AVERAGEIF($G$2:$CL$2,CH$2,$G28:$CL28)</f>
        <v/>
      </c>
      <c r="CI109">
        <f>AVERAGEIF($G$2:$CL$2,CI$2,$G28:$CL28)</f>
        <v/>
      </c>
      <c r="CJ109">
        <f>AVERAGEIF($G$2:$CL$2,CJ$2,$G28:$CL28)</f>
        <v/>
      </c>
      <c r="CK109">
        <f>AVERAGEIF($G$2:$CL$2,CK$2,$G28:$CL28)</f>
        <v/>
      </c>
      <c r="CL109">
        <f>AVERAGEIF($G$2:$CL$2,CL$2,$G28:$CL28)</f>
        <v/>
      </c>
      <c r="CM109">
        <f>AVERAGEIF($G$2:$KT$2,CM$2,$G28:$KT28)</f>
        <v/>
      </c>
      <c r="CN109">
        <f>AVERAGEIF($G$2:$KT$2,CN$2,$G28:$KT28)</f>
        <v/>
      </c>
      <c r="CO109">
        <f>AVERAGEIF($G$2:$KT$2,CO$2,$G28:$KT28)</f>
        <v/>
      </c>
      <c r="CP109">
        <f>AVERAGEIF($G$2:$KT$2,CP$2,$G28:$KT28)</f>
        <v/>
      </c>
      <c r="CQ109">
        <f>AVERAGEIF($G$2:$KT$2,CQ$2,$G28:$KT28)</f>
        <v/>
      </c>
      <c r="CR109">
        <f>AVERAGEIF($G$2:$KT$2,CR$2,$G28:$KT28)</f>
        <v/>
      </c>
      <c r="CS109">
        <f>AVERAGEIF($G$2:$KT$2,CS$2,$G28:$KT28)</f>
        <v/>
      </c>
      <c r="CT109">
        <f>AVERAGEIF($G$2:$KT$2,CT$2,$G28:$KT28)</f>
        <v/>
      </c>
      <c r="CU109">
        <f>AVERAGEIF($G$2:$KT$2,CU$2,$G28:$KT28)</f>
        <v/>
      </c>
      <c r="CV109">
        <f>AVERAGEIF($G$2:$KT$2,CV$2,$G28:$KT28)</f>
        <v/>
      </c>
      <c r="CW109">
        <f>AVERAGEIF($G$2:$KT$2,CW$2,$G28:$KT28)</f>
        <v/>
      </c>
      <c r="CX109">
        <f>AVERAGEIF($G$2:$KT$2,CX$2,$G28:$KT28)</f>
        <v/>
      </c>
      <c r="CY109">
        <f>AVERAGEIF($G$2:$KT$2,CY$2,$G28:$KT28)</f>
        <v/>
      </c>
      <c r="CZ109">
        <f>AVERAGEIF($G$2:$KT$2,CZ$2,$G28:$KT28)</f>
        <v/>
      </c>
      <c r="DA109">
        <f>AVERAGEIF($G$2:$KT$2,DA$2,$G28:$KT28)</f>
        <v/>
      </c>
      <c r="DB109">
        <f>AVERAGEIF($G$2:$KT$2,DB$2,$G28:$KT28)</f>
        <v/>
      </c>
      <c r="DC109">
        <f>AVERAGEIF($G$2:$KT$2,DC$2,$G28:$KT28)</f>
        <v/>
      </c>
      <c r="DD109">
        <f>AVERAGEIF($G$2:$KT$2,DD$2,$G28:$KT28)</f>
        <v/>
      </c>
      <c r="DE109">
        <f>AVERAGEIF($G$2:$KT$2,DE$2,$G28:$KT28)</f>
        <v/>
      </c>
      <c r="DF109">
        <f>AVERAGEIF($G$2:$KT$2,DF$2,$G28:$KT28)</f>
        <v/>
      </c>
      <c r="DG109">
        <f>AVERAGEIF($G$2:$KT$2,DG$2,$G28:$KT28)</f>
        <v/>
      </c>
      <c r="DH109">
        <f>AVERAGEIF($G$2:$KT$2,DH$2,$G28:$KT28)</f>
        <v/>
      </c>
      <c r="DI109">
        <f>AVERAGEIF($G$2:$KT$2,DI$2,$G28:$KT28)</f>
        <v/>
      </c>
      <c r="DJ109">
        <f>AVERAGEIF($G$2:$KT$2,DJ$2,$G28:$KT28)</f>
        <v/>
      </c>
      <c r="DK109">
        <f>AVERAGEIF($G$2:$KT$2,DK$2,$G28:$KT28)</f>
        <v/>
      </c>
      <c r="DL109">
        <f>AVERAGEIF($G$2:$KT$2,DL$2,$G28:$KT28)</f>
        <v/>
      </c>
      <c r="DM109">
        <f>AVERAGEIF($G$2:$KT$2,DM$2,$G28:$KT28)</f>
        <v/>
      </c>
      <c r="DN109">
        <f>AVERAGEIF($G$2:$KT$2,DN$2,$G28:$KT28)</f>
        <v/>
      </c>
      <c r="DO109">
        <f>AVERAGEIF($G$2:$KT$2,DO$2,$G28:$KT28)</f>
        <v/>
      </c>
      <c r="DP109">
        <f>AVERAGEIF($G$2:$KT$2,DP$2,$G28:$KT28)</f>
        <v/>
      </c>
      <c r="DQ109">
        <f>AVERAGEIF($G$2:$KT$2,DQ$2,$G28:$KT28)</f>
        <v/>
      </c>
      <c r="DR109">
        <f>AVERAGEIF($G$2:$KT$2,DR$2,$G28:$KT28)</f>
        <v/>
      </c>
      <c r="DS109">
        <f>AVERAGEIF($G$2:$KT$2,DS$2,$G28:$KT28)</f>
        <v/>
      </c>
      <c r="DT109">
        <f>AVERAGEIF($G$2:$KT$2,DT$2,$G28:$KT28)</f>
        <v/>
      </c>
      <c r="DU109">
        <f>AVERAGEIF($G$2:$KT$2,DU$2,$G28:$KT28)</f>
        <v/>
      </c>
      <c r="DV109">
        <f>AVERAGEIF($G$2:$KT$2,DV$2,$G28:$KT28)</f>
        <v/>
      </c>
      <c r="DW109">
        <f>AVERAGEIF($G$2:$KT$2,DW$2,$G28:$KT28)</f>
        <v/>
      </c>
      <c r="DX109">
        <f>AVERAGEIF($G$2:$KT$2,DX$2,$G28:$KT28)</f>
        <v/>
      </c>
      <c r="DY109">
        <f>AVERAGEIF($G$2:$KT$2,DY$2,$G28:$KT28)</f>
        <v/>
      </c>
      <c r="DZ109">
        <f>AVERAGEIF($G$2:$KT$2,DZ$2,$G28:$KT28)</f>
        <v/>
      </c>
      <c r="EA109">
        <f>AVERAGEIF($G$2:$KT$2,EA$2,$G28:$KT28)</f>
        <v/>
      </c>
      <c r="EB109">
        <f>AVERAGEIF($G$2:$KT$2,EB$2,$G28:$KT28)</f>
        <v/>
      </c>
      <c r="EC109">
        <f>AVERAGEIF($G$2:$KT$2,EC$2,$G28:$KT28)</f>
        <v/>
      </c>
      <c r="ED109">
        <f>AVERAGEIF($G$2:$KT$2,ED$2,$G28:$KT28)</f>
        <v/>
      </c>
      <c r="EE109">
        <f>AVERAGEIF($G$2:$KT$2,EE$2,$G28:$KT28)</f>
        <v/>
      </c>
      <c r="EF109">
        <f>AVERAGEIF($G$2:$KT$2,EF$2,$G28:$KT28)</f>
        <v/>
      </c>
      <c r="EG109">
        <f>AVERAGEIF($G$2:$KT$2,EG$2,$G28:$KT28)</f>
        <v/>
      </c>
      <c r="EH109">
        <f>AVERAGEIF($G$2:$KT$2,EH$2,$G28:$KT28)</f>
        <v/>
      </c>
      <c r="EI109">
        <f>AVERAGEIF($G$2:$KT$2,EI$2,$G28:$KT28)</f>
        <v/>
      </c>
      <c r="EJ109">
        <f>AVERAGEIF($G$2:$KT$2,EJ$2,$G28:$KT28)</f>
        <v/>
      </c>
      <c r="EK109">
        <f>AVERAGEIF($G$2:$KT$2,EK$2,$G28:$KT28)</f>
        <v/>
      </c>
      <c r="EL109">
        <f>AVERAGEIF($G$2:$KT$2,EL$2,$G28:$KT28)</f>
        <v/>
      </c>
      <c r="EM109">
        <f>AVERAGEIF($G$2:$KT$2,EM$2,$G28:$KT28)</f>
        <v/>
      </c>
      <c r="EN109">
        <f>AVERAGEIF($G$2:$KT$2,EN$2,$G28:$KT28)</f>
        <v/>
      </c>
      <c r="EO109">
        <f>AVERAGEIF($G$2:$KT$2,EO$2,$G28:$KT28)</f>
        <v/>
      </c>
      <c r="EP109">
        <f>AVERAGEIF($G$2:$KT$2,EP$2,$G28:$KT28)</f>
        <v/>
      </c>
      <c r="EQ109">
        <f>AVERAGEIF($G$2:$KT$2,EQ$2,$G28:$KT28)</f>
        <v/>
      </c>
      <c r="ER109">
        <f>AVERAGEIF($G$2:$KT$2,ER$2,$G28:$KT28)</f>
        <v/>
      </c>
      <c r="ES109">
        <f>AVERAGEIF($G$2:$KT$2,ES$2,$G28:$KT28)</f>
        <v/>
      </c>
      <c r="ET109">
        <f>AVERAGEIF($G$2:$KT$2,ET$2,$G28:$KT28)</f>
        <v/>
      </c>
      <c r="EU109">
        <f>AVERAGEIF($G$2:$KT$2,EU$2,$G28:$KT28)</f>
        <v/>
      </c>
      <c r="EV109">
        <f>AVERAGEIF($G$2:$KT$2,EV$2,$G28:$KT28)</f>
        <v/>
      </c>
      <c r="EW109">
        <f>AVERAGEIF($G$2:$KT$2,EW$2,$G28:$KT28)</f>
        <v/>
      </c>
      <c r="EX109">
        <f>AVERAGEIF($G$2:$KT$2,EX$2,$G28:$KT28)</f>
        <v/>
      </c>
      <c r="EY109">
        <f>AVERAGEIF($G$2:$KT$2,EY$2,$G28:$KT28)</f>
        <v/>
      </c>
      <c r="EZ109">
        <f>AVERAGEIF($G$2:$KT$2,EZ$2,$G28:$KT28)</f>
        <v/>
      </c>
      <c r="FA109">
        <f>AVERAGEIF($G$2:$KT$2,FA$2,$G28:$KT28)</f>
        <v/>
      </c>
      <c r="FB109">
        <f>AVERAGEIF($G$2:$KT$2,FB$2,$G28:$KT28)</f>
        <v/>
      </c>
      <c r="FC109">
        <f>AVERAGEIF($G$2:$KT$2,FC$2,$G28:$KT28)</f>
        <v/>
      </c>
      <c r="FD109">
        <f>AVERAGEIF($G$2:$KT$2,FD$2,$G28:$KT28)</f>
        <v/>
      </c>
      <c r="FE109">
        <f>AVERAGEIF($G$2:$KT$2,FE$2,$G28:$KT28)</f>
        <v/>
      </c>
      <c r="FF109">
        <f>AVERAGEIF($G$2:$KT$2,FF$2,$G28:$KT28)</f>
        <v/>
      </c>
      <c r="FG109">
        <f>AVERAGEIF($G$2:$KT$2,FG$2,$G28:$KT28)</f>
        <v/>
      </c>
      <c r="FH109">
        <f>AVERAGEIF($G$2:$KT$2,FH$2,$G28:$KT28)</f>
        <v/>
      </c>
      <c r="FI109">
        <f>AVERAGEIF($G$2:$KT$2,FI$2,$G28:$KT28)</f>
        <v/>
      </c>
      <c r="FJ109">
        <f>AVERAGEIF($G$2:$KT$2,FJ$2,$G28:$KT28)</f>
        <v/>
      </c>
      <c r="FK109">
        <f>AVERAGEIF($G$2:$KT$2,FK$2,$G28:$KT28)</f>
        <v/>
      </c>
      <c r="FL109">
        <f>AVERAGEIF($G$2:$KT$2,FL$2,$G28:$KT28)</f>
        <v/>
      </c>
      <c r="FM109">
        <f>AVERAGEIF($G$2:$KT$2,FM$2,$G28:$KT28)</f>
        <v/>
      </c>
      <c r="FN109">
        <f>AVERAGEIF($G$2:$KT$2,FN$2,$G28:$KT28)</f>
        <v/>
      </c>
      <c r="FO109">
        <f>AVERAGEIF($G$2:$KT$2,FO$2,$G28:$KT28)</f>
        <v/>
      </c>
      <c r="FP109">
        <f>AVERAGEIF($G$2:$KT$2,FP$2,$G28:$KT28)</f>
        <v/>
      </c>
      <c r="FQ109">
        <f>AVERAGEIF($G$2:$KT$2,FQ$2,$G28:$KT28)</f>
        <v/>
      </c>
      <c r="FR109">
        <f>AVERAGEIF($G$2:$KT$2,FR$2,$G28:$KT28)</f>
        <v/>
      </c>
      <c r="FS109">
        <f>AVERAGEIF($G$2:$KT$2,FS$2,$G28:$KT28)</f>
        <v/>
      </c>
      <c r="FT109">
        <f>AVERAGEIF($G$2:$KT$2,FT$2,$G28:$KT28)</f>
        <v/>
      </c>
      <c r="FU109">
        <f>AVERAGEIF($G$2:$KT$2,FU$2,$G28:$KT28)</f>
        <v/>
      </c>
      <c r="FV109">
        <f>AVERAGEIF($G$2:$KT$2,FV$2,$G28:$KT28)</f>
        <v/>
      </c>
      <c r="FW109">
        <f>AVERAGEIF($G$2:$KT$2,FW$2,$G28:$KT28)</f>
        <v/>
      </c>
      <c r="FX109">
        <f>AVERAGEIF($G$2:$KT$2,FX$2,$G28:$KT28)</f>
        <v/>
      </c>
      <c r="FY109">
        <f>AVERAGEIF($G$2:$KT$2,FY$2,$G28:$KT28)</f>
        <v/>
      </c>
      <c r="FZ109">
        <f>AVERAGEIF($G$2:$KT$2,FZ$2,$G28:$KT28)</f>
        <v/>
      </c>
      <c r="GA109">
        <f>AVERAGEIF($G$2:$KT$2,GA$2,$G28:$KT28)</f>
        <v/>
      </c>
      <c r="GB109">
        <f>AVERAGEIF($G$2:$KT$2,GB$2,$G28:$KT28)</f>
        <v/>
      </c>
      <c r="GC109">
        <f>AVERAGEIF($G$2:$KT$2,GC$2,$G28:$KT28)</f>
        <v/>
      </c>
      <c r="GD109">
        <f>AVERAGEIF($G$2:$KT$2,GD$2,$G28:$KT28)</f>
        <v/>
      </c>
      <c r="GE109">
        <f>AVERAGEIF($G$2:$KT$2,GE$2,$G28:$KT28)</f>
        <v/>
      </c>
      <c r="GF109">
        <f>AVERAGEIF($G$2:$KT$2,GF$2,$G28:$KT28)</f>
        <v/>
      </c>
      <c r="GG109">
        <f>AVERAGEIF($G$2:$KT$2,GG$2,$G28:$KT28)</f>
        <v/>
      </c>
      <c r="GH109">
        <f>AVERAGEIF($G$2:$KT$2,GH$2,$G28:$KT28)</f>
        <v/>
      </c>
      <c r="GI109">
        <f>AVERAGEIF($G$2:$KT$2,GI$2,$G28:$KT28)</f>
        <v/>
      </c>
      <c r="GJ109">
        <f>AVERAGEIF($G$2:$KT$2,GJ$2,$G28:$KT28)</f>
        <v/>
      </c>
      <c r="GK109">
        <f>AVERAGEIF($G$2:$KT$2,GK$2,$G28:$KT28)</f>
        <v/>
      </c>
      <c r="GL109">
        <f>AVERAGEIF($G$2:$KT$2,GL$2,$G28:$KT28)</f>
        <v/>
      </c>
      <c r="GM109">
        <f>AVERAGEIF($G$2:$KT$2,GM$2,$G28:$KT28)</f>
        <v/>
      </c>
      <c r="GN109">
        <f>AVERAGEIF($G$2:$KT$2,GN$2,$G28:$KT28)</f>
        <v/>
      </c>
      <c r="GO109">
        <f>AVERAGEIF($G$2:$KT$2,GO$2,$G28:$KT28)</f>
        <v/>
      </c>
      <c r="GP109">
        <f>AVERAGEIF($G$2:$KT$2,GP$2,$G28:$KT28)</f>
        <v/>
      </c>
      <c r="GQ109">
        <f>AVERAGEIF($G$2:$KT$2,GQ$2,$G28:$KT28)</f>
        <v/>
      </c>
      <c r="GR109">
        <f>AVERAGEIF($G$2:$KT$2,GR$2,$G28:$KT28)</f>
        <v/>
      </c>
      <c r="GS109">
        <f>AVERAGEIF($G$2:$KT$2,GS$2,$G28:$KT28)</f>
        <v/>
      </c>
      <c r="GT109">
        <f>AVERAGEIF($G$2:$KT$2,GT$2,$G28:$KT28)</f>
        <v/>
      </c>
      <c r="GU109">
        <f>AVERAGEIF($G$2:$KT$2,GU$2,$G28:$KT28)</f>
        <v/>
      </c>
      <c r="GV109">
        <f>AVERAGEIF($G$2:$KT$2,GV$2,$G28:$KT28)</f>
        <v/>
      </c>
      <c r="GW109">
        <f>AVERAGEIF($G$2:$KT$2,GW$2,$G28:$KT28)</f>
        <v/>
      </c>
      <c r="GX109">
        <f>AVERAGEIF($G$2:$KT$2,GX$2,$G28:$KT28)</f>
        <v/>
      </c>
      <c r="GY109">
        <f>AVERAGEIF($G$2:$KT$2,GY$2,$G28:$KT28)</f>
        <v/>
      </c>
      <c r="GZ109">
        <f>AVERAGEIF($G$2:$KT$2,GZ$2,$G28:$KT28)</f>
        <v/>
      </c>
      <c r="HA109">
        <f>AVERAGEIF($G$2:$KT$2,HA$2,$G28:$KT28)</f>
        <v/>
      </c>
      <c r="HB109">
        <f>AVERAGEIF($G$2:$KT$2,HB$2,$G28:$KT28)</f>
        <v/>
      </c>
      <c r="HC109">
        <f>AVERAGEIF($G$2:$KT$2,HC$2,$G28:$KT28)</f>
        <v/>
      </c>
      <c r="HD109">
        <f>AVERAGEIF($G$2:$KT$2,HD$2,$G28:$KT28)</f>
        <v/>
      </c>
      <c r="HE109">
        <f>AVERAGEIF($G$2:$KT$2,HE$2,$G28:$KT28)</f>
        <v/>
      </c>
      <c r="HF109">
        <f>AVERAGEIF($G$2:$KT$2,HF$2,$G28:$KT28)</f>
        <v/>
      </c>
      <c r="HG109">
        <f>AVERAGEIF($G$2:$KT$2,HG$2,$G28:$KT28)</f>
        <v/>
      </c>
      <c r="HH109">
        <f>AVERAGEIF($G$2:$KT$2,HH$2,$G28:$KT28)</f>
        <v/>
      </c>
      <c r="HI109">
        <f>AVERAGEIF($G$2:$KT$2,HI$2,$G28:$KT28)</f>
        <v/>
      </c>
      <c r="HJ109">
        <f>AVERAGEIF($G$2:$KT$2,HJ$2,$G28:$KT28)</f>
        <v/>
      </c>
      <c r="HK109">
        <f>AVERAGEIF($G$2:$KT$2,HK$2,$G28:$KT28)</f>
        <v/>
      </c>
      <c r="HL109">
        <f>AVERAGEIF($G$2:$KT$2,HL$2,$G28:$KT28)</f>
        <v/>
      </c>
      <c r="HM109">
        <f>AVERAGEIF($G$2:$KT$2,HM$2,$G28:$KT28)</f>
        <v/>
      </c>
      <c r="HN109">
        <f>AVERAGEIF($G$2:$KT$2,HN$2,$G28:$KT28)</f>
        <v/>
      </c>
      <c r="HO109">
        <f>AVERAGEIF($G$2:$KT$2,HO$2,$G28:$KT28)</f>
        <v/>
      </c>
      <c r="HP109">
        <f>AVERAGEIF($G$2:$KT$2,HP$2,$G28:$KT28)</f>
        <v/>
      </c>
      <c r="HQ109">
        <f>AVERAGEIF($G$2:$KT$2,HQ$2,$G28:$KT28)</f>
        <v/>
      </c>
      <c r="HR109">
        <f>AVERAGEIF($G$2:$KT$2,HR$2,$G28:$KT28)</f>
        <v/>
      </c>
      <c r="HS109">
        <f>AVERAGEIF($G$2:$KT$2,HS$2,$G28:$KT28)</f>
        <v/>
      </c>
      <c r="HT109">
        <f>AVERAGEIF($G$2:$KT$2,HT$2,$G28:$KT28)</f>
        <v/>
      </c>
      <c r="HU109">
        <f>AVERAGEIF($G$2:$KT$2,HU$2,$G28:$KT28)</f>
        <v/>
      </c>
      <c r="HV109">
        <f>AVERAGEIF($G$2:$KT$2,HV$2,$G28:$KT28)</f>
        <v/>
      </c>
      <c r="HW109">
        <f>AVERAGEIF($G$2:$KT$2,HW$2,$G28:$KT28)</f>
        <v/>
      </c>
      <c r="HX109">
        <f>AVERAGEIF($G$2:$KT$2,HX$2,$G28:$KT28)</f>
        <v/>
      </c>
      <c r="HY109">
        <f>AVERAGEIF($G$2:$KT$2,HY$2,$G28:$KT28)</f>
        <v/>
      </c>
      <c r="HZ109">
        <f>AVERAGEIF($G$2:$KT$2,HZ$2,$G28:$KT28)</f>
        <v/>
      </c>
      <c r="IA109">
        <f>AVERAGEIF($G$2:$KT$2,IA$2,$G28:$KT28)</f>
        <v/>
      </c>
      <c r="IB109">
        <f>AVERAGEIF($G$2:$KT$2,IB$2,$G28:$KT28)</f>
        <v/>
      </c>
      <c r="IC109">
        <f>AVERAGEIF($G$2:$KT$2,IC$2,$G28:$KT28)</f>
        <v/>
      </c>
      <c r="ID109">
        <f>AVERAGEIF($G$2:$KT$2,ID$2,$G28:$KT28)</f>
        <v/>
      </c>
      <c r="IE109">
        <f>AVERAGEIF($G$2:$KT$2,IE$2,$G28:$KT28)</f>
        <v/>
      </c>
      <c r="IF109">
        <f>AVERAGEIF($G$2:$KT$2,IF$2,$G28:$KT28)</f>
        <v/>
      </c>
      <c r="IG109">
        <f>AVERAGEIF($G$2:$KT$2,IG$2,$G28:$KT28)</f>
        <v/>
      </c>
      <c r="IH109">
        <f>AVERAGEIF($G$2:$KT$2,IH$2,$G28:$KT28)</f>
        <v/>
      </c>
      <c r="II109">
        <f>AVERAGEIF($G$2:$KT$2,II$2,$G28:$KT28)</f>
        <v/>
      </c>
      <c r="IJ109">
        <f>AVERAGEIF($G$2:$KT$2,IJ$2,$G28:$KT28)</f>
        <v/>
      </c>
      <c r="IK109">
        <f>AVERAGEIF($G$2:$KT$2,IK$2,$G28:$KT28)</f>
        <v/>
      </c>
      <c r="IL109">
        <f>AVERAGEIF($G$2:$KT$2,IL$2,$G28:$KT28)</f>
        <v/>
      </c>
      <c r="IM109">
        <f>AVERAGEIF($G$2:$KT$2,IM$2,$G28:$KT28)</f>
        <v/>
      </c>
      <c r="IN109">
        <f>AVERAGEIF($G$2:$KT$2,IN$2,$G28:$KT28)</f>
        <v/>
      </c>
      <c r="IO109">
        <f>AVERAGEIF($G$2:$KT$2,IO$2,$G28:$KT28)</f>
        <v/>
      </c>
      <c r="IP109">
        <f>AVERAGEIF($G$2:$KT$2,IP$2,$G28:$KT28)</f>
        <v/>
      </c>
      <c r="IQ109">
        <f>AVERAGEIF($G$2:$KT$2,IQ$2,$G28:$KT28)</f>
        <v/>
      </c>
      <c r="IR109">
        <f>AVERAGEIF($G$2:$KT$2,IR$2,$G28:$KT28)</f>
        <v/>
      </c>
      <c r="IS109">
        <f>AVERAGEIF($G$2:$KT$2,IS$2,$G28:$KT28)</f>
        <v/>
      </c>
      <c r="IT109">
        <f>AVERAGEIF($G$2:$KT$2,IT$2,$G28:$KT28)</f>
        <v/>
      </c>
      <c r="IU109">
        <f>AVERAGEIF($G$2:$KT$2,IU$2,$G28:$KT28)</f>
        <v/>
      </c>
      <c r="IV109">
        <f>AVERAGEIF($G$2:$KT$2,IV$2,$G28:$KT28)</f>
        <v/>
      </c>
      <c r="IW109">
        <f>AVERAGEIF($G$2:$KT$2,IW$2,$G28:$KT28)</f>
        <v/>
      </c>
      <c r="IX109">
        <f>AVERAGEIF($G$2:$KT$2,IX$2,$G28:$KT28)</f>
        <v/>
      </c>
      <c r="IY109">
        <f>AVERAGEIF($G$2:$KT$2,IY$2,$G28:$KT28)</f>
        <v/>
      </c>
      <c r="IZ109">
        <f>AVERAGEIF($G$2:$KT$2,IZ$2,$G28:$KT28)</f>
        <v/>
      </c>
      <c r="JA109">
        <f>AVERAGEIF($G$2:$KT$2,JA$2,$G28:$KT28)</f>
        <v/>
      </c>
      <c r="JB109">
        <f>AVERAGEIF($G$2:$KT$2,JB$2,$G28:$KT28)</f>
        <v/>
      </c>
      <c r="JC109">
        <f>AVERAGEIF($G$2:$KT$2,JC$2,$G28:$KT28)</f>
        <v/>
      </c>
      <c r="JD109">
        <f>AVERAGEIF($G$2:$KT$2,JD$2,$G28:$KT28)</f>
        <v/>
      </c>
      <c r="JE109">
        <f>AVERAGEIF($G$2:$KT$2,JE$2,$G28:$KT28)</f>
        <v/>
      </c>
      <c r="JF109">
        <f>AVERAGEIF($G$2:$KT$2,JF$2,$G28:$KT28)</f>
        <v/>
      </c>
      <c r="JG109">
        <f>AVERAGEIF($G$2:$KT$2,JG$2,$G28:$KT28)</f>
        <v/>
      </c>
      <c r="JH109">
        <f>AVERAGEIF($G$2:$KT$2,JH$2,$G28:$KT28)</f>
        <v/>
      </c>
      <c r="JI109">
        <f>AVERAGEIF($G$2:$KT$2,JI$2,$G28:$KT28)</f>
        <v/>
      </c>
      <c r="JJ109">
        <f>AVERAGEIF($G$2:$KT$2,JJ$2,$G28:$KT28)</f>
        <v/>
      </c>
      <c r="JK109">
        <f>AVERAGEIF($G$2:$KT$2,JK$2,$G28:$KT28)</f>
        <v/>
      </c>
      <c r="JL109">
        <f>AVERAGEIF($G$2:$KT$2,JL$2,$G28:$KT28)</f>
        <v/>
      </c>
      <c r="JM109">
        <f>AVERAGEIF($G$2:$KT$2,JM$2,$G28:$KT28)</f>
        <v/>
      </c>
      <c r="JN109">
        <f>AVERAGEIF($G$2:$KT$2,JN$2,$G28:$KT28)</f>
        <v/>
      </c>
      <c r="JO109">
        <f>AVERAGEIF($G$2:$KT$2,JO$2,$G28:$KT28)</f>
        <v/>
      </c>
      <c r="JP109">
        <f>AVERAGEIF($G$2:$KT$2,JP$2,$G28:$KT28)</f>
        <v/>
      </c>
      <c r="JQ109">
        <f>AVERAGEIF($G$2:$KT$2,JQ$2,$G28:$KT28)</f>
        <v/>
      </c>
      <c r="JR109">
        <f>AVERAGEIF($G$2:$KT$2,JR$2,$G28:$KT28)</f>
        <v/>
      </c>
      <c r="JS109">
        <f>AVERAGEIF($G$2:$KT$2,JS$2,$G28:$KT28)</f>
        <v/>
      </c>
      <c r="JT109">
        <f>AVERAGEIF($G$2:$KT$2,JT$2,$G28:$KT28)</f>
        <v/>
      </c>
      <c r="JU109">
        <f>AVERAGEIF($G$2:$KT$2,JU$2,$G28:$KT28)</f>
        <v/>
      </c>
      <c r="JV109">
        <f>AVERAGEIF($G$2:$KT$2,JV$2,$G28:$KT28)</f>
        <v/>
      </c>
      <c r="JW109">
        <f>AVERAGEIF($G$2:$KT$2,JW$2,$G28:$KT28)</f>
        <v/>
      </c>
      <c r="JX109">
        <f>AVERAGEIF($G$2:$KT$2,JX$2,$G28:$KT28)</f>
        <v/>
      </c>
      <c r="JY109">
        <f>AVERAGEIF($G$2:$KT$2,JY$2,$G28:$KT28)</f>
        <v/>
      </c>
      <c r="JZ109">
        <f>AVERAGEIF($G$2:$KT$2,JZ$2,$G28:$KT28)</f>
        <v/>
      </c>
      <c r="KA109">
        <f>AVERAGEIF($G$2:$KT$2,KA$2,$G28:$KT28)</f>
        <v/>
      </c>
      <c r="KB109">
        <f>AVERAGEIF($G$2:$KT$2,KB$2,$G28:$KT28)</f>
        <v/>
      </c>
      <c r="KC109">
        <f>AVERAGEIF($G$2:$KT$2,KC$2,$G28:$KT28)</f>
        <v/>
      </c>
      <c r="KD109">
        <f>AVERAGEIF($G$2:$KT$2,KD$2,$G28:$KT28)</f>
        <v/>
      </c>
      <c r="KE109">
        <f>AVERAGEIF($G$2:$KT$2,KE$2,$G28:$KT28)</f>
        <v/>
      </c>
      <c r="KF109">
        <f>AVERAGEIF($G$2:$KT$2,KF$2,$G28:$KT28)</f>
        <v/>
      </c>
      <c r="KG109">
        <f>AVERAGEIF($G$2:$KT$2,KG$2,$G28:$KT28)</f>
        <v/>
      </c>
      <c r="KH109">
        <f>AVERAGEIF($G$2:$KT$2,KH$2,$G28:$KT28)</f>
        <v/>
      </c>
      <c r="KI109">
        <f>AVERAGEIF($G$2:$KT$2,KI$2,$G28:$KT28)</f>
        <v/>
      </c>
      <c r="KJ109">
        <f>AVERAGEIF($G$2:$KT$2,KJ$2,$G28:$KT28)</f>
        <v/>
      </c>
      <c r="KK109">
        <f>AVERAGEIF($G$2:$KT$2,KK$2,$G28:$KT28)</f>
        <v/>
      </c>
      <c r="KL109">
        <f>AVERAGEIF($G$2:$KT$2,KL$2,$G28:$KT28)</f>
        <v/>
      </c>
      <c r="KM109">
        <f>AVERAGEIF($G$2:$KT$2,KM$2,$G28:$KT28)</f>
        <v/>
      </c>
      <c r="KN109">
        <f>AVERAGEIF($G$2:$KT$2,KN$2,$G28:$KT28)</f>
        <v/>
      </c>
      <c r="KO109">
        <f>AVERAGEIF($G$2:$KT$2,KO$2,$G28:$KT28)</f>
        <v/>
      </c>
      <c r="KP109">
        <f>AVERAGEIF($G$2:$KT$2,KP$2,$G28:$KT28)</f>
        <v/>
      </c>
      <c r="KQ109">
        <f>AVERAGEIF($G$2:$KT$2,KQ$2,$G28:$KT28)</f>
        <v/>
      </c>
      <c r="KR109">
        <f>AVERAGEIF($G$2:$KT$2,KR$2,$G28:$KT28)</f>
        <v/>
      </c>
      <c r="KS109">
        <f>AVERAGEIF($G$2:$KT$2,KS$2,$G28:$KT28)</f>
        <v/>
      </c>
      <c r="KT109">
        <f>AVERAGEIF($G$2:$KT$2,KT$2,$G28:$KT28)</f>
        <v/>
      </c>
    </row>
    <row r="110" spans="1:306">
      <c r="A110" t="s">
        <v>74</v>
      </c>
    </row>
    <row r="111" spans="1:306">
      <c r="A111" t="s">
        <v>75</v>
      </c>
      <c r="B111" t="s">
        <v>51</v>
      </c>
      <c r="C111" t="s">
        <v>76</v>
      </c>
      <c r="D111" t="s">
        <v>53</v>
      </c>
      <c r="G111">
        <f>AVERAGEIF($G$2:$CL$2,G$2,$G30:$CL30)</f>
        <v/>
      </c>
      <c r="H111">
        <f>AVERAGEIF($G$2:$CL$2,H$2,$G30:$CL30)</f>
        <v/>
      </c>
      <c r="I111">
        <f>AVERAGEIF($G$2:$CL$2,I$2,$G30:$CL30)</f>
        <v/>
      </c>
      <c r="J111">
        <f>AVERAGEIF($G$2:$CL$2,J$2,$G30:$CL30)</f>
        <v/>
      </c>
      <c r="K111">
        <f>AVERAGEIF($G$2:$CL$2,K$2,$G30:$CL30)</f>
        <v/>
      </c>
      <c r="L111">
        <f>AVERAGEIF($G$2:$CL$2,L$2,$G30:$CL30)</f>
        <v/>
      </c>
      <c r="M111">
        <f>AVERAGEIF($G$2:$CL$2,M$2,$G30:$CL30)</f>
        <v/>
      </c>
      <c r="N111">
        <f>AVERAGEIF($G$2:$CL$2,N$2,$G30:$CL30)</f>
        <v/>
      </c>
      <c r="O111">
        <f>AVERAGEIF($G$2:$CL$2,O$2,$G30:$CL30)</f>
        <v/>
      </c>
      <c r="P111">
        <f>AVERAGEIF($G$2:$CL$2,P$2,$G30:$CL30)</f>
        <v/>
      </c>
      <c r="Q111">
        <f>AVERAGEIF($G$2:$CL$2,Q$2,$G30:$CL30)</f>
        <v/>
      </c>
      <c r="R111">
        <f>AVERAGEIF($G$2:$CL$2,R$2,$G30:$CL30)</f>
        <v/>
      </c>
      <c r="S111">
        <f>AVERAGEIF($G$2:$CL$2,S$2,$G30:$CL30)</f>
        <v/>
      </c>
      <c r="T111">
        <f>AVERAGEIF($G$2:$CL$2,T$2,$G30:$CL30)</f>
        <v/>
      </c>
      <c r="U111">
        <f>AVERAGEIF($G$2:$CL$2,U$2,$G30:$CL30)</f>
        <v/>
      </c>
      <c r="V111">
        <f>AVERAGEIF($G$2:$CL$2,V$2,$G30:$CL30)</f>
        <v/>
      </c>
      <c r="W111">
        <f>AVERAGEIF($G$2:$CL$2,W$2,$G30:$CL30)</f>
        <v/>
      </c>
      <c r="X111">
        <f>AVERAGEIF($G$2:$CL$2,X$2,$G30:$CL30)</f>
        <v/>
      </c>
      <c r="Y111">
        <f>AVERAGEIF($G$2:$CL$2,Y$2,$G30:$CL30)</f>
        <v/>
      </c>
      <c r="Z111">
        <f>AVERAGEIF($G$2:$CL$2,Z$2,$G30:$CL30)</f>
        <v/>
      </c>
      <c r="AA111">
        <f>AVERAGEIF($G$2:$CL$2,AA$2,$G30:$CL30)</f>
        <v/>
      </c>
      <c r="AB111">
        <f>AVERAGEIF($G$2:$CL$2,AB$2,$G30:$CL30)</f>
        <v/>
      </c>
      <c r="AC111">
        <f>AVERAGEIF($G$2:$CL$2,AC$2,$G30:$CL30)</f>
        <v/>
      </c>
      <c r="AD111">
        <f>AVERAGEIF($G$2:$CL$2,AD$2,$G30:$CL30)</f>
        <v/>
      </c>
      <c r="AE111">
        <f>AVERAGEIF($G$2:$CL$2,AE$2,$G30:$CL30)</f>
        <v/>
      </c>
      <c r="AF111">
        <f>AVERAGEIF($G$2:$CL$2,AF$2,$G30:$CL30)</f>
        <v/>
      </c>
      <c r="AG111">
        <f>AVERAGEIF($G$2:$CL$2,AG$2,$G30:$CL30)</f>
        <v/>
      </c>
      <c r="AH111">
        <f>AVERAGEIF($G$2:$CL$2,AH$2,$G30:$CL30)</f>
        <v/>
      </c>
      <c r="AI111">
        <f>AVERAGEIF($G$2:$CL$2,AI$2,$G30:$CL30)</f>
        <v/>
      </c>
      <c r="AJ111">
        <f>AVERAGEIF($G$2:$CL$2,AJ$2,$G30:$CL30)</f>
        <v/>
      </c>
      <c r="AK111">
        <f>AVERAGEIF($G$2:$CL$2,AK$2,$G30:$CL30)</f>
        <v/>
      </c>
      <c r="AL111">
        <f>AVERAGEIF($G$2:$CL$2,AL$2,$G30:$CL30)</f>
        <v/>
      </c>
      <c r="AM111">
        <f>AVERAGEIF($G$2:$CL$2,AM$2,$G30:$CL30)</f>
        <v/>
      </c>
      <c r="AN111">
        <f>AVERAGEIF($G$2:$CL$2,AN$2,$G30:$CL30)</f>
        <v/>
      </c>
      <c r="AO111">
        <f>AVERAGEIF($G$2:$CL$2,AO$2,$G30:$CL30)</f>
        <v/>
      </c>
      <c r="AP111">
        <f>AVERAGEIF($G$2:$CL$2,AP$2,$G30:$CL30)</f>
        <v/>
      </c>
      <c r="AQ111">
        <f>AVERAGEIF($G$2:$CL$2,AQ$2,$G30:$CL30)</f>
        <v/>
      </c>
      <c r="AR111">
        <f>AVERAGEIF($G$2:$CL$2,AR$2,$G30:$CL30)</f>
        <v/>
      </c>
      <c r="AS111">
        <f>AVERAGEIF($G$2:$CL$2,AS$2,$G30:$CL30)</f>
        <v/>
      </c>
      <c r="AT111">
        <f>AVERAGEIF($G$2:$CL$2,AT$2,$G30:$CL30)</f>
        <v/>
      </c>
      <c r="AU111">
        <f>AVERAGEIF($G$2:$CL$2,AU$2,$G30:$CL30)</f>
        <v/>
      </c>
      <c r="AV111">
        <f>AVERAGEIF($G$2:$CL$2,AV$2,$G30:$CL30)</f>
        <v/>
      </c>
      <c r="AW111">
        <f>AVERAGEIF($G$2:$CL$2,AW$2,$G30:$CL30)</f>
        <v/>
      </c>
      <c r="AX111">
        <f>AVERAGEIF($G$2:$CL$2,AX$2,$G30:$CL30)</f>
        <v/>
      </c>
      <c r="AY111">
        <f>AVERAGEIF($G$2:$CL$2,AY$2,$G30:$CL30)</f>
        <v/>
      </c>
      <c r="AZ111">
        <f>AVERAGEIF($G$2:$CL$2,AZ$2,$G30:$CL30)</f>
        <v/>
      </c>
      <c r="BA111">
        <f>AVERAGEIF($G$2:$CL$2,BA$2,$G30:$CL30)</f>
        <v/>
      </c>
      <c r="BB111">
        <f>AVERAGEIF($G$2:$CL$2,BB$2,$G30:$CL30)</f>
        <v/>
      </c>
      <c r="BC111">
        <f>AVERAGEIF($G$2:$CL$2,BC$2,$G30:$CL30)</f>
        <v/>
      </c>
      <c r="BD111">
        <f>AVERAGEIF($G$2:$CL$2,BD$2,$G30:$CL30)</f>
        <v/>
      </c>
      <c r="BE111">
        <f>AVERAGEIF($G$2:$CL$2,BE$2,$G30:$CL30)</f>
        <v/>
      </c>
      <c r="BF111">
        <f>AVERAGEIF($G$2:$CL$2,BF$2,$G30:$CL30)</f>
        <v/>
      </c>
      <c r="BG111">
        <f>AVERAGEIF($G$2:$CL$2,BG$2,$G30:$CL30)</f>
        <v/>
      </c>
      <c r="BH111">
        <f>AVERAGEIF($G$2:$CL$2,BH$2,$G30:$CL30)</f>
        <v/>
      </c>
      <c r="BI111">
        <f>AVERAGEIF($G$2:$CL$2,BI$2,$G30:$CL30)</f>
        <v/>
      </c>
      <c r="BJ111">
        <f>AVERAGEIF($G$2:$CL$2,BJ$2,$G30:$CL30)</f>
        <v/>
      </c>
      <c r="BK111">
        <f>AVERAGEIF($G$2:$CL$2,BK$2,$G30:$CL30)</f>
        <v/>
      </c>
      <c r="BL111">
        <f>AVERAGEIF($G$2:$CL$2,BL$2,$G30:$CL30)</f>
        <v/>
      </c>
      <c r="BM111">
        <f>AVERAGEIF($G$2:$CL$2,BM$2,$G30:$CL30)</f>
        <v/>
      </c>
      <c r="BN111">
        <f>AVERAGEIF($G$2:$CL$2,BN$2,$G30:$CL30)</f>
        <v/>
      </c>
      <c r="BO111">
        <f>AVERAGEIF($G$2:$CL$2,BO$2,$G30:$CL30)</f>
        <v/>
      </c>
      <c r="BP111">
        <f>AVERAGEIF($G$2:$CL$2,BP$2,$G30:$CL30)</f>
        <v/>
      </c>
      <c r="BQ111">
        <f>AVERAGEIF($G$2:$CL$2,BQ$2,$G30:$CL30)</f>
        <v/>
      </c>
      <c r="BR111">
        <f>AVERAGEIF($G$2:$CL$2,BR$2,$G30:$CL30)</f>
        <v/>
      </c>
      <c r="BS111">
        <f>AVERAGEIF($G$2:$CL$2,BS$2,$G30:$CL30)</f>
        <v/>
      </c>
      <c r="BT111">
        <f>AVERAGEIF($G$2:$CL$2,BT$2,$G30:$CL30)</f>
        <v/>
      </c>
      <c r="BU111">
        <f>AVERAGEIF($G$2:$CL$2,BU$2,$G30:$CL30)</f>
        <v/>
      </c>
      <c r="BV111">
        <f>AVERAGEIF($G$2:$CL$2,BV$2,$G30:$CL30)</f>
        <v/>
      </c>
      <c r="BW111">
        <f>AVERAGEIF($G$2:$CL$2,BW$2,$G30:$CL30)</f>
        <v/>
      </c>
      <c r="BX111">
        <f>AVERAGEIF($G$2:$CL$2,BX$2,$G30:$CL30)</f>
        <v/>
      </c>
      <c r="BY111">
        <f>AVERAGEIF($G$2:$CL$2,BY$2,$G30:$CL30)</f>
        <v/>
      </c>
      <c r="BZ111">
        <f>AVERAGEIF($G$2:$CL$2,BZ$2,$G30:$CL30)</f>
        <v/>
      </c>
      <c r="CA111">
        <f>AVERAGEIF($G$2:$CL$2,CA$2,$G30:$CL30)</f>
        <v/>
      </c>
      <c r="CB111">
        <f>AVERAGEIF($G$2:$CL$2,CB$2,$G30:$CL30)</f>
        <v/>
      </c>
      <c r="CC111">
        <f>AVERAGEIF($G$2:$CL$2,CC$2,$G30:$CL30)</f>
        <v/>
      </c>
      <c r="CD111">
        <f>AVERAGEIF($G$2:$CL$2,CD$2,$G30:$CL30)</f>
        <v/>
      </c>
      <c r="CE111">
        <f>AVERAGEIF($G$2:$CL$2,CE$2,$G30:$CL30)</f>
        <v/>
      </c>
      <c r="CF111">
        <f>AVERAGEIF($G$2:$CL$2,CF$2,$G30:$CL30)</f>
        <v/>
      </c>
      <c r="CG111">
        <f>AVERAGEIF($G$2:$CL$2,CG$2,$G30:$CL30)</f>
        <v/>
      </c>
      <c r="CH111">
        <f>AVERAGEIF($G$2:$CL$2,CH$2,$G30:$CL30)</f>
        <v/>
      </c>
      <c r="CI111">
        <f>AVERAGEIF($G$2:$CL$2,CI$2,$G30:$CL30)</f>
        <v/>
      </c>
      <c r="CJ111">
        <f>AVERAGEIF($G$2:$CL$2,CJ$2,$G30:$CL30)</f>
        <v/>
      </c>
      <c r="CK111">
        <f>AVERAGEIF($G$2:$CL$2,CK$2,$G30:$CL30)</f>
        <v/>
      </c>
      <c r="CL111">
        <f>AVERAGEIF($G$2:$CL$2,CL$2,$G30:$CL30)</f>
        <v/>
      </c>
      <c r="CM111">
        <f>AVERAGEIF($G$2:$KT$2,CM$2,$G30:$KT30)</f>
        <v/>
      </c>
      <c r="CN111">
        <f>AVERAGEIF($G$2:$KT$2,CN$2,$G30:$KT30)</f>
        <v/>
      </c>
      <c r="CO111">
        <f>AVERAGEIF($G$2:$KT$2,CO$2,$G30:$KT30)</f>
        <v/>
      </c>
      <c r="CP111">
        <f>AVERAGEIF($G$2:$KT$2,CP$2,$G30:$KT30)</f>
        <v/>
      </c>
      <c r="CQ111">
        <f>AVERAGEIF($G$2:$KT$2,CQ$2,$G30:$KT30)</f>
        <v/>
      </c>
      <c r="CR111">
        <f>AVERAGEIF($G$2:$KT$2,CR$2,$G30:$KT30)</f>
        <v/>
      </c>
      <c r="CS111">
        <f>AVERAGEIF($G$2:$KT$2,CS$2,$G30:$KT30)</f>
        <v/>
      </c>
      <c r="CT111">
        <f>AVERAGEIF($G$2:$KT$2,CT$2,$G30:$KT30)</f>
        <v/>
      </c>
      <c r="CU111">
        <f>AVERAGEIF($G$2:$KT$2,CU$2,$G30:$KT30)</f>
        <v/>
      </c>
      <c r="CV111">
        <f>AVERAGEIF($G$2:$KT$2,CV$2,$G30:$KT30)</f>
        <v/>
      </c>
      <c r="CW111">
        <f>AVERAGEIF($G$2:$KT$2,CW$2,$G30:$KT30)</f>
        <v/>
      </c>
      <c r="CX111">
        <f>AVERAGEIF($G$2:$KT$2,CX$2,$G30:$KT30)</f>
        <v/>
      </c>
      <c r="CY111">
        <f>AVERAGEIF($G$2:$KT$2,CY$2,$G30:$KT30)</f>
        <v/>
      </c>
      <c r="CZ111">
        <f>AVERAGEIF($G$2:$KT$2,CZ$2,$G30:$KT30)</f>
        <v/>
      </c>
      <c r="DA111">
        <f>AVERAGEIF($G$2:$KT$2,DA$2,$G30:$KT30)</f>
        <v/>
      </c>
      <c r="DB111">
        <f>AVERAGEIF($G$2:$KT$2,DB$2,$G30:$KT30)</f>
        <v/>
      </c>
      <c r="DC111">
        <f>AVERAGEIF($G$2:$KT$2,DC$2,$G30:$KT30)</f>
        <v/>
      </c>
      <c r="DD111">
        <f>AVERAGEIF($G$2:$KT$2,DD$2,$G30:$KT30)</f>
        <v/>
      </c>
      <c r="DE111">
        <f>AVERAGEIF($G$2:$KT$2,DE$2,$G30:$KT30)</f>
        <v/>
      </c>
      <c r="DF111">
        <f>AVERAGEIF($G$2:$KT$2,DF$2,$G30:$KT30)</f>
        <v/>
      </c>
      <c r="DG111">
        <f>AVERAGEIF($G$2:$KT$2,DG$2,$G30:$KT30)</f>
        <v/>
      </c>
      <c r="DH111">
        <f>AVERAGEIF($G$2:$KT$2,DH$2,$G30:$KT30)</f>
        <v/>
      </c>
      <c r="DI111">
        <f>AVERAGEIF($G$2:$KT$2,DI$2,$G30:$KT30)</f>
        <v/>
      </c>
      <c r="DJ111">
        <f>AVERAGEIF($G$2:$KT$2,DJ$2,$G30:$KT30)</f>
        <v/>
      </c>
      <c r="DK111">
        <f>AVERAGEIF($G$2:$KT$2,DK$2,$G30:$KT30)</f>
        <v/>
      </c>
      <c r="DL111">
        <f>AVERAGEIF($G$2:$KT$2,DL$2,$G30:$KT30)</f>
        <v/>
      </c>
      <c r="DM111">
        <f>AVERAGEIF($G$2:$KT$2,DM$2,$G30:$KT30)</f>
        <v/>
      </c>
      <c r="DN111">
        <f>AVERAGEIF($G$2:$KT$2,DN$2,$G30:$KT30)</f>
        <v/>
      </c>
      <c r="DO111">
        <f>AVERAGEIF($G$2:$KT$2,DO$2,$G30:$KT30)</f>
        <v/>
      </c>
      <c r="DP111">
        <f>AVERAGEIF($G$2:$KT$2,DP$2,$G30:$KT30)</f>
        <v/>
      </c>
      <c r="DQ111">
        <f>AVERAGEIF($G$2:$KT$2,DQ$2,$G30:$KT30)</f>
        <v/>
      </c>
      <c r="DR111">
        <f>AVERAGEIF($G$2:$KT$2,DR$2,$G30:$KT30)</f>
        <v/>
      </c>
      <c r="DS111">
        <f>AVERAGEIF($G$2:$KT$2,DS$2,$G30:$KT30)</f>
        <v/>
      </c>
      <c r="DT111">
        <f>AVERAGEIF($G$2:$KT$2,DT$2,$G30:$KT30)</f>
        <v/>
      </c>
      <c r="DU111">
        <f>AVERAGEIF($G$2:$KT$2,DU$2,$G30:$KT30)</f>
        <v/>
      </c>
      <c r="DV111">
        <f>AVERAGEIF($G$2:$KT$2,DV$2,$G30:$KT30)</f>
        <v/>
      </c>
      <c r="DW111">
        <f>AVERAGEIF($G$2:$KT$2,DW$2,$G30:$KT30)</f>
        <v/>
      </c>
      <c r="DX111">
        <f>AVERAGEIF($G$2:$KT$2,DX$2,$G30:$KT30)</f>
        <v/>
      </c>
      <c r="DY111">
        <f>AVERAGEIF($G$2:$KT$2,DY$2,$G30:$KT30)</f>
        <v/>
      </c>
      <c r="DZ111">
        <f>AVERAGEIF($G$2:$KT$2,DZ$2,$G30:$KT30)</f>
        <v/>
      </c>
      <c r="EA111">
        <f>AVERAGEIF($G$2:$KT$2,EA$2,$G30:$KT30)</f>
        <v/>
      </c>
      <c r="EB111">
        <f>AVERAGEIF($G$2:$KT$2,EB$2,$G30:$KT30)</f>
        <v/>
      </c>
      <c r="EC111">
        <f>AVERAGEIF($G$2:$KT$2,EC$2,$G30:$KT30)</f>
        <v/>
      </c>
      <c r="ED111">
        <f>AVERAGEIF($G$2:$KT$2,ED$2,$G30:$KT30)</f>
        <v/>
      </c>
      <c r="EE111">
        <f>AVERAGEIF($G$2:$KT$2,EE$2,$G30:$KT30)</f>
        <v/>
      </c>
      <c r="EF111">
        <f>AVERAGEIF($G$2:$KT$2,EF$2,$G30:$KT30)</f>
        <v/>
      </c>
      <c r="EG111">
        <f>AVERAGEIF($G$2:$KT$2,EG$2,$G30:$KT30)</f>
        <v/>
      </c>
      <c r="EH111">
        <f>AVERAGEIF($G$2:$KT$2,EH$2,$G30:$KT30)</f>
        <v/>
      </c>
      <c r="EI111">
        <f>AVERAGEIF($G$2:$KT$2,EI$2,$G30:$KT30)</f>
        <v/>
      </c>
      <c r="EJ111">
        <f>AVERAGEIF($G$2:$KT$2,EJ$2,$G30:$KT30)</f>
        <v/>
      </c>
      <c r="EK111">
        <f>AVERAGEIF($G$2:$KT$2,EK$2,$G30:$KT30)</f>
        <v/>
      </c>
      <c r="EL111">
        <f>AVERAGEIF($G$2:$KT$2,EL$2,$G30:$KT30)</f>
        <v/>
      </c>
      <c r="EM111">
        <f>AVERAGEIF($G$2:$KT$2,EM$2,$G30:$KT30)</f>
        <v/>
      </c>
      <c r="EN111">
        <f>AVERAGEIF($G$2:$KT$2,EN$2,$G30:$KT30)</f>
        <v/>
      </c>
      <c r="EO111">
        <f>AVERAGEIF($G$2:$KT$2,EO$2,$G30:$KT30)</f>
        <v/>
      </c>
      <c r="EP111">
        <f>AVERAGEIF($G$2:$KT$2,EP$2,$G30:$KT30)</f>
        <v/>
      </c>
      <c r="EQ111">
        <f>AVERAGEIF($G$2:$KT$2,EQ$2,$G30:$KT30)</f>
        <v/>
      </c>
      <c r="ER111">
        <f>AVERAGEIF($G$2:$KT$2,ER$2,$G30:$KT30)</f>
        <v/>
      </c>
      <c r="ES111">
        <f>AVERAGEIF($G$2:$KT$2,ES$2,$G30:$KT30)</f>
        <v/>
      </c>
      <c r="ET111">
        <f>AVERAGEIF($G$2:$KT$2,ET$2,$G30:$KT30)</f>
        <v/>
      </c>
      <c r="EU111">
        <f>AVERAGEIF($G$2:$KT$2,EU$2,$G30:$KT30)</f>
        <v/>
      </c>
      <c r="EV111">
        <f>AVERAGEIF($G$2:$KT$2,EV$2,$G30:$KT30)</f>
        <v/>
      </c>
      <c r="EW111">
        <f>AVERAGEIF($G$2:$KT$2,EW$2,$G30:$KT30)</f>
        <v/>
      </c>
      <c r="EX111">
        <f>AVERAGEIF($G$2:$KT$2,EX$2,$G30:$KT30)</f>
        <v/>
      </c>
      <c r="EY111">
        <f>AVERAGEIF($G$2:$KT$2,EY$2,$G30:$KT30)</f>
        <v/>
      </c>
      <c r="EZ111">
        <f>AVERAGEIF($G$2:$KT$2,EZ$2,$G30:$KT30)</f>
        <v/>
      </c>
      <c r="FA111">
        <f>AVERAGEIF($G$2:$KT$2,FA$2,$G30:$KT30)</f>
        <v/>
      </c>
      <c r="FB111">
        <f>AVERAGEIF($G$2:$KT$2,FB$2,$G30:$KT30)</f>
        <v/>
      </c>
      <c r="FC111">
        <f>AVERAGEIF($G$2:$KT$2,FC$2,$G30:$KT30)</f>
        <v/>
      </c>
      <c r="FD111">
        <f>AVERAGEIF($G$2:$KT$2,FD$2,$G30:$KT30)</f>
        <v/>
      </c>
      <c r="FE111">
        <f>AVERAGEIF($G$2:$KT$2,FE$2,$G30:$KT30)</f>
        <v/>
      </c>
      <c r="FF111">
        <f>AVERAGEIF($G$2:$KT$2,FF$2,$G30:$KT30)</f>
        <v/>
      </c>
      <c r="FG111">
        <f>AVERAGEIF($G$2:$KT$2,FG$2,$G30:$KT30)</f>
        <v/>
      </c>
      <c r="FH111">
        <f>AVERAGEIF($G$2:$KT$2,FH$2,$G30:$KT30)</f>
        <v/>
      </c>
      <c r="FI111">
        <f>AVERAGEIF($G$2:$KT$2,FI$2,$G30:$KT30)</f>
        <v/>
      </c>
      <c r="FJ111">
        <f>AVERAGEIF($G$2:$KT$2,FJ$2,$G30:$KT30)</f>
        <v/>
      </c>
      <c r="FK111">
        <f>AVERAGEIF($G$2:$KT$2,FK$2,$G30:$KT30)</f>
        <v/>
      </c>
      <c r="FL111">
        <f>AVERAGEIF($G$2:$KT$2,FL$2,$G30:$KT30)</f>
        <v/>
      </c>
      <c r="FM111">
        <f>AVERAGEIF($G$2:$KT$2,FM$2,$G30:$KT30)</f>
        <v/>
      </c>
      <c r="FN111">
        <f>AVERAGEIF($G$2:$KT$2,FN$2,$G30:$KT30)</f>
        <v/>
      </c>
      <c r="FO111">
        <f>AVERAGEIF($G$2:$KT$2,FO$2,$G30:$KT30)</f>
        <v/>
      </c>
      <c r="FP111">
        <f>AVERAGEIF($G$2:$KT$2,FP$2,$G30:$KT30)</f>
        <v/>
      </c>
      <c r="FQ111">
        <f>AVERAGEIF($G$2:$KT$2,FQ$2,$G30:$KT30)</f>
        <v/>
      </c>
      <c r="FR111">
        <f>AVERAGEIF($G$2:$KT$2,FR$2,$G30:$KT30)</f>
        <v/>
      </c>
      <c r="FS111">
        <f>AVERAGEIF($G$2:$KT$2,FS$2,$G30:$KT30)</f>
        <v/>
      </c>
      <c r="FT111">
        <f>AVERAGEIF($G$2:$KT$2,FT$2,$G30:$KT30)</f>
        <v/>
      </c>
      <c r="FU111">
        <f>AVERAGEIF($G$2:$KT$2,FU$2,$G30:$KT30)</f>
        <v/>
      </c>
      <c r="FV111">
        <f>AVERAGEIF($G$2:$KT$2,FV$2,$G30:$KT30)</f>
        <v/>
      </c>
      <c r="FW111">
        <f>AVERAGEIF($G$2:$KT$2,FW$2,$G30:$KT30)</f>
        <v/>
      </c>
      <c r="FX111">
        <f>AVERAGEIF($G$2:$KT$2,FX$2,$G30:$KT30)</f>
        <v/>
      </c>
      <c r="FY111">
        <f>AVERAGEIF($G$2:$KT$2,FY$2,$G30:$KT30)</f>
        <v/>
      </c>
      <c r="FZ111">
        <f>AVERAGEIF($G$2:$KT$2,FZ$2,$G30:$KT30)</f>
        <v/>
      </c>
      <c r="GA111">
        <f>AVERAGEIF($G$2:$KT$2,GA$2,$G30:$KT30)</f>
        <v/>
      </c>
      <c r="GB111">
        <f>AVERAGEIF($G$2:$KT$2,GB$2,$G30:$KT30)</f>
        <v/>
      </c>
      <c r="GC111">
        <f>AVERAGEIF($G$2:$KT$2,GC$2,$G30:$KT30)</f>
        <v/>
      </c>
      <c r="GD111">
        <f>AVERAGEIF($G$2:$KT$2,GD$2,$G30:$KT30)</f>
        <v/>
      </c>
      <c r="GE111">
        <f>AVERAGEIF($G$2:$KT$2,GE$2,$G30:$KT30)</f>
        <v/>
      </c>
      <c r="GF111">
        <f>AVERAGEIF($G$2:$KT$2,GF$2,$G30:$KT30)</f>
        <v/>
      </c>
      <c r="GG111">
        <f>AVERAGEIF($G$2:$KT$2,GG$2,$G30:$KT30)</f>
        <v/>
      </c>
      <c r="GH111">
        <f>AVERAGEIF($G$2:$KT$2,GH$2,$G30:$KT30)</f>
        <v/>
      </c>
      <c r="GI111">
        <f>AVERAGEIF($G$2:$KT$2,GI$2,$G30:$KT30)</f>
        <v/>
      </c>
      <c r="GJ111">
        <f>AVERAGEIF($G$2:$KT$2,GJ$2,$G30:$KT30)</f>
        <v/>
      </c>
      <c r="GK111">
        <f>AVERAGEIF($G$2:$KT$2,GK$2,$G30:$KT30)</f>
        <v/>
      </c>
      <c r="GL111">
        <f>AVERAGEIF($G$2:$KT$2,GL$2,$G30:$KT30)</f>
        <v/>
      </c>
      <c r="GM111">
        <f>AVERAGEIF($G$2:$KT$2,GM$2,$G30:$KT30)</f>
        <v/>
      </c>
      <c r="GN111">
        <f>AVERAGEIF($G$2:$KT$2,GN$2,$G30:$KT30)</f>
        <v/>
      </c>
      <c r="GO111">
        <f>AVERAGEIF($G$2:$KT$2,GO$2,$G30:$KT30)</f>
        <v/>
      </c>
      <c r="GP111">
        <f>AVERAGEIF($G$2:$KT$2,GP$2,$G30:$KT30)</f>
        <v/>
      </c>
      <c r="GQ111">
        <f>AVERAGEIF($G$2:$KT$2,GQ$2,$G30:$KT30)</f>
        <v/>
      </c>
      <c r="GR111">
        <f>AVERAGEIF($G$2:$KT$2,GR$2,$G30:$KT30)</f>
        <v/>
      </c>
      <c r="GS111">
        <f>AVERAGEIF($G$2:$KT$2,GS$2,$G30:$KT30)</f>
        <v/>
      </c>
      <c r="GT111">
        <f>AVERAGEIF($G$2:$KT$2,GT$2,$G30:$KT30)</f>
        <v/>
      </c>
      <c r="GU111">
        <f>AVERAGEIF($G$2:$KT$2,GU$2,$G30:$KT30)</f>
        <v/>
      </c>
      <c r="GV111">
        <f>AVERAGEIF($G$2:$KT$2,GV$2,$G30:$KT30)</f>
        <v/>
      </c>
      <c r="GW111">
        <f>AVERAGEIF($G$2:$KT$2,GW$2,$G30:$KT30)</f>
        <v/>
      </c>
      <c r="GX111">
        <f>AVERAGEIF($G$2:$KT$2,GX$2,$G30:$KT30)</f>
        <v/>
      </c>
      <c r="GY111">
        <f>AVERAGEIF($G$2:$KT$2,GY$2,$G30:$KT30)</f>
        <v/>
      </c>
      <c r="GZ111">
        <f>AVERAGEIF($G$2:$KT$2,GZ$2,$G30:$KT30)</f>
        <v/>
      </c>
      <c r="HA111">
        <f>AVERAGEIF($G$2:$KT$2,HA$2,$G30:$KT30)</f>
        <v/>
      </c>
      <c r="HB111">
        <f>AVERAGEIF($G$2:$KT$2,HB$2,$G30:$KT30)</f>
        <v/>
      </c>
      <c r="HC111">
        <f>AVERAGEIF($G$2:$KT$2,HC$2,$G30:$KT30)</f>
        <v/>
      </c>
      <c r="HD111">
        <f>AVERAGEIF($G$2:$KT$2,HD$2,$G30:$KT30)</f>
        <v/>
      </c>
      <c r="HE111">
        <f>AVERAGEIF($G$2:$KT$2,HE$2,$G30:$KT30)</f>
        <v/>
      </c>
      <c r="HF111">
        <f>AVERAGEIF($G$2:$KT$2,HF$2,$G30:$KT30)</f>
        <v/>
      </c>
      <c r="HG111">
        <f>AVERAGEIF($G$2:$KT$2,HG$2,$G30:$KT30)</f>
        <v/>
      </c>
      <c r="HH111">
        <f>AVERAGEIF($G$2:$KT$2,HH$2,$G30:$KT30)</f>
        <v/>
      </c>
      <c r="HI111">
        <f>AVERAGEIF($G$2:$KT$2,HI$2,$G30:$KT30)</f>
        <v/>
      </c>
      <c r="HJ111">
        <f>AVERAGEIF($G$2:$KT$2,HJ$2,$G30:$KT30)</f>
        <v/>
      </c>
      <c r="HK111">
        <f>AVERAGEIF($G$2:$KT$2,HK$2,$G30:$KT30)</f>
        <v/>
      </c>
      <c r="HL111">
        <f>AVERAGEIF($G$2:$KT$2,HL$2,$G30:$KT30)</f>
        <v/>
      </c>
      <c r="HM111">
        <f>AVERAGEIF($G$2:$KT$2,HM$2,$G30:$KT30)</f>
        <v/>
      </c>
      <c r="HN111">
        <f>AVERAGEIF($G$2:$KT$2,HN$2,$G30:$KT30)</f>
        <v/>
      </c>
      <c r="HO111">
        <f>AVERAGEIF($G$2:$KT$2,HO$2,$G30:$KT30)</f>
        <v/>
      </c>
      <c r="HP111">
        <f>AVERAGEIF($G$2:$KT$2,HP$2,$G30:$KT30)</f>
        <v/>
      </c>
      <c r="HQ111">
        <f>AVERAGEIF($G$2:$KT$2,HQ$2,$G30:$KT30)</f>
        <v/>
      </c>
      <c r="HR111">
        <f>AVERAGEIF($G$2:$KT$2,HR$2,$G30:$KT30)</f>
        <v/>
      </c>
      <c r="HS111">
        <f>AVERAGEIF($G$2:$KT$2,HS$2,$G30:$KT30)</f>
        <v/>
      </c>
      <c r="HT111">
        <f>AVERAGEIF($G$2:$KT$2,HT$2,$G30:$KT30)</f>
        <v/>
      </c>
      <c r="HU111">
        <f>AVERAGEIF($G$2:$KT$2,HU$2,$G30:$KT30)</f>
        <v/>
      </c>
      <c r="HV111">
        <f>AVERAGEIF($G$2:$KT$2,HV$2,$G30:$KT30)</f>
        <v/>
      </c>
      <c r="HW111">
        <f>AVERAGEIF($G$2:$KT$2,HW$2,$G30:$KT30)</f>
        <v/>
      </c>
      <c r="HX111">
        <f>AVERAGEIF($G$2:$KT$2,HX$2,$G30:$KT30)</f>
        <v/>
      </c>
      <c r="HY111">
        <f>AVERAGEIF($G$2:$KT$2,HY$2,$G30:$KT30)</f>
        <v/>
      </c>
      <c r="HZ111">
        <f>AVERAGEIF($G$2:$KT$2,HZ$2,$G30:$KT30)</f>
        <v/>
      </c>
      <c r="IA111">
        <f>AVERAGEIF($G$2:$KT$2,IA$2,$G30:$KT30)</f>
        <v/>
      </c>
      <c r="IB111">
        <f>AVERAGEIF($G$2:$KT$2,IB$2,$G30:$KT30)</f>
        <v/>
      </c>
      <c r="IC111">
        <f>AVERAGEIF($G$2:$KT$2,IC$2,$G30:$KT30)</f>
        <v/>
      </c>
      <c r="ID111">
        <f>AVERAGEIF($G$2:$KT$2,ID$2,$G30:$KT30)</f>
        <v/>
      </c>
      <c r="IE111">
        <f>AVERAGEIF($G$2:$KT$2,IE$2,$G30:$KT30)</f>
        <v/>
      </c>
      <c r="IF111">
        <f>AVERAGEIF($G$2:$KT$2,IF$2,$G30:$KT30)</f>
        <v/>
      </c>
      <c r="IG111">
        <f>AVERAGEIF($G$2:$KT$2,IG$2,$G30:$KT30)</f>
        <v/>
      </c>
      <c r="IH111">
        <f>AVERAGEIF($G$2:$KT$2,IH$2,$G30:$KT30)</f>
        <v/>
      </c>
      <c r="II111">
        <f>AVERAGEIF($G$2:$KT$2,II$2,$G30:$KT30)</f>
        <v/>
      </c>
      <c r="IJ111">
        <f>AVERAGEIF($G$2:$KT$2,IJ$2,$G30:$KT30)</f>
        <v/>
      </c>
      <c r="IK111">
        <f>AVERAGEIF($G$2:$KT$2,IK$2,$G30:$KT30)</f>
        <v/>
      </c>
      <c r="IL111">
        <f>AVERAGEIF($G$2:$KT$2,IL$2,$G30:$KT30)</f>
        <v/>
      </c>
      <c r="IM111">
        <f>AVERAGEIF($G$2:$KT$2,IM$2,$G30:$KT30)</f>
        <v/>
      </c>
      <c r="IN111">
        <f>AVERAGEIF($G$2:$KT$2,IN$2,$G30:$KT30)</f>
        <v/>
      </c>
      <c r="IO111">
        <f>AVERAGEIF($G$2:$KT$2,IO$2,$G30:$KT30)</f>
        <v/>
      </c>
      <c r="IP111">
        <f>AVERAGEIF($G$2:$KT$2,IP$2,$G30:$KT30)</f>
        <v/>
      </c>
      <c r="IQ111">
        <f>AVERAGEIF($G$2:$KT$2,IQ$2,$G30:$KT30)</f>
        <v/>
      </c>
      <c r="IR111">
        <f>AVERAGEIF($G$2:$KT$2,IR$2,$G30:$KT30)</f>
        <v/>
      </c>
      <c r="IS111">
        <f>AVERAGEIF($G$2:$KT$2,IS$2,$G30:$KT30)</f>
        <v/>
      </c>
      <c r="IT111">
        <f>AVERAGEIF($G$2:$KT$2,IT$2,$G30:$KT30)</f>
        <v/>
      </c>
      <c r="IU111">
        <f>AVERAGEIF($G$2:$KT$2,IU$2,$G30:$KT30)</f>
        <v/>
      </c>
      <c r="IV111">
        <f>AVERAGEIF($G$2:$KT$2,IV$2,$G30:$KT30)</f>
        <v/>
      </c>
      <c r="IW111">
        <f>AVERAGEIF($G$2:$KT$2,IW$2,$G30:$KT30)</f>
        <v/>
      </c>
      <c r="IX111">
        <f>AVERAGEIF($G$2:$KT$2,IX$2,$G30:$KT30)</f>
        <v/>
      </c>
      <c r="IY111">
        <f>AVERAGEIF($G$2:$KT$2,IY$2,$G30:$KT30)</f>
        <v/>
      </c>
      <c r="IZ111">
        <f>AVERAGEIF($G$2:$KT$2,IZ$2,$G30:$KT30)</f>
        <v/>
      </c>
      <c r="JA111">
        <f>AVERAGEIF($G$2:$KT$2,JA$2,$G30:$KT30)</f>
        <v/>
      </c>
      <c r="JB111">
        <f>AVERAGEIF($G$2:$KT$2,JB$2,$G30:$KT30)</f>
        <v/>
      </c>
      <c r="JC111">
        <f>AVERAGEIF($G$2:$KT$2,JC$2,$G30:$KT30)</f>
        <v/>
      </c>
      <c r="JD111">
        <f>AVERAGEIF($G$2:$KT$2,JD$2,$G30:$KT30)</f>
        <v/>
      </c>
      <c r="JE111">
        <f>AVERAGEIF($G$2:$KT$2,JE$2,$G30:$KT30)</f>
        <v/>
      </c>
      <c r="JF111">
        <f>AVERAGEIF($G$2:$KT$2,JF$2,$G30:$KT30)</f>
        <v/>
      </c>
      <c r="JG111">
        <f>AVERAGEIF($G$2:$KT$2,JG$2,$G30:$KT30)</f>
        <v/>
      </c>
      <c r="JH111">
        <f>AVERAGEIF($G$2:$KT$2,JH$2,$G30:$KT30)</f>
        <v/>
      </c>
      <c r="JI111">
        <f>AVERAGEIF($G$2:$KT$2,JI$2,$G30:$KT30)</f>
        <v/>
      </c>
      <c r="JJ111">
        <f>AVERAGEIF($G$2:$KT$2,JJ$2,$G30:$KT30)</f>
        <v/>
      </c>
      <c r="JK111">
        <f>AVERAGEIF($G$2:$KT$2,JK$2,$G30:$KT30)</f>
        <v/>
      </c>
      <c r="JL111">
        <f>AVERAGEIF($G$2:$KT$2,JL$2,$G30:$KT30)</f>
        <v/>
      </c>
      <c r="JM111">
        <f>AVERAGEIF($G$2:$KT$2,JM$2,$G30:$KT30)</f>
        <v/>
      </c>
      <c r="JN111">
        <f>AVERAGEIF($G$2:$KT$2,JN$2,$G30:$KT30)</f>
        <v/>
      </c>
      <c r="JO111">
        <f>AVERAGEIF($G$2:$KT$2,JO$2,$G30:$KT30)</f>
        <v/>
      </c>
      <c r="JP111">
        <f>AVERAGEIF($G$2:$KT$2,JP$2,$G30:$KT30)</f>
        <v/>
      </c>
      <c r="JQ111">
        <f>AVERAGEIF($G$2:$KT$2,JQ$2,$G30:$KT30)</f>
        <v/>
      </c>
      <c r="JR111">
        <f>AVERAGEIF($G$2:$KT$2,JR$2,$G30:$KT30)</f>
        <v/>
      </c>
      <c r="JS111">
        <f>AVERAGEIF($G$2:$KT$2,JS$2,$G30:$KT30)</f>
        <v/>
      </c>
      <c r="JT111">
        <f>AVERAGEIF($G$2:$KT$2,JT$2,$G30:$KT30)</f>
        <v/>
      </c>
      <c r="JU111">
        <f>AVERAGEIF($G$2:$KT$2,JU$2,$G30:$KT30)</f>
        <v/>
      </c>
      <c r="JV111">
        <f>AVERAGEIF($G$2:$KT$2,JV$2,$G30:$KT30)</f>
        <v/>
      </c>
      <c r="JW111">
        <f>AVERAGEIF($G$2:$KT$2,JW$2,$G30:$KT30)</f>
        <v/>
      </c>
      <c r="JX111">
        <f>AVERAGEIF($G$2:$KT$2,JX$2,$G30:$KT30)</f>
        <v/>
      </c>
      <c r="JY111">
        <f>AVERAGEIF($G$2:$KT$2,JY$2,$G30:$KT30)</f>
        <v/>
      </c>
      <c r="JZ111">
        <f>AVERAGEIF($G$2:$KT$2,JZ$2,$G30:$KT30)</f>
        <v/>
      </c>
      <c r="KA111">
        <f>AVERAGEIF($G$2:$KT$2,KA$2,$G30:$KT30)</f>
        <v/>
      </c>
      <c r="KB111">
        <f>AVERAGEIF($G$2:$KT$2,KB$2,$G30:$KT30)</f>
        <v/>
      </c>
      <c r="KC111">
        <f>AVERAGEIF($G$2:$KT$2,KC$2,$G30:$KT30)</f>
        <v/>
      </c>
      <c r="KD111">
        <f>AVERAGEIF($G$2:$KT$2,KD$2,$G30:$KT30)</f>
        <v/>
      </c>
      <c r="KE111">
        <f>AVERAGEIF($G$2:$KT$2,KE$2,$G30:$KT30)</f>
        <v/>
      </c>
      <c r="KF111">
        <f>AVERAGEIF($G$2:$KT$2,KF$2,$G30:$KT30)</f>
        <v/>
      </c>
      <c r="KG111">
        <f>AVERAGEIF($G$2:$KT$2,KG$2,$G30:$KT30)</f>
        <v/>
      </c>
      <c r="KH111">
        <f>AVERAGEIF($G$2:$KT$2,KH$2,$G30:$KT30)</f>
        <v/>
      </c>
      <c r="KI111">
        <f>AVERAGEIF($G$2:$KT$2,KI$2,$G30:$KT30)</f>
        <v/>
      </c>
      <c r="KJ111">
        <f>AVERAGEIF($G$2:$KT$2,KJ$2,$G30:$KT30)</f>
        <v/>
      </c>
      <c r="KK111">
        <f>AVERAGEIF($G$2:$KT$2,KK$2,$G30:$KT30)</f>
        <v/>
      </c>
      <c r="KL111">
        <f>AVERAGEIF($G$2:$KT$2,KL$2,$G30:$KT30)</f>
        <v/>
      </c>
      <c r="KM111">
        <f>AVERAGEIF($G$2:$KT$2,KM$2,$G30:$KT30)</f>
        <v/>
      </c>
      <c r="KN111">
        <f>AVERAGEIF($G$2:$KT$2,KN$2,$G30:$KT30)</f>
        <v/>
      </c>
      <c r="KO111">
        <f>AVERAGEIF($G$2:$KT$2,KO$2,$G30:$KT30)</f>
        <v/>
      </c>
      <c r="KP111">
        <f>AVERAGEIF($G$2:$KT$2,KP$2,$G30:$KT30)</f>
        <v/>
      </c>
      <c r="KQ111">
        <f>AVERAGEIF($G$2:$KT$2,KQ$2,$G30:$KT30)</f>
        <v/>
      </c>
      <c r="KR111">
        <f>AVERAGEIF($G$2:$KT$2,KR$2,$G30:$KT30)</f>
        <v/>
      </c>
      <c r="KS111">
        <f>AVERAGEIF($G$2:$KT$2,KS$2,$G30:$KT30)</f>
        <v/>
      </c>
      <c r="KT111">
        <f>AVERAGEIF($G$2:$KT$2,KT$2,$G30:$KT30)</f>
        <v/>
      </c>
    </row>
    <row r="112" spans="1:306">
      <c r="B112" t="s">
        <v>54</v>
      </c>
      <c r="C112" t="s">
        <v>77</v>
      </c>
      <c r="D112" t="s">
        <v>53</v>
      </c>
      <c r="G112">
        <f>AVERAGEIF($G$2:$CL$2,G$2,$G31:$CL31)</f>
        <v/>
      </c>
      <c r="H112">
        <f>AVERAGEIF($G$2:$CL$2,H$2,$G31:$CL31)</f>
        <v/>
      </c>
      <c r="I112">
        <f>AVERAGEIF($G$2:$CL$2,I$2,$G31:$CL31)</f>
        <v/>
      </c>
      <c r="J112">
        <f>AVERAGEIF($G$2:$CL$2,J$2,$G31:$CL31)</f>
        <v/>
      </c>
      <c r="K112">
        <f>AVERAGEIF($G$2:$CL$2,K$2,$G31:$CL31)</f>
        <v/>
      </c>
      <c r="L112">
        <f>AVERAGEIF($G$2:$CL$2,L$2,$G31:$CL31)</f>
        <v/>
      </c>
      <c r="M112">
        <f>AVERAGEIF($G$2:$CL$2,M$2,$G31:$CL31)</f>
        <v/>
      </c>
      <c r="N112">
        <f>AVERAGEIF($G$2:$CL$2,N$2,$G31:$CL31)</f>
        <v/>
      </c>
      <c r="O112">
        <f>AVERAGEIF($G$2:$CL$2,O$2,$G31:$CL31)</f>
        <v/>
      </c>
      <c r="P112">
        <f>AVERAGEIF($G$2:$CL$2,P$2,$G31:$CL31)</f>
        <v/>
      </c>
      <c r="Q112">
        <f>AVERAGEIF($G$2:$CL$2,Q$2,$G31:$CL31)</f>
        <v/>
      </c>
      <c r="R112">
        <f>AVERAGEIF($G$2:$CL$2,R$2,$G31:$CL31)</f>
        <v/>
      </c>
      <c r="S112">
        <f>AVERAGEIF($G$2:$CL$2,S$2,$G31:$CL31)</f>
        <v/>
      </c>
      <c r="T112">
        <f>AVERAGEIF($G$2:$CL$2,T$2,$G31:$CL31)</f>
        <v/>
      </c>
      <c r="U112">
        <f>AVERAGEIF($G$2:$CL$2,U$2,$G31:$CL31)</f>
        <v/>
      </c>
      <c r="V112">
        <f>AVERAGEIF($G$2:$CL$2,V$2,$G31:$CL31)</f>
        <v/>
      </c>
      <c r="W112">
        <f>AVERAGEIF($G$2:$CL$2,W$2,$G31:$CL31)</f>
        <v/>
      </c>
      <c r="X112">
        <f>AVERAGEIF($G$2:$CL$2,X$2,$G31:$CL31)</f>
        <v/>
      </c>
      <c r="Y112">
        <f>AVERAGEIF($G$2:$CL$2,Y$2,$G31:$CL31)</f>
        <v/>
      </c>
      <c r="Z112">
        <f>AVERAGEIF($G$2:$CL$2,Z$2,$G31:$CL31)</f>
        <v/>
      </c>
      <c r="AA112">
        <f>AVERAGEIF($G$2:$CL$2,AA$2,$G31:$CL31)</f>
        <v/>
      </c>
      <c r="AB112">
        <f>AVERAGEIF($G$2:$CL$2,AB$2,$G31:$CL31)</f>
        <v/>
      </c>
      <c r="AC112">
        <f>AVERAGEIF($G$2:$CL$2,AC$2,$G31:$CL31)</f>
        <v/>
      </c>
      <c r="AD112">
        <f>AVERAGEIF($G$2:$CL$2,AD$2,$G31:$CL31)</f>
        <v/>
      </c>
      <c r="AE112">
        <f>AVERAGEIF($G$2:$CL$2,AE$2,$G31:$CL31)</f>
        <v/>
      </c>
      <c r="AF112">
        <f>AVERAGEIF($G$2:$CL$2,AF$2,$G31:$CL31)</f>
        <v/>
      </c>
      <c r="AG112">
        <f>AVERAGEIF($G$2:$CL$2,AG$2,$G31:$CL31)</f>
        <v/>
      </c>
      <c r="AH112">
        <f>AVERAGEIF($G$2:$CL$2,AH$2,$G31:$CL31)</f>
        <v/>
      </c>
      <c r="AI112">
        <f>AVERAGEIF($G$2:$CL$2,AI$2,$G31:$CL31)</f>
        <v/>
      </c>
      <c r="AJ112">
        <f>AVERAGEIF($G$2:$CL$2,AJ$2,$G31:$CL31)</f>
        <v/>
      </c>
      <c r="AK112">
        <f>AVERAGEIF($G$2:$CL$2,AK$2,$G31:$CL31)</f>
        <v/>
      </c>
      <c r="AL112">
        <f>AVERAGEIF($G$2:$CL$2,AL$2,$G31:$CL31)</f>
        <v/>
      </c>
      <c r="AM112">
        <f>AVERAGEIF($G$2:$CL$2,AM$2,$G31:$CL31)</f>
        <v/>
      </c>
      <c r="AN112">
        <f>AVERAGEIF($G$2:$CL$2,AN$2,$G31:$CL31)</f>
        <v/>
      </c>
      <c r="AO112">
        <f>AVERAGEIF($G$2:$CL$2,AO$2,$G31:$CL31)</f>
        <v/>
      </c>
      <c r="AP112">
        <f>AVERAGEIF($G$2:$CL$2,AP$2,$G31:$CL31)</f>
        <v/>
      </c>
      <c r="AQ112">
        <f>AVERAGEIF($G$2:$CL$2,AQ$2,$G31:$CL31)</f>
        <v/>
      </c>
      <c r="AR112">
        <f>AVERAGEIF($G$2:$CL$2,AR$2,$G31:$CL31)</f>
        <v/>
      </c>
      <c r="AS112">
        <f>AVERAGEIF($G$2:$CL$2,AS$2,$G31:$CL31)</f>
        <v/>
      </c>
      <c r="AT112">
        <f>AVERAGEIF($G$2:$CL$2,AT$2,$G31:$CL31)</f>
        <v/>
      </c>
      <c r="AU112">
        <f>AVERAGEIF($G$2:$CL$2,AU$2,$G31:$CL31)</f>
        <v/>
      </c>
      <c r="AV112">
        <f>AVERAGEIF($G$2:$CL$2,AV$2,$G31:$CL31)</f>
        <v/>
      </c>
      <c r="AW112">
        <f>AVERAGEIF($G$2:$CL$2,AW$2,$G31:$CL31)</f>
        <v/>
      </c>
      <c r="AX112">
        <f>AVERAGEIF($G$2:$CL$2,AX$2,$G31:$CL31)</f>
        <v/>
      </c>
      <c r="AY112">
        <f>AVERAGEIF($G$2:$CL$2,AY$2,$G31:$CL31)</f>
        <v/>
      </c>
      <c r="AZ112">
        <f>AVERAGEIF($G$2:$CL$2,AZ$2,$G31:$CL31)</f>
        <v/>
      </c>
      <c r="BA112">
        <f>AVERAGEIF($G$2:$CL$2,BA$2,$G31:$CL31)</f>
        <v/>
      </c>
      <c r="BB112">
        <f>AVERAGEIF($G$2:$CL$2,BB$2,$G31:$CL31)</f>
        <v/>
      </c>
      <c r="BC112">
        <f>AVERAGEIF($G$2:$CL$2,BC$2,$G31:$CL31)</f>
        <v/>
      </c>
      <c r="BD112">
        <f>AVERAGEIF($G$2:$CL$2,BD$2,$G31:$CL31)</f>
        <v/>
      </c>
      <c r="BE112">
        <f>AVERAGEIF($G$2:$CL$2,BE$2,$G31:$CL31)</f>
        <v/>
      </c>
      <c r="BF112">
        <f>AVERAGEIF($G$2:$CL$2,BF$2,$G31:$CL31)</f>
        <v/>
      </c>
      <c r="BG112">
        <f>AVERAGEIF($G$2:$CL$2,BG$2,$G31:$CL31)</f>
        <v/>
      </c>
      <c r="BH112">
        <f>AVERAGEIF($G$2:$CL$2,BH$2,$G31:$CL31)</f>
        <v/>
      </c>
      <c r="BI112">
        <f>AVERAGEIF($G$2:$CL$2,BI$2,$G31:$CL31)</f>
        <v/>
      </c>
      <c r="BJ112">
        <f>AVERAGEIF($G$2:$CL$2,BJ$2,$G31:$CL31)</f>
        <v/>
      </c>
      <c r="BK112">
        <f>AVERAGEIF($G$2:$CL$2,BK$2,$G31:$CL31)</f>
        <v/>
      </c>
      <c r="BL112">
        <f>AVERAGEIF($G$2:$CL$2,BL$2,$G31:$CL31)</f>
        <v/>
      </c>
      <c r="BM112">
        <f>AVERAGEIF($G$2:$CL$2,BM$2,$G31:$CL31)</f>
        <v/>
      </c>
      <c r="BN112">
        <f>AVERAGEIF($G$2:$CL$2,BN$2,$G31:$CL31)</f>
        <v/>
      </c>
      <c r="BO112">
        <f>AVERAGEIF($G$2:$CL$2,BO$2,$G31:$CL31)</f>
        <v/>
      </c>
      <c r="BP112">
        <f>AVERAGEIF($G$2:$CL$2,BP$2,$G31:$CL31)</f>
        <v/>
      </c>
      <c r="BQ112">
        <f>AVERAGEIF($G$2:$CL$2,BQ$2,$G31:$CL31)</f>
        <v/>
      </c>
      <c r="BR112">
        <f>AVERAGEIF($G$2:$CL$2,BR$2,$G31:$CL31)</f>
        <v/>
      </c>
      <c r="BS112">
        <f>AVERAGEIF($G$2:$CL$2,BS$2,$G31:$CL31)</f>
        <v/>
      </c>
      <c r="BT112">
        <f>AVERAGEIF($G$2:$CL$2,BT$2,$G31:$CL31)</f>
        <v/>
      </c>
      <c r="BU112">
        <f>AVERAGEIF($G$2:$CL$2,BU$2,$G31:$CL31)</f>
        <v/>
      </c>
      <c r="BV112">
        <f>AVERAGEIF($G$2:$CL$2,BV$2,$G31:$CL31)</f>
        <v/>
      </c>
      <c r="BW112">
        <f>AVERAGEIF($G$2:$CL$2,BW$2,$G31:$CL31)</f>
        <v/>
      </c>
      <c r="BX112">
        <f>AVERAGEIF($G$2:$CL$2,BX$2,$G31:$CL31)</f>
        <v/>
      </c>
      <c r="BY112">
        <f>AVERAGEIF($G$2:$CL$2,BY$2,$G31:$CL31)</f>
        <v/>
      </c>
      <c r="BZ112">
        <f>AVERAGEIF($G$2:$CL$2,BZ$2,$G31:$CL31)</f>
        <v/>
      </c>
      <c r="CA112">
        <f>AVERAGEIF($G$2:$CL$2,CA$2,$G31:$CL31)</f>
        <v/>
      </c>
      <c r="CB112">
        <f>AVERAGEIF($G$2:$CL$2,CB$2,$G31:$CL31)</f>
        <v/>
      </c>
      <c r="CC112">
        <f>AVERAGEIF($G$2:$CL$2,CC$2,$G31:$CL31)</f>
        <v/>
      </c>
      <c r="CD112">
        <f>AVERAGEIF($G$2:$CL$2,CD$2,$G31:$CL31)</f>
        <v/>
      </c>
      <c r="CE112">
        <f>AVERAGEIF($G$2:$CL$2,CE$2,$G31:$CL31)</f>
        <v/>
      </c>
      <c r="CF112">
        <f>AVERAGEIF($G$2:$CL$2,CF$2,$G31:$CL31)</f>
        <v/>
      </c>
      <c r="CG112">
        <f>AVERAGEIF($G$2:$CL$2,CG$2,$G31:$CL31)</f>
        <v/>
      </c>
      <c r="CH112">
        <f>AVERAGEIF($G$2:$CL$2,CH$2,$G31:$CL31)</f>
        <v/>
      </c>
      <c r="CI112">
        <f>AVERAGEIF($G$2:$CL$2,CI$2,$G31:$CL31)</f>
        <v/>
      </c>
      <c r="CJ112">
        <f>AVERAGEIF($G$2:$CL$2,CJ$2,$G31:$CL31)</f>
        <v/>
      </c>
      <c r="CK112">
        <f>AVERAGEIF($G$2:$CL$2,CK$2,$G31:$CL31)</f>
        <v/>
      </c>
      <c r="CL112">
        <f>AVERAGEIF($G$2:$CL$2,CL$2,$G31:$CL31)</f>
        <v/>
      </c>
      <c r="CM112">
        <f>AVERAGEIF($G$2:$KT$2,CM$2,$G31:$KT31)</f>
        <v/>
      </c>
      <c r="CN112">
        <f>AVERAGEIF($G$2:$KT$2,CN$2,$G31:$KT31)</f>
        <v/>
      </c>
      <c r="CO112">
        <f>AVERAGEIF($G$2:$KT$2,CO$2,$G31:$KT31)</f>
        <v/>
      </c>
      <c r="CP112">
        <f>AVERAGEIF($G$2:$KT$2,CP$2,$G31:$KT31)</f>
        <v/>
      </c>
      <c r="CQ112">
        <f>AVERAGEIF($G$2:$KT$2,CQ$2,$G31:$KT31)</f>
        <v/>
      </c>
      <c r="CR112">
        <f>AVERAGEIF($G$2:$KT$2,CR$2,$G31:$KT31)</f>
        <v/>
      </c>
      <c r="CS112">
        <f>AVERAGEIF($G$2:$KT$2,CS$2,$G31:$KT31)</f>
        <v/>
      </c>
      <c r="CT112">
        <f>AVERAGEIF($G$2:$KT$2,CT$2,$G31:$KT31)</f>
        <v/>
      </c>
      <c r="CU112">
        <f>AVERAGEIF($G$2:$KT$2,CU$2,$G31:$KT31)</f>
        <v/>
      </c>
      <c r="CV112">
        <f>AVERAGEIF($G$2:$KT$2,CV$2,$G31:$KT31)</f>
        <v/>
      </c>
      <c r="CW112">
        <f>AVERAGEIF($G$2:$KT$2,CW$2,$G31:$KT31)</f>
        <v/>
      </c>
      <c r="CX112">
        <f>AVERAGEIF($G$2:$KT$2,CX$2,$G31:$KT31)</f>
        <v/>
      </c>
      <c r="CY112">
        <f>AVERAGEIF($G$2:$KT$2,CY$2,$G31:$KT31)</f>
        <v/>
      </c>
      <c r="CZ112">
        <f>AVERAGEIF($G$2:$KT$2,CZ$2,$G31:$KT31)</f>
        <v/>
      </c>
      <c r="DA112">
        <f>AVERAGEIF($G$2:$KT$2,DA$2,$G31:$KT31)</f>
        <v/>
      </c>
      <c r="DB112">
        <f>AVERAGEIF($G$2:$KT$2,DB$2,$G31:$KT31)</f>
        <v/>
      </c>
      <c r="DC112">
        <f>AVERAGEIF($G$2:$KT$2,DC$2,$G31:$KT31)</f>
        <v/>
      </c>
      <c r="DD112">
        <f>AVERAGEIF($G$2:$KT$2,DD$2,$G31:$KT31)</f>
        <v/>
      </c>
      <c r="DE112">
        <f>AVERAGEIF($G$2:$KT$2,DE$2,$G31:$KT31)</f>
        <v/>
      </c>
      <c r="DF112">
        <f>AVERAGEIF($G$2:$KT$2,DF$2,$G31:$KT31)</f>
        <v/>
      </c>
      <c r="DG112">
        <f>AVERAGEIF($G$2:$KT$2,DG$2,$G31:$KT31)</f>
        <v/>
      </c>
      <c r="DH112">
        <f>AVERAGEIF($G$2:$KT$2,DH$2,$G31:$KT31)</f>
        <v/>
      </c>
      <c r="DI112">
        <f>AVERAGEIF($G$2:$KT$2,DI$2,$G31:$KT31)</f>
        <v/>
      </c>
      <c r="DJ112">
        <f>AVERAGEIF($G$2:$KT$2,DJ$2,$G31:$KT31)</f>
        <v/>
      </c>
      <c r="DK112">
        <f>AVERAGEIF($G$2:$KT$2,DK$2,$G31:$KT31)</f>
        <v/>
      </c>
      <c r="DL112">
        <f>AVERAGEIF($G$2:$KT$2,DL$2,$G31:$KT31)</f>
        <v/>
      </c>
      <c r="DM112">
        <f>AVERAGEIF($G$2:$KT$2,DM$2,$G31:$KT31)</f>
        <v/>
      </c>
      <c r="DN112">
        <f>AVERAGEIF($G$2:$KT$2,DN$2,$G31:$KT31)</f>
        <v/>
      </c>
      <c r="DO112">
        <f>AVERAGEIF($G$2:$KT$2,DO$2,$G31:$KT31)</f>
        <v/>
      </c>
      <c r="DP112">
        <f>AVERAGEIF($G$2:$KT$2,DP$2,$G31:$KT31)</f>
        <v/>
      </c>
      <c r="DQ112">
        <f>AVERAGEIF($G$2:$KT$2,DQ$2,$G31:$KT31)</f>
        <v/>
      </c>
      <c r="DR112">
        <f>AVERAGEIF($G$2:$KT$2,DR$2,$G31:$KT31)</f>
        <v/>
      </c>
      <c r="DS112">
        <f>AVERAGEIF($G$2:$KT$2,DS$2,$G31:$KT31)</f>
        <v/>
      </c>
      <c r="DT112">
        <f>AVERAGEIF($G$2:$KT$2,DT$2,$G31:$KT31)</f>
        <v/>
      </c>
      <c r="DU112">
        <f>AVERAGEIF($G$2:$KT$2,DU$2,$G31:$KT31)</f>
        <v/>
      </c>
      <c r="DV112">
        <f>AVERAGEIF($G$2:$KT$2,DV$2,$G31:$KT31)</f>
        <v/>
      </c>
      <c r="DW112">
        <f>AVERAGEIF($G$2:$KT$2,DW$2,$G31:$KT31)</f>
        <v/>
      </c>
      <c r="DX112">
        <f>AVERAGEIF($G$2:$KT$2,DX$2,$G31:$KT31)</f>
        <v/>
      </c>
      <c r="DY112">
        <f>AVERAGEIF($G$2:$KT$2,DY$2,$G31:$KT31)</f>
        <v/>
      </c>
      <c r="DZ112">
        <f>AVERAGEIF($G$2:$KT$2,DZ$2,$G31:$KT31)</f>
        <v/>
      </c>
      <c r="EA112">
        <f>AVERAGEIF($G$2:$KT$2,EA$2,$G31:$KT31)</f>
        <v/>
      </c>
      <c r="EB112">
        <f>AVERAGEIF($G$2:$KT$2,EB$2,$G31:$KT31)</f>
        <v/>
      </c>
      <c r="EC112">
        <f>AVERAGEIF($G$2:$KT$2,EC$2,$G31:$KT31)</f>
        <v/>
      </c>
      <c r="ED112">
        <f>AVERAGEIF($G$2:$KT$2,ED$2,$G31:$KT31)</f>
        <v/>
      </c>
      <c r="EE112">
        <f>AVERAGEIF($G$2:$KT$2,EE$2,$G31:$KT31)</f>
        <v/>
      </c>
      <c r="EF112">
        <f>AVERAGEIF($G$2:$KT$2,EF$2,$G31:$KT31)</f>
        <v/>
      </c>
      <c r="EG112">
        <f>AVERAGEIF($G$2:$KT$2,EG$2,$G31:$KT31)</f>
        <v/>
      </c>
      <c r="EH112">
        <f>AVERAGEIF($G$2:$KT$2,EH$2,$G31:$KT31)</f>
        <v/>
      </c>
      <c r="EI112">
        <f>AVERAGEIF($G$2:$KT$2,EI$2,$G31:$KT31)</f>
        <v/>
      </c>
      <c r="EJ112">
        <f>AVERAGEIF($G$2:$KT$2,EJ$2,$G31:$KT31)</f>
        <v/>
      </c>
      <c r="EK112">
        <f>AVERAGEIF($G$2:$KT$2,EK$2,$G31:$KT31)</f>
        <v/>
      </c>
      <c r="EL112">
        <f>AVERAGEIF($G$2:$KT$2,EL$2,$G31:$KT31)</f>
        <v/>
      </c>
      <c r="EM112">
        <f>AVERAGEIF($G$2:$KT$2,EM$2,$G31:$KT31)</f>
        <v/>
      </c>
      <c r="EN112">
        <f>AVERAGEIF($G$2:$KT$2,EN$2,$G31:$KT31)</f>
        <v/>
      </c>
      <c r="EO112">
        <f>AVERAGEIF($G$2:$KT$2,EO$2,$G31:$KT31)</f>
        <v/>
      </c>
      <c r="EP112">
        <f>AVERAGEIF($G$2:$KT$2,EP$2,$G31:$KT31)</f>
        <v/>
      </c>
      <c r="EQ112">
        <f>AVERAGEIF($G$2:$KT$2,EQ$2,$G31:$KT31)</f>
        <v/>
      </c>
      <c r="ER112">
        <f>AVERAGEIF($G$2:$KT$2,ER$2,$G31:$KT31)</f>
        <v/>
      </c>
      <c r="ES112">
        <f>AVERAGEIF($G$2:$KT$2,ES$2,$G31:$KT31)</f>
        <v/>
      </c>
      <c r="ET112">
        <f>AVERAGEIF($G$2:$KT$2,ET$2,$G31:$KT31)</f>
        <v/>
      </c>
      <c r="EU112">
        <f>AVERAGEIF($G$2:$KT$2,EU$2,$G31:$KT31)</f>
        <v/>
      </c>
      <c r="EV112">
        <f>AVERAGEIF($G$2:$KT$2,EV$2,$G31:$KT31)</f>
        <v/>
      </c>
      <c r="EW112">
        <f>AVERAGEIF($G$2:$KT$2,EW$2,$G31:$KT31)</f>
        <v/>
      </c>
      <c r="EX112">
        <f>AVERAGEIF($G$2:$KT$2,EX$2,$G31:$KT31)</f>
        <v/>
      </c>
      <c r="EY112">
        <f>AVERAGEIF($G$2:$KT$2,EY$2,$G31:$KT31)</f>
        <v/>
      </c>
      <c r="EZ112">
        <f>AVERAGEIF($G$2:$KT$2,EZ$2,$G31:$KT31)</f>
        <v/>
      </c>
      <c r="FA112">
        <f>AVERAGEIF($G$2:$KT$2,FA$2,$G31:$KT31)</f>
        <v/>
      </c>
      <c r="FB112">
        <f>AVERAGEIF($G$2:$KT$2,FB$2,$G31:$KT31)</f>
        <v/>
      </c>
      <c r="FC112">
        <f>AVERAGEIF($G$2:$KT$2,FC$2,$G31:$KT31)</f>
        <v/>
      </c>
      <c r="FD112">
        <f>AVERAGEIF($G$2:$KT$2,FD$2,$G31:$KT31)</f>
        <v/>
      </c>
      <c r="FE112">
        <f>AVERAGEIF($G$2:$KT$2,FE$2,$G31:$KT31)</f>
        <v/>
      </c>
      <c r="FF112">
        <f>AVERAGEIF($G$2:$KT$2,FF$2,$G31:$KT31)</f>
        <v/>
      </c>
      <c r="FG112">
        <f>AVERAGEIF($G$2:$KT$2,FG$2,$G31:$KT31)</f>
        <v/>
      </c>
      <c r="FH112">
        <f>AVERAGEIF($G$2:$KT$2,FH$2,$G31:$KT31)</f>
        <v/>
      </c>
      <c r="FI112">
        <f>AVERAGEIF($G$2:$KT$2,FI$2,$G31:$KT31)</f>
        <v/>
      </c>
      <c r="FJ112">
        <f>AVERAGEIF($G$2:$KT$2,FJ$2,$G31:$KT31)</f>
        <v/>
      </c>
      <c r="FK112">
        <f>AVERAGEIF($G$2:$KT$2,FK$2,$G31:$KT31)</f>
        <v/>
      </c>
      <c r="FL112">
        <f>AVERAGEIF($G$2:$KT$2,FL$2,$G31:$KT31)</f>
        <v/>
      </c>
      <c r="FM112">
        <f>AVERAGEIF($G$2:$KT$2,FM$2,$G31:$KT31)</f>
        <v/>
      </c>
      <c r="FN112">
        <f>AVERAGEIF($G$2:$KT$2,FN$2,$G31:$KT31)</f>
        <v/>
      </c>
      <c r="FO112">
        <f>AVERAGEIF($G$2:$KT$2,FO$2,$G31:$KT31)</f>
        <v/>
      </c>
      <c r="FP112">
        <f>AVERAGEIF($G$2:$KT$2,FP$2,$G31:$KT31)</f>
        <v/>
      </c>
      <c r="FQ112">
        <f>AVERAGEIF($G$2:$KT$2,FQ$2,$G31:$KT31)</f>
        <v/>
      </c>
      <c r="FR112">
        <f>AVERAGEIF($G$2:$KT$2,FR$2,$G31:$KT31)</f>
        <v/>
      </c>
      <c r="FS112">
        <f>AVERAGEIF($G$2:$KT$2,FS$2,$G31:$KT31)</f>
        <v/>
      </c>
      <c r="FT112">
        <f>AVERAGEIF($G$2:$KT$2,FT$2,$G31:$KT31)</f>
        <v/>
      </c>
      <c r="FU112">
        <f>AVERAGEIF($G$2:$KT$2,FU$2,$G31:$KT31)</f>
        <v/>
      </c>
      <c r="FV112">
        <f>AVERAGEIF($G$2:$KT$2,FV$2,$G31:$KT31)</f>
        <v/>
      </c>
      <c r="FW112">
        <f>AVERAGEIF($G$2:$KT$2,FW$2,$G31:$KT31)</f>
        <v/>
      </c>
      <c r="FX112">
        <f>AVERAGEIF($G$2:$KT$2,FX$2,$G31:$KT31)</f>
        <v/>
      </c>
      <c r="FY112">
        <f>AVERAGEIF($G$2:$KT$2,FY$2,$G31:$KT31)</f>
        <v/>
      </c>
      <c r="FZ112">
        <f>AVERAGEIF($G$2:$KT$2,FZ$2,$G31:$KT31)</f>
        <v/>
      </c>
      <c r="GA112">
        <f>AVERAGEIF($G$2:$KT$2,GA$2,$G31:$KT31)</f>
        <v/>
      </c>
      <c r="GB112">
        <f>AVERAGEIF($G$2:$KT$2,GB$2,$G31:$KT31)</f>
        <v/>
      </c>
      <c r="GC112">
        <f>AVERAGEIF($G$2:$KT$2,GC$2,$G31:$KT31)</f>
        <v/>
      </c>
      <c r="GD112">
        <f>AVERAGEIF($G$2:$KT$2,GD$2,$G31:$KT31)</f>
        <v/>
      </c>
      <c r="GE112">
        <f>AVERAGEIF($G$2:$KT$2,GE$2,$G31:$KT31)</f>
        <v/>
      </c>
      <c r="GF112">
        <f>AVERAGEIF($G$2:$KT$2,GF$2,$G31:$KT31)</f>
        <v/>
      </c>
      <c r="GG112">
        <f>AVERAGEIF($G$2:$KT$2,GG$2,$G31:$KT31)</f>
        <v/>
      </c>
      <c r="GH112">
        <f>AVERAGEIF($G$2:$KT$2,GH$2,$G31:$KT31)</f>
        <v/>
      </c>
      <c r="GI112">
        <f>AVERAGEIF($G$2:$KT$2,GI$2,$G31:$KT31)</f>
        <v/>
      </c>
      <c r="GJ112">
        <f>AVERAGEIF($G$2:$KT$2,GJ$2,$G31:$KT31)</f>
        <v/>
      </c>
      <c r="GK112">
        <f>AVERAGEIF($G$2:$KT$2,GK$2,$G31:$KT31)</f>
        <v/>
      </c>
      <c r="GL112">
        <f>AVERAGEIF($G$2:$KT$2,GL$2,$G31:$KT31)</f>
        <v/>
      </c>
      <c r="GM112">
        <f>AVERAGEIF($G$2:$KT$2,GM$2,$G31:$KT31)</f>
        <v/>
      </c>
      <c r="GN112">
        <f>AVERAGEIF($G$2:$KT$2,GN$2,$G31:$KT31)</f>
        <v/>
      </c>
      <c r="GO112">
        <f>AVERAGEIF($G$2:$KT$2,GO$2,$G31:$KT31)</f>
        <v/>
      </c>
      <c r="GP112">
        <f>AVERAGEIF($G$2:$KT$2,GP$2,$G31:$KT31)</f>
        <v/>
      </c>
      <c r="GQ112">
        <f>AVERAGEIF($G$2:$KT$2,GQ$2,$G31:$KT31)</f>
        <v/>
      </c>
      <c r="GR112">
        <f>AVERAGEIF($G$2:$KT$2,GR$2,$G31:$KT31)</f>
        <v/>
      </c>
      <c r="GS112">
        <f>AVERAGEIF($G$2:$KT$2,GS$2,$G31:$KT31)</f>
        <v/>
      </c>
      <c r="GT112">
        <f>AVERAGEIF($G$2:$KT$2,GT$2,$G31:$KT31)</f>
        <v/>
      </c>
      <c r="GU112">
        <f>AVERAGEIF($G$2:$KT$2,GU$2,$G31:$KT31)</f>
        <v/>
      </c>
      <c r="GV112">
        <f>AVERAGEIF($G$2:$KT$2,GV$2,$G31:$KT31)</f>
        <v/>
      </c>
      <c r="GW112">
        <f>AVERAGEIF($G$2:$KT$2,GW$2,$G31:$KT31)</f>
        <v/>
      </c>
      <c r="GX112">
        <f>AVERAGEIF($G$2:$KT$2,GX$2,$G31:$KT31)</f>
        <v/>
      </c>
      <c r="GY112">
        <f>AVERAGEIF($G$2:$KT$2,GY$2,$G31:$KT31)</f>
        <v/>
      </c>
      <c r="GZ112">
        <f>AVERAGEIF($G$2:$KT$2,GZ$2,$G31:$KT31)</f>
        <v/>
      </c>
      <c r="HA112">
        <f>AVERAGEIF($G$2:$KT$2,HA$2,$G31:$KT31)</f>
        <v/>
      </c>
      <c r="HB112">
        <f>AVERAGEIF($G$2:$KT$2,HB$2,$G31:$KT31)</f>
        <v/>
      </c>
      <c r="HC112">
        <f>AVERAGEIF($G$2:$KT$2,HC$2,$G31:$KT31)</f>
        <v/>
      </c>
      <c r="HD112">
        <f>AVERAGEIF($G$2:$KT$2,HD$2,$G31:$KT31)</f>
        <v/>
      </c>
      <c r="HE112">
        <f>AVERAGEIF($G$2:$KT$2,HE$2,$G31:$KT31)</f>
        <v/>
      </c>
      <c r="HF112">
        <f>AVERAGEIF($G$2:$KT$2,HF$2,$G31:$KT31)</f>
        <v/>
      </c>
      <c r="HG112">
        <f>AVERAGEIF($G$2:$KT$2,HG$2,$G31:$KT31)</f>
        <v/>
      </c>
      <c r="HH112">
        <f>AVERAGEIF($G$2:$KT$2,HH$2,$G31:$KT31)</f>
        <v/>
      </c>
      <c r="HI112">
        <f>AVERAGEIF($G$2:$KT$2,HI$2,$G31:$KT31)</f>
        <v/>
      </c>
      <c r="HJ112">
        <f>AVERAGEIF($G$2:$KT$2,HJ$2,$G31:$KT31)</f>
        <v/>
      </c>
      <c r="HK112">
        <f>AVERAGEIF($G$2:$KT$2,HK$2,$G31:$KT31)</f>
        <v/>
      </c>
      <c r="HL112">
        <f>AVERAGEIF($G$2:$KT$2,HL$2,$G31:$KT31)</f>
        <v/>
      </c>
      <c r="HM112">
        <f>AVERAGEIF($G$2:$KT$2,HM$2,$G31:$KT31)</f>
        <v/>
      </c>
      <c r="HN112">
        <f>AVERAGEIF($G$2:$KT$2,HN$2,$G31:$KT31)</f>
        <v/>
      </c>
      <c r="HO112">
        <f>AVERAGEIF($G$2:$KT$2,HO$2,$G31:$KT31)</f>
        <v/>
      </c>
      <c r="HP112">
        <f>AVERAGEIF($G$2:$KT$2,HP$2,$G31:$KT31)</f>
        <v/>
      </c>
      <c r="HQ112">
        <f>AVERAGEIF($G$2:$KT$2,HQ$2,$G31:$KT31)</f>
        <v/>
      </c>
      <c r="HR112">
        <f>AVERAGEIF($G$2:$KT$2,HR$2,$G31:$KT31)</f>
        <v/>
      </c>
      <c r="HS112">
        <f>AVERAGEIF($G$2:$KT$2,HS$2,$G31:$KT31)</f>
        <v/>
      </c>
      <c r="HT112">
        <f>AVERAGEIF($G$2:$KT$2,HT$2,$G31:$KT31)</f>
        <v/>
      </c>
      <c r="HU112">
        <f>AVERAGEIF($G$2:$KT$2,HU$2,$G31:$KT31)</f>
        <v/>
      </c>
      <c r="HV112">
        <f>AVERAGEIF($G$2:$KT$2,HV$2,$G31:$KT31)</f>
        <v/>
      </c>
      <c r="HW112">
        <f>AVERAGEIF($G$2:$KT$2,HW$2,$G31:$KT31)</f>
        <v/>
      </c>
      <c r="HX112">
        <f>AVERAGEIF($G$2:$KT$2,HX$2,$G31:$KT31)</f>
        <v/>
      </c>
      <c r="HY112">
        <f>AVERAGEIF($G$2:$KT$2,HY$2,$G31:$KT31)</f>
        <v/>
      </c>
      <c r="HZ112">
        <f>AVERAGEIF($G$2:$KT$2,HZ$2,$G31:$KT31)</f>
        <v/>
      </c>
      <c r="IA112">
        <f>AVERAGEIF($G$2:$KT$2,IA$2,$G31:$KT31)</f>
        <v/>
      </c>
      <c r="IB112">
        <f>AVERAGEIF($G$2:$KT$2,IB$2,$G31:$KT31)</f>
        <v/>
      </c>
      <c r="IC112">
        <f>AVERAGEIF($G$2:$KT$2,IC$2,$G31:$KT31)</f>
        <v/>
      </c>
      <c r="ID112">
        <f>AVERAGEIF($G$2:$KT$2,ID$2,$G31:$KT31)</f>
        <v/>
      </c>
      <c r="IE112">
        <f>AVERAGEIF($G$2:$KT$2,IE$2,$G31:$KT31)</f>
        <v/>
      </c>
      <c r="IF112">
        <f>AVERAGEIF($G$2:$KT$2,IF$2,$G31:$KT31)</f>
        <v/>
      </c>
      <c r="IG112">
        <f>AVERAGEIF($G$2:$KT$2,IG$2,$G31:$KT31)</f>
        <v/>
      </c>
      <c r="IH112">
        <f>AVERAGEIF($G$2:$KT$2,IH$2,$G31:$KT31)</f>
        <v/>
      </c>
      <c r="II112">
        <f>AVERAGEIF($G$2:$KT$2,II$2,$G31:$KT31)</f>
        <v/>
      </c>
      <c r="IJ112">
        <f>AVERAGEIF($G$2:$KT$2,IJ$2,$G31:$KT31)</f>
        <v/>
      </c>
      <c r="IK112">
        <f>AVERAGEIF($G$2:$KT$2,IK$2,$G31:$KT31)</f>
        <v/>
      </c>
      <c r="IL112">
        <f>AVERAGEIF($G$2:$KT$2,IL$2,$G31:$KT31)</f>
        <v/>
      </c>
      <c r="IM112">
        <f>AVERAGEIF($G$2:$KT$2,IM$2,$G31:$KT31)</f>
        <v/>
      </c>
      <c r="IN112">
        <f>AVERAGEIF($G$2:$KT$2,IN$2,$G31:$KT31)</f>
        <v/>
      </c>
      <c r="IO112">
        <f>AVERAGEIF($G$2:$KT$2,IO$2,$G31:$KT31)</f>
        <v/>
      </c>
      <c r="IP112">
        <f>AVERAGEIF($G$2:$KT$2,IP$2,$G31:$KT31)</f>
        <v/>
      </c>
      <c r="IQ112">
        <f>AVERAGEIF($G$2:$KT$2,IQ$2,$G31:$KT31)</f>
        <v/>
      </c>
      <c r="IR112">
        <f>AVERAGEIF($G$2:$KT$2,IR$2,$G31:$KT31)</f>
        <v/>
      </c>
      <c r="IS112">
        <f>AVERAGEIF($G$2:$KT$2,IS$2,$G31:$KT31)</f>
        <v/>
      </c>
      <c r="IT112">
        <f>AVERAGEIF($G$2:$KT$2,IT$2,$G31:$KT31)</f>
        <v/>
      </c>
      <c r="IU112">
        <f>AVERAGEIF($G$2:$KT$2,IU$2,$G31:$KT31)</f>
        <v/>
      </c>
      <c r="IV112">
        <f>AVERAGEIF($G$2:$KT$2,IV$2,$G31:$KT31)</f>
        <v/>
      </c>
      <c r="IW112">
        <f>AVERAGEIF($G$2:$KT$2,IW$2,$G31:$KT31)</f>
        <v/>
      </c>
      <c r="IX112">
        <f>AVERAGEIF($G$2:$KT$2,IX$2,$G31:$KT31)</f>
        <v/>
      </c>
      <c r="IY112">
        <f>AVERAGEIF($G$2:$KT$2,IY$2,$G31:$KT31)</f>
        <v/>
      </c>
      <c r="IZ112">
        <f>AVERAGEIF($G$2:$KT$2,IZ$2,$G31:$KT31)</f>
        <v/>
      </c>
      <c r="JA112">
        <f>AVERAGEIF($G$2:$KT$2,JA$2,$G31:$KT31)</f>
        <v/>
      </c>
      <c r="JB112">
        <f>AVERAGEIF($G$2:$KT$2,JB$2,$G31:$KT31)</f>
        <v/>
      </c>
      <c r="JC112">
        <f>AVERAGEIF($G$2:$KT$2,JC$2,$G31:$KT31)</f>
        <v/>
      </c>
      <c r="JD112">
        <f>AVERAGEIF($G$2:$KT$2,JD$2,$G31:$KT31)</f>
        <v/>
      </c>
      <c r="JE112">
        <f>AVERAGEIF($G$2:$KT$2,JE$2,$G31:$KT31)</f>
        <v/>
      </c>
      <c r="JF112">
        <f>AVERAGEIF($G$2:$KT$2,JF$2,$G31:$KT31)</f>
        <v/>
      </c>
      <c r="JG112">
        <f>AVERAGEIF($G$2:$KT$2,JG$2,$G31:$KT31)</f>
        <v/>
      </c>
      <c r="JH112">
        <f>AVERAGEIF($G$2:$KT$2,JH$2,$G31:$KT31)</f>
        <v/>
      </c>
      <c r="JI112">
        <f>AVERAGEIF($G$2:$KT$2,JI$2,$G31:$KT31)</f>
        <v/>
      </c>
      <c r="JJ112">
        <f>AVERAGEIF($G$2:$KT$2,JJ$2,$G31:$KT31)</f>
        <v/>
      </c>
      <c r="JK112">
        <f>AVERAGEIF($G$2:$KT$2,JK$2,$G31:$KT31)</f>
        <v/>
      </c>
      <c r="JL112">
        <f>AVERAGEIF($G$2:$KT$2,JL$2,$G31:$KT31)</f>
        <v/>
      </c>
      <c r="JM112">
        <f>AVERAGEIF($G$2:$KT$2,JM$2,$G31:$KT31)</f>
        <v/>
      </c>
      <c r="JN112">
        <f>AVERAGEIF($G$2:$KT$2,JN$2,$G31:$KT31)</f>
        <v/>
      </c>
      <c r="JO112">
        <f>AVERAGEIF($G$2:$KT$2,JO$2,$G31:$KT31)</f>
        <v/>
      </c>
      <c r="JP112">
        <f>AVERAGEIF($G$2:$KT$2,JP$2,$G31:$KT31)</f>
        <v/>
      </c>
      <c r="JQ112">
        <f>AVERAGEIF($G$2:$KT$2,JQ$2,$G31:$KT31)</f>
        <v/>
      </c>
      <c r="JR112">
        <f>AVERAGEIF($G$2:$KT$2,JR$2,$G31:$KT31)</f>
        <v/>
      </c>
      <c r="JS112">
        <f>AVERAGEIF($G$2:$KT$2,JS$2,$G31:$KT31)</f>
        <v/>
      </c>
      <c r="JT112">
        <f>AVERAGEIF($G$2:$KT$2,JT$2,$G31:$KT31)</f>
        <v/>
      </c>
      <c r="JU112">
        <f>AVERAGEIF($G$2:$KT$2,JU$2,$G31:$KT31)</f>
        <v/>
      </c>
      <c r="JV112">
        <f>AVERAGEIF($G$2:$KT$2,JV$2,$G31:$KT31)</f>
        <v/>
      </c>
      <c r="JW112">
        <f>AVERAGEIF($G$2:$KT$2,JW$2,$G31:$KT31)</f>
        <v/>
      </c>
      <c r="JX112">
        <f>AVERAGEIF($G$2:$KT$2,JX$2,$G31:$KT31)</f>
        <v/>
      </c>
      <c r="JY112">
        <f>AVERAGEIF($G$2:$KT$2,JY$2,$G31:$KT31)</f>
        <v/>
      </c>
      <c r="JZ112">
        <f>AVERAGEIF($G$2:$KT$2,JZ$2,$G31:$KT31)</f>
        <v/>
      </c>
      <c r="KA112">
        <f>AVERAGEIF($G$2:$KT$2,KA$2,$G31:$KT31)</f>
        <v/>
      </c>
      <c r="KB112">
        <f>AVERAGEIF($G$2:$KT$2,KB$2,$G31:$KT31)</f>
        <v/>
      </c>
      <c r="KC112">
        <f>AVERAGEIF($G$2:$KT$2,KC$2,$G31:$KT31)</f>
        <v/>
      </c>
      <c r="KD112">
        <f>AVERAGEIF($G$2:$KT$2,KD$2,$G31:$KT31)</f>
        <v/>
      </c>
      <c r="KE112">
        <f>AVERAGEIF($G$2:$KT$2,KE$2,$G31:$KT31)</f>
        <v/>
      </c>
      <c r="KF112">
        <f>AVERAGEIF($G$2:$KT$2,KF$2,$G31:$KT31)</f>
        <v/>
      </c>
      <c r="KG112">
        <f>AVERAGEIF($G$2:$KT$2,KG$2,$G31:$KT31)</f>
        <v/>
      </c>
      <c r="KH112">
        <f>AVERAGEIF($G$2:$KT$2,KH$2,$G31:$KT31)</f>
        <v/>
      </c>
      <c r="KI112">
        <f>AVERAGEIF($G$2:$KT$2,KI$2,$G31:$KT31)</f>
        <v/>
      </c>
      <c r="KJ112">
        <f>AVERAGEIF($G$2:$KT$2,KJ$2,$G31:$KT31)</f>
        <v/>
      </c>
      <c r="KK112">
        <f>AVERAGEIF($G$2:$KT$2,KK$2,$G31:$KT31)</f>
        <v/>
      </c>
      <c r="KL112">
        <f>AVERAGEIF($G$2:$KT$2,KL$2,$G31:$KT31)</f>
        <v/>
      </c>
      <c r="KM112">
        <f>AVERAGEIF($G$2:$KT$2,KM$2,$G31:$KT31)</f>
        <v/>
      </c>
      <c r="KN112">
        <f>AVERAGEIF($G$2:$KT$2,KN$2,$G31:$KT31)</f>
        <v/>
      </c>
      <c r="KO112">
        <f>AVERAGEIF($G$2:$KT$2,KO$2,$G31:$KT31)</f>
        <v/>
      </c>
      <c r="KP112">
        <f>AVERAGEIF($G$2:$KT$2,KP$2,$G31:$KT31)</f>
        <v/>
      </c>
      <c r="KQ112">
        <f>AVERAGEIF($G$2:$KT$2,KQ$2,$G31:$KT31)</f>
        <v/>
      </c>
      <c r="KR112">
        <f>AVERAGEIF($G$2:$KT$2,KR$2,$G31:$KT31)</f>
        <v/>
      </c>
      <c r="KS112">
        <f>AVERAGEIF($G$2:$KT$2,KS$2,$G31:$KT31)</f>
        <v/>
      </c>
      <c r="KT112">
        <f>AVERAGEIF($G$2:$KT$2,KT$2,$G31:$KT31)</f>
        <v/>
      </c>
    </row>
    <row r="113" spans="1:306">
      <c r="B113" t="s">
        <v>55</v>
      </c>
      <c r="C113" t="s">
        <v>29</v>
      </c>
      <c r="D113" t="s">
        <v>53</v>
      </c>
      <c r="G113">
        <f>AVERAGEIF($G$2:$CL$2,G$2,$G32:$CL32)</f>
        <v/>
      </c>
      <c r="H113">
        <f>AVERAGEIF($G$2:$CL$2,H$2,$G32:$CL32)</f>
        <v/>
      </c>
      <c r="I113">
        <f>AVERAGEIF($G$2:$CL$2,I$2,$G32:$CL32)</f>
        <v/>
      </c>
      <c r="J113">
        <f>AVERAGEIF($G$2:$CL$2,J$2,$G32:$CL32)</f>
        <v/>
      </c>
      <c r="K113">
        <f>AVERAGEIF($G$2:$CL$2,K$2,$G32:$CL32)</f>
        <v/>
      </c>
      <c r="L113">
        <f>AVERAGEIF($G$2:$CL$2,L$2,$G32:$CL32)</f>
        <v/>
      </c>
      <c r="M113">
        <f>AVERAGEIF($G$2:$CL$2,M$2,$G32:$CL32)</f>
        <v/>
      </c>
      <c r="N113">
        <f>AVERAGEIF($G$2:$CL$2,N$2,$G32:$CL32)</f>
        <v/>
      </c>
      <c r="O113">
        <f>AVERAGEIF($G$2:$CL$2,O$2,$G32:$CL32)</f>
        <v/>
      </c>
      <c r="P113">
        <f>AVERAGEIF($G$2:$CL$2,P$2,$G32:$CL32)</f>
        <v/>
      </c>
      <c r="Q113">
        <f>AVERAGEIF($G$2:$CL$2,Q$2,$G32:$CL32)</f>
        <v/>
      </c>
      <c r="R113">
        <f>AVERAGEIF($G$2:$CL$2,R$2,$G32:$CL32)</f>
        <v/>
      </c>
      <c r="S113">
        <f>AVERAGEIF($G$2:$CL$2,S$2,$G32:$CL32)</f>
        <v/>
      </c>
      <c r="T113">
        <f>AVERAGEIF($G$2:$CL$2,T$2,$G32:$CL32)</f>
        <v/>
      </c>
      <c r="U113">
        <f>AVERAGEIF($G$2:$CL$2,U$2,$G32:$CL32)</f>
        <v/>
      </c>
      <c r="V113">
        <f>AVERAGEIF($G$2:$CL$2,V$2,$G32:$CL32)</f>
        <v/>
      </c>
      <c r="W113">
        <f>AVERAGEIF($G$2:$CL$2,W$2,$G32:$CL32)</f>
        <v/>
      </c>
      <c r="X113">
        <f>AVERAGEIF($G$2:$CL$2,X$2,$G32:$CL32)</f>
        <v/>
      </c>
      <c r="Y113">
        <f>AVERAGEIF($G$2:$CL$2,Y$2,$G32:$CL32)</f>
        <v/>
      </c>
      <c r="Z113">
        <f>AVERAGEIF($G$2:$CL$2,Z$2,$G32:$CL32)</f>
        <v/>
      </c>
      <c r="AA113">
        <f>AVERAGEIF($G$2:$CL$2,AA$2,$G32:$CL32)</f>
        <v/>
      </c>
      <c r="AB113">
        <f>AVERAGEIF($G$2:$CL$2,AB$2,$G32:$CL32)</f>
        <v/>
      </c>
      <c r="AC113">
        <f>AVERAGEIF($G$2:$CL$2,AC$2,$G32:$CL32)</f>
        <v/>
      </c>
      <c r="AD113">
        <f>AVERAGEIF($G$2:$CL$2,AD$2,$G32:$CL32)</f>
        <v/>
      </c>
      <c r="AE113">
        <f>AVERAGEIF($G$2:$CL$2,AE$2,$G32:$CL32)</f>
        <v/>
      </c>
      <c r="AF113">
        <f>AVERAGEIF($G$2:$CL$2,AF$2,$G32:$CL32)</f>
        <v/>
      </c>
      <c r="AG113">
        <f>AVERAGEIF($G$2:$CL$2,AG$2,$G32:$CL32)</f>
        <v/>
      </c>
      <c r="AH113">
        <f>AVERAGEIF($G$2:$CL$2,AH$2,$G32:$CL32)</f>
        <v/>
      </c>
      <c r="AI113">
        <f>AVERAGEIF($G$2:$CL$2,AI$2,$G32:$CL32)</f>
        <v/>
      </c>
      <c r="AJ113">
        <f>AVERAGEIF($G$2:$CL$2,AJ$2,$G32:$CL32)</f>
        <v/>
      </c>
      <c r="AK113">
        <f>AVERAGEIF($G$2:$CL$2,AK$2,$G32:$CL32)</f>
        <v/>
      </c>
      <c r="AL113">
        <f>AVERAGEIF($G$2:$CL$2,AL$2,$G32:$CL32)</f>
        <v/>
      </c>
      <c r="AM113">
        <f>AVERAGEIF($G$2:$CL$2,AM$2,$G32:$CL32)</f>
        <v/>
      </c>
      <c r="AN113">
        <f>AVERAGEIF($G$2:$CL$2,AN$2,$G32:$CL32)</f>
        <v/>
      </c>
      <c r="AO113">
        <f>AVERAGEIF($G$2:$CL$2,AO$2,$G32:$CL32)</f>
        <v/>
      </c>
      <c r="AP113">
        <f>AVERAGEIF($G$2:$CL$2,AP$2,$G32:$CL32)</f>
        <v/>
      </c>
      <c r="AQ113">
        <f>AVERAGEIF($G$2:$CL$2,AQ$2,$G32:$CL32)</f>
        <v/>
      </c>
      <c r="AR113">
        <f>AVERAGEIF($G$2:$CL$2,AR$2,$G32:$CL32)</f>
        <v/>
      </c>
      <c r="AS113">
        <f>AVERAGEIF($G$2:$CL$2,AS$2,$G32:$CL32)</f>
        <v/>
      </c>
      <c r="AT113">
        <f>AVERAGEIF($G$2:$CL$2,AT$2,$G32:$CL32)</f>
        <v/>
      </c>
      <c r="AU113">
        <f>AVERAGEIF($G$2:$CL$2,AU$2,$G32:$CL32)</f>
        <v/>
      </c>
      <c r="AV113">
        <f>AVERAGEIF($G$2:$CL$2,AV$2,$G32:$CL32)</f>
        <v/>
      </c>
      <c r="AW113">
        <f>AVERAGEIF($G$2:$CL$2,AW$2,$G32:$CL32)</f>
        <v/>
      </c>
      <c r="AX113">
        <f>AVERAGEIF($G$2:$CL$2,AX$2,$G32:$CL32)</f>
        <v/>
      </c>
      <c r="AY113">
        <f>AVERAGEIF($G$2:$CL$2,AY$2,$G32:$CL32)</f>
        <v/>
      </c>
      <c r="AZ113">
        <f>AVERAGEIF($G$2:$CL$2,AZ$2,$G32:$CL32)</f>
        <v/>
      </c>
      <c r="BA113">
        <f>AVERAGEIF($G$2:$CL$2,BA$2,$G32:$CL32)</f>
        <v/>
      </c>
      <c r="BB113">
        <f>AVERAGEIF($G$2:$CL$2,BB$2,$G32:$CL32)</f>
        <v/>
      </c>
      <c r="BC113">
        <f>AVERAGEIF($G$2:$CL$2,BC$2,$G32:$CL32)</f>
        <v/>
      </c>
      <c r="BD113">
        <f>AVERAGEIF($G$2:$CL$2,BD$2,$G32:$CL32)</f>
        <v/>
      </c>
      <c r="BE113">
        <f>AVERAGEIF($G$2:$CL$2,BE$2,$G32:$CL32)</f>
        <v/>
      </c>
      <c r="BF113">
        <f>AVERAGEIF($G$2:$CL$2,BF$2,$G32:$CL32)</f>
        <v/>
      </c>
      <c r="BG113">
        <f>AVERAGEIF($G$2:$CL$2,BG$2,$G32:$CL32)</f>
        <v/>
      </c>
      <c r="BH113">
        <f>AVERAGEIF($G$2:$CL$2,BH$2,$G32:$CL32)</f>
        <v/>
      </c>
      <c r="BI113">
        <f>AVERAGEIF($G$2:$CL$2,BI$2,$G32:$CL32)</f>
        <v/>
      </c>
      <c r="BJ113">
        <f>AVERAGEIF($G$2:$CL$2,BJ$2,$G32:$CL32)</f>
        <v/>
      </c>
      <c r="BK113">
        <f>AVERAGEIF($G$2:$CL$2,BK$2,$G32:$CL32)</f>
        <v/>
      </c>
      <c r="BL113">
        <f>AVERAGEIF($G$2:$CL$2,BL$2,$G32:$CL32)</f>
        <v/>
      </c>
      <c r="BM113">
        <f>AVERAGEIF($G$2:$CL$2,BM$2,$G32:$CL32)</f>
        <v/>
      </c>
      <c r="BN113">
        <f>AVERAGEIF($G$2:$CL$2,BN$2,$G32:$CL32)</f>
        <v/>
      </c>
      <c r="BO113">
        <f>AVERAGEIF($G$2:$CL$2,BO$2,$G32:$CL32)</f>
        <v/>
      </c>
      <c r="BP113">
        <f>AVERAGEIF($G$2:$CL$2,BP$2,$G32:$CL32)</f>
        <v/>
      </c>
      <c r="BQ113">
        <f>AVERAGEIF($G$2:$CL$2,BQ$2,$G32:$CL32)</f>
        <v/>
      </c>
      <c r="BR113">
        <f>AVERAGEIF($G$2:$CL$2,BR$2,$G32:$CL32)</f>
        <v/>
      </c>
      <c r="BS113">
        <f>AVERAGEIF($G$2:$CL$2,BS$2,$G32:$CL32)</f>
        <v/>
      </c>
      <c r="BT113">
        <f>AVERAGEIF($G$2:$CL$2,BT$2,$G32:$CL32)</f>
        <v/>
      </c>
      <c r="BU113">
        <f>AVERAGEIF($G$2:$CL$2,BU$2,$G32:$CL32)</f>
        <v/>
      </c>
      <c r="BV113">
        <f>AVERAGEIF($G$2:$CL$2,BV$2,$G32:$CL32)</f>
        <v/>
      </c>
      <c r="BW113">
        <f>AVERAGEIF($G$2:$CL$2,BW$2,$G32:$CL32)</f>
        <v/>
      </c>
      <c r="BX113">
        <f>AVERAGEIF($G$2:$CL$2,BX$2,$G32:$CL32)</f>
        <v/>
      </c>
      <c r="BY113">
        <f>AVERAGEIF($G$2:$CL$2,BY$2,$G32:$CL32)</f>
        <v/>
      </c>
      <c r="BZ113">
        <f>AVERAGEIF($G$2:$CL$2,BZ$2,$G32:$CL32)</f>
        <v/>
      </c>
      <c r="CA113">
        <f>AVERAGEIF($G$2:$CL$2,CA$2,$G32:$CL32)</f>
        <v/>
      </c>
      <c r="CB113">
        <f>AVERAGEIF($G$2:$CL$2,CB$2,$G32:$CL32)</f>
        <v/>
      </c>
      <c r="CC113">
        <f>AVERAGEIF($G$2:$CL$2,CC$2,$G32:$CL32)</f>
        <v/>
      </c>
      <c r="CD113">
        <f>AVERAGEIF($G$2:$CL$2,CD$2,$G32:$CL32)</f>
        <v/>
      </c>
      <c r="CE113">
        <f>AVERAGEIF($G$2:$CL$2,CE$2,$G32:$CL32)</f>
        <v/>
      </c>
      <c r="CF113">
        <f>AVERAGEIF($G$2:$CL$2,CF$2,$G32:$CL32)</f>
        <v/>
      </c>
      <c r="CG113">
        <f>AVERAGEIF($G$2:$CL$2,CG$2,$G32:$CL32)</f>
        <v/>
      </c>
      <c r="CH113">
        <f>AVERAGEIF($G$2:$CL$2,CH$2,$G32:$CL32)</f>
        <v/>
      </c>
      <c r="CI113">
        <f>AVERAGEIF($G$2:$CL$2,CI$2,$G32:$CL32)</f>
        <v/>
      </c>
      <c r="CJ113">
        <f>AVERAGEIF($G$2:$CL$2,CJ$2,$G32:$CL32)</f>
        <v/>
      </c>
      <c r="CK113">
        <f>AVERAGEIF($G$2:$CL$2,CK$2,$G32:$CL32)</f>
        <v/>
      </c>
      <c r="CL113">
        <f>AVERAGEIF($G$2:$CL$2,CL$2,$G32:$CL32)</f>
        <v/>
      </c>
      <c r="CM113">
        <f>AVERAGEIF($G$2:$KT$2,CM$2,$G32:$KT32)</f>
        <v/>
      </c>
      <c r="CN113">
        <f>AVERAGEIF($G$2:$KT$2,CN$2,$G32:$KT32)</f>
        <v/>
      </c>
      <c r="CO113">
        <f>AVERAGEIF($G$2:$KT$2,CO$2,$G32:$KT32)</f>
        <v/>
      </c>
      <c r="CP113">
        <f>AVERAGEIF($G$2:$KT$2,CP$2,$G32:$KT32)</f>
        <v/>
      </c>
      <c r="CQ113">
        <f>AVERAGEIF($G$2:$KT$2,CQ$2,$G32:$KT32)</f>
        <v/>
      </c>
      <c r="CR113">
        <f>AVERAGEIF($G$2:$KT$2,CR$2,$G32:$KT32)</f>
        <v/>
      </c>
      <c r="CS113">
        <f>AVERAGEIF($G$2:$KT$2,CS$2,$G32:$KT32)</f>
        <v/>
      </c>
      <c r="CT113">
        <f>AVERAGEIF($G$2:$KT$2,CT$2,$G32:$KT32)</f>
        <v/>
      </c>
      <c r="CU113">
        <f>AVERAGEIF($G$2:$KT$2,CU$2,$G32:$KT32)</f>
        <v/>
      </c>
      <c r="CV113">
        <f>AVERAGEIF($G$2:$KT$2,CV$2,$G32:$KT32)</f>
        <v/>
      </c>
      <c r="CW113">
        <f>AVERAGEIF($G$2:$KT$2,CW$2,$G32:$KT32)</f>
        <v/>
      </c>
      <c r="CX113">
        <f>AVERAGEIF($G$2:$KT$2,CX$2,$G32:$KT32)</f>
        <v/>
      </c>
      <c r="CY113">
        <f>AVERAGEIF($G$2:$KT$2,CY$2,$G32:$KT32)</f>
        <v/>
      </c>
      <c r="CZ113">
        <f>AVERAGEIF($G$2:$KT$2,CZ$2,$G32:$KT32)</f>
        <v/>
      </c>
      <c r="DA113">
        <f>AVERAGEIF($G$2:$KT$2,DA$2,$G32:$KT32)</f>
        <v/>
      </c>
      <c r="DB113">
        <f>AVERAGEIF($G$2:$KT$2,DB$2,$G32:$KT32)</f>
        <v/>
      </c>
      <c r="DC113">
        <f>AVERAGEIF($G$2:$KT$2,DC$2,$G32:$KT32)</f>
        <v/>
      </c>
      <c r="DD113">
        <f>AVERAGEIF($G$2:$KT$2,DD$2,$G32:$KT32)</f>
        <v/>
      </c>
      <c r="DE113">
        <f>AVERAGEIF($G$2:$KT$2,DE$2,$G32:$KT32)</f>
        <v/>
      </c>
      <c r="DF113">
        <f>AVERAGEIF($G$2:$KT$2,DF$2,$G32:$KT32)</f>
        <v/>
      </c>
      <c r="DG113">
        <f>AVERAGEIF($G$2:$KT$2,DG$2,$G32:$KT32)</f>
        <v/>
      </c>
      <c r="DH113">
        <f>AVERAGEIF($G$2:$KT$2,DH$2,$G32:$KT32)</f>
        <v/>
      </c>
      <c r="DI113">
        <f>AVERAGEIF($G$2:$KT$2,DI$2,$G32:$KT32)</f>
        <v/>
      </c>
      <c r="DJ113">
        <f>AVERAGEIF($G$2:$KT$2,DJ$2,$G32:$KT32)</f>
        <v/>
      </c>
      <c r="DK113">
        <f>AVERAGEIF($G$2:$KT$2,DK$2,$G32:$KT32)</f>
        <v/>
      </c>
      <c r="DL113">
        <f>AVERAGEIF($G$2:$KT$2,DL$2,$G32:$KT32)</f>
        <v/>
      </c>
      <c r="DM113">
        <f>AVERAGEIF($G$2:$KT$2,DM$2,$G32:$KT32)</f>
        <v/>
      </c>
      <c r="DN113">
        <f>AVERAGEIF($G$2:$KT$2,DN$2,$G32:$KT32)</f>
        <v/>
      </c>
      <c r="DO113">
        <f>AVERAGEIF($G$2:$KT$2,DO$2,$G32:$KT32)</f>
        <v/>
      </c>
      <c r="DP113">
        <f>AVERAGEIF($G$2:$KT$2,DP$2,$G32:$KT32)</f>
        <v/>
      </c>
      <c r="DQ113">
        <f>AVERAGEIF($G$2:$KT$2,DQ$2,$G32:$KT32)</f>
        <v/>
      </c>
      <c r="DR113">
        <f>AVERAGEIF($G$2:$KT$2,DR$2,$G32:$KT32)</f>
        <v/>
      </c>
      <c r="DS113">
        <f>AVERAGEIF($G$2:$KT$2,DS$2,$G32:$KT32)</f>
        <v/>
      </c>
      <c r="DT113">
        <f>AVERAGEIF($G$2:$KT$2,DT$2,$G32:$KT32)</f>
        <v/>
      </c>
      <c r="DU113">
        <f>AVERAGEIF($G$2:$KT$2,DU$2,$G32:$KT32)</f>
        <v/>
      </c>
      <c r="DV113">
        <f>AVERAGEIF($G$2:$KT$2,DV$2,$G32:$KT32)</f>
        <v/>
      </c>
      <c r="DW113">
        <f>AVERAGEIF($G$2:$KT$2,DW$2,$G32:$KT32)</f>
        <v/>
      </c>
      <c r="DX113">
        <f>AVERAGEIF($G$2:$KT$2,DX$2,$G32:$KT32)</f>
        <v/>
      </c>
      <c r="DY113">
        <f>AVERAGEIF($G$2:$KT$2,DY$2,$G32:$KT32)</f>
        <v/>
      </c>
      <c r="DZ113">
        <f>AVERAGEIF($G$2:$KT$2,DZ$2,$G32:$KT32)</f>
        <v/>
      </c>
      <c r="EA113">
        <f>AVERAGEIF($G$2:$KT$2,EA$2,$G32:$KT32)</f>
        <v/>
      </c>
      <c r="EB113">
        <f>AVERAGEIF($G$2:$KT$2,EB$2,$G32:$KT32)</f>
        <v/>
      </c>
      <c r="EC113">
        <f>AVERAGEIF($G$2:$KT$2,EC$2,$G32:$KT32)</f>
        <v/>
      </c>
      <c r="ED113">
        <f>AVERAGEIF($G$2:$KT$2,ED$2,$G32:$KT32)</f>
        <v/>
      </c>
      <c r="EE113">
        <f>AVERAGEIF($G$2:$KT$2,EE$2,$G32:$KT32)</f>
        <v/>
      </c>
      <c r="EF113">
        <f>AVERAGEIF($G$2:$KT$2,EF$2,$G32:$KT32)</f>
        <v/>
      </c>
      <c r="EG113">
        <f>AVERAGEIF($G$2:$KT$2,EG$2,$G32:$KT32)</f>
        <v/>
      </c>
      <c r="EH113">
        <f>AVERAGEIF($G$2:$KT$2,EH$2,$G32:$KT32)</f>
        <v/>
      </c>
      <c r="EI113">
        <f>AVERAGEIF($G$2:$KT$2,EI$2,$G32:$KT32)</f>
        <v/>
      </c>
      <c r="EJ113">
        <f>AVERAGEIF($G$2:$KT$2,EJ$2,$G32:$KT32)</f>
        <v/>
      </c>
      <c r="EK113">
        <f>AVERAGEIF($G$2:$KT$2,EK$2,$G32:$KT32)</f>
        <v/>
      </c>
      <c r="EL113">
        <f>AVERAGEIF($G$2:$KT$2,EL$2,$G32:$KT32)</f>
        <v/>
      </c>
      <c r="EM113">
        <f>AVERAGEIF($G$2:$KT$2,EM$2,$G32:$KT32)</f>
        <v/>
      </c>
      <c r="EN113">
        <f>AVERAGEIF($G$2:$KT$2,EN$2,$G32:$KT32)</f>
        <v/>
      </c>
      <c r="EO113">
        <f>AVERAGEIF($G$2:$KT$2,EO$2,$G32:$KT32)</f>
        <v/>
      </c>
      <c r="EP113">
        <f>AVERAGEIF($G$2:$KT$2,EP$2,$G32:$KT32)</f>
        <v/>
      </c>
      <c r="EQ113">
        <f>AVERAGEIF($G$2:$KT$2,EQ$2,$G32:$KT32)</f>
        <v/>
      </c>
      <c r="ER113">
        <f>AVERAGEIF($G$2:$KT$2,ER$2,$G32:$KT32)</f>
        <v/>
      </c>
      <c r="ES113">
        <f>AVERAGEIF($G$2:$KT$2,ES$2,$G32:$KT32)</f>
        <v/>
      </c>
      <c r="ET113">
        <f>AVERAGEIF($G$2:$KT$2,ET$2,$G32:$KT32)</f>
        <v/>
      </c>
      <c r="EU113">
        <f>AVERAGEIF($G$2:$KT$2,EU$2,$G32:$KT32)</f>
        <v/>
      </c>
      <c r="EV113">
        <f>AVERAGEIF($G$2:$KT$2,EV$2,$G32:$KT32)</f>
        <v/>
      </c>
      <c r="EW113">
        <f>AVERAGEIF($G$2:$KT$2,EW$2,$G32:$KT32)</f>
        <v/>
      </c>
      <c r="EX113">
        <f>AVERAGEIF($G$2:$KT$2,EX$2,$G32:$KT32)</f>
        <v/>
      </c>
      <c r="EY113">
        <f>AVERAGEIF($G$2:$KT$2,EY$2,$G32:$KT32)</f>
        <v/>
      </c>
      <c r="EZ113">
        <f>AVERAGEIF($G$2:$KT$2,EZ$2,$G32:$KT32)</f>
        <v/>
      </c>
      <c r="FA113">
        <f>AVERAGEIF($G$2:$KT$2,FA$2,$G32:$KT32)</f>
        <v/>
      </c>
      <c r="FB113">
        <f>AVERAGEIF($G$2:$KT$2,FB$2,$G32:$KT32)</f>
        <v/>
      </c>
      <c r="FC113">
        <f>AVERAGEIF($G$2:$KT$2,FC$2,$G32:$KT32)</f>
        <v/>
      </c>
      <c r="FD113">
        <f>AVERAGEIF($G$2:$KT$2,FD$2,$G32:$KT32)</f>
        <v/>
      </c>
      <c r="FE113">
        <f>AVERAGEIF($G$2:$KT$2,FE$2,$G32:$KT32)</f>
        <v/>
      </c>
      <c r="FF113">
        <f>AVERAGEIF($G$2:$KT$2,FF$2,$G32:$KT32)</f>
        <v/>
      </c>
      <c r="FG113">
        <f>AVERAGEIF($G$2:$KT$2,FG$2,$G32:$KT32)</f>
        <v/>
      </c>
      <c r="FH113">
        <f>AVERAGEIF($G$2:$KT$2,FH$2,$G32:$KT32)</f>
        <v/>
      </c>
      <c r="FI113">
        <f>AVERAGEIF($G$2:$KT$2,FI$2,$G32:$KT32)</f>
        <v/>
      </c>
      <c r="FJ113">
        <f>AVERAGEIF($G$2:$KT$2,FJ$2,$G32:$KT32)</f>
        <v/>
      </c>
      <c r="FK113">
        <f>AVERAGEIF($G$2:$KT$2,FK$2,$G32:$KT32)</f>
        <v/>
      </c>
      <c r="FL113">
        <f>AVERAGEIF($G$2:$KT$2,FL$2,$G32:$KT32)</f>
        <v/>
      </c>
      <c r="FM113">
        <f>AVERAGEIF($G$2:$KT$2,FM$2,$G32:$KT32)</f>
        <v/>
      </c>
      <c r="FN113">
        <f>AVERAGEIF($G$2:$KT$2,FN$2,$G32:$KT32)</f>
        <v/>
      </c>
      <c r="FO113">
        <f>AVERAGEIF($G$2:$KT$2,FO$2,$G32:$KT32)</f>
        <v/>
      </c>
      <c r="FP113">
        <f>AVERAGEIF($G$2:$KT$2,FP$2,$G32:$KT32)</f>
        <v/>
      </c>
      <c r="FQ113">
        <f>AVERAGEIF($G$2:$KT$2,FQ$2,$G32:$KT32)</f>
        <v/>
      </c>
      <c r="FR113">
        <f>AVERAGEIF($G$2:$KT$2,FR$2,$G32:$KT32)</f>
        <v/>
      </c>
      <c r="FS113">
        <f>AVERAGEIF($G$2:$KT$2,FS$2,$G32:$KT32)</f>
        <v/>
      </c>
      <c r="FT113">
        <f>AVERAGEIF($G$2:$KT$2,FT$2,$G32:$KT32)</f>
        <v/>
      </c>
      <c r="FU113">
        <f>AVERAGEIF($G$2:$KT$2,FU$2,$G32:$KT32)</f>
        <v/>
      </c>
      <c r="FV113">
        <f>AVERAGEIF($G$2:$KT$2,FV$2,$G32:$KT32)</f>
        <v/>
      </c>
      <c r="FW113">
        <f>AVERAGEIF($G$2:$KT$2,FW$2,$G32:$KT32)</f>
        <v/>
      </c>
      <c r="FX113">
        <f>AVERAGEIF($G$2:$KT$2,FX$2,$G32:$KT32)</f>
        <v/>
      </c>
      <c r="FY113">
        <f>AVERAGEIF($G$2:$KT$2,FY$2,$G32:$KT32)</f>
        <v/>
      </c>
      <c r="FZ113">
        <f>AVERAGEIF($G$2:$KT$2,FZ$2,$G32:$KT32)</f>
        <v/>
      </c>
      <c r="GA113">
        <f>AVERAGEIF($G$2:$KT$2,GA$2,$G32:$KT32)</f>
        <v/>
      </c>
      <c r="GB113">
        <f>AVERAGEIF($G$2:$KT$2,GB$2,$G32:$KT32)</f>
        <v/>
      </c>
      <c r="GC113">
        <f>AVERAGEIF($G$2:$KT$2,GC$2,$G32:$KT32)</f>
        <v/>
      </c>
      <c r="GD113">
        <f>AVERAGEIF($G$2:$KT$2,GD$2,$G32:$KT32)</f>
        <v/>
      </c>
      <c r="GE113">
        <f>AVERAGEIF($G$2:$KT$2,GE$2,$G32:$KT32)</f>
        <v/>
      </c>
      <c r="GF113">
        <f>AVERAGEIF($G$2:$KT$2,GF$2,$G32:$KT32)</f>
        <v/>
      </c>
      <c r="GG113">
        <f>AVERAGEIF($G$2:$KT$2,GG$2,$G32:$KT32)</f>
        <v/>
      </c>
      <c r="GH113">
        <f>AVERAGEIF($G$2:$KT$2,GH$2,$G32:$KT32)</f>
        <v/>
      </c>
      <c r="GI113">
        <f>AVERAGEIF($G$2:$KT$2,GI$2,$G32:$KT32)</f>
        <v/>
      </c>
      <c r="GJ113">
        <f>AVERAGEIF($G$2:$KT$2,GJ$2,$G32:$KT32)</f>
        <v/>
      </c>
      <c r="GK113">
        <f>AVERAGEIF($G$2:$KT$2,GK$2,$G32:$KT32)</f>
        <v/>
      </c>
      <c r="GL113">
        <f>AVERAGEIF($G$2:$KT$2,GL$2,$G32:$KT32)</f>
        <v/>
      </c>
      <c r="GM113">
        <f>AVERAGEIF($G$2:$KT$2,GM$2,$G32:$KT32)</f>
        <v/>
      </c>
      <c r="GN113">
        <f>AVERAGEIF($G$2:$KT$2,GN$2,$G32:$KT32)</f>
        <v/>
      </c>
      <c r="GO113">
        <f>AVERAGEIF($G$2:$KT$2,GO$2,$G32:$KT32)</f>
        <v/>
      </c>
      <c r="GP113">
        <f>AVERAGEIF($G$2:$KT$2,GP$2,$G32:$KT32)</f>
        <v/>
      </c>
      <c r="GQ113">
        <f>AVERAGEIF($G$2:$KT$2,GQ$2,$G32:$KT32)</f>
        <v/>
      </c>
      <c r="GR113">
        <f>AVERAGEIF($G$2:$KT$2,GR$2,$G32:$KT32)</f>
        <v/>
      </c>
      <c r="GS113">
        <f>AVERAGEIF($G$2:$KT$2,GS$2,$G32:$KT32)</f>
        <v/>
      </c>
      <c r="GT113">
        <f>AVERAGEIF($G$2:$KT$2,GT$2,$G32:$KT32)</f>
        <v/>
      </c>
      <c r="GU113">
        <f>AVERAGEIF($G$2:$KT$2,GU$2,$G32:$KT32)</f>
        <v/>
      </c>
      <c r="GV113">
        <f>AVERAGEIF($G$2:$KT$2,GV$2,$G32:$KT32)</f>
        <v/>
      </c>
      <c r="GW113">
        <f>AVERAGEIF($G$2:$KT$2,GW$2,$G32:$KT32)</f>
        <v/>
      </c>
      <c r="GX113">
        <f>AVERAGEIF($G$2:$KT$2,GX$2,$G32:$KT32)</f>
        <v/>
      </c>
      <c r="GY113">
        <f>AVERAGEIF($G$2:$KT$2,GY$2,$G32:$KT32)</f>
        <v/>
      </c>
      <c r="GZ113">
        <f>AVERAGEIF($G$2:$KT$2,GZ$2,$G32:$KT32)</f>
        <v/>
      </c>
      <c r="HA113">
        <f>AVERAGEIF($G$2:$KT$2,HA$2,$G32:$KT32)</f>
        <v/>
      </c>
      <c r="HB113">
        <f>AVERAGEIF($G$2:$KT$2,HB$2,$G32:$KT32)</f>
        <v/>
      </c>
      <c r="HC113">
        <f>AVERAGEIF($G$2:$KT$2,HC$2,$G32:$KT32)</f>
        <v/>
      </c>
      <c r="HD113">
        <f>AVERAGEIF($G$2:$KT$2,HD$2,$G32:$KT32)</f>
        <v/>
      </c>
      <c r="HE113">
        <f>AVERAGEIF($G$2:$KT$2,HE$2,$G32:$KT32)</f>
        <v/>
      </c>
      <c r="HF113">
        <f>AVERAGEIF($G$2:$KT$2,HF$2,$G32:$KT32)</f>
        <v/>
      </c>
      <c r="HG113">
        <f>AVERAGEIF($G$2:$KT$2,HG$2,$G32:$KT32)</f>
        <v/>
      </c>
      <c r="HH113">
        <f>AVERAGEIF($G$2:$KT$2,HH$2,$G32:$KT32)</f>
        <v/>
      </c>
      <c r="HI113">
        <f>AVERAGEIF($G$2:$KT$2,HI$2,$G32:$KT32)</f>
        <v/>
      </c>
      <c r="HJ113">
        <f>AVERAGEIF($G$2:$KT$2,HJ$2,$G32:$KT32)</f>
        <v/>
      </c>
      <c r="HK113">
        <f>AVERAGEIF($G$2:$KT$2,HK$2,$G32:$KT32)</f>
        <v/>
      </c>
      <c r="HL113">
        <f>AVERAGEIF($G$2:$KT$2,HL$2,$G32:$KT32)</f>
        <v/>
      </c>
      <c r="HM113">
        <f>AVERAGEIF($G$2:$KT$2,HM$2,$G32:$KT32)</f>
        <v/>
      </c>
      <c r="HN113">
        <f>AVERAGEIF($G$2:$KT$2,HN$2,$G32:$KT32)</f>
        <v/>
      </c>
      <c r="HO113">
        <f>AVERAGEIF($G$2:$KT$2,HO$2,$G32:$KT32)</f>
        <v/>
      </c>
      <c r="HP113">
        <f>AVERAGEIF($G$2:$KT$2,HP$2,$G32:$KT32)</f>
        <v/>
      </c>
      <c r="HQ113">
        <f>AVERAGEIF($G$2:$KT$2,HQ$2,$G32:$KT32)</f>
        <v/>
      </c>
      <c r="HR113">
        <f>AVERAGEIF($G$2:$KT$2,HR$2,$G32:$KT32)</f>
        <v/>
      </c>
      <c r="HS113">
        <f>AVERAGEIF($G$2:$KT$2,HS$2,$G32:$KT32)</f>
        <v/>
      </c>
      <c r="HT113">
        <f>AVERAGEIF($G$2:$KT$2,HT$2,$G32:$KT32)</f>
        <v/>
      </c>
      <c r="HU113">
        <f>AVERAGEIF($G$2:$KT$2,HU$2,$G32:$KT32)</f>
        <v/>
      </c>
      <c r="HV113">
        <f>AVERAGEIF($G$2:$KT$2,HV$2,$G32:$KT32)</f>
        <v/>
      </c>
      <c r="HW113">
        <f>AVERAGEIF($G$2:$KT$2,HW$2,$G32:$KT32)</f>
        <v/>
      </c>
      <c r="HX113">
        <f>AVERAGEIF($G$2:$KT$2,HX$2,$G32:$KT32)</f>
        <v/>
      </c>
      <c r="HY113">
        <f>AVERAGEIF($G$2:$KT$2,HY$2,$G32:$KT32)</f>
        <v/>
      </c>
      <c r="HZ113">
        <f>AVERAGEIF($G$2:$KT$2,HZ$2,$G32:$KT32)</f>
        <v/>
      </c>
      <c r="IA113">
        <f>AVERAGEIF($G$2:$KT$2,IA$2,$G32:$KT32)</f>
        <v/>
      </c>
      <c r="IB113">
        <f>AVERAGEIF($G$2:$KT$2,IB$2,$G32:$KT32)</f>
        <v/>
      </c>
      <c r="IC113">
        <f>AVERAGEIF($G$2:$KT$2,IC$2,$G32:$KT32)</f>
        <v/>
      </c>
      <c r="ID113">
        <f>AVERAGEIF($G$2:$KT$2,ID$2,$G32:$KT32)</f>
        <v/>
      </c>
      <c r="IE113">
        <f>AVERAGEIF($G$2:$KT$2,IE$2,$G32:$KT32)</f>
        <v/>
      </c>
      <c r="IF113">
        <f>AVERAGEIF($G$2:$KT$2,IF$2,$G32:$KT32)</f>
        <v/>
      </c>
      <c r="IG113">
        <f>AVERAGEIF($G$2:$KT$2,IG$2,$G32:$KT32)</f>
        <v/>
      </c>
      <c r="IH113">
        <f>AVERAGEIF($G$2:$KT$2,IH$2,$G32:$KT32)</f>
        <v/>
      </c>
      <c r="II113">
        <f>AVERAGEIF($G$2:$KT$2,II$2,$G32:$KT32)</f>
        <v/>
      </c>
      <c r="IJ113">
        <f>AVERAGEIF($G$2:$KT$2,IJ$2,$G32:$KT32)</f>
        <v/>
      </c>
      <c r="IK113">
        <f>AVERAGEIF($G$2:$KT$2,IK$2,$G32:$KT32)</f>
        <v/>
      </c>
      <c r="IL113">
        <f>AVERAGEIF($G$2:$KT$2,IL$2,$G32:$KT32)</f>
        <v/>
      </c>
      <c r="IM113">
        <f>AVERAGEIF($G$2:$KT$2,IM$2,$G32:$KT32)</f>
        <v/>
      </c>
      <c r="IN113">
        <f>AVERAGEIF($G$2:$KT$2,IN$2,$G32:$KT32)</f>
        <v/>
      </c>
      <c r="IO113">
        <f>AVERAGEIF($G$2:$KT$2,IO$2,$G32:$KT32)</f>
        <v/>
      </c>
      <c r="IP113">
        <f>AVERAGEIF($G$2:$KT$2,IP$2,$G32:$KT32)</f>
        <v/>
      </c>
      <c r="IQ113">
        <f>AVERAGEIF($G$2:$KT$2,IQ$2,$G32:$KT32)</f>
        <v/>
      </c>
      <c r="IR113">
        <f>AVERAGEIF($G$2:$KT$2,IR$2,$G32:$KT32)</f>
        <v/>
      </c>
      <c r="IS113">
        <f>AVERAGEIF($G$2:$KT$2,IS$2,$G32:$KT32)</f>
        <v/>
      </c>
      <c r="IT113">
        <f>AVERAGEIF($G$2:$KT$2,IT$2,$G32:$KT32)</f>
        <v/>
      </c>
      <c r="IU113">
        <f>AVERAGEIF($G$2:$KT$2,IU$2,$G32:$KT32)</f>
        <v/>
      </c>
      <c r="IV113">
        <f>AVERAGEIF($G$2:$KT$2,IV$2,$G32:$KT32)</f>
        <v/>
      </c>
      <c r="IW113">
        <f>AVERAGEIF($G$2:$KT$2,IW$2,$G32:$KT32)</f>
        <v/>
      </c>
      <c r="IX113">
        <f>AVERAGEIF($G$2:$KT$2,IX$2,$G32:$KT32)</f>
        <v/>
      </c>
      <c r="IY113">
        <f>AVERAGEIF($G$2:$KT$2,IY$2,$G32:$KT32)</f>
        <v/>
      </c>
      <c r="IZ113">
        <f>AVERAGEIF($G$2:$KT$2,IZ$2,$G32:$KT32)</f>
        <v/>
      </c>
      <c r="JA113">
        <f>AVERAGEIF($G$2:$KT$2,JA$2,$G32:$KT32)</f>
        <v/>
      </c>
      <c r="JB113">
        <f>AVERAGEIF($G$2:$KT$2,JB$2,$G32:$KT32)</f>
        <v/>
      </c>
      <c r="JC113">
        <f>AVERAGEIF($G$2:$KT$2,JC$2,$G32:$KT32)</f>
        <v/>
      </c>
      <c r="JD113">
        <f>AVERAGEIF($G$2:$KT$2,JD$2,$G32:$KT32)</f>
        <v/>
      </c>
      <c r="JE113">
        <f>AVERAGEIF($G$2:$KT$2,JE$2,$G32:$KT32)</f>
        <v/>
      </c>
      <c r="JF113">
        <f>AVERAGEIF($G$2:$KT$2,JF$2,$G32:$KT32)</f>
        <v/>
      </c>
      <c r="JG113">
        <f>AVERAGEIF($G$2:$KT$2,JG$2,$G32:$KT32)</f>
        <v/>
      </c>
      <c r="JH113">
        <f>AVERAGEIF($G$2:$KT$2,JH$2,$G32:$KT32)</f>
        <v/>
      </c>
      <c r="JI113">
        <f>AVERAGEIF($G$2:$KT$2,JI$2,$G32:$KT32)</f>
        <v/>
      </c>
      <c r="JJ113">
        <f>AVERAGEIF($G$2:$KT$2,JJ$2,$G32:$KT32)</f>
        <v/>
      </c>
      <c r="JK113">
        <f>AVERAGEIF($G$2:$KT$2,JK$2,$G32:$KT32)</f>
        <v/>
      </c>
      <c r="JL113">
        <f>AVERAGEIF($G$2:$KT$2,JL$2,$G32:$KT32)</f>
        <v/>
      </c>
      <c r="JM113">
        <f>AVERAGEIF($G$2:$KT$2,JM$2,$G32:$KT32)</f>
        <v/>
      </c>
      <c r="JN113">
        <f>AVERAGEIF($G$2:$KT$2,JN$2,$G32:$KT32)</f>
        <v/>
      </c>
      <c r="JO113">
        <f>AVERAGEIF($G$2:$KT$2,JO$2,$G32:$KT32)</f>
        <v/>
      </c>
      <c r="JP113">
        <f>AVERAGEIF($G$2:$KT$2,JP$2,$G32:$KT32)</f>
        <v/>
      </c>
      <c r="JQ113">
        <f>AVERAGEIF($G$2:$KT$2,JQ$2,$G32:$KT32)</f>
        <v/>
      </c>
      <c r="JR113">
        <f>AVERAGEIF($G$2:$KT$2,JR$2,$G32:$KT32)</f>
        <v/>
      </c>
      <c r="JS113">
        <f>AVERAGEIF($G$2:$KT$2,JS$2,$G32:$KT32)</f>
        <v/>
      </c>
      <c r="JT113">
        <f>AVERAGEIF($G$2:$KT$2,JT$2,$G32:$KT32)</f>
        <v/>
      </c>
      <c r="JU113">
        <f>AVERAGEIF($G$2:$KT$2,JU$2,$G32:$KT32)</f>
        <v/>
      </c>
      <c r="JV113">
        <f>AVERAGEIF($G$2:$KT$2,JV$2,$G32:$KT32)</f>
        <v/>
      </c>
      <c r="JW113">
        <f>AVERAGEIF($G$2:$KT$2,JW$2,$G32:$KT32)</f>
        <v/>
      </c>
      <c r="JX113">
        <f>AVERAGEIF($G$2:$KT$2,JX$2,$G32:$KT32)</f>
        <v/>
      </c>
      <c r="JY113">
        <f>AVERAGEIF($G$2:$KT$2,JY$2,$G32:$KT32)</f>
        <v/>
      </c>
      <c r="JZ113">
        <f>AVERAGEIF($G$2:$KT$2,JZ$2,$G32:$KT32)</f>
        <v/>
      </c>
      <c r="KA113">
        <f>AVERAGEIF($G$2:$KT$2,KA$2,$G32:$KT32)</f>
        <v/>
      </c>
      <c r="KB113">
        <f>AVERAGEIF($G$2:$KT$2,KB$2,$G32:$KT32)</f>
        <v/>
      </c>
      <c r="KC113">
        <f>AVERAGEIF($G$2:$KT$2,KC$2,$G32:$KT32)</f>
        <v/>
      </c>
      <c r="KD113">
        <f>AVERAGEIF($G$2:$KT$2,KD$2,$G32:$KT32)</f>
        <v/>
      </c>
      <c r="KE113">
        <f>AVERAGEIF($G$2:$KT$2,KE$2,$G32:$KT32)</f>
        <v/>
      </c>
      <c r="KF113">
        <f>AVERAGEIF($G$2:$KT$2,KF$2,$G32:$KT32)</f>
        <v/>
      </c>
      <c r="KG113">
        <f>AVERAGEIF($G$2:$KT$2,KG$2,$G32:$KT32)</f>
        <v/>
      </c>
      <c r="KH113">
        <f>AVERAGEIF($G$2:$KT$2,KH$2,$G32:$KT32)</f>
        <v/>
      </c>
      <c r="KI113">
        <f>AVERAGEIF($G$2:$KT$2,KI$2,$G32:$KT32)</f>
        <v/>
      </c>
      <c r="KJ113">
        <f>AVERAGEIF($G$2:$KT$2,KJ$2,$G32:$KT32)</f>
        <v/>
      </c>
      <c r="KK113">
        <f>AVERAGEIF($G$2:$KT$2,KK$2,$G32:$KT32)</f>
        <v/>
      </c>
      <c r="KL113">
        <f>AVERAGEIF($G$2:$KT$2,KL$2,$G32:$KT32)</f>
        <v/>
      </c>
      <c r="KM113">
        <f>AVERAGEIF($G$2:$KT$2,KM$2,$G32:$KT32)</f>
        <v/>
      </c>
      <c r="KN113">
        <f>AVERAGEIF($G$2:$KT$2,KN$2,$G32:$KT32)</f>
        <v/>
      </c>
      <c r="KO113">
        <f>AVERAGEIF($G$2:$KT$2,KO$2,$G32:$KT32)</f>
        <v/>
      </c>
      <c r="KP113">
        <f>AVERAGEIF($G$2:$KT$2,KP$2,$G32:$KT32)</f>
        <v/>
      </c>
      <c r="KQ113">
        <f>AVERAGEIF($G$2:$KT$2,KQ$2,$G32:$KT32)</f>
        <v/>
      </c>
      <c r="KR113">
        <f>AVERAGEIF($G$2:$KT$2,KR$2,$G32:$KT32)</f>
        <v/>
      </c>
      <c r="KS113">
        <f>AVERAGEIF($G$2:$KT$2,KS$2,$G32:$KT32)</f>
        <v/>
      </c>
      <c r="KT113">
        <f>AVERAGEIF($G$2:$KT$2,KT$2,$G32:$KT32)</f>
        <v/>
      </c>
    </row>
    <row r="114" spans="1:306">
      <c r="B114" t="s">
        <v>56</v>
      </c>
      <c r="C114" t="s">
        <v>78</v>
      </c>
      <c r="D114" t="s">
        <v>53</v>
      </c>
      <c r="G114">
        <f>AVERAGEIF($G$2:$CL$2,G$2,$G33:$CL33)</f>
        <v/>
      </c>
      <c r="H114">
        <f>AVERAGEIF($G$2:$CL$2,H$2,$G33:$CL33)</f>
        <v/>
      </c>
      <c r="I114">
        <f>AVERAGEIF($G$2:$CL$2,I$2,$G33:$CL33)</f>
        <v/>
      </c>
      <c r="J114">
        <f>AVERAGEIF($G$2:$CL$2,J$2,$G33:$CL33)</f>
        <v/>
      </c>
      <c r="K114">
        <f>AVERAGEIF($G$2:$CL$2,K$2,$G33:$CL33)</f>
        <v/>
      </c>
      <c r="L114">
        <f>AVERAGEIF($G$2:$CL$2,L$2,$G33:$CL33)</f>
        <v/>
      </c>
      <c r="M114">
        <f>AVERAGEIF($G$2:$CL$2,M$2,$G33:$CL33)</f>
        <v/>
      </c>
      <c r="N114">
        <f>AVERAGEIF($G$2:$CL$2,N$2,$G33:$CL33)</f>
        <v/>
      </c>
      <c r="O114">
        <f>AVERAGEIF($G$2:$CL$2,O$2,$G33:$CL33)</f>
        <v/>
      </c>
      <c r="P114">
        <f>AVERAGEIF($G$2:$CL$2,P$2,$G33:$CL33)</f>
        <v/>
      </c>
      <c r="Q114">
        <f>AVERAGEIF($G$2:$CL$2,Q$2,$G33:$CL33)</f>
        <v/>
      </c>
      <c r="R114">
        <f>AVERAGEIF($G$2:$CL$2,R$2,$G33:$CL33)</f>
        <v/>
      </c>
      <c r="S114">
        <f>AVERAGEIF($G$2:$CL$2,S$2,$G33:$CL33)</f>
        <v/>
      </c>
      <c r="T114">
        <f>AVERAGEIF($G$2:$CL$2,T$2,$G33:$CL33)</f>
        <v/>
      </c>
      <c r="U114">
        <f>AVERAGEIF($G$2:$CL$2,U$2,$G33:$CL33)</f>
        <v/>
      </c>
      <c r="V114">
        <f>AVERAGEIF($G$2:$CL$2,V$2,$G33:$CL33)</f>
        <v/>
      </c>
      <c r="W114">
        <f>AVERAGEIF($G$2:$CL$2,W$2,$G33:$CL33)</f>
        <v/>
      </c>
      <c r="X114">
        <f>AVERAGEIF($G$2:$CL$2,X$2,$G33:$CL33)</f>
        <v/>
      </c>
      <c r="Y114">
        <f>AVERAGEIF($G$2:$CL$2,Y$2,$G33:$CL33)</f>
        <v/>
      </c>
      <c r="Z114">
        <f>AVERAGEIF($G$2:$CL$2,Z$2,$G33:$CL33)</f>
        <v/>
      </c>
      <c r="AA114">
        <f>AVERAGEIF($G$2:$CL$2,AA$2,$G33:$CL33)</f>
        <v/>
      </c>
      <c r="AB114">
        <f>AVERAGEIF($G$2:$CL$2,AB$2,$G33:$CL33)</f>
        <v/>
      </c>
      <c r="AC114">
        <f>AVERAGEIF($G$2:$CL$2,AC$2,$G33:$CL33)</f>
        <v/>
      </c>
      <c r="AD114">
        <f>AVERAGEIF($G$2:$CL$2,AD$2,$G33:$CL33)</f>
        <v/>
      </c>
      <c r="AE114">
        <f>AVERAGEIF($G$2:$CL$2,AE$2,$G33:$CL33)</f>
        <v/>
      </c>
      <c r="AF114">
        <f>AVERAGEIF($G$2:$CL$2,AF$2,$G33:$CL33)</f>
        <v/>
      </c>
      <c r="AG114">
        <f>AVERAGEIF($G$2:$CL$2,AG$2,$G33:$CL33)</f>
        <v/>
      </c>
      <c r="AH114">
        <f>AVERAGEIF($G$2:$CL$2,AH$2,$G33:$CL33)</f>
        <v/>
      </c>
      <c r="AI114">
        <f>AVERAGEIF($G$2:$CL$2,AI$2,$G33:$CL33)</f>
        <v/>
      </c>
      <c r="AJ114">
        <f>AVERAGEIF($G$2:$CL$2,AJ$2,$G33:$CL33)</f>
        <v/>
      </c>
      <c r="AK114">
        <f>AVERAGEIF($G$2:$CL$2,AK$2,$G33:$CL33)</f>
        <v/>
      </c>
      <c r="AL114">
        <f>AVERAGEIF($G$2:$CL$2,AL$2,$G33:$CL33)</f>
        <v/>
      </c>
      <c r="AM114">
        <f>AVERAGEIF($G$2:$CL$2,AM$2,$G33:$CL33)</f>
        <v/>
      </c>
      <c r="AN114">
        <f>AVERAGEIF($G$2:$CL$2,AN$2,$G33:$CL33)</f>
        <v/>
      </c>
      <c r="AO114">
        <f>AVERAGEIF($G$2:$CL$2,AO$2,$G33:$CL33)</f>
        <v/>
      </c>
      <c r="AP114">
        <f>AVERAGEIF($G$2:$CL$2,AP$2,$G33:$CL33)</f>
        <v/>
      </c>
      <c r="AQ114">
        <f>AVERAGEIF($G$2:$CL$2,AQ$2,$G33:$CL33)</f>
        <v/>
      </c>
      <c r="AR114">
        <f>AVERAGEIF($G$2:$CL$2,AR$2,$G33:$CL33)</f>
        <v/>
      </c>
      <c r="AS114">
        <f>AVERAGEIF($G$2:$CL$2,AS$2,$G33:$CL33)</f>
        <v/>
      </c>
      <c r="AT114">
        <f>AVERAGEIF($G$2:$CL$2,AT$2,$G33:$CL33)</f>
        <v/>
      </c>
      <c r="AU114">
        <f>AVERAGEIF($G$2:$CL$2,AU$2,$G33:$CL33)</f>
        <v/>
      </c>
      <c r="AV114">
        <f>AVERAGEIF($G$2:$CL$2,AV$2,$G33:$CL33)</f>
        <v/>
      </c>
      <c r="AW114">
        <f>AVERAGEIF($G$2:$CL$2,AW$2,$G33:$CL33)</f>
        <v/>
      </c>
      <c r="AX114">
        <f>AVERAGEIF($G$2:$CL$2,AX$2,$G33:$CL33)</f>
        <v/>
      </c>
      <c r="AY114">
        <f>AVERAGEIF($G$2:$CL$2,AY$2,$G33:$CL33)</f>
        <v/>
      </c>
      <c r="AZ114">
        <f>AVERAGEIF($G$2:$CL$2,AZ$2,$G33:$CL33)</f>
        <v/>
      </c>
      <c r="BA114">
        <f>AVERAGEIF($G$2:$CL$2,BA$2,$G33:$CL33)</f>
        <v/>
      </c>
      <c r="BB114">
        <f>AVERAGEIF($G$2:$CL$2,BB$2,$G33:$CL33)</f>
        <v/>
      </c>
      <c r="BC114">
        <f>AVERAGEIF($G$2:$CL$2,BC$2,$G33:$CL33)</f>
        <v/>
      </c>
      <c r="BD114">
        <f>AVERAGEIF($G$2:$CL$2,BD$2,$G33:$CL33)</f>
        <v/>
      </c>
      <c r="BE114">
        <f>AVERAGEIF($G$2:$CL$2,BE$2,$G33:$CL33)</f>
        <v/>
      </c>
      <c r="BF114">
        <f>AVERAGEIF($G$2:$CL$2,BF$2,$G33:$CL33)</f>
        <v/>
      </c>
      <c r="BG114">
        <f>AVERAGEIF($G$2:$CL$2,BG$2,$G33:$CL33)</f>
        <v/>
      </c>
      <c r="BH114">
        <f>AVERAGEIF($G$2:$CL$2,BH$2,$G33:$CL33)</f>
        <v/>
      </c>
      <c r="BI114">
        <f>AVERAGEIF($G$2:$CL$2,BI$2,$G33:$CL33)</f>
        <v/>
      </c>
      <c r="BJ114">
        <f>AVERAGEIF($G$2:$CL$2,BJ$2,$G33:$CL33)</f>
        <v/>
      </c>
      <c r="BK114">
        <f>AVERAGEIF($G$2:$CL$2,BK$2,$G33:$CL33)</f>
        <v/>
      </c>
      <c r="BL114">
        <f>AVERAGEIF($G$2:$CL$2,BL$2,$G33:$CL33)</f>
        <v/>
      </c>
      <c r="BM114">
        <f>AVERAGEIF($G$2:$CL$2,BM$2,$G33:$CL33)</f>
        <v/>
      </c>
      <c r="BN114">
        <f>AVERAGEIF($G$2:$CL$2,BN$2,$G33:$CL33)</f>
        <v/>
      </c>
      <c r="BO114">
        <f>AVERAGEIF($G$2:$CL$2,BO$2,$G33:$CL33)</f>
        <v/>
      </c>
      <c r="BP114">
        <f>AVERAGEIF($G$2:$CL$2,BP$2,$G33:$CL33)</f>
        <v/>
      </c>
      <c r="BQ114">
        <f>AVERAGEIF($G$2:$CL$2,BQ$2,$G33:$CL33)</f>
        <v/>
      </c>
      <c r="BR114">
        <f>AVERAGEIF($G$2:$CL$2,BR$2,$G33:$CL33)</f>
        <v/>
      </c>
      <c r="BS114">
        <f>AVERAGEIF($G$2:$CL$2,BS$2,$G33:$CL33)</f>
        <v/>
      </c>
      <c r="BT114">
        <f>AVERAGEIF($G$2:$CL$2,BT$2,$G33:$CL33)</f>
        <v/>
      </c>
      <c r="BU114">
        <f>AVERAGEIF($G$2:$CL$2,BU$2,$G33:$CL33)</f>
        <v/>
      </c>
      <c r="BV114">
        <f>AVERAGEIF($G$2:$CL$2,BV$2,$G33:$CL33)</f>
        <v/>
      </c>
      <c r="BW114">
        <f>AVERAGEIF($G$2:$CL$2,BW$2,$G33:$CL33)</f>
        <v/>
      </c>
      <c r="BX114">
        <f>AVERAGEIF($G$2:$CL$2,BX$2,$G33:$CL33)</f>
        <v/>
      </c>
      <c r="BY114">
        <f>AVERAGEIF($G$2:$CL$2,BY$2,$G33:$CL33)</f>
        <v/>
      </c>
      <c r="BZ114">
        <f>AVERAGEIF($G$2:$CL$2,BZ$2,$G33:$CL33)</f>
        <v/>
      </c>
      <c r="CA114">
        <f>AVERAGEIF($G$2:$CL$2,CA$2,$G33:$CL33)</f>
        <v/>
      </c>
      <c r="CB114">
        <f>AVERAGEIF($G$2:$CL$2,CB$2,$G33:$CL33)</f>
        <v/>
      </c>
      <c r="CC114">
        <f>AVERAGEIF($G$2:$CL$2,CC$2,$G33:$CL33)</f>
        <v/>
      </c>
      <c r="CD114">
        <f>AVERAGEIF($G$2:$CL$2,CD$2,$G33:$CL33)</f>
        <v/>
      </c>
      <c r="CE114">
        <f>AVERAGEIF($G$2:$CL$2,CE$2,$G33:$CL33)</f>
        <v/>
      </c>
      <c r="CF114">
        <f>AVERAGEIF($G$2:$CL$2,CF$2,$G33:$CL33)</f>
        <v/>
      </c>
      <c r="CG114">
        <f>AVERAGEIF($G$2:$CL$2,CG$2,$G33:$CL33)</f>
        <v/>
      </c>
      <c r="CH114">
        <f>AVERAGEIF($G$2:$CL$2,CH$2,$G33:$CL33)</f>
        <v/>
      </c>
      <c r="CI114">
        <f>AVERAGEIF($G$2:$CL$2,CI$2,$G33:$CL33)</f>
        <v/>
      </c>
      <c r="CJ114">
        <f>AVERAGEIF($G$2:$CL$2,CJ$2,$G33:$CL33)</f>
        <v/>
      </c>
      <c r="CK114">
        <f>AVERAGEIF($G$2:$CL$2,CK$2,$G33:$CL33)</f>
        <v/>
      </c>
      <c r="CL114">
        <f>AVERAGEIF($G$2:$CL$2,CL$2,$G33:$CL33)</f>
        <v/>
      </c>
      <c r="CM114">
        <f>AVERAGEIF($G$2:$KT$2,CM$2,$G33:$KT33)</f>
        <v/>
      </c>
      <c r="CN114">
        <f>AVERAGEIF($G$2:$KT$2,CN$2,$G33:$KT33)</f>
        <v/>
      </c>
      <c r="CO114">
        <f>AVERAGEIF($G$2:$KT$2,CO$2,$G33:$KT33)</f>
        <v/>
      </c>
      <c r="CP114">
        <f>AVERAGEIF($G$2:$KT$2,CP$2,$G33:$KT33)</f>
        <v/>
      </c>
      <c r="CQ114">
        <f>AVERAGEIF($G$2:$KT$2,CQ$2,$G33:$KT33)</f>
        <v/>
      </c>
      <c r="CR114">
        <f>AVERAGEIF($G$2:$KT$2,CR$2,$G33:$KT33)</f>
        <v/>
      </c>
      <c r="CS114">
        <f>AVERAGEIF($G$2:$KT$2,CS$2,$G33:$KT33)</f>
        <v/>
      </c>
      <c r="CT114">
        <f>AVERAGEIF($G$2:$KT$2,CT$2,$G33:$KT33)</f>
        <v/>
      </c>
      <c r="CU114">
        <f>AVERAGEIF($G$2:$KT$2,CU$2,$G33:$KT33)</f>
        <v/>
      </c>
      <c r="CV114">
        <f>AVERAGEIF($G$2:$KT$2,CV$2,$G33:$KT33)</f>
        <v/>
      </c>
      <c r="CW114">
        <f>AVERAGEIF($G$2:$KT$2,CW$2,$G33:$KT33)</f>
        <v/>
      </c>
      <c r="CX114">
        <f>AVERAGEIF($G$2:$KT$2,CX$2,$G33:$KT33)</f>
        <v/>
      </c>
      <c r="CY114">
        <f>AVERAGEIF($G$2:$KT$2,CY$2,$G33:$KT33)</f>
        <v/>
      </c>
      <c r="CZ114">
        <f>AVERAGEIF($G$2:$KT$2,CZ$2,$G33:$KT33)</f>
        <v/>
      </c>
      <c r="DA114">
        <f>AVERAGEIF($G$2:$KT$2,DA$2,$G33:$KT33)</f>
        <v/>
      </c>
      <c r="DB114">
        <f>AVERAGEIF($G$2:$KT$2,DB$2,$G33:$KT33)</f>
        <v/>
      </c>
      <c r="DC114">
        <f>AVERAGEIF($G$2:$KT$2,DC$2,$G33:$KT33)</f>
        <v/>
      </c>
      <c r="DD114">
        <f>AVERAGEIF($G$2:$KT$2,DD$2,$G33:$KT33)</f>
        <v/>
      </c>
      <c r="DE114">
        <f>AVERAGEIF($G$2:$KT$2,DE$2,$G33:$KT33)</f>
        <v/>
      </c>
      <c r="DF114">
        <f>AVERAGEIF($G$2:$KT$2,DF$2,$G33:$KT33)</f>
        <v/>
      </c>
      <c r="DG114">
        <f>AVERAGEIF($G$2:$KT$2,DG$2,$G33:$KT33)</f>
        <v/>
      </c>
      <c r="DH114">
        <f>AVERAGEIF($G$2:$KT$2,DH$2,$G33:$KT33)</f>
        <v/>
      </c>
      <c r="DI114">
        <f>AVERAGEIF($G$2:$KT$2,DI$2,$G33:$KT33)</f>
        <v/>
      </c>
      <c r="DJ114">
        <f>AVERAGEIF($G$2:$KT$2,DJ$2,$G33:$KT33)</f>
        <v/>
      </c>
      <c r="DK114">
        <f>AVERAGEIF($G$2:$KT$2,DK$2,$G33:$KT33)</f>
        <v/>
      </c>
      <c r="DL114">
        <f>AVERAGEIF($G$2:$KT$2,DL$2,$G33:$KT33)</f>
        <v/>
      </c>
      <c r="DM114">
        <f>AVERAGEIF($G$2:$KT$2,DM$2,$G33:$KT33)</f>
        <v/>
      </c>
      <c r="DN114">
        <f>AVERAGEIF($G$2:$KT$2,DN$2,$G33:$KT33)</f>
        <v/>
      </c>
      <c r="DO114">
        <f>AVERAGEIF($G$2:$KT$2,DO$2,$G33:$KT33)</f>
        <v/>
      </c>
      <c r="DP114">
        <f>AVERAGEIF($G$2:$KT$2,DP$2,$G33:$KT33)</f>
        <v/>
      </c>
      <c r="DQ114">
        <f>AVERAGEIF($G$2:$KT$2,DQ$2,$G33:$KT33)</f>
        <v/>
      </c>
      <c r="DR114">
        <f>AVERAGEIF($G$2:$KT$2,DR$2,$G33:$KT33)</f>
        <v/>
      </c>
      <c r="DS114">
        <f>AVERAGEIF($G$2:$KT$2,DS$2,$G33:$KT33)</f>
        <v/>
      </c>
      <c r="DT114">
        <f>AVERAGEIF($G$2:$KT$2,DT$2,$G33:$KT33)</f>
        <v/>
      </c>
      <c r="DU114">
        <f>AVERAGEIF($G$2:$KT$2,DU$2,$G33:$KT33)</f>
        <v/>
      </c>
      <c r="DV114">
        <f>AVERAGEIF($G$2:$KT$2,DV$2,$G33:$KT33)</f>
        <v/>
      </c>
      <c r="DW114">
        <f>AVERAGEIF($G$2:$KT$2,DW$2,$G33:$KT33)</f>
        <v/>
      </c>
      <c r="DX114">
        <f>AVERAGEIF($G$2:$KT$2,DX$2,$G33:$KT33)</f>
        <v/>
      </c>
      <c r="DY114">
        <f>AVERAGEIF($G$2:$KT$2,DY$2,$G33:$KT33)</f>
        <v/>
      </c>
      <c r="DZ114">
        <f>AVERAGEIF($G$2:$KT$2,DZ$2,$G33:$KT33)</f>
        <v/>
      </c>
      <c r="EA114">
        <f>AVERAGEIF($G$2:$KT$2,EA$2,$G33:$KT33)</f>
        <v/>
      </c>
      <c r="EB114">
        <f>AVERAGEIF($G$2:$KT$2,EB$2,$G33:$KT33)</f>
        <v/>
      </c>
      <c r="EC114">
        <f>AVERAGEIF($G$2:$KT$2,EC$2,$G33:$KT33)</f>
        <v/>
      </c>
      <c r="ED114">
        <f>AVERAGEIF($G$2:$KT$2,ED$2,$G33:$KT33)</f>
        <v/>
      </c>
      <c r="EE114">
        <f>AVERAGEIF($G$2:$KT$2,EE$2,$G33:$KT33)</f>
        <v/>
      </c>
      <c r="EF114">
        <f>AVERAGEIF($G$2:$KT$2,EF$2,$G33:$KT33)</f>
        <v/>
      </c>
      <c r="EG114">
        <f>AVERAGEIF($G$2:$KT$2,EG$2,$G33:$KT33)</f>
        <v/>
      </c>
      <c r="EH114">
        <f>AVERAGEIF($G$2:$KT$2,EH$2,$G33:$KT33)</f>
        <v/>
      </c>
      <c r="EI114">
        <f>AVERAGEIF($G$2:$KT$2,EI$2,$G33:$KT33)</f>
        <v/>
      </c>
      <c r="EJ114">
        <f>AVERAGEIF($G$2:$KT$2,EJ$2,$G33:$KT33)</f>
        <v/>
      </c>
      <c r="EK114">
        <f>AVERAGEIF($G$2:$KT$2,EK$2,$G33:$KT33)</f>
        <v/>
      </c>
      <c r="EL114">
        <f>AVERAGEIF($G$2:$KT$2,EL$2,$G33:$KT33)</f>
        <v/>
      </c>
      <c r="EM114">
        <f>AVERAGEIF($G$2:$KT$2,EM$2,$G33:$KT33)</f>
        <v/>
      </c>
      <c r="EN114">
        <f>AVERAGEIF($G$2:$KT$2,EN$2,$G33:$KT33)</f>
        <v/>
      </c>
      <c r="EO114">
        <f>AVERAGEIF($G$2:$KT$2,EO$2,$G33:$KT33)</f>
        <v/>
      </c>
      <c r="EP114">
        <f>AVERAGEIF($G$2:$KT$2,EP$2,$G33:$KT33)</f>
        <v/>
      </c>
      <c r="EQ114">
        <f>AVERAGEIF($G$2:$KT$2,EQ$2,$G33:$KT33)</f>
        <v/>
      </c>
      <c r="ER114">
        <f>AVERAGEIF($G$2:$KT$2,ER$2,$G33:$KT33)</f>
        <v/>
      </c>
      <c r="ES114">
        <f>AVERAGEIF($G$2:$KT$2,ES$2,$G33:$KT33)</f>
        <v/>
      </c>
      <c r="ET114">
        <f>AVERAGEIF($G$2:$KT$2,ET$2,$G33:$KT33)</f>
        <v/>
      </c>
      <c r="EU114">
        <f>AVERAGEIF($G$2:$KT$2,EU$2,$G33:$KT33)</f>
        <v/>
      </c>
      <c r="EV114">
        <f>AVERAGEIF($G$2:$KT$2,EV$2,$G33:$KT33)</f>
        <v/>
      </c>
      <c r="EW114">
        <f>AVERAGEIF($G$2:$KT$2,EW$2,$G33:$KT33)</f>
        <v/>
      </c>
      <c r="EX114">
        <f>AVERAGEIF($G$2:$KT$2,EX$2,$G33:$KT33)</f>
        <v/>
      </c>
      <c r="EY114">
        <f>AVERAGEIF($G$2:$KT$2,EY$2,$G33:$KT33)</f>
        <v/>
      </c>
      <c r="EZ114">
        <f>AVERAGEIF($G$2:$KT$2,EZ$2,$G33:$KT33)</f>
        <v/>
      </c>
      <c r="FA114">
        <f>AVERAGEIF($G$2:$KT$2,FA$2,$G33:$KT33)</f>
        <v/>
      </c>
      <c r="FB114">
        <f>AVERAGEIF($G$2:$KT$2,FB$2,$G33:$KT33)</f>
        <v/>
      </c>
      <c r="FC114">
        <f>AVERAGEIF($G$2:$KT$2,FC$2,$G33:$KT33)</f>
        <v/>
      </c>
      <c r="FD114">
        <f>AVERAGEIF($G$2:$KT$2,FD$2,$G33:$KT33)</f>
        <v/>
      </c>
      <c r="FE114">
        <f>AVERAGEIF($G$2:$KT$2,FE$2,$G33:$KT33)</f>
        <v/>
      </c>
      <c r="FF114">
        <f>AVERAGEIF($G$2:$KT$2,FF$2,$G33:$KT33)</f>
        <v/>
      </c>
      <c r="FG114">
        <f>AVERAGEIF($G$2:$KT$2,FG$2,$G33:$KT33)</f>
        <v/>
      </c>
      <c r="FH114">
        <f>AVERAGEIF($G$2:$KT$2,FH$2,$G33:$KT33)</f>
        <v/>
      </c>
      <c r="FI114">
        <f>AVERAGEIF($G$2:$KT$2,FI$2,$G33:$KT33)</f>
        <v/>
      </c>
      <c r="FJ114">
        <f>AVERAGEIF($G$2:$KT$2,FJ$2,$G33:$KT33)</f>
        <v/>
      </c>
      <c r="FK114">
        <f>AVERAGEIF($G$2:$KT$2,FK$2,$G33:$KT33)</f>
        <v/>
      </c>
      <c r="FL114">
        <f>AVERAGEIF($G$2:$KT$2,FL$2,$G33:$KT33)</f>
        <v/>
      </c>
      <c r="FM114">
        <f>AVERAGEIF($G$2:$KT$2,FM$2,$G33:$KT33)</f>
        <v/>
      </c>
      <c r="FN114">
        <f>AVERAGEIF($G$2:$KT$2,FN$2,$G33:$KT33)</f>
        <v/>
      </c>
      <c r="FO114">
        <f>AVERAGEIF($G$2:$KT$2,FO$2,$G33:$KT33)</f>
        <v/>
      </c>
      <c r="FP114">
        <f>AVERAGEIF($G$2:$KT$2,FP$2,$G33:$KT33)</f>
        <v/>
      </c>
      <c r="FQ114">
        <f>AVERAGEIF($G$2:$KT$2,FQ$2,$G33:$KT33)</f>
        <v/>
      </c>
      <c r="FR114">
        <f>AVERAGEIF($G$2:$KT$2,FR$2,$G33:$KT33)</f>
        <v/>
      </c>
      <c r="FS114">
        <f>AVERAGEIF($G$2:$KT$2,FS$2,$G33:$KT33)</f>
        <v/>
      </c>
      <c r="FT114">
        <f>AVERAGEIF($G$2:$KT$2,FT$2,$G33:$KT33)</f>
        <v/>
      </c>
      <c r="FU114">
        <f>AVERAGEIF($G$2:$KT$2,FU$2,$G33:$KT33)</f>
        <v/>
      </c>
      <c r="FV114">
        <f>AVERAGEIF($G$2:$KT$2,FV$2,$G33:$KT33)</f>
        <v/>
      </c>
      <c r="FW114">
        <f>AVERAGEIF($G$2:$KT$2,FW$2,$G33:$KT33)</f>
        <v/>
      </c>
      <c r="FX114">
        <f>AVERAGEIF($G$2:$KT$2,FX$2,$G33:$KT33)</f>
        <v/>
      </c>
      <c r="FY114">
        <f>AVERAGEIF($G$2:$KT$2,FY$2,$G33:$KT33)</f>
        <v/>
      </c>
      <c r="FZ114">
        <f>AVERAGEIF($G$2:$KT$2,FZ$2,$G33:$KT33)</f>
        <v/>
      </c>
      <c r="GA114">
        <f>AVERAGEIF($G$2:$KT$2,GA$2,$G33:$KT33)</f>
        <v/>
      </c>
      <c r="GB114">
        <f>AVERAGEIF($G$2:$KT$2,GB$2,$G33:$KT33)</f>
        <v/>
      </c>
      <c r="GC114">
        <f>AVERAGEIF($G$2:$KT$2,GC$2,$G33:$KT33)</f>
        <v/>
      </c>
      <c r="GD114">
        <f>AVERAGEIF($G$2:$KT$2,GD$2,$G33:$KT33)</f>
        <v/>
      </c>
      <c r="GE114">
        <f>AVERAGEIF($G$2:$KT$2,GE$2,$G33:$KT33)</f>
        <v/>
      </c>
      <c r="GF114">
        <f>AVERAGEIF($G$2:$KT$2,GF$2,$G33:$KT33)</f>
        <v/>
      </c>
      <c r="GG114">
        <f>AVERAGEIF($G$2:$KT$2,GG$2,$G33:$KT33)</f>
        <v/>
      </c>
      <c r="GH114">
        <f>AVERAGEIF($G$2:$KT$2,GH$2,$G33:$KT33)</f>
        <v/>
      </c>
      <c r="GI114">
        <f>AVERAGEIF($G$2:$KT$2,GI$2,$G33:$KT33)</f>
        <v/>
      </c>
      <c r="GJ114">
        <f>AVERAGEIF($G$2:$KT$2,GJ$2,$G33:$KT33)</f>
        <v/>
      </c>
      <c r="GK114">
        <f>AVERAGEIF($G$2:$KT$2,GK$2,$G33:$KT33)</f>
        <v/>
      </c>
      <c r="GL114">
        <f>AVERAGEIF($G$2:$KT$2,GL$2,$G33:$KT33)</f>
        <v/>
      </c>
      <c r="GM114">
        <f>AVERAGEIF($G$2:$KT$2,GM$2,$G33:$KT33)</f>
        <v/>
      </c>
      <c r="GN114">
        <f>AVERAGEIF($G$2:$KT$2,GN$2,$G33:$KT33)</f>
        <v/>
      </c>
      <c r="GO114">
        <f>AVERAGEIF($G$2:$KT$2,GO$2,$G33:$KT33)</f>
        <v/>
      </c>
      <c r="GP114">
        <f>AVERAGEIF($G$2:$KT$2,GP$2,$G33:$KT33)</f>
        <v/>
      </c>
      <c r="GQ114">
        <f>AVERAGEIF($G$2:$KT$2,GQ$2,$G33:$KT33)</f>
        <v/>
      </c>
      <c r="GR114">
        <f>AVERAGEIF($G$2:$KT$2,GR$2,$G33:$KT33)</f>
        <v/>
      </c>
      <c r="GS114">
        <f>AVERAGEIF($G$2:$KT$2,GS$2,$G33:$KT33)</f>
        <v/>
      </c>
      <c r="GT114">
        <f>AVERAGEIF($G$2:$KT$2,GT$2,$G33:$KT33)</f>
        <v/>
      </c>
      <c r="GU114">
        <f>AVERAGEIF($G$2:$KT$2,GU$2,$G33:$KT33)</f>
        <v/>
      </c>
      <c r="GV114">
        <f>AVERAGEIF($G$2:$KT$2,GV$2,$G33:$KT33)</f>
        <v/>
      </c>
      <c r="GW114">
        <f>AVERAGEIF($G$2:$KT$2,GW$2,$G33:$KT33)</f>
        <v/>
      </c>
      <c r="GX114">
        <f>AVERAGEIF($G$2:$KT$2,GX$2,$G33:$KT33)</f>
        <v/>
      </c>
      <c r="GY114">
        <f>AVERAGEIF($G$2:$KT$2,GY$2,$G33:$KT33)</f>
        <v/>
      </c>
      <c r="GZ114">
        <f>AVERAGEIF($G$2:$KT$2,GZ$2,$G33:$KT33)</f>
        <v/>
      </c>
      <c r="HA114">
        <f>AVERAGEIF($G$2:$KT$2,HA$2,$G33:$KT33)</f>
        <v/>
      </c>
      <c r="HB114">
        <f>AVERAGEIF($G$2:$KT$2,HB$2,$G33:$KT33)</f>
        <v/>
      </c>
      <c r="HC114">
        <f>AVERAGEIF($G$2:$KT$2,HC$2,$G33:$KT33)</f>
        <v/>
      </c>
      <c r="HD114">
        <f>AVERAGEIF($G$2:$KT$2,HD$2,$G33:$KT33)</f>
        <v/>
      </c>
      <c r="HE114">
        <f>AVERAGEIF($G$2:$KT$2,HE$2,$G33:$KT33)</f>
        <v/>
      </c>
      <c r="HF114">
        <f>AVERAGEIF($G$2:$KT$2,HF$2,$G33:$KT33)</f>
        <v/>
      </c>
      <c r="HG114">
        <f>AVERAGEIF($G$2:$KT$2,HG$2,$G33:$KT33)</f>
        <v/>
      </c>
      <c r="HH114">
        <f>AVERAGEIF($G$2:$KT$2,HH$2,$G33:$KT33)</f>
        <v/>
      </c>
      <c r="HI114">
        <f>AVERAGEIF($G$2:$KT$2,HI$2,$G33:$KT33)</f>
        <v/>
      </c>
      <c r="HJ114">
        <f>AVERAGEIF($G$2:$KT$2,HJ$2,$G33:$KT33)</f>
        <v/>
      </c>
      <c r="HK114">
        <f>AVERAGEIF($G$2:$KT$2,HK$2,$G33:$KT33)</f>
        <v/>
      </c>
      <c r="HL114">
        <f>AVERAGEIF($G$2:$KT$2,HL$2,$G33:$KT33)</f>
        <v/>
      </c>
      <c r="HM114">
        <f>AVERAGEIF($G$2:$KT$2,HM$2,$G33:$KT33)</f>
        <v/>
      </c>
      <c r="HN114">
        <f>AVERAGEIF($G$2:$KT$2,HN$2,$G33:$KT33)</f>
        <v/>
      </c>
      <c r="HO114">
        <f>AVERAGEIF($G$2:$KT$2,HO$2,$G33:$KT33)</f>
        <v/>
      </c>
      <c r="HP114">
        <f>AVERAGEIF($G$2:$KT$2,HP$2,$G33:$KT33)</f>
        <v/>
      </c>
      <c r="HQ114">
        <f>AVERAGEIF($G$2:$KT$2,HQ$2,$G33:$KT33)</f>
        <v/>
      </c>
      <c r="HR114">
        <f>AVERAGEIF($G$2:$KT$2,HR$2,$G33:$KT33)</f>
        <v/>
      </c>
      <c r="HS114">
        <f>AVERAGEIF($G$2:$KT$2,HS$2,$G33:$KT33)</f>
        <v/>
      </c>
      <c r="HT114">
        <f>AVERAGEIF($G$2:$KT$2,HT$2,$G33:$KT33)</f>
        <v/>
      </c>
      <c r="HU114">
        <f>AVERAGEIF($G$2:$KT$2,HU$2,$G33:$KT33)</f>
        <v/>
      </c>
      <c r="HV114">
        <f>AVERAGEIF($G$2:$KT$2,HV$2,$G33:$KT33)</f>
        <v/>
      </c>
      <c r="HW114">
        <f>AVERAGEIF($G$2:$KT$2,HW$2,$G33:$KT33)</f>
        <v/>
      </c>
      <c r="HX114">
        <f>AVERAGEIF($G$2:$KT$2,HX$2,$G33:$KT33)</f>
        <v/>
      </c>
      <c r="HY114">
        <f>AVERAGEIF($G$2:$KT$2,HY$2,$G33:$KT33)</f>
        <v/>
      </c>
      <c r="HZ114">
        <f>AVERAGEIF($G$2:$KT$2,HZ$2,$G33:$KT33)</f>
        <v/>
      </c>
      <c r="IA114">
        <f>AVERAGEIF($G$2:$KT$2,IA$2,$G33:$KT33)</f>
        <v/>
      </c>
      <c r="IB114">
        <f>AVERAGEIF($G$2:$KT$2,IB$2,$G33:$KT33)</f>
        <v/>
      </c>
      <c r="IC114">
        <f>AVERAGEIF($G$2:$KT$2,IC$2,$G33:$KT33)</f>
        <v/>
      </c>
      <c r="ID114">
        <f>AVERAGEIF($G$2:$KT$2,ID$2,$G33:$KT33)</f>
        <v/>
      </c>
      <c r="IE114">
        <f>AVERAGEIF($G$2:$KT$2,IE$2,$G33:$KT33)</f>
        <v/>
      </c>
      <c r="IF114">
        <f>AVERAGEIF($G$2:$KT$2,IF$2,$G33:$KT33)</f>
        <v/>
      </c>
      <c r="IG114">
        <f>AVERAGEIF($G$2:$KT$2,IG$2,$G33:$KT33)</f>
        <v/>
      </c>
      <c r="IH114">
        <f>AVERAGEIF($G$2:$KT$2,IH$2,$G33:$KT33)</f>
        <v/>
      </c>
      <c r="II114">
        <f>AVERAGEIF($G$2:$KT$2,II$2,$G33:$KT33)</f>
        <v/>
      </c>
      <c r="IJ114">
        <f>AVERAGEIF($G$2:$KT$2,IJ$2,$G33:$KT33)</f>
        <v/>
      </c>
      <c r="IK114">
        <f>AVERAGEIF($G$2:$KT$2,IK$2,$G33:$KT33)</f>
        <v/>
      </c>
      <c r="IL114">
        <f>AVERAGEIF($G$2:$KT$2,IL$2,$G33:$KT33)</f>
        <v/>
      </c>
      <c r="IM114">
        <f>AVERAGEIF($G$2:$KT$2,IM$2,$G33:$KT33)</f>
        <v/>
      </c>
      <c r="IN114">
        <f>AVERAGEIF($G$2:$KT$2,IN$2,$G33:$KT33)</f>
        <v/>
      </c>
      <c r="IO114">
        <f>AVERAGEIF($G$2:$KT$2,IO$2,$G33:$KT33)</f>
        <v/>
      </c>
      <c r="IP114">
        <f>AVERAGEIF($G$2:$KT$2,IP$2,$G33:$KT33)</f>
        <v/>
      </c>
      <c r="IQ114">
        <f>AVERAGEIF($G$2:$KT$2,IQ$2,$G33:$KT33)</f>
        <v/>
      </c>
      <c r="IR114">
        <f>AVERAGEIF($G$2:$KT$2,IR$2,$G33:$KT33)</f>
        <v/>
      </c>
      <c r="IS114">
        <f>AVERAGEIF($G$2:$KT$2,IS$2,$G33:$KT33)</f>
        <v/>
      </c>
      <c r="IT114">
        <f>AVERAGEIF($G$2:$KT$2,IT$2,$G33:$KT33)</f>
        <v/>
      </c>
      <c r="IU114">
        <f>AVERAGEIF($G$2:$KT$2,IU$2,$G33:$KT33)</f>
        <v/>
      </c>
      <c r="IV114">
        <f>AVERAGEIF($G$2:$KT$2,IV$2,$G33:$KT33)</f>
        <v/>
      </c>
      <c r="IW114">
        <f>AVERAGEIF($G$2:$KT$2,IW$2,$G33:$KT33)</f>
        <v/>
      </c>
      <c r="IX114">
        <f>AVERAGEIF($G$2:$KT$2,IX$2,$G33:$KT33)</f>
        <v/>
      </c>
      <c r="IY114">
        <f>AVERAGEIF($G$2:$KT$2,IY$2,$G33:$KT33)</f>
        <v/>
      </c>
      <c r="IZ114">
        <f>AVERAGEIF($G$2:$KT$2,IZ$2,$G33:$KT33)</f>
        <v/>
      </c>
      <c r="JA114">
        <f>AVERAGEIF($G$2:$KT$2,JA$2,$G33:$KT33)</f>
        <v/>
      </c>
      <c r="JB114">
        <f>AVERAGEIF($G$2:$KT$2,JB$2,$G33:$KT33)</f>
        <v/>
      </c>
      <c r="JC114">
        <f>AVERAGEIF($G$2:$KT$2,JC$2,$G33:$KT33)</f>
        <v/>
      </c>
      <c r="JD114">
        <f>AVERAGEIF($G$2:$KT$2,JD$2,$G33:$KT33)</f>
        <v/>
      </c>
      <c r="JE114">
        <f>AVERAGEIF($G$2:$KT$2,JE$2,$G33:$KT33)</f>
        <v/>
      </c>
      <c r="JF114">
        <f>AVERAGEIF($G$2:$KT$2,JF$2,$G33:$KT33)</f>
        <v/>
      </c>
      <c r="JG114">
        <f>AVERAGEIF($G$2:$KT$2,JG$2,$G33:$KT33)</f>
        <v/>
      </c>
      <c r="JH114">
        <f>AVERAGEIF($G$2:$KT$2,JH$2,$G33:$KT33)</f>
        <v/>
      </c>
      <c r="JI114">
        <f>AVERAGEIF($G$2:$KT$2,JI$2,$G33:$KT33)</f>
        <v/>
      </c>
      <c r="JJ114">
        <f>AVERAGEIF($G$2:$KT$2,JJ$2,$G33:$KT33)</f>
        <v/>
      </c>
      <c r="JK114">
        <f>AVERAGEIF($G$2:$KT$2,JK$2,$G33:$KT33)</f>
        <v/>
      </c>
      <c r="JL114">
        <f>AVERAGEIF($G$2:$KT$2,JL$2,$G33:$KT33)</f>
        <v/>
      </c>
      <c r="JM114">
        <f>AVERAGEIF($G$2:$KT$2,JM$2,$G33:$KT33)</f>
        <v/>
      </c>
      <c r="JN114">
        <f>AVERAGEIF($G$2:$KT$2,JN$2,$G33:$KT33)</f>
        <v/>
      </c>
      <c r="JO114">
        <f>AVERAGEIF($G$2:$KT$2,JO$2,$G33:$KT33)</f>
        <v/>
      </c>
      <c r="JP114">
        <f>AVERAGEIF($G$2:$KT$2,JP$2,$G33:$KT33)</f>
        <v/>
      </c>
      <c r="JQ114">
        <f>AVERAGEIF($G$2:$KT$2,JQ$2,$G33:$KT33)</f>
        <v/>
      </c>
      <c r="JR114">
        <f>AVERAGEIF($G$2:$KT$2,JR$2,$G33:$KT33)</f>
        <v/>
      </c>
      <c r="JS114">
        <f>AVERAGEIF($G$2:$KT$2,JS$2,$G33:$KT33)</f>
        <v/>
      </c>
      <c r="JT114">
        <f>AVERAGEIF($G$2:$KT$2,JT$2,$G33:$KT33)</f>
        <v/>
      </c>
      <c r="JU114">
        <f>AVERAGEIF($G$2:$KT$2,JU$2,$G33:$KT33)</f>
        <v/>
      </c>
      <c r="JV114">
        <f>AVERAGEIF($G$2:$KT$2,JV$2,$G33:$KT33)</f>
        <v/>
      </c>
      <c r="JW114">
        <f>AVERAGEIF($G$2:$KT$2,JW$2,$G33:$KT33)</f>
        <v/>
      </c>
      <c r="JX114">
        <f>AVERAGEIF($G$2:$KT$2,JX$2,$G33:$KT33)</f>
        <v/>
      </c>
      <c r="JY114">
        <f>AVERAGEIF($G$2:$KT$2,JY$2,$G33:$KT33)</f>
        <v/>
      </c>
      <c r="JZ114">
        <f>AVERAGEIF($G$2:$KT$2,JZ$2,$G33:$KT33)</f>
        <v/>
      </c>
      <c r="KA114">
        <f>AVERAGEIF($G$2:$KT$2,KA$2,$G33:$KT33)</f>
        <v/>
      </c>
      <c r="KB114">
        <f>AVERAGEIF($G$2:$KT$2,KB$2,$G33:$KT33)</f>
        <v/>
      </c>
      <c r="KC114">
        <f>AVERAGEIF($G$2:$KT$2,KC$2,$G33:$KT33)</f>
        <v/>
      </c>
      <c r="KD114">
        <f>AVERAGEIF($G$2:$KT$2,KD$2,$G33:$KT33)</f>
        <v/>
      </c>
      <c r="KE114">
        <f>AVERAGEIF($G$2:$KT$2,KE$2,$G33:$KT33)</f>
        <v/>
      </c>
      <c r="KF114">
        <f>AVERAGEIF($G$2:$KT$2,KF$2,$G33:$KT33)</f>
        <v/>
      </c>
      <c r="KG114">
        <f>AVERAGEIF($G$2:$KT$2,KG$2,$G33:$KT33)</f>
        <v/>
      </c>
      <c r="KH114">
        <f>AVERAGEIF($G$2:$KT$2,KH$2,$G33:$KT33)</f>
        <v/>
      </c>
      <c r="KI114">
        <f>AVERAGEIF($G$2:$KT$2,KI$2,$G33:$KT33)</f>
        <v/>
      </c>
      <c r="KJ114">
        <f>AVERAGEIF($G$2:$KT$2,KJ$2,$G33:$KT33)</f>
        <v/>
      </c>
      <c r="KK114">
        <f>AVERAGEIF($G$2:$KT$2,KK$2,$G33:$KT33)</f>
        <v/>
      </c>
      <c r="KL114">
        <f>AVERAGEIF($G$2:$KT$2,KL$2,$G33:$KT33)</f>
        <v/>
      </c>
      <c r="KM114">
        <f>AVERAGEIF($G$2:$KT$2,KM$2,$G33:$KT33)</f>
        <v/>
      </c>
      <c r="KN114">
        <f>AVERAGEIF($G$2:$KT$2,KN$2,$G33:$KT33)</f>
        <v/>
      </c>
      <c r="KO114">
        <f>AVERAGEIF($G$2:$KT$2,KO$2,$G33:$KT33)</f>
        <v/>
      </c>
      <c r="KP114">
        <f>AVERAGEIF($G$2:$KT$2,KP$2,$G33:$KT33)</f>
        <v/>
      </c>
      <c r="KQ114">
        <f>AVERAGEIF($G$2:$KT$2,KQ$2,$G33:$KT33)</f>
        <v/>
      </c>
      <c r="KR114">
        <f>AVERAGEIF($G$2:$KT$2,KR$2,$G33:$KT33)</f>
        <v/>
      </c>
      <c r="KS114">
        <f>AVERAGEIF($G$2:$KT$2,KS$2,$G33:$KT33)</f>
        <v/>
      </c>
      <c r="KT114">
        <f>AVERAGEIF($G$2:$KT$2,KT$2,$G33:$KT33)</f>
        <v/>
      </c>
    </row>
    <row r="115" spans="1:306">
      <c r="B115" t="s">
        <v>58</v>
      </c>
      <c r="C115" t="s">
        <v>79</v>
      </c>
      <c r="D115" t="s">
        <v>53</v>
      </c>
      <c r="G115">
        <f>AVERAGEIF($G$2:$CL$2,G$2,$G34:$CL34)</f>
        <v/>
      </c>
      <c r="H115">
        <f>AVERAGEIF($G$2:$CL$2,H$2,$G34:$CL34)</f>
        <v/>
      </c>
      <c r="I115">
        <f>AVERAGEIF($G$2:$CL$2,I$2,$G34:$CL34)</f>
        <v/>
      </c>
      <c r="J115">
        <f>AVERAGEIF($G$2:$CL$2,J$2,$G34:$CL34)</f>
        <v/>
      </c>
      <c r="K115">
        <f>AVERAGEIF($G$2:$CL$2,K$2,$G34:$CL34)</f>
        <v/>
      </c>
      <c r="L115">
        <f>AVERAGEIF($G$2:$CL$2,L$2,$G34:$CL34)</f>
        <v/>
      </c>
      <c r="M115">
        <f>AVERAGEIF($G$2:$CL$2,M$2,$G34:$CL34)</f>
        <v/>
      </c>
      <c r="N115">
        <f>AVERAGEIF($G$2:$CL$2,N$2,$G34:$CL34)</f>
        <v/>
      </c>
      <c r="O115">
        <f>AVERAGEIF($G$2:$CL$2,O$2,$G34:$CL34)</f>
        <v/>
      </c>
      <c r="P115">
        <f>AVERAGEIF($G$2:$CL$2,P$2,$G34:$CL34)</f>
        <v/>
      </c>
      <c r="Q115">
        <f>AVERAGEIF($G$2:$CL$2,Q$2,$G34:$CL34)</f>
        <v/>
      </c>
      <c r="R115">
        <f>AVERAGEIF($G$2:$CL$2,R$2,$G34:$CL34)</f>
        <v/>
      </c>
      <c r="S115">
        <f>AVERAGEIF($G$2:$CL$2,S$2,$G34:$CL34)</f>
        <v/>
      </c>
      <c r="T115">
        <f>AVERAGEIF($G$2:$CL$2,T$2,$G34:$CL34)</f>
        <v/>
      </c>
      <c r="U115">
        <f>AVERAGEIF($G$2:$CL$2,U$2,$G34:$CL34)</f>
        <v/>
      </c>
      <c r="V115">
        <f>AVERAGEIF($G$2:$CL$2,V$2,$G34:$CL34)</f>
        <v/>
      </c>
      <c r="W115">
        <f>AVERAGEIF($G$2:$CL$2,W$2,$G34:$CL34)</f>
        <v/>
      </c>
      <c r="X115">
        <f>AVERAGEIF($G$2:$CL$2,X$2,$G34:$CL34)</f>
        <v/>
      </c>
      <c r="Y115">
        <f>AVERAGEIF($G$2:$CL$2,Y$2,$G34:$CL34)</f>
        <v/>
      </c>
      <c r="Z115">
        <f>AVERAGEIF($G$2:$CL$2,Z$2,$G34:$CL34)</f>
        <v/>
      </c>
      <c r="AA115">
        <f>AVERAGEIF($G$2:$CL$2,AA$2,$G34:$CL34)</f>
        <v/>
      </c>
      <c r="AB115">
        <f>AVERAGEIF($G$2:$CL$2,AB$2,$G34:$CL34)</f>
        <v/>
      </c>
      <c r="AC115">
        <f>AVERAGEIF($G$2:$CL$2,AC$2,$G34:$CL34)</f>
        <v/>
      </c>
      <c r="AD115">
        <f>AVERAGEIF($G$2:$CL$2,AD$2,$G34:$CL34)</f>
        <v/>
      </c>
      <c r="AE115">
        <f>AVERAGEIF($G$2:$CL$2,AE$2,$G34:$CL34)</f>
        <v/>
      </c>
      <c r="AF115">
        <f>AVERAGEIF($G$2:$CL$2,AF$2,$G34:$CL34)</f>
        <v/>
      </c>
      <c r="AG115">
        <f>AVERAGEIF($G$2:$CL$2,AG$2,$G34:$CL34)</f>
        <v/>
      </c>
      <c r="AH115">
        <f>AVERAGEIF($G$2:$CL$2,AH$2,$G34:$CL34)</f>
        <v/>
      </c>
      <c r="AI115">
        <f>AVERAGEIF($G$2:$CL$2,AI$2,$G34:$CL34)</f>
        <v/>
      </c>
      <c r="AJ115">
        <f>AVERAGEIF($G$2:$CL$2,AJ$2,$G34:$CL34)</f>
        <v/>
      </c>
      <c r="AK115">
        <f>AVERAGEIF($G$2:$CL$2,AK$2,$G34:$CL34)</f>
        <v/>
      </c>
      <c r="AL115">
        <f>AVERAGEIF($G$2:$CL$2,AL$2,$G34:$CL34)</f>
        <v/>
      </c>
      <c r="AM115">
        <f>AVERAGEIF($G$2:$CL$2,AM$2,$G34:$CL34)</f>
        <v/>
      </c>
      <c r="AN115">
        <f>AVERAGEIF($G$2:$CL$2,AN$2,$G34:$CL34)</f>
        <v/>
      </c>
      <c r="AO115">
        <f>AVERAGEIF($G$2:$CL$2,AO$2,$G34:$CL34)</f>
        <v/>
      </c>
      <c r="AP115">
        <f>AVERAGEIF($G$2:$CL$2,AP$2,$G34:$CL34)</f>
        <v/>
      </c>
      <c r="AQ115">
        <f>AVERAGEIF($G$2:$CL$2,AQ$2,$G34:$CL34)</f>
        <v/>
      </c>
      <c r="AR115">
        <f>AVERAGEIF($G$2:$CL$2,AR$2,$G34:$CL34)</f>
        <v/>
      </c>
      <c r="AS115">
        <f>AVERAGEIF($G$2:$CL$2,AS$2,$G34:$CL34)</f>
        <v/>
      </c>
      <c r="AT115">
        <f>AVERAGEIF($G$2:$CL$2,AT$2,$G34:$CL34)</f>
        <v/>
      </c>
      <c r="AU115">
        <f>AVERAGEIF($G$2:$CL$2,AU$2,$G34:$CL34)</f>
        <v/>
      </c>
      <c r="AV115">
        <f>AVERAGEIF($G$2:$CL$2,AV$2,$G34:$CL34)</f>
        <v/>
      </c>
      <c r="AW115">
        <f>AVERAGEIF($G$2:$CL$2,AW$2,$G34:$CL34)</f>
        <v/>
      </c>
      <c r="AX115">
        <f>AVERAGEIF($G$2:$CL$2,AX$2,$G34:$CL34)</f>
        <v/>
      </c>
      <c r="AY115">
        <f>AVERAGEIF($G$2:$CL$2,AY$2,$G34:$CL34)</f>
        <v/>
      </c>
      <c r="AZ115">
        <f>AVERAGEIF($G$2:$CL$2,AZ$2,$G34:$CL34)</f>
        <v/>
      </c>
      <c r="BA115">
        <f>AVERAGEIF($G$2:$CL$2,BA$2,$G34:$CL34)</f>
        <v/>
      </c>
      <c r="BB115">
        <f>AVERAGEIF($G$2:$CL$2,BB$2,$G34:$CL34)</f>
        <v/>
      </c>
      <c r="BC115">
        <f>AVERAGEIF($G$2:$CL$2,BC$2,$G34:$CL34)</f>
        <v/>
      </c>
      <c r="BD115">
        <f>AVERAGEIF($G$2:$CL$2,BD$2,$G34:$CL34)</f>
        <v/>
      </c>
      <c r="BE115">
        <f>AVERAGEIF($G$2:$CL$2,BE$2,$G34:$CL34)</f>
        <v/>
      </c>
      <c r="BF115">
        <f>AVERAGEIF($G$2:$CL$2,BF$2,$G34:$CL34)</f>
        <v/>
      </c>
      <c r="BG115">
        <f>AVERAGEIF($G$2:$CL$2,BG$2,$G34:$CL34)</f>
        <v/>
      </c>
      <c r="BH115">
        <f>AVERAGEIF($G$2:$CL$2,BH$2,$G34:$CL34)</f>
        <v/>
      </c>
      <c r="BI115">
        <f>AVERAGEIF($G$2:$CL$2,BI$2,$G34:$CL34)</f>
        <v/>
      </c>
      <c r="BJ115">
        <f>AVERAGEIF($G$2:$CL$2,BJ$2,$G34:$CL34)</f>
        <v/>
      </c>
      <c r="BK115">
        <f>AVERAGEIF($G$2:$CL$2,BK$2,$G34:$CL34)</f>
        <v/>
      </c>
      <c r="BL115">
        <f>AVERAGEIF($G$2:$CL$2,BL$2,$G34:$CL34)</f>
        <v/>
      </c>
      <c r="BM115">
        <f>AVERAGEIF($G$2:$CL$2,BM$2,$G34:$CL34)</f>
        <v/>
      </c>
      <c r="BN115">
        <f>AVERAGEIF($G$2:$CL$2,BN$2,$G34:$CL34)</f>
        <v/>
      </c>
      <c r="BO115">
        <f>AVERAGEIF($G$2:$CL$2,BO$2,$G34:$CL34)</f>
        <v/>
      </c>
      <c r="BP115">
        <f>AVERAGEIF($G$2:$CL$2,BP$2,$G34:$CL34)</f>
        <v/>
      </c>
      <c r="BQ115">
        <f>AVERAGEIF($G$2:$CL$2,BQ$2,$G34:$CL34)</f>
        <v/>
      </c>
      <c r="BR115">
        <f>AVERAGEIF($G$2:$CL$2,BR$2,$G34:$CL34)</f>
        <v/>
      </c>
      <c r="BS115">
        <f>AVERAGEIF($G$2:$CL$2,BS$2,$G34:$CL34)</f>
        <v/>
      </c>
      <c r="BT115">
        <f>AVERAGEIF($G$2:$CL$2,BT$2,$G34:$CL34)</f>
        <v/>
      </c>
      <c r="BU115">
        <f>AVERAGEIF($G$2:$CL$2,BU$2,$G34:$CL34)</f>
        <v/>
      </c>
      <c r="BV115">
        <f>AVERAGEIF($G$2:$CL$2,BV$2,$G34:$CL34)</f>
        <v/>
      </c>
      <c r="BW115">
        <f>AVERAGEIF($G$2:$CL$2,BW$2,$G34:$CL34)</f>
        <v/>
      </c>
      <c r="BX115">
        <f>AVERAGEIF($G$2:$CL$2,BX$2,$G34:$CL34)</f>
        <v/>
      </c>
      <c r="BY115">
        <f>AVERAGEIF($G$2:$CL$2,BY$2,$G34:$CL34)</f>
        <v/>
      </c>
      <c r="BZ115">
        <f>AVERAGEIF($G$2:$CL$2,BZ$2,$G34:$CL34)</f>
        <v/>
      </c>
      <c r="CA115">
        <f>AVERAGEIF($G$2:$CL$2,CA$2,$G34:$CL34)</f>
        <v/>
      </c>
      <c r="CB115">
        <f>AVERAGEIF($G$2:$CL$2,CB$2,$G34:$CL34)</f>
        <v/>
      </c>
      <c r="CC115">
        <f>AVERAGEIF($G$2:$CL$2,CC$2,$G34:$CL34)</f>
        <v/>
      </c>
      <c r="CD115">
        <f>AVERAGEIF($G$2:$CL$2,CD$2,$G34:$CL34)</f>
        <v/>
      </c>
      <c r="CE115">
        <f>AVERAGEIF($G$2:$CL$2,CE$2,$G34:$CL34)</f>
        <v/>
      </c>
      <c r="CF115">
        <f>AVERAGEIF($G$2:$CL$2,CF$2,$G34:$CL34)</f>
        <v/>
      </c>
      <c r="CG115">
        <f>AVERAGEIF($G$2:$CL$2,CG$2,$G34:$CL34)</f>
        <v/>
      </c>
      <c r="CH115">
        <f>AVERAGEIF($G$2:$CL$2,CH$2,$G34:$CL34)</f>
        <v/>
      </c>
      <c r="CI115">
        <f>AVERAGEIF($G$2:$CL$2,CI$2,$G34:$CL34)</f>
        <v/>
      </c>
      <c r="CJ115">
        <f>AVERAGEIF($G$2:$CL$2,CJ$2,$G34:$CL34)</f>
        <v/>
      </c>
      <c r="CK115">
        <f>AVERAGEIF($G$2:$CL$2,CK$2,$G34:$CL34)</f>
        <v/>
      </c>
      <c r="CL115">
        <f>AVERAGEIF($G$2:$CL$2,CL$2,$G34:$CL34)</f>
        <v/>
      </c>
      <c r="CM115">
        <f>AVERAGEIF($G$2:$KT$2,CM$2,$G34:$KT34)</f>
        <v/>
      </c>
      <c r="CN115">
        <f>AVERAGEIF($G$2:$KT$2,CN$2,$G34:$KT34)</f>
        <v/>
      </c>
      <c r="CO115">
        <f>AVERAGEIF($G$2:$KT$2,CO$2,$G34:$KT34)</f>
        <v/>
      </c>
      <c r="CP115">
        <f>AVERAGEIF($G$2:$KT$2,CP$2,$G34:$KT34)</f>
        <v/>
      </c>
      <c r="CQ115">
        <f>AVERAGEIF($G$2:$KT$2,CQ$2,$G34:$KT34)</f>
        <v/>
      </c>
      <c r="CR115">
        <f>AVERAGEIF($G$2:$KT$2,CR$2,$G34:$KT34)</f>
        <v/>
      </c>
      <c r="CS115">
        <f>AVERAGEIF($G$2:$KT$2,CS$2,$G34:$KT34)</f>
        <v/>
      </c>
      <c r="CT115">
        <f>AVERAGEIF($G$2:$KT$2,CT$2,$G34:$KT34)</f>
        <v/>
      </c>
      <c r="CU115">
        <f>AVERAGEIF($G$2:$KT$2,CU$2,$G34:$KT34)</f>
        <v/>
      </c>
      <c r="CV115">
        <f>AVERAGEIF($G$2:$KT$2,CV$2,$G34:$KT34)</f>
        <v/>
      </c>
      <c r="CW115">
        <f>AVERAGEIF($G$2:$KT$2,CW$2,$G34:$KT34)</f>
        <v/>
      </c>
      <c r="CX115">
        <f>AVERAGEIF($G$2:$KT$2,CX$2,$G34:$KT34)</f>
        <v/>
      </c>
      <c r="CY115">
        <f>AVERAGEIF($G$2:$KT$2,CY$2,$G34:$KT34)</f>
        <v/>
      </c>
      <c r="CZ115">
        <f>AVERAGEIF($G$2:$KT$2,CZ$2,$G34:$KT34)</f>
        <v/>
      </c>
      <c r="DA115">
        <f>AVERAGEIF($G$2:$KT$2,DA$2,$G34:$KT34)</f>
        <v/>
      </c>
      <c r="DB115">
        <f>AVERAGEIF($G$2:$KT$2,DB$2,$G34:$KT34)</f>
        <v/>
      </c>
      <c r="DC115">
        <f>AVERAGEIF($G$2:$KT$2,DC$2,$G34:$KT34)</f>
        <v/>
      </c>
      <c r="DD115">
        <f>AVERAGEIF($G$2:$KT$2,DD$2,$G34:$KT34)</f>
        <v/>
      </c>
      <c r="DE115">
        <f>AVERAGEIF($G$2:$KT$2,DE$2,$G34:$KT34)</f>
        <v/>
      </c>
      <c r="DF115">
        <f>AVERAGEIF($G$2:$KT$2,DF$2,$G34:$KT34)</f>
        <v/>
      </c>
      <c r="DG115">
        <f>AVERAGEIF($G$2:$KT$2,DG$2,$G34:$KT34)</f>
        <v/>
      </c>
      <c r="DH115">
        <f>AVERAGEIF($G$2:$KT$2,DH$2,$G34:$KT34)</f>
        <v/>
      </c>
      <c r="DI115">
        <f>AVERAGEIF($G$2:$KT$2,DI$2,$G34:$KT34)</f>
        <v/>
      </c>
      <c r="DJ115">
        <f>AVERAGEIF($G$2:$KT$2,DJ$2,$G34:$KT34)</f>
        <v/>
      </c>
      <c r="DK115">
        <f>AVERAGEIF($G$2:$KT$2,DK$2,$G34:$KT34)</f>
        <v/>
      </c>
      <c r="DL115">
        <f>AVERAGEIF($G$2:$KT$2,DL$2,$G34:$KT34)</f>
        <v/>
      </c>
      <c r="DM115">
        <f>AVERAGEIF($G$2:$KT$2,DM$2,$G34:$KT34)</f>
        <v/>
      </c>
      <c r="DN115">
        <f>AVERAGEIF($G$2:$KT$2,DN$2,$G34:$KT34)</f>
        <v/>
      </c>
      <c r="DO115">
        <f>AVERAGEIF($G$2:$KT$2,DO$2,$G34:$KT34)</f>
        <v/>
      </c>
      <c r="DP115">
        <f>AVERAGEIF($G$2:$KT$2,DP$2,$G34:$KT34)</f>
        <v/>
      </c>
      <c r="DQ115">
        <f>AVERAGEIF($G$2:$KT$2,DQ$2,$G34:$KT34)</f>
        <v/>
      </c>
      <c r="DR115">
        <f>AVERAGEIF($G$2:$KT$2,DR$2,$G34:$KT34)</f>
        <v/>
      </c>
      <c r="DS115">
        <f>AVERAGEIF($G$2:$KT$2,DS$2,$G34:$KT34)</f>
        <v/>
      </c>
      <c r="DT115">
        <f>AVERAGEIF($G$2:$KT$2,DT$2,$G34:$KT34)</f>
        <v/>
      </c>
      <c r="DU115">
        <f>AVERAGEIF($G$2:$KT$2,DU$2,$G34:$KT34)</f>
        <v/>
      </c>
      <c r="DV115">
        <f>AVERAGEIF($G$2:$KT$2,DV$2,$G34:$KT34)</f>
        <v/>
      </c>
      <c r="DW115">
        <f>AVERAGEIF($G$2:$KT$2,DW$2,$G34:$KT34)</f>
        <v/>
      </c>
      <c r="DX115">
        <f>AVERAGEIF($G$2:$KT$2,DX$2,$G34:$KT34)</f>
        <v/>
      </c>
      <c r="DY115">
        <f>AVERAGEIF($G$2:$KT$2,DY$2,$G34:$KT34)</f>
        <v/>
      </c>
      <c r="DZ115">
        <f>AVERAGEIF($G$2:$KT$2,DZ$2,$G34:$KT34)</f>
        <v/>
      </c>
      <c r="EA115">
        <f>AVERAGEIF($G$2:$KT$2,EA$2,$G34:$KT34)</f>
        <v/>
      </c>
      <c r="EB115">
        <f>AVERAGEIF($G$2:$KT$2,EB$2,$G34:$KT34)</f>
        <v/>
      </c>
      <c r="EC115">
        <f>AVERAGEIF($G$2:$KT$2,EC$2,$G34:$KT34)</f>
        <v/>
      </c>
      <c r="ED115">
        <f>AVERAGEIF($G$2:$KT$2,ED$2,$G34:$KT34)</f>
        <v/>
      </c>
      <c r="EE115">
        <f>AVERAGEIF($G$2:$KT$2,EE$2,$G34:$KT34)</f>
        <v/>
      </c>
      <c r="EF115">
        <f>AVERAGEIF($G$2:$KT$2,EF$2,$G34:$KT34)</f>
        <v/>
      </c>
      <c r="EG115">
        <f>AVERAGEIF($G$2:$KT$2,EG$2,$G34:$KT34)</f>
        <v/>
      </c>
      <c r="EH115">
        <f>AVERAGEIF($G$2:$KT$2,EH$2,$G34:$KT34)</f>
        <v/>
      </c>
      <c r="EI115">
        <f>AVERAGEIF($G$2:$KT$2,EI$2,$G34:$KT34)</f>
        <v/>
      </c>
      <c r="EJ115">
        <f>AVERAGEIF($G$2:$KT$2,EJ$2,$G34:$KT34)</f>
        <v/>
      </c>
      <c r="EK115">
        <f>AVERAGEIF($G$2:$KT$2,EK$2,$G34:$KT34)</f>
        <v/>
      </c>
      <c r="EL115">
        <f>AVERAGEIF($G$2:$KT$2,EL$2,$G34:$KT34)</f>
        <v/>
      </c>
      <c r="EM115">
        <f>AVERAGEIF($G$2:$KT$2,EM$2,$G34:$KT34)</f>
        <v/>
      </c>
      <c r="EN115">
        <f>AVERAGEIF($G$2:$KT$2,EN$2,$G34:$KT34)</f>
        <v/>
      </c>
      <c r="EO115">
        <f>AVERAGEIF($G$2:$KT$2,EO$2,$G34:$KT34)</f>
        <v/>
      </c>
      <c r="EP115">
        <f>AVERAGEIF($G$2:$KT$2,EP$2,$G34:$KT34)</f>
        <v/>
      </c>
      <c r="EQ115">
        <f>AVERAGEIF($G$2:$KT$2,EQ$2,$G34:$KT34)</f>
        <v/>
      </c>
      <c r="ER115">
        <f>AVERAGEIF($G$2:$KT$2,ER$2,$G34:$KT34)</f>
        <v/>
      </c>
      <c r="ES115">
        <f>AVERAGEIF($G$2:$KT$2,ES$2,$G34:$KT34)</f>
        <v/>
      </c>
      <c r="ET115">
        <f>AVERAGEIF($G$2:$KT$2,ET$2,$G34:$KT34)</f>
        <v/>
      </c>
      <c r="EU115">
        <f>AVERAGEIF($G$2:$KT$2,EU$2,$G34:$KT34)</f>
        <v/>
      </c>
      <c r="EV115">
        <f>AVERAGEIF($G$2:$KT$2,EV$2,$G34:$KT34)</f>
        <v/>
      </c>
      <c r="EW115">
        <f>AVERAGEIF($G$2:$KT$2,EW$2,$G34:$KT34)</f>
        <v/>
      </c>
      <c r="EX115">
        <f>AVERAGEIF($G$2:$KT$2,EX$2,$G34:$KT34)</f>
        <v/>
      </c>
      <c r="EY115">
        <f>AVERAGEIF($G$2:$KT$2,EY$2,$G34:$KT34)</f>
        <v/>
      </c>
      <c r="EZ115">
        <f>AVERAGEIF($G$2:$KT$2,EZ$2,$G34:$KT34)</f>
        <v/>
      </c>
      <c r="FA115">
        <f>AVERAGEIF($G$2:$KT$2,FA$2,$G34:$KT34)</f>
        <v/>
      </c>
      <c r="FB115">
        <f>AVERAGEIF($G$2:$KT$2,FB$2,$G34:$KT34)</f>
        <v/>
      </c>
      <c r="FC115">
        <f>AVERAGEIF($G$2:$KT$2,FC$2,$G34:$KT34)</f>
        <v/>
      </c>
      <c r="FD115">
        <f>AVERAGEIF($G$2:$KT$2,FD$2,$G34:$KT34)</f>
        <v/>
      </c>
      <c r="FE115">
        <f>AVERAGEIF($G$2:$KT$2,FE$2,$G34:$KT34)</f>
        <v/>
      </c>
      <c r="FF115">
        <f>AVERAGEIF($G$2:$KT$2,FF$2,$G34:$KT34)</f>
        <v/>
      </c>
      <c r="FG115">
        <f>AVERAGEIF($G$2:$KT$2,FG$2,$G34:$KT34)</f>
        <v/>
      </c>
      <c r="FH115">
        <f>AVERAGEIF($G$2:$KT$2,FH$2,$G34:$KT34)</f>
        <v/>
      </c>
      <c r="FI115">
        <f>AVERAGEIF($G$2:$KT$2,FI$2,$G34:$KT34)</f>
        <v/>
      </c>
      <c r="FJ115">
        <f>AVERAGEIF($G$2:$KT$2,FJ$2,$G34:$KT34)</f>
        <v/>
      </c>
      <c r="FK115">
        <f>AVERAGEIF($G$2:$KT$2,FK$2,$G34:$KT34)</f>
        <v/>
      </c>
      <c r="FL115">
        <f>AVERAGEIF($G$2:$KT$2,FL$2,$G34:$KT34)</f>
        <v/>
      </c>
      <c r="FM115">
        <f>AVERAGEIF($G$2:$KT$2,FM$2,$G34:$KT34)</f>
        <v/>
      </c>
      <c r="FN115">
        <f>AVERAGEIF($G$2:$KT$2,FN$2,$G34:$KT34)</f>
        <v/>
      </c>
      <c r="FO115">
        <f>AVERAGEIF($G$2:$KT$2,FO$2,$G34:$KT34)</f>
        <v/>
      </c>
      <c r="FP115">
        <f>AVERAGEIF($G$2:$KT$2,FP$2,$G34:$KT34)</f>
        <v/>
      </c>
      <c r="FQ115">
        <f>AVERAGEIF($G$2:$KT$2,FQ$2,$G34:$KT34)</f>
        <v/>
      </c>
      <c r="FR115">
        <f>AVERAGEIF($G$2:$KT$2,FR$2,$G34:$KT34)</f>
        <v/>
      </c>
      <c r="FS115">
        <f>AVERAGEIF($G$2:$KT$2,FS$2,$G34:$KT34)</f>
        <v/>
      </c>
      <c r="FT115">
        <f>AVERAGEIF($G$2:$KT$2,FT$2,$G34:$KT34)</f>
        <v/>
      </c>
      <c r="FU115">
        <f>AVERAGEIF($G$2:$KT$2,FU$2,$G34:$KT34)</f>
        <v/>
      </c>
      <c r="FV115">
        <f>AVERAGEIF($G$2:$KT$2,FV$2,$G34:$KT34)</f>
        <v/>
      </c>
      <c r="FW115">
        <f>AVERAGEIF($G$2:$KT$2,FW$2,$G34:$KT34)</f>
        <v/>
      </c>
      <c r="FX115">
        <f>AVERAGEIF($G$2:$KT$2,FX$2,$G34:$KT34)</f>
        <v/>
      </c>
      <c r="FY115">
        <f>AVERAGEIF($G$2:$KT$2,FY$2,$G34:$KT34)</f>
        <v/>
      </c>
      <c r="FZ115">
        <f>AVERAGEIF($G$2:$KT$2,FZ$2,$G34:$KT34)</f>
        <v/>
      </c>
      <c r="GA115">
        <f>AVERAGEIF($G$2:$KT$2,GA$2,$G34:$KT34)</f>
        <v/>
      </c>
      <c r="GB115">
        <f>AVERAGEIF($G$2:$KT$2,GB$2,$G34:$KT34)</f>
        <v/>
      </c>
      <c r="GC115">
        <f>AVERAGEIF($G$2:$KT$2,GC$2,$G34:$KT34)</f>
        <v/>
      </c>
      <c r="GD115">
        <f>AVERAGEIF($G$2:$KT$2,GD$2,$G34:$KT34)</f>
        <v/>
      </c>
      <c r="GE115">
        <f>AVERAGEIF($G$2:$KT$2,GE$2,$G34:$KT34)</f>
        <v/>
      </c>
      <c r="GF115">
        <f>AVERAGEIF($G$2:$KT$2,GF$2,$G34:$KT34)</f>
        <v/>
      </c>
      <c r="GG115">
        <f>AVERAGEIF($G$2:$KT$2,GG$2,$G34:$KT34)</f>
        <v/>
      </c>
      <c r="GH115">
        <f>AVERAGEIF($G$2:$KT$2,GH$2,$G34:$KT34)</f>
        <v/>
      </c>
      <c r="GI115">
        <f>AVERAGEIF($G$2:$KT$2,GI$2,$G34:$KT34)</f>
        <v/>
      </c>
      <c r="GJ115">
        <f>AVERAGEIF($G$2:$KT$2,GJ$2,$G34:$KT34)</f>
        <v/>
      </c>
      <c r="GK115">
        <f>AVERAGEIF($G$2:$KT$2,GK$2,$G34:$KT34)</f>
        <v/>
      </c>
      <c r="GL115">
        <f>AVERAGEIF($G$2:$KT$2,GL$2,$G34:$KT34)</f>
        <v/>
      </c>
      <c r="GM115">
        <f>AVERAGEIF($G$2:$KT$2,GM$2,$G34:$KT34)</f>
        <v/>
      </c>
      <c r="GN115">
        <f>AVERAGEIF($G$2:$KT$2,GN$2,$G34:$KT34)</f>
        <v/>
      </c>
      <c r="GO115">
        <f>AVERAGEIF($G$2:$KT$2,GO$2,$G34:$KT34)</f>
        <v/>
      </c>
      <c r="GP115">
        <f>AVERAGEIF($G$2:$KT$2,GP$2,$G34:$KT34)</f>
        <v/>
      </c>
      <c r="GQ115">
        <f>AVERAGEIF($G$2:$KT$2,GQ$2,$G34:$KT34)</f>
        <v/>
      </c>
      <c r="GR115">
        <f>AVERAGEIF($G$2:$KT$2,GR$2,$G34:$KT34)</f>
        <v/>
      </c>
      <c r="GS115">
        <f>AVERAGEIF($G$2:$KT$2,GS$2,$G34:$KT34)</f>
        <v/>
      </c>
      <c r="GT115">
        <f>AVERAGEIF($G$2:$KT$2,GT$2,$G34:$KT34)</f>
        <v/>
      </c>
      <c r="GU115">
        <f>AVERAGEIF($G$2:$KT$2,GU$2,$G34:$KT34)</f>
        <v/>
      </c>
      <c r="GV115">
        <f>AVERAGEIF($G$2:$KT$2,GV$2,$G34:$KT34)</f>
        <v/>
      </c>
      <c r="GW115">
        <f>AVERAGEIF($G$2:$KT$2,GW$2,$G34:$KT34)</f>
        <v/>
      </c>
      <c r="GX115">
        <f>AVERAGEIF($G$2:$KT$2,GX$2,$G34:$KT34)</f>
        <v/>
      </c>
      <c r="GY115">
        <f>AVERAGEIF($G$2:$KT$2,GY$2,$G34:$KT34)</f>
        <v/>
      </c>
      <c r="GZ115">
        <f>AVERAGEIF($G$2:$KT$2,GZ$2,$G34:$KT34)</f>
        <v/>
      </c>
      <c r="HA115">
        <f>AVERAGEIF($G$2:$KT$2,HA$2,$G34:$KT34)</f>
        <v/>
      </c>
      <c r="HB115">
        <f>AVERAGEIF($G$2:$KT$2,HB$2,$G34:$KT34)</f>
        <v/>
      </c>
      <c r="HC115">
        <f>AVERAGEIF($G$2:$KT$2,HC$2,$G34:$KT34)</f>
        <v/>
      </c>
      <c r="HD115">
        <f>AVERAGEIF($G$2:$KT$2,HD$2,$G34:$KT34)</f>
        <v/>
      </c>
      <c r="HE115">
        <f>AVERAGEIF($G$2:$KT$2,HE$2,$G34:$KT34)</f>
        <v/>
      </c>
      <c r="HF115">
        <f>AVERAGEIF($G$2:$KT$2,HF$2,$G34:$KT34)</f>
        <v/>
      </c>
      <c r="HG115">
        <f>AVERAGEIF($G$2:$KT$2,HG$2,$G34:$KT34)</f>
        <v/>
      </c>
      <c r="HH115">
        <f>AVERAGEIF($G$2:$KT$2,HH$2,$G34:$KT34)</f>
        <v/>
      </c>
      <c r="HI115">
        <f>AVERAGEIF($G$2:$KT$2,HI$2,$G34:$KT34)</f>
        <v/>
      </c>
      <c r="HJ115">
        <f>AVERAGEIF($G$2:$KT$2,HJ$2,$G34:$KT34)</f>
        <v/>
      </c>
      <c r="HK115">
        <f>AVERAGEIF($G$2:$KT$2,HK$2,$G34:$KT34)</f>
        <v/>
      </c>
      <c r="HL115">
        <f>AVERAGEIF($G$2:$KT$2,HL$2,$G34:$KT34)</f>
        <v/>
      </c>
      <c r="HM115">
        <f>AVERAGEIF($G$2:$KT$2,HM$2,$G34:$KT34)</f>
        <v/>
      </c>
      <c r="HN115">
        <f>AVERAGEIF($G$2:$KT$2,HN$2,$G34:$KT34)</f>
        <v/>
      </c>
      <c r="HO115">
        <f>AVERAGEIF($G$2:$KT$2,HO$2,$G34:$KT34)</f>
        <v/>
      </c>
      <c r="HP115">
        <f>AVERAGEIF($G$2:$KT$2,HP$2,$G34:$KT34)</f>
        <v/>
      </c>
      <c r="HQ115">
        <f>AVERAGEIF($G$2:$KT$2,HQ$2,$G34:$KT34)</f>
        <v/>
      </c>
      <c r="HR115">
        <f>AVERAGEIF($G$2:$KT$2,HR$2,$G34:$KT34)</f>
        <v/>
      </c>
      <c r="HS115">
        <f>AVERAGEIF($G$2:$KT$2,HS$2,$G34:$KT34)</f>
        <v/>
      </c>
      <c r="HT115">
        <f>AVERAGEIF($G$2:$KT$2,HT$2,$G34:$KT34)</f>
        <v/>
      </c>
      <c r="HU115">
        <f>AVERAGEIF($G$2:$KT$2,HU$2,$G34:$KT34)</f>
        <v/>
      </c>
      <c r="HV115">
        <f>AVERAGEIF($G$2:$KT$2,HV$2,$G34:$KT34)</f>
        <v/>
      </c>
      <c r="HW115">
        <f>AVERAGEIF($G$2:$KT$2,HW$2,$G34:$KT34)</f>
        <v/>
      </c>
      <c r="HX115">
        <f>AVERAGEIF($G$2:$KT$2,HX$2,$G34:$KT34)</f>
        <v/>
      </c>
      <c r="HY115">
        <f>AVERAGEIF($G$2:$KT$2,HY$2,$G34:$KT34)</f>
        <v/>
      </c>
      <c r="HZ115">
        <f>AVERAGEIF($G$2:$KT$2,HZ$2,$G34:$KT34)</f>
        <v/>
      </c>
      <c r="IA115">
        <f>AVERAGEIF($G$2:$KT$2,IA$2,$G34:$KT34)</f>
        <v/>
      </c>
      <c r="IB115">
        <f>AVERAGEIF($G$2:$KT$2,IB$2,$G34:$KT34)</f>
        <v/>
      </c>
      <c r="IC115">
        <f>AVERAGEIF($G$2:$KT$2,IC$2,$G34:$KT34)</f>
        <v/>
      </c>
      <c r="ID115">
        <f>AVERAGEIF($G$2:$KT$2,ID$2,$G34:$KT34)</f>
        <v/>
      </c>
      <c r="IE115">
        <f>AVERAGEIF($G$2:$KT$2,IE$2,$G34:$KT34)</f>
        <v/>
      </c>
      <c r="IF115">
        <f>AVERAGEIF($G$2:$KT$2,IF$2,$G34:$KT34)</f>
        <v/>
      </c>
      <c r="IG115">
        <f>AVERAGEIF($G$2:$KT$2,IG$2,$G34:$KT34)</f>
        <v/>
      </c>
      <c r="IH115">
        <f>AVERAGEIF($G$2:$KT$2,IH$2,$G34:$KT34)</f>
        <v/>
      </c>
      <c r="II115">
        <f>AVERAGEIF($G$2:$KT$2,II$2,$G34:$KT34)</f>
        <v/>
      </c>
      <c r="IJ115">
        <f>AVERAGEIF($G$2:$KT$2,IJ$2,$G34:$KT34)</f>
        <v/>
      </c>
      <c r="IK115">
        <f>AVERAGEIF($G$2:$KT$2,IK$2,$G34:$KT34)</f>
        <v/>
      </c>
      <c r="IL115">
        <f>AVERAGEIF($G$2:$KT$2,IL$2,$G34:$KT34)</f>
        <v/>
      </c>
      <c r="IM115">
        <f>AVERAGEIF($G$2:$KT$2,IM$2,$G34:$KT34)</f>
        <v/>
      </c>
      <c r="IN115">
        <f>AVERAGEIF($G$2:$KT$2,IN$2,$G34:$KT34)</f>
        <v/>
      </c>
      <c r="IO115">
        <f>AVERAGEIF($G$2:$KT$2,IO$2,$G34:$KT34)</f>
        <v/>
      </c>
      <c r="IP115">
        <f>AVERAGEIF($G$2:$KT$2,IP$2,$G34:$KT34)</f>
        <v/>
      </c>
      <c r="IQ115">
        <f>AVERAGEIF($G$2:$KT$2,IQ$2,$G34:$KT34)</f>
        <v/>
      </c>
      <c r="IR115">
        <f>AVERAGEIF($G$2:$KT$2,IR$2,$G34:$KT34)</f>
        <v/>
      </c>
      <c r="IS115">
        <f>AVERAGEIF($G$2:$KT$2,IS$2,$G34:$KT34)</f>
        <v/>
      </c>
      <c r="IT115">
        <f>AVERAGEIF($G$2:$KT$2,IT$2,$G34:$KT34)</f>
        <v/>
      </c>
      <c r="IU115">
        <f>AVERAGEIF($G$2:$KT$2,IU$2,$G34:$KT34)</f>
        <v/>
      </c>
      <c r="IV115">
        <f>AVERAGEIF($G$2:$KT$2,IV$2,$G34:$KT34)</f>
        <v/>
      </c>
      <c r="IW115">
        <f>AVERAGEIF($G$2:$KT$2,IW$2,$G34:$KT34)</f>
        <v/>
      </c>
      <c r="IX115">
        <f>AVERAGEIF($G$2:$KT$2,IX$2,$G34:$KT34)</f>
        <v/>
      </c>
      <c r="IY115">
        <f>AVERAGEIF($G$2:$KT$2,IY$2,$G34:$KT34)</f>
        <v/>
      </c>
      <c r="IZ115">
        <f>AVERAGEIF($G$2:$KT$2,IZ$2,$G34:$KT34)</f>
        <v/>
      </c>
      <c r="JA115">
        <f>AVERAGEIF($G$2:$KT$2,JA$2,$G34:$KT34)</f>
        <v/>
      </c>
      <c r="JB115">
        <f>AVERAGEIF($G$2:$KT$2,JB$2,$G34:$KT34)</f>
        <v/>
      </c>
      <c r="JC115">
        <f>AVERAGEIF($G$2:$KT$2,JC$2,$G34:$KT34)</f>
        <v/>
      </c>
      <c r="JD115">
        <f>AVERAGEIF($G$2:$KT$2,JD$2,$G34:$KT34)</f>
        <v/>
      </c>
      <c r="JE115">
        <f>AVERAGEIF($G$2:$KT$2,JE$2,$G34:$KT34)</f>
        <v/>
      </c>
      <c r="JF115">
        <f>AVERAGEIF($G$2:$KT$2,JF$2,$G34:$KT34)</f>
        <v/>
      </c>
      <c r="JG115">
        <f>AVERAGEIF($G$2:$KT$2,JG$2,$G34:$KT34)</f>
        <v/>
      </c>
      <c r="JH115">
        <f>AVERAGEIF($G$2:$KT$2,JH$2,$G34:$KT34)</f>
        <v/>
      </c>
      <c r="JI115">
        <f>AVERAGEIF($G$2:$KT$2,JI$2,$G34:$KT34)</f>
        <v/>
      </c>
      <c r="JJ115">
        <f>AVERAGEIF($G$2:$KT$2,JJ$2,$G34:$KT34)</f>
        <v/>
      </c>
      <c r="JK115">
        <f>AVERAGEIF($G$2:$KT$2,JK$2,$G34:$KT34)</f>
        <v/>
      </c>
      <c r="JL115">
        <f>AVERAGEIF($G$2:$KT$2,JL$2,$G34:$KT34)</f>
        <v/>
      </c>
      <c r="JM115">
        <f>AVERAGEIF($G$2:$KT$2,JM$2,$G34:$KT34)</f>
        <v/>
      </c>
      <c r="JN115">
        <f>AVERAGEIF($G$2:$KT$2,JN$2,$G34:$KT34)</f>
        <v/>
      </c>
      <c r="JO115">
        <f>AVERAGEIF($G$2:$KT$2,JO$2,$G34:$KT34)</f>
        <v/>
      </c>
      <c r="JP115">
        <f>AVERAGEIF($G$2:$KT$2,JP$2,$G34:$KT34)</f>
        <v/>
      </c>
      <c r="JQ115">
        <f>AVERAGEIF($G$2:$KT$2,JQ$2,$G34:$KT34)</f>
        <v/>
      </c>
      <c r="JR115">
        <f>AVERAGEIF($G$2:$KT$2,JR$2,$G34:$KT34)</f>
        <v/>
      </c>
      <c r="JS115">
        <f>AVERAGEIF($G$2:$KT$2,JS$2,$G34:$KT34)</f>
        <v/>
      </c>
      <c r="JT115">
        <f>AVERAGEIF($G$2:$KT$2,JT$2,$G34:$KT34)</f>
        <v/>
      </c>
      <c r="JU115">
        <f>AVERAGEIF($G$2:$KT$2,JU$2,$G34:$KT34)</f>
        <v/>
      </c>
      <c r="JV115">
        <f>AVERAGEIF($G$2:$KT$2,JV$2,$G34:$KT34)</f>
        <v/>
      </c>
      <c r="JW115">
        <f>AVERAGEIF($G$2:$KT$2,JW$2,$G34:$KT34)</f>
        <v/>
      </c>
      <c r="JX115">
        <f>AVERAGEIF($G$2:$KT$2,JX$2,$G34:$KT34)</f>
        <v/>
      </c>
      <c r="JY115">
        <f>AVERAGEIF($G$2:$KT$2,JY$2,$G34:$KT34)</f>
        <v/>
      </c>
      <c r="JZ115">
        <f>AVERAGEIF($G$2:$KT$2,JZ$2,$G34:$KT34)</f>
        <v/>
      </c>
      <c r="KA115">
        <f>AVERAGEIF($G$2:$KT$2,KA$2,$G34:$KT34)</f>
        <v/>
      </c>
      <c r="KB115">
        <f>AVERAGEIF($G$2:$KT$2,KB$2,$G34:$KT34)</f>
        <v/>
      </c>
      <c r="KC115">
        <f>AVERAGEIF($G$2:$KT$2,KC$2,$G34:$KT34)</f>
        <v/>
      </c>
      <c r="KD115">
        <f>AVERAGEIF($G$2:$KT$2,KD$2,$G34:$KT34)</f>
        <v/>
      </c>
      <c r="KE115">
        <f>AVERAGEIF($G$2:$KT$2,KE$2,$G34:$KT34)</f>
        <v/>
      </c>
      <c r="KF115">
        <f>AVERAGEIF($G$2:$KT$2,KF$2,$G34:$KT34)</f>
        <v/>
      </c>
      <c r="KG115">
        <f>AVERAGEIF($G$2:$KT$2,KG$2,$G34:$KT34)</f>
        <v/>
      </c>
      <c r="KH115">
        <f>AVERAGEIF($G$2:$KT$2,KH$2,$G34:$KT34)</f>
        <v/>
      </c>
      <c r="KI115">
        <f>AVERAGEIF($G$2:$KT$2,KI$2,$G34:$KT34)</f>
        <v/>
      </c>
      <c r="KJ115">
        <f>AVERAGEIF($G$2:$KT$2,KJ$2,$G34:$KT34)</f>
        <v/>
      </c>
      <c r="KK115">
        <f>AVERAGEIF($G$2:$KT$2,KK$2,$G34:$KT34)</f>
        <v/>
      </c>
      <c r="KL115">
        <f>AVERAGEIF($G$2:$KT$2,KL$2,$G34:$KT34)</f>
        <v/>
      </c>
      <c r="KM115">
        <f>AVERAGEIF($G$2:$KT$2,KM$2,$G34:$KT34)</f>
        <v/>
      </c>
      <c r="KN115">
        <f>AVERAGEIF($G$2:$KT$2,KN$2,$G34:$KT34)</f>
        <v/>
      </c>
      <c r="KO115">
        <f>AVERAGEIF($G$2:$KT$2,KO$2,$G34:$KT34)</f>
        <v/>
      </c>
      <c r="KP115">
        <f>AVERAGEIF($G$2:$KT$2,KP$2,$G34:$KT34)</f>
        <v/>
      </c>
      <c r="KQ115">
        <f>AVERAGEIF($G$2:$KT$2,KQ$2,$G34:$KT34)</f>
        <v/>
      </c>
      <c r="KR115">
        <f>AVERAGEIF($G$2:$KT$2,KR$2,$G34:$KT34)</f>
        <v/>
      </c>
      <c r="KS115">
        <f>AVERAGEIF($G$2:$KT$2,KS$2,$G34:$KT34)</f>
        <v/>
      </c>
      <c r="KT115">
        <f>AVERAGEIF($G$2:$KT$2,KT$2,$G34:$KT34)</f>
        <v/>
      </c>
    </row>
    <row r="116" spans="1:306">
      <c r="B116" t="s">
        <v>59</v>
      </c>
      <c r="C116" t="s">
        <v>80</v>
      </c>
      <c r="D116" t="s">
        <v>53</v>
      </c>
      <c r="G116">
        <f>AVERAGEIF($G$2:$CL$2,G$2,$G35:$CL35)</f>
        <v/>
      </c>
      <c r="H116">
        <f>AVERAGEIF($G$2:$CL$2,H$2,$G35:$CL35)</f>
        <v/>
      </c>
      <c r="I116">
        <f>AVERAGEIF($G$2:$CL$2,I$2,$G35:$CL35)</f>
        <v/>
      </c>
      <c r="J116">
        <f>AVERAGEIF($G$2:$CL$2,J$2,$G35:$CL35)</f>
        <v/>
      </c>
      <c r="K116">
        <f>AVERAGEIF($G$2:$CL$2,K$2,$G35:$CL35)</f>
        <v/>
      </c>
      <c r="L116">
        <f>AVERAGEIF($G$2:$CL$2,L$2,$G35:$CL35)</f>
        <v/>
      </c>
      <c r="M116">
        <f>AVERAGEIF($G$2:$CL$2,M$2,$G35:$CL35)</f>
        <v/>
      </c>
      <c r="N116">
        <f>AVERAGEIF($G$2:$CL$2,N$2,$G35:$CL35)</f>
        <v/>
      </c>
      <c r="O116">
        <f>AVERAGEIF($G$2:$CL$2,O$2,$G35:$CL35)</f>
        <v/>
      </c>
      <c r="P116">
        <f>AVERAGEIF($G$2:$CL$2,P$2,$G35:$CL35)</f>
        <v/>
      </c>
      <c r="Q116">
        <f>AVERAGEIF($G$2:$CL$2,Q$2,$G35:$CL35)</f>
        <v/>
      </c>
      <c r="R116">
        <f>AVERAGEIF($G$2:$CL$2,R$2,$G35:$CL35)</f>
        <v/>
      </c>
      <c r="S116">
        <f>AVERAGEIF($G$2:$CL$2,S$2,$G35:$CL35)</f>
        <v/>
      </c>
      <c r="T116">
        <f>AVERAGEIF($G$2:$CL$2,T$2,$G35:$CL35)</f>
        <v/>
      </c>
      <c r="U116">
        <f>AVERAGEIF($G$2:$CL$2,U$2,$G35:$CL35)</f>
        <v/>
      </c>
      <c r="V116">
        <f>AVERAGEIF($G$2:$CL$2,V$2,$G35:$CL35)</f>
        <v/>
      </c>
      <c r="W116">
        <f>AVERAGEIF($G$2:$CL$2,W$2,$G35:$CL35)</f>
        <v/>
      </c>
      <c r="X116">
        <f>AVERAGEIF($G$2:$CL$2,X$2,$G35:$CL35)</f>
        <v/>
      </c>
      <c r="Y116">
        <f>AVERAGEIF($G$2:$CL$2,Y$2,$G35:$CL35)</f>
        <v/>
      </c>
      <c r="Z116">
        <f>AVERAGEIF($G$2:$CL$2,Z$2,$G35:$CL35)</f>
        <v/>
      </c>
      <c r="AA116">
        <f>AVERAGEIF($G$2:$CL$2,AA$2,$G35:$CL35)</f>
        <v/>
      </c>
      <c r="AB116">
        <f>AVERAGEIF($G$2:$CL$2,AB$2,$G35:$CL35)</f>
        <v/>
      </c>
      <c r="AC116">
        <f>AVERAGEIF($G$2:$CL$2,AC$2,$G35:$CL35)</f>
        <v/>
      </c>
      <c r="AD116">
        <f>AVERAGEIF($G$2:$CL$2,AD$2,$G35:$CL35)</f>
        <v/>
      </c>
      <c r="AE116">
        <f>AVERAGEIF($G$2:$CL$2,AE$2,$G35:$CL35)</f>
        <v/>
      </c>
      <c r="AF116">
        <f>AVERAGEIF($G$2:$CL$2,AF$2,$G35:$CL35)</f>
        <v/>
      </c>
      <c r="AG116">
        <f>AVERAGEIF($G$2:$CL$2,AG$2,$G35:$CL35)</f>
        <v/>
      </c>
      <c r="AH116">
        <f>AVERAGEIF($G$2:$CL$2,AH$2,$G35:$CL35)</f>
        <v/>
      </c>
      <c r="AI116">
        <f>AVERAGEIF($G$2:$CL$2,AI$2,$G35:$CL35)</f>
        <v/>
      </c>
      <c r="AJ116">
        <f>AVERAGEIF($G$2:$CL$2,AJ$2,$G35:$CL35)</f>
        <v/>
      </c>
      <c r="AK116">
        <f>AVERAGEIF($G$2:$CL$2,AK$2,$G35:$CL35)</f>
        <v/>
      </c>
      <c r="AL116">
        <f>AVERAGEIF($G$2:$CL$2,AL$2,$G35:$CL35)</f>
        <v/>
      </c>
      <c r="AM116">
        <f>AVERAGEIF($G$2:$CL$2,AM$2,$G35:$CL35)</f>
        <v/>
      </c>
      <c r="AN116">
        <f>AVERAGEIF($G$2:$CL$2,AN$2,$G35:$CL35)</f>
        <v/>
      </c>
      <c r="AO116">
        <f>AVERAGEIF($G$2:$CL$2,AO$2,$G35:$CL35)</f>
        <v/>
      </c>
      <c r="AP116">
        <f>AVERAGEIF($G$2:$CL$2,AP$2,$G35:$CL35)</f>
        <v/>
      </c>
      <c r="AQ116">
        <f>AVERAGEIF($G$2:$CL$2,AQ$2,$G35:$CL35)</f>
        <v/>
      </c>
      <c r="AR116">
        <f>AVERAGEIF($G$2:$CL$2,AR$2,$G35:$CL35)</f>
        <v/>
      </c>
      <c r="AS116">
        <f>AVERAGEIF($G$2:$CL$2,AS$2,$G35:$CL35)</f>
        <v/>
      </c>
      <c r="AT116">
        <f>AVERAGEIF($G$2:$CL$2,AT$2,$G35:$CL35)</f>
        <v/>
      </c>
      <c r="AU116">
        <f>AVERAGEIF($G$2:$CL$2,AU$2,$G35:$CL35)</f>
        <v/>
      </c>
      <c r="AV116">
        <f>AVERAGEIF($G$2:$CL$2,AV$2,$G35:$CL35)</f>
        <v/>
      </c>
      <c r="AW116">
        <f>AVERAGEIF($G$2:$CL$2,AW$2,$G35:$CL35)</f>
        <v/>
      </c>
      <c r="AX116">
        <f>AVERAGEIF($G$2:$CL$2,AX$2,$G35:$CL35)</f>
        <v/>
      </c>
      <c r="AY116">
        <f>AVERAGEIF($G$2:$CL$2,AY$2,$G35:$CL35)</f>
        <v/>
      </c>
      <c r="AZ116">
        <f>AVERAGEIF($G$2:$CL$2,AZ$2,$G35:$CL35)</f>
        <v/>
      </c>
      <c r="BA116">
        <f>AVERAGEIF($G$2:$CL$2,BA$2,$G35:$CL35)</f>
        <v/>
      </c>
      <c r="BB116">
        <f>AVERAGEIF($G$2:$CL$2,BB$2,$G35:$CL35)</f>
        <v/>
      </c>
      <c r="BC116">
        <f>AVERAGEIF($G$2:$CL$2,BC$2,$G35:$CL35)</f>
        <v/>
      </c>
      <c r="BD116">
        <f>AVERAGEIF($G$2:$CL$2,BD$2,$G35:$CL35)</f>
        <v/>
      </c>
      <c r="BE116">
        <f>AVERAGEIF($G$2:$CL$2,BE$2,$G35:$CL35)</f>
        <v/>
      </c>
      <c r="BF116">
        <f>AVERAGEIF($G$2:$CL$2,BF$2,$G35:$CL35)</f>
        <v/>
      </c>
      <c r="BG116">
        <f>AVERAGEIF($G$2:$CL$2,BG$2,$G35:$CL35)</f>
        <v/>
      </c>
      <c r="BH116">
        <f>AVERAGEIF($G$2:$CL$2,BH$2,$G35:$CL35)</f>
        <v/>
      </c>
      <c r="BI116">
        <f>AVERAGEIF($G$2:$CL$2,BI$2,$G35:$CL35)</f>
        <v/>
      </c>
      <c r="BJ116">
        <f>AVERAGEIF($G$2:$CL$2,BJ$2,$G35:$CL35)</f>
        <v/>
      </c>
      <c r="BK116">
        <f>AVERAGEIF($G$2:$CL$2,BK$2,$G35:$CL35)</f>
        <v/>
      </c>
      <c r="BL116">
        <f>AVERAGEIF($G$2:$CL$2,BL$2,$G35:$CL35)</f>
        <v/>
      </c>
      <c r="BM116">
        <f>AVERAGEIF($G$2:$CL$2,BM$2,$G35:$CL35)</f>
        <v/>
      </c>
      <c r="BN116">
        <f>AVERAGEIF($G$2:$CL$2,BN$2,$G35:$CL35)</f>
        <v/>
      </c>
      <c r="BO116">
        <f>AVERAGEIF($G$2:$CL$2,BO$2,$G35:$CL35)</f>
        <v/>
      </c>
      <c r="BP116">
        <f>AVERAGEIF($G$2:$CL$2,BP$2,$G35:$CL35)</f>
        <v/>
      </c>
      <c r="BQ116">
        <f>AVERAGEIF($G$2:$CL$2,BQ$2,$G35:$CL35)</f>
        <v/>
      </c>
      <c r="BR116">
        <f>AVERAGEIF($G$2:$CL$2,BR$2,$G35:$CL35)</f>
        <v/>
      </c>
      <c r="BS116">
        <f>AVERAGEIF($G$2:$CL$2,BS$2,$G35:$CL35)</f>
        <v/>
      </c>
      <c r="BT116">
        <f>AVERAGEIF($G$2:$CL$2,BT$2,$G35:$CL35)</f>
        <v/>
      </c>
      <c r="BU116">
        <f>AVERAGEIF($G$2:$CL$2,BU$2,$G35:$CL35)</f>
        <v/>
      </c>
      <c r="BV116">
        <f>AVERAGEIF($G$2:$CL$2,BV$2,$G35:$CL35)</f>
        <v/>
      </c>
      <c r="BW116">
        <f>AVERAGEIF($G$2:$CL$2,BW$2,$G35:$CL35)</f>
        <v/>
      </c>
      <c r="BX116">
        <f>AVERAGEIF($G$2:$CL$2,BX$2,$G35:$CL35)</f>
        <v/>
      </c>
      <c r="BY116">
        <f>AVERAGEIF($G$2:$CL$2,BY$2,$G35:$CL35)</f>
        <v/>
      </c>
      <c r="BZ116">
        <f>AVERAGEIF($G$2:$CL$2,BZ$2,$G35:$CL35)</f>
        <v/>
      </c>
      <c r="CA116">
        <f>AVERAGEIF($G$2:$CL$2,CA$2,$G35:$CL35)</f>
        <v/>
      </c>
      <c r="CB116">
        <f>AVERAGEIF($G$2:$CL$2,CB$2,$G35:$CL35)</f>
        <v/>
      </c>
      <c r="CC116">
        <f>AVERAGEIF($G$2:$CL$2,CC$2,$G35:$CL35)</f>
        <v/>
      </c>
      <c r="CD116">
        <f>AVERAGEIF($G$2:$CL$2,CD$2,$G35:$CL35)</f>
        <v/>
      </c>
      <c r="CE116">
        <f>AVERAGEIF($G$2:$CL$2,CE$2,$G35:$CL35)</f>
        <v/>
      </c>
      <c r="CF116">
        <f>AVERAGEIF($G$2:$CL$2,CF$2,$G35:$CL35)</f>
        <v/>
      </c>
      <c r="CG116">
        <f>AVERAGEIF($G$2:$CL$2,CG$2,$G35:$CL35)</f>
        <v/>
      </c>
      <c r="CH116">
        <f>AVERAGEIF($G$2:$CL$2,CH$2,$G35:$CL35)</f>
        <v/>
      </c>
      <c r="CI116">
        <f>AVERAGEIF($G$2:$CL$2,CI$2,$G35:$CL35)</f>
        <v/>
      </c>
      <c r="CJ116">
        <f>AVERAGEIF($G$2:$CL$2,CJ$2,$G35:$CL35)</f>
        <v/>
      </c>
      <c r="CK116">
        <f>AVERAGEIF($G$2:$CL$2,CK$2,$G35:$CL35)</f>
        <v/>
      </c>
      <c r="CL116">
        <f>AVERAGEIF($G$2:$CL$2,CL$2,$G35:$CL35)</f>
        <v/>
      </c>
      <c r="CM116">
        <f>AVERAGEIF($G$2:$KT$2,CM$2,$G35:$KT35)</f>
        <v/>
      </c>
      <c r="CN116">
        <f>AVERAGEIF($G$2:$KT$2,CN$2,$G35:$KT35)</f>
        <v/>
      </c>
      <c r="CO116">
        <f>AVERAGEIF($G$2:$KT$2,CO$2,$G35:$KT35)</f>
        <v/>
      </c>
      <c r="CP116">
        <f>AVERAGEIF($G$2:$KT$2,CP$2,$G35:$KT35)</f>
        <v/>
      </c>
      <c r="CQ116">
        <f>AVERAGEIF($G$2:$KT$2,CQ$2,$G35:$KT35)</f>
        <v/>
      </c>
      <c r="CR116">
        <f>AVERAGEIF($G$2:$KT$2,CR$2,$G35:$KT35)</f>
        <v/>
      </c>
      <c r="CS116">
        <f>AVERAGEIF($G$2:$KT$2,CS$2,$G35:$KT35)</f>
        <v/>
      </c>
      <c r="CT116">
        <f>AVERAGEIF($G$2:$KT$2,CT$2,$G35:$KT35)</f>
        <v/>
      </c>
      <c r="CU116">
        <f>AVERAGEIF($G$2:$KT$2,CU$2,$G35:$KT35)</f>
        <v/>
      </c>
      <c r="CV116">
        <f>AVERAGEIF($G$2:$KT$2,CV$2,$G35:$KT35)</f>
        <v/>
      </c>
      <c r="CW116">
        <f>AVERAGEIF($G$2:$KT$2,CW$2,$G35:$KT35)</f>
        <v/>
      </c>
      <c r="CX116">
        <f>AVERAGEIF($G$2:$KT$2,CX$2,$G35:$KT35)</f>
        <v/>
      </c>
      <c r="CY116">
        <f>AVERAGEIF($G$2:$KT$2,CY$2,$G35:$KT35)</f>
        <v/>
      </c>
      <c r="CZ116">
        <f>AVERAGEIF($G$2:$KT$2,CZ$2,$G35:$KT35)</f>
        <v/>
      </c>
      <c r="DA116">
        <f>AVERAGEIF($G$2:$KT$2,DA$2,$G35:$KT35)</f>
        <v/>
      </c>
      <c r="DB116">
        <f>AVERAGEIF($G$2:$KT$2,DB$2,$G35:$KT35)</f>
        <v/>
      </c>
      <c r="DC116">
        <f>AVERAGEIF($G$2:$KT$2,DC$2,$G35:$KT35)</f>
        <v/>
      </c>
      <c r="DD116">
        <f>AVERAGEIF($G$2:$KT$2,DD$2,$G35:$KT35)</f>
        <v/>
      </c>
      <c r="DE116">
        <f>AVERAGEIF($G$2:$KT$2,DE$2,$G35:$KT35)</f>
        <v/>
      </c>
      <c r="DF116">
        <f>AVERAGEIF($G$2:$KT$2,DF$2,$G35:$KT35)</f>
        <v/>
      </c>
      <c r="DG116">
        <f>AVERAGEIF($G$2:$KT$2,DG$2,$G35:$KT35)</f>
        <v/>
      </c>
      <c r="DH116">
        <f>AVERAGEIF($G$2:$KT$2,DH$2,$G35:$KT35)</f>
        <v/>
      </c>
      <c r="DI116">
        <f>AVERAGEIF($G$2:$KT$2,DI$2,$G35:$KT35)</f>
        <v/>
      </c>
      <c r="DJ116">
        <f>AVERAGEIF($G$2:$KT$2,DJ$2,$G35:$KT35)</f>
        <v/>
      </c>
      <c r="DK116">
        <f>AVERAGEIF($G$2:$KT$2,DK$2,$G35:$KT35)</f>
        <v/>
      </c>
      <c r="DL116">
        <f>AVERAGEIF($G$2:$KT$2,DL$2,$G35:$KT35)</f>
        <v/>
      </c>
      <c r="DM116">
        <f>AVERAGEIF($G$2:$KT$2,DM$2,$G35:$KT35)</f>
        <v/>
      </c>
      <c r="DN116">
        <f>AVERAGEIF($G$2:$KT$2,DN$2,$G35:$KT35)</f>
        <v/>
      </c>
      <c r="DO116">
        <f>AVERAGEIF($G$2:$KT$2,DO$2,$G35:$KT35)</f>
        <v/>
      </c>
      <c r="DP116">
        <f>AVERAGEIF($G$2:$KT$2,DP$2,$G35:$KT35)</f>
        <v/>
      </c>
      <c r="DQ116">
        <f>AVERAGEIF($G$2:$KT$2,DQ$2,$G35:$KT35)</f>
        <v/>
      </c>
      <c r="DR116">
        <f>AVERAGEIF($G$2:$KT$2,DR$2,$G35:$KT35)</f>
        <v/>
      </c>
      <c r="DS116">
        <f>AVERAGEIF($G$2:$KT$2,DS$2,$G35:$KT35)</f>
        <v/>
      </c>
      <c r="DT116">
        <f>AVERAGEIF($G$2:$KT$2,DT$2,$G35:$KT35)</f>
        <v/>
      </c>
      <c r="DU116">
        <f>AVERAGEIF($G$2:$KT$2,DU$2,$G35:$KT35)</f>
        <v/>
      </c>
      <c r="DV116">
        <f>AVERAGEIF($G$2:$KT$2,DV$2,$G35:$KT35)</f>
        <v/>
      </c>
      <c r="DW116">
        <f>AVERAGEIF($G$2:$KT$2,DW$2,$G35:$KT35)</f>
        <v/>
      </c>
      <c r="DX116">
        <f>AVERAGEIF($G$2:$KT$2,DX$2,$G35:$KT35)</f>
        <v/>
      </c>
      <c r="DY116">
        <f>AVERAGEIF($G$2:$KT$2,DY$2,$G35:$KT35)</f>
        <v/>
      </c>
      <c r="DZ116">
        <f>AVERAGEIF($G$2:$KT$2,DZ$2,$G35:$KT35)</f>
        <v/>
      </c>
      <c r="EA116">
        <f>AVERAGEIF($G$2:$KT$2,EA$2,$G35:$KT35)</f>
        <v/>
      </c>
      <c r="EB116">
        <f>AVERAGEIF($G$2:$KT$2,EB$2,$G35:$KT35)</f>
        <v/>
      </c>
      <c r="EC116">
        <f>AVERAGEIF($G$2:$KT$2,EC$2,$G35:$KT35)</f>
        <v/>
      </c>
      <c r="ED116">
        <f>AVERAGEIF($G$2:$KT$2,ED$2,$G35:$KT35)</f>
        <v/>
      </c>
      <c r="EE116">
        <f>AVERAGEIF($G$2:$KT$2,EE$2,$G35:$KT35)</f>
        <v/>
      </c>
      <c r="EF116">
        <f>AVERAGEIF($G$2:$KT$2,EF$2,$G35:$KT35)</f>
        <v/>
      </c>
      <c r="EG116">
        <f>AVERAGEIF($G$2:$KT$2,EG$2,$G35:$KT35)</f>
        <v/>
      </c>
      <c r="EH116">
        <f>AVERAGEIF($G$2:$KT$2,EH$2,$G35:$KT35)</f>
        <v/>
      </c>
      <c r="EI116">
        <f>AVERAGEIF($G$2:$KT$2,EI$2,$G35:$KT35)</f>
        <v/>
      </c>
      <c r="EJ116">
        <f>AVERAGEIF($G$2:$KT$2,EJ$2,$G35:$KT35)</f>
        <v/>
      </c>
      <c r="EK116">
        <f>AVERAGEIF($G$2:$KT$2,EK$2,$G35:$KT35)</f>
        <v/>
      </c>
      <c r="EL116">
        <f>AVERAGEIF($G$2:$KT$2,EL$2,$G35:$KT35)</f>
        <v/>
      </c>
      <c r="EM116">
        <f>AVERAGEIF($G$2:$KT$2,EM$2,$G35:$KT35)</f>
        <v/>
      </c>
      <c r="EN116">
        <f>AVERAGEIF($G$2:$KT$2,EN$2,$G35:$KT35)</f>
        <v/>
      </c>
      <c r="EO116">
        <f>AVERAGEIF($G$2:$KT$2,EO$2,$G35:$KT35)</f>
        <v/>
      </c>
      <c r="EP116">
        <f>AVERAGEIF($G$2:$KT$2,EP$2,$G35:$KT35)</f>
        <v/>
      </c>
      <c r="EQ116">
        <f>AVERAGEIF($G$2:$KT$2,EQ$2,$G35:$KT35)</f>
        <v/>
      </c>
      <c r="ER116">
        <f>AVERAGEIF($G$2:$KT$2,ER$2,$G35:$KT35)</f>
        <v/>
      </c>
      <c r="ES116">
        <f>AVERAGEIF($G$2:$KT$2,ES$2,$G35:$KT35)</f>
        <v/>
      </c>
      <c r="ET116">
        <f>AVERAGEIF($G$2:$KT$2,ET$2,$G35:$KT35)</f>
        <v/>
      </c>
      <c r="EU116">
        <f>AVERAGEIF($G$2:$KT$2,EU$2,$G35:$KT35)</f>
        <v/>
      </c>
      <c r="EV116">
        <f>AVERAGEIF($G$2:$KT$2,EV$2,$G35:$KT35)</f>
        <v/>
      </c>
      <c r="EW116">
        <f>AVERAGEIF($G$2:$KT$2,EW$2,$G35:$KT35)</f>
        <v/>
      </c>
      <c r="EX116">
        <f>AVERAGEIF($G$2:$KT$2,EX$2,$G35:$KT35)</f>
        <v/>
      </c>
      <c r="EY116">
        <f>AVERAGEIF($G$2:$KT$2,EY$2,$G35:$KT35)</f>
        <v/>
      </c>
      <c r="EZ116">
        <f>AVERAGEIF($G$2:$KT$2,EZ$2,$G35:$KT35)</f>
        <v/>
      </c>
      <c r="FA116">
        <f>AVERAGEIF($G$2:$KT$2,FA$2,$G35:$KT35)</f>
        <v/>
      </c>
      <c r="FB116">
        <f>AVERAGEIF($G$2:$KT$2,FB$2,$G35:$KT35)</f>
        <v/>
      </c>
      <c r="FC116">
        <f>AVERAGEIF($G$2:$KT$2,FC$2,$G35:$KT35)</f>
        <v/>
      </c>
      <c r="FD116">
        <f>AVERAGEIF($G$2:$KT$2,FD$2,$G35:$KT35)</f>
        <v/>
      </c>
      <c r="FE116">
        <f>AVERAGEIF($G$2:$KT$2,FE$2,$G35:$KT35)</f>
        <v/>
      </c>
      <c r="FF116">
        <f>AVERAGEIF($G$2:$KT$2,FF$2,$G35:$KT35)</f>
        <v/>
      </c>
      <c r="FG116">
        <f>AVERAGEIF($G$2:$KT$2,FG$2,$G35:$KT35)</f>
        <v/>
      </c>
      <c r="FH116">
        <f>AVERAGEIF($G$2:$KT$2,FH$2,$G35:$KT35)</f>
        <v/>
      </c>
      <c r="FI116">
        <f>AVERAGEIF($G$2:$KT$2,FI$2,$G35:$KT35)</f>
        <v/>
      </c>
      <c r="FJ116">
        <f>AVERAGEIF($G$2:$KT$2,FJ$2,$G35:$KT35)</f>
        <v/>
      </c>
      <c r="FK116">
        <f>AVERAGEIF($G$2:$KT$2,FK$2,$G35:$KT35)</f>
        <v/>
      </c>
      <c r="FL116">
        <f>AVERAGEIF($G$2:$KT$2,FL$2,$G35:$KT35)</f>
        <v/>
      </c>
      <c r="FM116">
        <f>AVERAGEIF($G$2:$KT$2,FM$2,$G35:$KT35)</f>
        <v/>
      </c>
      <c r="FN116">
        <f>AVERAGEIF($G$2:$KT$2,FN$2,$G35:$KT35)</f>
        <v/>
      </c>
      <c r="FO116">
        <f>AVERAGEIF($G$2:$KT$2,FO$2,$G35:$KT35)</f>
        <v/>
      </c>
      <c r="FP116">
        <f>AVERAGEIF($G$2:$KT$2,FP$2,$G35:$KT35)</f>
        <v/>
      </c>
      <c r="FQ116">
        <f>AVERAGEIF($G$2:$KT$2,FQ$2,$G35:$KT35)</f>
        <v/>
      </c>
      <c r="FR116">
        <f>AVERAGEIF($G$2:$KT$2,FR$2,$G35:$KT35)</f>
        <v/>
      </c>
      <c r="FS116">
        <f>AVERAGEIF($G$2:$KT$2,FS$2,$G35:$KT35)</f>
        <v/>
      </c>
      <c r="FT116">
        <f>AVERAGEIF($G$2:$KT$2,FT$2,$G35:$KT35)</f>
        <v/>
      </c>
      <c r="FU116">
        <f>AVERAGEIF($G$2:$KT$2,FU$2,$G35:$KT35)</f>
        <v/>
      </c>
      <c r="FV116">
        <f>AVERAGEIF($G$2:$KT$2,FV$2,$G35:$KT35)</f>
        <v/>
      </c>
      <c r="FW116">
        <f>AVERAGEIF($G$2:$KT$2,FW$2,$G35:$KT35)</f>
        <v/>
      </c>
      <c r="FX116">
        <f>AVERAGEIF($G$2:$KT$2,FX$2,$G35:$KT35)</f>
        <v/>
      </c>
      <c r="FY116">
        <f>AVERAGEIF($G$2:$KT$2,FY$2,$G35:$KT35)</f>
        <v/>
      </c>
      <c r="FZ116">
        <f>AVERAGEIF($G$2:$KT$2,FZ$2,$G35:$KT35)</f>
        <v/>
      </c>
      <c r="GA116">
        <f>AVERAGEIF($G$2:$KT$2,GA$2,$G35:$KT35)</f>
        <v/>
      </c>
      <c r="GB116">
        <f>AVERAGEIF($G$2:$KT$2,GB$2,$G35:$KT35)</f>
        <v/>
      </c>
      <c r="GC116">
        <f>AVERAGEIF($G$2:$KT$2,GC$2,$G35:$KT35)</f>
        <v/>
      </c>
      <c r="GD116">
        <f>AVERAGEIF($G$2:$KT$2,GD$2,$G35:$KT35)</f>
        <v/>
      </c>
      <c r="GE116">
        <f>AVERAGEIF($G$2:$KT$2,GE$2,$G35:$KT35)</f>
        <v/>
      </c>
      <c r="GF116">
        <f>AVERAGEIF($G$2:$KT$2,GF$2,$G35:$KT35)</f>
        <v/>
      </c>
      <c r="GG116">
        <f>AVERAGEIF($G$2:$KT$2,GG$2,$G35:$KT35)</f>
        <v/>
      </c>
      <c r="GH116">
        <f>AVERAGEIF($G$2:$KT$2,GH$2,$G35:$KT35)</f>
        <v/>
      </c>
      <c r="GI116">
        <f>AVERAGEIF($G$2:$KT$2,GI$2,$G35:$KT35)</f>
        <v/>
      </c>
      <c r="GJ116">
        <f>AVERAGEIF($G$2:$KT$2,GJ$2,$G35:$KT35)</f>
        <v/>
      </c>
      <c r="GK116">
        <f>AVERAGEIF($G$2:$KT$2,GK$2,$G35:$KT35)</f>
        <v/>
      </c>
      <c r="GL116">
        <f>AVERAGEIF($G$2:$KT$2,GL$2,$G35:$KT35)</f>
        <v/>
      </c>
      <c r="GM116">
        <f>AVERAGEIF($G$2:$KT$2,GM$2,$G35:$KT35)</f>
        <v/>
      </c>
      <c r="GN116">
        <f>AVERAGEIF($G$2:$KT$2,GN$2,$G35:$KT35)</f>
        <v/>
      </c>
      <c r="GO116">
        <f>AVERAGEIF($G$2:$KT$2,GO$2,$G35:$KT35)</f>
        <v/>
      </c>
      <c r="GP116">
        <f>AVERAGEIF($G$2:$KT$2,GP$2,$G35:$KT35)</f>
        <v/>
      </c>
      <c r="GQ116">
        <f>AVERAGEIF($G$2:$KT$2,GQ$2,$G35:$KT35)</f>
        <v/>
      </c>
      <c r="GR116">
        <f>AVERAGEIF($G$2:$KT$2,GR$2,$G35:$KT35)</f>
        <v/>
      </c>
      <c r="GS116">
        <f>AVERAGEIF($G$2:$KT$2,GS$2,$G35:$KT35)</f>
        <v/>
      </c>
      <c r="GT116">
        <f>AVERAGEIF($G$2:$KT$2,GT$2,$G35:$KT35)</f>
        <v/>
      </c>
      <c r="GU116">
        <f>AVERAGEIF($G$2:$KT$2,GU$2,$G35:$KT35)</f>
        <v/>
      </c>
      <c r="GV116">
        <f>AVERAGEIF($G$2:$KT$2,GV$2,$G35:$KT35)</f>
        <v/>
      </c>
      <c r="GW116">
        <f>AVERAGEIF($G$2:$KT$2,GW$2,$G35:$KT35)</f>
        <v/>
      </c>
      <c r="GX116">
        <f>AVERAGEIF($G$2:$KT$2,GX$2,$G35:$KT35)</f>
        <v/>
      </c>
      <c r="GY116">
        <f>AVERAGEIF($G$2:$KT$2,GY$2,$G35:$KT35)</f>
        <v/>
      </c>
      <c r="GZ116">
        <f>AVERAGEIF($G$2:$KT$2,GZ$2,$G35:$KT35)</f>
        <v/>
      </c>
      <c r="HA116">
        <f>AVERAGEIF($G$2:$KT$2,HA$2,$G35:$KT35)</f>
        <v/>
      </c>
      <c r="HB116">
        <f>AVERAGEIF($G$2:$KT$2,HB$2,$G35:$KT35)</f>
        <v/>
      </c>
      <c r="HC116">
        <f>AVERAGEIF($G$2:$KT$2,HC$2,$G35:$KT35)</f>
        <v/>
      </c>
      <c r="HD116">
        <f>AVERAGEIF($G$2:$KT$2,HD$2,$G35:$KT35)</f>
        <v/>
      </c>
      <c r="HE116">
        <f>AVERAGEIF($G$2:$KT$2,HE$2,$G35:$KT35)</f>
        <v/>
      </c>
      <c r="HF116">
        <f>AVERAGEIF($G$2:$KT$2,HF$2,$G35:$KT35)</f>
        <v/>
      </c>
      <c r="HG116">
        <f>AVERAGEIF($G$2:$KT$2,HG$2,$G35:$KT35)</f>
        <v/>
      </c>
      <c r="HH116">
        <f>AVERAGEIF($G$2:$KT$2,HH$2,$G35:$KT35)</f>
        <v/>
      </c>
      <c r="HI116">
        <f>AVERAGEIF($G$2:$KT$2,HI$2,$G35:$KT35)</f>
        <v/>
      </c>
      <c r="HJ116">
        <f>AVERAGEIF($G$2:$KT$2,HJ$2,$G35:$KT35)</f>
        <v/>
      </c>
      <c r="HK116">
        <f>AVERAGEIF($G$2:$KT$2,HK$2,$G35:$KT35)</f>
        <v/>
      </c>
      <c r="HL116">
        <f>AVERAGEIF($G$2:$KT$2,HL$2,$G35:$KT35)</f>
        <v/>
      </c>
      <c r="HM116">
        <f>AVERAGEIF($G$2:$KT$2,HM$2,$G35:$KT35)</f>
        <v/>
      </c>
      <c r="HN116">
        <f>AVERAGEIF($G$2:$KT$2,HN$2,$G35:$KT35)</f>
        <v/>
      </c>
      <c r="HO116">
        <f>AVERAGEIF($G$2:$KT$2,HO$2,$G35:$KT35)</f>
        <v/>
      </c>
      <c r="HP116">
        <f>AVERAGEIF($G$2:$KT$2,HP$2,$G35:$KT35)</f>
        <v/>
      </c>
      <c r="HQ116">
        <f>AVERAGEIF($G$2:$KT$2,HQ$2,$G35:$KT35)</f>
        <v/>
      </c>
      <c r="HR116">
        <f>AVERAGEIF($G$2:$KT$2,HR$2,$G35:$KT35)</f>
        <v/>
      </c>
      <c r="HS116">
        <f>AVERAGEIF($G$2:$KT$2,HS$2,$G35:$KT35)</f>
        <v/>
      </c>
      <c r="HT116">
        <f>AVERAGEIF($G$2:$KT$2,HT$2,$G35:$KT35)</f>
        <v/>
      </c>
      <c r="HU116">
        <f>AVERAGEIF($G$2:$KT$2,HU$2,$G35:$KT35)</f>
        <v/>
      </c>
      <c r="HV116">
        <f>AVERAGEIF($G$2:$KT$2,HV$2,$G35:$KT35)</f>
        <v/>
      </c>
      <c r="HW116">
        <f>AVERAGEIF($G$2:$KT$2,HW$2,$G35:$KT35)</f>
        <v/>
      </c>
      <c r="HX116">
        <f>AVERAGEIF($G$2:$KT$2,HX$2,$G35:$KT35)</f>
        <v/>
      </c>
      <c r="HY116">
        <f>AVERAGEIF($G$2:$KT$2,HY$2,$G35:$KT35)</f>
        <v/>
      </c>
      <c r="HZ116">
        <f>AVERAGEIF($G$2:$KT$2,HZ$2,$G35:$KT35)</f>
        <v/>
      </c>
      <c r="IA116">
        <f>AVERAGEIF($G$2:$KT$2,IA$2,$G35:$KT35)</f>
        <v/>
      </c>
      <c r="IB116">
        <f>AVERAGEIF($G$2:$KT$2,IB$2,$G35:$KT35)</f>
        <v/>
      </c>
      <c r="IC116">
        <f>AVERAGEIF($G$2:$KT$2,IC$2,$G35:$KT35)</f>
        <v/>
      </c>
      <c r="ID116">
        <f>AVERAGEIF($G$2:$KT$2,ID$2,$G35:$KT35)</f>
        <v/>
      </c>
      <c r="IE116">
        <f>AVERAGEIF($G$2:$KT$2,IE$2,$G35:$KT35)</f>
        <v/>
      </c>
      <c r="IF116">
        <f>AVERAGEIF($G$2:$KT$2,IF$2,$G35:$KT35)</f>
        <v/>
      </c>
      <c r="IG116">
        <f>AVERAGEIF($G$2:$KT$2,IG$2,$G35:$KT35)</f>
        <v/>
      </c>
      <c r="IH116">
        <f>AVERAGEIF($G$2:$KT$2,IH$2,$G35:$KT35)</f>
        <v/>
      </c>
      <c r="II116">
        <f>AVERAGEIF($G$2:$KT$2,II$2,$G35:$KT35)</f>
        <v/>
      </c>
      <c r="IJ116">
        <f>AVERAGEIF($G$2:$KT$2,IJ$2,$G35:$KT35)</f>
        <v/>
      </c>
      <c r="IK116">
        <f>AVERAGEIF($G$2:$KT$2,IK$2,$G35:$KT35)</f>
        <v/>
      </c>
      <c r="IL116">
        <f>AVERAGEIF($G$2:$KT$2,IL$2,$G35:$KT35)</f>
        <v/>
      </c>
      <c r="IM116">
        <f>AVERAGEIF($G$2:$KT$2,IM$2,$G35:$KT35)</f>
        <v/>
      </c>
      <c r="IN116">
        <f>AVERAGEIF($G$2:$KT$2,IN$2,$G35:$KT35)</f>
        <v/>
      </c>
      <c r="IO116">
        <f>AVERAGEIF($G$2:$KT$2,IO$2,$G35:$KT35)</f>
        <v/>
      </c>
      <c r="IP116">
        <f>AVERAGEIF($G$2:$KT$2,IP$2,$G35:$KT35)</f>
        <v/>
      </c>
      <c r="IQ116">
        <f>AVERAGEIF($G$2:$KT$2,IQ$2,$G35:$KT35)</f>
        <v/>
      </c>
      <c r="IR116">
        <f>AVERAGEIF($G$2:$KT$2,IR$2,$G35:$KT35)</f>
        <v/>
      </c>
      <c r="IS116">
        <f>AVERAGEIF($G$2:$KT$2,IS$2,$G35:$KT35)</f>
        <v/>
      </c>
      <c r="IT116">
        <f>AVERAGEIF($G$2:$KT$2,IT$2,$G35:$KT35)</f>
        <v/>
      </c>
      <c r="IU116">
        <f>AVERAGEIF($G$2:$KT$2,IU$2,$G35:$KT35)</f>
        <v/>
      </c>
      <c r="IV116">
        <f>AVERAGEIF($G$2:$KT$2,IV$2,$G35:$KT35)</f>
        <v/>
      </c>
      <c r="IW116">
        <f>AVERAGEIF($G$2:$KT$2,IW$2,$G35:$KT35)</f>
        <v/>
      </c>
      <c r="IX116">
        <f>AVERAGEIF($G$2:$KT$2,IX$2,$G35:$KT35)</f>
        <v/>
      </c>
      <c r="IY116">
        <f>AVERAGEIF($G$2:$KT$2,IY$2,$G35:$KT35)</f>
        <v/>
      </c>
      <c r="IZ116">
        <f>AVERAGEIF($G$2:$KT$2,IZ$2,$G35:$KT35)</f>
        <v/>
      </c>
      <c r="JA116">
        <f>AVERAGEIF($G$2:$KT$2,JA$2,$G35:$KT35)</f>
        <v/>
      </c>
      <c r="JB116">
        <f>AVERAGEIF($G$2:$KT$2,JB$2,$G35:$KT35)</f>
        <v/>
      </c>
      <c r="JC116">
        <f>AVERAGEIF($G$2:$KT$2,JC$2,$G35:$KT35)</f>
        <v/>
      </c>
      <c r="JD116">
        <f>AVERAGEIF($G$2:$KT$2,JD$2,$G35:$KT35)</f>
        <v/>
      </c>
      <c r="JE116">
        <f>AVERAGEIF($G$2:$KT$2,JE$2,$G35:$KT35)</f>
        <v/>
      </c>
      <c r="JF116">
        <f>AVERAGEIF($G$2:$KT$2,JF$2,$G35:$KT35)</f>
        <v/>
      </c>
      <c r="JG116">
        <f>AVERAGEIF($G$2:$KT$2,JG$2,$G35:$KT35)</f>
        <v/>
      </c>
      <c r="JH116">
        <f>AVERAGEIF($G$2:$KT$2,JH$2,$G35:$KT35)</f>
        <v/>
      </c>
      <c r="JI116">
        <f>AVERAGEIF($G$2:$KT$2,JI$2,$G35:$KT35)</f>
        <v/>
      </c>
      <c r="JJ116">
        <f>AVERAGEIF($G$2:$KT$2,JJ$2,$G35:$KT35)</f>
        <v/>
      </c>
      <c r="JK116">
        <f>AVERAGEIF($G$2:$KT$2,JK$2,$G35:$KT35)</f>
        <v/>
      </c>
      <c r="JL116">
        <f>AVERAGEIF($G$2:$KT$2,JL$2,$G35:$KT35)</f>
        <v/>
      </c>
      <c r="JM116">
        <f>AVERAGEIF($G$2:$KT$2,JM$2,$G35:$KT35)</f>
        <v/>
      </c>
      <c r="JN116">
        <f>AVERAGEIF($G$2:$KT$2,JN$2,$G35:$KT35)</f>
        <v/>
      </c>
      <c r="JO116">
        <f>AVERAGEIF($G$2:$KT$2,JO$2,$G35:$KT35)</f>
        <v/>
      </c>
      <c r="JP116">
        <f>AVERAGEIF($G$2:$KT$2,JP$2,$G35:$KT35)</f>
        <v/>
      </c>
      <c r="JQ116">
        <f>AVERAGEIF($G$2:$KT$2,JQ$2,$G35:$KT35)</f>
        <v/>
      </c>
      <c r="JR116">
        <f>AVERAGEIF($G$2:$KT$2,JR$2,$G35:$KT35)</f>
        <v/>
      </c>
      <c r="JS116">
        <f>AVERAGEIF($G$2:$KT$2,JS$2,$G35:$KT35)</f>
        <v/>
      </c>
      <c r="JT116">
        <f>AVERAGEIF($G$2:$KT$2,JT$2,$G35:$KT35)</f>
        <v/>
      </c>
      <c r="JU116">
        <f>AVERAGEIF($G$2:$KT$2,JU$2,$G35:$KT35)</f>
        <v/>
      </c>
      <c r="JV116">
        <f>AVERAGEIF($G$2:$KT$2,JV$2,$G35:$KT35)</f>
        <v/>
      </c>
      <c r="JW116">
        <f>AVERAGEIF($G$2:$KT$2,JW$2,$G35:$KT35)</f>
        <v/>
      </c>
      <c r="JX116">
        <f>AVERAGEIF($G$2:$KT$2,JX$2,$G35:$KT35)</f>
        <v/>
      </c>
      <c r="JY116">
        <f>AVERAGEIF($G$2:$KT$2,JY$2,$G35:$KT35)</f>
        <v/>
      </c>
      <c r="JZ116">
        <f>AVERAGEIF($G$2:$KT$2,JZ$2,$G35:$KT35)</f>
        <v/>
      </c>
      <c r="KA116">
        <f>AVERAGEIF($G$2:$KT$2,KA$2,$G35:$KT35)</f>
        <v/>
      </c>
      <c r="KB116">
        <f>AVERAGEIF($G$2:$KT$2,KB$2,$G35:$KT35)</f>
        <v/>
      </c>
      <c r="KC116">
        <f>AVERAGEIF($G$2:$KT$2,KC$2,$G35:$KT35)</f>
        <v/>
      </c>
      <c r="KD116">
        <f>AVERAGEIF($G$2:$KT$2,KD$2,$G35:$KT35)</f>
        <v/>
      </c>
      <c r="KE116">
        <f>AVERAGEIF($G$2:$KT$2,KE$2,$G35:$KT35)</f>
        <v/>
      </c>
      <c r="KF116">
        <f>AVERAGEIF($G$2:$KT$2,KF$2,$G35:$KT35)</f>
        <v/>
      </c>
      <c r="KG116">
        <f>AVERAGEIF($G$2:$KT$2,KG$2,$G35:$KT35)</f>
        <v/>
      </c>
      <c r="KH116">
        <f>AVERAGEIF($G$2:$KT$2,KH$2,$G35:$KT35)</f>
        <v/>
      </c>
      <c r="KI116">
        <f>AVERAGEIF($G$2:$KT$2,KI$2,$G35:$KT35)</f>
        <v/>
      </c>
      <c r="KJ116">
        <f>AVERAGEIF($G$2:$KT$2,KJ$2,$G35:$KT35)</f>
        <v/>
      </c>
      <c r="KK116">
        <f>AVERAGEIF($G$2:$KT$2,KK$2,$G35:$KT35)</f>
        <v/>
      </c>
      <c r="KL116">
        <f>AVERAGEIF($G$2:$KT$2,KL$2,$G35:$KT35)</f>
        <v/>
      </c>
      <c r="KM116">
        <f>AVERAGEIF($G$2:$KT$2,KM$2,$G35:$KT35)</f>
        <v/>
      </c>
      <c r="KN116">
        <f>AVERAGEIF($G$2:$KT$2,KN$2,$G35:$KT35)</f>
        <v/>
      </c>
      <c r="KO116">
        <f>AVERAGEIF($G$2:$KT$2,KO$2,$G35:$KT35)</f>
        <v/>
      </c>
      <c r="KP116">
        <f>AVERAGEIF($G$2:$KT$2,KP$2,$G35:$KT35)</f>
        <v/>
      </c>
      <c r="KQ116">
        <f>AVERAGEIF($G$2:$KT$2,KQ$2,$G35:$KT35)</f>
        <v/>
      </c>
      <c r="KR116">
        <f>AVERAGEIF($G$2:$KT$2,KR$2,$G35:$KT35)</f>
        <v/>
      </c>
      <c r="KS116">
        <f>AVERAGEIF($G$2:$KT$2,KS$2,$G35:$KT35)</f>
        <v/>
      </c>
      <c r="KT116">
        <f>AVERAGEIF($G$2:$KT$2,KT$2,$G35:$KT35)</f>
        <v/>
      </c>
    </row>
    <row r="117" spans="1:306">
      <c r="B117" t="s">
        <v>61</v>
      </c>
      <c r="C117" t="s">
        <v>81</v>
      </c>
      <c r="D117" t="s">
        <v>53</v>
      </c>
      <c r="G117">
        <f>AVERAGEIF($G$2:$CL$2,G$2,$G36:$CL36)</f>
        <v/>
      </c>
      <c r="H117">
        <f>AVERAGEIF($G$2:$CL$2,H$2,$G36:$CL36)</f>
        <v/>
      </c>
      <c r="I117">
        <f>AVERAGEIF($G$2:$CL$2,I$2,$G36:$CL36)</f>
        <v/>
      </c>
      <c r="J117">
        <f>AVERAGEIF($G$2:$CL$2,J$2,$G36:$CL36)</f>
        <v/>
      </c>
      <c r="K117">
        <f>AVERAGEIF($G$2:$CL$2,K$2,$G36:$CL36)</f>
        <v/>
      </c>
      <c r="L117">
        <f>AVERAGEIF($G$2:$CL$2,L$2,$G36:$CL36)</f>
        <v/>
      </c>
      <c r="M117">
        <f>AVERAGEIF($G$2:$CL$2,M$2,$G36:$CL36)</f>
        <v/>
      </c>
      <c r="N117">
        <f>AVERAGEIF($G$2:$CL$2,N$2,$G36:$CL36)</f>
        <v/>
      </c>
      <c r="O117">
        <f>AVERAGEIF($G$2:$CL$2,O$2,$G36:$CL36)</f>
        <v/>
      </c>
      <c r="P117">
        <f>AVERAGEIF($G$2:$CL$2,P$2,$G36:$CL36)</f>
        <v/>
      </c>
      <c r="Q117">
        <f>AVERAGEIF($G$2:$CL$2,Q$2,$G36:$CL36)</f>
        <v/>
      </c>
      <c r="R117">
        <f>AVERAGEIF($G$2:$CL$2,R$2,$G36:$CL36)</f>
        <v/>
      </c>
      <c r="S117">
        <f>AVERAGEIF($G$2:$CL$2,S$2,$G36:$CL36)</f>
        <v/>
      </c>
      <c r="T117">
        <f>AVERAGEIF($G$2:$CL$2,T$2,$G36:$CL36)</f>
        <v/>
      </c>
      <c r="U117">
        <f>AVERAGEIF($G$2:$CL$2,U$2,$G36:$CL36)</f>
        <v/>
      </c>
      <c r="V117">
        <f>AVERAGEIF($G$2:$CL$2,V$2,$G36:$CL36)</f>
        <v/>
      </c>
      <c r="W117">
        <f>AVERAGEIF($G$2:$CL$2,W$2,$G36:$CL36)</f>
        <v/>
      </c>
      <c r="X117">
        <f>AVERAGEIF($G$2:$CL$2,X$2,$G36:$CL36)</f>
        <v/>
      </c>
      <c r="Y117">
        <f>AVERAGEIF($G$2:$CL$2,Y$2,$G36:$CL36)</f>
        <v/>
      </c>
      <c r="Z117">
        <f>AVERAGEIF($G$2:$CL$2,Z$2,$G36:$CL36)</f>
        <v/>
      </c>
      <c r="AA117">
        <f>AVERAGEIF($G$2:$CL$2,AA$2,$G36:$CL36)</f>
        <v/>
      </c>
      <c r="AB117">
        <f>AVERAGEIF($G$2:$CL$2,AB$2,$G36:$CL36)</f>
        <v/>
      </c>
      <c r="AC117">
        <f>AVERAGEIF($G$2:$CL$2,AC$2,$G36:$CL36)</f>
        <v/>
      </c>
      <c r="AD117">
        <f>AVERAGEIF($G$2:$CL$2,AD$2,$G36:$CL36)</f>
        <v/>
      </c>
      <c r="AE117">
        <f>AVERAGEIF($G$2:$CL$2,AE$2,$G36:$CL36)</f>
        <v/>
      </c>
      <c r="AF117">
        <f>AVERAGEIF($G$2:$CL$2,AF$2,$G36:$CL36)</f>
        <v/>
      </c>
      <c r="AG117">
        <f>AVERAGEIF($G$2:$CL$2,AG$2,$G36:$CL36)</f>
        <v/>
      </c>
      <c r="AH117">
        <f>AVERAGEIF($G$2:$CL$2,AH$2,$G36:$CL36)</f>
        <v/>
      </c>
      <c r="AI117">
        <f>AVERAGEIF($G$2:$CL$2,AI$2,$G36:$CL36)</f>
        <v/>
      </c>
      <c r="AJ117">
        <f>AVERAGEIF($G$2:$CL$2,AJ$2,$G36:$CL36)</f>
        <v/>
      </c>
      <c r="AK117">
        <f>AVERAGEIF($G$2:$CL$2,AK$2,$G36:$CL36)</f>
        <v/>
      </c>
      <c r="AL117">
        <f>AVERAGEIF($G$2:$CL$2,AL$2,$G36:$CL36)</f>
        <v/>
      </c>
      <c r="AM117">
        <f>AVERAGEIF($G$2:$CL$2,AM$2,$G36:$CL36)</f>
        <v/>
      </c>
      <c r="AN117">
        <f>AVERAGEIF($G$2:$CL$2,AN$2,$G36:$CL36)</f>
        <v/>
      </c>
      <c r="AO117">
        <f>AVERAGEIF($G$2:$CL$2,AO$2,$G36:$CL36)</f>
        <v/>
      </c>
      <c r="AP117">
        <f>AVERAGEIF($G$2:$CL$2,AP$2,$G36:$CL36)</f>
        <v/>
      </c>
      <c r="AQ117">
        <f>AVERAGEIF($G$2:$CL$2,AQ$2,$G36:$CL36)</f>
        <v/>
      </c>
      <c r="AR117">
        <f>AVERAGEIF($G$2:$CL$2,AR$2,$G36:$CL36)</f>
        <v/>
      </c>
      <c r="AS117">
        <f>AVERAGEIF($G$2:$CL$2,AS$2,$G36:$CL36)</f>
        <v/>
      </c>
      <c r="AT117">
        <f>AVERAGEIF($G$2:$CL$2,AT$2,$G36:$CL36)</f>
        <v/>
      </c>
      <c r="AU117">
        <f>AVERAGEIF($G$2:$CL$2,AU$2,$G36:$CL36)</f>
        <v/>
      </c>
      <c r="AV117">
        <f>AVERAGEIF($G$2:$CL$2,AV$2,$G36:$CL36)</f>
        <v/>
      </c>
      <c r="AW117">
        <f>AVERAGEIF($G$2:$CL$2,AW$2,$G36:$CL36)</f>
        <v/>
      </c>
      <c r="AX117">
        <f>AVERAGEIF($G$2:$CL$2,AX$2,$G36:$CL36)</f>
        <v/>
      </c>
      <c r="AY117">
        <f>AVERAGEIF($G$2:$CL$2,AY$2,$G36:$CL36)</f>
        <v/>
      </c>
      <c r="AZ117">
        <f>AVERAGEIF($G$2:$CL$2,AZ$2,$G36:$CL36)</f>
        <v/>
      </c>
      <c r="BA117">
        <f>AVERAGEIF($G$2:$CL$2,BA$2,$G36:$CL36)</f>
        <v/>
      </c>
      <c r="BB117">
        <f>AVERAGEIF($G$2:$CL$2,BB$2,$G36:$CL36)</f>
        <v/>
      </c>
      <c r="BC117">
        <f>AVERAGEIF($G$2:$CL$2,BC$2,$G36:$CL36)</f>
        <v/>
      </c>
      <c r="BD117">
        <f>AVERAGEIF($G$2:$CL$2,BD$2,$G36:$CL36)</f>
        <v/>
      </c>
      <c r="BE117">
        <f>AVERAGEIF($G$2:$CL$2,BE$2,$G36:$CL36)</f>
        <v/>
      </c>
      <c r="BF117">
        <f>AVERAGEIF($G$2:$CL$2,BF$2,$G36:$CL36)</f>
        <v/>
      </c>
      <c r="BG117">
        <f>AVERAGEIF($G$2:$CL$2,BG$2,$G36:$CL36)</f>
        <v/>
      </c>
      <c r="BH117">
        <f>AVERAGEIF($G$2:$CL$2,BH$2,$G36:$CL36)</f>
        <v/>
      </c>
      <c r="BI117">
        <f>AVERAGEIF($G$2:$CL$2,BI$2,$G36:$CL36)</f>
        <v/>
      </c>
      <c r="BJ117">
        <f>AVERAGEIF($G$2:$CL$2,BJ$2,$G36:$CL36)</f>
        <v/>
      </c>
      <c r="BK117">
        <f>AVERAGEIF($G$2:$CL$2,BK$2,$G36:$CL36)</f>
        <v/>
      </c>
      <c r="BL117">
        <f>AVERAGEIF($G$2:$CL$2,BL$2,$G36:$CL36)</f>
        <v/>
      </c>
      <c r="BM117">
        <f>AVERAGEIF($G$2:$CL$2,BM$2,$G36:$CL36)</f>
        <v/>
      </c>
      <c r="BN117">
        <f>AVERAGEIF($G$2:$CL$2,BN$2,$G36:$CL36)</f>
        <v/>
      </c>
      <c r="BO117">
        <f>AVERAGEIF($G$2:$CL$2,BO$2,$G36:$CL36)</f>
        <v/>
      </c>
      <c r="BP117">
        <f>AVERAGEIF($G$2:$CL$2,BP$2,$G36:$CL36)</f>
        <v/>
      </c>
      <c r="BQ117">
        <f>AVERAGEIF($G$2:$CL$2,BQ$2,$G36:$CL36)</f>
        <v/>
      </c>
      <c r="BR117">
        <f>AVERAGEIF($G$2:$CL$2,BR$2,$G36:$CL36)</f>
        <v/>
      </c>
      <c r="BS117">
        <f>AVERAGEIF($G$2:$CL$2,BS$2,$G36:$CL36)</f>
        <v/>
      </c>
      <c r="BT117">
        <f>AVERAGEIF($G$2:$CL$2,BT$2,$G36:$CL36)</f>
        <v/>
      </c>
      <c r="BU117">
        <f>AVERAGEIF($G$2:$CL$2,BU$2,$G36:$CL36)</f>
        <v/>
      </c>
      <c r="BV117">
        <f>AVERAGEIF($G$2:$CL$2,BV$2,$G36:$CL36)</f>
        <v/>
      </c>
      <c r="BW117">
        <f>AVERAGEIF($G$2:$CL$2,BW$2,$G36:$CL36)</f>
        <v/>
      </c>
      <c r="BX117">
        <f>AVERAGEIF($G$2:$CL$2,BX$2,$G36:$CL36)</f>
        <v/>
      </c>
      <c r="BY117">
        <f>AVERAGEIF($G$2:$CL$2,BY$2,$G36:$CL36)</f>
        <v/>
      </c>
      <c r="BZ117">
        <f>AVERAGEIF($G$2:$CL$2,BZ$2,$G36:$CL36)</f>
        <v/>
      </c>
      <c r="CA117">
        <f>AVERAGEIF($G$2:$CL$2,CA$2,$G36:$CL36)</f>
        <v/>
      </c>
      <c r="CB117">
        <f>AVERAGEIF($G$2:$CL$2,CB$2,$G36:$CL36)</f>
        <v/>
      </c>
      <c r="CC117">
        <f>AVERAGEIF($G$2:$CL$2,CC$2,$G36:$CL36)</f>
        <v/>
      </c>
      <c r="CD117">
        <f>AVERAGEIF($G$2:$CL$2,CD$2,$G36:$CL36)</f>
        <v/>
      </c>
      <c r="CE117">
        <f>AVERAGEIF($G$2:$CL$2,CE$2,$G36:$CL36)</f>
        <v/>
      </c>
      <c r="CF117">
        <f>AVERAGEIF($G$2:$CL$2,CF$2,$G36:$CL36)</f>
        <v/>
      </c>
      <c r="CG117">
        <f>AVERAGEIF($G$2:$CL$2,CG$2,$G36:$CL36)</f>
        <v/>
      </c>
      <c r="CH117">
        <f>AVERAGEIF($G$2:$CL$2,CH$2,$G36:$CL36)</f>
        <v/>
      </c>
      <c r="CI117">
        <f>AVERAGEIF($G$2:$CL$2,CI$2,$G36:$CL36)</f>
        <v/>
      </c>
      <c r="CJ117">
        <f>AVERAGEIF($G$2:$CL$2,CJ$2,$G36:$CL36)</f>
        <v/>
      </c>
      <c r="CK117">
        <f>AVERAGEIF($G$2:$CL$2,CK$2,$G36:$CL36)</f>
        <v/>
      </c>
      <c r="CL117">
        <f>AVERAGEIF($G$2:$CL$2,CL$2,$G36:$CL36)</f>
        <v/>
      </c>
      <c r="CM117">
        <f>AVERAGEIF($G$2:$KT$2,CM$2,$G36:$KT36)</f>
        <v/>
      </c>
      <c r="CN117">
        <f>AVERAGEIF($G$2:$KT$2,CN$2,$G36:$KT36)</f>
        <v/>
      </c>
      <c r="CO117">
        <f>AVERAGEIF($G$2:$KT$2,CO$2,$G36:$KT36)</f>
        <v/>
      </c>
      <c r="CP117">
        <f>AVERAGEIF($G$2:$KT$2,CP$2,$G36:$KT36)</f>
        <v/>
      </c>
      <c r="CQ117">
        <f>AVERAGEIF($G$2:$KT$2,CQ$2,$G36:$KT36)</f>
        <v/>
      </c>
      <c r="CR117">
        <f>AVERAGEIF($G$2:$KT$2,CR$2,$G36:$KT36)</f>
        <v/>
      </c>
      <c r="CS117">
        <f>AVERAGEIF($G$2:$KT$2,CS$2,$G36:$KT36)</f>
        <v/>
      </c>
      <c r="CT117">
        <f>AVERAGEIF($G$2:$KT$2,CT$2,$G36:$KT36)</f>
        <v/>
      </c>
      <c r="CU117">
        <f>AVERAGEIF($G$2:$KT$2,CU$2,$G36:$KT36)</f>
        <v/>
      </c>
      <c r="CV117">
        <f>AVERAGEIF($G$2:$KT$2,CV$2,$G36:$KT36)</f>
        <v/>
      </c>
      <c r="CW117">
        <f>AVERAGEIF($G$2:$KT$2,CW$2,$G36:$KT36)</f>
        <v/>
      </c>
      <c r="CX117">
        <f>AVERAGEIF($G$2:$KT$2,CX$2,$G36:$KT36)</f>
        <v/>
      </c>
      <c r="CY117">
        <f>AVERAGEIF($G$2:$KT$2,CY$2,$G36:$KT36)</f>
        <v/>
      </c>
      <c r="CZ117">
        <f>AVERAGEIF($G$2:$KT$2,CZ$2,$G36:$KT36)</f>
        <v/>
      </c>
      <c r="DA117">
        <f>AVERAGEIF($G$2:$KT$2,DA$2,$G36:$KT36)</f>
        <v/>
      </c>
      <c r="DB117">
        <f>AVERAGEIF($G$2:$KT$2,DB$2,$G36:$KT36)</f>
        <v/>
      </c>
      <c r="DC117">
        <f>AVERAGEIF($G$2:$KT$2,DC$2,$G36:$KT36)</f>
        <v/>
      </c>
      <c r="DD117">
        <f>AVERAGEIF($G$2:$KT$2,DD$2,$G36:$KT36)</f>
        <v/>
      </c>
      <c r="DE117">
        <f>AVERAGEIF($G$2:$KT$2,DE$2,$G36:$KT36)</f>
        <v/>
      </c>
      <c r="DF117">
        <f>AVERAGEIF($G$2:$KT$2,DF$2,$G36:$KT36)</f>
        <v/>
      </c>
      <c r="DG117">
        <f>AVERAGEIF($G$2:$KT$2,DG$2,$G36:$KT36)</f>
        <v/>
      </c>
      <c r="DH117">
        <f>AVERAGEIF($G$2:$KT$2,DH$2,$G36:$KT36)</f>
        <v/>
      </c>
      <c r="DI117">
        <f>AVERAGEIF($G$2:$KT$2,DI$2,$G36:$KT36)</f>
        <v/>
      </c>
      <c r="DJ117">
        <f>AVERAGEIF($G$2:$KT$2,DJ$2,$G36:$KT36)</f>
        <v/>
      </c>
      <c r="DK117">
        <f>AVERAGEIF($G$2:$KT$2,DK$2,$G36:$KT36)</f>
        <v/>
      </c>
      <c r="DL117">
        <f>AVERAGEIF($G$2:$KT$2,DL$2,$G36:$KT36)</f>
        <v/>
      </c>
      <c r="DM117">
        <f>AVERAGEIF($G$2:$KT$2,DM$2,$G36:$KT36)</f>
        <v/>
      </c>
      <c r="DN117">
        <f>AVERAGEIF($G$2:$KT$2,DN$2,$G36:$KT36)</f>
        <v/>
      </c>
      <c r="DO117">
        <f>AVERAGEIF($G$2:$KT$2,DO$2,$G36:$KT36)</f>
        <v/>
      </c>
      <c r="DP117">
        <f>AVERAGEIF($G$2:$KT$2,DP$2,$G36:$KT36)</f>
        <v/>
      </c>
      <c r="DQ117">
        <f>AVERAGEIF($G$2:$KT$2,DQ$2,$G36:$KT36)</f>
        <v/>
      </c>
      <c r="DR117">
        <f>AVERAGEIF($G$2:$KT$2,DR$2,$G36:$KT36)</f>
        <v/>
      </c>
      <c r="DS117">
        <f>AVERAGEIF($G$2:$KT$2,DS$2,$G36:$KT36)</f>
        <v/>
      </c>
      <c r="DT117">
        <f>AVERAGEIF($G$2:$KT$2,DT$2,$G36:$KT36)</f>
        <v/>
      </c>
      <c r="DU117">
        <f>AVERAGEIF($G$2:$KT$2,DU$2,$G36:$KT36)</f>
        <v/>
      </c>
      <c r="DV117">
        <f>AVERAGEIF($G$2:$KT$2,DV$2,$G36:$KT36)</f>
        <v/>
      </c>
      <c r="DW117">
        <f>AVERAGEIF($G$2:$KT$2,DW$2,$G36:$KT36)</f>
        <v/>
      </c>
      <c r="DX117">
        <f>AVERAGEIF($G$2:$KT$2,DX$2,$G36:$KT36)</f>
        <v/>
      </c>
      <c r="DY117">
        <f>AVERAGEIF($G$2:$KT$2,DY$2,$G36:$KT36)</f>
        <v/>
      </c>
      <c r="DZ117">
        <f>AVERAGEIF($G$2:$KT$2,DZ$2,$G36:$KT36)</f>
        <v/>
      </c>
      <c r="EA117">
        <f>AVERAGEIF($G$2:$KT$2,EA$2,$G36:$KT36)</f>
        <v/>
      </c>
      <c r="EB117">
        <f>AVERAGEIF($G$2:$KT$2,EB$2,$G36:$KT36)</f>
        <v/>
      </c>
      <c r="EC117">
        <f>AVERAGEIF($G$2:$KT$2,EC$2,$G36:$KT36)</f>
        <v/>
      </c>
      <c r="ED117">
        <f>AVERAGEIF($G$2:$KT$2,ED$2,$G36:$KT36)</f>
        <v/>
      </c>
      <c r="EE117">
        <f>AVERAGEIF($G$2:$KT$2,EE$2,$G36:$KT36)</f>
        <v/>
      </c>
      <c r="EF117">
        <f>AVERAGEIF($G$2:$KT$2,EF$2,$G36:$KT36)</f>
        <v/>
      </c>
      <c r="EG117">
        <f>AVERAGEIF($G$2:$KT$2,EG$2,$G36:$KT36)</f>
        <v/>
      </c>
      <c r="EH117">
        <f>AVERAGEIF($G$2:$KT$2,EH$2,$G36:$KT36)</f>
        <v/>
      </c>
      <c r="EI117">
        <f>AVERAGEIF($G$2:$KT$2,EI$2,$G36:$KT36)</f>
        <v/>
      </c>
      <c r="EJ117">
        <f>AVERAGEIF($G$2:$KT$2,EJ$2,$G36:$KT36)</f>
        <v/>
      </c>
      <c r="EK117">
        <f>AVERAGEIF($G$2:$KT$2,EK$2,$G36:$KT36)</f>
        <v/>
      </c>
      <c r="EL117">
        <f>AVERAGEIF($G$2:$KT$2,EL$2,$G36:$KT36)</f>
        <v/>
      </c>
      <c r="EM117">
        <f>AVERAGEIF($G$2:$KT$2,EM$2,$G36:$KT36)</f>
        <v/>
      </c>
      <c r="EN117">
        <f>AVERAGEIF($G$2:$KT$2,EN$2,$G36:$KT36)</f>
        <v/>
      </c>
      <c r="EO117">
        <f>AVERAGEIF($G$2:$KT$2,EO$2,$G36:$KT36)</f>
        <v/>
      </c>
      <c r="EP117">
        <f>AVERAGEIF($G$2:$KT$2,EP$2,$G36:$KT36)</f>
        <v/>
      </c>
      <c r="EQ117">
        <f>AVERAGEIF($G$2:$KT$2,EQ$2,$G36:$KT36)</f>
        <v/>
      </c>
      <c r="ER117">
        <f>AVERAGEIF($G$2:$KT$2,ER$2,$G36:$KT36)</f>
        <v/>
      </c>
      <c r="ES117">
        <f>AVERAGEIF($G$2:$KT$2,ES$2,$G36:$KT36)</f>
        <v/>
      </c>
      <c r="ET117">
        <f>AVERAGEIF($G$2:$KT$2,ET$2,$G36:$KT36)</f>
        <v/>
      </c>
      <c r="EU117">
        <f>AVERAGEIF($G$2:$KT$2,EU$2,$G36:$KT36)</f>
        <v/>
      </c>
      <c r="EV117">
        <f>AVERAGEIF($G$2:$KT$2,EV$2,$G36:$KT36)</f>
        <v/>
      </c>
      <c r="EW117">
        <f>AVERAGEIF($G$2:$KT$2,EW$2,$G36:$KT36)</f>
        <v/>
      </c>
      <c r="EX117">
        <f>AVERAGEIF($G$2:$KT$2,EX$2,$G36:$KT36)</f>
        <v/>
      </c>
      <c r="EY117">
        <f>AVERAGEIF($G$2:$KT$2,EY$2,$G36:$KT36)</f>
        <v/>
      </c>
      <c r="EZ117">
        <f>AVERAGEIF($G$2:$KT$2,EZ$2,$G36:$KT36)</f>
        <v/>
      </c>
      <c r="FA117">
        <f>AVERAGEIF($G$2:$KT$2,FA$2,$G36:$KT36)</f>
        <v/>
      </c>
      <c r="FB117">
        <f>AVERAGEIF($G$2:$KT$2,FB$2,$G36:$KT36)</f>
        <v/>
      </c>
      <c r="FC117">
        <f>AVERAGEIF($G$2:$KT$2,FC$2,$G36:$KT36)</f>
        <v/>
      </c>
      <c r="FD117">
        <f>AVERAGEIF($G$2:$KT$2,FD$2,$G36:$KT36)</f>
        <v/>
      </c>
      <c r="FE117">
        <f>AVERAGEIF($G$2:$KT$2,FE$2,$G36:$KT36)</f>
        <v/>
      </c>
      <c r="FF117">
        <f>AVERAGEIF($G$2:$KT$2,FF$2,$G36:$KT36)</f>
        <v/>
      </c>
      <c r="FG117">
        <f>AVERAGEIF($G$2:$KT$2,FG$2,$G36:$KT36)</f>
        <v/>
      </c>
      <c r="FH117">
        <f>AVERAGEIF($G$2:$KT$2,FH$2,$G36:$KT36)</f>
        <v/>
      </c>
      <c r="FI117">
        <f>AVERAGEIF($G$2:$KT$2,FI$2,$G36:$KT36)</f>
        <v/>
      </c>
      <c r="FJ117">
        <f>AVERAGEIF($G$2:$KT$2,FJ$2,$G36:$KT36)</f>
        <v/>
      </c>
      <c r="FK117">
        <f>AVERAGEIF($G$2:$KT$2,FK$2,$G36:$KT36)</f>
        <v/>
      </c>
      <c r="FL117">
        <f>AVERAGEIF($G$2:$KT$2,FL$2,$G36:$KT36)</f>
        <v/>
      </c>
      <c r="FM117">
        <f>AVERAGEIF($G$2:$KT$2,FM$2,$G36:$KT36)</f>
        <v/>
      </c>
      <c r="FN117">
        <f>AVERAGEIF($G$2:$KT$2,FN$2,$G36:$KT36)</f>
        <v/>
      </c>
      <c r="FO117">
        <f>AVERAGEIF($G$2:$KT$2,FO$2,$G36:$KT36)</f>
        <v/>
      </c>
      <c r="FP117">
        <f>AVERAGEIF($G$2:$KT$2,FP$2,$G36:$KT36)</f>
        <v/>
      </c>
      <c r="FQ117">
        <f>AVERAGEIF($G$2:$KT$2,FQ$2,$G36:$KT36)</f>
        <v/>
      </c>
      <c r="FR117">
        <f>AVERAGEIF($G$2:$KT$2,FR$2,$G36:$KT36)</f>
        <v/>
      </c>
      <c r="FS117">
        <f>AVERAGEIF($G$2:$KT$2,FS$2,$G36:$KT36)</f>
        <v/>
      </c>
      <c r="FT117">
        <f>AVERAGEIF($G$2:$KT$2,FT$2,$G36:$KT36)</f>
        <v/>
      </c>
      <c r="FU117">
        <f>AVERAGEIF($G$2:$KT$2,FU$2,$G36:$KT36)</f>
        <v/>
      </c>
      <c r="FV117">
        <f>AVERAGEIF($G$2:$KT$2,FV$2,$G36:$KT36)</f>
        <v/>
      </c>
      <c r="FW117">
        <f>AVERAGEIF($G$2:$KT$2,FW$2,$G36:$KT36)</f>
        <v/>
      </c>
      <c r="FX117">
        <f>AVERAGEIF($G$2:$KT$2,FX$2,$G36:$KT36)</f>
        <v/>
      </c>
      <c r="FY117">
        <f>AVERAGEIF($G$2:$KT$2,FY$2,$G36:$KT36)</f>
        <v/>
      </c>
      <c r="FZ117">
        <f>AVERAGEIF($G$2:$KT$2,FZ$2,$G36:$KT36)</f>
        <v/>
      </c>
      <c r="GA117">
        <f>AVERAGEIF($G$2:$KT$2,GA$2,$G36:$KT36)</f>
        <v/>
      </c>
      <c r="GB117">
        <f>AVERAGEIF($G$2:$KT$2,GB$2,$G36:$KT36)</f>
        <v/>
      </c>
      <c r="GC117">
        <f>AVERAGEIF($G$2:$KT$2,GC$2,$G36:$KT36)</f>
        <v/>
      </c>
      <c r="GD117">
        <f>AVERAGEIF($G$2:$KT$2,GD$2,$G36:$KT36)</f>
        <v/>
      </c>
      <c r="GE117">
        <f>AVERAGEIF($G$2:$KT$2,GE$2,$G36:$KT36)</f>
        <v/>
      </c>
      <c r="GF117">
        <f>AVERAGEIF($G$2:$KT$2,GF$2,$G36:$KT36)</f>
        <v/>
      </c>
      <c r="GG117">
        <f>AVERAGEIF($G$2:$KT$2,GG$2,$G36:$KT36)</f>
        <v/>
      </c>
      <c r="GH117">
        <f>AVERAGEIF($G$2:$KT$2,GH$2,$G36:$KT36)</f>
        <v/>
      </c>
      <c r="GI117">
        <f>AVERAGEIF($G$2:$KT$2,GI$2,$G36:$KT36)</f>
        <v/>
      </c>
      <c r="GJ117">
        <f>AVERAGEIF($G$2:$KT$2,GJ$2,$G36:$KT36)</f>
        <v/>
      </c>
      <c r="GK117">
        <f>AVERAGEIF($G$2:$KT$2,GK$2,$G36:$KT36)</f>
        <v/>
      </c>
      <c r="GL117">
        <f>AVERAGEIF($G$2:$KT$2,GL$2,$G36:$KT36)</f>
        <v/>
      </c>
      <c r="GM117">
        <f>AVERAGEIF($G$2:$KT$2,GM$2,$G36:$KT36)</f>
        <v/>
      </c>
      <c r="GN117">
        <f>AVERAGEIF($G$2:$KT$2,GN$2,$G36:$KT36)</f>
        <v/>
      </c>
      <c r="GO117">
        <f>AVERAGEIF($G$2:$KT$2,GO$2,$G36:$KT36)</f>
        <v/>
      </c>
      <c r="GP117">
        <f>AVERAGEIF($G$2:$KT$2,GP$2,$G36:$KT36)</f>
        <v/>
      </c>
      <c r="GQ117">
        <f>AVERAGEIF($G$2:$KT$2,GQ$2,$G36:$KT36)</f>
        <v/>
      </c>
      <c r="GR117">
        <f>AVERAGEIF($G$2:$KT$2,GR$2,$G36:$KT36)</f>
        <v/>
      </c>
      <c r="GS117">
        <f>AVERAGEIF($G$2:$KT$2,GS$2,$G36:$KT36)</f>
        <v/>
      </c>
      <c r="GT117">
        <f>AVERAGEIF($G$2:$KT$2,GT$2,$G36:$KT36)</f>
        <v/>
      </c>
      <c r="GU117">
        <f>AVERAGEIF($G$2:$KT$2,GU$2,$G36:$KT36)</f>
        <v/>
      </c>
      <c r="GV117">
        <f>AVERAGEIF($G$2:$KT$2,GV$2,$G36:$KT36)</f>
        <v/>
      </c>
      <c r="GW117">
        <f>AVERAGEIF($G$2:$KT$2,GW$2,$G36:$KT36)</f>
        <v/>
      </c>
      <c r="GX117">
        <f>AVERAGEIF($G$2:$KT$2,GX$2,$G36:$KT36)</f>
        <v/>
      </c>
      <c r="GY117">
        <f>AVERAGEIF($G$2:$KT$2,GY$2,$G36:$KT36)</f>
        <v/>
      </c>
      <c r="GZ117">
        <f>AVERAGEIF($G$2:$KT$2,GZ$2,$G36:$KT36)</f>
        <v/>
      </c>
      <c r="HA117">
        <f>AVERAGEIF($G$2:$KT$2,HA$2,$G36:$KT36)</f>
        <v/>
      </c>
      <c r="HB117">
        <f>AVERAGEIF($G$2:$KT$2,HB$2,$G36:$KT36)</f>
        <v/>
      </c>
      <c r="HC117">
        <f>AVERAGEIF($G$2:$KT$2,HC$2,$G36:$KT36)</f>
        <v/>
      </c>
      <c r="HD117">
        <f>AVERAGEIF($G$2:$KT$2,HD$2,$G36:$KT36)</f>
        <v/>
      </c>
      <c r="HE117">
        <f>AVERAGEIF($G$2:$KT$2,HE$2,$G36:$KT36)</f>
        <v/>
      </c>
      <c r="HF117">
        <f>AVERAGEIF($G$2:$KT$2,HF$2,$G36:$KT36)</f>
        <v/>
      </c>
      <c r="HG117">
        <f>AVERAGEIF($G$2:$KT$2,HG$2,$G36:$KT36)</f>
        <v/>
      </c>
      <c r="HH117">
        <f>AVERAGEIF($G$2:$KT$2,HH$2,$G36:$KT36)</f>
        <v/>
      </c>
      <c r="HI117">
        <f>AVERAGEIF($G$2:$KT$2,HI$2,$G36:$KT36)</f>
        <v/>
      </c>
      <c r="HJ117">
        <f>AVERAGEIF($G$2:$KT$2,HJ$2,$G36:$KT36)</f>
        <v/>
      </c>
      <c r="HK117">
        <f>AVERAGEIF($G$2:$KT$2,HK$2,$G36:$KT36)</f>
        <v/>
      </c>
      <c r="HL117">
        <f>AVERAGEIF($G$2:$KT$2,HL$2,$G36:$KT36)</f>
        <v/>
      </c>
      <c r="HM117">
        <f>AVERAGEIF($G$2:$KT$2,HM$2,$G36:$KT36)</f>
        <v/>
      </c>
      <c r="HN117">
        <f>AVERAGEIF($G$2:$KT$2,HN$2,$G36:$KT36)</f>
        <v/>
      </c>
      <c r="HO117">
        <f>AVERAGEIF($G$2:$KT$2,HO$2,$G36:$KT36)</f>
        <v/>
      </c>
      <c r="HP117">
        <f>AVERAGEIF($G$2:$KT$2,HP$2,$G36:$KT36)</f>
        <v/>
      </c>
      <c r="HQ117">
        <f>AVERAGEIF($G$2:$KT$2,HQ$2,$G36:$KT36)</f>
        <v/>
      </c>
      <c r="HR117">
        <f>AVERAGEIF($G$2:$KT$2,HR$2,$G36:$KT36)</f>
        <v/>
      </c>
      <c r="HS117">
        <f>AVERAGEIF($G$2:$KT$2,HS$2,$G36:$KT36)</f>
        <v/>
      </c>
      <c r="HT117">
        <f>AVERAGEIF($G$2:$KT$2,HT$2,$G36:$KT36)</f>
        <v/>
      </c>
      <c r="HU117">
        <f>AVERAGEIF($G$2:$KT$2,HU$2,$G36:$KT36)</f>
        <v/>
      </c>
      <c r="HV117">
        <f>AVERAGEIF($G$2:$KT$2,HV$2,$G36:$KT36)</f>
        <v/>
      </c>
      <c r="HW117">
        <f>AVERAGEIF($G$2:$KT$2,HW$2,$G36:$KT36)</f>
        <v/>
      </c>
      <c r="HX117">
        <f>AVERAGEIF($G$2:$KT$2,HX$2,$G36:$KT36)</f>
        <v/>
      </c>
      <c r="HY117">
        <f>AVERAGEIF($G$2:$KT$2,HY$2,$G36:$KT36)</f>
        <v/>
      </c>
      <c r="HZ117">
        <f>AVERAGEIF($G$2:$KT$2,HZ$2,$G36:$KT36)</f>
        <v/>
      </c>
      <c r="IA117">
        <f>AVERAGEIF($G$2:$KT$2,IA$2,$G36:$KT36)</f>
        <v/>
      </c>
      <c r="IB117">
        <f>AVERAGEIF($G$2:$KT$2,IB$2,$G36:$KT36)</f>
        <v/>
      </c>
      <c r="IC117">
        <f>AVERAGEIF($G$2:$KT$2,IC$2,$G36:$KT36)</f>
        <v/>
      </c>
      <c r="ID117">
        <f>AVERAGEIF($G$2:$KT$2,ID$2,$G36:$KT36)</f>
        <v/>
      </c>
      <c r="IE117">
        <f>AVERAGEIF($G$2:$KT$2,IE$2,$G36:$KT36)</f>
        <v/>
      </c>
      <c r="IF117">
        <f>AVERAGEIF($G$2:$KT$2,IF$2,$G36:$KT36)</f>
        <v/>
      </c>
      <c r="IG117">
        <f>AVERAGEIF($G$2:$KT$2,IG$2,$G36:$KT36)</f>
        <v/>
      </c>
      <c r="IH117">
        <f>AVERAGEIF($G$2:$KT$2,IH$2,$G36:$KT36)</f>
        <v/>
      </c>
      <c r="II117">
        <f>AVERAGEIF($G$2:$KT$2,II$2,$G36:$KT36)</f>
        <v/>
      </c>
      <c r="IJ117">
        <f>AVERAGEIF($G$2:$KT$2,IJ$2,$G36:$KT36)</f>
        <v/>
      </c>
      <c r="IK117">
        <f>AVERAGEIF($G$2:$KT$2,IK$2,$G36:$KT36)</f>
        <v/>
      </c>
      <c r="IL117">
        <f>AVERAGEIF($G$2:$KT$2,IL$2,$G36:$KT36)</f>
        <v/>
      </c>
      <c r="IM117">
        <f>AVERAGEIF($G$2:$KT$2,IM$2,$G36:$KT36)</f>
        <v/>
      </c>
      <c r="IN117">
        <f>AVERAGEIF($G$2:$KT$2,IN$2,$G36:$KT36)</f>
        <v/>
      </c>
      <c r="IO117">
        <f>AVERAGEIF($G$2:$KT$2,IO$2,$G36:$KT36)</f>
        <v/>
      </c>
      <c r="IP117">
        <f>AVERAGEIF($G$2:$KT$2,IP$2,$G36:$KT36)</f>
        <v/>
      </c>
      <c r="IQ117">
        <f>AVERAGEIF($G$2:$KT$2,IQ$2,$G36:$KT36)</f>
        <v/>
      </c>
      <c r="IR117">
        <f>AVERAGEIF($G$2:$KT$2,IR$2,$G36:$KT36)</f>
        <v/>
      </c>
      <c r="IS117">
        <f>AVERAGEIF($G$2:$KT$2,IS$2,$G36:$KT36)</f>
        <v/>
      </c>
      <c r="IT117">
        <f>AVERAGEIF($G$2:$KT$2,IT$2,$G36:$KT36)</f>
        <v/>
      </c>
      <c r="IU117">
        <f>AVERAGEIF($G$2:$KT$2,IU$2,$G36:$KT36)</f>
        <v/>
      </c>
      <c r="IV117">
        <f>AVERAGEIF($G$2:$KT$2,IV$2,$G36:$KT36)</f>
        <v/>
      </c>
      <c r="IW117">
        <f>AVERAGEIF($G$2:$KT$2,IW$2,$G36:$KT36)</f>
        <v/>
      </c>
      <c r="IX117">
        <f>AVERAGEIF($G$2:$KT$2,IX$2,$G36:$KT36)</f>
        <v/>
      </c>
      <c r="IY117">
        <f>AVERAGEIF($G$2:$KT$2,IY$2,$G36:$KT36)</f>
        <v/>
      </c>
      <c r="IZ117">
        <f>AVERAGEIF($G$2:$KT$2,IZ$2,$G36:$KT36)</f>
        <v/>
      </c>
      <c r="JA117">
        <f>AVERAGEIF($G$2:$KT$2,JA$2,$G36:$KT36)</f>
        <v/>
      </c>
      <c r="JB117">
        <f>AVERAGEIF($G$2:$KT$2,JB$2,$G36:$KT36)</f>
        <v/>
      </c>
      <c r="JC117">
        <f>AVERAGEIF($G$2:$KT$2,JC$2,$G36:$KT36)</f>
        <v/>
      </c>
      <c r="JD117">
        <f>AVERAGEIF($G$2:$KT$2,JD$2,$G36:$KT36)</f>
        <v/>
      </c>
      <c r="JE117">
        <f>AVERAGEIF($G$2:$KT$2,JE$2,$G36:$KT36)</f>
        <v/>
      </c>
      <c r="JF117">
        <f>AVERAGEIF($G$2:$KT$2,JF$2,$G36:$KT36)</f>
        <v/>
      </c>
      <c r="JG117">
        <f>AVERAGEIF($G$2:$KT$2,JG$2,$G36:$KT36)</f>
        <v/>
      </c>
      <c r="JH117">
        <f>AVERAGEIF($G$2:$KT$2,JH$2,$G36:$KT36)</f>
        <v/>
      </c>
      <c r="JI117">
        <f>AVERAGEIF($G$2:$KT$2,JI$2,$G36:$KT36)</f>
        <v/>
      </c>
      <c r="JJ117">
        <f>AVERAGEIF($G$2:$KT$2,JJ$2,$G36:$KT36)</f>
        <v/>
      </c>
      <c r="JK117">
        <f>AVERAGEIF($G$2:$KT$2,JK$2,$G36:$KT36)</f>
        <v/>
      </c>
      <c r="JL117">
        <f>AVERAGEIF($G$2:$KT$2,JL$2,$G36:$KT36)</f>
        <v/>
      </c>
      <c r="JM117">
        <f>AVERAGEIF($G$2:$KT$2,JM$2,$G36:$KT36)</f>
        <v/>
      </c>
      <c r="JN117">
        <f>AVERAGEIF($G$2:$KT$2,JN$2,$G36:$KT36)</f>
        <v/>
      </c>
      <c r="JO117">
        <f>AVERAGEIF($G$2:$KT$2,JO$2,$G36:$KT36)</f>
        <v/>
      </c>
      <c r="JP117">
        <f>AVERAGEIF($G$2:$KT$2,JP$2,$G36:$KT36)</f>
        <v/>
      </c>
      <c r="JQ117">
        <f>AVERAGEIF($G$2:$KT$2,JQ$2,$G36:$KT36)</f>
        <v/>
      </c>
      <c r="JR117">
        <f>AVERAGEIF($G$2:$KT$2,JR$2,$G36:$KT36)</f>
        <v/>
      </c>
      <c r="JS117">
        <f>AVERAGEIF($G$2:$KT$2,JS$2,$G36:$KT36)</f>
        <v/>
      </c>
      <c r="JT117">
        <f>AVERAGEIF($G$2:$KT$2,JT$2,$G36:$KT36)</f>
        <v/>
      </c>
      <c r="JU117">
        <f>AVERAGEIF($G$2:$KT$2,JU$2,$G36:$KT36)</f>
        <v/>
      </c>
      <c r="JV117">
        <f>AVERAGEIF($G$2:$KT$2,JV$2,$G36:$KT36)</f>
        <v/>
      </c>
      <c r="JW117">
        <f>AVERAGEIF($G$2:$KT$2,JW$2,$G36:$KT36)</f>
        <v/>
      </c>
      <c r="JX117">
        <f>AVERAGEIF($G$2:$KT$2,JX$2,$G36:$KT36)</f>
        <v/>
      </c>
      <c r="JY117">
        <f>AVERAGEIF($G$2:$KT$2,JY$2,$G36:$KT36)</f>
        <v/>
      </c>
      <c r="JZ117">
        <f>AVERAGEIF($G$2:$KT$2,JZ$2,$G36:$KT36)</f>
        <v/>
      </c>
      <c r="KA117">
        <f>AVERAGEIF($G$2:$KT$2,KA$2,$G36:$KT36)</f>
        <v/>
      </c>
      <c r="KB117">
        <f>AVERAGEIF($G$2:$KT$2,KB$2,$G36:$KT36)</f>
        <v/>
      </c>
      <c r="KC117">
        <f>AVERAGEIF($G$2:$KT$2,KC$2,$G36:$KT36)</f>
        <v/>
      </c>
      <c r="KD117">
        <f>AVERAGEIF($G$2:$KT$2,KD$2,$G36:$KT36)</f>
        <v/>
      </c>
      <c r="KE117">
        <f>AVERAGEIF($G$2:$KT$2,KE$2,$G36:$KT36)</f>
        <v/>
      </c>
      <c r="KF117">
        <f>AVERAGEIF($G$2:$KT$2,KF$2,$G36:$KT36)</f>
        <v/>
      </c>
      <c r="KG117">
        <f>AVERAGEIF($G$2:$KT$2,KG$2,$G36:$KT36)</f>
        <v/>
      </c>
      <c r="KH117">
        <f>AVERAGEIF($G$2:$KT$2,KH$2,$G36:$KT36)</f>
        <v/>
      </c>
      <c r="KI117">
        <f>AVERAGEIF($G$2:$KT$2,KI$2,$G36:$KT36)</f>
        <v/>
      </c>
      <c r="KJ117">
        <f>AVERAGEIF($G$2:$KT$2,KJ$2,$G36:$KT36)</f>
        <v/>
      </c>
      <c r="KK117">
        <f>AVERAGEIF($G$2:$KT$2,KK$2,$G36:$KT36)</f>
        <v/>
      </c>
      <c r="KL117">
        <f>AVERAGEIF($G$2:$KT$2,KL$2,$G36:$KT36)</f>
        <v/>
      </c>
      <c r="KM117">
        <f>AVERAGEIF($G$2:$KT$2,KM$2,$G36:$KT36)</f>
        <v/>
      </c>
      <c r="KN117">
        <f>AVERAGEIF($G$2:$KT$2,KN$2,$G36:$KT36)</f>
        <v/>
      </c>
      <c r="KO117">
        <f>AVERAGEIF($G$2:$KT$2,KO$2,$G36:$KT36)</f>
        <v/>
      </c>
      <c r="KP117">
        <f>AVERAGEIF($G$2:$KT$2,KP$2,$G36:$KT36)</f>
        <v/>
      </c>
      <c r="KQ117">
        <f>AVERAGEIF($G$2:$KT$2,KQ$2,$G36:$KT36)</f>
        <v/>
      </c>
      <c r="KR117">
        <f>AVERAGEIF($G$2:$KT$2,KR$2,$G36:$KT36)</f>
        <v/>
      </c>
      <c r="KS117">
        <f>AVERAGEIF($G$2:$KT$2,KS$2,$G36:$KT36)</f>
        <v/>
      </c>
      <c r="KT117">
        <f>AVERAGEIF($G$2:$KT$2,KT$2,$G36:$KT36)</f>
        <v/>
      </c>
    </row>
    <row r="118" spans="1:306">
      <c r="B118" t="s">
        <v>63</v>
      </c>
      <c r="C118" t="s">
        <v>29</v>
      </c>
      <c r="D118" t="s">
        <v>53</v>
      </c>
      <c r="G118">
        <f>AVERAGEIF($G$2:$CL$2,G$2,$G37:$CL37)</f>
        <v/>
      </c>
      <c r="H118">
        <f>AVERAGEIF($G$2:$CL$2,H$2,$G37:$CL37)</f>
        <v/>
      </c>
      <c r="I118">
        <f>AVERAGEIF($G$2:$CL$2,I$2,$G37:$CL37)</f>
        <v/>
      </c>
      <c r="J118">
        <f>AVERAGEIF($G$2:$CL$2,J$2,$G37:$CL37)</f>
        <v/>
      </c>
      <c r="K118">
        <f>AVERAGEIF($G$2:$CL$2,K$2,$G37:$CL37)</f>
        <v/>
      </c>
      <c r="L118">
        <f>AVERAGEIF($G$2:$CL$2,L$2,$G37:$CL37)</f>
        <v/>
      </c>
      <c r="M118">
        <f>AVERAGEIF($G$2:$CL$2,M$2,$G37:$CL37)</f>
        <v/>
      </c>
      <c r="N118">
        <f>AVERAGEIF($G$2:$CL$2,N$2,$G37:$CL37)</f>
        <v/>
      </c>
      <c r="O118">
        <f>AVERAGEIF($G$2:$CL$2,O$2,$G37:$CL37)</f>
        <v/>
      </c>
      <c r="P118">
        <f>AVERAGEIF($G$2:$CL$2,P$2,$G37:$CL37)</f>
        <v/>
      </c>
      <c r="Q118">
        <f>AVERAGEIF($G$2:$CL$2,Q$2,$G37:$CL37)</f>
        <v/>
      </c>
      <c r="R118">
        <f>AVERAGEIF($G$2:$CL$2,R$2,$G37:$CL37)</f>
        <v/>
      </c>
      <c r="S118">
        <f>AVERAGEIF($G$2:$CL$2,S$2,$G37:$CL37)</f>
        <v/>
      </c>
      <c r="T118">
        <f>AVERAGEIF($G$2:$CL$2,T$2,$G37:$CL37)</f>
        <v/>
      </c>
      <c r="U118">
        <f>AVERAGEIF($G$2:$CL$2,U$2,$G37:$CL37)</f>
        <v/>
      </c>
      <c r="V118">
        <f>AVERAGEIF($G$2:$CL$2,V$2,$G37:$CL37)</f>
        <v/>
      </c>
      <c r="W118">
        <f>AVERAGEIF($G$2:$CL$2,W$2,$G37:$CL37)</f>
        <v/>
      </c>
      <c r="X118">
        <f>AVERAGEIF($G$2:$CL$2,X$2,$G37:$CL37)</f>
        <v/>
      </c>
      <c r="Y118">
        <f>AVERAGEIF($G$2:$CL$2,Y$2,$G37:$CL37)</f>
        <v/>
      </c>
      <c r="Z118">
        <f>AVERAGEIF($G$2:$CL$2,Z$2,$G37:$CL37)</f>
        <v/>
      </c>
      <c r="AA118">
        <f>AVERAGEIF($G$2:$CL$2,AA$2,$G37:$CL37)</f>
        <v/>
      </c>
      <c r="AB118">
        <f>AVERAGEIF($G$2:$CL$2,AB$2,$G37:$CL37)</f>
        <v/>
      </c>
      <c r="AC118">
        <f>AVERAGEIF($G$2:$CL$2,AC$2,$G37:$CL37)</f>
        <v/>
      </c>
      <c r="AD118">
        <f>AVERAGEIF($G$2:$CL$2,AD$2,$G37:$CL37)</f>
        <v/>
      </c>
      <c r="AE118">
        <f>AVERAGEIF($G$2:$CL$2,AE$2,$G37:$CL37)</f>
        <v/>
      </c>
      <c r="AF118">
        <f>AVERAGEIF($G$2:$CL$2,AF$2,$G37:$CL37)</f>
        <v/>
      </c>
      <c r="AG118">
        <f>AVERAGEIF($G$2:$CL$2,AG$2,$G37:$CL37)</f>
        <v/>
      </c>
      <c r="AH118">
        <f>AVERAGEIF($G$2:$CL$2,AH$2,$G37:$CL37)</f>
        <v/>
      </c>
      <c r="AI118">
        <f>AVERAGEIF($G$2:$CL$2,AI$2,$G37:$CL37)</f>
        <v/>
      </c>
      <c r="AJ118">
        <f>AVERAGEIF($G$2:$CL$2,AJ$2,$G37:$CL37)</f>
        <v/>
      </c>
      <c r="AK118">
        <f>AVERAGEIF($G$2:$CL$2,AK$2,$G37:$CL37)</f>
        <v/>
      </c>
      <c r="AL118">
        <f>AVERAGEIF($G$2:$CL$2,AL$2,$G37:$CL37)</f>
        <v/>
      </c>
      <c r="AM118">
        <f>AVERAGEIF($G$2:$CL$2,AM$2,$G37:$CL37)</f>
        <v/>
      </c>
      <c r="AN118">
        <f>AVERAGEIF($G$2:$CL$2,AN$2,$G37:$CL37)</f>
        <v/>
      </c>
      <c r="AO118">
        <f>AVERAGEIF($G$2:$CL$2,AO$2,$G37:$CL37)</f>
        <v/>
      </c>
      <c r="AP118">
        <f>AVERAGEIF($G$2:$CL$2,AP$2,$G37:$CL37)</f>
        <v/>
      </c>
      <c r="AQ118">
        <f>AVERAGEIF($G$2:$CL$2,AQ$2,$G37:$CL37)</f>
        <v/>
      </c>
      <c r="AR118">
        <f>AVERAGEIF($G$2:$CL$2,AR$2,$G37:$CL37)</f>
        <v/>
      </c>
      <c r="AS118">
        <f>AVERAGEIF($G$2:$CL$2,AS$2,$G37:$CL37)</f>
        <v/>
      </c>
      <c r="AT118">
        <f>AVERAGEIF($G$2:$CL$2,AT$2,$G37:$CL37)</f>
        <v/>
      </c>
      <c r="AU118">
        <f>AVERAGEIF($G$2:$CL$2,AU$2,$G37:$CL37)</f>
        <v/>
      </c>
      <c r="AV118">
        <f>AVERAGEIF($G$2:$CL$2,AV$2,$G37:$CL37)</f>
        <v/>
      </c>
      <c r="AW118">
        <f>AVERAGEIF($G$2:$CL$2,AW$2,$G37:$CL37)</f>
        <v/>
      </c>
      <c r="AX118">
        <f>AVERAGEIF($G$2:$CL$2,AX$2,$G37:$CL37)</f>
        <v/>
      </c>
      <c r="AY118">
        <f>AVERAGEIF($G$2:$CL$2,AY$2,$G37:$CL37)</f>
        <v/>
      </c>
      <c r="AZ118">
        <f>AVERAGEIF($G$2:$CL$2,AZ$2,$G37:$CL37)</f>
        <v/>
      </c>
      <c r="BA118">
        <f>AVERAGEIF($G$2:$CL$2,BA$2,$G37:$CL37)</f>
        <v/>
      </c>
      <c r="BB118">
        <f>AVERAGEIF($G$2:$CL$2,BB$2,$G37:$CL37)</f>
        <v/>
      </c>
      <c r="BC118">
        <f>AVERAGEIF($G$2:$CL$2,BC$2,$G37:$CL37)</f>
        <v/>
      </c>
      <c r="BD118">
        <f>AVERAGEIF($G$2:$CL$2,BD$2,$G37:$CL37)</f>
        <v/>
      </c>
      <c r="BE118">
        <f>AVERAGEIF($G$2:$CL$2,BE$2,$G37:$CL37)</f>
        <v/>
      </c>
      <c r="BF118">
        <f>AVERAGEIF($G$2:$CL$2,BF$2,$G37:$CL37)</f>
        <v/>
      </c>
      <c r="BG118">
        <f>AVERAGEIF($G$2:$CL$2,BG$2,$G37:$CL37)</f>
        <v/>
      </c>
      <c r="BH118">
        <f>AVERAGEIF($G$2:$CL$2,BH$2,$G37:$CL37)</f>
        <v/>
      </c>
      <c r="BI118">
        <f>AVERAGEIF($G$2:$CL$2,BI$2,$G37:$CL37)</f>
        <v/>
      </c>
      <c r="BJ118">
        <f>AVERAGEIF($G$2:$CL$2,BJ$2,$G37:$CL37)</f>
        <v/>
      </c>
      <c r="BK118">
        <f>AVERAGEIF($G$2:$CL$2,BK$2,$G37:$CL37)</f>
        <v/>
      </c>
      <c r="BL118">
        <f>AVERAGEIF($G$2:$CL$2,BL$2,$G37:$CL37)</f>
        <v/>
      </c>
      <c r="BM118">
        <f>AVERAGEIF($G$2:$CL$2,BM$2,$G37:$CL37)</f>
        <v/>
      </c>
      <c r="BN118">
        <f>AVERAGEIF($G$2:$CL$2,BN$2,$G37:$CL37)</f>
        <v/>
      </c>
      <c r="BO118">
        <f>AVERAGEIF($G$2:$CL$2,BO$2,$G37:$CL37)</f>
        <v/>
      </c>
      <c r="BP118">
        <f>AVERAGEIF($G$2:$CL$2,BP$2,$G37:$CL37)</f>
        <v/>
      </c>
      <c r="BQ118">
        <f>AVERAGEIF($G$2:$CL$2,BQ$2,$G37:$CL37)</f>
        <v/>
      </c>
      <c r="BR118">
        <f>AVERAGEIF($G$2:$CL$2,BR$2,$G37:$CL37)</f>
        <v/>
      </c>
      <c r="BS118">
        <f>AVERAGEIF($G$2:$CL$2,BS$2,$G37:$CL37)</f>
        <v/>
      </c>
      <c r="BT118">
        <f>AVERAGEIF($G$2:$CL$2,BT$2,$G37:$CL37)</f>
        <v/>
      </c>
      <c r="BU118">
        <f>AVERAGEIF($G$2:$CL$2,BU$2,$G37:$CL37)</f>
        <v/>
      </c>
      <c r="BV118">
        <f>AVERAGEIF($G$2:$CL$2,BV$2,$G37:$CL37)</f>
        <v/>
      </c>
      <c r="BW118">
        <f>AVERAGEIF($G$2:$CL$2,BW$2,$G37:$CL37)</f>
        <v/>
      </c>
      <c r="BX118">
        <f>AVERAGEIF($G$2:$CL$2,BX$2,$G37:$CL37)</f>
        <v/>
      </c>
      <c r="BY118">
        <f>AVERAGEIF($G$2:$CL$2,BY$2,$G37:$CL37)</f>
        <v/>
      </c>
      <c r="BZ118">
        <f>AVERAGEIF($G$2:$CL$2,BZ$2,$G37:$CL37)</f>
        <v/>
      </c>
      <c r="CA118">
        <f>AVERAGEIF($G$2:$CL$2,CA$2,$G37:$CL37)</f>
        <v/>
      </c>
      <c r="CB118">
        <f>AVERAGEIF($G$2:$CL$2,CB$2,$G37:$CL37)</f>
        <v/>
      </c>
      <c r="CC118">
        <f>AVERAGEIF($G$2:$CL$2,CC$2,$G37:$CL37)</f>
        <v/>
      </c>
      <c r="CD118">
        <f>AVERAGEIF($G$2:$CL$2,CD$2,$G37:$CL37)</f>
        <v/>
      </c>
      <c r="CE118">
        <f>AVERAGEIF($G$2:$CL$2,CE$2,$G37:$CL37)</f>
        <v/>
      </c>
      <c r="CF118">
        <f>AVERAGEIF($G$2:$CL$2,CF$2,$G37:$CL37)</f>
        <v/>
      </c>
      <c r="CG118">
        <f>AVERAGEIF($G$2:$CL$2,CG$2,$G37:$CL37)</f>
        <v/>
      </c>
      <c r="CH118">
        <f>AVERAGEIF($G$2:$CL$2,CH$2,$G37:$CL37)</f>
        <v/>
      </c>
      <c r="CI118">
        <f>AVERAGEIF($G$2:$CL$2,CI$2,$G37:$CL37)</f>
        <v/>
      </c>
      <c r="CJ118">
        <f>AVERAGEIF($G$2:$CL$2,CJ$2,$G37:$CL37)</f>
        <v/>
      </c>
      <c r="CK118">
        <f>AVERAGEIF($G$2:$CL$2,CK$2,$G37:$CL37)</f>
        <v/>
      </c>
      <c r="CL118">
        <f>AVERAGEIF($G$2:$CL$2,CL$2,$G37:$CL37)</f>
        <v/>
      </c>
      <c r="CM118">
        <f>AVERAGEIF($G$2:$KT$2,CM$2,$G37:$KT37)</f>
        <v/>
      </c>
      <c r="CN118">
        <f>AVERAGEIF($G$2:$KT$2,CN$2,$G37:$KT37)</f>
        <v/>
      </c>
      <c r="CO118">
        <f>AVERAGEIF($G$2:$KT$2,CO$2,$G37:$KT37)</f>
        <v/>
      </c>
      <c r="CP118">
        <f>AVERAGEIF($G$2:$KT$2,CP$2,$G37:$KT37)</f>
        <v/>
      </c>
      <c r="CQ118">
        <f>AVERAGEIF($G$2:$KT$2,CQ$2,$G37:$KT37)</f>
        <v/>
      </c>
      <c r="CR118">
        <f>AVERAGEIF($G$2:$KT$2,CR$2,$G37:$KT37)</f>
        <v/>
      </c>
      <c r="CS118">
        <f>AVERAGEIF($G$2:$KT$2,CS$2,$G37:$KT37)</f>
        <v/>
      </c>
      <c r="CT118">
        <f>AVERAGEIF($G$2:$KT$2,CT$2,$G37:$KT37)</f>
        <v/>
      </c>
      <c r="CU118">
        <f>AVERAGEIF($G$2:$KT$2,CU$2,$G37:$KT37)</f>
        <v/>
      </c>
      <c r="CV118">
        <f>AVERAGEIF($G$2:$KT$2,CV$2,$G37:$KT37)</f>
        <v/>
      </c>
      <c r="CW118">
        <f>AVERAGEIF($G$2:$KT$2,CW$2,$G37:$KT37)</f>
        <v/>
      </c>
      <c r="CX118">
        <f>AVERAGEIF($G$2:$KT$2,CX$2,$G37:$KT37)</f>
        <v/>
      </c>
      <c r="CY118">
        <f>AVERAGEIF($G$2:$KT$2,CY$2,$G37:$KT37)</f>
        <v/>
      </c>
      <c r="CZ118">
        <f>AVERAGEIF($G$2:$KT$2,CZ$2,$G37:$KT37)</f>
        <v/>
      </c>
      <c r="DA118">
        <f>AVERAGEIF($G$2:$KT$2,DA$2,$G37:$KT37)</f>
        <v/>
      </c>
      <c r="DB118">
        <f>AVERAGEIF($G$2:$KT$2,DB$2,$G37:$KT37)</f>
        <v/>
      </c>
      <c r="DC118">
        <f>AVERAGEIF($G$2:$KT$2,DC$2,$G37:$KT37)</f>
        <v/>
      </c>
      <c r="DD118">
        <f>AVERAGEIF($G$2:$KT$2,DD$2,$G37:$KT37)</f>
        <v/>
      </c>
      <c r="DE118">
        <f>AVERAGEIF($G$2:$KT$2,DE$2,$G37:$KT37)</f>
        <v/>
      </c>
      <c r="DF118">
        <f>AVERAGEIF($G$2:$KT$2,DF$2,$G37:$KT37)</f>
        <v/>
      </c>
      <c r="DG118">
        <f>AVERAGEIF($G$2:$KT$2,DG$2,$G37:$KT37)</f>
        <v/>
      </c>
      <c r="DH118">
        <f>AVERAGEIF($G$2:$KT$2,DH$2,$G37:$KT37)</f>
        <v/>
      </c>
      <c r="DI118">
        <f>AVERAGEIF($G$2:$KT$2,DI$2,$G37:$KT37)</f>
        <v/>
      </c>
      <c r="DJ118">
        <f>AVERAGEIF($G$2:$KT$2,DJ$2,$G37:$KT37)</f>
        <v/>
      </c>
      <c r="DK118">
        <f>AVERAGEIF($G$2:$KT$2,DK$2,$G37:$KT37)</f>
        <v/>
      </c>
      <c r="DL118">
        <f>AVERAGEIF($G$2:$KT$2,DL$2,$G37:$KT37)</f>
        <v/>
      </c>
      <c r="DM118">
        <f>AVERAGEIF($G$2:$KT$2,DM$2,$G37:$KT37)</f>
        <v/>
      </c>
      <c r="DN118">
        <f>AVERAGEIF($G$2:$KT$2,DN$2,$G37:$KT37)</f>
        <v/>
      </c>
      <c r="DO118">
        <f>AVERAGEIF($G$2:$KT$2,DO$2,$G37:$KT37)</f>
        <v/>
      </c>
      <c r="DP118">
        <f>AVERAGEIF($G$2:$KT$2,DP$2,$G37:$KT37)</f>
        <v/>
      </c>
      <c r="DQ118">
        <f>AVERAGEIF($G$2:$KT$2,DQ$2,$G37:$KT37)</f>
        <v/>
      </c>
      <c r="DR118">
        <f>AVERAGEIF($G$2:$KT$2,DR$2,$G37:$KT37)</f>
        <v/>
      </c>
      <c r="DS118">
        <f>AVERAGEIF($G$2:$KT$2,DS$2,$G37:$KT37)</f>
        <v/>
      </c>
      <c r="DT118">
        <f>AVERAGEIF($G$2:$KT$2,DT$2,$G37:$KT37)</f>
        <v/>
      </c>
      <c r="DU118">
        <f>AVERAGEIF($G$2:$KT$2,DU$2,$G37:$KT37)</f>
        <v/>
      </c>
      <c r="DV118">
        <f>AVERAGEIF($G$2:$KT$2,DV$2,$G37:$KT37)</f>
        <v/>
      </c>
      <c r="DW118">
        <f>AVERAGEIF($G$2:$KT$2,DW$2,$G37:$KT37)</f>
        <v/>
      </c>
      <c r="DX118">
        <f>AVERAGEIF($G$2:$KT$2,DX$2,$G37:$KT37)</f>
        <v/>
      </c>
      <c r="DY118">
        <f>AVERAGEIF($G$2:$KT$2,DY$2,$G37:$KT37)</f>
        <v/>
      </c>
      <c r="DZ118">
        <f>AVERAGEIF($G$2:$KT$2,DZ$2,$G37:$KT37)</f>
        <v/>
      </c>
      <c r="EA118">
        <f>AVERAGEIF($G$2:$KT$2,EA$2,$G37:$KT37)</f>
        <v/>
      </c>
      <c r="EB118">
        <f>AVERAGEIF($G$2:$KT$2,EB$2,$G37:$KT37)</f>
        <v/>
      </c>
      <c r="EC118">
        <f>AVERAGEIF($G$2:$KT$2,EC$2,$G37:$KT37)</f>
        <v/>
      </c>
      <c r="ED118">
        <f>AVERAGEIF($G$2:$KT$2,ED$2,$G37:$KT37)</f>
        <v/>
      </c>
      <c r="EE118">
        <f>AVERAGEIF($G$2:$KT$2,EE$2,$G37:$KT37)</f>
        <v/>
      </c>
      <c r="EF118">
        <f>AVERAGEIF($G$2:$KT$2,EF$2,$G37:$KT37)</f>
        <v/>
      </c>
      <c r="EG118">
        <f>AVERAGEIF($G$2:$KT$2,EG$2,$G37:$KT37)</f>
        <v/>
      </c>
      <c r="EH118">
        <f>AVERAGEIF($G$2:$KT$2,EH$2,$G37:$KT37)</f>
        <v/>
      </c>
      <c r="EI118">
        <f>AVERAGEIF($G$2:$KT$2,EI$2,$G37:$KT37)</f>
        <v/>
      </c>
      <c r="EJ118">
        <f>AVERAGEIF($G$2:$KT$2,EJ$2,$G37:$KT37)</f>
        <v/>
      </c>
      <c r="EK118">
        <f>AVERAGEIF($G$2:$KT$2,EK$2,$G37:$KT37)</f>
        <v/>
      </c>
      <c r="EL118">
        <f>AVERAGEIF($G$2:$KT$2,EL$2,$G37:$KT37)</f>
        <v/>
      </c>
      <c r="EM118">
        <f>AVERAGEIF($G$2:$KT$2,EM$2,$G37:$KT37)</f>
        <v/>
      </c>
      <c r="EN118">
        <f>AVERAGEIF($G$2:$KT$2,EN$2,$G37:$KT37)</f>
        <v/>
      </c>
      <c r="EO118">
        <f>AVERAGEIF($G$2:$KT$2,EO$2,$G37:$KT37)</f>
        <v/>
      </c>
      <c r="EP118">
        <f>AVERAGEIF($G$2:$KT$2,EP$2,$G37:$KT37)</f>
        <v/>
      </c>
      <c r="EQ118">
        <f>AVERAGEIF($G$2:$KT$2,EQ$2,$G37:$KT37)</f>
        <v/>
      </c>
      <c r="ER118">
        <f>AVERAGEIF($G$2:$KT$2,ER$2,$G37:$KT37)</f>
        <v/>
      </c>
      <c r="ES118">
        <f>AVERAGEIF($G$2:$KT$2,ES$2,$G37:$KT37)</f>
        <v/>
      </c>
      <c r="ET118">
        <f>AVERAGEIF($G$2:$KT$2,ET$2,$G37:$KT37)</f>
        <v/>
      </c>
      <c r="EU118">
        <f>AVERAGEIF($G$2:$KT$2,EU$2,$G37:$KT37)</f>
        <v/>
      </c>
      <c r="EV118">
        <f>AVERAGEIF($G$2:$KT$2,EV$2,$G37:$KT37)</f>
        <v/>
      </c>
      <c r="EW118">
        <f>AVERAGEIF($G$2:$KT$2,EW$2,$G37:$KT37)</f>
        <v/>
      </c>
      <c r="EX118">
        <f>AVERAGEIF($G$2:$KT$2,EX$2,$G37:$KT37)</f>
        <v/>
      </c>
      <c r="EY118">
        <f>AVERAGEIF($G$2:$KT$2,EY$2,$G37:$KT37)</f>
        <v/>
      </c>
      <c r="EZ118">
        <f>AVERAGEIF($G$2:$KT$2,EZ$2,$G37:$KT37)</f>
        <v/>
      </c>
      <c r="FA118">
        <f>AVERAGEIF($G$2:$KT$2,FA$2,$G37:$KT37)</f>
        <v/>
      </c>
      <c r="FB118">
        <f>AVERAGEIF($G$2:$KT$2,FB$2,$G37:$KT37)</f>
        <v/>
      </c>
      <c r="FC118">
        <f>AVERAGEIF($G$2:$KT$2,FC$2,$G37:$KT37)</f>
        <v/>
      </c>
      <c r="FD118">
        <f>AVERAGEIF($G$2:$KT$2,FD$2,$G37:$KT37)</f>
        <v/>
      </c>
      <c r="FE118">
        <f>AVERAGEIF($G$2:$KT$2,FE$2,$G37:$KT37)</f>
        <v/>
      </c>
      <c r="FF118">
        <f>AVERAGEIF($G$2:$KT$2,FF$2,$G37:$KT37)</f>
        <v/>
      </c>
      <c r="FG118">
        <f>AVERAGEIF($G$2:$KT$2,FG$2,$G37:$KT37)</f>
        <v/>
      </c>
      <c r="FH118">
        <f>AVERAGEIF($G$2:$KT$2,FH$2,$G37:$KT37)</f>
        <v/>
      </c>
      <c r="FI118">
        <f>AVERAGEIF($G$2:$KT$2,FI$2,$G37:$KT37)</f>
        <v/>
      </c>
      <c r="FJ118">
        <f>AVERAGEIF($G$2:$KT$2,FJ$2,$G37:$KT37)</f>
        <v/>
      </c>
      <c r="FK118">
        <f>AVERAGEIF($G$2:$KT$2,FK$2,$G37:$KT37)</f>
        <v/>
      </c>
      <c r="FL118">
        <f>AVERAGEIF($G$2:$KT$2,FL$2,$G37:$KT37)</f>
        <v/>
      </c>
      <c r="FM118">
        <f>AVERAGEIF($G$2:$KT$2,FM$2,$G37:$KT37)</f>
        <v/>
      </c>
      <c r="FN118">
        <f>AVERAGEIF($G$2:$KT$2,FN$2,$G37:$KT37)</f>
        <v/>
      </c>
      <c r="FO118">
        <f>AVERAGEIF($G$2:$KT$2,FO$2,$G37:$KT37)</f>
        <v/>
      </c>
      <c r="FP118">
        <f>AVERAGEIF($G$2:$KT$2,FP$2,$G37:$KT37)</f>
        <v/>
      </c>
      <c r="FQ118">
        <f>AVERAGEIF($G$2:$KT$2,FQ$2,$G37:$KT37)</f>
        <v/>
      </c>
      <c r="FR118">
        <f>AVERAGEIF($G$2:$KT$2,FR$2,$G37:$KT37)</f>
        <v/>
      </c>
      <c r="FS118">
        <f>AVERAGEIF($G$2:$KT$2,FS$2,$G37:$KT37)</f>
        <v/>
      </c>
      <c r="FT118">
        <f>AVERAGEIF($G$2:$KT$2,FT$2,$G37:$KT37)</f>
        <v/>
      </c>
      <c r="FU118">
        <f>AVERAGEIF($G$2:$KT$2,FU$2,$G37:$KT37)</f>
        <v/>
      </c>
      <c r="FV118">
        <f>AVERAGEIF($G$2:$KT$2,FV$2,$G37:$KT37)</f>
        <v/>
      </c>
      <c r="FW118">
        <f>AVERAGEIF($G$2:$KT$2,FW$2,$G37:$KT37)</f>
        <v/>
      </c>
      <c r="FX118">
        <f>AVERAGEIF($G$2:$KT$2,FX$2,$G37:$KT37)</f>
        <v/>
      </c>
      <c r="FY118">
        <f>AVERAGEIF($G$2:$KT$2,FY$2,$G37:$KT37)</f>
        <v/>
      </c>
      <c r="FZ118">
        <f>AVERAGEIF($G$2:$KT$2,FZ$2,$G37:$KT37)</f>
        <v/>
      </c>
      <c r="GA118">
        <f>AVERAGEIF($G$2:$KT$2,GA$2,$G37:$KT37)</f>
        <v/>
      </c>
      <c r="GB118">
        <f>AVERAGEIF($G$2:$KT$2,GB$2,$G37:$KT37)</f>
        <v/>
      </c>
      <c r="GC118">
        <f>AVERAGEIF($G$2:$KT$2,GC$2,$G37:$KT37)</f>
        <v/>
      </c>
      <c r="GD118">
        <f>AVERAGEIF($G$2:$KT$2,GD$2,$G37:$KT37)</f>
        <v/>
      </c>
      <c r="GE118">
        <f>AVERAGEIF($G$2:$KT$2,GE$2,$G37:$KT37)</f>
        <v/>
      </c>
      <c r="GF118">
        <f>AVERAGEIF($G$2:$KT$2,GF$2,$G37:$KT37)</f>
        <v/>
      </c>
      <c r="GG118">
        <f>AVERAGEIF($G$2:$KT$2,GG$2,$G37:$KT37)</f>
        <v/>
      </c>
      <c r="GH118">
        <f>AVERAGEIF($G$2:$KT$2,GH$2,$G37:$KT37)</f>
        <v/>
      </c>
      <c r="GI118">
        <f>AVERAGEIF($G$2:$KT$2,GI$2,$G37:$KT37)</f>
        <v/>
      </c>
      <c r="GJ118">
        <f>AVERAGEIF($G$2:$KT$2,GJ$2,$G37:$KT37)</f>
        <v/>
      </c>
      <c r="GK118">
        <f>AVERAGEIF($G$2:$KT$2,GK$2,$G37:$KT37)</f>
        <v/>
      </c>
      <c r="GL118">
        <f>AVERAGEIF($G$2:$KT$2,GL$2,$G37:$KT37)</f>
        <v/>
      </c>
      <c r="GM118">
        <f>AVERAGEIF($G$2:$KT$2,GM$2,$G37:$KT37)</f>
        <v/>
      </c>
      <c r="GN118">
        <f>AVERAGEIF($G$2:$KT$2,GN$2,$G37:$KT37)</f>
        <v/>
      </c>
      <c r="GO118">
        <f>AVERAGEIF($G$2:$KT$2,GO$2,$G37:$KT37)</f>
        <v/>
      </c>
      <c r="GP118">
        <f>AVERAGEIF($G$2:$KT$2,GP$2,$G37:$KT37)</f>
        <v/>
      </c>
      <c r="GQ118">
        <f>AVERAGEIF($G$2:$KT$2,GQ$2,$G37:$KT37)</f>
        <v/>
      </c>
      <c r="GR118">
        <f>AVERAGEIF($G$2:$KT$2,GR$2,$G37:$KT37)</f>
        <v/>
      </c>
      <c r="GS118">
        <f>AVERAGEIF($G$2:$KT$2,GS$2,$G37:$KT37)</f>
        <v/>
      </c>
      <c r="GT118">
        <f>AVERAGEIF($G$2:$KT$2,GT$2,$G37:$KT37)</f>
        <v/>
      </c>
      <c r="GU118">
        <f>AVERAGEIF($G$2:$KT$2,GU$2,$G37:$KT37)</f>
        <v/>
      </c>
      <c r="GV118">
        <f>AVERAGEIF($G$2:$KT$2,GV$2,$G37:$KT37)</f>
        <v/>
      </c>
      <c r="GW118">
        <f>AVERAGEIF($G$2:$KT$2,GW$2,$G37:$KT37)</f>
        <v/>
      </c>
      <c r="GX118">
        <f>AVERAGEIF($G$2:$KT$2,GX$2,$G37:$KT37)</f>
        <v/>
      </c>
      <c r="GY118">
        <f>AVERAGEIF($G$2:$KT$2,GY$2,$G37:$KT37)</f>
        <v/>
      </c>
      <c r="GZ118">
        <f>AVERAGEIF($G$2:$KT$2,GZ$2,$G37:$KT37)</f>
        <v/>
      </c>
      <c r="HA118">
        <f>AVERAGEIF($G$2:$KT$2,HA$2,$G37:$KT37)</f>
        <v/>
      </c>
      <c r="HB118">
        <f>AVERAGEIF($G$2:$KT$2,HB$2,$G37:$KT37)</f>
        <v/>
      </c>
      <c r="HC118">
        <f>AVERAGEIF($G$2:$KT$2,HC$2,$G37:$KT37)</f>
        <v/>
      </c>
      <c r="HD118">
        <f>AVERAGEIF($G$2:$KT$2,HD$2,$G37:$KT37)</f>
        <v/>
      </c>
      <c r="HE118">
        <f>AVERAGEIF($G$2:$KT$2,HE$2,$G37:$KT37)</f>
        <v/>
      </c>
      <c r="HF118">
        <f>AVERAGEIF($G$2:$KT$2,HF$2,$G37:$KT37)</f>
        <v/>
      </c>
      <c r="HG118">
        <f>AVERAGEIF($G$2:$KT$2,HG$2,$G37:$KT37)</f>
        <v/>
      </c>
      <c r="HH118">
        <f>AVERAGEIF($G$2:$KT$2,HH$2,$G37:$KT37)</f>
        <v/>
      </c>
      <c r="HI118">
        <f>AVERAGEIF($G$2:$KT$2,HI$2,$G37:$KT37)</f>
        <v/>
      </c>
      <c r="HJ118">
        <f>AVERAGEIF($G$2:$KT$2,HJ$2,$G37:$KT37)</f>
        <v/>
      </c>
      <c r="HK118">
        <f>AVERAGEIF($G$2:$KT$2,HK$2,$G37:$KT37)</f>
        <v/>
      </c>
      <c r="HL118">
        <f>AVERAGEIF($G$2:$KT$2,HL$2,$G37:$KT37)</f>
        <v/>
      </c>
      <c r="HM118">
        <f>AVERAGEIF($G$2:$KT$2,HM$2,$G37:$KT37)</f>
        <v/>
      </c>
      <c r="HN118">
        <f>AVERAGEIF($G$2:$KT$2,HN$2,$G37:$KT37)</f>
        <v/>
      </c>
      <c r="HO118">
        <f>AVERAGEIF($G$2:$KT$2,HO$2,$G37:$KT37)</f>
        <v/>
      </c>
      <c r="HP118">
        <f>AVERAGEIF($G$2:$KT$2,HP$2,$G37:$KT37)</f>
        <v/>
      </c>
      <c r="HQ118">
        <f>AVERAGEIF($G$2:$KT$2,HQ$2,$G37:$KT37)</f>
        <v/>
      </c>
      <c r="HR118">
        <f>AVERAGEIF($G$2:$KT$2,HR$2,$G37:$KT37)</f>
        <v/>
      </c>
      <c r="HS118">
        <f>AVERAGEIF($G$2:$KT$2,HS$2,$G37:$KT37)</f>
        <v/>
      </c>
      <c r="HT118">
        <f>AVERAGEIF($G$2:$KT$2,HT$2,$G37:$KT37)</f>
        <v/>
      </c>
      <c r="HU118">
        <f>AVERAGEIF($G$2:$KT$2,HU$2,$G37:$KT37)</f>
        <v/>
      </c>
      <c r="HV118">
        <f>AVERAGEIF($G$2:$KT$2,HV$2,$G37:$KT37)</f>
        <v/>
      </c>
      <c r="HW118">
        <f>AVERAGEIF($G$2:$KT$2,HW$2,$G37:$KT37)</f>
        <v/>
      </c>
      <c r="HX118">
        <f>AVERAGEIF($G$2:$KT$2,HX$2,$G37:$KT37)</f>
        <v/>
      </c>
      <c r="HY118">
        <f>AVERAGEIF($G$2:$KT$2,HY$2,$G37:$KT37)</f>
        <v/>
      </c>
      <c r="HZ118">
        <f>AVERAGEIF($G$2:$KT$2,HZ$2,$G37:$KT37)</f>
        <v/>
      </c>
      <c r="IA118">
        <f>AVERAGEIF($G$2:$KT$2,IA$2,$G37:$KT37)</f>
        <v/>
      </c>
      <c r="IB118">
        <f>AVERAGEIF($G$2:$KT$2,IB$2,$G37:$KT37)</f>
        <v/>
      </c>
      <c r="IC118">
        <f>AVERAGEIF($G$2:$KT$2,IC$2,$G37:$KT37)</f>
        <v/>
      </c>
      <c r="ID118">
        <f>AVERAGEIF($G$2:$KT$2,ID$2,$G37:$KT37)</f>
        <v/>
      </c>
      <c r="IE118">
        <f>AVERAGEIF($G$2:$KT$2,IE$2,$G37:$KT37)</f>
        <v/>
      </c>
      <c r="IF118">
        <f>AVERAGEIF($G$2:$KT$2,IF$2,$G37:$KT37)</f>
        <v/>
      </c>
      <c r="IG118">
        <f>AVERAGEIF($G$2:$KT$2,IG$2,$G37:$KT37)</f>
        <v/>
      </c>
      <c r="IH118">
        <f>AVERAGEIF($G$2:$KT$2,IH$2,$G37:$KT37)</f>
        <v/>
      </c>
      <c r="II118">
        <f>AVERAGEIF($G$2:$KT$2,II$2,$G37:$KT37)</f>
        <v/>
      </c>
      <c r="IJ118">
        <f>AVERAGEIF($G$2:$KT$2,IJ$2,$G37:$KT37)</f>
        <v/>
      </c>
      <c r="IK118">
        <f>AVERAGEIF($G$2:$KT$2,IK$2,$G37:$KT37)</f>
        <v/>
      </c>
      <c r="IL118">
        <f>AVERAGEIF($G$2:$KT$2,IL$2,$G37:$KT37)</f>
        <v/>
      </c>
      <c r="IM118">
        <f>AVERAGEIF($G$2:$KT$2,IM$2,$G37:$KT37)</f>
        <v/>
      </c>
      <c r="IN118">
        <f>AVERAGEIF($G$2:$KT$2,IN$2,$G37:$KT37)</f>
        <v/>
      </c>
      <c r="IO118">
        <f>AVERAGEIF($G$2:$KT$2,IO$2,$G37:$KT37)</f>
        <v/>
      </c>
      <c r="IP118">
        <f>AVERAGEIF($G$2:$KT$2,IP$2,$G37:$KT37)</f>
        <v/>
      </c>
      <c r="IQ118">
        <f>AVERAGEIF($G$2:$KT$2,IQ$2,$G37:$KT37)</f>
        <v/>
      </c>
      <c r="IR118">
        <f>AVERAGEIF($G$2:$KT$2,IR$2,$G37:$KT37)</f>
        <v/>
      </c>
      <c r="IS118">
        <f>AVERAGEIF($G$2:$KT$2,IS$2,$G37:$KT37)</f>
        <v/>
      </c>
      <c r="IT118">
        <f>AVERAGEIF($G$2:$KT$2,IT$2,$G37:$KT37)</f>
        <v/>
      </c>
      <c r="IU118">
        <f>AVERAGEIF($G$2:$KT$2,IU$2,$G37:$KT37)</f>
        <v/>
      </c>
      <c r="IV118">
        <f>AVERAGEIF($G$2:$KT$2,IV$2,$G37:$KT37)</f>
        <v/>
      </c>
      <c r="IW118">
        <f>AVERAGEIF($G$2:$KT$2,IW$2,$G37:$KT37)</f>
        <v/>
      </c>
      <c r="IX118">
        <f>AVERAGEIF($G$2:$KT$2,IX$2,$G37:$KT37)</f>
        <v/>
      </c>
      <c r="IY118">
        <f>AVERAGEIF($G$2:$KT$2,IY$2,$G37:$KT37)</f>
        <v/>
      </c>
      <c r="IZ118">
        <f>AVERAGEIF($G$2:$KT$2,IZ$2,$G37:$KT37)</f>
        <v/>
      </c>
      <c r="JA118">
        <f>AVERAGEIF($G$2:$KT$2,JA$2,$G37:$KT37)</f>
        <v/>
      </c>
      <c r="JB118">
        <f>AVERAGEIF($G$2:$KT$2,JB$2,$G37:$KT37)</f>
        <v/>
      </c>
      <c r="JC118">
        <f>AVERAGEIF($G$2:$KT$2,JC$2,$G37:$KT37)</f>
        <v/>
      </c>
      <c r="JD118">
        <f>AVERAGEIF($G$2:$KT$2,JD$2,$G37:$KT37)</f>
        <v/>
      </c>
      <c r="JE118">
        <f>AVERAGEIF($G$2:$KT$2,JE$2,$G37:$KT37)</f>
        <v/>
      </c>
      <c r="JF118">
        <f>AVERAGEIF($G$2:$KT$2,JF$2,$G37:$KT37)</f>
        <v/>
      </c>
      <c r="JG118">
        <f>AVERAGEIF($G$2:$KT$2,JG$2,$G37:$KT37)</f>
        <v/>
      </c>
      <c r="JH118">
        <f>AVERAGEIF($G$2:$KT$2,JH$2,$G37:$KT37)</f>
        <v/>
      </c>
      <c r="JI118">
        <f>AVERAGEIF($G$2:$KT$2,JI$2,$G37:$KT37)</f>
        <v/>
      </c>
      <c r="JJ118">
        <f>AVERAGEIF($G$2:$KT$2,JJ$2,$G37:$KT37)</f>
        <v/>
      </c>
      <c r="JK118">
        <f>AVERAGEIF($G$2:$KT$2,JK$2,$G37:$KT37)</f>
        <v/>
      </c>
      <c r="JL118">
        <f>AVERAGEIF($G$2:$KT$2,JL$2,$G37:$KT37)</f>
        <v/>
      </c>
      <c r="JM118">
        <f>AVERAGEIF($G$2:$KT$2,JM$2,$G37:$KT37)</f>
        <v/>
      </c>
      <c r="JN118">
        <f>AVERAGEIF($G$2:$KT$2,JN$2,$G37:$KT37)</f>
        <v/>
      </c>
      <c r="JO118">
        <f>AVERAGEIF($G$2:$KT$2,JO$2,$G37:$KT37)</f>
        <v/>
      </c>
      <c r="JP118">
        <f>AVERAGEIF($G$2:$KT$2,JP$2,$G37:$KT37)</f>
        <v/>
      </c>
      <c r="JQ118">
        <f>AVERAGEIF($G$2:$KT$2,JQ$2,$G37:$KT37)</f>
        <v/>
      </c>
      <c r="JR118">
        <f>AVERAGEIF($G$2:$KT$2,JR$2,$G37:$KT37)</f>
        <v/>
      </c>
      <c r="JS118">
        <f>AVERAGEIF($G$2:$KT$2,JS$2,$G37:$KT37)</f>
        <v/>
      </c>
      <c r="JT118">
        <f>AVERAGEIF($G$2:$KT$2,JT$2,$G37:$KT37)</f>
        <v/>
      </c>
      <c r="JU118">
        <f>AVERAGEIF($G$2:$KT$2,JU$2,$G37:$KT37)</f>
        <v/>
      </c>
      <c r="JV118">
        <f>AVERAGEIF($G$2:$KT$2,JV$2,$G37:$KT37)</f>
        <v/>
      </c>
      <c r="JW118">
        <f>AVERAGEIF($G$2:$KT$2,JW$2,$G37:$KT37)</f>
        <v/>
      </c>
      <c r="JX118">
        <f>AVERAGEIF($G$2:$KT$2,JX$2,$G37:$KT37)</f>
        <v/>
      </c>
      <c r="JY118">
        <f>AVERAGEIF($G$2:$KT$2,JY$2,$G37:$KT37)</f>
        <v/>
      </c>
      <c r="JZ118">
        <f>AVERAGEIF($G$2:$KT$2,JZ$2,$G37:$KT37)</f>
        <v/>
      </c>
      <c r="KA118">
        <f>AVERAGEIF($G$2:$KT$2,KA$2,$G37:$KT37)</f>
        <v/>
      </c>
      <c r="KB118">
        <f>AVERAGEIF($G$2:$KT$2,KB$2,$G37:$KT37)</f>
        <v/>
      </c>
      <c r="KC118">
        <f>AVERAGEIF($G$2:$KT$2,KC$2,$G37:$KT37)</f>
        <v/>
      </c>
      <c r="KD118">
        <f>AVERAGEIF($G$2:$KT$2,KD$2,$G37:$KT37)</f>
        <v/>
      </c>
      <c r="KE118">
        <f>AVERAGEIF($G$2:$KT$2,KE$2,$G37:$KT37)</f>
        <v/>
      </c>
      <c r="KF118">
        <f>AVERAGEIF($G$2:$KT$2,KF$2,$G37:$KT37)</f>
        <v/>
      </c>
      <c r="KG118">
        <f>AVERAGEIF($G$2:$KT$2,KG$2,$G37:$KT37)</f>
        <v/>
      </c>
      <c r="KH118">
        <f>AVERAGEIF($G$2:$KT$2,KH$2,$G37:$KT37)</f>
        <v/>
      </c>
      <c r="KI118">
        <f>AVERAGEIF($G$2:$KT$2,KI$2,$G37:$KT37)</f>
        <v/>
      </c>
      <c r="KJ118">
        <f>AVERAGEIF($G$2:$KT$2,KJ$2,$G37:$KT37)</f>
        <v/>
      </c>
      <c r="KK118">
        <f>AVERAGEIF($G$2:$KT$2,KK$2,$G37:$KT37)</f>
        <v/>
      </c>
      <c r="KL118">
        <f>AVERAGEIF($G$2:$KT$2,KL$2,$G37:$KT37)</f>
        <v/>
      </c>
      <c r="KM118">
        <f>AVERAGEIF($G$2:$KT$2,KM$2,$G37:$KT37)</f>
        <v/>
      </c>
      <c r="KN118">
        <f>AVERAGEIF($G$2:$KT$2,KN$2,$G37:$KT37)</f>
        <v/>
      </c>
      <c r="KO118">
        <f>AVERAGEIF($G$2:$KT$2,KO$2,$G37:$KT37)</f>
        <v/>
      </c>
      <c r="KP118">
        <f>AVERAGEIF($G$2:$KT$2,KP$2,$G37:$KT37)</f>
        <v/>
      </c>
      <c r="KQ118">
        <f>AVERAGEIF($G$2:$KT$2,KQ$2,$G37:$KT37)</f>
        <v/>
      </c>
      <c r="KR118">
        <f>AVERAGEIF($G$2:$KT$2,KR$2,$G37:$KT37)</f>
        <v/>
      </c>
      <c r="KS118">
        <f>AVERAGEIF($G$2:$KT$2,KS$2,$G37:$KT37)</f>
        <v/>
      </c>
      <c r="KT118">
        <f>AVERAGEIF($G$2:$KT$2,KT$2,$G37:$KT37)</f>
        <v/>
      </c>
    </row>
    <row r="119" spans="1:306">
      <c r="B119" t="s">
        <v>64</v>
      </c>
      <c r="C119" t="s">
        <v>82</v>
      </c>
      <c r="D119" t="s">
        <v>53</v>
      </c>
      <c r="G119">
        <f>AVERAGEIF($G$2:$CL$2,G$2,$G38:$CL38)</f>
        <v/>
      </c>
      <c r="H119">
        <f>AVERAGEIF($G$2:$CL$2,H$2,$G38:$CL38)</f>
        <v/>
      </c>
      <c r="I119">
        <f>AVERAGEIF($G$2:$CL$2,I$2,$G38:$CL38)</f>
        <v/>
      </c>
      <c r="J119">
        <f>AVERAGEIF($G$2:$CL$2,J$2,$G38:$CL38)</f>
        <v/>
      </c>
      <c r="K119">
        <f>AVERAGEIF($G$2:$CL$2,K$2,$G38:$CL38)</f>
        <v/>
      </c>
      <c r="L119">
        <f>AVERAGEIF($G$2:$CL$2,L$2,$G38:$CL38)</f>
        <v/>
      </c>
      <c r="M119">
        <f>AVERAGEIF($G$2:$CL$2,M$2,$G38:$CL38)</f>
        <v/>
      </c>
      <c r="N119">
        <f>AVERAGEIF($G$2:$CL$2,N$2,$G38:$CL38)</f>
        <v/>
      </c>
      <c r="O119">
        <f>AVERAGEIF($G$2:$CL$2,O$2,$G38:$CL38)</f>
        <v/>
      </c>
      <c r="P119">
        <f>AVERAGEIF($G$2:$CL$2,P$2,$G38:$CL38)</f>
        <v/>
      </c>
      <c r="Q119">
        <f>AVERAGEIF($G$2:$CL$2,Q$2,$G38:$CL38)</f>
        <v/>
      </c>
      <c r="R119">
        <f>AVERAGEIF($G$2:$CL$2,R$2,$G38:$CL38)</f>
        <v/>
      </c>
      <c r="S119">
        <f>AVERAGEIF($G$2:$CL$2,S$2,$G38:$CL38)</f>
        <v/>
      </c>
      <c r="T119">
        <f>AVERAGEIF($G$2:$CL$2,T$2,$G38:$CL38)</f>
        <v/>
      </c>
      <c r="U119">
        <f>AVERAGEIF($G$2:$CL$2,U$2,$G38:$CL38)</f>
        <v/>
      </c>
      <c r="V119">
        <f>AVERAGEIF($G$2:$CL$2,V$2,$G38:$CL38)</f>
        <v/>
      </c>
      <c r="W119">
        <f>AVERAGEIF($G$2:$CL$2,W$2,$G38:$CL38)</f>
        <v/>
      </c>
      <c r="X119">
        <f>AVERAGEIF($G$2:$CL$2,X$2,$G38:$CL38)</f>
        <v/>
      </c>
      <c r="Y119">
        <f>AVERAGEIF($G$2:$CL$2,Y$2,$G38:$CL38)</f>
        <v/>
      </c>
      <c r="Z119">
        <f>AVERAGEIF($G$2:$CL$2,Z$2,$G38:$CL38)</f>
        <v/>
      </c>
      <c r="AA119">
        <f>AVERAGEIF($G$2:$CL$2,AA$2,$G38:$CL38)</f>
        <v/>
      </c>
      <c r="AB119">
        <f>AVERAGEIF($G$2:$CL$2,AB$2,$G38:$CL38)</f>
        <v/>
      </c>
      <c r="AC119">
        <f>AVERAGEIF($G$2:$CL$2,AC$2,$G38:$CL38)</f>
        <v/>
      </c>
      <c r="AD119">
        <f>AVERAGEIF($G$2:$CL$2,AD$2,$G38:$CL38)</f>
        <v/>
      </c>
      <c r="AE119">
        <f>AVERAGEIF($G$2:$CL$2,AE$2,$G38:$CL38)</f>
        <v/>
      </c>
      <c r="AF119">
        <f>AVERAGEIF($G$2:$CL$2,AF$2,$G38:$CL38)</f>
        <v/>
      </c>
      <c r="AG119">
        <f>AVERAGEIF($G$2:$CL$2,AG$2,$G38:$CL38)</f>
        <v/>
      </c>
      <c r="AH119">
        <f>AVERAGEIF($G$2:$CL$2,AH$2,$G38:$CL38)</f>
        <v/>
      </c>
      <c r="AI119">
        <f>AVERAGEIF($G$2:$CL$2,AI$2,$G38:$CL38)</f>
        <v/>
      </c>
      <c r="AJ119">
        <f>AVERAGEIF($G$2:$CL$2,AJ$2,$G38:$CL38)</f>
        <v/>
      </c>
      <c r="AK119">
        <f>AVERAGEIF($G$2:$CL$2,AK$2,$G38:$CL38)</f>
        <v/>
      </c>
      <c r="AL119">
        <f>AVERAGEIF($G$2:$CL$2,AL$2,$G38:$CL38)</f>
        <v/>
      </c>
      <c r="AM119">
        <f>AVERAGEIF($G$2:$CL$2,AM$2,$G38:$CL38)</f>
        <v/>
      </c>
      <c r="AN119">
        <f>AVERAGEIF($G$2:$CL$2,AN$2,$G38:$CL38)</f>
        <v/>
      </c>
      <c r="AO119">
        <f>AVERAGEIF($G$2:$CL$2,AO$2,$G38:$CL38)</f>
        <v/>
      </c>
      <c r="AP119">
        <f>AVERAGEIF($G$2:$CL$2,AP$2,$G38:$CL38)</f>
        <v/>
      </c>
      <c r="AQ119">
        <f>AVERAGEIF($G$2:$CL$2,AQ$2,$G38:$CL38)</f>
        <v/>
      </c>
      <c r="AR119">
        <f>AVERAGEIF($G$2:$CL$2,AR$2,$G38:$CL38)</f>
        <v/>
      </c>
      <c r="AS119">
        <f>AVERAGEIF($G$2:$CL$2,AS$2,$G38:$CL38)</f>
        <v/>
      </c>
      <c r="AT119">
        <f>AVERAGEIF($G$2:$CL$2,AT$2,$G38:$CL38)</f>
        <v/>
      </c>
      <c r="AU119">
        <f>AVERAGEIF($G$2:$CL$2,AU$2,$G38:$CL38)</f>
        <v/>
      </c>
      <c r="AV119">
        <f>AVERAGEIF($G$2:$CL$2,AV$2,$G38:$CL38)</f>
        <v/>
      </c>
      <c r="AW119">
        <f>AVERAGEIF($G$2:$CL$2,AW$2,$G38:$CL38)</f>
        <v/>
      </c>
      <c r="AX119">
        <f>AVERAGEIF($G$2:$CL$2,AX$2,$G38:$CL38)</f>
        <v/>
      </c>
      <c r="AY119">
        <f>AVERAGEIF($G$2:$CL$2,AY$2,$G38:$CL38)</f>
        <v/>
      </c>
      <c r="AZ119">
        <f>AVERAGEIF($G$2:$CL$2,AZ$2,$G38:$CL38)</f>
        <v/>
      </c>
      <c r="BA119">
        <f>AVERAGEIF($G$2:$CL$2,BA$2,$G38:$CL38)</f>
        <v/>
      </c>
      <c r="BB119">
        <f>AVERAGEIF($G$2:$CL$2,BB$2,$G38:$CL38)</f>
        <v/>
      </c>
      <c r="BC119">
        <f>AVERAGEIF($G$2:$CL$2,BC$2,$G38:$CL38)</f>
        <v/>
      </c>
      <c r="BD119">
        <f>AVERAGEIF($G$2:$CL$2,BD$2,$G38:$CL38)</f>
        <v/>
      </c>
      <c r="BE119">
        <f>AVERAGEIF($G$2:$CL$2,BE$2,$G38:$CL38)</f>
        <v/>
      </c>
      <c r="BF119">
        <f>AVERAGEIF($G$2:$CL$2,BF$2,$G38:$CL38)</f>
        <v/>
      </c>
      <c r="BG119">
        <f>AVERAGEIF($G$2:$CL$2,BG$2,$G38:$CL38)</f>
        <v/>
      </c>
      <c r="BH119">
        <f>AVERAGEIF($G$2:$CL$2,BH$2,$G38:$CL38)</f>
        <v/>
      </c>
      <c r="BI119">
        <f>AVERAGEIF($G$2:$CL$2,BI$2,$G38:$CL38)</f>
        <v/>
      </c>
      <c r="BJ119">
        <f>AVERAGEIF($G$2:$CL$2,BJ$2,$G38:$CL38)</f>
        <v/>
      </c>
      <c r="BK119">
        <f>AVERAGEIF($G$2:$CL$2,BK$2,$G38:$CL38)</f>
        <v/>
      </c>
      <c r="BL119">
        <f>AVERAGEIF($G$2:$CL$2,BL$2,$G38:$CL38)</f>
        <v/>
      </c>
      <c r="BM119">
        <f>AVERAGEIF($G$2:$CL$2,BM$2,$G38:$CL38)</f>
        <v/>
      </c>
      <c r="BN119">
        <f>AVERAGEIF($G$2:$CL$2,BN$2,$G38:$CL38)</f>
        <v/>
      </c>
      <c r="BO119">
        <f>AVERAGEIF($G$2:$CL$2,BO$2,$G38:$CL38)</f>
        <v/>
      </c>
      <c r="BP119">
        <f>AVERAGEIF($G$2:$CL$2,BP$2,$G38:$CL38)</f>
        <v/>
      </c>
      <c r="BQ119">
        <f>AVERAGEIF($G$2:$CL$2,BQ$2,$G38:$CL38)</f>
        <v/>
      </c>
      <c r="BR119">
        <f>AVERAGEIF($G$2:$CL$2,BR$2,$G38:$CL38)</f>
        <v/>
      </c>
      <c r="BS119">
        <f>AVERAGEIF($G$2:$CL$2,BS$2,$G38:$CL38)</f>
        <v/>
      </c>
      <c r="BT119">
        <f>AVERAGEIF($G$2:$CL$2,BT$2,$G38:$CL38)</f>
        <v/>
      </c>
      <c r="BU119">
        <f>AVERAGEIF($G$2:$CL$2,BU$2,$G38:$CL38)</f>
        <v/>
      </c>
      <c r="BV119">
        <f>AVERAGEIF($G$2:$CL$2,BV$2,$G38:$CL38)</f>
        <v/>
      </c>
      <c r="BW119">
        <f>AVERAGEIF($G$2:$CL$2,BW$2,$G38:$CL38)</f>
        <v/>
      </c>
      <c r="BX119">
        <f>AVERAGEIF($G$2:$CL$2,BX$2,$G38:$CL38)</f>
        <v/>
      </c>
      <c r="BY119">
        <f>AVERAGEIF($G$2:$CL$2,BY$2,$G38:$CL38)</f>
        <v/>
      </c>
      <c r="BZ119">
        <f>AVERAGEIF($G$2:$CL$2,BZ$2,$G38:$CL38)</f>
        <v/>
      </c>
      <c r="CA119">
        <f>AVERAGEIF($G$2:$CL$2,CA$2,$G38:$CL38)</f>
        <v/>
      </c>
      <c r="CB119">
        <f>AVERAGEIF($G$2:$CL$2,CB$2,$G38:$CL38)</f>
        <v/>
      </c>
      <c r="CC119">
        <f>AVERAGEIF($G$2:$CL$2,CC$2,$G38:$CL38)</f>
        <v/>
      </c>
      <c r="CD119">
        <f>AVERAGEIF($G$2:$CL$2,CD$2,$G38:$CL38)</f>
        <v/>
      </c>
      <c r="CE119">
        <f>AVERAGEIF($G$2:$CL$2,CE$2,$G38:$CL38)</f>
        <v/>
      </c>
      <c r="CF119">
        <f>AVERAGEIF($G$2:$CL$2,CF$2,$G38:$CL38)</f>
        <v/>
      </c>
      <c r="CG119">
        <f>AVERAGEIF($G$2:$CL$2,CG$2,$G38:$CL38)</f>
        <v/>
      </c>
      <c r="CH119">
        <f>AVERAGEIF($G$2:$CL$2,CH$2,$G38:$CL38)</f>
        <v/>
      </c>
      <c r="CI119">
        <f>AVERAGEIF($G$2:$CL$2,CI$2,$G38:$CL38)</f>
        <v/>
      </c>
      <c r="CJ119">
        <f>AVERAGEIF($G$2:$CL$2,CJ$2,$G38:$CL38)</f>
        <v/>
      </c>
      <c r="CK119">
        <f>AVERAGEIF($G$2:$CL$2,CK$2,$G38:$CL38)</f>
        <v/>
      </c>
      <c r="CL119">
        <f>AVERAGEIF($G$2:$CL$2,CL$2,$G38:$CL38)</f>
        <v/>
      </c>
      <c r="CM119">
        <f>AVERAGEIF($G$2:$KT$2,CM$2,$G38:$KT38)</f>
        <v/>
      </c>
      <c r="CN119">
        <f>AVERAGEIF($G$2:$KT$2,CN$2,$G38:$KT38)</f>
        <v/>
      </c>
      <c r="CO119">
        <f>AVERAGEIF($G$2:$KT$2,CO$2,$G38:$KT38)</f>
        <v/>
      </c>
      <c r="CP119">
        <f>AVERAGEIF($G$2:$KT$2,CP$2,$G38:$KT38)</f>
        <v/>
      </c>
      <c r="CQ119">
        <f>AVERAGEIF($G$2:$KT$2,CQ$2,$G38:$KT38)</f>
        <v/>
      </c>
      <c r="CR119">
        <f>AVERAGEIF($G$2:$KT$2,CR$2,$G38:$KT38)</f>
        <v/>
      </c>
      <c r="CS119">
        <f>AVERAGEIF($G$2:$KT$2,CS$2,$G38:$KT38)</f>
        <v/>
      </c>
      <c r="CT119">
        <f>AVERAGEIF($G$2:$KT$2,CT$2,$G38:$KT38)</f>
        <v/>
      </c>
      <c r="CU119">
        <f>AVERAGEIF($G$2:$KT$2,CU$2,$G38:$KT38)</f>
        <v/>
      </c>
      <c r="CV119">
        <f>AVERAGEIF($G$2:$KT$2,CV$2,$G38:$KT38)</f>
        <v/>
      </c>
      <c r="CW119">
        <f>AVERAGEIF($G$2:$KT$2,CW$2,$G38:$KT38)</f>
        <v/>
      </c>
      <c r="CX119">
        <f>AVERAGEIF($G$2:$KT$2,CX$2,$G38:$KT38)</f>
        <v/>
      </c>
      <c r="CY119">
        <f>AVERAGEIF($G$2:$KT$2,CY$2,$G38:$KT38)</f>
        <v/>
      </c>
      <c r="CZ119">
        <f>AVERAGEIF($G$2:$KT$2,CZ$2,$G38:$KT38)</f>
        <v/>
      </c>
      <c r="DA119">
        <f>AVERAGEIF($G$2:$KT$2,DA$2,$G38:$KT38)</f>
        <v/>
      </c>
      <c r="DB119">
        <f>AVERAGEIF($G$2:$KT$2,DB$2,$G38:$KT38)</f>
        <v/>
      </c>
      <c r="DC119">
        <f>AVERAGEIF($G$2:$KT$2,DC$2,$G38:$KT38)</f>
        <v/>
      </c>
      <c r="DD119">
        <f>AVERAGEIF($G$2:$KT$2,DD$2,$G38:$KT38)</f>
        <v/>
      </c>
      <c r="DE119">
        <f>AVERAGEIF($G$2:$KT$2,DE$2,$G38:$KT38)</f>
        <v/>
      </c>
      <c r="DF119">
        <f>AVERAGEIF($G$2:$KT$2,DF$2,$G38:$KT38)</f>
        <v/>
      </c>
      <c r="DG119">
        <f>AVERAGEIF($G$2:$KT$2,DG$2,$G38:$KT38)</f>
        <v/>
      </c>
      <c r="DH119">
        <f>AVERAGEIF($G$2:$KT$2,DH$2,$G38:$KT38)</f>
        <v/>
      </c>
      <c r="DI119">
        <f>AVERAGEIF($G$2:$KT$2,DI$2,$G38:$KT38)</f>
        <v/>
      </c>
      <c r="DJ119">
        <f>AVERAGEIF($G$2:$KT$2,DJ$2,$G38:$KT38)</f>
        <v/>
      </c>
      <c r="DK119">
        <f>AVERAGEIF($G$2:$KT$2,DK$2,$G38:$KT38)</f>
        <v/>
      </c>
      <c r="DL119">
        <f>AVERAGEIF($G$2:$KT$2,DL$2,$G38:$KT38)</f>
        <v/>
      </c>
      <c r="DM119">
        <f>AVERAGEIF($G$2:$KT$2,DM$2,$G38:$KT38)</f>
        <v/>
      </c>
      <c r="DN119">
        <f>AVERAGEIF($G$2:$KT$2,DN$2,$G38:$KT38)</f>
        <v/>
      </c>
      <c r="DO119">
        <f>AVERAGEIF($G$2:$KT$2,DO$2,$G38:$KT38)</f>
        <v/>
      </c>
      <c r="DP119">
        <f>AVERAGEIF($G$2:$KT$2,DP$2,$G38:$KT38)</f>
        <v/>
      </c>
      <c r="DQ119">
        <f>AVERAGEIF($G$2:$KT$2,DQ$2,$G38:$KT38)</f>
        <v/>
      </c>
      <c r="DR119">
        <f>AVERAGEIF($G$2:$KT$2,DR$2,$G38:$KT38)</f>
        <v/>
      </c>
      <c r="DS119">
        <f>AVERAGEIF($G$2:$KT$2,DS$2,$G38:$KT38)</f>
        <v/>
      </c>
      <c r="DT119">
        <f>AVERAGEIF($G$2:$KT$2,DT$2,$G38:$KT38)</f>
        <v/>
      </c>
      <c r="DU119">
        <f>AVERAGEIF($G$2:$KT$2,DU$2,$G38:$KT38)</f>
        <v/>
      </c>
      <c r="DV119">
        <f>AVERAGEIF($G$2:$KT$2,DV$2,$G38:$KT38)</f>
        <v/>
      </c>
      <c r="DW119">
        <f>AVERAGEIF($G$2:$KT$2,DW$2,$G38:$KT38)</f>
        <v/>
      </c>
      <c r="DX119">
        <f>AVERAGEIF($G$2:$KT$2,DX$2,$G38:$KT38)</f>
        <v/>
      </c>
      <c r="DY119">
        <f>AVERAGEIF($G$2:$KT$2,DY$2,$G38:$KT38)</f>
        <v/>
      </c>
      <c r="DZ119">
        <f>AVERAGEIF($G$2:$KT$2,DZ$2,$G38:$KT38)</f>
        <v/>
      </c>
      <c r="EA119">
        <f>AVERAGEIF($G$2:$KT$2,EA$2,$G38:$KT38)</f>
        <v/>
      </c>
      <c r="EB119">
        <f>AVERAGEIF($G$2:$KT$2,EB$2,$G38:$KT38)</f>
        <v/>
      </c>
      <c r="EC119">
        <f>AVERAGEIF($G$2:$KT$2,EC$2,$G38:$KT38)</f>
        <v/>
      </c>
      <c r="ED119">
        <f>AVERAGEIF($G$2:$KT$2,ED$2,$G38:$KT38)</f>
        <v/>
      </c>
      <c r="EE119">
        <f>AVERAGEIF($G$2:$KT$2,EE$2,$G38:$KT38)</f>
        <v/>
      </c>
      <c r="EF119">
        <f>AVERAGEIF($G$2:$KT$2,EF$2,$G38:$KT38)</f>
        <v/>
      </c>
      <c r="EG119">
        <f>AVERAGEIF($G$2:$KT$2,EG$2,$G38:$KT38)</f>
        <v/>
      </c>
      <c r="EH119">
        <f>AVERAGEIF($G$2:$KT$2,EH$2,$G38:$KT38)</f>
        <v/>
      </c>
      <c r="EI119">
        <f>AVERAGEIF($G$2:$KT$2,EI$2,$G38:$KT38)</f>
        <v/>
      </c>
      <c r="EJ119">
        <f>AVERAGEIF($G$2:$KT$2,EJ$2,$G38:$KT38)</f>
        <v/>
      </c>
      <c r="EK119">
        <f>AVERAGEIF($G$2:$KT$2,EK$2,$G38:$KT38)</f>
        <v/>
      </c>
      <c r="EL119">
        <f>AVERAGEIF($G$2:$KT$2,EL$2,$G38:$KT38)</f>
        <v/>
      </c>
      <c r="EM119">
        <f>AVERAGEIF($G$2:$KT$2,EM$2,$G38:$KT38)</f>
        <v/>
      </c>
      <c r="EN119">
        <f>AVERAGEIF($G$2:$KT$2,EN$2,$G38:$KT38)</f>
        <v/>
      </c>
      <c r="EO119">
        <f>AVERAGEIF($G$2:$KT$2,EO$2,$G38:$KT38)</f>
        <v/>
      </c>
      <c r="EP119">
        <f>AVERAGEIF($G$2:$KT$2,EP$2,$G38:$KT38)</f>
        <v/>
      </c>
      <c r="EQ119">
        <f>AVERAGEIF($G$2:$KT$2,EQ$2,$G38:$KT38)</f>
        <v/>
      </c>
      <c r="ER119">
        <f>AVERAGEIF($G$2:$KT$2,ER$2,$G38:$KT38)</f>
        <v/>
      </c>
      <c r="ES119">
        <f>AVERAGEIF($G$2:$KT$2,ES$2,$G38:$KT38)</f>
        <v/>
      </c>
      <c r="ET119">
        <f>AVERAGEIF($G$2:$KT$2,ET$2,$G38:$KT38)</f>
        <v/>
      </c>
      <c r="EU119">
        <f>AVERAGEIF($G$2:$KT$2,EU$2,$G38:$KT38)</f>
        <v/>
      </c>
      <c r="EV119">
        <f>AVERAGEIF($G$2:$KT$2,EV$2,$G38:$KT38)</f>
        <v/>
      </c>
      <c r="EW119">
        <f>AVERAGEIF($G$2:$KT$2,EW$2,$G38:$KT38)</f>
        <v/>
      </c>
      <c r="EX119">
        <f>AVERAGEIF($G$2:$KT$2,EX$2,$G38:$KT38)</f>
        <v/>
      </c>
      <c r="EY119">
        <f>AVERAGEIF($G$2:$KT$2,EY$2,$G38:$KT38)</f>
        <v/>
      </c>
      <c r="EZ119">
        <f>AVERAGEIF($G$2:$KT$2,EZ$2,$G38:$KT38)</f>
        <v/>
      </c>
      <c r="FA119">
        <f>AVERAGEIF($G$2:$KT$2,FA$2,$G38:$KT38)</f>
        <v/>
      </c>
      <c r="FB119">
        <f>AVERAGEIF($G$2:$KT$2,FB$2,$G38:$KT38)</f>
        <v/>
      </c>
      <c r="FC119">
        <f>AVERAGEIF($G$2:$KT$2,FC$2,$G38:$KT38)</f>
        <v/>
      </c>
      <c r="FD119">
        <f>AVERAGEIF($G$2:$KT$2,FD$2,$G38:$KT38)</f>
        <v/>
      </c>
      <c r="FE119">
        <f>AVERAGEIF($G$2:$KT$2,FE$2,$G38:$KT38)</f>
        <v/>
      </c>
      <c r="FF119">
        <f>AVERAGEIF($G$2:$KT$2,FF$2,$G38:$KT38)</f>
        <v/>
      </c>
      <c r="FG119">
        <f>AVERAGEIF($G$2:$KT$2,FG$2,$G38:$KT38)</f>
        <v/>
      </c>
      <c r="FH119">
        <f>AVERAGEIF($G$2:$KT$2,FH$2,$G38:$KT38)</f>
        <v/>
      </c>
      <c r="FI119">
        <f>AVERAGEIF($G$2:$KT$2,FI$2,$G38:$KT38)</f>
        <v/>
      </c>
      <c r="FJ119">
        <f>AVERAGEIF($G$2:$KT$2,FJ$2,$G38:$KT38)</f>
        <v/>
      </c>
      <c r="FK119">
        <f>AVERAGEIF($G$2:$KT$2,FK$2,$G38:$KT38)</f>
        <v/>
      </c>
      <c r="FL119">
        <f>AVERAGEIF($G$2:$KT$2,FL$2,$G38:$KT38)</f>
        <v/>
      </c>
      <c r="FM119">
        <f>AVERAGEIF($G$2:$KT$2,FM$2,$G38:$KT38)</f>
        <v/>
      </c>
      <c r="FN119">
        <f>AVERAGEIF($G$2:$KT$2,FN$2,$G38:$KT38)</f>
        <v/>
      </c>
      <c r="FO119">
        <f>AVERAGEIF($G$2:$KT$2,FO$2,$G38:$KT38)</f>
        <v/>
      </c>
      <c r="FP119">
        <f>AVERAGEIF($G$2:$KT$2,FP$2,$G38:$KT38)</f>
        <v/>
      </c>
      <c r="FQ119">
        <f>AVERAGEIF($G$2:$KT$2,FQ$2,$G38:$KT38)</f>
        <v/>
      </c>
      <c r="FR119">
        <f>AVERAGEIF($G$2:$KT$2,FR$2,$G38:$KT38)</f>
        <v/>
      </c>
      <c r="FS119">
        <f>AVERAGEIF($G$2:$KT$2,FS$2,$G38:$KT38)</f>
        <v/>
      </c>
      <c r="FT119">
        <f>AVERAGEIF($G$2:$KT$2,FT$2,$G38:$KT38)</f>
        <v/>
      </c>
      <c r="FU119">
        <f>AVERAGEIF($G$2:$KT$2,FU$2,$G38:$KT38)</f>
        <v/>
      </c>
      <c r="FV119">
        <f>AVERAGEIF($G$2:$KT$2,FV$2,$G38:$KT38)</f>
        <v/>
      </c>
      <c r="FW119">
        <f>AVERAGEIF($G$2:$KT$2,FW$2,$G38:$KT38)</f>
        <v/>
      </c>
      <c r="FX119">
        <f>AVERAGEIF($G$2:$KT$2,FX$2,$G38:$KT38)</f>
        <v/>
      </c>
      <c r="FY119">
        <f>AVERAGEIF($G$2:$KT$2,FY$2,$G38:$KT38)</f>
        <v/>
      </c>
      <c r="FZ119">
        <f>AVERAGEIF($G$2:$KT$2,FZ$2,$G38:$KT38)</f>
        <v/>
      </c>
      <c r="GA119">
        <f>AVERAGEIF($G$2:$KT$2,GA$2,$G38:$KT38)</f>
        <v/>
      </c>
      <c r="GB119">
        <f>AVERAGEIF($G$2:$KT$2,GB$2,$G38:$KT38)</f>
        <v/>
      </c>
      <c r="GC119">
        <f>AVERAGEIF($G$2:$KT$2,GC$2,$G38:$KT38)</f>
        <v/>
      </c>
      <c r="GD119">
        <f>AVERAGEIF($G$2:$KT$2,GD$2,$G38:$KT38)</f>
        <v/>
      </c>
      <c r="GE119">
        <f>AVERAGEIF($G$2:$KT$2,GE$2,$G38:$KT38)</f>
        <v/>
      </c>
      <c r="GF119">
        <f>AVERAGEIF($G$2:$KT$2,GF$2,$G38:$KT38)</f>
        <v/>
      </c>
      <c r="GG119">
        <f>AVERAGEIF($G$2:$KT$2,GG$2,$G38:$KT38)</f>
        <v/>
      </c>
      <c r="GH119">
        <f>AVERAGEIF($G$2:$KT$2,GH$2,$G38:$KT38)</f>
        <v/>
      </c>
      <c r="GI119">
        <f>AVERAGEIF($G$2:$KT$2,GI$2,$G38:$KT38)</f>
        <v/>
      </c>
      <c r="GJ119">
        <f>AVERAGEIF($G$2:$KT$2,GJ$2,$G38:$KT38)</f>
        <v/>
      </c>
      <c r="GK119">
        <f>AVERAGEIF($G$2:$KT$2,GK$2,$G38:$KT38)</f>
        <v/>
      </c>
      <c r="GL119">
        <f>AVERAGEIF($G$2:$KT$2,GL$2,$G38:$KT38)</f>
        <v/>
      </c>
      <c r="GM119">
        <f>AVERAGEIF($G$2:$KT$2,GM$2,$G38:$KT38)</f>
        <v/>
      </c>
      <c r="GN119">
        <f>AVERAGEIF($G$2:$KT$2,GN$2,$G38:$KT38)</f>
        <v/>
      </c>
      <c r="GO119">
        <f>AVERAGEIF($G$2:$KT$2,GO$2,$G38:$KT38)</f>
        <v/>
      </c>
      <c r="GP119">
        <f>AVERAGEIF($G$2:$KT$2,GP$2,$G38:$KT38)</f>
        <v/>
      </c>
      <c r="GQ119">
        <f>AVERAGEIF($G$2:$KT$2,GQ$2,$G38:$KT38)</f>
        <v/>
      </c>
      <c r="GR119">
        <f>AVERAGEIF($G$2:$KT$2,GR$2,$G38:$KT38)</f>
        <v/>
      </c>
      <c r="GS119">
        <f>AVERAGEIF($G$2:$KT$2,GS$2,$G38:$KT38)</f>
        <v/>
      </c>
      <c r="GT119">
        <f>AVERAGEIF($G$2:$KT$2,GT$2,$G38:$KT38)</f>
        <v/>
      </c>
      <c r="GU119">
        <f>AVERAGEIF($G$2:$KT$2,GU$2,$G38:$KT38)</f>
        <v/>
      </c>
      <c r="GV119">
        <f>AVERAGEIF($G$2:$KT$2,GV$2,$G38:$KT38)</f>
        <v/>
      </c>
      <c r="GW119">
        <f>AVERAGEIF($G$2:$KT$2,GW$2,$G38:$KT38)</f>
        <v/>
      </c>
      <c r="GX119">
        <f>AVERAGEIF($G$2:$KT$2,GX$2,$G38:$KT38)</f>
        <v/>
      </c>
      <c r="GY119">
        <f>AVERAGEIF($G$2:$KT$2,GY$2,$G38:$KT38)</f>
        <v/>
      </c>
      <c r="GZ119">
        <f>AVERAGEIF($G$2:$KT$2,GZ$2,$G38:$KT38)</f>
        <v/>
      </c>
      <c r="HA119">
        <f>AVERAGEIF($G$2:$KT$2,HA$2,$G38:$KT38)</f>
        <v/>
      </c>
      <c r="HB119">
        <f>AVERAGEIF($G$2:$KT$2,HB$2,$G38:$KT38)</f>
        <v/>
      </c>
      <c r="HC119">
        <f>AVERAGEIF($G$2:$KT$2,HC$2,$G38:$KT38)</f>
        <v/>
      </c>
      <c r="HD119">
        <f>AVERAGEIF($G$2:$KT$2,HD$2,$G38:$KT38)</f>
        <v/>
      </c>
      <c r="HE119">
        <f>AVERAGEIF($G$2:$KT$2,HE$2,$G38:$KT38)</f>
        <v/>
      </c>
      <c r="HF119">
        <f>AVERAGEIF($G$2:$KT$2,HF$2,$G38:$KT38)</f>
        <v/>
      </c>
      <c r="HG119">
        <f>AVERAGEIF($G$2:$KT$2,HG$2,$G38:$KT38)</f>
        <v/>
      </c>
      <c r="HH119">
        <f>AVERAGEIF($G$2:$KT$2,HH$2,$G38:$KT38)</f>
        <v/>
      </c>
      <c r="HI119">
        <f>AVERAGEIF($G$2:$KT$2,HI$2,$G38:$KT38)</f>
        <v/>
      </c>
      <c r="HJ119">
        <f>AVERAGEIF($G$2:$KT$2,HJ$2,$G38:$KT38)</f>
        <v/>
      </c>
      <c r="HK119">
        <f>AVERAGEIF($G$2:$KT$2,HK$2,$G38:$KT38)</f>
        <v/>
      </c>
      <c r="HL119">
        <f>AVERAGEIF($G$2:$KT$2,HL$2,$G38:$KT38)</f>
        <v/>
      </c>
      <c r="HM119">
        <f>AVERAGEIF($G$2:$KT$2,HM$2,$G38:$KT38)</f>
        <v/>
      </c>
      <c r="HN119">
        <f>AVERAGEIF($G$2:$KT$2,HN$2,$G38:$KT38)</f>
        <v/>
      </c>
      <c r="HO119">
        <f>AVERAGEIF($G$2:$KT$2,HO$2,$G38:$KT38)</f>
        <v/>
      </c>
      <c r="HP119">
        <f>AVERAGEIF($G$2:$KT$2,HP$2,$G38:$KT38)</f>
        <v/>
      </c>
      <c r="HQ119">
        <f>AVERAGEIF($G$2:$KT$2,HQ$2,$G38:$KT38)</f>
        <v/>
      </c>
      <c r="HR119">
        <f>AVERAGEIF($G$2:$KT$2,HR$2,$G38:$KT38)</f>
        <v/>
      </c>
      <c r="HS119">
        <f>AVERAGEIF($G$2:$KT$2,HS$2,$G38:$KT38)</f>
        <v/>
      </c>
      <c r="HT119">
        <f>AVERAGEIF($G$2:$KT$2,HT$2,$G38:$KT38)</f>
        <v/>
      </c>
      <c r="HU119">
        <f>AVERAGEIF($G$2:$KT$2,HU$2,$G38:$KT38)</f>
        <v/>
      </c>
      <c r="HV119">
        <f>AVERAGEIF($G$2:$KT$2,HV$2,$G38:$KT38)</f>
        <v/>
      </c>
      <c r="HW119">
        <f>AVERAGEIF($G$2:$KT$2,HW$2,$G38:$KT38)</f>
        <v/>
      </c>
      <c r="HX119">
        <f>AVERAGEIF($G$2:$KT$2,HX$2,$G38:$KT38)</f>
        <v/>
      </c>
      <c r="HY119">
        <f>AVERAGEIF($G$2:$KT$2,HY$2,$G38:$KT38)</f>
        <v/>
      </c>
      <c r="HZ119">
        <f>AVERAGEIF($G$2:$KT$2,HZ$2,$G38:$KT38)</f>
        <v/>
      </c>
      <c r="IA119">
        <f>AVERAGEIF($G$2:$KT$2,IA$2,$G38:$KT38)</f>
        <v/>
      </c>
      <c r="IB119">
        <f>AVERAGEIF($G$2:$KT$2,IB$2,$G38:$KT38)</f>
        <v/>
      </c>
      <c r="IC119">
        <f>AVERAGEIF($G$2:$KT$2,IC$2,$G38:$KT38)</f>
        <v/>
      </c>
      <c r="ID119">
        <f>AVERAGEIF($G$2:$KT$2,ID$2,$G38:$KT38)</f>
        <v/>
      </c>
      <c r="IE119">
        <f>AVERAGEIF($G$2:$KT$2,IE$2,$G38:$KT38)</f>
        <v/>
      </c>
      <c r="IF119">
        <f>AVERAGEIF($G$2:$KT$2,IF$2,$G38:$KT38)</f>
        <v/>
      </c>
      <c r="IG119">
        <f>AVERAGEIF($G$2:$KT$2,IG$2,$G38:$KT38)</f>
        <v/>
      </c>
      <c r="IH119">
        <f>AVERAGEIF($G$2:$KT$2,IH$2,$G38:$KT38)</f>
        <v/>
      </c>
      <c r="II119">
        <f>AVERAGEIF($G$2:$KT$2,II$2,$G38:$KT38)</f>
        <v/>
      </c>
      <c r="IJ119">
        <f>AVERAGEIF($G$2:$KT$2,IJ$2,$G38:$KT38)</f>
        <v/>
      </c>
      <c r="IK119">
        <f>AVERAGEIF($G$2:$KT$2,IK$2,$G38:$KT38)</f>
        <v/>
      </c>
      <c r="IL119">
        <f>AVERAGEIF($G$2:$KT$2,IL$2,$G38:$KT38)</f>
        <v/>
      </c>
      <c r="IM119">
        <f>AVERAGEIF($G$2:$KT$2,IM$2,$G38:$KT38)</f>
        <v/>
      </c>
      <c r="IN119">
        <f>AVERAGEIF($G$2:$KT$2,IN$2,$G38:$KT38)</f>
        <v/>
      </c>
      <c r="IO119">
        <f>AVERAGEIF($G$2:$KT$2,IO$2,$G38:$KT38)</f>
        <v/>
      </c>
      <c r="IP119">
        <f>AVERAGEIF($G$2:$KT$2,IP$2,$G38:$KT38)</f>
        <v/>
      </c>
      <c r="IQ119">
        <f>AVERAGEIF($G$2:$KT$2,IQ$2,$G38:$KT38)</f>
        <v/>
      </c>
      <c r="IR119">
        <f>AVERAGEIF($G$2:$KT$2,IR$2,$G38:$KT38)</f>
        <v/>
      </c>
      <c r="IS119">
        <f>AVERAGEIF($G$2:$KT$2,IS$2,$G38:$KT38)</f>
        <v/>
      </c>
      <c r="IT119">
        <f>AVERAGEIF($G$2:$KT$2,IT$2,$G38:$KT38)</f>
        <v/>
      </c>
      <c r="IU119">
        <f>AVERAGEIF($G$2:$KT$2,IU$2,$G38:$KT38)</f>
        <v/>
      </c>
      <c r="IV119">
        <f>AVERAGEIF($G$2:$KT$2,IV$2,$G38:$KT38)</f>
        <v/>
      </c>
      <c r="IW119">
        <f>AVERAGEIF($G$2:$KT$2,IW$2,$G38:$KT38)</f>
        <v/>
      </c>
      <c r="IX119">
        <f>AVERAGEIF($G$2:$KT$2,IX$2,$G38:$KT38)</f>
        <v/>
      </c>
      <c r="IY119">
        <f>AVERAGEIF($G$2:$KT$2,IY$2,$G38:$KT38)</f>
        <v/>
      </c>
      <c r="IZ119">
        <f>AVERAGEIF($G$2:$KT$2,IZ$2,$G38:$KT38)</f>
        <v/>
      </c>
      <c r="JA119">
        <f>AVERAGEIF($G$2:$KT$2,JA$2,$G38:$KT38)</f>
        <v/>
      </c>
      <c r="JB119">
        <f>AVERAGEIF($G$2:$KT$2,JB$2,$G38:$KT38)</f>
        <v/>
      </c>
      <c r="JC119">
        <f>AVERAGEIF($G$2:$KT$2,JC$2,$G38:$KT38)</f>
        <v/>
      </c>
      <c r="JD119">
        <f>AVERAGEIF($G$2:$KT$2,JD$2,$G38:$KT38)</f>
        <v/>
      </c>
      <c r="JE119">
        <f>AVERAGEIF($G$2:$KT$2,JE$2,$G38:$KT38)</f>
        <v/>
      </c>
      <c r="JF119">
        <f>AVERAGEIF($G$2:$KT$2,JF$2,$G38:$KT38)</f>
        <v/>
      </c>
      <c r="JG119">
        <f>AVERAGEIF($G$2:$KT$2,JG$2,$G38:$KT38)</f>
        <v/>
      </c>
      <c r="JH119">
        <f>AVERAGEIF($G$2:$KT$2,JH$2,$G38:$KT38)</f>
        <v/>
      </c>
      <c r="JI119">
        <f>AVERAGEIF($G$2:$KT$2,JI$2,$G38:$KT38)</f>
        <v/>
      </c>
      <c r="JJ119">
        <f>AVERAGEIF($G$2:$KT$2,JJ$2,$G38:$KT38)</f>
        <v/>
      </c>
      <c r="JK119">
        <f>AVERAGEIF($G$2:$KT$2,JK$2,$G38:$KT38)</f>
        <v/>
      </c>
      <c r="JL119">
        <f>AVERAGEIF($G$2:$KT$2,JL$2,$G38:$KT38)</f>
        <v/>
      </c>
      <c r="JM119">
        <f>AVERAGEIF($G$2:$KT$2,JM$2,$G38:$KT38)</f>
        <v/>
      </c>
      <c r="JN119">
        <f>AVERAGEIF($G$2:$KT$2,JN$2,$G38:$KT38)</f>
        <v/>
      </c>
      <c r="JO119">
        <f>AVERAGEIF($G$2:$KT$2,JO$2,$G38:$KT38)</f>
        <v/>
      </c>
      <c r="JP119">
        <f>AVERAGEIF($G$2:$KT$2,JP$2,$G38:$KT38)</f>
        <v/>
      </c>
      <c r="JQ119">
        <f>AVERAGEIF($G$2:$KT$2,JQ$2,$G38:$KT38)</f>
        <v/>
      </c>
      <c r="JR119">
        <f>AVERAGEIF($G$2:$KT$2,JR$2,$G38:$KT38)</f>
        <v/>
      </c>
      <c r="JS119">
        <f>AVERAGEIF($G$2:$KT$2,JS$2,$G38:$KT38)</f>
        <v/>
      </c>
      <c r="JT119">
        <f>AVERAGEIF($G$2:$KT$2,JT$2,$G38:$KT38)</f>
        <v/>
      </c>
      <c r="JU119">
        <f>AVERAGEIF($G$2:$KT$2,JU$2,$G38:$KT38)</f>
        <v/>
      </c>
      <c r="JV119">
        <f>AVERAGEIF($G$2:$KT$2,JV$2,$G38:$KT38)</f>
        <v/>
      </c>
      <c r="JW119">
        <f>AVERAGEIF($G$2:$KT$2,JW$2,$G38:$KT38)</f>
        <v/>
      </c>
      <c r="JX119">
        <f>AVERAGEIF($G$2:$KT$2,JX$2,$G38:$KT38)</f>
        <v/>
      </c>
      <c r="JY119">
        <f>AVERAGEIF($G$2:$KT$2,JY$2,$G38:$KT38)</f>
        <v/>
      </c>
      <c r="JZ119">
        <f>AVERAGEIF($G$2:$KT$2,JZ$2,$G38:$KT38)</f>
        <v/>
      </c>
      <c r="KA119">
        <f>AVERAGEIF($G$2:$KT$2,KA$2,$G38:$KT38)</f>
        <v/>
      </c>
      <c r="KB119">
        <f>AVERAGEIF($G$2:$KT$2,KB$2,$G38:$KT38)</f>
        <v/>
      </c>
      <c r="KC119">
        <f>AVERAGEIF($G$2:$KT$2,KC$2,$G38:$KT38)</f>
        <v/>
      </c>
      <c r="KD119">
        <f>AVERAGEIF($G$2:$KT$2,KD$2,$G38:$KT38)</f>
        <v/>
      </c>
      <c r="KE119">
        <f>AVERAGEIF($G$2:$KT$2,KE$2,$G38:$KT38)</f>
        <v/>
      </c>
      <c r="KF119">
        <f>AVERAGEIF($G$2:$KT$2,KF$2,$G38:$KT38)</f>
        <v/>
      </c>
      <c r="KG119">
        <f>AVERAGEIF($G$2:$KT$2,KG$2,$G38:$KT38)</f>
        <v/>
      </c>
      <c r="KH119">
        <f>AVERAGEIF($G$2:$KT$2,KH$2,$G38:$KT38)</f>
        <v/>
      </c>
      <c r="KI119">
        <f>AVERAGEIF($G$2:$KT$2,KI$2,$G38:$KT38)</f>
        <v/>
      </c>
      <c r="KJ119">
        <f>AVERAGEIF($G$2:$KT$2,KJ$2,$G38:$KT38)</f>
        <v/>
      </c>
      <c r="KK119">
        <f>AVERAGEIF($G$2:$KT$2,KK$2,$G38:$KT38)</f>
        <v/>
      </c>
      <c r="KL119">
        <f>AVERAGEIF($G$2:$KT$2,KL$2,$G38:$KT38)</f>
        <v/>
      </c>
      <c r="KM119">
        <f>AVERAGEIF($G$2:$KT$2,KM$2,$G38:$KT38)</f>
        <v/>
      </c>
      <c r="KN119">
        <f>AVERAGEIF($G$2:$KT$2,KN$2,$G38:$KT38)</f>
        <v/>
      </c>
      <c r="KO119">
        <f>AVERAGEIF($G$2:$KT$2,KO$2,$G38:$KT38)</f>
        <v/>
      </c>
      <c r="KP119">
        <f>AVERAGEIF($G$2:$KT$2,KP$2,$G38:$KT38)</f>
        <v/>
      </c>
      <c r="KQ119">
        <f>AVERAGEIF($G$2:$KT$2,KQ$2,$G38:$KT38)</f>
        <v/>
      </c>
      <c r="KR119">
        <f>AVERAGEIF($G$2:$KT$2,KR$2,$G38:$KT38)</f>
        <v/>
      </c>
      <c r="KS119">
        <f>AVERAGEIF($G$2:$KT$2,KS$2,$G38:$KT38)</f>
        <v/>
      </c>
      <c r="KT119">
        <f>AVERAGEIF($G$2:$KT$2,KT$2,$G38:$KT38)</f>
        <v/>
      </c>
    </row>
    <row r="120" spans="1:306">
      <c r="B120" t="s">
        <v>65</v>
      </c>
      <c r="G120">
        <f>AVERAGEIF($G$2:$CL$2,G$2,$G39:$CL39)</f>
        <v/>
      </c>
      <c r="H120">
        <f>AVERAGEIF($G$2:$CL$2,H$2,$G39:$CL39)</f>
        <v/>
      </c>
      <c r="I120">
        <f>AVERAGEIF($G$2:$CL$2,I$2,$G39:$CL39)</f>
        <v/>
      </c>
      <c r="J120">
        <f>AVERAGEIF($G$2:$CL$2,J$2,$G39:$CL39)</f>
        <v/>
      </c>
      <c r="K120">
        <f>AVERAGEIF($G$2:$CL$2,K$2,$G39:$CL39)</f>
        <v/>
      </c>
      <c r="L120">
        <f>AVERAGEIF($G$2:$CL$2,L$2,$G39:$CL39)</f>
        <v/>
      </c>
      <c r="M120">
        <f>AVERAGEIF($G$2:$CL$2,M$2,$G39:$CL39)</f>
        <v/>
      </c>
      <c r="N120">
        <f>AVERAGEIF($G$2:$CL$2,N$2,$G39:$CL39)</f>
        <v/>
      </c>
      <c r="O120">
        <f>AVERAGEIF($G$2:$CL$2,O$2,$G39:$CL39)</f>
        <v/>
      </c>
      <c r="P120">
        <f>AVERAGEIF($G$2:$CL$2,P$2,$G39:$CL39)</f>
        <v/>
      </c>
      <c r="Q120">
        <f>AVERAGEIF($G$2:$CL$2,Q$2,$G39:$CL39)</f>
        <v/>
      </c>
      <c r="R120">
        <f>AVERAGEIF($G$2:$CL$2,R$2,$G39:$CL39)</f>
        <v/>
      </c>
      <c r="S120">
        <f>AVERAGEIF($G$2:$CL$2,S$2,$G39:$CL39)</f>
        <v/>
      </c>
      <c r="T120">
        <f>AVERAGEIF($G$2:$CL$2,T$2,$G39:$CL39)</f>
        <v/>
      </c>
      <c r="U120">
        <f>AVERAGEIF($G$2:$CL$2,U$2,$G39:$CL39)</f>
        <v/>
      </c>
      <c r="V120">
        <f>AVERAGEIF($G$2:$CL$2,V$2,$G39:$CL39)</f>
        <v/>
      </c>
      <c r="W120">
        <f>AVERAGEIF($G$2:$CL$2,W$2,$G39:$CL39)</f>
        <v/>
      </c>
      <c r="X120">
        <f>AVERAGEIF($G$2:$CL$2,X$2,$G39:$CL39)</f>
        <v/>
      </c>
      <c r="Y120">
        <f>AVERAGEIF($G$2:$CL$2,Y$2,$G39:$CL39)</f>
        <v/>
      </c>
      <c r="Z120">
        <f>AVERAGEIF($G$2:$CL$2,Z$2,$G39:$CL39)</f>
        <v/>
      </c>
      <c r="AA120">
        <f>AVERAGEIF($G$2:$CL$2,AA$2,$G39:$CL39)</f>
        <v/>
      </c>
      <c r="AB120">
        <f>AVERAGEIF($G$2:$CL$2,AB$2,$G39:$CL39)</f>
        <v/>
      </c>
      <c r="AC120">
        <f>AVERAGEIF($G$2:$CL$2,AC$2,$G39:$CL39)</f>
        <v/>
      </c>
      <c r="AD120">
        <f>AVERAGEIF($G$2:$CL$2,AD$2,$G39:$CL39)</f>
        <v/>
      </c>
      <c r="AE120">
        <f>AVERAGEIF($G$2:$CL$2,AE$2,$G39:$CL39)</f>
        <v/>
      </c>
      <c r="AF120">
        <f>AVERAGEIF($G$2:$CL$2,AF$2,$G39:$CL39)</f>
        <v/>
      </c>
      <c r="AG120">
        <f>AVERAGEIF($G$2:$CL$2,AG$2,$G39:$CL39)</f>
        <v/>
      </c>
      <c r="AH120">
        <f>AVERAGEIF($G$2:$CL$2,AH$2,$G39:$CL39)</f>
        <v/>
      </c>
      <c r="AI120">
        <f>AVERAGEIF($G$2:$CL$2,AI$2,$G39:$CL39)</f>
        <v/>
      </c>
      <c r="AJ120">
        <f>AVERAGEIF($G$2:$CL$2,AJ$2,$G39:$CL39)</f>
        <v/>
      </c>
      <c r="AK120">
        <f>AVERAGEIF($G$2:$CL$2,AK$2,$G39:$CL39)</f>
        <v/>
      </c>
      <c r="AL120">
        <f>AVERAGEIF($G$2:$CL$2,AL$2,$G39:$CL39)</f>
        <v/>
      </c>
      <c r="AM120">
        <f>AVERAGEIF($G$2:$CL$2,AM$2,$G39:$CL39)</f>
        <v/>
      </c>
      <c r="AN120">
        <f>AVERAGEIF($G$2:$CL$2,AN$2,$G39:$CL39)</f>
        <v/>
      </c>
      <c r="AO120">
        <f>AVERAGEIF($G$2:$CL$2,AO$2,$G39:$CL39)</f>
        <v/>
      </c>
      <c r="AP120">
        <f>AVERAGEIF($G$2:$CL$2,AP$2,$G39:$CL39)</f>
        <v/>
      </c>
      <c r="AQ120">
        <f>AVERAGEIF($G$2:$CL$2,AQ$2,$G39:$CL39)</f>
        <v/>
      </c>
      <c r="AR120">
        <f>AVERAGEIF($G$2:$CL$2,AR$2,$G39:$CL39)</f>
        <v/>
      </c>
      <c r="AS120">
        <f>AVERAGEIF($G$2:$CL$2,AS$2,$G39:$CL39)</f>
        <v/>
      </c>
      <c r="AT120">
        <f>AVERAGEIF($G$2:$CL$2,AT$2,$G39:$CL39)</f>
        <v/>
      </c>
      <c r="AU120">
        <f>AVERAGEIF($G$2:$CL$2,AU$2,$G39:$CL39)</f>
        <v/>
      </c>
      <c r="AV120">
        <f>AVERAGEIF($G$2:$CL$2,AV$2,$G39:$CL39)</f>
        <v/>
      </c>
      <c r="AW120">
        <f>AVERAGEIF($G$2:$CL$2,AW$2,$G39:$CL39)</f>
        <v/>
      </c>
      <c r="AX120">
        <f>AVERAGEIF($G$2:$CL$2,AX$2,$G39:$CL39)</f>
        <v/>
      </c>
      <c r="AY120">
        <f>AVERAGEIF($G$2:$CL$2,AY$2,$G39:$CL39)</f>
        <v/>
      </c>
      <c r="AZ120">
        <f>AVERAGEIF($G$2:$CL$2,AZ$2,$G39:$CL39)</f>
        <v/>
      </c>
      <c r="BA120">
        <f>AVERAGEIF($G$2:$CL$2,BA$2,$G39:$CL39)</f>
        <v/>
      </c>
      <c r="BB120">
        <f>AVERAGEIF($G$2:$CL$2,BB$2,$G39:$CL39)</f>
        <v/>
      </c>
      <c r="BC120">
        <f>AVERAGEIF($G$2:$CL$2,BC$2,$G39:$CL39)</f>
        <v/>
      </c>
      <c r="BD120">
        <f>AVERAGEIF($G$2:$CL$2,BD$2,$G39:$CL39)</f>
        <v/>
      </c>
      <c r="BE120">
        <f>AVERAGEIF($G$2:$CL$2,BE$2,$G39:$CL39)</f>
        <v/>
      </c>
      <c r="BF120">
        <f>AVERAGEIF($G$2:$CL$2,BF$2,$G39:$CL39)</f>
        <v/>
      </c>
      <c r="BG120">
        <f>AVERAGEIF($G$2:$CL$2,BG$2,$G39:$CL39)</f>
        <v/>
      </c>
      <c r="BH120">
        <f>AVERAGEIF($G$2:$CL$2,BH$2,$G39:$CL39)</f>
        <v/>
      </c>
      <c r="BI120">
        <f>AVERAGEIF($G$2:$CL$2,BI$2,$G39:$CL39)</f>
        <v/>
      </c>
      <c r="BJ120">
        <f>AVERAGEIF($G$2:$CL$2,BJ$2,$G39:$CL39)</f>
        <v/>
      </c>
      <c r="BK120">
        <f>AVERAGEIF($G$2:$CL$2,BK$2,$G39:$CL39)</f>
        <v/>
      </c>
      <c r="BL120">
        <f>AVERAGEIF($G$2:$CL$2,BL$2,$G39:$CL39)</f>
        <v/>
      </c>
      <c r="BM120">
        <f>AVERAGEIF($G$2:$CL$2,BM$2,$G39:$CL39)</f>
        <v/>
      </c>
      <c r="BN120">
        <f>AVERAGEIF($G$2:$CL$2,BN$2,$G39:$CL39)</f>
        <v/>
      </c>
      <c r="BO120">
        <f>AVERAGEIF($G$2:$CL$2,BO$2,$G39:$CL39)</f>
        <v/>
      </c>
      <c r="BP120">
        <f>AVERAGEIF($G$2:$CL$2,BP$2,$G39:$CL39)</f>
        <v/>
      </c>
      <c r="BQ120">
        <f>AVERAGEIF($G$2:$CL$2,BQ$2,$G39:$CL39)</f>
        <v/>
      </c>
      <c r="BR120">
        <f>AVERAGEIF($G$2:$CL$2,BR$2,$G39:$CL39)</f>
        <v/>
      </c>
      <c r="BS120">
        <f>AVERAGEIF($G$2:$CL$2,BS$2,$G39:$CL39)</f>
        <v/>
      </c>
      <c r="BT120">
        <f>AVERAGEIF($G$2:$CL$2,BT$2,$G39:$CL39)</f>
        <v/>
      </c>
      <c r="BU120">
        <f>AVERAGEIF($G$2:$CL$2,BU$2,$G39:$CL39)</f>
        <v/>
      </c>
      <c r="BV120">
        <f>AVERAGEIF($G$2:$CL$2,BV$2,$G39:$CL39)</f>
        <v/>
      </c>
      <c r="BW120">
        <f>AVERAGEIF($G$2:$CL$2,BW$2,$G39:$CL39)</f>
        <v/>
      </c>
      <c r="BX120">
        <f>AVERAGEIF($G$2:$CL$2,BX$2,$G39:$CL39)</f>
        <v/>
      </c>
      <c r="BY120">
        <f>AVERAGEIF($G$2:$CL$2,BY$2,$G39:$CL39)</f>
        <v/>
      </c>
      <c r="BZ120">
        <f>AVERAGEIF($G$2:$CL$2,BZ$2,$G39:$CL39)</f>
        <v/>
      </c>
      <c r="CA120">
        <f>AVERAGEIF($G$2:$CL$2,CA$2,$G39:$CL39)</f>
        <v/>
      </c>
      <c r="CB120">
        <f>AVERAGEIF($G$2:$CL$2,CB$2,$G39:$CL39)</f>
        <v/>
      </c>
      <c r="CC120">
        <f>AVERAGEIF($G$2:$CL$2,CC$2,$G39:$CL39)</f>
        <v/>
      </c>
      <c r="CD120">
        <f>AVERAGEIF($G$2:$CL$2,CD$2,$G39:$CL39)</f>
        <v/>
      </c>
      <c r="CE120">
        <f>AVERAGEIF($G$2:$CL$2,CE$2,$G39:$CL39)</f>
        <v/>
      </c>
      <c r="CF120">
        <f>AVERAGEIF($G$2:$CL$2,CF$2,$G39:$CL39)</f>
        <v/>
      </c>
      <c r="CG120">
        <f>AVERAGEIF($G$2:$CL$2,CG$2,$G39:$CL39)</f>
        <v/>
      </c>
      <c r="CH120">
        <f>AVERAGEIF($G$2:$CL$2,CH$2,$G39:$CL39)</f>
        <v/>
      </c>
      <c r="CI120">
        <f>AVERAGEIF($G$2:$CL$2,CI$2,$G39:$CL39)</f>
        <v/>
      </c>
      <c r="CJ120">
        <f>AVERAGEIF($G$2:$CL$2,CJ$2,$G39:$CL39)</f>
        <v/>
      </c>
      <c r="CK120">
        <f>AVERAGEIF($G$2:$CL$2,CK$2,$G39:$CL39)</f>
        <v/>
      </c>
      <c r="CL120">
        <f>AVERAGEIF($G$2:$CL$2,CL$2,$G39:$CL39)</f>
        <v/>
      </c>
      <c r="CM120">
        <f>AVERAGEIF($G$2:$KT$2,CM$2,$G39:$KT39)</f>
        <v/>
      </c>
      <c r="CN120">
        <f>AVERAGEIF($G$2:$KT$2,CN$2,$G39:$KT39)</f>
        <v/>
      </c>
      <c r="CO120">
        <f>AVERAGEIF($G$2:$KT$2,CO$2,$G39:$KT39)</f>
        <v/>
      </c>
      <c r="CP120">
        <f>AVERAGEIF($G$2:$KT$2,CP$2,$G39:$KT39)</f>
        <v/>
      </c>
      <c r="CQ120">
        <f>AVERAGEIF($G$2:$KT$2,CQ$2,$G39:$KT39)</f>
        <v/>
      </c>
      <c r="CR120">
        <f>AVERAGEIF($G$2:$KT$2,CR$2,$G39:$KT39)</f>
        <v/>
      </c>
      <c r="CS120">
        <f>AVERAGEIF($G$2:$KT$2,CS$2,$G39:$KT39)</f>
        <v/>
      </c>
      <c r="CT120">
        <f>AVERAGEIF($G$2:$KT$2,CT$2,$G39:$KT39)</f>
        <v/>
      </c>
      <c r="CU120">
        <f>AVERAGEIF($G$2:$KT$2,CU$2,$G39:$KT39)</f>
        <v/>
      </c>
      <c r="CV120">
        <f>AVERAGEIF($G$2:$KT$2,CV$2,$G39:$KT39)</f>
        <v/>
      </c>
      <c r="CW120">
        <f>AVERAGEIF($G$2:$KT$2,CW$2,$G39:$KT39)</f>
        <v/>
      </c>
      <c r="CX120">
        <f>AVERAGEIF($G$2:$KT$2,CX$2,$G39:$KT39)</f>
        <v/>
      </c>
      <c r="CY120">
        <f>AVERAGEIF($G$2:$KT$2,CY$2,$G39:$KT39)</f>
        <v/>
      </c>
      <c r="CZ120">
        <f>AVERAGEIF($G$2:$KT$2,CZ$2,$G39:$KT39)</f>
        <v/>
      </c>
      <c r="DA120">
        <f>AVERAGEIF($G$2:$KT$2,DA$2,$G39:$KT39)</f>
        <v/>
      </c>
      <c r="DB120">
        <f>AVERAGEIF($G$2:$KT$2,DB$2,$G39:$KT39)</f>
        <v/>
      </c>
      <c r="DC120">
        <f>AVERAGEIF($G$2:$KT$2,DC$2,$G39:$KT39)</f>
        <v/>
      </c>
      <c r="DD120">
        <f>AVERAGEIF($G$2:$KT$2,DD$2,$G39:$KT39)</f>
        <v/>
      </c>
      <c r="DE120">
        <f>AVERAGEIF($G$2:$KT$2,DE$2,$G39:$KT39)</f>
        <v/>
      </c>
      <c r="DF120">
        <f>AVERAGEIF($G$2:$KT$2,DF$2,$G39:$KT39)</f>
        <v/>
      </c>
      <c r="DG120">
        <f>AVERAGEIF($G$2:$KT$2,DG$2,$G39:$KT39)</f>
        <v/>
      </c>
      <c r="DH120">
        <f>AVERAGEIF($G$2:$KT$2,DH$2,$G39:$KT39)</f>
        <v/>
      </c>
      <c r="DI120">
        <f>AVERAGEIF($G$2:$KT$2,DI$2,$G39:$KT39)</f>
        <v/>
      </c>
      <c r="DJ120">
        <f>AVERAGEIF($G$2:$KT$2,DJ$2,$G39:$KT39)</f>
        <v/>
      </c>
      <c r="DK120">
        <f>AVERAGEIF($G$2:$KT$2,DK$2,$G39:$KT39)</f>
        <v/>
      </c>
      <c r="DL120">
        <f>AVERAGEIF($G$2:$KT$2,DL$2,$G39:$KT39)</f>
        <v/>
      </c>
      <c r="DM120">
        <f>AVERAGEIF($G$2:$KT$2,DM$2,$G39:$KT39)</f>
        <v/>
      </c>
      <c r="DN120">
        <f>AVERAGEIF($G$2:$KT$2,DN$2,$G39:$KT39)</f>
        <v/>
      </c>
      <c r="DO120">
        <f>AVERAGEIF($G$2:$KT$2,DO$2,$G39:$KT39)</f>
        <v/>
      </c>
      <c r="DP120">
        <f>AVERAGEIF($G$2:$KT$2,DP$2,$G39:$KT39)</f>
        <v/>
      </c>
      <c r="DQ120">
        <f>AVERAGEIF($G$2:$KT$2,DQ$2,$G39:$KT39)</f>
        <v/>
      </c>
      <c r="DR120">
        <f>AVERAGEIF($G$2:$KT$2,DR$2,$G39:$KT39)</f>
        <v/>
      </c>
      <c r="DS120">
        <f>AVERAGEIF($G$2:$KT$2,DS$2,$G39:$KT39)</f>
        <v/>
      </c>
      <c r="DT120">
        <f>AVERAGEIF($G$2:$KT$2,DT$2,$G39:$KT39)</f>
        <v/>
      </c>
      <c r="DU120">
        <f>AVERAGEIF($G$2:$KT$2,DU$2,$G39:$KT39)</f>
        <v/>
      </c>
      <c r="DV120">
        <f>AVERAGEIF($G$2:$KT$2,DV$2,$G39:$KT39)</f>
        <v/>
      </c>
      <c r="DW120">
        <f>AVERAGEIF($G$2:$KT$2,DW$2,$G39:$KT39)</f>
        <v/>
      </c>
      <c r="DX120">
        <f>AVERAGEIF($G$2:$KT$2,DX$2,$G39:$KT39)</f>
        <v/>
      </c>
      <c r="DY120">
        <f>AVERAGEIF($G$2:$KT$2,DY$2,$G39:$KT39)</f>
        <v/>
      </c>
      <c r="DZ120">
        <f>AVERAGEIF($G$2:$KT$2,DZ$2,$G39:$KT39)</f>
        <v/>
      </c>
      <c r="EA120">
        <f>AVERAGEIF($G$2:$KT$2,EA$2,$G39:$KT39)</f>
        <v/>
      </c>
      <c r="EB120">
        <f>AVERAGEIF($G$2:$KT$2,EB$2,$G39:$KT39)</f>
        <v/>
      </c>
      <c r="EC120">
        <f>AVERAGEIF($G$2:$KT$2,EC$2,$G39:$KT39)</f>
        <v/>
      </c>
      <c r="ED120">
        <f>AVERAGEIF($G$2:$KT$2,ED$2,$G39:$KT39)</f>
        <v/>
      </c>
      <c r="EE120">
        <f>AVERAGEIF($G$2:$KT$2,EE$2,$G39:$KT39)</f>
        <v/>
      </c>
      <c r="EF120">
        <f>AVERAGEIF($G$2:$KT$2,EF$2,$G39:$KT39)</f>
        <v/>
      </c>
      <c r="EG120">
        <f>AVERAGEIF($G$2:$KT$2,EG$2,$G39:$KT39)</f>
        <v/>
      </c>
      <c r="EH120">
        <f>AVERAGEIF($G$2:$KT$2,EH$2,$G39:$KT39)</f>
        <v/>
      </c>
      <c r="EI120">
        <f>AVERAGEIF($G$2:$KT$2,EI$2,$G39:$KT39)</f>
        <v/>
      </c>
      <c r="EJ120">
        <f>AVERAGEIF($G$2:$KT$2,EJ$2,$G39:$KT39)</f>
        <v/>
      </c>
      <c r="EK120">
        <f>AVERAGEIF($G$2:$KT$2,EK$2,$G39:$KT39)</f>
        <v/>
      </c>
      <c r="EL120">
        <f>AVERAGEIF($G$2:$KT$2,EL$2,$G39:$KT39)</f>
        <v/>
      </c>
      <c r="EM120">
        <f>AVERAGEIF($G$2:$KT$2,EM$2,$G39:$KT39)</f>
        <v/>
      </c>
      <c r="EN120">
        <f>AVERAGEIF($G$2:$KT$2,EN$2,$G39:$KT39)</f>
        <v/>
      </c>
      <c r="EO120">
        <f>AVERAGEIF($G$2:$KT$2,EO$2,$G39:$KT39)</f>
        <v/>
      </c>
      <c r="EP120">
        <f>AVERAGEIF($G$2:$KT$2,EP$2,$G39:$KT39)</f>
        <v/>
      </c>
      <c r="EQ120">
        <f>AVERAGEIF($G$2:$KT$2,EQ$2,$G39:$KT39)</f>
        <v/>
      </c>
      <c r="ER120">
        <f>AVERAGEIF($G$2:$KT$2,ER$2,$G39:$KT39)</f>
        <v/>
      </c>
      <c r="ES120">
        <f>AVERAGEIF($G$2:$KT$2,ES$2,$G39:$KT39)</f>
        <v/>
      </c>
      <c r="ET120">
        <f>AVERAGEIF($G$2:$KT$2,ET$2,$G39:$KT39)</f>
        <v/>
      </c>
      <c r="EU120">
        <f>AVERAGEIF($G$2:$KT$2,EU$2,$G39:$KT39)</f>
        <v/>
      </c>
      <c r="EV120">
        <f>AVERAGEIF($G$2:$KT$2,EV$2,$G39:$KT39)</f>
        <v/>
      </c>
      <c r="EW120">
        <f>AVERAGEIF($G$2:$KT$2,EW$2,$G39:$KT39)</f>
        <v/>
      </c>
      <c r="EX120">
        <f>AVERAGEIF($G$2:$KT$2,EX$2,$G39:$KT39)</f>
        <v/>
      </c>
      <c r="EY120">
        <f>AVERAGEIF($G$2:$KT$2,EY$2,$G39:$KT39)</f>
        <v/>
      </c>
      <c r="EZ120">
        <f>AVERAGEIF($G$2:$KT$2,EZ$2,$G39:$KT39)</f>
        <v/>
      </c>
      <c r="FA120">
        <f>AVERAGEIF($G$2:$KT$2,FA$2,$G39:$KT39)</f>
        <v/>
      </c>
      <c r="FB120">
        <f>AVERAGEIF($G$2:$KT$2,FB$2,$G39:$KT39)</f>
        <v/>
      </c>
      <c r="FC120">
        <f>AVERAGEIF($G$2:$KT$2,FC$2,$G39:$KT39)</f>
        <v/>
      </c>
      <c r="FD120">
        <f>AVERAGEIF($G$2:$KT$2,FD$2,$G39:$KT39)</f>
        <v/>
      </c>
      <c r="FE120">
        <f>AVERAGEIF($G$2:$KT$2,FE$2,$G39:$KT39)</f>
        <v/>
      </c>
      <c r="FF120">
        <f>AVERAGEIF($G$2:$KT$2,FF$2,$G39:$KT39)</f>
        <v/>
      </c>
      <c r="FG120">
        <f>AVERAGEIF($G$2:$KT$2,FG$2,$G39:$KT39)</f>
        <v/>
      </c>
      <c r="FH120">
        <f>AVERAGEIF($G$2:$KT$2,FH$2,$G39:$KT39)</f>
        <v/>
      </c>
      <c r="FI120">
        <f>AVERAGEIF($G$2:$KT$2,FI$2,$G39:$KT39)</f>
        <v/>
      </c>
      <c r="FJ120">
        <f>AVERAGEIF($G$2:$KT$2,FJ$2,$G39:$KT39)</f>
        <v/>
      </c>
      <c r="FK120">
        <f>AVERAGEIF($G$2:$KT$2,FK$2,$G39:$KT39)</f>
        <v/>
      </c>
      <c r="FL120">
        <f>AVERAGEIF($G$2:$KT$2,FL$2,$G39:$KT39)</f>
        <v/>
      </c>
      <c r="FM120">
        <f>AVERAGEIF($G$2:$KT$2,FM$2,$G39:$KT39)</f>
        <v/>
      </c>
      <c r="FN120">
        <f>AVERAGEIF($G$2:$KT$2,FN$2,$G39:$KT39)</f>
        <v/>
      </c>
      <c r="FO120">
        <f>AVERAGEIF($G$2:$KT$2,FO$2,$G39:$KT39)</f>
        <v/>
      </c>
      <c r="FP120">
        <f>AVERAGEIF($G$2:$KT$2,FP$2,$G39:$KT39)</f>
        <v/>
      </c>
      <c r="FQ120">
        <f>AVERAGEIF($G$2:$KT$2,FQ$2,$G39:$KT39)</f>
        <v/>
      </c>
      <c r="FR120">
        <f>AVERAGEIF($G$2:$KT$2,FR$2,$G39:$KT39)</f>
        <v/>
      </c>
      <c r="FS120">
        <f>AVERAGEIF($G$2:$KT$2,FS$2,$G39:$KT39)</f>
        <v/>
      </c>
      <c r="FT120">
        <f>AVERAGEIF($G$2:$KT$2,FT$2,$G39:$KT39)</f>
        <v/>
      </c>
      <c r="FU120">
        <f>AVERAGEIF($G$2:$KT$2,FU$2,$G39:$KT39)</f>
        <v/>
      </c>
      <c r="FV120">
        <f>AVERAGEIF($G$2:$KT$2,FV$2,$G39:$KT39)</f>
        <v/>
      </c>
      <c r="FW120">
        <f>AVERAGEIF($G$2:$KT$2,FW$2,$G39:$KT39)</f>
        <v/>
      </c>
      <c r="FX120">
        <f>AVERAGEIF($G$2:$KT$2,FX$2,$G39:$KT39)</f>
        <v/>
      </c>
      <c r="FY120">
        <f>AVERAGEIF($G$2:$KT$2,FY$2,$G39:$KT39)</f>
        <v/>
      </c>
      <c r="FZ120">
        <f>AVERAGEIF($G$2:$KT$2,FZ$2,$G39:$KT39)</f>
        <v/>
      </c>
      <c r="GA120">
        <f>AVERAGEIF($G$2:$KT$2,GA$2,$G39:$KT39)</f>
        <v/>
      </c>
      <c r="GB120">
        <f>AVERAGEIF($G$2:$KT$2,GB$2,$G39:$KT39)</f>
        <v/>
      </c>
      <c r="GC120">
        <f>AVERAGEIF($G$2:$KT$2,GC$2,$G39:$KT39)</f>
        <v/>
      </c>
      <c r="GD120">
        <f>AVERAGEIF($G$2:$KT$2,GD$2,$G39:$KT39)</f>
        <v/>
      </c>
      <c r="GE120">
        <f>AVERAGEIF($G$2:$KT$2,GE$2,$G39:$KT39)</f>
        <v/>
      </c>
      <c r="GF120">
        <f>AVERAGEIF($G$2:$KT$2,GF$2,$G39:$KT39)</f>
        <v/>
      </c>
      <c r="GG120">
        <f>AVERAGEIF($G$2:$KT$2,GG$2,$G39:$KT39)</f>
        <v/>
      </c>
      <c r="GH120">
        <f>AVERAGEIF($G$2:$KT$2,GH$2,$G39:$KT39)</f>
        <v/>
      </c>
      <c r="GI120">
        <f>AVERAGEIF($G$2:$KT$2,GI$2,$G39:$KT39)</f>
        <v/>
      </c>
      <c r="GJ120">
        <f>AVERAGEIF($G$2:$KT$2,GJ$2,$G39:$KT39)</f>
        <v/>
      </c>
      <c r="GK120">
        <f>AVERAGEIF($G$2:$KT$2,GK$2,$G39:$KT39)</f>
        <v/>
      </c>
      <c r="GL120">
        <f>AVERAGEIF($G$2:$KT$2,GL$2,$G39:$KT39)</f>
        <v/>
      </c>
      <c r="GM120">
        <f>AVERAGEIF($G$2:$KT$2,GM$2,$G39:$KT39)</f>
        <v/>
      </c>
      <c r="GN120">
        <f>AVERAGEIF($G$2:$KT$2,GN$2,$G39:$KT39)</f>
        <v/>
      </c>
      <c r="GO120">
        <f>AVERAGEIF($G$2:$KT$2,GO$2,$G39:$KT39)</f>
        <v/>
      </c>
      <c r="GP120">
        <f>AVERAGEIF($G$2:$KT$2,GP$2,$G39:$KT39)</f>
        <v/>
      </c>
      <c r="GQ120">
        <f>AVERAGEIF($G$2:$KT$2,GQ$2,$G39:$KT39)</f>
        <v/>
      </c>
      <c r="GR120">
        <f>AVERAGEIF($G$2:$KT$2,GR$2,$G39:$KT39)</f>
        <v/>
      </c>
      <c r="GS120">
        <f>AVERAGEIF($G$2:$KT$2,GS$2,$G39:$KT39)</f>
        <v/>
      </c>
      <c r="GT120">
        <f>AVERAGEIF($G$2:$KT$2,GT$2,$G39:$KT39)</f>
        <v/>
      </c>
      <c r="GU120">
        <f>AVERAGEIF($G$2:$KT$2,GU$2,$G39:$KT39)</f>
        <v/>
      </c>
      <c r="GV120">
        <f>AVERAGEIF($G$2:$KT$2,GV$2,$G39:$KT39)</f>
        <v/>
      </c>
      <c r="GW120">
        <f>AVERAGEIF($G$2:$KT$2,GW$2,$G39:$KT39)</f>
        <v/>
      </c>
      <c r="GX120">
        <f>AVERAGEIF($G$2:$KT$2,GX$2,$G39:$KT39)</f>
        <v/>
      </c>
      <c r="GY120">
        <f>AVERAGEIF($G$2:$KT$2,GY$2,$G39:$KT39)</f>
        <v/>
      </c>
      <c r="GZ120">
        <f>AVERAGEIF($G$2:$KT$2,GZ$2,$G39:$KT39)</f>
        <v/>
      </c>
      <c r="HA120">
        <f>AVERAGEIF($G$2:$KT$2,HA$2,$G39:$KT39)</f>
        <v/>
      </c>
      <c r="HB120">
        <f>AVERAGEIF($G$2:$KT$2,HB$2,$G39:$KT39)</f>
        <v/>
      </c>
      <c r="HC120">
        <f>AVERAGEIF($G$2:$KT$2,HC$2,$G39:$KT39)</f>
        <v/>
      </c>
      <c r="HD120">
        <f>AVERAGEIF($G$2:$KT$2,HD$2,$G39:$KT39)</f>
        <v/>
      </c>
      <c r="HE120">
        <f>AVERAGEIF($G$2:$KT$2,HE$2,$G39:$KT39)</f>
        <v/>
      </c>
      <c r="HF120">
        <f>AVERAGEIF($G$2:$KT$2,HF$2,$G39:$KT39)</f>
        <v/>
      </c>
      <c r="HG120">
        <f>AVERAGEIF($G$2:$KT$2,HG$2,$G39:$KT39)</f>
        <v/>
      </c>
      <c r="HH120">
        <f>AVERAGEIF($G$2:$KT$2,HH$2,$G39:$KT39)</f>
        <v/>
      </c>
      <c r="HI120">
        <f>AVERAGEIF($G$2:$KT$2,HI$2,$G39:$KT39)</f>
        <v/>
      </c>
      <c r="HJ120">
        <f>AVERAGEIF($G$2:$KT$2,HJ$2,$G39:$KT39)</f>
        <v/>
      </c>
      <c r="HK120">
        <f>AVERAGEIF($G$2:$KT$2,HK$2,$G39:$KT39)</f>
        <v/>
      </c>
      <c r="HL120">
        <f>AVERAGEIF($G$2:$KT$2,HL$2,$G39:$KT39)</f>
        <v/>
      </c>
      <c r="HM120">
        <f>AVERAGEIF($G$2:$KT$2,HM$2,$G39:$KT39)</f>
        <v/>
      </c>
      <c r="HN120">
        <f>AVERAGEIF($G$2:$KT$2,HN$2,$G39:$KT39)</f>
        <v/>
      </c>
      <c r="HO120">
        <f>AVERAGEIF($G$2:$KT$2,HO$2,$G39:$KT39)</f>
        <v/>
      </c>
      <c r="HP120">
        <f>AVERAGEIF($G$2:$KT$2,HP$2,$G39:$KT39)</f>
        <v/>
      </c>
      <c r="HQ120">
        <f>AVERAGEIF($G$2:$KT$2,HQ$2,$G39:$KT39)</f>
        <v/>
      </c>
      <c r="HR120">
        <f>AVERAGEIF($G$2:$KT$2,HR$2,$G39:$KT39)</f>
        <v/>
      </c>
      <c r="HS120">
        <f>AVERAGEIF($G$2:$KT$2,HS$2,$G39:$KT39)</f>
        <v/>
      </c>
      <c r="HT120">
        <f>AVERAGEIF($G$2:$KT$2,HT$2,$G39:$KT39)</f>
        <v/>
      </c>
      <c r="HU120">
        <f>AVERAGEIF($G$2:$KT$2,HU$2,$G39:$KT39)</f>
        <v/>
      </c>
      <c r="HV120">
        <f>AVERAGEIF($G$2:$KT$2,HV$2,$G39:$KT39)</f>
        <v/>
      </c>
      <c r="HW120">
        <f>AVERAGEIF($G$2:$KT$2,HW$2,$G39:$KT39)</f>
        <v/>
      </c>
      <c r="HX120">
        <f>AVERAGEIF($G$2:$KT$2,HX$2,$G39:$KT39)</f>
        <v/>
      </c>
      <c r="HY120">
        <f>AVERAGEIF($G$2:$KT$2,HY$2,$G39:$KT39)</f>
        <v/>
      </c>
      <c r="HZ120">
        <f>AVERAGEIF($G$2:$KT$2,HZ$2,$G39:$KT39)</f>
        <v/>
      </c>
      <c r="IA120">
        <f>AVERAGEIF($G$2:$KT$2,IA$2,$G39:$KT39)</f>
        <v/>
      </c>
      <c r="IB120">
        <f>AVERAGEIF($G$2:$KT$2,IB$2,$G39:$KT39)</f>
        <v/>
      </c>
      <c r="IC120">
        <f>AVERAGEIF($G$2:$KT$2,IC$2,$G39:$KT39)</f>
        <v/>
      </c>
      <c r="ID120">
        <f>AVERAGEIF($G$2:$KT$2,ID$2,$G39:$KT39)</f>
        <v/>
      </c>
      <c r="IE120">
        <f>AVERAGEIF($G$2:$KT$2,IE$2,$G39:$KT39)</f>
        <v/>
      </c>
      <c r="IF120">
        <f>AVERAGEIF($G$2:$KT$2,IF$2,$G39:$KT39)</f>
        <v/>
      </c>
      <c r="IG120">
        <f>AVERAGEIF($G$2:$KT$2,IG$2,$G39:$KT39)</f>
        <v/>
      </c>
      <c r="IH120">
        <f>AVERAGEIF($G$2:$KT$2,IH$2,$G39:$KT39)</f>
        <v/>
      </c>
      <c r="II120">
        <f>AVERAGEIF($G$2:$KT$2,II$2,$G39:$KT39)</f>
        <v/>
      </c>
      <c r="IJ120">
        <f>AVERAGEIF($G$2:$KT$2,IJ$2,$G39:$KT39)</f>
        <v/>
      </c>
      <c r="IK120">
        <f>AVERAGEIF($G$2:$KT$2,IK$2,$G39:$KT39)</f>
        <v/>
      </c>
      <c r="IL120">
        <f>AVERAGEIF($G$2:$KT$2,IL$2,$G39:$KT39)</f>
        <v/>
      </c>
      <c r="IM120">
        <f>AVERAGEIF($G$2:$KT$2,IM$2,$G39:$KT39)</f>
        <v/>
      </c>
      <c r="IN120">
        <f>AVERAGEIF($G$2:$KT$2,IN$2,$G39:$KT39)</f>
        <v/>
      </c>
      <c r="IO120">
        <f>AVERAGEIF($G$2:$KT$2,IO$2,$G39:$KT39)</f>
        <v/>
      </c>
      <c r="IP120">
        <f>AVERAGEIF($G$2:$KT$2,IP$2,$G39:$KT39)</f>
        <v/>
      </c>
      <c r="IQ120">
        <f>AVERAGEIF($G$2:$KT$2,IQ$2,$G39:$KT39)</f>
        <v/>
      </c>
      <c r="IR120">
        <f>AVERAGEIF($G$2:$KT$2,IR$2,$G39:$KT39)</f>
        <v/>
      </c>
      <c r="IS120">
        <f>AVERAGEIF($G$2:$KT$2,IS$2,$G39:$KT39)</f>
        <v/>
      </c>
      <c r="IT120">
        <f>AVERAGEIF($G$2:$KT$2,IT$2,$G39:$KT39)</f>
        <v/>
      </c>
      <c r="IU120">
        <f>AVERAGEIF($G$2:$KT$2,IU$2,$G39:$KT39)</f>
        <v/>
      </c>
      <c r="IV120">
        <f>AVERAGEIF($G$2:$KT$2,IV$2,$G39:$KT39)</f>
        <v/>
      </c>
      <c r="IW120">
        <f>AVERAGEIF($G$2:$KT$2,IW$2,$G39:$KT39)</f>
        <v/>
      </c>
      <c r="IX120">
        <f>AVERAGEIF($G$2:$KT$2,IX$2,$G39:$KT39)</f>
        <v/>
      </c>
      <c r="IY120">
        <f>AVERAGEIF($G$2:$KT$2,IY$2,$G39:$KT39)</f>
        <v/>
      </c>
      <c r="IZ120">
        <f>AVERAGEIF($G$2:$KT$2,IZ$2,$G39:$KT39)</f>
        <v/>
      </c>
      <c r="JA120">
        <f>AVERAGEIF($G$2:$KT$2,JA$2,$G39:$KT39)</f>
        <v/>
      </c>
      <c r="JB120">
        <f>AVERAGEIF($G$2:$KT$2,JB$2,$G39:$KT39)</f>
        <v/>
      </c>
      <c r="JC120">
        <f>AVERAGEIF($G$2:$KT$2,JC$2,$G39:$KT39)</f>
        <v/>
      </c>
      <c r="JD120">
        <f>AVERAGEIF($G$2:$KT$2,JD$2,$G39:$KT39)</f>
        <v/>
      </c>
      <c r="JE120">
        <f>AVERAGEIF($G$2:$KT$2,JE$2,$G39:$KT39)</f>
        <v/>
      </c>
      <c r="JF120">
        <f>AVERAGEIF($G$2:$KT$2,JF$2,$G39:$KT39)</f>
        <v/>
      </c>
      <c r="JG120">
        <f>AVERAGEIF($G$2:$KT$2,JG$2,$G39:$KT39)</f>
        <v/>
      </c>
      <c r="JH120">
        <f>AVERAGEIF($G$2:$KT$2,JH$2,$G39:$KT39)</f>
        <v/>
      </c>
      <c r="JI120">
        <f>AVERAGEIF($G$2:$KT$2,JI$2,$G39:$KT39)</f>
        <v/>
      </c>
      <c r="JJ120">
        <f>AVERAGEIF($G$2:$KT$2,JJ$2,$G39:$KT39)</f>
        <v/>
      </c>
      <c r="JK120">
        <f>AVERAGEIF($G$2:$KT$2,JK$2,$G39:$KT39)</f>
        <v/>
      </c>
      <c r="JL120">
        <f>AVERAGEIF($G$2:$KT$2,JL$2,$G39:$KT39)</f>
        <v/>
      </c>
      <c r="JM120">
        <f>AVERAGEIF($G$2:$KT$2,JM$2,$G39:$KT39)</f>
        <v/>
      </c>
      <c r="JN120">
        <f>AVERAGEIF($G$2:$KT$2,JN$2,$G39:$KT39)</f>
        <v/>
      </c>
      <c r="JO120">
        <f>AVERAGEIF($G$2:$KT$2,JO$2,$G39:$KT39)</f>
        <v/>
      </c>
      <c r="JP120">
        <f>AVERAGEIF($G$2:$KT$2,JP$2,$G39:$KT39)</f>
        <v/>
      </c>
      <c r="JQ120">
        <f>AVERAGEIF($G$2:$KT$2,JQ$2,$G39:$KT39)</f>
        <v/>
      </c>
      <c r="JR120">
        <f>AVERAGEIF($G$2:$KT$2,JR$2,$G39:$KT39)</f>
        <v/>
      </c>
      <c r="JS120">
        <f>AVERAGEIF($G$2:$KT$2,JS$2,$G39:$KT39)</f>
        <v/>
      </c>
      <c r="JT120">
        <f>AVERAGEIF($G$2:$KT$2,JT$2,$G39:$KT39)</f>
        <v/>
      </c>
      <c r="JU120">
        <f>AVERAGEIF($G$2:$KT$2,JU$2,$G39:$KT39)</f>
        <v/>
      </c>
      <c r="JV120">
        <f>AVERAGEIF($G$2:$KT$2,JV$2,$G39:$KT39)</f>
        <v/>
      </c>
      <c r="JW120">
        <f>AVERAGEIF($G$2:$KT$2,JW$2,$G39:$KT39)</f>
        <v/>
      </c>
      <c r="JX120">
        <f>AVERAGEIF($G$2:$KT$2,JX$2,$G39:$KT39)</f>
        <v/>
      </c>
      <c r="JY120">
        <f>AVERAGEIF($G$2:$KT$2,JY$2,$G39:$KT39)</f>
        <v/>
      </c>
      <c r="JZ120">
        <f>AVERAGEIF($G$2:$KT$2,JZ$2,$G39:$KT39)</f>
        <v/>
      </c>
      <c r="KA120">
        <f>AVERAGEIF($G$2:$KT$2,KA$2,$G39:$KT39)</f>
        <v/>
      </c>
      <c r="KB120">
        <f>AVERAGEIF($G$2:$KT$2,KB$2,$G39:$KT39)</f>
        <v/>
      </c>
      <c r="KC120">
        <f>AVERAGEIF($G$2:$KT$2,KC$2,$G39:$KT39)</f>
        <v/>
      </c>
      <c r="KD120">
        <f>AVERAGEIF($G$2:$KT$2,KD$2,$G39:$KT39)</f>
        <v/>
      </c>
      <c r="KE120">
        <f>AVERAGEIF($G$2:$KT$2,KE$2,$G39:$KT39)</f>
        <v/>
      </c>
      <c r="KF120">
        <f>AVERAGEIF($G$2:$KT$2,KF$2,$G39:$KT39)</f>
        <v/>
      </c>
      <c r="KG120">
        <f>AVERAGEIF($G$2:$KT$2,KG$2,$G39:$KT39)</f>
        <v/>
      </c>
      <c r="KH120">
        <f>AVERAGEIF($G$2:$KT$2,KH$2,$G39:$KT39)</f>
        <v/>
      </c>
      <c r="KI120">
        <f>AVERAGEIF($G$2:$KT$2,KI$2,$G39:$KT39)</f>
        <v/>
      </c>
      <c r="KJ120">
        <f>AVERAGEIF($G$2:$KT$2,KJ$2,$G39:$KT39)</f>
        <v/>
      </c>
      <c r="KK120">
        <f>AVERAGEIF($G$2:$KT$2,KK$2,$G39:$KT39)</f>
        <v/>
      </c>
      <c r="KL120">
        <f>AVERAGEIF($G$2:$KT$2,KL$2,$G39:$KT39)</f>
        <v/>
      </c>
      <c r="KM120">
        <f>AVERAGEIF($G$2:$KT$2,KM$2,$G39:$KT39)</f>
        <v/>
      </c>
      <c r="KN120">
        <f>AVERAGEIF($G$2:$KT$2,KN$2,$G39:$KT39)</f>
        <v/>
      </c>
      <c r="KO120">
        <f>AVERAGEIF($G$2:$KT$2,KO$2,$G39:$KT39)</f>
        <v/>
      </c>
      <c r="KP120">
        <f>AVERAGEIF($G$2:$KT$2,KP$2,$G39:$KT39)</f>
        <v/>
      </c>
      <c r="KQ120">
        <f>AVERAGEIF($G$2:$KT$2,KQ$2,$G39:$KT39)</f>
        <v/>
      </c>
      <c r="KR120">
        <f>AVERAGEIF($G$2:$KT$2,KR$2,$G39:$KT39)</f>
        <v/>
      </c>
      <c r="KS120">
        <f>AVERAGEIF($G$2:$KT$2,KS$2,$G39:$KT39)</f>
        <v/>
      </c>
      <c r="KT120">
        <f>AVERAGEIF($G$2:$KT$2,KT$2,$G39:$KT39)</f>
        <v/>
      </c>
    </row>
    <row r="121" spans="1:306">
      <c r="A121" t="s">
        <v>83</v>
      </c>
    </row>
    <row r="122" spans="1:306">
      <c r="B122" t="s">
        <v>51</v>
      </c>
      <c r="C122" t="s">
        <v>84</v>
      </c>
      <c r="D122" t="s">
        <v>53</v>
      </c>
      <c r="G122">
        <f>AVERAGEIF($G$2:$CL$2,G$2,$G41:$CL41)</f>
        <v/>
      </c>
      <c r="H122">
        <f>AVERAGEIF($G$2:$CL$2,H$2,$G41:$CL41)</f>
        <v/>
      </c>
      <c r="I122">
        <f>AVERAGEIF($G$2:$CL$2,I$2,$G41:$CL41)</f>
        <v/>
      </c>
      <c r="J122">
        <f>AVERAGEIF($G$2:$CL$2,J$2,$G41:$CL41)</f>
        <v/>
      </c>
      <c r="K122">
        <f>AVERAGEIF($G$2:$CL$2,K$2,$G41:$CL41)</f>
        <v/>
      </c>
      <c r="L122">
        <f>AVERAGEIF($G$2:$CL$2,L$2,$G41:$CL41)</f>
        <v/>
      </c>
      <c r="M122">
        <f>AVERAGEIF($G$2:$CL$2,M$2,$G41:$CL41)</f>
        <v/>
      </c>
      <c r="N122">
        <f>AVERAGEIF($G$2:$CL$2,N$2,$G41:$CL41)</f>
        <v/>
      </c>
      <c r="O122">
        <f>AVERAGEIF($G$2:$CL$2,O$2,$G41:$CL41)</f>
        <v/>
      </c>
      <c r="P122">
        <f>AVERAGEIF($G$2:$CL$2,P$2,$G41:$CL41)</f>
        <v/>
      </c>
      <c r="Q122">
        <f>AVERAGEIF($G$2:$CL$2,Q$2,$G41:$CL41)</f>
        <v/>
      </c>
      <c r="R122">
        <f>AVERAGEIF($G$2:$CL$2,R$2,$G41:$CL41)</f>
        <v/>
      </c>
      <c r="S122">
        <f>AVERAGEIF($G$2:$CL$2,S$2,$G41:$CL41)</f>
        <v/>
      </c>
      <c r="T122">
        <f>AVERAGEIF($G$2:$CL$2,T$2,$G41:$CL41)</f>
        <v/>
      </c>
      <c r="U122">
        <f>AVERAGEIF($G$2:$CL$2,U$2,$G41:$CL41)</f>
        <v/>
      </c>
      <c r="V122">
        <f>AVERAGEIF($G$2:$CL$2,V$2,$G41:$CL41)</f>
        <v/>
      </c>
      <c r="W122">
        <f>AVERAGEIF($G$2:$CL$2,W$2,$G41:$CL41)</f>
        <v/>
      </c>
      <c r="X122">
        <f>AVERAGEIF($G$2:$CL$2,X$2,$G41:$CL41)</f>
        <v/>
      </c>
      <c r="Y122">
        <f>AVERAGEIF($G$2:$CL$2,Y$2,$G41:$CL41)</f>
        <v/>
      </c>
      <c r="Z122">
        <f>AVERAGEIF($G$2:$CL$2,Z$2,$G41:$CL41)</f>
        <v/>
      </c>
      <c r="AA122">
        <f>AVERAGEIF($G$2:$CL$2,AA$2,$G41:$CL41)</f>
        <v/>
      </c>
      <c r="AB122">
        <f>AVERAGEIF($G$2:$CL$2,AB$2,$G41:$CL41)</f>
        <v/>
      </c>
      <c r="AC122">
        <f>AVERAGEIF($G$2:$CL$2,AC$2,$G41:$CL41)</f>
        <v/>
      </c>
      <c r="AD122">
        <f>AVERAGEIF($G$2:$CL$2,AD$2,$G41:$CL41)</f>
        <v/>
      </c>
      <c r="AE122">
        <f>AVERAGEIF($G$2:$CL$2,AE$2,$G41:$CL41)</f>
        <v/>
      </c>
      <c r="AF122">
        <f>AVERAGEIF($G$2:$CL$2,AF$2,$G41:$CL41)</f>
        <v/>
      </c>
      <c r="AG122">
        <f>AVERAGEIF($G$2:$CL$2,AG$2,$G41:$CL41)</f>
        <v/>
      </c>
      <c r="AH122">
        <f>AVERAGEIF($G$2:$CL$2,AH$2,$G41:$CL41)</f>
        <v/>
      </c>
      <c r="AI122">
        <f>AVERAGEIF($G$2:$CL$2,AI$2,$G41:$CL41)</f>
        <v/>
      </c>
      <c r="AJ122">
        <f>AVERAGEIF($G$2:$CL$2,AJ$2,$G41:$CL41)</f>
        <v/>
      </c>
      <c r="AK122">
        <f>AVERAGEIF($G$2:$CL$2,AK$2,$G41:$CL41)</f>
        <v/>
      </c>
      <c r="AL122">
        <f>AVERAGEIF($G$2:$CL$2,AL$2,$G41:$CL41)</f>
        <v/>
      </c>
      <c r="AM122">
        <f>AVERAGEIF($G$2:$CL$2,AM$2,$G41:$CL41)</f>
        <v/>
      </c>
      <c r="AN122">
        <f>AVERAGEIF($G$2:$CL$2,AN$2,$G41:$CL41)</f>
        <v/>
      </c>
      <c r="AO122">
        <f>AVERAGEIF($G$2:$CL$2,AO$2,$G41:$CL41)</f>
        <v/>
      </c>
      <c r="AP122">
        <f>AVERAGEIF($G$2:$CL$2,AP$2,$G41:$CL41)</f>
        <v/>
      </c>
      <c r="AQ122">
        <f>AVERAGEIF($G$2:$CL$2,AQ$2,$G41:$CL41)</f>
        <v/>
      </c>
      <c r="AR122">
        <f>AVERAGEIF($G$2:$CL$2,AR$2,$G41:$CL41)</f>
        <v/>
      </c>
      <c r="AS122">
        <f>AVERAGEIF($G$2:$CL$2,AS$2,$G41:$CL41)</f>
        <v/>
      </c>
      <c r="AT122">
        <f>AVERAGEIF($G$2:$CL$2,AT$2,$G41:$CL41)</f>
        <v/>
      </c>
      <c r="AU122">
        <f>AVERAGEIF($G$2:$CL$2,AU$2,$G41:$CL41)</f>
        <v/>
      </c>
      <c r="AV122">
        <f>AVERAGEIF($G$2:$CL$2,AV$2,$G41:$CL41)</f>
        <v/>
      </c>
      <c r="AW122">
        <f>AVERAGEIF($G$2:$CL$2,AW$2,$G41:$CL41)</f>
        <v/>
      </c>
      <c r="AX122">
        <f>AVERAGEIF($G$2:$CL$2,AX$2,$G41:$CL41)</f>
        <v/>
      </c>
      <c r="AY122">
        <f>AVERAGEIF($G$2:$CL$2,AY$2,$G41:$CL41)</f>
        <v/>
      </c>
      <c r="AZ122">
        <f>AVERAGEIF($G$2:$CL$2,AZ$2,$G41:$CL41)</f>
        <v/>
      </c>
      <c r="BA122">
        <f>AVERAGEIF($G$2:$CL$2,BA$2,$G41:$CL41)</f>
        <v/>
      </c>
      <c r="BB122">
        <f>AVERAGEIF($G$2:$CL$2,BB$2,$G41:$CL41)</f>
        <v/>
      </c>
      <c r="BC122">
        <f>AVERAGEIF($G$2:$CL$2,BC$2,$G41:$CL41)</f>
        <v/>
      </c>
      <c r="BD122">
        <f>AVERAGEIF($G$2:$CL$2,BD$2,$G41:$CL41)</f>
        <v/>
      </c>
      <c r="BE122">
        <f>AVERAGEIF($G$2:$CL$2,BE$2,$G41:$CL41)</f>
        <v/>
      </c>
      <c r="BF122">
        <f>AVERAGEIF($G$2:$CL$2,BF$2,$G41:$CL41)</f>
        <v/>
      </c>
      <c r="BG122">
        <f>AVERAGEIF($G$2:$CL$2,BG$2,$G41:$CL41)</f>
        <v/>
      </c>
      <c r="BH122">
        <f>AVERAGEIF($G$2:$CL$2,BH$2,$G41:$CL41)</f>
        <v/>
      </c>
      <c r="BI122">
        <f>AVERAGEIF($G$2:$CL$2,BI$2,$G41:$CL41)</f>
        <v/>
      </c>
      <c r="BJ122">
        <f>AVERAGEIF($G$2:$CL$2,BJ$2,$G41:$CL41)</f>
        <v/>
      </c>
      <c r="BK122">
        <f>AVERAGEIF($G$2:$CL$2,BK$2,$G41:$CL41)</f>
        <v/>
      </c>
      <c r="BL122">
        <f>AVERAGEIF($G$2:$CL$2,BL$2,$G41:$CL41)</f>
        <v/>
      </c>
      <c r="BM122">
        <f>AVERAGEIF($G$2:$CL$2,BM$2,$G41:$CL41)</f>
        <v/>
      </c>
      <c r="BN122">
        <f>AVERAGEIF($G$2:$CL$2,BN$2,$G41:$CL41)</f>
        <v/>
      </c>
      <c r="BO122">
        <f>AVERAGEIF($G$2:$CL$2,BO$2,$G41:$CL41)</f>
        <v/>
      </c>
      <c r="BP122">
        <f>AVERAGEIF($G$2:$CL$2,BP$2,$G41:$CL41)</f>
        <v/>
      </c>
      <c r="BQ122">
        <f>AVERAGEIF($G$2:$CL$2,BQ$2,$G41:$CL41)</f>
        <v/>
      </c>
      <c r="BR122">
        <f>AVERAGEIF($G$2:$CL$2,BR$2,$G41:$CL41)</f>
        <v/>
      </c>
      <c r="BS122">
        <f>AVERAGEIF($G$2:$CL$2,BS$2,$G41:$CL41)</f>
        <v/>
      </c>
      <c r="BT122">
        <f>AVERAGEIF($G$2:$CL$2,BT$2,$G41:$CL41)</f>
        <v/>
      </c>
      <c r="BU122">
        <f>AVERAGEIF($G$2:$CL$2,BU$2,$G41:$CL41)</f>
        <v/>
      </c>
      <c r="BV122">
        <f>AVERAGEIF($G$2:$CL$2,BV$2,$G41:$CL41)</f>
        <v/>
      </c>
      <c r="BW122">
        <f>AVERAGEIF($G$2:$CL$2,BW$2,$G41:$CL41)</f>
        <v/>
      </c>
      <c r="BX122">
        <f>AVERAGEIF($G$2:$CL$2,BX$2,$G41:$CL41)</f>
        <v/>
      </c>
      <c r="BY122">
        <f>AVERAGEIF($G$2:$CL$2,BY$2,$G41:$CL41)</f>
        <v/>
      </c>
      <c r="BZ122">
        <f>AVERAGEIF($G$2:$CL$2,BZ$2,$G41:$CL41)</f>
        <v/>
      </c>
      <c r="CA122">
        <f>AVERAGEIF($G$2:$CL$2,CA$2,$G41:$CL41)</f>
        <v/>
      </c>
      <c r="CB122">
        <f>AVERAGEIF($G$2:$CL$2,CB$2,$G41:$CL41)</f>
        <v/>
      </c>
      <c r="CC122">
        <f>AVERAGEIF($G$2:$CL$2,CC$2,$G41:$CL41)</f>
        <v/>
      </c>
      <c r="CD122">
        <f>AVERAGEIF($G$2:$CL$2,CD$2,$G41:$CL41)</f>
        <v/>
      </c>
      <c r="CE122">
        <f>AVERAGEIF($G$2:$CL$2,CE$2,$G41:$CL41)</f>
        <v/>
      </c>
      <c r="CF122">
        <f>AVERAGEIF($G$2:$CL$2,CF$2,$G41:$CL41)</f>
        <v/>
      </c>
      <c r="CG122">
        <f>AVERAGEIF($G$2:$CL$2,CG$2,$G41:$CL41)</f>
        <v/>
      </c>
      <c r="CH122">
        <f>AVERAGEIF($G$2:$CL$2,CH$2,$G41:$CL41)</f>
        <v/>
      </c>
      <c r="CI122">
        <f>AVERAGEIF($G$2:$CL$2,CI$2,$G41:$CL41)</f>
        <v/>
      </c>
      <c r="CJ122">
        <f>AVERAGEIF($G$2:$CL$2,CJ$2,$G41:$CL41)</f>
        <v/>
      </c>
      <c r="CK122">
        <f>AVERAGEIF($G$2:$CL$2,CK$2,$G41:$CL41)</f>
        <v/>
      </c>
      <c r="CL122">
        <f>AVERAGEIF($G$2:$CL$2,CL$2,$G41:$CL41)</f>
        <v/>
      </c>
      <c r="CM122">
        <f>AVERAGEIF($G$2:$KT$2,CM$2,$G41:$KT41)</f>
        <v/>
      </c>
      <c r="CN122">
        <f>AVERAGEIF($G$2:$KT$2,CN$2,$G41:$KT41)</f>
        <v/>
      </c>
      <c r="CO122">
        <f>AVERAGEIF($G$2:$KT$2,CO$2,$G41:$KT41)</f>
        <v/>
      </c>
      <c r="CP122">
        <f>AVERAGEIF($G$2:$KT$2,CP$2,$G41:$KT41)</f>
        <v/>
      </c>
      <c r="CQ122">
        <f>AVERAGEIF($G$2:$KT$2,CQ$2,$G41:$KT41)</f>
        <v/>
      </c>
      <c r="CR122">
        <f>AVERAGEIF($G$2:$KT$2,CR$2,$G41:$KT41)</f>
        <v/>
      </c>
      <c r="CS122">
        <f>AVERAGEIF($G$2:$KT$2,CS$2,$G41:$KT41)</f>
        <v/>
      </c>
      <c r="CT122">
        <f>AVERAGEIF($G$2:$KT$2,CT$2,$G41:$KT41)</f>
        <v/>
      </c>
      <c r="CU122">
        <f>AVERAGEIF($G$2:$KT$2,CU$2,$G41:$KT41)</f>
        <v/>
      </c>
      <c r="CV122">
        <f>AVERAGEIF($G$2:$KT$2,CV$2,$G41:$KT41)</f>
        <v/>
      </c>
      <c r="CW122">
        <f>AVERAGEIF($G$2:$KT$2,CW$2,$G41:$KT41)</f>
        <v/>
      </c>
      <c r="CX122">
        <f>AVERAGEIF($G$2:$KT$2,CX$2,$G41:$KT41)</f>
        <v/>
      </c>
      <c r="CY122">
        <f>AVERAGEIF($G$2:$KT$2,CY$2,$G41:$KT41)</f>
        <v/>
      </c>
      <c r="CZ122">
        <f>AVERAGEIF($G$2:$KT$2,CZ$2,$G41:$KT41)</f>
        <v/>
      </c>
      <c r="DA122">
        <f>AVERAGEIF($G$2:$KT$2,DA$2,$G41:$KT41)</f>
        <v/>
      </c>
      <c r="DB122">
        <f>AVERAGEIF($G$2:$KT$2,DB$2,$G41:$KT41)</f>
        <v/>
      </c>
      <c r="DC122">
        <f>AVERAGEIF($G$2:$KT$2,DC$2,$G41:$KT41)</f>
        <v/>
      </c>
      <c r="DD122">
        <f>AVERAGEIF($G$2:$KT$2,DD$2,$G41:$KT41)</f>
        <v/>
      </c>
      <c r="DE122">
        <f>AVERAGEIF($G$2:$KT$2,DE$2,$G41:$KT41)</f>
        <v/>
      </c>
      <c r="DF122">
        <f>AVERAGEIF($G$2:$KT$2,DF$2,$G41:$KT41)</f>
        <v/>
      </c>
      <c r="DG122">
        <f>AVERAGEIF($G$2:$KT$2,DG$2,$G41:$KT41)</f>
        <v/>
      </c>
      <c r="DH122">
        <f>AVERAGEIF($G$2:$KT$2,DH$2,$G41:$KT41)</f>
        <v/>
      </c>
      <c r="DI122">
        <f>AVERAGEIF($G$2:$KT$2,DI$2,$G41:$KT41)</f>
        <v/>
      </c>
      <c r="DJ122">
        <f>AVERAGEIF($G$2:$KT$2,DJ$2,$G41:$KT41)</f>
        <v/>
      </c>
      <c r="DK122">
        <f>AVERAGEIF($G$2:$KT$2,DK$2,$G41:$KT41)</f>
        <v/>
      </c>
      <c r="DL122">
        <f>AVERAGEIF($G$2:$KT$2,DL$2,$G41:$KT41)</f>
        <v/>
      </c>
      <c r="DM122">
        <f>AVERAGEIF($G$2:$KT$2,DM$2,$G41:$KT41)</f>
        <v/>
      </c>
      <c r="DN122">
        <f>AVERAGEIF($G$2:$KT$2,DN$2,$G41:$KT41)</f>
        <v/>
      </c>
      <c r="DO122">
        <f>AVERAGEIF($G$2:$KT$2,DO$2,$G41:$KT41)</f>
        <v/>
      </c>
      <c r="DP122">
        <f>AVERAGEIF($G$2:$KT$2,DP$2,$G41:$KT41)</f>
        <v/>
      </c>
      <c r="DQ122">
        <f>AVERAGEIF($G$2:$KT$2,DQ$2,$G41:$KT41)</f>
        <v/>
      </c>
      <c r="DR122">
        <f>AVERAGEIF($G$2:$KT$2,DR$2,$G41:$KT41)</f>
        <v/>
      </c>
      <c r="DS122">
        <f>AVERAGEIF($G$2:$KT$2,DS$2,$G41:$KT41)</f>
        <v/>
      </c>
      <c r="DT122">
        <f>AVERAGEIF($G$2:$KT$2,DT$2,$G41:$KT41)</f>
        <v/>
      </c>
      <c r="DU122">
        <f>AVERAGEIF($G$2:$KT$2,DU$2,$G41:$KT41)</f>
        <v/>
      </c>
      <c r="DV122">
        <f>AVERAGEIF($G$2:$KT$2,DV$2,$G41:$KT41)</f>
        <v/>
      </c>
      <c r="DW122">
        <f>AVERAGEIF($G$2:$KT$2,DW$2,$G41:$KT41)</f>
        <v/>
      </c>
      <c r="DX122">
        <f>AVERAGEIF($G$2:$KT$2,DX$2,$G41:$KT41)</f>
        <v/>
      </c>
      <c r="DY122">
        <f>AVERAGEIF($G$2:$KT$2,DY$2,$G41:$KT41)</f>
        <v/>
      </c>
      <c r="DZ122">
        <f>AVERAGEIF($G$2:$KT$2,DZ$2,$G41:$KT41)</f>
        <v/>
      </c>
      <c r="EA122">
        <f>AVERAGEIF($G$2:$KT$2,EA$2,$G41:$KT41)</f>
        <v/>
      </c>
      <c r="EB122">
        <f>AVERAGEIF($G$2:$KT$2,EB$2,$G41:$KT41)</f>
        <v/>
      </c>
      <c r="EC122">
        <f>AVERAGEIF($G$2:$KT$2,EC$2,$G41:$KT41)</f>
        <v/>
      </c>
      <c r="ED122">
        <f>AVERAGEIF($G$2:$KT$2,ED$2,$G41:$KT41)</f>
        <v/>
      </c>
      <c r="EE122">
        <f>AVERAGEIF($G$2:$KT$2,EE$2,$G41:$KT41)</f>
        <v/>
      </c>
      <c r="EF122">
        <f>AVERAGEIF($G$2:$KT$2,EF$2,$G41:$KT41)</f>
        <v/>
      </c>
      <c r="EG122">
        <f>AVERAGEIF($G$2:$KT$2,EG$2,$G41:$KT41)</f>
        <v/>
      </c>
      <c r="EH122">
        <f>AVERAGEIF($G$2:$KT$2,EH$2,$G41:$KT41)</f>
        <v/>
      </c>
      <c r="EI122">
        <f>AVERAGEIF($G$2:$KT$2,EI$2,$G41:$KT41)</f>
        <v/>
      </c>
      <c r="EJ122">
        <f>AVERAGEIF($G$2:$KT$2,EJ$2,$G41:$KT41)</f>
        <v/>
      </c>
      <c r="EK122">
        <f>AVERAGEIF($G$2:$KT$2,EK$2,$G41:$KT41)</f>
        <v/>
      </c>
      <c r="EL122">
        <f>AVERAGEIF($G$2:$KT$2,EL$2,$G41:$KT41)</f>
        <v/>
      </c>
      <c r="EM122">
        <f>AVERAGEIF($G$2:$KT$2,EM$2,$G41:$KT41)</f>
        <v/>
      </c>
      <c r="EN122">
        <f>AVERAGEIF($G$2:$KT$2,EN$2,$G41:$KT41)</f>
        <v/>
      </c>
      <c r="EO122">
        <f>AVERAGEIF($G$2:$KT$2,EO$2,$G41:$KT41)</f>
        <v/>
      </c>
      <c r="EP122">
        <f>AVERAGEIF($G$2:$KT$2,EP$2,$G41:$KT41)</f>
        <v/>
      </c>
      <c r="EQ122">
        <f>AVERAGEIF($G$2:$KT$2,EQ$2,$G41:$KT41)</f>
        <v/>
      </c>
      <c r="ER122">
        <f>AVERAGEIF($G$2:$KT$2,ER$2,$G41:$KT41)</f>
        <v/>
      </c>
      <c r="ES122">
        <f>AVERAGEIF($G$2:$KT$2,ES$2,$G41:$KT41)</f>
        <v/>
      </c>
      <c r="ET122">
        <f>AVERAGEIF($G$2:$KT$2,ET$2,$G41:$KT41)</f>
        <v/>
      </c>
      <c r="EU122">
        <f>AVERAGEIF($G$2:$KT$2,EU$2,$G41:$KT41)</f>
        <v/>
      </c>
      <c r="EV122">
        <f>AVERAGEIF($G$2:$KT$2,EV$2,$G41:$KT41)</f>
        <v/>
      </c>
      <c r="EW122">
        <f>AVERAGEIF($G$2:$KT$2,EW$2,$G41:$KT41)</f>
        <v/>
      </c>
      <c r="EX122">
        <f>AVERAGEIF($G$2:$KT$2,EX$2,$G41:$KT41)</f>
        <v/>
      </c>
      <c r="EY122">
        <f>AVERAGEIF($G$2:$KT$2,EY$2,$G41:$KT41)</f>
        <v/>
      </c>
      <c r="EZ122">
        <f>AVERAGEIF($G$2:$KT$2,EZ$2,$G41:$KT41)</f>
        <v/>
      </c>
      <c r="FA122">
        <f>AVERAGEIF($G$2:$KT$2,FA$2,$G41:$KT41)</f>
        <v/>
      </c>
      <c r="FB122">
        <f>AVERAGEIF($G$2:$KT$2,FB$2,$G41:$KT41)</f>
        <v/>
      </c>
      <c r="FC122">
        <f>AVERAGEIF($G$2:$KT$2,FC$2,$G41:$KT41)</f>
        <v/>
      </c>
      <c r="FD122">
        <f>AVERAGEIF($G$2:$KT$2,FD$2,$G41:$KT41)</f>
        <v/>
      </c>
      <c r="FE122">
        <f>AVERAGEIF($G$2:$KT$2,FE$2,$G41:$KT41)</f>
        <v/>
      </c>
      <c r="FF122">
        <f>AVERAGEIF($G$2:$KT$2,FF$2,$G41:$KT41)</f>
        <v/>
      </c>
      <c r="FG122">
        <f>AVERAGEIF($G$2:$KT$2,FG$2,$G41:$KT41)</f>
        <v/>
      </c>
      <c r="FH122">
        <f>AVERAGEIF($G$2:$KT$2,FH$2,$G41:$KT41)</f>
        <v/>
      </c>
      <c r="FI122">
        <f>AVERAGEIF($G$2:$KT$2,FI$2,$G41:$KT41)</f>
        <v/>
      </c>
      <c r="FJ122">
        <f>AVERAGEIF($G$2:$KT$2,FJ$2,$G41:$KT41)</f>
        <v/>
      </c>
      <c r="FK122">
        <f>AVERAGEIF($G$2:$KT$2,FK$2,$G41:$KT41)</f>
        <v/>
      </c>
      <c r="FL122">
        <f>AVERAGEIF($G$2:$KT$2,FL$2,$G41:$KT41)</f>
        <v/>
      </c>
      <c r="FM122">
        <f>AVERAGEIF($G$2:$KT$2,FM$2,$G41:$KT41)</f>
        <v/>
      </c>
      <c r="FN122">
        <f>AVERAGEIF($G$2:$KT$2,FN$2,$G41:$KT41)</f>
        <v/>
      </c>
      <c r="FO122">
        <f>AVERAGEIF($G$2:$KT$2,FO$2,$G41:$KT41)</f>
        <v/>
      </c>
      <c r="FP122">
        <f>AVERAGEIF($G$2:$KT$2,FP$2,$G41:$KT41)</f>
        <v/>
      </c>
      <c r="FQ122">
        <f>AVERAGEIF($G$2:$KT$2,FQ$2,$G41:$KT41)</f>
        <v/>
      </c>
      <c r="FR122">
        <f>AVERAGEIF($G$2:$KT$2,FR$2,$G41:$KT41)</f>
        <v/>
      </c>
      <c r="FS122">
        <f>AVERAGEIF($G$2:$KT$2,FS$2,$G41:$KT41)</f>
        <v/>
      </c>
      <c r="FT122">
        <f>AVERAGEIF($G$2:$KT$2,FT$2,$G41:$KT41)</f>
        <v/>
      </c>
      <c r="FU122">
        <f>AVERAGEIF($G$2:$KT$2,FU$2,$G41:$KT41)</f>
        <v/>
      </c>
      <c r="FV122">
        <f>AVERAGEIF($G$2:$KT$2,FV$2,$G41:$KT41)</f>
        <v/>
      </c>
      <c r="FW122">
        <f>AVERAGEIF($G$2:$KT$2,FW$2,$G41:$KT41)</f>
        <v/>
      </c>
      <c r="FX122">
        <f>AVERAGEIF($G$2:$KT$2,FX$2,$G41:$KT41)</f>
        <v/>
      </c>
      <c r="FY122">
        <f>AVERAGEIF($G$2:$KT$2,FY$2,$G41:$KT41)</f>
        <v/>
      </c>
      <c r="FZ122">
        <f>AVERAGEIF($G$2:$KT$2,FZ$2,$G41:$KT41)</f>
        <v/>
      </c>
      <c r="GA122">
        <f>AVERAGEIF($G$2:$KT$2,GA$2,$G41:$KT41)</f>
        <v/>
      </c>
      <c r="GB122">
        <f>AVERAGEIF($G$2:$KT$2,GB$2,$G41:$KT41)</f>
        <v/>
      </c>
      <c r="GC122">
        <f>AVERAGEIF($G$2:$KT$2,GC$2,$G41:$KT41)</f>
        <v/>
      </c>
      <c r="GD122">
        <f>AVERAGEIF($G$2:$KT$2,GD$2,$G41:$KT41)</f>
        <v/>
      </c>
      <c r="GE122">
        <f>AVERAGEIF($G$2:$KT$2,GE$2,$G41:$KT41)</f>
        <v/>
      </c>
      <c r="GF122">
        <f>AVERAGEIF($G$2:$KT$2,GF$2,$G41:$KT41)</f>
        <v/>
      </c>
      <c r="GG122">
        <f>AVERAGEIF($G$2:$KT$2,GG$2,$G41:$KT41)</f>
        <v/>
      </c>
      <c r="GH122">
        <f>AVERAGEIF($G$2:$KT$2,GH$2,$G41:$KT41)</f>
        <v/>
      </c>
      <c r="GI122">
        <f>AVERAGEIF($G$2:$KT$2,GI$2,$G41:$KT41)</f>
        <v/>
      </c>
      <c r="GJ122">
        <f>AVERAGEIF($G$2:$KT$2,GJ$2,$G41:$KT41)</f>
        <v/>
      </c>
      <c r="GK122">
        <f>AVERAGEIF($G$2:$KT$2,GK$2,$G41:$KT41)</f>
        <v/>
      </c>
      <c r="GL122">
        <f>AVERAGEIF($G$2:$KT$2,GL$2,$G41:$KT41)</f>
        <v/>
      </c>
      <c r="GM122">
        <f>AVERAGEIF($G$2:$KT$2,GM$2,$G41:$KT41)</f>
        <v/>
      </c>
      <c r="GN122">
        <f>AVERAGEIF($G$2:$KT$2,GN$2,$G41:$KT41)</f>
        <v/>
      </c>
      <c r="GO122">
        <f>AVERAGEIF($G$2:$KT$2,GO$2,$G41:$KT41)</f>
        <v/>
      </c>
      <c r="GP122">
        <f>AVERAGEIF($G$2:$KT$2,GP$2,$G41:$KT41)</f>
        <v/>
      </c>
      <c r="GQ122">
        <f>AVERAGEIF($G$2:$KT$2,GQ$2,$G41:$KT41)</f>
        <v/>
      </c>
      <c r="GR122">
        <f>AVERAGEIF($G$2:$KT$2,GR$2,$G41:$KT41)</f>
        <v/>
      </c>
      <c r="GS122">
        <f>AVERAGEIF($G$2:$KT$2,GS$2,$G41:$KT41)</f>
        <v/>
      </c>
      <c r="GT122">
        <f>AVERAGEIF($G$2:$KT$2,GT$2,$G41:$KT41)</f>
        <v/>
      </c>
      <c r="GU122">
        <f>AVERAGEIF($G$2:$KT$2,GU$2,$G41:$KT41)</f>
        <v/>
      </c>
      <c r="GV122">
        <f>AVERAGEIF($G$2:$KT$2,GV$2,$G41:$KT41)</f>
        <v/>
      </c>
      <c r="GW122">
        <f>AVERAGEIF($G$2:$KT$2,GW$2,$G41:$KT41)</f>
        <v/>
      </c>
      <c r="GX122">
        <f>AVERAGEIF($G$2:$KT$2,GX$2,$G41:$KT41)</f>
        <v/>
      </c>
      <c r="GY122">
        <f>AVERAGEIF($G$2:$KT$2,GY$2,$G41:$KT41)</f>
        <v/>
      </c>
      <c r="GZ122">
        <f>AVERAGEIF($G$2:$KT$2,GZ$2,$G41:$KT41)</f>
        <v/>
      </c>
      <c r="HA122">
        <f>AVERAGEIF($G$2:$KT$2,HA$2,$G41:$KT41)</f>
        <v/>
      </c>
      <c r="HB122">
        <f>AVERAGEIF($G$2:$KT$2,HB$2,$G41:$KT41)</f>
        <v/>
      </c>
      <c r="HC122">
        <f>AVERAGEIF($G$2:$KT$2,HC$2,$G41:$KT41)</f>
        <v/>
      </c>
      <c r="HD122">
        <f>AVERAGEIF($G$2:$KT$2,HD$2,$G41:$KT41)</f>
        <v/>
      </c>
      <c r="HE122">
        <f>AVERAGEIF($G$2:$KT$2,HE$2,$G41:$KT41)</f>
        <v/>
      </c>
      <c r="HF122">
        <f>AVERAGEIF($G$2:$KT$2,HF$2,$G41:$KT41)</f>
        <v/>
      </c>
      <c r="HG122">
        <f>AVERAGEIF($G$2:$KT$2,HG$2,$G41:$KT41)</f>
        <v/>
      </c>
      <c r="HH122">
        <f>AVERAGEIF($G$2:$KT$2,HH$2,$G41:$KT41)</f>
        <v/>
      </c>
      <c r="HI122">
        <f>AVERAGEIF($G$2:$KT$2,HI$2,$G41:$KT41)</f>
        <v/>
      </c>
      <c r="HJ122">
        <f>AVERAGEIF($G$2:$KT$2,HJ$2,$G41:$KT41)</f>
        <v/>
      </c>
      <c r="HK122">
        <f>AVERAGEIF($G$2:$KT$2,HK$2,$G41:$KT41)</f>
        <v/>
      </c>
      <c r="HL122">
        <f>AVERAGEIF($G$2:$KT$2,HL$2,$G41:$KT41)</f>
        <v/>
      </c>
      <c r="HM122">
        <f>AVERAGEIF($G$2:$KT$2,HM$2,$G41:$KT41)</f>
        <v/>
      </c>
      <c r="HN122">
        <f>AVERAGEIF($G$2:$KT$2,HN$2,$G41:$KT41)</f>
        <v/>
      </c>
      <c r="HO122">
        <f>AVERAGEIF($G$2:$KT$2,HO$2,$G41:$KT41)</f>
        <v/>
      </c>
      <c r="HP122">
        <f>AVERAGEIF($G$2:$KT$2,HP$2,$G41:$KT41)</f>
        <v/>
      </c>
      <c r="HQ122">
        <f>AVERAGEIF($G$2:$KT$2,HQ$2,$G41:$KT41)</f>
        <v/>
      </c>
      <c r="HR122">
        <f>AVERAGEIF($G$2:$KT$2,HR$2,$G41:$KT41)</f>
        <v/>
      </c>
      <c r="HS122">
        <f>AVERAGEIF($G$2:$KT$2,HS$2,$G41:$KT41)</f>
        <v/>
      </c>
      <c r="HT122">
        <f>AVERAGEIF($G$2:$KT$2,HT$2,$G41:$KT41)</f>
        <v/>
      </c>
      <c r="HU122">
        <f>AVERAGEIF($G$2:$KT$2,HU$2,$G41:$KT41)</f>
        <v/>
      </c>
      <c r="HV122">
        <f>AVERAGEIF($G$2:$KT$2,HV$2,$G41:$KT41)</f>
        <v/>
      </c>
      <c r="HW122">
        <f>AVERAGEIF($G$2:$KT$2,HW$2,$G41:$KT41)</f>
        <v/>
      </c>
      <c r="HX122">
        <f>AVERAGEIF($G$2:$KT$2,HX$2,$G41:$KT41)</f>
        <v/>
      </c>
      <c r="HY122">
        <f>AVERAGEIF($G$2:$KT$2,HY$2,$G41:$KT41)</f>
        <v/>
      </c>
      <c r="HZ122">
        <f>AVERAGEIF($G$2:$KT$2,HZ$2,$G41:$KT41)</f>
        <v/>
      </c>
      <c r="IA122">
        <f>AVERAGEIF($G$2:$KT$2,IA$2,$G41:$KT41)</f>
        <v/>
      </c>
      <c r="IB122">
        <f>AVERAGEIF($G$2:$KT$2,IB$2,$G41:$KT41)</f>
        <v/>
      </c>
      <c r="IC122">
        <f>AVERAGEIF($G$2:$KT$2,IC$2,$G41:$KT41)</f>
        <v/>
      </c>
      <c r="ID122">
        <f>AVERAGEIF($G$2:$KT$2,ID$2,$G41:$KT41)</f>
        <v/>
      </c>
      <c r="IE122">
        <f>AVERAGEIF($G$2:$KT$2,IE$2,$G41:$KT41)</f>
        <v/>
      </c>
      <c r="IF122">
        <f>AVERAGEIF($G$2:$KT$2,IF$2,$G41:$KT41)</f>
        <v/>
      </c>
      <c r="IG122">
        <f>AVERAGEIF($G$2:$KT$2,IG$2,$G41:$KT41)</f>
        <v/>
      </c>
      <c r="IH122">
        <f>AVERAGEIF($G$2:$KT$2,IH$2,$G41:$KT41)</f>
        <v/>
      </c>
      <c r="II122">
        <f>AVERAGEIF($G$2:$KT$2,II$2,$G41:$KT41)</f>
        <v/>
      </c>
      <c r="IJ122">
        <f>AVERAGEIF($G$2:$KT$2,IJ$2,$G41:$KT41)</f>
        <v/>
      </c>
      <c r="IK122">
        <f>AVERAGEIF($G$2:$KT$2,IK$2,$G41:$KT41)</f>
        <v/>
      </c>
      <c r="IL122">
        <f>AVERAGEIF($G$2:$KT$2,IL$2,$G41:$KT41)</f>
        <v/>
      </c>
      <c r="IM122">
        <f>AVERAGEIF($G$2:$KT$2,IM$2,$G41:$KT41)</f>
        <v/>
      </c>
      <c r="IN122">
        <f>AVERAGEIF($G$2:$KT$2,IN$2,$G41:$KT41)</f>
        <v/>
      </c>
      <c r="IO122">
        <f>AVERAGEIF($G$2:$KT$2,IO$2,$G41:$KT41)</f>
        <v/>
      </c>
      <c r="IP122">
        <f>AVERAGEIF($G$2:$KT$2,IP$2,$G41:$KT41)</f>
        <v/>
      </c>
      <c r="IQ122">
        <f>AVERAGEIF($G$2:$KT$2,IQ$2,$G41:$KT41)</f>
        <v/>
      </c>
      <c r="IR122">
        <f>AVERAGEIF($G$2:$KT$2,IR$2,$G41:$KT41)</f>
        <v/>
      </c>
      <c r="IS122">
        <f>AVERAGEIF($G$2:$KT$2,IS$2,$G41:$KT41)</f>
        <v/>
      </c>
      <c r="IT122">
        <f>AVERAGEIF($G$2:$KT$2,IT$2,$G41:$KT41)</f>
        <v/>
      </c>
      <c r="IU122">
        <f>AVERAGEIF($G$2:$KT$2,IU$2,$G41:$KT41)</f>
        <v/>
      </c>
      <c r="IV122">
        <f>AVERAGEIF($G$2:$KT$2,IV$2,$G41:$KT41)</f>
        <v/>
      </c>
      <c r="IW122">
        <f>AVERAGEIF($G$2:$KT$2,IW$2,$G41:$KT41)</f>
        <v/>
      </c>
      <c r="IX122">
        <f>AVERAGEIF($G$2:$KT$2,IX$2,$G41:$KT41)</f>
        <v/>
      </c>
      <c r="IY122">
        <f>AVERAGEIF($G$2:$KT$2,IY$2,$G41:$KT41)</f>
        <v/>
      </c>
      <c r="IZ122">
        <f>AVERAGEIF($G$2:$KT$2,IZ$2,$G41:$KT41)</f>
        <v/>
      </c>
      <c r="JA122">
        <f>AVERAGEIF($G$2:$KT$2,JA$2,$G41:$KT41)</f>
        <v/>
      </c>
      <c r="JB122">
        <f>AVERAGEIF($G$2:$KT$2,JB$2,$G41:$KT41)</f>
        <v/>
      </c>
      <c r="JC122">
        <f>AVERAGEIF($G$2:$KT$2,JC$2,$G41:$KT41)</f>
        <v/>
      </c>
      <c r="JD122">
        <f>AVERAGEIF($G$2:$KT$2,JD$2,$G41:$KT41)</f>
        <v/>
      </c>
      <c r="JE122">
        <f>AVERAGEIF($G$2:$KT$2,JE$2,$G41:$KT41)</f>
        <v/>
      </c>
      <c r="JF122">
        <f>AVERAGEIF($G$2:$KT$2,JF$2,$G41:$KT41)</f>
        <v/>
      </c>
      <c r="JG122">
        <f>AVERAGEIF($G$2:$KT$2,JG$2,$G41:$KT41)</f>
        <v/>
      </c>
      <c r="JH122">
        <f>AVERAGEIF($G$2:$KT$2,JH$2,$G41:$KT41)</f>
        <v/>
      </c>
      <c r="JI122">
        <f>AVERAGEIF($G$2:$KT$2,JI$2,$G41:$KT41)</f>
        <v/>
      </c>
      <c r="JJ122">
        <f>AVERAGEIF($G$2:$KT$2,JJ$2,$G41:$KT41)</f>
        <v/>
      </c>
      <c r="JK122">
        <f>AVERAGEIF($G$2:$KT$2,JK$2,$G41:$KT41)</f>
        <v/>
      </c>
      <c r="JL122">
        <f>AVERAGEIF($G$2:$KT$2,JL$2,$G41:$KT41)</f>
        <v/>
      </c>
      <c r="JM122">
        <f>AVERAGEIF($G$2:$KT$2,JM$2,$G41:$KT41)</f>
        <v/>
      </c>
      <c r="JN122">
        <f>AVERAGEIF($G$2:$KT$2,JN$2,$G41:$KT41)</f>
        <v/>
      </c>
      <c r="JO122">
        <f>AVERAGEIF($G$2:$KT$2,JO$2,$G41:$KT41)</f>
        <v/>
      </c>
      <c r="JP122">
        <f>AVERAGEIF($G$2:$KT$2,JP$2,$G41:$KT41)</f>
        <v/>
      </c>
      <c r="JQ122">
        <f>AVERAGEIF($G$2:$KT$2,JQ$2,$G41:$KT41)</f>
        <v/>
      </c>
      <c r="JR122">
        <f>AVERAGEIF($G$2:$KT$2,JR$2,$G41:$KT41)</f>
        <v/>
      </c>
      <c r="JS122">
        <f>AVERAGEIF($G$2:$KT$2,JS$2,$G41:$KT41)</f>
        <v/>
      </c>
      <c r="JT122">
        <f>AVERAGEIF($G$2:$KT$2,JT$2,$G41:$KT41)</f>
        <v/>
      </c>
      <c r="JU122">
        <f>AVERAGEIF($G$2:$KT$2,JU$2,$G41:$KT41)</f>
        <v/>
      </c>
      <c r="JV122">
        <f>AVERAGEIF($G$2:$KT$2,JV$2,$G41:$KT41)</f>
        <v/>
      </c>
      <c r="JW122">
        <f>AVERAGEIF($G$2:$KT$2,JW$2,$G41:$KT41)</f>
        <v/>
      </c>
      <c r="JX122">
        <f>AVERAGEIF($G$2:$KT$2,JX$2,$G41:$KT41)</f>
        <v/>
      </c>
      <c r="JY122">
        <f>AVERAGEIF($G$2:$KT$2,JY$2,$G41:$KT41)</f>
        <v/>
      </c>
      <c r="JZ122">
        <f>AVERAGEIF($G$2:$KT$2,JZ$2,$G41:$KT41)</f>
        <v/>
      </c>
      <c r="KA122">
        <f>AVERAGEIF($G$2:$KT$2,KA$2,$G41:$KT41)</f>
        <v/>
      </c>
      <c r="KB122">
        <f>AVERAGEIF($G$2:$KT$2,KB$2,$G41:$KT41)</f>
        <v/>
      </c>
      <c r="KC122">
        <f>AVERAGEIF($G$2:$KT$2,KC$2,$G41:$KT41)</f>
        <v/>
      </c>
      <c r="KD122">
        <f>AVERAGEIF($G$2:$KT$2,KD$2,$G41:$KT41)</f>
        <v/>
      </c>
      <c r="KE122">
        <f>AVERAGEIF($G$2:$KT$2,KE$2,$G41:$KT41)</f>
        <v/>
      </c>
      <c r="KF122">
        <f>AVERAGEIF($G$2:$KT$2,KF$2,$G41:$KT41)</f>
        <v/>
      </c>
      <c r="KG122">
        <f>AVERAGEIF($G$2:$KT$2,KG$2,$G41:$KT41)</f>
        <v/>
      </c>
      <c r="KH122">
        <f>AVERAGEIF($G$2:$KT$2,KH$2,$G41:$KT41)</f>
        <v/>
      </c>
      <c r="KI122">
        <f>AVERAGEIF($G$2:$KT$2,KI$2,$G41:$KT41)</f>
        <v/>
      </c>
      <c r="KJ122">
        <f>AVERAGEIF($G$2:$KT$2,KJ$2,$G41:$KT41)</f>
        <v/>
      </c>
      <c r="KK122">
        <f>AVERAGEIF($G$2:$KT$2,KK$2,$G41:$KT41)</f>
        <v/>
      </c>
      <c r="KL122">
        <f>AVERAGEIF($G$2:$KT$2,KL$2,$G41:$KT41)</f>
        <v/>
      </c>
      <c r="KM122">
        <f>AVERAGEIF($G$2:$KT$2,KM$2,$G41:$KT41)</f>
        <v/>
      </c>
      <c r="KN122">
        <f>AVERAGEIF($G$2:$KT$2,KN$2,$G41:$KT41)</f>
        <v/>
      </c>
      <c r="KO122">
        <f>AVERAGEIF($G$2:$KT$2,KO$2,$G41:$KT41)</f>
        <v/>
      </c>
      <c r="KP122">
        <f>AVERAGEIF($G$2:$KT$2,KP$2,$G41:$KT41)</f>
        <v/>
      </c>
      <c r="KQ122">
        <f>AVERAGEIF($G$2:$KT$2,KQ$2,$G41:$KT41)</f>
        <v/>
      </c>
      <c r="KR122">
        <f>AVERAGEIF($G$2:$KT$2,KR$2,$G41:$KT41)</f>
        <v/>
      </c>
      <c r="KS122">
        <f>AVERAGEIF($G$2:$KT$2,KS$2,$G41:$KT41)</f>
        <v/>
      </c>
      <c r="KT122">
        <f>AVERAGEIF($G$2:$KT$2,KT$2,$G41:$KT41)</f>
        <v/>
      </c>
    </row>
    <row r="123" spans="1:306">
      <c r="B123" t="s">
        <v>54</v>
      </c>
      <c r="C123" t="s">
        <v>85</v>
      </c>
      <c r="D123" t="s">
        <v>53</v>
      </c>
      <c r="G123">
        <f>AVERAGEIF($G$2:$CL$2,G$2,$G42:$CL42)</f>
        <v/>
      </c>
      <c r="H123">
        <f>AVERAGEIF($G$2:$CL$2,H$2,$G42:$CL42)</f>
        <v/>
      </c>
      <c r="I123">
        <f>AVERAGEIF($G$2:$CL$2,I$2,$G42:$CL42)</f>
        <v/>
      </c>
      <c r="J123">
        <f>AVERAGEIF($G$2:$CL$2,J$2,$G42:$CL42)</f>
        <v/>
      </c>
      <c r="K123">
        <f>AVERAGEIF($G$2:$CL$2,K$2,$G42:$CL42)</f>
        <v/>
      </c>
      <c r="L123">
        <f>AVERAGEIF($G$2:$CL$2,L$2,$G42:$CL42)</f>
        <v/>
      </c>
      <c r="M123">
        <f>AVERAGEIF($G$2:$CL$2,M$2,$G42:$CL42)</f>
        <v/>
      </c>
      <c r="N123">
        <f>AVERAGEIF($G$2:$CL$2,N$2,$G42:$CL42)</f>
        <v/>
      </c>
      <c r="O123">
        <f>AVERAGEIF($G$2:$CL$2,O$2,$G42:$CL42)</f>
        <v/>
      </c>
      <c r="P123">
        <f>AVERAGEIF($G$2:$CL$2,P$2,$G42:$CL42)</f>
        <v/>
      </c>
      <c r="Q123">
        <f>AVERAGEIF($G$2:$CL$2,Q$2,$G42:$CL42)</f>
        <v/>
      </c>
      <c r="R123">
        <f>AVERAGEIF($G$2:$CL$2,R$2,$G42:$CL42)</f>
        <v/>
      </c>
      <c r="S123">
        <f>AVERAGEIF($G$2:$CL$2,S$2,$G42:$CL42)</f>
        <v/>
      </c>
      <c r="T123">
        <f>AVERAGEIF($G$2:$CL$2,T$2,$G42:$CL42)</f>
        <v/>
      </c>
      <c r="U123">
        <f>AVERAGEIF($G$2:$CL$2,U$2,$G42:$CL42)</f>
        <v/>
      </c>
      <c r="V123">
        <f>AVERAGEIF($G$2:$CL$2,V$2,$G42:$CL42)</f>
        <v/>
      </c>
      <c r="W123">
        <f>AVERAGEIF($G$2:$CL$2,W$2,$G42:$CL42)</f>
        <v/>
      </c>
      <c r="X123">
        <f>AVERAGEIF($G$2:$CL$2,X$2,$G42:$CL42)</f>
        <v/>
      </c>
      <c r="Y123">
        <f>AVERAGEIF($G$2:$CL$2,Y$2,$G42:$CL42)</f>
        <v/>
      </c>
      <c r="Z123">
        <f>AVERAGEIF($G$2:$CL$2,Z$2,$G42:$CL42)</f>
        <v/>
      </c>
      <c r="AA123">
        <f>AVERAGEIF($G$2:$CL$2,AA$2,$G42:$CL42)</f>
        <v/>
      </c>
      <c r="AB123">
        <f>AVERAGEIF($G$2:$CL$2,AB$2,$G42:$CL42)</f>
        <v/>
      </c>
      <c r="AC123">
        <f>AVERAGEIF($G$2:$CL$2,AC$2,$G42:$CL42)</f>
        <v/>
      </c>
      <c r="AD123">
        <f>AVERAGEIF($G$2:$CL$2,AD$2,$G42:$CL42)</f>
        <v/>
      </c>
      <c r="AE123">
        <f>AVERAGEIF($G$2:$CL$2,AE$2,$G42:$CL42)</f>
        <v/>
      </c>
      <c r="AF123">
        <f>AVERAGEIF($G$2:$CL$2,AF$2,$G42:$CL42)</f>
        <v/>
      </c>
      <c r="AG123">
        <f>AVERAGEIF($G$2:$CL$2,AG$2,$G42:$CL42)</f>
        <v/>
      </c>
      <c r="AH123">
        <f>AVERAGEIF($G$2:$CL$2,AH$2,$G42:$CL42)</f>
        <v/>
      </c>
      <c r="AI123">
        <f>AVERAGEIF($G$2:$CL$2,AI$2,$G42:$CL42)</f>
        <v/>
      </c>
      <c r="AJ123">
        <f>AVERAGEIF($G$2:$CL$2,AJ$2,$G42:$CL42)</f>
        <v/>
      </c>
      <c r="AK123">
        <f>AVERAGEIF($G$2:$CL$2,AK$2,$G42:$CL42)</f>
        <v/>
      </c>
      <c r="AL123">
        <f>AVERAGEIF($G$2:$CL$2,AL$2,$G42:$CL42)</f>
        <v/>
      </c>
      <c r="AM123">
        <f>AVERAGEIF($G$2:$CL$2,AM$2,$G42:$CL42)</f>
        <v/>
      </c>
      <c r="AN123">
        <f>AVERAGEIF($G$2:$CL$2,AN$2,$G42:$CL42)</f>
        <v/>
      </c>
      <c r="AO123">
        <f>AVERAGEIF($G$2:$CL$2,AO$2,$G42:$CL42)</f>
        <v/>
      </c>
      <c r="AP123">
        <f>AVERAGEIF($G$2:$CL$2,AP$2,$G42:$CL42)</f>
        <v/>
      </c>
      <c r="AQ123">
        <f>AVERAGEIF($G$2:$CL$2,AQ$2,$G42:$CL42)</f>
        <v/>
      </c>
      <c r="AR123">
        <f>AVERAGEIF($G$2:$CL$2,AR$2,$G42:$CL42)</f>
        <v/>
      </c>
      <c r="AS123">
        <f>AVERAGEIF($G$2:$CL$2,AS$2,$G42:$CL42)</f>
        <v/>
      </c>
      <c r="AT123">
        <f>AVERAGEIF($G$2:$CL$2,AT$2,$G42:$CL42)</f>
        <v/>
      </c>
      <c r="AU123">
        <f>AVERAGEIF($G$2:$CL$2,AU$2,$G42:$CL42)</f>
        <v/>
      </c>
      <c r="AV123">
        <f>AVERAGEIF($G$2:$CL$2,AV$2,$G42:$CL42)</f>
        <v/>
      </c>
      <c r="AW123">
        <f>AVERAGEIF($G$2:$CL$2,AW$2,$G42:$CL42)</f>
        <v/>
      </c>
      <c r="AX123">
        <f>AVERAGEIF($G$2:$CL$2,AX$2,$G42:$CL42)</f>
        <v/>
      </c>
      <c r="AY123">
        <f>AVERAGEIF($G$2:$CL$2,AY$2,$G42:$CL42)</f>
        <v/>
      </c>
      <c r="AZ123">
        <f>AVERAGEIF($G$2:$CL$2,AZ$2,$G42:$CL42)</f>
        <v/>
      </c>
      <c r="BA123">
        <f>AVERAGEIF($G$2:$CL$2,BA$2,$G42:$CL42)</f>
        <v/>
      </c>
      <c r="BB123">
        <f>AVERAGEIF($G$2:$CL$2,BB$2,$G42:$CL42)</f>
        <v/>
      </c>
      <c r="BC123">
        <f>AVERAGEIF($G$2:$CL$2,BC$2,$G42:$CL42)</f>
        <v/>
      </c>
      <c r="BD123">
        <f>AVERAGEIF($G$2:$CL$2,BD$2,$G42:$CL42)</f>
        <v/>
      </c>
      <c r="BE123">
        <f>AVERAGEIF($G$2:$CL$2,BE$2,$G42:$CL42)</f>
        <v/>
      </c>
      <c r="BF123">
        <f>AVERAGEIF($G$2:$CL$2,BF$2,$G42:$CL42)</f>
        <v/>
      </c>
      <c r="BG123">
        <f>AVERAGEIF($G$2:$CL$2,BG$2,$G42:$CL42)</f>
        <v/>
      </c>
      <c r="BH123">
        <f>AVERAGEIF($G$2:$CL$2,BH$2,$G42:$CL42)</f>
        <v/>
      </c>
      <c r="BI123">
        <f>AVERAGEIF($G$2:$CL$2,BI$2,$G42:$CL42)</f>
        <v/>
      </c>
      <c r="BJ123">
        <f>AVERAGEIF($G$2:$CL$2,BJ$2,$G42:$CL42)</f>
        <v/>
      </c>
      <c r="BK123">
        <f>AVERAGEIF($G$2:$CL$2,BK$2,$G42:$CL42)</f>
        <v/>
      </c>
      <c r="BL123">
        <f>AVERAGEIF($G$2:$CL$2,BL$2,$G42:$CL42)</f>
        <v/>
      </c>
      <c r="BM123">
        <f>AVERAGEIF($G$2:$CL$2,BM$2,$G42:$CL42)</f>
        <v/>
      </c>
      <c r="BN123">
        <f>AVERAGEIF($G$2:$CL$2,BN$2,$G42:$CL42)</f>
        <v/>
      </c>
      <c r="BO123">
        <f>AVERAGEIF($G$2:$CL$2,BO$2,$G42:$CL42)</f>
        <v/>
      </c>
      <c r="BP123">
        <f>AVERAGEIF($G$2:$CL$2,BP$2,$G42:$CL42)</f>
        <v/>
      </c>
      <c r="BQ123">
        <f>AVERAGEIF($G$2:$CL$2,BQ$2,$G42:$CL42)</f>
        <v/>
      </c>
      <c r="BR123">
        <f>AVERAGEIF($G$2:$CL$2,BR$2,$G42:$CL42)</f>
        <v/>
      </c>
      <c r="BS123">
        <f>AVERAGEIF($G$2:$CL$2,BS$2,$G42:$CL42)</f>
        <v/>
      </c>
      <c r="BT123">
        <f>AVERAGEIF($G$2:$CL$2,BT$2,$G42:$CL42)</f>
        <v/>
      </c>
      <c r="BU123">
        <f>AVERAGEIF($G$2:$CL$2,BU$2,$G42:$CL42)</f>
        <v/>
      </c>
      <c r="BV123">
        <f>AVERAGEIF($G$2:$CL$2,BV$2,$G42:$CL42)</f>
        <v/>
      </c>
      <c r="BW123">
        <f>AVERAGEIF($G$2:$CL$2,BW$2,$G42:$CL42)</f>
        <v/>
      </c>
      <c r="BX123">
        <f>AVERAGEIF($G$2:$CL$2,BX$2,$G42:$CL42)</f>
        <v/>
      </c>
      <c r="BY123">
        <f>AVERAGEIF($G$2:$CL$2,BY$2,$G42:$CL42)</f>
        <v/>
      </c>
      <c r="BZ123">
        <f>AVERAGEIF($G$2:$CL$2,BZ$2,$G42:$CL42)</f>
        <v/>
      </c>
      <c r="CA123">
        <f>AVERAGEIF($G$2:$CL$2,CA$2,$G42:$CL42)</f>
        <v/>
      </c>
      <c r="CB123">
        <f>AVERAGEIF($G$2:$CL$2,CB$2,$G42:$CL42)</f>
        <v/>
      </c>
      <c r="CC123">
        <f>AVERAGEIF($G$2:$CL$2,CC$2,$G42:$CL42)</f>
        <v/>
      </c>
      <c r="CD123">
        <f>AVERAGEIF($G$2:$CL$2,CD$2,$G42:$CL42)</f>
        <v/>
      </c>
      <c r="CE123">
        <f>AVERAGEIF($G$2:$CL$2,CE$2,$G42:$CL42)</f>
        <v/>
      </c>
      <c r="CF123">
        <f>AVERAGEIF($G$2:$CL$2,CF$2,$G42:$CL42)</f>
        <v/>
      </c>
      <c r="CG123">
        <f>AVERAGEIF($G$2:$CL$2,CG$2,$G42:$CL42)</f>
        <v/>
      </c>
      <c r="CH123">
        <f>AVERAGEIF($G$2:$CL$2,CH$2,$G42:$CL42)</f>
        <v/>
      </c>
      <c r="CI123">
        <f>AVERAGEIF($G$2:$CL$2,CI$2,$G42:$CL42)</f>
        <v/>
      </c>
      <c r="CJ123">
        <f>AVERAGEIF($G$2:$CL$2,CJ$2,$G42:$CL42)</f>
        <v/>
      </c>
      <c r="CK123">
        <f>AVERAGEIF($G$2:$CL$2,CK$2,$G42:$CL42)</f>
        <v/>
      </c>
      <c r="CL123">
        <f>AVERAGEIF($G$2:$CL$2,CL$2,$G42:$CL42)</f>
        <v/>
      </c>
      <c r="CM123">
        <f>AVERAGEIF($G$2:$KT$2,CM$2,$G42:$KT42)</f>
        <v/>
      </c>
      <c r="CN123">
        <f>AVERAGEIF($G$2:$KT$2,CN$2,$G42:$KT42)</f>
        <v/>
      </c>
      <c r="CO123">
        <f>AVERAGEIF($G$2:$KT$2,CO$2,$G42:$KT42)</f>
        <v/>
      </c>
      <c r="CP123">
        <f>AVERAGEIF($G$2:$KT$2,CP$2,$G42:$KT42)</f>
        <v/>
      </c>
      <c r="CQ123">
        <f>AVERAGEIF($G$2:$KT$2,CQ$2,$G42:$KT42)</f>
        <v/>
      </c>
      <c r="CR123">
        <f>AVERAGEIF($G$2:$KT$2,CR$2,$G42:$KT42)</f>
        <v/>
      </c>
      <c r="CS123">
        <f>AVERAGEIF($G$2:$KT$2,CS$2,$G42:$KT42)</f>
        <v/>
      </c>
      <c r="CT123">
        <f>AVERAGEIF($G$2:$KT$2,CT$2,$G42:$KT42)</f>
        <v/>
      </c>
      <c r="CU123">
        <f>AVERAGEIF($G$2:$KT$2,CU$2,$G42:$KT42)</f>
        <v/>
      </c>
      <c r="CV123">
        <f>AVERAGEIF($G$2:$KT$2,CV$2,$G42:$KT42)</f>
        <v/>
      </c>
      <c r="CW123">
        <f>AVERAGEIF($G$2:$KT$2,CW$2,$G42:$KT42)</f>
        <v/>
      </c>
      <c r="CX123">
        <f>AVERAGEIF($G$2:$KT$2,CX$2,$G42:$KT42)</f>
        <v/>
      </c>
      <c r="CY123">
        <f>AVERAGEIF($G$2:$KT$2,CY$2,$G42:$KT42)</f>
        <v/>
      </c>
      <c r="CZ123">
        <f>AVERAGEIF($G$2:$KT$2,CZ$2,$G42:$KT42)</f>
        <v/>
      </c>
      <c r="DA123">
        <f>AVERAGEIF($G$2:$KT$2,DA$2,$G42:$KT42)</f>
        <v/>
      </c>
      <c r="DB123">
        <f>AVERAGEIF($G$2:$KT$2,DB$2,$G42:$KT42)</f>
        <v/>
      </c>
      <c r="DC123">
        <f>AVERAGEIF($G$2:$KT$2,DC$2,$G42:$KT42)</f>
        <v/>
      </c>
      <c r="DD123">
        <f>AVERAGEIF($G$2:$KT$2,DD$2,$G42:$KT42)</f>
        <v/>
      </c>
      <c r="DE123">
        <f>AVERAGEIF($G$2:$KT$2,DE$2,$G42:$KT42)</f>
        <v/>
      </c>
      <c r="DF123">
        <f>AVERAGEIF($G$2:$KT$2,DF$2,$G42:$KT42)</f>
        <v/>
      </c>
      <c r="DG123">
        <f>AVERAGEIF($G$2:$KT$2,DG$2,$G42:$KT42)</f>
        <v/>
      </c>
      <c r="DH123">
        <f>AVERAGEIF($G$2:$KT$2,DH$2,$G42:$KT42)</f>
        <v/>
      </c>
      <c r="DI123">
        <f>AVERAGEIF($G$2:$KT$2,DI$2,$G42:$KT42)</f>
        <v/>
      </c>
      <c r="DJ123">
        <f>AVERAGEIF($G$2:$KT$2,DJ$2,$G42:$KT42)</f>
        <v/>
      </c>
      <c r="DK123">
        <f>AVERAGEIF($G$2:$KT$2,DK$2,$G42:$KT42)</f>
        <v/>
      </c>
      <c r="DL123">
        <f>AVERAGEIF($G$2:$KT$2,DL$2,$G42:$KT42)</f>
        <v/>
      </c>
      <c r="DM123">
        <f>AVERAGEIF($G$2:$KT$2,DM$2,$G42:$KT42)</f>
        <v/>
      </c>
      <c r="DN123">
        <f>AVERAGEIF($G$2:$KT$2,DN$2,$G42:$KT42)</f>
        <v/>
      </c>
      <c r="DO123">
        <f>AVERAGEIF($G$2:$KT$2,DO$2,$G42:$KT42)</f>
        <v/>
      </c>
      <c r="DP123">
        <f>AVERAGEIF($G$2:$KT$2,DP$2,$G42:$KT42)</f>
        <v/>
      </c>
      <c r="DQ123">
        <f>AVERAGEIF($G$2:$KT$2,DQ$2,$G42:$KT42)</f>
        <v/>
      </c>
      <c r="DR123">
        <f>AVERAGEIF($G$2:$KT$2,DR$2,$G42:$KT42)</f>
        <v/>
      </c>
      <c r="DS123">
        <f>AVERAGEIF($G$2:$KT$2,DS$2,$G42:$KT42)</f>
        <v/>
      </c>
      <c r="DT123">
        <f>AVERAGEIF($G$2:$KT$2,DT$2,$G42:$KT42)</f>
        <v/>
      </c>
      <c r="DU123">
        <f>AVERAGEIF($G$2:$KT$2,DU$2,$G42:$KT42)</f>
        <v/>
      </c>
      <c r="DV123">
        <f>AVERAGEIF($G$2:$KT$2,DV$2,$G42:$KT42)</f>
        <v/>
      </c>
      <c r="DW123">
        <f>AVERAGEIF($G$2:$KT$2,DW$2,$G42:$KT42)</f>
        <v/>
      </c>
      <c r="DX123">
        <f>AVERAGEIF($G$2:$KT$2,DX$2,$G42:$KT42)</f>
        <v/>
      </c>
      <c r="DY123">
        <f>AVERAGEIF($G$2:$KT$2,DY$2,$G42:$KT42)</f>
        <v/>
      </c>
      <c r="DZ123">
        <f>AVERAGEIF($G$2:$KT$2,DZ$2,$G42:$KT42)</f>
        <v/>
      </c>
      <c r="EA123">
        <f>AVERAGEIF($G$2:$KT$2,EA$2,$G42:$KT42)</f>
        <v/>
      </c>
      <c r="EB123">
        <f>AVERAGEIF($G$2:$KT$2,EB$2,$G42:$KT42)</f>
        <v/>
      </c>
      <c r="EC123">
        <f>AVERAGEIF($G$2:$KT$2,EC$2,$G42:$KT42)</f>
        <v/>
      </c>
      <c r="ED123">
        <f>AVERAGEIF($G$2:$KT$2,ED$2,$G42:$KT42)</f>
        <v/>
      </c>
      <c r="EE123">
        <f>AVERAGEIF($G$2:$KT$2,EE$2,$G42:$KT42)</f>
        <v/>
      </c>
      <c r="EF123">
        <f>AVERAGEIF($G$2:$KT$2,EF$2,$G42:$KT42)</f>
        <v/>
      </c>
      <c r="EG123">
        <f>AVERAGEIF($G$2:$KT$2,EG$2,$G42:$KT42)</f>
        <v/>
      </c>
      <c r="EH123">
        <f>AVERAGEIF($G$2:$KT$2,EH$2,$G42:$KT42)</f>
        <v/>
      </c>
      <c r="EI123">
        <f>AVERAGEIF($G$2:$KT$2,EI$2,$G42:$KT42)</f>
        <v/>
      </c>
      <c r="EJ123">
        <f>AVERAGEIF($G$2:$KT$2,EJ$2,$G42:$KT42)</f>
        <v/>
      </c>
      <c r="EK123">
        <f>AVERAGEIF($G$2:$KT$2,EK$2,$G42:$KT42)</f>
        <v/>
      </c>
      <c r="EL123">
        <f>AVERAGEIF($G$2:$KT$2,EL$2,$G42:$KT42)</f>
        <v/>
      </c>
      <c r="EM123">
        <f>AVERAGEIF($G$2:$KT$2,EM$2,$G42:$KT42)</f>
        <v/>
      </c>
      <c r="EN123">
        <f>AVERAGEIF($G$2:$KT$2,EN$2,$G42:$KT42)</f>
        <v/>
      </c>
      <c r="EO123">
        <f>AVERAGEIF($G$2:$KT$2,EO$2,$G42:$KT42)</f>
        <v/>
      </c>
      <c r="EP123">
        <f>AVERAGEIF($G$2:$KT$2,EP$2,$G42:$KT42)</f>
        <v/>
      </c>
      <c r="EQ123">
        <f>AVERAGEIF($G$2:$KT$2,EQ$2,$G42:$KT42)</f>
        <v/>
      </c>
      <c r="ER123">
        <f>AVERAGEIF($G$2:$KT$2,ER$2,$G42:$KT42)</f>
        <v/>
      </c>
      <c r="ES123">
        <f>AVERAGEIF($G$2:$KT$2,ES$2,$G42:$KT42)</f>
        <v/>
      </c>
      <c r="ET123">
        <f>AVERAGEIF($G$2:$KT$2,ET$2,$G42:$KT42)</f>
        <v/>
      </c>
      <c r="EU123">
        <f>AVERAGEIF($G$2:$KT$2,EU$2,$G42:$KT42)</f>
        <v/>
      </c>
      <c r="EV123">
        <f>AVERAGEIF($G$2:$KT$2,EV$2,$G42:$KT42)</f>
        <v/>
      </c>
      <c r="EW123">
        <f>AVERAGEIF($G$2:$KT$2,EW$2,$G42:$KT42)</f>
        <v/>
      </c>
      <c r="EX123">
        <f>AVERAGEIF($G$2:$KT$2,EX$2,$G42:$KT42)</f>
        <v/>
      </c>
      <c r="EY123">
        <f>AVERAGEIF($G$2:$KT$2,EY$2,$G42:$KT42)</f>
        <v/>
      </c>
      <c r="EZ123">
        <f>AVERAGEIF($G$2:$KT$2,EZ$2,$G42:$KT42)</f>
        <v/>
      </c>
      <c r="FA123">
        <f>AVERAGEIF($G$2:$KT$2,FA$2,$G42:$KT42)</f>
        <v/>
      </c>
      <c r="FB123">
        <f>AVERAGEIF($G$2:$KT$2,FB$2,$G42:$KT42)</f>
        <v/>
      </c>
      <c r="FC123">
        <f>AVERAGEIF($G$2:$KT$2,FC$2,$G42:$KT42)</f>
        <v/>
      </c>
      <c r="FD123">
        <f>AVERAGEIF($G$2:$KT$2,FD$2,$G42:$KT42)</f>
        <v/>
      </c>
      <c r="FE123">
        <f>AVERAGEIF($G$2:$KT$2,FE$2,$G42:$KT42)</f>
        <v/>
      </c>
      <c r="FF123">
        <f>AVERAGEIF($G$2:$KT$2,FF$2,$G42:$KT42)</f>
        <v/>
      </c>
      <c r="FG123">
        <f>AVERAGEIF($G$2:$KT$2,FG$2,$G42:$KT42)</f>
        <v/>
      </c>
      <c r="FH123">
        <f>AVERAGEIF($G$2:$KT$2,FH$2,$G42:$KT42)</f>
        <v/>
      </c>
      <c r="FI123">
        <f>AVERAGEIF($G$2:$KT$2,FI$2,$G42:$KT42)</f>
        <v/>
      </c>
      <c r="FJ123">
        <f>AVERAGEIF($G$2:$KT$2,FJ$2,$G42:$KT42)</f>
        <v/>
      </c>
      <c r="FK123">
        <f>AVERAGEIF($G$2:$KT$2,FK$2,$G42:$KT42)</f>
        <v/>
      </c>
      <c r="FL123">
        <f>AVERAGEIF($G$2:$KT$2,FL$2,$G42:$KT42)</f>
        <v/>
      </c>
      <c r="FM123">
        <f>AVERAGEIF($G$2:$KT$2,FM$2,$G42:$KT42)</f>
        <v/>
      </c>
      <c r="FN123">
        <f>AVERAGEIF($G$2:$KT$2,FN$2,$G42:$KT42)</f>
        <v/>
      </c>
      <c r="FO123">
        <f>AVERAGEIF($G$2:$KT$2,FO$2,$G42:$KT42)</f>
        <v/>
      </c>
      <c r="FP123">
        <f>AVERAGEIF($G$2:$KT$2,FP$2,$G42:$KT42)</f>
        <v/>
      </c>
      <c r="FQ123">
        <f>AVERAGEIF($G$2:$KT$2,FQ$2,$G42:$KT42)</f>
        <v/>
      </c>
      <c r="FR123">
        <f>AVERAGEIF($G$2:$KT$2,FR$2,$G42:$KT42)</f>
        <v/>
      </c>
      <c r="FS123">
        <f>AVERAGEIF($G$2:$KT$2,FS$2,$G42:$KT42)</f>
        <v/>
      </c>
      <c r="FT123">
        <f>AVERAGEIF($G$2:$KT$2,FT$2,$G42:$KT42)</f>
        <v/>
      </c>
      <c r="FU123">
        <f>AVERAGEIF($G$2:$KT$2,FU$2,$G42:$KT42)</f>
        <v/>
      </c>
      <c r="FV123">
        <f>AVERAGEIF($G$2:$KT$2,FV$2,$G42:$KT42)</f>
        <v/>
      </c>
      <c r="FW123">
        <f>AVERAGEIF($G$2:$KT$2,FW$2,$G42:$KT42)</f>
        <v/>
      </c>
      <c r="FX123">
        <f>AVERAGEIF($G$2:$KT$2,FX$2,$G42:$KT42)</f>
        <v/>
      </c>
      <c r="FY123">
        <f>AVERAGEIF($G$2:$KT$2,FY$2,$G42:$KT42)</f>
        <v/>
      </c>
      <c r="FZ123">
        <f>AVERAGEIF($G$2:$KT$2,FZ$2,$G42:$KT42)</f>
        <v/>
      </c>
      <c r="GA123">
        <f>AVERAGEIF($G$2:$KT$2,GA$2,$G42:$KT42)</f>
        <v/>
      </c>
      <c r="GB123">
        <f>AVERAGEIF($G$2:$KT$2,GB$2,$G42:$KT42)</f>
        <v/>
      </c>
      <c r="GC123">
        <f>AVERAGEIF($G$2:$KT$2,GC$2,$G42:$KT42)</f>
        <v/>
      </c>
      <c r="GD123">
        <f>AVERAGEIF($G$2:$KT$2,GD$2,$G42:$KT42)</f>
        <v/>
      </c>
      <c r="GE123">
        <f>AVERAGEIF($G$2:$KT$2,GE$2,$G42:$KT42)</f>
        <v/>
      </c>
      <c r="GF123">
        <f>AVERAGEIF($G$2:$KT$2,GF$2,$G42:$KT42)</f>
        <v/>
      </c>
      <c r="GG123">
        <f>AVERAGEIF($G$2:$KT$2,GG$2,$G42:$KT42)</f>
        <v/>
      </c>
      <c r="GH123">
        <f>AVERAGEIF($G$2:$KT$2,GH$2,$G42:$KT42)</f>
        <v/>
      </c>
      <c r="GI123">
        <f>AVERAGEIF($G$2:$KT$2,GI$2,$G42:$KT42)</f>
        <v/>
      </c>
      <c r="GJ123">
        <f>AVERAGEIF($G$2:$KT$2,GJ$2,$G42:$KT42)</f>
        <v/>
      </c>
      <c r="GK123">
        <f>AVERAGEIF($G$2:$KT$2,GK$2,$G42:$KT42)</f>
        <v/>
      </c>
      <c r="GL123">
        <f>AVERAGEIF($G$2:$KT$2,GL$2,$G42:$KT42)</f>
        <v/>
      </c>
      <c r="GM123">
        <f>AVERAGEIF($G$2:$KT$2,GM$2,$G42:$KT42)</f>
        <v/>
      </c>
      <c r="GN123">
        <f>AVERAGEIF($G$2:$KT$2,GN$2,$G42:$KT42)</f>
        <v/>
      </c>
      <c r="GO123">
        <f>AVERAGEIF($G$2:$KT$2,GO$2,$G42:$KT42)</f>
        <v/>
      </c>
      <c r="GP123">
        <f>AVERAGEIF($G$2:$KT$2,GP$2,$G42:$KT42)</f>
        <v/>
      </c>
      <c r="GQ123">
        <f>AVERAGEIF($G$2:$KT$2,GQ$2,$G42:$KT42)</f>
        <v/>
      </c>
      <c r="GR123">
        <f>AVERAGEIF($G$2:$KT$2,GR$2,$G42:$KT42)</f>
        <v/>
      </c>
      <c r="GS123">
        <f>AVERAGEIF($G$2:$KT$2,GS$2,$G42:$KT42)</f>
        <v/>
      </c>
      <c r="GT123">
        <f>AVERAGEIF($G$2:$KT$2,GT$2,$G42:$KT42)</f>
        <v/>
      </c>
      <c r="GU123">
        <f>AVERAGEIF($G$2:$KT$2,GU$2,$G42:$KT42)</f>
        <v/>
      </c>
      <c r="GV123">
        <f>AVERAGEIF($G$2:$KT$2,GV$2,$G42:$KT42)</f>
        <v/>
      </c>
      <c r="GW123">
        <f>AVERAGEIF($G$2:$KT$2,GW$2,$G42:$KT42)</f>
        <v/>
      </c>
      <c r="GX123">
        <f>AVERAGEIF($G$2:$KT$2,GX$2,$G42:$KT42)</f>
        <v/>
      </c>
      <c r="GY123">
        <f>AVERAGEIF($G$2:$KT$2,GY$2,$G42:$KT42)</f>
        <v/>
      </c>
      <c r="GZ123">
        <f>AVERAGEIF($G$2:$KT$2,GZ$2,$G42:$KT42)</f>
        <v/>
      </c>
      <c r="HA123">
        <f>AVERAGEIF($G$2:$KT$2,HA$2,$G42:$KT42)</f>
        <v/>
      </c>
      <c r="HB123">
        <f>AVERAGEIF($G$2:$KT$2,HB$2,$G42:$KT42)</f>
        <v/>
      </c>
      <c r="HC123">
        <f>AVERAGEIF($G$2:$KT$2,HC$2,$G42:$KT42)</f>
        <v/>
      </c>
      <c r="HD123">
        <f>AVERAGEIF($G$2:$KT$2,HD$2,$G42:$KT42)</f>
        <v/>
      </c>
      <c r="HE123">
        <f>AVERAGEIF($G$2:$KT$2,HE$2,$G42:$KT42)</f>
        <v/>
      </c>
      <c r="HF123">
        <f>AVERAGEIF($G$2:$KT$2,HF$2,$G42:$KT42)</f>
        <v/>
      </c>
      <c r="HG123">
        <f>AVERAGEIF($G$2:$KT$2,HG$2,$G42:$KT42)</f>
        <v/>
      </c>
      <c r="HH123">
        <f>AVERAGEIF($G$2:$KT$2,HH$2,$G42:$KT42)</f>
        <v/>
      </c>
      <c r="HI123">
        <f>AVERAGEIF($G$2:$KT$2,HI$2,$G42:$KT42)</f>
        <v/>
      </c>
      <c r="HJ123">
        <f>AVERAGEIF($G$2:$KT$2,HJ$2,$G42:$KT42)</f>
        <v/>
      </c>
      <c r="HK123">
        <f>AVERAGEIF($G$2:$KT$2,HK$2,$G42:$KT42)</f>
        <v/>
      </c>
      <c r="HL123">
        <f>AVERAGEIF($G$2:$KT$2,HL$2,$G42:$KT42)</f>
        <v/>
      </c>
      <c r="HM123">
        <f>AVERAGEIF($G$2:$KT$2,HM$2,$G42:$KT42)</f>
        <v/>
      </c>
      <c r="HN123">
        <f>AVERAGEIF($G$2:$KT$2,HN$2,$G42:$KT42)</f>
        <v/>
      </c>
      <c r="HO123">
        <f>AVERAGEIF($G$2:$KT$2,HO$2,$G42:$KT42)</f>
        <v/>
      </c>
      <c r="HP123">
        <f>AVERAGEIF($G$2:$KT$2,HP$2,$G42:$KT42)</f>
        <v/>
      </c>
      <c r="HQ123">
        <f>AVERAGEIF($G$2:$KT$2,HQ$2,$G42:$KT42)</f>
        <v/>
      </c>
      <c r="HR123">
        <f>AVERAGEIF($G$2:$KT$2,HR$2,$G42:$KT42)</f>
        <v/>
      </c>
      <c r="HS123">
        <f>AVERAGEIF($G$2:$KT$2,HS$2,$G42:$KT42)</f>
        <v/>
      </c>
      <c r="HT123">
        <f>AVERAGEIF($G$2:$KT$2,HT$2,$G42:$KT42)</f>
        <v/>
      </c>
      <c r="HU123">
        <f>AVERAGEIF($G$2:$KT$2,HU$2,$G42:$KT42)</f>
        <v/>
      </c>
      <c r="HV123">
        <f>AVERAGEIF($G$2:$KT$2,HV$2,$G42:$KT42)</f>
        <v/>
      </c>
      <c r="HW123">
        <f>AVERAGEIF($G$2:$KT$2,HW$2,$G42:$KT42)</f>
        <v/>
      </c>
      <c r="HX123">
        <f>AVERAGEIF($G$2:$KT$2,HX$2,$G42:$KT42)</f>
        <v/>
      </c>
      <c r="HY123">
        <f>AVERAGEIF($G$2:$KT$2,HY$2,$G42:$KT42)</f>
        <v/>
      </c>
      <c r="HZ123">
        <f>AVERAGEIF($G$2:$KT$2,HZ$2,$G42:$KT42)</f>
        <v/>
      </c>
      <c r="IA123">
        <f>AVERAGEIF($G$2:$KT$2,IA$2,$G42:$KT42)</f>
        <v/>
      </c>
      <c r="IB123">
        <f>AVERAGEIF($G$2:$KT$2,IB$2,$G42:$KT42)</f>
        <v/>
      </c>
      <c r="IC123">
        <f>AVERAGEIF($G$2:$KT$2,IC$2,$G42:$KT42)</f>
        <v/>
      </c>
      <c r="ID123">
        <f>AVERAGEIF($G$2:$KT$2,ID$2,$G42:$KT42)</f>
        <v/>
      </c>
      <c r="IE123">
        <f>AVERAGEIF($G$2:$KT$2,IE$2,$G42:$KT42)</f>
        <v/>
      </c>
      <c r="IF123">
        <f>AVERAGEIF($G$2:$KT$2,IF$2,$G42:$KT42)</f>
        <v/>
      </c>
      <c r="IG123">
        <f>AVERAGEIF($G$2:$KT$2,IG$2,$G42:$KT42)</f>
        <v/>
      </c>
      <c r="IH123">
        <f>AVERAGEIF($G$2:$KT$2,IH$2,$G42:$KT42)</f>
        <v/>
      </c>
      <c r="II123">
        <f>AVERAGEIF($G$2:$KT$2,II$2,$G42:$KT42)</f>
        <v/>
      </c>
      <c r="IJ123">
        <f>AVERAGEIF($G$2:$KT$2,IJ$2,$G42:$KT42)</f>
        <v/>
      </c>
      <c r="IK123">
        <f>AVERAGEIF($G$2:$KT$2,IK$2,$G42:$KT42)</f>
        <v/>
      </c>
      <c r="IL123">
        <f>AVERAGEIF($G$2:$KT$2,IL$2,$G42:$KT42)</f>
        <v/>
      </c>
      <c r="IM123">
        <f>AVERAGEIF($G$2:$KT$2,IM$2,$G42:$KT42)</f>
        <v/>
      </c>
      <c r="IN123">
        <f>AVERAGEIF($G$2:$KT$2,IN$2,$G42:$KT42)</f>
        <v/>
      </c>
      <c r="IO123">
        <f>AVERAGEIF($G$2:$KT$2,IO$2,$G42:$KT42)</f>
        <v/>
      </c>
      <c r="IP123">
        <f>AVERAGEIF($G$2:$KT$2,IP$2,$G42:$KT42)</f>
        <v/>
      </c>
      <c r="IQ123">
        <f>AVERAGEIF($G$2:$KT$2,IQ$2,$G42:$KT42)</f>
        <v/>
      </c>
      <c r="IR123">
        <f>AVERAGEIF($G$2:$KT$2,IR$2,$G42:$KT42)</f>
        <v/>
      </c>
      <c r="IS123">
        <f>AVERAGEIF($G$2:$KT$2,IS$2,$G42:$KT42)</f>
        <v/>
      </c>
      <c r="IT123">
        <f>AVERAGEIF($G$2:$KT$2,IT$2,$G42:$KT42)</f>
        <v/>
      </c>
      <c r="IU123">
        <f>AVERAGEIF($G$2:$KT$2,IU$2,$G42:$KT42)</f>
        <v/>
      </c>
      <c r="IV123">
        <f>AVERAGEIF($G$2:$KT$2,IV$2,$G42:$KT42)</f>
        <v/>
      </c>
      <c r="IW123">
        <f>AVERAGEIF($G$2:$KT$2,IW$2,$G42:$KT42)</f>
        <v/>
      </c>
      <c r="IX123">
        <f>AVERAGEIF($G$2:$KT$2,IX$2,$G42:$KT42)</f>
        <v/>
      </c>
      <c r="IY123">
        <f>AVERAGEIF($G$2:$KT$2,IY$2,$G42:$KT42)</f>
        <v/>
      </c>
      <c r="IZ123">
        <f>AVERAGEIF($G$2:$KT$2,IZ$2,$G42:$KT42)</f>
        <v/>
      </c>
      <c r="JA123">
        <f>AVERAGEIF($G$2:$KT$2,JA$2,$G42:$KT42)</f>
        <v/>
      </c>
      <c r="JB123">
        <f>AVERAGEIF($G$2:$KT$2,JB$2,$G42:$KT42)</f>
        <v/>
      </c>
      <c r="JC123">
        <f>AVERAGEIF($G$2:$KT$2,JC$2,$G42:$KT42)</f>
        <v/>
      </c>
      <c r="JD123">
        <f>AVERAGEIF($G$2:$KT$2,JD$2,$G42:$KT42)</f>
        <v/>
      </c>
      <c r="JE123">
        <f>AVERAGEIF($G$2:$KT$2,JE$2,$G42:$KT42)</f>
        <v/>
      </c>
      <c r="JF123">
        <f>AVERAGEIF($G$2:$KT$2,JF$2,$G42:$KT42)</f>
        <v/>
      </c>
      <c r="JG123">
        <f>AVERAGEIF($G$2:$KT$2,JG$2,$G42:$KT42)</f>
        <v/>
      </c>
      <c r="JH123">
        <f>AVERAGEIF($G$2:$KT$2,JH$2,$G42:$KT42)</f>
        <v/>
      </c>
      <c r="JI123">
        <f>AVERAGEIF($G$2:$KT$2,JI$2,$G42:$KT42)</f>
        <v/>
      </c>
      <c r="JJ123">
        <f>AVERAGEIF($G$2:$KT$2,JJ$2,$G42:$KT42)</f>
        <v/>
      </c>
      <c r="JK123">
        <f>AVERAGEIF($G$2:$KT$2,JK$2,$G42:$KT42)</f>
        <v/>
      </c>
      <c r="JL123">
        <f>AVERAGEIF($G$2:$KT$2,JL$2,$G42:$KT42)</f>
        <v/>
      </c>
      <c r="JM123">
        <f>AVERAGEIF($G$2:$KT$2,JM$2,$G42:$KT42)</f>
        <v/>
      </c>
      <c r="JN123">
        <f>AVERAGEIF($G$2:$KT$2,JN$2,$G42:$KT42)</f>
        <v/>
      </c>
      <c r="JO123">
        <f>AVERAGEIF($G$2:$KT$2,JO$2,$G42:$KT42)</f>
        <v/>
      </c>
      <c r="JP123">
        <f>AVERAGEIF($G$2:$KT$2,JP$2,$G42:$KT42)</f>
        <v/>
      </c>
      <c r="JQ123">
        <f>AVERAGEIF($G$2:$KT$2,JQ$2,$G42:$KT42)</f>
        <v/>
      </c>
      <c r="JR123">
        <f>AVERAGEIF($G$2:$KT$2,JR$2,$G42:$KT42)</f>
        <v/>
      </c>
      <c r="JS123">
        <f>AVERAGEIF($G$2:$KT$2,JS$2,$G42:$KT42)</f>
        <v/>
      </c>
      <c r="JT123">
        <f>AVERAGEIF($G$2:$KT$2,JT$2,$G42:$KT42)</f>
        <v/>
      </c>
      <c r="JU123">
        <f>AVERAGEIF($G$2:$KT$2,JU$2,$G42:$KT42)</f>
        <v/>
      </c>
      <c r="JV123">
        <f>AVERAGEIF($G$2:$KT$2,JV$2,$G42:$KT42)</f>
        <v/>
      </c>
      <c r="JW123">
        <f>AVERAGEIF($G$2:$KT$2,JW$2,$G42:$KT42)</f>
        <v/>
      </c>
      <c r="JX123">
        <f>AVERAGEIF($G$2:$KT$2,JX$2,$G42:$KT42)</f>
        <v/>
      </c>
      <c r="JY123">
        <f>AVERAGEIF($G$2:$KT$2,JY$2,$G42:$KT42)</f>
        <v/>
      </c>
      <c r="JZ123">
        <f>AVERAGEIF($G$2:$KT$2,JZ$2,$G42:$KT42)</f>
        <v/>
      </c>
      <c r="KA123">
        <f>AVERAGEIF($G$2:$KT$2,KA$2,$G42:$KT42)</f>
        <v/>
      </c>
      <c r="KB123">
        <f>AVERAGEIF($G$2:$KT$2,KB$2,$G42:$KT42)</f>
        <v/>
      </c>
      <c r="KC123">
        <f>AVERAGEIF($G$2:$KT$2,KC$2,$G42:$KT42)</f>
        <v/>
      </c>
      <c r="KD123">
        <f>AVERAGEIF($G$2:$KT$2,KD$2,$G42:$KT42)</f>
        <v/>
      </c>
      <c r="KE123">
        <f>AVERAGEIF($G$2:$KT$2,KE$2,$G42:$KT42)</f>
        <v/>
      </c>
      <c r="KF123">
        <f>AVERAGEIF($G$2:$KT$2,KF$2,$G42:$KT42)</f>
        <v/>
      </c>
      <c r="KG123">
        <f>AVERAGEIF($G$2:$KT$2,KG$2,$G42:$KT42)</f>
        <v/>
      </c>
      <c r="KH123">
        <f>AVERAGEIF($G$2:$KT$2,KH$2,$G42:$KT42)</f>
        <v/>
      </c>
      <c r="KI123">
        <f>AVERAGEIF($G$2:$KT$2,KI$2,$G42:$KT42)</f>
        <v/>
      </c>
      <c r="KJ123">
        <f>AVERAGEIF($G$2:$KT$2,KJ$2,$G42:$KT42)</f>
        <v/>
      </c>
      <c r="KK123">
        <f>AVERAGEIF($G$2:$KT$2,KK$2,$G42:$KT42)</f>
        <v/>
      </c>
      <c r="KL123">
        <f>AVERAGEIF($G$2:$KT$2,KL$2,$G42:$KT42)</f>
        <v/>
      </c>
      <c r="KM123">
        <f>AVERAGEIF($G$2:$KT$2,KM$2,$G42:$KT42)</f>
        <v/>
      </c>
      <c r="KN123">
        <f>AVERAGEIF($G$2:$KT$2,KN$2,$G42:$KT42)</f>
        <v/>
      </c>
      <c r="KO123">
        <f>AVERAGEIF($G$2:$KT$2,KO$2,$G42:$KT42)</f>
        <v/>
      </c>
      <c r="KP123">
        <f>AVERAGEIF($G$2:$KT$2,KP$2,$G42:$KT42)</f>
        <v/>
      </c>
      <c r="KQ123">
        <f>AVERAGEIF($G$2:$KT$2,KQ$2,$G42:$KT42)</f>
        <v/>
      </c>
      <c r="KR123">
        <f>AVERAGEIF($G$2:$KT$2,KR$2,$G42:$KT42)</f>
        <v/>
      </c>
      <c r="KS123">
        <f>AVERAGEIF($G$2:$KT$2,KS$2,$G42:$KT42)</f>
        <v/>
      </c>
      <c r="KT123">
        <f>AVERAGEIF($G$2:$KT$2,KT$2,$G42:$KT42)</f>
        <v/>
      </c>
    </row>
    <row r="124" spans="1:306">
      <c r="B124" t="s">
        <v>55</v>
      </c>
      <c r="C124" t="s">
        <v>29</v>
      </c>
      <c r="D124" t="s">
        <v>53</v>
      </c>
      <c r="G124">
        <f>AVERAGEIF($G$2:$CL$2,G$2,$G43:$CL43)</f>
        <v/>
      </c>
      <c r="H124">
        <f>AVERAGEIF($G$2:$CL$2,H$2,$G43:$CL43)</f>
        <v/>
      </c>
      <c r="I124">
        <f>AVERAGEIF($G$2:$CL$2,I$2,$G43:$CL43)</f>
        <v/>
      </c>
      <c r="J124">
        <f>AVERAGEIF($G$2:$CL$2,J$2,$G43:$CL43)</f>
        <v/>
      </c>
      <c r="K124">
        <f>AVERAGEIF($G$2:$CL$2,K$2,$G43:$CL43)</f>
        <v/>
      </c>
      <c r="L124">
        <f>AVERAGEIF($G$2:$CL$2,L$2,$G43:$CL43)</f>
        <v/>
      </c>
      <c r="M124">
        <f>AVERAGEIF($G$2:$CL$2,M$2,$G43:$CL43)</f>
        <v/>
      </c>
      <c r="N124">
        <f>AVERAGEIF($G$2:$CL$2,N$2,$G43:$CL43)</f>
        <v/>
      </c>
      <c r="O124">
        <f>AVERAGEIF($G$2:$CL$2,O$2,$G43:$CL43)</f>
        <v/>
      </c>
      <c r="P124">
        <f>AVERAGEIF($G$2:$CL$2,P$2,$G43:$CL43)</f>
        <v/>
      </c>
      <c r="Q124">
        <f>AVERAGEIF($G$2:$CL$2,Q$2,$G43:$CL43)</f>
        <v/>
      </c>
      <c r="R124">
        <f>AVERAGEIF($G$2:$CL$2,R$2,$G43:$CL43)</f>
        <v/>
      </c>
      <c r="S124">
        <f>AVERAGEIF($G$2:$CL$2,S$2,$G43:$CL43)</f>
        <v/>
      </c>
      <c r="T124">
        <f>AVERAGEIF($G$2:$CL$2,T$2,$G43:$CL43)</f>
        <v/>
      </c>
      <c r="U124">
        <f>AVERAGEIF($G$2:$CL$2,U$2,$G43:$CL43)</f>
        <v/>
      </c>
      <c r="V124">
        <f>AVERAGEIF($G$2:$CL$2,V$2,$G43:$CL43)</f>
        <v/>
      </c>
      <c r="W124">
        <f>AVERAGEIF($G$2:$CL$2,W$2,$G43:$CL43)</f>
        <v/>
      </c>
      <c r="X124">
        <f>AVERAGEIF($G$2:$CL$2,X$2,$G43:$CL43)</f>
        <v/>
      </c>
      <c r="Y124">
        <f>AVERAGEIF($G$2:$CL$2,Y$2,$G43:$CL43)</f>
        <v/>
      </c>
      <c r="Z124">
        <f>AVERAGEIF($G$2:$CL$2,Z$2,$G43:$CL43)</f>
        <v/>
      </c>
      <c r="AA124">
        <f>AVERAGEIF($G$2:$CL$2,AA$2,$G43:$CL43)</f>
        <v/>
      </c>
      <c r="AB124">
        <f>AVERAGEIF($G$2:$CL$2,AB$2,$G43:$CL43)</f>
        <v/>
      </c>
      <c r="AC124">
        <f>AVERAGEIF($G$2:$CL$2,AC$2,$G43:$CL43)</f>
        <v/>
      </c>
      <c r="AD124">
        <f>AVERAGEIF($G$2:$CL$2,AD$2,$G43:$CL43)</f>
        <v/>
      </c>
      <c r="AE124">
        <f>AVERAGEIF($G$2:$CL$2,AE$2,$G43:$CL43)</f>
        <v/>
      </c>
      <c r="AF124">
        <f>AVERAGEIF($G$2:$CL$2,AF$2,$G43:$CL43)</f>
        <v/>
      </c>
      <c r="AG124">
        <f>AVERAGEIF($G$2:$CL$2,AG$2,$G43:$CL43)</f>
        <v/>
      </c>
      <c r="AH124">
        <f>AVERAGEIF($G$2:$CL$2,AH$2,$G43:$CL43)</f>
        <v/>
      </c>
      <c r="AI124">
        <f>AVERAGEIF($G$2:$CL$2,AI$2,$G43:$CL43)</f>
        <v/>
      </c>
      <c r="AJ124">
        <f>AVERAGEIF($G$2:$CL$2,AJ$2,$G43:$CL43)</f>
        <v/>
      </c>
      <c r="AK124">
        <f>AVERAGEIF($G$2:$CL$2,AK$2,$G43:$CL43)</f>
        <v/>
      </c>
      <c r="AL124">
        <f>AVERAGEIF($G$2:$CL$2,AL$2,$G43:$CL43)</f>
        <v/>
      </c>
      <c r="AM124">
        <f>AVERAGEIF($G$2:$CL$2,AM$2,$G43:$CL43)</f>
        <v/>
      </c>
      <c r="AN124">
        <f>AVERAGEIF($G$2:$CL$2,AN$2,$G43:$CL43)</f>
        <v/>
      </c>
      <c r="AO124">
        <f>AVERAGEIF($G$2:$CL$2,AO$2,$G43:$CL43)</f>
        <v/>
      </c>
      <c r="AP124">
        <f>AVERAGEIF($G$2:$CL$2,AP$2,$G43:$CL43)</f>
        <v/>
      </c>
      <c r="AQ124">
        <f>AVERAGEIF($G$2:$CL$2,AQ$2,$G43:$CL43)</f>
        <v/>
      </c>
      <c r="AR124">
        <f>AVERAGEIF($G$2:$CL$2,AR$2,$G43:$CL43)</f>
        <v/>
      </c>
      <c r="AS124">
        <f>AVERAGEIF($G$2:$CL$2,AS$2,$G43:$CL43)</f>
        <v/>
      </c>
      <c r="AT124">
        <f>AVERAGEIF($G$2:$CL$2,AT$2,$G43:$CL43)</f>
        <v/>
      </c>
      <c r="AU124">
        <f>AVERAGEIF($G$2:$CL$2,AU$2,$G43:$CL43)</f>
        <v/>
      </c>
      <c r="AV124">
        <f>AVERAGEIF($G$2:$CL$2,AV$2,$G43:$CL43)</f>
        <v/>
      </c>
      <c r="AW124">
        <f>AVERAGEIF($G$2:$CL$2,AW$2,$G43:$CL43)</f>
        <v/>
      </c>
      <c r="AX124">
        <f>AVERAGEIF($G$2:$CL$2,AX$2,$G43:$CL43)</f>
        <v/>
      </c>
      <c r="AY124">
        <f>AVERAGEIF($G$2:$CL$2,AY$2,$G43:$CL43)</f>
        <v/>
      </c>
      <c r="AZ124">
        <f>AVERAGEIF($G$2:$CL$2,AZ$2,$G43:$CL43)</f>
        <v/>
      </c>
      <c r="BA124">
        <f>AVERAGEIF($G$2:$CL$2,BA$2,$G43:$CL43)</f>
        <v/>
      </c>
      <c r="BB124">
        <f>AVERAGEIF($G$2:$CL$2,BB$2,$G43:$CL43)</f>
        <v/>
      </c>
      <c r="BC124">
        <f>AVERAGEIF($G$2:$CL$2,BC$2,$G43:$CL43)</f>
        <v/>
      </c>
      <c r="BD124">
        <f>AVERAGEIF($G$2:$CL$2,BD$2,$G43:$CL43)</f>
        <v/>
      </c>
      <c r="BE124">
        <f>AVERAGEIF($G$2:$CL$2,BE$2,$G43:$CL43)</f>
        <v/>
      </c>
      <c r="BF124">
        <f>AVERAGEIF($G$2:$CL$2,BF$2,$G43:$CL43)</f>
        <v/>
      </c>
      <c r="BG124">
        <f>AVERAGEIF($G$2:$CL$2,BG$2,$G43:$CL43)</f>
        <v/>
      </c>
      <c r="BH124">
        <f>AVERAGEIF($G$2:$CL$2,BH$2,$G43:$CL43)</f>
        <v/>
      </c>
      <c r="BI124">
        <f>AVERAGEIF($G$2:$CL$2,BI$2,$G43:$CL43)</f>
        <v/>
      </c>
      <c r="BJ124">
        <f>AVERAGEIF($G$2:$CL$2,BJ$2,$G43:$CL43)</f>
        <v/>
      </c>
      <c r="BK124">
        <f>AVERAGEIF($G$2:$CL$2,BK$2,$G43:$CL43)</f>
        <v/>
      </c>
      <c r="BL124">
        <f>AVERAGEIF($G$2:$CL$2,BL$2,$G43:$CL43)</f>
        <v/>
      </c>
      <c r="BM124">
        <f>AVERAGEIF($G$2:$CL$2,BM$2,$G43:$CL43)</f>
        <v/>
      </c>
      <c r="BN124">
        <f>AVERAGEIF($G$2:$CL$2,BN$2,$G43:$CL43)</f>
        <v/>
      </c>
      <c r="BO124">
        <f>AVERAGEIF($G$2:$CL$2,BO$2,$G43:$CL43)</f>
        <v/>
      </c>
      <c r="BP124">
        <f>AVERAGEIF($G$2:$CL$2,BP$2,$G43:$CL43)</f>
        <v/>
      </c>
      <c r="BQ124">
        <f>AVERAGEIF($G$2:$CL$2,BQ$2,$G43:$CL43)</f>
        <v/>
      </c>
      <c r="BR124">
        <f>AVERAGEIF($G$2:$CL$2,BR$2,$G43:$CL43)</f>
        <v/>
      </c>
      <c r="BS124">
        <f>AVERAGEIF($G$2:$CL$2,BS$2,$G43:$CL43)</f>
        <v/>
      </c>
      <c r="BT124">
        <f>AVERAGEIF($G$2:$CL$2,BT$2,$G43:$CL43)</f>
        <v/>
      </c>
      <c r="BU124">
        <f>AVERAGEIF($G$2:$CL$2,BU$2,$G43:$CL43)</f>
        <v/>
      </c>
      <c r="BV124">
        <f>AVERAGEIF($G$2:$CL$2,BV$2,$G43:$CL43)</f>
        <v/>
      </c>
      <c r="BW124">
        <f>AVERAGEIF($G$2:$CL$2,BW$2,$G43:$CL43)</f>
        <v/>
      </c>
      <c r="BX124">
        <f>AVERAGEIF($G$2:$CL$2,BX$2,$G43:$CL43)</f>
        <v/>
      </c>
      <c r="BY124">
        <f>AVERAGEIF($G$2:$CL$2,BY$2,$G43:$CL43)</f>
        <v/>
      </c>
      <c r="BZ124">
        <f>AVERAGEIF($G$2:$CL$2,BZ$2,$G43:$CL43)</f>
        <v/>
      </c>
      <c r="CA124">
        <f>AVERAGEIF($G$2:$CL$2,CA$2,$G43:$CL43)</f>
        <v/>
      </c>
      <c r="CB124">
        <f>AVERAGEIF($G$2:$CL$2,CB$2,$G43:$CL43)</f>
        <v/>
      </c>
      <c r="CC124">
        <f>AVERAGEIF($G$2:$CL$2,CC$2,$G43:$CL43)</f>
        <v/>
      </c>
      <c r="CD124">
        <f>AVERAGEIF($G$2:$CL$2,CD$2,$G43:$CL43)</f>
        <v/>
      </c>
      <c r="CE124">
        <f>AVERAGEIF($G$2:$CL$2,CE$2,$G43:$CL43)</f>
        <v/>
      </c>
      <c r="CF124">
        <f>AVERAGEIF($G$2:$CL$2,CF$2,$G43:$CL43)</f>
        <v/>
      </c>
      <c r="CG124">
        <f>AVERAGEIF($G$2:$CL$2,CG$2,$G43:$CL43)</f>
        <v/>
      </c>
      <c r="CH124">
        <f>AVERAGEIF($G$2:$CL$2,CH$2,$G43:$CL43)</f>
        <v/>
      </c>
      <c r="CI124">
        <f>AVERAGEIF($G$2:$CL$2,CI$2,$G43:$CL43)</f>
        <v/>
      </c>
      <c r="CJ124">
        <f>AVERAGEIF($G$2:$CL$2,CJ$2,$G43:$CL43)</f>
        <v/>
      </c>
      <c r="CK124">
        <f>AVERAGEIF($G$2:$CL$2,CK$2,$G43:$CL43)</f>
        <v/>
      </c>
      <c r="CL124">
        <f>AVERAGEIF($G$2:$CL$2,CL$2,$G43:$CL43)</f>
        <v/>
      </c>
      <c r="CM124">
        <f>AVERAGEIF($G$2:$KT$2,CM$2,$G43:$KT43)</f>
        <v/>
      </c>
      <c r="CN124">
        <f>AVERAGEIF($G$2:$KT$2,CN$2,$G43:$KT43)</f>
        <v/>
      </c>
      <c r="CO124">
        <f>AVERAGEIF($G$2:$KT$2,CO$2,$G43:$KT43)</f>
        <v/>
      </c>
      <c r="CP124">
        <f>AVERAGEIF($G$2:$KT$2,CP$2,$G43:$KT43)</f>
        <v/>
      </c>
      <c r="CQ124">
        <f>AVERAGEIF($G$2:$KT$2,CQ$2,$G43:$KT43)</f>
        <v/>
      </c>
      <c r="CR124">
        <f>AVERAGEIF($G$2:$KT$2,CR$2,$G43:$KT43)</f>
        <v/>
      </c>
      <c r="CS124">
        <f>AVERAGEIF($G$2:$KT$2,CS$2,$G43:$KT43)</f>
        <v/>
      </c>
      <c r="CT124">
        <f>AVERAGEIF($G$2:$KT$2,CT$2,$G43:$KT43)</f>
        <v/>
      </c>
      <c r="CU124">
        <f>AVERAGEIF($G$2:$KT$2,CU$2,$G43:$KT43)</f>
        <v/>
      </c>
      <c r="CV124">
        <f>AVERAGEIF($G$2:$KT$2,CV$2,$G43:$KT43)</f>
        <v/>
      </c>
      <c r="CW124">
        <f>AVERAGEIF($G$2:$KT$2,CW$2,$G43:$KT43)</f>
        <v/>
      </c>
      <c r="CX124">
        <f>AVERAGEIF($G$2:$KT$2,CX$2,$G43:$KT43)</f>
        <v/>
      </c>
      <c r="CY124">
        <f>AVERAGEIF($G$2:$KT$2,CY$2,$G43:$KT43)</f>
        <v/>
      </c>
      <c r="CZ124">
        <f>AVERAGEIF($G$2:$KT$2,CZ$2,$G43:$KT43)</f>
        <v/>
      </c>
      <c r="DA124">
        <f>AVERAGEIF($G$2:$KT$2,DA$2,$G43:$KT43)</f>
        <v/>
      </c>
      <c r="DB124">
        <f>AVERAGEIF($G$2:$KT$2,DB$2,$G43:$KT43)</f>
        <v/>
      </c>
      <c r="DC124">
        <f>AVERAGEIF($G$2:$KT$2,DC$2,$G43:$KT43)</f>
        <v/>
      </c>
      <c r="DD124">
        <f>AVERAGEIF($G$2:$KT$2,DD$2,$G43:$KT43)</f>
        <v/>
      </c>
      <c r="DE124">
        <f>AVERAGEIF($G$2:$KT$2,DE$2,$G43:$KT43)</f>
        <v/>
      </c>
      <c r="DF124">
        <f>AVERAGEIF($G$2:$KT$2,DF$2,$G43:$KT43)</f>
        <v/>
      </c>
      <c r="DG124">
        <f>AVERAGEIF($G$2:$KT$2,DG$2,$G43:$KT43)</f>
        <v/>
      </c>
      <c r="DH124">
        <f>AVERAGEIF($G$2:$KT$2,DH$2,$G43:$KT43)</f>
        <v/>
      </c>
      <c r="DI124">
        <f>AVERAGEIF($G$2:$KT$2,DI$2,$G43:$KT43)</f>
        <v/>
      </c>
      <c r="DJ124">
        <f>AVERAGEIF($G$2:$KT$2,DJ$2,$G43:$KT43)</f>
        <v/>
      </c>
      <c r="DK124">
        <f>AVERAGEIF($G$2:$KT$2,DK$2,$G43:$KT43)</f>
        <v/>
      </c>
      <c r="DL124">
        <f>AVERAGEIF($G$2:$KT$2,DL$2,$G43:$KT43)</f>
        <v/>
      </c>
      <c r="DM124">
        <f>AVERAGEIF($G$2:$KT$2,DM$2,$G43:$KT43)</f>
        <v/>
      </c>
      <c r="DN124">
        <f>AVERAGEIF($G$2:$KT$2,DN$2,$G43:$KT43)</f>
        <v/>
      </c>
      <c r="DO124">
        <f>AVERAGEIF($G$2:$KT$2,DO$2,$G43:$KT43)</f>
        <v/>
      </c>
      <c r="DP124">
        <f>AVERAGEIF($G$2:$KT$2,DP$2,$G43:$KT43)</f>
        <v/>
      </c>
      <c r="DQ124">
        <f>AVERAGEIF($G$2:$KT$2,DQ$2,$G43:$KT43)</f>
        <v/>
      </c>
      <c r="DR124">
        <f>AVERAGEIF($G$2:$KT$2,DR$2,$G43:$KT43)</f>
        <v/>
      </c>
      <c r="DS124">
        <f>AVERAGEIF($G$2:$KT$2,DS$2,$G43:$KT43)</f>
        <v/>
      </c>
      <c r="DT124">
        <f>AVERAGEIF($G$2:$KT$2,DT$2,$G43:$KT43)</f>
        <v/>
      </c>
      <c r="DU124">
        <f>AVERAGEIF($G$2:$KT$2,DU$2,$G43:$KT43)</f>
        <v/>
      </c>
      <c r="DV124">
        <f>AVERAGEIF($G$2:$KT$2,DV$2,$G43:$KT43)</f>
        <v/>
      </c>
      <c r="DW124">
        <f>AVERAGEIF($G$2:$KT$2,DW$2,$G43:$KT43)</f>
        <v/>
      </c>
      <c r="DX124">
        <f>AVERAGEIF($G$2:$KT$2,DX$2,$G43:$KT43)</f>
        <v/>
      </c>
      <c r="DY124">
        <f>AVERAGEIF($G$2:$KT$2,DY$2,$G43:$KT43)</f>
        <v/>
      </c>
      <c r="DZ124">
        <f>AVERAGEIF($G$2:$KT$2,DZ$2,$G43:$KT43)</f>
        <v/>
      </c>
      <c r="EA124">
        <f>AVERAGEIF($G$2:$KT$2,EA$2,$G43:$KT43)</f>
        <v/>
      </c>
      <c r="EB124">
        <f>AVERAGEIF($G$2:$KT$2,EB$2,$G43:$KT43)</f>
        <v/>
      </c>
      <c r="EC124">
        <f>AVERAGEIF($G$2:$KT$2,EC$2,$G43:$KT43)</f>
        <v/>
      </c>
      <c r="ED124">
        <f>AVERAGEIF($G$2:$KT$2,ED$2,$G43:$KT43)</f>
        <v/>
      </c>
      <c r="EE124">
        <f>AVERAGEIF($G$2:$KT$2,EE$2,$G43:$KT43)</f>
        <v/>
      </c>
      <c r="EF124">
        <f>AVERAGEIF($G$2:$KT$2,EF$2,$G43:$KT43)</f>
        <v/>
      </c>
      <c r="EG124">
        <f>AVERAGEIF($G$2:$KT$2,EG$2,$G43:$KT43)</f>
        <v/>
      </c>
      <c r="EH124">
        <f>AVERAGEIF($G$2:$KT$2,EH$2,$G43:$KT43)</f>
        <v/>
      </c>
      <c r="EI124">
        <f>AVERAGEIF($G$2:$KT$2,EI$2,$G43:$KT43)</f>
        <v/>
      </c>
      <c r="EJ124">
        <f>AVERAGEIF($G$2:$KT$2,EJ$2,$G43:$KT43)</f>
        <v/>
      </c>
      <c r="EK124">
        <f>AVERAGEIF($G$2:$KT$2,EK$2,$G43:$KT43)</f>
        <v/>
      </c>
      <c r="EL124">
        <f>AVERAGEIF($G$2:$KT$2,EL$2,$G43:$KT43)</f>
        <v/>
      </c>
      <c r="EM124">
        <f>AVERAGEIF($G$2:$KT$2,EM$2,$G43:$KT43)</f>
        <v/>
      </c>
      <c r="EN124">
        <f>AVERAGEIF($G$2:$KT$2,EN$2,$G43:$KT43)</f>
        <v/>
      </c>
      <c r="EO124">
        <f>AVERAGEIF($G$2:$KT$2,EO$2,$G43:$KT43)</f>
        <v/>
      </c>
      <c r="EP124">
        <f>AVERAGEIF($G$2:$KT$2,EP$2,$G43:$KT43)</f>
        <v/>
      </c>
      <c r="EQ124">
        <f>AVERAGEIF($G$2:$KT$2,EQ$2,$G43:$KT43)</f>
        <v/>
      </c>
      <c r="ER124">
        <f>AVERAGEIF($G$2:$KT$2,ER$2,$G43:$KT43)</f>
        <v/>
      </c>
      <c r="ES124">
        <f>AVERAGEIF($G$2:$KT$2,ES$2,$G43:$KT43)</f>
        <v/>
      </c>
      <c r="ET124">
        <f>AVERAGEIF($G$2:$KT$2,ET$2,$G43:$KT43)</f>
        <v/>
      </c>
      <c r="EU124">
        <f>AVERAGEIF($G$2:$KT$2,EU$2,$G43:$KT43)</f>
        <v/>
      </c>
      <c r="EV124">
        <f>AVERAGEIF($G$2:$KT$2,EV$2,$G43:$KT43)</f>
        <v/>
      </c>
      <c r="EW124">
        <f>AVERAGEIF($G$2:$KT$2,EW$2,$G43:$KT43)</f>
        <v/>
      </c>
      <c r="EX124">
        <f>AVERAGEIF($G$2:$KT$2,EX$2,$G43:$KT43)</f>
        <v/>
      </c>
      <c r="EY124">
        <f>AVERAGEIF($G$2:$KT$2,EY$2,$G43:$KT43)</f>
        <v/>
      </c>
      <c r="EZ124">
        <f>AVERAGEIF($G$2:$KT$2,EZ$2,$G43:$KT43)</f>
        <v/>
      </c>
      <c r="FA124">
        <f>AVERAGEIF($G$2:$KT$2,FA$2,$G43:$KT43)</f>
        <v/>
      </c>
      <c r="FB124">
        <f>AVERAGEIF($G$2:$KT$2,FB$2,$G43:$KT43)</f>
        <v/>
      </c>
      <c r="FC124">
        <f>AVERAGEIF($G$2:$KT$2,FC$2,$G43:$KT43)</f>
        <v/>
      </c>
      <c r="FD124">
        <f>AVERAGEIF($G$2:$KT$2,FD$2,$G43:$KT43)</f>
        <v/>
      </c>
      <c r="FE124">
        <f>AVERAGEIF($G$2:$KT$2,FE$2,$G43:$KT43)</f>
        <v/>
      </c>
      <c r="FF124">
        <f>AVERAGEIF($G$2:$KT$2,FF$2,$G43:$KT43)</f>
        <v/>
      </c>
      <c r="FG124">
        <f>AVERAGEIF($G$2:$KT$2,FG$2,$G43:$KT43)</f>
        <v/>
      </c>
      <c r="FH124">
        <f>AVERAGEIF($G$2:$KT$2,FH$2,$G43:$KT43)</f>
        <v/>
      </c>
      <c r="FI124">
        <f>AVERAGEIF($G$2:$KT$2,FI$2,$G43:$KT43)</f>
        <v/>
      </c>
      <c r="FJ124">
        <f>AVERAGEIF($G$2:$KT$2,FJ$2,$G43:$KT43)</f>
        <v/>
      </c>
      <c r="FK124">
        <f>AVERAGEIF($G$2:$KT$2,FK$2,$G43:$KT43)</f>
        <v/>
      </c>
      <c r="FL124">
        <f>AVERAGEIF($G$2:$KT$2,FL$2,$G43:$KT43)</f>
        <v/>
      </c>
      <c r="FM124">
        <f>AVERAGEIF($G$2:$KT$2,FM$2,$G43:$KT43)</f>
        <v/>
      </c>
      <c r="FN124">
        <f>AVERAGEIF($G$2:$KT$2,FN$2,$G43:$KT43)</f>
        <v/>
      </c>
      <c r="FO124">
        <f>AVERAGEIF($G$2:$KT$2,FO$2,$G43:$KT43)</f>
        <v/>
      </c>
      <c r="FP124">
        <f>AVERAGEIF($G$2:$KT$2,FP$2,$G43:$KT43)</f>
        <v/>
      </c>
      <c r="FQ124">
        <f>AVERAGEIF($G$2:$KT$2,FQ$2,$G43:$KT43)</f>
        <v/>
      </c>
      <c r="FR124">
        <f>AVERAGEIF($G$2:$KT$2,FR$2,$G43:$KT43)</f>
        <v/>
      </c>
      <c r="FS124">
        <f>AVERAGEIF($G$2:$KT$2,FS$2,$G43:$KT43)</f>
        <v/>
      </c>
      <c r="FT124">
        <f>AVERAGEIF($G$2:$KT$2,FT$2,$G43:$KT43)</f>
        <v/>
      </c>
      <c r="FU124">
        <f>AVERAGEIF($G$2:$KT$2,FU$2,$G43:$KT43)</f>
        <v/>
      </c>
      <c r="FV124">
        <f>AVERAGEIF($G$2:$KT$2,FV$2,$G43:$KT43)</f>
        <v/>
      </c>
      <c r="FW124">
        <f>AVERAGEIF($G$2:$KT$2,FW$2,$G43:$KT43)</f>
        <v/>
      </c>
      <c r="FX124">
        <f>AVERAGEIF($G$2:$KT$2,FX$2,$G43:$KT43)</f>
        <v/>
      </c>
      <c r="FY124">
        <f>AVERAGEIF($G$2:$KT$2,FY$2,$G43:$KT43)</f>
        <v/>
      </c>
      <c r="FZ124">
        <f>AVERAGEIF($G$2:$KT$2,FZ$2,$G43:$KT43)</f>
        <v/>
      </c>
      <c r="GA124">
        <f>AVERAGEIF($G$2:$KT$2,GA$2,$G43:$KT43)</f>
        <v/>
      </c>
      <c r="GB124">
        <f>AVERAGEIF($G$2:$KT$2,GB$2,$G43:$KT43)</f>
        <v/>
      </c>
      <c r="GC124">
        <f>AVERAGEIF($G$2:$KT$2,GC$2,$G43:$KT43)</f>
        <v/>
      </c>
      <c r="GD124">
        <f>AVERAGEIF($G$2:$KT$2,GD$2,$G43:$KT43)</f>
        <v/>
      </c>
      <c r="GE124">
        <f>AVERAGEIF($G$2:$KT$2,GE$2,$G43:$KT43)</f>
        <v/>
      </c>
      <c r="GF124">
        <f>AVERAGEIF($G$2:$KT$2,GF$2,$G43:$KT43)</f>
        <v/>
      </c>
      <c r="GG124">
        <f>AVERAGEIF($G$2:$KT$2,GG$2,$G43:$KT43)</f>
        <v/>
      </c>
      <c r="GH124">
        <f>AVERAGEIF($G$2:$KT$2,GH$2,$G43:$KT43)</f>
        <v/>
      </c>
      <c r="GI124">
        <f>AVERAGEIF($G$2:$KT$2,GI$2,$G43:$KT43)</f>
        <v/>
      </c>
      <c r="GJ124">
        <f>AVERAGEIF($G$2:$KT$2,GJ$2,$G43:$KT43)</f>
        <v/>
      </c>
      <c r="GK124">
        <f>AVERAGEIF($G$2:$KT$2,GK$2,$G43:$KT43)</f>
        <v/>
      </c>
      <c r="GL124">
        <f>AVERAGEIF($G$2:$KT$2,GL$2,$G43:$KT43)</f>
        <v/>
      </c>
      <c r="GM124">
        <f>AVERAGEIF($G$2:$KT$2,GM$2,$G43:$KT43)</f>
        <v/>
      </c>
      <c r="GN124">
        <f>AVERAGEIF($G$2:$KT$2,GN$2,$G43:$KT43)</f>
        <v/>
      </c>
      <c r="GO124">
        <f>AVERAGEIF($G$2:$KT$2,GO$2,$G43:$KT43)</f>
        <v/>
      </c>
      <c r="GP124">
        <f>AVERAGEIF($G$2:$KT$2,GP$2,$G43:$KT43)</f>
        <v/>
      </c>
      <c r="GQ124">
        <f>AVERAGEIF($G$2:$KT$2,GQ$2,$G43:$KT43)</f>
        <v/>
      </c>
      <c r="GR124">
        <f>AVERAGEIF($G$2:$KT$2,GR$2,$G43:$KT43)</f>
        <v/>
      </c>
      <c r="GS124">
        <f>AVERAGEIF($G$2:$KT$2,GS$2,$G43:$KT43)</f>
        <v/>
      </c>
      <c r="GT124">
        <f>AVERAGEIF($G$2:$KT$2,GT$2,$G43:$KT43)</f>
        <v/>
      </c>
      <c r="GU124">
        <f>AVERAGEIF($G$2:$KT$2,GU$2,$G43:$KT43)</f>
        <v/>
      </c>
      <c r="GV124">
        <f>AVERAGEIF($G$2:$KT$2,GV$2,$G43:$KT43)</f>
        <v/>
      </c>
      <c r="GW124">
        <f>AVERAGEIF($G$2:$KT$2,GW$2,$G43:$KT43)</f>
        <v/>
      </c>
      <c r="GX124">
        <f>AVERAGEIF($G$2:$KT$2,GX$2,$G43:$KT43)</f>
        <v/>
      </c>
      <c r="GY124">
        <f>AVERAGEIF($G$2:$KT$2,GY$2,$G43:$KT43)</f>
        <v/>
      </c>
      <c r="GZ124">
        <f>AVERAGEIF($G$2:$KT$2,GZ$2,$G43:$KT43)</f>
        <v/>
      </c>
      <c r="HA124">
        <f>AVERAGEIF($G$2:$KT$2,HA$2,$G43:$KT43)</f>
        <v/>
      </c>
      <c r="HB124">
        <f>AVERAGEIF($G$2:$KT$2,HB$2,$G43:$KT43)</f>
        <v/>
      </c>
      <c r="HC124">
        <f>AVERAGEIF($G$2:$KT$2,HC$2,$G43:$KT43)</f>
        <v/>
      </c>
      <c r="HD124">
        <f>AVERAGEIF($G$2:$KT$2,HD$2,$G43:$KT43)</f>
        <v/>
      </c>
      <c r="HE124">
        <f>AVERAGEIF($G$2:$KT$2,HE$2,$G43:$KT43)</f>
        <v/>
      </c>
      <c r="HF124">
        <f>AVERAGEIF($G$2:$KT$2,HF$2,$G43:$KT43)</f>
        <v/>
      </c>
      <c r="HG124">
        <f>AVERAGEIF($G$2:$KT$2,HG$2,$G43:$KT43)</f>
        <v/>
      </c>
      <c r="HH124">
        <f>AVERAGEIF($G$2:$KT$2,HH$2,$G43:$KT43)</f>
        <v/>
      </c>
      <c r="HI124">
        <f>AVERAGEIF($G$2:$KT$2,HI$2,$G43:$KT43)</f>
        <v/>
      </c>
      <c r="HJ124">
        <f>AVERAGEIF($G$2:$KT$2,HJ$2,$G43:$KT43)</f>
        <v/>
      </c>
      <c r="HK124">
        <f>AVERAGEIF($G$2:$KT$2,HK$2,$G43:$KT43)</f>
        <v/>
      </c>
      <c r="HL124">
        <f>AVERAGEIF($G$2:$KT$2,HL$2,$G43:$KT43)</f>
        <v/>
      </c>
      <c r="HM124">
        <f>AVERAGEIF($G$2:$KT$2,HM$2,$G43:$KT43)</f>
        <v/>
      </c>
      <c r="HN124">
        <f>AVERAGEIF($G$2:$KT$2,HN$2,$G43:$KT43)</f>
        <v/>
      </c>
      <c r="HO124">
        <f>AVERAGEIF($G$2:$KT$2,HO$2,$G43:$KT43)</f>
        <v/>
      </c>
      <c r="HP124">
        <f>AVERAGEIF($G$2:$KT$2,HP$2,$G43:$KT43)</f>
        <v/>
      </c>
      <c r="HQ124">
        <f>AVERAGEIF($G$2:$KT$2,HQ$2,$G43:$KT43)</f>
        <v/>
      </c>
      <c r="HR124">
        <f>AVERAGEIF($G$2:$KT$2,HR$2,$G43:$KT43)</f>
        <v/>
      </c>
      <c r="HS124">
        <f>AVERAGEIF($G$2:$KT$2,HS$2,$G43:$KT43)</f>
        <v/>
      </c>
      <c r="HT124">
        <f>AVERAGEIF($G$2:$KT$2,HT$2,$G43:$KT43)</f>
        <v/>
      </c>
      <c r="HU124">
        <f>AVERAGEIF($G$2:$KT$2,HU$2,$G43:$KT43)</f>
        <v/>
      </c>
      <c r="HV124">
        <f>AVERAGEIF($G$2:$KT$2,HV$2,$G43:$KT43)</f>
        <v/>
      </c>
      <c r="HW124">
        <f>AVERAGEIF($G$2:$KT$2,HW$2,$G43:$KT43)</f>
        <v/>
      </c>
      <c r="HX124">
        <f>AVERAGEIF($G$2:$KT$2,HX$2,$G43:$KT43)</f>
        <v/>
      </c>
      <c r="HY124">
        <f>AVERAGEIF($G$2:$KT$2,HY$2,$G43:$KT43)</f>
        <v/>
      </c>
      <c r="HZ124">
        <f>AVERAGEIF($G$2:$KT$2,HZ$2,$G43:$KT43)</f>
        <v/>
      </c>
      <c r="IA124">
        <f>AVERAGEIF($G$2:$KT$2,IA$2,$G43:$KT43)</f>
        <v/>
      </c>
      <c r="IB124">
        <f>AVERAGEIF($G$2:$KT$2,IB$2,$G43:$KT43)</f>
        <v/>
      </c>
      <c r="IC124">
        <f>AVERAGEIF($G$2:$KT$2,IC$2,$G43:$KT43)</f>
        <v/>
      </c>
      <c r="ID124">
        <f>AVERAGEIF($G$2:$KT$2,ID$2,$G43:$KT43)</f>
        <v/>
      </c>
      <c r="IE124">
        <f>AVERAGEIF($G$2:$KT$2,IE$2,$G43:$KT43)</f>
        <v/>
      </c>
      <c r="IF124">
        <f>AVERAGEIF($G$2:$KT$2,IF$2,$G43:$KT43)</f>
        <v/>
      </c>
      <c r="IG124">
        <f>AVERAGEIF($G$2:$KT$2,IG$2,$G43:$KT43)</f>
        <v/>
      </c>
      <c r="IH124">
        <f>AVERAGEIF($G$2:$KT$2,IH$2,$G43:$KT43)</f>
        <v/>
      </c>
      <c r="II124">
        <f>AVERAGEIF($G$2:$KT$2,II$2,$G43:$KT43)</f>
        <v/>
      </c>
      <c r="IJ124">
        <f>AVERAGEIF($G$2:$KT$2,IJ$2,$G43:$KT43)</f>
        <v/>
      </c>
      <c r="IK124">
        <f>AVERAGEIF($G$2:$KT$2,IK$2,$G43:$KT43)</f>
        <v/>
      </c>
      <c r="IL124">
        <f>AVERAGEIF($G$2:$KT$2,IL$2,$G43:$KT43)</f>
        <v/>
      </c>
      <c r="IM124">
        <f>AVERAGEIF($G$2:$KT$2,IM$2,$G43:$KT43)</f>
        <v/>
      </c>
      <c r="IN124">
        <f>AVERAGEIF($G$2:$KT$2,IN$2,$G43:$KT43)</f>
        <v/>
      </c>
      <c r="IO124">
        <f>AVERAGEIF($G$2:$KT$2,IO$2,$G43:$KT43)</f>
        <v/>
      </c>
      <c r="IP124">
        <f>AVERAGEIF($G$2:$KT$2,IP$2,$G43:$KT43)</f>
        <v/>
      </c>
      <c r="IQ124">
        <f>AVERAGEIF($G$2:$KT$2,IQ$2,$G43:$KT43)</f>
        <v/>
      </c>
      <c r="IR124">
        <f>AVERAGEIF($G$2:$KT$2,IR$2,$G43:$KT43)</f>
        <v/>
      </c>
      <c r="IS124">
        <f>AVERAGEIF($G$2:$KT$2,IS$2,$G43:$KT43)</f>
        <v/>
      </c>
      <c r="IT124">
        <f>AVERAGEIF($G$2:$KT$2,IT$2,$G43:$KT43)</f>
        <v/>
      </c>
      <c r="IU124">
        <f>AVERAGEIF($G$2:$KT$2,IU$2,$G43:$KT43)</f>
        <v/>
      </c>
      <c r="IV124">
        <f>AVERAGEIF($G$2:$KT$2,IV$2,$G43:$KT43)</f>
        <v/>
      </c>
      <c r="IW124">
        <f>AVERAGEIF($G$2:$KT$2,IW$2,$G43:$KT43)</f>
        <v/>
      </c>
      <c r="IX124">
        <f>AVERAGEIF($G$2:$KT$2,IX$2,$G43:$KT43)</f>
        <v/>
      </c>
      <c r="IY124">
        <f>AVERAGEIF($G$2:$KT$2,IY$2,$G43:$KT43)</f>
        <v/>
      </c>
      <c r="IZ124">
        <f>AVERAGEIF($G$2:$KT$2,IZ$2,$G43:$KT43)</f>
        <v/>
      </c>
      <c r="JA124">
        <f>AVERAGEIF($G$2:$KT$2,JA$2,$G43:$KT43)</f>
        <v/>
      </c>
      <c r="JB124">
        <f>AVERAGEIF($G$2:$KT$2,JB$2,$G43:$KT43)</f>
        <v/>
      </c>
      <c r="JC124">
        <f>AVERAGEIF($G$2:$KT$2,JC$2,$G43:$KT43)</f>
        <v/>
      </c>
      <c r="JD124">
        <f>AVERAGEIF($G$2:$KT$2,JD$2,$G43:$KT43)</f>
        <v/>
      </c>
      <c r="JE124">
        <f>AVERAGEIF($G$2:$KT$2,JE$2,$G43:$KT43)</f>
        <v/>
      </c>
      <c r="JF124">
        <f>AVERAGEIF($G$2:$KT$2,JF$2,$G43:$KT43)</f>
        <v/>
      </c>
      <c r="JG124">
        <f>AVERAGEIF($G$2:$KT$2,JG$2,$G43:$KT43)</f>
        <v/>
      </c>
      <c r="JH124">
        <f>AVERAGEIF($G$2:$KT$2,JH$2,$G43:$KT43)</f>
        <v/>
      </c>
      <c r="JI124">
        <f>AVERAGEIF($G$2:$KT$2,JI$2,$G43:$KT43)</f>
        <v/>
      </c>
      <c r="JJ124">
        <f>AVERAGEIF($G$2:$KT$2,JJ$2,$G43:$KT43)</f>
        <v/>
      </c>
      <c r="JK124">
        <f>AVERAGEIF($G$2:$KT$2,JK$2,$G43:$KT43)</f>
        <v/>
      </c>
      <c r="JL124">
        <f>AVERAGEIF($G$2:$KT$2,JL$2,$G43:$KT43)</f>
        <v/>
      </c>
      <c r="JM124">
        <f>AVERAGEIF($G$2:$KT$2,JM$2,$G43:$KT43)</f>
        <v/>
      </c>
      <c r="JN124">
        <f>AVERAGEIF($G$2:$KT$2,JN$2,$G43:$KT43)</f>
        <v/>
      </c>
      <c r="JO124">
        <f>AVERAGEIF($G$2:$KT$2,JO$2,$G43:$KT43)</f>
        <v/>
      </c>
      <c r="JP124">
        <f>AVERAGEIF($G$2:$KT$2,JP$2,$G43:$KT43)</f>
        <v/>
      </c>
      <c r="JQ124">
        <f>AVERAGEIF($G$2:$KT$2,JQ$2,$G43:$KT43)</f>
        <v/>
      </c>
      <c r="JR124">
        <f>AVERAGEIF($G$2:$KT$2,JR$2,$G43:$KT43)</f>
        <v/>
      </c>
      <c r="JS124">
        <f>AVERAGEIF($G$2:$KT$2,JS$2,$G43:$KT43)</f>
        <v/>
      </c>
      <c r="JT124">
        <f>AVERAGEIF($G$2:$KT$2,JT$2,$G43:$KT43)</f>
        <v/>
      </c>
      <c r="JU124">
        <f>AVERAGEIF($G$2:$KT$2,JU$2,$G43:$KT43)</f>
        <v/>
      </c>
      <c r="JV124">
        <f>AVERAGEIF($G$2:$KT$2,JV$2,$G43:$KT43)</f>
        <v/>
      </c>
      <c r="JW124">
        <f>AVERAGEIF($G$2:$KT$2,JW$2,$G43:$KT43)</f>
        <v/>
      </c>
      <c r="JX124">
        <f>AVERAGEIF($G$2:$KT$2,JX$2,$G43:$KT43)</f>
        <v/>
      </c>
      <c r="JY124">
        <f>AVERAGEIF($G$2:$KT$2,JY$2,$G43:$KT43)</f>
        <v/>
      </c>
      <c r="JZ124">
        <f>AVERAGEIF($G$2:$KT$2,JZ$2,$G43:$KT43)</f>
        <v/>
      </c>
      <c r="KA124">
        <f>AVERAGEIF($G$2:$KT$2,KA$2,$G43:$KT43)</f>
        <v/>
      </c>
      <c r="KB124">
        <f>AVERAGEIF($G$2:$KT$2,KB$2,$G43:$KT43)</f>
        <v/>
      </c>
      <c r="KC124">
        <f>AVERAGEIF($G$2:$KT$2,KC$2,$G43:$KT43)</f>
        <v/>
      </c>
      <c r="KD124">
        <f>AVERAGEIF($G$2:$KT$2,KD$2,$G43:$KT43)</f>
        <v/>
      </c>
      <c r="KE124">
        <f>AVERAGEIF($G$2:$KT$2,KE$2,$G43:$KT43)</f>
        <v/>
      </c>
      <c r="KF124">
        <f>AVERAGEIF($G$2:$KT$2,KF$2,$G43:$KT43)</f>
        <v/>
      </c>
      <c r="KG124">
        <f>AVERAGEIF($G$2:$KT$2,KG$2,$G43:$KT43)</f>
        <v/>
      </c>
      <c r="KH124">
        <f>AVERAGEIF($G$2:$KT$2,KH$2,$G43:$KT43)</f>
        <v/>
      </c>
      <c r="KI124">
        <f>AVERAGEIF($G$2:$KT$2,KI$2,$G43:$KT43)</f>
        <v/>
      </c>
      <c r="KJ124">
        <f>AVERAGEIF($G$2:$KT$2,KJ$2,$G43:$KT43)</f>
        <v/>
      </c>
      <c r="KK124">
        <f>AVERAGEIF($G$2:$KT$2,KK$2,$G43:$KT43)</f>
        <v/>
      </c>
      <c r="KL124">
        <f>AVERAGEIF($G$2:$KT$2,KL$2,$G43:$KT43)</f>
        <v/>
      </c>
      <c r="KM124">
        <f>AVERAGEIF($G$2:$KT$2,KM$2,$G43:$KT43)</f>
        <v/>
      </c>
      <c r="KN124">
        <f>AVERAGEIF($G$2:$KT$2,KN$2,$G43:$KT43)</f>
        <v/>
      </c>
      <c r="KO124">
        <f>AVERAGEIF($G$2:$KT$2,KO$2,$G43:$KT43)</f>
        <v/>
      </c>
      <c r="KP124">
        <f>AVERAGEIF($G$2:$KT$2,KP$2,$G43:$KT43)</f>
        <v/>
      </c>
      <c r="KQ124">
        <f>AVERAGEIF($G$2:$KT$2,KQ$2,$G43:$KT43)</f>
        <v/>
      </c>
      <c r="KR124">
        <f>AVERAGEIF($G$2:$KT$2,KR$2,$G43:$KT43)</f>
        <v/>
      </c>
      <c r="KS124">
        <f>AVERAGEIF($G$2:$KT$2,KS$2,$G43:$KT43)</f>
        <v/>
      </c>
      <c r="KT124">
        <f>AVERAGEIF($G$2:$KT$2,KT$2,$G43:$KT43)</f>
        <v/>
      </c>
    </row>
    <row r="125" spans="1:306">
      <c r="B125" t="s">
        <v>56</v>
      </c>
      <c r="C125" t="s">
        <v>86</v>
      </c>
      <c r="D125" t="s">
        <v>53</v>
      </c>
      <c r="G125">
        <f>AVERAGEIF($G$2:$CL$2,G$2,$G44:$CL44)</f>
        <v/>
      </c>
      <c r="H125">
        <f>AVERAGEIF($G$2:$CL$2,H$2,$G44:$CL44)</f>
        <v/>
      </c>
      <c r="I125">
        <f>AVERAGEIF($G$2:$CL$2,I$2,$G44:$CL44)</f>
        <v/>
      </c>
      <c r="J125">
        <f>AVERAGEIF($G$2:$CL$2,J$2,$G44:$CL44)</f>
        <v/>
      </c>
      <c r="K125">
        <f>AVERAGEIF($G$2:$CL$2,K$2,$G44:$CL44)</f>
        <v/>
      </c>
      <c r="L125">
        <f>AVERAGEIF($G$2:$CL$2,L$2,$G44:$CL44)</f>
        <v/>
      </c>
      <c r="M125">
        <f>AVERAGEIF($G$2:$CL$2,M$2,$G44:$CL44)</f>
        <v/>
      </c>
      <c r="N125">
        <f>AVERAGEIF($G$2:$CL$2,N$2,$G44:$CL44)</f>
        <v/>
      </c>
      <c r="O125">
        <f>AVERAGEIF($G$2:$CL$2,O$2,$G44:$CL44)</f>
        <v/>
      </c>
      <c r="P125">
        <f>AVERAGEIF($G$2:$CL$2,P$2,$G44:$CL44)</f>
        <v/>
      </c>
      <c r="Q125">
        <f>AVERAGEIF($G$2:$CL$2,Q$2,$G44:$CL44)</f>
        <v/>
      </c>
      <c r="R125">
        <f>AVERAGEIF($G$2:$CL$2,R$2,$G44:$CL44)</f>
        <v/>
      </c>
      <c r="S125">
        <f>AVERAGEIF($G$2:$CL$2,S$2,$G44:$CL44)</f>
        <v/>
      </c>
      <c r="T125">
        <f>AVERAGEIF($G$2:$CL$2,T$2,$G44:$CL44)</f>
        <v/>
      </c>
      <c r="U125">
        <f>AVERAGEIF($G$2:$CL$2,U$2,$G44:$CL44)</f>
        <v/>
      </c>
      <c r="V125">
        <f>AVERAGEIF($G$2:$CL$2,V$2,$G44:$CL44)</f>
        <v/>
      </c>
      <c r="W125">
        <f>AVERAGEIF($G$2:$CL$2,W$2,$G44:$CL44)</f>
        <v/>
      </c>
      <c r="X125">
        <f>AVERAGEIF($G$2:$CL$2,X$2,$G44:$CL44)</f>
        <v/>
      </c>
      <c r="Y125">
        <f>AVERAGEIF($G$2:$CL$2,Y$2,$G44:$CL44)</f>
        <v/>
      </c>
      <c r="Z125">
        <f>AVERAGEIF($G$2:$CL$2,Z$2,$G44:$CL44)</f>
        <v/>
      </c>
      <c r="AA125">
        <f>AVERAGEIF($G$2:$CL$2,AA$2,$G44:$CL44)</f>
        <v/>
      </c>
      <c r="AB125">
        <f>AVERAGEIF($G$2:$CL$2,AB$2,$G44:$CL44)</f>
        <v/>
      </c>
      <c r="AC125">
        <f>AVERAGEIF($G$2:$CL$2,AC$2,$G44:$CL44)</f>
        <v/>
      </c>
      <c r="AD125">
        <f>AVERAGEIF($G$2:$CL$2,AD$2,$G44:$CL44)</f>
        <v/>
      </c>
      <c r="AE125">
        <f>AVERAGEIF($G$2:$CL$2,AE$2,$G44:$CL44)</f>
        <v/>
      </c>
      <c r="AF125">
        <f>AVERAGEIF($G$2:$CL$2,AF$2,$G44:$CL44)</f>
        <v/>
      </c>
      <c r="AG125">
        <f>AVERAGEIF($G$2:$CL$2,AG$2,$G44:$CL44)</f>
        <v/>
      </c>
      <c r="AH125">
        <f>AVERAGEIF($G$2:$CL$2,AH$2,$G44:$CL44)</f>
        <v/>
      </c>
      <c r="AI125">
        <f>AVERAGEIF($G$2:$CL$2,AI$2,$G44:$CL44)</f>
        <v/>
      </c>
      <c r="AJ125">
        <f>AVERAGEIF($G$2:$CL$2,AJ$2,$G44:$CL44)</f>
        <v/>
      </c>
      <c r="AK125">
        <f>AVERAGEIF($G$2:$CL$2,AK$2,$G44:$CL44)</f>
        <v/>
      </c>
      <c r="AL125">
        <f>AVERAGEIF($G$2:$CL$2,AL$2,$G44:$CL44)</f>
        <v/>
      </c>
      <c r="AM125">
        <f>AVERAGEIF($G$2:$CL$2,AM$2,$G44:$CL44)</f>
        <v/>
      </c>
      <c r="AN125">
        <f>AVERAGEIF($G$2:$CL$2,AN$2,$G44:$CL44)</f>
        <v/>
      </c>
      <c r="AO125">
        <f>AVERAGEIF($G$2:$CL$2,AO$2,$G44:$CL44)</f>
        <v/>
      </c>
      <c r="AP125">
        <f>AVERAGEIF($G$2:$CL$2,AP$2,$G44:$CL44)</f>
        <v/>
      </c>
      <c r="AQ125">
        <f>AVERAGEIF($G$2:$CL$2,AQ$2,$G44:$CL44)</f>
        <v/>
      </c>
      <c r="AR125">
        <f>AVERAGEIF($G$2:$CL$2,AR$2,$G44:$CL44)</f>
        <v/>
      </c>
      <c r="AS125">
        <f>AVERAGEIF($G$2:$CL$2,AS$2,$G44:$CL44)</f>
        <v/>
      </c>
      <c r="AT125">
        <f>AVERAGEIF($G$2:$CL$2,AT$2,$G44:$CL44)</f>
        <v/>
      </c>
      <c r="AU125">
        <f>AVERAGEIF($G$2:$CL$2,AU$2,$G44:$CL44)</f>
        <v/>
      </c>
      <c r="AV125">
        <f>AVERAGEIF($G$2:$CL$2,AV$2,$G44:$CL44)</f>
        <v/>
      </c>
      <c r="AW125">
        <f>AVERAGEIF($G$2:$CL$2,AW$2,$G44:$CL44)</f>
        <v/>
      </c>
      <c r="AX125">
        <f>AVERAGEIF($G$2:$CL$2,AX$2,$G44:$CL44)</f>
        <v/>
      </c>
      <c r="AY125">
        <f>AVERAGEIF($G$2:$CL$2,AY$2,$G44:$CL44)</f>
        <v/>
      </c>
      <c r="AZ125">
        <f>AVERAGEIF($G$2:$CL$2,AZ$2,$G44:$CL44)</f>
        <v/>
      </c>
      <c r="BA125">
        <f>AVERAGEIF($G$2:$CL$2,BA$2,$G44:$CL44)</f>
        <v/>
      </c>
      <c r="BB125">
        <f>AVERAGEIF($G$2:$CL$2,BB$2,$G44:$CL44)</f>
        <v/>
      </c>
      <c r="BC125">
        <f>AVERAGEIF($G$2:$CL$2,BC$2,$G44:$CL44)</f>
        <v/>
      </c>
      <c r="BD125">
        <f>AVERAGEIF($G$2:$CL$2,BD$2,$G44:$CL44)</f>
        <v/>
      </c>
      <c r="BE125">
        <f>AVERAGEIF($G$2:$CL$2,BE$2,$G44:$CL44)</f>
        <v/>
      </c>
      <c r="BF125">
        <f>AVERAGEIF($G$2:$CL$2,BF$2,$G44:$CL44)</f>
        <v/>
      </c>
      <c r="BG125">
        <f>AVERAGEIF($G$2:$CL$2,BG$2,$G44:$CL44)</f>
        <v/>
      </c>
      <c r="BH125">
        <f>AVERAGEIF($G$2:$CL$2,BH$2,$G44:$CL44)</f>
        <v/>
      </c>
      <c r="BI125">
        <f>AVERAGEIF($G$2:$CL$2,BI$2,$G44:$CL44)</f>
        <v/>
      </c>
      <c r="BJ125">
        <f>AVERAGEIF($G$2:$CL$2,BJ$2,$G44:$CL44)</f>
        <v/>
      </c>
      <c r="BK125">
        <f>AVERAGEIF($G$2:$CL$2,BK$2,$G44:$CL44)</f>
        <v/>
      </c>
      <c r="BL125">
        <f>AVERAGEIF($G$2:$CL$2,BL$2,$G44:$CL44)</f>
        <v/>
      </c>
      <c r="BM125">
        <f>AVERAGEIF($G$2:$CL$2,BM$2,$G44:$CL44)</f>
        <v/>
      </c>
      <c r="BN125">
        <f>AVERAGEIF($G$2:$CL$2,BN$2,$G44:$CL44)</f>
        <v/>
      </c>
      <c r="BO125">
        <f>AVERAGEIF($G$2:$CL$2,BO$2,$G44:$CL44)</f>
        <v/>
      </c>
      <c r="BP125">
        <f>AVERAGEIF($G$2:$CL$2,BP$2,$G44:$CL44)</f>
        <v/>
      </c>
      <c r="BQ125">
        <f>AVERAGEIF($G$2:$CL$2,BQ$2,$G44:$CL44)</f>
        <v/>
      </c>
      <c r="BR125">
        <f>AVERAGEIF($G$2:$CL$2,BR$2,$G44:$CL44)</f>
        <v/>
      </c>
      <c r="BS125">
        <f>AVERAGEIF($G$2:$CL$2,BS$2,$G44:$CL44)</f>
        <v/>
      </c>
      <c r="BT125">
        <f>AVERAGEIF($G$2:$CL$2,BT$2,$G44:$CL44)</f>
        <v/>
      </c>
      <c r="BU125">
        <f>AVERAGEIF($G$2:$CL$2,BU$2,$G44:$CL44)</f>
        <v/>
      </c>
      <c r="BV125">
        <f>AVERAGEIF($G$2:$CL$2,BV$2,$G44:$CL44)</f>
        <v/>
      </c>
      <c r="BW125">
        <f>AVERAGEIF($G$2:$CL$2,BW$2,$G44:$CL44)</f>
        <v/>
      </c>
      <c r="BX125">
        <f>AVERAGEIF($G$2:$CL$2,BX$2,$G44:$CL44)</f>
        <v/>
      </c>
      <c r="BY125">
        <f>AVERAGEIF($G$2:$CL$2,BY$2,$G44:$CL44)</f>
        <v/>
      </c>
      <c r="BZ125">
        <f>AVERAGEIF($G$2:$CL$2,BZ$2,$G44:$CL44)</f>
        <v/>
      </c>
      <c r="CA125">
        <f>AVERAGEIF($G$2:$CL$2,CA$2,$G44:$CL44)</f>
        <v/>
      </c>
      <c r="CB125">
        <f>AVERAGEIF($G$2:$CL$2,CB$2,$G44:$CL44)</f>
        <v/>
      </c>
      <c r="CC125">
        <f>AVERAGEIF($G$2:$CL$2,CC$2,$G44:$CL44)</f>
        <v/>
      </c>
      <c r="CD125">
        <f>AVERAGEIF($G$2:$CL$2,CD$2,$G44:$CL44)</f>
        <v/>
      </c>
      <c r="CE125">
        <f>AVERAGEIF($G$2:$CL$2,CE$2,$G44:$CL44)</f>
        <v/>
      </c>
      <c r="CF125">
        <f>AVERAGEIF($G$2:$CL$2,CF$2,$G44:$CL44)</f>
        <v/>
      </c>
      <c r="CG125">
        <f>AVERAGEIF($G$2:$CL$2,CG$2,$G44:$CL44)</f>
        <v/>
      </c>
      <c r="CH125">
        <f>AVERAGEIF($G$2:$CL$2,CH$2,$G44:$CL44)</f>
        <v/>
      </c>
      <c r="CI125">
        <f>AVERAGEIF($G$2:$CL$2,CI$2,$G44:$CL44)</f>
        <v/>
      </c>
      <c r="CJ125">
        <f>AVERAGEIF($G$2:$CL$2,CJ$2,$G44:$CL44)</f>
        <v/>
      </c>
      <c r="CK125">
        <f>AVERAGEIF($G$2:$CL$2,CK$2,$G44:$CL44)</f>
        <v/>
      </c>
      <c r="CL125">
        <f>AVERAGEIF($G$2:$CL$2,CL$2,$G44:$CL44)</f>
        <v/>
      </c>
      <c r="CM125">
        <f>AVERAGEIF($G$2:$KT$2,CM$2,$G44:$KT44)</f>
        <v/>
      </c>
      <c r="CN125">
        <f>AVERAGEIF($G$2:$KT$2,CN$2,$G44:$KT44)</f>
        <v/>
      </c>
      <c r="CO125">
        <f>AVERAGEIF($G$2:$KT$2,CO$2,$G44:$KT44)</f>
        <v/>
      </c>
      <c r="CP125">
        <f>AVERAGEIF($G$2:$KT$2,CP$2,$G44:$KT44)</f>
        <v/>
      </c>
      <c r="CQ125">
        <f>AVERAGEIF($G$2:$KT$2,CQ$2,$G44:$KT44)</f>
        <v/>
      </c>
      <c r="CR125">
        <f>AVERAGEIF($G$2:$KT$2,CR$2,$G44:$KT44)</f>
        <v/>
      </c>
      <c r="CS125">
        <f>AVERAGEIF($G$2:$KT$2,CS$2,$G44:$KT44)</f>
        <v/>
      </c>
      <c r="CT125">
        <f>AVERAGEIF($G$2:$KT$2,CT$2,$G44:$KT44)</f>
        <v/>
      </c>
      <c r="CU125">
        <f>AVERAGEIF($G$2:$KT$2,CU$2,$G44:$KT44)</f>
        <v/>
      </c>
      <c r="CV125">
        <f>AVERAGEIF($G$2:$KT$2,CV$2,$G44:$KT44)</f>
        <v/>
      </c>
      <c r="CW125">
        <f>AVERAGEIF($G$2:$KT$2,CW$2,$G44:$KT44)</f>
        <v/>
      </c>
      <c r="CX125">
        <f>AVERAGEIF($G$2:$KT$2,CX$2,$G44:$KT44)</f>
        <v/>
      </c>
      <c r="CY125">
        <f>AVERAGEIF($G$2:$KT$2,CY$2,$G44:$KT44)</f>
        <v/>
      </c>
      <c r="CZ125">
        <f>AVERAGEIF($G$2:$KT$2,CZ$2,$G44:$KT44)</f>
        <v/>
      </c>
      <c r="DA125">
        <f>AVERAGEIF($G$2:$KT$2,DA$2,$G44:$KT44)</f>
        <v/>
      </c>
      <c r="DB125">
        <f>AVERAGEIF($G$2:$KT$2,DB$2,$G44:$KT44)</f>
        <v/>
      </c>
      <c r="DC125">
        <f>AVERAGEIF($G$2:$KT$2,DC$2,$G44:$KT44)</f>
        <v/>
      </c>
      <c r="DD125">
        <f>AVERAGEIF($G$2:$KT$2,DD$2,$G44:$KT44)</f>
        <v/>
      </c>
      <c r="DE125">
        <f>AVERAGEIF($G$2:$KT$2,DE$2,$G44:$KT44)</f>
        <v/>
      </c>
      <c r="DF125">
        <f>AVERAGEIF($G$2:$KT$2,DF$2,$G44:$KT44)</f>
        <v/>
      </c>
      <c r="DG125">
        <f>AVERAGEIF($G$2:$KT$2,DG$2,$G44:$KT44)</f>
        <v/>
      </c>
      <c r="DH125">
        <f>AVERAGEIF($G$2:$KT$2,DH$2,$G44:$KT44)</f>
        <v/>
      </c>
      <c r="DI125">
        <f>AVERAGEIF($G$2:$KT$2,DI$2,$G44:$KT44)</f>
        <v/>
      </c>
      <c r="DJ125">
        <f>AVERAGEIF($G$2:$KT$2,DJ$2,$G44:$KT44)</f>
        <v/>
      </c>
      <c r="DK125">
        <f>AVERAGEIF($G$2:$KT$2,DK$2,$G44:$KT44)</f>
        <v/>
      </c>
      <c r="DL125">
        <f>AVERAGEIF($G$2:$KT$2,DL$2,$G44:$KT44)</f>
        <v/>
      </c>
      <c r="DM125">
        <f>AVERAGEIF($G$2:$KT$2,DM$2,$G44:$KT44)</f>
        <v/>
      </c>
      <c r="DN125">
        <f>AVERAGEIF($G$2:$KT$2,DN$2,$G44:$KT44)</f>
        <v/>
      </c>
      <c r="DO125">
        <f>AVERAGEIF($G$2:$KT$2,DO$2,$G44:$KT44)</f>
        <v/>
      </c>
      <c r="DP125">
        <f>AVERAGEIF($G$2:$KT$2,DP$2,$G44:$KT44)</f>
        <v/>
      </c>
      <c r="DQ125">
        <f>AVERAGEIF($G$2:$KT$2,DQ$2,$G44:$KT44)</f>
        <v/>
      </c>
      <c r="DR125">
        <f>AVERAGEIF($G$2:$KT$2,DR$2,$G44:$KT44)</f>
        <v/>
      </c>
      <c r="DS125">
        <f>AVERAGEIF($G$2:$KT$2,DS$2,$G44:$KT44)</f>
        <v/>
      </c>
      <c r="DT125">
        <f>AVERAGEIF($G$2:$KT$2,DT$2,$G44:$KT44)</f>
        <v/>
      </c>
      <c r="DU125">
        <f>AVERAGEIF($G$2:$KT$2,DU$2,$G44:$KT44)</f>
        <v/>
      </c>
      <c r="DV125">
        <f>AVERAGEIF($G$2:$KT$2,DV$2,$G44:$KT44)</f>
        <v/>
      </c>
      <c r="DW125">
        <f>AVERAGEIF($G$2:$KT$2,DW$2,$G44:$KT44)</f>
        <v/>
      </c>
      <c r="DX125">
        <f>AVERAGEIF($G$2:$KT$2,DX$2,$G44:$KT44)</f>
        <v/>
      </c>
      <c r="DY125">
        <f>AVERAGEIF($G$2:$KT$2,DY$2,$G44:$KT44)</f>
        <v/>
      </c>
      <c r="DZ125">
        <f>AVERAGEIF($G$2:$KT$2,DZ$2,$G44:$KT44)</f>
        <v/>
      </c>
      <c r="EA125">
        <f>AVERAGEIF($G$2:$KT$2,EA$2,$G44:$KT44)</f>
        <v/>
      </c>
      <c r="EB125">
        <f>AVERAGEIF($G$2:$KT$2,EB$2,$G44:$KT44)</f>
        <v/>
      </c>
      <c r="EC125">
        <f>AVERAGEIF($G$2:$KT$2,EC$2,$G44:$KT44)</f>
        <v/>
      </c>
      <c r="ED125">
        <f>AVERAGEIF($G$2:$KT$2,ED$2,$G44:$KT44)</f>
        <v/>
      </c>
      <c r="EE125">
        <f>AVERAGEIF($G$2:$KT$2,EE$2,$G44:$KT44)</f>
        <v/>
      </c>
      <c r="EF125">
        <f>AVERAGEIF($G$2:$KT$2,EF$2,$G44:$KT44)</f>
        <v/>
      </c>
      <c r="EG125">
        <f>AVERAGEIF($G$2:$KT$2,EG$2,$G44:$KT44)</f>
        <v/>
      </c>
      <c r="EH125">
        <f>AVERAGEIF($G$2:$KT$2,EH$2,$G44:$KT44)</f>
        <v/>
      </c>
      <c r="EI125">
        <f>AVERAGEIF($G$2:$KT$2,EI$2,$G44:$KT44)</f>
        <v/>
      </c>
      <c r="EJ125">
        <f>AVERAGEIF($G$2:$KT$2,EJ$2,$G44:$KT44)</f>
        <v/>
      </c>
      <c r="EK125">
        <f>AVERAGEIF($G$2:$KT$2,EK$2,$G44:$KT44)</f>
        <v/>
      </c>
      <c r="EL125">
        <f>AVERAGEIF($G$2:$KT$2,EL$2,$G44:$KT44)</f>
        <v/>
      </c>
      <c r="EM125">
        <f>AVERAGEIF($G$2:$KT$2,EM$2,$G44:$KT44)</f>
        <v/>
      </c>
      <c r="EN125">
        <f>AVERAGEIF($G$2:$KT$2,EN$2,$G44:$KT44)</f>
        <v/>
      </c>
      <c r="EO125">
        <f>AVERAGEIF($G$2:$KT$2,EO$2,$G44:$KT44)</f>
        <v/>
      </c>
      <c r="EP125">
        <f>AVERAGEIF($G$2:$KT$2,EP$2,$G44:$KT44)</f>
        <v/>
      </c>
      <c r="EQ125">
        <f>AVERAGEIF($G$2:$KT$2,EQ$2,$G44:$KT44)</f>
        <v/>
      </c>
      <c r="ER125">
        <f>AVERAGEIF($G$2:$KT$2,ER$2,$G44:$KT44)</f>
        <v/>
      </c>
      <c r="ES125">
        <f>AVERAGEIF($G$2:$KT$2,ES$2,$G44:$KT44)</f>
        <v/>
      </c>
      <c r="ET125">
        <f>AVERAGEIF($G$2:$KT$2,ET$2,$G44:$KT44)</f>
        <v/>
      </c>
      <c r="EU125">
        <f>AVERAGEIF($G$2:$KT$2,EU$2,$G44:$KT44)</f>
        <v/>
      </c>
      <c r="EV125">
        <f>AVERAGEIF($G$2:$KT$2,EV$2,$G44:$KT44)</f>
        <v/>
      </c>
      <c r="EW125">
        <f>AVERAGEIF($G$2:$KT$2,EW$2,$G44:$KT44)</f>
        <v/>
      </c>
      <c r="EX125">
        <f>AVERAGEIF($G$2:$KT$2,EX$2,$G44:$KT44)</f>
        <v/>
      </c>
      <c r="EY125">
        <f>AVERAGEIF($G$2:$KT$2,EY$2,$G44:$KT44)</f>
        <v/>
      </c>
      <c r="EZ125">
        <f>AVERAGEIF($G$2:$KT$2,EZ$2,$G44:$KT44)</f>
        <v/>
      </c>
      <c r="FA125">
        <f>AVERAGEIF($G$2:$KT$2,FA$2,$G44:$KT44)</f>
        <v/>
      </c>
      <c r="FB125">
        <f>AVERAGEIF($G$2:$KT$2,FB$2,$G44:$KT44)</f>
        <v/>
      </c>
      <c r="FC125">
        <f>AVERAGEIF($G$2:$KT$2,FC$2,$G44:$KT44)</f>
        <v/>
      </c>
      <c r="FD125">
        <f>AVERAGEIF($G$2:$KT$2,FD$2,$G44:$KT44)</f>
        <v/>
      </c>
      <c r="FE125">
        <f>AVERAGEIF($G$2:$KT$2,FE$2,$G44:$KT44)</f>
        <v/>
      </c>
      <c r="FF125">
        <f>AVERAGEIF($G$2:$KT$2,FF$2,$G44:$KT44)</f>
        <v/>
      </c>
      <c r="FG125">
        <f>AVERAGEIF($G$2:$KT$2,FG$2,$G44:$KT44)</f>
        <v/>
      </c>
      <c r="FH125">
        <f>AVERAGEIF($G$2:$KT$2,FH$2,$G44:$KT44)</f>
        <v/>
      </c>
      <c r="FI125">
        <f>AVERAGEIF($G$2:$KT$2,FI$2,$G44:$KT44)</f>
        <v/>
      </c>
      <c r="FJ125">
        <f>AVERAGEIF($G$2:$KT$2,FJ$2,$G44:$KT44)</f>
        <v/>
      </c>
      <c r="FK125">
        <f>AVERAGEIF($G$2:$KT$2,FK$2,$G44:$KT44)</f>
        <v/>
      </c>
      <c r="FL125">
        <f>AVERAGEIF($G$2:$KT$2,FL$2,$G44:$KT44)</f>
        <v/>
      </c>
      <c r="FM125">
        <f>AVERAGEIF($G$2:$KT$2,FM$2,$G44:$KT44)</f>
        <v/>
      </c>
      <c r="FN125">
        <f>AVERAGEIF($G$2:$KT$2,FN$2,$G44:$KT44)</f>
        <v/>
      </c>
      <c r="FO125">
        <f>AVERAGEIF($G$2:$KT$2,FO$2,$G44:$KT44)</f>
        <v/>
      </c>
      <c r="FP125">
        <f>AVERAGEIF($G$2:$KT$2,FP$2,$G44:$KT44)</f>
        <v/>
      </c>
      <c r="FQ125">
        <f>AVERAGEIF($G$2:$KT$2,FQ$2,$G44:$KT44)</f>
        <v/>
      </c>
      <c r="FR125">
        <f>AVERAGEIF($G$2:$KT$2,FR$2,$G44:$KT44)</f>
        <v/>
      </c>
      <c r="FS125">
        <f>AVERAGEIF($G$2:$KT$2,FS$2,$G44:$KT44)</f>
        <v/>
      </c>
      <c r="FT125">
        <f>AVERAGEIF($G$2:$KT$2,FT$2,$G44:$KT44)</f>
        <v/>
      </c>
      <c r="FU125">
        <f>AVERAGEIF($G$2:$KT$2,FU$2,$G44:$KT44)</f>
        <v/>
      </c>
      <c r="FV125">
        <f>AVERAGEIF($G$2:$KT$2,FV$2,$G44:$KT44)</f>
        <v/>
      </c>
      <c r="FW125">
        <f>AVERAGEIF($G$2:$KT$2,FW$2,$G44:$KT44)</f>
        <v/>
      </c>
      <c r="FX125">
        <f>AVERAGEIF($G$2:$KT$2,FX$2,$G44:$KT44)</f>
        <v/>
      </c>
      <c r="FY125">
        <f>AVERAGEIF($G$2:$KT$2,FY$2,$G44:$KT44)</f>
        <v/>
      </c>
      <c r="FZ125">
        <f>AVERAGEIF($G$2:$KT$2,FZ$2,$G44:$KT44)</f>
        <v/>
      </c>
      <c r="GA125">
        <f>AVERAGEIF($G$2:$KT$2,GA$2,$G44:$KT44)</f>
        <v/>
      </c>
      <c r="GB125">
        <f>AVERAGEIF($G$2:$KT$2,GB$2,$G44:$KT44)</f>
        <v/>
      </c>
      <c r="GC125">
        <f>AVERAGEIF($G$2:$KT$2,GC$2,$G44:$KT44)</f>
        <v/>
      </c>
      <c r="GD125">
        <f>AVERAGEIF($G$2:$KT$2,GD$2,$G44:$KT44)</f>
        <v/>
      </c>
      <c r="GE125">
        <f>AVERAGEIF($G$2:$KT$2,GE$2,$G44:$KT44)</f>
        <v/>
      </c>
      <c r="GF125">
        <f>AVERAGEIF($G$2:$KT$2,GF$2,$G44:$KT44)</f>
        <v/>
      </c>
      <c r="GG125">
        <f>AVERAGEIF($G$2:$KT$2,GG$2,$G44:$KT44)</f>
        <v/>
      </c>
      <c r="GH125">
        <f>AVERAGEIF($G$2:$KT$2,GH$2,$G44:$KT44)</f>
        <v/>
      </c>
      <c r="GI125">
        <f>AVERAGEIF($G$2:$KT$2,GI$2,$G44:$KT44)</f>
        <v/>
      </c>
      <c r="GJ125">
        <f>AVERAGEIF($G$2:$KT$2,GJ$2,$G44:$KT44)</f>
        <v/>
      </c>
      <c r="GK125">
        <f>AVERAGEIF($G$2:$KT$2,GK$2,$G44:$KT44)</f>
        <v/>
      </c>
      <c r="GL125">
        <f>AVERAGEIF($G$2:$KT$2,GL$2,$G44:$KT44)</f>
        <v/>
      </c>
      <c r="GM125">
        <f>AVERAGEIF($G$2:$KT$2,GM$2,$G44:$KT44)</f>
        <v/>
      </c>
      <c r="GN125">
        <f>AVERAGEIF($G$2:$KT$2,GN$2,$G44:$KT44)</f>
        <v/>
      </c>
      <c r="GO125">
        <f>AVERAGEIF($G$2:$KT$2,GO$2,$G44:$KT44)</f>
        <v/>
      </c>
      <c r="GP125">
        <f>AVERAGEIF($G$2:$KT$2,GP$2,$G44:$KT44)</f>
        <v/>
      </c>
      <c r="GQ125">
        <f>AVERAGEIF($G$2:$KT$2,GQ$2,$G44:$KT44)</f>
        <v/>
      </c>
      <c r="GR125">
        <f>AVERAGEIF($G$2:$KT$2,GR$2,$G44:$KT44)</f>
        <v/>
      </c>
      <c r="GS125">
        <f>AVERAGEIF($G$2:$KT$2,GS$2,$G44:$KT44)</f>
        <v/>
      </c>
      <c r="GT125">
        <f>AVERAGEIF($G$2:$KT$2,GT$2,$G44:$KT44)</f>
        <v/>
      </c>
      <c r="GU125">
        <f>AVERAGEIF($G$2:$KT$2,GU$2,$G44:$KT44)</f>
        <v/>
      </c>
      <c r="GV125">
        <f>AVERAGEIF($G$2:$KT$2,GV$2,$G44:$KT44)</f>
        <v/>
      </c>
      <c r="GW125">
        <f>AVERAGEIF($G$2:$KT$2,GW$2,$G44:$KT44)</f>
        <v/>
      </c>
      <c r="GX125">
        <f>AVERAGEIF($G$2:$KT$2,GX$2,$G44:$KT44)</f>
        <v/>
      </c>
      <c r="GY125">
        <f>AVERAGEIF($G$2:$KT$2,GY$2,$G44:$KT44)</f>
        <v/>
      </c>
      <c r="GZ125">
        <f>AVERAGEIF($G$2:$KT$2,GZ$2,$G44:$KT44)</f>
        <v/>
      </c>
      <c r="HA125">
        <f>AVERAGEIF($G$2:$KT$2,HA$2,$G44:$KT44)</f>
        <v/>
      </c>
      <c r="HB125">
        <f>AVERAGEIF($G$2:$KT$2,HB$2,$G44:$KT44)</f>
        <v/>
      </c>
      <c r="HC125">
        <f>AVERAGEIF($G$2:$KT$2,HC$2,$G44:$KT44)</f>
        <v/>
      </c>
      <c r="HD125">
        <f>AVERAGEIF($G$2:$KT$2,HD$2,$G44:$KT44)</f>
        <v/>
      </c>
      <c r="HE125">
        <f>AVERAGEIF($G$2:$KT$2,HE$2,$G44:$KT44)</f>
        <v/>
      </c>
      <c r="HF125">
        <f>AVERAGEIF($G$2:$KT$2,HF$2,$G44:$KT44)</f>
        <v/>
      </c>
      <c r="HG125">
        <f>AVERAGEIF($G$2:$KT$2,HG$2,$G44:$KT44)</f>
        <v/>
      </c>
      <c r="HH125">
        <f>AVERAGEIF($G$2:$KT$2,HH$2,$G44:$KT44)</f>
        <v/>
      </c>
      <c r="HI125">
        <f>AVERAGEIF($G$2:$KT$2,HI$2,$G44:$KT44)</f>
        <v/>
      </c>
      <c r="HJ125">
        <f>AVERAGEIF($G$2:$KT$2,HJ$2,$G44:$KT44)</f>
        <v/>
      </c>
      <c r="HK125">
        <f>AVERAGEIF($G$2:$KT$2,HK$2,$G44:$KT44)</f>
        <v/>
      </c>
      <c r="HL125">
        <f>AVERAGEIF($G$2:$KT$2,HL$2,$G44:$KT44)</f>
        <v/>
      </c>
      <c r="HM125">
        <f>AVERAGEIF($G$2:$KT$2,HM$2,$G44:$KT44)</f>
        <v/>
      </c>
      <c r="HN125">
        <f>AVERAGEIF($G$2:$KT$2,HN$2,$G44:$KT44)</f>
        <v/>
      </c>
      <c r="HO125">
        <f>AVERAGEIF($G$2:$KT$2,HO$2,$G44:$KT44)</f>
        <v/>
      </c>
      <c r="HP125">
        <f>AVERAGEIF($G$2:$KT$2,HP$2,$G44:$KT44)</f>
        <v/>
      </c>
      <c r="HQ125">
        <f>AVERAGEIF($G$2:$KT$2,HQ$2,$G44:$KT44)</f>
        <v/>
      </c>
      <c r="HR125">
        <f>AVERAGEIF($G$2:$KT$2,HR$2,$G44:$KT44)</f>
        <v/>
      </c>
      <c r="HS125">
        <f>AVERAGEIF($G$2:$KT$2,HS$2,$G44:$KT44)</f>
        <v/>
      </c>
      <c r="HT125">
        <f>AVERAGEIF($G$2:$KT$2,HT$2,$G44:$KT44)</f>
        <v/>
      </c>
      <c r="HU125">
        <f>AVERAGEIF($G$2:$KT$2,HU$2,$G44:$KT44)</f>
        <v/>
      </c>
      <c r="HV125">
        <f>AVERAGEIF($G$2:$KT$2,HV$2,$G44:$KT44)</f>
        <v/>
      </c>
      <c r="HW125">
        <f>AVERAGEIF($G$2:$KT$2,HW$2,$G44:$KT44)</f>
        <v/>
      </c>
      <c r="HX125">
        <f>AVERAGEIF($G$2:$KT$2,HX$2,$G44:$KT44)</f>
        <v/>
      </c>
      <c r="HY125">
        <f>AVERAGEIF($G$2:$KT$2,HY$2,$G44:$KT44)</f>
        <v/>
      </c>
      <c r="HZ125">
        <f>AVERAGEIF($G$2:$KT$2,HZ$2,$G44:$KT44)</f>
        <v/>
      </c>
      <c r="IA125">
        <f>AVERAGEIF($G$2:$KT$2,IA$2,$G44:$KT44)</f>
        <v/>
      </c>
      <c r="IB125">
        <f>AVERAGEIF($G$2:$KT$2,IB$2,$G44:$KT44)</f>
        <v/>
      </c>
      <c r="IC125">
        <f>AVERAGEIF($G$2:$KT$2,IC$2,$G44:$KT44)</f>
        <v/>
      </c>
      <c r="ID125">
        <f>AVERAGEIF($G$2:$KT$2,ID$2,$G44:$KT44)</f>
        <v/>
      </c>
      <c r="IE125">
        <f>AVERAGEIF($G$2:$KT$2,IE$2,$G44:$KT44)</f>
        <v/>
      </c>
      <c r="IF125">
        <f>AVERAGEIF($G$2:$KT$2,IF$2,$G44:$KT44)</f>
        <v/>
      </c>
      <c r="IG125">
        <f>AVERAGEIF($G$2:$KT$2,IG$2,$G44:$KT44)</f>
        <v/>
      </c>
      <c r="IH125">
        <f>AVERAGEIF($G$2:$KT$2,IH$2,$G44:$KT44)</f>
        <v/>
      </c>
      <c r="II125">
        <f>AVERAGEIF($G$2:$KT$2,II$2,$G44:$KT44)</f>
        <v/>
      </c>
      <c r="IJ125">
        <f>AVERAGEIF($G$2:$KT$2,IJ$2,$G44:$KT44)</f>
        <v/>
      </c>
      <c r="IK125">
        <f>AVERAGEIF($G$2:$KT$2,IK$2,$G44:$KT44)</f>
        <v/>
      </c>
      <c r="IL125">
        <f>AVERAGEIF($G$2:$KT$2,IL$2,$G44:$KT44)</f>
        <v/>
      </c>
      <c r="IM125">
        <f>AVERAGEIF($G$2:$KT$2,IM$2,$G44:$KT44)</f>
        <v/>
      </c>
      <c r="IN125">
        <f>AVERAGEIF($G$2:$KT$2,IN$2,$G44:$KT44)</f>
        <v/>
      </c>
      <c r="IO125">
        <f>AVERAGEIF($G$2:$KT$2,IO$2,$G44:$KT44)</f>
        <v/>
      </c>
      <c r="IP125">
        <f>AVERAGEIF($G$2:$KT$2,IP$2,$G44:$KT44)</f>
        <v/>
      </c>
      <c r="IQ125">
        <f>AVERAGEIF($G$2:$KT$2,IQ$2,$G44:$KT44)</f>
        <v/>
      </c>
      <c r="IR125">
        <f>AVERAGEIF($G$2:$KT$2,IR$2,$G44:$KT44)</f>
        <v/>
      </c>
      <c r="IS125">
        <f>AVERAGEIF($G$2:$KT$2,IS$2,$G44:$KT44)</f>
        <v/>
      </c>
      <c r="IT125">
        <f>AVERAGEIF($G$2:$KT$2,IT$2,$G44:$KT44)</f>
        <v/>
      </c>
      <c r="IU125">
        <f>AVERAGEIF($G$2:$KT$2,IU$2,$G44:$KT44)</f>
        <v/>
      </c>
      <c r="IV125">
        <f>AVERAGEIF($G$2:$KT$2,IV$2,$G44:$KT44)</f>
        <v/>
      </c>
      <c r="IW125">
        <f>AVERAGEIF($G$2:$KT$2,IW$2,$G44:$KT44)</f>
        <v/>
      </c>
      <c r="IX125">
        <f>AVERAGEIF($G$2:$KT$2,IX$2,$G44:$KT44)</f>
        <v/>
      </c>
      <c r="IY125">
        <f>AVERAGEIF($G$2:$KT$2,IY$2,$G44:$KT44)</f>
        <v/>
      </c>
      <c r="IZ125">
        <f>AVERAGEIF($G$2:$KT$2,IZ$2,$G44:$KT44)</f>
        <v/>
      </c>
      <c r="JA125">
        <f>AVERAGEIF($G$2:$KT$2,JA$2,$G44:$KT44)</f>
        <v/>
      </c>
      <c r="JB125">
        <f>AVERAGEIF($G$2:$KT$2,JB$2,$G44:$KT44)</f>
        <v/>
      </c>
      <c r="JC125">
        <f>AVERAGEIF($G$2:$KT$2,JC$2,$G44:$KT44)</f>
        <v/>
      </c>
      <c r="JD125">
        <f>AVERAGEIF($G$2:$KT$2,JD$2,$G44:$KT44)</f>
        <v/>
      </c>
      <c r="JE125">
        <f>AVERAGEIF($G$2:$KT$2,JE$2,$G44:$KT44)</f>
        <v/>
      </c>
      <c r="JF125">
        <f>AVERAGEIF($G$2:$KT$2,JF$2,$G44:$KT44)</f>
        <v/>
      </c>
      <c r="JG125">
        <f>AVERAGEIF($G$2:$KT$2,JG$2,$G44:$KT44)</f>
        <v/>
      </c>
      <c r="JH125">
        <f>AVERAGEIF($G$2:$KT$2,JH$2,$G44:$KT44)</f>
        <v/>
      </c>
      <c r="JI125">
        <f>AVERAGEIF($G$2:$KT$2,JI$2,$G44:$KT44)</f>
        <v/>
      </c>
      <c r="JJ125">
        <f>AVERAGEIF($G$2:$KT$2,JJ$2,$G44:$KT44)</f>
        <v/>
      </c>
      <c r="JK125">
        <f>AVERAGEIF($G$2:$KT$2,JK$2,$G44:$KT44)</f>
        <v/>
      </c>
      <c r="JL125">
        <f>AVERAGEIF($G$2:$KT$2,JL$2,$G44:$KT44)</f>
        <v/>
      </c>
      <c r="JM125">
        <f>AVERAGEIF($G$2:$KT$2,JM$2,$G44:$KT44)</f>
        <v/>
      </c>
      <c r="JN125">
        <f>AVERAGEIF($G$2:$KT$2,JN$2,$G44:$KT44)</f>
        <v/>
      </c>
      <c r="JO125">
        <f>AVERAGEIF($G$2:$KT$2,JO$2,$G44:$KT44)</f>
        <v/>
      </c>
      <c r="JP125">
        <f>AVERAGEIF($G$2:$KT$2,JP$2,$G44:$KT44)</f>
        <v/>
      </c>
      <c r="JQ125">
        <f>AVERAGEIF($G$2:$KT$2,JQ$2,$G44:$KT44)</f>
        <v/>
      </c>
      <c r="JR125">
        <f>AVERAGEIF($G$2:$KT$2,JR$2,$G44:$KT44)</f>
        <v/>
      </c>
      <c r="JS125">
        <f>AVERAGEIF($G$2:$KT$2,JS$2,$G44:$KT44)</f>
        <v/>
      </c>
      <c r="JT125">
        <f>AVERAGEIF($G$2:$KT$2,JT$2,$G44:$KT44)</f>
        <v/>
      </c>
      <c r="JU125">
        <f>AVERAGEIF($G$2:$KT$2,JU$2,$G44:$KT44)</f>
        <v/>
      </c>
      <c r="JV125">
        <f>AVERAGEIF($G$2:$KT$2,JV$2,$G44:$KT44)</f>
        <v/>
      </c>
      <c r="JW125">
        <f>AVERAGEIF($G$2:$KT$2,JW$2,$G44:$KT44)</f>
        <v/>
      </c>
      <c r="JX125">
        <f>AVERAGEIF($G$2:$KT$2,JX$2,$G44:$KT44)</f>
        <v/>
      </c>
      <c r="JY125">
        <f>AVERAGEIF($G$2:$KT$2,JY$2,$G44:$KT44)</f>
        <v/>
      </c>
      <c r="JZ125">
        <f>AVERAGEIF($G$2:$KT$2,JZ$2,$G44:$KT44)</f>
        <v/>
      </c>
      <c r="KA125">
        <f>AVERAGEIF($G$2:$KT$2,KA$2,$G44:$KT44)</f>
        <v/>
      </c>
      <c r="KB125">
        <f>AVERAGEIF($G$2:$KT$2,KB$2,$G44:$KT44)</f>
        <v/>
      </c>
      <c r="KC125">
        <f>AVERAGEIF($G$2:$KT$2,KC$2,$G44:$KT44)</f>
        <v/>
      </c>
      <c r="KD125">
        <f>AVERAGEIF($G$2:$KT$2,KD$2,$G44:$KT44)</f>
        <v/>
      </c>
      <c r="KE125">
        <f>AVERAGEIF($G$2:$KT$2,KE$2,$G44:$KT44)</f>
        <v/>
      </c>
      <c r="KF125">
        <f>AVERAGEIF($G$2:$KT$2,KF$2,$G44:$KT44)</f>
        <v/>
      </c>
      <c r="KG125">
        <f>AVERAGEIF($G$2:$KT$2,KG$2,$G44:$KT44)</f>
        <v/>
      </c>
      <c r="KH125">
        <f>AVERAGEIF($G$2:$KT$2,KH$2,$G44:$KT44)</f>
        <v/>
      </c>
      <c r="KI125">
        <f>AVERAGEIF($G$2:$KT$2,KI$2,$G44:$KT44)</f>
        <v/>
      </c>
      <c r="KJ125">
        <f>AVERAGEIF($G$2:$KT$2,KJ$2,$G44:$KT44)</f>
        <v/>
      </c>
      <c r="KK125">
        <f>AVERAGEIF($G$2:$KT$2,KK$2,$G44:$KT44)</f>
        <v/>
      </c>
      <c r="KL125">
        <f>AVERAGEIF($G$2:$KT$2,KL$2,$G44:$KT44)</f>
        <v/>
      </c>
      <c r="KM125">
        <f>AVERAGEIF($G$2:$KT$2,KM$2,$G44:$KT44)</f>
        <v/>
      </c>
      <c r="KN125">
        <f>AVERAGEIF($G$2:$KT$2,KN$2,$G44:$KT44)</f>
        <v/>
      </c>
      <c r="KO125">
        <f>AVERAGEIF($G$2:$KT$2,KO$2,$G44:$KT44)</f>
        <v/>
      </c>
      <c r="KP125">
        <f>AVERAGEIF($G$2:$KT$2,KP$2,$G44:$KT44)</f>
        <v/>
      </c>
      <c r="KQ125">
        <f>AVERAGEIF($G$2:$KT$2,KQ$2,$G44:$KT44)</f>
        <v/>
      </c>
      <c r="KR125">
        <f>AVERAGEIF($G$2:$KT$2,KR$2,$G44:$KT44)</f>
        <v/>
      </c>
      <c r="KS125">
        <f>AVERAGEIF($G$2:$KT$2,KS$2,$G44:$KT44)</f>
        <v/>
      </c>
      <c r="KT125">
        <f>AVERAGEIF($G$2:$KT$2,KT$2,$G44:$KT44)</f>
        <v/>
      </c>
    </row>
    <row r="126" spans="1:306">
      <c r="B126" t="s">
        <v>58</v>
      </c>
      <c r="C126" t="s">
        <v>87</v>
      </c>
      <c r="D126" t="s">
        <v>53</v>
      </c>
      <c r="G126">
        <f>AVERAGEIF($G$2:$CL$2,G$2,$G45:$CL45)</f>
        <v/>
      </c>
      <c r="H126">
        <f>AVERAGEIF($G$2:$CL$2,H$2,$G45:$CL45)</f>
        <v/>
      </c>
      <c r="I126">
        <f>AVERAGEIF($G$2:$CL$2,I$2,$G45:$CL45)</f>
        <v/>
      </c>
      <c r="J126">
        <f>AVERAGEIF($G$2:$CL$2,J$2,$G45:$CL45)</f>
        <v/>
      </c>
      <c r="K126">
        <f>AVERAGEIF($G$2:$CL$2,K$2,$G45:$CL45)</f>
        <v/>
      </c>
      <c r="L126">
        <f>AVERAGEIF($G$2:$CL$2,L$2,$G45:$CL45)</f>
        <v/>
      </c>
      <c r="M126">
        <f>AVERAGEIF($G$2:$CL$2,M$2,$G45:$CL45)</f>
        <v/>
      </c>
      <c r="N126">
        <f>AVERAGEIF($G$2:$CL$2,N$2,$G45:$CL45)</f>
        <v/>
      </c>
      <c r="O126">
        <f>AVERAGEIF($G$2:$CL$2,O$2,$G45:$CL45)</f>
        <v/>
      </c>
      <c r="P126">
        <f>AVERAGEIF($G$2:$CL$2,P$2,$G45:$CL45)</f>
        <v/>
      </c>
      <c r="Q126">
        <f>AVERAGEIF($G$2:$CL$2,Q$2,$G45:$CL45)</f>
        <v/>
      </c>
      <c r="R126">
        <f>AVERAGEIF($G$2:$CL$2,R$2,$G45:$CL45)</f>
        <v/>
      </c>
      <c r="S126">
        <f>AVERAGEIF($G$2:$CL$2,S$2,$G45:$CL45)</f>
        <v/>
      </c>
      <c r="T126">
        <f>AVERAGEIF($G$2:$CL$2,T$2,$G45:$CL45)</f>
        <v/>
      </c>
      <c r="U126">
        <f>AVERAGEIF($G$2:$CL$2,U$2,$G45:$CL45)</f>
        <v/>
      </c>
      <c r="V126">
        <f>AVERAGEIF($G$2:$CL$2,V$2,$G45:$CL45)</f>
        <v/>
      </c>
      <c r="W126">
        <f>AVERAGEIF($G$2:$CL$2,W$2,$G45:$CL45)</f>
        <v/>
      </c>
      <c r="X126">
        <f>AVERAGEIF($G$2:$CL$2,X$2,$G45:$CL45)</f>
        <v/>
      </c>
      <c r="Y126">
        <f>AVERAGEIF($G$2:$CL$2,Y$2,$G45:$CL45)</f>
        <v/>
      </c>
      <c r="Z126">
        <f>AVERAGEIF($G$2:$CL$2,Z$2,$G45:$CL45)</f>
        <v/>
      </c>
      <c r="AA126">
        <f>AVERAGEIF($G$2:$CL$2,AA$2,$G45:$CL45)</f>
        <v/>
      </c>
      <c r="AB126">
        <f>AVERAGEIF($G$2:$CL$2,AB$2,$G45:$CL45)</f>
        <v/>
      </c>
      <c r="AC126">
        <f>AVERAGEIF($G$2:$CL$2,AC$2,$G45:$CL45)</f>
        <v/>
      </c>
      <c r="AD126">
        <f>AVERAGEIF($G$2:$CL$2,AD$2,$G45:$CL45)</f>
        <v/>
      </c>
      <c r="AE126">
        <f>AVERAGEIF($G$2:$CL$2,AE$2,$G45:$CL45)</f>
        <v/>
      </c>
      <c r="AF126">
        <f>AVERAGEIF($G$2:$CL$2,AF$2,$G45:$CL45)</f>
        <v/>
      </c>
      <c r="AG126">
        <f>AVERAGEIF($G$2:$CL$2,AG$2,$G45:$CL45)</f>
        <v/>
      </c>
      <c r="AH126">
        <f>AVERAGEIF($G$2:$CL$2,AH$2,$G45:$CL45)</f>
        <v/>
      </c>
      <c r="AI126">
        <f>AVERAGEIF($G$2:$CL$2,AI$2,$G45:$CL45)</f>
        <v/>
      </c>
      <c r="AJ126">
        <f>AVERAGEIF($G$2:$CL$2,AJ$2,$G45:$CL45)</f>
        <v/>
      </c>
      <c r="AK126">
        <f>AVERAGEIF($G$2:$CL$2,AK$2,$G45:$CL45)</f>
        <v/>
      </c>
      <c r="AL126">
        <f>AVERAGEIF($G$2:$CL$2,AL$2,$G45:$CL45)</f>
        <v/>
      </c>
      <c r="AM126">
        <f>AVERAGEIF($G$2:$CL$2,AM$2,$G45:$CL45)</f>
        <v/>
      </c>
      <c r="AN126">
        <f>AVERAGEIF($G$2:$CL$2,AN$2,$G45:$CL45)</f>
        <v/>
      </c>
      <c r="AO126">
        <f>AVERAGEIF($G$2:$CL$2,AO$2,$G45:$CL45)</f>
        <v/>
      </c>
      <c r="AP126">
        <f>AVERAGEIF($G$2:$CL$2,AP$2,$G45:$CL45)</f>
        <v/>
      </c>
      <c r="AQ126">
        <f>AVERAGEIF($G$2:$CL$2,AQ$2,$G45:$CL45)</f>
        <v/>
      </c>
      <c r="AR126">
        <f>AVERAGEIF($G$2:$CL$2,AR$2,$G45:$CL45)</f>
        <v/>
      </c>
      <c r="AS126">
        <f>AVERAGEIF($G$2:$CL$2,AS$2,$G45:$CL45)</f>
        <v/>
      </c>
      <c r="AT126">
        <f>AVERAGEIF($G$2:$CL$2,AT$2,$G45:$CL45)</f>
        <v/>
      </c>
      <c r="AU126">
        <f>AVERAGEIF($G$2:$CL$2,AU$2,$G45:$CL45)</f>
        <v/>
      </c>
      <c r="AV126">
        <f>AVERAGEIF($G$2:$CL$2,AV$2,$G45:$CL45)</f>
        <v/>
      </c>
      <c r="AW126">
        <f>AVERAGEIF($G$2:$CL$2,AW$2,$G45:$CL45)</f>
        <v/>
      </c>
      <c r="AX126">
        <f>AVERAGEIF($G$2:$CL$2,AX$2,$G45:$CL45)</f>
        <v/>
      </c>
      <c r="AY126">
        <f>AVERAGEIF($G$2:$CL$2,AY$2,$G45:$CL45)</f>
        <v/>
      </c>
      <c r="AZ126">
        <f>AVERAGEIF($G$2:$CL$2,AZ$2,$G45:$CL45)</f>
        <v/>
      </c>
      <c r="BA126">
        <f>AVERAGEIF($G$2:$CL$2,BA$2,$G45:$CL45)</f>
        <v/>
      </c>
      <c r="BB126">
        <f>AVERAGEIF($G$2:$CL$2,BB$2,$G45:$CL45)</f>
        <v/>
      </c>
      <c r="BC126">
        <f>AVERAGEIF($G$2:$CL$2,BC$2,$G45:$CL45)</f>
        <v/>
      </c>
      <c r="BD126">
        <f>AVERAGEIF($G$2:$CL$2,BD$2,$G45:$CL45)</f>
        <v/>
      </c>
      <c r="BE126">
        <f>AVERAGEIF($G$2:$CL$2,BE$2,$G45:$CL45)</f>
        <v/>
      </c>
      <c r="BF126">
        <f>AVERAGEIF($G$2:$CL$2,BF$2,$G45:$CL45)</f>
        <v/>
      </c>
      <c r="BG126">
        <f>AVERAGEIF($G$2:$CL$2,BG$2,$G45:$CL45)</f>
        <v/>
      </c>
      <c r="BH126">
        <f>AVERAGEIF($G$2:$CL$2,BH$2,$G45:$CL45)</f>
        <v/>
      </c>
      <c r="BI126">
        <f>AVERAGEIF($G$2:$CL$2,BI$2,$G45:$CL45)</f>
        <v/>
      </c>
      <c r="BJ126">
        <f>AVERAGEIF($G$2:$CL$2,BJ$2,$G45:$CL45)</f>
        <v/>
      </c>
      <c r="BK126">
        <f>AVERAGEIF($G$2:$CL$2,BK$2,$G45:$CL45)</f>
        <v/>
      </c>
      <c r="BL126">
        <f>AVERAGEIF($G$2:$CL$2,BL$2,$G45:$CL45)</f>
        <v/>
      </c>
      <c r="BM126">
        <f>AVERAGEIF($G$2:$CL$2,BM$2,$G45:$CL45)</f>
        <v/>
      </c>
      <c r="BN126">
        <f>AVERAGEIF($G$2:$CL$2,BN$2,$G45:$CL45)</f>
        <v/>
      </c>
      <c r="BO126">
        <f>AVERAGEIF($G$2:$CL$2,BO$2,$G45:$CL45)</f>
        <v/>
      </c>
      <c r="BP126">
        <f>AVERAGEIF($G$2:$CL$2,BP$2,$G45:$CL45)</f>
        <v/>
      </c>
      <c r="BQ126">
        <f>AVERAGEIF($G$2:$CL$2,BQ$2,$G45:$CL45)</f>
        <v/>
      </c>
      <c r="BR126">
        <f>AVERAGEIF($G$2:$CL$2,BR$2,$G45:$CL45)</f>
        <v/>
      </c>
      <c r="BS126">
        <f>AVERAGEIF($G$2:$CL$2,BS$2,$G45:$CL45)</f>
        <v/>
      </c>
      <c r="BT126">
        <f>AVERAGEIF($G$2:$CL$2,BT$2,$G45:$CL45)</f>
        <v/>
      </c>
      <c r="BU126">
        <f>AVERAGEIF($G$2:$CL$2,BU$2,$G45:$CL45)</f>
        <v/>
      </c>
      <c r="BV126">
        <f>AVERAGEIF($G$2:$CL$2,BV$2,$G45:$CL45)</f>
        <v/>
      </c>
      <c r="BW126">
        <f>AVERAGEIF($G$2:$CL$2,BW$2,$G45:$CL45)</f>
        <v/>
      </c>
      <c r="BX126">
        <f>AVERAGEIF($G$2:$CL$2,BX$2,$G45:$CL45)</f>
        <v/>
      </c>
      <c r="BY126">
        <f>AVERAGEIF($G$2:$CL$2,BY$2,$G45:$CL45)</f>
        <v/>
      </c>
      <c r="BZ126">
        <f>AVERAGEIF($G$2:$CL$2,BZ$2,$G45:$CL45)</f>
        <v/>
      </c>
      <c r="CA126">
        <f>AVERAGEIF($G$2:$CL$2,CA$2,$G45:$CL45)</f>
        <v/>
      </c>
      <c r="CB126">
        <f>AVERAGEIF($G$2:$CL$2,CB$2,$G45:$CL45)</f>
        <v/>
      </c>
      <c r="CC126">
        <f>AVERAGEIF($G$2:$CL$2,CC$2,$G45:$CL45)</f>
        <v/>
      </c>
      <c r="CD126">
        <f>AVERAGEIF($G$2:$CL$2,CD$2,$G45:$CL45)</f>
        <v/>
      </c>
      <c r="CE126">
        <f>AVERAGEIF($G$2:$CL$2,CE$2,$G45:$CL45)</f>
        <v/>
      </c>
      <c r="CF126">
        <f>AVERAGEIF($G$2:$CL$2,CF$2,$G45:$CL45)</f>
        <v/>
      </c>
      <c r="CG126">
        <f>AVERAGEIF($G$2:$CL$2,CG$2,$G45:$CL45)</f>
        <v/>
      </c>
      <c r="CH126">
        <f>AVERAGEIF($G$2:$CL$2,CH$2,$G45:$CL45)</f>
        <v/>
      </c>
      <c r="CI126">
        <f>AVERAGEIF($G$2:$CL$2,CI$2,$G45:$CL45)</f>
        <v/>
      </c>
      <c r="CJ126">
        <f>AVERAGEIF($G$2:$CL$2,CJ$2,$G45:$CL45)</f>
        <v/>
      </c>
      <c r="CK126">
        <f>AVERAGEIF($G$2:$CL$2,CK$2,$G45:$CL45)</f>
        <v/>
      </c>
      <c r="CL126">
        <f>AVERAGEIF($G$2:$CL$2,CL$2,$G45:$CL45)</f>
        <v/>
      </c>
      <c r="CM126">
        <f>AVERAGEIF($G$2:$KT$2,CM$2,$G45:$KT45)</f>
        <v/>
      </c>
      <c r="CN126">
        <f>AVERAGEIF($G$2:$KT$2,CN$2,$G45:$KT45)</f>
        <v/>
      </c>
      <c r="CO126">
        <f>AVERAGEIF($G$2:$KT$2,CO$2,$G45:$KT45)</f>
        <v/>
      </c>
      <c r="CP126">
        <f>AVERAGEIF($G$2:$KT$2,CP$2,$G45:$KT45)</f>
        <v/>
      </c>
      <c r="CQ126">
        <f>AVERAGEIF($G$2:$KT$2,CQ$2,$G45:$KT45)</f>
        <v/>
      </c>
      <c r="CR126">
        <f>AVERAGEIF($G$2:$KT$2,CR$2,$G45:$KT45)</f>
        <v/>
      </c>
      <c r="CS126">
        <f>AVERAGEIF($G$2:$KT$2,CS$2,$G45:$KT45)</f>
        <v/>
      </c>
      <c r="CT126">
        <f>AVERAGEIF($G$2:$KT$2,CT$2,$G45:$KT45)</f>
        <v/>
      </c>
      <c r="CU126">
        <f>AVERAGEIF($G$2:$KT$2,CU$2,$G45:$KT45)</f>
        <v/>
      </c>
      <c r="CV126">
        <f>AVERAGEIF($G$2:$KT$2,CV$2,$G45:$KT45)</f>
        <v/>
      </c>
      <c r="CW126">
        <f>AVERAGEIF($G$2:$KT$2,CW$2,$G45:$KT45)</f>
        <v/>
      </c>
      <c r="CX126">
        <f>AVERAGEIF($G$2:$KT$2,CX$2,$G45:$KT45)</f>
        <v/>
      </c>
      <c r="CY126">
        <f>AVERAGEIF($G$2:$KT$2,CY$2,$G45:$KT45)</f>
        <v/>
      </c>
      <c r="CZ126">
        <f>AVERAGEIF($G$2:$KT$2,CZ$2,$G45:$KT45)</f>
        <v/>
      </c>
      <c r="DA126">
        <f>AVERAGEIF($G$2:$KT$2,DA$2,$G45:$KT45)</f>
        <v/>
      </c>
      <c r="DB126">
        <f>AVERAGEIF($G$2:$KT$2,DB$2,$G45:$KT45)</f>
        <v/>
      </c>
      <c r="DC126">
        <f>AVERAGEIF($G$2:$KT$2,DC$2,$G45:$KT45)</f>
        <v/>
      </c>
      <c r="DD126">
        <f>AVERAGEIF($G$2:$KT$2,DD$2,$G45:$KT45)</f>
        <v/>
      </c>
      <c r="DE126">
        <f>AVERAGEIF($G$2:$KT$2,DE$2,$G45:$KT45)</f>
        <v/>
      </c>
      <c r="DF126">
        <f>AVERAGEIF($G$2:$KT$2,DF$2,$G45:$KT45)</f>
        <v/>
      </c>
      <c r="DG126">
        <f>AVERAGEIF($G$2:$KT$2,DG$2,$G45:$KT45)</f>
        <v/>
      </c>
      <c r="DH126">
        <f>AVERAGEIF($G$2:$KT$2,DH$2,$G45:$KT45)</f>
        <v/>
      </c>
      <c r="DI126">
        <f>AVERAGEIF($G$2:$KT$2,DI$2,$G45:$KT45)</f>
        <v/>
      </c>
      <c r="DJ126">
        <f>AVERAGEIF($G$2:$KT$2,DJ$2,$G45:$KT45)</f>
        <v/>
      </c>
      <c r="DK126">
        <f>AVERAGEIF($G$2:$KT$2,DK$2,$G45:$KT45)</f>
        <v/>
      </c>
      <c r="DL126">
        <f>AVERAGEIF($G$2:$KT$2,DL$2,$G45:$KT45)</f>
        <v/>
      </c>
      <c r="DM126">
        <f>AVERAGEIF($G$2:$KT$2,DM$2,$G45:$KT45)</f>
        <v/>
      </c>
      <c r="DN126">
        <f>AVERAGEIF($G$2:$KT$2,DN$2,$G45:$KT45)</f>
        <v/>
      </c>
      <c r="DO126">
        <f>AVERAGEIF($G$2:$KT$2,DO$2,$G45:$KT45)</f>
        <v/>
      </c>
      <c r="DP126">
        <f>AVERAGEIF($G$2:$KT$2,DP$2,$G45:$KT45)</f>
        <v/>
      </c>
      <c r="DQ126">
        <f>AVERAGEIF($G$2:$KT$2,DQ$2,$G45:$KT45)</f>
        <v/>
      </c>
      <c r="DR126">
        <f>AVERAGEIF($G$2:$KT$2,DR$2,$G45:$KT45)</f>
        <v/>
      </c>
      <c r="DS126">
        <f>AVERAGEIF($G$2:$KT$2,DS$2,$G45:$KT45)</f>
        <v/>
      </c>
      <c r="DT126">
        <f>AVERAGEIF($G$2:$KT$2,DT$2,$G45:$KT45)</f>
        <v/>
      </c>
      <c r="DU126">
        <f>AVERAGEIF($G$2:$KT$2,DU$2,$G45:$KT45)</f>
        <v/>
      </c>
      <c r="DV126">
        <f>AVERAGEIF($G$2:$KT$2,DV$2,$G45:$KT45)</f>
        <v/>
      </c>
      <c r="DW126">
        <f>AVERAGEIF($G$2:$KT$2,DW$2,$G45:$KT45)</f>
        <v/>
      </c>
      <c r="DX126">
        <f>AVERAGEIF($G$2:$KT$2,DX$2,$G45:$KT45)</f>
        <v/>
      </c>
      <c r="DY126">
        <f>AVERAGEIF($G$2:$KT$2,DY$2,$G45:$KT45)</f>
        <v/>
      </c>
      <c r="DZ126">
        <f>AVERAGEIF($G$2:$KT$2,DZ$2,$G45:$KT45)</f>
        <v/>
      </c>
      <c r="EA126">
        <f>AVERAGEIF($G$2:$KT$2,EA$2,$G45:$KT45)</f>
        <v/>
      </c>
      <c r="EB126">
        <f>AVERAGEIF($G$2:$KT$2,EB$2,$G45:$KT45)</f>
        <v/>
      </c>
      <c r="EC126">
        <f>AVERAGEIF($G$2:$KT$2,EC$2,$G45:$KT45)</f>
        <v/>
      </c>
      <c r="ED126">
        <f>AVERAGEIF($G$2:$KT$2,ED$2,$G45:$KT45)</f>
        <v/>
      </c>
      <c r="EE126">
        <f>AVERAGEIF($G$2:$KT$2,EE$2,$G45:$KT45)</f>
        <v/>
      </c>
      <c r="EF126">
        <f>AVERAGEIF($G$2:$KT$2,EF$2,$G45:$KT45)</f>
        <v/>
      </c>
      <c r="EG126">
        <f>AVERAGEIF($G$2:$KT$2,EG$2,$G45:$KT45)</f>
        <v/>
      </c>
      <c r="EH126">
        <f>AVERAGEIF($G$2:$KT$2,EH$2,$G45:$KT45)</f>
        <v/>
      </c>
      <c r="EI126">
        <f>AVERAGEIF($G$2:$KT$2,EI$2,$G45:$KT45)</f>
        <v/>
      </c>
      <c r="EJ126">
        <f>AVERAGEIF($G$2:$KT$2,EJ$2,$G45:$KT45)</f>
        <v/>
      </c>
      <c r="EK126">
        <f>AVERAGEIF($G$2:$KT$2,EK$2,$G45:$KT45)</f>
        <v/>
      </c>
      <c r="EL126">
        <f>AVERAGEIF($G$2:$KT$2,EL$2,$G45:$KT45)</f>
        <v/>
      </c>
      <c r="EM126">
        <f>AVERAGEIF($G$2:$KT$2,EM$2,$G45:$KT45)</f>
        <v/>
      </c>
      <c r="EN126">
        <f>AVERAGEIF($G$2:$KT$2,EN$2,$G45:$KT45)</f>
        <v/>
      </c>
      <c r="EO126">
        <f>AVERAGEIF($G$2:$KT$2,EO$2,$G45:$KT45)</f>
        <v/>
      </c>
      <c r="EP126">
        <f>AVERAGEIF($G$2:$KT$2,EP$2,$G45:$KT45)</f>
        <v/>
      </c>
      <c r="EQ126">
        <f>AVERAGEIF($G$2:$KT$2,EQ$2,$G45:$KT45)</f>
        <v/>
      </c>
      <c r="ER126">
        <f>AVERAGEIF($G$2:$KT$2,ER$2,$G45:$KT45)</f>
        <v/>
      </c>
      <c r="ES126">
        <f>AVERAGEIF($G$2:$KT$2,ES$2,$G45:$KT45)</f>
        <v/>
      </c>
      <c r="ET126">
        <f>AVERAGEIF($G$2:$KT$2,ET$2,$G45:$KT45)</f>
        <v/>
      </c>
      <c r="EU126">
        <f>AVERAGEIF($G$2:$KT$2,EU$2,$G45:$KT45)</f>
        <v/>
      </c>
      <c r="EV126">
        <f>AVERAGEIF($G$2:$KT$2,EV$2,$G45:$KT45)</f>
        <v/>
      </c>
      <c r="EW126">
        <f>AVERAGEIF($G$2:$KT$2,EW$2,$G45:$KT45)</f>
        <v/>
      </c>
      <c r="EX126">
        <f>AVERAGEIF($G$2:$KT$2,EX$2,$G45:$KT45)</f>
        <v/>
      </c>
      <c r="EY126">
        <f>AVERAGEIF($G$2:$KT$2,EY$2,$G45:$KT45)</f>
        <v/>
      </c>
      <c r="EZ126">
        <f>AVERAGEIF($G$2:$KT$2,EZ$2,$G45:$KT45)</f>
        <v/>
      </c>
      <c r="FA126">
        <f>AVERAGEIF($G$2:$KT$2,FA$2,$G45:$KT45)</f>
        <v/>
      </c>
      <c r="FB126">
        <f>AVERAGEIF($G$2:$KT$2,FB$2,$G45:$KT45)</f>
        <v/>
      </c>
      <c r="FC126">
        <f>AVERAGEIF($G$2:$KT$2,FC$2,$G45:$KT45)</f>
        <v/>
      </c>
      <c r="FD126">
        <f>AVERAGEIF($G$2:$KT$2,FD$2,$G45:$KT45)</f>
        <v/>
      </c>
      <c r="FE126">
        <f>AVERAGEIF($G$2:$KT$2,FE$2,$G45:$KT45)</f>
        <v/>
      </c>
      <c r="FF126">
        <f>AVERAGEIF($G$2:$KT$2,FF$2,$G45:$KT45)</f>
        <v/>
      </c>
      <c r="FG126">
        <f>AVERAGEIF($G$2:$KT$2,FG$2,$G45:$KT45)</f>
        <v/>
      </c>
      <c r="FH126">
        <f>AVERAGEIF($G$2:$KT$2,FH$2,$G45:$KT45)</f>
        <v/>
      </c>
      <c r="FI126">
        <f>AVERAGEIF($G$2:$KT$2,FI$2,$G45:$KT45)</f>
        <v/>
      </c>
      <c r="FJ126">
        <f>AVERAGEIF($G$2:$KT$2,FJ$2,$G45:$KT45)</f>
        <v/>
      </c>
      <c r="FK126">
        <f>AVERAGEIF($G$2:$KT$2,FK$2,$G45:$KT45)</f>
        <v/>
      </c>
      <c r="FL126">
        <f>AVERAGEIF($G$2:$KT$2,FL$2,$G45:$KT45)</f>
        <v/>
      </c>
      <c r="FM126">
        <f>AVERAGEIF($G$2:$KT$2,FM$2,$G45:$KT45)</f>
        <v/>
      </c>
      <c r="FN126">
        <f>AVERAGEIF($G$2:$KT$2,FN$2,$G45:$KT45)</f>
        <v/>
      </c>
      <c r="FO126">
        <f>AVERAGEIF($G$2:$KT$2,FO$2,$G45:$KT45)</f>
        <v/>
      </c>
      <c r="FP126">
        <f>AVERAGEIF($G$2:$KT$2,FP$2,$G45:$KT45)</f>
        <v/>
      </c>
      <c r="FQ126">
        <f>AVERAGEIF($G$2:$KT$2,FQ$2,$G45:$KT45)</f>
        <v/>
      </c>
      <c r="FR126">
        <f>AVERAGEIF($G$2:$KT$2,FR$2,$G45:$KT45)</f>
        <v/>
      </c>
      <c r="FS126">
        <f>AVERAGEIF($G$2:$KT$2,FS$2,$G45:$KT45)</f>
        <v/>
      </c>
      <c r="FT126">
        <f>AVERAGEIF($G$2:$KT$2,FT$2,$G45:$KT45)</f>
        <v/>
      </c>
      <c r="FU126">
        <f>AVERAGEIF($G$2:$KT$2,FU$2,$G45:$KT45)</f>
        <v/>
      </c>
      <c r="FV126">
        <f>AVERAGEIF($G$2:$KT$2,FV$2,$G45:$KT45)</f>
        <v/>
      </c>
      <c r="FW126">
        <f>AVERAGEIF($G$2:$KT$2,FW$2,$G45:$KT45)</f>
        <v/>
      </c>
      <c r="FX126">
        <f>AVERAGEIF($G$2:$KT$2,FX$2,$G45:$KT45)</f>
        <v/>
      </c>
      <c r="FY126">
        <f>AVERAGEIF($G$2:$KT$2,FY$2,$G45:$KT45)</f>
        <v/>
      </c>
      <c r="FZ126">
        <f>AVERAGEIF($G$2:$KT$2,FZ$2,$G45:$KT45)</f>
        <v/>
      </c>
      <c r="GA126">
        <f>AVERAGEIF($G$2:$KT$2,GA$2,$G45:$KT45)</f>
        <v/>
      </c>
      <c r="GB126">
        <f>AVERAGEIF($G$2:$KT$2,GB$2,$G45:$KT45)</f>
        <v/>
      </c>
      <c r="GC126">
        <f>AVERAGEIF($G$2:$KT$2,GC$2,$G45:$KT45)</f>
        <v/>
      </c>
      <c r="GD126">
        <f>AVERAGEIF($G$2:$KT$2,GD$2,$G45:$KT45)</f>
        <v/>
      </c>
      <c r="GE126">
        <f>AVERAGEIF($G$2:$KT$2,GE$2,$G45:$KT45)</f>
        <v/>
      </c>
      <c r="GF126">
        <f>AVERAGEIF($G$2:$KT$2,GF$2,$G45:$KT45)</f>
        <v/>
      </c>
      <c r="GG126">
        <f>AVERAGEIF($G$2:$KT$2,GG$2,$G45:$KT45)</f>
        <v/>
      </c>
      <c r="GH126">
        <f>AVERAGEIF($G$2:$KT$2,GH$2,$G45:$KT45)</f>
        <v/>
      </c>
      <c r="GI126">
        <f>AVERAGEIF($G$2:$KT$2,GI$2,$G45:$KT45)</f>
        <v/>
      </c>
      <c r="GJ126">
        <f>AVERAGEIF($G$2:$KT$2,GJ$2,$G45:$KT45)</f>
        <v/>
      </c>
      <c r="GK126">
        <f>AVERAGEIF($G$2:$KT$2,GK$2,$G45:$KT45)</f>
        <v/>
      </c>
      <c r="GL126">
        <f>AVERAGEIF($G$2:$KT$2,GL$2,$G45:$KT45)</f>
        <v/>
      </c>
      <c r="GM126">
        <f>AVERAGEIF($G$2:$KT$2,GM$2,$G45:$KT45)</f>
        <v/>
      </c>
      <c r="GN126">
        <f>AVERAGEIF($G$2:$KT$2,GN$2,$G45:$KT45)</f>
        <v/>
      </c>
      <c r="GO126">
        <f>AVERAGEIF($G$2:$KT$2,GO$2,$G45:$KT45)</f>
        <v/>
      </c>
      <c r="GP126">
        <f>AVERAGEIF($G$2:$KT$2,GP$2,$G45:$KT45)</f>
        <v/>
      </c>
      <c r="GQ126">
        <f>AVERAGEIF($G$2:$KT$2,GQ$2,$G45:$KT45)</f>
        <v/>
      </c>
      <c r="GR126">
        <f>AVERAGEIF($G$2:$KT$2,GR$2,$G45:$KT45)</f>
        <v/>
      </c>
      <c r="GS126">
        <f>AVERAGEIF($G$2:$KT$2,GS$2,$G45:$KT45)</f>
        <v/>
      </c>
      <c r="GT126">
        <f>AVERAGEIF($G$2:$KT$2,GT$2,$G45:$KT45)</f>
        <v/>
      </c>
      <c r="GU126">
        <f>AVERAGEIF($G$2:$KT$2,GU$2,$G45:$KT45)</f>
        <v/>
      </c>
      <c r="GV126">
        <f>AVERAGEIF($G$2:$KT$2,GV$2,$G45:$KT45)</f>
        <v/>
      </c>
      <c r="GW126">
        <f>AVERAGEIF($G$2:$KT$2,GW$2,$G45:$KT45)</f>
        <v/>
      </c>
      <c r="GX126">
        <f>AVERAGEIF($G$2:$KT$2,GX$2,$G45:$KT45)</f>
        <v/>
      </c>
      <c r="GY126">
        <f>AVERAGEIF($G$2:$KT$2,GY$2,$G45:$KT45)</f>
        <v/>
      </c>
      <c r="GZ126">
        <f>AVERAGEIF($G$2:$KT$2,GZ$2,$G45:$KT45)</f>
        <v/>
      </c>
      <c r="HA126">
        <f>AVERAGEIF($G$2:$KT$2,HA$2,$G45:$KT45)</f>
        <v/>
      </c>
      <c r="HB126">
        <f>AVERAGEIF($G$2:$KT$2,HB$2,$G45:$KT45)</f>
        <v/>
      </c>
      <c r="HC126">
        <f>AVERAGEIF($G$2:$KT$2,HC$2,$G45:$KT45)</f>
        <v/>
      </c>
      <c r="HD126">
        <f>AVERAGEIF($G$2:$KT$2,HD$2,$G45:$KT45)</f>
        <v/>
      </c>
      <c r="HE126">
        <f>AVERAGEIF($G$2:$KT$2,HE$2,$G45:$KT45)</f>
        <v/>
      </c>
      <c r="HF126">
        <f>AVERAGEIF($G$2:$KT$2,HF$2,$G45:$KT45)</f>
        <v/>
      </c>
      <c r="HG126">
        <f>AVERAGEIF($G$2:$KT$2,HG$2,$G45:$KT45)</f>
        <v/>
      </c>
      <c r="HH126">
        <f>AVERAGEIF($G$2:$KT$2,HH$2,$G45:$KT45)</f>
        <v/>
      </c>
      <c r="HI126">
        <f>AVERAGEIF($G$2:$KT$2,HI$2,$G45:$KT45)</f>
        <v/>
      </c>
      <c r="HJ126">
        <f>AVERAGEIF($G$2:$KT$2,HJ$2,$G45:$KT45)</f>
        <v/>
      </c>
      <c r="HK126">
        <f>AVERAGEIF($G$2:$KT$2,HK$2,$G45:$KT45)</f>
        <v/>
      </c>
      <c r="HL126">
        <f>AVERAGEIF($G$2:$KT$2,HL$2,$G45:$KT45)</f>
        <v/>
      </c>
      <c r="HM126">
        <f>AVERAGEIF($G$2:$KT$2,HM$2,$G45:$KT45)</f>
        <v/>
      </c>
      <c r="HN126">
        <f>AVERAGEIF($G$2:$KT$2,HN$2,$G45:$KT45)</f>
        <v/>
      </c>
      <c r="HO126">
        <f>AVERAGEIF($G$2:$KT$2,HO$2,$G45:$KT45)</f>
        <v/>
      </c>
      <c r="HP126">
        <f>AVERAGEIF($G$2:$KT$2,HP$2,$G45:$KT45)</f>
        <v/>
      </c>
      <c r="HQ126">
        <f>AVERAGEIF($G$2:$KT$2,HQ$2,$G45:$KT45)</f>
        <v/>
      </c>
      <c r="HR126">
        <f>AVERAGEIF($G$2:$KT$2,HR$2,$G45:$KT45)</f>
        <v/>
      </c>
      <c r="HS126">
        <f>AVERAGEIF($G$2:$KT$2,HS$2,$G45:$KT45)</f>
        <v/>
      </c>
      <c r="HT126">
        <f>AVERAGEIF($G$2:$KT$2,HT$2,$G45:$KT45)</f>
        <v/>
      </c>
      <c r="HU126">
        <f>AVERAGEIF($G$2:$KT$2,HU$2,$G45:$KT45)</f>
        <v/>
      </c>
      <c r="HV126">
        <f>AVERAGEIF($G$2:$KT$2,HV$2,$G45:$KT45)</f>
        <v/>
      </c>
      <c r="HW126">
        <f>AVERAGEIF($G$2:$KT$2,HW$2,$G45:$KT45)</f>
        <v/>
      </c>
      <c r="HX126">
        <f>AVERAGEIF($G$2:$KT$2,HX$2,$G45:$KT45)</f>
        <v/>
      </c>
      <c r="HY126">
        <f>AVERAGEIF($G$2:$KT$2,HY$2,$G45:$KT45)</f>
        <v/>
      </c>
      <c r="HZ126">
        <f>AVERAGEIF($G$2:$KT$2,HZ$2,$G45:$KT45)</f>
        <v/>
      </c>
      <c r="IA126">
        <f>AVERAGEIF($G$2:$KT$2,IA$2,$G45:$KT45)</f>
        <v/>
      </c>
      <c r="IB126">
        <f>AVERAGEIF($G$2:$KT$2,IB$2,$G45:$KT45)</f>
        <v/>
      </c>
      <c r="IC126">
        <f>AVERAGEIF($G$2:$KT$2,IC$2,$G45:$KT45)</f>
        <v/>
      </c>
      <c r="ID126">
        <f>AVERAGEIF($G$2:$KT$2,ID$2,$G45:$KT45)</f>
        <v/>
      </c>
      <c r="IE126">
        <f>AVERAGEIF($G$2:$KT$2,IE$2,$G45:$KT45)</f>
        <v/>
      </c>
      <c r="IF126">
        <f>AVERAGEIF($G$2:$KT$2,IF$2,$G45:$KT45)</f>
        <v/>
      </c>
      <c r="IG126">
        <f>AVERAGEIF($G$2:$KT$2,IG$2,$G45:$KT45)</f>
        <v/>
      </c>
      <c r="IH126">
        <f>AVERAGEIF($G$2:$KT$2,IH$2,$G45:$KT45)</f>
        <v/>
      </c>
      <c r="II126">
        <f>AVERAGEIF($G$2:$KT$2,II$2,$G45:$KT45)</f>
        <v/>
      </c>
      <c r="IJ126">
        <f>AVERAGEIF($G$2:$KT$2,IJ$2,$G45:$KT45)</f>
        <v/>
      </c>
      <c r="IK126">
        <f>AVERAGEIF($G$2:$KT$2,IK$2,$G45:$KT45)</f>
        <v/>
      </c>
      <c r="IL126">
        <f>AVERAGEIF($G$2:$KT$2,IL$2,$G45:$KT45)</f>
        <v/>
      </c>
      <c r="IM126">
        <f>AVERAGEIF($G$2:$KT$2,IM$2,$G45:$KT45)</f>
        <v/>
      </c>
      <c r="IN126">
        <f>AVERAGEIF($G$2:$KT$2,IN$2,$G45:$KT45)</f>
        <v/>
      </c>
      <c r="IO126">
        <f>AVERAGEIF($G$2:$KT$2,IO$2,$G45:$KT45)</f>
        <v/>
      </c>
      <c r="IP126">
        <f>AVERAGEIF($G$2:$KT$2,IP$2,$G45:$KT45)</f>
        <v/>
      </c>
      <c r="IQ126">
        <f>AVERAGEIF($G$2:$KT$2,IQ$2,$G45:$KT45)</f>
        <v/>
      </c>
      <c r="IR126">
        <f>AVERAGEIF($G$2:$KT$2,IR$2,$G45:$KT45)</f>
        <v/>
      </c>
      <c r="IS126">
        <f>AVERAGEIF($G$2:$KT$2,IS$2,$G45:$KT45)</f>
        <v/>
      </c>
      <c r="IT126">
        <f>AVERAGEIF($G$2:$KT$2,IT$2,$G45:$KT45)</f>
        <v/>
      </c>
      <c r="IU126">
        <f>AVERAGEIF($G$2:$KT$2,IU$2,$G45:$KT45)</f>
        <v/>
      </c>
      <c r="IV126">
        <f>AVERAGEIF($G$2:$KT$2,IV$2,$G45:$KT45)</f>
        <v/>
      </c>
      <c r="IW126">
        <f>AVERAGEIF($G$2:$KT$2,IW$2,$G45:$KT45)</f>
        <v/>
      </c>
      <c r="IX126">
        <f>AVERAGEIF($G$2:$KT$2,IX$2,$G45:$KT45)</f>
        <v/>
      </c>
      <c r="IY126">
        <f>AVERAGEIF($G$2:$KT$2,IY$2,$G45:$KT45)</f>
        <v/>
      </c>
      <c r="IZ126">
        <f>AVERAGEIF($G$2:$KT$2,IZ$2,$G45:$KT45)</f>
        <v/>
      </c>
      <c r="JA126">
        <f>AVERAGEIF($G$2:$KT$2,JA$2,$G45:$KT45)</f>
        <v/>
      </c>
      <c r="JB126">
        <f>AVERAGEIF($G$2:$KT$2,JB$2,$G45:$KT45)</f>
        <v/>
      </c>
      <c r="JC126">
        <f>AVERAGEIF($G$2:$KT$2,JC$2,$G45:$KT45)</f>
        <v/>
      </c>
      <c r="JD126">
        <f>AVERAGEIF($G$2:$KT$2,JD$2,$G45:$KT45)</f>
        <v/>
      </c>
      <c r="JE126">
        <f>AVERAGEIF($G$2:$KT$2,JE$2,$G45:$KT45)</f>
        <v/>
      </c>
      <c r="JF126">
        <f>AVERAGEIF($G$2:$KT$2,JF$2,$G45:$KT45)</f>
        <v/>
      </c>
      <c r="JG126">
        <f>AVERAGEIF($G$2:$KT$2,JG$2,$G45:$KT45)</f>
        <v/>
      </c>
      <c r="JH126">
        <f>AVERAGEIF($G$2:$KT$2,JH$2,$G45:$KT45)</f>
        <v/>
      </c>
      <c r="JI126">
        <f>AVERAGEIF($G$2:$KT$2,JI$2,$G45:$KT45)</f>
        <v/>
      </c>
      <c r="JJ126">
        <f>AVERAGEIF($G$2:$KT$2,JJ$2,$G45:$KT45)</f>
        <v/>
      </c>
      <c r="JK126">
        <f>AVERAGEIF($G$2:$KT$2,JK$2,$G45:$KT45)</f>
        <v/>
      </c>
      <c r="JL126">
        <f>AVERAGEIF($G$2:$KT$2,JL$2,$G45:$KT45)</f>
        <v/>
      </c>
      <c r="JM126">
        <f>AVERAGEIF($G$2:$KT$2,JM$2,$G45:$KT45)</f>
        <v/>
      </c>
      <c r="JN126">
        <f>AVERAGEIF($G$2:$KT$2,JN$2,$G45:$KT45)</f>
        <v/>
      </c>
      <c r="JO126">
        <f>AVERAGEIF($G$2:$KT$2,JO$2,$G45:$KT45)</f>
        <v/>
      </c>
      <c r="JP126">
        <f>AVERAGEIF($G$2:$KT$2,JP$2,$G45:$KT45)</f>
        <v/>
      </c>
      <c r="JQ126">
        <f>AVERAGEIF($G$2:$KT$2,JQ$2,$G45:$KT45)</f>
        <v/>
      </c>
      <c r="JR126">
        <f>AVERAGEIF($G$2:$KT$2,JR$2,$G45:$KT45)</f>
        <v/>
      </c>
      <c r="JS126">
        <f>AVERAGEIF($G$2:$KT$2,JS$2,$G45:$KT45)</f>
        <v/>
      </c>
      <c r="JT126">
        <f>AVERAGEIF($G$2:$KT$2,JT$2,$G45:$KT45)</f>
        <v/>
      </c>
      <c r="JU126">
        <f>AVERAGEIF($G$2:$KT$2,JU$2,$G45:$KT45)</f>
        <v/>
      </c>
      <c r="JV126">
        <f>AVERAGEIF($G$2:$KT$2,JV$2,$G45:$KT45)</f>
        <v/>
      </c>
      <c r="JW126">
        <f>AVERAGEIF($G$2:$KT$2,JW$2,$G45:$KT45)</f>
        <v/>
      </c>
      <c r="JX126">
        <f>AVERAGEIF($G$2:$KT$2,JX$2,$G45:$KT45)</f>
        <v/>
      </c>
      <c r="JY126">
        <f>AVERAGEIF($G$2:$KT$2,JY$2,$G45:$KT45)</f>
        <v/>
      </c>
      <c r="JZ126">
        <f>AVERAGEIF($G$2:$KT$2,JZ$2,$G45:$KT45)</f>
        <v/>
      </c>
      <c r="KA126">
        <f>AVERAGEIF($G$2:$KT$2,KA$2,$G45:$KT45)</f>
        <v/>
      </c>
      <c r="KB126">
        <f>AVERAGEIF($G$2:$KT$2,KB$2,$G45:$KT45)</f>
        <v/>
      </c>
      <c r="KC126">
        <f>AVERAGEIF($G$2:$KT$2,KC$2,$G45:$KT45)</f>
        <v/>
      </c>
      <c r="KD126">
        <f>AVERAGEIF($G$2:$KT$2,KD$2,$G45:$KT45)</f>
        <v/>
      </c>
      <c r="KE126">
        <f>AVERAGEIF($G$2:$KT$2,KE$2,$G45:$KT45)</f>
        <v/>
      </c>
      <c r="KF126">
        <f>AVERAGEIF($G$2:$KT$2,KF$2,$G45:$KT45)</f>
        <v/>
      </c>
      <c r="KG126">
        <f>AVERAGEIF($G$2:$KT$2,KG$2,$G45:$KT45)</f>
        <v/>
      </c>
      <c r="KH126">
        <f>AVERAGEIF($G$2:$KT$2,KH$2,$G45:$KT45)</f>
        <v/>
      </c>
      <c r="KI126">
        <f>AVERAGEIF($G$2:$KT$2,KI$2,$G45:$KT45)</f>
        <v/>
      </c>
      <c r="KJ126">
        <f>AVERAGEIF($G$2:$KT$2,KJ$2,$G45:$KT45)</f>
        <v/>
      </c>
      <c r="KK126">
        <f>AVERAGEIF($G$2:$KT$2,KK$2,$G45:$KT45)</f>
        <v/>
      </c>
      <c r="KL126">
        <f>AVERAGEIF($G$2:$KT$2,KL$2,$G45:$KT45)</f>
        <v/>
      </c>
      <c r="KM126">
        <f>AVERAGEIF($G$2:$KT$2,KM$2,$G45:$KT45)</f>
        <v/>
      </c>
      <c r="KN126">
        <f>AVERAGEIF($G$2:$KT$2,KN$2,$G45:$KT45)</f>
        <v/>
      </c>
      <c r="KO126">
        <f>AVERAGEIF($G$2:$KT$2,KO$2,$G45:$KT45)</f>
        <v/>
      </c>
      <c r="KP126">
        <f>AVERAGEIF($G$2:$KT$2,KP$2,$G45:$KT45)</f>
        <v/>
      </c>
      <c r="KQ126">
        <f>AVERAGEIF($G$2:$KT$2,KQ$2,$G45:$KT45)</f>
        <v/>
      </c>
      <c r="KR126">
        <f>AVERAGEIF($G$2:$KT$2,KR$2,$G45:$KT45)</f>
        <v/>
      </c>
      <c r="KS126">
        <f>AVERAGEIF($G$2:$KT$2,KS$2,$G45:$KT45)</f>
        <v/>
      </c>
      <c r="KT126">
        <f>AVERAGEIF($G$2:$KT$2,KT$2,$G45:$KT45)</f>
        <v/>
      </c>
    </row>
    <row r="127" spans="1:306">
      <c r="B127" t="s">
        <v>59</v>
      </c>
      <c r="C127" t="s">
        <v>88</v>
      </c>
      <c r="D127" t="s">
        <v>53</v>
      </c>
      <c r="G127">
        <f>AVERAGEIF($G$2:$CL$2,G$2,$G46:$CL46)</f>
        <v/>
      </c>
      <c r="H127">
        <f>AVERAGEIF($G$2:$CL$2,H$2,$G46:$CL46)</f>
        <v/>
      </c>
      <c r="I127">
        <f>AVERAGEIF($G$2:$CL$2,I$2,$G46:$CL46)</f>
        <v/>
      </c>
      <c r="J127">
        <f>AVERAGEIF($G$2:$CL$2,J$2,$G46:$CL46)</f>
        <v/>
      </c>
      <c r="K127">
        <f>AVERAGEIF($G$2:$CL$2,K$2,$G46:$CL46)</f>
        <v/>
      </c>
      <c r="L127">
        <f>AVERAGEIF($G$2:$CL$2,L$2,$G46:$CL46)</f>
        <v/>
      </c>
      <c r="M127">
        <f>AVERAGEIF($G$2:$CL$2,M$2,$G46:$CL46)</f>
        <v/>
      </c>
      <c r="N127">
        <f>AVERAGEIF($G$2:$CL$2,N$2,$G46:$CL46)</f>
        <v/>
      </c>
      <c r="O127">
        <f>AVERAGEIF($G$2:$CL$2,O$2,$G46:$CL46)</f>
        <v/>
      </c>
      <c r="P127">
        <f>AVERAGEIF($G$2:$CL$2,P$2,$G46:$CL46)</f>
        <v/>
      </c>
      <c r="Q127">
        <f>AVERAGEIF($G$2:$CL$2,Q$2,$G46:$CL46)</f>
        <v/>
      </c>
      <c r="R127">
        <f>AVERAGEIF($G$2:$CL$2,R$2,$G46:$CL46)</f>
        <v/>
      </c>
      <c r="S127">
        <f>AVERAGEIF($G$2:$CL$2,S$2,$G46:$CL46)</f>
        <v/>
      </c>
      <c r="T127">
        <f>AVERAGEIF($G$2:$CL$2,T$2,$G46:$CL46)</f>
        <v/>
      </c>
      <c r="U127">
        <f>AVERAGEIF($G$2:$CL$2,U$2,$G46:$CL46)</f>
        <v/>
      </c>
      <c r="V127">
        <f>AVERAGEIF($G$2:$CL$2,V$2,$G46:$CL46)</f>
        <v/>
      </c>
      <c r="W127">
        <f>AVERAGEIF($G$2:$CL$2,W$2,$G46:$CL46)</f>
        <v/>
      </c>
      <c r="X127">
        <f>AVERAGEIF($G$2:$CL$2,X$2,$G46:$CL46)</f>
        <v/>
      </c>
      <c r="Y127">
        <f>AVERAGEIF($G$2:$CL$2,Y$2,$G46:$CL46)</f>
        <v/>
      </c>
      <c r="Z127">
        <f>AVERAGEIF($G$2:$CL$2,Z$2,$G46:$CL46)</f>
        <v/>
      </c>
      <c r="AA127">
        <f>AVERAGEIF($G$2:$CL$2,AA$2,$G46:$CL46)</f>
        <v/>
      </c>
      <c r="AB127">
        <f>AVERAGEIF($G$2:$CL$2,AB$2,$G46:$CL46)</f>
        <v/>
      </c>
      <c r="AC127">
        <f>AVERAGEIF($G$2:$CL$2,AC$2,$G46:$CL46)</f>
        <v/>
      </c>
      <c r="AD127">
        <f>AVERAGEIF($G$2:$CL$2,AD$2,$G46:$CL46)</f>
        <v/>
      </c>
      <c r="AE127">
        <f>AVERAGEIF($G$2:$CL$2,AE$2,$G46:$CL46)</f>
        <v/>
      </c>
      <c r="AF127">
        <f>AVERAGEIF($G$2:$CL$2,AF$2,$G46:$CL46)</f>
        <v/>
      </c>
      <c r="AG127">
        <f>AVERAGEIF($G$2:$CL$2,AG$2,$G46:$CL46)</f>
        <v/>
      </c>
      <c r="AH127">
        <f>AVERAGEIF($G$2:$CL$2,AH$2,$G46:$CL46)</f>
        <v/>
      </c>
      <c r="AI127">
        <f>AVERAGEIF($G$2:$CL$2,AI$2,$G46:$CL46)</f>
        <v/>
      </c>
      <c r="AJ127">
        <f>AVERAGEIF($G$2:$CL$2,AJ$2,$G46:$CL46)</f>
        <v/>
      </c>
      <c r="AK127">
        <f>AVERAGEIF($G$2:$CL$2,AK$2,$G46:$CL46)</f>
        <v/>
      </c>
      <c r="AL127">
        <f>AVERAGEIF($G$2:$CL$2,AL$2,$G46:$CL46)</f>
        <v/>
      </c>
      <c r="AM127">
        <f>AVERAGEIF($G$2:$CL$2,AM$2,$G46:$CL46)</f>
        <v/>
      </c>
      <c r="AN127">
        <f>AVERAGEIF($G$2:$CL$2,AN$2,$G46:$CL46)</f>
        <v/>
      </c>
      <c r="AO127">
        <f>AVERAGEIF($G$2:$CL$2,AO$2,$G46:$CL46)</f>
        <v/>
      </c>
      <c r="AP127">
        <f>AVERAGEIF($G$2:$CL$2,AP$2,$G46:$CL46)</f>
        <v/>
      </c>
      <c r="AQ127">
        <f>AVERAGEIF($G$2:$CL$2,AQ$2,$G46:$CL46)</f>
        <v/>
      </c>
      <c r="AR127">
        <f>AVERAGEIF($G$2:$CL$2,AR$2,$G46:$CL46)</f>
        <v/>
      </c>
      <c r="AS127">
        <f>AVERAGEIF($G$2:$CL$2,AS$2,$G46:$CL46)</f>
        <v/>
      </c>
      <c r="AT127">
        <f>AVERAGEIF($G$2:$CL$2,AT$2,$G46:$CL46)</f>
        <v/>
      </c>
      <c r="AU127">
        <f>AVERAGEIF($G$2:$CL$2,AU$2,$G46:$CL46)</f>
        <v/>
      </c>
      <c r="AV127">
        <f>AVERAGEIF($G$2:$CL$2,AV$2,$G46:$CL46)</f>
        <v/>
      </c>
      <c r="AW127">
        <f>AVERAGEIF($G$2:$CL$2,AW$2,$G46:$CL46)</f>
        <v/>
      </c>
      <c r="AX127">
        <f>AVERAGEIF($G$2:$CL$2,AX$2,$G46:$CL46)</f>
        <v/>
      </c>
      <c r="AY127">
        <f>AVERAGEIF($G$2:$CL$2,AY$2,$G46:$CL46)</f>
        <v/>
      </c>
      <c r="AZ127">
        <f>AVERAGEIF($G$2:$CL$2,AZ$2,$G46:$CL46)</f>
        <v/>
      </c>
      <c r="BA127">
        <f>AVERAGEIF($G$2:$CL$2,BA$2,$G46:$CL46)</f>
        <v/>
      </c>
      <c r="BB127">
        <f>AVERAGEIF($G$2:$CL$2,BB$2,$G46:$CL46)</f>
        <v/>
      </c>
      <c r="BC127">
        <f>AVERAGEIF($G$2:$CL$2,BC$2,$G46:$CL46)</f>
        <v/>
      </c>
      <c r="BD127">
        <f>AVERAGEIF($G$2:$CL$2,BD$2,$G46:$CL46)</f>
        <v/>
      </c>
      <c r="BE127">
        <f>AVERAGEIF($G$2:$CL$2,BE$2,$G46:$CL46)</f>
        <v/>
      </c>
      <c r="BF127">
        <f>AVERAGEIF($G$2:$CL$2,BF$2,$G46:$CL46)</f>
        <v/>
      </c>
      <c r="BG127">
        <f>AVERAGEIF($G$2:$CL$2,BG$2,$G46:$CL46)</f>
        <v/>
      </c>
      <c r="BH127">
        <f>AVERAGEIF($G$2:$CL$2,BH$2,$G46:$CL46)</f>
        <v/>
      </c>
      <c r="BI127">
        <f>AVERAGEIF($G$2:$CL$2,BI$2,$G46:$CL46)</f>
        <v/>
      </c>
      <c r="BJ127">
        <f>AVERAGEIF($G$2:$CL$2,BJ$2,$G46:$CL46)</f>
        <v/>
      </c>
      <c r="BK127">
        <f>AVERAGEIF($G$2:$CL$2,BK$2,$G46:$CL46)</f>
        <v/>
      </c>
      <c r="BL127">
        <f>AVERAGEIF($G$2:$CL$2,BL$2,$G46:$CL46)</f>
        <v/>
      </c>
      <c r="BM127">
        <f>AVERAGEIF($G$2:$CL$2,BM$2,$G46:$CL46)</f>
        <v/>
      </c>
      <c r="BN127">
        <f>AVERAGEIF($G$2:$CL$2,BN$2,$G46:$CL46)</f>
        <v/>
      </c>
      <c r="BO127">
        <f>AVERAGEIF($G$2:$CL$2,BO$2,$G46:$CL46)</f>
        <v/>
      </c>
      <c r="BP127">
        <f>AVERAGEIF($G$2:$CL$2,BP$2,$G46:$CL46)</f>
        <v/>
      </c>
      <c r="BQ127">
        <f>AVERAGEIF($G$2:$CL$2,BQ$2,$G46:$CL46)</f>
        <v/>
      </c>
      <c r="BR127">
        <f>AVERAGEIF($G$2:$CL$2,BR$2,$G46:$CL46)</f>
        <v/>
      </c>
      <c r="BS127">
        <f>AVERAGEIF($G$2:$CL$2,BS$2,$G46:$CL46)</f>
        <v/>
      </c>
      <c r="BT127">
        <f>AVERAGEIF($G$2:$CL$2,BT$2,$G46:$CL46)</f>
        <v/>
      </c>
      <c r="BU127">
        <f>AVERAGEIF($G$2:$CL$2,BU$2,$G46:$CL46)</f>
        <v/>
      </c>
      <c r="BV127">
        <f>AVERAGEIF($G$2:$CL$2,BV$2,$G46:$CL46)</f>
        <v/>
      </c>
      <c r="BW127">
        <f>AVERAGEIF($G$2:$CL$2,BW$2,$G46:$CL46)</f>
        <v/>
      </c>
      <c r="BX127">
        <f>AVERAGEIF($G$2:$CL$2,BX$2,$G46:$CL46)</f>
        <v/>
      </c>
      <c r="BY127">
        <f>AVERAGEIF($G$2:$CL$2,BY$2,$G46:$CL46)</f>
        <v/>
      </c>
      <c r="BZ127">
        <f>AVERAGEIF($G$2:$CL$2,BZ$2,$G46:$CL46)</f>
        <v/>
      </c>
      <c r="CA127">
        <f>AVERAGEIF($G$2:$CL$2,CA$2,$G46:$CL46)</f>
        <v/>
      </c>
      <c r="CB127">
        <f>AVERAGEIF($G$2:$CL$2,CB$2,$G46:$CL46)</f>
        <v/>
      </c>
      <c r="CC127">
        <f>AVERAGEIF($G$2:$CL$2,CC$2,$G46:$CL46)</f>
        <v/>
      </c>
      <c r="CD127">
        <f>AVERAGEIF($G$2:$CL$2,CD$2,$G46:$CL46)</f>
        <v/>
      </c>
      <c r="CE127">
        <f>AVERAGEIF($G$2:$CL$2,CE$2,$G46:$CL46)</f>
        <v/>
      </c>
      <c r="CF127">
        <f>AVERAGEIF($G$2:$CL$2,CF$2,$G46:$CL46)</f>
        <v/>
      </c>
      <c r="CG127">
        <f>AVERAGEIF($G$2:$CL$2,CG$2,$G46:$CL46)</f>
        <v/>
      </c>
      <c r="CH127">
        <f>AVERAGEIF($G$2:$CL$2,CH$2,$G46:$CL46)</f>
        <v/>
      </c>
      <c r="CI127">
        <f>AVERAGEIF($G$2:$CL$2,CI$2,$G46:$CL46)</f>
        <v/>
      </c>
      <c r="CJ127">
        <f>AVERAGEIF($G$2:$CL$2,CJ$2,$G46:$CL46)</f>
        <v/>
      </c>
      <c r="CK127">
        <f>AVERAGEIF($G$2:$CL$2,CK$2,$G46:$CL46)</f>
        <v/>
      </c>
      <c r="CL127">
        <f>AVERAGEIF($G$2:$CL$2,CL$2,$G46:$CL46)</f>
        <v/>
      </c>
      <c r="CM127">
        <f>AVERAGEIF($G$2:$KT$2,CM$2,$G46:$KT46)</f>
        <v/>
      </c>
      <c r="CN127">
        <f>AVERAGEIF($G$2:$KT$2,CN$2,$G46:$KT46)</f>
        <v/>
      </c>
      <c r="CO127">
        <f>AVERAGEIF($G$2:$KT$2,CO$2,$G46:$KT46)</f>
        <v/>
      </c>
      <c r="CP127">
        <f>AVERAGEIF($G$2:$KT$2,CP$2,$G46:$KT46)</f>
        <v/>
      </c>
      <c r="CQ127">
        <f>AVERAGEIF($G$2:$KT$2,CQ$2,$G46:$KT46)</f>
        <v/>
      </c>
      <c r="CR127">
        <f>AVERAGEIF($G$2:$KT$2,CR$2,$G46:$KT46)</f>
        <v/>
      </c>
      <c r="CS127">
        <f>AVERAGEIF($G$2:$KT$2,CS$2,$G46:$KT46)</f>
        <v/>
      </c>
      <c r="CT127">
        <f>AVERAGEIF($G$2:$KT$2,CT$2,$G46:$KT46)</f>
        <v/>
      </c>
      <c r="CU127">
        <f>AVERAGEIF($G$2:$KT$2,CU$2,$G46:$KT46)</f>
        <v/>
      </c>
      <c r="CV127">
        <f>AVERAGEIF($G$2:$KT$2,CV$2,$G46:$KT46)</f>
        <v/>
      </c>
      <c r="CW127">
        <f>AVERAGEIF($G$2:$KT$2,CW$2,$G46:$KT46)</f>
        <v/>
      </c>
      <c r="CX127">
        <f>AVERAGEIF($G$2:$KT$2,CX$2,$G46:$KT46)</f>
        <v/>
      </c>
      <c r="CY127">
        <f>AVERAGEIF($G$2:$KT$2,CY$2,$G46:$KT46)</f>
        <v/>
      </c>
      <c r="CZ127">
        <f>AVERAGEIF($G$2:$KT$2,CZ$2,$G46:$KT46)</f>
        <v/>
      </c>
      <c r="DA127">
        <f>AVERAGEIF($G$2:$KT$2,DA$2,$G46:$KT46)</f>
        <v/>
      </c>
      <c r="DB127">
        <f>AVERAGEIF($G$2:$KT$2,DB$2,$G46:$KT46)</f>
        <v/>
      </c>
      <c r="DC127">
        <f>AVERAGEIF($G$2:$KT$2,DC$2,$G46:$KT46)</f>
        <v/>
      </c>
      <c r="DD127">
        <f>AVERAGEIF($G$2:$KT$2,DD$2,$G46:$KT46)</f>
        <v/>
      </c>
      <c r="DE127">
        <f>AVERAGEIF($G$2:$KT$2,DE$2,$G46:$KT46)</f>
        <v/>
      </c>
      <c r="DF127">
        <f>AVERAGEIF($G$2:$KT$2,DF$2,$G46:$KT46)</f>
        <v/>
      </c>
      <c r="DG127">
        <f>AVERAGEIF($G$2:$KT$2,DG$2,$G46:$KT46)</f>
        <v/>
      </c>
      <c r="DH127">
        <f>AVERAGEIF($G$2:$KT$2,DH$2,$G46:$KT46)</f>
        <v/>
      </c>
      <c r="DI127">
        <f>AVERAGEIF($G$2:$KT$2,DI$2,$G46:$KT46)</f>
        <v/>
      </c>
      <c r="DJ127">
        <f>AVERAGEIF($G$2:$KT$2,DJ$2,$G46:$KT46)</f>
        <v/>
      </c>
      <c r="DK127">
        <f>AVERAGEIF($G$2:$KT$2,DK$2,$G46:$KT46)</f>
        <v/>
      </c>
      <c r="DL127">
        <f>AVERAGEIF($G$2:$KT$2,DL$2,$G46:$KT46)</f>
        <v/>
      </c>
      <c r="DM127">
        <f>AVERAGEIF($G$2:$KT$2,DM$2,$G46:$KT46)</f>
        <v/>
      </c>
      <c r="DN127">
        <f>AVERAGEIF($G$2:$KT$2,DN$2,$G46:$KT46)</f>
        <v/>
      </c>
      <c r="DO127">
        <f>AVERAGEIF($G$2:$KT$2,DO$2,$G46:$KT46)</f>
        <v/>
      </c>
      <c r="DP127">
        <f>AVERAGEIF($G$2:$KT$2,DP$2,$G46:$KT46)</f>
        <v/>
      </c>
      <c r="DQ127">
        <f>AVERAGEIF($G$2:$KT$2,DQ$2,$G46:$KT46)</f>
        <v/>
      </c>
      <c r="DR127">
        <f>AVERAGEIF($G$2:$KT$2,DR$2,$G46:$KT46)</f>
        <v/>
      </c>
      <c r="DS127">
        <f>AVERAGEIF($G$2:$KT$2,DS$2,$G46:$KT46)</f>
        <v/>
      </c>
      <c r="DT127">
        <f>AVERAGEIF($G$2:$KT$2,DT$2,$G46:$KT46)</f>
        <v/>
      </c>
      <c r="DU127">
        <f>AVERAGEIF($G$2:$KT$2,DU$2,$G46:$KT46)</f>
        <v/>
      </c>
      <c r="DV127">
        <f>AVERAGEIF($G$2:$KT$2,DV$2,$G46:$KT46)</f>
        <v/>
      </c>
      <c r="DW127">
        <f>AVERAGEIF($G$2:$KT$2,DW$2,$G46:$KT46)</f>
        <v/>
      </c>
      <c r="DX127">
        <f>AVERAGEIF($G$2:$KT$2,DX$2,$G46:$KT46)</f>
        <v/>
      </c>
      <c r="DY127">
        <f>AVERAGEIF($G$2:$KT$2,DY$2,$G46:$KT46)</f>
        <v/>
      </c>
      <c r="DZ127">
        <f>AVERAGEIF($G$2:$KT$2,DZ$2,$G46:$KT46)</f>
        <v/>
      </c>
      <c r="EA127">
        <f>AVERAGEIF($G$2:$KT$2,EA$2,$G46:$KT46)</f>
        <v/>
      </c>
      <c r="EB127">
        <f>AVERAGEIF($G$2:$KT$2,EB$2,$G46:$KT46)</f>
        <v/>
      </c>
      <c r="EC127">
        <f>AVERAGEIF($G$2:$KT$2,EC$2,$G46:$KT46)</f>
        <v/>
      </c>
      <c r="ED127">
        <f>AVERAGEIF($G$2:$KT$2,ED$2,$G46:$KT46)</f>
        <v/>
      </c>
      <c r="EE127">
        <f>AVERAGEIF($G$2:$KT$2,EE$2,$G46:$KT46)</f>
        <v/>
      </c>
      <c r="EF127">
        <f>AVERAGEIF($G$2:$KT$2,EF$2,$G46:$KT46)</f>
        <v/>
      </c>
      <c r="EG127">
        <f>AVERAGEIF($G$2:$KT$2,EG$2,$G46:$KT46)</f>
        <v/>
      </c>
      <c r="EH127">
        <f>AVERAGEIF($G$2:$KT$2,EH$2,$G46:$KT46)</f>
        <v/>
      </c>
      <c r="EI127">
        <f>AVERAGEIF($G$2:$KT$2,EI$2,$G46:$KT46)</f>
        <v/>
      </c>
      <c r="EJ127">
        <f>AVERAGEIF($G$2:$KT$2,EJ$2,$G46:$KT46)</f>
        <v/>
      </c>
      <c r="EK127">
        <f>AVERAGEIF($G$2:$KT$2,EK$2,$G46:$KT46)</f>
        <v/>
      </c>
      <c r="EL127">
        <f>AVERAGEIF($G$2:$KT$2,EL$2,$G46:$KT46)</f>
        <v/>
      </c>
      <c r="EM127">
        <f>AVERAGEIF($G$2:$KT$2,EM$2,$G46:$KT46)</f>
        <v/>
      </c>
      <c r="EN127">
        <f>AVERAGEIF($G$2:$KT$2,EN$2,$G46:$KT46)</f>
        <v/>
      </c>
      <c r="EO127">
        <f>AVERAGEIF($G$2:$KT$2,EO$2,$G46:$KT46)</f>
        <v/>
      </c>
      <c r="EP127">
        <f>AVERAGEIF($G$2:$KT$2,EP$2,$G46:$KT46)</f>
        <v/>
      </c>
      <c r="EQ127">
        <f>AVERAGEIF($G$2:$KT$2,EQ$2,$G46:$KT46)</f>
        <v/>
      </c>
      <c r="ER127">
        <f>AVERAGEIF($G$2:$KT$2,ER$2,$G46:$KT46)</f>
        <v/>
      </c>
      <c r="ES127">
        <f>AVERAGEIF($G$2:$KT$2,ES$2,$G46:$KT46)</f>
        <v/>
      </c>
      <c r="ET127">
        <f>AVERAGEIF($G$2:$KT$2,ET$2,$G46:$KT46)</f>
        <v/>
      </c>
      <c r="EU127">
        <f>AVERAGEIF($G$2:$KT$2,EU$2,$G46:$KT46)</f>
        <v/>
      </c>
      <c r="EV127">
        <f>AVERAGEIF($G$2:$KT$2,EV$2,$G46:$KT46)</f>
        <v/>
      </c>
      <c r="EW127">
        <f>AVERAGEIF($G$2:$KT$2,EW$2,$G46:$KT46)</f>
        <v/>
      </c>
      <c r="EX127">
        <f>AVERAGEIF($G$2:$KT$2,EX$2,$G46:$KT46)</f>
        <v/>
      </c>
      <c r="EY127">
        <f>AVERAGEIF($G$2:$KT$2,EY$2,$G46:$KT46)</f>
        <v/>
      </c>
      <c r="EZ127">
        <f>AVERAGEIF($G$2:$KT$2,EZ$2,$G46:$KT46)</f>
        <v/>
      </c>
      <c r="FA127">
        <f>AVERAGEIF($G$2:$KT$2,FA$2,$G46:$KT46)</f>
        <v/>
      </c>
      <c r="FB127">
        <f>AVERAGEIF($G$2:$KT$2,FB$2,$G46:$KT46)</f>
        <v/>
      </c>
      <c r="FC127">
        <f>AVERAGEIF($G$2:$KT$2,FC$2,$G46:$KT46)</f>
        <v/>
      </c>
      <c r="FD127">
        <f>AVERAGEIF($G$2:$KT$2,FD$2,$G46:$KT46)</f>
        <v/>
      </c>
      <c r="FE127">
        <f>AVERAGEIF($G$2:$KT$2,FE$2,$G46:$KT46)</f>
        <v/>
      </c>
      <c r="FF127">
        <f>AVERAGEIF($G$2:$KT$2,FF$2,$G46:$KT46)</f>
        <v/>
      </c>
      <c r="FG127">
        <f>AVERAGEIF($G$2:$KT$2,FG$2,$G46:$KT46)</f>
        <v/>
      </c>
      <c r="FH127">
        <f>AVERAGEIF($G$2:$KT$2,FH$2,$G46:$KT46)</f>
        <v/>
      </c>
      <c r="FI127">
        <f>AVERAGEIF($G$2:$KT$2,FI$2,$G46:$KT46)</f>
        <v/>
      </c>
      <c r="FJ127">
        <f>AVERAGEIF($G$2:$KT$2,FJ$2,$G46:$KT46)</f>
        <v/>
      </c>
      <c r="FK127">
        <f>AVERAGEIF($G$2:$KT$2,FK$2,$G46:$KT46)</f>
        <v/>
      </c>
      <c r="FL127">
        <f>AVERAGEIF($G$2:$KT$2,FL$2,$G46:$KT46)</f>
        <v/>
      </c>
      <c r="FM127">
        <f>AVERAGEIF($G$2:$KT$2,FM$2,$G46:$KT46)</f>
        <v/>
      </c>
      <c r="FN127">
        <f>AVERAGEIF($G$2:$KT$2,FN$2,$G46:$KT46)</f>
        <v/>
      </c>
      <c r="FO127">
        <f>AVERAGEIF($G$2:$KT$2,FO$2,$G46:$KT46)</f>
        <v/>
      </c>
      <c r="FP127">
        <f>AVERAGEIF($G$2:$KT$2,FP$2,$G46:$KT46)</f>
        <v/>
      </c>
      <c r="FQ127">
        <f>AVERAGEIF($G$2:$KT$2,FQ$2,$G46:$KT46)</f>
        <v/>
      </c>
      <c r="FR127">
        <f>AVERAGEIF($G$2:$KT$2,FR$2,$G46:$KT46)</f>
        <v/>
      </c>
      <c r="FS127">
        <f>AVERAGEIF($G$2:$KT$2,FS$2,$G46:$KT46)</f>
        <v/>
      </c>
      <c r="FT127">
        <f>AVERAGEIF($G$2:$KT$2,FT$2,$G46:$KT46)</f>
        <v/>
      </c>
      <c r="FU127">
        <f>AVERAGEIF($G$2:$KT$2,FU$2,$G46:$KT46)</f>
        <v/>
      </c>
      <c r="FV127">
        <f>AVERAGEIF($G$2:$KT$2,FV$2,$G46:$KT46)</f>
        <v/>
      </c>
      <c r="FW127">
        <f>AVERAGEIF($G$2:$KT$2,FW$2,$G46:$KT46)</f>
        <v/>
      </c>
      <c r="FX127">
        <f>AVERAGEIF($G$2:$KT$2,FX$2,$G46:$KT46)</f>
        <v/>
      </c>
      <c r="FY127">
        <f>AVERAGEIF($G$2:$KT$2,FY$2,$G46:$KT46)</f>
        <v/>
      </c>
      <c r="FZ127">
        <f>AVERAGEIF($G$2:$KT$2,FZ$2,$G46:$KT46)</f>
        <v/>
      </c>
      <c r="GA127">
        <f>AVERAGEIF($G$2:$KT$2,GA$2,$G46:$KT46)</f>
        <v/>
      </c>
      <c r="GB127">
        <f>AVERAGEIF($G$2:$KT$2,GB$2,$G46:$KT46)</f>
        <v/>
      </c>
      <c r="GC127">
        <f>AVERAGEIF($G$2:$KT$2,GC$2,$G46:$KT46)</f>
        <v/>
      </c>
      <c r="GD127">
        <f>AVERAGEIF($G$2:$KT$2,GD$2,$G46:$KT46)</f>
        <v/>
      </c>
      <c r="GE127">
        <f>AVERAGEIF($G$2:$KT$2,GE$2,$G46:$KT46)</f>
        <v/>
      </c>
      <c r="GF127">
        <f>AVERAGEIF($G$2:$KT$2,GF$2,$G46:$KT46)</f>
        <v/>
      </c>
      <c r="GG127">
        <f>AVERAGEIF($G$2:$KT$2,GG$2,$G46:$KT46)</f>
        <v/>
      </c>
      <c r="GH127">
        <f>AVERAGEIF($G$2:$KT$2,GH$2,$G46:$KT46)</f>
        <v/>
      </c>
      <c r="GI127">
        <f>AVERAGEIF($G$2:$KT$2,GI$2,$G46:$KT46)</f>
        <v/>
      </c>
      <c r="GJ127">
        <f>AVERAGEIF($G$2:$KT$2,GJ$2,$G46:$KT46)</f>
        <v/>
      </c>
      <c r="GK127">
        <f>AVERAGEIF($G$2:$KT$2,GK$2,$G46:$KT46)</f>
        <v/>
      </c>
      <c r="GL127">
        <f>AVERAGEIF($G$2:$KT$2,GL$2,$G46:$KT46)</f>
        <v/>
      </c>
      <c r="GM127">
        <f>AVERAGEIF($G$2:$KT$2,GM$2,$G46:$KT46)</f>
        <v/>
      </c>
      <c r="GN127">
        <f>AVERAGEIF($G$2:$KT$2,GN$2,$G46:$KT46)</f>
        <v/>
      </c>
      <c r="GO127">
        <f>AVERAGEIF($G$2:$KT$2,GO$2,$G46:$KT46)</f>
        <v/>
      </c>
      <c r="GP127">
        <f>AVERAGEIF($G$2:$KT$2,GP$2,$G46:$KT46)</f>
        <v/>
      </c>
      <c r="GQ127">
        <f>AVERAGEIF($G$2:$KT$2,GQ$2,$G46:$KT46)</f>
        <v/>
      </c>
      <c r="GR127">
        <f>AVERAGEIF($G$2:$KT$2,GR$2,$G46:$KT46)</f>
        <v/>
      </c>
      <c r="GS127">
        <f>AVERAGEIF($G$2:$KT$2,GS$2,$G46:$KT46)</f>
        <v/>
      </c>
      <c r="GT127">
        <f>AVERAGEIF($G$2:$KT$2,GT$2,$G46:$KT46)</f>
        <v/>
      </c>
      <c r="GU127">
        <f>AVERAGEIF($G$2:$KT$2,GU$2,$G46:$KT46)</f>
        <v/>
      </c>
      <c r="GV127">
        <f>AVERAGEIF($G$2:$KT$2,GV$2,$G46:$KT46)</f>
        <v/>
      </c>
      <c r="GW127">
        <f>AVERAGEIF($G$2:$KT$2,GW$2,$G46:$KT46)</f>
        <v/>
      </c>
      <c r="GX127">
        <f>AVERAGEIF($G$2:$KT$2,GX$2,$G46:$KT46)</f>
        <v/>
      </c>
      <c r="GY127">
        <f>AVERAGEIF($G$2:$KT$2,GY$2,$G46:$KT46)</f>
        <v/>
      </c>
      <c r="GZ127">
        <f>AVERAGEIF($G$2:$KT$2,GZ$2,$G46:$KT46)</f>
        <v/>
      </c>
      <c r="HA127">
        <f>AVERAGEIF($G$2:$KT$2,HA$2,$G46:$KT46)</f>
        <v/>
      </c>
      <c r="HB127">
        <f>AVERAGEIF($G$2:$KT$2,HB$2,$G46:$KT46)</f>
        <v/>
      </c>
      <c r="HC127">
        <f>AVERAGEIF($G$2:$KT$2,HC$2,$G46:$KT46)</f>
        <v/>
      </c>
      <c r="HD127">
        <f>AVERAGEIF($G$2:$KT$2,HD$2,$G46:$KT46)</f>
        <v/>
      </c>
      <c r="HE127">
        <f>AVERAGEIF($G$2:$KT$2,HE$2,$G46:$KT46)</f>
        <v/>
      </c>
      <c r="HF127">
        <f>AVERAGEIF($G$2:$KT$2,HF$2,$G46:$KT46)</f>
        <v/>
      </c>
      <c r="HG127">
        <f>AVERAGEIF($G$2:$KT$2,HG$2,$G46:$KT46)</f>
        <v/>
      </c>
      <c r="HH127">
        <f>AVERAGEIF($G$2:$KT$2,HH$2,$G46:$KT46)</f>
        <v/>
      </c>
      <c r="HI127">
        <f>AVERAGEIF($G$2:$KT$2,HI$2,$G46:$KT46)</f>
        <v/>
      </c>
      <c r="HJ127">
        <f>AVERAGEIF($G$2:$KT$2,HJ$2,$G46:$KT46)</f>
        <v/>
      </c>
      <c r="HK127">
        <f>AVERAGEIF($G$2:$KT$2,HK$2,$G46:$KT46)</f>
        <v/>
      </c>
      <c r="HL127">
        <f>AVERAGEIF($G$2:$KT$2,HL$2,$G46:$KT46)</f>
        <v/>
      </c>
      <c r="HM127">
        <f>AVERAGEIF($G$2:$KT$2,HM$2,$G46:$KT46)</f>
        <v/>
      </c>
      <c r="HN127">
        <f>AVERAGEIF($G$2:$KT$2,HN$2,$G46:$KT46)</f>
        <v/>
      </c>
      <c r="HO127">
        <f>AVERAGEIF($G$2:$KT$2,HO$2,$G46:$KT46)</f>
        <v/>
      </c>
      <c r="HP127">
        <f>AVERAGEIF($G$2:$KT$2,HP$2,$G46:$KT46)</f>
        <v/>
      </c>
      <c r="HQ127">
        <f>AVERAGEIF($G$2:$KT$2,HQ$2,$G46:$KT46)</f>
        <v/>
      </c>
      <c r="HR127">
        <f>AVERAGEIF($G$2:$KT$2,HR$2,$G46:$KT46)</f>
        <v/>
      </c>
      <c r="HS127">
        <f>AVERAGEIF($G$2:$KT$2,HS$2,$G46:$KT46)</f>
        <v/>
      </c>
      <c r="HT127">
        <f>AVERAGEIF($G$2:$KT$2,HT$2,$G46:$KT46)</f>
        <v/>
      </c>
      <c r="HU127">
        <f>AVERAGEIF($G$2:$KT$2,HU$2,$G46:$KT46)</f>
        <v/>
      </c>
      <c r="HV127">
        <f>AVERAGEIF($G$2:$KT$2,HV$2,$G46:$KT46)</f>
        <v/>
      </c>
      <c r="HW127">
        <f>AVERAGEIF($G$2:$KT$2,HW$2,$G46:$KT46)</f>
        <v/>
      </c>
      <c r="HX127">
        <f>AVERAGEIF($G$2:$KT$2,HX$2,$G46:$KT46)</f>
        <v/>
      </c>
      <c r="HY127">
        <f>AVERAGEIF($G$2:$KT$2,HY$2,$G46:$KT46)</f>
        <v/>
      </c>
      <c r="HZ127">
        <f>AVERAGEIF($G$2:$KT$2,HZ$2,$G46:$KT46)</f>
        <v/>
      </c>
      <c r="IA127">
        <f>AVERAGEIF($G$2:$KT$2,IA$2,$G46:$KT46)</f>
        <v/>
      </c>
      <c r="IB127">
        <f>AVERAGEIF($G$2:$KT$2,IB$2,$G46:$KT46)</f>
        <v/>
      </c>
      <c r="IC127">
        <f>AVERAGEIF($G$2:$KT$2,IC$2,$G46:$KT46)</f>
        <v/>
      </c>
      <c r="ID127">
        <f>AVERAGEIF($G$2:$KT$2,ID$2,$G46:$KT46)</f>
        <v/>
      </c>
      <c r="IE127">
        <f>AVERAGEIF($G$2:$KT$2,IE$2,$G46:$KT46)</f>
        <v/>
      </c>
      <c r="IF127">
        <f>AVERAGEIF($G$2:$KT$2,IF$2,$G46:$KT46)</f>
        <v/>
      </c>
      <c r="IG127">
        <f>AVERAGEIF($G$2:$KT$2,IG$2,$G46:$KT46)</f>
        <v/>
      </c>
      <c r="IH127">
        <f>AVERAGEIF($G$2:$KT$2,IH$2,$G46:$KT46)</f>
        <v/>
      </c>
      <c r="II127">
        <f>AVERAGEIF($G$2:$KT$2,II$2,$G46:$KT46)</f>
        <v/>
      </c>
      <c r="IJ127">
        <f>AVERAGEIF($G$2:$KT$2,IJ$2,$G46:$KT46)</f>
        <v/>
      </c>
      <c r="IK127">
        <f>AVERAGEIF($G$2:$KT$2,IK$2,$G46:$KT46)</f>
        <v/>
      </c>
      <c r="IL127">
        <f>AVERAGEIF($G$2:$KT$2,IL$2,$G46:$KT46)</f>
        <v/>
      </c>
      <c r="IM127">
        <f>AVERAGEIF($G$2:$KT$2,IM$2,$G46:$KT46)</f>
        <v/>
      </c>
      <c r="IN127">
        <f>AVERAGEIF($G$2:$KT$2,IN$2,$G46:$KT46)</f>
        <v/>
      </c>
      <c r="IO127">
        <f>AVERAGEIF($G$2:$KT$2,IO$2,$G46:$KT46)</f>
        <v/>
      </c>
      <c r="IP127">
        <f>AVERAGEIF($G$2:$KT$2,IP$2,$G46:$KT46)</f>
        <v/>
      </c>
      <c r="IQ127">
        <f>AVERAGEIF($G$2:$KT$2,IQ$2,$G46:$KT46)</f>
        <v/>
      </c>
      <c r="IR127">
        <f>AVERAGEIF($G$2:$KT$2,IR$2,$G46:$KT46)</f>
        <v/>
      </c>
      <c r="IS127">
        <f>AVERAGEIF($G$2:$KT$2,IS$2,$G46:$KT46)</f>
        <v/>
      </c>
      <c r="IT127">
        <f>AVERAGEIF($G$2:$KT$2,IT$2,$G46:$KT46)</f>
        <v/>
      </c>
      <c r="IU127">
        <f>AVERAGEIF($G$2:$KT$2,IU$2,$G46:$KT46)</f>
        <v/>
      </c>
      <c r="IV127">
        <f>AVERAGEIF($G$2:$KT$2,IV$2,$G46:$KT46)</f>
        <v/>
      </c>
      <c r="IW127">
        <f>AVERAGEIF($G$2:$KT$2,IW$2,$G46:$KT46)</f>
        <v/>
      </c>
      <c r="IX127">
        <f>AVERAGEIF($G$2:$KT$2,IX$2,$G46:$KT46)</f>
        <v/>
      </c>
      <c r="IY127">
        <f>AVERAGEIF($G$2:$KT$2,IY$2,$G46:$KT46)</f>
        <v/>
      </c>
      <c r="IZ127">
        <f>AVERAGEIF($G$2:$KT$2,IZ$2,$G46:$KT46)</f>
        <v/>
      </c>
      <c r="JA127">
        <f>AVERAGEIF($G$2:$KT$2,JA$2,$G46:$KT46)</f>
        <v/>
      </c>
      <c r="JB127">
        <f>AVERAGEIF($G$2:$KT$2,JB$2,$G46:$KT46)</f>
        <v/>
      </c>
      <c r="JC127">
        <f>AVERAGEIF($G$2:$KT$2,JC$2,$G46:$KT46)</f>
        <v/>
      </c>
      <c r="JD127">
        <f>AVERAGEIF($G$2:$KT$2,JD$2,$G46:$KT46)</f>
        <v/>
      </c>
      <c r="JE127">
        <f>AVERAGEIF($G$2:$KT$2,JE$2,$G46:$KT46)</f>
        <v/>
      </c>
      <c r="JF127">
        <f>AVERAGEIF($G$2:$KT$2,JF$2,$G46:$KT46)</f>
        <v/>
      </c>
      <c r="JG127">
        <f>AVERAGEIF($G$2:$KT$2,JG$2,$G46:$KT46)</f>
        <v/>
      </c>
      <c r="JH127">
        <f>AVERAGEIF($G$2:$KT$2,JH$2,$G46:$KT46)</f>
        <v/>
      </c>
      <c r="JI127">
        <f>AVERAGEIF($G$2:$KT$2,JI$2,$G46:$KT46)</f>
        <v/>
      </c>
      <c r="JJ127">
        <f>AVERAGEIF($G$2:$KT$2,JJ$2,$G46:$KT46)</f>
        <v/>
      </c>
      <c r="JK127">
        <f>AVERAGEIF($G$2:$KT$2,JK$2,$G46:$KT46)</f>
        <v/>
      </c>
      <c r="JL127">
        <f>AVERAGEIF($G$2:$KT$2,JL$2,$G46:$KT46)</f>
        <v/>
      </c>
      <c r="JM127">
        <f>AVERAGEIF($G$2:$KT$2,JM$2,$G46:$KT46)</f>
        <v/>
      </c>
      <c r="JN127">
        <f>AVERAGEIF($G$2:$KT$2,JN$2,$G46:$KT46)</f>
        <v/>
      </c>
      <c r="JO127">
        <f>AVERAGEIF($G$2:$KT$2,JO$2,$G46:$KT46)</f>
        <v/>
      </c>
      <c r="JP127">
        <f>AVERAGEIF($G$2:$KT$2,JP$2,$G46:$KT46)</f>
        <v/>
      </c>
      <c r="JQ127">
        <f>AVERAGEIF($G$2:$KT$2,JQ$2,$G46:$KT46)</f>
        <v/>
      </c>
      <c r="JR127">
        <f>AVERAGEIF($G$2:$KT$2,JR$2,$G46:$KT46)</f>
        <v/>
      </c>
      <c r="JS127">
        <f>AVERAGEIF($G$2:$KT$2,JS$2,$G46:$KT46)</f>
        <v/>
      </c>
      <c r="JT127">
        <f>AVERAGEIF($G$2:$KT$2,JT$2,$G46:$KT46)</f>
        <v/>
      </c>
      <c r="JU127">
        <f>AVERAGEIF($G$2:$KT$2,JU$2,$G46:$KT46)</f>
        <v/>
      </c>
      <c r="JV127">
        <f>AVERAGEIF($G$2:$KT$2,JV$2,$G46:$KT46)</f>
        <v/>
      </c>
      <c r="JW127">
        <f>AVERAGEIF($G$2:$KT$2,JW$2,$G46:$KT46)</f>
        <v/>
      </c>
      <c r="JX127">
        <f>AVERAGEIF($G$2:$KT$2,JX$2,$G46:$KT46)</f>
        <v/>
      </c>
      <c r="JY127">
        <f>AVERAGEIF($G$2:$KT$2,JY$2,$G46:$KT46)</f>
        <v/>
      </c>
      <c r="JZ127">
        <f>AVERAGEIF($G$2:$KT$2,JZ$2,$G46:$KT46)</f>
        <v/>
      </c>
      <c r="KA127">
        <f>AVERAGEIF($G$2:$KT$2,KA$2,$G46:$KT46)</f>
        <v/>
      </c>
      <c r="KB127">
        <f>AVERAGEIF($G$2:$KT$2,KB$2,$G46:$KT46)</f>
        <v/>
      </c>
      <c r="KC127">
        <f>AVERAGEIF($G$2:$KT$2,KC$2,$G46:$KT46)</f>
        <v/>
      </c>
      <c r="KD127">
        <f>AVERAGEIF($G$2:$KT$2,KD$2,$G46:$KT46)</f>
        <v/>
      </c>
      <c r="KE127">
        <f>AVERAGEIF($G$2:$KT$2,KE$2,$G46:$KT46)</f>
        <v/>
      </c>
      <c r="KF127">
        <f>AVERAGEIF($G$2:$KT$2,KF$2,$G46:$KT46)</f>
        <v/>
      </c>
      <c r="KG127">
        <f>AVERAGEIF($G$2:$KT$2,KG$2,$G46:$KT46)</f>
        <v/>
      </c>
      <c r="KH127">
        <f>AVERAGEIF($G$2:$KT$2,KH$2,$G46:$KT46)</f>
        <v/>
      </c>
      <c r="KI127">
        <f>AVERAGEIF($G$2:$KT$2,KI$2,$G46:$KT46)</f>
        <v/>
      </c>
      <c r="KJ127">
        <f>AVERAGEIF($G$2:$KT$2,KJ$2,$G46:$KT46)</f>
        <v/>
      </c>
      <c r="KK127">
        <f>AVERAGEIF($G$2:$KT$2,KK$2,$G46:$KT46)</f>
        <v/>
      </c>
      <c r="KL127">
        <f>AVERAGEIF($G$2:$KT$2,KL$2,$G46:$KT46)</f>
        <v/>
      </c>
      <c r="KM127">
        <f>AVERAGEIF($G$2:$KT$2,KM$2,$G46:$KT46)</f>
        <v/>
      </c>
      <c r="KN127">
        <f>AVERAGEIF($G$2:$KT$2,KN$2,$G46:$KT46)</f>
        <v/>
      </c>
      <c r="KO127">
        <f>AVERAGEIF($G$2:$KT$2,KO$2,$G46:$KT46)</f>
        <v/>
      </c>
      <c r="KP127">
        <f>AVERAGEIF($G$2:$KT$2,KP$2,$G46:$KT46)</f>
        <v/>
      </c>
      <c r="KQ127">
        <f>AVERAGEIF($G$2:$KT$2,KQ$2,$G46:$KT46)</f>
        <v/>
      </c>
      <c r="KR127">
        <f>AVERAGEIF($G$2:$KT$2,KR$2,$G46:$KT46)</f>
        <v/>
      </c>
      <c r="KS127">
        <f>AVERAGEIF($G$2:$KT$2,KS$2,$G46:$KT46)</f>
        <v/>
      </c>
      <c r="KT127">
        <f>AVERAGEIF($G$2:$KT$2,KT$2,$G46:$KT46)</f>
        <v/>
      </c>
    </row>
    <row r="128" spans="1:306">
      <c r="B128" t="s">
        <v>61</v>
      </c>
      <c r="C128" t="s">
        <v>89</v>
      </c>
      <c r="D128" t="s">
        <v>53</v>
      </c>
      <c r="G128">
        <f>AVERAGEIF($G$2:$CL$2,G$2,$G47:$CL47)</f>
        <v/>
      </c>
      <c r="H128">
        <f>AVERAGEIF($G$2:$CL$2,H$2,$G47:$CL47)</f>
        <v/>
      </c>
      <c r="I128">
        <f>AVERAGEIF($G$2:$CL$2,I$2,$G47:$CL47)</f>
        <v/>
      </c>
      <c r="J128">
        <f>AVERAGEIF($G$2:$CL$2,J$2,$G47:$CL47)</f>
        <v/>
      </c>
      <c r="K128">
        <f>AVERAGEIF($G$2:$CL$2,K$2,$G47:$CL47)</f>
        <v/>
      </c>
      <c r="L128">
        <f>AVERAGEIF($G$2:$CL$2,L$2,$G47:$CL47)</f>
        <v/>
      </c>
      <c r="M128">
        <f>AVERAGEIF($G$2:$CL$2,M$2,$G47:$CL47)</f>
        <v/>
      </c>
      <c r="N128">
        <f>AVERAGEIF($G$2:$CL$2,N$2,$G47:$CL47)</f>
        <v/>
      </c>
      <c r="O128">
        <f>AVERAGEIF($G$2:$CL$2,O$2,$G47:$CL47)</f>
        <v/>
      </c>
      <c r="P128">
        <f>AVERAGEIF($G$2:$CL$2,P$2,$G47:$CL47)</f>
        <v/>
      </c>
      <c r="Q128">
        <f>AVERAGEIF($G$2:$CL$2,Q$2,$G47:$CL47)</f>
        <v/>
      </c>
      <c r="R128">
        <f>AVERAGEIF($G$2:$CL$2,R$2,$G47:$CL47)</f>
        <v/>
      </c>
      <c r="S128">
        <f>AVERAGEIF($G$2:$CL$2,S$2,$G47:$CL47)</f>
        <v/>
      </c>
      <c r="T128">
        <f>AVERAGEIF($G$2:$CL$2,T$2,$G47:$CL47)</f>
        <v/>
      </c>
      <c r="U128">
        <f>AVERAGEIF($G$2:$CL$2,U$2,$G47:$CL47)</f>
        <v/>
      </c>
      <c r="V128">
        <f>AVERAGEIF($G$2:$CL$2,V$2,$G47:$CL47)</f>
        <v/>
      </c>
      <c r="W128">
        <f>AVERAGEIF($G$2:$CL$2,W$2,$G47:$CL47)</f>
        <v/>
      </c>
      <c r="X128">
        <f>AVERAGEIF($G$2:$CL$2,X$2,$G47:$CL47)</f>
        <v/>
      </c>
      <c r="Y128">
        <f>AVERAGEIF($G$2:$CL$2,Y$2,$G47:$CL47)</f>
        <v/>
      </c>
      <c r="Z128">
        <f>AVERAGEIF($G$2:$CL$2,Z$2,$G47:$CL47)</f>
        <v/>
      </c>
      <c r="AA128">
        <f>AVERAGEIF($G$2:$CL$2,AA$2,$G47:$CL47)</f>
        <v/>
      </c>
      <c r="AB128">
        <f>AVERAGEIF($G$2:$CL$2,AB$2,$G47:$CL47)</f>
        <v/>
      </c>
      <c r="AC128">
        <f>AVERAGEIF($G$2:$CL$2,AC$2,$G47:$CL47)</f>
        <v/>
      </c>
      <c r="AD128">
        <f>AVERAGEIF($G$2:$CL$2,AD$2,$G47:$CL47)</f>
        <v/>
      </c>
      <c r="AE128">
        <f>AVERAGEIF($G$2:$CL$2,AE$2,$G47:$CL47)</f>
        <v/>
      </c>
      <c r="AF128">
        <f>AVERAGEIF($G$2:$CL$2,AF$2,$G47:$CL47)</f>
        <v/>
      </c>
      <c r="AG128">
        <f>AVERAGEIF($G$2:$CL$2,AG$2,$G47:$CL47)</f>
        <v/>
      </c>
      <c r="AH128">
        <f>AVERAGEIF($G$2:$CL$2,AH$2,$G47:$CL47)</f>
        <v/>
      </c>
      <c r="AI128">
        <f>AVERAGEIF($G$2:$CL$2,AI$2,$G47:$CL47)</f>
        <v/>
      </c>
      <c r="AJ128">
        <f>AVERAGEIF($G$2:$CL$2,AJ$2,$G47:$CL47)</f>
        <v/>
      </c>
      <c r="AK128">
        <f>AVERAGEIF($G$2:$CL$2,AK$2,$G47:$CL47)</f>
        <v/>
      </c>
      <c r="AL128">
        <f>AVERAGEIF($G$2:$CL$2,AL$2,$G47:$CL47)</f>
        <v/>
      </c>
      <c r="AM128">
        <f>AVERAGEIF($G$2:$CL$2,AM$2,$G47:$CL47)</f>
        <v/>
      </c>
      <c r="AN128">
        <f>AVERAGEIF($G$2:$CL$2,AN$2,$G47:$CL47)</f>
        <v/>
      </c>
      <c r="AO128">
        <f>AVERAGEIF($G$2:$CL$2,AO$2,$G47:$CL47)</f>
        <v/>
      </c>
      <c r="AP128">
        <f>AVERAGEIF($G$2:$CL$2,AP$2,$G47:$CL47)</f>
        <v/>
      </c>
      <c r="AQ128">
        <f>AVERAGEIF($G$2:$CL$2,AQ$2,$G47:$CL47)</f>
        <v/>
      </c>
      <c r="AR128">
        <f>AVERAGEIF($G$2:$CL$2,AR$2,$G47:$CL47)</f>
        <v/>
      </c>
      <c r="AS128">
        <f>AVERAGEIF($G$2:$CL$2,AS$2,$G47:$CL47)</f>
        <v/>
      </c>
      <c r="AT128">
        <f>AVERAGEIF($G$2:$CL$2,AT$2,$G47:$CL47)</f>
        <v/>
      </c>
      <c r="AU128">
        <f>AVERAGEIF($G$2:$CL$2,AU$2,$G47:$CL47)</f>
        <v/>
      </c>
      <c r="AV128">
        <f>AVERAGEIF($G$2:$CL$2,AV$2,$G47:$CL47)</f>
        <v/>
      </c>
      <c r="AW128">
        <f>AVERAGEIF($G$2:$CL$2,AW$2,$G47:$CL47)</f>
        <v/>
      </c>
      <c r="AX128">
        <f>AVERAGEIF($G$2:$CL$2,AX$2,$G47:$CL47)</f>
        <v/>
      </c>
      <c r="AY128">
        <f>AVERAGEIF($G$2:$CL$2,AY$2,$G47:$CL47)</f>
        <v/>
      </c>
      <c r="AZ128">
        <f>AVERAGEIF($G$2:$CL$2,AZ$2,$G47:$CL47)</f>
        <v/>
      </c>
      <c r="BA128">
        <f>AVERAGEIF($G$2:$CL$2,BA$2,$G47:$CL47)</f>
        <v/>
      </c>
      <c r="BB128">
        <f>AVERAGEIF($G$2:$CL$2,BB$2,$G47:$CL47)</f>
        <v/>
      </c>
      <c r="BC128">
        <f>AVERAGEIF($G$2:$CL$2,BC$2,$G47:$CL47)</f>
        <v/>
      </c>
      <c r="BD128">
        <f>AVERAGEIF($G$2:$CL$2,BD$2,$G47:$CL47)</f>
        <v/>
      </c>
      <c r="BE128">
        <f>AVERAGEIF($G$2:$CL$2,BE$2,$G47:$CL47)</f>
        <v/>
      </c>
      <c r="BF128">
        <f>AVERAGEIF($G$2:$CL$2,BF$2,$G47:$CL47)</f>
        <v/>
      </c>
      <c r="BG128">
        <f>AVERAGEIF($G$2:$CL$2,BG$2,$G47:$CL47)</f>
        <v/>
      </c>
      <c r="BH128">
        <f>AVERAGEIF($G$2:$CL$2,BH$2,$G47:$CL47)</f>
        <v/>
      </c>
      <c r="BI128">
        <f>AVERAGEIF($G$2:$CL$2,BI$2,$G47:$CL47)</f>
        <v/>
      </c>
      <c r="BJ128">
        <f>AVERAGEIF($G$2:$CL$2,BJ$2,$G47:$CL47)</f>
        <v/>
      </c>
      <c r="BK128">
        <f>AVERAGEIF($G$2:$CL$2,BK$2,$G47:$CL47)</f>
        <v/>
      </c>
      <c r="BL128">
        <f>AVERAGEIF($G$2:$CL$2,BL$2,$G47:$CL47)</f>
        <v/>
      </c>
      <c r="BM128">
        <f>AVERAGEIF($G$2:$CL$2,BM$2,$G47:$CL47)</f>
        <v/>
      </c>
      <c r="BN128">
        <f>AVERAGEIF($G$2:$CL$2,BN$2,$G47:$CL47)</f>
        <v/>
      </c>
      <c r="BO128">
        <f>AVERAGEIF($G$2:$CL$2,BO$2,$G47:$CL47)</f>
        <v/>
      </c>
      <c r="BP128">
        <f>AVERAGEIF($G$2:$CL$2,BP$2,$G47:$CL47)</f>
        <v/>
      </c>
      <c r="BQ128">
        <f>AVERAGEIF($G$2:$CL$2,BQ$2,$G47:$CL47)</f>
        <v/>
      </c>
      <c r="BR128">
        <f>AVERAGEIF($G$2:$CL$2,BR$2,$G47:$CL47)</f>
        <v/>
      </c>
      <c r="BS128">
        <f>AVERAGEIF($G$2:$CL$2,BS$2,$G47:$CL47)</f>
        <v/>
      </c>
      <c r="BT128">
        <f>AVERAGEIF($G$2:$CL$2,BT$2,$G47:$CL47)</f>
        <v/>
      </c>
      <c r="BU128">
        <f>AVERAGEIF($G$2:$CL$2,BU$2,$G47:$CL47)</f>
        <v/>
      </c>
      <c r="BV128">
        <f>AVERAGEIF($G$2:$CL$2,BV$2,$G47:$CL47)</f>
        <v/>
      </c>
      <c r="BW128">
        <f>AVERAGEIF($G$2:$CL$2,BW$2,$G47:$CL47)</f>
        <v/>
      </c>
      <c r="BX128">
        <f>AVERAGEIF($G$2:$CL$2,BX$2,$G47:$CL47)</f>
        <v/>
      </c>
      <c r="BY128">
        <f>AVERAGEIF($G$2:$CL$2,BY$2,$G47:$CL47)</f>
        <v/>
      </c>
      <c r="BZ128">
        <f>AVERAGEIF($G$2:$CL$2,BZ$2,$G47:$CL47)</f>
        <v/>
      </c>
      <c r="CA128">
        <f>AVERAGEIF($G$2:$CL$2,CA$2,$G47:$CL47)</f>
        <v/>
      </c>
      <c r="CB128">
        <f>AVERAGEIF($G$2:$CL$2,CB$2,$G47:$CL47)</f>
        <v/>
      </c>
      <c r="CC128">
        <f>AVERAGEIF($G$2:$CL$2,CC$2,$G47:$CL47)</f>
        <v/>
      </c>
      <c r="CD128">
        <f>AVERAGEIF($G$2:$CL$2,CD$2,$G47:$CL47)</f>
        <v/>
      </c>
      <c r="CE128">
        <f>AVERAGEIF($G$2:$CL$2,CE$2,$G47:$CL47)</f>
        <v/>
      </c>
      <c r="CF128">
        <f>AVERAGEIF($G$2:$CL$2,CF$2,$G47:$CL47)</f>
        <v/>
      </c>
      <c r="CG128">
        <f>AVERAGEIF($G$2:$CL$2,CG$2,$G47:$CL47)</f>
        <v/>
      </c>
      <c r="CH128">
        <f>AVERAGEIF($G$2:$CL$2,CH$2,$G47:$CL47)</f>
        <v/>
      </c>
      <c r="CI128">
        <f>AVERAGEIF($G$2:$CL$2,CI$2,$G47:$CL47)</f>
        <v/>
      </c>
      <c r="CJ128">
        <f>AVERAGEIF($G$2:$CL$2,CJ$2,$G47:$CL47)</f>
        <v/>
      </c>
      <c r="CK128">
        <f>AVERAGEIF($G$2:$CL$2,CK$2,$G47:$CL47)</f>
        <v/>
      </c>
      <c r="CL128">
        <f>AVERAGEIF($G$2:$CL$2,CL$2,$G47:$CL47)</f>
        <v/>
      </c>
      <c r="CM128">
        <f>AVERAGEIF($G$2:$KT$2,CM$2,$G47:$KT47)</f>
        <v/>
      </c>
      <c r="CN128">
        <f>AVERAGEIF($G$2:$KT$2,CN$2,$G47:$KT47)</f>
        <v/>
      </c>
      <c r="CO128">
        <f>AVERAGEIF($G$2:$KT$2,CO$2,$G47:$KT47)</f>
        <v/>
      </c>
      <c r="CP128">
        <f>AVERAGEIF($G$2:$KT$2,CP$2,$G47:$KT47)</f>
        <v/>
      </c>
      <c r="CQ128">
        <f>AVERAGEIF($G$2:$KT$2,CQ$2,$G47:$KT47)</f>
        <v/>
      </c>
      <c r="CR128">
        <f>AVERAGEIF($G$2:$KT$2,CR$2,$G47:$KT47)</f>
        <v/>
      </c>
      <c r="CS128">
        <f>AVERAGEIF($G$2:$KT$2,CS$2,$G47:$KT47)</f>
        <v/>
      </c>
      <c r="CT128">
        <f>AVERAGEIF($G$2:$KT$2,CT$2,$G47:$KT47)</f>
        <v/>
      </c>
      <c r="CU128">
        <f>AVERAGEIF($G$2:$KT$2,CU$2,$G47:$KT47)</f>
        <v/>
      </c>
      <c r="CV128">
        <f>AVERAGEIF($G$2:$KT$2,CV$2,$G47:$KT47)</f>
        <v/>
      </c>
      <c r="CW128">
        <f>AVERAGEIF($G$2:$KT$2,CW$2,$G47:$KT47)</f>
        <v/>
      </c>
      <c r="CX128">
        <f>AVERAGEIF($G$2:$KT$2,CX$2,$G47:$KT47)</f>
        <v/>
      </c>
      <c r="CY128">
        <f>AVERAGEIF($G$2:$KT$2,CY$2,$G47:$KT47)</f>
        <v/>
      </c>
      <c r="CZ128">
        <f>AVERAGEIF($G$2:$KT$2,CZ$2,$G47:$KT47)</f>
        <v/>
      </c>
      <c r="DA128">
        <f>AVERAGEIF($G$2:$KT$2,DA$2,$G47:$KT47)</f>
        <v/>
      </c>
      <c r="DB128">
        <f>AVERAGEIF($G$2:$KT$2,DB$2,$G47:$KT47)</f>
        <v/>
      </c>
      <c r="DC128">
        <f>AVERAGEIF($G$2:$KT$2,DC$2,$G47:$KT47)</f>
        <v/>
      </c>
      <c r="DD128">
        <f>AVERAGEIF($G$2:$KT$2,DD$2,$G47:$KT47)</f>
        <v/>
      </c>
      <c r="DE128">
        <f>AVERAGEIF($G$2:$KT$2,DE$2,$G47:$KT47)</f>
        <v/>
      </c>
      <c r="DF128">
        <f>AVERAGEIF($G$2:$KT$2,DF$2,$G47:$KT47)</f>
        <v/>
      </c>
      <c r="DG128">
        <f>AVERAGEIF($G$2:$KT$2,DG$2,$G47:$KT47)</f>
        <v/>
      </c>
      <c r="DH128">
        <f>AVERAGEIF($G$2:$KT$2,DH$2,$G47:$KT47)</f>
        <v/>
      </c>
      <c r="DI128">
        <f>AVERAGEIF($G$2:$KT$2,DI$2,$G47:$KT47)</f>
        <v/>
      </c>
      <c r="DJ128">
        <f>AVERAGEIF($G$2:$KT$2,DJ$2,$G47:$KT47)</f>
        <v/>
      </c>
      <c r="DK128">
        <f>AVERAGEIF($G$2:$KT$2,DK$2,$G47:$KT47)</f>
        <v/>
      </c>
      <c r="DL128">
        <f>AVERAGEIF($G$2:$KT$2,DL$2,$G47:$KT47)</f>
        <v/>
      </c>
      <c r="DM128">
        <f>AVERAGEIF($G$2:$KT$2,DM$2,$G47:$KT47)</f>
        <v/>
      </c>
      <c r="DN128">
        <f>AVERAGEIF($G$2:$KT$2,DN$2,$G47:$KT47)</f>
        <v/>
      </c>
      <c r="DO128">
        <f>AVERAGEIF($G$2:$KT$2,DO$2,$G47:$KT47)</f>
        <v/>
      </c>
      <c r="DP128">
        <f>AVERAGEIF($G$2:$KT$2,DP$2,$G47:$KT47)</f>
        <v/>
      </c>
      <c r="DQ128">
        <f>AVERAGEIF($G$2:$KT$2,DQ$2,$G47:$KT47)</f>
        <v/>
      </c>
      <c r="DR128">
        <f>AVERAGEIF($G$2:$KT$2,DR$2,$G47:$KT47)</f>
        <v/>
      </c>
      <c r="DS128">
        <f>AVERAGEIF($G$2:$KT$2,DS$2,$G47:$KT47)</f>
        <v/>
      </c>
      <c r="DT128">
        <f>AVERAGEIF($G$2:$KT$2,DT$2,$G47:$KT47)</f>
        <v/>
      </c>
      <c r="DU128">
        <f>AVERAGEIF($G$2:$KT$2,DU$2,$G47:$KT47)</f>
        <v/>
      </c>
      <c r="DV128">
        <f>AVERAGEIF($G$2:$KT$2,DV$2,$G47:$KT47)</f>
        <v/>
      </c>
      <c r="DW128">
        <f>AVERAGEIF($G$2:$KT$2,DW$2,$G47:$KT47)</f>
        <v/>
      </c>
      <c r="DX128">
        <f>AVERAGEIF($G$2:$KT$2,DX$2,$G47:$KT47)</f>
        <v/>
      </c>
      <c r="DY128">
        <f>AVERAGEIF($G$2:$KT$2,DY$2,$G47:$KT47)</f>
        <v/>
      </c>
      <c r="DZ128">
        <f>AVERAGEIF($G$2:$KT$2,DZ$2,$G47:$KT47)</f>
        <v/>
      </c>
      <c r="EA128">
        <f>AVERAGEIF($G$2:$KT$2,EA$2,$G47:$KT47)</f>
        <v/>
      </c>
      <c r="EB128">
        <f>AVERAGEIF($G$2:$KT$2,EB$2,$G47:$KT47)</f>
        <v/>
      </c>
      <c r="EC128">
        <f>AVERAGEIF($G$2:$KT$2,EC$2,$G47:$KT47)</f>
        <v/>
      </c>
      <c r="ED128">
        <f>AVERAGEIF($G$2:$KT$2,ED$2,$G47:$KT47)</f>
        <v/>
      </c>
      <c r="EE128">
        <f>AVERAGEIF($G$2:$KT$2,EE$2,$G47:$KT47)</f>
        <v/>
      </c>
      <c r="EF128">
        <f>AVERAGEIF($G$2:$KT$2,EF$2,$G47:$KT47)</f>
        <v/>
      </c>
      <c r="EG128">
        <f>AVERAGEIF($G$2:$KT$2,EG$2,$G47:$KT47)</f>
        <v/>
      </c>
      <c r="EH128">
        <f>AVERAGEIF($G$2:$KT$2,EH$2,$G47:$KT47)</f>
        <v/>
      </c>
      <c r="EI128">
        <f>AVERAGEIF($G$2:$KT$2,EI$2,$G47:$KT47)</f>
        <v/>
      </c>
      <c r="EJ128">
        <f>AVERAGEIF($G$2:$KT$2,EJ$2,$G47:$KT47)</f>
        <v/>
      </c>
      <c r="EK128">
        <f>AVERAGEIF($G$2:$KT$2,EK$2,$G47:$KT47)</f>
        <v/>
      </c>
      <c r="EL128">
        <f>AVERAGEIF($G$2:$KT$2,EL$2,$G47:$KT47)</f>
        <v/>
      </c>
      <c r="EM128">
        <f>AVERAGEIF($G$2:$KT$2,EM$2,$G47:$KT47)</f>
        <v/>
      </c>
      <c r="EN128">
        <f>AVERAGEIF($G$2:$KT$2,EN$2,$G47:$KT47)</f>
        <v/>
      </c>
      <c r="EO128">
        <f>AVERAGEIF($G$2:$KT$2,EO$2,$G47:$KT47)</f>
        <v/>
      </c>
      <c r="EP128">
        <f>AVERAGEIF($G$2:$KT$2,EP$2,$G47:$KT47)</f>
        <v/>
      </c>
      <c r="EQ128">
        <f>AVERAGEIF($G$2:$KT$2,EQ$2,$G47:$KT47)</f>
        <v/>
      </c>
      <c r="ER128">
        <f>AVERAGEIF($G$2:$KT$2,ER$2,$G47:$KT47)</f>
        <v/>
      </c>
      <c r="ES128">
        <f>AVERAGEIF($G$2:$KT$2,ES$2,$G47:$KT47)</f>
        <v/>
      </c>
      <c r="ET128">
        <f>AVERAGEIF($G$2:$KT$2,ET$2,$G47:$KT47)</f>
        <v/>
      </c>
      <c r="EU128">
        <f>AVERAGEIF($G$2:$KT$2,EU$2,$G47:$KT47)</f>
        <v/>
      </c>
      <c r="EV128">
        <f>AVERAGEIF($G$2:$KT$2,EV$2,$G47:$KT47)</f>
        <v/>
      </c>
      <c r="EW128">
        <f>AVERAGEIF($G$2:$KT$2,EW$2,$G47:$KT47)</f>
        <v/>
      </c>
      <c r="EX128">
        <f>AVERAGEIF($G$2:$KT$2,EX$2,$G47:$KT47)</f>
        <v/>
      </c>
      <c r="EY128">
        <f>AVERAGEIF($G$2:$KT$2,EY$2,$G47:$KT47)</f>
        <v/>
      </c>
      <c r="EZ128">
        <f>AVERAGEIF($G$2:$KT$2,EZ$2,$G47:$KT47)</f>
        <v/>
      </c>
      <c r="FA128">
        <f>AVERAGEIF($G$2:$KT$2,FA$2,$G47:$KT47)</f>
        <v/>
      </c>
      <c r="FB128">
        <f>AVERAGEIF($G$2:$KT$2,FB$2,$G47:$KT47)</f>
        <v/>
      </c>
      <c r="FC128">
        <f>AVERAGEIF($G$2:$KT$2,FC$2,$G47:$KT47)</f>
        <v/>
      </c>
      <c r="FD128">
        <f>AVERAGEIF($G$2:$KT$2,FD$2,$G47:$KT47)</f>
        <v/>
      </c>
      <c r="FE128">
        <f>AVERAGEIF($G$2:$KT$2,FE$2,$G47:$KT47)</f>
        <v/>
      </c>
      <c r="FF128">
        <f>AVERAGEIF($G$2:$KT$2,FF$2,$G47:$KT47)</f>
        <v/>
      </c>
      <c r="FG128">
        <f>AVERAGEIF($G$2:$KT$2,FG$2,$G47:$KT47)</f>
        <v/>
      </c>
      <c r="FH128">
        <f>AVERAGEIF($G$2:$KT$2,FH$2,$G47:$KT47)</f>
        <v/>
      </c>
      <c r="FI128">
        <f>AVERAGEIF($G$2:$KT$2,FI$2,$G47:$KT47)</f>
        <v/>
      </c>
      <c r="FJ128">
        <f>AVERAGEIF($G$2:$KT$2,FJ$2,$G47:$KT47)</f>
        <v/>
      </c>
      <c r="FK128">
        <f>AVERAGEIF($G$2:$KT$2,FK$2,$G47:$KT47)</f>
        <v/>
      </c>
      <c r="FL128">
        <f>AVERAGEIF($G$2:$KT$2,FL$2,$G47:$KT47)</f>
        <v/>
      </c>
      <c r="FM128">
        <f>AVERAGEIF($G$2:$KT$2,FM$2,$G47:$KT47)</f>
        <v/>
      </c>
      <c r="FN128">
        <f>AVERAGEIF($G$2:$KT$2,FN$2,$G47:$KT47)</f>
        <v/>
      </c>
      <c r="FO128">
        <f>AVERAGEIF($G$2:$KT$2,FO$2,$G47:$KT47)</f>
        <v/>
      </c>
      <c r="FP128">
        <f>AVERAGEIF($G$2:$KT$2,FP$2,$G47:$KT47)</f>
        <v/>
      </c>
      <c r="FQ128">
        <f>AVERAGEIF($G$2:$KT$2,FQ$2,$G47:$KT47)</f>
        <v/>
      </c>
      <c r="FR128">
        <f>AVERAGEIF($G$2:$KT$2,FR$2,$G47:$KT47)</f>
        <v/>
      </c>
      <c r="FS128">
        <f>AVERAGEIF($G$2:$KT$2,FS$2,$G47:$KT47)</f>
        <v/>
      </c>
      <c r="FT128">
        <f>AVERAGEIF($G$2:$KT$2,FT$2,$G47:$KT47)</f>
        <v/>
      </c>
      <c r="FU128">
        <f>AVERAGEIF($G$2:$KT$2,FU$2,$G47:$KT47)</f>
        <v/>
      </c>
      <c r="FV128">
        <f>AVERAGEIF($G$2:$KT$2,FV$2,$G47:$KT47)</f>
        <v/>
      </c>
      <c r="FW128">
        <f>AVERAGEIF($G$2:$KT$2,FW$2,$G47:$KT47)</f>
        <v/>
      </c>
      <c r="FX128">
        <f>AVERAGEIF($G$2:$KT$2,FX$2,$G47:$KT47)</f>
        <v/>
      </c>
      <c r="FY128">
        <f>AVERAGEIF($G$2:$KT$2,FY$2,$G47:$KT47)</f>
        <v/>
      </c>
      <c r="FZ128">
        <f>AVERAGEIF($G$2:$KT$2,FZ$2,$G47:$KT47)</f>
        <v/>
      </c>
      <c r="GA128">
        <f>AVERAGEIF($G$2:$KT$2,GA$2,$G47:$KT47)</f>
        <v/>
      </c>
      <c r="GB128">
        <f>AVERAGEIF($G$2:$KT$2,GB$2,$G47:$KT47)</f>
        <v/>
      </c>
      <c r="GC128">
        <f>AVERAGEIF($G$2:$KT$2,GC$2,$G47:$KT47)</f>
        <v/>
      </c>
      <c r="GD128">
        <f>AVERAGEIF($G$2:$KT$2,GD$2,$G47:$KT47)</f>
        <v/>
      </c>
      <c r="GE128">
        <f>AVERAGEIF($G$2:$KT$2,GE$2,$G47:$KT47)</f>
        <v/>
      </c>
      <c r="GF128">
        <f>AVERAGEIF($G$2:$KT$2,GF$2,$G47:$KT47)</f>
        <v/>
      </c>
      <c r="GG128">
        <f>AVERAGEIF($G$2:$KT$2,GG$2,$G47:$KT47)</f>
        <v/>
      </c>
      <c r="GH128">
        <f>AVERAGEIF($G$2:$KT$2,GH$2,$G47:$KT47)</f>
        <v/>
      </c>
      <c r="GI128">
        <f>AVERAGEIF($G$2:$KT$2,GI$2,$G47:$KT47)</f>
        <v/>
      </c>
      <c r="GJ128">
        <f>AVERAGEIF($G$2:$KT$2,GJ$2,$G47:$KT47)</f>
        <v/>
      </c>
      <c r="GK128">
        <f>AVERAGEIF($G$2:$KT$2,GK$2,$G47:$KT47)</f>
        <v/>
      </c>
      <c r="GL128">
        <f>AVERAGEIF($G$2:$KT$2,GL$2,$G47:$KT47)</f>
        <v/>
      </c>
      <c r="GM128">
        <f>AVERAGEIF($G$2:$KT$2,GM$2,$G47:$KT47)</f>
        <v/>
      </c>
      <c r="GN128">
        <f>AVERAGEIF($G$2:$KT$2,GN$2,$G47:$KT47)</f>
        <v/>
      </c>
      <c r="GO128">
        <f>AVERAGEIF($G$2:$KT$2,GO$2,$G47:$KT47)</f>
        <v/>
      </c>
      <c r="GP128">
        <f>AVERAGEIF($G$2:$KT$2,GP$2,$G47:$KT47)</f>
        <v/>
      </c>
      <c r="GQ128">
        <f>AVERAGEIF($G$2:$KT$2,GQ$2,$G47:$KT47)</f>
        <v/>
      </c>
      <c r="GR128">
        <f>AVERAGEIF($G$2:$KT$2,GR$2,$G47:$KT47)</f>
        <v/>
      </c>
      <c r="GS128">
        <f>AVERAGEIF($G$2:$KT$2,GS$2,$G47:$KT47)</f>
        <v/>
      </c>
      <c r="GT128">
        <f>AVERAGEIF($G$2:$KT$2,GT$2,$G47:$KT47)</f>
        <v/>
      </c>
      <c r="GU128">
        <f>AVERAGEIF($G$2:$KT$2,GU$2,$G47:$KT47)</f>
        <v/>
      </c>
      <c r="GV128">
        <f>AVERAGEIF($G$2:$KT$2,GV$2,$G47:$KT47)</f>
        <v/>
      </c>
      <c r="GW128">
        <f>AVERAGEIF($G$2:$KT$2,GW$2,$G47:$KT47)</f>
        <v/>
      </c>
      <c r="GX128">
        <f>AVERAGEIF($G$2:$KT$2,GX$2,$G47:$KT47)</f>
        <v/>
      </c>
      <c r="GY128">
        <f>AVERAGEIF($G$2:$KT$2,GY$2,$G47:$KT47)</f>
        <v/>
      </c>
      <c r="GZ128">
        <f>AVERAGEIF($G$2:$KT$2,GZ$2,$G47:$KT47)</f>
        <v/>
      </c>
      <c r="HA128">
        <f>AVERAGEIF($G$2:$KT$2,HA$2,$G47:$KT47)</f>
        <v/>
      </c>
      <c r="HB128">
        <f>AVERAGEIF($G$2:$KT$2,HB$2,$G47:$KT47)</f>
        <v/>
      </c>
      <c r="HC128">
        <f>AVERAGEIF($G$2:$KT$2,HC$2,$G47:$KT47)</f>
        <v/>
      </c>
      <c r="HD128">
        <f>AVERAGEIF($G$2:$KT$2,HD$2,$G47:$KT47)</f>
        <v/>
      </c>
      <c r="HE128">
        <f>AVERAGEIF($G$2:$KT$2,HE$2,$G47:$KT47)</f>
        <v/>
      </c>
      <c r="HF128">
        <f>AVERAGEIF($G$2:$KT$2,HF$2,$G47:$KT47)</f>
        <v/>
      </c>
      <c r="HG128">
        <f>AVERAGEIF($G$2:$KT$2,HG$2,$G47:$KT47)</f>
        <v/>
      </c>
      <c r="HH128">
        <f>AVERAGEIF($G$2:$KT$2,HH$2,$G47:$KT47)</f>
        <v/>
      </c>
      <c r="HI128">
        <f>AVERAGEIF($G$2:$KT$2,HI$2,$G47:$KT47)</f>
        <v/>
      </c>
      <c r="HJ128">
        <f>AVERAGEIF($G$2:$KT$2,HJ$2,$G47:$KT47)</f>
        <v/>
      </c>
      <c r="HK128">
        <f>AVERAGEIF($G$2:$KT$2,HK$2,$G47:$KT47)</f>
        <v/>
      </c>
      <c r="HL128">
        <f>AVERAGEIF($G$2:$KT$2,HL$2,$G47:$KT47)</f>
        <v/>
      </c>
      <c r="HM128">
        <f>AVERAGEIF($G$2:$KT$2,HM$2,$G47:$KT47)</f>
        <v/>
      </c>
      <c r="HN128">
        <f>AVERAGEIF($G$2:$KT$2,HN$2,$G47:$KT47)</f>
        <v/>
      </c>
      <c r="HO128">
        <f>AVERAGEIF($G$2:$KT$2,HO$2,$G47:$KT47)</f>
        <v/>
      </c>
      <c r="HP128">
        <f>AVERAGEIF($G$2:$KT$2,HP$2,$G47:$KT47)</f>
        <v/>
      </c>
      <c r="HQ128">
        <f>AVERAGEIF($G$2:$KT$2,HQ$2,$G47:$KT47)</f>
        <v/>
      </c>
      <c r="HR128">
        <f>AVERAGEIF($G$2:$KT$2,HR$2,$G47:$KT47)</f>
        <v/>
      </c>
      <c r="HS128">
        <f>AVERAGEIF($G$2:$KT$2,HS$2,$G47:$KT47)</f>
        <v/>
      </c>
      <c r="HT128">
        <f>AVERAGEIF($G$2:$KT$2,HT$2,$G47:$KT47)</f>
        <v/>
      </c>
      <c r="HU128">
        <f>AVERAGEIF($G$2:$KT$2,HU$2,$G47:$KT47)</f>
        <v/>
      </c>
      <c r="HV128">
        <f>AVERAGEIF($G$2:$KT$2,HV$2,$G47:$KT47)</f>
        <v/>
      </c>
      <c r="HW128">
        <f>AVERAGEIF($G$2:$KT$2,HW$2,$G47:$KT47)</f>
        <v/>
      </c>
      <c r="HX128">
        <f>AVERAGEIF($G$2:$KT$2,HX$2,$G47:$KT47)</f>
        <v/>
      </c>
      <c r="HY128">
        <f>AVERAGEIF($G$2:$KT$2,HY$2,$G47:$KT47)</f>
        <v/>
      </c>
      <c r="HZ128">
        <f>AVERAGEIF($G$2:$KT$2,HZ$2,$G47:$KT47)</f>
        <v/>
      </c>
      <c r="IA128">
        <f>AVERAGEIF($G$2:$KT$2,IA$2,$G47:$KT47)</f>
        <v/>
      </c>
      <c r="IB128">
        <f>AVERAGEIF($G$2:$KT$2,IB$2,$G47:$KT47)</f>
        <v/>
      </c>
      <c r="IC128">
        <f>AVERAGEIF($G$2:$KT$2,IC$2,$G47:$KT47)</f>
        <v/>
      </c>
      <c r="ID128">
        <f>AVERAGEIF($G$2:$KT$2,ID$2,$G47:$KT47)</f>
        <v/>
      </c>
      <c r="IE128">
        <f>AVERAGEIF($G$2:$KT$2,IE$2,$G47:$KT47)</f>
        <v/>
      </c>
      <c r="IF128">
        <f>AVERAGEIF($G$2:$KT$2,IF$2,$G47:$KT47)</f>
        <v/>
      </c>
      <c r="IG128">
        <f>AVERAGEIF($G$2:$KT$2,IG$2,$G47:$KT47)</f>
        <v/>
      </c>
      <c r="IH128">
        <f>AVERAGEIF($G$2:$KT$2,IH$2,$G47:$KT47)</f>
        <v/>
      </c>
      <c r="II128">
        <f>AVERAGEIF($G$2:$KT$2,II$2,$G47:$KT47)</f>
        <v/>
      </c>
      <c r="IJ128">
        <f>AVERAGEIF($G$2:$KT$2,IJ$2,$G47:$KT47)</f>
        <v/>
      </c>
      <c r="IK128">
        <f>AVERAGEIF($G$2:$KT$2,IK$2,$G47:$KT47)</f>
        <v/>
      </c>
      <c r="IL128">
        <f>AVERAGEIF($G$2:$KT$2,IL$2,$G47:$KT47)</f>
        <v/>
      </c>
      <c r="IM128">
        <f>AVERAGEIF($G$2:$KT$2,IM$2,$G47:$KT47)</f>
        <v/>
      </c>
      <c r="IN128">
        <f>AVERAGEIF($G$2:$KT$2,IN$2,$G47:$KT47)</f>
        <v/>
      </c>
      <c r="IO128">
        <f>AVERAGEIF($G$2:$KT$2,IO$2,$G47:$KT47)</f>
        <v/>
      </c>
      <c r="IP128">
        <f>AVERAGEIF($G$2:$KT$2,IP$2,$G47:$KT47)</f>
        <v/>
      </c>
      <c r="IQ128">
        <f>AVERAGEIF($G$2:$KT$2,IQ$2,$G47:$KT47)</f>
        <v/>
      </c>
      <c r="IR128">
        <f>AVERAGEIF($G$2:$KT$2,IR$2,$G47:$KT47)</f>
        <v/>
      </c>
      <c r="IS128">
        <f>AVERAGEIF($G$2:$KT$2,IS$2,$G47:$KT47)</f>
        <v/>
      </c>
      <c r="IT128">
        <f>AVERAGEIF($G$2:$KT$2,IT$2,$G47:$KT47)</f>
        <v/>
      </c>
      <c r="IU128">
        <f>AVERAGEIF($G$2:$KT$2,IU$2,$G47:$KT47)</f>
        <v/>
      </c>
      <c r="IV128">
        <f>AVERAGEIF($G$2:$KT$2,IV$2,$G47:$KT47)</f>
        <v/>
      </c>
      <c r="IW128">
        <f>AVERAGEIF($G$2:$KT$2,IW$2,$G47:$KT47)</f>
        <v/>
      </c>
      <c r="IX128">
        <f>AVERAGEIF($G$2:$KT$2,IX$2,$G47:$KT47)</f>
        <v/>
      </c>
      <c r="IY128">
        <f>AVERAGEIF($G$2:$KT$2,IY$2,$G47:$KT47)</f>
        <v/>
      </c>
      <c r="IZ128">
        <f>AVERAGEIF($G$2:$KT$2,IZ$2,$G47:$KT47)</f>
        <v/>
      </c>
      <c r="JA128">
        <f>AVERAGEIF($G$2:$KT$2,JA$2,$G47:$KT47)</f>
        <v/>
      </c>
      <c r="JB128">
        <f>AVERAGEIF($G$2:$KT$2,JB$2,$G47:$KT47)</f>
        <v/>
      </c>
      <c r="JC128">
        <f>AVERAGEIF($G$2:$KT$2,JC$2,$G47:$KT47)</f>
        <v/>
      </c>
      <c r="JD128">
        <f>AVERAGEIF($G$2:$KT$2,JD$2,$G47:$KT47)</f>
        <v/>
      </c>
      <c r="JE128">
        <f>AVERAGEIF($G$2:$KT$2,JE$2,$G47:$KT47)</f>
        <v/>
      </c>
      <c r="JF128">
        <f>AVERAGEIF($G$2:$KT$2,JF$2,$G47:$KT47)</f>
        <v/>
      </c>
      <c r="JG128">
        <f>AVERAGEIF($G$2:$KT$2,JG$2,$G47:$KT47)</f>
        <v/>
      </c>
      <c r="JH128">
        <f>AVERAGEIF($G$2:$KT$2,JH$2,$G47:$KT47)</f>
        <v/>
      </c>
      <c r="JI128">
        <f>AVERAGEIF($G$2:$KT$2,JI$2,$G47:$KT47)</f>
        <v/>
      </c>
      <c r="JJ128">
        <f>AVERAGEIF($G$2:$KT$2,JJ$2,$G47:$KT47)</f>
        <v/>
      </c>
      <c r="JK128">
        <f>AVERAGEIF($G$2:$KT$2,JK$2,$G47:$KT47)</f>
        <v/>
      </c>
      <c r="JL128">
        <f>AVERAGEIF($G$2:$KT$2,JL$2,$G47:$KT47)</f>
        <v/>
      </c>
      <c r="JM128">
        <f>AVERAGEIF($G$2:$KT$2,JM$2,$G47:$KT47)</f>
        <v/>
      </c>
      <c r="JN128">
        <f>AVERAGEIF($G$2:$KT$2,JN$2,$G47:$KT47)</f>
        <v/>
      </c>
      <c r="JO128">
        <f>AVERAGEIF($G$2:$KT$2,JO$2,$G47:$KT47)</f>
        <v/>
      </c>
      <c r="JP128">
        <f>AVERAGEIF($G$2:$KT$2,JP$2,$G47:$KT47)</f>
        <v/>
      </c>
      <c r="JQ128">
        <f>AVERAGEIF($G$2:$KT$2,JQ$2,$G47:$KT47)</f>
        <v/>
      </c>
      <c r="JR128">
        <f>AVERAGEIF($G$2:$KT$2,JR$2,$G47:$KT47)</f>
        <v/>
      </c>
      <c r="JS128">
        <f>AVERAGEIF($G$2:$KT$2,JS$2,$G47:$KT47)</f>
        <v/>
      </c>
      <c r="JT128">
        <f>AVERAGEIF($G$2:$KT$2,JT$2,$G47:$KT47)</f>
        <v/>
      </c>
      <c r="JU128">
        <f>AVERAGEIF($G$2:$KT$2,JU$2,$G47:$KT47)</f>
        <v/>
      </c>
      <c r="JV128">
        <f>AVERAGEIF($G$2:$KT$2,JV$2,$G47:$KT47)</f>
        <v/>
      </c>
      <c r="JW128">
        <f>AVERAGEIF($G$2:$KT$2,JW$2,$G47:$KT47)</f>
        <v/>
      </c>
      <c r="JX128">
        <f>AVERAGEIF($G$2:$KT$2,JX$2,$G47:$KT47)</f>
        <v/>
      </c>
      <c r="JY128">
        <f>AVERAGEIF($G$2:$KT$2,JY$2,$G47:$KT47)</f>
        <v/>
      </c>
      <c r="JZ128">
        <f>AVERAGEIF($G$2:$KT$2,JZ$2,$G47:$KT47)</f>
        <v/>
      </c>
      <c r="KA128">
        <f>AVERAGEIF($G$2:$KT$2,KA$2,$G47:$KT47)</f>
        <v/>
      </c>
      <c r="KB128">
        <f>AVERAGEIF($G$2:$KT$2,KB$2,$G47:$KT47)</f>
        <v/>
      </c>
      <c r="KC128">
        <f>AVERAGEIF($G$2:$KT$2,KC$2,$G47:$KT47)</f>
        <v/>
      </c>
      <c r="KD128">
        <f>AVERAGEIF($G$2:$KT$2,KD$2,$G47:$KT47)</f>
        <v/>
      </c>
      <c r="KE128">
        <f>AVERAGEIF($G$2:$KT$2,KE$2,$G47:$KT47)</f>
        <v/>
      </c>
      <c r="KF128">
        <f>AVERAGEIF($G$2:$KT$2,KF$2,$G47:$KT47)</f>
        <v/>
      </c>
      <c r="KG128">
        <f>AVERAGEIF($G$2:$KT$2,KG$2,$G47:$KT47)</f>
        <v/>
      </c>
      <c r="KH128">
        <f>AVERAGEIF($G$2:$KT$2,KH$2,$G47:$KT47)</f>
        <v/>
      </c>
      <c r="KI128">
        <f>AVERAGEIF($G$2:$KT$2,KI$2,$G47:$KT47)</f>
        <v/>
      </c>
      <c r="KJ128">
        <f>AVERAGEIF($G$2:$KT$2,KJ$2,$G47:$KT47)</f>
        <v/>
      </c>
      <c r="KK128">
        <f>AVERAGEIF($G$2:$KT$2,KK$2,$G47:$KT47)</f>
        <v/>
      </c>
      <c r="KL128">
        <f>AVERAGEIF($G$2:$KT$2,KL$2,$G47:$KT47)</f>
        <v/>
      </c>
      <c r="KM128">
        <f>AVERAGEIF($G$2:$KT$2,KM$2,$G47:$KT47)</f>
        <v/>
      </c>
      <c r="KN128">
        <f>AVERAGEIF($G$2:$KT$2,KN$2,$G47:$KT47)</f>
        <v/>
      </c>
      <c r="KO128">
        <f>AVERAGEIF($G$2:$KT$2,KO$2,$G47:$KT47)</f>
        <v/>
      </c>
      <c r="KP128">
        <f>AVERAGEIF($G$2:$KT$2,KP$2,$G47:$KT47)</f>
        <v/>
      </c>
      <c r="KQ128">
        <f>AVERAGEIF($G$2:$KT$2,KQ$2,$G47:$KT47)</f>
        <v/>
      </c>
      <c r="KR128">
        <f>AVERAGEIF($G$2:$KT$2,KR$2,$G47:$KT47)</f>
        <v/>
      </c>
      <c r="KS128">
        <f>AVERAGEIF($G$2:$KT$2,KS$2,$G47:$KT47)</f>
        <v/>
      </c>
      <c r="KT128">
        <f>AVERAGEIF($G$2:$KT$2,KT$2,$G47:$KT47)</f>
        <v/>
      </c>
    </row>
    <row r="129" spans="1:306">
      <c r="B129" t="s">
        <v>63</v>
      </c>
      <c r="D129" t="s">
        <v>53</v>
      </c>
      <c r="BO129">
        <f>AVERAGEIF($G$2:$CL$2,BO$2,$G48:$CL48)</f>
        <v/>
      </c>
      <c r="BP129">
        <f>AVERAGEIF($G$2:$CL$2,BP$2,$G48:$CL48)</f>
        <v/>
      </c>
      <c r="BQ129">
        <f>AVERAGEIF($G$2:$CL$2,BQ$2,$G48:$CL48)</f>
        <v/>
      </c>
      <c r="BR129">
        <f>AVERAGEIF($G$2:$CL$2,BR$2,$G48:$CL48)</f>
        <v/>
      </c>
      <c r="BS129">
        <f>AVERAGEIF($G$2:$CL$2,BS$2,$G48:$CL48)</f>
        <v/>
      </c>
      <c r="BT129">
        <f>AVERAGEIF($G$2:$CL$2,BT$2,$G48:$CL48)</f>
        <v/>
      </c>
      <c r="BU129">
        <f>AVERAGEIF($G$2:$CL$2,BU$2,$G48:$CL48)</f>
        <v/>
      </c>
      <c r="BV129">
        <f>AVERAGEIF($G$2:$CL$2,BV$2,$G48:$CL48)</f>
        <v/>
      </c>
      <c r="BW129">
        <f>AVERAGEIF($G$2:$CL$2,BW$2,$G48:$CL48)</f>
        <v/>
      </c>
      <c r="BX129">
        <f>AVERAGEIF($G$2:$CL$2,BX$2,$G48:$CL48)</f>
        <v/>
      </c>
      <c r="BY129">
        <f>AVERAGEIF($G$2:$CL$2,BY$2,$G48:$CL48)</f>
        <v/>
      </c>
      <c r="BZ129">
        <f>AVERAGEIF($G$2:$CL$2,BZ$2,$G48:$CL48)</f>
        <v/>
      </c>
      <c r="CA129">
        <f>AVERAGEIF($G$2:$CL$2,CA$2,$G48:$CL48)</f>
        <v/>
      </c>
      <c r="CB129">
        <f>AVERAGEIF($G$2:$CL$2,CB$2,$G48:$CL48)</f>
        <v/>
      </c>
      <c r="CC129">
        <f>AVERAGEIF($G$2:$CL$2,CC$2,$G48:$CL48)</f>
        <v/>
      </c>
      <c r="CD129">
        <f>AVERAGEIF($G$2:$CL$2,CD$2,$G48:$CL48)</f>
        <v/>
      </c>
      <c r="CE129">
        <f>AVERAGEIF($G$2:$CL$2,CE$2,$G48:$CL48)</f>
        <v/>
      </c>
      <c r="CF129">
        <f>AVERAGEIF($G$2:$CL$2,CF$2,$G48:$CL48)</f>
        <v/>
      </c>
      <c r="CG129">
        <f>AVERAGEIF($G$2:$CL$2,CG$2,$G48:$CL48)</f>
        <v/>
      </c>
      <c r="CH129">
        <f>AVERAGEIF($G$2:$CL$2,CH$2,$G48:$CL48)</f>
        <v/>
      </c>
      <c r="CI129">
        <f>AVERAGEIF($G$2:$CL$2,CI$2,$G48:$CL48)</f>
        <v/>
      </c>
      <c r="CJ129">
        <f>AVERAGEIF($G$2:$CL$2,CJ$2,$G48:$CL48)</f>
        <v/>
      </c>
      <c r="CK129">
        <f>AVERAGEIF($G$2:$CL$2,CK$2,$G48:$CL48)</f>
        <v/>
      </c>
      <c r="CL129">
        <f>AVERAGEIF($G$2:$CL$2,CL$2,$G48:$CL48)</f>
        <v/>
      </c>
      <c r="CM129">
        <f>AVERAGEIF($G$2:$KT$2,CM$2,$G48:$KT48)</f>
        <v/>
      </c>
      <c r="CN129">
        <f>AVERAGEIF($G$2:$KT$2,CN$2,$G48:$KT48)</f>
        <v/>
      </c>
      <c r="CO129">
        <f>AVERAGEIF($G$2:$KT$2,CO$2,$G48:$KT48)</f>
        <v/>
      </c>
      <c r="CP129">
        <f>AVERAGEIF($G$2:$KT$2,CP$2,$G48:$KT48)</f>
        <v/>
      </c>
      <c r="CQ129">
        <f>AVERAGEIF($G$2:$KT$2,CQ$2,$G48:$KT48)</f>
        <v/>
      </c>
      <c r="CR129">
        <f>AVERAGEIF($G$2:$KT$2,CR$2,$G48:$KT48)</f>
        <v/>
      </c>
      <c r="CS129">
        <f>AVERAGEIF($G$2:$KT$2,CS$2,$G48:$KT48)</f>
        <v/>
      </c>
      <c r="CT129">
        <f>AVERAGEIF($G$2:$KT$2,CT$2,$G48:$KT48)</f>
        <v/>
      </c>
      <c r="CU129">
        <f>AVERAGEIF($G$2:$KT$2,CU$2,$G48:$KT48)</f>
        <v/>
      </c>
      <c r="CV129">
        <f>AVERAGEIF($G$2:$KT$2,CV$2,$G48:$KT48)</f>
        <v/>
      </c>
      <c r="CW129">
        <f>AVERAGEIF($G$2:$KT$2,CW$2,$G48:$KT48)</f>
        <v/>
      </c>
      <c r="CX129">
        <f>AVERAGEIF($G$2:$KT$2,CX$2,$G48:$KT48)</f>
        <v/>
      </c>
      <c r="CY129">
        <f>AVERAGEIF($G$2:$KT$2,CY$2,$G48:$KT48)</f>
        <v/>
      </c>
      <c r="CZ129">
        <f>AVERAGEIF($G$2:$KT$2,CZ$2,$G48:$KT48)</f>
        <v/>
      </c>
      <c r="DA129">
        <f>AVERAGEIF($G$2:$KT$2,DA$2,$G48:$KT48)</f>
        <v/>
      </c>
      <c r="DB129">
        <f>AVERAGEIF($G$2:$KT$2,DB$2,$G48:$KT48)</f>
        <v/>
      </c>
      <c r="DC129">
        <f>AVERAGEIF($G$2:$KT$2,DC$2,$G48:$KT48)</f>
        <v/>
      </c>
      <c r="DD129">
        <f>AVERAGEIF($G$2:$KT$2,DD$2,$G48:$KT48)</f>
        <v/>
      </c>
      <c r="DE129">
        <f>AVERAGEIF($G$2:$KT$2,DE$2,$G48:$KT48)</f>
        <v/>
      </c>
      <c r="DF129">
        <f>AVERAGEIF($G$2:$KT$2,DF$2,$G48:$KT48)</f>
        <v/>
      </c>
      <c r="DG129">
        <f>AVERAGEIF($G$2:$KT$2,DG$2,$G48:$KT48)</f>
        <v/>
      </c>
      <c r="DH129">
        <f>AVERAGEIF($G$2:$KT$2,DH$2,$G48:$KT48)</f>
        <v/>
      </c>
      <c r="DI129">
        <f>AVERAGEIF($G$2:$KT$2,DI$2,$G48:$KT48)</f>
        <v/>
      </c>
      <c r="DJ129">
        <f>AVERAGEIF($G$2:$KT$2,DJ$2,$G48:$KT48)</f>
        <v/>
      </c>
      <c r="DK129">
        <f>AVERAGEIF($G$2:$KT$2,DK$2,$G48:$KT48)</f>
        <v/>
      </c>
      <c r="DL129">
        <f>AVERAGEIF($G$2:$KT$2,DL$2,$G48:$KT48)</f>
        <v/>
      </c>
      <c r="DM129">
        <f>AVERAGEIF($G$2:$KT$2,DM$2,$G48:$KT48)</f>
        <v/>
      </c>
      <c r="DN129">
        <f>AVERAGEIF($G$2:$KT$2,DN$2,$G48:$KT48)</f>
        <v/>
      </c>
      <c r="DO129">
        <f>AVERAGEIF($G$2:$KT$2,DO$2,$G48:$KT48)</f>
        <v/>
      </c>
      <c r="DP129">
        <f>AVERAGEIF($G$2:$KT$2,DP$2,$G48:$KT48)</f>
        <v/>
      </c>
      <c r="DQ129">
        <f>AVERAGEIF($G$2:$KT$2,DQ$2,$G48:$KT48)</f>
        <v/>
      </c>
      <c r="DR129">
        <f>AVERAGEIF($G$2:$KT$2,DR$2,$G48:$KT48)</f>
        <v/>
      </c>
      <c r="DS129">
        <f>AVERAGEIF($G$2:$KT$2,DS$2,$G48:$KT48)</f>
        <v/>
      </c>
      <c r="DT129">
        <f>AVERAGEIF($G$2:$KT$2,DT$2,$G48:$KT48)</f>
        <v/>
      </c>
      <c r="DU129">
        <f>AVERAGEIF($G$2:$KT$2,DU$2,$G48:$KT48)</f>
        <v/>
      </c>
      <c r="DV129">
        <f>AVERAGEIF($G$2:$KT$2,DV$2,$G48:$KT48)</f>
        <v/>
      </c>
      <c r="DW129">
        <f>AVERAGEIF($G$2:$KT$2,DW$2,$G48:$KT48)</f>
        <v/>
      </c>
      <c r="DX129">
        <f>AVERAGEIF($G$2:$KT$2,DX$2,$G48:$KT48)</f>
        <v/>
      </c>
      <c r="DY129">
        <f>AVERAGEIF($G$2:$KT$2,DY$2,$G48:$KT48)</f>
        <v/>
      </c>
      <c r="DZ129">
        <f>AVERAGEIF($G$2:$KT$2,DZ$2,$G48:$KT48)</f>
        <v/>
      </c>
      <c r="EA129">
        <f>AVERAGEIF($G$2:$KT$2,EA$2,$G48:$KT48)</f>
        <v/>
      </c>
      <c r="EB129">
        <f>AVERAGEIF($G$2:$KT$2,EB$2,$G48:$KT48)</f>
        <v/>
      </c>
      <c r="EC129">
        <f>AVERAGEIF($G$2:$KT$2,EC$2,$G48:$KT48)</f>
        <v/>
      </c>
      <c r="ED129">
        <f>AVERAGEIF($G$2:$KT$2,ED$2,$G48:$KT48)</f>
        <v/>
      </c>
      <c r="EE129">
        <f>AVERAGEIF($G$2:$KT$2,EE$2,$G48:$KT48)</f>
        <v/>
      </c>
      <c r="EF129">
        <f>AVERAGEIF($G$2:$KT$2,EF$2,$G48:$KT48)</f>
        <v/>
      </c>
      <c r="EG129">
        <f>AVERAGEIF($G$2:$KT$2,EG$2,$G48:$KT48)</f>
        <v/>
      </c>
      <c r="EH129">
        <f>AVERAGEIF($G$2:$KT$2,EH$2,$G48:$KT48)</f>
        <v/>
      </c>
      <c r="EI129">
        <f>AVERAGEIF($G$2:$KT$2,EI$2,$G48:$KT48)</f>
        <v/>
      </c>
      <c r="EJ129">
        <f>AVERAGEIF($G$2:$KT$2,EJ$2,$G48:$KT48)</f>
        <v/>
      </c>
      <c r="EK129">
        <f>AVERAGEIF($G$2:$KT$2,EK$2,$G48:$KT48)</f>
        <v/>
      </c>
      <c r="EL129">
        <f>AVERAGEIF($G$2:$KT$2,EL$2,$G48:$KT48)</f>
        <v/>
      </c>
      <c r="EM129">
        <f>AVERAGEIF($G$2:$KT$2,EM$2,$G48:$KT48)</f>
        <v/>
      </c>
      <c r="EN129">
        <f>AVERAGEIF($G$2:$KT$2,EN$2,$G48:$KT48)</f>
        <v/>
      </c>
      <c r="EO129">
        <f>AVERAGEIF($G$2:$KT$2,EO$2,$G48:$KT48)</f>
        <v/>
      </c>
      <c r="EP129">
        <f>AVERAGEIF($G$2:$KT$2,EP$2,$G48:$KT48)</f>
        <v/>
      </c>
      <c r="EQ129">
        <f>AVERAGEIF($G$2:$KT$2,EQ$2,$G48:$KT48)</f>
        <v/>
      </c>
      <c r="ER129">
        <f>AVERAGEIF($G$2:$KT$2,ER$2,$G48:$KT48)</f>
        <v/>
      </c>
      <c r="ES129">
        <f>AVERAGEIF($G$2:$KT$2,ES$2,$G48:$KT48)</f>
        <v/>
      </c>
      <c r="ET129">
        <f>AVERAGEIF($G$2:$KT$2,ET$2,$G48:$KT48)</f>
        <v/>
      </c>
      <c r="EU129">
        <f>AVERAGEIF($G$2:$KT$2,EU$2,$G48:$KT48)</f>
        <v/>
      </c>
      <c r="EV129">
        <f>AVERAGEIF($G$2:$KT$2,EV$2,$G48:$KT48)</f>
        <v/>
      </c>
      <c r="EW129">
        <f>AVERAGEIF($G$2:$KT$2,EW$2,$G48:$KT48)</f>
        <v/>
      </c>
      <c r="EX129">
        <f>AVERAGEIF($G$2:$KT$2,EX$2,$G48:$KT48)</f>
        <v/>
      </c>
      <c r="EY129">
        <f>AVERAGEIF($G$2:$KT$2,EY$2,$G48:$KT48)</f>
        <v/>
      </c>
      <c r="EZ129">
        <f>AVERAGEIF($G$2:$KT$2,EZ$2,$G48:$KT48)</f>
        <v/>
      </c>
      <c r="FA129">
        <f>AVERAGEIF($G$2:$KT$2,FA$2,$G48:$KT48)</f>
        <v/>
      </c>
      <c r="FB129">
        <f>AVERAGEIF($G$2:$KT$2,FB$2,$G48:$KT48)</f>
        <v/>
      </c>
      <c r="FC129">
        <f>AVERAGEIF($G$2:$KT$2,FC$2,$G48:$KT48)</f>
        <v/>
      </c>
      <c r="FD129">
        <f>AVERAGEIF($G$2:$KT$2,FD$2,$G48:$KT48)</f>
        <v/>
      </c>
      <c r="FE129">
        <f>AVERAGEIF($G$2:$KT$2,FE$2,$G48:$KT48)</f>
        <v/>
      </c>
      <c r="FF129">
        <f>AVERAGEIF($G$2:$KT$2,FF$2,$G48:$KT48)</f>
        <v/>
      </c>
      <c r="FG129">
        <f>AVERAGEIF($G$2:$KT$2,FG$2,$G48:$KT48)</f>
        <v/>
      </c>
      <c r="FH129">
        <f>AVERAGEIF($G$2:$KT$2,FH$2,$G48:$KT48)</f>
        <v/>
      </c>
      <c r="FI129">
        <f>AVERAGEIF($G$2:$KT$2,FI$2,$G48:$KT48)</f>
        <v/>
      </c>
      <c r="FJ129">
        <f>AVERAGEIF($G$2:$KT$2,FJ$2,$G48:$KT48)</f>
        <v/>
      </c>
      <c r="FK129">
        <f>AVERAGEIF($G$2:$KT$2,FK$2,$G48:$KT48)</f>
        <v/>
      </c>
      <c r="FL129">
        <f>AVERAGEIF($G$2:$KT$2,FL$2,$G48:$KT48)</f>
        <v/>
      </c>
      <c r="FM129">
        <f>AVERAGEIF($G$2:$KT$2,FM$2,$G48:$KT48)</f>
        <v/>
      </c>
      <c r="FN129">
        <f>AVERAGEIF($G$2:$KT$2,FN$2,$G48:$KT48)</f>
        <v/>
      </c>
      <c r="FO129">
        <f>AVERAGEIF($G$2:$KT$2,FO$2,$G48:$KT48)</f>
        <v/>
      </c>
      <c r="FP129">
        <f>AVERAGEIF($G$2:$KT$2,FP$2,$G48:$KT48)</f>
        <v/>
      </c>
      <c r="FQ129">
        <f>AVERAGEIF($G$2:$KT$2,FQ$2,$G48:$KT48)</f>
        <v/>
      </c>
      <c r="FR129">
        <f>AVERAGEIF($G$2:$KT$2,FR$2,$G48:$KT48)</f>
        <v/>
      </c>
      <c r="FS129">
        <f>AVERAGEIF($G$2:$KT$2,FS$2,$G48:$KT48)</f>
        <v/>
      </c>
      <c r="FT129">
        <f>AVERAGEIF($G$2:$KT$2,FT$2,$G48:$KT48)</f>
        <v/>
      </c>
      <c r="FU129">
        <f>AVERAGEIF($G$2:$KT$2,FU$2,$G48:$KT48)</f>
        <v/>
      </c>
      <c r="FV129">
        <f>AVERAGEIF($G$2:$KT$2,FV$2,$G48:$KT48)</f>
        <v/>
      </c>
      <c r="FW129">
        <f>AVERAGEIF($G$2:$KT$2,FW$2,$G48:$KT48)</f>
        <v/>
      </c>
      <c r="FX129">
        <f>AVERAGEIF($G$2:$KT$2,FX$2,$G48:$KT48)</f>
        <v/>
      </c>
      <c r="FY129">
        <f>AVERAGEIF($G$2:$KT$2,FY$2,$G48:$KT48)</f>
        <v/>
      </c>
      <c r="FZ129">
        <f>AVERAGEIF($G$2:$KT$2,FZ$2,$G48:$KT48)</f>
        <v/>
      </c>
      <c r="GA129">
        <f>AVERAGEIF($G$2:$KT$2,GA$2,$G48:$KT48)</f>
        <v/>
      </c>
      <c r="GB129">
        <f>AVERAGEIF($G$2:$KT$2,GB$2,$G48:$KT48)</f>
        <v/>
      </c>
      <c r="GC129">
        <f>AVERAGEIF($G$2:$KT$2,GC$2,$G48:$KT48)</f>
        <v/>
      </c>
      <c r="GD129">
        <f>AVERAGEIF($G$2:$KT$2,GD$2,$G48:$KT48)</f>
        <v/>
      </c>
      <c r="GE129">
        <f>AVERAGEIF($G$2:$KT$2,GE$2,$G48:$KT48)</f>
        <v/>
      </c>
      <c r="GF129">
        <f>AVERAGEIF($G$2:$KT$2,GF$2,$G48:$KT48)</f>
        <v/>
      </c>
      <c r="GG129">
        <f>AVERAGEIF($G$2:$KT$2,GG$2,$G48:$KT48)</f>
        <v/>
      </c>
      <c r="GH129">
        <f>AVERAGEIF($G$2:$KT$2,GH$2,$G48:$KT48)</f>
        <v/>
      </c>
      <c r="GI129">
        <f>AVERAGEIF($G$2:$KT$2,GI$2,$G48:$KT48)</f>
        <v/>
      </c>
      <c r="GJ129">
        <f>AVERAGEIF($G$2:$KT$2,GJ$2,$G48:$KT48)</f>
        <v/>
      </c>
      <c r="GK129">
        <f>AVERAGEIF($G$2:$KT$2,GK$2,$G48:$KT48)</f>
        <v/>
      </c>
      <c r="GL129">
        <f>AVERAGEIF($G$2:$KT$2,GL$2,$G48:$KT48)</f>
        <v/>
      </c>
      <c r="GM129">
        <f>AVERAGEIF($G$2:$KT$2,GM$2,$G48:$KT48)</f>
        <v/>
      </c>
      <c r="GN129">
        <f>AVERAGEIF($G$2:$KT$2,GN$2,$G48:$KT48)</f>
        <v/>
      </c>
      <c r="GO129">
        <f>AVERAGEIF($G$2:$KT$2,GO$2,$G48:$KT48)</f>
        <v/>
      </c>
      <c r="GP129">
        <f>AVERAGEIF($G$2:$KT$2,GP$2,$G48:$KT48)</f>
        <v/>
      </c>
      <c r="GQ129">
        <f>AVERAGEIF($G$2:$KT$2,GQ$2,$G48:$KT48)</f>
        <v/>
      </c>
      <c r="GR129">
        <f>AVERAGEIF($G$2:$KT$2,GR$2,$G48:$KT48)</f>
        <v/>
      </c>
      <c r="GS129">
        <f>AVERAGEIF($G$2:$KT$2,GS$2,$G48:$KT48)</f>
        <v/>
      </c>
      <c r="GT129">
        <f>AVERAGEIF($G$2:$KT$2,GT$2,$G48:$KT48)</f>
        <v/>
      </c>
      <c r="GU129">
        <f>AVERAGEIF($G$2:$KT$2,GU$2,$G48:$KT48)</f>
        <v/>
      </c>
      <c r="GV129">
        <f>AVERAGEIF($G$2:$KT$2,GV$2,$G48:$KT48)</f>
        <v/>
      </c>
      <c r="GW129">
        <f>AVERAGEIF($G$2:$KT$2,GW$2,$G48:$KT48)</f>
        <v/>
      </c>
      <c r="GX129">
        <f>AVERAGEIF($G$2:$KT$2,GX$2,$G48:$KT48)</f>
        <v/>
      </c>
      <c r="GY129">
        <f>AVERAGEIF($G$2:$KT$2,GY$2,$G48:$KT48)</f>
        <v/>
      </c>
      <c r="GZ129">
        <f>AVERAGEIF($G$2:$KT$2,GZ$2,$G48:$KT48)</f>
        <v/>
      </c>
      <c r="HA129">
        <f>AVERAGEIF($G$2:$KT$2,HA$2,$G48:$KT48)</f>
        <v/>
      </c>
      <c r="HB129">
        <f>AVERAGEIF($G$2:$KT$2,HB$2,$G48:$KT48)</f>
        <v/>
      </c>
      <c r="HC129">
        <f>AVERAGEIF($G$2:$KT$2,HC$2,$G48:$KT48)</f>
        <v/>
      </c>
      <c r="HD129">
        <f>AVERAGEIF($G$2:$KT$2,HD$2,$G48:$KT48)</f>
        <v/>
      </c>
      <c r="HE129">
        <f>AVERAGEIF($G$2:$KT$2,HE$2,$G48:$KT48)</f>
        <v/>
      </c>
      <c r="HF129">
        <f>AVERAGEIF($G$2:$KT$2,HF$2,$G48:$KT48)</f>
        <v/>
      </c>
      <c r="HG129">
        <f>AVERAGEIF($G$2:$KT$2,HG$2,$G48:$KT48)</f>
        <v/>
      </c>
      <c r="HH129">
        <f>AVERAGEIF($G$2:$KT$2,HH$2,$G48:$KT48)</f>
        <v/>
      </c>
      <c r="HI129">
        <f>AVERAGEIF($G$2:$KT$2,HI$2,$G48:$KT48)</f>
        <v/>
      </c>
      <c r="HJ129">
        <f>AVERAGEIF($G$2:$KT$2,HJ$2,$G48:$KT48)</f>
        <v/>
      </c>
      <c r="HK129">
        <f>AVERAGEIF($G$2:$KT$2,HK$2,$G48:$KT48)</f>
        <v/>
      </c>
      <c r="HL129">
        <f>AVERAGEIF($G$2:$KT$2,HL$2,$G48:$KT48)</f>
        <v/>
      </c>
      <c r="HM129">
        <f>AVERAGEIF($G$2:$KT$2,HM$2,$G48:$KT48)</f>
        <v/>
      </c>
      <c r="HN129">
        <f>AVERAGEIF($G$2:$KT$2,HN$2,$G48:$KT48)</f>
        <v/>
      </c>
      <c r="HO129">
        <f>AVERAGEIF($G$2:$KT$2,HO$2,$G48:$KT48)</f>
        <v/>
      </c>
      <c r="HP129">
        <f>AVERAGEIF($G$2:$KT$2,HP$2,$G48:$KT48)</f>
        <v/>
      </c>
      <c r="HQ129">
        <f>AVERAGEIF($G$2:$KT$2,HQ$2,$G48:$KT48)</f>
        <v/>
      </c>
      <c r="HR129">
        <f>AVERAGEIF($G$2:$KT$2,HR$2,$G48:$KT48)</f>
        <v/>
      </c>
      <c r="HS129">
        <f>AVERAGEIF($G$2:$KT$2,HS$2,$G48:$KT48)</f>
        <v/>
      </c>
      <c r="HT129">
        <f>AVERAGEIF($G$2:$KT$2,HT$2,$G48:$KT48)</f>
        <v/>
      </c>
      <c r="HU129">
        <f>AVERAGEIF($G$2:$KT$2,HU$2,$G48:$KT48)</f>
        <v/>
      </c>
      <c r="HV129">
        <f>AVERAGEIF($G$2:$KT$2,HV$2,$G48:$KT48)</f>
        <v/>
      </c>
      <c r="HW129">
        <f>AVERAGEIF($G$2:$KT$2,HW$2,$G48:$KT48)</f>
        <v/>
      </c>
      <c r="HX129">
        <f>AVERAGEIF($G$2:$KT$2,HX$2,$G48:$KT48)</f>
        <v/>
      </c>
      <c r="HY129">
        <f>AVERAGEIF($G$2:$KT$2,HY$2,$G48:$KT48)</f>
        <v/>
      </c>
      <c r="HZ129">
        <f>AVERAGEIF($G$2:$KT$2,HZ$2,$G48:$KT48)</f>
        <v/>
      </c>
      <c r="IA129">
        <f>AVERAGEIF($G$2:$KT$2,IA$2,$G48:$KT48)</f>
        <v/>
      </c>
      <c r="IB129">
        <f>AVERAGEIF($G$2:$KT$2,IB$2,$G48:$KT48)</f>
        <v/>
      </c>
      <c r="IC129">
        <f>AVERAGEIF($G$2:$KT$2,IC$2,$G48:$KT48)</f>
        <v/>
      </c>
      <c r="ID129">
        <f>AVERAGEIF($G$2:$KT$2,ID$2,$G48:$KT48)</f>
        <v/>
      </c>
      <c r="IE129">
        <f>AVERAGEIF($G$2:$KT$2,IE$2,$G48:$KT48)</f>
        <v/>
      </c>
      <c r="IF129">
        <f>AVERAGEIF($G$2:$KT$2,IF$2,$G48:$KT48)</f>
        <v/>
      </c>
      <c r="IG129">
        <f>AVERAGEIF($G$2:$KT$2,IG$2,$G48:$KT48)</f>
        <v/>
      </c>
      <c r="IH129">
        <f>AVERAGEIF($G$2:$KT$2,IH$2,$G48:$KT48)</f>
        <v/>
      </c>
      <c r="II129">
        <f>AVERAGEIF($G$2:$KT$2,II$2,$G48:$KT48)</f>
        <v/>
      </c>
      <c r="IJ129">
        <f>AVERAGEIF($G$2:$KT$2,IJ$2,$G48:$KT48)</f>
        <v/>
      </c>
      <c r="IK129">
        <f>AVERAGEIF($G$2:$KT$2,IK$2,$G48:$KT48)</f>
        <v/>
      </c>
      <c r="IL129">
        <f>AVERAGEIF($G$2:$KT$2,IL$2,$G48:$KT48)</f>
        <v/>
      </c>
      <c r="IM129">
        <f>AVERAGEIF($G$2:$KT$2,IM$2,$G48:$KT48)</f>
        <v/>
      </c>
      <c r="IN129">
        <f>AVERAGEIF($G$2:$KT$2,IN$2,$G48:$KT48)</f>
        <v/>
      </c>
      <c r="IO129">
        <f>AVERAGEIF($G$2:$KT$2,IO$2,$G48:$KT48)</f>
        <v/>
      </c>
      <c r="IP129">
        <f>AVERAGEIF($G$2:$KT$2,IP$2,$G48:$KT48)</f>
        <v/>
      </c>
      <c r="IQ129">
        <f>AVERAGEIF($G$2:$KT$2,IQ$2,$G48:$KT48)</f>
        <v/>
      </c>
      <c r="IR129">
        <f>AVERAGEIF($G$2:$KT$2,IR$2,$G48:$KT48)</f>
        <v/>
      </c>
      <c r="IS129">
        <f>AVERAGEIF($G$2:$KT$2,IS$2,$G48:$KT48)</f>
        <v/>
      </c>
      <c r="IT129">
        <f>AVERAGEIF($G$2:$KT$2,IT$2,$G48:$KT48)</f>
        <v/>
      </c>
      <c r="IU129">
        <f>AVERAGEIF($G$2:$KT$2,IU$2,$G48:$KT48)</f>
        <v/>
      </c>
      <c r="IV129">
        <f>AVERAGEIF($G$2:$KT$2,IV$2,$G48:$KT48)</f>
        <v/>
      </c>
      <c r="IW129">
        <f>AVERAGEIF($G$2:$KT$2,IW$2,$G48:$KT48)</f>
        <v/>
      </c>
      <c r="IX129">
        <f>AVERAGEIF($G$2:$KT$2,IX$2,$G48:$KT48)</f>
        <v/>
      </c>
      <c r="IY129">
        <f>AVERAGEIF($G$2:$KT$2,IY$2,$G48:$KT48)</f>
        <v/>
      </c>
      <c r="IZ129">
        <f>AVERAGEIF($G$2:$KT$2,IZ$2,$G48:$KT48)</f>
        <v/>
      </c>
      <c r="JA129">
        <f>AVERAGEIF($G$2:$KT$2,JA$2,$G48:$KT48)</f>
        <v/>
      </c>
      <c r="JB129">
        <f>AVERAGEIF($G$2:$KT$2,JB$2,$G48:$KT48)</f>
        <v/>
      </c>
      <c r="JC129">
        <f>AVERAGEIF($G$2:$KT$2,JC$2,$G48:$KT48)</f>
        <v/>
      </c>
      <c r="JD129">
        <f>AVERAGEIF($G$2:$KT$2,JD$2,$G48:$KT48)</f>
        <v/>
      </c>
      <c r="JE129">
        <f>AVERAGEIF($G$2:$KT$2,JE$2,$G48:$KT48)</f>
        <v/>
      </c>
      <c r="JF129">
        <f>AVERAGEIF($G$2:$KT$2,JF$2,$G48:$KT48)</f>
        <v/>
      </c>
      <c r="JG129">
        <f>AVERAGEIF($G$2:$KT$2,JG$2,$G48:$KT48)</f>
        <v/>
      </c>
      <c r="JH129">
        <f>AVERAGEIF($G$2:$KT$2,JH$2,$G48:$KT48)</f>
        <v/>
      </c>
      <c r="JI129">
        <f>AVERAGEIF($G$2:$KT$2,JI$2,$G48:$KT48)</f>
        <v/>
      </c>
      <c r="JJ129">
        <f>AVERAGEIF($G$2:$KT$2,JJ$2,$G48:$KT48)</f>
        <v/>
      </c>
      <c r="JK129">
        <f>AVERAGEIF($G$2:$KT$2,JK$2,$G48:$KT48)</f>
        <v/>
      </c>
      <c r="JL129">
        <f>AVERAGEIF($G$2:$KT$2,JL$2,$G48:$KT48)</f>
        <v/>
      </c>
      <c r="JM129">
        <f>AVERAGEIF($G$2:$KT$2,JM$2,$G48:$KT48)</f>
        <v/>
      </c>
      <c r="JN129">
        <f>AVERAGEIF($G$2:$KT$2,JN$2,$G48:$KT48)</f>
        <v/>
      </c>
      <c r="JO129">
        <f>AVERAGEIF($G$2:$KT$2,JO$2,$G48:$KT48)</f>
        <v/>
      </c>
      <c r="JP129">
        <f>AVERAGEIF($G$2:$KT$2,JP$2,$G48:$KT48)</f>
        <v/>
      </c>
      <c r="JQ129">
        <f>AVERAGEIF($G$2:$KT$2,JQ$2,$G48:$KT48)</f>
        <v/>
      </c>
      <c r="JR129">
        <f>AVERAGEIF($G$2:$KT$2,JR$2,$G48:$KT48)</f>
        <v/>
      </c>
      <c r="JS129">
        <f>AVERAGEIF($G$2:$KT$2,JS$2,$G48:$KT48)</f>
        <v/>
      </c>
      <c r="JT129">
        <f>AVERAGEIF($G$2:$KT$2,JT$2,$G48:$KT48)</f>
        <v/>
      </c>
      <c r="JU129">
        <f>AVERAGEIF($G$2:$KT$2,JU$2,$G48:$KT48)</f>
        <v/>
      </c>
      <c r="JV129">
        <f>AVERAGEIF($G$2:$KT$2,JV$2,$G48:$KT48)</f>
        <v/>
      </c>
      <c r="JW129">
        <f>AVERAGEIF($G$2:$KT$2,JW$2,$G48:$KT48)</f>
        <v/>
      </c>
      <c r="JX129">
        <f>AVERAGEIF($G$2:$KT$2,JX$2,$G48:$KT48)</f>
        <v/>
      </c>
      <c r="JY129">
        <f>AVERAGEIF($G$2:$KT$2,JY$2,$G48:$KT48)</f>
        <v/>
      </c>
      <c r="JZ129">
        <f>AVERAGEIF($G$2:$KT$2,JZ$2,$G48:$KT48)</f>
        <v/>
      </c>
      <c r="KA129">
        <f>AVERAGEIF($G$2:$KT$2,KA$2,$G48:$KT48)</f>
        <v/>
      </c>
      <c r="KB129">
        <f>AVERAGEIF($G$2:$KT$2,KB$2,$G48:$KT48)</f>
        <v/>
      </c>
      <c r="KC129">
        <f>AVERAGEIF($G$2:$KT$2,KC$2,$G48:$KT48)</f>
        <v/>
      </c>
      <c r="KD129">
        <f>AVERAGEIF($G$2:$KT$2,KD$2,$G48:$KT48)</f>
        <v/>
      </c>
      <c r="KE129">
        <f>AVERAGEIF($G$2:$KT$2,KE$2,$G48:$KT48)</f>
        <v/>
      </c>
      <c r="KF129">
        <f>AVERAGEIF($G$2:$KT$2,KF$2,$G48:$KT48)</f>
        <v/>
      </c>
      <c r="KG129">
        <f>AVERAGEIF($G$2:$KT$2,KG$2,$G48:$KT48)</f>
        <v/>
      </c>
      <c r="KH129">
        <f>AVERAGEIF($G$2:$KT$2,KH$2,$G48:$KT48)</f>
        <v/>
      </c>
      <c r="KI129">
        <f>AVERAGEIF($G$2:$KT$2,KI$2,$G48:$KT48)</f>
        <v/>
      </c>
      <c r="KJ129">
        <f>AVERAGEIF($G$2:$KT$2,KJ$2,$G48:$KT48)</f>
        <v/>
      </c>
      <c r="KK129">
        <f>AVERAGEIF($G$2:$KT$2,KK$2,$G48:$KT48)</f>
        <v/>
      </c>
      <c r="KL129">
        <f>AVERAGEIF($G$2:$KT$2,KL$2,$G48:$KT48)</f>
        <v/>
      </c>
      <c r="KM129">
        <f>AVERAGEIF($G$2:$KT$2,KM$2,$G48:$KT48)</f>
        <v/>
      </c>
      <c r="KN129">
        <f>AVERAGEIF($G$2:$KT$2,KN$2,$G48:$KT48)</f>
        <v/>
      </c>
      <c r="KO129">
        <f>AVERAGEIF($G$2:$KT$2,KO$2,$G48:$KT48)</f>
        <v/>
      </c>
      <c r="KP129">
        <f>AVERAGEIF($G$2:$KT$2,KP$2,$G48:$KT48)</f>
        <v/>
      </c>
      <c r="KQ129">
        <f>AVERAGEIF($G$2:$KT$2,KQ$2,$G48:$KT48)</f>
        <v/>
      </c>
      <c r="KR129">
        <f>AVERAGEIF($G$2:$KT$2,KR$2,$G48:$KT48)</f>
        <v/>
      </c>
      <c r="KS129">
        <f>AVERAGEIF($G$2:$KT$2,KS$2,$G48:$KT48)</f>
        <v/>
      </c>
      <c r="KT129">
        <f>AVERAGEIF($G$2:$KT$2,KT$2,$G48:$KT48)</f>
        <v/>
      </c>
    </row>
    <row r="130" spans="1:306">
      <c r="B130" t="s">
        <v>64</v>
      </c>
      <c r="C130" t="s">
        <v>90</v>
      </c>
      <c r="D130" t="s">
        <v>53</v>
      </c>
      <c r="G130">
        <f>AVERAGEIF($G$2:$CL$2,G$2,$G49:$CL49)</f>
        <v/>
      </c>
      <c r="H130">
        <f>AVERAGEIF($G$2:$CL$2,H$2,$G49:$CL49)</f>
        <v/>
      </c>
      <c r="I130">
        <f>AVERAGEIF($G$2:$CL$2,I$2,$G49:$CL49)</f>
        <v/>
      </c>
      <c r="J130">
        <f>AVERAGEIF($G$2:$CL$2,J$2,$G49:$CL49)</f>
        <v/>
      </c>
      <c r="K130">
        <f>AVERAGEIF($G$2:$CL$2,K$2,$G49:$CL49)</f>
        <v/>
      </c>
      <c r="L130">
        <f>AVERAGEIF($G$2:$CL$2,L$2,$G49:$CL49)</f>
        <v/>
      </c>
      <c r="M130">
        <f>AVERAGEIF($G$2:$CL$2,M$2,$G49:$CL49)</f>
        <v/>
      </c>
      <c r="N130">
        <f>AVERAGEIF($G$2:$CL$2,N$2,$G49:$CL49)</f>
        <v/>
      </c>
      <c r="O130">
        <f>AVERAGEIF($G$2:$CL$2,O$2,$G49:$CL49)</f>
        <v/>
      </c>
      <c r="P130">
        <f>AVERAGEIF($G$2:$CL$2,P$2,$G49:$CL49)</f>
        <v/>
      </c>
      <c r="Q130">
        <f>AVERAGEIF($G$2:$CL$2,Q$2,$G49:$CL49)</f>
        <v/>
      </c>
      <c r="R130">
        <f>AVERAGEIF($G$2:$CL$2,R$2,$G49:$CL49)</f>
        <v/>
      </c>
      <c r="S130">
        <f>AVERAGEIF($G$2:$CL$2,S$2,$G49:$CL49)</f>
        <v/>
      </c>
      <c r="T130">
        <f>AVERAGEIF($G$2:$CL$2,T$2,$G49:$CL49)</f>
        <v/>
      </c>
      <c r="U130">
        <f>AVERAGEIF($G$2:$CL$2,U$2,$G49:$CL49)</f>
        <v/>
      </c>
      <c r="V130">
        <f>AVERAGEIF($G$2:$CL$2,V$2,$G49:$CL49)</f>
        <v/>
      </c>
      <c r="W130">
        <f>AVERAGEIF($G$2:$CL$2,W$2,$G49:$CL49)</f>
        <v/>
      </c>
      <c r="X130">
        <f>AVERAGEIF($G$2:$CL$2,X$2,$G49:$CL49)</f>
        <v/>
      </c>
      <c r="Y130">
        <f>AVERAGEIF($G$2:$CL$2,Y$2,$G49:$CL49)</f>
        <v/>
      </c>
      <c r="Z130">
        <f>AVERAGEIF($G$2:$CL$2,Z$2,$G49:$CL49)</f>
        <v/>
      </c>
      <c r="AA130">
        <f>AVERAGEIF($G$2:$CL$2,AA$2,$G49:$CL49)</f>
        <v/>
      </c>
      <c r="AB130">
        <f>AVERAGEIF($G$2:$CL$2,AB$2,$G49:$CL49)</f>
        <v/>
      </c>
      <c r="AC130">
        <f>AVERAGEIF($G$2:$CL$2,AC$2,$G49:$CL49)</f>
        <v/>
      </c>
      <c r="AD130">
        <f>AVERAGEIF($G$2:$CL$2,AD$2,$G49:$CL49)</f>
        <v/>
      </c>
      <c r="AE130">
        <f>AVERAGEIF($G$2:$CL$2,AE$2,$G49:$CL49)</f>
        <v/>
      </c>
      <c r="AF130">
        <f>AVERAGEIF($G$2:$CL$2,AF$2,$G49:$CL49)</f>
        <v/>
      </c>
      <c r="AG130">
        <f>AVERAGEIF($G$2:$CL$2,AG$2,$G49:$CL49)</f>
        <v/>
      </c>
      <c r="AH130">
        <f>AVERAGEIF($G$2:$CL$2,AH$2,$G49:$CL49)</f>
        <v/>
      </c>
      <c r="AI130">
        <f>AVERAGEIF($G$2:$CL$2,AI$2,$G49:$CL49)</f>
        <v/>
      </c>
      <c r="AJ130">
        <f>AVERAGEIF($G$2:$CL$2,AJ$2,$G49:$CL49)</f>
        <v/>
      </c>
      <c r="AK130">
        <f>AVERAGEIF($G$2:$CL$2,AK$2,$G49:$CL49)</f>
        <v/>
      </c>
      <c r="AL130">
        <f>AVERAGEIF($G$2:$CL$2,AL$2,$G49:$CL49)</f>
        <v/>
      </c>
      <c r="AM130">
        <f>AVERAGEIF($G$2:$CL$2,AM$2,$G49:$CL49)</f>
        <v/>
      </c>
      <c r="AN130">
        <f>AVERAGEIF($G$2:$CL$2,AN$2,$G49:$CL49)</f>
        <v/>
      </c>
      <c r="AO130">
        <f>AVERAGEIF($G$2:$CL$2,AO$2,$G49:$CL49)</f>
        <v/>
      </c>
      <c r="AP130">
        <f>AVERAGEIF($G$2:$CL$2,AP$2,$G49:$CL49)</f>
        <v/>
      </c>
      <c r="AQ130">
        <f>AVERAGEIF($G$2:$CL$2,AQ$2,$G49:$CL49)</f>
        <v/>
      </c>
      <c r="AR130">
        <f>AVERAGEIF($G$2:$CL$2,AR$2,$G49:$CL49)</f>
        <v/>
      </c>
      <c r="AS130">
        <f>AVERAGEIF($G$2:$CL$2,AS$2,$G49:$CL49)</f>
        <v/>
      </c>
      <c r="AT130">
        <f>AVERAGEIF($G$2:$CL$2,AT$2,$G49:$CL49)</f>
        <v/>
      </c>
      <c r="AU130">
        <f>AVERAGEIF($G$2:$CL$2,AU$2,$G49:$CL49)</f>
        <v/>
      </c>
      <c r="AV130">
        <f>AVERAGEIF($G$2:$CL$2,AV$2,$G49:$CL49)</f>
        <v/>
      </c>
      <c r="AW130">
        <f>AVERAGEIF($G$2:$CL$2,AW$2,$G49:$CL49)</f>
        <v/>
      </c>
      <c r="AX130">
        <f>AVERAGEIF($G$2:$CL$2,AX$2,$G49:$CL49)</f>
        <v/>
      </c>
      <c r="AY130">
        <f>AVERAGEIF($G$2:$CL$2,AY$2,$G49:$CL49)</f>
        <v/>
      </c>
      <c r="AZ130">
        <f>AVERAGEIF($G$2:$CL$2,AZ$2,$G49:$CL49)</f>
        <v/>
      </c>
      <c r="BA130">
        <f>AVERAGEIF($G$2:$CL$2,BA$2,$G49:$CL49)</f>
        <v/>
      </c>
      <c r="BB130">
        <f>AVERAGEIF($G$2:$CL$2,BB$2,$G49:$CL49)</f>
        <v/>
      </c>
      <c r="BC130">
        <f>AVERAGEIF($G$2:$CL$2,BC$2,$G49:$CL49)</f>
        <v/>
      </c>
      <c r="BD130">
        <f>AVERAGEIF($G$2:$CL$2,BD$2,$G49:$CL49)</f>
        <v/>
      </c>
      <c r="BE130">
        <f>AVERAGEIF($G$2:$CL$2,BE$2,$G49:$CL49)</f>
        <v/>
      </c>
      <c r="BF130">
        <f>AVERAGEIF($G$2:$CL$2,BF$2,$G49:$CL49)</f>
        <v/>
      </c>
      <c r="BG130">
        <f>AVERAGEIF($G$2:$CL$2,BG$2,$G49:$CL49)</f>
        <v/>
      </c>
      <c r="BH130">
        <f>AVERAGEIF($G$2:$CL$2,BH$2,$G49:$CL49)</f>
        <v/>
      </c>
      <c r="BI130">
        <f>AVERAGEIF($G$2:$CL$2,BI$2,$G49:$CL49)</f>
        <v/>
      </c>
      <c r="BJ130">
        <f>AVERAGEIF($G$2:$CL$2,BJ$2,$G49:$CL49)</f>
        <v/>
      </c>
      <c r="BK130">
        <f>AVERAGEIF($G$2:$CL$2,BK$2,$G49:$CL49)</f>
        <v/>
      </c>
      <c r="BL130">
        <f>AVERAGEIF($G$2:$CL$2,BL$2,$G49:$CL49)</f>
        <v/>
      </c>
      <c r="BM130">
        <f>AVERAGEIF($G$2:$CL$2,BM$2,$G49:$CL49)</f>
        <v/>
      </c>
      <c r="BN130">
        <f>AVERAGEIF($G$2:$CL$2,BN$2,$G49:$CL49)</f>
        <v/>
      </c>
      <c r="BO130">
        <f>AVERAGEIF($G$2:$CL$2,BO$2,$G49:$CL49)</f>
        <v/>
      </c>
      <c r="BP130">
        <f>AVERAGEIF($G$2:$CL$2,BP$2,$G49:$CL49)</f>
        <v/>
      </c>
      <c r="BQ130">
        <f>AVERAGEIF($G$2:$CL$2,BQ$2,$G49:$CL49)</f>
        <v/>
      </c>
      <c r="BR130">
        <f>AVERAGEIF($G$2:$CL$2,BR$2,$G49:$CL49)</f>
        <v/>
      </c>
      <c r="BS130">
        <f>AVERAGEIF($G$2:$CL$2,BS$2,$G49:$CL49)</f>
        <v/>
      </c>
      <c r="BT130">
        <f>AVERAGEIF($G$2:$CL$2,BT$2,$G49:$CL49)</f>
        <v/>
      </c>
      <c r="BU130">
        <f>AVERAGEIF($G$2:$CL$2,BU$2,$G49:$CL49)</f>
        <v/>
      </c>
      <c r="BV130">
        <f>AVERAGEIF($G$2:$CL$2,BV$2,$G49:$CL49)</f>
        <v/>
      </c>
      <c r="BW130">
        <f>AVERAGEIF($G$2:$CL$2,BW$2,$G49:$CL49)</f>
        <v/>
      </c>
      <c r="BX130">
        <f>AVERAGEIF($G$2:$CL$2,BX$2,$G49:$CL49)</f>
        <v/>
      </c>
      <c r="BY130">
        <f>AVERAGEIF($G$2:$CL$2,BY$2,$G49:$CL49)</f>
        <v/>
      </c>
      <c r="BZ130">
        <f>AVERAGEIF($G$2:$CL$2,BZ$2,$G49:$CL49)</f>
        <v/>
      </c>
      <c r="CA130">
        <f>AVERAGEIF($G$2:$CL$2,CA$2,$G49:$CL49)</f>
        <v/>
      </c>
      <c r="CB130">
        <f>AVERAGEIF($G$2:$CL$2,CB$2,$G49:$CL49)</f>
        <v/>
      </c>
      <c r="CC130">
        <f>AVERAGEIF($G$2:$CL$2,CC$2,$G49:$CL49)</f>
        <v/>
      </c>
      <c r="CD130">
        <f>AVERAGEIF($G$2:$CL$2,CD$2,$G49:$CL49)</f>
        <v/>
      </c>
      <c r="CE130">
        <f>AVERAGEIF($G$2:$CL$2,CE$2,$G49:$CL49)</f>
        <v/>
      </c>
      <c r="CF130">
        <f>AVERAGEIF($G$2:$CL$2,CF$2,$G49:$CL49)</f>
        <v/>
      </c>
      <c r="CG130">
        <f>AVERAGEIF($G$2:$CL$2,CG$2,$G49:$CL49)</f>
        <v/>
      </c>
      <c r="CH130">
        <f>AVERAGEIF($G$2:$CL$2,CH$2,$G49:$CL49)</f>
        <v/>
      </c>
      <c r="CI130">
        <f>AVERAGEIF($G$2:$CL$2,CI$2,$G49:$CL49)</f>
        <v/>
      </c>
      <c r="CJ130">
        <f>AVERAGEIF($G$2:$CL$2,CJ$2,$G49:$CL49)</f>
        <v/>
      </c>
      <c r="CK130">
        <f>AVERAGEIF($G$2:$CL$2,CK$2,$G49:$CL49)</f>
        <v/>
      </c>
      <c r="CL130">
        <f>AVERAGEIF($G$2:$CL$2,CL$2,$G49:$CL49)</f>
        <v/>
      </c>
      <c r="CM130">
        <f>AVERAGEIF($G$2:$KT$2,CM$2,$G49:$KT49)</f>
        <v/>
      </c>
      <c r="CN130">
        <f>AVERAGEIF($G$2:$KT$2,CN$2,$G49:$KT49)</f>
        <v/>
      </c>
      <c r="CO130">
        <f>AVERAGEIF($G$2:$KT$2,CO$2,$G49:$KT49)</f>
        <v/>
      </c>
      <c r="CP130">
        <f>AVERAGEIF($G$2:$KT$2,CP$2,$G49:$KT49)</f>
        <v/>
      </c>
      <c r="CQ130">
        <f>AVERAGEIF($G$2:$KT$2,CQ$2,$G49:$KT49)</f>
        <v/>
      </c>
      <c r="CR130">
        <f>AVERAGEIF($G$2:$KT$2,CR$2,$G49:$KT49)</f>
        <v/>
      </c>
      <c r="CS130">
        <f>AVERAGEIF($G$2:$KT$2,CS$2,$G49:$KT49)</f>
        <v/>
      </c>
      <c r="CT130">
        <f>AVERAGEIF($G$2:$KT$2,CT$2,$G49:$KT49)</f>
        <v/>
      </c>
      <c r="CU130">
        <f>AVERAGEIF($G$2:$KT$2,CU$2,$G49:$KT49)</f>
        <v/>
      </c>
      <c r="CV130">
        <f>AVERAGEIF($G$2:$KT$2,CV$2,$G49:$KT49)</f>
        <v/>
      </c>
      <c r="CW130">
        <f>AVERAGEIF($G$2:$KT$2,CW$2,$G49:$KT49)</f>
        <v/>
      </c>
      <c r="CX130">
        <f>AVERAGEIF($G$2:$KT$2,CX$2,$G49:$KT49)</f>
        <v/>
      </c>
      <c r="CY130">
        <f>AVERAGEIF($G$2:$KT$2,CY$2,$G49:$KT49)</f>
        <v/>
      </c>
      <c r="CZ130">
        <f>AVERAGEIF($G$2:$KT$2,CZ$2,$G49:$KT49)</f>
        <v/>
      </c>
      <c r="DA130">
        <f>AVERAGEIF($G$2:$KT$2,DA$2,$G49:$KT49)</f>
        <v/>
      </c>
      <c r="DB130">
        <f>AVERAGEIF($G$2:$KT$2,DB$2,$G49:$KT49)</f>
        <v/>
      </c>
      <c r="DC130">
        <f>AVERAGEIF($G$2:$KT$2,DC$2,$G49:$KT49)</f>
        <v/>
      </c>
      <c r="DD130">
        <f>AVERAGEIF($G$2:$KT$2,DD$2,$G49:$KT49)</f>
        <v/>
      </c>
      <c r="DE130">
        <f>AVERAGEIF($G$2:$KT$2,DE$2,$G49:$KT49)</f>
        <v/>
      </c>
      <c r="DF130">
        <f>AVERAGEIF($G$2:$KT$2,DF$2,$G49:$KT49)</f>
        <v/>
      </c>
      <c r="DG130">
        <f>AVERAGEIF($G$2:$KT$2,DG$2,$G49:$KT49)</f>
        <v/>
      </c>
      <c r="DH130">
        <f>AVERAGEIF($G$2:$KT$2,DH$2,$G49:$KT49)</f>
        <v/>
      </c>
      <c r="DI130">
        <f>AVERAGEIF($G$2:$KT$2,DI$2,$G49:$KT49)</f>
        <v/>
      </c>
      <c r="DJ130">
        <f>AVERAGEIF($G$2:$KT$2,DJ$2,$G49:$KT49)</f>
        <v/>
      </c>
      <c r="DK130">
        <f>AVERAGEIF($G$2:$KT$2,DK$2,$G49:$KT49)</f>
        <v/>
      </c>
      <c r="DL130">
        <f>AVERAGEIF($G$2:$KT$2,DL$2,$G49:$KT49)</f>
        <v/>
      </c>
      <c r="DM130">
        <f>AVERAGEIF($G$2:$KT$2,DM$2,$G49:$KT49)</f>
        <v/>
      </c>
      <c r="DN130">
        <f>AVERAGEIF($G$2:$KT$2,DN$2,$G49:$KT49)</f>
        <v/>
      </c>
      <c r="DO130">
        <f>AVERAGEIF($G$2:$KT$2,DO$2,$G49:$KT49)</f>
        <v/>
      </c>
      <c r="DP130">
        <f>AVERAGEIF($G$2:$KT$2,DP$2,$G49:$KT49)</f>
        <v/>
      </c>
      <c r="DQ130">
        <f>AVERAGEIF($G$2:$KT$2,DQ$2,$G49:$KT49)</f>
        <v/>
      </c>
      <c r="DR130">
        <f>AVERAGEIF($G$2:$KT$2,DR$2,$G49:$KT49)</f>
        <v/>
      </c>
      <c r="DS130">
        <f>AVERAGEIF($G$2:$KT$2,DS$2,$G49:$KT49)</f>
        <v/>
      </c>
      <c r="DT130">
        <f>AVERAGEIF($G$2:$KT$2,DT$2,$G49:$KT49)</f>
        <v/>
      </c>
      <c r="DU130">
        <f>AVERAGEIF($G$2:$KT$2,DU$2,$G49:$KT49)</f>
        <v/>
      </c>
      <c r="DV130">
        <f>AVERAGEIF($G$2:$KT$2,DV$2,$G49:$KT49)</f>
        <v/>
      </c>
      <c r="DW130">
        <f>AVERAGEIF($G$2:$KT$2,DW$2,$G49:$KT49)</f>
        <v/>
      </c>
      <c r="DX130">
        <f>AVERAGEIF($G$2:$KT$2,DX$2,$G49:$KT49)</f>
        <v/>
      </c>
      <c r="DY130">
        <f>AVERAGEIF($G$2:$KT$2,DY$2,$G49:$KT49)</f>
        <v/>
      </c>
      <c r="DZ130">
        <f>AVERAGEIF($G$2:$KT$2,DZ$2,$G49:$KT49)</f>
        <v/>
      </c>
      <c r="EA130">
        <f>AVERAGEIF($G$2:$KT$2,EA$2,$G49:$KT49)</f>
        <v/>
      </c>
      <c r="EB130">
        <f>AVERAGEIF($G$2:$KT$2,EB$2,$G49:$KT49)</f>
        <v/>
      </c>
      <c r="EC130">
        <f>AVERAGEIF($G$2:$KT$2,EC$2,$G49:$KT49)</f>
        <v/>
      </c>
      <c r="ED130">
        <f>AVERAGEIF($G$2:$KT$2,ED$2,$G49:$KT49)</f>
        <v/>
      </c>
      <c r="EE130">
        <f>AVERAGEIF($G$2:$KT$2,EE$2,$G49:$KT49)</f>
        <v/>
      </c>
      <c r="EF130">
        <f>AVERAGEIF($G$2:$KT$2,EF$2,$G49:$KT49)</f>
        <v/>
      </c>
      <c r="EG130">
        <f>AVERAGEIF($G$2:$KT$2,EG$2,$G49:$KT49)</f>
        <v/>
      </c>
      <c r="EH130">
        <f>AVERAGEIF($G$2:$KT$2,EH$2,$G49:$KT49)</f>
        <v/>
      </c>
      <c r="EI130">
        <f>AVERAGEIF($G$2:$KT$2,EI$2,$G49:$KT49)</f>
        <v/>
      </c>
      <c r="EJ130">
        <f>AVERAGEIF($G$2:$KT$2,EJ$2,$G49:$KT49)</f>
        <v/>
      </c>
      <c r="EK130">
        <f>AVERAGEIF($G$2:$KT$2,EK$2,$G49:$KT49)</f>
        <v/>
      </c>
      <c r="EL130">
        <f>AVERAGEIF($G$2:$KT$2,EL$2,$G49:$KT49)</f>
        <v/>
      </c>
      <c r="EM130">
        <f>AVERAGEIF($G$2:$KT$2,EM$2,$G49:$KT49)</f>
        <v/>
      </c>
      <c r="EN130">
        <f>AVERAGEIF($G$2:$KT$2,EN$2,$G49:$KT49)</f>
        <v/>
      </c>
      <c r="EO130">
        <f>AVERAGEIF($G$2:$KT$2,EO$2,$G49:$KT49)</f>
        <v/>
      </c>
      <c r="EP130">
        <f>AVERAGEIF($G$2:$KT$2,EP$2,$G49:$KT49)</f>
        <v/>
      </c>
      <c r="EQ130">
        <f>AVERAGEIF($G$2:$KT$2,EQ$2,$G49:$KT49)</f>
        <v/>
      </c>
      <c r="ER130">
        <f>AVERAGEIF($G$2:$KT$2,ER$2,$G49:$KT49)</f>
        <v/>
      </c>
      <c r="ES130">
        <f>AVERAGEIF($G$2:$KT$2,ES$2,$G49:$KT49)</f>
        <v/>
      </c>
      <c r="ET130">
        <f>AVERAGEIF($G$2:$KT$2,ET$2,$G49:$KT49)</f>
        <v/>
      </c>
      <c r="EU130">
        <f>AVERAGEIF($G$2:$KT$2,EU$2,$G49:$KT49)</f>
        <v/>
      </c>
      <c r="EV130">
        <f>AVERAGEIF($G$2:$KT$2,EV$2,$G49:$KT49)</f>
        <v/>
      </c>
      <c r="EW130">
        <f>AVERAGEIF($G$2:$KT$2,EW$2,$G49:$KT49)</f>
        <v/>
      </c>
      <c r="EX130">
        <f>AVERAGEIF($G$2:$KT$2,EX$2,$G49:$KT49)</f>
        <v/>
      </c>
      <c r="EY130">
        <f>AVERAGEIF($G$2:$KT$2,EY$2,$G49:$KT49)</f>
        <v/>
      </c>
      <c r="EZ130">
        <f>AVERAGEIF($G$2:$KT$2,EZ$2,$G49:$KT49)</f>
        <v/>
      </c>
      <c r="FA130">
        <f>AVERAGEIF($G$2:$KT$2,FA$2,$G49:$KT49)</f>
        <v/>
      </c>
      <c r="FB130">
        <f>AVERAGEIF($G$2:$KT$2,FB$2,$G49:$KT49)</f>
        <v/>
      </c>
      <c r="FC130">
        <f>AVERAGEIF($G$2:$KT$2,FC$2,$G49:$KT49)</f>
        <v/>
      </c>
      <c r="FD130">
        <f>AVERAGEIF($G$2:$KT$2,FD$2,$G49:$KT49)</f>
        <v/>
      </c>
      <c r="FE130">
        <f>AVERAGEIF($G$2:$KT$2,FE$2,$G49:$KT49)</f>
        <v/>
      </c>
      <c r="FF130">
        <f>AVERAGEIF($G$2:$KT$2,FF$2,$G49:$KT49)</f>
        <v/>
      </c>
      <c r="FG130">
        <f>AVERAGEIF($G$2:$KT$2,FG$2,$G49:$KT49)</f>
        <v/>
      </c>
      <c r="FH130">
        <f>AVERAGEIF($G$2:$KT$2,FH$2,$G49:$KT49)</f>
        <v/>
      </c>
      <c r="FI130">
        <f>AVERAGEIF($G$2:$KT$2,FI$2,$G49:$KT49)</f>
        <v/>
      </c>
      <c r="FJ130">
        <f>AVERAGEIF($G$2:$KT$2,FJ$2,$G49:$KT49)</f>
        <v/>
      </c>
      <c r="FK130">
        <f>AVERAGEIF($G$2:$KT$2,FK$2,$G49:$KT49)</f>
        <v/>
      </c>
      <c r="FL130">
        <f>AVERAGEIF($G$2:$KT$2,FL$2,$G49:$KT49)</f>
        <v/>
      </c>
      <c r="FM130">
        <f>AVERAGEIF($G$2:$KT$2,FM$2,$G49:$KT49)</f>
        <v/>
      </c>
      <c r="FN130">
        <f>AVERAGEIF($G$2:$KT$2,FN$2,$G49:$KT49)</f>
        <v/>
      </c>
      <c r="FO130">
        <f>AVERAGEIF($G$2:$KT$2,FO$2,$G49:$KT49)</f>
        <v/>
      </c>
      <c r="FP130">
        <f>AVERAGEIF($G$2:$KT$2,FP$2,$G49:$KT49)</f>
        <v/>
      </c>
      <c r="FQ130">
        <f>AVERAGEIF($G$2:$KT$2,FQ$2,$G49:$KT49)</f>
        <v/>
      </c>
      <c r="FR130">
        <f>AVERAGEIF($G$2:$KT$2,FR$2,$G49:$KT49)</f>
        <v/>
      </c>
      <c r="FS130">
        <f>AVERAGEIF($G$2:$KT$2,FS$2,$G49:$KT49)</f>
        <v/>
      </c>
      <c r="FT130">
        <f>AVERAGEIF($G$2:$KT$2,FT$2,$G49:$KT49)</f>
        <v/>
      </c>
      <c r="FU130">
        <f>AVERAGEIF($G$2:$KT$2,FU$2,$G49:$KT49)</f>
        <v/>
      </c>
      <c r="FV130">
        <f>AVERAGEIF($G$2:$KT$2,FV$2,$G49:$KT49)</f>
        <v/>
      </c>
      <c r="FW130">
        <f>AVERAGEIF($G$2:$KT$2,FW$2,$G49:$KT49)</f>
        <v/>
      </c>
      <c r="FX130">
        <f>AVERAGEIF($G$2:$KT$2,FX$2,$G49:$KT49)</f>
        <v/>
      </c>
      <c r="FY130">
        <f>AVERAGEIF($G$2:$KT$2,FY$2,$G49:$KT49)</f>
        <v/>
      </c>
      <c r="FZ130">
        <f>AVERAGEIF($G$2:$KT$2,FZ$2,$G49:$KT49)</f>
        <v/>
      </c>
      <c r="GA130">
        <f>AVERAGEIF($G$2:$KT$2,GA$2,$G49:$KT49)</f>
        <v/>
      </c>
      <c r="GB130">
        <f>AVERAGEIF($G$2:$KT$2,GB$2,$G49:$KT49)</f>
        <v/>
      </c>
      <c r="GC130">
        <f>AVERAGEIF($G$2:$KT$2,GC$2,$G49:$KT49)</f>
        <v/>
      </c>
      <c r="GD130">
        <f>AVERAGEIF($G$2:$KT$2,GD$2,$G49:$KT49)</f>
        <v/>
      </c>
      <c r="GE130">
        <f>AVERAGEIF($G$2:$KT$2,GE$2,$G49:$KT49)</f>
        <v/>
      </c>
      <c r="GF130">
        <f>AVERAGEIF($G$2:$KT$2,GF$2,$G49:$KT49)</f>
        <v/>
      </c>
      <c r="GG130">
        <f>AVERAGEIF($G$2:$KT$2,GG$2,$G49:$KT49)</f>
        <v/>
      </c>
      <c r="GH130">
        <f>AVERAGEIF($G$2:$KT$2,GH$2,$G49:$KT49)</f>
        <v/>
      </c>
      <c r="GI130">
        <f>AVERAGEIF($G$2:$KT$2,GI$2,$G49:$KT49)</f>
        <v/>
      </c>
      <c r="GJ130">
        <f>AVERAGEIF($G$2:$KT$2,GJ$2,$G49:$KT49)</f>
        <v/>
      </c>
      <c r="GK130">
        <f>AVERAGEIF($G$2:$KT$2,GK$2,$G49:$KT49)</f>
        <v/>
      </c>
      <c r="GL130">
        <f>AVERAGEIF($G$2:$KT$2,GL$2,$G49:$KT49)</f>
        <v/>
      </c>
      <c r="GM130">
        <f>AVERAGEIF($G$2:$KT$2,GM$2,$G49:$KT49)</f>
        <v/>
      </c>
      <c r="GN130">
        <f>AVERAGEIF($G$2:$KT$2,GN$2,$G49:$KT49)</f>
        <v/>
      </c>
      <c r="GO130">
        <f>AVERAGEIF($G$2:$KT$2,GO$2,$G49:$KT49)</f>
        <v/>
      </c>
      <c r="GP130">
        <f>AVERAGEIF($G$2:$KT$2,GP$2,$G49:$KT49)</f>
        <v/>
      </c>
      <c r="GQ130">
        <f>AVERAGEIF($G$2:$KT$2,GQ$2,$G49:$KT49)</f>
        <v/>
      </c>
      <c r="GR130">
        <f>AVERAGEIF($G$2:$KT$2,GR$2,$G49:$KT49)</f>
        <v/>
      </c>
      <c r="GS130">
        <f>AVERAGEIF($G$2:$KT$2,GS$2,$G49:$KT49)</f>
        <v/>
      </c>
      <c r="GT130">
        <f>AVERAGEIF($G$2:$KT$2,GT$2,$G49:$KT49)</f>
        <v/>
      </c>
      <c r="GU130">
        <f>AVERAGEIF($G$2:$KT$2,GU$2,$G49:$KT49)</f>
        <v/>
      </c>
      <c r="GV130">
        <f>AVERAGEIF($G$2:$KT$2,GV$2,$G49:$KT49)</f>
        <v/>
      </c>
      <c r="GW130">
        <f>AVERAGEIF($G$2:$KT$2,GW$2,$G49:$KT49)</f>
        <v/>
      </c>
      <c r="GX130">
        <f>AVERAGEIF($G$2:$KT$2,GX$2,$G49:$KT49)</f>
        <v/>
      </c>
      <c r="GY130">
        <f>AVERAGEIF($G$2:$KT$2,GY$2,$G49:$KT49)</f>
        <v/>
      </c>
      <c r="GZ130">
        <f>AVERAGEIF($G$2:$KT$2,GZ$2,$G49:$KT49)</f>
        <v/>
      </c>
      <c r="HA130">
        <f>AVERAGEIF($G$2:$KT$2,HA$2,$G49:$KT49)</f>
        <v/>
      </c>
      <c r="HB130">
        <f>AVERAGEIF($G$2:$KT$2,HB$2,$G49:$KT49)</f>
        <v/>
      </c>
      <c r="HC130">
        <f>AVERAGEIF($G$2:$KT$2,HC$2,$G49:$KT49)</f>
        <v/>
      </c>
      <c r="HD130">
        <f>AVERAGEIF($G$2:$KT$2,HD$2,$G49:$KT49)</f>
        <v/>
      </c>
      <c r="HE130">
        <f>AVERAGEIF($G$2:$KT$2,HE$2,$G49:$KT49)</f>
        <v/>
      </c>
      <c r="HF130">
        <f>AVERAGEIF($G$2:$KT$2,HF$2,$G49:$KT49)</f>
        <v/>
      </c>
      <c r="HG130">
        <f>AVERAGEIF($G$2:$KT$2,HG$2,$G49:$KT49)</f>
        <v/>
      </c>
      <c r="HH130">
        <f>AVERAGEIF($G$2:$KT$2,HH$2,$G49:$KT49)</f>
        <v/>
      </c>
      <c r="HI130">
        <f>AVERAGEIF($G$2:$KT$2,HI$2,$G49:$KT49)</f>
        <v/>
      </c>
      <c r="HJ130">
        <f>AVERAGEIF($G$2:$KT$2,HJ$2,$G49:$KT49)</f>
        <v/>
      </c>
      <c r="HK130">
        <f>AVERAGEIF($G$2:$KT$2,HK$2,$G49:$KT49)</f>
        <v/>
      </c>
      <c r="HL130">
        <f>AVERAGEIF($G$2:$KT$2,HL$2,$G49:$KT49)</f>
        <v/>
      </c>
      <c r="HM130">
        <f>AVERAGEIF($G$2:$KT$2,HM$2,$G49:$KT49)</f>
        <v/>
      </c>
      <c r="HN130">
        <f>AVERAGEIF($G$2:$KT$2,HN$2,$G49:$KT49)</f>
        <v/>
      </c>
      <c r="HO130">
        <f>AVERAGEIF($G$2:$KT$2,HO$2,$G49:$KT49)</f>
        <v/>
      </c>
      <c r="HP130">
        <f>AVERAGEIF($G$2:$KT$2,HP$2,$G49:$KT49)</f>
        <v/>
      </c>
      <c r="HQ130">
        <f>AVERAGEIF($G$2:$KT$2,HQ$2,$G49:$KT49)</f>
        <v/>
      </c>
      <c r="HR130">
        <f>AVERAGEIF($G$2:$KT$2,HR$2,$G49:$KT49)</f>
        <v/>
      </c>
      <c r="HS130">
        <f>AVERAGEIF($G$2:$KT$2,HS$2,$G49:$KT49)</f>
        <v/>
      </c>
      <c r="HT130">
        <f>AVERAGEIF($G$2:$KT$2,HT$2,$G49:$KT49)</f>
        <v/>
      </c>
      <c r="HU130">
        <f>AVERAGEIF($G$2:$KT$2,HU$2,$G49:$KT49)</f>
        <v/>
      </c>
      <c r="HV130">
        <f>AVERAGEIF($G$2:$KT$2,HV$2,$G49:$KT49)</f>
        <v/>
      </c>
      <c r="HW130">
        <f>AVERAGEIF($G$2:$KT$2,HW$2,$G49:$KT49)</f>
        <v/>
      </c>
      <c r="HX130">
        <f>AVERAGEIF($G$2:$KT$2,HX$2,$G49:$KT49)</f>
        <v/>
      </c>
      <c r="HY130">
        <f>AVERAGEIF($G$2:$KT$2,HY$2,$G49:$KT49)</f>
        <v/>
      </c>
      <c r="HZ130">
        <f>AVERAGEIF($G$2:$KT$2,HZ$2,$G49:$KT49)</f>
        <v/>
      </c>
      <c r="IA130">
        <f>AVERAGEIF($G$2:$KT$2,IA$2,$G49:$KT49)</f>
        <v/>
      </c>
      <c r="IB130">
        <f>AVERAGEIF($G$2:$KT$2,IB$2,$G49:$KT49)</f>
        <v/>
      </c>
      <c r="IC130">
        <f>AVERAGEIF($G$2:$KT$2,IC$2,$G49:$KT49)</f>
        <v/>
      </c>
      <c r="ID130">
        <f>AVERAGEIF($G$2:$KT$2,ID$2,$G49:$KT49)</f>
        <v/>
      </c>
      <c r="IE130">
        <f>AVERAGEIF($G$2:$KT$2,IE$2,$G49:$KT49)</f>
        <v/>
      </c>
      <c r="IF130">
        <f>AVERAGEIF($G$2:$KT$2,IF$2,$G49:$KT49)</f>
        <v/>
      </c>
      <c r="IG130">
        <f>AVERAGEIF($G$2:$KT$2,IG$2,$G49:$KT49)</f>
        <v/>
      </c>
      <c r="IH130">
        <f>AVERAGEIF($G$2:$KT$2,IH$2,$G49:$KT49)</f>
        <v/>
      </c>
      <c r="II130">
        <f>AVERAGEIF($G$2:$KT$2,II$2,$G49:$KT49)</f>
        <v/>
      </c>
      <c r="IJ130">
        <f>AVERAGEIF($G$2:$KT$2,IJ$2,$G49:$KT49)</f>
        <v/>
      </c>
      <c r="IK130">
        <f>AVERAGEIF($G$2:$KT$2,IK$2,$G49:$KT49)</f>
        <v/>
      </c>
      <c r="IL130">
        <f>AVERAGEIF($G$2:$KT$2,IL$2,$G49:$KT49)</f>
        <v/>
      </c>
      <c r="IM130">
        <f>AVERAGEIF($G$2:$KT$2,IM$2,$G49:$KT49)</f>
        <v/>
      </c>
      <c r="IN130">
        <f>AVERAGEIF($G$2:$KT$2,IN$2,$G49:$KT49)</f>
        <v/>
      </c>
      <c r="IO130">
        <f>AVERAGEIF($G$2:$KT$2,IO$2,$G49:$KT49)</f>
        <v/>
      </c>
      <c r="IP130">
        <f>AVERAGEIF($G$2:$KT$2,IP$2,$G49:$KT49)</f>
        <v/>
      </c>
      <c r="IQ130">
        <f>AVERAGEIF($G$2:$KT$2,IQ$2,$G49:$KT49)</f>
        <v/>
      </c>
      <c r="IR130">
        <f>AVERAGEIF($G$2:$KT$2,IR$2,$G49:$KT49)</f>
        <v/>
      </c>
      <c r="IS130">
        <f>AVERAGEIF($G$2:$KT$2,IS$2,$G49:$KT49)</f>
        <v/>
      </c>
      <c r="IT130">
        <f>AVERAGEIF($G$2:$KT$2,IT$2,$G49:$KT49)</f>
        <v/>
      </c>
      <c r="IU130">
        <f>AVERAGEIF($G$2:$KT$2,IU$2,$G49:$KT49)</f>
        <v/>
      </c>
      <c r="IV130">
        <f>AVERAGEIF($G$2:$KT$2,IV$2,$G49:$KT49)</f>
        <v/>
      </c>
      <c r="IW130">
        <f>AVERAGEIF($G$2:$KT$2,IW$2,$G49:$KT49)</f>
        <v/>
      </c>
      <c r="IX130">
        <f>AVERAGEIF($G$2:$KT$2,IX$2,$G49:$KT49)</f>
        <v/>
      </c>
      <c r="IY130">
        <f>AVERAGEIF($G$2:$KT$2,IY$2,$G49:$KT49)</f>
        <v/>
      </c>
      <c r="IZ130">
        <f>AVERAGEIF($G$2:$KT$2,IZ$2,$G49:$KT49)</f>
        <v/>
      </c>
      <c r="JA130">
        <f>AVERAGEIF($G$2:$KT$2,JA$2,$G49:$KT49)</f>
        <v/>
      </c>
      <c r="JB130">
        <f>AVERAGEIF($G$2:$KT$2,JB$2,$G49:$KT49)</f>
        <v/>
      </c>
      <c r="JC130">
        <f>AVERAGEIF($G$2:$KT$2,JC$2,$G49:$KT49)</f>
        <v/>
      </c>
      <c r="JD130">
        <f>AVERAGEIF($G$2:$KT$2,JD$2,$G49:$KT49)</f>
        <v/>
      </c>
      <c r="JE130">
        <f>AVERAGEIF($G$2:$KT$2,JE$2,$G49:$KT49)</f>
        <v/>
      </c>
      <c r="JF130">
        <f>AVERAGEIF($G$2:$KT$2,JF$2,$G49:$KT49)</f>
        <v/>
      </c>
      <c r="JG130">
        <f>AVERAGEIF($G$2:$KT$2,JG$2,$G49:$KT49)</f>
        <v/>
      </c>
      <c r="JH130">
        <f>AVERAGEIF($G$2:$KT$2,JH$2,$G49:$KT49)</f>
        <v/>
      </c>
      <c r="JI130">
        <f>AVERAGEIF($G$2:$KT$2,JI$2,$G49:$KT49)</f>
        <v/>
      </c>
      <c r="JJ130">
        <f>AVERAGEIF($G$2:$KT$2,JJ$2,$G49:$KT49)</f>
        <v/>
      </c>
      <c r="JK130">
        <f>AVERAGEIF($G$2:$KT$2,JK$2,$G49:$KT49)</f>
        <v/>
      </c>
      <c r="JL130">
        <f>AVERAGEIF($G$2:$KT$2,JL$2,$G49:$KT49)</f>
        <v/>
      </c>
      <c r="JM130">
        <f>AVERAGEIF($G$2:$KT$2,JM$2,$G49:$KT49)</f>
        <v/>
      </c>
      <c r="JN130">
        <f>AVERAGEIF($G$2:$KT$2,JN$2,$G49:$KT49)</f>
        <v/>
      </c>
      <c r="JO130">
        <f>AVERAGEIF($G$2:$KT$2,JO$2,$G49:$KT49)</f>
        <v/>
      </c>
      <c r="JP130">
        <f>AVERAGEIF($G$2:$KT$2,JP$2,$G49:$KT49)</f>
        <v/>
      </c>
      <c r="JQ130">
        <f>AVERAGEIF($G$2:$KT$2,JQ$2,$G49:$KT49)</f>
        <v/>
      </c>
      <c r="JR130">
        <f>AVERAGEIF($G$2:$KT$2,JR$2,$G49:$KT49)</f>
        <v/>
      </c>
      <c r="JS130">
        <f>AVERAGEIF($G$2:$KT$2,JS$2,$G49:$KT49)</f>
        <v/>
      </c>
      <c r="JT130">
        <f>AVERAGEIF($G$2:$KT$2,JT$2,$G49:$KT49)</f>
        <v/>
      </c>
      <c r="JU130">
        <f>AVERAGEIF($G$2:$KT$2,JU$2,$G49:$KT49)</f>
        <v/>
      </c>
      <c r="JV130">
        <f>AVERAGEIF($G$2:$KT$2,JV$2,$G49:$KT49)</f>
        <v/>
      </c>
      <c r="JW130">
        <f>AVERAGEIF($G$2:$KT$2,JW$2,$G49:$KT49)</f>
        <v/>
      </c>
      <c r="JX130">
        <f>AVERAGEIF($G$2:$KT$2,JX$2,$G49:$KT49)</f>
        <v/>
      </c>
      <c r="JY130">
        <f>AVERAGEIF($G$2:$KT$2,JY$2,$G49:$KT49)</f>
        <v/>
      </c>
      <c r="JZ130">
        <f>AVERAGEIF($G$2:$KT$2,JZ$2,$G49:$KT49)</f>
        <v/>
      </c>
      <c r="KA130">
        <f>AVERAGEIF($G$2:$KT$2,KA$2,$G49:$KT49)</f>
        <v/>
      </c>
      <c r="KB130">
        <f>AVERAGEIF($G$2:$KT$2,KB$2,$G49:$KT49)</f>
        <v/>
      </c>
      <c r="KC130">
        <f>AVERAGEIF($G$2:$KT$2,KC$2,$G49:$KT49)</f>
        <v/>
      </c>
      <c r="KD130">
        <f>AVERAGEIF($G$2:$KT$2,KD$2,$G49:$KT49)</f>
        <v/>
      </c>
      <c r="KE130">
        <f>AVERAGEIF($G$2:$KT$2,KE$2,$G49:$KT49)</f>
        <v/>
      </c>
      <c r="KF130">
        <f>AVERAGEIF($G$2:$KT$2,KF$2,$G49:$KT49)</f>
        <v/>
      </c>
      <c r="KG130">
        <f>AVERAGEIF($G$2:$KT$2,KG$2,$G49:$KT49)</f>
        <v/>
      </c>
      <c r="KH130">
        <f>AVERAGEIF($G$2:$KT$2,KH$2,$G49:$KT49)</f>
        <v/>
      </c>
      <c r="KI130">
        <f>AVERAGEIF($G$2:$KT$2,KI$2,$G49:$KT49)</f>
        <v/>
      </c>
      <c r="KJ130">
        <f>AVERAGEIF($G$2:$KT$2,KJ$2,$G49:$KT49)</f>
        <v/>
      </c>
      <c r="KK130">
        <f>AVERAGEIF($G$2:$KT$2,KK$2,$G49:$KT49)</f>
        <v/>
      </c>
      <c r="KL130">
        <f>AVERAGEIF($G$2:$KT$2,KL$2,$G49:$KT49)</f>
        <v/>
      </c>
      <c r="KM130">
        <f>AVERAGEIF($G$2:$KT$2,KM$2,$G49:$KT49)</f>
        <v/>
      </c>
      <c r="KN130">
        <f>AVERAGEIF($G$2:$KT$2,KN$2,$G49:$KT49)</f>
        <v/>
      </c>
      <c r="KO130">
        <f>AVERAGEIF($G$2:$KT$2,KO$2,$G49:$KT49)</f>
        <v/>
      </c>
      <c r="KP130">
        <f>AVERAGEIF($G$2:$KT$2,KP$2,$G49:$KT49)</f>
        <v/>
      </c>
      <c r="KQ130">
        <f>AVERAGEIF($G$2:$KT$2,KQ$2,$G49:$KT49)</f>
        <v/>
      </c>
      <c r="KR130">
        <f>AVERAGEIF($G$2:$KT$2,KR$2,$G49:$KT49)</f>
        <v/>
      </c>
      <c r="KS130">
        <f>AVERAGEIF($G$2:$KT$2,KS$2,$G49:$KT49)</f>
        <v/>
      </c>
      <c r="KT130">
        <f>AVERAGEIF($G$2:$KT$2,KT$2,$G49:$KT49)</f>
        <v/>
      </c>
    </row>
    <row r="131" spans="1:306">
      <c r="B131" t="s">
        <v>65</v>
      </c>
      <c r="G131">
        <f>AVERAGEIF($G$2:$CL$2,G$2,$G50:$CL50)</f>
        <v/>
      </c>
      <c r="H131">
        <f>AVERAGEIF($G$2:$CL$2,H$2,$G50:$CL50)</f>
        <v/>
      </c>
      <c r="I131">
        <f>AVERAGEIF($G$2:$CL$2,I$2,$G50:$CL50)</f>
        <v/>
      </c>
      <c r="J131">
        <f>AVERAGEIF($G$2:$CL$2,J$2,$G50:$CL50)</f>
        <v/>
      </c>
      <c r="K131">
        <f>AVERAGEIF($G$2:$CL$2,K$2,$G50:$CL50)</f>
        <v/>
      </c>
      <c r="L131">
        <f>AVERAGEIF($G$2:$CL$2,L$2,$G50:$CL50)</f>
        <v/>
      </c>
      <c r="M131">
        <f>AVERAGEIF($G$2:$CL$2,M$2,$G50:$CL50)</f>
        <v/>
      </c>
      <c r="N131">
        <f>AVERAGEIF($G$2:$CL$2,N$2,$G50:$CL50)</f>
        <v/>
      </c>
      <c r="O131">
        <f>AVERAGEIF($G$2:$CL$2,O$2,$G50:$CL50)</f>
        <v/>
      </c>
      <c r="P131">
        <f>AVERAGEIF($G$2:$CL$2,P$2,$G50:$CL50)</f>
        <v/>
      </c>
      <c r="Q131">
        <f>AVERAGEIF($G$2:$CL$2,Q$2,$G50:$CL50)</f>
        <v/>
      </c>
      <c r="R131">
        <f>AVERAGEIF($G$2:$CL$2,R$2,$G50:$CL50)</f>
        <v/>
      </c>
      <c r="S131">
        <f>AVERAGEIF($G$2:$CL$2,S$2,$G50:$CL50)</f>
        <v/>
      </c>
      <c r="T131">
        <f>AVERAGEIF($G$2:$CL$2,T$2,$G50:$CL50)</f>
        <v/>
      </c>
      <c r="U131">
        <f>AVERAGEIF($G$2:$CL$2,U$2,$G50:$CL50)</f>
        <v/>
      </c>
      <c r="V131">
        <f>AVERAGEIF($G$2:$CL$2,V$2,$G50:$CL50)</f>
        <v/>
      </c>
      <c r="W131">
        <f>AVERAGEIF($G$2:$CL$2,W$2,$G50:$CL50)</f>
        <v/>
      </c>
      <c r="X131">
        <f>AVERAGEIF($G$2:$CL$2,X$2,$G50:$CL50)</f>
        <v/>
      </c>
      <c r="Y131">
        <f>AVERAGEIF($G$2:$CL$2,Y$2,$G50:$CL50)</f>
        <v/>
      </c>
      <c r="Z131">
        <f>AVERAGEIF($G$2:$CL$2,Z$2,$G50:$CL50)</f>
        <v/>
      </c>
      <c r="AA131">
        <f>AVERAGEIF($G$2:$CL$2,AA$2,$G50:$CL50)</f>
        <v/>
      </c>
      <c r="AB131">
        <f>AVERAGEIF($G$2:$CL$2,AB$2,$G50:$CL50)</f>
        <v/>
      </c>
      <c r="AC131">
        <f>AVERAGEIF($G$2:$CL$2,AC$2,$G50:$CL50)</f>
        <v/>
      </c>
      <c r="AD131">
        <f>AVERAGEIF($G$2:$CL$2,AD$2,$G50:$CL50)</f>
        <v/>
      </c>
      <c r="AE131">
        <f>AVERAGEIF($G$2:$CL$2,AE$2,$G50:$CL50)</f>
        <v/>
      </c>
      <c r="AF131">
        <f>AVERAGEIF($G$2:$CL$2,AF$2,$G50:$CL50)</f>
        <v/>
      </c>
      <c r="AG131">
        <f>AVERAGEIF($G$2:$CL$2,AG$2,$G50:$CL50)</f>
        <v/>
      </c>
      <c r="AH131">
        <f>AVERAGEIF($G$2:$CL$2,AH$2,$G50:$CL50)</f>
        <v/>
      </c>
      <c r="AI131">
        <f>AVERAGEIF($G$2:$CL$2,AI$2,$G50:$CL50)</f>
        <v/>
      </c>
      <c r="AJ131">
        <f>AVERAGEIF($G$2:$CL$2,AJ$2,$G50:$CL50)</f>
        <v/>
      </c>
      <c r="AK131">
        <f>AVERAGEIF($G$2:$CL$2,AK$2,$G50:$CL50)</f>
        <v/>
      </c>
      <c r="AL131">
        <f>AVERAGEIF($G$2:$CL$2,AL$2,$G50:$CL50)</f>
        <v/>
      </c>
      <c r="AM131">
        <f>AVERAGEIF($G$2:$CL$2,AM$2,$G50:$CL50)</f>
        <v/>
      </c>
      <c r="AN131">
        <f>AVERAGEIF($G$2:$CL$2,AN$2,$G50:$CL50)</f>
        <v/>
      </c>
      <c r="AO131">
        <f>AVERAGEIF($G$2:$CL$2,AO$2,$G50:$CL50)</f>
        <v/>
      </c>
      <c r="AP131">
        <f>AVERAGEIF($G$2:$CL$2,AP$2,$G50:$CL50)</f>
        <v/>
      </c>
      <c r="AQ131">
        <f>AVERAGEIF($G$2:$CL$2,AQ$2,$G50:$CL50)</f>
        <v/>
      </c>
      <c r="AR131">
        <f>AVERAGEIF($G$2:$CL$2,AR$2,$G50:$CL50)</f>
        <v/>
      </c>
      <c r="AS131">
        <f>AVERAGEIF($G$2:$CL$2,AS$2,$G50:$CL50)</f>
        <v/>
      </c>
      <c r="AT131">
        <f>AVERAGEIF($G$2:$CL$2,AT$2,$G50:$CL50)</f>
        <v/>
      </c>
      <c r="AU131">
        <f>AVERAGEIF($G$2:$CL$2,AU$2,$G50:$CL50)</f>
        <v/>
      </c>
      <c r="AV131">
        <f>AVERAGEIF($G$2:$CL$2,AV$2,$G50:$CL50)</f>
        <v/>
      </c>
      <c r="AW131">
        <f>AVERAGEIF($G$2:$CL$2,AW$2,$G50:$CL50)</f>
        <v/>
      </c>
      <c r="AX131">
        <f>AVERAGEIF($G$2:$CL$2,AX$2,$G50:$CL50)</f>
        <v/>
      </c>
      <c r="AY131">
        <f>AVERAGEIF($G$2:$CL$2,AY$2,$G50:$CL50)</f>
        <v/>
      </c>
      <c r="AZ131">
        <f>AVERAGEIF($G$2:$CL$2,AZ$2,$G50:$CL50)</f>
        <v/>
      </c>
      <c r="BA131">
        <f>AVERAGEIF($G$2:$CL$2,BA$2,$G50:$CL50)</f>
        <v/>
      </c>
      <c r="BB131">
        <f>AVERAGEIF($G$2:$CL$2,BB$2,$G50:$CL50)</f>
        <v/>
      </c>
      <c r="BC131">
        <f>AVERAGEIF($G$2:$CL$2,BC$2,$G50:$CL50)</f>
        <v/>
      </c>
      <c r="BD131">
        <f>AVERAGEIF($G$2:$CL$2,BD$2,$G50:$CL50)</f>
        <v/>
      </c>
      <c r="BE131">
        <f>AVERAGEIF($G$2:$CL$2,BE$2,$G50:$CL50)</f>
        <v/>
      </c>
      <c r="BF131">
        <f>AVERAGEIF($G$2:$CL$2,BF$2,$G50:$CL50)</f>
        <v/>
      </c>
      <c r="BG131">
        <f>AVERAGEIF($G$2:$CL$2,BG$2,$G50:$CL50)</f>
        <v/>
      </c>
      <c r="BH131">
        <f>AVERAGEIF($G$2:$CL$2,BH$2,$G50:$CL50)</f>
        <v/>
      </c>
      <c r="BI131">
        <f>AVERAGEIF($G$2:$CL$2,BI$2,$G50:$CL50)</f>
        <v/>
      </c>
      <c r="BJ131">
        <f>AVERAGEIF($G$2:$CL$2,BJ$2,$G50:$CL50)</f>
        <v/>
      </c>
      <c r="BK131">
        <f>AVERAGEIF($G$2:$CL$2,BK$2,$G50:$CL50)</f>
        <v/>
      </c>
      <c r="BL131">
        <f>AVERAGEIF($G$2:$CL$2,BL$2,$G50:$CL50)</f>
        <v/>
      </c>
      <c r="BM131">
        <f>AVERAGEIF($G$2:$CL$2,BM$2,$G50:$CL50)</f>
        <v/>
      </c>
      <c r="BN131">
        <f>AVERAGEIF($G$2:$CL$2,BN$2,$G50:$CL50)</f>
        <v/>
      </c>
      <c r="BO131">
        <f>AVERAGEIF($G$2:$CL$2,BO$2,$G50:$CL50)</f>
        <v/>
      </c>
      <c r="BP131">
        <f>AVERAGEIF($G$2:$CL$2,BP$2,$G50:$CL50)</f>
        <v/>
      </c>
      <c r="BQ131">
        <f>AVERAGEIF($G$2:$CL$2,BQ$2,$G50:$CL50)</f>
        <v/>
      </c>
      <c r="BR131">
        <f>AVERAGEIF($G$2:$CL$2,BR$2,$G50:$CL50)</f>
        <v/>
      </c>
      <c r="BS131">
        <f>AVERAGEIF($G$2:$CL$2,BS$2,$G50:$CL50)</f>
        <v/>
      </c>
      <c r="BT131">
        <f>AVERAGEIF($G$2:$CL$2,BT$2,$G50:$CL50)</f>
        <v/>
      </c>
      <c r="BU131">
        <f>AVERAGEIF($G$2:$CL$2,BU$2,$G50:$CL50)</f>
        <v/>
      </c>
      <c r="BV131">
        <f>AVERAGEIF($G$2:$CL$2,BV$2,$G50:$CL50)</f>
        <v/>
      </c>
      <c r="BW131">
        <f>AVERAGEIF($G$2:$CL$2,BW$2,$G50:$CL50)</f>
        <v/>
      </c>
      <c r="BX131">
        <f>AVERAGEIF($G$2:$CL$2,BX$2,$G50:$CL50)</f>
        <v/>
      </c>
      <c r="BY131">
        <f>AVERAGEIF($G$2:$CL$2,BY$2,$G50:$CL50)</f>
        <v/>
      </c>
      <c r="BZ131">
        <f>AVERAGEIF($G$2:$CL$2,BZ$2,$G50:$CL50)</f>
        <v/>
      </c>
      <c r="CA131">
        <f>AVERAGEIF($G$2:$CL$2,CA$2,$G50:$CL50)</f>
        <v/>
      </c>
      <c r="CB131">
        <f>AVERAGEIF($G$2:$CL$2,CB$2,$G50:$CL50)</f>
        <v/>
      </c>
      <c r="CC131">
        <f>AVERAGEIF($G$2:$CL$2,CC$2,$G50:$CL50)</f>
        <v/>
      </c>
      <c r="CD131">
        <f>AVERAGEIF($G$2:$CL$2,CD$2,$G50:$CL50)</f>
        <v/>
      </c>
      <c r="CE131">
        <f>AVERAGEIF($G$2:$CL$2,CE$2,$G50:$CL50)</f>
        <v/>
      </c>
      <c r="CF131">
        <f>AVERAGEIF($G$2:$CL$2,CF$2,$G50:$CL50)</f>
        <v/>
      </c>
      <c r="CG131">
        <f>AVERAGEIF($G$2:$CL$2,CG$2,$G50:$CL50)</f>
        <v/>
      </c>
      <c r="CH131">
        <f>AVERAGEIF($G$2:$CL$2,CH$2,$G50:$CL50)</f>
        <v/>
      </c>
      <c r="CI131">
        <f>AVERAGEIF($G$2:$CL$2,CI$2,$G50:$CL50)</f>
        <v/>
      </c>
      <c r="CJ131">
        <f>AVERAGEIF($G$2:$CL$2,CJ$2,$G50:$CL50)</f>
        <v/>
      </c>
      <c r="CK131">
        <f>AVERAGEIF($G$2:$CL$2,CK$2,$G50:$CL50)</f>
        <v/>
      </c>
      <c r="CL131">
        <f>AVERAGEIF($G$2:$CL$2,CL$2,$G50:$CL50)</f>
        <v/>
      </c>
      <c r="CM131">
        <f>AVERAGEIF($G$2:$KT$2,CM$2,$G50:$KT50)</f>
        <v/>
      </c>
      <c r="CN131">
        <f>AVERAGEIF($G$2:$KT$2,CN$2,$G50:$KT50)</f>
        <v/>
      </c>
      <c r="CO131">
        <f>AVERAGEIF($G$2:$KT$2,CO$2,$G50:$KT50)</f>
        <v/>
      </c>
      <c r="CP131">
        <f>AVERAGEIF($G$2:$KT$2,CP$2,$G50:$KT50)</f>
        <v/>
      </c>
      <c r="CQ131">
        <f>AVERAGEIF($G$2:$KT$2,CQ$2,$G50:$KT50)</f>
        <v/>
      </c>
      <c r="CR131">
        <f>AVERAGEIF($G$2:$KT$2,CR$2,$G50:$KT50)</f>
        <v/>
      </c>
      <c r="CS131">
        <f>AVERAGEIF($G$2:$KT$2,CS$2,$G50:$KT50)</f>
        <v/>
      </c>
      <c r="CT131">
        <f>AVERAGEIF($G$2:$KT$2,CT$2,$G50:$KT50)</f>
        <v/>
      </c>
      <c r="CU131">
        <f>AVERAGEIF($G$2:$KT$2,CU$2,$G50:$KT50)</f>
        <v/>
      </c>
      <c r="CV131">
        <f>AVERAGEIF($G$2:$KT$2,CV$2,$G50:$KT50)</f>
        <v/>
      </c>
      <c r="CW131">
        <f>AVERAGEIF($G$2:$KT$2,CW$2,$G50:$KT50)</f>
        <v/>
      </c>
      <c r="CX131">
        <f>AVERAGEIF($G$2:$KT$2,CX$2,$G50:$KT50)</f>
        <v/>
      </c>
      <c r="CY131">
        <f>AVERAGEIF($G$2:$KT$2,CY$2,$G50:$KT50)</f>
        <v/>
      </c>
      <c r="CZ131">
        <f>AVERAGEIF($G$2:$KT$2,CZ$2,$G50:$KT50)</f>
        <v/>
      </c>
      <c r="DA131">
        <f>AVERAGEIF($G$2:$KT$2,DA$2,$G50:$KT50)</f>
        <v/>
      </c>
      <c r="DB131">
        <f>AVERAGEIF($G$2:$KT$2,DB$2,$G50:$KT50)</f>
        <v/>
      </c>
      <c r="DC131">
        <f>AVERAGEIF($G$2:$KT$2,DC$2,$G50:$KT50)</f>
        <v/>
      </c>
      <c r="DD131">
        <f>AVERAGEIF($G$2:$KT$2,DD$2,$G50:$KT50)</f>
        <v/>
      </c>
      <c r="DE131">
        <f>AVERAGEIF($G$2:$KT$2,DE$2,$G50:$KT50)</f>
        <v/>
      </c>
      <c r="DF131">
        <f>AVERAGEIF($G$2:$KT$2,DF$2,$G50:$KT50)</f>
        <v/>
      </c>
      <c r="DG131">
        <f>AVERAGEIF($G$2:$KT$2,DG$2,$G50:$KT50)</f>
        <v/>
      </c>
      <c r="DH131">
        <f>AVERAGEIF($G$2:$KT$2,DH$2,$G50:$KT50)</f>
        <v/>
      </c>
      <c r="DI131">
        <f>AVERAGEIF($G$2:$KT$2,DI$2,$G50:$KT50)</f>
        <v/>
      </c>
      <c r="DJ131">
        <f>AVERAGEIF($G$2:$KT$2,DJ$2,$G50:$KT50)</f>
        <v/>
      </c>
      <c r="DK131">
        <f>AVERAGEIF($G$2:$KT$2,DK$2,$G50:$KT50)</f>
        <v/>
      </c>
      <c r="DL131">
        <f>AVERAGEIF($G$2:$KT$2,DL$2,$G50:$KT50)</f>
        <v/>
      </c>
      <c r="DM131">
        <f>AVERAGEIF($G$2:$KT$2,DM$2,$G50:$KT50)</f>
        <v/>
      </c>
      <c r="DN131">
        <f>AVERAGEIF($G$2:$KT$2,DN$2,$G50:$KT50)</f>
        <v/>
      </c>
      <c r="DO131">
        <f>AVERAGEIF($G$2:$KT$2,DO$2,$G50:$KT50)</f>
        <v/>
      </c>
      <c r="DP131">
        <f>AVERAGEIF($G$2:$KT$2,DP$2,$G50:$KT50)</f>
        <v/>
      </c>
      <c r="DQ131">
        <f>AVERAGEIF($G$2:$KT$2,DQ$2,$G50:$KT50)</f>
        <v/>
      </c>
      <c r="DR131">
        <f>AVERAGEIF($G$2:$KT$2,DR$2,$G50:$KT50)</f>
        <v/>
      </c>
      <c r="DS131">
        <f>AVERAGEIF($G$2:$KT$2,DS$2,$G50:$KT50)</f>
        <v/>
      </c>
      <c r="DT131">
        <f>AVERAGEIF($G$2:$KT$2,DT$2,$G50:$KT50)</f>
        <v/>
      </c>
      <c r="DU131">
        <f>AVERAGEIF($G$2:$KT$2,DU$2,$G50:$KT50)</f>
        <v/>
      </c>
      <c r="DV131">
        <f>AVERAGEIF($G$2:$KT$2,DV$2,$G50:$KT50)</f>
        <v/>
      </c>
      <c r="DW131">
        <f>AVERAGEIF($G$2:$KT$2,DW$2,$G50:$KT50)</f>
        <v/>
      </c>
      <c r="DX131">
        <f>AVERAGEIF($G$2:$KT$2,DX$2,$G50:$KT50)</f>
        <v/>
      </c>
      <c r="DY131">
        <f>AVERAGEIF($G$2:$KT$2,DY$2,$G50:$KT50)</f>
        <v/>
      </c>
      <c r="DZ131">
        <f>AVERAGEIF($G$2:$KT$2,DZ$2,$G50:$KT50)</f>
        <v/>
      </c>
      <c r="EA131">
        <f>AVERAGEIF($G$2:$KT$2,EA$2,$G50:$KT50)</f>
        <v/>
      </c>
      <c r="EB131">
        <f>AVERAGEIF($G$2:$KT$2,EB$2,$G50:$KT50)</f>
        <v/>
      </c>
      <c r="EC131">
        <f>AVERAGEIF($G$2:$KT$2,EC$2,$G50:$KT50)</f>
        <v/>
      </c>
      <c r="ED131">
        <f>AVERAGEIF($G$2:$KT$2,ED$2,$G50:$KT50)</f>
        <v/>
      </c>
      <c r="EE131">
        <f>AVERAGEIF($G$2:$KT$2,EE$2,$G50:$KT50)</f>
        <v/>
      </c>
      <c r="EF131">
        <f>AVERAGEIF($G$2:$KT$2,EF$2,$G50:$KT50)</f>
        <v/>
      </c>
      <c r="EG131">
        <f>AVERAGEIF($G$2:$KT$2,EG$2,$G50:$KT50)</f>
        <v/>
      </c>
      <c r="EH131">
        <f>AVERAGEIF($G$2:$KT$2,EH$2,$G50:$KT50)</f>
        <v/>
      </c>
      <c r="EI131">
        <f>AVERAGEIF($G$2:$KT$2,EI$2,$G50:$KT50)</f>
        <v/>
      </c>
      <c r="EJ131">
        <f>AVERAGEIF($G$2:$KT$2,EJ$2,$G50:$KT50)</f>
        <v/>
      </c>
      <c r="EK131">
        <f>AVERAGEIF($G$2:$KT$2,EK$2,$G50:$KT50)</f>
        <v/>
      </c>
      <c r="EL131">
        <f>AVERAGEIF($G$2:$KT$2,EL$2,$G50:$KT50)</f>
        <v/>
      </c>
      <c r="EM131">
        <f>AVERAGEIF($G$2:$KT$2,EM$2,$G50:$KT50)</f>
        <v/>
      </c>
      <c r="EN131">
        <f>AVERAGEIF($G$2:$KT$2,EN$2,$G50:$KT50)</f>
        <v/>
      </c>
      <c r="EO131">
        <f>AVERAGEIF($G$2:$KT$2,EO$2,$G50:$KT50)</f>
        <v/>
      </c>
      <c r="EP131">
        <f>AVERAGEIF($G$2:$KT$2,EP$2,$G50:$KT50)</f>
        <v/>
      </c>
      <c r="EQ131">
        <f>AVERAGEIF($G$2:$KT$2,EQ$2,$G50:$KT50)</f>
        <v/>
      </c>
      <c r="ER131">
        <f>AVERAGEIF($G$2:$KT$2,ER$2,$G50:$KT50)</f>
        <v/>
      </c>
      <c r="ES131">
        <f>AVERAGEIF($G$2:$KT$2,ES$2,$G50:$KT50)</f>
        <v/>
      </c>
      <c r="ET131">
        <f>AVERAGEIF($G$2:$KT$2,ET$2,$G50:$KT50)</f>
        <v/>
      </c>
      <c r="EU131">
        <f>AVERAGEIF($G$2:$KT$2,EU$2,$G50:$KT50)</f>
        <v/>
      </c>
      <c r="EV131">
        <f>AVERAGEIF($G$2:$KT$2,EV$2,$G50:$KT50)</f>
        <v/>
      </c>
      <c r="EW131">
        <f>AVERAGEIF($G$2:$KT$2,EW$2,$G50:$KT50)</f>
        <v/>
      </c>
      <c r="EX131">
        <f>AVERAGEIF($G$2:$KT$2,EX$2,$G50:$KT50)</f>
        <v/>
      </c>
      <c r="EY131">
        <f>AVERAGEIF($G$2:$KT$2,EY$2,$G50:$KT50)</f>
        <v/>
      </c>
      <c r="EZ131">
        <f>AVERAGEIF($G$2:$KT$2,EZ$2,$G50:$KT50)</f>
        <v/>
      </c>
      <c r="FA131">
        <f>AVERAGEIF($G$2:$KT$2,FA$2,$G50:$KT50)</f>
        <v/>
      </c>
      <c r="FB131">
        <f>AVERAGEIF($G$2:$KT$2,FB$2,$G50:$KT50)</f>
        <v/>
      </c>
      <c r="FC131">
        <f>AVERAGEIF($G$2:$KT$2,FC$2,$G50:$KT50)</f>
        <v/>
      </c>
      <c r="FD131">
        <f>AVERAGEIF($G$2:$KT$2,FD$2,$G50:$KT50)</f>
        <v/>
      </c>
      <c r="FE131">
        <f>AVERAGEIF($G$2:$KT$2,FE$2,$G50:$KT50)</f>
        <v/>
      </c>
      <c r="FF131">
        <f>AVERAGEIF($G$2:$KT$2,FF$2,$G50:$KT50)</f>
        <v/>
      </c>
      <c r="FG131">
        <f>AVERAGEIF($G$2:$KT$2,FG$2,$G50:$KT50)</f>
        <v/>
      </c>
      <c r="FH131">
        <f>AVERAGEIF($G$2:$KT$2,FH$2,$G50:$KT50)</f>
        <v/>
      </c>
      <c r="FI131">
        <f>AVERAGEIF($G$2:$KT$2,FI$2,$G50:$KT50)</f>
        <v/>
      </c>
      <c r="FJ131">
        <f>AVERAGEIF($G$2:$KT$2,FJ$2,$G50:$KT50)</f>
        <v/>
      </c>
      <c r="FK131">
        <f>AVERAGEIF($G$2:$KT$2,FK$2,$G50:$KT50)</f>
        <v/>
      </c>
      <c r="FL131">
        <f>AVERAGEIF($G$2:$KT$2,FL$2,$G50:$KT50)</f>
        <v/>
      </c>
      <c r="FM131">
        <f>AVERAGEIF($G$2:$KT$2,FM$2,$G50:$KT50)</f>
        <v/>
      </c>
      <c r="FN131">
        <f>AVERAGEIF($G$2:$KT$2,FN$2,$G50:$KT50)</f>
        <v/>
      </c>
      <c r="FO131">
        <f>AVERAGEIF($G$2:$KT$2,FO$2,$G50:$KT50)</f>
        <v/>
      </c>
      <c r="FP131">
        <f>AVERAGEIF($G$2:$KT$2,FP$2,$G50:$KT50)</f>
        <v/>
      </c>
      <c r="FQ131">
        <f>AVERAGEIF($G$2:$KT$2,FQ$2,$G50:$KT50)</f>
        <v/>
      </c>
      <c r="FR131">
        <f>AVERAGEIF($G$2:$KT$2,FR$2,$G50:$KT50)</f>
        <v/>
      </c>
      <c r="FS131">
        <f>AVERAGEIF($G$2:$KT$2,FS$2,$G50:$KT50)</f>
        <v/>
      </c>
      <c r="FT131">
        <f>AVERAGEIF($G$2:$KT$2,FT$2,$G50:$KT50)</f>
        <v/>
      </c>
      <c r="FU131">
        <f>AVERAGEIF($G$2:$KT$2,FU$2,$G50:$KT50)</f>
        <v/>
      </c>
      <c r="FV131">
        <f>AVERAGEIF($G$2:$KT$2,FV$2,$G50:$KT50)</f>
        <v/>
      </c>
      <c r="FW131">
        <f>AVERAGEIF($G$2:$KT$2,FW$2,$G50:$KT50)</f>
        <v/>
      </c>
      <c r="FX131">
        <f>AVERAGEIF($G$2:$KT$2,FX$2,$G50:$KT50)</f>
        <v/>
      </c>
      <c r="FY131">
        <f>AVERAGEIF($G$2:$KT$2,FY$2,$G50:$KT50)</f>
        <v/>
      </c>
      <c r="FZ131">
        <f>AVERAGEIF($G$2:$KT$2,FZ$2,$G50:$KT50)</f>
        <v/>
      </c>
      <c r="GA131">
        <f>AVERAGEIF($G$2:$KT$2,GA$2,$G50:$KT50)</f>
        <v/>
      </c>
      <c r="GB131">
        <f>AVERAGEIF($G$2:$KT$2,GB$2,$G50:$KT50)</f>
        <v/>
      </c>
      <c r="GC131">
        <f>AVERAGEIF($G$2:$KT$2,GC$2,$G50:$KT50)</f>
        <v/>
      </c>
      <c r="GD131">
        <f>AVERAGEIF($G$2:$KT$2,GD$2,$G50:$KT50)</f>
        <v/>
      </c>
      <c r="GE131">
        <f>AVERAGEIF($G$2:$KT$2,GE$2,$G50:$KT50)</f>
        <v/>
      </c>
      <c r="GF131">
        <f>AVERAGEIF($G$2:$KT$2,GF$2,$G50:$KT50)</f>
        <v/>
      </c>
      <c r="GG131">
        <f>AVERAGEIF($G$2:$KT$2,GG$2,$G50:$KT50)</f>
        <v/>
      </c>
      <c r="GH131">
        <f>AVERAGEIF($G$2:$KT$2,GH$2,$G50:$KT50)</f>
        <v/>
      </c>
      <c r="GI131">
        <f>AVERAGEIF($G$2:$KT$2,GI$2,$G50:$KT50)</f>
        <v/>
      </c>
      <c r="GJ131">
        <f>AVERAGEIF($G$2:$KT$2,GJ$2,$G50:$KT50)</f>
        <v/>
      </c>
      <c r="GK131">
        <f>AVERAGEIF($G$2:$KT$2,GK$2,$G50:$KT50)</f>
        <v/>
      </c>
      <c r="GL131">
        <f>AVERAGEIF($G$2:$KT$2,GL$2,$G50:$KT50)</f>
        <v/>
      </c>
      <c r="GM131">
        <f>AVERAGEIF($G$2:$KT$2,GM$2,$G50:$KT50)</f>
        <v/>
      </c>
      <c r="GN131">
        <f>AVERAGEIF($G$2:$KT$2,GN$2,$G50:$KT50)</f>
        <v/>
      </c>
      <c r="GO131">
        <f>AVERAGEIF($G$2:$KT$2,GO$2,$G50:$KT50)</f>
        <v/>
      </c>
      <c r="GP131">
        <f>AVERAGEIF($G$2:$KT$2,GP$2,$G50:$KT50)</f>
        <v/>
      </c>
      <c r="GQ131">
        <f>AVERAGEIF($G$2:$KT$2,GQ$2,$G50:$KT50)</f>
        <v/>
      </c>
      <c r="GR131">
        <f>AVERAGEIF($G$2:$KT$2,GR$2,$G50:$KT50)</f>
        <v/>
      </c>
      <c r="GS131">
        <f>AVERAGEIF($G$2:$KT$2,GS$2,$G50:$KT50)</f>
        <v/>
      </c>
      <c r="GT131">
        <f>AVERAGEIF($G$2:$KT$2,GT$2,$G50:$KT50)</f>
        <v/>
      </c>
      <c r="GU131">
        <f>AVERAGEIF($G$2:$KT$2,GU$2,$G50:$KT50)</f>
        <v/>
      </c>
      <c r="GV131">
        <f>AVERAGEIF($G$2:$KT$2,GV$2,$G50:$KT50)</f>
        <v/>
      </c>
      <c r="GW131">
        <f>AVERAGEIF($G$2:$KT$2,GW$2,$G50:$KT50)</f>
        <v/>
      </c>
      <c r="GX131">
        <f>AVERAGEIF($G$2:$KT$2,GX$2,$G50:$KT50)</f>
        <v/>
      </c>
      <c r="GY131">
        <f>AVERAGEIF($G$2:$KT$2,GY$2,$G50:$KT50)</f>
        <v/>
      </c>
      <c r="GZ131">
        <f>AVERAGEIF($G$2:$KT$2,GZ$2,$G50:$KT50)</f>
        <v/>
      </c>
      <c r="HA131">
        <f>AVERAGEIF($G$2:$KT$2,HA$2,$G50:$KT50)</f>
        <v/>
      </c>
      <c r="HB131">
        <f>AVERAGEIF($G$2:$KT$2,HB$2,$G50:$KT50)</f>
        <v/>
      </c>
      <c r="HC131">
        <f>AVERAGEIF($G$2:$KT$2,HC$2,$G50:$KT50)</f>
        <v/>
      </c>
      <c r="HD131">
        <f>AVERAGEIF($G$2:$KT$2,HD$2,$G50:$KT50)</f>
        <v/>
      </c>
      <c r="HE131">
        <f>AVERAGEIF($G$2:$KT$2,HE$2,$G50:$KT50)</f>
        <v/>
      </c>
      <c r="HF131">
        <f>AVERAGEIF($G$2:$KT$2,HF$2,$G50:$KT50)</f>
        <v/>
      </c>
      <c r="HG131">
        <f>AVERAGEIF($G$2:$KT$2,HG$2,$G50:$KT50)</f>
        <v/>
      </c>
      <c r="HH131">
        <f>AVERAGEIF($G$2:$KT$2,HH$2,$G50:$KT50)</f>
        <v/>
      </c>
      <c r="HI131">
        <f>AVERAGEIF($G$2:$KT$2,HI$2,$G50:$KT50)</f>
        <v/>
      </c>
      <c r="HJ131">
        <f>AVERAGEIF($G$2:$KT$2,HJ$2,$G50:$KT50)</f>
        <v/>
      </c>
      <c r="HK131">
        <f>AVERAGEIF($G$2:$KT$2,HK$2,$G50:$KT50)</f>
        <v/>
      </c>
      <c r="HL131">
        <f>AVERAGEIF($G$2:$KT$2,HL$2,$G50:$KT50)</f>
        <v/>
      </c>
      <c r="HM131">
        <f>AVERAGEIF($G$2:$KT$2,HM$2,$G50:$KT50)</f>
        <v/>
      </c>
      <c r="HN131">
        <f>AVERAGEIF($G$2:$KT$2,HN$2,$G50:$KT50)</f>
        <v/>
      </c>
      <c r="HO131">
        <f>AVERAGEIF($G$2:$KT$2,HO$2,$G50:$KT50)</f>
        <v/>
      </c>
      <c r="HP131">
        <f>AVERAGEIF($G$2:$KT$2,HP$2,$G50:$KT50)</f>
        <v/>
      </c>
      <c r="HQ131">
        <f>AVERAGEIF($G$2:$KT$2,HQ$2,$G50:$KT50)</f>
        <v/>
      </c>
      <c r="HR131">
        <f>AVERAGEIF($G$2:$KT$2,HR$2,$G50:$KT50)</f>
        <v/>
      </c>
      <c r="HS131">
        <f>AVERAGEIF($G$2:$KT$2,HS$2,$G50:$KT50)</f>
        <v/>
      </c>
      <c r="HT131">
        <f>AVERAGEIF($G$2:$KT$2,HT$2,$G50:$KT50)</f>
        <v/>
      </c>
      <c r="HU131">
        <f>AVERAGEIF($G$2:$KT$2,HU$2,$G50:$KT50)</f>
        <v/>
      </c>
      <c r="HV131">
        <f>AVERAGEIF($G$2:$KT$2,HV$2,$G50:$KT50)</f>
        <v/>
      </c>
      <c r="HW131">
        <f>AVERAGEIF($G$2:$KT$2,HW$2,$G50:$KT50)</f>
        <v/>
      </c>
      <c r="HX131">
        <f>AVERAGEIF($G$2:$KT$2,HX$2,$G50:$KT50)</f>
        <v/>
      </c>
      <c r="HY131">
        <f>AVERAGEIF($G$2:$KT$2,HY$2,$G50:$KT50)</f>
        <v/>
      </c>
      <c r="HZ131">
        <f>AVERAGEIF($G$2:$KT$2,HZ$2,$G50:$KT50)</f>
        <v/>
      </c>
      <c r="IA131">
        <f>AVERAGEIF($G$2:$KT$2,IA$2,$G50:$KT50)</f>
        <v/>
      </c>
      <c r="IB131">
        <f>AVERAGEIF($G$2:$KT$2,IB$2,$G50:$KT50)</f>
        <v/>
      </c>
      <c r="IC131">
        <f>AVERAGEIF($G$2:$KT$2,IC$2,$G50:$KT50)</f>
        <v/>
      </c>
      <c r="ID131">
        <f>AVERAGEIF($G$2:$KT$2,ID$2,$G50:$KT50)</f>
        <v/>
      </c>
      <c r="IE131">
        <f>AVERAGEIF($G$2:$KT$2,IE$2,$G50:$KT50)</f>
        <v/>
      </c>
      <c r="IF131">
        <f>AVERAGEIF($G$2:$KT$2,IF$2,$G50:$KT50)</f>
        <v/>
      </c>
      <c r="IG131">
        <f>AVERAGEIF($G$2:$KT$2,IG$2,$G50:$KT50)</f>
        <v/>
      </c>
      <c r="IH131">
        <f>AVERAGEIF($G$2:$KT$2,IH$2,$G50:$KT50)</f>
        <v/>
      </c>
      <c r="II131">
        <f>AVERAGEIF($G$2:$KT$2,II$2,$G50:$KT50)</f>
        <v/>
      </c>
      <c r="IJ131">
        <f>AVERAGEIF($G$2:$KT$2,IJ$2,$G50:$KT50)</f>
        <v/>
      </c>
      <c r="IK131">
        <f>AVERAGEIF($G$2:$KT$2,IK$2,$G50:$KT50)</f>
        <v/>
      </c>
      <c r="IL131">
        <f>AVERAGEIF($G$2:$KT$2,IL$2,$G50:$KT50)</f>
        <v/>
      </c>
      <c r="IM131">
        <f>AVERAGEIF($G$2:$KT$2,IM$2,$G50:$KT50)</f>
        <v/>
      </c>
      <c r="IN131">
        <f>AVERAGEIF($G$2:$KT$2,IN$2,$G50:$KT50)</f>
        <v/>
      </c>
      <c r="IO131">
        <f>AVERAGEIF($G$2:$KT$2,IO$2,$G50:$KT50)</f>
        <v/>
      </c>
      <c r="IP131">
        <f>AVERAGEIF($G$2:$KT$2,IP$2,$G50:$KT50)</f>
        <v/>
      </c>
      <c r="IQ131">
        <f>AVERAGEIF($G$2:$KT$2,IQ$2,$G50:$KT50)</f>
        <v/>
      </c>
      <c r="IR131">
        <f>AVERAGEIF($G$2:$KT$2,IR$2,$G50:$KT50)</f>
        <v/>
      </c>
      <c r="IS131">
        <f>AVERAGEIF($G$2:$KT$2,IS$2,$G50:$KT50)</f>
        <v/>
      </c>
      <c r="IT131">
        <f>AVERAGEIF($G$2:$KT$2,IT$2,$G50:$KT50)</f>
        <v/>
      </c>
      <c r="IU131">
        <f>AVERAGEIF($G$2:$KT$2,IU$2,$G50:$KT50)</f>
        <v/>
      </c>
      <c r="IV131">
        <f>AVERAGEIF($G$2:$KT$2,IV$2,$G50:$KT50)</f>
        <v/>
      </c>
      <c r="IW131">
        <f>AVERAGEIF($G$2:$KT$2,IW$2,$G50:$KT50)</f>
        <v/>
      </c>
      <c r="IX131">
        <f>AVERAGEIF($G$2:$KT$2,IX$2,$G50:$KT50)</f>
        <v/>
      </c>
      <c r="IY131">
        <f>AVERAGEIF($G$2:$KT$2,IY$2,$G50:$KT50)</f>
        <v/>
      </c>
      <c r="IZ131">
        <f>AVERAGEIF($G$2:$KT$2,IZ$2,$G50:$KT50)</f>
        <v/>
      </c>
      <c r="JA131">
        <f>AVERAGEIF($G$2:$KT$2,JA$2,$G50:$KT50)</f>
        <v/>
      </c>
      <c r="JB131">
        <f>AVERAGEIF($G$2:$KT$2,JB$2,$G50:$KT50)</f>
        <v/>
      </c>
      <c r="JC131">
        <f>AVERAGEIF($G$2:$KT$2,JC$2,$G50:$KT50)</f>
        <v/>
      </c>
      <c r="JD131">
        <f>AVERAGEIF($G$2:$KT$2,JD$2,$G50:$KT50)</f>
        <v/>
      </c>
      <c r="JE131">
        <f>AVERAGEIF($G$2:$KT$2,JE$2,$G50:$KT50)</f>
        <v/>
      </c>
      <c r="JF131">
        <f>AVERAGEIF($G$2:$KT$2,JF$2,$G50:$KT50)</f>
        <v/>
      </c>
      <c r="JG131">
        <f>AVERAGEIF($G$2:$KT$2,JG$2,$G50:$KT50)</f>
        <v/>
      </c>
      <c r="JH131">
        <f>AVERAGEIF($G$2:$KT$2,JH$2,$G50:$KT50)</f>
        <v/>
      </c>
      <c r="JI131">
        <f>AVERAGEIF($G$2:$KT$2,JI$2,$G50:$KT50)</f>
        <v/>
      </c>
      <c r="JJ131">
        <f>AVERAGEIF($G$2:$KT$2,JJ$2,$G50:$KT50)</f>
        <v/>
      </c>
      <c r="JK131">
        <f>AVERAGEIF($G$2:$KT$2,JK$2,$G50:$KT50)</f>
        <v/>
      </c>
      <c r="JL131">
        <f>AVERAGEIF($G$2:$KT$2,JL$2,$G50:$KT50)</f>
        <v/>
      </c>
      <c r="JM131">
        <f>AVERAGEIF($G$2:$KT$2,JM$2,$G50:$KT50)</f>
        <v/>
      </c>
      <c r="JN131">
        <f>AVERAGEIF($G$2:$KT$2,JN$2,$G50:$KT50)</f>
        <v/>
      </c>
      <c r="JO131">
        <f>AVERAGEIF($G$2:$KT$2,JO$2,$G50:$KT50)</f>
        <v/>
      </c>
      <c r="JP131">
        <f>AVERAGEIF($G$2:$KT$2,JP$2,$G50:$KT50)</f>
        <v/>
      </c>
      <c r="JQ131">
        <f>AVERAGEIF($G$2:$KT$2,JQ$2,$G50:$KT50)</f>
        <v/>
      </c>
      <c r="JR131">
        <f>AVERAGEIF($G$2:$KT$2,JR$2,$G50:$KT50)</f>
        <v/>
      </c>
      <c r="JS131">
        <f>AVERAGEIF($G$2:$KT$2,JS$2,$G50:$KT50)</f>
        <v/>
      </c>
      <c r="JT131">
        <f>AVERAGEIF($G$2:$KT$2,JT$2,$G50:$KT50)</f>
        <v/>
      </c>
      <c r="JU131">
        <f>AVERAGEIF($G$2:$KT$2,JU$2,$G50:$KT50)</f>
        <v/>
      </c>
      <c r="JV131">
        <f>AVERAGEIF($G$2:$KT$2,JV$2,$G50:$KT50)</f>
        <v/>
      </c>
      <c r="JW131">
        <f>AVERAGEIF($G$2:$KT$2,JW$2,$G50:$KT50)</f>
        <v/>
      </c>
      <c r="JX131">
        <f>AVERAGEIF($G$2:$KT$2,JX$2,$G50:$KT50)</f>
        <v/>
      </c>
      <c r="JY131">
        <f>AVERAGEIF($G$2:$KT$2,JY$2,$G50:$KT50)</f>
        <v/>
      </c>
      <c r="JZ131">
        <f>AVERAGEIF($G$2:$KT$2,JZ$2,$G50:$KT50)</f>
        <v/>
      </c>
      <c r="KA131">
        <f>AVERAGEIF($G$2:$KT$2,KA$2,$G50:$KT50)</f>
        <v/>
      </c>
      <c r="KB131">
        <f>AVERAGEIF($G$2:$KT$2,KB$2,$G50:$KT50)</f>
        <v/>
      </c>
      <c r="KC131">
        <f>AVERAGEIF($G$2:$KT$2,KC$2,$G50:$KT50)</f>
        <v/>
      </c>
      <c r="KD131">
        <f>AVERAGEIF($G$2:$KT$2,KD$2,$G50:$KT50)</f>
        <v/>
      </c>
      <c r="KE131">
        <f>AVERAGEIF($G$2:$KT$2,KE$2,$G50:$KT50)</f>
        <v/>
      </c>
      <c r="KF131">
        <f>AVERAGEIF($G$2:$KT$2,KF$2,$G50:$KT50)</f>
        <v/>
      </c>
      <c r="KG131">
        <f>AVERAGEIF($G$2:$KT$2,KG$2,$G50:$KT50)</f>
        <v/>
      </c>
      <c r="KH131">
        <f>AVERAGEIF($G$2:$KT$2,KH$2,$G50:$KT50)</f>
        <v/>
      </c>
      <c r="KI131">
        <f>AVERAGEIF($G$2:$KT$2,KI$2,$G50:$KT50)</f>
        <v/>
      </c>
      <c r="KJ131">
        <f>AVERAGEIF($G$2:$KT$2,KJ$2,$G50:$KT50)</f>
        <v/>
      </c>
      <c r="KK131">
        <f>AVERAGEIF($G$2:$KT$2,KK$2,$G50:$KT50)</f>
        <v/>
      </c>
      <c r="KL131">
        <f>AVERAGEIF($G$2:$KT$2,KL$2,$G50:$KT50)</f>
        <v/>
      </c>
      <c r="KM131">
        <f>AVERAGEIF($G$2:$KT$2,KM$2,$G50:$KT50)</f>
        <v/>
      </c>
      <c r="KN131">
        <f>AVERAGEIF($G$2:$KT$2,KN$2,$G50:$KT50)</f>
        <v/>
      </c>
      <c r="KO131">
        <f>AVERAGEIF($G$2:$KT$2,KO$2,$G50:$KT50)</f>
        <v/>
      </c>
      <c r="KP131">
        <f>AVERAGEIF($G$2:$KT$2,KP$2,$G50:$KT50)</f>
        <v/>
      </c>
      <c r="KQ131">
        <f>AVERAGEIF($G$2:$KT$2,KQ$2,$G50:$KT50)</f>
        <v/>
      </c>
      <c r="KR131">
        <f>AVERAGEIF($G$2:$KT$2,KR$2,$G50:$KT50)</f>
        <v/>
      </c>
      <c r="KS131">
        <f>AVERAGEIF($G$2:$KT$2,KS$2,$G50:$KT50)</f>
        <v/>
      </c>
      <c r="KT131">
        <f>AVERAGEIF($G$2:$KT$2,KT$2,$G50:$KT50)</f>
        <v/>
      </c>
    </row>
    <row r="132" spans="1:306">
      <c r="A132" t="s">
        <v>91</v>
      </c>
    </row>
    <row r="133" spans="1:306">
      <c r="B133" t="s">
        <v>51</v>
      </c>
      <c r="C133" t="s">
        <v>29</v>
      </c>
      <c r="D133" t="s">
        <v>53</v>
      </c>
      <c r="G133">
        <f>AVERAGEIF($G$2:$CL$2,G$2,$G52:$CL52)</f>
        <v/>
      </c>
      <c r="H133">
        <f>AVERAGEIF($G$2:$CL$2,H$2,$G52:$CL52)</f>
        <v/>
      </c>
      <c r="I133">
        <f>AVERAGEIF($G$2:$CL$2,I$2,$G52:$CL52)</f>
        <v/>
      </c>
      <c r="J133">
        <f>AVERAGEIF($G$2:$CL$2,J$2,$G52:$CL52)</f>
        <v/>
      </c>
      <c r="K133">
        <f>AVERAGEIF($G$2:$CL$2,K$2,$G52:$CL52)</f>
        <v/>
      </c>
      <c r="L133">
        <f>AVERAGEIF($G$2:$CL$2,L$2,$G52:$CL52)</f>
        <v/>
      </c>
      <c r="M133">
        <f>AVERAGEIF($G$2:$CL$2,M$2,$G52:$CL52)</f>
        <v/>
      </c>
      <c r="N133">
        <f>AVERAGEIF($G$2:$CL$2,N$2,$G52:$CL52)</f>
        <v/>
      </c>
      <c r="O133">
        <f>AVERAGEIF($G$2:$CL$2,O$2,$G52:$CL52)</f>
        <v/>
      </c>
      <c r="P133">
        <f>AVERAGEIF($G$2:$CL$2,P$2,$G52:$CL52)</f>
        <v/>
      </c>
      <c r="Q133">
        <f>AVERAGEIF($G$2:$CL$2,Q$2,$G52:$CL52)</f>
        <v/>
      </c>
      <c r="R133">
        <f>AVERAGEIF($G$2:$CL$2,R$2,$G52:$CL52)</f>
        <v/>
      </c>
      <c r="S133">
        <f>AVERAGEIF($G$2:$CL$2,S$2,$G52:$CL52)</f>
        <v/>
      </c>
      <c r="T133">
        <f>AVERAGEIF($G$2:$CL$2,T$2,$G52:$CL52)</f>
        <v/>
      </c>
      <c r="U133">
        <f>AVERAGEIF($G$2:$CL$2,U$2,$G52:$CL52)</f>
        <v/>
      </c>
      <c r="V133">
        <f>AVERAGEIF($G$2:$CL$2,V$2,$G52:$CL52)</f>
        <v/>
      </c>
      <c r="W133">
        <f>AVERAGEIF($G$2:$CL$2,W$2,$G52:$CL52)</f>
        <v/>
      </c>
      <c r="X133">
        <f>AVERAGEIF($G$2:$CL$2,X$2,$G52:$CL52)</f>
        <v/>
      </c>
      <c r="Y133">
        <f>AVERAGEIF($G$2:$CL$2,Y$2,$G52:$CL52)</f>
        <v/>
      </c>
      <c r="Z133">
        <f>AVERAGEIF($G$2:$CL$2,Z$2,$G52:$CL52)</f>
        <v/>
      </c>
      <c r="AA133">
        <f>AVERAGEIF($G$2:$CL$2,AA$2,$G52:$CL52)</f>
        <v/>
      </c>
      <c r="AB133">
        <f>AVERAGEIF($G$2:$CL$2,AB$2,$G52:$CL52)</f>
        <v/>
      </c>
      <c r="AC133">
        <f>AVERAGEIF($G$2:$CL$2,AC$2,$G52:$CL52)</f>
        <v/>
      </c>
      <c r="AD133">
        <f>AVERAGEIF($G$2:$CL$2,AD$2,$G52:$CL52)</f>
        <v/>
      </c>
      <c r="AE133">
        <f>AVERAGEIF($G$2:$CL$2,AE$2,$G52:$CL52)</f>
        <v/>
      </c>
      <c r="AF133">
        <f>AVERAGEIF($G$2:$CL$2,AF$2,$G52:$CL52)</f>
        <v/>
      </c>
      <c r="AG133">
        <f>AVERAGEIF($G$2:$CL$2,AG$2,$G52:$CL52)</f>
        <v/>
      </c>
      <c r="AH133">
        <f>AVERAGEIF($G$2:$CL$2,AH$2,$G52:$CL52)</f>
        <v/>
      </c>
      <c r="AI133">
        <f>AVERAGEIF($G$2:$CL$2,AI$2,$G52:$CL52)</f>
        <v/>
      </c>
      <c r="AJ133">
        <f>AVERAGEIF($G$2:$CL$2,AJ$2,$G52:$CL52)</f>
        <v/>
      </c>
      <c r="AK133">
        <f>AVERAGEIF($G$2:$CL$2,AK$2,$G52:$CL52)</f>
        <v/>
      </c>
      <c r="AL133">
        <f>AVERAGEIF($G$2:$CL$2,AL$2,$G52:$CL52)</f>
        <v/>
      </c>
      <c r="AM133">
        <f>AVERAGEIF($G$2:$CL$2,AM$2,$G52:$CL52)</f>
        <v/>
      </c>
      <c r="AN133">
        <f>AVERAGEIF($G$2:$CL$2,AN$2,$G52:$CL52)</f>
        <v/>
      </c>
      <c r="AO133">
        <f>AVERAGEIF($G$2:$CL$2,AO$2,$G52:$CL52)</f>
        <v/>
      </c>
      <c r="AP133">
        <f>AVERAGEIF($G$2:$CL$2,AP$2,$G52:$CL52)</f>
        <v/>
      </c>
      <c r="AQ133">
        <f>AVERAGEIF($G$2:$CL$2,AQ$2,$G52:$CL52)</f>
        <v/>
      </c>
      <c r="AR133">
        <f>AVERAGEIF($G$2:$CL$2,AR$2,$G52:$CL52)</f>
        <v/>
      </c>
      <c r="AS133">
        <f>AVERAGEIF($G$2:$CL$2,AS$2,$G52:$CL52)</f>
        <v/>
      </c>
      <c r="AT133">
        <f>AVERAGEIF($G$2:$CL$2,AT$2,$G52:$CL52)</f>
        <v/>
      </c>
      <c r="AU133">
        <f>AVERAGEIF($G$2:$CL$2,AU$2,$G52:$CL52)</f>
        <v/>
      </c>
      <c r="AV133">
        <f>AVERAGEIF($G$2:$CL$2,AV$2,$G52:$CL52)</f>
        <v/>
      </c>
      <c r="AW133">
        <f>AVERAGEIF($G$2:$CL$2,AW$2,$G52:$CL52)</f>
        <v/>
      </c>
      <c r="AX133">
        <f>AVERAGEIF($G$2:$CL$2,AX$2,$G52:$CL52)</f>
        <v/>
      </c>
      <c r="AY133">
        <f>AVERAGEIF($G$2:$CL$2,AY$2,$G52:$CL52)</f>
        <v/>
      </c>
      <c r="AZ133">
        <f>AVERAGEIF($G$2:$CL$2,AZ$2,$G52:$CL52)</f>
        <v/>
      </c>
      <c r="BA133">
        <f>AVERAGEIF($G$2:$CL$2,BA$2,$G52:$CL52)</f>
        <v/>
      </c>
      <c r="BB133">
        <f>AVERAGEIF($G$2:$CL$2,BB$2,$G52:$CL52)</f>
        <v/>
      </c>
      <c r="BC133">
        <f>AVERAGEIF($G$2:$CL$2,BC$2,$G52:$CL52)</f>
        <v/>
      </c>
      <c r="BD133">
        <f>AVERAGEIF($G$2:$CL$2,BD$2,$G52:$CL52)</f>
        <v/>
      </c>
      <c r="BE133">
        <f>AVERAGEIF($G$2:$CL$2,BE$2,$G52:$CL52)</f>
        <v/>
      </c>
      <c r="BF133">
        <f>AVERAGEIF($G$2:$CL$2,BF$2,$G52:$CL52)</f>
        <v/>
      </c>
      <c r="BG133">
        <f>AVERAGEIF($G$2:$CL$2,BG$2,$G52:$CL52)</f>
        <v/>
      </c>
      <c r="BH133">
        <f>AVERAGEIF($G$2:$CL$2,BH$2,$G52:$CL52)</f>
        <v/>
      </c>
      <c r="BI133">
        <f>AVERAGEIF($G$2:$CL$2,BI$2,$G52:$CL52)</f>
        <v/>
      </c>
      <c r="BJ133">
        <f>AVERAGEIF($G$2:$CL$2,BJ$2,$G52:$CL52)</f>
        <v/>
      </c>
      <c r="BK133">
        <f>AVERAGEIF($G$2:$CL$2,BK$2,$G52:$CL52)</f>
        <v/>
      </c>
      <c r="BL133">
        <f>AVERAGEIF($G$2:$CL$2,BL$2,$G52:$CL52)</f>
        <v/>
      </c>
      <c r="BM133">
        <f>AVERAGEIF($G$2:$CL$2,BM$2,$G52:$CL52)</f>
        <v/>
      </c>
      <c r="BN133">
        <f>AVERAGEIF($G$2:$CL$2,BN$2,$G52:$CL52)</f>
        <v/>
      </c>
      <c r="BO133">
        <f>AVERAGEIF($G$2:$CL$2,BO$2,$G52:$CL52)</f>
        <v/>
      </c>
      <c r="BP133">
        <f>AVERAGEIF($G$2:$CL$2,BP$2,$G52:$CL52)</f>
        <v/>
      </c>
      <c r="BQ133">
        <f>AVERAGEIF($G$2:$CL$2,BQ$2,$G52:$CL52)</f>
        <v/>
      </c>
      <c r="BR133">
        <f>AVERAGEIF($G$2:$CL$2,BR$2,$G52:$CL52)</f>
        <v/>
      </c>
      <c r="BS133">
        <f>AVERAGEIF($G$2:$CL$2,BS$2,$G52:$CL52)</f>
        <v/>
      </c>
      <c r="BT133">
        <f>AVERAGEIF($G$2:$CL$2,BT$2,$G52:$CL52)</f>
        <v/>
      </c>
      <c r="BU133">
        <f>AVERAGEIF($G$2:$CL$2,BU$2,$G52:$CL52)</f>
        <v/>
      </c>
      <c r="BV133">
        <f>AVERAGEIF($G$2:$CL$2,BV$2,$G52:$CL52)</f>
        <v/>
      </c>
      <c r="BW133">
        <f>AVERAGEIF($G$2:$CL$2,BW$2,$G52:$CL52)</f>
        <v/>
      </c>
      <c r="BX133">
        <f>AVERAGEIF($G$2:$CL$2,BX$2,$G52:$CL52)</f>
        <v/>
      </c>
      <c r="BY133">
        <f>AVERAGEIF($G$2:$CL$2,BY$2,$G52:$CL52)</f>
        <v/>
      </c>
      <c r="BZ133">
        <f>AVERAGEIF($G$2:$CL$2,BZ$2,$G52:$CL52)</f>
        <v/>
      </c>
      <c r="CA133">
        <f>AVERAGEIF($G$2:$CL$2,CA$2,$G52:$CL52)</f>
        <v/>
      </c>
      <c r="CB133">
        <f>AVERAGEIF($G$2:$CL$2,CB$2,$G52:$CL52)</f>
        <v/>
      </c>
      <c r="CC133">
        <f>AVERAGEIF($G$2:$CL$2,CC$2,$G52:$CL52)</f>
        <v/>
      </c>
      <c r="CD133">
        <f>AVERAGEIF($G$2:$CL$2,CD$2,$G52:$CL52)</f>
        <v/>
      </c>
      <c r="CE133">
        <f>AVERAGEIF($G$2:$CL$2,CE$2,$G52:$CL52)</f>
        <v/>
      </c>
      <c r="CF133">
        <f>AVERAGEIF($G$2:$CL$2,CF$2,$G52:$CL52)</f>
        <v/>
      </c>
      <c r="CG133">
        <f>AVERAGEIF($G$2:$CL$2,CG$2,$G52:$CL52)</f>
        <v/>
      </c>
      <c r="CH133">
        <f>AVERAGEIF($G$2:$CL$2,CH$2,$G52:$CL52)</f>
        <v/>
      </c>
      <c r="CI133">
        <f>AVERAGEIF($G$2:$CL$2,CI$2,$G52:$CL52)</f>
        <v/>
      </c>
      <c r="CJ133">
        <f>AVERAGEIF($G$2:$CL$2,CJ$2,$G52:$CL52)</f>
        <v/>
      </c>
      <c r="CK133">
        <f>AVERAGEIF($G$2:$CL$2,CK$2,$G52:$CL52)</f>
        <v/>
      </c>
      <c r="CL133">
        <f>AVERAGEIF($G$2:$CL$2,CL$2,$G52:$CL52)</f>
        <v/>
      </c>
      <c r="CM133">
        <f>AVERAGEIF($G$2:$KT$2,CM$2,$G52:$KT52)</f>
        <v/>
      </c>
      <c r="CN133">
        <f>AVERAGEIF($G$2:$KT$2,CN$2,$G52:$KT52)</f>
        <v/>
      </c>
      <c r="CO133">
        <f>AVERAGEIF($G$2:$KT$2,CO$2,$G52:$KT52)</f>
        <v/>
      </c>
      <c r="CP133">
        <f>AVERAGEIF($G$2:$KT$2,CP$2,$G52:$KT52)</f>
        <v/>
      </c>
      <c r="CQ133">
        <f>AVERAGEIF($G$2:$KT$2,CQ$2,$G52:$KT52)</f>
        <v/>
      </c>
      <c r="CR133">
        <f>AVERAGEIF($G$2:$KT$2,CR$2,$G52:$KT52)</f>
        <v/>
      </c>
      <c r="CS133">
        <f>AVERAGEIF($G$2:$KT$2,CS$2,$G52:$KT52)</f>
        <v/>
      </c>
      <c r="CT133">
        <f>AVERAGEIF($G$2:$KT$2,CT$2,$G52:$KT52)</f>
        <v/>
      </c>
      <c r="CU133">
        <f>AVERAGEIF($G$2:$KT$2,CU$2,$G52:$KT52)</f>
        <v/>
      </c>
      <c r="CV133">
        <f>AVERAGEIF($G$2:$KT$2,CV$2,$G52:$KT52)</f>
        <v/>
      </c>
      <c r="CW133">
        <f>AVERAGEIF($G$2:$KT$2,CW$2,$G52:$KT52)</f>
        <v/>
      </c>
      <c r="CX133">
        <f>AVERAGEIF($G$2:$KT$2,CX$2,$G52:$KT52)</f>
        <v/>
      </c>
      <c r="CY133">
        <f>AVERAGEIF($G$2:$KT$2,CY$2,$G52:$KT52)</f>
        <v/>
      </c>
      <c r="CZ133">
        <f>AVERAGEIF($G$2:$KT$2,CZ$2,$G52:$KT52)</f>
        <v/>
      </c>
      <c r="DA133">
        <f>AVERAGEIF($G$2:$KT$2,DA$2,$G52:$KT52)</f>
        <v/>
      </c>
      <c r="DB133">
        <f>AVERAGEIF($G$2:$KT$2,DB$2,$G52:$KT52)</f>
        <v/>
      </c>
      <c r="DC133">
        <f>AVERAGEIF($G$2:$KT$2,DC$2,$G52:$KT52)</f>
        <v/>
      </c>
      <c r="DD133">
        <f>AVERAGEIF($G$2:$KT$2,DD$2,$G52:$KT52)</f>
        <v/>
      </c>
      <c r="DE133">
        <f>AVERAGEIF($G$2:$KT$2,DE$2,$G52:$KT52)</f>
        <v/>
      </c>
      <c r="DF133">
        <f>AVERAGEIF($G$2:$KT$2,DF$2,$G52:$KT52)</f>
        <v/>
      </c>
      <c r="DG133">
        <f>AVERAGEIF($G$2:$KT$2,DG$2,$G52:$KT52)</f>
        <v/>
      </c>
      <c r="DH133">
        <f>AVERAGEIF($G$2:$KT$2,DH$2,$G52:$KT52)</f>
        <v/>
      </c>
      <c r="DI133">
        <f>AVERAGEIF($G$2:$KT$2,DI$2,$G52:$KT52)</f>
        <v/>
      </c>
      <c r="DJ133">
        <f>AVERAGEIF($G$2:$KT$2,DJ$2,$G52:$KT52)</f>
        <v/>
      </c>
      <c r="DK133">
        <f>AVERAGEIF($G$2:$KT$2,DK$2,$G52:$KT52)</f>
        <v/>
      </c>
      <c r="DL133">
        <f>AVERAGEIF($G$2:$KT$2,DL$2,$G52:$KT52)</f>
        <v/>
      </c>
      <c r="DM133">
        <f>AVERAGEIF($G$2:$KT$2,DM$2,$G52:$KT52)</f>
        <v/>
      </c>
      <c r="DN133">
        <f>AVERAGEIF($G$2:$KT$2,DN$2,$G52:$KT52)</f>
        <v/>
      </c>
      <c r="DO133">
        <f>AVERAGEIF($G$2:$KT$2,DO$2,$G52:$KT52)</f>
        <v/>
      </c>
      <c r="DP133">
        <f>AVERAGEIF($G$2:$KT$2,DP$2,$G52:$KT52)</f>
        <v/>
      </c>
      <c r="DQ133">
        <f>AVERAGEIF($G$2:$KT$2,DQ$2,$G52:$KT52)</f>
        <v/>
      </c>
      <c r="DR133">
        <f>AVERAGEIF($G$2:$KT$2,DR$2,$G52:$KT52)</f>
        <v/>
      </c>
      <c r="DS133">
        <f>AVERAGEIF($G$2:$KT$2,DS$2,$G52:$KT52)</f>
        <v/>
      </c>
      <c r="DT133">
        <f>AVERAGEIF($G$2:$KT$2,DT$2,$G52:$KT52)</f>
        <v/>
      </c>
      <c r="DU133">
        <f>AVERAGEIF($G$2:$KT$2,DU$2,$G52:$KT52)</f>
        <v/>
      </c>
      <c r="DV133">
        <f>AVERAGEIF($G$2:$KT$2,DV$2,$G52:$KT52)</f>
        <v/>
      </c>
      <c r="DW133">
        <f>AVERAGEIF($G$2:$KT$2,DW$2,$G52:$KT52)</f>
        <v/>
      </c>
      <c r="DX133">
        <f>AVERAGEIF($G$2:$KT$2,DX$2,$G52:$KT52)</f>
        <v/>
      </c>
      <c r="DY133">
        <f>AVERAGEIF($G$2:$KT$2,DY$2,$G52:$KT52)</f>
        <v/>
      </c>
      <c r="DZ133">
        <f>AVERAGEIF($G$2:$KT$2,DZ$2,$G52:$KT52)</f>
        <v/>
      </c>
      <c r="EA133">
        <f>AVERAGEIF($G$2:$KT$2,EA$2,$G52:$KT52)</f>
        <v/>
      </c>
      <c r="EB133">
        <f>AVERAGEIF($G$2:$KT$2,EB$2,$G52:$KT52)</f>
        <v/>
      </c>
      <c r="EC133">
        <f>AVERAGEIF($G$2:$KT$2,EC$2,$G52:$KT52)</f>
        <v/>
      </c>
      <c r="ED133">
        <f>AVERAGEIF($G$2:$KT$2,ED$2,$G52:$KT52)</f>
        <v/>
      </c>
      <c r="EE133">
        <f>AVERAGEIF($G$2:$KT$2,EE$2,$G52:$KT52)</f>
        <v/>
      </c>
      <c r="EF133">
        <f>AVERAGEIF($G$2:$KT$2,EF$2,$G52:$KT52)</f>
        <v/>
      </c>
      <c r="EG133">
        <f>AVERAGEIF($G$2:$KT$2,EG$2,$G52:$KT52)</f>
        <v/>
      </c>
      <c r="EH133">
        <f>AVERAGEIF($G$2:$KT$2,EH$2,$G52:$KT52)</f>
        <v/>
      </c>
      <c r="EI133">
        <f>AVERAGEIF($G$2:$KT$2,EI$2,$G52:$KT52)</f>
        <v/>
      </c>
      <c r="EJ133">
        <f>AVERAGEIF($G$2:$KT$2,EJ$2,$G52:$KT52)</f>
        <v/>
      </c>
      <c r="EK133">
        <f>AVERAGEIF($G$2:$KT$2,EK$2,$G52:$KT52)</f>
        <v/>
      </c>
      <c r="EL133">
        <f>AVERAGEIF($G$2:$KT$2,EL$2,$G52:$KT52)</f>
        <v/>
      </c>
      <c r="EM133">
        <f>AVERAGEIF($G$2:$KT$2,EM$2,$G52:$KT52)</f>
        <v/>
      </c>
      <c r="EN133">
        <f>AVERAGEIF($G$2:$KT$2,EN$2,$G52:$KT52)</f>
        <v/>
      </c>
      <c r="EO133">
        <f>AVERAGEIF($G$2:$KT$2,EO$2,$G52:$KT52)</f>
        <v/>
      </c>
      <c r="EP133">
        <f>AVERAGEIF($G$2:$KT$2,EP$2,$G52:$KT52)</f>
        <v/>
      </c>
      <c r="EQ133">
        <f>AVERAGEIF($G$2:$KT$2,EQ$2,$G52:$KT52)</f>
        <v/>
      </c>
      <c r="ER133">
        <f>AVERAGEIF($G$2:$KT$2,ER$2,$G52:$KT52)</f>
        <v/>
      </c>
      <c r="ES133">
        <f>AVERAGEIF($G$2:$KT$2,ES$2,$G52:$KT52)</f>
        <v/>
      </c>
      <c r="ET133">
        <f>AVERAGEIF($G$2:$KT$2,ET$2,$G52:$KT52)</f>
        <v/>
      </c>
      <c r="EU133">
        <f>AVERAGEIF($G$2:$KT$2,EU$2,$G52:$KT52)</f>
        <v/>
      </c>
      <c r="EV133">
        <f>AVERAGEIF($G$2:$KT$2,EV$2,$G52:$KT52)</f>
        <v/>
      </c>
      <c r="EW133">
        <f>AVERAGEIF($G$2:$KT$2,EW$2,$G52:$KT52)</f>
        <v/>
      </c>
      <c r="EX133">
        <f>AVERAGEIF($G$2:$KT$2,EX$2,$G52:$KT52)</f>
        <v/>
      </c>
      <c r="EY133">
        <f>AVERAGEIF($G$2:$KT$2,EY$2,$G52:$KT52)</f>
        <v/>
      </c>
      <c r="EZ133">
        <f>AVERAGEIF($G$2:$KT$2,EZ$2,$G52:$KT52)</f>
        <v/>
      </c>
      <c r="FA133">
        <f>AVERAGEIF($G$2:$KT$2,FA$2,$G52:$KT52)</f>
        <v/>
      </c>
      <c r="FB133">
        <f>AVERAGEIF($G$2:$KT$2,FB$2,$G52:$KT52)</f>
        <v/>
      </c>
      <c r="FC133">
        <f>AVERAGEIF($G$2:$KT$2,FC$2,$G52:$KT52)</f>
        <v/>
      </c>
      <c r="FD133">
        <f>AVERAGEIF($G$2:$KT$2,FD$2,$G52:$KT52)</f>
        <v/>
      </c>
      <c r="FE133">
        <f>AVERAGEIF($G$2:$KT$2,FE$2,$G52:$KT52)</f>
        <v/>
      </c>
      <c r="FF133">
        <f>AVERAGEIF($G$2:$KT$2,FF$2,$G52:$KT52)</f>
        <v/>
      </c>
      <c r="FG133">
        <f>AVERAGEIF($G$2:$KT$2,FG$2,$G52:$KT52)</f>
        <v/>
      </c>
      <c r="FH133">
        <f>AVERAGEIF($G$2:$KT$2,FH$2,$G52:$KT52)</f>
        <v/>
      </c>
      <c r="FI133">
        <f>AVERAGEIF($G$2:$KT$2,FI$2,$G52:$KT52)</f>
        <v/>
      </c>
      <c r="FJ133">
        <f>AVERAGEIF($G$2:$KT$2,FJ$2,$G52:$KT52)</f>
        <v/>
      </c>
      <c r="FK133">
        <f>AVERAGEIF($G$2:$KT$2,FK$2,$G52:$KT52)</f>
        <v/>
      </c>
      <c r="FL133">
        <f>AVERAGEIF($G$2:$KT$2,FL$2,$G52:$KT52)</f>
        <v/>
      </c>
      <c r="FM133">
        <f>AVERAGEIF($G$2:$KT$2,FM$2,$G52:$KT52)</f>
        <v/>
      </c>
      <c r="FN133">
        <f>AVERAGEIF($G$2:$KT$2,FN$2,$G52:$KT52)</f>
        <v/>
      </c>
      <c r="FO133">
        <f>AVERAGEIF($G$2:$KT$2,FO$2,$G52:$KT52)</f>
        <v/>
      </c>
      <c r="FP133">
        <f>AVERAGEIF($G$2:$KT$2,FP$2,$G52:$KT52)</f>
        <v/>
      </c>
      <c r="FQ133">
        <f>AVERAGEIF($G$2:$KT$2,FQ$2,$G52:$KT52)</f>
        <v/>
      </c>
      <c r="FR133">
        <f>AVERAGEIF($G$2:$KT$2,FR$2,$G52:$KT52)</f>
        <v/>
      </c>
      <c r="FS133">
        <f>AVERAGEIF($G$2:$KT$2,FS$2,$G52:$KT52)</f>
        <v/>
      </c>
      <c r="FT133">
        <f>AVERAGEIF($G$2:$KT$2,FT$2,$G52:$KT52)</f>
        <v/>
      </c>
      <c r="FU133">
        <f>AVERAGEIF($G$2:$KT$2,FU$2,$G52:$KT52)</f>
        <v/>
      </c>
      <c r="FV133">
        <f>AVERAGEIF($G$2:$KT$2,FV$2,$G52:$KT52)</f>
        <v/>
      </c>
      <c r="FW133">
        <f>AVERAGEIF($G$2:$KT$2,FW$2,$G52:$KT52)</f>
        <v/>
      </c>
      <c r="FX133">
        <f>AVERAGEIF($G$2:$KT$2,FX$2,$G52:$KT52)</f>
        <v/>
      </c>
      <c r="FY133">
        <f>AVERAGEIF($G$2:$KT$2,FY$2,$G52:$KT52)</f>
        <v/>
      </c>
      <c r="FZ133">
        <f>AVERAGEIF($G$2:$KT$2,FZ$2,$G52:$KT52)</f>
        <v/>
      </c>
      <c r="GA133">
        <f>AVERAGEIF($G$2:$KT$2,GA$2,$G52:$KT52)</f>
        <v/>
      </c>
      <c r="GB133">
        <f>AVERAGEIF($G$2:$KT$2,GB$2,$G52:$KT52)</f>
        <v/>
      </c>
      <c r="GC133">
        <f>AVERAGEIF($G$2:$KT$2,GC$2,$G52:$KT52)</f>
        <v/>
      </c>
      <c r="GD133">
        <f>AVERAGEIF($G$2:$KT$2,GD$2,$G52:$KT52)</f>
        <v/>
      </c>
      <c r="GE133">
        <f>AVERAGEIF($G$2:$KT$2,GE$2,$G52:$KT52)</f>
        <v/>
      </c>
      <c r="GF133">
        <f>AVERAGEIF($G$2:$KT$2,GF$2,$G52:$KT52)</f>
        <v/>
      </c>
      <c r="GG133">
        <f>AVERAGEIF($G$2:$KT$2,GG$2,$G52:$KT52)</f>
        <v/>
      </c>
      <c r="GH133">
        <f>AVERAGEIF($G$2:$KT$2,GH$2,$G52:$KT52)</f>
        <v/>
      </c>
      <c r="GI133">
        <f>AVERAGEIF($G$2:$KT$2,GI$2,$G52:$KT52)</f>
        <v/>
      </c>
      <c r="GJ133">
        <f>AVERAGEIF($G$2:$KT$2,GJ$2,$G52:$KT52)</f>
        <v/>
      </c>
      <c r="GK133">
        <f>AVERAGEIF($G$2:$KT$2,GK$2,$G52:$KT52)</f>
        <v/>
      </c>
      <c r="GL133">
        <f>AVERAGEIF($G$2:$KT$2,GL$2,$G52:$KT52)</f>
        <v/>
      </c>
      <c r="GM133">
        <f>AVERAGEIF($G$2:$KT$2,GM$2,$G52:$KT52)</f>
        <v/>
      </c>
      <c r="GN133">
        <f>AVERAGEIF($G$2:$KT$2,GN$2,$G52:$KT52)</f>
        <v/>
      </c>
      <c r="GO133">
        <f>AVERAGEIF($G$2:$KT$2,GO$2,$G52:$KT52)</f>
        <v/>
      </c>
      <c r="GP133">
        <f>AVERAGEIF($G$2:$KT$2,GP$2,$G52:$KT52)</f>
        <v/>
      </c>
      <c r="GQ133">
        <f>AVERAGEIF($G$2:$KT$2,GQ$2,$G52:$KT52)</f>
        <v/>
      </c>
      <c r="GR133">
        <f>AVERAGEIF($G$2:$KT$2,GR$2,$G52:$KT52)</f>
        <v/>
      </c>
      <c r="GS133">
        <f>AVERAGEIF($G$2:$KT$2,GS$2,$G52:$KT52)</f>
        <v/>
      </c>
      <c r="GT133">
        <f>AVERAGEIF($G$2:$KT$2,GT$2,$G52:$KT52)</f>
        <v/>
      </c>
      <c r="GU133">
        <f>AVERAGEIF($G$2:$KT$2,GU$2,$G52:$KT52)</f>
        <v/>
      </c>
      <c r="GV133">
        <f>AVERAGEIF($G$2:$KT$2,GV$2,$G52:$KT52)</f>
        <v/>
      </c>
      <c r="GW133">
        <f>AVERAGEIF($G$2:$KT$2,GW$2,$G52:$KT52)</f>
        <v/>
      </c>
      <c r="GX133">
        <f>AVERAGEIF($G$2:$KT$2,GX$2,$G52:$KT52)</f>
        <v/>
      </c>
      <c r="GY133">
        <f>AVERAGEIF($G$2:$KT$2,GY$2,$G52:$KT52)</f>
        <v/>
      </c>
      <c r="GZ133">
        <f>AVERAGEIF($G$2:$KT$2,GZ$2,$G52:$KT52)</f>
        <v/>
      </c>
      <c r="HA133">
        <f>AVERAGEIF($G$2:$KT$2,HA$2,$G52:$KT52)</f>
        <v/>
      </c>
      <c r="HB133">
        <f>AVERAGEIF($G$2:$KT$2,HB$2,$G52:$KT52)</f>
        <v/>
      </c>
      <c r="HC133">
        <f>AVERAGEIF($G$2:$KT$2,HC$2,$G52:$KT52)</f>
        <v/>
      </c>
      <c r="HD133">
        <f>AVERAGEIF($G$2:$KT$2,HD$2,$G52:$KT52)</f>
        <v/>
      </c>
      <c r="HE133">
        <f>AVERAGEIF($G$2:$KT$2,HE$2,$G52:$KT52)</f>
        <v/>
      </c>
      <c r="HF133">
        <f>AVERAGEIF($G$2:$KT$2,HF$2,$G52:$KT52)</f>
        <v/>
      </c>
      <c r="HG133">
        <f>AVERAGEIF($G$2:$KT$2,HG$2,$G52:$KT52)</f>
        <v/>
      </c>
      <c r="HH133">
        <f>AVERAGEIF($G$2:$KT$2,HH$2,$G52:$KT52)</f>
        <v/>
      </c>
      <c r="HI133">
        <f>AVERAGEIF($G$2:$KT$2,HI$2,$G52:$KT52)</f>
        <v/>
      </c>
      <c r="HJ133">
        <f>AVERAGEIF($G$2:$KT$2,HJ$2,$G52:$KT52)</f>
        <v/>
      </c>
      <c r="HK133">
        <f>AVERAGEIF($G$2:$KT$2,HK$2,$G52:$KT52)</f>
        <v/>
      </c>
      <c r="HL133">
        <f>AVERAGEIF($G$2:$KT$2,HL$2,$G52:$KT52)</f>
        <v/>
      </c>
      <c r="HM133">
        <f>AVERAGEIF($G$2:$KT$2,HM$2,$G52:$KT52)</f>
        <v/>
      </c>
      <c r="HN133">
        <f>AVERAGEIF($G$2:$KT$2,HN$2,$G52:$KT52)</f>
        <v/>
      </c>
      <c r="HO133">
        <f>AVERAGEIF($G$2:$KT$2,HO$2,$G52:$KT52)</f>
        <v/>
      </c>
      <c r="HP133">
        <f>AVERAGEIF($G$2:$KT$2,HP$2,$G52:$KT52)</f>
        <v/>
      </c>
      <c r="HQ133">
        <f>AVERAGEIF($G$2:$KT$2,HQ$2,$G52:$KT52)</f>
        <v/>
      </c>
      <c r="HR133">
        <f>AVERAGEIF($G$2:$KT$2,HR$2,$G52:$KT52)</f>
        <v/>
      </c>
      <c r="HS133">
        <f>AVERAGEIF($G$2:$KT$2,HS$2,$G52:$KT52)</f>
        <v/>
      </c>
      <c r="HT133">
        <f>AVERAGEIF($G$2:$KT$2,HT$2,$G52:$KT52)</f>
        <v/>
      </c>
      <c r="HU133">
        <f>AVERAGEIF($G$2:$KT$2,HU$2,$G52:$KT52)</f>
        <v/>
      </c>
      <c r="HV133">
        <f>AVERAGEIF($G$2:$KT$2,HV$2,$G52:$KT52)</f>
        <v/>
      </c>
      <c r="HW133">
        <f>AVERAGEIF($G$2:$KT$2,HW$2,$G52:$KT52)</f>
        <v/>
      </c>
      <c r="HX133">
        <f>AVERAGEIF($G$2:$KT$2,HX$2,$G52:$KT52)</f>
        <v/>
      </c>
      <c r="HY133">
        <f>AVERAGEIF($G$2:$KT$2,HY$2,$G52:$KT52)</f>
        <v/>
      </c>
      <c r="HZ133">
        <f>AVERAGEIF($G$2:$KT$2,HZ$2,$G52:$KT52)</f>
        <v/>
      </c>
      <c r="IA133">
        <f>AVERAGEIF($G$2:$KT$2,IA$2,$G52:$KT52)</f>
        <v/>
      </c>
      <c r="IB133">
        <f>AVERAGEIF($G$2:$KT$2,IB$2,$G52:$KT52)</f>
        <v/>
      </c>
      <c r="IC133">
        <f>AVERAGEIF($G$2:$KT$2,IC$2,$G52:$KT52)</f>
        <v/>
      </c>
      <c r="ID133">
        <f>AVERAGEIF($G$2:$KT$2,ID$2,$G52:$KT52)</f>
        <v/>
      </c>
      <c r="IE133">
        <f>AVERAGEIF($G$2:$KT$2,IE$2,$G52:$KT52)</f>
        <v/>
      </c>
      <c r="IF133">
        <f>AVERAGEIF($G$2:$KT$2,IF$2,$G52:$KT52)</f>
        <v/>
      </c>
      <c r="IG133">
        <f>AVERAGEIF($G$2:$KT$2,IG$2,$G52:$KT52)</f>
        <v/>
      </c>
      <c r="IH133">
        <f>AVERAGEIF($G$2:$KT$2,IH$2,$G52:$KT52)</f>
        <v/>
      </c>
      <c r="II133">
        <f>AVERAGEIF($G$2:$KT$2,II$2,$G52:$KT52)</f>
        <v/>
      </c>
      <c r="IJ133">
        <f>AVERAGEIF($G$2:$KT$2,IJ$2,$G52:$KT52)</f>
        <v/>
      </c>
      <c r="IK133">
        <f>AVERAGEIF($G$2:$KT$2,IK$2,$G52:$KT52)</f>
        <v/>
      </c>
      <c r="IL133">
        <f>AVERAGEIF($G$2:$KT$2,IL$2,$G52:$KT52)</f>
        <v/>
      </c>
      <c r="IM133">
        <f>AVERAGEIF($G$2:$KT$2,IM$2,$G52:$KT52)</f>
        <v/>
      </c>
      <c r="IN133">
        <f>AVERAGEIF($G$2:$KT$2,IN$2,$G52:$KT52)</f>
        <v/>
      </c>
      <c r="IO133">
        <f>AVERAGEIF($G$2:$KT$2,IO$2,$G52:$KT52)</f>
        <v/>
      </c>
      <c r="IP133">
        <f>AVERAGEIF($G$2:$KT$2,IP$2,$G52:$KT52)</f>
        <v/>
      </c>
      <c r="IQ133">
        <f>AVERAGEIF($G$2:$KT$2,IQ$2,$G52:$KT52)</f>
        <v/>
      </c>
      <c r="IR133">
        <f>AVERAGEIF($G$2:$KT$2,IR$2,$G52:$KT52)</f>
        <v/>
      </c>
      <c r="IS133">
        <f>AVERAGEIF($G$2:$KT$2,IS$2,$G52:$KT52)</f>
        <v/>
      </c>
      <c r="IT133">
        <f>AVERAGEIF($G$2:$KT$2,IT$2,$G52:$KT52)</f>
        <v/>
      </c>
      <c r="IU133">
        <f>AVERAGEIF($G$2:$KT$2,IU$2,$G52:$KT52)</f>
        <v/>
      </c>
      <c r="IV133">
        <f>AVERAGEIF($G$2:$KT$2,IV$2,$G52:$KT52)</f>
        <v/>
      </c>
      <c r="IW133">
        <f>AVERAGEIF($G$2:$KT$2,IW$2,$G52:$KT52)</f>
        <v/>
      </c>
      <c r="IX133">
        <f>AVERAGEIF($G$2:$KT$2,IX$2,$G52:$KT52)</f>
        <v/>
      </c>
      <c r="IY133">
        <f>AVERAGEIF($G$2:$KT$2,IY$2,$G52:$KT52)</f>
        <v/>
      </c>
      <c r="IZ133">
        <f>AVERAGEIF($G$2:$KT$2,IZ$2,$G52:$KT52)</f>
        <v/>
      </c>
      <c r="JA133">
        <f>AVERAGEIF($G$2:$KT$2,JA$2,$G52:$KT52)</f>
        <v/>
      </c>
      <c r="JB133">
        <f>AVERAGEIF($G$2:$KT$2,JB$2,$G52:$KT52)</f>
        <v/>
      </c>
      <c r="JC133">
        <f>AVERAGEIF($G$2:$KT$2,JC$2,$G52:$KT52)</f>
        <v/>
      </c>
      <c r="JD133">
        <f>AVERAGEIF($G$2:$KT$2,JD$2,$G52:$KT52)</f>
        <v/>
      </c>
      <c r="JE133">
        <f>AVERAGEIF($G$2:$KT$2,JE$2,$G52:$KT52)</f>
        <v/>
      </c>
      <c r="JF133">
        <f>AVERAGEIF($G$2:$KT$2,JF$2,$G52:$KT52)</f>
        <v/>
      </c>
      <c r="JG133">
        <f>AVERAGEIF($G$2:$KT$2,JG$2,$G52:$KT52)</f>
        <v/>
      </c>
      <c r="JH133">
        <f>AVERAGEIF($G$2:$KT$2,JH$2,$G52:$KT52)</f>
        <v/>
      </c>
      <c r="JI133">
        <f>AVERAGEIF($G$2:$KT$2,JI$2,$G52:$KT52)</f>
        <v/>
      </c>
      <c r="JJ133">
        <f>AVERAGEIF($G$2:$KT$2,JJ$2,$G52:$KT52)</f>
        <v/>
      </c>
      <c r="JK133">
        <f>AVERAGEIF($G$2:$KT$2,JK$2,$G52:$KT52)</f>
        <v/>
      </c>
      <c r="JL133">
        <f>AVERAGEIF($G$2:$KT$2,JL$2,$G52:$KT52)</f>
        <v/>
      </c>
      <c r="JM133">
        <f>AVERAGEIF($G$2:$KT$2,JM$2,$G52:$KT52)</f>
        <v/>
      </c>
      <c r="JN133">
        <f>AVERAGEIF($G$2:$KT$2,JN$2,$G52:$KT52)</f>
        <v/>
      </c>
      <c r="JO133">
        <f>AVERAGEIF($G$2:$KT$2,JO$2,$G52:$KT52)</f>
        <v/>
      </c>
      <c r="JP133">
        <f>AVERAGEIF($G$2:$KT$2,JP$2,$G52:$KT52)</f>
        <v/>
      </c>
      <c r="JQ133">
        <f>AVERAGEIF($G$2:$KT$2,JQ$2,$G52:$KT52)</f>
        <v/>
      </c>
      <c r="JR133">
        <f>AVERAGEIF($G$2:$KT$2,JR$2,$G52:$KT52)</f>
        <v/>
      </c>
      <c r="JS133">
        <f>AVERAGEIF($G$2:$KT$2,JS$2,$G52:$KT52)</f>
        <v/>
      </c>
      <c r="JT133">
        <f>AVERAGEIF($G$2:$KT$2,JT$2,$G52:$KT52)</f>
        <v/>
      </c>
      <c r="JU133">
        <f>AVERAGEIF($G$2:$KT$2,JU$2,$G52:$KT52)</f>
        <v/>
      </c>
      <c r="JV133">
        <f>AVERAGEIF($G$2:$KT$2,JV$2,$G52:$KT52)</f>
        <v/>
      </c>
      <c r="JW133">
        <f>AVERAGEIF($G$2:$KT$2,JW$2,$G52:$KT52)</f>
        <v/>
      </c>
      <c r="JX133">
        <f>AVERAGEIF($G$2:$KT$2,JX$2,$G52:$KT52)</f>
        <v/>
      </c>
      <c r="JY133">
        <f>AVERAGEIF($G$2:$KT$2,JY$2,$G52:$KT52)</f>
        <v/>
      </c>
      <c r="JZ133">
        <f>AVERAGEIF($G$2:$KT$2,JZ$2,$G52:$KT52)</f>
        <v/>
      </c>
      <c r="KA133">
        <f>AVERAGEIF($G$2:$KT$2,KA$2,$G52:$KT52)</f>
        <v/>
      </c>
      <c r="KB133">
        <f>AVERAGEIF($G$2:$KT$2,KB$2,$G52:$KT52)</f>
        <v/>
      </c>
      <c r="KC133">
        <f>AVERAGEIF($G$2:$KT$2,KC$2,$G52:$KT52)</f>
        <v/>
      </c>
      <c r="KD133">
        <f>AVERAGEIF($G$2:$KT$2,KD$2,$G52:$KT52)</f>
        <v/>
      </c>
      <c r="KE133">
        <f>AVERAGEIF($G$2:$KT$2,KE$2,$G52:$KT52)</f>
        <v/>
      </c>
      <c r="KF133">
        <f>AVERAGEIF($G$2:$KT$2,KF$2,$G52:$KT52)</f>
        <v/>
      </c>
      <c r="KG133">
        <f>AVERAGEIF($G$2:$KT$2,KG$2,$G52:$KT52)</f>
        <v/>
      </c>
      <c r="KH133">
        <f>AVERAGEIF($G$2:$KT$2,KH$2,$G52:$KT52)</f>
        <v/>
      </c>
      <c r="KI133">
        <f>AVERAGEIF($G$2:$KT$2,KI$2,$G52:$KT52)</f>
        <v/>
      </c>
      <c r="KJ133">
        <f>AVERAGEIF($G$2:$KT$2,KJ$2,$G52:$KT52)</f>
        <v/>
      </c>
      <c r="KK133">
        <f>AVERAGEIF($G$2:$KT$2,KK$2,$G52:$KT52)</f>
        <v/>
      </c>
      <c r="KL133">
        <f>AVERAGEIF($G$2:$KT$2,KL$2,$G52:$KT52)</f>
        <v/>
      </c>
      <c r="KM133">
        <f>AVERAGEIF($G$2:$KT$2,KM$2,$G52:$KT52)</f>
        <v/>
      </c>
      <c r="KN133">
        <f>AVERAGEIF($G$2:$KT$2,KN$2,$G52:$KT52)</f>
        <v/>
      </c>
      <c r="KO133">
        <f>AVERAGEIF($G$2:$KT$2,KO$2,$G52:$KT52)</f>
        <v/>
      </c>
      <c r="KP133">
        <f>AVERAGEIF($G$2:$KT$2,KP$2,$G52:$KT52)</f>
        <v/>
      </c>
      <c r="KQ133">
        <f>AVERAGEIF($G$2:$KT$2,KQ$2,$G52:$KT52)</f>
        <v/>
      </c>
      <c r="KR133">
        <f>AVERAGEIF($G$2:$KT$2,KR$2,$G52:$KT52)</f>
        <v/>
      </c>
      <c r="KS133">
        <f>AVERAGEIF($G$2:$KT$2,KS$2,$G52:$KT52)</f>
        <v/>
      </c>
      <c r="KT133">
        <f>AVERAGEIF($G$2:$KT$2,KT$2,$G52:$KT52)</f>
        <v/>
      </c>
    </row>
    <row r="134" spans="1:306">
      <c r="B134" t="s">
        <v>54</v>
      </c>
      <c r="C134" t="s">
        <v>29</v>
      </c>
      <c r="D134" t="s">
        <v>53</v>
      </c>
      <c r="G134">
        <f>AVERAGEIF($G$2:$CL$2,G$2,$G53:$CL53)</f>
        <v/>
      </c>
      <c r="H134">
        <f>AVERAGEIF($G$2:$CL$2,H$2,$G53:$CL53)</f>
        <v/>
      </c>
      <c r="I134">
        <f>AVERAGEIF($G$2:$CL$2,I$2,$G53:$CL53)</f>
        <v/>
      </c>
      <c r="J134">
        <f>AVERAGEIF($G$2:$CL$2,J$2,$G53:$CL53)</f>
        <v/>
      </c>
      <c r="K134">
        <f>AVERAGEIF($G$2:$CL$2,K$2,$G53:$CL53)</f>
        <v/>
      </c>
      <c r="L134">
        <f>AVERAGEIF($G$2:$CL$2,L$2,$G53:$CL53)</f>
        <v/>
      </c>
      <c r="M134">
        <f>AVERAGEIF($G$2:$CL$2,M$2,$G53:$CL53)</f>
        <v/>
      </c>
      <c r="N134">
        <f>AVERAGEIF($G$2:$CL$2,N$2,$G53:$CL53)</f>
        <v/>
      </c>
      <c r="O134">
        <f>AVERAGEIF($G$2:$CL$2,O$2,$G53:$CL53)</f>
        <v/>
      </c>
      <c r="P134">
        <f>AVERAGEIF($G$2:$CL$2,P$2,$G53:$CL53)</f>
        <v/>
      </c>
      <c r="Q134">
        <f>AVERAGEIF($G$2:$CL$2,Q$2,$G53:$CL53)</f>
        <v/>
      </c>
      <c r="R134">
        <f>AVERAGEIF($G$2:$CL$2,R$2,$G53:$CL53)</f>
        <v/>
      </c>
      <c r="S134">
        <f>AVERAGEIF($G$2:$CL$2,S$2,$G53:$CL53)</f>
        <v/>
      </c>
      <c r="T134">
        <f>AVERAGEIF($G$2:$CL$2,T$2,$G53:$CL53)</f>
        <v/>
      </c>
      <c r="U134">
        <f>AVERAGEIF($G$2:$CL$2,U$2,$G53:$CL53)</f>
        <v/>
      </c>
      <c r="V134">
        <f>AVERAGEIF($G$2:$CL$2,V$2,$G53:$CL53)</f>
        <v/>
      </c>
      <c r="W134">
        <f>AVERAGEIF($G$2:$CL$2,W$2,$G53:$CL53)</f>
        <v/>
      </c>
      <c r="X134">
        <f>AVERAGEIF($G$2:$CL$2,X$2,$G53:$CL53)</f>
        <v/>
      </c>
      <c r="Y134">
        <f>AVERAGEIF($G$2:$CL$2,Y$2,$G53:$CL53)</f>
        <v/>
      </c>
      <c r="Z134">
        <f>AVERAGEIF($G$2:$CL$2,Z$2,$G53:$CL53)</f>
        <v/>
      </c>
      <c r="AA134">
        <f>AVERAGEIF($G$2:$CL$2,AA$2,$G53:$CL53)</f>
        <v/>
      </c>
      <c r="AB134">
        <f>AVERAGEIF($G$2:$CL$2,AB$2,$G53:$CL53)</f>
        <v/>
      </c>
      <c r="AC134">
        <f>AVERAGEIF($G$2:$CL$2,AC$2,$G53:$CL53)</f>
        <v/>
      </c>
      <c r="AD134">
        <f>AVERAGEIF($G$2:$CL$2,AD$2,$G53:$CL53)</f>
        <v/>
      </c>
      <c r="AE134">
        <f>AVERAGEIF($G$2:$CL$2,AE$2,$G53:$CL53)</f>
        <v/>
      </c>
      <c r="AF134">
        <f>AVERAGEIF($G$2:$CL$2,AF$2,$G53:$CL53)</f>
        <v/>
      </c>
      <c r="AG134">
        <f>AVERAGEIF($G$2:$CL$2,AG$2,$G53:$CL53)</f>
        <v/>
      </c>
      <c r="AH134">
        <f>AVERAGEIF($G$2:$CL$2,AH$2,$G53:$CL53)</f>
        <v/>
      </c>
      <c r="AI134">
        <f>AVERAGEIF($G$2:$CL$2,AI$2,$G53:$CL53)</f>
        <v/>
      </c>
      <c r="AJ134">
        <f>AVERAGEIF($G$2:$CL$2,AJ$2,$G53:$CL53)</f>
        <v/>
      </c>
      <c r="AK134">
        <f>AVERAGEIF($G$2:$CL$2,AK$2,$G53:$CL53)</f>
        <v/>
      </c>
      <c r="AL134">
        <f>AVERAGEIF($G$2:$CL$2,AL$2,$G53:$CL53)</f>
        <v/>
      </c>
      <c r="AM134">
        <f>AVERAGEIF($G$2:$CL$2,AM$2,$G53:$CL53)</f>
        <v/>
      </c>
      <c r="AN134">
        <f>AVERAGEIF($G$2:$CL$2,AN$2,$G53:$CL53)</f>
        <v/>
      </c>
      <c r="AO134">
        <f>AVERAGEIF($G$2:$CL$2,AO$2,$G53:$CL53)</f>
        <v/>
      </c>
      <c r="AP134">
        <f>AVERAGEIF($G$2:$CL$2,AP$2,$G53:$CL53)</f>
        <v/>
      </c>
      <c r="AQ134">
        <f>AVERAGEIF($G$2:$CL$2,AQ$2,$G53:$CL53)</f>
        <v/>
      </c>
      <c r="AR134">
        <f>AVERAGEIF($G$2:$CL$2,AR$2,$G53:$CL53)</f>
        <v/>
      </c>
      <c r="AS134">
        <f>AVERAGEIF($G$2:$CL$2,AS$2,$G53:$CL53)</f>
        <v/>
      </c>
      <c r="AT134">
        <f>AVERAGEIF($G$2:$CL$2,AT$2,$G53:$CL53)</f>
        <v/>
      </c>
      <c r="AU134">
        <f>AVERAGEIF($G$2:$CL$2,AU$2,$G53:$CL53)</f>
        <v/>
      </c>
      <c r="AV134">
        <f>AVERAGEIF($G$2:$CL$2,AV$2,$G53:$CL53)</f>
        <v/>
      </c>
      <c r="AW134">
        <f>AVERAGEIF($G$2:$CL$2,AW$2,$G53:$CL53)</f>
        <v/>
      </c>
      <c r="AX134">
        <f>AVERAGEIF($G$2:$CL$2,AX$2,$G53:$CL53)</f>
        <v/>
      </c>
      <c r="AY134">
        <f>AVERAGEIF($G$2:$CL$2,AY$2,$G53:$CL53)</f>
        <v/>
      </c>
      <c r="AZ134">
        <f>AVERAGEIF($G$2:$CL$2,AZ$2,$G53:$CL53)</f>
        <v/>
      </c>
      <c r="BA134">
        <f>AVERAGEIF($G$2:$CL$2,BA$2,$G53:$CL53)</f>
        <v/>
      </c>
      <c r="BB134">
        <f>AVERAGEIF($G$2:$CL$2,BB$2,$G53:$CL53)</f>
        <v/>
      </c>
      <c r="BC134">
        <f>AVERAGEIF($G$2:$CL$2,BC$2,$G53:$CL53)</f>
        <v/>
      </c>
      <c r="BD134">
        <f>AVERAGEIF($G$2:$CL$2,BD$2,$G53:$CL53)</f>
        <v/>
      </c>
      <c r="BE134">
        <f>AVERAGEIF($G$2:$CL$2,BE$2,$G53:$CL53)</f>
        <v/>
      </c>
      <c r="BF134">
        <f>AVERAGEIF($G$2:$CL$2,BF$2,$G53:$CL53)</f>
        <v/>
      </c>
      <c r="BG134">
        <f>AVERAGEIF($G$2:$CL$2,BG$2,$G53:$CL53)</f>
        <v/>
      </c>
      <c r="BH134">
        <f>AVERAGEIF($G$2:$CL$2,BH$2,$G53:$CL53)</f>
        <v/>
      </c>
      <c r="BI134">
        <f>AVERAGEIF($G$2:$CL$2,BI$2,$G53:$CL53)</f>
        <v/>
      </c>
      <c r="BJ134">
        <f>AVERAGEIF($G$2:$CL$2,BJ$2,$G53:$CL53)</f>
        <v/>
      </c>
      <c r="BK134">
        <f>AVERAGEIF($G$2:$CL$2,BK$2,$G53:$CL53)</f>
        <v/>
      </c>
      <c r="BL134">
        <f>AVERAGEIF($G$2:$CL$2,BL$2,$G53:$CL53)</f>
        <v/>
      </c>
      <c r="BM134">
        <f>AVERAGEIF($G$2:$CL$2,BM$2,$G53:$CL53)</f>
        <v/>
      </c>
      <c r="BN134">
        <f>AVERAGEIF($G$2:$CL$2,BN$2,$G53:$CL53)</f>
        <v/>
      </c>
      <c r="BO134">
        <f>AVERAGEIF($G$2:$CL$2,BO$2,$G53:$CL53)</f>
        <v/>
      </c>
      <c r="BP134">
        <f>AVERAGEIF($G$2:$CL$2,BP$2,$G53:$CL53)</f>
        <v/>
      </c>
      <c r="BQ134">
        <f>AVERAGEIF($G$2:$CL$2,BQ$2,$G53:$CL53)</f>
        <v/>
      </c>
      <c r="BR134">
        <f>AVERAGEIF($G$2:$CL$2,BR$2,$G53:$CL53)</f>
        <v/>
      </c>
      <c r="BS134">
        <f>AVERAGEIF($G$2:$CL$2,BS$2,$G53:$CL53)</f>
        <v/>
      </c>
      <c r="BT134">
        <f>AVERAGEIF($G$2:$CL$2,BT$2,$G53:$CL53)</f>
        <v/>
      </c>
      <c r="BU134">
        <f>AVERAGEIF($G$2:$CL$2,BU$2,$G53:$CL53)</f>
        <v/>
      </c>
      <c r="BV134">
        <f>AVERAGEIF($G$2:$CL$2,BV$2,$G53:$CL53)</f>
        <v/>
      </c>
      <c r="BW134">
        <f>AVERAGEIF($G$2:$CL$2,BW$2,$G53:$CL53)</f>
        <v/>
      </c>
      <c r="BX134">
        <f>AVERAGEIF($G$2:$CL$2,BX$2,$G53:$CL53)</f>
        <v/>
      </c>
      <c r="BY134">
        <f>AVERAGEIF($G$2:$CL$2,BY$2,$G53:$CL53)</f>
        <v/>
      </c>
      <c r="BZ134">
        <f>AVERAGEIF($G$2:$CL$2,BZ$2,$G53:$CL53)</f>
        <v/>
      </c>
      <c r="CA134">
        <f>AVERAGEIF($G$2:$CL$2,CA$2,$G53:$CL53)</f>
        <v/>
      </c>
      <c r="CB134">
        <f>AVERAGEIF($G$2:$CL$2,CB$2,$G53:$CL53)</f>
        <v/>
      </c>
      <c r="CC134">
        <f>AVERAGEIF($G$2:$CL$2,CC$2,$G53:$CL53)</f>
        <v/>
      </c>
      <c r="CD134">
        <f>AVERAGEIF($G$2:$CL$2,CD$2,$G53:$CL53)</f>
        <v/>
      </c>
      <c r="CE134">
        <f>AVERAGEIF($G$2:$CL$2,CE$2,$G53:$CL53)</f>
        <v/>
      </c>
      <c r="CF134">
        <f>AVERAGEIF($G$2:$CL$2,CF$2,$G53:$CL53)</f>
        <v/>
      </c>
      <c r="CG134">
        <f>AVERAGEIF($G$2:$CL$2,CG$2,$G53:$CL53)</f>
        <v/>
      </c>
      <c r="CH134">
        <f>AVERAGEIF($G$2:$CL$2,CH$2,$G53:$CL53)</f>
        <v/>
      </c>
      <c r="CI134">
        <f>AVERAGEIF($G$2:$CL$2,CI$2,$G53:$CL53)</f>
        <v/>
      </c>
      <c r="CJ134">
        <f>AVERAGEIF($G$2:$CL$2,CJ$2,$G53:$CL53)</f>
        <v/>
      </c>
      <c r="CK134">
        <f>AVERAGEIF($G$2:$CL$2,CK$2,$G53:$CL53)</f>
        <v/>
      </c>
      <c r="CL134">
        <f>AVERAGEIF($G$2:$CL$2,CL$2,$G53:$CL53)</f>
        <v/>
      </c>
      <c r="CM134">
        <f>AVERAGEIF($G$2:$KT$2,CM$2,$G53:$KT53)</f>
        <v/>
      </c>
      <c r="CN134">
        <f>AVERAGEIF($G$2:$KT$2,CN$2,$G53:$KT53)</f>
        <v/>
      </c>
      <c r="CO134">
        <f>AVERAGEIF($G$2:$KT$2,CO$2,$G53:$KT53)</f>
        <v/>
      </c>
      <c r="CP134">
        <f>AVERAGEIF($G$2:$KT$2,CP$2,$G53:$KT53)</f>
        <v/>
      </c>
      <c r="CQ134">
        <f>AVERAGEIF($G$2:$KT$2,CQ$2,$G53:$KT53)</f>
        <v/>
      </c>
      <c r="CR134">
        <f>AVERAGEIF($G$2:$KT$2,CR$2,$G53:$KT53)</f>
        <v/>
      </c>
      <c r="CS134">
        <f>AVERAGEIF($G$2:$KT$2,CS$2,$G53:$KT53)</f>
        <v/>
      </c>
      <c r="CT134">
        <f>AVERAGEIF($G$2:$KT$2,CT$2,$G53:$KT53)</f>
        <v/>
      </c>
      <c r="CU134">
        <f>AVERAGEIF($G$2:$KT$2,CU$2,$G53:$KT53)</f>
        <v/>
      </c>
      <c r="CV134">
        <f>AVERAGEIF($G$2:$KT$2,CV$2,$G53:$KT53)</f>
        <v/>
      </c>
      <c r="CW134">
        <f>AVERAGEIF($G$2:$KT$2,CW$2,$G53:$KT53)</f>
        <v/>
      </c>
      <c r="CX134">
        <f>AVERAGEIF($G$2:$KT$2,CX$2,$G53:$KT53)</f>
        <v/>
      </c>
      <c r="CY134">
        <f>AVERAGEIF($G$2:$KT$2,CY$2,$G53:$KT53)</f>
        <v/>
      </c>
      <c r="CZ134">
        <f>AVERAGEIF($G$2:$KT$2,CZ$2,$G53:$KT53)</f>
        <v/>
      </c>
      <c r="DA134">
        <f>AVERAGEIF($G$2:$KT$2,DA$2,$G53:$KT53)</f>
        <v/>
      </c>
      <c r="DB134">
        <f>AVERAGEIF($G$2:$KT$2,DB$2,$G53:$KT53)</f>
        <v/>
      </c>
      <c r="DC134">
        <f>AVERAGEIF($G$2:$KT$2,DC$2,$G53:$KT53)</f>
        <v/>
      </c>
      <c r="DD134">
        <f>AVERAGEIF($G$2:$KT$2,DD$2,$G53:$KT53)</f>
        <v/>
      </c>
      <c r="DE134">
        <f>AVERAGEIF($G$2:$KT$2,DE$2,$G53:$KT53)</f>
        <v/>
      </c>
      <c r="DF134">
        <f>AVERAGEIF($G$2:$KT$2,DF$2,$G53:$KT53)</f>
        <v/>
      </c>
      <c r="DG134">
        <f>AVERAGEIF($G$2:$KT$2,DG$2,$G53:$KT53)</f>
        <v/>
      </c>
      <c r="DH134">
        <f>AVERAGEIF($G$2:$KT$2,DH$2,$G53:$KT53)</f>
        <v/>
      </c>
      <c r="DI134">
        <f>AVERAGEIF($G$2:$KT$2,DI$2,$G53:$KT53)</f>
        <v/>
      </c>
      <c r="DJ134">
        <f>AVERAGEIF($G$2:$KT$2,DJ$2,$G53:$KT53)</f>
        <v/>
      </c>
      <c r="DK134">
        <f>AVERAGEIF($G$2:$KT$2,DK$2,$G53:$KT53)</f>
        <v/>
      </c>
      <c r="DL134">
        <f>AVERAGEIF($G$2:$KT$2,DL$2,$G53:$KT53)</f>
        <v/>
      </c>
      <c r="DM134">
        <f>AVERAGEIF($G$2:$KT$2,DM$2,$G53:$KT53)</f>
        <v/>
      </c>
      <c r="DN134">
        <f>AVERAGEIF($G$2:$KT$2,DN$2,$G53:$KT53)</f>
        <v/>
      </c>
      <c r="DO134">
        <f>AVERAGEIF($G$2:$KT$2,DO$2,$G53:$KT53)</f>
        <v/>
      </c>
      <c r="DP134">
        <f>AVERAGEIF($G$2:$KT$2,DP$2,$G53:$KT53)</f>
        <v/>
      </c>
      <c r="DQ134">
        <f>AVERAGEIF($G$2:$KT$2,DQ$2,$G53:$KT53)</f>
        <v/>
      </c>
      <c r="DR134">
        <f>AVERAGEIF($G$2:$KT$2,DR$2,$G53:$KT53)</f>
        <v/>
      </c>
      <c r="DS134">
        <f>AVERAGEIF($G$2:$KT$2,DS$2,$G53:$KT53)</f>
        <v/>
      </c>
      <c r="DT134">
        <f>AVERAGEIF($G$2:$KT$2,DT$2,$G53:$KT53)</f>
        <v/>
      </c>
      <c r="DU134">
        <f>AVERAGEIF($G$2:$KT$2,DU$2,$G53:$KT53)</f>
        <v/>
      </c>
      <c r="DV134">
        <f>AVERAGEIF($G$2:$KT$2,DV$2,$G53:$KT53)</f>
        <v/>
      </c>
      <c r="DW134">
        <f>AVERAGEIF($G$2:$KT$2,DW$2,$G53:$KT53)</f>
        <v/>
      </c>
      <c r="DX134">
        <f>AVERAGEIF($G$2:$KT$2,DX$2,$G53:$KT53)</f>
        <v/>
      </c>
      <c r="DY134">
        <f>AVERAGEIF($G$2:$KT$2,DY$2,$G53:$KT53)</f>
        <v/>
      </c>
      <c r="DZ134">
        <f>AVERAGEIF($G$2:$KT$2,DZ$2,$G53:$KT53)</f>
        <v/>
      </c>
      <c r="EA134">
        <f>AVERAGEIF($G$2:$KT$2,EA$2,$G53:$KT53)</f>
        <v/>
      </c>
      <c r="EB134">
        <f>AVERAGEIF($G$2:$KT$2,EB$2,$G53:$KT53)</f>
        <v/>
      </c>
      <c r="EC134">
        <f>AVERAGEIF($G$2:$KT$2,EC$2,$G53:$KT53)</f>
        <v/>
      </c>
      <c r="ED134">
        <f>AVERAGEIF($G$2:$KT$2,ED$2,$G53:$KT53)</f>
        <v/>
      </c>
      <c r="EE134">
        <f>AVERAGEIF($G$2:$KT$2,EE$2,$G53:$KT53)</f>
        <v/>
      </c>
      <c r="EF134">
        <f>AVERAGEIF($G$2:$KT$2,EF$2,$G53:$KT53)</f>
        <v/>
      </c>
      <c r="EG134">
        <f>AVERAGEIF($G$2:$KT$2,EG$2,$G53:$KT53)</f>
        <v/>
      </c>
      <c r="EH134">
        <f>AVERAGEIF($G$2:$KT$2,EH$2,$G53:$KT53)</f>
        <v/>
      </c>
      <c r="EI134">
        <f>AVERAGEIF($G$2:$KT$2,EI$2,$G53:$KT53)</f>
        <v/>
      </c>
      <c r="EJ134">
        <f>AVERAGEIF($G$2:$KT$2,EJ$2,$G53:$KT53)</f>
        <v/>
      </c>
      <c r="EK134">
        <f>AVERAGEIF($G$2:$KT$2,EK$2,$G53:$KT53)</f>
        <v/>
      </c>
      <c r="EL134">
        <f>AVERAGEIF($G$2:$KT$2,EL$2,$G53:$KT53)</f>
        <v/>
      </c>
      <c r="EM134">
        <f>AVERAGEIF($G$2:$KT$2,EM$2,$G53:$KT53)</f>
        <v/>
      </c>
      <c r="EN134">
        <f>AVERAGEIF($G$2:$KT$2,EN$2,$G53:$KT53)</f>
        <v/>
      </c>
      <c r="EO134">
        <f>AVERAGEIF($G$2:$KT$2,EO$2,$G53:$KT53)</f>
        <v/>
      </c>
      <c r="EP134">
        <f>AVERAGEIF($G$2:$KT$2,EP$2,$G53:$KT53)</f>
        <v/>
      </c>
      <c r="EQ134">
        <f>AVERAGEIF($G$2:$KT$2,EQ$2,$G53:$KT53)</f>
        <v/>
      </c>
      <c r="ER134">
        <f>AVERAGEIF($G$2:$KT$2,ER$2,$G53:$KT53)</f>
        <v/>
      </c>
      <c r="ES134">
        <f>AVERAGEIF($G$2:$KT$2,ES$2,$G53:$KT53)</f>
        <v/>
      </c>
      <c r="ET134">
        <f>AVERAGEIF($G$2:$KT$2,ET$2,$G53:$KT53)</f>
        <v/>
      </c>
      <c r="EU134">
        <f>AVERAGEIF($G$2:$KT$2,EU$2,$G53:$KT53)</f>
        <v/>
      </c>
      <c r="EV134">
        <f>AVERAGEIF($G$2:$KT$2,EV$2,$G53:$KT53)</f>
        <v/>
      </c>
      <c r="EW134">
        <f>AVERAGEIF($G$2:$KT$2,EW$2,$G53:$KT53)</f>
        <v/>
      </c>
      <c r="EX134">
        <f>AVERAGEIF($G$2:$KT$2,EX$2,$G53:$KT53)</f>
        <v/>
      </c>
      <c r="EY134">
        <f>AVERAGEIF($G$2:$KT$2,EY$2,$G53:$KT53)</f>
        <v/>
      </c>
      <c r="EZ134">
        <f>AVERAGEIF($G$2:$KT$2,EZ$2,$G53:$KT53)</f>
        <v/>
      </c>
      <c r="FA134">
        <f>AVERAGEIF($G$2:$KT$2,FA$2,$G53:$KT53)</f>
        <v/>
      </c>
      <c r="FB134">
        <f>AVERAGEIF($G$2:$KT$2,FB$2,$G53:$KT53)</f>
        <v/>
      </c>
      <c r="FC134">
        <f>AVERAGEIF($G$2:$KT$2,FC$2,$G53:$KT53)</f>
        <v/>
      </c>
      <c r="FD134">
        <f>AVERAGEIF($G$2:$KT$2,FD$2,$G53:$KT53)</f>
        <v/>
      </c>
      <c r="FE134">
        <f>AVERAGEIF($G$2:$KT$2,FE$2,$G53:$KT53)</f>
        <v/>
      </c>
      <c r="FF134">
        <f>AVERAGEIF($G$2:$KT$2,FF$2,$G53:$KT53)</f>
        <v/>
      </c>
      <c r="FG134">
        <f>AVERAGEIF($G$2:$KT$2,FG$2,$G53:$KT53)</f>
        <v/>
      </c>
      <c r="FH134">
        <f>AVERAGEIF($G$2:$KT$2,FH$2,$G53:$KT53)</f>
        <v/>
      </c>
      <c r="FI134">
        <f>AVERAGEIF($G$2:$KT$2,FI$2,$G53:$KT53)</f>
        <v/>
      </c>
      <c r="FJ134">
        <f>AVERAGEIF($G$2:$KT$2,FJ$2,$G53:$KT53)</f>
        <v/>
      </c>
      <c r="FK134">
        <f>AVERAGEIF($G$2:$KT$2,FK$2,$G53:$KT53)</f>
        <v/>
      </c>
      <c r="FL134">
        <f>AVERAGEIF($G$2:$KT$2,FL$2,$G53:$KT53)</f>
        <v/>
      </c>
      <c r="FM134">
        <f>AVERAGEIF($G$2:$KT$2,FM$2,$G53:$KT53)</f>
        <v/>
      </c>
      <c r="FN134">
        <f>AVERAGEIF($G$2:$KT$2,FN$2,$G53:$KT53)</f>
        <v/>
      </c>
      <c r="FO134">
        <f>AVERAGEIF($G$2:$KT$2,FO$2,$G53:$KT53)</f>
        <v/>
      </c>
      <c r="FP134">
        <f>AVERAGEIF($G$2:$KT$2,FP$2,$G53:$KT53)</f>
        <v/>
      </c>
      <c r="FQ134">
        <f>AVERAGEIF($G$2:$KT$2,FQ$2,$G53:$KT53)</f>
        <v/>
      </c>
      <c r="FR134">
        <f>AVERAGEIF($G$2:$KT$2,FR$2,$G53:$KT53)</f>
        <v/>
      </c>
      <c r="FS134">
        <f>AVERAGEIF($G$2:$KT$2,FS$2,$G53:$KT53)</f>
        <v/>
      </c>
      <c r="FT134">
        <f>AVERAGEIF($G$2:$KT$2,FT$2,$G53:$KT53)</f>
        <v/>
      </c>
      <c r="FU134">
        <f>AVERAGEIF($G$2:$KT$2,FU$2,$G53:$KT53)</f>
        <v/>
      </c>
      <c r="FV134">
        <f>AVERAGEIF($G$2:$KT$2,FV$2,$G53:$KT53)</f>
        <v/>
      </c>
      <c r="FW134">
        <f>AVERAGEIF($G$2:$KT$2,FW$2,$G53:$KT53)</f>
        <v/>
      </c>
      <c r="FX134">
        <f>AVERAGEIF($G$2:$KT$2,FX$2,$G53:$KT53)</f>
        <v/>
      </c>
      <c r="FY134">
        <f>AVERAGEIF($G$2:$KT$2,FY$2,$G53:$KT53)</f>
        <v/>
      </c>
      <c r="FZ134">
        <f>AVERAGEIF($G$2:$KT$2,FZ$2,$G53:$KT53)</f>
        <v/>
      </c>
      <c r="GA134">
        <f>AVERAGEIF($G$2:$KT$2,GA$2,$G53:$KT53)</f>
        <v/>
      </c>
      <c r="GB134">
        <f>AVERAGEIF($G$2:$KT$2,GB$2,$G53:$KT53)</f>
        <v/>
      </c>
      <c r="GC134">
        <f>AVERAGEIF($G$2:$KT$2,GC$2,$G53:$KT53)</f>
        <v/>
      </c>
      <c r="GD134">
        <f>AVERAGEIF($G$2:$KT$2,GD$2,$G53:$KT53)</f>
        <v/>
      </c>
      <c r="GE134">
        <f>AVERAGEIF($G$2:$KT$2,GE$2,$G53:$KT53)</f>
        <v/>
      </c>
      <c r="GF134">
        <f>AVERAGEIF($G$2:$KT$2,GF$2,$G53:$KT53)</f>
        <v/>
      </c>
      <c r="GG134">
        <f>AVERAGEIF($G$2:$KT$2,GG$2,$G53:$KT53)</f>
        <v/>
      </c>
      <c r="GH134">
        <f>AVERAGEIF($G$2:$KT$2,GH$2,$G53:$KT53)</f>
        <v/>
      </c>
      <c r="GI134">
        <f>AVERAGEIF($G$2:$KT$2,GI$2,$G53:$KT53)</f>
        <v/>
      </c>
      <c r="GJ134">
        <f>AVERAGEIF($G$2:$KT$2,GJ$2,$G53:$KT53)</f>
        <v/>
      </c>
      <c r="GK134">
        <f>AVERAGEIF($G$2:$KT$2,GK$2,$G53:$KT53)</f>
        <v/>
      </c>
      <c r="GL134">
        <f>AVERAGEIF($G$2:$KT$2,GL$2,$G53:$KT53)</f>
        <v/>
      </c>
      <c r="GM134">
        <f>AVERAGEIF($G$2:$KT$2,GM$2,$G53:$KT53)</f>
        <v/>
      </c>
      <c r="GN134">
        <f>AVERAGEIF($G$2:$KT$2,GN$2,$G53:$KT53)</f>
        <v/>
      </c>
      <c r="GO134">
        <f>AVERAGEIF($G$2:$KT$2,GO$2,$G53:$KT53)</f>
        <v/>
      </c>
      <c r="GP134">
        <f>AVERAGEIF($G$2:$KT$2,GP$2,$G53:$KT53)</f>
        <v/>
      </c>
      <c r="GQ134">
        <f>AVERAGEIF($G$2:$KT$2,GQ$2,$G53:$KT53)</f>
        <v/>
      </c>
      <c r="GR134">
        <f>AVERAGEIF($G$2:$KT$2,GR$2,$G53:$KT53)</f>
        <v/>
      </c>
      <c r="GS134">
        <f>AVERAGEIF($G$2:$KT$2,GS$2,$G53:$KT53)</f>
        <v/>
      </c>
      <c r="GT134">
        <f>AVERAGEIF($G$2:$KT$2,GT$2,$G53:$KT53)</f>
        <v/>
      </c>
      <c r="GU134">
        <f>AVERAGEIF($G$2:$KT$2,GU$2,$G53:$KT53)</f>
        <v/>
      </c>
      <c r="GV134">
        <f>AVERAGEIF($G$2:$KT$2,GV$2,$G53:$KT53)</f>
        <v/>
      </c>
      <c r="GW134">
        <f>AVERAGEIF($G$2:$KT$2,GW$2,$G53:$KT53)</f>
        <v/>
      </c>
      <c r="GX134">
        <f>AVERAGEIF($G$2:$KT$2,GX$2,$G53:$KT53)</f>
        <v/>
      </c>
      <c r="GY134">
        <f>AVERAGEIF($G$2:$KT$2,GY$2,$G53:$KT53)</f>
        <v/>
      </c>
      <c r="GZ134">
        <f>AVERAGEIF($G$2:$KT$2,GZ$2,$G53:$KT53)</f>
        <v/>
      </c>
      <c r="HA134">
        <f>AVERAGEIF($G$2:$KT$2,HA$2,$G53:$KT53)</f>
        <v/>
      </c>
      <c r="HB134">
        <f>AVERAGEIF($G$2:$KT$2,HB$2,$G53:$KT53)</f>
        <v/>
      </c>
      <c r="HC134">
        <f>AVERAGEIF($G$2:$KT$2,HC$2,$G53:$KT53)</f>
        <v/>
      </c>
      <c r="HD134">
        <f>AVERAGEIF($G$2:$KT$2,HD$2,$G53:$KT53)</f>
        <v/>
      </c>
      <c r="HE134">
        <f>AVERAGEIF($G$2:$KT$2,HE$2,$G53:$KT53)</f>
        <v/>
      </c>
      <c r="HF134">
        <f>AVERAGEIF($G$2:$KT$2,HF$2,$G53:$KT53)</f>
        <v/>
      </c>
      <c r="HG134">
        <f>AVERAGEIF($G$2:$KT$2,HG$2,$G53:$KT53)</f>
        <v/>
      </c>
      <c r="HH134">
        <f>AVERAGEIF($G$2:$KT$2,HH$2,$G53:$KT53)</f>
        <v/>
      </c>
      <c r="HI134">
        <f>AVERAGEIF($G$2:$KT$2,HI$2,$G53:$KT53)</f>
        <v/>
      </c>
      <c r="HJ134">
        <f>AVERAGEIF($G$2:$KT$2,HJ$2,$G53:$KT53)</f>
        <v/>
      </c>
      <c r="HK134">
        <f>AVERAGEIF($G$2:$KT$2,HK$2,$G53:$KT53)</f>
        <v/>
      </c>
      <c r="HL134">
        <f>AVERAGEIF($G$2:$KT$2,HL$2,$G53:$KT53)</f>
        <v/>
      </c>
      <c r="HM134">
        <f>AVERAGEIF($G$2:$KT$2,HM$2,$G53:$KT53)</f>
        <v/>
      </c>
      <c r="HN134">
        <f>AVERAGEIF($G$2:$KT$2,HN$2,$G53:$KT53)</f>
        <v/>
      </c>
      <c r="HO134">
        <f>AVERAGEIF($G$2:$KT$2,HO$2,$G53:$KT53)</f>
        <v/>
      </c>
      <c r="HP134">
        <f>AVERAGEIF($G$2:$KT$2,HP$2,$G53:$KT53)</f>
        <v/>
      </c>
      <c r="HQ134">
        <f>AVERAGEIF($G$2:$KT$2,HQ$2,$G53:$KT53)</f>
        <v/>
      </c>
      <c r="HR134">
        <f>AVERAGEIF($G$2:$KT$2,HR$2,$G53:$KT53)</f>
        <v/>
      </c>
      <c r="HS134">
        <f>AVERAGEIF($G$2:$KT$2,HS$2,$G53:$KT53)</f>
        <v/>
      </c>
      <c r="HT134">
        <f>AVERAGEIF($G$2:$KT$2,HT$2,$G53:$KT53)</f>
        <v/>
      </c>
      <c r="HU134">
        <f>AVERAGEIF($G$2:$KT$2,HU$2,$G53:$KT53)</f>
        <v/>
      </c>
      <c r="HV134">
        <f>AVERAGEIF($G$2:$KT$2,HV$2,$G53:$KT53)</f>
        <v/>
      </c>
      <c r="HW134">
        <f>AVERAGEIF($G$2:$KT$2,HW$2,$G53:$KT53)</f>
        <v/>
      </c>
      <c r="HX134">
        <f>AVERAGEIF($G$2:$KT$2,HX$2,$G53:$KT53)</f>
        <v/>
      </c>
      <c r="HY134">
        <f>AVERAGEIF($G$2:$KT$2,HY$2,$G53:$KT53)</f>
        <v/>
      </c>
      <c r="HZ134">
        <f>AVERAGEIF($G$2:$KT$2,HZ$2,$G53:$KT53)</f>
        <v/>
      </c>
      <c r="IA134">
        <f>AVERAGEIF($G$2:$KT$2,IA$2,$G53:$KT53)</f>
        <v/>
      </c>
      <c r="IB134">
        <f>AVERAGEIF($G$2:$KT$2,IB$2,$G53:$KT53)</f>
        <v/>
      </c>
      <c r="IC134">
        <f>AVERAGEIF($G$2:$KT$2,IC$2,$G53:$KT53)</f>
        <v/>
      </c>
      <c r="ID134">
        <f>AVERAGEIF($G$2:$KT$2,ID$2,$G53:$KT53)</f>
        <v/>
      </c>
      <c r="IE134">
        <f>AVERAGEIF($G$2:$KT$2,IE$2,$G53:$KT53)</f>
        <v/>
      </c>
      <c r="IF134">
        <f>AVERAGEIF($G$2:$KT$2,IF$2,$G53:$KT53)</f>
        <v/>
      </c>
      <c r="IG134">
        <f>AVERAGEIF($G$2:$KT$2,IG$2,$G53:$KT53)</f>
        <v/>
      </c>
      <c r="IH134">
        <f>AVERAGEIF($G$2:$KT$2,IH$2,$G53:$KT53)</f>
        <v/>
      </c>
      <c r="II134">
        <f>AVERAGEIF($G$2:$KT$2,II$2,$G53:$KT53)</f>
        <v/>
      </c>
      <c r="IJ134">
        <f>AVERAGEIF($G$2:$KT$2,IJ$2,$G53:$KT53)</f>
        <v/>
      </c>
      <c r="IK134">
        <f>AVERAGEIF($G$2:$KT$2,IK$2,$G53:$KT53)</f>
        <v/>
      </c>
      <c r="IL134">
        <f>AVERAGEIF($G$2:$KT$2,IL$2,$G53:$KT53)</f>
        <v/>
      </c>
      <c r="IM134">
        <f>AVERAGEIF($G$2:$KT$2,IM$2,$G53:$KT53)</f>
        <v/>
      </c>
      <c r="IN134">
        <f>AVERAGEIF($G$2:$KT$2,IN$2,$G53:$KT53)</f>
        <v/>
      </c>
      <c r="IO134">
        <f>AVERAGEIF($G$2:$KT$2,IO$2,$G53:$KT53)</f>
        <v/>
      </c>
      <c r="IP134">
        <f>AVERAGEIF($G$2:$KT$2,IP$2,$G53:$KT53)</f>
        <v/>
      </c>
      <c r="IQ134">
        <f>AVERAGEIF($G$2:$KT$2,IQ$2,$G53:$KT53)</f>
        <v/>
      </c>
      <c r="IR134">
        <f>AVERAGEIF($G$2:$KT$2,IR$2,$G53:$KT53)</f>
        <v/>
      </c>
      <c r="IS134">
        <f>AVERAGEIF($G$2:$KT$2,IS$2,$G53:$KT53)</f>
        <v/>
      </c>
      <c r="IT134">
        <f>AVERAGEIF($G$2:$KT$2,IT$2,$G53:$KT53)</f>
        <v/>
      </c>
      <c r="IU134">
        <f>AVERAGEIF($G$2:$KT$2,IU$2,$G53:$KT53)</f>
        <v/>
      </c>
      <c r="IV134">
        <f>AVERAGEIF($G$2:$KT$2,IV$2,$G53:$KT53)</f>
        <v/>
      </c>
      <c r="IW134">
        <f>AVERAGEIF($G$2:$KT$2,IW$2,$G53:$KT53)</f>
        <v/>
      </c>
      <c r="IX134">
        <f>AVERAGEIF($G$2:$KT$2,IX$2,$G53:$KT53)</f>
        <v/>
      </c>
      <c r="IY134">
        <f>AVERAGEIF($G$2:$KT$2,IY$2,$G53:$KT53)</f>
        <v/>
      </c>
      <c r="IZ134">
        <f>AVERAGEIF($G$2:$KT$2,IZ$2,$G53:$KT53)</f>
        <v/>
      </c>
      <c r="JA134">
        <f>AVERAGEIF($G$2:$KT$2,JA$2,$G53:$KT53)</f>
        <v/>
      </c>
      <c r="JB134">
        <f>AVERAGEIF($G$2:$KT$2,JB$2,$G53:$KT53)</f>
        <v/>
      </c>
      <c r="JC134">
        <f>AVERAGEIF($G$2:$KT$2,JC$2,$G53:$KT53)</f>
        <v/>
      </c>
      <c r="JD134">
        <f>AVERAGEIF($G$2:$KT$2,JD$2,$G53:$KT53)</f>
        <v/>
      </c>
      <c r="JE134">
        <f>AVERAGEIF($G$2:$KT$2,JE$2,$G53:$KT53)</f>
        <v/>
      </c>
      <c r="JF134">
        <f>AVERAGEIF($G$2:$KT$2,JF$2,$G53:$KT53)</f>
        <v/>
      </c>
      <c r="JG134">
        <f>AVERAGEIF($G$2:$KT$2,JG$2,$G53:$KT53)</f>
        <v/>
      </c>
      <c r="JH134">
        <f>AVERAGEIF($G$2:$KT$2,JH$2,$G53:$KT53)</f>
        <v/>
      </c>
      <c r="JI134">
        <f>AVERAGEIF($G$2:$KT$2,JI$2,$G53:$KT53)</f>
        <v/>
      </c>
      <c r="JJ134">
        <f>AVERAGEIF($G$2:$KT$2,JJ$2,$G53:$KT53)</f>
        <v/>
      </c>
      <c r="JK134">
        <f>AVERAGEIF($G$2:$KT$2,JK$2,$G53:$KT53)</f>
        <v/>
      </c>
      <c r="JL134">
        <f>AVERAGEIF($G$2:$KT$2,JL$2,$G53:$KT53)</f>
        <v/>
      </c>
      <c r="JM134">
        <f>AVERAGEIF($G$2:$KT$2,JM$2,$G53:$KT53)</f>
        <v/>
      </c>
      <c r="JN134">
        <f>AVERAGEIF($G$2:$KT$2,JN$2,$G53:$KT53)</f>
        <v/>
      </c>
      <c r="JO134">
        <f>AVERAGEIF($G$2:$KT$2,JO$2,$G53:$KT53)</f>
        <v/>
      </c>
      <c r="JP134">
        <f>AVERAGEIF($G$2:$KT$2,JP$2,$G53:$KT53)</f>
        <v/>
      </c>
      <c r="JQ134">
        <f>AVERAGEIF($G$2:$KT$2,JQ$2,$G53:$KT53)</f>
        <v/>
      </c>
      <c r="JR134">
        <f>AVERAGEIF($G$2:$KT$2,JR$2,$G53:$KT53)</f>
        <v/>
      </c>
      <c r="JS134">
        <f>AVERAGEIF($G$2:$KT$2,JS$2,$G53:$KT53)</f>
        <v/>
      </c>
      <c r="JT134">
        <f>AVERAGEIF($G$2:$KT$2,JT$2,$G53:$KT53)</f>
        <v/>
      </c>
      <c r="JU134">
        <f>AVERAGEIF($G$2:$KT$2,JU$2,$G53:$KT53)</f>
        <v/>
      </c>
      <c r="JV134">
        <f>AVERAGEIF($G$2:$KT$2,JV$2,$G53:$KT53)</f>
        <v/>
      </c>
      <c r="JW134">
        <f>AVERAGEIF($G$2:$KT$2,JW$2,$G53:$KT53)</f>
        <v/>
      </c>
      <c r="JX134">
        <f>AVERAGEIF($G$2:$KT$2,JX$2,$G53:$KT53)</f>
        <v/>
      </c>
      <c r="JY134">
        <f>AVERAGEIF($G$2:$KT$2,JY$2,$G53:$KT53)</f>
        <v/>
      </c>
      <c r="JZ134">
        <f>AVERAGEIF($G$2:$KT$2,JZ$2,$G53:$KT53)</f>
        <v/>
      </c>
      <c r="KA134">
        <f>AVERAGEIF($G$2:$KT$2,KA$2,$G53:$KT53)</f>
        <v/>
      </c>
      <c r="KB134">
        <f>AVERAGEIF($G$2:$KT$2,KB$2,$G53:$KT53)</f>
        <v/>
      </c>
      <c r="KC134">
        <f>AVERAGEIF($G$2:$KT$2,KC$2,$G53:$KT53)</f>
        <v/>
      </c>
      <c r="KD134">
        <f>AVERAGEIF($G$2:$KT$2,KD$2,$G53:$KT53)</f>
        <v/>
      </c>
      <c r="KE134">
        <f>AVERAGEIF($G$2:$KT$2,KE$2,$G53:$KT53)</f>
        <v/>
      </c>
      <c r="KF134">
        <f>AVERAGEIF($G$2:$KT$2,KF$2,$G53:$KT53)</f>
        <v/>
      </c>
      <c r="KG134">
        <f>AVERAGEIF($G$2:$KT$2,KG$2,$G53:$KT53)</f>
        <v/>
      </c>
      <c r="KH134">
        <f>AVERAGEIF($G$2:$KT$2,KH$2,$G53:$KT53)</f>
        <v/>
      </c>
      <c r="KI134">
        <f>AVERAGEIF($G$2:$KT$2,KI$2,$G53:$KT53)</f>
        <v/>
      </c>
      <c r="KJ134">
        <f>AVERAGEIF($G$2:$KT$2,KJ$2,$G53:$KT53)</f>
        <v/>
      </c>
      <c r="KK134">
        <f>AVERAGEIF($G$2:$KT$2,KK$2,$G53:$KT53)</f>
        <v/>
      </c>
      <c r="KL134">
        <f>AVERAGEIF($G$2:$KT$2,KL$2,$G53:$KT53)</f>
        <v/>
      </c>
      <c r="KM134">
        <f>AVERAGEIF($G$2:$KT$2,KM$2,$G53:$KT53)</f>
        <v/>
      </c>
      <c r="KN134">
        <f>AVERAGEIF($G$2:$KT$2,KN$2,$G53:$KT53)</f>
        <v/>
      </c>
      <c r="KO134">
        <f>AVERAGEIF($G$2:$KT$2,KO$2,$G53:$KT53)</f>
        <v/>
      </c>
      <c r="KP134">
        <f>AVERAGEIF($G$2:$KT$2,KP$2,$G53:$KT53)</f>
        <v/>
      </c>
      <c r="KQ134">
        <f>AVERAGEIF($G$2:$KT$2,KQ$2,$G53:$KT53)</f>
        <v/>
      </c>
      <c r="KR134">
        <f>AVERAGEIF($G$2:$KT$2,KR$2,$G53:$KT53)</f>
        <v/>
      </c>
      <c r="KS134">
        <f>AVERAGEIF($G$2:$KT$2,KS$2,$G53:$KT53)</f>
        <v/>
      </c>
      <c r="KT134">
        <f>AVERAGEIF($G$2:$KT$2,KT$2,$G53:$KT53)</f>
        <v/>
      </c>
    </row>
    <row r="135" spans="1:306">
      <c r="B135" t="s">
        <v>55</v>
      </c>
      <c r="C135" t="s">
        <v>92</v>
      </c>
      <c r="D135" t="s">
        <v>53</v>
      </c>
      <c r="G135">
        <f>AVERAGEIF($G$2:$CL$2,G$2,$G54:$CL54)</f>
        <v/>
      </c>
      <c r="H135">
        <f>AVERAGEIF($G$2:$CL$2,H$2,$G54:$CL54)</f>
        <v/>
      </c>
      <c r="I135">
        <f>AVERAGEIF($G$2:$CL$2,I$2,$G54:$CL54)</f>
        <v/>
      </c>
      <c r="J135">
        <f>AVERAGEIF($G$2:$CL$2,J$2,$G54:$CL54)</f>
        <v/>
      </c>
      <c r="K135">
        <f>AVERAGEIF($G$2:$CL$2,K$2,$G54:$CL54)</f>
        <v/>
      </c>
      <c r="L135">
        <f>AVERAGEIF($G$2:$CL$2,L$2,$G54:$CL54)</f>
        <v/>
      </c>
      <c r="M135">
        <f>AVERAGEIF($G$2:$CL$2,M$2,$G54:$CL54)</f>
        <v/>
      </c>
      <c r="N135">
        <f>AVERAGEIF($G$2:$CL$2,N$2,$G54:$CL54)</f>
        <v/>
      </c>
      <c r="O135">
        <f>AVERAGEIF($G$2:$CL$2,O$2,$G54:$CL54)</f>
        <v/>
      </c>
      <c r="P135">
        <f>AVERAGEIF($G$2:$CL$2,P$2,$G54:$CL54)</f>
        <v/>
      </c>
      <c r="Q135">
        <f>AVERAGEIF($G$2:$CL$2,Q$2,$G54:$CL54)</f>
        <v/>
      </c>
      <c r="R135">
        <f>AVERAGEIF($G$2:$CL$2,R$2,$G54:$CL54)</f>
        <v/>
      </c>
      <c r="S135">
        <f>AVERAGEIF($G$2:$CL$2,S$2,$G54:$CL54)</f>
        <v/>
      </c>
      <c r="T135">
        <f>AVERAGEIF($G$2:$CL$2,T$2,$G54:$CL54)</f>
        <v/>
      </c>
      <c r="U135">
        <f>AVERAGEIF($G$2:$CL$2,U$2,$G54:$CL54)</f>
        <v/>
      </c>
      <c r="V135">
        <f>AVERAGEIF($G$2:$CL$2,V$2,$G54:$CL54)</f>
        <v/>
      </c>
      <c r="W135">
        <f>AVERAGEIF($G$2:$CL$2,W$2,$G54:$CL54)</f>
        <v/>
      </c>
      <c r="X135">
        <f>AVERAGEIF($G$2:$CL$2,X$2,$G54:$CL54)</f>
        <v/>
      </c>
      <c r="Y135">
        <f>AVERAGEIF($G$2:$CL$2,Y$2,$G54:$CL54)</f>
        <v/>
      </c>
      <c r="Z135">
        <f>AVERAGEIF($G$2:$CL$2,Z$2,$G54:$CL54)</f>
        <v/>
      </c>
      <c r="AA135">
        <f>AVERAGEIF($G$2:$CL$2,AA$2,$G54:$CL54)</f>
        <v/>
      </c>
      <c r="AB135">
        <f>AVERAGEIF($G$2:$CL$2,AB$2,$G54:$CL54)</f>
        <v/>
      </c>
      <c r="AC135">
        <f>AVERAGEIF($G$2:$CL$2,AC$2,$G54:$CL54)</f>
        <v/>
      </c>
      <c r="AD135">
        <f>AVERAGEIF($G$2:$CL$2,AD$2,$G54:$CL54)</f>
        <v/>
      </c>
      <c r="AE135">
        <f>AVERAGEIF($G$2:$CL$2,AE$2,$G54:$CL54)</f>
        <v/>
      </c>
      <c r="AF135">
        <f>AVERAGEIF($G$2:$CL$2,AF$2,$G54:$CL54)</f>
        <v/>
      </c>
      <c r="AG135">
        <f>AVERAGEIF($G$2:$CL$2,AG$2,$G54:$CL54)</f>
        <v/>
      </c>
      <c r="AH135">
        <f>AVERAGEIF($G$2:$CL$2,AH$2,$G54:$CL54)</f>
        <v/>
      </c>
      <c r="AI135">
        <f>AVERAGEIF($G$2:$CL$2,AI$2,$G54:$CL54)</f>
        <v/>
      </c>
      <c r="AJ135">
        <f>AVERAGEIF($G$2:$CL$2,AJ$2,$G54:$CL54)</f>
        <v/>
      </c>
      <c r="AK135">
        <f>AVERAGEIF($G$2:$CL$2,AK$2,$G54:$CL54)</f>
        <v/>
      </c>
      <c r="AL135">
        <f>AVERAGEIF($G$2:$CL$2,AL$2,$G54:$CL54)</f>
        <v/>
      </c>
      <c r="AM135">
        <f>AVERAGEIF($G$2:$CL$2,AM$2,$G54:$CL54)</f>
        <v/>
      </c>
      <c r="AN135">
        <f>AVERAGEIF($G$2:$CL$2,AN$2,$G54:$CL54)</f>
        <v/>
      </c>
      <c r="AO135">
        <f>AVERAGEIF($G$2:$CL$2,AO$2,$G54:$CL54)</f>
        <v/>
      </c>
      <c r="AP135">
        <f>AVERAGEIF($G$2:$CL$2,AP$2,$G54:$CL54)</f>
        <v/>
      </c>
      <c r="AQ135">
        <f>AVERAGEIF($G$2:$CL$2,AQ$2,$G54:$CL54)</f>
        <v/>
      </c>
      <c r="AR135">
        <f>AVERAGEIF($G$2:$CL$2,AR$2,$G54:$CL54)</f>
        <v/>
      </c>
      <c r="AS135">
        <f>AVERAGEIF($G$2:$CL$2,AS$2,$G54:$CL54)</f>
        <v/>
      </c>
      <c r="AT135">
        <f>AVERAGEIF($G$2:$CL$2,AT$2,$G54:$CL54)</f>
        <v/>
      </c>
      <c r="AU135">
        <f>AVERAGEIF($G$2:$CL$2,AU$2,$G54:$CL54)</f>
        <v/>
      </c>
      <c r="AV135">
        <f>AVERAGEIF($G$2:$CL$2,AV$2,$G54:$CL54)</f>
        <v/>
      </c>
      <c r="AW135">
        <f>AVERAGEIF($G$2:$CL$2,AW$2,$G54:$CL54)</f>
        <v/>
      </c>
      <c r="AX135">
        <f>AVERAGEIF($G$2:$CL$2,AX$2,$G54:$CL54)</f>
        <v/>
      </c>
      <c r="AY135">
        <f>AVERAGEIF($G$2:$CL$2,AY$2,$G54:$CL54)</f>
        <v/>
      </c>
      <c r="AZ135">
        <f>AVERAGEIF($G$2:$CL$2,AZ$2,$G54:$CL54)</f>
        <v/>
      </c>
      <c r="BA135">
        <f>AVERAGEIF($G$2:$CL$2,BA$2,$G54:$CL54)</f>
        <v/>
      </c>
      <c r="BB135">
        <f>AVERAGEIF($G$2:$CL$2,BB$2,$G54:$CL54)</f>
        <v/>
      </c>
      <c r="BC135">
        <f>AVERAGEIF($G$2:$CL$2,BC$2,$G54:$CL54)</f>
        <v/>
      </c>
      <c r="BD135">
        <f>AVERAGEIF($G$2:$CL$2,BD$2,$G54:$CL54)</f>
        <v/>
      </c>
      <c r="BE135">
        <f>AVERAGEIF($G$2:$CL$2,BE$2,$G54:$CL54)</f>
        <v/>
      </c>
      <c r="BF135">
        <f>AVERAGEIF($G$2:$CL$2,BF$2,$G54:$CL54)</f>
        <v/>
      </c>
      <c r="BG135">
        <f>AVERAGEIF($G$2:$CL$2,BG$2,$G54:$CL54)</f>
        <v/>
      </c>
      <c r="BH135">
        <f>AVERAGEIF($G$2:$CL$2,BH$2,$G54:$CL54)</f>
        <v/>
      </c>
      <c r="BI135">
        <f>AVERAGEIF($G$2:$CL$2,BI$2,$G54:$CL54)</f>
        <v/>
      </c>
      <c r="BJ135">
        <f>AVERAGEIF($G$2:$CL$2,BJ$2,$G54:$CL54)</f>
        <v/>
      </c>
      <c r="BK135">
        <f>AVERAGEIF($G$2:$CL$2,BK$2,$G54:$CL54)</f>
        <v/>
      </c>
      <c r="BL135">
        <f>AVERAGEIF($G$2:$CL$2,BL$2,$G54:$CL54)</f>
        <v/>
      </c>
      <c r="BM135">
        <f>AVERAGEIF($G$2:$CL$2,BM$2,$G54:$CL54)</f>
        <v/>
      </c>
      <c r="BN135">
        <f>AVERAGEIF($G$2:$CL$2,BN$2,$G54:$CL54)</f>
        <v/>
      </c>
      <c r="BO135">
        <f>AVERAGEIF($G$2:$CL$2,BO$2,$G54:$CL54)</f>
        <v/>
      </c>
      <c r="BP135">
        <f>AVERAGEIF($G$2:$CL$2,BP$2,$G54:$CL54)</f>
        <v/>
      </c>
      <c r="BQ135">
        <f>AVERAGEIF($G$2:$CL$2,BQ$2,$G54:$CL54)</f>
        <v/>
      </c>
      <c r="BR135">
        <f>AVERAGEIF($G$2:$CL$2,BR$2,$G54:$CL54)</f>
        <v/>
      </c>
      <c r="BS135">
        <f>AVERAGEIF($G$2:$CL$2,BS$2,$G54:$CL54)</f>
        <v/>
      </c>
      <c r="BT135">
        <f>AVERAGEIF($G$2:$CL$2,BT$2,$G54:$CL54)</f>
        <v/>
      </c>
      <c r="BU135">
        <f>AVERAGEIF($G$2:$CL$2,BU$2,$G54:$CL54)</f>
        <v/>
      </c>
      <c r="BV135">
        <f>AVERAGEIF($G$2:$CL$2,BV$2,$G54:$CL54)</f>
        <v/>
      </c>
      <c r="BW135">
        <f>AVERAGEIF($G$2:$CL$2,BW$2,$G54:$CL54)</f>
        <v/>
      </c>
      <c r="BX135">
        <f>AVERAGEIF($G$2:$CL$2,BX$2,$G54:$CL54)</f>
        <v/>
      </c>
      <c r="BY135">
        <f>AVERAGEIF($G$2:$CL$2,BY$2,$G54:$CL54)</f>
        <v/>
      </c>
      <c r="BZ135">
        <f>AVERAGEIF($G$2:$CL$2,BZ$2,$G54:$CL54)</f>
        <v/>
      </c>
      <c r="CA135">
        <f>AVERAGEIF($G$2:$CL$2,CA$2,$G54:$CL54)</f>
        <v/>
      </c>
      <c r="CB135">
        <f>AVERAGEIF($G$2:$CL$2,CB$2,$G54:$CL54)</f>
        <v/>
      </c>
      <c r="CC135">
        <f>AVERAGEIF($G$2:$CL$2,CC$2,$G54:$CL54)</f>
        <v/>
      </c>
      <c r="CD135">
        <f>AVERAGEIF($G$2:$CL$2,CD$2,$G54:$CL54)</f>
        <v/>
      </c>
      <c r="CE135">
        <f>AVERAGEIF($G$2:$CL$2,CE$2,$G54:$CL54)</f>
        <v/>
      </c>
      <c r="CF135">
        <f>AVERAGEIF($G$2:$CL$2,CF$2,$G54:$CL54)</f>
        <v/>
      </c>
      <c r="CG135">
        <f>AVERAGEIF($G$2:$CL$2,CG$2,$G54:$CL54)</f>
        <v/>
      </c>
      <c r="CH135">
        <f>AVERAGEIF($G$2:$CL$2,CH$2,$G54:$CL54)</f>
        <v/>
      </c>
      <c r="CI135">
        <f>AVERAGEIF($G$2:$CL$2,CI$2,$G54:$CL54)</f>
        <v/>
      </c>
      <c r="CJ135">
        <f>AVERAGEIF($G$2:$CL$2,CJ$2,$G54:$CL54)</f>
        <v/>
      </c>
      <c r="CK135">
        <f>AVERAGEIF($G$2:$CL$2,CK$2,$G54:$CL54)</f>
        <v/>
      </c>
      <c r="CL135">
        <f>AVERAGEIF($G$2:$CL$2,CL$2,$G54:$CL54)</f>
        <v/>
      </c>
      <c r="CM135">
        <f>AVERAGEIF($G$2:$KT$2,CM$2,$G54:$KT54)</f>
        <v/>
      </c>
      <c r="CN135">
        <f>AVERAGEIF($G$2:$KT$2,CN$2,$G54:$KT54)</f>
        <v/>
      </c>
      <c r="CO135">
        <f>AVERAGEIF($G$2:$KT$2,CO$2,$G54:$KT54)</f>
        <v/>
      </c>
      <c r="CP135">
        <f>AVERAGEIF($G$2:$KT$2,CP$2,$G54:$KT54)</f>
        <v/>
      </c>
      <c r="CQ135">
        <f>AVERAGEIF($G$2:$KT$2,CQ$2,$G54:$KT54)</f>
        <v/>
      </c>
      <c r="CR135">
        <f>AVERAGEIF($G$2:$KT$2,CR$2,$G54:$KT54)</f>
        <v/>
      </c>
      <c r="CS135">
        <f>AVERAGEIF($G$2:$KT$2,CS$2,$G54:$KT54)</f>
        <v/>
      </c>
      <c r="CT135">
        <f>AVERAGEIF($G$2:$KT$2,CT$2,$G54:$KT54)</f>
        <v/>
      </c>
      <c r="CU135">
        <f>AVERAGEIF($G$2:$KT$2,CU$2,$G54:$KT54)</f>
        <v/>
      </c>
      <c r="CV135">
        <f>AVERAGEIF($G$2:$KT$2,CV$2,$G54:$KT54)</f>
        <v/>
      </c>
      <c r="CW135">
        <f>AVERAGEIF($G$2:$KT$2,CW$2,$G54:$KT54)</f>
        <v/>
      </c>
      <c r="CX135">
        <f>AVERAGEIF($G$2:$KT$2,CX$2,$G54:$KT54)</f>
        <v/>
      </c>
      <c r="CY135">
        <f>AVERAGEIF($G$2:$KT$2,CY$2,$G54:$KT54)</f>
        <v/>
      </c>
      <c r="CZ135">
        <f>AVERAGEIF($G$2:$KT$2,CZ$2,$G54:$KT54)</f>
        <v/>
      </c>
      <c r="DA135">
        <f>AVERAGEIF($G$2:$KT$2,DA$2,$G54:$KT54)</f>
        <v/>
      </c>
      <c r="DB135">
        <f>AVERAGEIF($G$2:$KT$2,DB$2,$G54:$KT54)</f>
        <v/>
      </c>
      <c r="DC135">
        <f>AVERAGEIF($G$2:$KT$2,DC$2,$G54:$KT54)</f>
        <v/>
      </c>
      <c r="DD135">
        <f>AVERAGEIF($G$2:$KT$2,DD$2,$G54:$KT54)</f>
        <v/>
      </c>
      <c r="DE135">
        <f>AVERAGEIF($G$2:$KT$2,DE$2,$G54:$KT54)</f>
        <v/>
      </c>
      <c r="DF135">
        <f>AVERAGEIF($G$2:$KT$2,DF$2,$G54:$KT54)</f>
        <v/>
      </c>
      <c r="DG135">
        <f>AVERAGEIF($G$2:$KT$2,DG$2,$G54:$KT54)</f>
        <v/>
      </c>
      <c r="DH135">
        <f>AVERAGEIF($G$2:$KT$2,DH$2,$G54:$KT54)</f>
        <v/>
      </c>
      <c r="DI135">
        <f>AVERAGEIF($G$2:$KT$2,DI$2,$G54:$KT54)</f>
        <v/>
      </c>
      <c r="DJ135">
        <f>AVERAGEIF($G$2:$KT$2,DJ$2,$G54:$KT54)</f>
        <v/>
      </c>
      <c r="DK135">
        <f>AVERAGEIF($G$2:$KT$2,DK$2,$G54:$KT54)</f>
        <v/>
      </c>
      <c r="DL135">
        <f>AVERAGEIF($G$2:$KT$2,DL$2,$G54:$KT54)</f>
        <v/>
      </c>
      <c r="DM135">
        <f>AVERAGEIF($G$2:$KT$2,DM$2,$G54:$KT54)</f>
        <v/>
      </c>
      <c r="DN135">
        <f>AVERAGEIF($G$2:$KT$2,DN$2,$G54:$KT54)</f>
        <v/>
      </c>
      <c r="DO135">
        <f>AVERAGEIF($G$2:$KT$2,DO$2,$G54:$KT54)</f>
        <v/>
      </c>
      <c r="DP135">
        <f>AVERAGEIF($G$2:$KT$2,DP$2,$G54:$KT54)</f>
        <v/>
      </c>
      <c r="DQ135">
        <f>AVERAGEIF($G$2:$KT$2,DQ$2,$G54:$KT54)</f>
        <v/>
      </c>
      <c r="DR135">
        <f>AVERAGEIF($G$2:$KT$2,DR$2,$G54:$KT54)</f>
        <v/>
      </c>
      <c r="DS135">
        <f>AVERAGEIF($G$2:$KT$2,DS$2,$G54:$KT54)</f>
        <v/>
      </c>
      <c r="DT135">
        <f>AVERAGEIF($G$2:$KT$2,DT$2,$G54:$KT54)</f>
        <v/>
      </c>
      <c r="DU135">
        <f>AVERAGEIF($G$2:$KT$2,DU$2,$G54:$KT54)</f>
        <v/>
      </c>
      <c r="DV135">
        <f>AVERAGEIF($G$2:$KT$2,DV$2,$G54:$KT54)</f>
        <v/>
      </c>
      <c r="DW135">
        <f>AVERAGEIF($G$2:$KT$2,DW$2,$G54:$KT54)</f>
        <v/>
      </c>
      <c r="DX135">
        <f>AVERAGEIF($G$2:$KT$2,DX$2,$G54:$KT54)</f>
        <v/>
      </c>
      <c r="DY135">
        <f>AVERAGEIF($G$2:$KT$2,DY$2,$G54:$KT54)</f>
        <v/>
      </c>
      <c r="DZ135">
        <f>AVERAGEIF($G$2:$KT$2,DZ$2,$G54:$KT54)</f>
        <v/>
      </c>
      <c r="EA135">
        <f>AVERAGEIF($G$2:$KT$2,EA$2,$G54:$KT54)</f>
        <v/>
      </c>
      <c r="EB135">
        <f>AVERAGEIF($G$2:$KT$2,EB$2,$G54:$KT54)</f>
        <v/>
      </c>
      <c r="EC135">
        <f>AVERAGEIF($G$2:$KT$2,EC$2,$G54:$KT54)</f>
        <v/>
      </c>
      <c r="ED135">
        <f>AVERAGEIF($G$2:$KT$2,ED$2,$G54:$KT54)</f>
        <v/>
      </c>
      <c r="EE135">
        <f>AVERAGEIF($G$2:$KT$2,EE$2,$G54:$KT54)</f>
        <v/>
      </c>
      <c r="EF135">
        <f>AVERAGEIF($G$2:$KT$2,EF$2,$G54:$KT54)</f>
        <v/>
      </c>
      <c r="EG135">
        <f>AVERAGEIF($G$2:$KT$2,EG$2,$G54:$KT54)</f>
        <v/>
      </c>
      <c r="EH135">
        <f>AVERAGEIF($G$2:$KT$2,EH$2,$G54:$KT54)</f>
        <v/>
      </c>
      <c r="EI135">
        <f>AVERAGEIF($G$2:$KT$2,EI$2,$G54:$KT54)</f>
        <v/>
      </c>
      <c r="EJ135">
        <f>AVERAGEIF($G$2:$KT$2,EJ$2,$G54:$KT54)</f>
        <v/>
      </c>
      <c r="EK135">
        <f>AVERAGEIF($G$2:$KT$2,EK$2,$G54:$KT54)</f>
        <v/>
      </c>
      <c r="EL135">
        <f>AVERAGEIF($G$2:$KT$2,EL$2,$G54:$KT54)</f>
        <v/>
      </c>
      <c r="EM135">
        <f>AVERAGEIF($G$2:$KT$2,EM$2,$G54:$KT54)</f>
        <v/>
      </c>
      <c r="EN135">
        <f>AVERAGEIF($G$2:$KT$2,EN$2,$G54:$KT54)</f>
        <v/>
      </c>
      <c r="EO135">
        <f>AVERAGEIF($G$2:$KT$2,EO$2,$G54:$KT54)</f>
        <v/>
      </c>
      <c r="EP135">
        <f>AVERAGEIF($G$2:$KT$2,EP$2,$G54:$KT54)</f>
        <v/>
      </c>
      <c r="EQ135">
        <f>AVERAGEIF($G$2:$KT$2,EQ$2,$G54:$KT54)</f>
        <v/>
      </c>
      <c r="ER135">
        <f>AVERAGEIF($G$2:$KT$2,ER$2,$G54:$KT54)</f>
        <v/>
      </c>
      <c r="ES135">
        <f>AVERAGEIF($G$2:$KT$2,ES$2,$G54:$KT54)</f>
        <v/>
      </c>
      <c r="ET135">
        <f>AVERAGEIF($G$2:$KT$2,ET$2,$G54:$KT54)</f>
        <v/>
      </c>
      <c r="EU135">
        <f>AVERAGEIF($G$2:$KT$2,EU$2,$G54:$KT54)</f>
        <v/>
      </c>
      <c r="EV135">
        <f>AVERAGEIF($G$2:$KT$2,EV$2,$G54:$KT54)</f>
        <v/>
      </c>
      <c r="EW135">
        <f>AVERAGEIF($G$2:$KT$2,EW$2,$G54:$KT54)</f>
        <v/>
      </c>
      <c r="EX135">
        <f>AVERAGEIF($G$2:$KT$2,EX$2,$G54:$KT54)</f>
        <v/>
      </c>
      <c r="EY135">
        <f>AVERAGEIF($G$2:$KT$2,EY$2,$G54:$KT54)</f>
        <v/>
      </c>
      <c r="EZ135">
        <f>AVERAGEIF($G$2:$KT$2,EZ$2,$G54:$KT54)</f>
        <v/>
      </c>
      <c r="FA135">
        <f>AVERAGEIF($G$2:$KT$2,FA$2,$G54:$KT54)</f>
        <v/>
      </c>
      <c r="FB135">
        <f>AVERAGEIF($G$2:$KT$2,FB$2,$G54:$KT54)</f>
        <v/>
      </c>
      <c r="FC135">
        <f>AVERAGEIF($G$2:$KT$2,FC$2,$G54:$KT54)</f>
        <v/>
      </c>
      <c r="FD135">
        <f>AVERAGEIF($G$2:$KT$2,FD$2,$G54:$KT54)</f>
        <v/>
      </c>
      <c r="FE135">
        <f>AVERAGEIF($G$2:$KT$2,FE$2,$G54:$KT54)</f>
        <v/>
      </c>
      <c r="FF135">
        <f>AVERAGEIF($G$2:$KT$2,FF$2,$G54:$KT54)</f>
        <v/>
      </c>
      <c r="FG135">
        <f>AVERAGEIF($G$2:$KT$2,FG$2,$G54:$KT54)</f>
        <v/>
      </c>
      <c r="FH135">
        <f>AVERAGEIF($G$2:$KT$2,FH$2,$G54:$KT54)</f>
        <v/>
      </c>
      <c r="FI135">
        <f>AVERAGEIF($G$2:$KT$2,FI$2,$G54:$KT54)</f>
        <v/>
      </c>
      <c r="FJ135">
        <f>AVERAGEIF($G$2:$KT$2,FJ$2,$G54:$KT54)</f>
        <v/>
      </c>
      <c r="FK135">
        <f>AVERAGEIF($G$2:$KT$2,FK$2,$G54:$KT54)</f>
        <v/>
      </c>
      <c r="FL135">
        <f>AVERAGEIF($G$2:$KT$2,FL$2,$G54:$KT54)</f>
        <v/>
      </c>
      <c r="FM135">
        <f>AVERAGEIF($G$2:$KT$2,FM$2,$G54:$KT54)</f>
        <v/>
      </c>
      <c r="FN135">
        <f>AVERAGEIF($G$2:$KT$2,FN$2,$G54:$KT54)</f>
        <v/>
      </c>
      <c r="FO135">
        <f>AVERAGEIF($G$2:$KT$2,FO$2,$G54:$KT54)</f>
        <v/>
      </c>
      <c r="FP135">
        <f>AVERAGEIF($G$2:$KT$2,FP$2,$G54:$KT54)</f>
        <v/>
      </c>
      <c r="FQ135">
        <f>AVERAGEIF($G$2:$KT$2,FQ$2,$G54:$KT54)</f>
        <v/>
      </c>
      <c r="FR135">
        <f>AVERAGEIF($G$2:$KT$2,FR$2,$G54:$KT54)</f>
        <v/>
      </c>
      <c r="FS135">
        <f>AVERAGEIF($G$2:$KT$2,FS$2,$G54:$KT54)</f>
        <v/>
      </c>
      <c r="FT135">
        <f>AVERAGEIF($G$2:$KT$2,FT$2,$G54:$KT54)</f>
        <v/>
      </c>
      <c r="FU135">
        <f>AVERAGEIF($G$2:$KT$2,FU$2,$G54:$KT54)</f>
        <v/>
      </c>
      <c r="FV135">
        <f>AVERAGEIF($G$2:$KT$2,FV$2,$G54:$KT54)</f>
        <v/>
      </c>
      <c r="FW135">
        <f>AVERAGEIF($G$2:$KT$2,FW$2,$G54:$KT54)</f>
        <v/>
      </c>
      <c r="FX135">
        <f>AVERAGEIF($G$2:$KT$2,FX$2,$G54:$KT54)</f>
        <v/>
      </c>
      <c r="FY135">
        <f>AVERAGEIF($G$2:$KT$2,FY$2,$G54:$KT54)</f>
        <v/>
      </c>
      <c r="FZ135">
        <f>AVERAGEIF($G$2:$KT$2,FZ$2,$G54:$KT54)</f>
        <v/>
      </c>
      <c r="GA135">
        <f>AVERAGEIF($G$2:$KT$2,GA$2,$G54:$KT54)</f>
        <v/>
      </c>
      <c r="GB135">
        <f>AVERAGEIF($G$2:$KT$2,GB$2,$G54:$KT54)</f>
        <v/>
      </c>
      <c r="GC135">
        <f>AVERAGEIF($G$2:$KT$2,GC$2,$G54:$KT54)</f>
        <v/>
      </c>
      <c r="GD135">
        <f>AVERAGEIF($G$2:$KT$2,GD$2,$G54:$KT54)</f>
        <v/>
      </c>
      <c r="GE135">
        <f>AVERAGEIF($G$2:$KT$2,GE$2,$G54:$KT54)</f>
        <v/>
      </c>
      <c r="GF135">
        <f>AVERAGEIF($G$2:$KT$2,GF$2,$G54:$KT54)</f>
        <v/>
      </c>
      <c r="GG135">
        <f>AVERAGEIF($G$2:$KT$2,GG$2,$G54:$KT54)</f>
        <v/>
      </c>
      <c r="GH135">
        <f>AVERAGEIF($G$2:$KT$2,GH$2,$G54:$KT54)</f>
        <v/>
      </c>
      <c r="GI135">
        <f>AVERAGEIF($G$2:$KT$2,GI$2,$G54:$KT54)</f>
        <v/>
      </c>
      <c r="GJ135">
        <f>AVERAGEIF($G$2:$KT$2,GJ$2,$G54:$KT54)</f>
        <v/>
      </c>
      <c r="GK135">
        <f>AVERAGEIF($G$2:$KT$2,GK$2,$G54:$KT54)</f>
        <v/>
      </c>
      <c r="GL135">
        <f>AVERAGEIF($G$2:$KT$2,GL$2,$G54:$KT54)</f>
        <v/>
      </c>
      <c r="GM135">
        <f>AVERAGEIF($G$2:$KT$2,GM$2,$G54:$KT54)</f>
        <v/>
      </c>
      <c r="GN135">
        <f>AVERAGEIF($G$2:$KT$2,GN$2,$G54:$KT54)</f>
        <v/>
      </c>
      <c r="GO135">
        <f>AVERAGEIF($G$2:$KT$2,GO$2,$G54:$KT54)</f>
        <v/>
      </c>
      <c r="GP135">
        <f>AVERAGEIF($G$2:$KT$2,GP$2,$G54:$KT54)</f>
        <v/>
      </c>
      <c r="GQ135">
        <f>AVERAGEIF($G$2:$KT$2,GQ$2,$G54:$KT54)</f>
        <v/>
      </c>
      <c r="GR135">
        <f>AVERAGEIF($G$2:$KT$2,GR$2,$G54:$KT54)</f>
        <v/>
      </c>
      <c r="GS135">
        <f>AVERAGEIF($G$2:$KT$2,GS$2,$G54:$KT54)</f>
        <v/>
      </c>
      <c r="GT135">
        <f>AVERAGEIF($G$2:$KT$2,GT$2,$G54:$KT54)</f>
        <v/>
      </c>
      <c r="GU135">
        <f>AVERAGEIF($G$2:$KT$2,GU$2,$G54:$KT54)</f>
        <v/>
      </c>
      <c r="GV135">
        <f>AVERAGEIF($G$2:$KT$2,GV$2,$G54:$KT54)</f>
        <v/>
      </c>
      <c r="GW135">
        <f>AVERAGEIF($G$2:$KT$2,GW$2,$G54:$KT54)</f>
        <v/>
      </c>
      <c r="GX135">
        <f>AVERAGEIF($G$2:$KT$2,GX$2,$G54:$KT54)</f>
        <v/>
      </c>
      <c r="GY135">
        <f>AVERAGEIF($G$2:$KT$2,GY$2,$G54:$KT54)</f>
        <v/>
      </c>
      <c r="GZ135">
        <f>AVERAGEIF($G$2:$KT$2,GZ$2,$G54:$KT54)</f>
        <v/>
      </c>
      <c r="HA135">
        <f>AVERAGEIF($G$2:$KT$2,HA$2,$G54:$KT54)</f>
        <v/>
      </c>
      <c r="HB135">
        <f>AVERAGEIF($G$2:$KT$2,HB$2,$G54:$KT54)</f>
        <v/>
      </c>
      <c r="HC135">
        <f>AVERAGEIF($G$2:$KT$2,HC$2,$G54:$KT54)</f>
        <v/>
      </c>
      <c r="HD135">
        <f>AVERAGEIF($G$2:$KT$2,HD$2,$G54:$KT54)</f>
        <v/>
      </c>
      <c r="HE135">
        <f>AVERAGEIF($G$2:$KT$2,HE$2,$G54:$KT54)</f>
        <v/>
      </c>
      <c r="HF135">
        <f>AVERAGEIF($G$2:$KT$2,HF$2,$G54:$KT54)</f>
        <v/>
      </c>
      <c r="HG135">
        <f>AVERAGEIF($G$2:$KT$2,HG$2,$G54:$KT54)</f>
        <v/>
      </c>
      <c r="HH135">
        <f>AVERAGEIF($G$2:$KT$2,HH$2,$G54:$KT54)</f>
        <v/>
      </c>
      <c r="HI135">
        <f>AVERAGEIF($G$2:$KT$2,HI$2,$G54:$KT54)</f>
        <v/>
      </c>
      <c r="HJ135">
        <f>AVERAGEIF($G$2:$KT$2,HJ$2,$G54:$KT54)</f>
        <v/>
      </c>
      <c r="HK135">
        <f>AVERAGEIF($G$2:$KT$2,HK$2,$G54:$KT54)</f>
        <v/>
      </c>
      <c r="HL135">
        <f>AVERAGEIF($G$2:$KT$2,HL$2,$G54:$KT54)</f>
        <v/>
      </c>
      <c r="HM135">
        <f>AVERAGEIF($G$2:$KT$2,HM$2,$G54:$KT54)</f>
        <v/>
      </c>
      <c r="HN135">
        <f>AVERAGEIF($G$2:$KT$2,HN$2,$G54:$KT54)</f>
        <v/>
      </c>
      <c r="HO135">
        <f>AVERAGEIF($G$2:$KT$2,HO$2,$G54:$KT54)</f>
        <v/>
      </c>
      <c r="HP135">
        <f>AVERAGEIF($G$2:$KT$2,HP$2,$G54:$KT54)</f>
        <v/>
      </c>
      <c r="HQ135">
        <f>AVERAGEIF($G$2:$KT$2,HQ$2,$G54:$KT54)</f>
        <v/>
      </c>
      <c r="HR135">
        <f>AVERAGEIF($G$2:$KT$2,HR$2,$G54:$KT54)</f>
        <v/>
      </c>
      <c r="HS135">
        <f>AVERAGEIF($G$2:$KT$2,HS$2,$G54:$KT54)</f>
        <v/>
      </c>
      <c r="HT135">
        <f>AVERAGEIF($G$2:$KT$2,HT$2,$G54:$KT54)</f>
        <v/>
      </c>
      <c r="HU135">
        <f>AVERAGEIF($G$2:$KT$2,HU$2,$G54:$KT54)</f>
        <v/>
      </c>
      <c r="HV135">
        <f>AVERAGEIF($G$2:$KT$2,HV$2,$G54:$KT54)</f>
        <v/>
      </c>
      <c r="HW135">
        <f>AVERAGEIF($G$2:$KT$2,HW$2,$G54:$KT54)</f>
        <v/>
      </c>
      <c r="HX135">
        <f>AVERAGEIF($G$2:$KT$2,HX$2,$G54:$KT54)</f>
        <v/>
      </c>
      <c r="HY135">
        <f>AVERAGEIF($G$2:$KT$2,HY$2,$G54:$KT54)</f>
        <v/>
      </c>
      <c r="HZ135">
        <f>AVERAGEIF($G$2:$KT$2,HZ$2,$G54:$KT54)</f>
        <v/>
      </c>
      <c r="IA135">
        <f>AVERAGEIF($G$2:$KT$2,IA$2,$G54:$KT54)</f>
        <v/>
      </c>
      <c r="IB135">
        <f>AVERAGEIF($G$2:$KT$2,IB$2,$G54:$KT54)</f>
        <v/>
      </c>
      <c r="IC135">
        <f>AVERAGEIF($G$2:$KT$2,IC$2,$G54:$KT54)</f>
        <v/>
      </c>
      <c r="ID135">
        <f>AVERAGEIF($G$2:$KT$2,ID$2,$G54:$KT54)</f>
        <v/>
      </c>
      <c r="IE135">
        <f>AVERAGEIF($G$2:$KT$2,IE$2,$G54:$KT54)</f>
        <v/>
      </c>
      <c r="IF135">
        <f>AVERAGEIF($G$2:$KT$2,IF$2,$G54:$KT54)</f>
        <v/>
      </c>
      <c r="IG135">
        <f>AVERAGEIF($G$2:$KT$2,IG$2,$G54:$KT54)</f>
        <v/>
      </c>
      <c r="IH135">
        <f>AVERAGEIF($G$2:$KT$2,IH$2,$G54:$KT54)</f>
        <v/>
      </c>
      <c r="II135">
        <f>AVERAGEIF($G$2:$KT$2,II$2,$G54:$KT54)</f>
        <v/>
      </c>
      <c r="IJ135">
        <f>AVERAGEIF($G$2:$KT$2,IJ$2,$G54:$KT54)</f>
        <v/>
      </c>
      <c r="IK135">
        <f>AVERAGEIF($G$2:$KT$2,IK$2,$G54:$KT54)</f>
        <v/>
      </c>
      <c r="IL135">
        <f>AVERAGEIF($G$2:$KT$2,IL$2,$G54:$KT54)</f>
        <v/>
      </c>
      <c r="IM135">
        <f>AVERAGEIF($G$2:$KT$2,IM$2,$G54:$KT54)</f>
        <v/>
      </c>
      <c r="IN135">
        <f>AVERAGEIF($G$2:$KT$2,IN$2,$G54:$KT54)</f>
        <v/>
      </c>
      <c r="IO135">
        <f>AVERAGEIF($G$2:$KT$2,IO$2,$G54:$KT54)</f>
        <v/>
      </c>
      <c r="IP135">
        <f>AVERAGEIF($G$2:$KT$2,IP$2,$G54:$KT54)</f>
        <v/>
      </c>
      <c r="IQ135">
        <f>AVERAGEIF($G$2:$KT$2,IQ$2,$G54:$KT54)</f>
        <v/>
      </c>
      <c r="IR135">
        <f>AVERAGEIF($G$2:$KT$2,IR$2,$G54:$KT54)</f>
        <v/>
      </c>
      <c r="IS135">
        <f>AVERAGEIF($G$2:$KT$2,IS$2,$G54:$KT54)</f>
        <v/>
      </c>
      <c r="IT135">
        <f>AVERAGEIF($G$2:$KT$2,IT$2,$G54:$KT54)</f>
        <v/>
      </c>
      <c r="IU135">
        <f>AVERAGEIF($G$2:$KT$2,IU$2,$G54:$KT54)</f>
        <v/>
      </c>
      <c r="IV135">
        <f>AVERAGEIF($G$2:$KT$2,IV$2,$G54:$KT54)</f>
        <v/>
      </c>
      <c r="IW135">
        <f>AVERAGEIF($G$2:$KT$2,IW$2,$G54:$KT54)</f>
        <v/>
      </c>
      <c r="IX135">
        <f>AVERAGEIF($G$2:$KT$2,IX$2,$G54:$KT54)</f>
        <v/>
      </c>
      <c r="IY135">
        <f>AVERAGEIF($G$2:$KT$2,IY$2,$G54:$KT54)</f>
        <v/>
      </c>
      <c r="IZ135">
        <f>AVERAGEIF($G$2:$KT$2,IZ$2,$G54:$KT54)</f>
        <v/>
      </c>
      <c r="JA135">
        <f>AVERAGEIF($G$2:$KT$2,JA$2,$G54:$KT54)</f>
        <v/>
      </c>
      <c r="JB135">
        <f>AVERAGEIF($G$2:$KT$2,JB$2,$G54:$KT54)</f>
        <v/>
      </c>
      <c r="JC135">
        <f>AVERAGEIF($G$2:$KT$2,JC$2,$G54:$KT54)</f>
        <v/>
      </c>
      <c r="JD135">
        <f>AVERAGEIF($G$2:$KT$2,JD$2,$G54:$KT54)</f>
        <v/>
      </c>
      <c r="JE135">
        <f>AVERAGEIF($G$2:$KT$2,JE$2,$G54:$KT54)</f>
        <v/>
      </c>
      <c r="JF135">
        <f>AVERAGEIF($G$2:$KT$2,JF$2,$G54:$KT54)</f>
        <v/>
      </c>
      <c r="JG135">
        <f>AVERAGEIF($G$2:$KT$2,JG$2,$G54:$KT54)</f>
        <v/>
      </c>
      <c r="JH135">
        <f>AVERAGEIF($G$2:$KT$2,JH$2,$G54:$KT54)</f>
        <v/>
      </c>
      <c r="JI135">
        <f>AVERAGEIF($G$2:$KT$2,JI$2,$G54:$KT54)</f>
        <v/>
      </c>
      <c r="JJ135">
        <f>AVERAGEIF($G$2:$KT$2,JJ$2,$G54:$KT54)</f>
        <v/>
      </c>
      <c r="JK135">
        <f>AVERAGEIF($G$2:$KT$2,JK$2,$G54:$KT54)</f>
        <v/>
      </c>
      <c r="JL135">
        <f>AVERAGEIF($G$2:$KT$2,JL$2,$G54:$KT54)</f>
        <v/>
      </c>
      <c r="JM135">
        <f>AVERAGEIF($G$2:$KT$2,JM$2,$G54:$KT54)</f>
        <v/>
      </c>
      <c r="JN135">
        <f>AVERAGEIF($G$2:$KT$2,JN$2,$G54:$KT54)</f>
        <v/>
      </c>
      <c r="JO135">
        <f>AVERAGEIF($G$2:$KT$2,JO$2,$G54:$KT54)</f>
        <v/>
      </c>
      <c r="JP135">
        <f>AVERAGEIF($G$2:$KT$2,JP$2,$G54:$KT54)</f>
        <v/>
      </c>
      <c r="JQ135">
        <f>AVERAGEIF($G$2:$KT$2,JQ$2,$G54:$KT54)</f>
        <v/>
      </c>
      <c r="JR135">
        <f>AVERAGEIF($G$2:$KT$2,JR$2,$G54:$KT54)</f>
        <v/>
      </c>
      <c r="JS135">
        <f>AVERAGEIF($G$2:$KT$2,JS$2,$G54:$KT54)</f>
        <v/>
      </c>
      <c r="JT135">
        <f>AVERAGEIF($G$2:$KT$2,JT$2,$G54:$KT54)</f>
        <v/>
      </c>
      <c r="JU135">
        <f>AVERAGEIF($G$2:$KT$2,JU$2,$G54:$KT54)</f>
        <v/>
      </c>
      <c r="JV135">
        <f>AVERAGEIF($G$2:$KT$2,JV$2,$G54:$KT54)</f>
        <v/>
      </c>
      <c r="JW135">
        <f>AVERAGEIF($G$2:$KT$2,JW$2,$G54:$KT54)</f>
        <v/>
      </c>
      <c r="JX135">
        <f>AVERAGEIF($G$2:$KT$2,JX$2,$G54:$KT54)</f>
        <v/>
      </c>
      <c r="JY135">
        <f>AVERAGEIF($G$2:$KT$2,JY$2,$G54:$KT54)</f>
        <v/>
      </c>
      <c r="JZ135">
        <f>AVERAGEIF($G$2:$KT$2,JZ$2,$G54:$KT54)</f>
        <v/>
      </c>
      <c r="KA135">
        <f>AVERAGEIF($G$2:$KT$2,KA$2,$G54:$KT54)</f>
        <v/>
      </c>
      <c r="KB135">
        <f>AVERAGEIF($G$2:$KT$2,KB$2,$G54:$KT54)</f>
        <v/>
      </c>
      <c r="KC135">
        <f>AVERAGEIF($G$2:$KT$2,KC$2,$G54:$KT54)</f>
        <v/>
      </c>
      <c r="KD135">
        <f>AVERAGEIF($G$2:$KT$2,KD$2,$G54:$KT54)</f>
        <v/>
      </c>
      <c r="KE135">
        <f>AVERAGEIF($G$2:$KT$2,KE$2,$G54:$KT54)</f>
        <v/>
      </c>
      <c r="KF135">
        <f>AVERAGEIF($G$2:$KT$2,KF$2,$G54:$KT54)</f>
        <v/>
      </c>
      <c r="KG135">
        <f>AVERAGEIF($G$2:$KT$2,KG$2,$G54:$KT54)</f>
        <v/>
      </c>
      <c r="KH135">
        <f>AVERAGEIF($G$2:$KT$2,KH$2,$G54:$KT54)</f>
        <v/>
      </c>
      <c r="KI135">
        <f>AVERAGEIF($G$2:$KT$2,KI$2,$G54:$KT54)</f>
        <v/>
      </c>
      <c r="KJ135">
        <f>AVERAGEIF($G$2:$KT$2,KJ$2,$G54:$KT54)</f>
        <v/>
      </c>
      <c r="KK135">
        <f>AVERAGEIF($G$2:$KT$2,KK$2,$G54:$KT54)</f>
        <v/>
      </c>
      <c r="KL135">
        <f>AVERAGEIF($G$2:$KT$2,KL$2,$G54:$KT54)</f>
        <v/>
      </c>
      <c r="KM135">
        <f>AVERAGEIF($G$2:$KT$2,KM$2,$G54:$KT54)</f>
        <v/>
      </c>
      <c r="KN135">
        <f>AVERAGEIF($G$2:$KT$2,KN$2,$G54:$KT54)</f>
        <v/>
      </c>
      <c r="KO135">
        <f>AVERAGEIF($G$2:$KT$2,KO$2,$G54:$KT54)</f>
        <v/>
      </c>
      <c r="KP135">
        <f>AVERAGEIF($G$2:$KT$2,KP$2,$G54:$KT54)</f>
        <v/>
      </c>
      <c r="KQ135">
        <f>AVERAGEIF($G$2:$KT$2,KQ$2,$G54:$KT54)</f>
        <v/>
      </c>
      <c r="KR135">
        <f>AVERAGEIF($G$2:$KT$2,KR$2,$G54:$KT54)</f>
        <v/>
      </c>
      <c r="KS135">
        <f>AVERAGEIF($G$2:$KT$2,KS$2,$G54:$KT54)</f>
        <v/>
      </c>
      <c r="KT135">
        <f>AVERAGEIF($G$2:$KT$2,KT$2,$G54:$KT54)</f>
        <v/>
      </c>
    </row>
    <row r="136" spans="1:306">
      <c r="B136" t="s">
        <v>56</v>
      </c>
      <c r="C136" t="s">
        <v>29</v>
      </c>
      <c r="D136" t="s">
        <v>53</v>
      </c>
      <c r="G136">
        <f>AVERAGEIF($G$2:$CL$2,G$2,$G55:$CL55)</f>
        <v/>
      </c>
      <c r="H136">
        <f>AVERAGEIF($G$2:$CL$2,H$2,$G55:$CL55)</f>
        <v/>
      </c>
      <c r="I136">
        <f>AVERAGEIF($G$2:$CL$2,I$2,$G55:$CL55)</f>
        <v/>
      </c>
      <c r="J136">
        <f>AVERAGEIF($G$2:$CL$2,J$2,$G55:$CL55)</f>
        <v/>
      </c>
      <c r="K136">
        <f>AVERAGEIF($G$2:$CL$2,K$2,$G55:$CL55)</f>
        <v/>
      </c>
      <c r="L136">
        <f>AVERAGEIF($G$2:$CL$2,L$2,$G55:$CL55)</f>
        <v/>
      </c>
      <c r="M136">
        <f>AVERAGEIF($G$2:$CL$2,M$2,$G55:$CL55)</f>
        <v/>
      </c>
      <c r="N136">
        <f>AVERAGEIF($G$2:$CL$2,N$2,$G55:$CL55)</f>
        <v/>
      </c>
      <c r="O136">
        <f>AVERAGEIF($G$2:$CL$2,O$2,$G55:$CL55)</f>
        <v/>
      </c>
      <c r="P136">
        <f>AVERAGEIF($G$2:$CL$2,P$2,$G55:$CL55)</f>
        <v/>
      </c>
      <c r="Q136">
        <f>AVERAGEIF($G$2:$CL$2,Q$2,$G55:$CL55)</f>
        <v/>
      </c>
      <c r="R136">
        <f>AVERAGEIF($G$2:$CL$2,R$2,$G55:$CL55)</f>
        <v/>
      </c>
      <c r="S136">
        <f>AVERAGEIF($G$2:$CL$2,S$2,$G55:$CL55)</f>
        <v/>
      </c>
      <c r="T136">
        <f>AVERAGEIF($G$2:$CL$2,T$2,$G55:$CL55)</f>
        <v/>
      </c>
      <c r="U136">
        <f>AVERAGEIF($G$2:$CL$2,U$2,$G55:$CL55)</f>
        <v/>
      </c>
      <c r="V136">
        <f>AVERAGEIF($G$2:$CL$2,V$2,$G55:$CL55)</f>
        <v/>
      </c>
      <c r="W136">
        <f>AVERAGEIF($G$2:$CL$2,W$2,$G55:$CL55)</f>
        <v/>
      </c>
      <c r="X136">
        <f>AVERAGEIF($G$2:$CL$2,X$2,$G55:$CL55)</f>
        <v/>
      </c>
      <c r="Y136">
        <f>AVERAGEIF($G$2:$CL$2,Y$2,$G55:$CL55)</f>
        <v/>
      </c>
      <c r="Z136">
        <f>AVERAGEIF($G$2:$CL$2,Z$2,$G55:$CL55)</f>
        <v/>
      </c>
      <c r="AA136">
        <f>AVERAGEIF($G$2:$CL$2,AA$2,$G55:$CL55)</f>
        <v/>
      </c>
      <c r="AB136">
        <f>AVERAGEIF($G$2:$CL$2,AB$2,$G55:$CL55)</f>
        <v/>
      </c>
      <c r="AC136">
        <f>AVERAGEIF($G$2:$CL$2,AC$2,$G55:$CL55)</f>
        <v/>
      </c>
      <c r="AD136">
        <f>AVERAGEIF($G$2:$CL$2,AD$2,$G55:$CL55)</f>
        <v/>
      </c>
      <c r="AE136">
        <f>AVERAGEIF($G$2:$CL$2,AE$2,$G55:$CL55)</f>
        <v/>
      </c>
      <c r="AF136">
        <f>AVERAGEIF($G$2:$CL$2,AF$2,$G55:$CL55)</f>
        <v/>
      </c>
      <c r="AG136">
        <f>AVERAGEIF($G$2:$CL$2,AG$2,$G55:$CL55)</f>
        <v/>
      </c>
      <c r="AH136">
        <f>AVERAGEIF($G$2:$CL$2,AH$2,$G55:$CL55)</f>
        <v/>
      </c>
      <c r="AI136">
        <f>AVERAGEIF($G$2:$CL$2,AI$2,$G55:$CL55)</f>
        <v/>
      </c>
      <c r="AJ136">
        <f>AVERAGEIF($G$2:$CL$2,AJ$2,$G55:$CL55)</f>
        <v/>
      </c>
      <c r="AK136">
        <f>AVERAGEIF($G$2:$CL$2,AK$2,$G55:$CL55)</f>
        <v/>
      </c>
      <c r="AL136">
        <f>AVERAGEIF($G$2:$CL$2,AL$2,$G55:$CL55)</f>
        <v/>
      </c>
      <c r="AM136">
        <f>AVERAGEIF($G$2:$CL$2,AM$2,$G55:$CL55)</f>
        <v/>
      </c>
      <c r="AN136">
        <f>AVERAGEIF($G$2:$CL$2,AN$2,$G55:$CL55)</f>
        <v/>
      </c>
      <c r="AO136">
        <f>AVERAGEIF($G$2:$CL$2,AO$2,$G55:$CL55)</f>
        <v/>
      </c>
      <c r="AP136">
        <f>AVERAGEIF($G$2:$CL$2,AP$2,$G55:$CL55)</f>
        <v/>
      </c>
      <c r="AQ136">
        <f>AVERAGEIF($G$2:$CL$2,AQ$2,$G55:$CL55)</f>
        <v/>
      </c>
      <c r="AR136">
        <f>AVERAGEIF($G$2:$CL$2,AR$2,$G55:$CL55)</f>
        <v/>
      </c>
      <c r="AS136">
        <f>AVERAGEIF($G$2:$CL$2,AS$2,$G55:$CL55)</f>
        <v/>
      </c>
      <c r="AT136">
        <f>AVERAGEIF($G$2:$CL$2,AT$2,$G55:$CL55)</f>
        <v/>
      </c>
      <c r="AU136">
        <f>AVERAGEIF($G$2:$CL$2,AU$2,$G55:$CL55)</f>
        <v/>
      </c>
      <c r="AV136">
        <f>AVERAGEIF($G$2:$CL$2,AV$2,$G55:$CL55)</f>
        <v/>
      </c>
      <c r="AW136">
        <f>AVERAGEIF($G$2:$CL$2,AW$2,$G55:$CL55)</f>
        <v/>
      </c>
      <c r="AX136">
        <f>AVERAGEIF($G$2:$CL$2,AX$2,$G55:$CL55)</f>
        <v/>
      </c>
      <c r="AY136">
        <f>AVERAGEIF($G$2:$CL$2,AY$2,$G55:$CL55)</f>
        <v/>
      </c>
      <c r="AZ136">
        <f>AVERAGEIF($G$2:$CL$2,AZ$2,$G55:$CL55)</f>
        <v/>
      </c>
      <c r="BA136">
        <f>AVERAGEIF($G$2:$CL$2,BA$2,$G55:$CL55)</f>
        <v/>
      </c>
      <c r="BB136">
        <f>AVERAGEIF($G$2:$CL$2,BB$2,$G55:$CL55)</f>
        <v/>
      </c>
      <c r="BC136">
        <f>AVERAGEIF($G$2:$CL$2,BC$2,$G55:$CL55)</f>
        <v/>
      </c>
      <c r="BD136">
        <f>AVERAGEIF($G$2:$CL$2,BD$2,$G55:$CL55)</f>
        <v/>
      </c>
      <c r="BE136">
        <f>AVERAGEIF($G$2:$CL$2,BE$2,$G55:$CL55)</f>
        <v/>
      </c>
      <c r="BF136">
        <f>AVERAGEIF($G$2:$CL$2,BF$2,$G55:$CL55)</f>
        <v/>
      </c>
      <c r="BG136">
        <f>AVERAGEIF($G$2:$CL$2,BG$2,$G55:$CL55)</f>
        <v/>
      </c>
      <c r="BH136">
        <f>AVERAGEIF($G$2:$CL$2,BH$2,$G55:$CL55)</f>
        <v/>
      </c>
      <c r="BI136">
        <f>AVERAGEIF($G$2:$CL$2,BI$2,$G55:$CL55)</f>
        <v/>
      </c>
      <c r="BJ136">
        <f>AVERAGEIF($G$2:$CL$2,BJ$2,$G55:$CL55)</f>
        <v/>
      </c>
      <c r="BK136">
        <f>AVERAGEIF($G$2:$CL$2,BK$2,$G55:$CL55)</f>
        <v/>
      </c>
      <c r="BL136">
        <f>AVERAGEIF($G$2:$CL$2,BL$2,$G55:$CL55)</f>
        <v/>
      </c>
      <c r="BM136">
        <f>AVERAGEIF($G$2:$CL$2,BM$2,$G55:$CL55)</f>
        <v/>
      </c>
      <c r="BN136">
        <f>AVERAGEIF($G$2:$CL$2,BN$2,$G55:$CL55)</f>
        <v/>
      </c>
      <c r="BO136">
        <f>AVERAGEIF($G$2:$CL$2,BO$2,$G55:$CL55)</f>
        <v/>
      </c>
      <c r="BP136">
        <f>AVERAGEIF($G$2:$CL$2,BP$2,$G55:$CL55)</f>
        <v/>
      </c>
      <c r="BQ136">
        <f>AVERAGEIF($G$2:$CL$2,BQ$2,$G55:$CL55)</f>
        <v/>
      </c>
      <c r="BR136">
        <f>AVERAGEIF($G$2:$CL$2,BR$2,$G55:$CL55)</f>
        <v/>
      </c>
      <c r="BS136">
        <f>AVERAGEIF($G$2:$CL$2,BS$2,$G55:$CL55)</f>
        <v/>
      </c>
      <c r="BT136">
        <f>AVERAGEIF($G$2:$CL$2,BT$2,$G55:$CL55)</f>
        <v/>
      </c>
      <c r="BU136">
        <f>AVERAGEIF($G$2:$CL$2,BU$2,$G55:$CL55)</f>
        <v/>
      </c>
      <c r="BV136">
        <f>AVERAGEIF($G$2:$CL$2,BV$2,$G55:$CL55)</f>
        <v/>
      </c>
      <c r="BW136">
        <f>AVERAGEIF($G$2:$CL$2,BW$2,$G55:$CL55)</f>
        <v/>
      </c>
      <c r="BX136">
        <f>AVERAGEIF($G$2:$CL$2,BX$2,$G55:$CL55)</f>
        <v/>
      </c>
      <c r="BY136">
        <f>AVERAGEIF($G$2:$CL$2,BY$2,$G55:$CL55)</f>
        <v/>
      </c>
      <c r="BZ136">
        <f>AVERAGEIF($G$2:$CL$2,BZ$2,$G55:$CL55)</f>
        <v/>
      </c>
      <c r="CA136">
        <f>AVERAGEIF($G$2:$CL$2,CA$2,$G55:$CL55)</f>
        <v/>
      </c>
      <c r="CB136">
        <f>AVERAGEIF($G$2:$CL$2,CB$2,$G55:$CL55)</f>
        <v/>
      </c>
      <c r="CC136">
        <f>AVERAGEIF($G$2:$CL$2,CC$2,$G55:$CL55)</f>
        <v/>
      </c>
      <c r="CD136">
        <f>AVERAGEIF($G$2:$CL$2,CD$2,$G55:$CL55)</f>
        <v/>
      </c>
      <c r="CE136">
        <f>AVERAGEIF($G$2:$CL$2,CE$2,$G55:$CL55)</f>
        <v/>
      </c>
      <c r="CF136">
        <f>AVERAGEIF($G$2:$CL$2,CF$2,$G55:$CL55)</f>
        <v/>
      </c>
      <c r="CG136">
        <f>AVERAGEIF($G$2:$CL$2,CG$2,$G55:$CL55)</f>
        <v/>
      </c>
      <c r="CH136">
        <f>AVERAGEIF($G$2:$CL$2,CH$2,$G55:$CL55)</f>
        <v/>
      </c>
      <c r="CI136">
        <f>AVERAGEIF($G$2:$CL$2,CI$2,$G55:$CL55)</f>
        <v/>
      </c>
      <c r="CJ136">
        <f>AVERAGEIF($G$2:$CL$2,CJ$2,$G55:$CL55)</f>
        <v/>
      </c>
      <c r="CK136">
        <f>AVERAGEIF($G$2:$CL$2,CK$2,$G55:$CL55)</f>
        <v/>
      </c>
      <c r="CL136">
        <f>AVERAGEIF($G$2:$CL$2,CL$2,$G55:$CL55)</f>
        <v/>
      </c>
      <c r="CM136">
        <f>AVERAGEIF($G$2:$KT$2,CM$2,$G55:$KT55)</f>
        <v/>
      </c>
      <c r="CN136">
        <f>AVERAGEIF($G$2:$KT$2,CN$2,$G55:$KT55)</f>
        <v/>
      </c>
      <c r="CO136">
        <f>AVERAGEIF($G$2:$KT$2,CO$2,$G55:$KT55)</f>
        <v/>
      </c>
      <c r="CP136">
        <f>AVERAGEIF($G$2:$KT$2,CP$2,$G55:$KT55)</f>
        <v/>
      </c>
      <c r="CQ136">
        <f>AVERAGEIF($G$2:$KT$2,CQ$2,$G55:$KT55)</f>
        <v/>
      </c>
      <c r="CR136">
        <f>AVERAGEIF($G$2:$KT$2,CR$2,$G55:$KT55)</f>
        <v/>
      </c>
      <c r="CS136">
        <f>AVERAGEIF($G$2:$KT$2,CS$2,$G55:$KT55)</f>
        <v/>
      </c>
      <c r="CT136">
        <f>AVERAGEIF($G$2:$KT$2,CT$2,$G55:$KT55)</f>
        <v/>
      </c>
      <c r="CU136">
        <f>AVERAGEIF($G$2:$KT$2,CU$2,$G55:$KT55)</f>
        <v/>
      </c>
      <c r="CV136">
        <f>AVERAGEIF($G$2:$KT$2,CV$2,$G55:$KT55)</f>
        <v/>
      </c>
      <c r="CW136">
        <f>AVERAGEIF($G$2:$KT$2,CW$2,$G55:$KT55)</f>
        <v/>
      </c>
      <c r="CX136">
        <f>AVERAGEIF($G$2:$KT$2,CX$2,$G55:$KT55)</f>
        <v/>
      </c>
      <c r="CY136">
        <f>AVERAGEIF($G$2:$KT$2,CY$2,$G55:$KT55)</f>
        <v/>
      </c>
      <c r="CZ136">
        <f>AVERAGEIF($G$2:$KT$2,CZ$2,$G55:$KT55)</f>
        <v/>
      </c>
      <c r="DA136">
        <f>AVERAGEIF($G$2:$KT$2,DA$2,$G55:$KT55)</f>
        <v/>
      </c>
      <c r="DB136">
        <f>AVERAGEIF($G$2:$KT$2,DB$2,$G55:$KT55)</f>
        <v/>
      </c>
      <c r="DC136">
        <f>AVERAGEIF($G$2:$KT$2,DC$2,$G55:$KT55)</f>
        <v/>
      </c>
      <c r="DD136">
        <f>AVERAGEIF($G$2:$KT$2,DD$2,$G55:$KT55)</f>
        <v/>
      </c>
      <c r="DE136">
        <f>AVERAGEIF($G$2:$KT$2,DE$2,$G55:$KT55)</f>
        <v/>
      </c>
      <c r="DF136">
        <f>AVERAGEIF($G$2:$KT$2,DF$2,$G55:$KT55)</f>
        <v/>
      </c>
      <c r="DG136">
        <f>AVERAGEIF($G$2:$KT$2,DG$2,$G55:$KT55)</f>
        <v/>
      </c>
      <c r="DH136">
        <f>AVERAGEIF($G$2:$KT$2,DH$2,$G55:$KT55)</f>
        <v/>
      </c>
      <c r="DI136">
        <f>AVERAGEIF($G$2:$KT$2,DI$2,$G55:$KT55)</f>
        <v/>
      </c>
      <c r="DJ136">
        <f>AVERAGEIF($G$2:$KT$2,DJ$2,$G55:$KT55)</f>
        <v/>
      </c>
      <c r="DK136">
        <f>AVERAGEIF($G$2:$KT$2,DK$2,$G55:$KT55)</f>
        <v/>
      </c>
      <c r="DL136">
        <f>AVERAGEIF($G$2:$KT$2,DL$2,$G55:$KT55)</f>
        <v/>
      </c>
      <c r="DM136">
        <f>AVERAGEIF($G$2:$KT$2,DM$2,$G55:$KT55)</f>
        <v/>
      </c>
      <c r="DN136">
        <f>AVERAGEIF($G$2:$KT$2,DN$2,$G55:$KT55)</f>
        <v/>
      </c>
      <c r="DO136">
        <f>AVERAGEIF($G$2:$KT$2,DO$2,$G55:$KT55)</f>
        <v/>
      </c>
      <c r="DP136">
        <f>AVERAGEIF($G$2:$KT$2,DP$2,$G55:$KT55)</f>
        <v/>
      </c>
      <c r="DQ136">
        <f>AVERAGEIF($G$2:$KT$2,DQ$2,$G55:$KT55)</f>
        <v/>
      </c>
      <c r="DR136">
        <f>AVERAGEIF($G$2:$KT$2,DR$2,$G55:$KT55)</f>
        <v/>
      </c>
      <c r="DS136">
        <f>AVERAGEIF($G$2:$KT$2,DS$2,$G55:$KT55)</f>
        <v/>
      </c>
      <c r="DT136">
        <f>AVERAGEIF($G$2:$KT$2,DT$2,$G55:$KT55)</f>
        <v/>
      </c>
      <c r="DU136">
        <f>AVERAGEIF($G$2:$KT$2,DU$2,$G55:$KT55)</f>
        <v/>
      </c>
      <c r="DV136">
        <f>AVERAGEIF($G$2:$KT$2,DV$2,$G55:$KT55)</f>
        <v/>
      </c>
      <c r="DW136">
        <f>AVERAGEIF($G$2:$KT$2,DW$2,$G55:$KT55)</f>
        <v/>
      </c>
      <c r="DX136">
        <f>AVERAGEIF($G$2:$KT$2,DX$2,$G55:$KT55)</f>
        <v/>
      </c>
      <c r="DY136">
        <f>AVERAGEIF($G$2:$KT$2,DY$2,$G55:$KT55)</f>
        <v/>
      </c>
      <c r="DZ136">
        <f>AVERAGEIF($G$2:$KT$2,DZ$2,$G55:$KT55)</f>
        <v/>
      </c>
      <c r="EA136">
        <f>AVERAGEIF($G$2:$KT$2,EA$2,$G55:$KT55)</f>
        <v/>
      </c>
      <c r="EB136">
        <f>AVERAGEIF($G$2:$KT$2,EB$2,$G55:$KT55)</f>
        <v/>
      </c>
      <c r="EC136">
        <f>AVERAGEIF($G$2:$KT$2,EC$2,$G55:$KT55)</f>
        <v/>
      </c>
      <c r="ED136">
        <f>AVERAGEIF($G$2:$KT$2,ED$2,$G55:$KT55)</f>
        <v/>
      </c>
      <c r="EE136">
        <f>AVERAGEIF($G$2:$KT$2,EE$2,$G55:$KT55)</f>
        <v/>
      </c>
      <c r="EF136">
        <f>AVERAGEIF($G$2:$KT$2,EF$2,$G55:$KT55)</f>
        <v/>
      </c>
      <c r="EG136">
        <f>AVERAGEIF($G$2:$KT$2,EG$2,$G55:$KT55)</f>
        <v/>
      </c>
      <c r="EH136">
        <f>AVERAGEIF($G$2:$KT$2,EH$2,$G55:$KT55)</f>
        <v/>
      </c>
      <c r="EI136">
        <f>AVERAGEIF($G$2:$KT$2,EI$2,$G55:$KT55)</f>
        <v/>
      </c>
      <c r="EJ136">
        <f>AVERAGEIF($G$2:$KT$2,EJ$2,$G55:$KT55)</f>
        <v/>
      </c>
      <c r="EK136">
        <f>AVERAGEIF($G$2:$KT$2,EK$2,$G55:$KT55)</f>
        <v/>
      </c>
      <c r="EL136">
        <f>AVERAGEIF($G$2:$KT$2,EL$2,$G55:$KT55)</f>
        <v/>
      </c>
      <c r="EM136">
        <f>AVERAGEIF($G$2:$KT$2,EM$2,$G55:$KT55)</f>
        <v/>
      </c>
      <c r="EN136">
        <f>AVERAGEIF($G$2:$KT$2,EN$2,$G55:$KT55)</f>
        <v/>
      </c>
      <c r="EO136">
        <f>AVERAGEIF($G$2:$KT$2,EO$2,$G55:$KT55)</f>
        <v/>
      </c>
      <c r="EP136">
        <f>AVERAGEIF($G$2:$KT$2,EP$2,$G55:$KT55)</f>
        <v/>
      </c>
      <c r="EQ136">
        <f>AVERAGEIF($G$2:$KT$2,EQ$2,$G55:$KT55)</f>
        <v/>
      </c>
      <c r="ER136">
        <f>AVERAGEIF($G$2:$KT$2,ER$2,$G55:$KT55)</f>
        <v/>
      </c>
      <c r="ES136">
        <f>AVERAGEIF($G$2:$KT$2,ES$2,$G55:$KT55)</f>
        <v/>
      </c>
      <c r="ET136">
        <f>AVERAGEIF($G$2:$KT$2,ET$2,$G55:$KT55)</f>
        <v/>
      </c>
      <c r="EU136">
        <f>AVERAGEIF($G$2:$KT$2,EU$2,$G55:$KT55)</f>
        <v/>
      </c>
      <c r="EV136">
        <f>AVERAGEIF($G$2:$KT$2,EV$2,$G55:$KT55)</f>
        <v/>
      </c>
      <c r="EW136">
        <f>AVERAGEIF($G$2:$KT$2,EW$2,$G55:$KT55)</f>
        <v/>
      </c>
      <c r="EX136">
        <f>AVERAGEIF($G$2:$KT$2,EX$2,$G55:$KT55)</f>
        <v/>
      </c>
      <c r="EY136">
        <f>AVERAGEIF($G$2:$KT$2,EY$2,$G55:$KT55)</f>
        <v/>
      </c>
      <c r="EZ136">
        <f>AVERAGEIF($G$2:$KT$2,EZ$2,$G55:$KT55)</f>
        <v/>
      </c>
      <c r="FA136">
        <f>AVERAGEIF($G$2:$KT$2,FA$2,$G55:$KT55)</f>
        <v/>
      </c>
      <c r="FB136">
        <f>AVERAGEIF($G$2:$KT$2,FB$2,$G55:$KT55)</f>
        <v/>
      </c>
      <c r="FC136">
        <f>AVERAGEIF($G$2:$KT$2,FC$2,$G55:$KT55)</f>
        <v/>
      </c>
      <c r="FD136">
        <f>AVERAGEIF($G$2:$KT$2,FD$2,$G55:$KT55)</f>
        <v/>
      </c>
      <c r="FE136">
        <f>AVERAGEIF($G$2:$KT$2,FE$2,$G55:$KT55)</f>
        <v/>
      </c>
      <c r="FF136">
        <f>AVERAGEIF($G$2:$KT$2,FF$2,$G55:$KT55)</f>
        <v/>
      </c>
      <c r="FG136">
        <f>AVERAGEIF($G$2:$KT$2,FG$2,$G55:$KT55)</f>
        <v/>
      </c>
      <c r="FH136">
        <f>AVERAGEIF($G$2:$KT$2,FH$2,$G55:$KT55)</f>
        <v/>
      </c>
      <c r="FI136">
        <f>AVERAGEIF($G$2:$KT$2,FI$2,$G55:$KT55)</f>
        <v/>
      </c>
      <c r="FJ136">
        <f>AVERAGEIF($G$2:$KT$2,FJ$2,$G55:$KT55)</f>
        <v/>
      </c>
      <c r="FK136">
        <f>AVERAGEIF($G$2:$KT$2,FK$2,$G55:$KT55)</f>
        <v/>
      </c>
      <c r="FL136">
        <f>AVERAGEIF($G$2:$KT$2,FL$2,$G55:$KT55)</f>
        <v/>
      </c>
      <c r="FM136">
        <f>AVERAGEIF($G$2:$KT$2,FM$2,$G55:$KT55)</f>
        <v/>
      </c>
      <c r="FN136">
        <f>AVERAGEIF($G$2:$KT$2,FN$2,$G55:$KT55)</f>
        <v/>
      </c>
      <c r="FO136">
        <f>AVERAGEIF($G$2:$KT$2,FO$2,$G55:$KT55)</f>
        <v/>
      </c>
      <c r="FP136">
        <f>AVERAGEIF($G$2:$KT$2,FP$2,$G55:$KT55)</f>
        <v/>
      </c>
      <c r="FQ136">
        <f>AVERAGEIF($G$2:$KT$2,FQ$2,$G55:$KT55)</f>
        <v/>
      </c>
      <c r="FR136">
        <f>AVERAGEIF($G$2:$KT$2,FR$2,$G55:$KT55)</f>
        <v/>
      </c>
      <c r="FS136">
        <f>AVERAGEIF($G$2:$KT$2,FS$2,$G55:$KT55)</f>
        <v/>
      </c>
      <c r="FT136">
        <f>AVERAGEIF($G$2:$KT$2,FT$2,$G55:$KT55)</f>
        <v/>
      </c>
      <c r="FU136">
        <f>AVERAGEIF($G$2:$KT$2,FU$2,$G55:$KT55)</f>
        <v/>
      </c>
      <c r="FV136">
        <f>AVERAGEIF($G$2:$KT$2,FV$2,$G55:$KT55)</f>
        <v/>
      </c>
      <c r="FW136">
        <f>AVERAGEIF($G$2:$KT$2,FW$2,$G55:$KT55)</f>
        <v/>
      </c>
      <c r="FX136">
        <f>AVERAGEIF($G$2:$KT$2,FX$2,$G55:$KT55)</f>
        <v/>
      </c>
      <c r="FY136">
        <f>AVERAGEIF($G$2:$KT$2,FY$2,$G55:$KT55)</f>
        <v/>
      </c>
      <c r="FZ136">
        <f>AVERAGEIF($G$2:$KT$2,FZ$2,$G55:$KT55)</f>
        <v/>
      </c>
      <c r="GA136">
        <f>AVERAGEIF($G$2:$KT$2,GA$2,$G55:$KT55)</f>
        <v/>
      </c>
      <c r="GB136">
        <f>AVERAGEIF($G$2:$KT$2,GB$2,$G55:$KT55)</f>
        <v/>
      </c>
      <c r="GC136">
        <f>AVERAGEIF($G$2:$KT$2,GC$2,$G55:$KT55)</f>
        <v/>
      </c>
      <c r="GD136">
        <f>AVERAGEIF($G$2:$KT$2,GD$2,$G55:$KT55)</f>
        <v/>
      </c>
      <c r="GE136">
        <f>AVERAGEIF($G$2:$KT$2,GE$2,$G55:$KT55)</f>
        <v/>
      </c>
      <c r="GF136">
        <f>AVERAGEIF($G$2:$KT$2,GF$2,$G55:$KT55)</f>
        <v/>
      </c>
      <c r="GG136">
        <f>AVERAGEIF($G$2:$KT$2,GG$2,$G55:$KT55)</f>
        <v/>
      </c>
      <c r="GH136">
        <f>AVERAGEIF($G$2:$KT$2,GH$2,$G55:$KT55)</f>
        <v/>
      </c>
      <c r="GI136">
        <f>AVERAGEIF($G$2:$KT$2,GI$2,$G55:$KT55)</f>
        <v/>
      </c>
      <c r="GJ136">
        <f>AVERAGEIF($G$2:$KT$2,GJ$2,$G55:$KT55)</f>
        <v/>
      </c>
      <c r="GK136">
        <f>AVERAGEIF($G$2:$KT$2,GK$2,$G55:$KT55)</f>
        <v/>
      </c>
      <c r="GL136">
        <f>AVERAGEIF($G$2:$KT$2,GL$2,$G55:$KT55)</f>
        <v/>
      </c>
      <c r="GM136">
        <f>AVERAGEIF($G$2:$KT$2,GM$2,$G55:$KT55)</f>
        <v/>
      </c>
      <c r="GN136">
        <f>AVERAGEIF($G$2:$KT$2,GN$2,$G55:$KT55)</f>
        <v/>
      </c>
      <c r="GO136">
        <f>AVERAGEIF($G$2:$KT$2,GO$2,$G55:$KT55)</f>
        <v/>
      </c>
      <c r="GP136">
        <f>AVERAGEIF($G$2:$KT$2,GP$2,$G55:$KT55)</f>
        <v/>
      </c>
      <c r="GQ136">
        <f>AVERAGEIF($G$2:$KT$2,GQ$2,$G55:$KT55)</f>
        <v/>
      </c>
      <c r="GR136">
        <f>AVERAGEIF($G$2:$KT$2,GR$2,$G55:$KT55)</f>
        <v/>
      </c>
      <c r="GS136">
        <f>AVERAGEIF($G$2:$KT$2,GS$2,$G55:$KT55)</f>
        <v/>
      </c>
      <c r="GT136">
        <f>AVERAGEIF($G$2:$KT$2,GT$2,$G55:$KT55)</f>
        <v/>
      </c>
      <c r="GU136">
        <f>AVERAGEIF($G$2:$KT$2,GU$2,$G55:$KT55)</f>
        <v/>
      </c>
      <c r="GV136">
        <f>AVERAGEIF($G$2:$KT$2,GV$2,$G55:$KT55)</f>
        <v/>
      </c>
      <c r="GW136">
        <f>AVERAGEIF($G$2:$KT$2,GW$2,$G55:$KT55)</f>
        <v/>
      </c>
      <c r="GX136">
        <f>AVERAGEIF($G$2:$KT$2,GX$2,$G55:$KT55)</f>
        <v/>
      </c>
      <c r="GY136">
        <f>AVERAGEIF($G$2:$KT$2,GY$2,$G55:$KT55)</f>
        <v/>
      </c>
      <c r="GZ136">
        <f>AVERAGEIF($G$2:$KT$2,GZ$2,$G55:$KT55)</f>
        <v/>
      </c>
      <c r="HA136">
        <f>AVERAGEIF($G$2:$KT$2,HA$2,$G55:$KT55)</f>
        <v/>
      </c>
      <c r="HB136">
        <f>AVERAGEIF($G$2:$KT$2,HB$2,$G55:$KT55)</f>
        <v/>
      </c>
      <c r="HC136">
        <f>AVERAGEIF($G$2:$KT$2,HC$2,$G55:$KT55)</f>
        <v/>
      </c>
      <c r="HD136">
        <f>AVERAGEIF($G$2:$KT$2,HD$2,$G55:$KT55)</f>
        <v/>
      </c>
      <c r="HE136">
        <f>AVERAGEIF($G$2:$KT$2,HE$2,$G55:$KT55)</f>
        <v/>
      </c>
      <c r="HF136">
        <f>AVERAGEIF($G$2:$KT$2,HF$2,$G55:$KT55)</f>
        <v/>
      </c>
      <c r="HG136">
        <f>AVERAGEIF($G$2:$KT$2,HG$2,$G55:$KT55)</f>
        <v/>
      </c>
      <c r="HH136">
        <f>AVERAGEIF($G$2:$KT$2,HH$2,$G55:$KT55)</f>
        <v/>
      </c>
      <c r="HI136">
        <f>AVERAGEIF($G$2:$KT$2,HI$2,$G55:$KT55)</f>
        <v/>
      </c>
      <c r="HJ136">
        <f>AVERAGEIF($G$2:$KT$2,HJ$2,$G55:$KT55)</f>
        <v/>
      </c>
      <c r="HK136">
        <f>AVERAGEIF($G$2:$KT$2,HK$2,$G55:$KT55)</f>
        <v/>
      </c>
      <c r="HL136">
        <f>AVERAGEIF($G$2:$KT$2,HL$2,$G55:$KT55)</f>
        <v/>
      </c>
      <c r="HM136">
        <f>AVERAGEIF($G$2:$KT$2,HM$2,$G55:$KT55)</f>
        <v/>
      </c>
      <c r="HN136">
        <f>AVERAGEIF($G$2:$KT$2,HN$2,$G55:$KT55)</f>
        <v/>
      </c>
      <c r="HO136">
        <f>AVERAGEIF($G$2:$KT$2,HO$2,$G55:$KT55)</f>
        <v/>
      </c>
      <c r="HP136">
        <f>AVERAGEIF($G$2:$KT$2,HP$2,$G55:$KT55)</f>
        <v/>
      </c>
      <c r="HQ136">
        <f>AVERAGEIF($G$2:$KT$2,HQ$2,$G55:$KT55)</f>
        <v/>
      </c>
      <c r="HR136">
        <f>AVERAGEIF($G$2:$KT$2,HR$2,$G55:$KT55)</f>
        <v/>
      </c>
      <c r="HS136">
        <f>AVERAGEIF($G$2:$KT$2,HS$2,$G55:$KT55)</f>
        <v/>
      </c>
      <c r="HT136">
        <f>AVERAGEIF($G$2:$KT$2,HT$2,$G55:$KT55)</f>
        <v/>
      </c>
      <c r="HU136">
        <f>AVERAGEIF($G$2:$KT$2,HU$2,$G55:$KT55)</f>
        <v/>
      </c>
      <c r="HV136">
        <f>AVERAGEIF($G$2:$KT$2,HV$2,$G55:$KT55)</f>
        <v/>
      </c>
      <c r="HW136">
        <f>AVERAGEIF($G$2:$KT$2,HW$2,$G55:$KT55)</f>
        <v/>
      </c>
      <c r="HX136">
        <f>AVERAGEIF($G$2:$KT$2,HX$2,$G55:$KT55)</f>
        <v/>
      </c>
      <c r="HY136">
        <f>AVERAGEIF($G$2:$KT$2,HY$2,$G55:$KT55)</f>
        <v/>
      </c>
      <c r="HZ136">
        <f>AVERAGEIF($G$2:$KT$2,HZ$2,$G55:$KT55)</f>
        <v/>
      </c>
      <c r="IA136">
        <f>AVERAGEIF($G$2:$KT$2,IA$2,$G55:$KT55)</f>
        <v/>
      </c>
      <c r="IB136">
        <f>AVERAGEIF($G$2:$KT$2,IB$2,$G55:$KT55)</f>
        <v/>
      </c>
      <c r="IC136">
        <f>AVERAGEIF($G$2:$KT$2,IC$2,$G55:$KT55)</f>
        <v/>
      </c>
      <c r="ID136">
        <f>AVERAGEIF($G$2:$KT$2,ID$2,$G55:$KT55)</f>
        <v/>
      </c>
      <c r="IE136">
        <f>AVERAGEIF($G$2:$KT$2,IE$2,$G55:$KT55)</f>
        <v/>
      </c>
      <c r="IF136">
        <f>AVERAGEIF($G$2:$KT$2,IF$2,$G55:$KT55)</f>
        <v/>
      </c>
      <c r="IG136">
        <f>AVERAGEIF($G$2:$KT$2,IG$2,$G55:$KT55)</f>
        <v/>
      </c>
      <c r="IH136">
        <f>AVERAGEIF($G$2:$KT$2,IH$2,$G55:$KT55)</f>
        <v/>
      </c>
      <c r="II136">
        <f>AVERAGEIF($G$2:$KT$2,II$2,$G55:$KT55)</f>
        <v/>
      </c>
      <c r="IJ136">
        <f>AVERAGEIF($G$2:$KT$2,IJ$2,$G55:$KT55)</f>
        <v/>
      </c>
      <c r="IK136">
        <f>AVERAGEIF($G$2:$KT$2,IK$2,$G55:$KT55)</f>
        <v/>
      </c>
      <c r="IL136">
        <f>AVERAGEIF($G$2:$KT$2,IL$2,$G55:$KT55)</f>
        <v/>
      </c>
      <c r="IM136">
        <f>AVERAGEIF($G$2:$KT$2,IM$2,$G55:$KT55)</f>
        <v/>
      </c>
      <c r="IN136">
        <f>AVERAGEIF($G$2:$KT$2,IN$2,$G55:$KT55)</f>
        <v/>
      </c>
      <c r="IO136">
        <f>AVERAGEIF($G$2:$KT$2,IO$2,$G55:$KT55)</f>
        <v/>
      </c>
      <c r="IP136">
        <f>AVERAGEIF($G$2:$KT$2,IP$2,$G55:$KT55)</f>
        <v/>
      </c>
      <c r="IQ136">
        <f>AVERAGEIF($G$2:$KT$2,IQ$2,$G55:$KT55)</f>
        <v/>
      </c>
      <c r="IR136">
        <f>AVERAGEIF($G$2:$KT$2,IR$2,$G55:$KT55)</f>
        <v/>
      </c>
      <c r="IS136">
        <f>AVERAGEIF($G$2:$KT$2,IS$2,$G55:$KT55)</f>
        <v/>
      </c>
      <c r="IT136">
        <f>AVERAGEIF($G$2:$KT$2,IT$2,$G55:$KT55)</f>
        <v/>
      </c>
      <c r="IU136">
        <f>AVERAGEIF($G$2:$KT$2,IU$2,$G55:$KT55)</f>
        <v/>
      </c>
      <c r="IV136">
        <f>AVERAGEIF($G$2:$KT$2,IV$2,$G55:$KT55)</f>
        <v/>
      </c>
      <c r="IW136">
        <f>AVERAGEIF($G$2:$KT$2,IW$2,$G55:$KT55)</f>
        <v/>
      </c>
      <c r="IX136">
        <f>AVERAGEIF($G$2:$KT$2,IX$2,$G55:$KT55)</f>
        <v/>
      </c>
      <c r="IY136">
        <f>AVERAGEIF($G$2:$KT$2,IY$2,$G55:$KT55)</f>
        <v/>
      </c>
      <c r="IZ136">
        <f>AVERAGEIF($G$2:$KT$2,IZ$2,$G55:$KT55)</f>
        <v/>
      </c>
      <c r="JA136">
        <f>AVERAGEIF($G$2:$KT$2,JA$2,$G55:$KT55)</f>
        <v/>
      </c>
      <c r="JB136">
        <f>AVERAGEIF($G$2:$KT$2,JB$2,$G55:$KT55)</f>
        <v/>
      </c>
      <c r="JC136">
        <f>AVERAGEIF($G$2:$KT$2,JC$2,$G55:$KT55)</f>
        <v/>
      </c>
      <c r="JD136">
        <f>AVERAGEIF($G$2:$KT$2,JD$2,$G55:$KT55)</f>
        <v/>
      </c>
      <c r="JE136">
        <f>AVERAGEIF($G$2:$KT$2,JE$2,$G55:$KT55)</f>
        <v/>
      </c>
      <c r="JF136">
        <f>AVERAGEIF($G$2:$KT$2,JF$2,$G55:$KT55)</f>
        <v/>
      </c>
      <c r="JG136">
        <f>AVERAGEIF($G$2:$KT$2,JG$2,$G55:$KT55)</f>
        <v/>
      </c>
      <c r="JH136">
        <f>AVERAGEIF($G$2:$KT$2,JH$2,$G55:$KT55)</f>
        <v/>
      </c>
      <c r="JI136">
        <f>AVERAGEIF($G$2:$KT$2,JI$2,$G55:$KT55)</f>
        <v/>
      </c>
      <c r="JJ136">
        <f>AVERAGEIF($G$2:$KT$2,JJ$2,$G55:$KT55)</f>
        <v/>
      </c>
      <c r="JK136">
        <f>AVERAGEIF($G$2:$KT$2,JK$2,$G55:$KT55)</f>
        <v/>
      </c>
      <c r="JL136">
        <f>AVERAGEIF($G$2:$KT$2,JL$2,$G55:$KT55)</f>
        <v/>
      </c>
      <c r="JM136">
        <f>AVERAGEIF($G$2:$KT$2,JM$2,$G55:$KT55)</f>
        <v/>
      </c>
      <c r="JN136">
        <f>AVERAGEIF($G$2:$KT$2,JN$2,$G55:$KT55)</f>
        <v/>
      </c>
      <c r="JO136">
        <f>AVERAGEIF($G$2:$KT$2,JO$2,$G55:$KT55)</f>
        <v/>
      </c>
      <c r="JP136">
        <f>AVERAGEIF($G$2:$KT$2,JP$2,$G55:$KT55)</f>
        <v/>
      </c>
      <c r="JQ136">
        <f>AVERAGEIF($G$2:$KT$2,JQ$2,$G55:$KT55)</f>
        <v/>
      </c>
      <c r="JR136">
        <f>AVERAGEIF($G$2:$KT$2,JR$2,$G55:$KT55)</f>
        <v/>
      </c>
      <c r="JS136">
        <f>AVERAGEIF($G$2:$KT$2,JS$2,$G55:$KT55)</f>
        <v/>
      </c>
      <c r="JT136">
        <f>AVERAGEIF($G$2:$KT$2,JT$2,$G55:$KT55)</f>
        <v/>
      </c>
      <c r="JU136">
        <f>AVERAGEIF($G$2:$KT$2,JU$2,$G55:$KT55)</f>
        <v/>
      </c>
      <c r="JV136">
        <f>AVERAGEIF($G$2:$KT$2,JV$2,$G55:$KT55)</f>
        <v/>
      </c>
      <c r="JW136">
        <f>AVERAGEIF($G$2:$KT$2,JW$2,$G55:$KT55)</f>
        <v/>
      </c>
      <c r="JX136">
        <f>AVERAGEIF($G$2:$KT$2,JX$2,$G55:$KT55)</f>
        <v/>
      </c>
      <c r="JY136">
        <f>AVERAGEIF($G$2:$KT$2,JY$2,$G55:$KT55)</f>
        <v/>
      </c>
      <c r="JZ136">
        <f>AVERAGEIF($G$2:$KT$2,JZ$2,$G55:$KT55)</f>
        <v/>
      </c>
      <c r="KA136">
        <f>AVERAGEIF($G$2:$KT$2,KA$2,$G55:$KT55)</f>
        <v/>
      </c>
      <c r="KB136">
        <f>AVERAGEIF($G$2:$KT$2,KB$2,$G55:$KT55)</f>
        <v/>
      </c>
      <c r="KC136">
        <f>AVERAGEIF($G$2:$KT$2,KC$2,$G55:$KT55)</f>
        <v/>
      </c>
      <c r="KD136">
        <f>AVERAGEIF($G$2:$KT$2,KD$2,$G55:$KT55)</f>
        <v/>
      </c>
      <c r="KE136">
        <f>AVERAGEIF($G$2:$KT$2,KE$2,$G55:$KT55)</f>
        <v/>
      </c>
      <c r="KF136">
        <f>AVERAGEIF($G$2:$KT$2,KF$2,$G55:$KT55)</f>
        <v/>
      </c>
      <c r="KG136">
        <f>AVERAGEIF($G$2:$KT$2,KG$2,$G55:$KT55)</f>
        <v/>
      </c>
      <c r="KH136">
        <f>AVERAGEIF($G$2:$KT$2,KH$2,$G55:$KT55)</f>
        <v/>
      </c>
      <c r="KI136">
        <f>AVERAGEIF($G$2:$KT$2,KI$2,$G55:$KT55)</f>
        <v/>
      </c>
      <c r="KJ136">
        <f>AVERAGEIF($G$2:$KT$2,KJ$2,$G55:$KT55)</f>
        <v/>
      </c>
      <c r="KK136">
        <f>AVERAGEIF($G$2:$KT$2,KK$2,$G55:$KT55)</f>
        <v/>
      </c>
      <c r="KL136">
        <f>AVERAGEIF($G$2:$KT$2,KL$2,$G55:$KT55)</f>
        <v/>
      </c>
      <c r="KM136">
        <f>AVERAGEIF($G$2:$KT$2,KM$2,$G55:$KT55)</f>
        <v/>
      </c>
      <c r="KN136">
        <f>AVERAGEIF($G$2:$KT$2,KN$2,$G55:$KT55)</f>
        <v/>
      </c>
      <c r="KO136">
        <f>AVERAGEIF($G$2:$KT$2,KO$2,$G55:$KT55)</f>
        <v/>
      </c>
      <c r="KP136">
        <f>AVERAGEIF($G$2:$KT$2,KP$2,$G55:$KT55)</f>
        <v/>
      </c>
      <c r="KQ136">
        <f>AVERAGEIF($G$2:$KT$2,KQ$2,$G55:$KT55)</f>
        <v/>
      </c>
      <c r="KR136">
        <f>AVERAGEIF($G$2:$KT$2,KR$2,$G55:$KT55)</f>
        <v/>
      </c>
      <c r="KS136">
        <f>AVERAGEIF($G$2:$KT$2,KS$2,$G55:$KT55)</f>
        <v/>
      </c>
      <c r="KT136">
        <f>AVERAGEIF($G$2:$KT$2,KT$2,$G55:$KT55)</f>
        <v/>
      </c>
    </row>
    <row r="137" spans="1:306">
      <c r="B137" t="s">
        <v>58</v>
      </c>
      <c r="C137" t="s">
        <v>29</v>
      </c>
      <c r="D137" t="s">
        <v>53</v>
      </c>
      <c r="G137">
        <f>AVERAGEIF($G$2:$CL$2,G$2,$G56:$CL56)</f>
        <v/>
      </c>
      <c r="H137">
        <f>AVERAGEIF($G$2:$CL$2,H$2,$G56:$CL56)</f>
        <v/>
      </c>
      <c r="I137">
        <f>AVERAGEIF($G$2:$CL$2,I$2,$G56:$CL56)</f>
        <v/>
      </c>
      <c r="J137">
        <f>AVERAGEIF($G$2:$CL$2,J$2,$G56:$CL56)</f>
        <v/>
      </c>
      <c r="K137">
        <f>AVERAGEIF($G$2:$CL$2,K$2,$G56:$CL56)</f>
        <v/>
      </c>
      <c r="L137">
        <f>AVERAGEIF($G$2:$CL$2,L$2,$G56:$CL56)</f>
        <v/>
      </c>
      <c r="M137">
        <f>AVERAGEIF($G$2:$CL$2,M$2,$G56:$CL56)</f>
        <v/>
      </c>
      <c r="N137">
        <f>AVERAGEIF($G$2:$CL$2,N$2,$G56:$CL56)</f>
        <v/>
      </c>
      <c r="O137">
        <f>AVERAGEIF($G$2:$CL$2,O$2,$G56:$CL56)</f>
        <v/>
      </c>
      <c r="P137">
        <f>AVERAGEIF($G$2:$CL$2,P$2,$G56:$CL56)</f>
        <v/>
      </c>
      <c r="Q137">
        <f>AVERAGEIF($G$2:$CL$2,Q$2,$G56:$CL56)</f>
        <v/>
      </c>
      <c r="R137">
        <f>AVERAGEIF($G$2:$CL$2,R$2,$G56:$CL56)</f>
        <v/>
      </c>
      <c r="S137">
        <f>AVERAGEIF($G$2:$CL$2,S$2,$G56:$CL56)</f>
        <v/>
      </c>
      <c r="T137">
        <f>AVERAGEIF($G$2:$CL$2,T$2,$G56:$CL56)</f>
        <v/>
      </c>
      <c r="U137">
        <f>AVERAGEIF($G$2:$CL$2,U$2,$G56:$CL56)</f>
        <v/>
      </c>
      <c r="V137">
        <f>AVERAGEIF($G$2:$CL$2,V$2,$G56:$CL56)</f>
        <v/>
      </c>
      <c r="W137">
        <f>AVERAGEIF($G$2:$CL$2,W$2,$G56:$CL56)</f>
        <v/>
      </c>
      <c r="X137">
        <f>AVERAGEIF($G$2:$CL$2,X$2,$G56:$CL56)</f>
        <v/>
      </c>
      <c r="Y137">
        <f>AVERAGEIF($G$2:$CL$2,Y$2,$G56:$CL56)</f>
        <v/>
      </c>
      <c r="Z137">
        <f>AVERAGEIF($G$2:$CL$2,Z$2,$G56:$CL56)</f>
        <v/>
      </c>
      <c r="AA137">
        <f>AVERAGEIF($G$2:$CL$2,AA$2,$G56:$CL56)</f>
        <v/>
      </c>
      <c r="AB137">
        <f>AVERAGEIF($G$2:$CL$2,AB$2,$G56:$CL56)</f>
        <v/>
      </c>
      <c r="AC137">
        <f>AVERAGEIF($G$2:$CL$2,AC$2,$G56:$CL56)</f>
        <v/>
      </c>
      <c r="AD137">
        <f>AVERAGEIF($G$2:$CL$2,AD$2,$G56:$CL56)</f>
        <v/>
      </c>
      <c r="AE137">
        <f>AVERAGEIF($G$2:$CL$2,AE$2,$G56:$CL56)</f>
        <v/>
      </c>
      <c r="AF137">
        <f>AVERAGEIF($G$2:$CL$2,AF$2,$G56:$CL56)</f>
        <v/>
      </c>
      <c r="AG137">
        <f>AVERAGEIF($G$2:$CL$2,AG$2,$G56:$CL56)</f>
        <v/>
      </c>
      <c r="AH137">
        <f>AVERAGEIF($G$2:$CL$2,AH$2,$G56:$CL56)</f>
        <v/>
      </c>
      <c r="AI137">
        <f>AVERAGEIF($G$2:$CL$2,AI$2,$G56:$CL56)</f>
        <v/>
      </c>
      <c r="AJ137">
        <f>AVERAGEIF($G$2:$CL$2,AJ$2,$G56:$CL56)</f>
        <v/>
      </c>
      <c r="AK137">
        <f>AVERAGEIF($G$2:$CL$2,AK$2,$G56:$CL56)</f>
        <v/>
      </c>
      <c r="AL137">
        <f>AVERAGEIF($G$2:$CL$2,AL$2,$G56:$CL56)</f>
        <v/>
      </c>
      <c r="AM137">
        <f>AVERAGEIF($G$2:$CL$2,AM$2,$G56:$CL56)</f>
        <v/>
      </c>
      <c r="AN137">
        <f>AVERAGEIF($G$2:$CL$2,AN$2,$G56:$CL56)</f>
        <v/>
      </c>
      <c r="AO137">
        <f>AVERAGEIF($G$2:$CL$2,AO$2,$G56:$CL56)</f>
        <v/>
      </c>
      <c r="AP137">
        <f>AVERAGEIF($G$2:$CL$2,AP$2,$G56:$CL56)</f>
        <v/>
      </c>
      <c r="AQ137">
        <f>AVERAGEIF($G$2:$CL$2,AQ$2,$G56:$CL56)</f>
        <v/>
      </c>
      <c r="AR137">
        <f>AVERAGEIF($G$2:$CL$2,AR$2,$G56:$CL56)</f>
        <v/>
      </c>
      <c r="AS137">
        <f>AVERAGEIF($G$2:$CL$2,AS$2,$G56:$CL56)</f>
        <v/>
      </c>
      <c r="AT137">
        <f>AVERAGEIF($G$2:$CL$2,AT$2,$G56:$CL56)</f>
        <v/>
      </c>
      <c r="AU137">
        <f>AVERAGEIF($G$2:$CL$2,AU$2,$G56:$CL56)</f>
        <v/>
      </c>
      <c r="AV137">
        <f>AVERAGEIF($G$2:$CL$2,AV$2,$G56:$CL56)</f>
        <v/>
      </c>
      <c r="AW137">
        <f>AVERAGEIF($G$2:$CL$2,AW$2,$G56:$CL56)</f>
        <v/>
      </c>
      <c r="AX137">
        <f>AVERAGEIF($G$2:$CL$2,AX$2,$G56:$CL56)</f>
        <v/>
      </c>
      <c r="AY137">
        <f>AVERAGEIF($G$2:$CL$2,AY$2,$G56:$CL56)</f>
        <v/>
      </c>
      <c r="AZ137">
        <f>AVERAGEIF($G$2:$CL$2,AZ$2,$G56:$CL56)</f>
        <v/>
      </c>
      <c r="BA137">
        <f>AVERAGEIF($G$2:$CL$2,BA$2,$G56:$CL56)</f>
        <v/>
      </c>
      <c r="BB137">
        <f>AVERAGEIF($G$2:$CL$2,BB$2,$G56:$CL56)</f>
        <v/>
      </c>
      <c r="BC137">
        <f>AVERAGEIF($G$2:$CL$2,BC$2,$G56:$CL56)</f>
        <v/>
      </c>
      <c r="BD137">
        <f>AVERAGEIF($G$2:$CL$2,BD$2,$G56:$CL56)</f>
        <v/>
      </c>
      <c r="BE137">
        <f>AVERAGEIF($G$2:$CL$2,BE$2,$G56:$CL56)</f>
        <v/>
      </c>
      <c r="BF137">
        <f>AVERAGEIF($G$2:$CL$2,BF$2,$G56:$CL56)</f>
        <v/>
      </c>
      <c r="BG137">
        <f>AVERAGEIF($G$2:$CL$2,BG$2,$G56:$CL56)</f>
        <v/>
      </c>
      <c r="BH137">
        <f>AVERAGEIF($G$2:$CL$2,BH$2,$G56:$CL56)</f>
        <v/>
      </c>
      <c r="BI137">
        <f>AVERAGEIF($G$2:$CL$2,BI$2,$G56:$CL56)</f>
        <v/>
      </c>
      <c r="BJ137">
        <f>AVERAGEIF($G$2:$CL$2,BJ$2,$G56:$CL56)</f>
        <v/>
      </c>
      <c r="BK137">
        <f>AVERAGEIF($G$2:$CL$2,BK$2,$G56:$CL56)</f>
        <v/>
      </c>
      <c r="BL137">
        <f>AVERAGEIF($G$2:$CL$2,BL$2,$G56:$CL56)</f>
        <v/>
      </c>
      <c r="BM137">
        <f>AVERAGEIF($G$2:$CL$2,BM$2,$G56:$CL56)</f>
        <v/>
      </c>
      <c r="BN137">
        <f>AVERAGEIF($G$2:$CL$2,BN$2,$G56:$CL56)</f>
        <v/>
      </c>
      <c r="BO137">
        <f>AVERAGEIF($G$2:$CL$2,BO$2,$G56:$CL56)</f>
        <v/>
      </c>
      <c r="BP137">
        <f>AVERAGEIF($G$2:$CL$2,BP$2,$G56:$CL56)</f>
        <v/>
      </c>
      <c r="BQ137">
        <f>AVERAGEIF($G$2:$CL$2,BQ$2,$G56:$CL56)</f>
        <v/>
      </c>
      <c r="BR137">
        <f>AVERAGEIF($G$2:$CL$2,BR$2,$G56:$CL56)</f>
        <v/>
      </c>
      <c r="BS137">
        <f>AVERAGEIF($G$2:$CL$2,BS$2,$G56:$CL56)</f>
        <v/>
      </c>
      <c r="BT137">
        <f>AVERAGEIF($G$2:$CL$2,BT$2,$G56:$CL56)</f>
        <v/>
      </c>
      <c r="BU137">
        <f>AVERAGEIF($G$2:$CL$2,BU$2,$G56:$CL56)</f>
        <v/>
      </c>
      <c r="BV137">
        <f>AVERAGEIF($G$2:$CL$2,BV$2,$G56:$CL56)</f>
        <v/>
      </c>
      <c r="BW137">
        <f>AVERAGEIF($G$2:$CL$2,BW$2,$G56:$CL56)</f>
        <v/>
      </c>
      <c r="BX137">
        <f>AVERAGEIF($G$2:$CL$2,BX$2,$G56:$CL56)</f>
        <v/>
      </c>
      <c r="BY137">
        <f>AVERAGEIF($G$2:$CL$2,BY$2,$G56:$CL56)</f>
        <v/>
      </c>
      <c r="BZ137">
        <f>AVERAGEIF($G$2:$CL$2,BZ$2,$G56:$CL56)</f>
        <v/>
      </c>
      <c r="CA137">
        <f>AVERAGEIF($G$2:$CL$2,CA$2,$G56:$CL56)</f>
        <v/>
      </c>
      <c r="CB137">
        <f>AVERAGEIF($G$2:$CL$2,CB$2,$G56:$CL56)</f>
        <v/>
      </c>
      <c r="CC137">
        <f>AVERAGEIF($G$2:$CL$2,CC$2,$G56:$CL56)</f>
        <v/>
      </c>
      <c r="CD137">
        <f>AVERAGEIF($G$2:$CL$2,CD$2,$G56:$CL56)</f>
        <v/>
      </c>
      <c r="CE137">
        <f>AVERAGEIF($G$2:$CL$2,CE$2,$G56:$CL56)</f>
        <v/>
      </c>
      <c r="CF137">
        <f>AVERAGEIF($G$2:$CL$2,CF$2,$G56:$CL56)</f>
        <v/>
      </c>
      <c r="CG137">
        <f>AVERAGEIF($G$2:$CL$2,CG$2,$G56:$CL56)</f>
        <v/>
      </c>
      <c r="CH137">
        <f>AVERAGEIF($G$2:$CL$2,CH$2,$G56:$CL56)</f>
        <v/>
      </c>
      <c r="CI137">
        <f>AVERAGEIF($G$2:$CL$2,CI$2,$G56:$CL56)</f>
        <v/>
      </c>
      <c r="CJ137">
        <f>AVERAGEIF($G$2:$CL$2,CJ$2,$G56:$CL56)</f>
        <v/>
      </c>
      <c r="CK137">
        <f>AVERAGEIF($G$2:$CL$2,CK$2,$G56:$CL56)</f>
        <v/>
      </c>
      <c r="CL137">
        <f>AVERAGEIF($G$2:$CL$2,CL$2,$G56:$CL56)</f>
        <v/>
      </c>
      <c r="CM137">
        <f>AVERAGEIF($G$2:$KT$2,CM$2,$G56:$KT56)</f>
        <v/>
      </c>
      <c r="CN137">
        <f>AVERAGEIF($G$2:$KT$2,CN$2,$G56:$KT56)</f>
        <v/>
      </c>
      <c r="CO137">
        <f>AVERAGEIF($G$2:$KT$2,CO$2,$G56:$KT56)</f>
        <v/>
      </c>
      <c r="CP137">
        <f>AVERAGEIF($G$2:$KT$2,CP$2,$G56:$KT56)</f>
        <v/>
      </c>
      <c r="CQ137">
        <f>AVERAGEIF($G$2:$KT$2,CQ$2,$G56:$KT56)</f>
        <v/>
      </c>
      <c r="CR137">
        <f>AVERAGEIF($G$2:$KT$2,CR$2,$G56:$KT56)</f>
        <v/>
      </c>
      <c r="CS137">
        <f>AVERAGEIF($G$2:$KT$2,CS$2,$G56:$KT56)</f>
        <v/>
      </c>
      <c r="CT137">
        <f>AVERAGEIF($G$2:$KT$2,CT$2,$G56:$KT56)</f>
        <v/>
      </c>
      <c r="CU137">
        <f>AVERAGEIF($G$2:$KT$2,CU$2,$G56:$KT56)</f>
        <v/>
      </c>
      <c r="CV137">
        <f>AVERAGEIF($G$2:$KT$2,CV$2,$G56:$KT56)</f>
        <v/>
      </c>
      <c r="CW137">
        <f>AVERAGEIF($G$2:$KT$2,CW$2,$G56:$KT56)</f>
        <v/>
      </c>
      <c r="CX137">
        <f>AVERAGEIF($G$2:$KT$2,CX$2,$G56:$KT56)</f>
        <v/>
      </c>
      <c r="CY137">
        <f>AVERAGEIF($G$2:$KT$2,CY$2,$G56:$KT56)</f>
        <v/>
      </c>
      <c r="CZ137">
        <f>AVERAGEIF($G$2:$KT$2,CZ$2,$G56:$KT56)</f>
        <v/>
      </c>
      <c r="DA137">
        <f>AVERAGEIF($G$2:$KT$2,DA$2,$G56:$KT56)</f>
        <v/>
      </c>
      <c r="DB137">
        <f>AVERAGEIF($G$2:$KT$2,DB$2,$G56:$KT56)</f>
        <v/>
      </c>
      <c r="DC137">
        <f>AVERAGEIF($G$2:$KT$2,DC$2,$G56:$KT56)</f>
        <v/>
      </c>
      <c r="DD137">
        <f>AVERAGEIF($G$2:$KT$2,DD$2,$G56:$KT56)</f>
        <v/>
      </c>
      <c r="DE137">
        <f>AVERAGEIF($G$2:$KT$2,DE$2,$G56:$KT56)</f>
        <v/>
      </c>
      <c r="DF137">
        <f>AVERAGEIF($G$2:$KT$2,DF$2,$G56:$KT56)</f>
        <v/>
      </c>
      <c r="DG137">
        <f>AVERAGEIF($G$2:$KT$2,DG$2,$G56:$KT56)</f>
        <v/>
      </c>
      <c r="DH137">
        <f>AVERAGEIF($G$2:$KT$2,DH$2,$G56:$KT56)</f>
        <v/>
      </c>
      <c r="DI137">
        <f>AVERAGEIF($G$2:$KT$2,DI$2,$G56:$KT56)</f>
        <v/>
      </c>
      <c r="DJ137">
        <f>AVERAGEIF($G$2:$KT$2,DJ$2,$G56:$KT56)</f>
        <v/>
      </c>
      <c r="DK137">
        <f>AVERAGEIF($G$2:$KT$2,DK$2,$G56:$KT56)</f>
        <v/>
      </c>
      <c r="DL137">
        <f>AVERAGEIF($G$2:$KT$2,DL$2,$G56:$KT56)</f>
        <v/>
      </c>
      <c r="DM137">
        <f>AVERAGEIF($G$2:$KT$2,DM$2,$G56:$KT56)</f>
        <v/>
      </c>
      <c r="DN137">
        <f>AVERAGEIF($G$2:$KT$2,DN$2,$G56:$KT56)</f>
        <v/>
      </c>
      <c r="DO137">
        <f>AVERAGEIF($G$2:$KT$2,DO$2,$G56:$KT56)</f>
        <v/>
      </c>
      <c r="DP137">
        <f>AVERAGEIF($G$2:$KT$2,DP$2,$G56:$KT56)</f>
        <v/>
      </c>
      <c r="DQ137">
        <f>AVERAGEIF($G$2:$KT$2,DQ$2,$G56:$KT56)</f>
        <v/>
      </c>
      <c r="DR137">
        <f>AVERAGEIF($G$2:$KT$2,DR$2,$G56:$KT56)</f>
        <v/>
      </c>
      <c r="DS137">
        <f>AVERAGEIF($G$2:$KT$2,DS$2,$G56:$KT56)</f>
        <v/>
      </c>
      <c r="DT137">
        <f>AVERAGEIF($G$2:$KT$2,DT$2,$G56:$KT56)</f>
        <v/>
      </c>
      <c r="DU137">
        <f>AVERAGEIF($G$2:$KT$2,DU$2,$G56:$KT56)</f>
        <v/>
      </c>
      <c r="DV137">
        <f>AVERAGEIF($G$2:$KT$2,DV$2,$G56:$KT56)</f>
        <v/>
      </c>
      <c r="DW137">
        <f>AVERAGEIF($G$2:$KT$2,DW$2,$G56:$KT56)</f>
        <v/>
      </c>
      <c r="DX137">
        <f>AVERAGEIF($G$2:$KT$2,DX$2,$G56:$KT56)</f>
        <v/>
      </c>
      <c r="DY137">
        <f>AVERAGEIF($G$2:$KT$2,DY$2,$G56:$KT56)</f>
        <v/>
      </c>
      <c r="DZ137">
        <f>AVERAGEIF($G$2:$KT$2,DZ$2,$G56:$KT56)</f>
        <v/>
      </c>
      <c r="EA137">
        <f>AVERAGEIF($G$2:$KT$2,EA$2,$G56:$KT56)</f>
        <v/>
      </c>
      <c r="EB137">
        <f>AVERAGEIF($G$2:$KT$2,EB$2,$G56:$KT56)</f>
        <v/>
      </c>
      <c r="EC137">
        <f>AVERAGEIF($G$2:$KT$2,EC$2,$G56:$KT56)</f>
        <v/>
      </c>
      <c r="ED137">
        <f>AVERAGEIF($G$2:$KT$2,ED$2,$G56:$KT56)</f>
        <v/>
      </c>
      <c r="EE137">
        <f>AVERAGEIF($G$2:$KT$2,EE$2,$G56:$KT56)</f>
        <v/>
      </c>
      <c r="EF137">
        <f>AVERAGEIF($G$2:$KT$2,EF$2,$G56:$KT56)</f>
        <v/>
      </c>
      <c r="EG137">
        <f>AVERAGEIF($G$2:$KT$2,EG$2,$G56:$KT56)</f>
        <v/>
      </c>
      <c r="EH137">
        <f>AVERAGEIF($G$2:$KT$2,EH$2,$G56:$KT56)</f>
        <v/>
      </c>
      <c r="EI137">
        <f>AVERAGEIF($G$2:$KT$2,EI$2,$G56:$KT56)</f>
        <v/>
      </c>
      <c r="EJ137">
        <f>AVERAGEIF($G$2:$KT$2,EJ$2,$G56:$KT56)</f>
        <v/>
      </c>
      <c r="EK137">
        <f>AVERAGEIF($G$2:$KT$2,EK$2,$G56:$KT56)</f>
        <v/>
      </c>
      <c r="EL137">
        <f>AVERAGEIF($G$2:$KT$2,EL$2,$G56:$KT56)</f>
        <v/>
      </c>
      <c r="EM137">
        <f>AVERAGEIF($G$2:$KT$2,EM$2,$G56:$KT56)</f>
        <v/>
      </c>
      <c r="EN137">
        <f>AVERAGEIF($G$2:$KT$2,EN$2,$G56:$KT56)</f>
        <v/>
      </c>
      <c r="EO137">
        <f>AVERAGEIF($G$2:$KT$2,EO$2,$G56:$KT56)</f>
        <v/>
      </c>
      <c r="EP137">
        <f>AVERAGEIF($G$2:$KT$2,EP$2,$G56:$KT56)</f>
        <v/>
      </c>
      <c r="EQ137">
        <f>AVERAGEIF($G$2:$KT$2,EQ$2,$G56:$KT56)</f>
        <v/>
      </c>
      <c r="ER137">
        <f>AVERAGEIF($G$2:$KT$2,ER$2,$G56:$KT56)</f>
        <v/>
      </c>
      <c r="ES137">
        <f>AVERAGEIF($G$2:$KT$2,ES$2,$G56:$KT56)</f>
        <v/>
      </c>
      <c r="ET137">
        <f>AVERAGEIF($G$2:$KT$2,ET$2,$G56:$KT56)</f>
        <v/>
      </c>
      <c r="EU137">
        <f>AVERAGEIF($G$2:$KT$2,EU$2,$G56:$KT56)</f>
        <v/>
      </c>
      <c r="EV137">
        <f>AVERAGEIF($G$2:$KT$2,EV$2,$G56:$KT56)</f>
        <v/>
      </c>
      <c r="EW137">
        <f>AVERAGEIF($G$2:$KT$2,EW$2,$G56:$KT56)</f>
        <v/>
      </c>
      <c r="EX137">
        <f>AVERAGEIF($G$2:$KT$2,EX$2,$G56:$KT56)</f>
        <v/>
      </c>
      <c r="EY137">
        <f>AVERAGEIF($G$2:$KT$2,EY$2,$G56:$KT56)</f>
        <v/>
      </c>
      <c r="EZ137">
        <f>AVERAGEIF($G$2:$KT$2,EZ$2,$G56:$KT56)</f>
        <v/>
      </c>
      <c r="FA137">
        <f>AVERAGEIF($G$2:$KT$2,FA$2,$G56:$KT56)</f>
        <v/>
      </c>
      <c r="FB137">
        <f>AVERAGEIF($G$2:$KT$2,FB$2,$G56:$KT56)</f>
        <v/>
      </c>
      <c r="FC137">
        <f>AVERAGEIF($G$2:$KT$2,FC$2,$G56:$KT56)</f>
        <v/>
      </c>
      <c r="FD137">
        <f>AVERAGEIF($G$2:$KT$2,FD$2,$G56:$KT56)</f>
        <v/>
      </c>
      <c r="FE137">
        <f>AVERAGEIF($G$2:$KT$2,FE$2,$G56:$KT56)</f>
        <v/>
      </c>
      <c r="FF137">
        <f>AVERAGEIF($G$2:$KT$2,FF$2,$G56:$KT56)</f>
        <v/>
      </c>
      <c r="FG137">
        <f>AVERAGEIF($G$2:$KT$2,FG$2,$G56:$KT56)</f>
        <v/>
      </c>
      <c r="FH137">
        <f>AVERAGEIF($G$2:$KT$2,FH$2,$G56:$KT56)</f>
        <v/>
      </c>
      <c r="FI137">
        <f>AVERAGEIF($G$2:$KT$2,FI$2,$G56:$KT56)</f>
        <v/>
      </c>
      <c r="FJ137">
        <f>AVERAGEIF($G$2:$KT$2,FJ$2,$G56:$KT56)</f>
        <v/>
      </c>
      <c r="FK137">
        <f>AVERAGEIF($G$2:$KT$2,FK$2,$G56:$KT56)</f>
        <v/>
      </c>
      <c r="FL137">
        <f>AVERAGEIF($G$2:$KT$2,FL$2,$G56:$KT56)</f>
        <v/>
      </c>
      <c r="FM137">
        <f>AVERAGEIF($G$2:$KT$2,FM$2,$G56:$KT56)</f>
        <v/>
      </c>
      <c r="FN137">
        <f>AVERAGEIF($G$2:$KT$2,FN$2,$G56:$KT56)</f>
        <v/>
      </c>
      <c r="FO137">
        <f>AVERAGEIF($G$2:$KT$2,FO$2,$G56:$KT56)</f>
        <v/>
      </c>
      <c r="FP137">
        <f>AVERAGEIF($G$2:$KT$2,FP$2,$G56:$KT56)</f>
        <v/>
      </c>
      <c r="FQ137">
        <f>AVERAGEIF($G$2:$KT$2,FQ$2,$G56:$KT56)</f>
        <v/>
      </c>
      <c r="FR137">
        <f>AVERAGEIF($G$2:$KT$2,FR$2,$G56:$KT56)</f>
        <v/>
      </c>
      <c r="FS137">
        <f>AVERAGEIF($G$2:$KT$2,FS$2,$G56:$KT56)</f>
        <v/>
      </c>
      <c r="FT137">
        <f>AVERAGEIF($G$2:$KT$2,FT$2,$G56:$KT56)</f>
        <v/>
      </c>
      <c r="FU137">
        <f>AVERAGEIF($G$2:$KT$2,FU$2,$G56:$KT56)</f>
        <v/>
      </c>
      <c r="FV137">
        <f>AVERAGEIF($G$2:$KT$2,FV$2,$G56:$KT56)</f>
        <v/>
      </c>
      <c r="FW137">
        <f>AVERAGEIF($G$2:$KT$2,FW$2,$G56:$KT56)</f>
        <v/>
      </c>
      <c r="FX137">
        <f>AVERAGEIF($G$2:$KT$2,FX$2,$G56:$KT56)</f>
        <v/>
      </c>
      <c r="FY137">
        <f>AVERAGEIF($G$2:$KT$2,FY$2,$G56:$KT56)</f>
        <v/>
      </c>
      <c r="FZ137">
        <f>AVERAGEIF($G$2:$KT$2,FZ$2,$G56:$KT56)</f>
        <v/>
      </c>
      <c r="GA137">
        <f>AVERAGEIF($G$2:$KT$2,GA$2,$G56:$KT56)</f>
        <v/>
      </c>
      <c r="GB137">
        <f>AVERAGEIF($G$2:$KT$2,GB$2,$G56:$KT56)</f>
        <v/>
      </c>
      <c r="GC137">
        <f>AVERAGEIF($G$2:$KT$2,GC$2,$G56:$KT56)</f>
        <v/>
      </c>
      <c r="GD137">
        <f>AVERAGEIF($G$2:$KT$2,GD$2,$G56:$KT56)</f>
        <v/>
      </c>
      <c r="GE137">
        <f>AVERAGEIF($G$2:$KT$2,GE$2,$G56:$KT56)</f>
        <v/>
      </c>
      <c r="GF137">
        <f>AVERAGEIF($G$2:$KT$2,GF$2,$G56:$KT56)</f>
        <v/>
      </c>
      <c r="GG137">
        <f>AVERAGEIF($G$2:$KT$2,GG$2,$G56:$KT56)</f>
        <v/>
      </c>
      <c r="GH137">
        <f>AVERAGEIF($G$2:$KT$2,GH$2,$G56:$KT56)</f>
        <v/>
      </c>
      <c r="GI137">
        <f>AVERAGEIF($G$2:$KT$2,GI$2,$G56:$KT56)</f>
        <v/>
      </c>
      <c r="GJ137">
        <f>AVERAGEIF($G$2:$KT$2,GJ$2,$G56:$KT56)</f>
        <v/>
      </c>
      <c r="GK137">
        <f>AVERAGEIF($G$2:$KT$2,GK$2,$G56:$KT56)</f>
        <v/>
      </c>
      <c r="GL137">
        <f>AVERAGEIF($G$2:$KT$2,GL$2,$G56:$KT56)</f>
        <v/>
      </c>
      <c r="GM137">
        <f>AVERAGEIF($G$2:$KT$2,GM$2,$G56:$KT56)</f>
        <v/>
      </c>
      <c r="GN137">
        <f>AVERAGEIF($G$2:$KT$2,GN$2,$G56:$KT56)</f>
        <v/>
      </c>
      <c r="GO137">
        <f>AVERAGEIF($G$2:$KT$2,GO$2,$G56:$KT56)</f>
        <v/>
      </c>
      <c r="GP137">
        <f>AVERAGEIF($G$2:$KT$2,GP$2,$G56:$KT56)</f>
        <v/>
      </c>
      <c r="GQ137">
        <f>AVERAGEIF($G$2:$KT$2,GQ$2,$G56:$KT56)</f>
        <v/>
      </c>
      <c r="GR137">
        <f>AVERAGEIF($G$2:$KT$2,GR$2,$G56:$KT56)</f>
        <v/>
      </c>
      <c r="GS137">
        <f>AVERAGEIF($G$2:$KT$2,GS$2,$G56:$KT56)</f>
        <v/>
      </c>
      <c r="GT137">
        <f>AVERAGEIF($G$2:$KT$2,GT$2,$G56:$KT56)</f>
        <v/>
      </c>
      <c r="GU137">
        <f>AVERAGEIF($G$2:$KT$2,GU$2,$G56:$KT56)</f>
        <v/>
      </c>
      <c r="GV137">
        <f>AVERAGEIF($G$2:$KT$2,GV$2,$G56:$KT56)</f>
        <v/>
      </c>
      <c r="GW137">
        <f>AVERAGEIF($G$2:$KT$2,GW$2,$G56:$KT56)</f>
        <v/>
      </c>
      <c r="GX137">
        <f>AVERAGEIF($G$2:$KT$2,GX$2,$G56:$KT56)</f>
        <v/>
      </c>
      <c r="GY137">
        <f>AVERAGEIF($G$2:$KT$2,GY$2,$G56:$KT56)</f>
        <v/>
      </c>
      <c r="GZ137">
        <f>AVERAGEIF($G$2:$KT$2,GZ$2,$G56:$KT56)</f>
        <v/>
      </c>
      <c r="HA137">
        <f>AVERAGEIF($G$2:$KT$2,HA$2,$G56:$KT56)</f>
        <v/>
      </c>
      <c r="HB137">
        <f>AVERAGEIF($G$2:$KT$2,HB$2,$G56:$KT56)</f>
        <v/>
      </c>
      <c r="HC137">
        <f>AVERAGEIF($G$2:$KT$2,HC$2,$G56:$KT56)</f>
        <v/>
      </c>
      <c r="HD137">
        <f>AVERAGEIF($G$2:$KT$2,HD$2,$G56:$KT56)</f>
        <v/>
      </c>
      <c r="HE137">
        <f>AVERAGEIF($G$2:$KT$2,HE$2,$G56:$KT56)</f>
        <v/>
      </c>
      <c r="HF137">
        <f>AVERAGEIF($G$2:$KT$2,HF$2,$G56:$KT56)</f>
        <v/>
      </c>
      <c r="HG137">
        <f>AVERAGEIF($G$2:$KT$2,HG$2,$G56:$KT56)</f>
        <v/>
      </c>
      <c r="HH137">
        <f>AVERAGEIF($G$2:$KT$2,HH$2,$G56:$KT56)</f>
        <v/>
      </c>
      <c r="HI137">
        <f>AVERAGEIF($G$2:$KT$2,HI$2,$G56:$KT56)</f>
        <v/>
      </c>
      <c r="HJ137">
        <f>AVERAGEIF($G$2:$KT$2,HJ$2,$G56:$KT56)</f>
        <v/>
      </c>
      <c r="HK137">
        <f>AVERAGEIF($G$2:$KT$2,HK$2,$G56:$KT56)</f>
        <v/>
      </c>
      <c r="HL137">
        <f>AVERAGEIF($G$2:$KT$2,HL$2,$G56:$KT56)</f>
        <v/>
      </c>
      <c r="HM137">
        <f>AVERAGEIF($G$2:$KT$2,HM$2,$G56:$KT56)</f>
        <v/>
      </c>
      <c r="HN137">
        <f>AVERAGEIF($G$2:$KT$2,HN$2,$G56:$KT56)</f>
        <v/>
      </c>
      <c r="HO137">
        <f>AVERAGEIF($G$2:$KT$2,HO$2,$G56:$KT56)</f>
        <v/>
      </c>
      <c r="HP137">
        <f>AVERAGEIF($G$2:$KT$2,HP$2,$G56:$KT56)</f>
        <v/>
      </c>
      <c r="HQ137">
        <f>AVERAGEIF($G$2:$KT$2,HQ$2,$G56:$KT56)</f>
        <v/>
      </c>
      <c r="HR137">
        <f>AVERAGEIF($G$2:$KT$2,HR$2,$G56:$KT56)</f>
        <v/>
      </c>
      <c r="HS137">
        <f>AVERAGEIF($G$2:$KT$2,HS$2,$G56:$KT56)</f>
        <v/>
      </c>
      <c r="HT137">
        <f>AVERAGEIF($G$2:$KT$2,HT$2,$G56:$KT56)</f>
        <v/>
      </c>
      <c r="HU137">
        <f>AVERAGEIF($G$2:$KT$2,HU$2,$G56:$KT56)</f>
        <v/>
      </c>
      <c r="HV137">
        <f>AVERAGEIF($G$2:$KT$2,HV$2,$G56:$KT56)</f>
        <v/>
      </c>
      <c r="HW137">
        <f>AVERAGEIF($G$2:$KT$2,HW$2,$G56:$KT56)</f>
        <v/>
      </c>
      <c r="HX137">
        <f>AVERAGEIF($G$2:$KT$2,HX$2,$G56:$KT56)</f>
        <v/>
      </c>
      <c r="HY137">
        <f>AVERAGEIF($G$2:$KT$2,HY$2,$G56:$KT56)</f>
        <v/>
      </c>
      <c r="HZ137">
        <f>AVERAGEIF($G$2:$KT$2,HZ$2,$G56:$KT56)</f>
        <v/>
      </c>
      <c r="IA137">
        <f>AVERAGEIF($G$2:$KT$2,IA$2,$G56:$KT56)</f>
        <v/>
      </c>
      <c r="IB137">
        <f>AVERAGEIF($G$2:$KT$2,IB$2,$G56:$KT56)</f>
        <v/>
      </c>
      <c r="IC137">
        <f>AVERAGEIF($G$2:$KT$2,IC$2,$G56:$KT56)</f>
        <v/>
      </c>
      <c r="ID137">
        <f>AVERAGEIF($G$2:$KT$2,ID$2,$G56:$KT56)</f>
        <v/>
      </c>
      <c r="IE137">
        <f>AVERAGEIF($G$2:$KT$2,IE$2,$G56:$KT56)</f>
        <v/>
      </c>
      <c r="IF137">
        <f>AVERAGEIF($G$2:$KT$2,IF$2,$G56:$KT56)</f>
        <v/>
      </c>
      <c r="IG137">
        <f>AVERAGEIF($G$2:$KT$2,IG$2,$G56:$KT56)</f>
        <v/>
      </c>
      <c r="IH137">
        <f>AVERAGEIF($G$2:$KT$2,IH$2,$G56:$KT56)</f>
        <v/>
      </c>
      <c r="II137">
        <f>AVERAGEIF($G$2:$KT$2,II$2,$G56:$KT56)</f>
        <v/>
      </c>
      <c r="IJ137">
        <f>AVERAGEIF($G$2:$KT$2,IJ$2,$G56:$KT56)</f>
        <v/>
      </c>
      <c r="IK137">
        <f>AVERAGEIF($G$2:$KT$2,IK$2,$G56:$KT56)</f>
        <v/>
      </c>
      <c r="IL137">
        <f>AVERAGEIF($G$2:$KT$2,IL$2,$G56:$KT56)</f>
        <v/>
      </c>
      <c r="IM137">
        <f>AVERAGEIF($G$2:$KT$2,IM$2,$G56:$KT56)</f>
        <v/>
      </c>
      <c r="IN137">
        <f>AVERAGEIF($G$2:$KT$2,IN$2,$G56:$KT56)</f>
        <v/>
      </c>
      <c r="IO137">
        <f>AVERAGEIF($G$2:$KT$2,IO$2,$G56:$KT56)</f>
        <v/>
      </c>
      <c r="IP137">
        <f>AVERAGEIF($G$2:$KT$2,IP$2,$G56:$KT56)</f>
        <v/>
      </c>
      <c r="IQ137">
        <f>AVERAGEIF($G$2:$KT$2,IQ$2,$G56:$KT56)</f>
        <v/>
      </c>
      <c r="IR137">
        <f>AVERAGEIF($G$2:$KT$2,IR$2,$G56:$KT56)</f>
        <v/>
      </c>
      <c r="IS137">
        <f>AVERAGEIF($G$2:$KT$2,IS$2,$G56:$KT56)</f>
        <v/>
      </c>
      <c r="IT137">
        <f>AVERAGEIF($G$2:$KT$2,IT$2,$G56:$KT56)</f>
        <v/>
      </c>
      <c r="IU137">
        <f>AVERAGEIF($G$2:$KT$2,IU$2,$G56:$KT56)</f>
        <v/>
      </c>
      <c r="IV137">
        <f>AVERAGEIF($G$2:$KT$2,IV$2,$G56:$KT56)</f>
        <v/>
      </c>
      <c r="IW137">
        <f>AVERAGEIF($G$2:$KT$2,IW$2,$G56:$KT56)</f>
        <v/>
      </c>
      <c r="IX137">
        <f>AVERAGEIF($G$2:$KT$2,IX$2,$G56:$KT56)</f>
        <v/>
      </c>
      <c r="IY137">
        <f>AVERAGEIF($G$2:$KT$2,IY$2,$G56:$KT56)</f>
        <v/>
      </c>
      <c r="IZ137">
        <f>AVERAGEIF($G$2:$KT$2,IZ$2,$G56:$KT56)</f>
        <v/>
      </c>
      <c r="JA137">
        <f>AVERAGEIF($G$2:$KT$2,JA$2,$G56:$KT56)</f>
        <v/>
      </c>
      <c r="JB137">
        <f>AVERAGEIF($G$2:$KT$2,JB$2,$G56:$KT56)</f>
        <v/>
      </c>
      <c r="JC137">
        <f>AVERAGEIF($G$2:$KT$2,JC$2,$G56:$KT56)</f>
        <v/>
      </c>
      <c r="JD137">
        <f>AVERAGEIF($G$2:$KT$2,JD$2,$G56:$KT56)</f>
        <v/>
      </c>
      <c r="JE137">
        <f>AVERAGEIF($G$2:$KT$2,JE$2,$G56:$KT56)</f>
        <v/>
      </c>
      <c r="JF137">
        <f>AVERAGEIF($G$2:$KT$2,JF$2,$G56:$KT56)</f>
        <v/>
      </c>
      <c r="JG137">
        <f>AVERAGEIF($G$2:$KT$2,JG$2,$G56:$KT56)</f>
        <v/>
      </c>
      <c r="JH137">
        <f>AVERAGEIF($G$2:$KT$2,JH$2,$G56:$KT56)</f>
        <v/>
      </c>
      <c r="JI137">
        <f>AVERAGEIF($G$2:$KT$2,JI$2,$G56:$KT56)</f>
        <v/>
      </c>
      <c r="JJ137">
        <f>AVERAGEIF($G$2:$KT$2,JJ$2,$G56:$KT56)</f>
        <v/>
      </c>
      <c r="JK137">
        <f>AVERAGEIF($G$2:$KT$2,JK$2,$G56:$KT56)</f>
        <v/>
      </c>
      <c r="JL137">
        <f>AVERAGEIF($G$2:$KT$2,JL$2,$G56:$KT56)</f>
        <v/>
      </c>
      <c r="JM137">
        <f>AVERAGEIF($G$2:$KT$2,JM$2,$G56:$KT56)</f>
        <v/>
      </c>
      <c r="JN137">
        <f>AVERAGEIF($G$2:$KT$2,JN$2,$G56:$KT56)</f>
        <v/>
      </c>
      <c r="JO137">
        <f>AVERAGEIF($G$2:$KT$2,JO$2,$G56:$KT56)</f>
        <v/>
      </c>
      <c r="JP137">
        <f>AVERAGEIF($G$2:$KT$2,JP$2,$G56:$KT56)</f>
        <v/>
      </c>
      <c r="JQ137">
        <f>AVERAGEIF($G$2:$KT$2,JQ$2,$G56:$KT56)</f>
        <v/>
      </c>
      <c r="JR137">
        <f>AVERAGEIF($G$2:$KT$2,JR$2,$G56:$KT56)</f>
        <v/>
      </c>
      <c r="JS137">
        <f>AVERAGEIF($G$2:$KT$2,JS$2,$G56:$KT56)</f>
        <v/>
      </c>
      <c r="JT137">
        <f>AVERAGEIF($G$2:$KT$2,JT$2,$G56:$KT56)</f>
        <v/>
      </c>
      <c r="JU137">
        <f>AVERAGEIF($G$2:$KT$2,JU$2,$G56:$KT56)</f>
        <v/>
      </c>
      <c r="JV137">
        <f>AVERAGEIF($G$2:$KT$2,JV$2,$G56:$KT56)</f>
        <v/>
      </c>
      <c r="JW137">
        <f>AVERAGEIF($G$2:$KT$2,JW$2,$G56:$KT56)</f>
        <v/>
      </c>
      <c r="JX137">
        <f>AVERAGEIF($G$2:$KT$2,JX$2,$G56:$KT56)</f>
        <v/>
      </c>
      <c r="JY137">
        <f>AVERAGEIF($G$2:$KT$2,JY$2,$G56:$KT56)</f>
        <v/>
      </c>
      <c r="JZ137">
        <f>AVERAGEIF($G$2:$KT$2,JZ$2,$G56:$KT56)</f>
        <v/>
      </c>
      <c r="KA137">
        <f>AVERAGEIF($G$2:$KT$2,KA$2,$G56:$KT56)</f>
        <v/>
      </c>
      <c r="KB137">
        <f>AVERAGEIF($G$2:$KT$2,KB$2,$G56:$KT56)</f>
        <v/>
      </c>
      <c r="KC137">
        <f>AVERAGEIF($G$2:$KT$2,KC$2,$G56:$KT56)</f>
        <v/>
      </c>
      <c r="KD137">
        <f>AVERAGEIF($G$2:$KT$2,KD$2,$G56:$KT56)</f>
        <v/>
      </c>
      <c r="KE137">
        <f>AVERAGEIF($G$2:$KT$2,KE$2,$G56:$KT56)</f>
        <v/>
      </c>
      <c r="KF137">
        <f>AVERAGEIF($G$2:$KT$2,KF$2,$G56:$KT56)</f>
        <v/>
      </c>
      <c r="KG137">
        <f>AVERAGEIF($G$2:$KT$2,KG$2,$G56:$KT56)</f>
        <v/>
      </c>
      <c r="KH137">
        <f>AVERAGEIF($G$2:$KT$2,KH$2,$G56:$KT56)</f>
        <v/>
      </c>
      <c r="KI137">
        <f>AVERAGEIF($G$2:$KT$2,KI$2,$G56:$KT56)</f>
        <v/>
      </c>
      <c r="KJ137">
        <f>AVERAGEIF($G$2:$KT$2,KJ$2,$G56:$KT56)</f>
        <v/>
      </c>
      <c r="KK137">
        <f>AVERAGEIF($G$2:$KT$2,KK$2,$G56:$KT56)</f>
        <v/>
      </c>
      <c r="KL137">
        <f>AVERAGEIF($G$2:$KT$2,KL$2,$G56:$KT56)</f>
        <v/>
      </c>
      <c r="KM137">
        <f>AVERAGEIF($G$2:$KT$2,KM$2,$G56:$KT56)</f>
        <v/>
      </c>
      <c r="KN137">
        <f>AVERAGEIF($G$2:$KT$2,KN$2,$G56:$KT56)</f>
        <v/>
      </c>
      <c r="KO137">
        <f>AVERAGEIF($G$2:$KT$2,KO$2,$G56:$KT56)</f>
        <v/>
      </c>
      <c r="KP137">
        <f>AVERAGEIF($G$2:$KT$2,KP$2,$G56:$KT56)</f>
        <v/>
      </c>
      <c r="KQ137">
        <f>AVERAGEIF($G$2:$KT$2,KQ$2,$G56:$KT56)</f>
        <v/>
      </c>
      <c r="KR137">
        <f>AVERAGEIF($G$2:$KT$2,KR$2,$G56:$KT56)</f>
        <v/>
      </c>
      <c r="KS137">
        <f>AVERAGEIF($G$2:$KT$2,KS$2,$G56:$KT56)</f>
        <v/>
      </c>
      <c r="KT137">
        <f>AVERAGEIF($G$2:$KT$2,KT$2,$G56:$KT56)</f>
        <v/>
      </c>
    </row>
    <row r="138" spans="1:306">
      <c r="B138" t="s">
        <v>59</v>
      </c>
      <c r="C138" t="s">
        <v>29</v>
      </c>
      <c r="D138" t="s">
        <v>53</v>
      </c>
      <c r="G138">
        <f>AVERAGEIF($G$2:$CL$2,G$2,$G57:$CL57)</f>
        <v/>
      </c>
      <c r="H138">
        <f>AVERAGEIF($G$2:$CL$2,H$2,$G57:$CL57)</f>
        <v/>
      </c>
      <c r="I138">
        <f>AVERAGEIF($G$2:$CL$2,I$2,$G57:$CL57)</f>
        <v/>
      </c>
      <c r="J138">
        <f>AVERAGEIF($G$2:$CL$2,J$2,$G57:$CL57)</f>
        <v/>
      </c>
      <c r="K138">
        <f>AVERAGEIF($G$2:$CL$2,K$2,$G57:$CL57)</f>
        <v/>
      </c>
      <c r="L138">
        <f>AVERAGEIF($G$2:$CL$2,L$2,$G57:$CL57)</f>
        <v/>
      </c>
      <c r="M138">
        <f>AVERAGEIF($G$2:$CL$2,M$2,$G57:$CL57)</f>
        <v/>
      </c>
      <c r="N138">
        <f>AVERAGEIF($G$2:$CL$2,N$2,$G57:$CL57)</f>
        <v/>
      </c>
      <c r="O138">
        <f>AVERAGEIF($G$2:$CL$2,O$2,$G57:$CL57)</f>
        <v/>
      </c>
      <c r="P138">
        <f>AVERAGEIF($G$2:$CL$2,P$2,$G57:$CL57)</f>
        <v/>
      </c>
      <c r="Q138">
        <f>AVERAGEIF($G$2:$CL$2,Q$2,$G57:$CL57)</f>
        <v/>
      </c>
      <c r="R138">
        <f>AVERAGEIF($G$2:$CL$2,R$2,$G57:$CL57)</f>
        <v/>
      </c>
      <c r="S138">
        <f>AVERAGEIF($G$2:$CL$2,S$2,$G57:$CL57)</f>
        <v/>
      </c>
      <c r="T138">
        <f>AVERAGEIF($G$2:$CL$2,T$2,$G57:$CL57)</f>
        <v/>
      </c>
      <c r="U138">
        <f>AVERAGEIF($G$2:$CL$2,U$2,$G57:$CL57)</f>
        <v/>
      </c>
      <c r="V138">
        <f>AVERAGEIF($G$2:$CL$2,V$2,$G57:$CL57)</f>
        <v/>
      </c>
      <c r="W138">
        <f>AVERAGEIF($G$2:$CL$2,W$2,$G57:$CL57)</f>
        <v/>
      </c>
      <c r="X138">
        <f>AVERAGEIF($G$2:$CL$2,X$2,$G57:$CL57)</f>
        <v/>
      </c>
      <c r="Y138">
        <f>AVERAGEIF($G$2:$CL$2,Y$2,$G57:$CL57)</f>
        <v/>
      </c>
      <c r="Z138">
        <f>AVERAGEIF($G$2:$CL$2,Z$2,$G57:$CL57)</f>
        <v/>
      </c>
      <c r="AA138">
        <f>AVERAGEIF($G$2:$CL$2,AA$2,$G57:$CL57)</f>
        <v/>
      </c>
      <c r="AB138">
        <f>AVERAGEIF($G$2:$CL$2,AB$2,$G57:$CL57)</f>
        <v/>
      </c>
      <c r="AC138">
        <f>AVERAGEIF($G$2:$CL$2,AC$2,$G57:$CL57)</f>
        <v/>
      </c>
      <c r="AD138">
        <f>AVERAGEIF($G$2:$CL$2,AD$2,$G57:$CL57)</f>
        <v/>
      </c>
      <c r="AE138">
        <f>AVERAGEIF($G$2:$CL$2,AE$2,$G57:$CL57)</f>
        <v/>
      </c>
      <c r="AF138">
        <f>AVERAGEIF($G$2:$CL$2,AF$2,$G57:$CL57)</f>
        <v/>
      </c>
      <c r="AG138">
        <f>AVERAGEIF($G$2:$CL$2,AG$2,$G57:$CL57)</f>
        <v/>
      </c>
      <c r="AH138">
        <f>AVERAGEIF($G$2:$CL$2,AH$2,$G57:$CL57)</f>
        <v/>
      </c>
      <c r="AI138">
        <f>AVERAGEIF($G$2:$CL$2,AI$2,$G57:$CL57)</f>
        <v/>
      </c>
      <c r="AJ138">
        <f>AVERAGEIF($G$2:$CL$2,AJ$2,$G57:$CL57)</f>
        <v/>
      </c>
      <c r="AK138">
        <f>AVERAGEIF($G$2:$CL$2,AK$2,$G57:$CL57)</f>
        <v/>
      </c>
      <c r="AL138">
        <f>AVERAGEIF($G$2:$CL$2,AL$2,$G57:$CL57)</f>
        <v/>
      </c>
      <c r="AM138">
        <f>AVERAGEIF($G$2:$CL$2,AM$2,$G57:$CL57)</f>
        <v/>
      </c>
      <c r="AN138">
        <f>AVERAGEIF($G$2:$CL$2,AN$2,$G57:$CL57)</f>
        <v/>
      </c>
      <c r="AO138">
        <f>AVERAGEIF($G$2:$CL$2,AO$2,$G57:$CL57)</f>
        <v/>
      </c>
      <c r="AP138">
        <f>AVERAGEIF($G$2:$CL$2,AP$2,$G57:$CL57)</f>
        <v/>
      </c>
      <c r="AQ138">
        <f>AVERAGEIF($G$2:$CL$2,AQ$2,$G57:$CL57)</f>
        <v/>
      </c>
      <c r="AR138">
        <f>AVERAGEIF($G$2:$CL$2,AR$2,$G57:$CL57)</f>
        <v/>
      </c>
      <c r="AS138">
        <f>AVERAGEIF($G$2:$CL$2,AS$2,$G57:$CL57)</f>
        <v/>
      </c>
      <c r="AT138">
        <f>AVERAGEIF($G$2:$CL$2,AT$2,$G57:$CL57)</f>
        <v/>
      </c>
      <c r="AU138">
        <f>AVERAGEIF($G$2:$CL$2,AU$2,$G57:$CL57)</f>
        <v/>
      </c>
      <c r="AV138">
        <f>AVERAGEIF($G$2:$CL$2,AV$2,$G57:$CL57)</f>
        <v/>
      </c>
      <c r="AW138">
        <f>AVERAGEIF($G$2:$CL$2,AW$2,$G57:$CL57)</f>
        <v/>
      </c>
      <c r="AX138">
        <f>AVERAGEIF($G$2:$CL$2,AX$2,$G57:$CL57)</f>
        <v/>
      </c>
      <c r="AY138">
        <f>AVERAGEIF($G$2:$CL$2,AY$2,$G57:$CL57)</f>
        <v/>
      </c>
      <c r="AZ138">
        <f>AVERAGEIF($G$2:$CL$2,AZ$2,$G57:$CL57)</f>
        <v/>
      </c>
      <c r="BA138">
        <f>AVERAGEIF($G$2:$CL$2,BA$2,$G57:$CL57)</f>
        <v/>
      </c>
      <c r="BB138">
        <f>AVERAGEIF($G$2:$CL$2,BB$2,$G57:$CL57)</f>
        <v/>
      </c>
      <c r="BC138">
        <f>AVERAGEIF($G$2:$CL$2,BC$2,$G57:$CL57)</f>
        <v/>
      </c>
      <c r="BD138">
        <f>AVERAGEIF($G$2:$CL$2,BD$2,$G57:$CL57)</f>
        <v/>
      </c>
      <c r="BE138">
        <f>AVERAGEIF($G$2:$CL$2,BE$2,$G57:$CL57)</f>
        <v/>
      </c>
      <c r="BF138">
        <f>AVERAGEIF($G$2:$CL$2,BF$2,$G57:$CL57)</f>
        <v/>
      </c>
      <c r="BG138">
        <f>AVERAGEIF($G$2:$CL$2,BG$2,$G57:$CL57)</f>
        <v/>
      </c>
      <c r="BH138">
        <f>AVERAGEIF($G$2:$CL$2,BH$2,$G57:$CL57)</f>
        <v/>
      </c>
      <c r="BI138">
        <f>AVERAGEIF($G$2:$CL$2,BI$2,$G57:$CL57)</f>
        <v/>
      </c>
      <c r="BJ138">
        <f>AVERAGEIF($G$2:$CL$2,BJ$2,$G57:$CL57)</f>
        <v/>
      </c>
      <c r="BK138">
        <f>AVERAGEIF($G$2:$CL$2,BK$2,$G57:$CL57)</f>
        <v/>
      </c>
      <c r="BL138">
        <f>AVERAGEIF($G$2:$CL$2,BL$2,$G57:$CL57)</f>
        <v/>
      </c>
      <c r="BM138">
        <f>AVERAGEIF($G$2:$CL$2,BM$2,$G57:$CL57)</f>
        <v/>
      </c>
      <c r="BN138">
        <f>AVERAGEIF($G$2:$CL$2,BN$2,$G57:$CL57)</f>
        <v/>
      </c>
      <c r="BO138">
        <f>AVERAGEIF($G$2:$CL$2,BO$2,$G57:$CL57)</f>
        <v/>
      </c>
      <c r="BP138">
        <f>AVERAGEIF($G$2:$CL$2,BP$2,$G57:$CL57)</f>
        <v/>
      </c>
      <c r="BQ138">
        <f>AVERAGEIF($G$2:$CL$2,BQ$2,$G57:$CL57)</f>
        <v/>
      </c>
      <c r="BR138">
        <f>AVERAGEIF($G$2:$CL$2,BR$2,$G57:$CL57)</f>
        <v/>
      </c>
      <c r="BS138">
        <f>AVERAGEIF($G$2:$CL$2,BS$2,$G57:$CL57)</f>
        <v/>
      </c>
      <c r="BT138">
        <f>AVERAGEIF($G$2:$CL$2,BT$2,$G57:$CL57)</f>
        <v/>
      </c>
      <c r="BU138">
        <f>AVERAGEIF($G$2:$CL$2,BU$2,$G57:$CL57)</f>
        <v/>
      </c>
      <c r="BV138">
        <f>AVERAGEIF($G$2:$CL$2,BV$2,$G57:$CL57)</f>
        <v/>
      </c>
      <c r="BW138">
        <f>AVERAGEIF($G$2:$CL$2,BW$2,$G57:$CL57)</f>
        <v/>
      </c>
      <c r="BX138">
        <f>AVERAGEIF($G$2:$CL$2,BX$2,$G57:$CL57)</f>
        <v/>
      </c>
      <c r="BY138">
        <f>AVERAGEIF($G$2:$CL$2,BY$2,$G57:$CL57)</f>
        <v/>
      </c>
      <c r="BZ138">
        <f>AVERAGEIF($G$2:$CL$2,BZ$2,$G57:$CL57)</f>
        <v/>
      </c>
      <c r="CA138">
        <f>AVERAGEIF($G$2:$CL$2,CA$2,$G57:$CL57)</f>
        <v/>
      </c>
      <c r="CB138">
        <f>AVERAGEIF($G$2:$CL$2,CB$2,$G57:$CL57)</f>
        <v/>
      </c>
      <c r="CC138">
        <f>AVERAGEIF($G$2:$CL$2,CC$2,$G57:$CL57)</f>
        <v/>
      </c>
      <c r="CD138">
        <f>AVERAGEIF($G$2:$CL$2,CD$2,$G57:$CL57)</f>
        <v/>
      </c>
      <c r="CE138">
        <f>AVERAGEIF($G$2:$CL$2,CE$2,$G57:$CL57)</f>
        <v/>
      </c>
      <c r="CF138">
        <f>AVERAGEIF($G$2:$CL$2,CF$2,$G57:$CL57)</f>
        <v/>
      </c>
      <c r="CG138">
        <f>AVERAGEIF($G$2:$CL$2,CG$2,$G57:$CL57)</f>
        <v/>
      </c>
      <c r="CH138">
        <f>AVERAGEIF($G$2:$CL$2,CH$2,$G57:$CL57)</f>
        <v/>
      </c>
      <c r="CI138">
        <f>AVERAGEIF($G$2:$CL$2,CI$2,$G57:$CL57)</f>
        <v/>
      </c>
      <c r="CJ138">
        <f>AVERAGEIF($G$2:$CL$2,CJ$2,$G57:$CL57)</f>
        <v/>
      </c>
      <c r="CK138">
        <f>AVERAGEIF($G$2:$CL$2,CK$2,$G57:$CL57)</f>
        <v/>
      </c>
      <c r="CL138">
        <f>AVERAGEIF($G$2:$CL$2,CL$2,$G57:$CL57)</f>
        <v/>
      </c>
      <c r="CM138">
        <f>AVERAGEIF($G$2:$KT$2,CM$2,$G57:$KT57)</f>
        <v/>
      </c>
      <c r="CN138">
        <f>AVERAGEIF($G$2:$KT$2,CN$2,$G57:$KT57)</f>
        <v/>
      </c>
      <c r="CO138">
        <f>AVERAGEIF($G$2:$KT$2,CO$2,$G57:$KT57)</f>
        <v/>
      </c>
      <c r="CP138">
        <f>AVERAGEIF($G$2:$KT$2,CP$2,$G57:$KT57)</f>
        <v/>
      </c>
      <c r="CQ138">
        <f>AVERAGEIF($G$2:$KT$2,CQ$2,$G57:$KT57)</f>
        <v/>
      </c>
      <c r="CR138">
        <f>AVERAGEIF($G$2:$KT$2,CR$2,$G57:$KT57)</f>
        <v/>
      </c>
      <c r="CS138">
        <f>AVERAGEIF($G$2:$KT$2,CS$2,$G57:$KT57)</f>
        <v/>
      </c>
      <c r="CT138">
        <f>AVERAGEIF($G$2:$KT$2,CT$2,$G57:$KT57)</f>
        <v/>
      </c>
      <c r="CU138">
        <f>AVERAGEIF($G$2:$KT$2,CU$2,$G57:$KT57)</f>
        <v/>
      </c>
      <c r="CV138">
        <f>AVERAGEIF($G$2:$KT$2,CV$2,$G57:$KT57)</f>
        <v/>
      </c>
      <c r="CW138">
        <f>AVERAGEIF($G$2:$KT$2,CW$2,$G57:$KT57)</f>
        <v/>
      </c>
      <c r="CX138">
        <f>AVERAGEIF($G$2:$KT$2,CX$2,$G57:$KT57)</f>
        <v/>
      </c>
      <c r="CY138">
        <f>AVERAGEIF($G$2:$KT$2,CY$2,$G57:$KT57)</f>
        <v/>
      </c>
      <c r="CZ138">
        <f>AVERAGEIF($G$2:$KT$2,CZ$2,$G57:$KT57)</f>
        <v/>
      </c>
      <c r="DA138">
        <f>AVERAGEIF($G$2:$KT$2,DA$2,$G57:$KT57)</f>
        <v/>
      </c>
      <c r="DB138">
        <f>AVERAGEIF($G$2:$KT$2,DB$2,$G57:$KT57)</f>
        <v/>
      </c>
      <c r="DC138">
        <f>AVERAGEIF($G$2:$KT$2,DC$2,$G57:$KT57)</f>
        <v/>
      </c>
      <c r="DD138">
        <f>AVERAGEIF($G$2:$KT$2,DD$2,$G57:$KT57)</f>
        <v/>
      </c>
      <c r="DE138">
        <f>AVERAGEIF($G$2:$KT$2,DE$2,$G57:$KT57)</f>
        <v/>
      </c>
      <c r="DF138">
        <f>AVERAGEIF($G$2:$KT$2,DF$2,$G57:$KT57)</f>
        <v/>
      </c>
      <c r="DG138">
        <f>AVERAGEIF($G$2:$KT$2,DG$2,$G57:$KT57)</f>
        <v/>
      </c>
      <c r="DH138">
        <f>AVERAGEIF($G$2:$KT$2,DH$2,$G57:$KT57)</f>
        <v/>
      </c>
      <c r="DI138">
        <f>AVERAGEIF($G$2:$KT$2,DI$2,$G57:$KT57)</f>
        <v/>
      </c>
      <c r="DJ138">
        <f>AVERAGEIF($G$2:$KT$2,DJ$2,$G57:$KT57)</f>
        <v/>
      </c>
      <c r="DK138">
        <f>AVERAGEIF($G$2:$KT$2,DK$2,$G57:$KT57)</f>
        <v/>
      </c>
      <c r="DL138">
        <f>AVERAGEIF($G$2:$KT$2,DL$2,$G57:$KT57)</f>
        <v/>
      </c>
      <c r="DM138">
        <f>AVERAGEIF($G$2:$KT$2,DM$2,$G57:$KT57)</f>
        <v/>
      </c>
      <c r="DN138">
        <f>AVERAGEIF($G$2:$KT$2,DN$2,$G57:$KT57)</f>
        <v/>
      </c>
      <c r="DO138">
        <f>AVERAGEIF($G$2:$KT$2,DO$2,$G57:$KT57)</f>
        <v/>
      </c>
      <c r="DP138">
        <f>AVERAGEIF($G$2:$KT$2,DP$2,$G57:$KT57)</f>
        <v/>
      </c>
      <c r="DQ138">
        <f>AVERAGEIF($G$2:$KT$2,DQ$2,$G57:$KT57)</f>
        <v/>
      </c>
      <c r="DR138">
        <f>AVERAGEIF($G$2:$KT$2,DR$2,$G57:$KT57)</f>
        <v/>
      </c>
      <c r="DS138">
        <f>AVERAGEIF($G$2:$KT$2,DS$2,$G57:$KT57)</f>
        <v/>
      </c>
      <c r="DT138">
        <f>AVERAGEIF($G$2:$KT$2,DT$2,$G57:$KT57)</f>
        <v/>
      </c>
      <c r="DU138">
        <f>AVERAGEIF($G$2:$KT$2,DU$2,$G57:$KT57)</f>
        <v/>
      </c>
      <c r="DV138">
        <f>AVERAGEIF($G$2:$KT$2,DV$2,$G57:$KT57)</f>
        <v/>
      </c>
      <c r="DW138">
        <f>AVERAGEIF($G$2:$KT$2,DW$2,$G57:$KT57)</f>
        <v/>
      </c>
      <c r="DX138">
        <f>AVERAGEIF($G$2:$KT$2,DX$2,$G57:$KT57)</f>
        <v/>
      </c>
      <c r="DY138">
        <f>AVERAGEIF($G$2:$KT$2,DY$2,$G57:$KT57)</f>
        <v/>
      </c>
      <c r="DZ138">
        <f>AVERAGEIF($G$2:$KT$2,DZ$2,$G57:$KT57)</f>
        <v/>
      </c>
      <c r="EA138">
        <f>AVERAGEIF($G$2:$KT$2,EA$2,$G57:$KT57)</f>
        <v/>
      </c>
      <c r="EB138">
        <f>AVERAGEIF($G$2:$KT$2,EB$2,$G57:$KT57)</f>
        <v/>
      </c>
      <c r="EC138">
        <f>AVERAGEIF($G$2:$KT$2,EC$2,$G57:$KT57)</f>
        <v/>
      </c>
      <c r="ED138">
        <f>AVERAGEIF($G$2:$KT$2,ED$2,$G57:$KT57)</f>
        <v/>
      </c>
      <c r="EE138">
        <f>AVERAGEIF($G$2:$KT$2,EE$2,$G57:$KT57)</f>
        <v/>
      </c>
      <c r="EF138">
        <f>AVERAGEIF($G$2:$KT$2,EF$2,$G57:$KT57)</f>
        <v/>
      </c>
      <c r="EG138">
        <f>AVERAGEIF($G$2:$KT$2,EG$2,$G57:$KT57)</f>
        <v/>
      </c>
      <c r="EH138">
        <f>AVERAGEIF($G$2:$KT$2,EH$2,$G57:$KT57)</f>
        <v/>
      </c>
      <c r="EI138">
        <f>AVERAGEIF($G$2:$KT$2,EI$2,$G57:$KT57)</f>
        <v/>
      </c>
      <c r="EJ138">
        <f>AVERAGEIF($G$2:$KT$2,EJ$2,$G57:$KT57)</f>
        <v/>
      </c>
      <c r="EK138">
        <f>AVERAGEIF($G$2:$KT$2,EK$2,$G57:$KT57)</f>
        <v/>
      </c>
      <c r="EL138">
        <f>AVERAGEIF($G$2:$KT$2,EL$2,$G57:$KT57)</f>
        <v/>
      </c>
      <c r="EM138">
        <f>AVERAGEIF($G$2:$KT$2,EM$2,$G57:$KT57)</f>
        <v/>
      </c>
      <c r="EN138">
        <f>AVERAGEIF($G$2:$KT$2,EN$2,$G57:$KT57)</f>
        <v/>
      </c>
      <c r="EO138">
        <f>AVERAGEIF($G$2:$KT$2,EO$2,$G57:$KT57)</f>
        <v/>
      </c>
      <c r="EP138">
        <f>AVERAGEIF($G$2:$KT$2,EP$2,$G57:$KT57)</f>
        <v/>
      </c>
      <c r="EQ138">
        <f>AVERAGEIF($G$2:$KT$2,EQ$2,$G57:$KT57)</f>
        <v/>
      </c>
      <c r="ER138">
        <f>AVERAGEIF($G$2:$KT$2,ER$2,$G57:$KT57)</f>
        <v/>
      </c>
      <c r="ES138">
        <f>AVERAGEIF($G$2:$KT$2,ES$2,$G57:$KT57)</f>
        <v/>
      </c>
      <c r="ET138">
        <f>AVERAGEIF($G$2:$KT$2,ET$2,$G57:$KT57)</f>
        <v/>
      </c>
      <c r="EU138">
        <f>AVERAGEIF($G$2:$KT$2,EU$2,$G57:$KT57)</f>
        <v/>
      </c>
      <c r="EV138">
        <f>AVERAGEIF($G$2:$KT$2,EV$2,$G57:$KT57)</f>
        <v/>
      </c>
      <c r="EW138">
        <f>AVERAGEIF($G$2:$KT$2,EW$2,$G57:$KT57)</f>
        <v/>
      </c>
      <c r="EX138">
        <f>AVERAGEIF($G$2:$KT$2,EX$2,$G57:$KT57)</f>
        <v/>
      </c>
      <c r="EY138">
        <f>AVERAGEIF($G$2:$KT$2,EY$2,$G57:$KT57)</f>
        <v/>
      </c>
      <c r="EZ138">
        <f>AVERAGEIF($G$2:$KT$2,EZ$2,$G57:$KT57)</f>
        <v/>
      </c>
      <c r="FA138">
        <f>AVERAGEIF($G$2:$KT$2,FA$2,$G57:$KT57)</f>
        <v/>
      </c>
      <c r="FB138">
        <f>AVERAGEIF($G$2:$KT$2,FB$2,$G57:$KT57)</f>
        <v/>
      </c>
      <c r="FC138">
        <f>AVERAGEIF($G$2:$KT$2,FC$2,$G57:$KT57)</f>
        <v/>
      </c>
      <c r="FD138">
        <f>AVERAGEIF($G$2:$KT$2,FD$2,$G57:$KT57)</f>
        <v/>
      </c>
      <c r="FE138">
        <f>AVERAGEIF($G$2:$KT$2,FE$2,$G57:$KT57)</f>
        <v/>
      </c>
      <c r="FF138">
        <f>AVERAGEIF($G$2:$KT$2,FF$2,$G57:$KT57)</f>
        <v/>
      </c>
      <c r="FG138">
        <f>AVERAGEIF($G$2:$KT$2,FG$2,$G57:$KT57)</f>
        <v/>
      </c>
      <c r="FH138">
        <f>AVERAGEIF($G$2:$KT$2,FH$2,$G57:$KT57)</f>
        <v/>
      </c>
      <c r="FI138">
        <f>AVERAGEIF($G$2:$KT$2,FI$2,$G57:$KT57)</f>
        <v/>
      </c>
      <c r="FJ138">
        <f>AVERAGEIF($G$2:$KT$2,FJ$2,$G57:$KT57)</f>
        <v/>
      </c>
      <c r="FK138">
        <f>AVERAGEIF($G$2:$KT$2,FK$2,$G57:$KT57)</f>
        <v/>
      </c>
      <c r="FL138">
        <f>AVERAGEIF($G$2:$KT$2,FL$2,$G57:$KT57)</f>
        <v/>
      </c>
      <c r="FM138">
        <f>AVERAGEIF($G$2:$KT$2,FM$2,$G57:$KT57)</f>
        <v/>
      </c>
      <c r="FN138">
        <f>AVERAGEIF($G$2:$KT$2,FN$2,$G57:$KT57)</f>
        <v/>
      </c>
      <c r="FO138">
        <f>AVERAGEIF($G$2:$KT$2,FO$2,$G57:$KT57)</f>
        <v/>
      </c>
      <c r="FP138">
        <f>AVERAGEIF($G$2:$KT$2,FP$2,$G57:$KT57)</f>
        <v/>
      </c>
      <c r="FQ138">
        <f>AVERAGEIF($G$2:$KT$2,FQ$2,$G57:$KT57)</f>
        <v/>
      </c>
      <c r="FR138">
        <f>AVERAGEIF($G$2:$KT$2,FR$2,$G57:$KT57)</f>
        <v/>
      </c>
      <c r="FS138">
        <f>AVERAGEIF($G$2:$KT$2,FS$2,$G57:$KT57)</f>
        <v/>
      </c>
      <c r="FT138">
        <f>AVERAGEIF($G$2:$KT$2,FT$2,$G57:$KT57)</f>
        <v/>
      </c>
      <c r="FU138">
        <f>AVERAGEIF($G$2:$KT$2,FU$2,$G57:$KT57)</f>
        <v/>
      </c>
      <c r="FV138">
        <f>AVERAGEIF($G$2:$KT$2,FV$2,$G57:$KT57)</f>
        <v/>
      </c>
      <c r="FW138">
        <f>AVERAGEIF($G$2:$KT$2,FW$2,$G57:$KT57)</f>
        <v/>
      </c>
      <c r="FX138">
        <f>AVERAGEIF($G$2:$KT$2,FX$2,$G57:$KT57)</f>
        <v/>
      </c>
      <c r="FY138">
        <f>AVERAGEIF($G$2:$KT$2,FY$2,$G57:$KT57)</f>
        <v/>
      </c>
      <c r="FZ138">
        <f>AVERAGEIF($G$2:$KT$2,FZ$2,$G57:$KT57)</f>
        <v/>
      </c>
      <c r="GA138">
        <f>AVERAGEIF($G$2:$KT$2,GA$2,$G57:$KT57)</f>
        <v/>
      </c>
      <c r="GB138">
        <f>AVERAGEIF($G$2:$KT$2,GB$2,$G57:$KT57)</f>
        <v/>
      </c>
      <c r="GC138">
        <f>AVERAGEIF($G$2:$KT$2,GC$2,$G57:$KT57)</f>
        <v/>
      </c>
      <c r="GD138">
        <f>AVERAGEIF($G$2:$KT$2,GD$2,$G57:$KT57)</f>
        <v/>
      </c>
      <c r="GE138">
        <f>AVERAGEIF($G$2:$KT$2,GE$2,$G57:$KT57)</f>
        <v/>
      </c>
      <c r="GF138">
        <f>AVERAGEIF($G$2:$KT$2,GF$2,$G57:$KT57)</f>
        <v/>
      </c>
      <c r="GG138">
        <f>AVERAGEIF($G$2:$KT$2,GG$2,$G57:$KT57)</f>
        <v/>
      </c>
      <c r="GH138">
        <f>AVERAGEIF($G$2:$KT$2,GH$2,$G57:$KT57)</f>
        <v/>
      </c>
      <c r="GI138">
        <f>AVERAGEIF($G$2:$KT$2,GI$2,$G57:$KT57)</f>
        <v/>
      </c>
      <c r="GJ138">
        <f>AVERAGEIF($G$2:$KT$2,GJ$2,$G57:$KT57)</f>
        <v/>
      </c>
      <c r="GK138">
        <f>AVERAGEIF($G$2:$KT$2,GK$2,$G57:$KT57)</f>
        <v/>
      </c>
      <c r="GL138">
        <f>AVERAGEIF($G$2:$KT$2,GL$2,$G57:$KT57)</f>
        <v/>
      </c>
      <c r="GM138">
        <f>AVERAGEIF($G$2:$KT$2,GM$2,$G57:$KT57)</f>
        <v/>
      </c>
      <c r="GN138">
        <f>AVERAGEIF($G$2:$KT$2,GN$2,$G57:$KT57)</f>
        <v/>
      </c>
      <c r="GO138">
        <f>AVERAGEIF($G$2:$KT$2,GO$2,$G57:$KT57)</f>
        <v/>
      </c>
      <c r="GP138">
        <f>AVERAGEIF($G$2:$KT$2,GP$2,$G57:$KT57)</f>
        <v/>
      </c>
      <c r="GQ138">
        <f>AVERAGEIF($G$2:$KT$2,GQ$2,$G57:$KT57)</f>
        <v/>
      </c>
      <c r="GR138">
        <f>AVERAGEIF($G$2:$KT$2,GR$2,$G57:$KT57)</f>
        <v/>
      </c>
      <c r="GS138">
        <f>AVERAGEIF($G$2:$KT$2,GS$2,$G57:$KT57)</f>
        <v/>
      </c>
      <c r="GT138">
        <f>AVERAGEIF($G$2:$KT$2,GT$2,$G57:$KT57)</f>
        <v/>
      </c>
      <c r="GU138">
        <f>AVERAGEIF($G$2:$KT$2,GU$2,$G57:$KT57)</f>
        <v/>
      </c>
      <c r="GV138">
        <f>AVERAGEIF($G$2:$KT$2,GV$2,$G57:$KT57)</f>
        <v/>
      </c>
      <c r="GW138">
        <f>AVERAGEIF($G$2:$KT$2,GW$2,$G57:$KT57)</f>
        <v/>
      </c>
      <c r="GX138">
        <f>AVERAGEIF($G$2:$KT$2,GX$2,$G57:$KT57)</f>
        <v/>
      </c>
      <c r="GY138">
        <f>AVERAGEIF($G$2:$KT$2,GY$2,$G57:$KT57)</f>
        <v/>
      </c>
      <c r="GZ138">
        <f>AVERAGEIF($G$2:$KT$2,GZ$2,$G57:$KT57)</f>
        <v/>
      </c>
      <c r="HA138">
        <f>AVERAGEIF($G$2:$KT$2,HA$2,$G57:$KT57)</f>
        <v/>
      </c>
      <c r="HB138">
        <f>AVERAGEIF($G$2:$KT$2,HB$2,$G57:$KT57)</f>
        <v/>
      </c>
      <c r="HC138">
        <f>AVERAGEIF($G$2:$KT$2,HC$2,$G57:$KT57)</f>
        <v/>
      </c>
      <c r="HD138">
        <f>AVERAGEIF($G$2:$KT$2,HD$2,$G57:$KT57)</f>
        <v/>
      </c>
      <c r="HE138">
        <f>AVERAGEIF($G$2:$KT$2,HE$2,$G57:$KT57)</f>
        <v/>
      </c>
      <c r="HF138">
        <f>AVERAGEIF($G$2:$KT$2,HF$2,$G57:$KT57)</f>
        <v/>
      </c>
      <c r="HG138">
        <f>AVERAGEIF($G$2:$KT$2,HG$2,$G57:$KT57)</f>
        <v/>
      </c>
      <c r="HH138">
        <f>AVERAGEIF($G$2:$KT$2,HH$2,$G57:$KT57)</f>
        <v/>
      </c>
      <c r="HI138">
        <f>AVERAGEIF($G$2:$KT$2,HI$2,$G57:$KT57)</f>
        <v/>
      </c>
      <c r="HJ138">
        <f>AVERAGEIF($G$2:$KT$2,HJ$2,$G57:$KT57)</f>
        <v/>
      </c>
      <c r="HK138">
        <f>AVERAGEIF($G$2:$KT$2,HK$2,$G57:$KT57)</f>
        <v/>
      </c>
      <c r="HL138">
        <f>AVERAGEIF($G$2:$KT$2,HL$2,$G57:$KT57)</f>
        <v/>
      </c>
      <c r="HM138">
        <f>AVERAGEIF($G$2:$KT$2,HM$2,$G57:$KT57)</f>
        <v/>
      </c>
      <c r="HN138">
        <f>AVERAGEIF($G$2:$KT$2,HN$2,$G57:$KT57)</f>
        <v/>
      </c>
      <c r="HO138">
        <f>AVERAGEIF($G$2:$KT$2,HO$2,$G57:$KT57)</f>
        <v/>
      </c>
      <c r="HP138">
        <f>AVERAGEIF($G$2:$KT$2,HP$2,$G57:$KT57)</f>
        <v/>
      </c>
      <c r="HQ138">
        <f>AVERAGEIF($G$2:$KT$2,HQ$2,$G57:$KT57)</f>
        <v/>
      </c>
      <c r="HR138">
        <f>AVERAGEIF($G$2:$KT$2,HR$2,$G57:$KT57)</f>
        <v/>
      </c>
      <c r="HS138">
        <f>AVERAGEIF($G$2:$KT$2,HS$2,$G57:$KT57)</f>
        <v/>
      </c>
      <c r="HT138">
        <f>AVERAGEIF($G$2:$KT$2,HT$2,$G57:$KT57)</f>
        <v/>
      </c>
      <c r="HU138">
        <f>AVERAGEIF($G$2:$KT$2,HU$2,$G57:$KT57)</f>
        <v/>
      </c>
      <c r="HV138">
        <f>AVERAGEIF($G$2:$KT$2,HV$2,$G57:$KT57)</f>
        <v/>
      </c>
      <c r="HW138">
        <f>AVERAGEIF($G$2:$KT$2,HW$2,$G57:$KT57)</f>
        <v/>
      </c>
      <c r="HX138">
        <f>AVERAGEIF($G$2:$KT$2,HX$2,$G57:$KT57)</f>
        <v/>
      </c>
      <c r="HY138">
        <f>AVERAGEIF($G$2:$KT$2,HY$2,$G57:$KT57)</f>
        <v/>
      </c>
      <c r="HZ138">
        <f>AVERAGEIF($G$2:$KT$2,HZ$2,$G57:$KT57)</f>
        <v/>
      </c>
      <c r="IA138">
        <f>AVERAGEIF($G$2:$KT$2,IA$2,$G57:$KT57)</f>
        <v/>
      </c>
      <c r="IB138">
        <f>AVERAGEIF($G$2:$KT$2,IB$2,$G57:$KT57)</f>
        <v/>
      </c>
      <c r="IC138">
        <f>AVERAGEIF($G$2:$KT$2,IC$2,$G57:$KT57)</f>
        <v/>
      </c>
      <c r="ID138">
        <f>AVERAGEIF($G$2:$KT$2,ID$2,$G57:$KT57)</f>
        <v/>
      </c>
      <c r="IE138">
        <f>AVERAGEIF($G$2:$KT$2,IE$2,$G57:$KT57)</f>
        <v/>
      </c>
      <c r="IF138">
        <f>AVERAGEIF($G$2:$KT$2,IF$2,$G57:$KT57)</f>
        <v/>
      </c>
      <c r="IG138">
        <f>AVERAGEIF($G$2:$KT$2,IG$2,$G57:$KT57)</f>
        <v/>
      </c>
      <c r="IH138">
        <f>AVERAGEIF($G$2:$KT$2,IH$2,$G57:$KT57)</f>
        <v/>
      </c>
      <c r="II138">
        <f>AVERAGEIF($G$2:$KT$2,II$2,$G57:$KT57)</f>
        <v/>
      </c>
      <c r="IJ138">
        <f>AVERAGEIF($G$2:$KT$2,IJ$2,$G57:$KT57)</f>
        <v/>
      </c>
      <c r="IK138">
        <f>AVERAGEIF($G$2:$KT$2,IK$2,$G57:$KT57)</f>
        <v/>
      </c>
      <c r="IL138">
        <f>AVERAGEIF($G$2:$KT$2,IL$2,$G57:$KT57)</f>
        <v/>
      </c>
      <c r="IM138">
        <f>AVERAGEIF($G$2:$KT$2,IM$2,$G57:$KT57)</f>
        <v/>
      </c>
      <c r="IN138">
        <f>AVERAGEIF($G$2:$KT$2,IN$2,$G57:$KT57)</f>
        <v/>
      </c>
      <c r="IO138">
        <f>AVERAGEIF($G$2:$KT$2,IO$2,$G57:$KT57)</f>
        <v/>
      </c>
      <c r="IP138">
        <f>AVERAGEIF($G$2:$KT$2,IP$2,$G57:$KT57)</f>
        <v/>
      </c>
      <c r="IQ138">
        <f>AVERAGEIF($G$2:$KT$2,IQ$2,$G57:$KT57)</f>
        <v/>
      </c>
      <c r="IR138">
        <f>AVERAGEIF($G$2:$KT$2,IR$2,$G57:$KT57)</f>
        <v/>
      </c>
      <c r="IS138">
        <f>AVERAGEIF($G$2:$KT$2,IS$2,$G57:$KT57)</f>
        <v/>
      </c>
      <c r="IT138">
        <f>AVERAGEIF($G$2:$KT$2,IT$2,$G57:$KT57)</f>
        <v/>
      </c>
      <c r="IU138">
        <f>AVERAGEIF($G$2:$KT$2,IU$2,$G57:$KT57)</f>
        <v/>
      </c>
      <c r="IV138">
        <f>AVERAGEIF($G$2:$KT$2,IV$2,$G57:$KT57)</f>
        <v/>
      </c>
      <c r="IW138">
        <f>AVERAGEIF($G$2:$KT$2,IW$2,$G57:$KT57)</f>
        <v/>
      </c>
      <c r="IX138">
        <f>AVERAGEIF($G$2:$KT$2,IX$2,$G57:$KT57)</f>
        <v/>
      </c>
      <c r="IY138">
        <f>AVERAGEIF($G$2:$KT$2,IY$2,$G57:$KT57)</f>
        <v/>
      </c>
      <c r="IZ138">
        <f>AVERAGEIF($G$2:$KT$2,IZ$2,$G57:$KT57)</f>
        <v/>
      </c>
      <c r="JA138">
        <f>AVERAGEIF($G$2:$KT$2,JA$2,$G57:$KT57)</f>
        <v/>
      </c>
      <c r="JB138">
        <f>AVERAGEIF($G$2:$KT$2,JB$2,$G57:$KT57)</f>
        <v/>
      </c>
      <c r="JC138">
        <f>AVERAGEIF($G$2:$KT$2,JC$2,$G57:$KT57)</f>
        <v/>
      </c>
      <c r="JD138">
        <f>AVERAGEIF($G$2:$KT$2,JD$2,$G57:$KT57)</f>
        <v/>
      </c>
      <c r="JE138">
        <f>AVERAGEIF($G$2:$KT$2,JE$2,$G57:$KT57)</f>
        <v/>
      </c>
      <c r="JF138">
        <f>AVERAGEIF($G$2:$KT$2,JF$2,$G57:$KT57)</f>
        <v/>
      </c>
      <c r="JG138">
        <f>AVERAGEIF($G$2:$KT$2,JG$2,$G57:$KT57)</f>
        <v/>
      </c>
      <c r="JH138">
        <f>AVERAGEIF($G$2:$KT$2,JH$2,$G57:$KT57)</f>
        <v/>
      </c>
      <c r="JI138">
        <f>AVERAGEIF($G$2:$KT$2,JI$2,$G57:$KT57)</f>
        <v/>
      </c>
      <c r="JJ138">
        <f>AVERAGEIF($G$2:$KT$2,JJ$2,$G57:$KT57)</f>
        <v/>
      </c>
      <c r="JK138">
        <f>AVERAGEIF($G$2:$KT$2,JK$2,$G57:$KT57)</f>
        <v/>
      </c>
      <c r="JL138">
        <f>AVERAGEIF($G$2:$KT$2,JL$2,$G57:$KT57)</f>
        <v/>
      </c>
      <c r="JM138">
        <f>AVERAGEIF($G$2:$KT$2,JM$2,$G57:$KT57)</f>
        <v/>
      </c>
      <c r="JN138">
        <f>AVERAGEIF($G$2:$KT$2,JN$2,$G57:$KT57)</f>
        <v/>
      </c>
      <c r="JO138">
        <f>AVERAGEIF($G$2:$KT$2,JO$2,$G57:$KT57)</f>
        <v/>
      </c>
      <c r="JP138">
        <f>AVERAGEIF($G$2:$KT$2,JP$2,$G57:$KT57)</f>
        <v/>
      </c>
      <c r="JQ138">
        <f>AVERAGEIF($G$2:$KT$2,JQ$2,$G57:$KT57)</f>
        <v/>
      </c>
      <c r="JR138">
        <f>AVERAGEIF($G$2:$KT$2,JR$2,$G57:$KT57)</f>
        <v/>
      </c>
      <c r="JS138">
        <f>AVERAGEIF($G$2:$KT$2,JS$2,$G57:$KT57)</f>
        <v/>
      </c>
      <c r="JT138">
        <f>AVERAGEIF($G$2:$KT$2,JT$2,$G57:$KT57)</f>
        <v/>
      </c>
      <c r="JU138">
        <f>AVERAGEIF($G$2:$KT$2,JU$2,$G57:$KT57)</f>
        <v/>
      </c>
      <c r="JV138">
        <f>AVERAGEIF($G$2:$KT$2,JV$2,$G57:$KT57)</f>
        <v/>
      </c>
      <c r="JW138">
        <f>AVERAGEIF($G$2:$KT$2,JW$2,$G57:$KT57)</f>
        <v/>
      </c>
      <c r="JX138">
        <f>AVERAGEIF($G$2:$KT$2,JX$2,$G57:$KT57)</f>
        <v/>
      </c>
      <c r="JY138">
        <f>AVERAGEIF($G$2:$KT$2,JY$2,$G57:$KT57)</f>
        <v/>
      </c>
      <c r="JZ138">
        <f>AVERAGEIF($G$2:$KT$2,JZ$2,$G57:$KT57)</f>
        <v/>
      </c>
      <c r="KA138">
        <f>AVERAGEIF($G$2:$KT$2,KA$2,$G57:$KT57)</f>
        <v/>
      </c>
      <c r="KB138">
        <f>AVERAGEIF($G$2:$KT$2,KB$2,$G57:$KT57)</f>
        <v/>
      </c>
      <c r="KC138">
        <f>AVERAGEIF($G$2:$KT$2,KC$2,$G57:$KT57)</f>
        <v/>
      </c>
      <c r="KD138">
        <f>AVERAGEIF($G$2:$KT$2,KD$2,$G57:$KT57)</f>
        <v/>
      </c>
      <c r="KE138">
        <f>AVERAGEIF($G$2:$KT$2,KE$2,$G57:$KT57)</f>
        <v/>
      </c>
      <c r="KF138">
        <f>AVERAGEIF($G$2:$KT$2,KF$2,$G57:$KT57)</f>
        <v/>
      </c>
      <c r="KG138">
        <f>AVERAGEIF($G$2:$KT$2,KG$2,$G57:$KT57)</f>
        <v/>
      </c>
      <c r="KH138">
        <f>AVERAGEIF($G$2:$KT$2,KH$2,$G57:$KT57)</f>
        <v/>
      </c>
      <c r="KI138">
        <f>AVERAGEIF($G$2:$KT$2,KI$2,$G57:$KT57)</f>
        <v/>
      </c>
      <c r="KJ138">
        <f>AVERAGEIF($G$2:$KT$2,KJ$2,$G57:$KT57)</f>
        <v/>
      </c>
      <c r="KK138">
        <f>AVERAGEIF($G$2:$KT$2,KK$2,$G57:$KT57)</f>
        <v/>
      </c>
      <c r="KL138">
        <f>AVERAGEIF($G$2:$KT$2,KL$2,$G57:$KT57)</f>
        <v/>
      </c>
      <c r="KM138">
        <f>AVERAGEIF($G$2:$KT$2,KM$2,$G57:$KT57)</f>
        <v/>
      </c>
      <c r="KN138">
        <f>AVERAGEIF($G$2:$KT$2,KN$2,$G57:$KT57)</f>
        <v/>
      </c>
      <c r="KO138">
        <f>AVERAGEIF($G$2:$KT$2,KO$2,$G57:$KT57)</f>
        <v/>
      </c>
      <c r="KP138">
        <f>AVERAGEIF($G$2:$KT$2,KP$2,$G57:$KT57)</f>
        <v/>
      </c>
      <c r="KQ138">
        <f>AVERAGEIF($G$2:$KT$2,KQ$2,$G57:$KT57)</f>
        <v/>
      </c>
      <c r="KR138">
        <f>AVERAGEIF($G$2:$KT$2,KR$2,$G57:$KT57)</f>
        <v/>
      </c>
      <c r="KS138">
        <f>AVERAGEIF($G$2:$KT$2,KS$2,$G57:$KT57)</f>
        <v/>
      </c>
      <c r="KT138">
        <f>AVERAGEIF($G$2:$KT$2,KT$2,$G57:$KT57)</f>
        <v/>
      </c>
    </row>
    <row r="139" spans="1:306">
      <c r="B139" t="s">
        <v>61</v>
      </c>
      <c r="C139" t="s">
        <v>29</v>
      </c>
      <c r="D139" t="s">
        <v>53</v>
      </c>
      <c r="G139">
        <f>AVERAGEIF($G$2:$CL$2,G$2,$G58:$CL58)</f>
        <v/>
      </c>
      <c r="H139">
        <f>AVERAGEIF($G$2:$CL$2,H$2,$G58:$CL58)</f>
        <v/>
      </c>
      <c r="I139">
        <f>AVERAGEIF($G$2:$CL$2,I$2,$G58:$CL58)</f>
        <v/>
      </c>
      <c r="J139">
        <f>AVERAGEIF($G$2:$CL$2,J$2,$G58:$CL58)</f>
        <v/>
      </c>
      <c r="K139">
        <f>AVERAGEIF($G$2:$CL$2,K$2,$G58:$CL58)</f>
        <v/>
      </c>
      <c r="L139">
        <f>AVERAGEIF($G$2:$CL$2,L$2,$G58:$CL58)</f>
        <v/>
      </c>
      <c r="M139">
        <f>AVERAGEIF($G$2:$CL$2,M$2,$G58:$CL58)</f>
        <v/>
      </c>
      <c r="N139">
        <f>AVERAGEIF($G$2:$CL$2,N$2,$G58:$CL58)</f>
        <v/>
      </c>
      <c r="O139">
        <f>AVERAGEIF($G$2:$CL$2,O$2,$G58:$CL58)</f>
        <v/>
      </c>
      <c r="P139">
        <f>AVERAGEIF($G$2:$CL$2,P$2,$G58:$CL58)</f>
        <v/>
      </c>
      <c r="Q139">
        <f>AVERAGEIF($G$2:$CL$2,Q$2,$G58:$CL58)</f>
        <v/>
      </c>
      <c r="R139">
        <f>AVERAGEIF($G$2:$CL$2,R$2,$G58:$CL58)</f>
        <v/>
      </c>
      <c r="S139">
        <f>AVERAGEIF($G$2:$CL$2,S$2,$G58:$CL58)</f>
        <v/>
      </c>
      <c r="T139">
        <f>AVERAGEIF($G$2:$CL$2,T$2,$G58:$CL58)</f>
        <v/>
      </c>
      <c r="U139">
        <f>AVERAGEIF($G$2:$CL$2,U$2,$G58:$CL58)</f>
        <v/>
      </c>
      <c r="V139">
        <f>AVERAGEIF($G$2:$CL$2,V$2,$G58:$CL58)</f>
        <v/>
      </c>
      <c r="W139">
        <f>AVERAGEIF($G$2:$CL$2,W$2,$G58:$CL58)</f>
        <v/>
      </c>
      <c r="X139">
        <f>AVERAGEIF($G$2:$CL$2,X$2,$G58:$CL58)</f>
        <v/>
      </c>
      <c r="Y139">
        <f>AVERAGEIF($G$2:$CL$2,Y$2,$G58:$CL58)</f>
        <v/>
      </c>
      <c r="Z139">
        <f>AVERAGEIF($G$2:$CL$2,Z$2,$G58:$CL58)</f>
        <v/>
      </c>
      <c r="AA139">
        <f>AVERAGEIF($G$2:$CL$2,AA$2,$G58:$CL58)</f>
        <v/>
      </c>
      <c r="AB139">
        <f>AVERAGEIF($G$2:$CL$2,AB$2,$G58:$CL58)</f>
        <v/>
      </c>
      <c r="AC139">
        <f>AVERAGEIF($G$2:$CL$2,AC$2,$G58:$CL58)</f>
        <v/>
      </c>
      <c r="AD139">
        <f>AVERAGEIF($G$2:$CL$2,AD$2,$G58:$CL58)</f>
        <v/>
      </c>
      <c r="AE139">
        <f>AVERAGEIF($G$2:$CL$2,AE$2,$G58:$CL58)</f>
        <v/>
      </c>
      <c r="AF139">
        <f>AVERAGEIF($G$2:$CL$2,AF$2,$G58:$CL58)</f>
        <v/>
      </c>
      <c r="AG139">
        <f>AVERAGEIF($G$2:$CL$2,AG$2,$G58:$CL58)</f>
        <v/>
      </c>
      <c r="AH139">
        <f>AVERAGEIF($G$2:$CL$2,AH$2,$G58:$CL58)</f>
        <v/>
      </c>
      <c r="AI139">
        <f>AVERAGEIF($G$2:$CL$2,AI$2,$G58:$CL58)</f>
        <v/>
      </c>
      <c r="AJ139">
        <f>AVERAGEIF($G$2:$CL$2,AJ$2,$G58:$CL58)</f>
        <v/>
      </c>
      <c r="AK139">
        <f>AVERAGEIF($G$2:$CL$2,AK$2,$G58:$CL58)</f>
        <v/>
      </c>
      <c r="AL139">
        <f>AVERAGEIF($G$2:$CL$2,AL$2,$G58:$CL58)</f>
        <v/>
      </c>
      <c r="AM139">
        <f>AVERAGEIF($G$2:$CL$2,AM$2,$G58:$CL58)</f>
        <v/>
      </c>
      <c r="AN139">
        <f>AVERAGEIF($G$2:$CL$2,AN$2,$G58:$CL58)</f>
        <v/>
      </c>
      <c r="AO139">
        <f>AVERAGEIF($G$2:$CL$2,AO$2,$G58:$CL58)</f>
        <v/>
      </c>
      <c r="AP139">
        <f>AVERAGEIF($G$2:$CL$2,AP$2,$G58:$CL58)</f>
        <v/>
      </c>
      <c r="AQ139">
        <f>AVERAGEIF($G$2:$CL$2,AQ$2,$G58:$CL58)</f>
        <v/>
      </c>
      <c r="AR139">
        <f>AVERAGEIF($G$2:$CL$2,AR$2,$G58:$CL58)</f>
        <v/>
      </c>
      <c r="AS139">
        <f>AVERAGEIF($G$2:$CL$2,AS$2,$G58:$CL58)</f>
        <v/>
      </c>
      <c r="AT139">
        <f>AVERAGEIF($G$2:$CL$2,AT$2,$G58:$CL58)</f>
        <v/>
      </c>
      <c r="AU139">
        <f>AVERAGEIF($G$2:$CL$2,AU$2,$G58:$CL58)</f>
        <v/>
      </c>
      <c r="AV139">
        <f>AVERAGEIF($G$2:$CL$2,AV$2,$G58:$CL58)</f>
        <v/>
      </c>
      <c r="AW139">
        <f>AVERAGEIF($G$2:$CL$2,AW$2,$G58:$CL58)</f>
        <v/>
      </c>
      <c r="AX139">
        <f>AVERAGEIF($G$2:$CL$2,AX$2,$G58:$CL58)</f>
        <v/>
      </c>
      <c r="AY139">
        <f>AVERAGEIF($G$2:$CL$2,AY$2,$G58:$CL58)</f>
        <v/>
      </c>
      <c r="AZ139">
        <f>AVERAGEIF($G$2:$CL$2,AZ$2,$G58:$CL58)</f>
        <v/>
      </c>
      <c r="BA139">
        <f>AVERAGEIF($G$2:$CL$2,BA$2,$G58:$CL58)</f>
        <v/>
      </c>
      <c r="BB139">
        <f>AVERAGEIF($G$2:$CL$2,BB$2,$G58:$CL58)</f>
        <v/>
      </c>
      <c r="BC139">
        <f>AVERAGEIF($G$2:$CL$2,BC$2,$G58:$CL58)</f>
        <v/>
      </c>
      <c r="BD139">
        <f>AVERAGEIF($G$2:$CL$2,BD$2,$G58:$CL58)</f>
        <v/>
      </c>
      <c r="BE139">
        <f>AVERAGEIF($G$2:$CL$2,BE$2,$G58:$CL58)</f>
        <v/>
      </c>
      <c r="BF139">
        <f>AVERAGEIF($G$2:$CL$2,BF$2,$G58:$CL58)</f>
        <v/>
      </c>
      <c r="BG139">
        <f>AVERAGEIF($G$2:$CL$2,BG$2,$G58:$CL58)</f>
        <v/>
      </c>
      <c r="BH139">
        <f>AVERAGEIF($G$2:$CL$2,BH$2,$G58:$CL58)</f>
        <v/>
      </c>
      <c r="BI139">
        <f>AVERAGEIF($G$2:$CL$2,BI$2,$G58:$CL58)</f>
        <v/>
      </c>
      <c r="BJ139">
        <f>AVERAGEIF($G$2:$CL$2,BJ$2,$G58:$CL58)</f>
        <v/>
      </c>
      <c r="BK139">
        <f>AVERAGEIF($G$2:$CL$2,BK$2,$G58:$CL58)</f>
        <v/>
      </c>
      <c r="BL139">
        <f>AVERAGEIF($G$2:$CL$2,BL$2,$G58:$CL58)</f>
        <v/>
      </c>
      <c r="BM139">
        <f>AVERAGEIF($G$2:$CL$2,BM$2,$G58:$CL58)</f>
        <v/>
      </c>
      <c r="BN139">
        <f>AVERAGEIF($G$2:$CL$2,BN$2,$G58:$CL58)</f>
        <v/>
      </c>
      <c r="BO139">
        <f>AVERAGEIF($G$2:$CL$2,BO$2,$G58:$CL58)</f>
        <v/>
      </c>
      <c r="BP139">
        <f>AVERAGEIF($G$2:$CL$2,BP$2,$G58:$CL58)</f>
        <v/>
      </c>
      <c r="BQ139">
        <f>AVERAGEIF($G$2:$CL$2,BQ$2,$G58:$CL58)</f>
        <v/>
      </c>
      <c r="BR139">
        <f>AVERAGEIF($G$2:$CL$2,BR$2,$G58:$CL58)</f>
        <v/>
      </c>
      <c r="BS139">
        <f>AVERAGEIF($G$2:$CL$2,BS$2,$G58:$CL58)</f>
        <v/>
      </c>
      <c r="BT139">
        <f>AVERAGEIF($G$2:$CL$2,BT$2,$G58:$CL58)</f>
        <v/>
      </c>
      <c r="BU139">
        <f>AVERAGEIF($G$2:$CL$2,BU$2,$G58:$CL58)</f>
        <v/>
      </c>
      <c r="BV139">
        <f>AVERAGEIF($G$2:$CL$2,BV$2,$G58:$CL58)</f>
        <v/>
      </c>
      <c r="BW139">
        <f>AVERAGEIF($G$2:$CL$2,BW$2,$G58:$CL58)</f>
        <v/>
      </c>
      <c r="BX139">
        <f>AVERAGEIF($G$2:$CL$2,BX$2,$G58:$CL58)</f>
        <v/>
      </c>
      <c r="BY139">
        <f>AVERAGEIF($G$2:$CL$2,BY$2,$G58:$CL58)</f>
        <v/>
      </c>
      <c r="BZ139">
        <f>AVERAGEIF($G$2:$CL$2,BZ$2,$G58:$CL58)</f>
        <v/>
      </c>
      <c r="CA139">
        <f>AVERAGEIF($G$2:$CL$2,CA$2,$G58:$CL58)</f>
        <v/>
      </c>
      <c r="CB139">
        <f>AVERAGEIF($G$2:$CL$2,CB$2,$G58:$CL58)</f>
        <v/>
      </c>
      <c r="CC139">
        <f>AVERAGEIF($G$2:$CL$2,CC$2,$G58:$CL58)</f>
        <v/>
      </c>
      <c r="CD139">
        <f>AVERAGEIF($G$2:$CL$2,CD$2,$G58:$CL58)</f>
        <v/>
      </c>
      <c r="CE139">
        <f>AVERAGEIF($G$2:$CL$2,CE$2,$G58:$CL58)</f>
        <v/>
      </c>
      <c r="CF139">
        <f>AVERAGEIF($G$2:$CL$2,CF$2,$G58:$CL58)</f>
        <v/>
      </c>
      <c r="CG139">
        <f>AVERAGEIF($G$2:$CL$2,CG$2,$G58:$CL58)</f>
        <v/>
      </c>
      <c r="CH139">
        <f>AVERAGEIF($G$2:$CL$2,CH$2,$G58:$CL58)</f>
        <v/>
      </c>
      <c r="CI139">
        <f>AVERAGEIF($G$2:$CL$2,CI$2,$G58:$CL58)</f>
        <v/>
      </c>
      <c r="CJ139">
        <f>AVERAGEIF($G$2:$CL$2,CJ$2,$G58:$CL58)</f>
        <v/>
      </c>
      <c r="CK139">
        <f>AVERAGEIF($G$2:$CL$2,CK$2,$G58:$CL58)</f>
        <v/>
      </c>
      <c r="CL139">
        <f>AVERAGEIF($G$2:$CL$2,CL$2,$G58:$CL58)</f>
        <v/>
      </c>
      <c r="CM139">
        <f>AVERAGEIF($G$2:$KT$2,CM$2,$G58:$KT58)</f>
        <v/>
      </c>
      <c r="CN139">
        <f>AVERAGEIF($G$2:$KT$2,CN$2,$G58:$KT58)</f>
        <v/>
      </c>
      <c r="CO139">
        <f>AVERAGEIF($G$2:$KT$2,CO$2,$G58:$KT58)</f>
        <v/>
      </c>
      <c r="CP139">
        <f>AVERAGEIF($G$2:$KT$2,CP$2,$G58:$KT58)</f>
        <v/>
      </c>
      <c r="CQ139">
        <f>AVERAGEIF($G$2:$KT$2,CQ$2,$G58:$KT58)</f>
        <v/>
      </c>
      <c r="CR139">
        <f>AVERAGEIF($G$2:$KT$2,CR$2,$G58:$KT58)</f>
        <v/>
      </c>
      <c r="CS139">
        <f>AVERAGEIF($G$2:$KT$2,CS$2,$G58:$KT58)</f>
        <v/>
      </c>
      <c r="CT139">
        <f>AVERAGEIF($G$2:$KT$2,CT$2,$G58:$KT58)</f>
        <v/>
      </c>
      <c r="CU139">
        <f>AVERAGEIF($G$2:$KT$2,CU$2,$G58:$KT58)</f>
        <v/>
      </c>
      <c r="CV139">
        <f>AVERAGEIF($G$2:$KT$2,CV$2,$G58:$KT58)</f>
        <v/>
      </c>
      <c r="CW139">
        <f>AVERAGEIF($G$2:$KT$2,CW$2,$G58:$KT58)</f>
        <v/>
      </c>
      <c r="CX139">
        <f>AVERAGEIF($G$2:$KT$2,CX$2,$G58:$KT58)</f>
        <v/>
      </c>
      <c r="CY139">
        <f>AVERAGEIF($G$2:$KT$2,CY$2,$G58:$KT58)</f>
        <v/>
      </c>
      <c r="CZ139">
        <f>AVERAGEIF($G$2:$KT$2,CZ$2,$G58:$KT58)</f>
        <v/>
      </c>
      <c r="DA139">
        <f>AVERAGEIF($G$2:$KT$2,DA$2,$G58:$KT58)</f>
        <v/>
      </c>
      <c r="DB139">
        <f>AVERAGEIF($G$2:$KT$2,DB$2,$G58:$KT58)</f>
        <v/>
      </c>
      <c r="DC139">
        <f>AVERAGEIF($G$2:$KT$2,DC$2,$G58:$KT58)</f>
        <v/>
      </c>
      <c r="DD139">
        <f>AVERAGEIF($G$2:$KT$2,DD$2,$G58:$KT58)</f>
        <v/>
      </c>
      <c r="DE139">
        <f>AVERAGEIF($G$2:$KT$2,DE$2,$G58:$KT58)</f>
        <v/>
      </c>
      <c r="DF139">
        <f>AVERAGEIF($G$2:$KT$2,DF$2,$G58:$KT58)</f>
        <v/>
      </c>
      <c r="DG139">
        <f>AVERAGEIF($G$2:$KT$2,DG$2,$G58:$KT58)</f>
        <v/>
      </c>
      <c r="DH139">
        <f>AVERAGEIF($G$2:$KT$2,DH$2,$G58:$KT58)</f>
        <v/>
      </c>
      <c r="DI139">
        <f>AVERAGEIF($G$2:$KT$2,DI$2,$G58:$KT58)</f>
        <v/>
      </c>
      <c r="DJ139">
        <f>AVERAGEIF($G$2:$KT$2,DJ$2,$G58:$KT58)</f>
        <v/>
      </c>
      <c r="DK139">
        <f>AVERAGEIF($G$2:$KT$2,DK$2,$G58:$KT58)</f>
        <v/>
      </c>
      <c r="DL139">
        <f>AVERAGEIF($G$2:$KT$2,DL$2,$G58:$KT58)</f>
        <v/>
      </c>
      <c r="DM139">
        <f>AVERAGEIF($G$2:$KT$2,DM$2,$G58:$KT58)</f>
        <v/>
      </c>
      <c r="DN139">
        <f>AVERAGEIF($G$2:$KT$2,DN$2,$G58:$KT58)</f>
        <v/>
      </c>
      <c r="DO139">
        <f>AVERAGEIF($G$2:$KT$2,DO$2,$G58:$KT58)</f>
        <v/>
      </c>
      <c r="DP139">
        <f>AVERAGEIF($G$2:$KT$2,DP$2,$G58:$KT58)</f>
        <v/>
      </c>
      <c r="DQ139">
        <f>AVERAGEIF($G$2:$KT$2,DQ$2,$G58:$KT58)</f>
        <v/>
      </c>
      <c r="DR139">
        <f>AVERAGEIF($G$2:$KT$2,DR$2,$G58:$KT58)</f>
        <v/>
      </c>
      <c r="DS139">
        <f>AVERAGEIF($G$2:$KT$2,DS$2,$G58:$KT58)</f>
        <v/>
      </c>
      <c r="DT139">
        <f>AVERAGEIF($G$2:$KT$2,DT$2,$G58:$KT58)</f>
        <v/>
      </c>
      <c r="DU139">
        <f>AVERAGEIF($G$2:$KT$2,DU$2,$G58:$KT58)</f>
        <v/>
      </c>
      <c r="DV139">
        <f>AVERAGEIF($G$2:$KT$2,DV$2,$G58:$KT58)</f>
        <v/>
      </c>
      <c r="DW139">
        <f>AVERAGEIF($G$2:$KT$2,DW$2,$G58:$KT58)</f>
        <v/>
      </c>
      <c r="DX139">
        <f>AVERAGEIF($G$2:$KT$2,DX$2,$G58:$KT58)</f>
        <v/>
      </c>
      <c r="DY139">
        <f>AVERAGEIF($G$2:$KT$2,DY$2,$G58:$KT58)</f>
        <v/>
      </c>
      <c r="DZ139">
        <f>AVERAGEIF($G$2:$KT$2,DZ$2,$G58:$KT58)</f>
        <v/>
      </c>
      <c r="EA139">
        <f>AVERAGEIF($G$2:$KT$2,EA$2,$G58:$KT58)</f>
        <v/>
      </c>
      <c r="EB139">
        <f>AVERAGEIF($G$2:$KT$2,EB$2,$G58:$KT58)</f>
        <v/>
      </c>
      <c r="EC139">
        <f>AVERAGEIF($G$2:$KT$2,EC$2,$G58:$KT58)</f>
        <v/>
      </c>
      <c r="ED139">
        <f>AVERAGEIF($G$2:$KT$2,ED$2,$G58:$KT58)</f>
        <v/>
      </c>
      <c r="EE139">
        <f>AVERAGEIF($G$2:$KT$2,EE$2,$G58:$KT58)</f>
        <v/>
      </c>
      <c r="EF139">
        <f>AVERAGEIF($G$2:$KT$2,EF$2,$G58:$KT58)</f>
        <v/>
      </c>
      <c r="EG139">
        <f>AVERAGEIF($G$2:$KT$2,EG$2,$G58:$KT58)</f>
        <v/>
      </c>
      <c r="EH139">
        <f>AVERAGEIF($G$2:$KT$2,EH$2,$G58:$KT58)</f>
        <v/>
      </c>
      <c r="EI139">
        <f>AVERAGEIF($G$2:$KT$2,EI$2,$G58:$KT58)</f>
        <v/>
      </c>
      <c r="EJ139">
        <f>AVERAGEIF($G$2:$KT$2,EJ$2,$G58:$KT58)</f>
        <v/>
      </c>
      <c r="EK139">
        <f>AVERAGEIF($G$2:$KT$2,EK$2,$G58:$KT58)</f>
        <v/>
      </c>
      <c r="EL139">
        <f>AVERAGEIF($G$2:$KT$2,EL$2,$G58:$KT58)</f>
        <v/>
      </c>
      <c r="EM139">
        <f>AVERAGEIF($G$2:$KT$2,EM$2,$G58:$KT58)</f>
        <v/>
      </c>
      <c r="EN139">
        <f>AVERAGEIF($G$2:$KT$2,EN$2,$G58:$KT58)</f>
        <v/>
      </c>
      <c r="EO139">
        <f>AVERAGEIF($G$2:$KT$2,EO$2,$G58:$KT58)</f>
        <v/>
      </c>
      <c r="EP139">
        <f>AVERAGEIF($G$2:$KT$2,EP$2,$G58:$KT58)</f>
        <v/>
      </c>
      <c r="EQ139">
        <f>AVERAGEIF($G$2:$KT$2,EQ$2,$G58:$KT58)</f>
        <v/>
      </c>
      <c r="ER139">
        <f>AVERAGEIF($G$2:$KT$2,ER$2,$G58:$KT58)</f>
        <v/>
      </c>
      <c r="ES139">
        <f>AVERAGEIF($G$2:$KT$2,ES$2,$G58:$KT58)</f>
        <v/>
      </c>
      <c r="ET139">
        <f>AVERAGEIF($G$2:$KT$2,ET$2,$G58:$KT58)</f>
        <v/>
      </c>
      <c r="EU139">
        <f>AVERAGEIF($G$2:$KT$2,EU$2,$G58:$KT58)</f>
        <v/>
      </c>
      <c r="EV139">
        <f>AVERAGEIF($G$2:$KT$2,EV$2,$G58:$KT58)</f>
        <v/>
      </c>
      <c r="EW139">
        <f>AVERAGEIF($G$2:$KT$2,EW$2,$G58:$KT58)</f>
        <v/>
      </c>
      <c r="EX139">
        <f>AVERAGEIF($G$2:$KT$2,EX$2,$G58:$KT58)</f>
        <v/>
      </c>
      <c r="EY139">
        <f>AVERAGEIF($G$2:$KT$2,EY$2,$G58:$KT58)</f>
        <v/>
      </c>
      <c r="EZ139">
        <f>AVERAGEIF($G$2:$KT$2,EZ$2,$G58:$KT58)</f>
        <v/>
      </c>
      <c r="FA139">
        <f>AVERAGEIF($G$2:$KT$2,FA$2,$G58:$KT58)</f>
        <v/>
      </c>
      <c r="FB139">
        <f>AVERAGEIF($G$2:$KT$2,FB$2,$G58:$KT58)</f>
        <v/>
      </c>
      <c r="FC139">
        <f>AVERAGEIF($G$2:$KT$2,FC$2,$G58:$KT58)</f>
        <v/>
      </c>
      <c r="FD139">
        <f>AVERAGEIF($G$2:$KT$2,FD$2,$G58:$KT58)</f>
        <v/>
      </c>
      <c r="FE139">
        <f>AVERAGEIF($G$2:$KT$2,FE$2,$G58:$KT58)</f>
        <v/>
      </c>
      <c r="FF139">
        <f>AVERAGEIF($G$2:$KT$2,FF$2,$G58:$KT58)</f>
        <v/>
      </c>
      <c r="FG139">
        <f>AVERAGEIF($G$2:$KT$2,FG$2,$G58:$KT58)</f>
        <v/>
      </c>
      <c r="FH139">
        <f>AVERAGEIF($G$2:$KT$2,FH$2,$G58:$KT58)</f>
        <v/>
      </c>
      <c r="FI139">
        <f>AVERAGEIF($G$2:$KT$2,FI$2,$G58:$KT58)</f>
        <v/>
      </c>
      <c r="FJ139">
        <f>AVERAGEIF($G$2:$KT$2,FJ$2,$G58:$KT58)</f>
        <v/>
      </c>
      <c r="FK139">
        <f>AVERAGEIF($G$2:$KT$2,FK$2,$G58:$KT58)</f>
        <v/>
      </c>
      <c r="FL139">
        <f>AVERAGEIF($G$2:$KT$2,FL$2,$G58:$KT58)</f>
        <v/>
      </c>
      <c r="FM139">
        <f>AVERAGEIF($G$2:$KT$2,FM$2,$G58:$KT58)</f>
        <v/>
      </c>
      <c r="FN139">
        <f>AVERAGEIF($G$2:$KT$2,FN$2,$G58:$KT58)</f>
        <v/>
      </c>
      <c r="FO139">
        <f>AVERAGEIF($G$2:$KT$2,FO$2,$G58:$KT58)</f>
        <v/>
      </c>
      <c r="FP139">
        <f>AVERAGEIF($G$2:$KT$2,FP$2,$G58:$KT58)</f>
        <v/>
      </c>
      <c r="FQ139">
        <f>AVERAGEIF($G$2:$KT$2,FQ$2,$G58:$KT58)</f>
        <v/>
      </c>
      <c r="FR139">
        <f>AVERAGEIF($G$2:$KT$2,FR$2,$G58:$KT58)</f>
        <v/>
      </c>
      <c r="FS139">
        <f>AVERAGEIF($G$2:$KT$2,FS$2,$G58:$KT58)</f>
        <v/>
      </c>
      <c r="FT139">
        <f>AVERAGEIF($G$2:$KT$2,FT$2,$G58:$KT58)</f>
        <v/>
      </c>
      <c r="FU139">
        <f>AVERAGEIF($G$2:$KT$2,FU$2,$G58:$KT58)</f>
        <v/>
      </c>
      <c r="FV139">
        <f>AVERAGEIF($G$2:$KT$2,FV$2,$G58:$KT58)</f>
        <v/>
      </c>
      <c r="FW139">
        <f>AVERAGEIF($G$2:$KT$2,FW$2,$G58:$KT58)</f>
        <v/>
      </c>
      <c r="FX139">
        <f>AVERAGEIF($G$2:$KT$2,FX$2,$G58:$KT58)</f>
        <v/>
      </c>
      <c r="FY139">
        <f>AVERAGEIF($G$2:$KT$2,FY$2,$G58:$KT58)</f>
        <v/>
      </c>
      <c r="FZ139">
        <f>AVERAGEIF($G$2:$KT$2,FZ$2,$G58:$KT58)</f>
        <v/>
      </c>
      <c r="GA139">
        <f>AVERAGEIF($G$2:$KT$2,GA$2,$G58:$KT58)</f>
        <v/>
      </c>
      <c r="GB139">
        <f>AVERAGEIF($G$2:$KT$2,GB$2,$G58:$KT58)</f>
        <v/>
      </c>
      <c r="GC139">
        <f>AVERAGEIF($G$2:$KT$2,GC$2,$G58:$KT58)</f>
        <v/>
      </c>
      <c r="GD139">
        <f>AVERAGEIF($G$2:$KT$2,GD$2,$G58:$KT58)</f>
        <v/>
      </c>
      <c r="GE139">
        <f>AVERAGEIF($G$2:$KT$2,GE$2,$G58:$KT58)</f>
        <v/>
      </c>
      <c r="GF139">
        <f>AVERAGEIF($G$2:$KT$2,GF$2,$G58:$KT58)</f>
        <v/>
      </c>
      <c r="GG139">
        <f>AVERAGEIF($G$2:$KT$2,GG$2,$G58:$KT58)</f>
        <v/>
      </c>
      <c r="GH139">
        <f>AVERAGEIF($G$2:$KT$2,GH$2,$G58:$KT58)</f>
        <v/>
      </c>
      <c r="GI139">
        <f>AVERAGEIF($G$2:$KT$2,GI$2,$G58:$KT58)</f>
        <v/>
      </c>
      <c r="GJ139">
        <f>AVERAGEIF($G$2:$KT$2,GJ$2,$G58:$KT58)</f>
        <v/>
      </c>
      <c r="GK139">
        <f>AVERAGEIF($G$2:$KT$2,GK$2,$G58:$KT58)</f>
        <v/>
      </c>
      <c r="GL139">
        <f>AVERAGEIF($G$2:$KT$2,GL$2,$G58:$KT58)</f>
        <v/>
      </c>
      <c r="GM139">
        <f>AVERAGEIF($G$2:$KT$2,GM$2,$G58:$KT58)</f>
        <v/>
      </c>
      <c r="GN139">
        <f>AVERAGEIF($G$2:$KT$2,GN$2,$G58:$KT58)</f>
        <v/>
      </c>
      <c r="GO139">
        <f>AVERAGEIF($G$2:$KT$2,GO$2,$G58:$KT58)</f>
        <v/>
      </c>
      <c r="GP139">
        <f>AVERAGEIF($G$2:$KT$2,GP$2,$G58:$KT58)</f>
        <v/>
      </c>
      <c r="GQ139">
        <f>AVERAGEIF($G$2:$KT$2,GQ$2,$G58:$KT58)</f>
        <v/>
      </c>
      <c r="GR139">
        <f>AVERAGEIF($G$2:$KT$2,GR$2,$G58:$KT58)</f>
        <v/>
      </c>
      <c r="GS139">
        <f>AVERAGEIF($G$2:$KT$2,GS$2,$G58:$KT58)</f>
        <v/>
      </c>
      <c r="GT139">
        <f>AVERAGEIF($G$2:$KT$2,GT$2,$G58:$KT58)</f>
        <v/>
      </c>
      <c r="GU139">
        <f>AVERAGEIF($G$2:$KT$2,GU$2,$G58:$KT58)</f>
        <v/>
      </c>
      <c r="GV139">
        <f>AVERAGEIF($G$2:$KT$2,GV$2,$G58:$KT58)</f>
        <v/>
      </c>
      <c r="GW139">
        <f>AVERAGEIF($G$2:$KT$2,GW$2,$G58:$KT58)</f>
        <v/>
      </c>
      <c r="GX139">
        <f>AVERAGEIF($G$2:$KT$2,GX$2,$G58:$KT58)</f>
        <v/>
      </c>
      <c r="GY139">
        <f>AVERAGEIF($G$2:$KT$2,GY$2,$G58:$KT58)</f>
        <v/>
      </c>
      <c r="GZ139">
        <f>AVERAGEIF($G$2:$KT$2,GZ$2,$G58:$KT58)</f>
        <v/>
      </c>
      <c r="HA139">
        <f>AVERAGEIF($G$2:$KT$2,HA$2,$G58:$KT58)</f>
        <v/>
      </c>
      <c r="HB139">
        <f>AVERAGEIF($G$2:$KT$2,HB$2,$G58:$KT58)</f>
        <v/>
      </c>
      <c r="HC139">
        <f>AVERAGEIF($G$2:$KT$2,HC$2,$G58:$KT58)</f>
        <v/>
      </c>
      <c r="HD139">
        <f>AVERAGEIF($G$2:$KT$2,HD$2,$G58:$KT58)</f>
        <v/>
      </c>
      <c r="HE139">
        <f>AVERAGEIF($G$2:$KT$2,HE$2,$G58:$KT58)</f>
        <v/>
      </c>
      <c r="HF139">
        <f>AVERAGEIF($G$2:$KT$2,HF$2,$G58:$KT58)</f>
        <v/>
      </c>
      <c r="HG139">
        <f>AVERAGEIF($G$2:$KT$2,HG$2,$G58:$KT58)</f>
        <v/>
      </c>
      <c r="HH139">
        <f>AVERAGEIF($G$2:$KT$2,HH$2,$G58:$KT58)</f>
        <v/>
      </c>
      <c r="HI139">
        <f>AVERAGEIF($G$2:$KT$2,HI$2,$G58:$KT58)</f>
        <v/>
      </c>
      <c r="HJ139">
        <f>AVERAGEIF($G$2:$KT$2,HJ$2,$G58:$KT58)</f>
        <v/>
      </c>
      <c r="HK139">
        <f>AVERAGEIF($G$2:$KT$2,HK$2,$G58:$KT58)</f>
        <v/>
      </c>
      <c r="HL139">
        <f>AVERAGEIF($G$2:$KT$2,HL$2,$G58:$KT58)</f>
        <v/>
      </c>
      <c r="HM139">
        <f>AVERAGEIF($G$2:$KT$2,HM$2,$G58:$KT58)</f>
        <v/>
      </c>
      <c r="HN139">
        <f>AVERAGEIF($G$2:$KT$2,HN$2,$G58:$KT58)</f>
        <v/>
      </c>
      <c r="HO139">
        <f>AVERAGEIF($G$2:$KT$2,HO$2,$G58:$KT58)</f>
        <v/>
      </c>
      <c r="HP139">
        <f>AVERAGEIF($G$2:$KT$2,HP$2,$G58:$KT58)</f>
        <v/>
      </c>
      <c r="HQ139">
        <f>AVERAGEIF($G$2:$KT$2,HQ$2,$G58:$KT58)</f>
        <v/>
      </c>
      <c r="HR139">
        <f>AVERAGEIF($G$2:$KT$2,HR$2,$G58:$KT58)</f>
        <v/>
      </c>
      <c r="HS139">
        <f>AVERAGEIF($G$2:$KT$2,HS$2,$G58:$KT58)</f>
        <v/>
      </c>
      <c r="HT139">
        <f>AVERAGEIF($G$2:$KT$2,HT$2,$G58:$KT58)</f>
        <v/>
      </c>
      <c r="HU139">
        <f>AVERAGEIF($G$2:$KT$2,HU$2,$G58:$KT58)</f>
        <v/>
      </c>
      <c r="HV139">
        <f>AVERAGEIF($G$2:$KT$2,HV$2,$G58:$KT58)</f>
        <v/>
      </c>
      <c r="HW139">
        <f>AVERAGEIF($G$2:$KT$2,HW$2,$G58:$KT58)</f>
        <v/>
      </c>
      <c r="HX139">
        <f>AVERAGEIF($G$2:$KT$2,HX$2,$G58:$KT58)</f>
        <v/>
      </c>
      <c r="HY139">
        <f>AVERAGEIF($G$2:$KT$2,HY$2,$G58:$KT58)</f>
        <v/>
      </c>
      <c r="HZ139">
        <f>AVERAGEIF($G$2:$KT$2,HZ$2,$G58:$KT58)</f>
        <v/>
      </c>
      <c r="IA139">
        <f>AVERAGEIF($G$2:$KT$2,IA$2,$G58:$KT58)</f>
        <v/>
      </c>
      <c r="IB139">
        <f>AVERAGEIF($G$2:$KT$2,IB$2,$G58:$KT58)</f>
        <v/>
      </c>
      <c r="IC139">
        <f>AVERAGEIF($G$2:$KT$2,IC$2,$G58:$KT58)</f>
        <v/>
      </c>
      <c r="ID139">
        <f>AVERAGEIF($G$2:$KT$2,ID$2,$G58:$KT58)</f>
        <v/>
      </c>
      <c r="IE139">
        <f>AVERAGEIF($G$2:$KT$2,IE$2,$G58:$KT58)</f>
        <v/>
      </c>
      <c r="IF139">
        <f>AVERAGEIF($G$2:$KT$2,IF$2,$G58:$KT58)</f>
        <v/>
      </c>
      <c r="IG139">
        <f>AVERAGEIF($G$2:$KT$2,IG$2,$G58:$KT58)</f>
        <v/>
      </c>
      <c r="IH139">
        <f>AVERAGEIF($G$2:$KT$2,IH$2,$G58:$KT58)</f>
        <v/>
      </c>
      <c r="II139">
        <f>AVERAGEIF($G$2:$KT$2,II$2,$G58:$KT58)</f>
        <v/>
      </c>
      <c r="IJ139">
        <f>AVERAGEIF($G$2:$KT$2,IJ$2,$G58:$KT58)</f>
        <v/>
      </c>
      <c r="IK139">
        <f>AVERAGEIF($G$2:$KT$2,IK$2,$G58:$KT58)</f>
        <v/>
      </c>
      <c r="IL139">
        <f>AVERAGEIF($G$2:$KT$2,IL$2,$G58:$KT58)</f>
        <v/>
      </c>
      <c r="IM139">
        <f>AVERAGEIF($G$2:$KT$2,IM$2,$G58:$KT58)</f>
        <v/>
      </c>
      <c r="IN139">
        <f>AVERAGEIF($G$2:$KT$2,IN$2,$G58:$KT58)</f>
        <v/>
      </c>
      <c r="IO139">
        <f>AVERAGEIF($G$2:$KT$2,IO$2,$G58:$KT58)</f>
        <v/>
      </c>
      <c r="IP139">
        <f>AVERAGEIF($G$2:$KT$2,IP$2,$G58:$KT58)</f>
        <v/>
      </c>
      <c r="IQ139">
        <f>AVERAGEIF($G$2:$KT$2,IQ$2,$G58:$KT58)</f>
        <v/>
      </c>
      <c r="IR139">
        <f>AVERAGEIF($G$2:$KT$2,IR$2,$G58:$KT58)</f>
        <v/>
      </c>
      <c r="IS139">
        <f>AVERAGEIF($G$2:$KT$2,IS$2,$G58:$KT58)</f>
        <v/>
      </c>
      <c r="IT139">
        <f>AVERAGEIF($G$2:$KT$2,IT$2,$G58:$KT58)</f>
        <v/>
      </c>
      <c r="IU139">
        <f>AVERAGEIF($G$2:$KT$2,IU$2,$G58:$KT58)</f>
        <v/>
      </c>
      <c r="IV139">
        <f>AVERAGEIF($G$2:$KT$2,IV$2,$G58:$KT58)</f>
        <v/>
      </c>
      <c r="IW139">
        <f>AVERAGEIF($G$2:$KT$2,IW$2,$G58:$KT58)</f>
        <v/>
      </c>
      <c r="IX139">
        <f>AVERAGEIF($G$2:$KT$2,IX$2,$G58:$KT58)</f>
        <v/>
      </c>
      <c r="IY139">
        <f>AVERAGEIF($G$2:$KT$2,IY$2,$G58:$KT58)</f>
        <v/>
      </c>
      <c r="IZ139">
        <f>AVERAGEIF($G$2:$KT$2,IZ$2,$G58:$KT58)</f>
        <v/>
      </c>
      <c r="JA139">
        <f>AVERAGEIF($G$2:$KT$2,JA$2,$G58:$KT58)</f>
        <v/>
      </c>
      <c r="JB139">
        <f>AVERAGEIF($G$2:$KT$2,JB$2,$G58:$KT58)</f>
        <v/>
      </c>
      <c r="JC139">
        <f>AVERAGEIF($G$2:$KT$2,JC$2,$G58:$KT58)</f>
        <v/>
      </c>
      <c r="JD139">
        <f>AVERAGEIF($G$2:$KT$2,JD$2,$G58:$KT58)</f>
        <v/>
      </c>
      <c r="JE139">
        <f>AVERAGEIF($G$2:$KT$2,JE$2,$G58:$KT58)</f>
        <v/>
      </c>
      <c r="JF139">
        <f>AVERAGEIF($G$2:$KT$2,JF$2,$G58:$KT58)</f>
        <v/>
      </c>
      <c r="JG139">
        <f>AVERAGEIF($G$2:$KT$2,JG$2,$G58:$KT58)</f>
        <v/>
      </c>
      <c r="JH139">
        <f>AVERAGEIF($G$2:$KT$2,JH$2,$G58:$KT58)</f>
        <v/>
      </c>
      <c r="JI139">
        <f>AVERAGEIF($G$2:$KT$2,JI$2,$G58:$KT58)</f>
        <v/>
      </c>
      <c r="JJ139">
        <f>AVERAGEIF($G$2:$KT$2,JJ$2,$G58:$KT58)</f>
        <v/>
      </c>
      <c r="JK139">
        <f>AVERAGEIF($G$2:$KT$2,JK$2,$G58:$KT58)</f>
        <v/>
      </c>
      <c r="JL139">
        <f>AVERAGEIF($G$2:$KT$2,JL$2,$G58:$KT58)</f>
        <v/>
      </c>
      <c r="JM139">
        <f>AVERAGEIF($G$2:$KT$2,JM$2,$G58:$KT58)</f>
        <v/>
      </c>
      <c r="JN139">
        <f>AVERAGEIF($G$2:$KT$2,JN$2,$G58:$KT58)</f>
        <v/>
      </c>
      <c r="JO139">
        <f>AVERAGEIF($G$2:$KT$2,JO$2,$G58:$KT58)</f>
        <v/>
      </c>
      <c r="JP139">
        <f>AVERAGEIF($G$2:$KT$2,JP$2,$G58:$KT58)</f>
        <v/>
      </c>
      <c r="JQ139">
        <f>AVERAGEIF($G$2:$KT$2,JQ$2,$G58:$KT58)</f>
        <v/>
      </c>
      <c r="JR139">
        <f>AVERAGEIF($G$2:$KT$2,JR$2,$G58:$KT58)</f>
        <v/>
      </c>
      <c r="JS139">
        <f>AVERAGEIF($G$2:$KT$2,JS$2,$G58:$KT58)</f>
        <v/>
      </c>
      <c r="JT139">
        <f>AVERAGEIF($G$2:$KT$2,JT$2,$G58:$KT58)</f>
        <v/>
      </c>
      <c r="JU139">
        <f>AVERAGEIF($G$2:$KT$2,JU$2,$G58:$KT58)</f>
        <v/>
      </c>
      <c r="JV139">
        <f>AVERAGEIF($G$2:$KT$2,JV$2,$G58:$KT58)</f>
        <v/>
      </c>
      <c r="JW139">
        <f>AVERAGEIF($G$2:$KT$2,JW$2,$G58:$KT58)</f>
        <v/>
      </c>
      <c r="JX139">
        <f>AVERAGEIF($G$2:$KT$2,JX$2,$G58:$KT58)</f>
        <v/>
      </c>
      <c r="JY139">
        <f>AVERAGEIF($G$2:$KT$2,JY$2,$G58:$KT58)</f>
        <v/>
      </c>
      <c r="JZ139">
        <f>AVERAGEIF($G$2:$KT$2,JZ$2,$G58:$KT58)</f>
        <v/>
      </c>
      <c r="KA139">
        <f>AVERAGEIF($G$2:$KT$2,KA$2,$G58:$KT58)</f>
        <v/>
      </c>
      <c r="KB139">
        <f>AVERAGEIF($G$2:$KT$2,KB$2,$G58:$KT58)</f>
        <v/>
      </c>
      <c r="KC139">
        <f>AVERAGEIF($G$2:$KT$2,KC$2,$G58:$KT58)</f>
        <v/>
      </c>
      <c r="KD139">
        <f>AVERAGEIF($G$2:$KT$2,KD$2,$G58:$KT58)</f>
        <v/>
      </c>
      <c r="KE139">
        <f>AVERAGEIF($G$2:$KT$2,KE$2,$G58:$KT58)</f>
        <v/>
      </c>
      <c r="KF139">
        <f>AVERAGEIF($G$2:$KT$2,KF$2,$G58:$KT58)</f>
        <v/>
      </c>
      <c r="KG139">
        <f>AVERAGEIF($G$2:$KT$2,KG$2,$G58:$KT58)</f>
        <v/>
      </c>
      <c r="KH139">
        <f>AVERAGEIF($G$2:$KT$2,KH$2,$G58:$KT58)</f>
        <v/>
      </c>
      <c r="KI139">
        <f>AVERAGEIF($G$2:$KT$2,KI$2,$G58:$KT58)</f>
        <v/>
      </c>
      <c r="KJ139">
        <f>AVERAGEIF($G$2:$KT$2,KJ$2,$G58:$KT58)</f>
        <v/>
      </c>
      <c r="KK139">
        <f>AVERAGEIF($G$2:$KT$2,KK$2,$G58:$KT58)</f>
        <v/>
      </c>
      <c r="KL139">
        <f>AVERAGEIF($G$2:$KT$2,KL$2,$G58:$KT58)</f>
        <v/>
      </c>
      <c r="KM139">
        <f>AVERAGEIF($G$2:$KT$2,KM$2,$G58:$KT58)</f>
        <v/>
      </c>
      <c r="KN139">
        <f>AVERAGEIF($G$2:$KT$2,KN$2,$G58:$KT58)</f>
        <v/>
      </c>
      <c r="KO139">
        <f>AVERAGEIF($G$2:$KT$2,KO$2,$G58:$KT58)</f>
        <v/>
      </c>
      <c r="KP139">
        <f>AVERAGEIF($G$2:$KT$2,KP$2,$G58:$KT58)</f>
        <v/>
      </c>
      <c r="KQ139">
        <f>AVERAGEIF($G$2:$KT$2,KQ$2,$G58:$KT58)</f>
        <v/>
      </c>
      <c r="KR139">
        <f>AVERAGEIF($G$2:$KT$2,KR$2,$G58:$KT58)</f>
        <v/>
      </c>
      <c r="KS139">
        <f>AVERAGEIF($G$2:$KT$2,KS$2,$G58:$KT58)</f>
        <v/>
      </c>
      <c r="KT139">
        <f>AVERAGEIF($G$2:$KT$2,KT$2,$G58:$KT58)</f>
        <v/>
      </c>
    </row>
    <row r="140" spans="1:306">
      <c r="B140" t="s">
        <v>63</v>
      </c>
      <c r="C140" t="s">
        <v>29</v>
      </c>
      <c r="D140" t="s">
        <v>53</v>
      </c>
      <c r="G140">
        <f>AVERAGEIF($G$2:$CL$2,G$2,$G59:$CL59)</f>
        <v/>
      </c>
      <c r="H140">
        <f>AVERAGEIF($G$2:$CL$2,H$2,$G59:$CL59)</f>
        <v/>
      </c>
      <c r="I140">
        <f>AVERAGEIF($G$2:$CL$2,I$2,$G59:$CL59)</f>
        <v/>
      </c>
      <c r="J140">
        <f>AVERAGEIF($G$2:$CL$2,J$2,$G59:$CL59)</f>
        <v/>
      </c>
      <c r="K140">
        <f>AVERAGEIF($G$2:$CL$2,K$2,$G59:$CL59)</f>
        <v/>
      </c>
      <c r="L140">
        <f>AVERAGEIF($G$2:$CL$2,L$2,$G59:$CL59)</f>
        <v/>
      </c>
      <c r="M140">
        <f>AVERAGEIF($G$2:$CL$2,M$2,$G59:$CL59)</f>
        <v/>
      </c>
      <c r="N140">
        <f>AVERAGEIF($G$2:$CL$2,N$2,$G59:$CL59)</f>
        <v/>
      </c>
      <c r="O140">
        <f>AVERAGEIF($G$2:$CL$2,O$2,$G59:$CL59)</f>
        <v/>
      </c>
      <c r="P140">
        <f>AVERAGEIF($G$2:$CL$2,P$2,$G59:$CL59)</f>
        <v/>
      </c>
      <c r="Q140">
        <f>AVERAGEIF($G$2:$CL$2,Q$2,$G59:$CL59)</f>
        <v/>
      </c>
      <c r="R140">
        <f>AVERAGEIF($G$2:$CL$2,R$2,$G59:$CL59)</f>
        <v/>
      </c>
      <c r="S140">
        <f>AVERAGEIF($G$2:$CL$2,S$2,$G59:$CL59)</f>
        <v/>
      </c>
      <c r="T140">
        <f>AVERAGEIF($G$2:$CL$2,T$2,$G59:$CL59)</f>
        <v/>
      </c>
      <c r="U140">
        <f>AVERAGEIF($G$2:$CL$2,U$2,$G59:$CL59)</f>
        <v/>
      </c>
      <c r="V140">
        <f>AVERAGEIF($G$2:$CL$2,V$2,$G59:$CL59)</f>
        <v/>
      </c>
      <c r="W140">
        <f>AVERAGEIF($G$2:$CL$2,W$2,$G59:$CL59)</f>
        <v/>
      </c>
      <c r="X140">
        <f>AVERAGEIF($G$2:$CL$2,X$2,$G59:$CL59)</f>
        <v/>
      </c>
      <c r="Y140">
        <f>AVERAGEIF($G$2:$CL$2,Y$2,$G59:$CL59)</f>
        <v/>
      </c>
      <c r="Z140">
        <f>AVERAGEIF($G$2:$CL$2,Z$2,$G59:$CL59)</f>
        <v/>
      </c>
      <c r="AA140">
        <f>AVERAGEIF($G$2:$CL$2,AA$2,$G59:$CL59)</f>
        <v/>
      </c>
      <c r="AB140">
        <f>AVERAGEIF($G$2:$CL$2,AB$2,$G59:$CL59)</f>
        <v/>
      </c>
      <c r="AC140">
        <f>AVERAGEIF($G$2:$CL$2,AC$2,$G59:$CL59)</f>
        <v/>
      </c>
      <c r="AD140">
        <f>AVERAGEIF($G$2:$CL$2,AD$2,$G59:$CL59)</f>
        <v/>
      </c>
      <c r="AE140">
        <f>AVERAGEIF($G$2:$CL$2,AE$2,$G59:$CL59)</f>
        <v/>
      </c>
      <c r="AF140">
        <f>AVERAGEIF($G$2:$CL$2,AF$2,$G59:$CL59)</f>
        <v/>
      </c>
      <c r="AG140">
        <f>AVERAGEIF($G$2:$CL$2,AG$2,$G59:$CL59)</f>
        <v/>
      </c>
      <c r="AH140">
        <f>AVERAGEIF($G$2:$CL$2,AH$2,$G59:$CL59)</f>
        <v/>
      </c>
      <c r="AI140">
        <f>AVERAGEIF($G$2:$CL$2,AI$2,$G59:$CL59)</f>
        <v/>
      </c>
      <c r="AJ140">
        <f>AVERAGEIF($G$2:$CL$2,AJ$2,$G59:$CL59)</f>
        <v/>
      </c>
      <c r="AK140">
        <f>AVERAGEIF($G$2:$CL$2,AK$2,$G59:$CL59)</f>
        <v/>
      </c>
      <c r="AL140">
        <f>AVERAGEIF($G$2:$CL$2,AL$2,$G59:$CL59)</f>
        <v/>
      </c>
      <c r="AM140">
        <f>AVERAGEIF($G$2:$CL$2,AM$2,$G59:$CL59)</f>
        <v/>
      </c>
      <c r="AN140">
        <f>AVERAGEIF($G$2:$CL$2,AN$2,$G59:$CL59)</f>
        <v/>
      </c>
      <c r="AO140">
        <f>AVERAGEIF($G$2:$CL$2,AO$2,$G59:$CL59)</f>
        <v/>
      </c>
      <c r="AP140">
        <f>AVERAGEIF($G$2:$CL$2,AP$2,$G59:$CL59)</f>
        <v/>
      </c>
      <c r="AQ140">
        <f>AVERAGEIF($G$2:$CL$2,AQ$2,$G59:$CL59)</f>
        <v/>
      </c>
      <c r="AR140">
        <f>AVERAGEIF($G$2:$CL$2,AR$2,$G59:$CL59)</f>
        <v/>
      </c>
      <c r="AS140">
        <f>AVERAGEIF($G$2:$CL$2,AS$2,$G59:$CL59)</f>
        <v/>
      </c>
      <c r="AT140">
        <f>AVERAGEIF($G$2:$CL$2,AT$2,$G59:$CL59)</f>
        <v/>
      </c>
      <c r="AU140">
        <f>AVERAGEIF($G$2:$CL$2,AU$2,$G59:$CL59)</f>
        <v/>
      </c>
      <c r="AV140">
        <f>AVERAGEIF($G$2:$CL$2,AV$2,$G59:$CL59)</f>
        <v/>
      </c>
      <c r="AW140">
        <f>AVERAGEIF($G$2:$CL$2,AW$2,$G59:$CL59)</f>
        <v/>
      </c>
      <c r="AX140">
        <f>AVERAGEIF($G$2:$CL$2,AX$2,$G59:$CL59)</f>
        <v/>
      </c>
      <c r="AY140">
        <f>AVERAGEIF($G$2:$CL$2,AY$2,$G59:$CL59)</f>
        <v/>
      </c>
      <c r="AZ140">
        <f>AVERAGEIF($G$2:$CL$2,AZ$2,$G59:$CL59)</f>
        <v/>
      </c>
      <c r="BA140">
        <f>AVERAGEIF($G$2:$CL$2,BA$2,$G59:$CL59)</f>
        <v/>
      </c>
      <c r="BB140">
        <f>AVERAGEIF($G$2:$CL$2,BB$2,$G59:$CL59)</f>
        <v/>
      </c>
      <c r="BC140">
        <f>AVERAGEIF($G$2:$CL$2,BC$2,$G59:$CL59)</f>
        <v/>
      </c>
      <c r="BD140">
        <f>AVERAGEIF($G$2:$CL$2,BD$2,$G59:$CL59)</f>
        <v/>
      </c>
      <c r="BE140">
        <f>AVERAGEIF($G$2:$CL$2,BE$2,$G59:$CL59)</f>
        <v/>
      </c>
      <c r="BF140">
        <f>AVERAGEIF($G$2:$CL$2,BF$2,$G59:$CL59)</f>
        <v/>
      </c>
      <c r="BG140">
        <f>AVERAGEIF($G$2:$CL$2,BG$2,$G59:$CL59)</f>
        <v/>
      </c>
      <c r="BH140">
        <f>AVERAGEIF($G$2:$CL$2,BH$2,$G59:$CL59)</f>
        <v/>
      </c>
      <c r="BI140">
        <f>AVERAGEIF($G$2:$CL$2,BI$2,$G59:$CL59)</f>
        <v/>
      </c>
      <c r="BJ140">
        <f>AVERAGEIF($G$2:$CL$2,BJ$2,$G59:$CL59)</f>
        <v/>
      </c>
      <c r="BK140">
        <f>AVERAGEIF($G$2:$CL$2,BK$2,$G59:$CL59)</f>
        <v/>
      </c>
      <c r="BL140">
        <f>AVERAGEIF($G$2:$CL$2,BL$2,$G59:$CL59)</f>
        <v/>
      </c>
      <c r="BM140">
        <f>AVERAGEIF($G$2:$CL$2,BM$2,$G59:$CL59)</f>
        <v/>
      </c>
      <c r="BN140">
        <f>AVERAGEIF($G$2:$CL$2,BN$2,$G59:$CL59)</f>
        <v/>
      </c>
      <c r="BO140">
        <f>AVERAGEIF($G$2:$CL$2,BO$2,$G59:$CL59)</f>
        <v/>
      </c>
      <c r="BP140">
        <f>AVERAGEIF($G$2:$CL$2,BP$2,$G59:$CL59)</f>
        <v/>
      </c>
      <c r="BQ140">
        <f>AVERAGEIF($G$2:$CL$2,BQ$2,$G59:$CL59)</f>
        <v/>
      </c>
      <c r="BR140">
        <f>AVERAGEIF($G$2:$CL$2,BR$2,$G59:$CL59)</f>
        <v/>
      </c>
      <c r="BS140">
        <f>AVERAGEIF($G$2:$CL$2,BS$2,$G59:$CL59)</f>
        <v/>
      </c>
      <c r="BT140">
        <f>AVERAGEIF($G$2:$CL$2,BT$2,$G59:$CL59)</f>
        <v/>
      </c>
      <c r="BU140">
        <f>AVERAGEIF($G$2:$CL$2,BU$2,$G59:$CL59)</f>
        <v/>
      </c>
      <c r="BV140">
        <f>AVERAGEIF($G$2:$CL$2,BV$2,$G59:$CL59)</f>
        <v/>
      </c>
      <c r="BW140">
        <f>AVERAGEIF($G$2:$CL$2,BW$2,$G59:$CL59)</f>
        <v/>
      </c>
      <c r="BX140">
        <f>AVERAGEIF($G$2:$CL$2,BX$2,$G59:$CL59)</f>
        <v/>
      </c>
      <c r="BY140">
        <f>AVERAGEIF($G$2:$CL$2,BY$2,$G59:$CL59)</f>
        <v/>
      </c>
      <c r="BZ140">
        <f>AVERAGEIF($G$2:$CL$2,BZ$2,$G59:$CL59)</f>
        <v/>
      </c>
      <c r="CA140">
        <f>AVERAGEIF($G$2:$CL$2,CA$2,$G59:$CL59)</f>
        <v/>
      </c>
      <c r="CB140">
        <f>AVERAGEIF($G$2:$CL$2,CB$2,$G59:$CL59)</f>
        <v/>
      </c>
      <c r="CC140">
        <f>AVERAGEIF($G$2:$CL$2,CC$2,$G59:$CL59)</f>
        <v/>
      </c>
      <c r="CD140">
        <f>AVERAGEIF($G$2:$CL$2,CD$2,$G59:$CL59)</f>
        <v/>
      </c>
      <c r="CE140">
        <f>AVERAGEIF($G$2:$CL$2,CE$2,$G59:$CL59)</f>
        <v/>
      </c>
      <c r="CF140">
        <f>AVERAGEIF($G$2:$CL$2,CF$2,$G59:$CL59)</f>
        <v/>
      </c>
      <c r="CG140">
        <f>AVERAGEIF($G$2:$CL$2,CG$2,$G59:$CL59)</f>
        <v/>
      </c>
      <c r="CH140">
        <f>AVERAGEIF($G$2:$CL$2,CH$2,$G59:$CL59)</f>
        <v/>
      </c>
      <c r="CI140">
        <f>AVERAGEIF($G$2:$CL$2,CI$2,$G59:$CL59)</f>
        <v/>
      </c>
      <c r="CJ140">
        <f>AVERAGEIF($G$2:$CL$2,CJ$2,$G59:$CL59)</f>
        <v/>
      </c>
      <c r="CK140">
        <f>AVERAGEIF($G$2:$CL$2,CK$2,$G59:$CL59)</f>
        <v/>
      </c>
      <c r="CL140">
        <f>AVERAGEIF($G$2:$CL$2,CL$2,$G59:$CL59)</f>
        <v/>
      </c>
      <c r="CM140">
        <f>AVERAGEIF($G$2:$KT$2,CM$2,$G59:$KT59)</f>
        <v/>
      </c>
      <c r="CN140">
        <f>AVERAGEIF($G$2:$KT$2,CN$2,$G59:$KT59)</f>
        <v/>
      </c>
      <c r="CO140">
        <f>AVERAGEIF($G$2:$KT$2,CO$2,$G59:$KT59)</f>
        <v/>
      </c>
      <c r="CP140">
        <f>AVERAGEIF($G$2:$KT$2,CP$2,$G59:$KT59)</f>
        <v/>
      </c>
      <c r="CQ140">
        <f>AVERAGEIF($G$2:$KT$2,CQ$2,$G59:$KT59)</f>
        <v/>
      </c>
      <c r="CR140">
        <f>AVERAGEIF($G$2:$KT$2,CR$2,$G59:$KT59)</f>
        <v/>
      </c>
      <c r="CS140">
        <f>AVERAGEIF($G$2:$KT$2,CS$2,$G59:$KT59)</f>
        <v/>
      </c>
      <c r="CT140">
        <f>AVERAGEIF($G$2:$KT$2,CT$2,$G59:$KT59)</f>
        <v/>
      </c>
      <c r="CU140">
        <f>AVERAGEIF($G$2:$KT$2,CU$2,$G59:$KT59)</f>
        <v/>
      </c>
      <c r="CV140">
        <f>AVERAGEIF($G$2:$KT$2,CV$2,$G59:$KT59)</f>
        <v/>
      </c>
      <c r="CW140">
        <f>AVERAGEIF($G$2:$KT$2,CW$2,$G59:$KT59)</f>
        <v/>
      </c>
      <c r="CX140">
        <f>AVERAGEIF($G$2:$KT$2,CX$2,$G59:$KT59)</f>
        <v/>
      </c>
      <c r="CY140">
        <f>AVERAGEIF($G$2:$KT$2,CY$2,$G59:$KT59)</f>
        <v/>
      </c>
      <c r="CZ140">
        <f>AVERAGEIF($G$2:$KT$2,CZ$2,$G59:$KT59)</f>
        <v/>
      </c>
      <c r="DA140">
        <f>AVERAGEIF($G$2:$KT$2,DA$2,$G59:$KT59)</f>
        <v/>
      </c>
      <c r="DB140">
        <f>AVERAGEIF($G$2:$KT$2,DB$2,$G59:$KT59)</f>
        <v/>
      </c>
      <c r="DC140">
        <f>AVERAGEIF($G$2:$KT$2,DC$2,$G59:$KT59)</f>
        <v/>
      </c>
      <c r="DD140">
        <f>AVERAGEIF($G$2:$KT$2,DD$2,$G59:$KT59)</f>
        <v/>
      </c>
      <c r="DE140">
        <f>AVERAGEIF($G$2:$KT$2,DE$2,$G59:$KT59)</f>
        <v/>
      </c>
      <c r="DF140">
        <f>AVERAGEIF($G$2:$KT$2,DF$2,$G59:$KT59)</f>
        <v/>
      </c>
      <c r="DG140">
        <f>AVERAGEIF($G$2:$KT$2,DG$2,$G59:$KT59)</f>
        <v/>
      </c>
      <c r="DH140">
        <f>AVERAGEIF($G$2:$KT$2,DH$2,$G59:$KT59)</f>
        <v/>
      </c>
      <c r="DI140">
        <f>AVERAGEIF($G$2:$KT$2,DI$2,$G59:$KT59)</f>
        <v/>
      </c>
      <c r="DJ140">
        <f>AVERAGEIF($G$2:$KT$2,DJ$2,$G59:$KT59)</f>
        <v/>
      </c>
      <c r="DK140">
        <f>AVERAGEIF($G$2:$KT$2,DK$2,$G59:$KT59)</f>
        <v/>
      </c>
      <c r="DL140">
        <f>AVERAGEIF($G$2:$KT$2,DL$2,$G59:$KT59)</f>
        <v/>
      </c>
      <c r="DM140">
        <f>AVERAGEIF($G$2:$KT$2,DM$2,$G59:$KT59)</f>
        <v/>
      </c>
      <c r="DN140">
        <f>AVERAGEIF($G$2:$KT$2,DN$2,$G59:$KT59)</f>
        <v/>
      </c>
      <c r="DO140">
        <f>AVERAGEIF($G$2:$KT$2,DO$2,$G59:$KT59)</f>
        <v/>
      </c>
      <c r="DP140">
        <f>AVERAGEIF($G$2:$KT$2,DP$2,$G59:$KT59)</f>
        <v/>
      </c>
      <c r="DQ140">
        <f>AVERAGEIF($G$2:$KT$2,DQ$2,$G59:$KT59)</f>
        <v/>
      </c>
      <c r="DR140">
        <f>AVERAGEIF($G$2:$KT$2,DR$2,$G59:$KT59)</f>
        <v/>
      </c>
      <c r="DS140">
        <f>AVERAGEIF($G$2:$KT$2,DS$2,$G59:$KT59)</f>
        <v/>
      </c>
      <c r="DT140">
        <f>AVERAGEIF($G$2:$KT$2,DT$2,$G59:$KT59)</f>
        <v/>
      </c>
      <c r="DU140">
        <f>AVERAGEIF($G$2:$KT$2,DU$2,$G59:$KT59)</f>
        <v/>
      </c>
      <c r="DV140">
        <f>AVERAGEIF($G$2:$KT$2,DV$2,$G59:$KT59)</f>
        <v/>
      </c>
      <c r="DW140">
        <f>AVERAGEIF($G$2:$KT$2,DW$2,$G59:$KT59)</f>
        <v/>
      </c>
      <c r="DX140">
        <f>AVERAGEIF($G$2:$KT$2,DX$2,$G59:$KT59)</f>
        <v/>
      </c>
      <c r="DY140">
        <f>AVERAGEIF($G$2:$KT$2,DY$2,$G59:$KT59)</f>
        <v/>
      </c>
      <c r="DZ140">
        <f>AVERAGEIF($G$2:$KT$2,DZ$2,$G59:$KT59)</f>
        <v/>
      </c>
      <c r="EA140">
        <f>AVERAGEIF($G$2:$KT$2,EA$2,$G59:$KT59)</f>
        <v/>
      </c>
      <c r="EB140">
        <f>AVERAGEIF($G$2:$KT$2,EB$2,$G59:$KT59)</f>
        <v/>
      </c>
      <c r="EC140">
        <f>AVERAGEIF($G$2:$KT$2,EC$2,$G59:$KT59)</f>
        <v/>
      </c>
      <c r="ED140">
        <f>AVERAGEIF($G$2:$KT$2,ED$2,$G59:$KT59)</f>
        <v/>
      </c>
      <c r="EE140">
        <f>AVERAGEIF($G$2:$KT$2,EE$2,$G59:$KT59)</f>
        <v/>
      </c>
      <c r="EF140">
        <f>AVERAGEIF($G$2:$KT$2,EF$2,$G59:$KT59)</f>
        <v/>
      </c>
      <c r="EG140">
        <f>AVERAGEIF($G$2:$KT$2,EG$2,$G59:$KT59)</f>
        <v/>
      </c>
      <c r="EH140">
        <f>AVERAGEIF($G$2:$KT$2,EH$2,$G59:$KT59)</f>
        <v/>
      </c>
      <c r="EI140">
        <f>AVERAGEIF($G$2:$KT$2,EI$2,$G59:$KT59)</f>
        <v/>
      </c>
      <c r="EJ140">
        <f>AVERAGEIF($G$2:$KT$2,EJ$2,$G59:$KT59)</f>
        <v/>
      </c>
      <c r="EK140">
        <f>AVERAGEIF($G$2:$KT$2,EK$2,$G59:$KT59)</f>
        <v/>
      </c>
      <c r="EL140">
        <f>AVERAGEIF($G$2:$KT$2,EL$2,$G59:$KT59)</f>
        <v/>
      </c>
      <c r="EM140">
        <f>AVERAGEIF($G$2:$KT$2,EM$2,$G59:$KT59)</f>
        <v/>
      </c>
      <c r="EN140">
        <f>AVERAGEIF($G$2:$KT$2,EN$2,$G59:$KT59)</f>
        <v/>
      </c>
      <c r="EO140">
        <f>AVERAGEIF($G$2:$KT$2,EO$2,$G59:$KT59)</f>
        <v/>
      </c>
      <c r="EP140">
        <f>AVERAGEIF($G$2:$KT$2,EP$2,$G59:$KT59)</f>
        <v/>
      </c>
      <c r="EQ140">
        <f>AVERAGEIF($G$2:$KT$2,EQ$2,$G59:$KT59)</f>
        <v/>
      </c>
      <c r="ER140">
        <f>AVERAGEIF($G$2:$KT$2,ER$2,$G59:$KT59)</f>
        <v/>
      </c>
      <c r="ES140">
        <f>AVERAGEIF($G$2:$KT$2,ES$2,$G59:$KT59)</f>
        <v/>
      </c>
      <c r="ET140">
        <f>AVERAGEIF($G$2:$KT$2,ET$2,$G59:$KT59)</f>
        <v/>
      </c>
      <c r="EU140">
        <f>AVERAGEIF($G$2:$KT$2,EU$2,$G59:$KT59)</f>
        <v/>
      </c>
      <c r="EV140">
        <f>AVERAGEIF($G$2:$KT$2,EV$2,$G59:$KT59)</f>
        <v/>
      </c>
      <c r="EW140">
        <f>AVERAGEIF($G$2:$KT$2,EW$2,$G59:$KT59)</f>
        <v/>
      </c>
      <c r="EX140">
        <f>AVERAGEIF($G$2:$KT$2,EX$2,$G59:$KT59)</f>
        <v/>
      </c>
      <c r="EY140">
        <f>AVERAGEIF($G$2:$KT$2,EY$2,$G59:$KT59)</f>
        <v/>
      </c>
      <c r="EZ140">
        <f>AVERAGEIF($G$2:$KT$2,EZ$2,$G59:$KT59)</f>
        <v/>
      </c>
      <c r="FA140">
        <f>AVERAGEIF($G$2:$KT$2,FA$2,$G59:$KT59)</f>
        <v/>
      </c>
      <c r="FB140">
        <f>AVERAGEIF($G$2:$KT$2,FB$2,$G59:$KT59)</f>
        <v/>
      </c>
      <c r="FC140">
        <f>AVERAGEIF($G$2:$KT$2,FC$2,$G59:$KT59)</f>
        <v/>
      </c>
      <c r="FD140">
        <f>AVERAGEIF($G$2:$KT$2,FD$2,$G59:$KT59)</f>
        <v/>
      </c>
      <c r="FE140">
        <f>AVERAGEIF($G$2:$KT$2,FE$2,$G59:$KT59)</f>
        <v/>
      </c>
      <c r="FF140">
        <f>AVERAGEIF($G$2:$KT$2,FF$2,$G59:$KT59)</f>
        <v/>
      </c>
      <c r="FG140">
        <f>AVERAGEIF($G$2:$KT$2,FG$2,$G59:$KT59)</f>
        <v/>
      </c>
      <c r="FH140">
        <f>AVERAGEIF($G$2:$KT$2,FH$2,$G59:$KT59)</f>
        <v/>
      </c>
      <c r="FI140">
        <f>AVERAGEIF($G$2:$KT$2,FI$2,$G59:$KT59)</f>
        <v/>
      </c>
      <c r="FJ140">
        <f>AVERAGEIF($G$2:$KT$2,FJ$2,$G59:$KT59)</f>
        <v/>
      </c>
      <c r="FK140">
        <f>AVERAGEIF($G$2:$KT$2,FK$2,$G59:$KT59)</f>
        <v/>
      </c>
      <c r="FL140">
        <f>AVERAGEIF($G$2:$KT$2,FL$2,$G59:$KT59)</f>
        <v/>
      </c>
      <c r="FM140">
        <f>AVERAGEIF($G$2:$KT$2,FM$2,$G59:$KT59)</f>
        <v/>
      </c>
      <c r="FN140">
        <f>AVERAGEIF($G$2:$KT$2,FN$2,$G59:$KT59)</f>
        <v/>
      </c>
      <c r="FO140">
        <f>AVERAGEIF($G$2:$KT$2,FO$2,$G59:$KT59)</f>
        <v/>
      </c>
      <c r="FP140">
        <f>AVERAGEIF($G$2:$KT$2,FP$2,$G59:$KT59)</f>
        <v/>
      </c>
      <c r="FQ140">
        <f>AVERAGEIF($G$2:$KT$2,FQ$2,$G59:$KT59)</f>
        <v/>
      </c>
      <c r="FR140">
        <f>AVERAGEIF($G$2:$KT$2,FR$2,$G59:$KT59)</f>
        <v/>
      </c>
      <c r="FS140">
        <f>AVERAGEIF($G$2:$KT$2,FS$2,$G59:$KT59)</f>
        <v/>
      </c>
      <c r="FT140">
        <f>AVERAGEIF($G$2:$KT$2,FT$2,$G59:$KT59)</f>
        <v/>
      </c>
      <c r="FU140">
        <f>AVERAGEIF($G$2:$KT$2,FU$2,$G59:$KT59)</f>
        <v/>
      </c>
      <c r="FV140">
        <f>AVERAGEIF($G$2:$KT$2,FV$2,$G59:$KT59)</f>
        <v/>
      </c>
      <c r="FW140">
        <f>AVERAGEIF($G$2:$KT$2,FW$2,$G59:$KT59)</f>
        <v/>
      </c>
      <c r="FX140">
        <f>AVERAGEIF($G$2:$KT$2,FX$2,$G59:$KT59)</f>
        <v/>
      </c>
      <c r="FY140">
        <f>AVERAGEIF($G$2:$KT$2,FY$2,$G59:$KT59)</f>
        <v/>
      </c>
      <c r="FZ140">
        <f>AVERAGEIF($G$2:$KT$2,FZ$2,$G59:$KT59)</f>
        <v/>
      </c>
      <c r="GA140">
        <f>AVERAGEIF($G$2:$KT$2,GA$2,$G59:$KT59)</f>
        <v/>
      </c>
      <c r="GB140">
        <f>AVERAGEIF($G$2:$KT$2,GB$2,$G59:$KT59)</f>
        <v/>
      </c>
      <c r="GC140">
        <f>AVERAGEIF($G$2:$KT$2,GC$2,$G59:$KT59)</f>
        <v/>
      </c>
      <c r="GD140">
        <f>AVERAGEIF($G$2:$KT$2,GD$2,$G59:$KT59)</f>
        <v/>
      </c>
      <c r="GE140">
        <f>AVERAGEIF($G$2:$KT$2,GE$2,$G59:$KT59)</f>
        <v/>
      </c>
      <c r="GF140">
        <f>AVERAGEIF($G$2:$KT$2,GF$2,$G59:$KT59)</f>
        <v/>
      </c>
      <c r="GG140">
        <f>AVERAGEIF($G$2:$KT$2,GG$2,$G59:$KT59)</f>
        <v/>
      </c>
      <c r="GH140">
        <f>AVERAGEIF($G$2:$KT$2,GH$2,$G59:$KT59)</f>
        <v/>
      </c>
      <c r="GI140">
        <f>AVERAGEIF($G$2:$KT$2,GI$2,$G59:$KT59)</f>
        <v/>
      </c>
      <c r="GJ140">
        <f>AVERAGEIF($G$2:$KT$2,GJ$2,$G59:$KT59)</f>
        <v/>
      </c>
      <c r="GK140">
        <f>AVERAGEIF($G$2:$KT$2,GK$2,$G59:$KT59)</f>
        <v/>
      </c>
      <c r="GL140">
        <f>AVERAGEIF($G$2:$KT$2,GL$2,$G59:$KT59)</f>
        <v/>
      </c>
      <c r="GM140">
        <f>AVERAGEIF($G$2:$KT$2,GM$2,$G59:$KT59)</f>
        <v/>
      </c>
      <c r="GN140">
        <f>AVERAGEIF($G$2:$KT$2,GN$2,$G59:$KT59)</f>
        <v/>
      </c>
      <c r="GO140">
        <f>AVERAGEIF($G$2:$KT$2,GO$2,$G59:$KT59)</f>
        <v/>
      </c>
      <c r="GP140">
        <f>AVERAGEIF($G$2:$KT$2,GP$2,$G59:$KT59)</f>
        <v/>
      </c>
      <c r="GQ140">
        <f>AVERAGEIF($G$2:$KT$2,GQ$2,$G59:$KT59)</f>
        <v/>
      </c>
      <c r="GR140">
        <f>AVERAGEIF($G$2:$KT$2,GR$2,$G59:$KT59)</f>
        <v/>
      </c>
      <c r="GS140">
        <f>AVERAGEIF($G$2:$KT$2,GS$2,$G59:$KT59)</f>
        <v/>
      </c>
      <c r="GT140">
        <f>AVERAGEIF($G$2:$KT$2,GT$2,$G59:$KT59)</f>
        <v/>
      </c>
      <c r="GU140">
        <f>AVERAGEIF($G$2:$KT$2,GU$2,$G59:$KT59)</f>
        <v/>
      </c>
      <c r="GV140">
        <f>AVERAGEIF($G$2:$KT$2,GV$2,$G59:$KT59)</f>
        <v/>
      </c>
      <c r="GW140">
        <f>AVERAGEIF($G$2:$KT$2,GW$2,$G59:$KT59)</f>
        <v/>
      </c>
      <c r="GX140">
        <f>AVERAGEIF($G$2:$KT$2,GX$2,$G59:$KT59)</f>
        <v/>
      </c>
      <c r="GY140">
        <f>AVERAGEIF($G$2:$KT$2,GY$2,$G59:$KT59)</f>
        <v/>
      </c>
      <c r="GZ140">
        <f>AVERAGEIF($G$2:$KT$2,GZ$2,$G59:$KT59)</f>
        <v/>
      </c>
      <c r="HA140">
        <f>AVERAGEIF($G$2:$KT$2,HA$2,$G59:$KT59)</f>
        <v/>
      </c>
      <c r="HB140">
        <f>AVERAGEIF($G$2:$KT$2,HB$2,$G59:$KT59)</f>
        <v/>
      </c>
      <c r="HC140">
        <f>AVERAGEIF($G$2:$KT$2,HC$2,$G59:$KT59)</f>
        <v/>
      </c>
      <c r="HD140">
        <f>AVERAGEIF($G$2:$KT$2,HD$2,$G59:$KT59)</f>
        <v/>
      </c>
      <c r="HE140">
        <f>AVERAGEIF($G$2:$KT$2,HE$2,$G59:$KT59)</f>
        <v/>
      </c>
      <c r="HF140">
        <f>AVERAGEIF($G$2:$KT$2,HF$2,$G59:$KT59)</f>
        <v/>
      </c>
      <c r="HG140">
        <f>AVERAGEIF($G$2:$KT$2,HG$2,$G59:$KT59)</f>
        <v/>
      </c>
      <c r="HH140">
        <f>AVERAGEIF($G$2:$KT$2,HH$2,$G59:$KT59)</f>
        <v/>
      </c>
      <c r="HI140">
        <f>AVERAGEIF($G$2:$KT$2,HI$2,$G59:$KT59)</f>
        <v/>
      </c>
      <c r="HJ140">
        <f>AVERAGEIF($G$2:$KT$2,HJ$2,$G59:$KT59)</f>
        <v/>
      </c>
      <c r="HK140">
        <f>AVERAGEIF($G$2:$KT$2,HK$2,$G59:$KT59)</f>
        <v/>
      </c>
      <c r="HL140">
        <f>AVERAGEIF($G$2:$KT$2,HL$2,$G59:$KT59)</f>
        <v/>
      </c>
      <c r="HM140">
        <f>AVERAGEIF($G$2:$KT$2,HM$2,$G59:$KT59)</f>
        <v/>
      </c>
      <c r="HN140">
        <f>AVERAGEIF($G$2:$KT$2,HN$2,$G59:$KT59)</f>
        <v/>
      </c>
      <c r="HO140">
        <f>AVERAGEIF($G$2:$KT$2,HO$2,$G59:$KT59)</f>
        <v/>
      </c>
      <c r="HP140">
        <f>AVERAGEIF($G$2:$KT$2,HP$2,$G59:$KT59)</f>
        <v/>
      </c>
      <c r="HQ140">
        <f>AVERAGEIF($G$2:$KT$2,HQ$2,$G59:$KT59)</f>
        <v/>
      </c>
      <c r="HR140">
        <f>AVERAGEIF($G$2:$KT$2,HR$2,$G59:$KT59)</f>
        <v/>
      </c>
      <c r="HS140">
        <f>AVERAGEIF($G$2:$KT$2,HS$2,$G59:$KT59)</f>
        <v/>
      </c>
      <c r="HT140">
        <f>AVERAGEIF($G$2:$KT$2,HT$2,$G59:$KT59)</f>
        <v/>
      </c>
      <c r="HU140">
        <f>AVERAGEIF($G$2:$KT$2,HU$2,$G59:$KT59)</f>
        <v/>
      </c>
      <c r="HV140">
        <f>AVERAGEIF($G$2:$KT$2,HV$2,$G59:$KT59)</f>
        <v/>
      </c>
      <c r="HW140">
        <f>AVERAGEIF($G$2:$KT$2,HW$2,$G59:$KT59)</f>
        <v/>
      </c>
      <c r="HX140">
        <f>AVERAGEIF($G$2:$KT$2,HX$2,$G59:$KT59)</f>
        <v/>
      </c>
      <c r="HY140">
        <f>AVERAGEIF($G$2:$KT$2,HY$2,$G59:$KT59)</f>
        <v/>
      </c>
      <c r="HZ140">
        <f>AVERAGEIF($G$2:$KT$2,HZ$2,$G59:$KT59)</f>
        <v/>
      </c>
      <c r="IA140">
        <f>AVERAGEIF($G$2:$KT$2,IA$2,$G59:$KT59)</f>
        <v/>
      </c>
      <c r="IB140">
        <f>AVERAGEIF($G$2:$KT$2,IB$2,$G59:$KT59)</f>
        <v/>
      </c>
      <c r="IC140">
        <f>AVERAGEIF($G$2:$KT$2,IC$2,$G59:$KT59)</f>
        <v/>
      </c>
      <c r="ID140">
        <f>AVERAGEIF($G$2:$KT$2,ID$2,$G59:$KT59)</f>
        <v/>
      </c>
      <c r="IE140">
        <f>AVERAGEIF($G$2:$KT$2,IE$2,$G59:$KT59)</f>
        <v/>
      </c>
      <c r="IF140">
        <f>AVERAGEIF($G$2:$KT$2,IF$2,$G59:$KT59)</f>
        <v/>
      </c>
      <c r="IG140">
        <f>AVERAGEIF($G$2:$KT$2,IG$2,$G59:$KT59)</f>
        <v/>
      </c>
      <c r="IH140">
        <f>AVERAGEIF($G$2:$KT$2,IH$2,$G59:$KT59)</f>
        <v/>
      </c>
      <c r="II140">
        <f>AVERAGEIF($G$2:$KT$2,II$2,$G59:$KT59)</f>
        <v/>
      </c>
      <c r="IJ140">
        <f>AVERAGEIF($G$2:$KT$2,IJ$2,$G59:$KT59)</f>
        <v/>
      </c>
      <c r="IK140">
        <f>AVERAGEIF($G$2:$KT$2,IK$2,$G59:$KT59)</f>
        <v/>
      </c>
      <c r="IL140">
        <f>AVERAGEIF($G$2:$KT$2,IL$2,$G59:$KT59)</f>
        <v/>
      </c>
      <c r="IM140">
        <f>AVERAGEIF($G$2:$KT$2,IM$2,$G59:$KT59)</f>
        <v/>
      </c>
      <c r="IN140">
        <f>AVERAGEIF($G$2:$KT$2,IN$2,$G59:$KT59)</f>
        <v/>
      </c>
      <c r="IO140">
        <f>AVERAGEIF($G$2:$KT$2,IO$2,$G59:$KT59)</f>
        <v/>
      </c>
      <c r="IP140">
        <f>AVERAGEIF($G$2:$KT$2,IP$2,$G59:$KT59)</f>
        <v/>
      </c>
      <c r="IQ140">
        <f>AVERAGEIF($G$2:$KT$2,IQ$2,$G59:$KT59)</f>
        <v/>
      </c>
      <c r="IR140">
        <f>AVERAGEIF($G$2:$KT$2,IR$2,$G59:$KT59)</f>
        <v/>
      </c>
      <c r="IS140">
        <f>AVERAGEIF($G$2:$KT$2,IS$2,$G59:$KT59)</f>
        <v/>
      </c>
      <c r="IT140">
        <f>AVERAGEIF($G$2:$KT$2,IT$2,$G59:$KT59)</f>
        <v/>
      </c>
      <c r="IU140">
        <f>AVERAGEIF($G$2:$KT$2,IU$2,$G59:$KT59)</f>
        <v/>
      </c>
      <c r="IV140">
        <f>AVERAGEIF($G$2:$KT$2,IV$2,$G59:$KT59)</f>
        <v/>
      </c>
      <c r="IW140">
        <f>AVERAGEIF($G$2:$KT$2,IW$2,$G59:$KT59)</f>
        <v/>
      </c>
      <c r="IX140">
        <f>AVERAGEIF($G$2:$KT$2,IX$2,$G59:$KT59)</f>
        <v/>
      </c>
      <c r="IY140">
        <f>AVERAGEIF($G$2:$KT$2,IY$2,$G59:$KT59)</f>
        <v/>
      </c>
      <c r="IZ140">
        <f>AVERAGEIF($G$2:$KT$2,IZ$2,$G59:$KT59)</f>
        <v/>
      </c>
      <c r="JA140">
        <f>AVERAGEIF($G$2:$KT$2,JA$2,$G59:$KT59)</f>
        <v/>
      </c>
      <c r="JB140">
        <f>AVERAGEIF($G$2:$KT$2,JB$2,$G59:$KT59)</f>
        <v/>
      </c>
      <c r="JC140">
        <f>AVERAGEIF($G$2:$KT$2,JC$2,$G59:$KT59)</f>
        <v/>
      </c>
      <c r="JD140">
        <f>AVERAGEIF($G$2:$KT$2,JD$2,$G59:$KT59)</f>
        <v/>
      </c>
      <c r="JE140">
        <f>AVERAGEIF($G$2:$KT$2,JE$2,$G59:$KT59)</f>
        <v/>
      </c>
      <c r="JF140">
        <f>AVERAGEIF($G$2:$KT$2,JF$2,$G59:$KT59)</f>
        <v/>
      </c>
      <c r="JG140">
        <f>AVERAGEIF($G$2:$KT$2,JG$2,$G59:$KT59)</f>
        <v/>
      </c>
      <c r="JH140">
        <f>AVERAGEIF($G$2:$KT$2,JH$2,$G59:$KT59)</f>
        <v/>
      </c>
      <c r="JI140">
        <f>AVERAGEIF($G$2:$KT$2,JI$2,$G59:$KT59)</f>
        <v/>
      </c>
      <c r="JJ140">
        <f>AVERAGEIF($G$2:$KT$2,JJ$2,$G59:$KT59)</f>
        <v/>
      </c>
      <c r="JK140">
        <f>AVERAGEIF($G$2:$KT$2,JK$2,$G59:$KT59)</f>
        <v/>
      </c>
      <c r="JL140">
        <f>AVERAGEIF($G$2:$KT$2,JL$2,$G59:$KT59)</f>
        <v/>
      </c>
      <c r="JM140">
        <f>AVERAGEIF($G$2:$KT$2,JM$2,$G59:$KT59)</f>
        <v/>
      </c>
      <c r="JN140">
        <f>AVERAGEIF($G$2:$KT$2,JN$2,$G59:$KT59)</f>
        <v/>
      </c>
      <c r="JO140">
        <f>AVERAGEIF($G$2:$KT$2,JO$2,$G59:$KT59)</f>
        <v/>
      </c>
      <c r="JP140">
        <f>AVERAGEIF($G$2:$KT$2,JP$2,$G59:$KT59)</f>
        <v/>
      </c>
      <c r="JQ140">
        <f>AVERAGEIF($G$2:$KT$2,JQ$2,$G59:$KT59)</f>
        <v/>
      </c>
      <c r="JR140">
        <f>AVERAGEIF($G$2:$KT$2,JR$2,$G59:$KT59)</f>
        <v/>
      </c>
      <c r="JS140">
        <f>AVERAGEIF($G$2:$KT$2,JS$2,$G59:$KT59)</f>
        <v/>
      </c>
      <c r="JT140">
        <f>AVERAGEIF($G$2:$KT$2,JT$2,$G59:$KT59)</f>
        <v/>
      </c>
      <c r="JU140">
        <f>AVERAGEIF($G$2:$KT$2,JU$2,$G59:$KT59)</f>
        <v/>
      </c>
      <c r="JV140">
        <f>AVERAGEIF($G$2:$KT$2,JV$2,$G59:$KT59)</f>
        <v/>
      </c>
      <c r="JW140">
        <f>AVERAGEIF($G$2:$KT$2,JW$2,$G59:$KT59)</f>
        <v/>
      </c>
      <c r="JX140">
        <f>AVERAGEIF($G$2:$KT$2,JX$2,$G59:$KT59)</f>
        <v/>
      </c>
      <c r="JY140">
        <f>AVERAGEIF($G$2:$KT$2,JY$2,$G59:$KT59)</f>
        <v/>
      </c>
      <c r="JZ140">
        <f>AVERAGEIF($G$2:$KT$2,JZ$2,$G59:$KT59)</f>
        <v/>
      </c>
      <c r="KA140">
        <f>AVERAGEIF($G$2:$KT$2,KA$2,$G59:$KT59)</f>
        <v/>
      </c>
      <c r="KB140">
        <f>AVERAGEIF($G$2:$KT$2,KB$2,$G59:$KT59)</f>
        <v/>
      </c>
      <c r="KC140">
        <f>AVERAGEIF($G$2:$KT$2,KC$2,$G59:$KT59)</f>
        <v/>
      </c>
      <c r="KD140">
        <f>AVERAGEIF($G$2:$KT$2,KD$2,$G59:$KT59)</f>
        <v/>
      </c>
      <c r="KE140">
        <f>AVERAGEIF($G$2:$KT$2,KE$2,$G59:$KT59)</f>
        <v/>
      </c>
      <c r="KF140">
        <f>AVERAGEIF($G$2:$KT$2,KF$2,$G59:$KT59)</f>
        <v/>
      </c>
      <c r="KG140">
        <f>AVERAGEIF($G$2:$KT$2,KG$2,$G59:$KT59)</f>
        <v/>
      </c>
      <c r="KH140">
        <f>AVERAGEIF($G$2:$KT$2,KH$2,$G59:$KT59)</f>
        <v/>
      </c>
      <c r="KI140">
        <f>AVERAGEIF($G$2:$KT$2,KI$2,$G59:$KT59)</f>
        <v/>
      </c>
      <c r="KJ140">
        <f>AVERAGEIF($G$2:$KT$2,KJ$2,$G59:$KT59)</f>
        <v/>
      </c>
      <c r="KK140">
        <f>AVERAGEIF($G$2:$KT$2,KK$2,$G59:$KT59)</f>
        <v/>
      </c>
      <c r="KL140">
        <f>AVERAGEIF($G$2:$KT$2,KL$2,$G59:$KT59)</f>
        <v/>
      </c>
      <c r="KM140">
        <f>AVERAGEIF($G$2:$KT$2,KM$2,$G59:$KT59)</f>
        <v/>
      </c>
      <c r="KN140">
        <f>AVERAGEIF($G$2:$KT$2,KN$2,$G59:$KT59)</f>
        <v/>
      </c>
      <c r="KO140">
        <f>AVERAGEIF($G$2:$KT$2,KO$2,$G59:$KT59)</f>
        <v/>
      </c>
      <c r="KP140">
        <f>AVERAGEIF($G$2:$KT$2,KP$2,$G59:$KT59)</f>
        <v/>
      </c>
      <c r="KQ140">
        <f>AVERAGEIF($G$2:$KT$2,KQ$2,$G59:$KT59)</f>
        <v/>
      </c>
      <c r="KR140">
        <f>AVERAGEIF($G$2:$KT$2,KR$2,$G59:$KT59)</f>
        <v/>
      </c>
      <c r="KS140">
        <f>AVERAGEIF($G$2:$KT$2,KS$2,$G59:$KT59)</f>
        <v/>
      </c>
      <c r="KT140">
        <f>AVERAGEIF($G$2:$KT$2,KT$2,$G59:$KT59)</f>
        <v/>
      </c>
    </row>
    <row r="141" spans="1:306">
      <c r="B141" t="s">
        <v>64</v>
      </c>
      <c r="C141" t="s">
        <v>29</v>
      </c>
      <c r="D141" t="s">
        <v>53</v>
      </c>
      <c r="G141">
        <f>AVERAGEIF($G$2:$CL$2,G$2,$G60:$CL60)</f>
        <v/>
      </c>
      <c r="H141">
        <f>AVERAGEIF($G$2:$CL$2,H$2,$G60:$CL60)</f>
        <v/>
      </c>
      <c r="I141">
        <f>AVERAGEIF($G$2:$CL$2,I$2,$G60:$CL60)</f>
        <v/>
      </c>
      <c r="J141">
        <f>AVERAGEIF($G$2:$CL$2,J$2,$G60:$CL60)</f>
        <v/>
      </c>
      <c r="K141">
        <f>AVERAGEIF($G$2:$CL$2,K$2,$G60:$CL60)</f>
        <v/>
      </c>
      <c r="L141">
        <f>AVERAGEIF($G$2:$CL$2,L$2,$G60:$CL60)</f>
        <v/>
      </c>
      <c r="M141">
        <f>AVERAGEIF($G$2:$CL$2,M$2,$G60:$CL60)</f>
        <v/>
      </c>
      <c r="N141">
        <f>AVERAGEIF($G$2:$CL$2,N$2,$G60:$CL60)</f>
        <v/>
      </c>
      <c r="O141">
        <f>AVERAGEIF($G$2:$CL$2,O$2,$G60:$CL60)</f>
        <v/>
      </c>
      <c r="P141">
        <f>AVERAGEIF($G$2:$CL$2,P$2,$G60:$CL60)</f>
        <v/>
      </c>
      <c r="Q141">
        <f>AVERAGEIF($G$2:$CL$2,Q$2,$G60:$CL60)</f>
        <v/>
      </c>
      <c r="R141">
        <f>AVERAGEIF($G$2:$CL$2,R$2,$G60:$CL60)</f>
        <v/>
      </c>
      <c r="S141">
        <f>AVERAGEIF($G$2:$CL$2,S$2,$G60:$CL60)</f>
        <v/>
      </c>
      <c r="T141">
        <f>AVERAGEIF($G$2:$CL$2,T$2,$G60:$CL60)</f>
        <v/>
      </c>
      <c r="U141">
        <f>AVERAGEIF($G$2:$CL$2,U$2,$G60:$CL60)</f>
        <v/>
      </c>
      <c r="V141">
        <f>AVERAGEIF($G$2:$CL$2,V$2,$G60:$CL60)</f>
        <v/>
      </c>
      <c r="W141">
        <f>AVERAGEIF($G$2:$CL$2,W$2,$G60:$CL60)</f>
        <v/>
      </c>
      <c r="X141">
        <f>AVERAGEIF($G$2:$CL$2,X$2,$G60:$CL60)</f>
        <v/>
      </c>
      <c r="Y141">
        <f>AVERAGEIF($G$2:$CL$2,Y$2,$G60:$CL60)</f>
        <v/>
      </c>
      <c r="Z141">
        <f>AVERAGEIF($G$2:$CL$2,Z$2,$G60:$CL60)</f>
        <v/>
      </c>
      <c r="AA141">
        <f>AVERAGEIF($G$2:$CL$2,AA$2,$G60:$CL60)</f>
        <v/>
      </c>
      <c r="AB141">
        <f>AVERAGEIF($G$2:$CL$2,AB$2,$G60:$CL60)</f>
        <v/>
      </c>
      <c r="AC141">
        <f>AVERAGEIF($G$2:$CL$2,AC$2,$G60:$CL60)</f>
        <v/>
      </c>
      <c r="AD141">
        <f>AVERAGEIF($G$2:$CL$2,AD$2,$G60:$CL60)</f>
        <v/>
      </c>
      <c r="AE141">
        <f>AVERAGEIF($G$2:$CL$2,AE$2,$G60:$CL60)</f>
        <v/>
      </c>
      <c r="AF141">
        <f>AVERAGEIF($G$2:$CL$2,AF$2,$G60:$CL60)</f>
        <v/>
      </c>
      <c r="AG141">
        <f>AVERAGEIF($G$2:$CL$2,AG$2,$G60:$CL60)</f>
        <v/>
      </c>
      <c r="AH141">
        <f>AVERAGEIF($G$2:$CL$2,AH$2,$G60:$CL60)</f>
        <v/>
      </c>
      <c r="AI141">
        <f>AVERAGEIF($G$2:$CL$2,AI$2,$G60:$CL60)</f>
        <v/>
      </c>
      <c r="AJ141">
        <f>AVERAGEIF($G$2:$CL$2,AJ$2,$G60:$CL60)</f>
        <v/>
      </c>
      <c r="AK141">
        <f>AVERAGEIF($G$2:$CL$2,AK$2,$G60:$CL60)</f>
        <v/>
      </c>
      <c r="AL141">
        <f>AVERAGEIF($G$2:$CL$2,AL$2,$G60:$CL60)</f>
        <v/>
      </c>
      <c r="AM141">
        <f>AVERAGEIF($G$2:$CL$2,AM$2,$G60:$CL60)</f>
        <v/>
      </c>
      <c r="AN141">
        <f>AVERAGEIF($G$2:$CL$2,AN$2,$G60:$CL60)</f>
        <v/>
      </c>
      <c r="AO141">
        <f>AVERAGEIF($G$2:$CL$2,AO$2,$G60:$CL60)</f>
        <v/>
      </c>
      <c r="AP141">
        <f>AVERAGEIF($G$2:$CL$2,AP$2,$G60:$CL60)</f>
        <v/>
      </c>
      <c r="AQ141">
        <f>AVERAGEIF($G$2:$CL$2,AQ$2,$G60:$CL60)</f>
        <v/>
      </c>
      <c r="AR141">
        <f>AVERAGEIF($G$2:$CL$2,AR$2,$G60:$CL60)</f>
        <v/>
      </c>
      <c r="AS141">
        <f>AVERAGEIF($G$2:$CL$2,AS$2,$G60:$CL60)</f>
        <v/>
      </c>
      <c r="AT141">
        <f>AVERAGEIF($G$2:$CL$2,AT$2,$G60:$CL60)</f>
        <v/>
      </c>
      <c r="AU141">
        <f>AVERAGEIF($G$2:$CL$2,AU$2,$G60:$CL60)</f>
        <v/>
      </c>
      <c r="AV141">
        <f>AVERAGEIF($G$2:$CL$2,AV$2,$G60:$CL60)</f>
        <v/>
      </c>
      <c r="AW141">
        <f>AVERAGEIF($G$2:$CL$2,AW$2,$G60:$CL60)</f>
        <v/>
      </c>
      <c r="AX141">
        <f>AVERAGEIF($G$2:$CL$2,AX$2,$G60:$CL60)</f>
        <v/>
      </c>
      <c r="AY141">
        <f>AVERAGEIF($G$2:$CL$2,AY$2,$G60:$CL60)</f>
        <v/>
      </c>
      <c r="AZ141">
        <f>AVERAGEIF($G$2:$CL$2,AZ$2,$G60:$CL60)</f>
        <v/>
      </c>
      <c r="BA141">
        <f>AVERAGEIF($G$2:$CL$2,BA$2,$G60:$CL60)</f>
        <v/>
      </c>
      <c r="BB141">
        <f>AVERAGEIF($G$2:$CL$2,BB$2,$G60:$CL60)</f>
        <v/>
      </c>
      <c r="BC141">
        <f>AVERAGEIF($G$2:$CL$2,BC$2,$G60:$CL60)</f>
        <v/>
      </c>
      <c r="BD141">
        <f>AVERAGEIF($G$2:$CL$2,BD$2,$G60:$CL60)</f>
        <v/>
      </c>
      <c r="BE141">
        <f>AVERAGEIF($G$2:$CL$2,BE$2,$G60:$CL60)</f>
        <v/>
      </c>
      <c r="BF141">
        <f>AVERAGEIF($G$2:$CL$2,BF$2,$G60:$CL60)</f>
        <v/>
      </c>
      <c r="BG141">
        <f>AVERAGEIF($G$2:$CL$2,BG$2,$G60:$CL60)</f>
        <v/>
      </c>
      <c r="BH141">
        <f>AVERAGEIF($G$2:$CL$2,BH$2,$G60:$CL60)</f>
        <v/>
      </c>
      <c r="BI141">
        <f>AVERAGEIF($G$2:$CL$2,BI$2,$G60:$CL60)</f>
        <v/>
      </c>
      <c r="BJ141">
        <f>AVERAGEIF($G$2:$CL$2,BJ$2,$G60:$CL60)</f>
        <v/>
      </c>
      <c r="BK141">
        <f>AVERAGEIF($G$2:$CL$2,BK$2,$G60:$CL60)</f>
        <v/>
      </c>
      <c r="BL141">
        <f>AVERAGEIF($G$2:$CL$2,BL$2,$G60:$CL60)</f>
        <v/>
      </c>
      <c r="BM141">
        <f>AVERAGEIF($G$2:$CL$2,BM$2,$G60:$CL60)</f>
        <v/>
      </c>
      <c r="BN141">
        <f>AVERAGEIF($G$2:$CL$2,BN$2,$G60:$CL60)</f>
        <v/>
      </c>
      <c r="BO141">
        <f>AVERAGEIF($G$2:$CL$2,BO$2,$G60:$CL60)</f>
        <v/>
      </c>
      <c r="BP141">
        <f>AVERAGEIF($G$2:$CL$2,BP$2,$G60:$CL60)</f>
        <v/>
      </c>
      <c r="BQ141">
        <f>AVERAGEIF($G$2:$CL$2,BQ$2,$G60:$CL60)</f>
        <v/>
      </c>
      <c r="BR141">
        <f>AVERAGEIF($G$2:$CL$2,BR$2,$G60:$CL60)</f>
        <v/>
      </c>
      <c r="BS141">
        <f>AVERAGEIF($G$2:$CL$2,BS$2,$G60:$CL60)</f>
        <v/>
      </c>
      <c r="BT141">
        <f>AVERAGEIF($G$2:$CL$2,BT$2,$G60:$CL60)</f>
        <v/>
      </c>
      <c r="BU141">
        <f>AVERAGEIF($G$2:$CL$2,BU$2,$G60:$CL60)</f>
        <v/>
      </c>
      <c r="BV141">
        <f>AVERAGEIF($G$2:$CL$2,BV$2,$G60:$CL60)</f>
        <v/>
      </c>
      <c r="BW141">
        <f>AVERAGEIF($G$2:$CL$2,BW$2,$G60:$CL60)</f>
        <v/>
      </c>
      <c r="BX141">
        <f>AVERAGEIF($G$2:$CL$2,BX$2,$G60:$CL60)</f>
        <v/>
      </c>
      <c r="BY141">
        <f>AVERAGEIF($G$2:$CL$2,BY$2,$G60:$CL60)</f>
        <v/>
      </c>
      <c r="BZ141">
        <f>AVERAGEIF($G$2:$CL$2,BZ$2,$G60:$CL60)</f>
        <v/>
      </c>
      <c r="CA141">
        <f>AVERAGEIF($G$2:$CL$2,CA$2,$G60:$CL60)</f>
        <v/>
      </c>
      <c r="CB141">
        <f>AVERAGEIF($G$2:$CL$2,CB$2,$G60:$CL60)</f>
        <v/>
      </c>
      <c r="CC141">
        <f>AVERAGEIF($G$2:$CL$2,CC$2,$G60:$CL60)</f>
        <v/>
      </c>
      <c r="CD141">
        <f>AVERAGEIF($G$2:$CL$2,CD$2,$G60:$CL60)</f>
        <v/>
      </c>
      <c r="CE141">
        <f>AVERAGEIF($G$2:$CL$2,CE$2,$G60:$CL60)</f>
        <v/>
      </c>
      <c r="CF141">
        <f>AVERAGEIF($G$2:$CL$2,CF$2,$G60:$CL60)</f>
        <v/>
      </c>
      <c r="CG141">
        <f>AVERAGEIF($G$2:$CL$2,CG$2,$G60:$CL60)</f>
        <v/>
      </c>
      <c r="CH141">
        <f>AVERAGEIF($G$2:$CL$2,CH$2,$G60:$CL60)</f>
        <v/>
      </c>
      <c r="CI141">
        <f>AVERAGEIF($G$2:$CL$2,CI$2,$G60:$CL60)</f>
        <v/>
      </c>
      <c r="CJ141">
        <f>AVERAGEIF($G$2:$CL$2,CJ$2,$G60:$CL60)</f>
        <v/>
      </c>
      <c r="CK141">
        <f>AVERAGEIF($G$2:$CL$2,CK$2,$G60:$CL60)</f>
        <v/>
      </c>
      <c r="CL141">
        <f>AVERAGEIF($G$2:$CL$2,CL$2,$G60:$CL60)</f>
        <v/>
      </c>
      <c r="CM141">
        <f>AVERAGEIF($G$2:$KT$2,CM$2,$G60:$KT60)</f>
        <v/>
      </c>
      <c r="CN141">
        <f>AVERAGEIF($G$2:$KT$2,CN$2,$G60:$KT60)</f>
        <v/>
      </c>
      <c r="CO141">
        <f>AVERAGEIF($G$2:$KT$2,CO$2,$G60:$KT60)</f>
        <v/>
      </c>
      <c r="CP141">
        <f>AVERAGEIF($G$2:$KT$2,CP$2,$G60:$KT60)</f>
        <v/>
      </c>
      <c r="CQ141">
        <f>AVERAGEIF($G$2:$KT$2,CQ$2,$G60:$KT60)</f>
        <v/>
      </c>
      <c r="CR141">
        <f>AVERAGEIF($G$2:$KT$2,CR$2,$G60:$KT60)</f>
        <v/>
      </c>
      <c r="CS141">
        <f>AVERAGEIF($G$2:$KT$2,CS$2,$G60:$KT60)</f>
        <v/>
      </c>
      <c r="CT141">
        <f>AVERAGEIF($G$2:$KT$2,CT$2,$G60:$KT60)</f>
        <v/>
      </c>
      <c r="CU141">
        <f>AVERAGEIF($G$2:$KT$2,CU$2,$G60:$KT60)</f>
        <v/>
      </c>
      <c r="CV141">
        <f>AVERAGEIF($G$2:$KT$2,CV$2,$G60:$KT60)</f>
        <v/>
      </c>
      <c r="CW141">
        <f>AVERAGEIF($G$2:$KT$2,CW$2,$G60:$KT60)</f>
        <v/>
      </c>
      <c r="CX141">
        <f>AVERAGEIF($G$2:$KT$2,CX$2,$G60:$KT60)</f>
        <v/>
      </c>
      <c r="CY141">
        <f>AVERAGEIF($G$2:$KT$2,CY$2,$G60:$KT60)</f>
        <v/>
      </c>
      <c r="CZ141">
        <f>AVERAGEIF($G$2:$KT$2,CZ$2,$G60:$KT60)</f>
        <v/>
      </c>
      <c r="DA141">
        <f>AVERAGEIF($G$2:$KT$2,DA$2,$G60:$KT60)</f>
        <v/>
      </c>
      <c r="DB141">
        <f>AVERAGEIF($G$2:$KT$2,DB$2,$G60:$KT60)</f>
        <v/>
      </c>
      <c r="DC141">
        <f>AVERAGEIF($G$2:$KT$2,DC$2,$G60:$KT60)</f>
        <v/>
      </c>
      <c r="DD141">
        <f>AVERAGEIF($G$2:$KT$2,DD$2,$G60:$KT60)</f>
        <v/>
      </c>
      <c r="DE141">
        <f>AVERAGEIF($G$2:$KT$2,DE$2,$G60:$KT60)</f>
        <v/>
      </c>
      <c r="DF141">
        <f>AVERAGEIF($G$2:$KT$2,DF$2,$G60:$KT60)</f>
        <v/>
      </c>
      <c r="DG141">
        <f>AVERAGEIF($G$2:$KT$2,DG$2,$G60:$KT60)</f>
        <v/>
      </c>
      <c r="DH141">
        <f>AVERAGEIF($G$2:$KT$2,DH$2,$G60:$KT60)</f>
        <v/>
      </c>
      <c r="DI141">
        <f>AVERAGEIF($G$2:$KT$2,DI$2,$G60:$KT60)</f>
        <v/>
      </c>
      <c r="DJ141">
        <f>AVERAGEIF($G$2:$KT$2,DJ$2,$G60:$KT60)</f>
        <v/>
      </c>
      <c r="DK141">
        <f>AVERAGEIF($G$2:$KT$2,DK$2,$G60:$KT60)</f>
        <v/>
      </c>
      <c r="DL141">
        <f>AVERAGEIF($G$2:$KT$2,DL$2,$G60:$KT60)</f>
        <v/>
      </c>
      <c r="DM141">
        <f>AVERAGEIF($G$2:$KT$2,DM$2,$G60:$KT60)</f>
        <v/>
      </c>
      <c r="DN141">
        <f>AVERAGEIF($G$2:$KT$2,DN$2,$G60:$KT60)</f>
        <v/>
      </c>
      <c r="DO141">
        <f>AVERAGEIF($G$2:$KT$2,DO$2,$G60:$KT60)</f>
        <v/>
      </c>
      <c r="DP141">
        <f>AVERAGEIF($G$2:$KT$2,DP$2,$G60:$KT60)</f>
        <v/>
      </c>
      <c r="DQ141">
        <f>AVERAGEIF($G$2:$KT$2,DQ$2,$G60:$KT60)</f>
        <v/>
      </c>
      <c r="DR141">
        <f>AVERAGEIF($G$2:$KT$2,DR$2,$G60:$KT60)</f>
        <v/>
      </c>
      <c r="DS141">
        <f>AVERAGEIF($G$2:$KT$2,DS$2,$G60:$KT60)</f>
        <v/>
      </c>
      <c r="DT141">
        <f>AVERAGEIF($G$2:$KT$2,DT$2,$G60:$KT60)</f>
        <v/>
      </c>
      <c r="DU141">
        <f>AVERAGEIF($G$2:$KT$2,DU$2,$G60:$KT60)</f>
        <v/>
      </c>
      <c r="DV141">
        <f>AVERAGEIF($G$2:$KT$2,DV$2,$G60:$KT60)</f>
        <v/>
      </c>
      <c r="DW141">
        <f>AVERAGEIF($G$2:$KT$2,DW$2,$G60:$KT60)</f>
        <v/>
      </c>
      <c r="DX141">
        <f>AVERAGEIF($G$2:$KT$2,DX$2,$G60:$KT60)</f>
        <v/>
      </c>
      <c r="DY141">
        <f>AVERAGEIF($G$2:$KT$2,DY$2,$G60:$KT60)</f>
        <v/>
      </c>
      <c r="DZ141">
        <f>AVERAGEIF($G$2:$KT$2,DZ$2,$G60:$KT60)</f>
        <v/>
      </c>
      <c r="EA141">
        <f>AVERAGEIF($G$2:$KT$2,EA$2,$G60:$KT60)</f>
        <v/>
      </c>
      <c r="EB141">
        <f>AVERAGEIF($G$2:$KT$2,EB$2,$G60:$KT60)</f>
        <v/>
      </c>
      <c r="EC141">
        <f>AVERAGEIF($G$2:$KT$2,EC$2,$G60:$KT60)</f>
        <v/>
      </c>
      <c r="ED141">
        <f>AVERAGEIF($G$2:$KT$2,ED$2,$G60:$KT60)</f>
        <v/>
      </c>
      <c r="EE141">
        <f>AVERAGEIF($G$2:$KT$2,EE$2,$G60:$KT60)</f>
        <v/>
      </c>
      <c r="EF141">
        <f>AVERAGEIF($G$2:$KT$2,EF$2,$G60:$KT60)</f>
        <v/>
      </c>
      <c r="EG141">
        <f>AVERAGEIF($G$2:$KT$2,EG$2,$G60:$KT60)</f>
        <v/>
      </c>
      <c r="EH141">
        <f>AVERAGEIF($G$2:$KT$2,EH$2,$G60:$KT60)</f>
        <v/>
      </c>
      <c r="EI141">
        <f>AVERAGEIF($G$2:$KT$2,EI$2,$G60:$KT60)</f>
        <v/>
      </c>
      <c r="EJ141">
        <f>AVERAGEIF($G$2:$KT$2,EJ$2,$G60:$KT60)</f>
        <v/>
      </c>
      <c r="EK141">
        <f>AVERAGEIF($G$2:$KT$2,EK$2,$G60:$KT60)</f>
        <v/>
      </c>
      <c r="EL141">
        <f>AVERAGEIF($G$2:$KT$2,EL$2,$G60:$KT60)</f>
        <v/>
      </c>
      <c r="EM141">
        <f>AVERAGEIF($G$2:$KT$2,EM$2,$G60:$KT60)</f>
        <v/>
      </c>
      <c r="EN141">
        <f>AVERAGEIF($G$2:$KT$2,EN$2,$G60:$KT60)</f>
        <v/>
      </c>
      <c r="EO141">
        <f>AVERAGEIF($G$2:$KT$2,EO$2,$G60:$KT60)</f>
        <v/>
      </c>
      <c r="EP141">
        <f>AVERAGEIF($G$2:$KT$2,EP$2,$G60:$KT60)</f>
        <v/>
      </c>
      <c r="EQ141">
        <f>AVERAGEIF($G$2:$KT$2,EQ$2,$G60:$KT60)</f>
        <v/>
      </c>
      <c r="ER141">
        <f>AVERAGEIF($G$2:$KT$2,ER$2,$G60:$KT60)</f>
        <v/>
      </c>
      <c r="ES141">
        <f>AVERAGEIF($G$2:$KT$2,ES$2,$G60:$KT60)</f>
        <v/>
      </c>
      <c r="ET141">
        <f>AVERAGEIF($G$2:$KT$2,ET$2,$G60:$KT60)</f>
        <v/>
      </c>
      <c r="EU141">
        <f>AVERAGEIF($G$2:$KT$2,EU$2,$G60:$KT60)</f>
        <v/>
      </c>
      <c r="EV141">
        <f>AVERAGEIF($G$2:$KT$2,EV$2,$G60:$KT60)</f>
        <v/>
      </c>
      <c r="EW141">
        <f>AVERAGEIF($G$2:$KT$2,EW$2,$G60:$KT60)</f>
        <v/>
      </c>
      <c r="EX141">
        <f>AVERAGEIF($G$2:$KT$2,EX$2,$G60:$KT60)</f>
        <v/>
      </c>
      <c r="EY141">
        <f>AVERAGEIF($G$2:$KT$2,EY$2,$G60:$KT60)</f>
        <v/>
      </c>
      <c r="EZ141">
        <f>AVERAGEIF($G$2:$KT$2,EZ$2,$G60:$KT60)</f>
        <v/>
      </c>
      <c r="FA141">
        <f>AVERAGEIF($G$2:$KT$2,FA$2,$G60:$KT60)</f>
        <v/>
      </c>
      <c r="FB141">
        <f>AVERAGEIF($G$2:$KT$2,FB$2,$G60:$KT60)</f>
        <v/>
      </c>
      <c r="FC141">
        <f>AVERAGEIF($G$2:$KT$2,FC$2,$G60:$KT60)</f>
        <v/>
      </c>
      <c r="FD141">
        <f>AVERAGEIF($G$2:$KT$2,FD$2,$G60:$KT60)</f>
        <v/>
      </c>
      <c r="FE141">
        <f>AVERAGEIF($G$2:$KT$2,FE$2,$G60:$KT60)</f>
        <v/>
      </c>
      <c r="FF141">
        <f>AVERAGEIF($G$2:$KT$2,FF$2,$G60:$KT60)</f>
        <v/>
      </c>
      <c r="FG141">
        <f>AVERAGEIF($G$2:$KT$2,FG$2,$G60:$KT60)</f>
        <v/>
      </c>
      <c r="FH141">
        <f>AVERAGEIF($G$2:$KT$2,FH$2,$G60:$KT60)</f>
        <v/>
      </c>
      <c r="FI141">
        <f>AVERAGEIF($G$2:$KT$2,FI$2,$G60:$KT60)</f>
        <v/>
      </c>
      <c r="FJ141">
        <f>AVERAGEIF($G$2:$KT$2,FJ$2,$G60:$KT60)</f>
        <v/>
      </c>
      <c r="FK141">
        <f>AVERAGEIF($G$2:$KT$2,FK$2,$G60:$KT60)</f>
        <v/>
      </c>
      <c r="FL141">
        <f>AVERAGEIF($G$2:$KT$2,FL$2,$G60:$KT60)</f>
        <v/>
      </c>
      <c r="FM141">
        <f>AVERAGEIF($G$2:$KT$2,FM$2,$G60:$KT60)</f>
        <v/>
      </c>
      <c r="FN141">
        <f>AVERAGEIF($G$2:$KT$2,FN$2,$G60:$KT60)</f>
        <v/>
      </c>
      <c r="FO141">
        <f>AVERAGEIF($G$2:$KT$2,FO$2,$G60:$KT60)</f>
        <v/>
      </c>
      <c r="FP141">
        <f>AVERAGEIF($G$2:$KT$2,FP$2,$G60:$KT60)</f>
        <v/>
      </c>
      <c r="FQ141">
        <f>AVERAGEIF($G$2:$KT$2,FQ$2,$G60:$KT60)</f>
        <v/>
      </c>
      <c r="FR141">
        <f>AVERAGEIF($G$2:$KT$2,FR$2,$G60:$KT60)</f>
        <v/>
      </c>
      <c r="FS141">
        <f>AVERAGEIF($G$2:$KT$2,FS$2,$G60:$KT60)</f>
        <v/>
      </c>
      <c r="FT141">
        <f>AVERAGEIF($G$2:$KT$2,FT$2,$G60:$KT60)</f>
        <v/>
      </c>
      <c r="FU141">
        <f>AVERAGEIF($G$2:$KT$2,FU$2,$G60:$KT60)</f>
        <v/>
      </c>
      <c r="FV141">
        <f>AVERAGEIF($G$2:$KT$2,FV$2,$G60:$KT60)</f>
        <v/>
      </c>
      <c r="FW141">
        <f>AVERAGEIF($G$2:$KT$2,FW$2,$G60:$KT60)</f>
        <v/>
      </c>
      <c r="FX141">
        <f>AVERAGEIF($G$2:$KT$2,FX$2,$G60:$KT60)</f>
        <v/>
      </c>
      <c r="FY141">
        <f>AVERAGEIF($G$2:$KT$2,FY$2,$G60:$KT60)</f>
        <v/>
      </c>
      <c r="FZ141">
        <f>AVERAGEIF($G$2:$KT$2,FZ$2,$G60:$KT60)</f>
        <v/>
      </c>
      <c r="GA141">
        <f>AVERAGEIF($G$2:$KT$2,GA$2,$G60:$KT60)</f>
        <v/>
      </c>
      <c r="GB141">
        <f>AVERAGEIF($G$2:$KT$2,GB$2,$G60:$KT60)</f>
        <v/>
      </c>
      <c r="GC141">
        <f>AVERAGEIF($G$2:$KT$2,GC$2,$G60:$KT60)</f>
        <v/>
      </c>
      <c r="GD141">
        <f>AVERAGEIF($G$2:$KT$2,GD$2,$G60:$KT60)</f>
        <v/>
      </c>
      <c r="GE141">
        <f>AVERAGEIF($G$2:$KT$2,GE$2,$G60:$KT60)</f>
        <v/>
      </c>
      <c r="GF141">
        <f>AVERAGEIF($G$2:$KT$2,GF$2,$G60:$KT60)</f>
        <v/>
      </c>
      <c r="GG141">
        <f>AVERAGEIF($G$2:$KT$2,GG$2,$G60:$KT60)</f>
        <v/>
      </c>
      <c r="GH141">
        <f>AVERAGEIF($G$2:$KT$2,GH$2,$G60:$KT60)</f>
        <v/>
      </c>
      <c r="GI141">
        <f>AVERAGEIF($G$2:$KT$2,GI$2,$G60:$KT60)</f>
        <v/>
      </c>
      <c r="GJ141">
        <f>AVERAGEIF($G$2:$KT$2,GJ$2,$G60:$KT60)</f>
        <v/>
      </c>
      <c r="GK141">
        <f>AVERAGEIF($G$2:$KT$2,GK$2,$G60:$KT60)</f>
        <v/>
      </c>
      <c r="GL141">
        <f>AVERAGEIF($G$2:$KT$2,GL$2,$G60:$KT60)</f>
        <v/>
      </c>
      <c r="GM141">
        <f>AVERAGEIF($G$2:$KT$2,GM$2,$G60:$KT60)</f>
        <v/>
      </c>
      <c r="GN141">
        <f>AVERAGEIF($G$2:$KT$2,GN$2,$G60:$KT60)</f>
        <v/>
      </c>
      <c r="GO141">
        <f>AVERAGEIF($G$2:$KT$2,GO$2,$G60:$KT60)</f>
        <v/>
      </c>
      <c r="GP141">
        <f>AVERAGEIF($G$2:$KT$2,GP$2,$G60:$KT60)</f>
        <v/>
      </c>
      <c r="GQ141">
        <f>AVERAGEIF($G$2:$KT$2,GQ$2,$G60:$KT60)</f>
        <v/>
      </c>
      <c r="GR141">
        <f>AVERAGEIF($G$2:$KT$2,GR$2,$G60:$KT60)</f>
        <v/>
      </c>
      <c r="GS141">
        <f>AVERAGEIF($G$2:$KT$2,GS$2,$G60:$KT60)</f>
        <v/>
      </c>
      <c r="GT141">
        <f>AVERAGEIF($G$2:$KT$2,GT$2,$G60:$KT60)</f>
        <v/>
      </c>
      <c r="GU141">
        <f>AVERAGEIF($G$2:$KT$2,GU$2,$G60:$KT60)</f>
        <v/>
      </c>
      <c r="GV141">
        <f>AVERAGEIF($G$2:$KT$2,GV$2,$G60:$KT60)</f>
        <v/>
      </c>
      <c r="GW141">
        <f>AVERAGEIF($G$2:$KT$2,GW$2,$G60:$KT60)</f>
        <v/>
      </c>
      <c r="GX141">
        <f>AVERAGEIF($G$2:$KT$2,GX$2,$G60:$KT60)</f>
        <v/>
      </c>
      <c r="GY141">
        <f>AVERAGEIF($G$2:$KT$2,GY$2,$G60:$KT60)</f>
        <v/>
      </c>
      <c r="GZ141">
        <f>AVERAGEIF($G$2:$KT$2,GZ$2,$G60:$KT60)</f>
        <v/>
      </c>
      <c r="HA141">
        <f>AVERAGEIF($G$2:$KT$2,HA$2,$G60:$KT60)</f>
        <v/>
      </c>
      <c r="HB141">
        <f>AVERAGEIF($G$2:$KT$2,HB$2,$G60:$KT60)</f>
        <v/>
      </c>
      <c r="HC141">
        <f>AVERAGEIF($G$2:$KT$2,HC$2,$G60:$KT60)</f>
        <v/>
      </c>
      <c r="HD141">
        <f>AVERAGEIF($G$2:$KT$2,HD$2,$G60:$KT60)</f>
        <v/>
      </c>
      <c r="HE141">
        <f>AVERAGEIF($G$2:$KT$2,HE$2,$G60:$KT60)</f>
        <v/>
      </c>
      <c r="HF141">
        <f>AVERAGEIF($G$2:$KT$2,HF$2,$G60:$KT60)</f>
        <v/>
      </c>
      <c r="HG141">
        <f>AVERAGEIF($G$2:$KT$2,HG$2,$G60:$KT60)</f>
        <v/>
      </c>
      <c r="HH141">
        <f>AVERAGEIF($G$2:$KT$2,HH$2,$G60:$KT60)</f>
        <v/>
      </c>
      <c r="HI141">
        <f>AVERAGEIF($G$2:$KT$2,HI$2,$G60:$KT60)</f>
        <v/>
      </c>
      <c r="HJ141">
        <f>AVERAGEIF($G$2:$KT$2,HJ$2,$G60:$KT60)</f>
        <v/>
      </c>
      <c r="HK141">
        <f>AVERAGEIF($G$2:$KT$2,HK$2,$G60:$KT60)</f>
        <v/>
      </c>
      <c r="HL141">
        <f>AVERAGEIF($G$2:$KT$2,HL$2,$G60:$KT60)</f>
        <v/>
      </c>
      <c r="HM141">
        <f>AVERAGEIF($G$2:$KT$2,HM$2,$G60:$KT60)</f>
        <v/>
      </c>
      <c r="HN141">
        <f>AVERAGEIF($G$2:$KT$2,HN$2,$G60:$KT60)</f>
        <v/>
      </c>
      <c r="HO141">
        <f>AVERAGEIF($G$2:$KT$2,HO$2,$G60:$KT60)</f>
        <v/>
      </c>
      <c r="HP141">
        <f>AVERAGEIF($G$2:$KT$2,HP$2,$G60:$KT60)</f>
        <v/>
      </c>
      <c r="HQ141">
        <f>AVERAGEIF($G$2:$KT$2,HQ$2,$G60:$KT60)</f>
        <v/>
      </c>
      <c r="HR141">
        <f>AVERAGEIF($G$2:$KT$2,HR$2,$G60:$KT60)</f>
        <v/>
      </c>
      <c r="HS141">
        <f>AVERAGEIF($G$2:$KT$2,HS$2,$G60:$KT60)</f>
        <v/>
      </c>
      <c r="HT141">
        <f>AVERAGEIF($G$2:$KT$2,HT$2,$G60:$KT60)</f>
        <v/>
      </c>
      <c r="HU141">
        <f>AVERAGEIF($G$2:$KT$2,HU$2,$G60:$KT60)</f>
        <v/>
      </c>
      <c r="HV141">
        <f>AVERAGEIF($G$2:$KT$2,HV$2,$G60:$KT60)</f>
        <v/>
      </c>
      <c r="HW141">
        <f>AVERAGEIF($G$2:$KT$2,HW$2,$G60:$KT60)</f>
        <v/>
      </c>
      <c r="HX141">
        <f>AVERAGEIF($G$2:$KT$2,HX$2,$G60:$KT60)</f>
        <v/>
      </c>
      <c r="HY141">
        <f>AVERAGEIF($G$2:$KT$2,HY$2,$G60:$KT60)</f>
        <v/>
      </c>
      <c r="HZ141">
        <f>AVERAGEIF($G$2:$KT$2,HZ$2,$G60:$KT60)</f>
        <v/>
      </c>
      <c r="IA141">
        <f>AVERAGEIF($G$2:$KT$2,IA$2,$G60:$KT60)</f>
        <v/>
      </c>
      <c r="IB141">
        <f>AVERAGEIF($G$2:$KT$2,IB$2,$G60:$KT60)</f>
        <v/>
      </c>
      <c r="IC141">
        <f>AVERAGEIF($G$2:$KT$2,IC$2,$G60:$KT60)</f>
        <v/>
      </c>
      <c r="ID141">
        <f>AVERAGEIF($G$2:$KT$2,ID$2,$G60:$KT60)</f>
        <v/>
      </c>
      <c r="IE141">
        <f>AVERAGEIF($G$2:$KT$2,IE$2,$G60:$KT60)</f>
        <v/>
      </c>
      <c r="IF141">
        <f>AVERAGEIF($G$2:$KT$2,IF$2,$G60:$KT60)</f>
        <v/>
      </c>
      <c r="IG141">
        <f>AVERAGEIF($G$2:$KT$2,IG$2,$G60:$KT60)</f>
        <v/>
      </c>
      <c r="IH141">
        <f>AVERAGEIF($G$2:$KT$2,IH$2,$G60:$KT60)</f>
        <v/>
      </c>
      <c r="II141">
        <f>AVERAGEIF($G$2:$KT$2,II$2,$G60:$KT60)</f>
        <v/>
      </c>
      <c r="IJ141">
        <f>AVERAGEIF($G$2:$KT$2,IJ$2,$G60:$KT60)</f>
        <v/>
      </c>
      <c r="IK141">
        <f>AVERAGEIF($G$2:$KT$2,IK$2,$G60:$KT60)</f>
        <v/>
      </c>
      <c r="IL141">
        <f>AVERAGEIF($G$2:$KT$2,IL$2,$G60:$KT60)</f>
        <v/>
      </c>
      <c r="IM141">
        <f>AVERAGEIF($G$2:$KT$2,IM$2,$G60:$KT60)</f>
        <v/>
      </c>
      <c r="IN141">
        <f>AVERAGEIF($G$2:$KT$2,IN$2,$G60:$KT60)</f>
        <v/>
      </c>
      <c r="IO141">
        <f>AVERAGEIF($G$2:$KT$2,IO$2,$G60:$KT60)</f>
        <v/>
      </c>
      <c r="IP141">
        <f>AVERAGEIF($G$2:$KT$2,IP$2,$G60:$KT60)</f>
        <v/>
      </c>
      <c r="IQ141">
        <f>AVERAGEIF($G$2:$KT$2,IQ$2,$G60:$KT60)</f>
        <v/>
      </c>
      <c r="IR141">
        <f>AVERAGEIF($G$2:$KT$2,IR$2,$G60:$KT60)</f>
        <v/>
      </c>
      <c r="IS141">
        <f>AVERAGEIF($G$2:$KT$2,IS$2,$G60:$KT60)</f>
        <v/>
      </c>
      <c r="IT141">
        <f>AVERAGEIF($G$2:$KT$2,IT$2,$G60:$KT60)</f>
        <v/>
      </c>
      <c r="IU141">
        <f>AVERAGEIF($G$2:$KT$2,IU$2,$G60:$KT60)</f>
        <v/>
      </c>
      <c r="IV141">
        <f>AVERAGEIF($G$2:$KT$2,IV$2,$G60:$KT60)</f>
        <v/>
      </c>
      <c r="IW141">
        <f>AVERAGEIF($G$2:$KT$2,IW$2,$G60:$KT60)</f>
        <v/>
      </c>
      <c r="IX141">
        <f>AVERAGEIF($G$2:$KT$2,IX$2,$G60:$KT60)</f>
        <v/>
      </c>
      <c r="IY141">
        <f>AVERAGEIF($G$2:$KT$2,IY$2,$G60:$KT60)</f>
        <v/>
      </c>
      <c r="IZ141">
        <f>AVERAGEIF($G$2:$KT$2,IZ$2,$G60:$KT60)</f>
        <v/>
      </c>
      <c r="JA141">
        <f>AVERAGEIF($G$2:$KT$2,JA$2,$G60:$KT60)</f>
        <v/>
      </c>
      <c r="JB141">
        <f>AVERAGEIF($G$2:$KT$2,JB$2,$G60:$KT60)</f>
        <v/>
      </c>
      <c r="JC141">
        <f>AVERAGEIF($G$2:$KT$2,JC$2,$G60:$KT60)</f>
        <v/>
      </c>
      <c r="JD141">
        <f>AVERAGEIF($G$2:$KT$2,JD$2,$G60:$KT60)</f>
        <v/>
      </c>
      <c r="JE141">
        <f>AVERAGEIF($G$2:$KT$2,JE$2,$G60:$KT60)</f>
        <v/>
      </c>
      <c r="JF141">
        <f>AVERAGEIF($G$2:$KT$2,JF$2,$G60:$KT60)</f>
        <v/>
      </c>
      <c r="JG141">
        <f>AVERAGEIF($G$2:$KT$2,JG$2,$G60:$KT60)</f>
        <v/>
      </c>
      <c r="JH141">
        <f>AVERAGEIF($G$2:$KT$2,JH$2,$G60:$KT60)</f>
        <v/>
      </c>
      <c r="JI141">
        <f>AVERAGEIF($G$2:$KT$2,JI$2,$G60:$KT60)</f>
        <v/>
      </c>
      <c r="JJ141">
        <f>AVERAGEIF($G$2:$KT$2,JJ$2,$G60:$KT60)</f>
        <v/>
      </c>
      <c r="JK141">
        <f>AVERAGEIF($G$2:$KT$2,JK$2,$G60:$KT60)</f>
        <v/>
      </c>
      <c r="JL141">
        <f>AVERAGEIF($G$2:$KT$2,JL$2,$G60:$KT60)</f>
        <v/>
      </c>
      <c r="JM141">
        <f>AVERAGEIF($G$2:$KT$2,JM$2,$G60:$KT60)</f>
        <v/>
      </c>
      <c r="JN141">
        <f>AVERAGEIF($G$2:$KT$2,JN$2,$G60:$KT60)</f>
        <v/>
      </c>
      <c r="JO141">
        <f>AVERAGEIF($G$2:$KT$2,JO$2,$G60:$KT60)</f>
        <v/>
      </c>
      <c r="JP141">
        <f>AVERAGEIF($G$2:$KT$2,JP$2,$G60:$KT60)</f>
        <v/>
      </c>
      <c r="JQ141">
        <f>AVERAGEIF($G$2:$KT$2,JQ$2,$G60:$KT60)</f>
        <v/>
      </c>
      <c r="JR141">
        <f>AVERAGEIF($G$2:$KT$2,JR$2,$G60:$KT60)</f>
        <v/>
      </c>
      <c r="JS141">
        <f>AVERAGEIF($G$2:$KT$2,JS$2,$G60:$KT60)</f>
        <v/>
      </c>
      <c r="JT141">
        <f>AVERAGEIF($G$2:$KT$2,JT$2,$G60:$KT60)</f>
        <v/>
      </c>
      <c r="JU141">
        <f>AVERAGEIF($G$2:$KT$2,JU$2,$G60:$KT60)</f>
        <v/>
      </c>
      <c r="JV141">
        <f>AVERAGEIF($G$2:$KT$2,JV$2,$G60:$KT60)</f>
        <v/>
      </c>
      <c r="JW141">
        <f>AVERAGEIF($G$2:$KT$2,JW$2,$G60:$KT60)</f>
        <v/>
      </c>
      <c r="JX141">
        <f>AVERAGEIF($G$2:$KT$2,JX$2,$G60:$KT60)</f>
        <v/>
      </c>
      <c r="JY141">
        <f>AVERAGEIF($G$2:$KT$2,JY$2,$G60:$KT60)</f>
        <v/>
      </c>
      <c r="JZ141">
        <f>AVERAGEIF($G$2:$KT$2,JZ$2,$G60:$KT60)</f>
        <v/>
      </c>
      <c r="KA141">
        <f>AVERAGEIF($G$2:$KT$2,KA$2,$G60:$KT60)</f>
        <v/>
      </c>
      <c r="KB141">
        <f>AVERAGEIF($G$2:$KT$2,KB$2,$G60:$KT60)</f>
        <v/>
      </c>
      <c r="KC141">
        <f>AVERAGEIF($G$2:$KT$2,KC$2,$G60:$KT60)</f>
        <v/>
      </c>
      <c r="KD141">
        <f>AVERAGEIF($G$2:$KT$2,KD$2,$G60:$KT60)</f>
        <v/>
      </c>
      <c r="KE141">
        <f>AVERAGEIF($G$2:$KT$2,KE$2,$G60:$KT60)</f>
        <v/>
      </c>
      <c r="KF141">
        <f>AVERAGEIF($G$2:$KT$2,KF$2,$G60:$KT60)</f>
        <v/>
      </c>
      <c r="KG141">
        <f>AVERAGEIF($G$2:$KT$2,KG$2,$G60:$KT60)</f>
        <v/>
      </c>
      <c r="KH141">
        <f>AVERAGEIF($G$2:$KT$2,KH$2,$G60:$KT60)</f>
        <v/>
      </c>
      <c r="KI141">
        <f>AVERAGEIF($G$2:$KT$2,KI$2,$G60:$KT60)</f>
        <v/>
      </c>
      <c r="KJ141">
        <f>AVERAGEIF($G$2:$KT$2,KJ$2,$G60:$KT60)</f>
        <v/>
      </c>
      <c r="KK141">
        <f>AVERAGEIF($G$2:$KT$2,KK$2,$G60:$KT60)</f>
        <v/>
      </c>
      <c r="KL141">
        <f>AVERAGEIF($G$2:$KT$2,KL$2,$G60:$KT60)</f>
        <v/>
      </c>
      <c r="KM141">
        <f>AVERAGEIF($G$2:$KT$2,KM$2,$G60:$KT60)</f>
        <v/>
      </c>
      <c r="KN141">
        <f>AVERAGEIF($G$2:$KT$2,KN$2,$G60:$KT60)</f>
        <v/>
      </c>
      <c r="KO141">
        <f>AVERAGEIF($G$2:$KT$2,KO$2,$G60:$KT60)</f>
        <v/>
      </c>
      <c r="KP141">
        <f>AVERAGEIF($G$2:$KT$2,KP$2,$G60:$KT60)</f>
        <v/>
      </c>
      <c r="KQ141">
        <f>AVERAGEIF($G$2:$KT$2,KQ$2,$G60:$KT60)</f>
        <v/>
      </c>
      <c r="KR141">
        <f>AVERAGEIF($G$2:$KT$2,KR$2,$G60:$KT60)</f>
        <v/>
      </c>
      <c r="KS141">
        <f>AVERAGEIF($G$2:$KT$2,KS$2,$G60:$KT60)</f>
        <v/>
      </c>
      <c r="KT141">
        <f>AVERAGEIF($G$2:$KT$2,KT$2,$G60:$KT60)</f>
        <v/>
      </c>
    </row>
    <row r="142" spans="1:306">
      <c r="B142" t="s">
        <v>65</v>
      </c>
      <c r="G142">
        <f>AVERAGEIF($G$2:$CL$2,G$2,$G61:$CL61)</f>
        <v/>
      </c>
      <c r="H142">
        <f>AVERAGEIF($G$2:$CL$2,H$2,$G61:$CL61)</f>
        <v/>
      </c>
      <c r="I142">
        <f>AVERAGEIF($G$2:$CL$2,I$2,$G61:$CL61)</f>
        <v/>
      </c>
      <c r="J142">
        <f>AVERAGEIF($G$2:$CL$2,J$2,$G61:$CL61)</f>
        <v/>
      </c>
      <c r="K142">
        <f>AVERAGEIF($G$2:$CL$2,K$2,$G61:$CL61)</f>
        <v/>
      </c>
      <c r="L142">
        <f>AVERAGEIF($G$2:$CL$2,L$2,$G61:$CL61)</f>
        <v/>
      </c>
      <c r="M142">
        <f>AVERAGEIF($G$2:$CL$2,M$2,$G61:$CL61)</f>
        <v/>
      </c>
      <c r="N142">
        <f>AVERAGEIF($G$2:$CL$2,N$2,$G61:$CL61)</f>
        <v/>
      </c>
      <c r="O142">
        <f>AVERAGEIF($G$2:$CL$2,O$2,$G61:$CL61)</f>
        <v/>
      </c>
      <c r="P142">
        <f>AVERAGEIF($G$2:$CL$2,P$2,$G61:$CL61)</f>
        <v/>
      </c>
      <c r="Q142">
        <f>AVERAGEIF($G$2:$CL$2,Q$2,$G61:$CL61)</f>
        <v/>
      </c>
      <c r="R142">
        <f>AVERAGEIF($G$2:$CL$2,R$2,$G61:$CL61)</f>
        <v/>
      </c>
      <c r="S142">
        <f>AVERAGEIF($G$2:$CL$2,S$2,$G61:$CL61)</f>
        <v/>
      </c>
      <c r="T142">
        <f>AVERAGEIF($G$2:$CL$2,T$2,$G61:$CL61)</f>
        <v/>
      </c>
      <c r="U142">
        <f>AVERAGEIF($G$2:$CL$2,U$2,$G61:$CL61)</f>
        <v/>
      </c>
      <c r="V142">
        <f>AVERAGEIF($G$2:$CL$2,V$2,$G61:$CL61)</f>
        <v/>
      </c>
      <c r="W142">
        <f>AVERAGEIF($G$2:$CL$2,W$2,$G61:$CL61)</f>
        <v/>
      </c>
      <c r="X142">
        <f>AVERAGEIF($G$2:$CL$2,X$2,$G61:$CL61)</f>
        <v/>
      </c>
      <c r="Y142">
        <f>AVERAGEIF($G$2:$CL$2,Y$2,$G61:$CL61)</f>
        <v/>
      </c>
      <c r="Z142">
        <f>AVERAGEIF($G$2:$CL$2,Z$2,$G61:$CL61)</f>
        <v/>
      </c>
      <c r="AA142">
        <f>AVERAGEIF($G$2:$CL$2,AA$2,$G61:$CL61)</f>
        <v/>
      </c>
      <c r="AB142">
        <f>AVERAGEIF($G$2:$CL$2,AB$2,$G61:$CL61)</f>
        <v/>
      </c>
      <c r="AC142">
        <f>AVERAGEIF($G$2:$CL$2,AC$2,$G61:$CL61)</f>
        <v/>
      </c>
      <c r="AD142">
        <f>AVERAGEIF($G$2:$CL$2,AD$2,$G61:$CL61)</f>
        <v/>
      </c>
      <c r="AE142">
        <f>AVERAGEIF($G$2:$CL$2,AE$2,$G61:$CL61)</f>
        <v/>
      </c>
      <c r="AF142">
        <f>AVERAGEIF($G$2:$CL$2,AF$2,$G61:$CL61)</f>
        <v/>
      </c>
      <c r="AG142">
        <f>AVERAGEIF($G$2:$CL$2,AG$2,$G61:$CL61)</f>
        <v/>
      </c>
      <c r="AH142">
        <f>AVERAGEIF($G$2:$CL$2,AH$2,$G61:$CL61)</f>
        <v/>
      </c>
      <c r="AI142">
        <f>AVERAGEIF($G$2:$CL$2,AI$2,$G61:$CL61)</f>
        <v/>
      </c>
      <c r="AJ142">
        <f>AVERAGEIF($G$2:$CL$2,AJ$2,$G61:$CL61)</f>
        <v/>
      </c>
      <c r="AK142">
        <f>AVERAGEIF($G$2:$CL$2,AK$2,$G61:$CL61)</f>
        <v/>
      </c>
      <c r="AL142">
        <f>AVERAGEIF($G$2:$CL$2,AL$2,$G61:$CL61)</f>
        <v/>
      </c>
      <c r="AM142">
        <f>AVERAGEIF($G$2:$CL$2,AM$2,$G61:$CL61)</f>
        <v/>
      </c>
      <c r="AN142">
        <f>AVERAGEIF($G$2:$CL$2,AN$2,$G61:$CL61)</f>
        <v/>
      </c>
      <c r="AO142">
        <f>AVERAGEIF($G$2:$CL$2,AO$2,$G61:$CL61)</f>
        <v/>
      </c>
      <c r="AP142">
        <f>AVERAGEIF($G$2:$CL$2,AP$2,$G61:$CL61)</f>
        <v/>
      </c>
      <c r="AQ142">
        <f>AVERAGEIF($G$2:$CL$2,AQ$2,$G61:$CL61)</f>
        <v/>
      </c>
      <c r="AR142">
        <f>AVERAGEIF($G$2:$CL$2,AR$2,$G61:$CL61)</f>
        <v/>
      </c>
      <c r="AS142">
        <f>AVERAGEIF($G$2:$CL$2,AS$2,$G61:$CL61)</f>
        <v/>
      </c>
      <c r="AT142">
        <f>AVERAGEIF($G$2:$CL$2,AT$2,$G61:$CL61)</f>
        <v/>
      </c>
      <c r="AU142">
        <f>AVERAGEIF($G$2:$CL$2,AU$2,$G61:$CL61)</f>
        <v/>
      </c>
      <c r="AV142">
        <f>AVERAGEIF($G$2:$CL$2,AV$2,$G61:$CL61)</f>
        <v/>
      </c>
      <c r="AW142">
        <f>AVERAGEIF($G$2:$CL$2,AW$2,$G61:$CL61)</f>
        <v/>
      </c>
      <c r="AX142">
        <f>AVERAGEIF($G$2:$CL$2,AX$2,$G61:$CL61)</f>
        <v/>
      </c>
      <c r="AY142">
        <f>AVERAGEIF($G$2:$CL$2,AY$2,$G61:$CL61)</f>
        <v/>
      </c>
      <c r="AZ142">
        <f>AVERAGEIF($G$2:$CL$2,AZ$2,$G61:$CL61)</f>
        <v/>
      </c>
      <c r="BA142">
        <f>AVERAGEIF($G$2:$CL$2,BA$2,$G61:$CL61)</f>
        <v/>
      </c>
      <c r="BB142">
        <f>AVERAGEIF($G$2:$CL$2,BB$2,$G61:$CL61)</f>
        <v/>
      </c>
      <c r="BC142">
        <f>AVERAGEIF($G$2:$CL$2,BC$2,$G61:$CL61)</f>
        <v/>
      </c>
      <c r="BD142">
        <f>AVERAGEIF($G$2:$CL$2,BD$2,$G61:$CL61)</f>
        <v/>
      </c>
      <c r="BE142">
        <f>AVERAGEIF($G$2:$CL$2,BE$2,$G61:$CL61)</f>
        <v/>
      </c>
      <c r="BF142">
        <f>AVERAGEIF($G$2:$CL$2,BF$2,$G61:$CL61)</f>
        <v/>
      </c>
      <c r="BG142">
        <f>AVERAGEIF($G$2:$CL$2,BG$2,$G61:$CL61)</f>
        <v/>
      </c>
      <c r="BH142">
        <f>AVERAGEIF($G$2:$CL$2,BH$2,$G61:$CL61)</f>
        <v/>
      </c>
      <c r="BI142">
        <f>AVERAGEIF($G$2:$CL$2,BI$2,$G61:$CL61)</f>
        <v/>
      </c>
      <c r="BJ142">
        <f>AVERAGEIF($G$2:$CL$2,BJ$2,$G61:$CL61)</f>
        <v/>
      </c>
      <c r="BK142">
        <f>AVERAGEIF($G$2:$CL$2,BK$2,$G61:$CL61)</f>
        <v/>
      </c>
      <c r="BL142">
        <f>AVERAGEIF($G$2:$CL$2,BL$2,$G61:$CL61)</f>
        <v/>
      </c>
      <c r="BM142">
        <f>AVERAGEIF($G$2:$CL$2,BM$2,$G61:$CL61)</f>
        <v/>
      </c>
      <c r="BN142">
        <f>AVERAGEIF($G$2:$CL$2,BN$2,$G61:$CL61)</f>
        <v/>
      </c>
      <c r="BO142">
        <f>AVERAGEIF($G$2:$CL$2,BO$2,$G61:$CL61)</f>
        <v/>
      </c>
      <c r="BP142">
        <f>AVERAGEIF($G$2:$CL$2,BP$2,$G61:$CL61)</f>
        <v/>
      </c>
      <c r="BQ142">
        <f>AVERAGEIF($G$2:$CL$2,BQ$2,$G61:$CL61)</f>
        <v/>
      </c>
      <c r="BR142">
        <f>AVERAGEIF($G$2:$CL$2,BR$2,$G61:$CL61)</f>
        <v/>
      </c>
      <c r="BS142">
        <f>AVERAGEIF($G$2:$CL$2,BS$2,$G61:$CL61)</f>
        <v/>
      </c>
      <c r="BT142">
        <f>AVERAGEIF($G$2:$CL$2,BT$2,$G61:$CL61)</f>
        <v/>
      </c>
      <c r="BU142">
        <f>AVERAGEIF($G$2:$CL$2,BU$2,$G61:$CL61)</f>
        <v/>
      </c>
      <c r="BV142">
        <f>AVERAGEIF($G$2:$CL$2,BV$2,$G61:$CL61)</f>
        <v/>
      </c>
      <c r="BW142">
        <f>AVERAGEIF($G$2:$CL$2,BW$2,$G61:$CL61)</f>
        <v/>
      </c>
      <c r="BX142">
        <f>AVERAGEIF($G$2:$CL$2,BX$2,$G61:$CL61)</f>
        <v/>
      </c>
      <c r="BY142">
        <f>AVERAGEIF($G$2:$CL$2,BY$2,$G61:$CL61)</f>
        <v/>
      </c>
      <c r="BZ142">
        <f>AVERAGEIF($G$2:$CL$2,BZ$2,$G61:$CL61)</f>
        <v/>
      </c>
      <c r="CA142">
        <f>AVERAGEIF($G$2:$CL$2,CA$2,$G61:$CL61)</f>
        <v/>
      </c>
      <c r="CB142">
        <f>AVERAGEIF($G$2:$CL$2,CB$2,$G61:$CL61)</f>
        <v/>
      </c>
      <c r="CC142">
        <f>AVERAGEIF($G$2:$CL$2,CC$2,$G61:$CL61)</f>
        <v/>
      </c>
      <c r="CD142">
        <f>AVERAGEIF($G$2:$CL$2,CD$2,$G61:$CL61)</f>
        <v/>
      </c>
      <c r="CE142">
        <f>AVERAGEIF($G$2:$CL$2,CE$2,$G61:$CL61)</f>
        <v/>
      </c>
      <c r="CF142">
        <f>AVERAGEIF($G$2:$CL$2,CF$2,$G61:$CL61)</f>
        <v/>
      </c>
      <c r="CG142">
        <f>AVERAGEIF($G$2:$CL$2,CG$2,$G61:$CL61)</f>
        <v/>
      </c>
      <c r="CH142">
        <f>AVERAGEIF($G$2:$CL$2,CH$2,$G61:$CL61)</f>
        <v/>
      </c>
      <c r="CI142">
        <f>AVERAGEIF($G$2:$CL$2,CI$2,$G61:$CL61)</f>
        <v/>
      </c>
      <c r="CJ142">
        <f>AVERAGEIF($G$2:$CL$2,CJ$2,$G61:$CL61)</f>
        <v/>
      </c>
      <c r="CK142">
        <f>AVERAGEIF($G$2:$CL$2,CK$2,$G61:$CL61)</f>
        <v/>
      </c>
      <c r="CL142">
        <f>AVERAGEIF($G$2:$CL$2,CL$2,$G61:$CL61)</f>
        <v/>
      </c>
      <c r="CM142">
        <f>AVERAGEIF($G$2:$KT$2,CM$2,$G61:$KT61)</f>
        <v/>
      </c>
      <c r="CN142">
        <f>AVERAGEIF($G$2:$KT$2,CN$2,$G61:$KT61)</f>
        <v/>
      </c>
      <c r="CO142">
        <f>AVERAGEIF($G$2:$KT$2,CO$2,$G61:$KT61)</f>
        <v/>
      </c>
      <c r="CP142">
        <f>AVERAGEIF($G$2:$KT$2,CP$2,$G61:$KT61)</f>
        <v/>
      </c>
      <c r="CQ142">
        <f>AVERAGEIF($G$2:$KT$2,CQ$2,$G61:$KT61)</f>
        <v/>
      </c>
      <c r="CR142">
        <f>AVERAGEIF($G$2:$KT$2,CR$2,$G61:$KT61)</f>
        <v/>
      </c>
      <c r="CS142">
        <f>AVERAGEIF($G$2:$KT$2,CS$2,$G61:$KT61)</f>
        <v/>
      </c>
      <c r="CT142">
        <f>AVERAGEIF($G$2:$KT$2,CT$2,$G61:$KT61)</f>
        <v/>
      </c>
      <c r="CU142">
        <f>AVERAGEIF($G$2:$KT$2,CU$2,$G61:$KT61)</f>
        <v/>
      </c>
      <c r="CV142">
        <f>AVERAGEIF($G$2:$KT$2,CV$2,$G61:$KT61)</f>
        <v/>
      </c>
      <c r="CW142">
        <f>AVERAGEIF($G$2:$KT$2,CW$2,$G61:$KT61)</f>
        <v/>
      </c>
      <c r="CX142">
        <f>AVERAGEIF($G$2:$KT$2,CX$2,$G61:$KT61)</f>
        <v/>
      </c>
      <c r="CY142">
        <f>AVERAGEIF($G$2:$KT$2,CY$2,$G61:$KT61)</f>
        <v/>
      </c>
      <c r="CZ142">
        <f>AVERAGEIF($G$2:$KT$2,CZ$2,$G61:$KT61)</f>
        <v/>
      </c>
      <c r="DA142">
        <f>AVERAGEIF($G$2:$KT$2,DA$2,$G61:$KT61)</f>
        <v/>
      </c>
      <c r="DB142">
        <f>AVERAGEIF($G$2:$KT$2,DB$2,$G61:$KT61)</f>
        <v/>
      </c>
      <c r="DC142">
        <f>AVERAGEIF($G$2:$KT$2,DC$2,$G61:$KT61)</f>
        <v/>
      </c>
      <c r="DD142">
        <f>AVERAGEIF($G$2:$KT$2,DD$2,$G61:$KT61)</f>
        <v/>
      </c>
      <c r="DE142">
        <f>AVERAGEIF($G$2:$KT$2,DE$2,$G61:$KT61)</f>
        <v/>
      </c>
      <c r="DF142">
        <f>AVERAGEIF($G$2:$KT$2,DF$2,$G61:$KT61)</f>
        <v/>
      </c>
      <c r="DG142">
        <f>AVERAGEIF($G$2:$KT$2,DG$2,$G61:$KT61)</f>
        <v/>
      </c>
      <c r="DH142">
        <f>AVERAGEIF($G$2:$KT$2,DH$2,$G61:$KT61)</f>
        <v/>
      </c>
      <c r="DI142">
        <f>AVERAGEIF($G$2:$KT$2,DI$2,$G61:$KT61)</f>
        <v/>
      </c>
      <c r="DJ142">
        <f>AVERAGEIF($G$2:$KT$2,DJ$2,$G61:$KT61)</f>
        <v/>
      </c>
      <c r="DK142">
        <f>AVERAGEIF($G$2:$KT$2,DK$2,$G61:$KT61)</f>
        <v/>
      </c>
      <c r="DL142">
        <f>AVERAGEIF($G$2:$KT$2,DL$2,$G61:$KT61)</f>
        <v/>
      </c>
      <c r="DM142">
        <f>AVERAGEIF($G$2:$KT$2,DM$2,$G61:$KT61)</f>
        <v/>
      </c>
      <c r="DN142">
        <f>AVERAGEIF($G$2:$KT$2,DN$2,$G61:$KT61)</f>
        <v/>
      </c>
      <c r="DO142">
        <f>AVERAGEIF($G$2:$KT$2,DO$2,$G61:$KT61)</f>
        <v/>
      </c>
      <c r="DP142">
        <f>AVERAGEIF($G$2:$KT$2,DP$2,$G61:$KT61)</f>
        <v/>
      </c>
      <c r="DQ142">
        <f>AVERAGEIF($G$2:$KT$2,DQ$2,$G61:$KT61)</f>
        <v/>
      </c>
      <c r="DR142">
        <f>AVERAGEIF($G$2:$KT$2,DR$2,$G61:$KT61)</f>
        <v/>
      </c>
      <c r="DS142">
        <f>AVERAGEIF($G$2:$KT$2,DS$2,$G61:$KT61)</f>
        <v/>
      </c>
      <c r="DT142">
        <f>AVERAGEIF($G$2:$KT$2,DT$2,$G61:$KT61)</f>
        <v/>
      </c>
      <c r="DU142">
        <f>AVERAGEIF($G$2:$KT$2,DU$2,$G61:$KT61)</f>
        <v/>
      </c>
      <c r="DV142">
        <f>AVERAGEIF($G$2:$KT$2,DV$2,$G61:$KT61)</f>
        <v/>
      </c>
      <c r="DW142">
        <f>AVERAGEIF($G$2:$KT$2,DW$2,$G61:$KT61)</f>
        <v/>
      </c>
      <c r="DX142">
        <f>AVERAGEIF($G$2:$KT$2,DX$2,$G61:$KT61)</f>
        <v/>
      </c>
      <c r="DY142">
        <f>AVERAGEIF($G$2:$KT$2,DY$2,$G61:$KT61)</f>
        <v/>
      </c>
      <c r="DZ142">
        <f>AVERAGEIF($G$2:$KT$2,DZ$2,$G61:$KT61)</f>
        <v/>
      </c>
      <c r="EA142">
        <f>AVERAGEIF($G$2:$KT$2,EA$2,$G61:$KT61)</f>
        <v/>
      </c>
      <c r="EB142">
        <f>AVERAGEIF($G$2:$KT$2,EB$2,$G61:$KT61)</f>
        <v/>
      </c>
      <c r="EC142">
        <f>AVERAGEIF($G$2:$KT$2,EC$2,$G61:$KT61)</f>
        <v/>
      </c>
      <c r="ED142">
        <f>AVERAGEIF($G$2:$KT$2,ED$2,$G61:$KT61)</f>
        <v/>
      </c>
      <c r="EE142">
        <f>AVERAGEIF($G$2:$KT$2,EE$2,$G61:$KT61)</f>
        <v/>
      </c>
      <c r="EF142">
        <f>AVERAGEIF($G$2:$KT$2,EF$2,$G61:$KT61)</f>
        <v/>
      </c>
      <c r="EG142">
        <f>AVERAGEIF($G$2:$KT$2,EG$2,$G61:$KT61)</f>
        <v/>
      </c>
      <c r="EH142">
        <f>AVERAGEIF($G$2:$KT$2,EH$2,$G61:$KT61)</f>
        <v/>
      </c>
      <c r="EI142">
        <f>AVERAGEIF($G$2:$KT$2,EI$2,$G61:$KT61)</f>
        <v/>
      </c>
      <c r="EJ142">
        <f>AVERAGEIF($G$2:$KT$2,EJ$2,$G61:$KT61)</f>
        <v/>
      </c>
      <c r="EK142">
        <f>AVERAGEIF($G$2:$KT$2,EK$2,$G61:$KT61)</f>
        <v/>
      </c>
      <c r="EL142">
        <f>AVERAGEIF($G$2:$KT$2,EL$2,$G61:$KT61)</f>
        <v/>
      </c>
      <c r="EM142">
        <f>AVERAGEIF($G$2:$KT$2,EM$2,$G61:$KT61)</f>
        <v/>
      </c>
      <c r="EN142">
        <f>AVERAGEIF($G$2:$KT$2,EN$2,$G61:$KT61)</f>
        <v/>
      </c>
      <c r="EO142">
        <f>AVERAGEIF($G$2:$KT$2,EO$2,$G61:$KT61)</f>
        <v/>
      </c>
      <c r="EP142">
        <f>AVERAGEIF($G$2:$KT$2,EP$2,$G61:$KT61)</f>
        <v/>
      </c>
      <c r="EQ142">
        <f>AVERAGEIF($G$2:$KT$2,EQ$2,$G61:$KT61)</f>
        <v/>
      </c>
      <c r="ER142">
        <f>AVERAGEIF($G$2:$KT$2,ER$2,$G61:$KT61)</f>
        <v/>
      </c>
      <c r="ES142">
        <f>AVERAGEIF($G$2:$KT$2,ES$2,$G61:$KT61)</f>
        <v/>
      </c>
      <c r="ET142">
        <f>AVERAGEIF($G$2:$KT$2,ET$2,$G61:$KT61)</f>
        <v/>
      </c>
      <c r="EU142">
        <f>AVERAGEIF($G$2:$KT$2,EU$2,$G61:$KT61)</f>
        <v/>
      </c>
      <c r="EV142">
        <f>AVERAGEIF($G$2:$KT$2,EV$2,$G61:$KT61)</f>
        <v/>
      </c>
      <c r="EW142">
        <f>AVERAGEIF($G$2:$KT$2,EW$2,$G61:$KT61)</f>
        <v/>
      </c>
      <c r="EX142">
        <f>AVERAGEIF($G$2:$KT$2,EX$2,$G61:$KT61)</f>
        <v/>
      </c>
      <c r="EY142">
        <f>AVERAGEIF($G$2:$KT$2,EY$2,$G61:$KT61)</f>
        <v/>
      </c>
      <c r="EZ142">
        <f>AVERAGEIF($G$2:$KT$2,EZ$2,$G61:$KT61)</f>
        <v/>
      </c>
      <c r="FA142">
        <f>AVERAGEIF($G$2:$KT$2,FA$2,$G61:$KT61)</f>
        <v/>
      </c>
      <c r="FB142">
        <f>AVERAGEIF($G$2:$KT$2,FB$2,$G61:$KT61)</f>
        <v/>
      </c>
      <c r="FC142">
        <f>AVERAGEIF($G$2:$KT$2,FC$2,$G61:$KT61)</f>
        <v/>
      </c>
      <c r="FD142">
        <f>AVERAGEIF($G$2:$KT$2,FD$2,$G61:$KT61)</f>
        <v/>
      </c>
      <c r="FE142">
        <f>AVERAGEIF($G$2:$KT$2,FE$2,$G61:$KT61)</f>
        <v/>
      </c>
      <c r="FF142">
        <f>AVERAGEIF($G$2:$KT$2,FF$2,$G61:$KT61)</f>
        <v/>
      </c>
      <c r="FG142">
        <f>AVERAGEIF($G$2:$KT$2,FG$2,$G61:$KT61)</f>
        <v/>
      </c>
      <c r="FH142">
        <f>AVERAGEIF($G$2:$KT$2,FH$2,$G61:$KT61)</f>
        <v/>
      </c>
      <c r="FI142">
        <f>AVERAGEIF($G$2:$KT$2,FI$2,$G61:$KT61)</f>
        <v/>
      </c>
      <c r="FJ142">
        <f>AVERAGEIF($G$2:$KT$2,FJ$2,$G61:$KT61)</f>
        <v/>
      </c>
      <c r="FK142">
        <f>AVERAGEIF($G$2:$KT$2,FK$2,$G61:$KT61)</f>
        <v/>
      </c>
      <c r="FL142">
        <f>AVERAGEIF($G$2:$KT$2,FL$2,$G61:$KT61)</f>
        <v/>
      </c>
      <c r="FM142">
        <f>AVERAGEIF($G$2:$KT$2,FM$2,$G61:$KT61)</f>
        <v/>
      </c>
      <c r="FN142">
        <f>AVERAGEIF($G$2:$KT$2,FN$2,$G61:$KT61)</f>
        <v/>
      </c>
      <c r="FO142">
        <f>AVERAGEIF($G$2:$KT$2,FO$2,$G61:$KT61)</f>
        <v/>
      </c>
      <c r="FP142">
        <f>AVERAGEIF($G$2:$KT$2,FP$2,$G61:$KT61)</f>
        <v/>
      </c>
      <c r="FQ142">
        <f>AVERAGEIF($G$2:$KT$2,FQ$2,$G61:$KT61)</f>
        <v/>
      </c>
      <c r="FR142">
        <f>AVERAGEIF($G$2:$KT$2,FR$2,$G61:$KT61)</f>
        <v/>
      </c>
      <c r="FS142">
        <f>AVERAGEIF($G$2:$KT$2,FS$2,$G61:$KT61)</f>
        <v/>
      </c>
      <c r="FT142">
        <f>AVERAGEIF($G$2:$KT$2,FT$2,$G61:$KT61)</f>
        <v/>
      </c>
      <c r="FU142">
        <f>AVERAGEIF($G$2:$KT$2,FU$2,$G61:$KT61)</f>
        <v/>
      </c>
      <c r="FV142">
        <f>AVERAGEIF($G$2:$KT$2,FV$2,$G61:$KT61)</f>
        <v/>
      </c>
      <c r="FW142">
        <f>AVERAGEIF($G$2:$KT$2,FW$2,$G61:$KT61)</f>
        <v/>
      </c>
      <c r="FX142">
        <f>AVERAGEIF($G$2:$KT$2,FX$2,$G61:$KT61)</f>
        <v/>
      </c>
      <c r="FY142">
        <f>AVERAGEIF($G$2:$KT$2,FY$2,$G61:$KT61)</f>
        <v/>
      </c>
      <c r="FZ142">
        <f>AVERAGEIF($G$2:$KT$2,FZ$2,$G61:$KT61)</f>
        <v/>
      </c>
      <c r="GA142">
        <f>AVERAGEIF($G$2:$KT$2,GA$2,$G61:$KT61)</f>
        <v/>
      </c>
      <c r="GB142">
        <f>AVERAGEIF($G$2:$KT$2,GB$2,$G61:$KT61)</f>
        <v/>
      </c>
      <c r="GC142">
        <f>AVERAGEIF($G$2:$KT$2,GC$2,$G61:$KT61)</f>
        <v/>
      </c>
      <c r="GD142">
        <f>AVERAGEIF($G$2:$KT$2,GD$2,$G61:$KT61)</f>
        <v/>
      </c>
      <c r="GE142">
        <f>AVERAGEIF($G$2:$KT$2,GE$2,$G61:$KT61)</f>
        <v/>
      </c>
      <c r="GF142">
        <f>AVERAGEIF($G$2:$KT$2,GF$2,$G61:$KT61)</f>
        <v/>
      </c>
      <c r="GG142">
        <f>AVERAGEIF($G$2:$KT$2,GG$2,$G61:$KT61)</f>
        <v/>
      </c>
      <c r="GH142">
        <f>AVERAGEIF($G$2:$KT$2,GH$2,$G61:$KT61)</f>
        <v/>
      </c>
      <c r="GI142">
        <f>AVERAGEIF($G$2:$KT$2,GI$2,$G61:$KT61)</f>
        <v/>
      </c>
      <c r="GJ142">
        <f>AVERAGEIF($G$2:$KT$2,GJ$2,$G61:$KT61)</f>
        <v/>
      </c>
      <c r="GK142">
        <f>AVERAGEIF($G$2:$KT$2,GK$2,$G61:$KT61)</f>
        <v/>
      </c>
      <c r="GL142">
        <f>AVERAGEIF($G$2:$KT$2,GL$2,$G61:$KT61)</f>
        <v/>
      </c>
      <c r="GM142">
        <f>AVERAGEIF($G$2:$KT$2,GM$2,$G61:$KT61)</f>
        <v/>
      </c>
      <c r="GN142">
        <f>AVERAGEIF($G$2:$KT$2,GN$2,$G61:$KT61)</f>
        <v/>
      </c>
      <c r="GO142">
        <f>AVERAGEIF($G$2:$KT$2,GO$2,$G61:$KT61)</f>
        <v/>
      </c>
      <c r="GP142">
        <f>AVERAGEIF($G$2:$KT$2,GP$2,$G61:$KT61)</f>
        <v/>
      </c>
      <c r="GQ142">
        <f>AVERAGEIF($G$2:$KT$2,GQ$2,$G61:$KT61)</f>
        <v/>
      </c>
      <c r="GR142">
        <f>AVERAGEIF($G$2:$KT$2,GR$2,$G61:$KT61)</f>
        <v/>
      </c>
      <c r="GS142">
        <f>AVERAGEIF($G$2:$KT$2,GS$2,$G61:$KT61)</f>
        <v/>
      </c>
      <c r="GT142">
        <f>AVERAGEIF($G$2:$KT$2,GT$2,$G61:$KT61)</f>
        <v/>
      </c>
      <c r="GU142">
        <f>AVERAGEIF($G$2:$KT$2,GU$2,$G61:$KT61)</f>
        <v/>
      </c>
      <c r="GV142">
        <f>AVERAGEIF($G$2:$KT$2,GV$2,$G61:$KT61)</f>
        <v/>
      </c>
      <c r="GW142">
        <f>AVERAGEIF($G$2:$KT$2,GW$2,$G61:$KT61)</f>
        <v/>
      </c>
      <c r="GX142">
        <f>AVERAGEIF($G$2:$KT$2,GX$2,$G61:$KT61)</f>
        <v/>
      </c>
      <c r="GY142">
        <f>AVERAGEIF($G$2:$KT$2,GY$2,$G61:$KT61)</f>
        <v/>
      </c>
      <c r="GZ142">
        <f>AVERAGEIF($G$2:$KT$2,GZ$2,$G61:$KT61)</f>
        <v/>
      </c>
      <c r="HA142">
        <f>AVERAGEIF($G$2:$KT$2,HA$2,$G61:$KT61)</f>
        <v/>
      </c>
      <c r="HB142">
        <f>AVERAGEIF($G$2:$KT$2,HB$2,$G61:$KT61)</f>
        <v/>
      </c>
      <c r="HC142">
        <f>AVERAGEIF($G$2:$KT$2,HC$2,$G61:$KT61)</f>
        <v/>
      </c>
      <c r="HD142">
        <f>AVERAGEIF($G$2:$KT$2,HD$2,$G61:$KT61)</f>
        <v/>
      </c>
      <c r="HE142">
        <f>AVERAGEIF($G$2:$KT$2,HE$2,$G61:$KT61)</f>
        <v/>
      </c>
      <c r="HF142">
        <f>AVERAGEIF($G$2:$KT$2,HF$2,$G61:$KT61)</f>
        <v/>
      </c>
      <c r="HG142">
        <f>AVERAGEIF($G$2:$KT$2,HG$2,$G61:$KT61)</f>
        <v/>
      </c>
      <c r="HH142">
        <f>AVERAGEIF($G$2:$KT$2,HH$2,$G61:$KT61)</f>
        <v/>
      </c>
      <c r="HI142">
        <f>AVERAGEIF($G$2:$KT$2,HI$2,$G61:$KT61)</f>
        <v/>
      </c>
      <c r="HJ142">
        <f>AVERAGEIF($G$2:$KT$2,HJ$2,$G61:$KT61)</f>
        <v/>
      </c>
      <c r="HK142">
        <f>AVERAGEIF($G$2:$KT$2,HK$2,$G61:$KT61)</f>
        <v/>
      </c>
      <c r="HL142">
        <f>AVERAGEIF($G$2:$KT$2,HL$2,$G61:$KT61)</f>
        <v/>
      </c>
      <c r="HM142">
        <f>AVERAGEIF($G$2:$KT$2,HM$2,$G61:$KT61)</f>
        <v/>
      </c>
      <c r="HN142">
        <f>AVERAGEIF($G$2:$KT$2,HN$2,$G61:$KT61)</f>
        <v/>
      </c>
      <c r="HO142">
        <f>AVERAGEIF($G$2:$KT$2,HO$2,$G61:$KT61)</f>
        <v/>
      </c>
      <c r="HP142">
        <f>AVERAGEIF($G$2:$KT$2,HP$2,$G61:$KT61)</f>
        <v/>
      </c>
      <c r="HQ142">
        <f>AVERAGEIF($G$2:$KT$2,HQ$2,$G61:$KT61)</f>
        <v/>
      </c>
      <c r="HR142">
        <f>AVERAGEIF($G$2:$KT$2,HR$2,$G61:$KT61)</f>
        <v/>
      </c>
      <c r="HS142">
        <f>AVERAGEIF($G$2:$KT$2,HS$2,$G61:$KT61)</f>
        <v/>
      </c>
      <c r="HT142">
        <f>AVERAGEIF($G$2:$KT$2,HT$2,$G61:$KT61)</f>
        <v/>
      </c>
      <c r="HU142">
        <f>AVERAGEIF($G$2:$KT$2,HU$2,$G61:$KT61)</f>
        <v/>
      </c>
      <c r="HV142">
        <f>AVERAGEIF($G$2:$KT$2,HV$2,$G61:$KT61)</f>
        <v/>
      </c>
      <c r="HW142">
        <f>AVERAGEIF($G$2:$KT$2,HW$2,$G61:$KT61)</f>
        <v/>
      </c>
      <c r="HX142">
        <f>AVERAGEIF($G$2:$KT$2,HX$2,$G61:$KT61)</f>
        <v/>
      </c>
      <c r="HY142">
        <f>AVERAGEIF($G$2:$KT$2,HY$2,$G61:$KT61)</f>
        <v/>
      </c>
      <c r="HZ142">
        <f>AVERAGEIF($G$2:$KT$2,HZ$2,$G61:$KT61)</f>
        <v/>
      </c>
      <c r="IA142">
        <f>AVERAGEIF($G$2:$KT$2,IA$2,$G61:$KT61)</f>
        <v/>
      </c>
      <c r="IB142">
        <f>AVERAGEIF($G$2:$KT$2,IB$2,$G61:$KT61)</f>
        <v/>
      </c>
      <c r="IC142">
        <f>AVERAGEIF($G$2:$KT$2,IC$2,$G61:$KT61)</f>
        <v/>
      </c>
      <c r="ID142">
        <f>AVERAGEIF($G$2:$KT$2,ID$2,$G61:$KT61)</f>
        <v/>
      </c>
      <c r="IE142">
        <f>AVERAGEIF($G$2:$KT$2,IE$2,$G61:$KT61)</f>
        <v/>
      </c>
      <c r="IF142">
        <f>AVERAGEIF($G$2:$KT$2,IF$2,$G61:$KT61)</f>
        <v/>
      </c>
      <c r="IG142">
        <f>AVERAGEIF($G$2:$KT$2,IG$2,$G61:$KT61)</f>
        <v/>
      </c>
      <c r="IH142">
        <f>AVERAGEIF($G$2:$KT$2,IH$2,$G61:$KT61)</f>
        <v/>
      </c>
      <c r="II142">
        <f>AVERAGEIF($G$2:$KT$2,II$2,$G61:$KT61)</f>
        <v/>
      </c>
      <c r="IJ142">
        <f>AVERAGEIF($G$2:$KT$2,IJ$2,$G61:$KT61)</f>
        <v/>
      </c>
      <c r="IK142">
        <f>AVERAGEIF($G$2:$KT$2,IK$2,$G61:$KT61)</f>
        <v/>
      </c>
      <c r="IL142">
        <f>AVERAGEIF($G$2:$KT$2,IL$2,$G61:$KT61)</f>
        <v/>
      </c>
      <c r="IM142">
        <f>AVERAGEIF($G$2:$KT$2,IM$2,$G61:$KT61)</f>
        <v/>
      </c>
      <c r="IN142">
        <f>AVERAGEIF($G$2:$KT$2,IN$2,$G61:$KT61)</f>
        <v/>
      </c>
      <c r="IO142">
        <f>AVERAGEIF($G$2:$KT$2,IO$2,$G61:$KT61)</f>
        <v/>
      </c>
      <c r="IP142">
        <f>AVERAGEIF($G$2:$KT$2,IP$2,$G61:$KT61)</f>
        <v/>
      </c>
      <c r="IQ142">
        <f>AVERAGEIF($G$2:$KT$2,IQ$2,$G61:$KT61)</f>
        <v/>
      </c>
      <c r="IR142">
        <f>AVERAGEIF($G$2:$KT$2,IR$2,$G61:$KT61)</f>
        <v/>
      </c>
      <c r="IS142">
        <f>AVERAGEIF($G$2:$KT$2,IS$2,$G61:$KT61)</f>
        <v/>
      </c>
      <c r="IT142">
        <f>AVERAGEIF($G$2:$KT$2,IT$2,$G61:$KT61)</f>
        <v/>
      </c>
      <c r="IU142">
        <f>AVERAGEIF($G$2:$KT$2,IU$2,$G61:$KT61)</f>
        <v/>
      </c>
      <c r="IV142">
        <f>AVERAGEIF($G$2:$KT$2,IV$2,$G61:$KT61)</f>
        <v/>
      </c>
      <c r="IW142">
        <f>AVERAGEIF($G$2:$KT$2,IW$2,$G61:$KT61)</f>
        <v/>
      </c>
      <c r="IX142">
        <f>AVERAGEIF($G$2:$KT$2,IX$2,$G61:$KT61)</f>
        <v/>
      </c>
      <c r="IY142">
        <f>AVERAGEIF($G$2:$KT$2,IY$2,$G61:$KT61)</f>
        <v/>
      </c>
      <c r="IZ142">
        <f>AVERAGEIF($G$2:$KT$2,IZ$2,$G61:$KT61)</f>
        <v/>
      </c>
      <c r="JA142">
        <f>AVERAGEIF($G$2:$KT$2,JA$2,$G61:$KT61)</f>
        <v/>
      </c>
      <c r="JB142">
        <f>AVERAGEIF($G$2:$KT$2,JB$2,$G61:$KT61)</f>
        <v/>
      </c>
      <c r="JC142">
        <f>AVERAGEIF($G$2:$KT$2,JC$2,$G61:$KT61)</f>
        <v/>
      </c>
      <c r="JD142">
        <f>AVERAGEIF($G$2:$KT$2,JD$2,$G61:$KT61)</f>
        <v/>
      </c>
      <c r="JE142">
        <f>AVERAGEIF($G$2:$KT$2,JE$2,$G61:$KT61)</f>
        <v/>
      </c>
      <c r="JF142">
        <f>AVERAGEIF($G$2:$KT$2,JF$2,$G61:$KT61)</f>
        <v/>
      </c>
      <c r="JG142">
        <f>AVERAGEIF($G$2:$KT$2,JG$2,$G61:$KT61)</f>
        <v/>
      </c>
      <c r="JH142">
        <f>AVERAGEIF($G$2:$KT$2,JH$2,$G61:$KT61)</f>
        <v/>
      </c>
      <c r="JI142">
        <f>AVERAGEIF($G$2:$KT$2,JI$2,$G61:$KT61)</f>
        <v/>
      </c>
      <c r="JJ142">
        <f>AVERAGEIF($G$2:$KT$2,JJ$2,$G61:$KT61)</f>
        <v/>
      </c>
      <c r="JK142">
        <f>AVERAGEIF($G$2:$KT$2,JK$2,$G61:$KT61)</f>
        <v/>
      </c>
      <c r="JL142">
        <f>AVERAGEIF($G$2:$KT$2,JL$2,$G61:$KT61)</f>
        <v/>
      </c>
      <c r="JM142">
        <f>AVERAGEIF($G$2:$KT$2,JM$2,$G61:$KT61)</f>
        <v/>
      </c>
      <c r="JN142">
        <f>AVERAGEIF($G$2:$KT$2,JN$2,$G61:$KT61)</f>
        <v/>
      </c>
      <c r="JO142">
        <f>AVERAGEIF($G$2:$KT$2,JO$2,$G61:$KT61)</f>
        <v/>
      </c>
      <c r="JP142">
        <f>AVERAGEIF($G$2:$KT$2,JP$2,$G61:$KT61)</f>
        <v/>
      </c>
      <c r="JQ142">
        <f>AVERAGEIF($G$2:$KT$2,JQ$2,$G61:$KT61)</f>
        <v/>
      </c>
      <c r="JR142">
        <f>AVERAGEIF($G$2:$KT$2,JR$2,$G61:$KT61)</f>
        <v/>
      </c>
      <c r="JS142">
        <f>AVERAGEIF($G$2:$KT$2,JS$2,$G61:$KT61)</f>
        <v/>
      </c>
      <c r="JT142">
        <f>AVERAGEIF($G$2:$KT$2,JT$2,$G61:$KT61)</f>
        <v/>
      </c>
      <c r="JU142">
        <f>AVERAGEIF($G$2:$KT$2,JU$2,$G61:$KT61)</f>
        <v/>
      </c>
      <c r="JV142">
        <f>AVERAGEIF($G$2:$KT$2,JV$2,$G61:$KT61)</f>
        <v/>
      </c>
      <c r="JW142">
        <f>AVERAGEIF($G$2:$KT$2,JW$2,$G61:$KT61)</f>
        <v/>
      </c>
      <c r="JX142">
        <f>AVERAGEIF($G$2:$KT$2,JX$2,$G61:$KT61)</f>
        <v/>
      </c>
      <c r="JY142">
        <f>AVERAGEIF($G$2:$KT$2,JY$2,$G61:$KT61)</f>
        <v/>
      </c>
      <c r="JZ142">
        <f>AVERAGEIF($G$2:$KT$2,JZ$2,$G61:$KT61)</f>
        <v/>
      </c>
      <c r="KA142">
        <f>AVERAGEIF($G$2:$KT$2,KA$2,$G61:$KT61)</f>
        <v/>
      </c>
      <c r="KB142">
        <f>AVERAGEIF($G$2:$KT$2,KB$2,$G61:$KT61)</f>
        <v/>
      </c>
      <c r="KC142">
        <f>AVERAGEIF($G$2:$KT$2,KC$2,$G61:$KT61)</f>
        <v/>
      </c>
      <c r="KD142">
        <f>AVERAGEIF($G$2:$KT$2,KD$2,$G61:$KT61)</f>
        <v/>
      </c>
      <c r="KE142">
        <f>AVERAGEIF($G$2:$KT$2,KE$2,$G61:$KT61)</f>
        <v/>
      </c>
      <c r="KF142">
        <f>AVERAGEIF($G$2:$KT$2,KF$2,$G61:$KT61)</f>
        <v/>
      </c>
      <c r="KG142">
        <f>AVERAGEIF($G$2:$KT$2,KG$2,$G61:$KT61)</f>
        <v/>
      </c>
      <c r="KH142">
        <f>AVERAGEIF($G$2:$KT$2,KH$2,$G61:$KT61)</f>
        <v/>
      </c>
      <c r="KI142">
        <f>AVERAGEIF($G$2:$KT$2,KI$2,$G61:$KT61)</f>
        <v/>
      </c>
      <c r="KJ142">
        <f>AVERAGEIF($G$2:$KT$2,KJ$2,$G61:$KT61)</f>
        <v/>
      </c>
      <c r="KK142">
        <f>AVERAGEIF($G$2:$KT$2,KK$2,$G61:$KT61)</f>
        <v/>
      </c>
      <c r="KL142">
        <f>AVERAGEIF($G$2:$KT$2,KL$2,$G61:$KT61)</f>
        <v/>
      </c>
      <c r="KM142">
        <f>AVERAGEIF($G$2:$KT$2,KM$2,$G61:$KT61)</f>
        <v/>
      </c>
      <c r="KN142">
        <f>AVERAGEIF($G$2:$KT$2,KN$2,$G61:$KT61)</f>
        <v/>
      </c>
      <c r="KO142">
        <f>AVERAGEIF($G$2:$KT$2,KO$2,$G61:$KT61)</f>
        <v/>
      </c>
      <c r="KP142">
        <f>AVERAGEIF($G$2:$KT$2,KP$2,$G61:$KT61)</f>
        <v/>
      </c>
      <c r="KQ142">
        <f>AVERAGEIF($G$2:$KT$2,KQ$2,$G61:$KT61)</f>
        <v/>
      </c>
      <c r="KR142">
        <f>AVERAGEIF($G$2:$KT$2,KR$2,$G61:$KT61)</f>
        <v/>
      </c>
      <c r="KS142">
        <f>AVERAGEIF($G$2:$KT$2,KS$2,$G61:$KT61)</f>
        <v/>
      </c>
      <c r="KT142">
        <f>AVERAGEIF($G$2:$KT$2,KT$2,$G61:$KT61)</f>
        <v/>
      </c>
    </row>
    <row r="143" spans="1:306">
      <c r="A143" t="s">
        <v>93</v>
      </c>
    </row>
    <row r="144" spans="1:306">
      <c r="B144" t="s">
        <v>51</v>
      </c>
      <c r="C144" t="s">
        <v>29</v>
      </c>
      <c r="D144" t="s">
        <v>29</v>
      </c>
    </row>
    <row r="145" spans="1:306">
      <c r="B145" t="s">
        <v>54</v>
      </c>
      <c r="C145" t="s">
        <v>29</v>
      </c>
      <c r="D145" t="s">
        <v>29</v>
      </c>
    </row>
    <row r="146" spans="1:306">
      <c r="B146" t="s">
        <v>55</v>
      </c>
      <c r="C146" t="s">
        <v>29</v>
      </c>
      <c r="D146" t="s">
        <v>29</v>
      </c>
    </row>
    <row r="147" spans="1:306">
      <c r="B147" t="s">
        <v>56</v>
      </c>
      <c r="C147" t="s">
        <v>29</v>
      </c>
      <c r="D147" t="s">
        <v>29</v>
      </c>
    </row>
    <row r="148" spans="1:306">
      <c r="B148" t="s">
        <v>58</v>
      </c>
      <c r="C148" t="s">
        <v>29</v>
      </c>
      <c r="D148" t="s">
        <v>29</v>
      </c>
    </row>
    <row r="149" spans="1:306">
      <c r="B149" t="s">
        <v>59</v>
      </c>
      <c r="C149" t="s">
        <v>29</v>
      </c>
      <c r="D149" t="s">
        <v>29</v>
      </c>
    </row>
    <row r="150" spans="1:306">
      <c r="B150" t="s">
        <v>61</v>
      </c>
      <c r="C150" t="s">
        <v>29</v>
      </c>
      <c r="D150" t="s">
        <v>29</v>
      </c>
    </row>
    <row r="151" spans="1:306">
      <c r="B151" t="s">
        <v>63</v>
      </c>
      <c r="C151" t="s">
        <v>29</v>
      </c>
      <c r="D151" t="s">
        <v>29</v>
      </c>
    </row>
    <row r="152" spans="1:306">
      <c r="B152" t="s">
        <v>64</v>
      </c>
      <c r="C152" t="s">
        <v>29</v>
      </c>
      <c r="D152" t="s">
        <v>29</v>
      </c>
    </row>
    <row r="154" spans="1:306">
      <c r="A154" t="s">
        <v>17</v>
      </c>
    </row>
    <row r="155" spans="1:306">
      <c r="B155" t="s">
        <v>51</v>
      </c>
      <c r="C155" t="s">
        <v>99</v>
      </c>
      <c r="D155" t="s">
        <v>53</v>
      </c>
      <c r="G155">
        <f>AVERAGEIF($G$2:$CL$2,G$2,$G74:$CL74)</f>
        <v/>
      </c>
      <c r="H155">
        <f>AVERAGEIF($G$2:$CL$2,H$2,$G74:$CL74)</f>
        <v/>
      </c>
      <c r="I155">
        <f>AVERAGEIF($G$2:$CL$2,I$2,$G74:$CL74)</f>
        <v/>
      </c>
      <c r="J155">
        <f>AVERAGEIF($G$2:$CL$2,J$2,$G74:$CL74)</f>
        <v/>
      </c>
      <c r="K155">
        <f>AVERAGEIF($G$2:$CL$2,K$2,$G74:$CL74)</f>
        <v/>
      </c>
      <c r="L155">
        <f>AVERAGEIF($G$2:$CL$2,L$2,$G74:$CL74)</f>
        <v/>
      </c>
      <c r="M155">
        <f>AVERAGEIF($G$2:$CL$2,M$2,$G74:$CL74)</f>
        <v/>
      </c>
      <c r="N155">
        <f>AVERAGEIF($G$2:$CL$2,N$2,$G74:$CL74)</f>
        <v/>
      </c>
      <c r="O155">
        <f>AVERAGEIF($G$2:$CL$2,O$2,$G74:$CL74)</f>
        <v/>
      </c>
      <c r="P155">
        <f>AVERAGEIF($G$2:$CL$2,P$2,$G74:$CL74)</f>
        <v/>
      </c>
      <c r="Q155">
        <f>AVERAGEIF($G$2:$CL$2,Q$2,$G74:$CL74)</f>
        <v/>
      </c>
      <c r="R155">
        <f>AVERAGEIF($G$2:$CL$2,R$2,$G74:$CL74)</f>
        <v/>
      </c>
      <c r="S155">
        <f>AVERAGEIF($G$2:$CL$2,S$2,$G74:$CL74)</f>
        <v/>
      </c>
      <c r="T155">
        <f>AVERAGEIF($G$2:$CL$2,T$2,$G74:$CL74)</f>
        <v/>
      </c>
      <c r="U155">
        <f>AVERAGEIF($G$2:$CL$2,U$2,$G74:$CL74)</f>
        <v/>
      </c>
      <c r="V155">
        <f>AVERAGEIF($G$2:$CL$2,V$2,$G74:$CL74)</f>
        <v/>
      </c>
      <c r="W155">
        <f>AVERAGEIF($G$2:$CL$2,W$2,$G74:$CL74)</f>
        <v/>
      </c>
      <c r="X155">
        <f>AVERAGEIF($G$2:$CL$2,X$2,$G74:$CL74)</f>
        <v/>
      </c>
      <c r="Y155">
        <f>AVERAGEIF($G$2:$CL$2,Y$2,$G74:$CL74)</f>
        <v/>
      </c>
      <c r="Z155">
        <f>AVERAGEIF($G$2:$CL$2,Z$2,$G74:$CL74)</f>
        <v/>
      </c>
      <c r="AA155">
        <f>AVERAGEIF($G$2:$CL$2,AA$2,$G74:$CL74)</f>
        <v/>
      </c>
      <c r="AB155">
        <f>AVERAGEIF($G$2:$CL$2,AB$2,$G74:$CL74)</f>
        <v/>
      </c>
      <c r="AC155">
        <f>AVERAGEIF($G$2:$CL$2,AC$2,$G74:$CL74)</f>
        <v/>
      </c>
      <c r="AD155">
        <f>AVERAGEIF($G$2:$CL$2,AD$2,$G74:$CL74)</f>
        <v/>
      </c>
      <c r="AE155">
        <f>AVERAGEIF($G$2:$CL$2,AE$2,$G74:$CL74)</f>
        <v/>
      </c>
      <c r="AF155">
        <f>AVERAGEIF($G$2:$CL$2,AF$2,$G74:$CL74)</f>
        <v/>
      </c>
      <c r="AG155">
        <f>AVERAGEIF($G$2:$CL$2,AG$2,$G74:$CL74)</f>
        <v/>
      </c>
      <c r="AH155">
        <f>AVERAGEIF($G$2:$CL$2,AH$2,$G74:$CL74)</f>
        <v/>
      </c>
      <c r="AI155">
        <f>AVERAGEIF($G$2:$CL$2,AI$2,$G74:$CL74)</f>
        <v/>
      </c>
      <c r="AJ155">
        <f>AVERAGEIF($G$2:$CL$2,AJ$2,$G74:$CL74)</f>
        <v/>
      </c>
      <c r="AK155">
        <f>AVERAGEIF($G$2:$CL$2,AK$2,$G74:$CL74)</f>
        <v/>
      </c>
      <c r="AL155">
        <f>AVERAGEIF($G$2:$CL$2,AL$2,$G74:$CL74)</f>
        <v/>
      </c>
      <c r="AM155">
        <f>AVERAGEIF($G$2:$CL$2,AM$2,$G74:$CL74)</f>
        <v/>
      </c>
      <c r="AN155">
        <f>AVERAGEIF($G$2:$CL$2,AN$2,$G74:$CL74)</f>
        <v/>
      </c>
      <c r="AO155">
        <f>AVERAGEIF($G$2:$CL$2,AO$2,$G74:$CL74)</f>
        <v/>
      </c>
      <c r="AP155">
        <f>AVERAGEIF($G$2:$CL$2,AP$2,$G74:$CL74)</f>
        <v/>
      </c>
      <c r="AQ155">
        <f>AVERAGEIF($G$2:$CL$2,AQ$2,$G74:$CL74)</f>
        <v/>
      </c>
      <c r="AR155">
        <f>AVERAGEIF($G$2:$CL$2,AR$2,$G74:$CL74)</f>
        <v/>
      </c>
      <c r="AS155">
        <f>AVERAGEIF($G$2:$CL$2,AS$2,$G74:$CL74)</f>
        <v/>
      </c>
      <c r="AT155">
        <f>AVERAGEIF($G$2:$CL$2,AT$2,$G74:$CL74)</f>
        <v/>
      </c>
      <c r="AU155">
        <f>AVERAGEIF($G$2:$CL$2,AU$2,$G74:$CL74)</f>
        <v/>
      </c>
      <c r="AV155">
        <f>AVERAGEIF($G$2:$CL$2,AV$2,$G74:$CL74)</f>
        <v/>
      </c>
      <c r="AW155">
        <f>AVERAGEIF($G$2:$CL$2,AW$2,$G74:$CL74)</f>
        <v/>
      </c>
      <c r="AX155">
        <f>AVERAGEIF($G$2:$CL$2,AX$2,$G74:$CL74)</f>
        <v/>
      </c>
      <c r="AY155">
        <f>AVERAGEIF($G$2:$CL$2,AY$2,$G74:$CL74)</f>
        <v/>
      </c>
      <c r="AZ155">
        <f>AVERAGEIF($G$2:$CL$2,AZ$2,$G74:$CL74)</f>
        <v/>
      </c>
      <c r="BA155">
        <f>AVERAGEIF($G$2:$CL$2,BA$2,$G74:$CL74)</f>
        <v/>
      </c>
      <c r="BB155">
        <f>AVERAGEIF($G$2:$CL$2,BB$2,$G74:$CL74)</f>
        <v/>
      </c>
      <c r="BC155">
        <f>AVERAGEIF($G$2:$CL$2,BC$2,$G74:$CL74)</f>
        <v/>
      </c>
      <c r="BD155">
        <f>AVERAGEIF($G$2:$CL$2,BD$2,$G74:$CL74)</f>
        <v/>
      </c>
      <c r="BE155">
        <f>AVERAGEIF($G$2:$CL$2,BE$2,$G74:$CL74)</f>
        <v/>
      </c>
      <c r="BF155">
        <f>AVERAGEIF($G$2:$CL$2,BF$2,$G74:$CL74)</f>
        <v/>
      </c>
      <c r="BG155">
        <f>AVERAGEIF($G$2:$CL$2,BG$2,$G74:$CL74)</f>
        <v/>
      </c>
      <c r="BH155">
        <f>AVERAGEIF($G$2:$CL$2,BH$2,$G74:$CL74)</f>
        <v/>
      </c>
      <c r="BI155">
        <f>AVERAGEIF($G$2:$CL$2,BI$2,$G74:$CL74)</f>
        <v/>
      </c>
      <c r="BJ155">
        <f>AVERAGEIF($G$2:$CL$2,BJ$2,$G74:$CL74)</f>
        <v/>
      </c>
      <c r="BK155">
        <f>AVERAGEIF($G$2:$CL$2,BK$2,$G74:$CL74)</f>
        <v/>
      </c>
      <c r="BL155">
        <f>AVERAGEIF($G$2:$CL$2,BL$2,$G74:$CL74)</f>
        <v/>
      </c>
      <c r="BM155">
        <f>AVERAGEIF($G$2:$CL$2,BM$2,$G74:$CL74)</f>
        <v/>
      </c>
      <c r="BN155">
        <f>AVERAGEIF($G$2:$CL$2,BN$2,$G74:$CL74)</f>
        <v/>
      </c>
      <c r="BO155">
        <f>AVERAGEIF($G$2:$CL$2,BO$2,$G74:$CL74)</f>
        <v/>
      </c>
      <c r="BP155">
        <f>AVERAGEIF($G$2:$CL$2,BP$2,$G74:$CL74)</f>
        <v/>
      </c>
      <c r="BQ155">
        <f>AVERAGEIF($G$2:$CL$2,BQ$2,$G74:$CL74)</f>
        <v/>
      </c>
      <c r="BR155">
        <f>AVERAGEIF($G$2:$CL$2,BR$2,$G74:$CL74)</f>
        <v/>
      </c>
      <c r="BS155">
        <f>AVERAGEIF($G$2:$CL$2,BS$2,$G74:$CL74)</f>
        <v/>
      </c>
      <c r="BT155">
        <f>AVERAGEIF($G$2:$CL$2,BT$2,$G74:$CL74)</f>
        <v/>
      </c>
      <c r="BU155">
        <f>AVERAGEIF($G$2:$CL$2,BU$2,$G74:$CL74)</f>
        <v/>
      </c>
      <c r="BV155">
        <f>AVERAGEIF($G$2:$CL$2,BV$2,$G74:$CL74)</f>
        <v/>
      </c>
      <c r="BW155">
        <f>AVERAGEIF($G$2:$CL$2,BW$2,$G74:$CL74)</f>
        <v/>
      </c>
      <c r="BX155">
        <f>AVERAGEIF($G$2:$CL$2,BX$2,$G74:$CL74)</f>
        <v/>
      </c>
      <c r="BY155">
        <f>AVERAGEIF($G$2:$CL$2,BY$2,$G74:$CL74)</f>
        <v/>
      </c>
      <c r="BZ155">
        <f>AVERAGEIF($G$2:$CL$2,BZ$2,$G74:$CL74)</f>
        <v/>
      </c>
      <c r="CA155">
        <f>AVERAGEIF($G$2:$CL$2,CA$2,$G74:$CL74)</f>
        <v/>
      </c>
      <c r="CB155">
        <f>AVERAGEIF($G$2:$CL$2,CB$2,$G74:$CL74)</f>
        <v/>
      </c>
      <c r="CC155">
        <f>AVERAGEIF($G$2:$CL$2,CC$2,$G74:$CL74)</f>
        <v/>
      </c>
      <c r="CD155">
        <f>AVERAGEIF($G$2:$CL$2,CD$2,$G74:$CL74)</f>
        <v/>
      </c>
      <c r="CE155">
        <f>AVERAGEIF($G$2:$CL$2,CE$2,$G74:$CL74)</f>
        <v/>
      </c>
      <c r="CF155">
        <f>AVERAGEIF($G$2:$CL$2,CF$2,$G74:$CL74)</f>
        <v/>
      </c>
      <c r="CG155">
        <f>AVERAGEIF($G$2:$CL$2,CG$2,$G74:$CL74)</f>
        <v/>
      </c>
      <c r="CH155">
        <f>AVERAGEIF($G$2:$CL$2,CH$2,$G74:$CL74)</f>
        <v/>
      </c>
      <c r="CI155">
        <f>AVERAGEIF($G$2:$CL$2,CI$2,$G74:$CL74)</f>
        <v/>
      </c>
      <c r="CJ155">
        <f>AVERAGEIF($G$2:$CL$2,CJ$2,$G74:$CL74)</f>
        <v/>
      </c>
      <c r="CK155">
        <f>AVERAGEIF($G$2:$CL$2,CK$2,$G74:$CL74)</f>
        <v/>
      </c>
      <c r="CL155">
        <f>AVERAGEIF($G$2:$CL$2,CL$2,$G74:$CL74)</f>
        <v/>
      </c>
      <c r="CM155">
        <f>AVERAGEIF($G$2:$KT$2,CM$2,$G74:$KT74)</f>
        <v/>
      </c>
      <c r="CN155">
        <f>AVERAGEIF($G$2:$KT$2,CN$2,$G74:$KT74)</f>
        <v/>
      </c>
      <c r="CO155">
        <f>AVERAGEIF($G$2:$KT$2,CO$2,$G74:$KT74)</f>
        <v/>
      </c>
      <c r="CP155">
        <f>AVERAGEIF($G$2:$KT$2,CP$2,$G74:$KT74)</f>
        <v/>
      </c>
      <c r="CQ155">
        <f>AVERAGEIF($G$2:$KT$2,CQ$2,$G74:$KT74)</f>
        <v/>
      </c>
      <c r="CR155">
        <f>AVERAGEIF($G$2:$KT$2,CR$2,$G74:$KT74)</f>
        <v/>
      </c>
      <c r="CS155">
        <f>AVERAGEIF($G$2:$KT$2,CS$2,$G74:$KT74)</f>
        <v/>
      </c>
      <c r="CT155">
        <f>AVERAGEIF($G$2:$KT$2,CT$2,$G74:$KT74)</f>
        <v/>
      </c>
      <c r="CU155">
        <f>AVERAGEIF($G$2:$KT$2,CU$2,$G74:$KT74)</f>
        <v/>
      </c>
      <c r="CV155">
        <f>AVERAGEIF($G$2:$KT$2,CV$2,$G74:$KT74)</f>
        <v/>
      </c>
      <c r="CW155">
        <f>AVERAGEIF($G$2:$KT$2,CW$2,$G74:$KT74)</f>
        <v/>
      </c>
      <c r="CX155">
        <f>AVERAGEIF($G$2:$KT$2,CX$2,$G74:$KT74)</f>
        <v/>
      </c>
      <c r="CY155">
        <f>AVERAGEIF($G$2:$KT$2,CY$2,$G74:$KT74)</f>
        <v/>
      </c>
      <c r="CZ155">
        <f>AVERAGEIF($G$2:$KT$2,CZ$2,$G74:$KT74)</f>
        <v/>
      </c>
      <c r="DA155">
        <f>AVERAGEIF($G$2:$KT$2,DA$2,$G74:$KT74)</f>
        <v/>
      </c>
      <c r="DB155">
        <f>AVERAGEIF($G$2:$KT$2,DB$2,$G74:$KT74)</f>
        <v/>
      </c>
      <c r="DC155">
        <f>AVERAGEIF($G$2:$KT$2,DC$2,$G74:$KT74)</f>
        <v/>
      </c>
      <c r="DD155">
        <f>AVERAGEIF($G$2:$KT$2,DD$2,$G74:$KT74)</f>
        <v/>
      </c>
      <c r="DE155">
        <f>AVERAGEIF($G$2:$KT$2,DE$2,$G74:$KT74)</f>
        <v/>
      </c>
      <c r="DF155">
        <f>AVERAGEIF($G$2:$KT$2,DF$2,$G74:$KT74)</f>
        <v/>
      </c>
      <c r="DG155">
        <f>AVERAGEIF($G$2:$KT$2,DG$2,$G74:$KT74)</f>
        <v/>
      </c>
      <c r="DH155">
        <f>AVERAGEIF($G$2:$KT$2,DH$2,$G74:$KT74)</f>
        <v/>
      </c>
      <c r="DI155">
        <f>AVERAGEIF($G$2:$KT$2,DI$2,$G74:$KT74)</f>
        <v/>
      </c>
      <c r="DJ155">
        <f>AVERAGEIF($G$2:$KT$2,DJ$2,$G74:$KT74)</f>
        <v/>
      </c>
      <c r="DK155">
        <f>AVERAGEIF($G$2:$KT$2,DK$2,$G74:$KT74)</f>
        <v/>
      </c>
      <c r="DL155">
        <f>AVERAGEIF($G$2:$KT$2,DL$2,$G74:$KT74)</f>
        <v/>
      </c>
      <c r="DM155">
        <f>AVERAGEIF($G$2:$KT$2,DM$2,$G74:$KT74)</f>
        <v/>
      </c>
      <c r="DN155">
        <f>AVERAGEIF($G$2:$KT$2,DN$2,$G74:$KT74)</f>
        <v/>
      </c>
      <c r="DO155">
        <f>AVERAGEIF($G$2:$KT$2,DO$2,$G74:$KT74)</f>
        <v/>
      </c>
      <c r="DP155">
        <f>AVERAGEIF($G$2:$KT$2,DP$2,$G74:$KT74)</f>
        <v/>
      </c>
      <c r="DQ155">
        <f>AVERAGEIF($G$2:$KT$2,DQ$2,$G74:$KT74)</f>
        <v/>
      </c>
      <c r="DR155">
        <f>AVERAGEIF($G$2:$KT$2,DR$2,$G74:$KT74)</f>
        <v/>
      </c>
      <c r="DS155">
        <f>AVERAGEIF($G$2:$KT$2,DS$2,$G74:$KT74)</f>
        <v/>
      </c>
      <c r="DT155">
        <f>AVERAGEIF($G$2:$KT$2,DT$2,$G74:$KT74)</f>
        <v/>
      </c>
      <c r="DU155">
        <f>AVERAGEIF($G$2:$KT$2,DU$2,$G74:$KT74)</f>
        <v/>
      </c>
      <c r="DV155">
        <f>AVERAGEIF($G$2:$KT$2,DV$2,$G74:$KT74)</f>
        <v/>
      </c>
      <c r="DW155">
        <f>AVERAGEIF($G$2:$KT$2,DW$2,$G74:$KT74)</f>
        <v/>
      </c>
      <c r="DX155">
        <f>AVERAGEIF($G$2:$KT$2,DX$2,$G74:$KT74)</f>
        <v/>
      </c>
      <c r="DY155">
        <f>AVERAGEIF($G$2:$KT$2,DY$2,$G74:$KT74)</f>
        <v/>
      </c>
      <c r="DZ155">
        <f>AVERAGEIF($G$2:$KT$2,DZ$2,$G74:$KT74)</f>
        <v/>
      </c>
      <c r="EA155">
        <f>AVERAGEIF($G$2:$KT$2,EA$2,$G74:$KT74)</f>
        <v/>
      </c>
      <c r="EB155">
        <f>AVERAGEIF($G$2:$KT$2,EB$2,$G74:$KT74)</f>
        <v/>
      </c>
      <c r="EC155">
        <f>AVERAGEIF($G$2:$KT$2,EC$2,$G74:$KT74)</f>
        <v/>
      </c>
      <c r="ED155">
        <f>AVERAGEIF($G$2:$KT$2,ED$2,$G74:$KT74)</f>
        <v/>
      </c>
      <c r="EE155">
        <f>AVERAGEIF($G$2:$KT$2,EE$2,$G74:$KT74)</f>
        <v/>
      </c>
      <c r="EF155">
        <f>AVERAGEIF($G$2:$KT$2,EF$2,$G74:$KT74)</f>
        <v/>
      </c>
      <c r="EG155">
        <f>AVERAGEIF($G$2:$KT$2,EG$2,$G74:$KT74)</f>
        <v/>
      </c>
      <c r="EH155">
        <f>AVERAGEIF($G$2:$KT$2,EH$2,$G74:$KT74)</f>
        <v/>
      </c>
      <c r="EI155">
        <f>AVERAGEIF($G$2:$KT$2,EI$2,$G74:$KT74)</f>
        <v/>
      </c>
      <c r="EJ155">
        <f>AVERAGEIF($G$2:$KT$2,EJ$2,$G74:$KT74)</f>
        <v/>
      </c>
      <c r="EK155">
        <f>AVERAGEIF($G$2:$KT$2,EK$2,$G74:$KT74)</f>
        <v/>
      </c>
      <c r="EL155">
        <f>AVERAGEIF($G$2:$KT$2,EL$2,$G74:$KT74)</f>
        <v/>
      </c>
      <c r="EM155">
        <f>AVERAGEIF($G$2:$KT$2,EM$2,$G74:$KT74)</f>
        <v/>
      </c>
      <c r="EN155">
        <f>AVERAGEIF($G$2:$KT$2,EN$2,$G74:$KT74)</f>
        <v/>
      </c>
      <c r="EO155">
        <f>AVERAGEIF($G$2:$KT$2,EO$2,$G74:$KT74)</f>
        <v/>
      </c>
      <c r="EP155">
        <f>AVERAGEIF($G$2:$KT$2,EP$2,$G74:$KT74)</f>
        <v/>
      </c>
      <c r="EQ155">
        <f>AVERAGEIF($G$2:$KT$2,EQ$2,$G74:$KT74)</f>
        <v/>
      </c>
      <c r="ER155">
        <f>AVERAGEIF($G$2:$KT$2,ER$2,$G74:$KT74)</f>
        <v/>
      </c>
      <c r="ES155">
        <f>AVERAGEIF($G$2:$KT$2,ES$2,$G74:$KT74)</f>
        <v/>
      </c>
      <c r="ET155">
        <f>AVERAGEIF($G$2:$KT$2,ET$2,$G74:$KT74)</f>
        <v/>
      </c>
      <c r="EU155">
        <f>AVERAGEIF($G$2:$KT$2,EU$2,$G74:$KT74)</f>
        <v/>
      </c>
      <c r="EV155">
        <f>AVERAGEIF($G$2:$KT$2,EV$2,$G74:$KT74)</f>
        <v/>
      </c>
      <c r="EW155">
        <f>AVERAGEIF($G$2:$KT$2,EW$2,$G74:$KT74)</f>
        <v/>
      </c>
      <c r="EX155">
        <f>AVERAGEIF($G$2:$KT$2,EX$2,$G74:$KT74)</f>
        <v/>
      </c>
      <c r="EY155">
        <f>AVERAGEIF($G$2:$KT$2,EY$2,$G74:$KT74)</f>
        <v/>
      </c>
      <c r="EZ155">
        <f>AVERAGEIF($G$2:$KT$2,EZ$2,$G74:$KT74)</f>
        <v/>
      </c>
      <c r="FA155">
        <f>AVERAGEIF($G$2:$KT$2,FA$2,$G74:$KT74)</f>
        <v/>
      </c>
      <c r="FB155">
        <f>AVERAGEIF($G$2:$KT$2,FB$2,$G74:$KT74)</f>
        <v/>
      </c>
      <c r="FC155">
        <f>AVERAGEIF($G$2:$KT$2,FC$2,$G74:$KT74)</f>
        <v/>
      </c>
      <c r="FD155">
        <f>AVERAGEIF($G$2:$KT$2,FD$2,$G74:$KT74)</f>
        <v/>
      </c>
      <c r="FE155">
        <f>AVERAGEIF($G$2:$KT$2,FE$2,$G74:$KT74)</f>
        <v/>
      </c>
      <c r="FF155">
        <f>AVERAGEIF($G$2:$KT$2,FF$2,$G74:$KT74)</f>
        <v/>
      </c>
      <c r="FG155">
        <f>AVERAGEIF($G$2:$KT$2,FG$2,$G74:$KT74)</f>
        <v/>
      </c>
      <c r="FH155">
        <f>AVERAGEIF($G$2:$KT$2,FH$2,$G74:$KT74)</f>
        <v/>
      </c>
      <c r="FI155">
        <f>AVERAGEIF($G$2:$KT$2,FI$2,$G74:$KT74)</f>
        <v/>
      </c>
      <c r="FJ155">
        <f>AVERAGEIF($G$2:$KT$2,FJ$2,$G74:$KT74)</f>
        <v/>
      </c>
      <c r="FK155">
        <f>AVERAGEIF($G$2:$KT$2,FK$2,$G74:$KT74)</f>
        <v/>
      </c>
      <c r="FL155">
        <f>AVERAGEIF($G$2:$KT$2,FL$2,$G74:$KT74)</f>
        <v/>
      </c>
      <c r="FM155">
        <f>AVERAGEIF($G$2:$KT$2,FM$2,$G74:$KT74)</f>
        <v/>
      </c>
      <c r="FN155">
        <f>AVERAGEIF($G$2:$KT$2,FN$2,$G74:$KT74)</f>
        <v/>
      </c>
      <c r="FO155">
        <f>AVERAGEIF($G$2:$KT$2,FO$2,$G74:$KT74)</f>
        <v/>
      </c>
      <c r="FP155">
        <f>AVERAGEIF($G$2:$KT$2,FP$2,$G74:$KT74)</f>
        <v/>
      </c>
      <c r="FQ155">
        <f>AVERAGEIF($G$2:$KT$2,FQ$2,$G74:$KT74)</f>
        <v/>
      </c>
      <c r="FR155">
        <f>AVERAGEIF($G$2:$KT$2,FR$2,$G74:$KT74)</f>
        <v/>
      </c>
      <c r="FS155">
        <f>AVERAGEIF($G$2:$KT$2,FS$2,$G74:$KT74)</f>
        <v/>
      </c>
      <c r="FT155">
        <f>AVERAGEIF($G$2:$KT$2,FT$2,$G74:$KT74)</f>
        <v/>
      </c>
      <c r="FU155">
        <f>AVERAGEIF($G$2:$KT$2,FU$2,$G74:$KT74)</f>
        <v/>
      </c>
      <c r="FV155">
        <f>AVERAGEIF($G$2:$KT$2,FV$2,$G74:$KT74)</f>
        <v/>
      </c>
      <c r="FW155">
        <f>AVERAGEIF($G$2:$KT$2,FW$2,$G74:$KT74)</f>
        <v/>
      </c>
      <c r="FX155">
        <f>AVERAGEIF($G$2:$KT$2,FX$2,$G74:$KT74)</f>
        <v/>
      </c>
      <c r="FY155">
        <f>AVERAGEIF($G$2:$KT$2,FY$2,$G74:$KT74)</f>
        <v/>
      </c>
      <c r="FZ155">
        <f>AVERAGEIF($G$2:$KT$2,FZ$2,$G74:$KT74)</f>
        <v/>
      </c>
      <c r="GA155">
        <f>AVERAGEIF($G$2:$KT$2,GA$2,$G74:$KT74)</f>
        <v/>
      </c>
      <c r="GB155">
        <f>AVERAGEIF($G$2:$KT$2,GB$2,$G74:$KT74)</f>
        <v/>
      </c>
      <c r="GC155">
        <f>AVERAGEIF($G$2:$KT$2,GC$2,$G74:$KT74)</f>
        <v/>
      </c>
      <c r="GD155">
        <f>AVERAGEIF($G$2:$KT$2,GD$2,$G74:$KT74)</f>
        <v/>
      </c>
      <c r="GE155">
        <f>AVERAGEIF($G$2:$KT$2,GE$2,$G74:$KT74)</f>
        <v/>
      </c>
      <c r="GF155">
        <f>AVERAGEIF($G$2:$KT$2,GF$2,$G74:$KT74)</f>
        <v/>
      </c>
      <c r="GG155">
        <f>AVERAGEIF($G$2:$KT$2,GG$2,$G74:$KT74)</f>
        <v/>
      </c>
      <c r="GH155">
        <f>AVERAGEIF($G$2:$KT$2,GH$2,$G74:$KT74)</f>
        <v/>
      </c>
      <c r="GI155">
        <f>AVERAGEIF($G$2:$KT$2,GI$2,$G74:$KT74)</f>
        <v/>
      </c>
      <c r="GJ155">
        <f>AVERAGEIF($G$2:$KT$2,GJ$2,$G74:$KT74)</f>
        <v/>
      </c>
      <c r="GK155">
        <f>AVERAGEIF($G$2:$KT$2,GK$2,$G74:$KT74)</f>
        <v/>
      </c>
      <c r="GL155">
        <f>AVERAGEIF($G$2:$KT$2,GL$2,$G74:$KT74)</f>
        <v/>
      </c>
      <c r="GM155">
        <f>AVERAGEIF($G$2:$KT$2,GM$2,$G74:$KT74)</f>
        <v/>
      </c>
      <c r="GN155">
        <f>AVERAGEIF($G$2:$KT$2,GN$2,$G74:$KT74)</f>
        <v/>
      </c>
      <c r="GO155">
        <f>AVERAGEIF($G$2:$KT$2,GO$2,$G74:$KT74)</f>
        <v/>
      </c>
      <c r="GP155">
        <f>AVERAGEIF($G$2:$KT$2,GP$2,$G74:$KT74)</f>
        <v/>
      </c>
      <c r="GQ155">
        <f>AVERAGEIF($G$2:$KT$2,GQ$2,$G74:$KT74)</f>
        <v/>
      </c>
      <c r="GR155">
        <f>AVERAGEIF($G$2:$KT$2,GR$2,$G74:$KT74)</f>
        <v/>
      </c>
      <c r="GS155">
        <f>AVERAGEIF($G$2:$KT$2,GS$2,$G74:$KT74)</f>
        <v/>
      </c>
      <c r="GT155">
        <f>AVERAGEIF($G$2:$KT$2,GT$2,$G74:$KT74)</f>
        <v/>
      </c>
      <c r="GU155">
        <f>AVERAGEIF($G$2:$KT$2,GU$2,$G74:$KT74)</f>
        <v/>
      </c>
      <c r="GV155">
        <f>AVERAGEIF($G$2:$KT$2,GV$2,$G74:$KT74)</f>
        <v/>
      </c>
      <c r="GW155">
        <f>AVERAGEIF($G$2:$KT$2,GW$2,$G74:$KT74)</f>
        <v/>
      </c>
      <c r="GX155">
        <f>AVERAGEIF($G$2:$KT$2,GX$2,$G74:$KT74)</f>
        <v/>
      </c>
      <c r="GY155">
        <f>AVERAGEIF($G$2:$KT$2,GY$2,$G74:$KT74)</f>
        <v/>
      </c>
      <c r="GZ155">
        <f>AVERAGEIF($G$2:$KT$2,GZ$2,$G74:$KT74)</f>
        <v/>
      </c>
      <c r="HA155">
        <f>AVERAGEIF($G$2:$KT$2,HA$2,$G74:$KT74)</f>
        <v/>
      </c>
      <c r="HB155">
        <f>AVERAGEIF($G$2:$KT$2,HB$2,$G74:$KT74)</f>
        <v/>
      </c>
      <c r="HC155">
        <f>AVERAGEIF($G$2:$KT$2,HC$2,$G74:$KT74)</f>
        <v/>
      </c>
      <c r="HD155">
        <f>AVERAGEIF($G$2:$KT$2,HD$2,$G74:$KT74)</f>
        <v/>
      </c>
      <c r="HE155">
        <f>AVERAGEIF($G$2:$KT$2,HE$2,$G74:$KT74)</f>
        <v/>
      </c>
      <c r="HF155">
        <f>AVERAGEIF($G$2:$KT$2,HF$2,$G74:$KT74)</f>
        <v/>
      </c>
      <c r="HG155">
        <f>AVERAGEIF($G$2:$KT$2,HG$2,$G74:$KT74)</f>
        <v/>
      </c>
      <c r="HH155">
        <f>AVERAGEIF($G$2:$KT$2,HH$2,$G74:$KT74)</f>
        <v/>
      </c>
      <c r="HI155">
        <f>AVERAGEIF($G$2:$KT$2,HI$2,$G74:$KT74)</f>
        <v/>
      </c>
      <c r="HJ155">
        <f>AVERAGEIF($G$2:$KT$2,HJ$2,$G74:$KT74)</f>
        <v/>
      </c>
      <c r="HK155">
        <f>AVERAGEIF($G$2:$KT$2,HK$2,$G74:$KT74)</f>
        <v/>
      </c>
      <c r="HL155">
        <f>AVERAGEIF($G$2:$KT$2,HL$2,$G74:$KT74)</f>
        <v/>
      </c>
      <c r="HM155">
        <f>AVERAGEIF($G$2:$KT$2,HM$2,$G74:$KT74)</f>
        <v/>
      </c>
      <c r="HN155">
        <f>AVERAGEIF($G$2:$KT$2,HN$2,$G74:$KT74)</f>
        <v/>
      </c>
      <c r="HO155">
        <f>AVERAGEIF($G$2:$KT$2,HO$2,$G74:$KT74)</f>
        <v/>
      </c>
      <c r="HP155">
        <f>AVERAGEIF($G$2:$KT$2,HP$2,$G74:$KT74)</f>
        <v/>
      </c>
      <c r="HQ155">
        <f>AVERAGEIF($G$2:$KT$2,HQ$2,$G74:$KT74)</f>
        <v/>
      </c>
      <c r="HR155">
        <f>AVERAGEIF($G$2:$KT$2,HR$2,$G74:$KT74)</f>
        <v/>
      </c>
      <c r="HS155">
        <f>AVERAGEIF($G$2:$KT$2,HS$2,$G74:$KT74)</f>
        <v/>
      </c>
      <c r="HT155">
        <f>AVERAGEIF($G$2:$KT$2,HT$2,$G74:$KT74)</f>
        <v/>
      </c>
      <c r="HU155">
        <f>AVERAGEIF($G$2:$KT$2,HU$2,$G74:$KT74)</f>
        <v/>
      </c>
      <c r="HV155">
        <f>AVERAGEIF($G$2:$KT$2,HV$2,$G74:$KT74)</f>
        <v/>
      </c>
      <c r="HW155">
        <f>AVERAGEIF($G$2:$KT$2,HW$2,$G74:$KT74)</f>
        <v/>
      </c>
      <c r="HX155">
        <f>AVERAGEIF($G$2:$KT$2,HX$2,$G74:$KT74)</f>
        <v/>
      </c>
      <c r="HY155">
        <f>AVERAGEIF($G$2:$KT$2,HY$2,$G74:$KT74)</f>
        <v/>
      </c>
      <c r="HZ155">
        <f>AVERAGEIF($G$2:$KT$2,HZ$2,$G74:$KT74)</f>
        <v/>
      </c>
      <c r="IA155">
        <f>AVERAGEIF($G$2:$KT$2,IA$2,$G74:$KT74)</f>
        <v/>
      </c>
      <c r="IB155">
        <f>AVERAGEIF($G$2:$KT$2,IB$2,$G74:$KT74)</f>
        <v/>
      </c>
      <c r="IC155">
        <f>AVERAGEIF($G$2:$KT$2,IC$2,$G74:$KT74)</f>
        <v/>
      </c>
      <c r="ID155">
        <f>AVERAGEIF($G$2:$KT$2,ID$2,$G74:$KT74)</f>
        <v/>
      </c>
      <c r="IE155">
        <f>AVERAGEIF($G$2:$KT$2,IE$2,$G74:$KT74)</f>
        <v/>
      </c>
      <c r="IF155">
        <f>AVERAGEIF($G$2:$KT$2,IF$2,$G74:$KT74)</f>
        <v/>
      </c>
      <c r="IG155">
        <f>AVERAGEIF($G$2:$KT$2,IG$2,$G74:$KT74)</f>
        <v/>
      </c>
      <c r="IH155">
        <f>AVERAGEIF($G$2:$KT$2,IH$2,$G74:$KT74)</f>
        <v/>
      </c>
      <c r="II155">
        <f>AVERAGEIF($G$2:$KT$2,II$2,$G74:$KT74)</f>
        <v/>
      </c>
      <c r="IJ155">
        <f>AVERAGEIF($G$2:$KT$2,IJ$2,$G74:$KT74)</f>
        <v/>
      </c>
      <c r="IK155">
        <f>AVERAGEIF($G$2:$KT$2,IK$2,$G74:$KT74)</f>
        <v/>
      </c>
      <c r="IL155">
        <f>AVERAGEIF($G$2:$KT$2,IL$2,$G74:$KT74)</f>
        <v/>
      </c>
      <c r="IM155">
        <f>AVERAGEIF($G$2:$KT$2,IM$2,$G74:$KT74)</f>
        <v/>
      </c>
      <c r="IN155">
        <f>AVERAGEIF($G$2:$KT$2,IN$2,$G74:$KT74)</f>
        <v/>
      </c>
      <c r="IO155">
        <f>AVERAGEIF($G$2:$KT$2,IO$2,$G74:$KT74)</f>
        <v/>
      </c>
      <c r="IP155">
        <f>AVERAGEIF($G$2:$KT$2,IP$2,$G74:$KT74)</f>
        <v/>
      </c>
      <c r="IQ155">
        <f>AVERAGEIF($G$2:$KT$2,IQ$2,$G74:$KT74)</f>
        <v/>
      </c>
      <c r="IR155">
        <f>AVERAGEIF($G$2:$KT$2,IR$2,$G74:$KT74)</f>
        <v/>
      </c>
      <c r="IS155">
        <f>AVERAGEIF($G$2:$KT$2,IS$2,$G74:$KT74)</f>
        <v/>
      </c>
      <c r="IT155">
        <f>AVERAGEIF($G$2:$KT$2,IT$2,$G74:$KT74)</f>
        <v/>
      </c>
      <c r="IU155">
        <f>AVERAGEIF($G$2:$KT$2,IU$2,$G74:$KT74)</f>
        <v/>
      </c>
      <c r="IV155">
        <f>AVERAGEIF($G$2:$KT$2,IV$2,$G74:$KT74)</f>
        <v/>
      </c>
      <c r="IW155">
        <f>AVERAGEIF($G$2:$KT$2,IW$2,$G74:$KT74)</f>
        <v/>
      </c>
      <c r="IX155">
        <f>AVERAGEIF($G$2:$KT$2,IX$2,$G74:$KT74)</f>
        <v/>
      </c>
      <c r="IY155">
        <f>AVERAGEIF($G$2:$KT$2,IY$2,$G74:$KT74)</f>
        <v/>
      </c>
      <c r="IZ155">
        <f>AVERAGEIF($G$2:$KT$2,IZ$2,$G74:$KT74)</f>
        <v/>
      </c>
      <c r="JA155">
        <f>AVERAGEIF($G$2:$KT$2,JA$2,$G74:$KT74)</f>
        <v/>
      </c>
      <c r="JB155">
        <f>AVERAGEIF($G$2:$KT$2,JB$2,$G74:$KT74)</f>
        <v/>
      </c>
      <c r="JC155">
        <f>AVERAGEIF($G$2:$KT$2,JC$2,$G74:$KT74)</f>
        <v/>
      </c>
      <c r="JD155">
        <f>AVERAGEIF($G$2:$KT$2,JD$2,$G74:$KT74)</f>
        <v/>
      </c>
      <c r="JE155">
        <f>AVERAGEIF($G$2:$KT$2,JE$2,$G74:$KT74)</f>
        <v/>
      </c>
      <c r="JF155">
        <f>AVERAGEIF($G$2:$KT$2,JF$2,$G74:$KT74)</f>
        <v/>
      </c>
      <c r="JG155">
        <f>AVERAGEIF($G$2:$KT$2,JG$2,$G74:$KT74)</f>
        <v/>
      </c>
      <c r="JH155">
        <f>AVERAGEIF($G$2:$KT$2,JH$2,$G74:$KT74)</f>
        <v/>
      </c>
      <c r="JI155">
        <f>AVERAGEIF($G$2:$KT$2,JI$2,$G74:$KT74)</f>
        <v/>
      </c>
      <c r="JJ155">
        <f>AVERAGEIF($G$2:$KT$2,JJ$2,$G74:$KT74)</f>
        <v/>
      </c>
      <c r="JK155">
        <f>AVERAGEIF($G$2:$KT$2,JK$2,$G74:$KT74)</f>
        <v/>
      </c>
      <c r="JL155">
        <f>AVERAGEIF($G$2:$KT$2,JL$2,$G74:$KT74)</f>
        <v/>
      </c>
      <c r="JM155">
        <f>AVERAGEIF($G$2:$KT$2,JM$2,$G74:$KT74)</f>
        <v/>
      </c>
      <c r="JN155">
        <f>AVERAGEIF($G$2:$KT$2,JN$2,$G74:$KT74)</f>
        <v/>
      </c>
      <c r="JO155">
        <f>AVERAGEIF($G$2:$KT$2,JO$2,$G74:$KT74)</f>
        <v/>
      </c>
      <c r="JP155">
        <f>AVERAGEIF($G$2:$KT$2,JP$2,$G74:$KT74)</f>
        <v/>
      </c>
      <c r="JQ155">
        <f>AVERAGEIF($G$2:$KT$2,JQ$2,$G74:$KT74)</f>
        <v/>
      </c>
      <c r="JR155">
        <f>AVERAGEIF($G$2:$KT$2,JR$2,$G74:$KT74)</f>
        <v/>
      </c>
      <c r="JS155">
        <f>AVERAGEIF($G$2:$KT$2,JS$2,$G74:$KT74)</f>
        <v/>
      </c>
      <c r="JT155">
        <f>AVERAGEIF($G$2:$KT$2,JT$2,$G74:$KT74)</f>
        <v/>
      </c>
      <c r="JU155">
        <f>AVERAGEIF($G$2:$KT$2,JU$2,$G74:$KT74)</f>
        <v/>
      </c>
      <c r="JV155">
        <f>AVERAGEIF($G$2:$KT$2,JV$2,$G74:$KT74)</f>
        <v/>
      </c>
      <c r="JW155">
        <f>AVERAGEIF($G$2:$KT$2,JW$2,$G74:$KT74)</f>
        <v/>
      </c>
      <c r="JX155">
        <f>AVERAGEIF($G$2:$KT$2,JX$2,$G74:$KT74)</f>
        <v/>
      </c>
      <c r="JY155">
        <f>AVERAGEIF($G$2:$KT$2,JY$2,$G74:$KT74)</f>
        <v/>
      </c>
      <c r="JZ155">
        <f>AVERAGEIF($G$2:$KT$2,JZ$2,$G74:$KT74)</f>
        <v/>
      </c>
      <c r="KA155">
        <f>AVERAGEIF($G$2:$KT$2,KA$2,$G74:$KT74)</f>
        <v/>
      </c>
      <c r="KB155">
        <f>AVERAGEIF($G$2:$KT$2,KB$2,$G74:$KT74)</f>
        <v/>
      </c>
      <c r="KC155">
        <f>AVERAGEIF($G$2:$KT$2,KC$2,$G74:$KT74)</f>
        <v/>
      </c>
      <c r="KD155">
        <f>AVERAGEIF($G$2:$KT$2,KD$2,$G74:$KT74)</f>
        <v/>
      </c>
      <c r="KE155">
        <f>AVERAGEIF($G$2:$KT$2,KE$2,$G74:$KT74)</f>
        <v/>
      </c>
      <c r="KF155">
        <f>AVERAGEIF($G$2:$KT$2,KF$2,$G74:$KT74)</f>
        <v/>
      </c>
      <c r="KG155">
        <f>AVERAGEIF($G$2:$KT$2,KG$2,$G74:$KT74)</f>
        <v/>
      </c>
      <c r="KH155">
        <f>AVERAGEIF($G$2:$KT$2,KH$2,$G74:$KT74)</f>
        <v/>
      </c>
      <c r="KI155">
        <f>AVERAGEIF($G$2:$KT$2,KI$2,$G74:$KT74)</f>
        <v/>
      </c>
      <c r="KJ155">
        <f>AVERAGEIF($G$2:$KT$2,KJ$2,$G74:$KT74)</f>
        <v/>
      </c>
      <c r="KK155">
        <f>AVERAGEIF($G$2:$KT$2,KK$2,$G74:$KT74)</f>
        <v/>
      </c>
      <c r="KL155">
        <f>AVERAGEIF($G$2:$KT$2,KL$2,$G74:$KT74)</f>
        <v/>
      </c>
      <c r="KM155">
        <f>AVERAGEIF($G$2:$KT$2,KM$2,$G74:$KT74)</f>
        <v/>
      </c>
      <c r="KN155">
        <f>AVERAGEIF($G$2:$KT$2,KN$2,$G74:$KT74)</f>
        <v/>
      </c>
      <c r="KO155">
        <f>AVERAGEIF($G$2:$KT$2,KO$2,$G74:$KT74)</f>
        <v/>
      </c>
      <c r="KP155">
        <f>AVERAGEIF($G$2:$KT$2,KP$2,$G74:$KT74)</f>
        <v/>
      </c>
      <c r="KQ155">
        <f>AVERAGEIF($G$2:$KT$2,KQ$2,$G74:$KT74)</f>
        <v/>
      </c>
      <c r="KR155">
        <f>AVERAGEIF($G$2:$KT$2,KR$2,$G74:$KT74)</f>
        <v/>
      </c>
      <c r="KS155">
        <f>AVERAGEIF($G$2:$KT$2,KS$2,$G74:$KT74)</f>
        <v/>
      </c>
      <c r="KT155">
        <f>AVERAGEIF($G$2:$KT$2,KT$2,$G74:$KT74)</f>
        <v/>
      </c>
    </row>
    <row r="156" spans="1:306">
      <c r="B156" t="s">
        <v>54</v>
      </c>
      <c r="C156" t="s">
        <v>100</v>
      </c>
      <c r="D156" t="s">
        <v>53</v>
      </c>
      <c r="G156">
        <f>AVERAGEIF($G$2:$CL$2,G$2,$G75:$CL75)</f>
        <v/>
      </c>
      <c r="H156">
        <f>AVERAGEIF($G$2:$CL$2,H$2,$G75:$CL75)</f>
        <v/>
      </c>
      <c r="I156">
        <f>AVERAGEIF($G$2:$CL$2,I$2,$G75:$CL75)</f>
        <v/>
      </c>
      <c r="J156">
        <f>AVERAGEIF($G$2:$CL$2,J$2,$G75:$CL75)</f>
        <v/>
      </c>
      <c r="K156">
        <f>AVERAGEIF($G$2:$CL$2,K$2,$G75:$CL75)</f>
        <v/>
      </c>
      <c r="L156">
        <f>AVERAGEIF($G$2:$CL$2,L$2,$G75:$CL75)</f>
        <v/>
      </c>
      <c r="M156">
        <f>AVERAGEIF($G$2:$CL$2,M$2,$G75:$CL75)</f>
        <v/>
      </c>
      <c r="N156">
        <f>AVERAGEIF($G$2:$CL$2,N$2,$G75:$CL75)</f>
        <v/>
      </c>
      <c r="O156">
        <f>AVERAGEIF($G$2:$CL$2,O$2,$G75:$CL75)</f>
        <v/>
      </c>
      <c r="P156">
        <f>AVERAGEIF($G$2:$CL$2,P$2,$G75:$CL75)</f>
        <v/>
      </c>
      <c r="Q156">
        <f>AVERAGEIF($G$2:$CL$2,Q$2,$G75:$CL75)</f>
        <v/>
      </c>
      <c r="R156">
        <f>AVERAGEIF($G$2:$CL$2,R$2,$G75:$CL75)</f>
        <v/>
      </c>
      <c r="S156">
        <f>AVERAGEIF($G$2:$CL$2,S$2,$G75:$CL75)</f>
        <v/>
      </c>
      <c r="T156">
        <f>AVERAGEIF($G$2:$CL$2,T$2,$G75:$CL75)</f>
        <v/>
      </c>
      <c r="U156">
        <f>AVERAGEIF($G$2:$CL$2,U$2,$G75:$CL75)</f>
        <v/>
      </c>
      <c r="V156">
        <f>AVERAGEIF($G$2:$CL$2,V$2,$G75:$CL75)</f>
        <v/>
      </c>
      <c r="W156">
        <f>AVERAGEIF($G$2:$CL$2,W$2,$G75:$CL75)</f>
        <v/>
      </c>
      <c r="X156">
        <f>AVERAGEIF($G$2:$CL$2,X$2,$G75:$CL75)</f>
        <v/>
      </c>
      <c r="Y156">
        <f>AVERAGEIF($G$2:$CL$2,Y$2,$G75:$CL75)</f>
        <v/>
      </c>
      <c r="Z156">
        <f>AVERAGEIF($G$2:$CL$2,Z$2,$G75:$CL75)</f>
        <v/>
      </c>
      <c r="AA156">
        <f>AVERAGEIF($G$2:$CL$2,AA$2,$G75:$CL75)</f>
        <v/>
      </c>
      <c r="AB156">
        <f>AVERAGEIF($G$2:$CL$2,AB$2,$G75:$CL75)</f>
        <v/>
      </c>
      <c r="AC156">
        <f>AVERAGEIF($G$2:$CL$2,AC$2,$G75:$CL75)</f>
        <v/>
      </c>
      <c r="AD156">
        <f>AVERAGEIF($G$2:$CL$2,AD$2,$G75:$CL75)</f>
        <v/>
      </c>
      <c r="AE156">
        <f>AVERAGEIF($G$2:$CL$2,AE$2,$G75:$CL75)</f>
        <v/>
      </c>
      <c r="AF156">
        <f>AVERAGEIF($G$2:$CL$2,AF$2,$G75:$CL75)</f>
        <v/>
      </c>
      <c r="AG156">
        <f>AVERAGEIF($G$2:$CL$2,AG$2,$G75:$CL75)</f>
        <v/>
      </c>
      <c r="AH156">
        <f>AVERAGEIF($G$2:$CL$2,AH$2,$G75:$CL75)</f>
        <v/>
      </c>
      <c r="AI156">
        <f>AVERAGEIF($G$2:$CL$2,AI$2,$G75:$CL75)</f>
        <v/>
      </c>
      <c r="AJ156">
        <f>AVERAGEIF($G$2:$CL$2,AJ$2,$G75:$CL75)</f>
        <v/>
      </c>
      <c r="AK156">
        <f>AVERAGEIF($G$2:$CL$2,AK$2,$G75:$CL75)</f>
        <v/>
      </c>
      <c r="AL156">
        <f>AVERAGEIF($G$2:$CL$2,AL$2,$G75:$CL75)</f>
        <v/>
      </c>
      <c r="AM156">
        <f>AVERAGEIF($G$2:$CL$2,AM$2,$G75:$CL75)</f>
        <v/>
      </c>
      <c r="AN156">
        <f>AVERAGEIF($G$2:$CL$2,AN$2,$G75:$CL75)</f>
        <v/>
      </c>
      <c r="AO156">
        <f>AVERAGEIF($G$2:$CL$2,AO$2,$G75:$CL75)</f>
        <v/>
      </c>
      <c r="AP156">
        <f>AVERAGEIF($G$2:$CL$2,AP$2,$G75:$CL75)</f>
        <v/>
      </c>
      <c r="AQ156">
        <f>AVERAGEIF($G$2:$CL$2,AQ$2,$G75:$CL75)</f>
        <v/>
      </c>
      <c r="AR156">
        <f>AVERAGEIF($G$2:$CL$2,AR$2,$G75:$CL75)</f>
        <v/>
      </c>
      <c r="AS156">
        <f>AVERAGEIF($G$2:$CL$2,AS$2,$G75:$CL75)</f>
        <v/>
      </c>
      <c r="AT156">
        <f>AVERAGEIF($G$2:$CL$2,AT$2,$G75:$CL75)</f>
        <v/>
      </c>
      <c r="AU156">
        <f>AVERAGEIF($G$2:$CL$2,AU$2,$G75:$CL75)</f>
        <v/>
      </c>
      <c r="AV156">
        <f>AVERAGEIF($G$2:$CL$2,AV$2,$G75:$CL75)</f>
        <v/>
      </c>
      <c r="AW156">
        <f>AVERAGEIF($G$2:$CL$2,AW$2,$G75:$CL75)</f>
        <v/>
      </c>
      <c r="AX156">
        <f>AVERAGEIF($G$2:$CL$2,AX$2,$G75:$CL75)</f>
        <v/>
      </c>
      <c r="AY156">
        <f>AVERAGEIF($G$2:$CL$2,AY$2,$G75:$CL75)</f>
        <v/>
      </c>
      <c r="AZ156">
        <f>AVERAGEIF($G$2:$CL$2,AZ$2,$G75:$CL75)</f>
        <v/>
      </c>
      <c r="BA156">
        <f>AVERAGEIF($G$2:$CL$2,BA$2,$G75:$CL75)</f>
        <v/>
      </c>
      <c r="BB156">
        <f>AVERAGEIF($G$2:$CL$2,BB$2,$G75:$CL75)</f>
        <v/>
      </c>
      <c r="BC156">
        <f>AVERAGEIF($G$2:$CL$2,BC$2,$G75:$CL75)</f>
        <v/>
      </c>
      <c r="BD156">
        <f>AVERAGEIF($G$2:$CL$2,BD$2,$G75:$CL75)</f>
        <v/>
      </c>
      <c r="BE156">
        <f>AVERAGEIF($G$2:$CL$2,BE$2,$G75:$CL75)</f>
        <v/>
      </c>
      <c r="BF156">
        <f>AVERAGEIF($G$2:$CL$2,BF$2,$G75:$CL75)</f>
        <v/>
      </c>
      <c r="BG156">
        <f>AVERAGEIF($G$2:$CL$2,BG$2,$G75:$CL75)</f>
        <v/>
      </c>
      <c r="BH156">
        <f>AVERAGEIF($G$2:$CL$2,BH$2,$G75:$CL75)</f>
        <v/>
      </c>
      <c r="BI156">
        <f>AVERAGEIF($G$2:$CL$2,BI$2,$G75:$CL75)</f>
        <v/>
      </c>
      <c r="BJ156">
        <f>AVERAGEIF($G$2:$CL$2,BJ$2,$G75:$CL75)</f>
        <v/>
      </c>
      <c r="BK156">
        <f>AVERAGEIF($G$2:$CL$2,BK$2,$G75:$CL75)</f>
        <v/>
      </c>
      <c r="BL156">
        <f>AVERAGEIF($G$2:$CL$2,BL$2,$G75:$CL75)</f>
        <v/>
      </c>
      <c r="BM156">
        <f>AVERAGEIF($G$2:$CL$2,BM$2,$G75:$CL75)</f>
        <v/>
      </c>
      <c r="BN156">
        <f>AVERAGEIF($G$2:$CL$2,BN$2,$G75:$CL75)</f>
        <v/>
      </c>
      <c r="BO156">
        <f>AVERAGEIF($G$2:$CL$2,BO$2,$G75:$CL75)</f>
        <v/>
      </c>
      <c r="BP156">
        <f>AVERAGEIF($G$2:$CL$2,BP$2,$G75:$CL75)</f>
        <v/>
      </c>
      <c r="BQ156">
        <f>AVERAGEIF($G$2:$CL$2,BQ$2,$G75:$CL75)</f>
        <v/>
      </c>
      <c r="BR156">
        <f>AVERAGEIF($G$2:$CL$2,BR$2,$G75:$CL75)</f>
        <v/>
      </c>
      <c r="BS156">
        <f>AVERAGEIF($G$2:$CL$2,BS$2,$G75:$CL75)</f>
        <v/>
      </c>
      <c r="BT156">
        <f>AVERAGEIF($G$2:$CL$2,BT$2,$G75:$CL75)</f>
        <v/>
      </c>
      <c r="BU156">
        <f>AVERAGEIF($G$2:$CL$2,BU$2,$G75:$CL75)</f>
        <v/>
      </c>
      <c r="BV156">
        <f>AVERAGEIF($G$2:$CL$2,BV$2,$G75:$CL75)</f>
        <v/>
      </c>
      <c r="BW156">
        <f>AVERAGEIF($G$2:$CL$2,BW$2,$G75:$CL75)</f>
        <v/>
      </c>
      <c r="BX156">
        <f>AVERAGEIF($G$2:$CL$2,BX$2,$G75:$CL75)</f>
        <v/>
      </c>
      <c r="BY156">
        <f>AVERAGEIF($G$2:$CL$2,BY$2,$G75:$CL75)</f>
        <v/>
      </c>
      <c r="BZ156">
        <f>AVERAGEIF($G$2:$CL$2,BZ$2,$G75:$CL75)</f>
        <v/>
      </c>
      <c r="CA156">
        <f>AVERAGEIF($G$2:$CL$2,CA$2,$G75:$CL75)</f>
        <v/>
      </c>
      <c r="CB156">
        <f>AVERAGEIF($G$2:$CL$2,CB$2,$G75:$CL75)</f>
        <v/>
      </c>
      <c r="CC156">
        <f>AVERAGEIF($G$2:$CL$2,CC$2,$G75:$CL75)</f>
        <v/>
      </c>
      <c r="CD156">
        <f>AVERAGEIF($G$2:$CL$2,CD$2,$G75:$CL75)</f>
        <v/>
      </c>
      <c r="CE156">
        <f>AVERAGEIF($G$2:$CL$2,CE$2,$G75:$CL75)</f>
        <v/>
      </c>
      <c r="CF156">
        <f>AVERAGEIF($G$2:$CL$2,CF$2,$G75:$CL75)</f>
        <v/>
      </c>
      <c r="CG156">
        <f>AVERAGEIF($G$2:$CL$2,CG$2,$G75:$CL75)</f>
        <v/>
      </c>
      <c r="CH156">
        <f>AVERAGEIF($G$2:$CL$2,CH$2,$G75:$CL75)</f>
        <v/>
      </c>
      <c r="CI156">
        <f>AVERAGEIF($G$2:$CL$2,CI$2,$G75:$CL75)</f>
        <v/>
      </c>
      <c r="CJ156">
        <f>AVERAGEIF($G$2:$CL$2,CJ$2,$G75:$CL75)</f>
        <v/>
      </c>
      <c r="CK156">
        <f>AVERAGEIF($G$2:$CL$2,CK$2,$G75:$CL75)</f>
        <v/>
      </c>
      <c r="CL156">
        <f>AVERAGEIF($G$2:$CL$2,CL$2,$G75:$CL75)</f>
        <v/>
      </c>
      <c r="CM156">
        <f>AVERAGEIF($G$2:$KT$2,CM$2,$G75:$KT75)</f>
        <v/>
      </c>
      <c r="CN156">
        <f>AVERAGEIF($G$2:$KT$2,CN$2,$G75:$KT75)</f>
        <v/>
      </c>
      <c r="CO156">
        <f>AVERAGEIF($G$2:$KT$2,CO$2,$G75:$KT75)</f>
        <v/>
      </c>
      <c r="CP156">
        <f>AVERAGEIF($G$2:$KT$2,CP$2,$G75:$KT75)</f>
        <v/>
      </c>
      <c r="CQ156">
        <f>AVERAGEIF($G$2:$KT$2,CQ$2,$G75:$KT75)</f>
        <v/>
      </c>
      <c r="CR156">
        <f>AVERAGEIF($G$2:$KT$2,CR$2,$G75:$KT75)</f>
        <v/>
      </c>
      <c r="CS156">
        <f>AVERAGEIF($G$2:$KT$2,CS$2,$G75:$KT75)</f>
        <v/>
      </c>
      <c r="CT156">
        <f>AVERAGEIF($G$2:$KT$2,CT$2,$G75:$KT75)</f>
        <v/>
      </c>
      <c r="CU156">
        <f>AVERAGEIF($G$2:$KT$2,CU$2,$G75:$KT75)</f>
        <v/>
      </c>
      <c r="CV156">
        <f>AVERAGEIF($G$2:$KT$2,CV$2,$G75:$KT75)</f>
        <v/>
      </c>
      <c r="CW156">
        <f>AVERAGEIF($G$2:$KT$2,CW$2,$G75:$KT75)</f>
        <v/>
      </c>
      <c r="CX156">
        <f>AVERAGEIF($G$2:$KT$2,CX$2,$G75:$KT75)</f>
        <v/>
      </c>
      <c r="CY156">
        <f>AVERAGEIF($G$2:$KT$2,CY$2,$G75:$KT75)</f>
        <v/>
      </c>
      <c r="CZ156">
        <f>AVERAGEIF($G$2:$KT$2,CZ$2,$G75:$KT75)</f>
        <v/>
      </c>
      <c r="DA156">
        <f>AVERAGEIF($G$2:$KT$2,DA$2,$G75:$KT75)</f>
        <v/>
      </c>
      <c r="DB156">
        <f>AVERAGEIF($G$2:$KT$2,DB$2,$G75:$KT75)</f>
        <v/>
      </c>
      <c r="DC156">
        <f>AVERAGEIF($G$2:$KT$2,DC$2,$G75:$KT75)</f>
        <v/>
      </c>
      <c r="DD156">
        <f>AVERAGEIF($G$2:$KT$2,DD$2,$G75:$KT75)</f>
        <v/>
      </c>
      <c r="DE156">
        <f>AVERAGEIF($G$2:$KT$2,DE$2,$G75:$KT75)</f>
        <v/>
      </c>
      <c r="DF156">
        <f>AVERAGEIF($G$2:$KT$2,DF$2,$G75:$KT75)</f>
        <v/>
      </c>
      <c r="DG156">
        <f>AVERAGEIF($G$2:$KT$2,DG$2,$G75:$KT75)</f>
        <v/>
      </c>
      <c r="DH156">
        <f>AVERAGEIF($G$2:$KT$2,DH$2,$G75:$KT75)</f>
        <v/>
      </c>
      <c r="DI156">
        <f>AVERAGEIF($G$2:$KT$2,DI$2,$G75:$KT75)</f>
        <v/>
      </c>
      <c r="DJ156">
        <f>AVERAGEIF($G$2:$KT$2,DJ$2,$G75:$KT75)</f>
        <v/>
      </c>
      <c r="DK156">
        <f>AVERAGEIF($G$2:$KT$2,DK$2,$G75:$KT75)</f>
        <v/>
      </c>
      <c r="DL156">
        <f>AVERAGEIF($G$2:$KT$2,DL$2,$G75:$KT75)</f>
        <v/>
      </c>
      <c r="DM156">
        <f>AVERAGEIF($G$2:$KT$2,DM$2,$G75:$KT75)</f>
        <v/>
      </c>
      <c r="DN156">
        <f>AVERAGEIF($G$2:$KT$2,DN$2,$G75:$KT75)</f>
        <v/>
      </c>
      <c r="DO156">
        <f>AVERAGEIF($G$2:$KT$2,DO$2,$G75:$KT75)</f>
        <v/>
      </c>
      <c r="DP156">
        <f>AVERAGEIF($G$2:$KT$2,DP$2,$G75:$KT75)</f>
        <v/>
      </c>
      <c r="DQ156">
        <f>AVERAGEIF($G$2:$KT$2,DQ$2,$G75:$KT75)</f>
        <v/>
      </c>
      <c r="DR156">
        <f>AVERAGEIF($G$2:$KT$2,DR$2,$G75:$KT75)</f>
        <v/>
      </c>
      <c r="DS156">
        <f>AVERAGEIF($G$2:$KT$2,DS$2,$G75:$KT75)</f>
        <v/>
      </c>
      <c r="DT156">
        <f>AVERAGEIF($G$2:$KT$2,DT$2,$G75:$KT75)</f>
        <v/>
      </c>
      <c r="DU156">
        <f>AVERAGEIF($G$2:$KT$2,DU$2,$G75:$KT75)</f>
        <v/>
      </c>
      <c r="DV156">
        <f>AVERAGEIF($G$2:$KT$2,DV$2,$G75:$KT75)</f>
        <v/>
      </c>
      <c r="DW156">
        <f>AVERAGEIF($G$2:$KT$2,DW$2,$G75:$KT75)</f>
        <v/>
      </c>
      <c r="DX156">
        <f>AVERAGEIF($G$2:$KT$2,DX$2,$G75:$KT75)</f>
        <v/>
      </c>
      <c r="DY156">
        <f>AVERAGEIF($G$2:$KT$2,DY$2,$G75:$KT75)</f>
        <v/>
      </c>
      <c r="DZ156">
        <f>AVERAGEIF($G$2:$KT$2,DZ$2,$G75:$KT75)</f>
        <v/>
      </c>
      <c r="EA156">
        <f>AVERAGEIF($G$2:$KT$2,EA$2,$G75:$KT75)</f>
        <v/>
      </c>
      <c r="EB156">
        <f>AVERAGEIF($G$2:$KT$2,EB$2,$G75:$KT75)</f>
        <v/>
      </c>
      <c r="EC156">
        <f>AVERAGEIF($G$2:$KT$2,EC$2,$G75:$KT75)</f>
        <v/>
      </c>
      <c r="ED156">
        <f>AVERAGEIF($G$2:$KT$2,ED$2,$G75:$KT75)</f>
        <v/>
      </c>
      <c r="EE156">
        <f>AVERAGEIF($G$2:$KT$2,EE$2,$G75:$KT75)</f>
        <v/>
      </c>
      <c r="EF156">
        <f>AVERAGEIF($G$2:$KT$2,EF$2,$G75:$KT75)</f>
        <v/>
      </c>
      <c r="EG156">
        <f>AVERAGEIF($G$2:$KT$2,EG$2,$G75:$KT75)</f>
        <v/>
      </c>
      <c r="EH156">
        <f>AVERAGEIF($G$2:$KT$2,EH$2,$G75:$KT75)</f>
        <v/>
      </c>
      <c r="EI156">
        <f>AVERAGEIF($G$2:$KT$2,EI$2,$G75:$KT75)</f>
        <v/>
      </c>
      <c r="EJ156">
        <f>AVERAGEIF($G$2:$KT$2,EJ$2,$G75:$KT75)</f>
        <v/>
      </c>
      <c r="EK156">
        <f>AVERAGEIF($G$2:$KT$2,EK$2,$G75:$KT75)</f>
        <v/>
      </c>
      <c r="EL156">
        <f>AVERAGEIF($G$2:$KT$2,EL$2,$G75:$KT75)</f>
        <v/>
      </c>
      <c r="EM156">
        <f>AVERAGEIF($G$2:$KT$2,EM$2,$G75:$KT75)</f>
        <v/>
      </c>
      <c r="EN156">
        <f>AVERAGEIF($G$2:$KT$2,EN$2,$G75:$KT75)</f>
        <v/>
      </c>
      <c r="EO156">
        <f>AVERAGEIF($G$2:$KT$2,EO$2,$G75:$KT75)</f>
        <v/>
      </c>
      <c r="EP156">
        <f>AVERAGEIF($G$2:$KT$2,EP$2,$G75:$KT75)</f>
        <v/>
      </c>
      <c r="EQ156">
        <f>AVERAGEIF($G$2:$KT$2,EQ$2,$G75:$KT75)</f>
        <v/>
      </c>
      <c r="ER156">
        <f>AVERAGEIF($G$2:$KT$2,ER$2,$G75:$KT75)</f>
        <v/>
      </c>
      <c r="ES156">
        <f>AVERAGEIF($G$2:$KT$2,ES$2,$G75:$KT75)</f>
        <v/>
      </c>
      <c r="ET156">
        <f>AVERAGEIF($G$2:$KT$2,ET$2,$G75:$KT75)</f>
        <v/>
      </c>
      <c r="EU156">
        <f>AVERAGEIF($G$2:$KT$2,EU$2,$G75:$KT75)</f>
        <v/>
      </c>
      <c r="EV156">
        <f>AVERAGEIF($G$2:$KT$2,EV$2,$G75:$KT75)</f>
        <v/>
      </c>
      <c r="EW156">
        <f>AVERAGEIF($G$2:$KT$2,EW$2,$G75:$KT75)</f>
        <v/>
      </c>
      <c r="EX156">
        <f>AVERAGEIF($G$2:$KT$2,EX$2,$G75:$KT75)</f>
        <v/>
      </c>
      <c r="EY156">
        <f>AVERAGEIF($G$2:$KT$2,EY$2,$G75:$KT75)</f>
        <v/>
      </c>
      <c r="EZ156">
        <f>AVERAGEIF($G$2:$KT$2,EZ$2,$G75:$KT75)</f>
        <v/>
      </c>
      <c r="FA156">
        <f>AVERAGEIF($G$2:$KT$2,FA$2,$G75:$KT75)</f>
        <v/>
      </c>
      <c r="FB156">
        <f>AVERAGEIF($G$2:$KT$2,FB$2,$G75:$KT75)</f>
        <v/>
      </c>
      <c r="FC156">
        <f>AVERAGEIF($G$2:$KT$2,FC$2,$G75:$KT75)</f>
        <v/>
      </c>
      <c r="FD156">
        <f>AVERAGEIF($G$2:$KT$2,FD$2,$G75:$KT75)</f>
        <v/>
      </c>
      <c r="FE156">
        <f>AVERAGEIF($G$2:$KT$2,FE$2,$G75:$KT75)</f>
        <v/>
      </c>
      <c r="FF156">
        <f>AVERAGEIF($G$2:$KT$2,FF$2,$G75:$KT75)</f>
        <v/>
      </c>
      <c r="FG156">
        <f>AVERAGEIF($G$2:$KT$2,FG$2,$G75:$KT75)</f>
        <v/>
      </c>
      <c r="FH156">
        <f>AVERAGEIF($G$2:$KT$2,FH$2,$G75:$KT75)</f>
        <v/>
      </c>
      <c r="FI156">
        <f>AVERAGEIF($G$2:$KT$2,FI$2,$G75:$KT75)</f>
        <v/>
      </c>
      <c r="FJ156">
        <f>AVERAGEIF($G$2:$KT$2,FJ$2,$G75:$KT75)</f>
        <v/>
      </c>
      <c r="FK156">
        <f>AVERAGEIF($G$2:$KT$2,FK$2,$G75:$KT75)</f>
        <v/>
      </c>
      <c r="FL156">
        <f>AVERAGEIF($G$2:$KT$2,FL$2,$G75:$KT75)</f>
        <v/>
      </c>
      <c r="FM156">
        <f>AVERAGEIF($G$2:$KT$2,FM$2,$G75:$KT75)</f>
        <v/>
      </c>
      <c r="FN156">
        <f>AVERAGEIF($G$2:$KT$2,FN$2,$G75:$KT75)</f>
        <v/>
      </c>
      <c r="FO156">
        <f>AVERAGEIF($G$2:$KT$2,FO$2,$G75:$KT75)</f>
        <v/>
      </c>
      <c r="FP156">
        <f>AVERAGEIF($G$2:$KT$2,FP$2,$G75:$KT75)</f>
        <v/>
      </c>
      <c r="FQ156">
        <f>AVERAGEIF($G$2:$KT$2,FQ$2,$G75:$KT75)</f>
        <v/>
      </c>
      <c r="FR156">
        <f>AVERAGEIF($G$2:$KT$2,FR$2,$G75:$KT75)</f>
        <v/>
      </c>
      <c r="FS156">
        <f>AVERAGEIF($G$2:$KT$2,FS$2,$G75:$KT75)</f>
        <v/>
      </c>
      <c r="FT156">
        <f>AVERAGEIF($G$2:$KT$2,FT$2,$G75:$KT75)</f>
        <v/>
      </c>
      <c r="FU156">
        <f>AVERAGEIF($G$2:$KT$2,FU$2,$G75:$KT75)</f>
        <v/>
      </c>
      <c r="FV156">
        <f>AVERAGEIF($G$2:$KT$2,FV$2,$G75:$KT75)</f>
        <v/>
      </c>
      <c r="FW156">
        <f>AVERAGEIF($G$2:$KT$2,FW$2,$G75:$KT75)</f>
        <v/>
      </c>
      <c r="FX156">
        <f>AVERAGEIF($G$2:$KT$2,FX$2,$G75:$KT75)</f>
        <v/>
      </c>
      <c r="FY156">
        <f>AVERAGEIF($G$2:$KT$2,FY$2,$G75:$KT75)</f>
        <v/>
      </c>
      <c r="FZ156">
        <f>AVERAGEIF($G$2:$KT$2,FZ$2,$G75:$KT75)</f>
        <v/>
      </c>
      <c r="GA156">
        <f>AVERAGEIF($G$2:$KT$2,GA$2,$G75:$KT75)</f>
        <v/>
      </c>
      <c r="GB156">
        <f>AVERAGEIF($G$2:$KT$2,GB$2,$G75:$KT75)</f>
        <v/>
      </c>
      <c r="GC156">
        <f>AVERAGEIF($G$2:$KT$2,GC$2,$G75:$KT75)</f>
        <v/>
      </c>
      <c r="GD156">
        <f>AVERAGEIF($G$2:$KT$2,GD$2,$G75:$KT75)</f>
        <v/>
      </c>
      <c r="GE156">
        <f>AVERAGEIF($G$2:$KT$2,GE$2,$G75:$KT75)</f>
        <v/>
      </c>
      <c r="GF156">
        <f>AVERAGEIF($G$2:$KT$2,GF$2,$G75:$KT75)</f>
        <v/>
      </c>
      <c r="GG156">
        <f>AVERAGEIF($G$2:$KT$2,GG$2,$G75:$KT75)</f>
        <v/>
      </c>
      <c r="GH156">
        <f>AVERAGEIF($G$2:$KT$2,GH$2,$G75:$KT75)</f>
        <v/>
      </c>
      <c r="GI156">
        <f>AVERAGEIF($G$2:$KT$2,GI$2,$G75:$KT75)</f>
        <v/>
      </c>
      <c r="GJ156">
        <f>AVERAGEIF($G$2:$KT$2,GJ$2,$G75:$KT75)</f>
        <v/>
      </c>
      <c r="GK156">
        <f>AVERAGEIF($G$2:$KT$2,GK$2,$G75:$KT75)</f>
        <v/>
      </c>
      <c r="GL156">
        <f>AVERAGEIF($G$2:$KT$2,GL$2,$G75:$KT75)</f>
        <v/>
      </c>
      <c r="GM156">
        <f>AVERAGEIF($G$2:$KT$2,GM$2,$G75:$KT75)</f>
        <v/>
      </c>
      <c r="GN156">
        <f>AVERAGEIF($G$2:$KT$2,GN$2,$G75:$KT75)</f>
        <v/>
      </c>
      <c r="GO156">
        <f>AVERAGEIF($G$2:$KT$2,GO$2,$G75:$KT75)</f>
        <v/>
      </c>
      <c r="GP156">
        <f>AVERAGEIF($G$2:$KT$2,GP$2,$G75:$KT75)</f>
        <v/>
      </c>
      <c r="GQ156">
        <f>AVERAGEIF($G$2:$KT$2,GQ$2,$G75:$KT75)</f>
        <v/>
      </c>
      <c r="GR156">
        <f>AVERAGEIF($G$2:$KT$2,GR$2,$G75:$KT75)</f>
        <v/>
      </c>
      <c r="GS156">
        <f>AVERAGEIF($G$2:$KT$2,GS$2,$G75:$KT75)</f>
        <v/>
      </c>
      <c r="GT156">
        <f>AVERAGEIF($G$2:$KT$2,GT$2,$G75:$KT75)</f>
        <v/>
      </c>
      <c r="GU156">
        <f>AVERAGEIF($G$2:$KT$2,GU$2,$G75:$KT75)</f>
        <v/>
      </c>
      <c r="GV156">
        <f>AVERAGEIF($G$2:$KT$2,GV$2,$G75:$KT75)</f>
        <v/>
      </c>
      <c r="GW156">
        <f>AVERAGEIF($G$2:$KT$2,GW$2,$G75:$KT75)</f>
        <v/>
      </c>
      <c r="GX156">
        <f>AVERAGEIF($G$2:$KT$2,GX$2,$G75:$KT75)</f>
        <v/>
      </c>
      <c r="GY156">
        <f>AVERAGEIF($G$2:$KT$2,GY$2,$G75:$KT75)</f>
        <v/>
      </c>
      <c r="GZ156">
        <f>AVERAGEIF($G$2:$KT$2,GZ$2,$G75:$KT75)</f>
        <v/>
      </c>
      <c r="HA156">
        <f>AVERAGEIF($G$2:$KT$2,HA$2,$G75:$KT75)</f>
        <v/>
      </c>
      <c r="HB156">
        <f>AVERAGEIF($G$2:$KT$2,HB$2,$G75:$KT75)</f>
        <v/>
      </c>
      <c r="HC156">
        <f>AVERAGEIF($G$2:$KT$2,HC$2,$G75:$KT75)</f>
        <v/>
      </c>
      <c r="HD156">
        <f>AVERAGEIF($G$2:$KT$2,HD$2,$G75:$KT75)</f>
        <v/>
      </c>
      <c r="HE156">
        <f>AVERAGEIF($G$2:$KT$2,HE$2,$G75:$KT75)</f>
        <v/>
      </c>
      <c r="HF156">
        <f>AVERAGEIF($G$2:$KT$2,HF$2,$G75:$KT75)</f>
        <v/>
      </c>
      <c r="HG156">
        <f>AVERAGEIF($G$2:$KT$2,HG$2,$G75:$KT75)</f>
        <v/>
      </c>
      <c r="HH156">
        <f>AVERAGEIF($G$2:$KT$2,HH$2,$G75:$KT75)</f>
        <v/>
      </c>
      <c r="HI156">
        <f>AVERAGEIF($G$2:$KT$2,HI$2,$G75:$KT75)</f>
        <v/>
      </c>
      <c r="HJ156">
        <f>AVERAGEIF($G$2:$KT$2,HJ$2,$G75:$KT75)</f>
        <v/>
      </c>
      <c r="HK156">
        <f>AVERAGEIF($G$2:$KT$2,HK$2,$G75:$KT75)</f>
        <v/>
      </c>
      <c r="HL156">
        <f>AVERAGEIF($G$2:$KT$2,HL$2,$G75:$KT75)</f>
        <v/>
      </c>
      <c r="HM156">
        <f>AVERAGEIF($G$2:$KT$2,HM$2,$G75:$KT75)</f>
        <v/>
      </c>
      <c r="HN156">
        <f>AVERAGEIF($G$2:$KT$2,HN$2,$G75:$KT75)</f>
        <v/>
      </c>
      <c r="HO156">
        <f>AVERAGEIF($G$2:$KT$2,HO$2,$G75:$KT75)</f>
        <v/>
      </c>
      <c r="HP156">
        <f>AVERAGEIF($G$2:$KT$2,HP$2,$G75:$KT75)</f>
        <v/>
      </c>
      <c r="HQ156">
        <f>AVERAGEIF($G$2:$KT$2,HQ$2,$G75:$KT75)</f>
        <v/>
      </c>
      <c r="HR156">
        <f>AVERAGEIF($G$2:$KT$2,HR$2,$G75:$KT75)</f>
        <v/>
      </c>
      <c r="HS156">
        <f>AVERAGEIF($G$2:$KT$2,HS$2,$G75:$KT75)</f>
        <v/>
      </c>
      <c r="HT156">
        <f>AVERAGEIF($G$2:$KT$2,HT$2,$G75:$KT75)</f>
        <v/>
      </c>
      <c r="HU156">
        <f>AVERAGEIF($G$2:$KT$2,HU$2,$G75:$KT75)</f>
        <v/>
      </c>
      <c r="HV156">
        <f>AVERAGEIF($G$2:$KT$2,HV$2,$G75:$KT75)</f>
        <v/>
      </c>
      <c r="HW156">
        <f>AVERAGEIF($G$2:$KT$2,HW$2,$G75:$KT75)</f>
        <v/>
      </c>
      <c r="HX156">
        <f>AVERAGEIF($G$2:$KT$2,HX$2,$G75:$KT75)</f>
        <v/>
      </c>
      <c r="HY156">
        <f>AVERAGEIF($G$2:$KT$2,HY$2,$G75:$KT75)</f>
        <v/>
      </c>
      <c r="HZ156">
        <f>AVERAGEIF($G$2:$KT$2,HZ$2,$G75:$KT75)</f>
        <v/>
      </c>
      <c r="IA156">
        <f>AVERAGEIF($G$2:$KT$2,IA$2,$G75:$KT75)</f>
        <v/>
      </c>
      <c r="IB156">
        <f>AVERAGEIF($G$2:$KT$2,IB$2,$G75:$KT75)</f>
        <v/>
      </c>
      <c r="IC156">
        <f>AVERAGEIF($G$2:$KT$2,IC$2,$G75:$KT75)</f>
        <v/>
      </c>
      <c r="ID156">
        <f>AVERAGEIF($G$2:$KT$2,ID$2,$G75:$KT75)</f>
        <v/>
      </c>
      <c r="IE156">
        <f>AVERAGEIF($G$2:$KT$2,IE$2,$G75:$KT75)</f>
        <v/>
      </c>
      <c r="IF156">
        <f>AVERAGEIF($G$2:$KT$2,IF$2,$G75:$KT75)</f>
        <v/>
      </c>
      <c r="IG156">
        <f>AVERAGEIF($G$2:$KT$2,IG$2,$G75:$KT75)</f>
        <v/>
      </c>
      <c r="IH156">
        <f>AVERAGEIF($G$2:$KT$2,IH$2,$G75:$KT75)</f>
        <v/>
      </c>
      <c r="II156">
        <f>AVERAGEIF($G$2:$KT$2,II$2,$G75:$KT75)</f>
        <v/>
      </c>
      <c r="IJ156">
        <f>AVERAGEIF($G$2:$KT$2,IJ$2,$G75:$KT75)</f>
        <v/>
      </c>
      <c r="IK156">
        <f>AVERAGEIF($G$2:$KT$2,IK$2,$G75:$KT75)</f>
        <v/>
      </c>
      <c r="IL156">
        <f>AVERAGEIF($G$2:$KT$2,IL$2,$G75:$KT75)</f>
        <v/>
      </c>
      <c r="IM156">
        <f>AVERAGEIF($G$2:$KT$2,IM$2,$G75:$KT75)</f>
        <v/>
      </c>
      <c r="IN156">
        <f>AVERAGEIF($G$2:$KT$2,IN$2,$G75:$KT75)</f>
        <v/>
      </c>
      <c r="IO156">
        <f>AVERAGEIF($G$2:$KT$2,IO$2,$G75:$KT75)</f>
        <v/>
      </c>
      <c r="IP156">
        <f>AVERAGEIF($G$2:$KT$2,IP$2,$G75:$KT75)</f>
        <v/>
      </c>
      <c r="IQ156">
        <f>AVERAGEIF($G$2:$KT$2,IQ$2,$G75:$KT75)</f>
        <v/>
      </c>
      <c r="IR156">
        <f>AVERAGEIF($G$2:$KT$2,IR$2,$G75:$KT75)</f>
        <v/>
      </c>
      <c r="IS156">
        <f>AVERAGEIF($G$2:$KT$2,IS$2,$G75:$KT75)</f>
        <v/>
      </c>
      <c r="IT156">
        <f>AVERAGEIF($G$2:$KT$2,IT$2,$G75:$KT75)</f>
        <v/>
      </c>
      <c r="IU156">
        <f>AVERAGEIF($G$2:$KT$2,IU$2,$G75:$KT75)</f>
        <v/>
      </c>
      <c r="IV156">
        <f>AVERAGEIF($G$2:$KT$2,IV$2,$G75:$KT75)</f>
        <v/>
      </c>
      <c r="IW156">
        <f>AVERAGEIF($G$2:$KT$2,IW$2,$G75:$KT75)</f>
        <v/>
      </c>
      <c r="IX156">
        <f>AVERAGEIF($G$2:$KT$2,IX$2,$G75:$KT75)</f>
        <v/>
      </c>
      <c r="IY156">
        <f>AVERAGEIF($G$2:$KT$2,IY$2,$G75:$KT75)</f>
        <v/>
      </c>
      <c r="IZ156">
        <f>AVERAGEIF($G$2:$KT$2,IZ$2,$G75:$KT75)</f>
        <v/>
      </c>
      <c r="JA156">
        <f>AVERAGEIF($G$2:$KT$2,JA$2,$G75:$KT75)</f>
        <v/>
      </c>
      <c r="JB156">
        <f>AVERAGEIF($G$2:$KT$2,JB$2,$G75:$KT75)</f>
        <v/>
      </c>
      <c r="JC156">
        <f>AVERAGEIF($G$2:$KT$2,JC$2,$G75:$KT75)</f>
        <v/>
      </c>
      <c r="JD156">
        <f>AVERAGEIF($G$2:$KT$2,JD$2,$G75:$KT75)</f>
        <v/>
      </c>
      <c r="JE156">
        <f>AVERAGEIF($G$2:$KT$2,JE$2,$G75:$KT75)</f>
        <v/>
      </c>
      <c r="JF156">
        <f>AVERAGEIF($G$2:$KT$2,JF$2,$G75:$KT75)</f>
        <v/>
      </c>
      <c r="JG156">
        <f>AVERAGEIF($G$2:$KT$2,JG$2,$G75:$KT75)</f>
        <v/>
      </c>
      <c r="JH156">
        <f>AVERAGEIF($G$2:$KT$2,JH$2,$G75:$KT75)</f>
        <v/>
      </c>
      <c r="JI156">
        <f>AVERAGEIF($G$2:$KT$2,JI$2,$G75:$KT75)</f>
        <v/>
      </c>
      <c r="JJ156">
        <f>AVERAGEIF($G$2:$KT$2,JJ$2,$G75:$KT75)</f>
        <v/>
      </c>
      <c r="JK156">
        <f>AVERAGEIF($G$2:$KT$2,JK$2,$G75:$KT75)</f>
        <v/>
      </c>
      <c r="JL156">
        <f>AVERAGEIF($G$2:$KT$2,JL$2,$G75:$KT75)</f>
        <v/>
      </c>
      <c r="JM156">
        <f>AVERAGEIF($G$2:$KT$2,JM$2,$G75:$KT75)</f>
        <v/>
      </c>
      <c r="JN156">
        <f>AVERAGEIF($G$2:$KT$2,JN$2,$G75:$KT75)</f>
        <v/>
      </c>
      <c r="JO156">
        <f>AVERAGEIF($G$2:$KT$2,JO$2,$G75:$KT75)</f>
        <v/>
      </c>
      <c r="JP156">
        <f>AVERAGEIF($G$2:$KT$2,JP$2,$G75:$KT75)</f>
        <v/>
      </c>
      <c r="JQ156">
        <f>AVERAGEIF($G$2:$KT$2,JQ$2,$G75:$KT75)</f>
        <v/>
      </c>
      <c r="JR156">
        <f>AVERAGEIF($G$2:$KT$2,JR$2,$G75:$KT75)</f>
        <v/>
      </c>
      <c r="JS156">
        <f>AVERAGEIF($G$2:$KT$2,JS$2,$G75:$KT75)</f>
        <v/>
      </c>
      <c r="JT156">
        <f>AVERAGEIF($G$2:$KT$2,JT$2,$G75:$KT75)</f>
        <v/>
      </c>
      <c r="JU156">
        <f>AVERAGEIF($G$2:$KT$2,JU$2,$G75:$KT75)</f>
        <v/>
      </c>
      <c r="JV156">
        <f>AVERAGEIF($G$2:$KT$2,JV$2,$G75:$KT75)</f>
        <v/>
      </c>
      <c r="JW156">
        <f>AVERAGEIF($G$2:$KT$2,JW$2,$G75:$KT75)</f>
        <v/>
      </c>
      <c r="JX156">
        <f>AVERAGEIF($G$2:$KT$2,JX$2,$G75:$KT75)</f>
        <v/>
      </c>
      <c r="JY156">
        <f>AVERAGEIF($G$2:$KT$2,JY$2,$G75:$KT75)</f>
        <v/>
      </c>
      <c r="JZ156">
        <f>AVERAGEIF($G$2:$KT$2,JZ$2,$G75:$KT75)</f>
        <v/>
      </c>
      <c r="KA156">
        <f>AVERAGEIF($G$2:$KT$2,KA$2,$G75:$KT75)</f>
        <v/>
      </c>
      <c r="KB156">
        <f>AVERAGEIF($G$2:$KT$2,KB$2,$G75:$KT75)</f>
        <v/>
      </c>
      <c r="KC156">
        <f>AVERAGEIF($G$2:$KT$2,KC$2,$G75:$KT75)</f>
        <v/>
      </c>
      <c r="KD156">
        <f>AVERAGEIF($G$2:$KT$2,KD$2,$G75:$KT75)</f>
        <v/>
      </c>
      <c r="KE156">
        <f>AVERAGEIF($G$2:$KT$2,KE$2,$G75:$KT75)</f>
        <v/>
      </c>
      <c r="KF156">
        <f>AVERAGEIF($G$2:$KT$2,KF$2,$G75:$KT75)</f>
        <v/>
      </c>
      <c r="KG156">
        <f>AVERAGEIF($G$2:$KT$2,KG$2,$G75:$KT75)</f>
        <v/>
      </c>
      <c r="KH156">
        <f>AVERAGEIF($G$2:$KT$2,KH$2,$G75:$KT75)</f>
        <v/>
      </c>
      <c r="KI156">
        <f>AVERAGEIF($G$2:$KT$2,KI$2,$G75:$KT75)</f>
        <v/>
      </c>
      <c r="KJ156">
        <f>AVERAGEIF($G$2:$KT$2,KJ$2,$G75:$KT75)</f>
        <v/>
      </c>
      <c r="KK156">
        <f>AVERAGEIF($G$2:$KT$2,KK$2,$G75:$KT75)</f>
        <v/>
      </c>
      <c r="KL156">
        <f>AVERAGEIF($G$2:$KT$2,KL$2,$G75:$KT75)</f>
        <v/>
      </c>
      <c r="KM156">
        <f>AVERAGEIF($G$2:$KT$2,KM$2,$G75:$KT75)</f>
        <v/>
      </c>
      <c r="KN156">
        <f>AVERAGEIF($G$2:$KT$2,KN$2,$G75:$KT75)</f>
        <v/>
      </c>
      <c r="KO156">
        <f>AVERAGEIF($G$2:$KT$2,KO$2,$G75:$KT75)</f>
        <v/>
      </c>
      <c r="KP156">
        <f>AVERAGEIF($G$2:$KT$2,KP$2,$G75:$KT75)</f>
        <v/>
      </c>
      <c r="KQ156">
        <f>AVERAGEIF($G$2:$KT$2,KQ$2,$G75:$KT75)</f>
        <v/>
      </c>
      <c r="KR156">
        <f>AVERAGEIF($G$2:$KT$2,KR$2,$G75:$KT75)</f>
        <v/>
      </c>
      <c r="KS156">
        <f>AVERAGEIF($G$2:$KT$2,KS$2,$G75:$KT75)</f>
        <v/>
      </c>
      <c r="KT156">
        <f>AVERAGEIF($G$2:$KT$2,KT$2,$G75:$KT75)</f>
        <v/>
      </c>
    </row>
    <row r="157" spans="1:306">
      <c r="B157" t="s">
        <v>55</v>
      </c>
      <c r="C157" t="s">
        <v>101</v>
      </c>
      <c r="D157" t="s">
        <v>53</v>
      </c>
      <c r="G157">
        <f>AVERAGEIF($G$2:$CL$2,G$2,$G76:$CL76)</f>
        <v/>
      </c>
      <c r="H157">
        <f>AVERAGEIF($G$2:$CL$2,H$2,$G76:$CL76)</f>
        <v/>
      </c>
      <c r="I157">
        <f>AVERAGEIF($G$2:$CL$2,I$2,$G76:$CL76)</f>
        <v/>
      </c>
      <c r="J157">
        <f>AVERAGEIF($G$2:$CL$2,J$2,$G76:$CL76)</f>
        <v/>
      </c>
      <c r="K157">
        <f>AVERAGEIF($G$2:$CL$2,K$2,$G76:$CL76)</f>
        <v/>
      </c>
      <c r="L157">
        <f>AVERAGEIF($G$2:$CL$2,L$2,$G76:$CL76)</f>
        <v/>
      </c>
      <c r="M157">
        <f>AVERAGEIF($G$2:$CL$2,M$2,$G76:$CL76)</f>
        <v/>
      </c>
      <c r="N157">
        <f>AVERAGEIF($G$2:$CL$2,N$2,$G76:$CL76)</f>
        <v/>
      </c>
      <c r="O157">
        <f>AVERAGEIF($G$2:$CL$2,O$2,$G76:$CL76)</f>
        <v/>
      </c>
      <c r="P157">
        <f>AVERAGEIF($G$2:$CL$2,P$2,$G76:$CL76)</f>
        <v/>
      </c>
      <c r="Q157">
        <f>AVERAGEIF($G$2:$CL$2,Q$2,$G76:$CL76)</f>
        <v/>
      </c>
      <c r="R157">
        <f>AVERAGEIF($G$2:$CL$2,R$2,$G76:$CL76)</f>
        <v/>
      </c>
      <c r="S157">
        <f>AVERAGEIF($G$2:$CL$2,S$2,$G76:$CL76)</f>
        <v/>
      </c>
      <c r="T157">
        <f>AVERAGEIF($G$2:$CL$2,T$2,$G76:$CL76)</f>
        <v/>
      </c>
      <c r="U157">
        <f>AVERAGEIF($G$2:$CL$2,U$2,$G76:$CL76)</f>
        <v/>
      </c>
      <c r="V157">
        <f>AVERAGEIF($G$2:$CL$2,V$2,$G76:$CL76)</f>
        <v/>
      </c>
      <c r="W157">
        <f>AVERAGEIF($G$2:$CL$2,W$2,$G76:$CL76)</f>
        <v/>
      </c>
      <c r="X157">
        <f>AVERAGEIF($G$2:$CL$2,X$2,$G76:$CL76)</f>
        <v/>
      </c>
      <c r="Y157">
        <f>AVERAGEIF($G$2:$CL$2,Y$2,$G76:$CL76)</f>
        <v/>
      </c>
      <c r="Z157">
        <f>AVERAGEIF($G$2:$CL$2,Z$2,$G76:$CL76)</f>
        <v/>
      </c>
      <c r="AA157">
        <f>AVERAGEIF($G$2:$CL$2,AA$2,$G76:$CL76)</f>
        <v/>
      </c>
      <c r="AB157">
        <f>AVERAGEIF($G$2:$CL$2,AB$2,$G76:$CL76)</f>
        <v/>
      </c>
      <c r="AC157">
        <f>AVERAGEIF($G$2:$CL$2,AC$2,$G76:$CL76)</f>
        <v/>
      </c>
      <c r="AD157">
        <f>AVERAGEIF($G$2:$CL$2,AD$2,$G76:$CL76)</f>
        <v/>
      </c>
      <c r="AE157">
        <f>AVERAGEIF($G$2:$CL$2,AE$2,$G76:$CL76)</f>
        <v/>
      </c>
      <c r="AF157">
        <f>AVERAGEIF($G$2:$CL$2,AF$2,$G76:$CL76)</f>
        <v/>
      </c>
      <c r="AG157">
        <f>AVERAGEIF($G$2:$CL$2,AG$2,$G76:$CL76)</f>
        <v/>
      </c>
      <c r="AH157">
        <f>AVERAGEIF($G$2:$CL$2,AH$2,$G76:$CL76)</f>
        <v/>
      </c>
      <c r="AI157">
        <f>AVERAGEIF($G$2:$CL$2,AI$2,$G76:$CL76)</f>
        <v/>
      </c>
      <c r="AJ157">
        <f>AVERAGEIF($G$2:$CL$2,AJ$2,$G76:$CL76)</f>
        <v/>
      </c>
      <c r="AK157">
        <f>AVERAGEIF($G$2:$CL$2,AK$2,$G76:$CL76)</f>
        <v/>
      </c>
      <c r="AL157">
        <f>AVERAGEIF($G$2:$CL$2,AL$2,$G76:$CL76)</f>
        <v/>
      </c>
      <c r="AM157">
        <f>AVERAGEIF($G$2:$CL$2,AM$2,$G76:$CL76)</f>
        <v/>
      </c>
      <c r="AN157">
        <f>AVERAGEIF($G$2:$CL$2,AN$2,$G76:$CL76)</f>
        <v/>
      </c>
      <c r="AO157">
        <f>AVERAGEIF($G$2:$CL$2,AO$2,$G76:$CL76)</f>
        <v/>
      </c>
      <c r="AP157">
        <f>AVERAGEIF($G$2:$CL$2,AP$2,$G76:$CL76)</f>
        <v/>
      </c>
      <c r="AQ157">
        <f>AVERAGEIF($G$2:$CL$2,AQ$2,$G76:$CL76)</f>
        <v/>
      </c>
      <c r="AR157">
        <f>AVERAGEIF($G$2:$CL$2,AR$2,$G76:$CL76)</f>
        <v/>
      </c>
      <c r="AS157">
        <f>AVERAGEIF($G$2:$CL$2,AS$2,$G76:$CL76)</f>
        <v/>
      </c>
      <c r="AT157">
        <f>AVERAGEIF($G$2:$CL$2,AT$2,$G76:$CL76)</f>
        <v/>
      </c>
      <c r="AU157">
        <f>AVERAGEIF($G$2:$CL$2,AU$2,$G76:$CL76)</f>
        <v/>
      </c>
      <c r="AV157">
        <f>AVERAGEIF($G$2:$CL$2,AV$2,$G76:$CL76)</f>
        <v/>
      </c>
      <c r="AW157">
        <f>AVERAGEIF($G$2:$CL$2,AW$2,$G76:$CL76)</f>
        <v/>
      </c>
      <c r="AX157">
        <f>AVERAGEIF($G$2:$CL$2,AX$2,$G76:$CL76)</f>
        <v/>
      </c>
      <c r="AY157">
        <f>AVERAGEIF($G$2:$CL$2,AY$2,$G76:$CL76)</f>
        <v/>
      </c>
      <c r="AZ157">
        <f>AVERAGEIF($G$2:$CL$2,AZ$2,$G76:$CL76)</f>
        <v/>
      </c>
      <c r="BA157">
        <f>AVERAGEIF($G$2:$CL$2,BA$2,$G76:$CL76)</f>
        <v/>
      </c>
      <c r="BB157">
        <f>AVERAGEIF($G$2:$CL$2,BB$2,$G76:$CL76)</f>
        <v/>
      </c>
      <c r="BC157">
        <f>AVERAGEIF($G$2:$CL$2,BC$2,$G76:$CL76)</f>
        <v/>
      </c>
      <c r="BD157">
        <f>AVERAGEIF($G$2:$CL$2,BD$2,$G76:$CL76)</f>
        <v/>
      </c>
      <c r="BE157">
        <f>AVERAGEIF($G$2:$CL$2,BE$2,$G76:$CL76)</f>
        <v/>
      </c>
      <c r="BF157">
        <f>AVERAGEIF($G$2:$CL$2,BF$2,$G76:$CL76)</f>
        <v/>
      </c>
      <c r="BG157">
        <f>AVERAGEIF($G$2:$CL$2,BG$2,$G76:$CL76)</f>
        <v/>
      </c>
      <c r="BH157">
        <f>AVERAGEIF($G$2:$CL$2,BH$2,$G76:$CL76)</f>
        <v/>
      </c>
      <c r="BI157">
        <f>AVERAGEIF($G$2:$CL$2,BI$2,$G76:$CL76)</f>
        <v/>
      </c>
      <c r="BJ157">
        <f>AVERAGEIF($G$2:$CL$2,BJ$2,$G76:$CL76)</f>
        <v/>
      </c>
      <c r="BK157">
        <f>AVERAGEIF($G$2:$CL$2,BK$2,$G76:$CL76)</f>
        <v/>
      </c>
      <c r="BL157">
        <f>AVERAGEIF($G$2:$CL$2,BL$2,$G76:$CL76)</f>
        <v/>
      </c>
      <c r="BM157">
        <f>AVERAGEIF($G$2:$CL$2,BM$2,$G76:$CL76)</f>
        <v/>
      </c>
      <c r="BN157">
        <f>AVERAGEIF($G$2:$CL$2,BN$2,$G76:$CL76)</f>
        <v/>
      </c>
      <c r="BO157">
        <f>AVERAGEIF($G$2:$CL$2,BO$2,$G76:$CL76)</f>
        <v/>
      </c>
      <c r="BP157">
        <f>AVERAGEIF($G$2:$CL$2,BP$2,$G76:$CL76)</f>
        <v/>
      </c>
      <c r="BQ157">
        <f>AVERAGEIF($G$2:$CL$2,BQ$2,$G76:$CL76)</f>
        <v/>
      </c>
      <c r="BR157">
        <f>AVERAGEIF($G$2:$CL$2,BR$2,$G76:$CL76)</f>
        <v/>
      </c>
      <c r="BS157">
        <f>AVERAGEIF($G$2:$CL$2,BS$2,$G76:$CL76)</f>
        <v/>
      </c>
      <c r="BT157">
        <f>AVERAGEIF($G$2:$CL$2,BT$2,$G76:$CL76)</f>
        <v/>
      </c>
      <c r="BU157">
        <f>AVERAGEIF($G$2:$CL$2,BU$2,$G76:$CL76)</f>
        <v/>
      </c>
      <c r="BV157">
        <f>AVERAGEIF($G$2:$CL$2,BV$2,$G76:$CL76)</f>
        <v/>
      </c>
      <c r="BW157">
        <f>AVERAGEIF($G$2:$CL$2,BW$2,$G76:$CL76)</f>
        <v/>
      </c>
      <c r="BX157">
        <f>AVERAGEIF($G$2:$CL$2,BX$2,$G76:$CL76)</f>
        <v/>
      </c>
      <c r="BY157">
        <f>AVERAGEIF($G$2:$CL$2,BY$2,$G76:$CL76)</f>
        <v/>
      </c>
      <c r="BZ157">
        <f>AVERAGEIF($G$2:$CL$2,BZ$2,$G76:$CL76)</f>
        <v/>
      </c>
      <c r="CA157">
        <f>AVERAGEIF($G$2:$CL$2,CA$2,$G76:$CL76)</f>
        <v/>
      </c>
      <c r="CB157">
        <f>AVERAGEIF($G$2:$CL$2,CB$2,$G76:$CL76)</f>
        <v/>
      </c>
      <c r="CC157">
        <f>AVERAGEIF($G$2:$CL$2,CC$2,$G76:$CL76)</f>
        <v/>
      </c>
      <c r="CD157">
        <f>AVERAGEIF($G$2:$CL$2,CD$2,$G76:$CL76)</f>
        <v/>
      </c>
      <c r="CE157">
        <f>AVERAGEIF($G$2:$CL$2,CE$2,$G76:$CL76)</f>
        <v/>
      </c>
      <c r="CF157">
        <f>AVERAGEIF($G$2:$CL$2,CF$2,$G76:$CL76)</f>
        <v/>
      </c>
      <c r="CG157">
        <f>AVERAGEIF($G$2:$CL$2,CG$2,$G76:$CL76)</f>
        <v/>
      </c>
      <c r="CH157">
        <f>AVERAGEIF($G$2:$CL$2,CH$2,$G76:$CL76)</f>
        <v/>
      </c>
      <c r="CI157">
        <f>AVERAGEIF($G$2:$CL$2,CI$2,$G76:$CL76)</f>
        <v/>
      </c>
      <c r="CJ157">
        <f>AVERAGEIF($G$2:$CL$2,CJ$2,$G76:$CL76)</f>
        <v/>
      </c>
      <c r="CK157">
        <f>AVERAGEIF($G$2:$CL$2,CK$2,$G76:$CL76)</f>
        <v/>
      </c>
      <c r="CL157">
        <f>AVERAGEIF($G$2:$CL$2,CL$2,$G76:$CL76)</f>
        <v/>
      </c>
      <c r="CM157">
        <f>AVERAGEIF($G$2:$KT$2,CM$2,$G76:$KT76)</f>
        <v/>
      </c>
      <c r="CN157">
        <f>AVERAGEIF($G$2:$KT$2,CN$2,$G76:$KT76)</f>
        <v/>
      </c>
      <c r="CO157">
        <f>AVERAGEIF($G$2:$KT$2,CO$2,$G76:$KT76)</f>
        <v/>
      </c>
      <c r="CP157">
        <f>AVERAGEIF($G$2:$KT$2,CP$2,$G76:$KT76)</f>
        <v/>
      </c>
      <c r="CQ157">
        <f>AVERAGEIF($G$2:$KT$2,CQ$2,$G76:$KT76)</f>
        <v/>
      </c>
      <c r="CR157">
        <f>AVERAGEIF($G$2:$KT$2,CR$2,$G76:$KT76)</f>
        <v/>
      </c>
      <c r="CS157">
        <f>AVERAGEIF($G$2:$KT$2,CS$2,$G76:$KT76)</f>
        <v/>
      </c>
      <c r="CT157">
        <f>AVERAGEIF($G$2:$KT$2,CT$2,$G76:$KT76)</f>
        <v/>
      </c>
      <c r="CU157">
        <f>AVERAGEIF($G$2:$KT$2,CU$2,$G76:$KT76)</f>
        <v/>
      </c>
      <c r="CV157">
        <f>AVERAGEIF($G$2:$KT$2,CV$2,$G76:$KT76)</f>
        <v/>
      </c>
      <c r="CW157">
        <f>AVERAGEIF($G$2:$KT$2,CW$2,$G76:$KT76)</f>
        <v/>
      </c>
      <c r="CX157">
        <f>AVERAGEIF($G$2:$KT$2,CX$2,$G76:$KT76)</f>
        <v/>
      </c>
      <c r="CY157">
        <f>AVERAGEIF($G$2:$KT$2,CY$2,$G76:$KT76)</f>
        <v/>
      </c>
      <c r="CZ157">
        <f>AVERAGEIF($G$2:$KT$2,CZ$2,$G76:$KT76)</f>
        <v/>
      </c>
      <c r="DA157">
        <f>AVERAGEIF($G$2:$KT$2,DA$2,$G76:$KT76)</f>
        <v/>
      </c>
      <c r="DB157">
        <f>AVERAGEIF($G$2:$KT$2,DB$2,$G76:$KT76)</f>
        <v/>
      </c>
      <c r="DC157">
        <f>AVERAGEIF($G$2:$KT$2,DC$2,$G76:$KT76)</f>
        <v/>
      </c>
      <c r="DD157">
        <f>AVERAGEIF($G$2:$KT$2,DD$2,$G76:$KT76)</f>
        <v/>
      </c>
      <c r="DE157">
        <f>AVERAGEIF($G$2:$KT$2,DE$2,$G76:$KT76)</f>
        <v/>
      </c>
      <c r="DF157">
        <f>AVERAGEIF($G$2:$KT$2,DF$2,$G76:$KT76)</f>
        <v/>
      </c>
      <c r="DG157">
        <f>AVERAGEIF($G$2:$KT$2,DG$2,$G76:$KT76)</f>
        <v/>
      </c>
      <c r="DH157">
        <f>AVERAGEIF($G$2:$KT$2,DH$2,$G76:$KT76)</f>
        <v/>
      </c>
      <c r="DI157">
        <f>AVERAGEIF($G$2:$KT$2,DI$2,$G76:$KT76)</f>
        <v/>
      </c>
      <c r="DJ157">
        <f>AVERAGEIF($G$2:$KT$2,DJ$2,$G76:$KT76)</f>
        <v/>
      </c>
      <c r="DK157">
        <f>AVERAGEIF($G$2:$KT$2,DK$2,$G76:$KT76)</f>
        <v/>
      </c>
      <c r="DL157">
        <f>AVERAGEIF($G$2:$KT$2,DL$2,$G76:$KT76)</f>
        <v/>
      </c>
      <c r="DM157">
        <f>AVERAGEIF($G$2:$KT$2,DM$2,$G76:$KT76)</f>
        <v/>
      </c>
      <c r="DN157">
        <f>AVERAGEIF($G$2:$KT$2,DN$2,$G76:$KT76)</f>
        <v/>
      </c>
      <c r="DO157">
        <f>AVERAGEIF($G$2:$KT$2,DO$2,$G76:$KT76)</f>
        <v/>
      </c>
      <c r="DP157">
        <f>AVERAGEIF($G$2:$KT$2,DP$2,$G76:$KT76)</f>
        <v/>
      </c>
      <c r="DQ157">
        <f>AVERAGEIF($G$2:$KT$2,DQ$2,$G76:$KT76)</f>
        <v/>
      </c>
      <c r="DR157">
        <f>AVERAGEIF($G$2:$KT$2,DR$2,$G76:$KT76)</f>
        <v/>
      </c>
      <c r="DS157">
        <f>AVERAGEIF($G$2:$KT$2,DS$2,$G76:$KT76)</f>
        <v/>
      </c>
      <c r="DT157">
        <f>AVERAGEIF($G$2:$KT$2,DT$2,$G76:$KT76)</f>
        <v/>
      </c>
      <c r="DU157">
        <f>AVERAGEIF($G$2:$KT$2,DU$2,$G76:$KT76)</f>
        <v/>
      </c>
      <c r="DV157">
        <f>AVERAGEIF($G$2:$KT$2,DV$2,$G76:$KT76)</f>
        <v/>
      </c>
      <c r="DW157">
        <f>AVERAGEIF($G$2:$KT$2,DW$2,$G76:$KT76)</f>
        <v/>
      </c>
      <c r="DX157">
        <f>AVERAGEIF($G$2:$KT$2,DX$2,$G76:$KT76)</f>
        <v/>
      </c>
      <c r="DY157">
        <f>AVERAGEIF($G$2:$KT$2,DY$2,$G76:$KT76)</f>
        <v/>
      </c>
      <c r="DZ157">
        <f>AVERAGEIF($G$2:$KT$2,DZ$2,$G76:$KT76)</f>
        <v/>
      </c>
      <c r="EA157">
        <f>AVERAGEIF($G$2:$KT$2,EA$2,$G76:$KT76)</f>
        <v/>
      </c>
      <c r="EB157">
        <f>AVERAGEIF($G$2:$KT$2,EB$2,$G76:$KT76)</f>
        <v/>
      </c>
      <c r="EC157">
        <f>AVERAGEIF($G$2:$KT$2,EC$2,$G76:$KT76)</f>
        <v/>
      </c>
      <c r="ED157">
        <f>AVERAGEIF($G$2:$KT$2,ED$2,$G76:$KT76)</f>
        <v/>
      </c>
      <c r="EE157">
        <f>AVERAGEIF($G$2:$KT$2,EE$2,$G76:$KT76)</f>
        <v/>
      </c>
      <c r="EF157">
        <f>AVERAGEIF($G$2:$KT$2,EF$2,$G76:$KT76)</f>
        <v/>
      </c>
      <c r="EG157">
        <f>AVERAGEIF($G$2:$KT$2,EG$2,$G76:$KT76)</f>
        <v/>
      </c>
      <c r="EH157">
        <f>AVERAGEIF($G$2:$KT$2,EH$2,$G76:$KT76)</f>
        <v/>
      </c>
      <c r="EI157">
        <f>AVERAGEIF($G$2:$KT$2,EI$2,$G76:$KT76)</f>
        <v/>
      </c>
      <c r="EJ157">
        <f>AVERAGEIF($G$2:$KT$2,EJ$2,$G76:$KT76)</f>
        <v/>
      </c>
      <c r="EK157">
        <f>AVERAGEIF($G$2:$KT$2,EK$2,$G76:$KT76)</f>
        <v/>
      </c>
      <c r="EL157">
        <f>AVERAGEIF($G$2:$KT$2,EL$2,$G76:$KT76)</f>
        <v/>
      </c>
      <c r="EM157">
        <f>AVERAGEIF($G$2:$KT$2,EM$2,$G76:$KT76)</f>
        <v/>
      </c>
      <c r="EN157">
        <f>AVERAGEIF($G$2:$KT$2,EN$2,$G76:$KT76)</f>
        <v/>
      </c>
      <c r="EO157">
        <f>AVERAGEIF($G$2:$KT$2,EO$2,$G76:$KT76)</f>
        <v/>
      </c>
      <c r="EP157">
        <f>AVERAGEIF($G$2:$KT$2,EP$2,$G76:$KT76)</f>
        <v/>
      </c>
      <c r="EQ157">
        <f>AVERAGEIF($G$2:$KT$2,EQ$2,$G76:$KT76)</f>
        <v/>
      </c>
      <c r="ER157">
        <f>AVERAGEIF($G$2:$KT$2,ER$2,$G76:$KT76)</f>
        <v/>
      </c>
      <c r="ES157">
        <f>AVERAGEIF($G$2:$KT$2,ES$2,$G76:$KT76)</f>
        <v/>
      </c>
      <c r="ET157">
        <f>AVERAGEIF($G$2:$KT$2,ET$2,$G76:$KT76)</f>
        <v/>
      </c>
      <c r="EU157">
        <f>AVERAGEIF($G$2:$KT$2,EU$2,$G76:$KT76)</f>
        <v/>
      </c>
      <c r="EV157">
        <f>AVERAGEIF($G$2:$KT$2,EV$2,$G76:$KT76)</f>
        <v/>
      </c>
      <c r="EW157">
        <f>AVERAGEIF($G$2:$KT$2,EW$2,$G76:$KT76)</f>
        <v/>
      </c>
      <c r="EX157">
        <f>AVERAGEIF($G$2:$KT$2,EX$2,$G76:$KT76)</f>
        <v/>
      </c>
      <c r="EY157">
        <f>AVERAGEIF($G$2:$KT$2,EY$2,$G76:$KT76)</f>
        <v/>
      </c>
      <c r="EZ157">
        <f>AVERAGEIF($G$2:$KT$2,EZ$2,$G76:$KT76)</f>
        <v/>
      </c>
      <c r="FA157">
        <f>AVERAGEIF($G$2:$KT$2,FA$2,$G76:$KT76)</f>
        <v/>
      </c>
      <c r="FB157">
        <f>AVERAGEIF($G$2:$KT$2,FB$2,$G76:$KT76)</f>
        <v/>
      </c>
      <c r="FC157">
        <f>AVERAGEIF($G$2:$KT$2,FC$2,$G76:$KT76)</f>
        <v/>
      </c>
      <c r="FD157">
        <f>AVERAGEIF($G$2:$KT$2,FD$2,$G76:$KT76)</f>
        <v/>
      </c>
      <c r="FE157">
        <f>AVERAGEIF($G$2:$KT$2,FE$2,$G76:$KT76)</f>
        <v/>
      </c>
      <c r="FF157">
        <f>AVERAGEIF($G$2:$KT$2,FF$2,$G76:$KT76)</f>
        <v/>
      </c>
      <c r="FG157">
        <f>AVERAGEIF($G$2:$KT$2,FG$2,$G76:$KT76)</f>
        <v/>
      </c>
      <c r="FH157">
        <f>AVERAGEIF($G$2:$KT$2,FH$2,$G76:$KT76)</f>
        <v/>
      </c>
      <c r="FI157">
        <f>AVERAGEIF($G$2:$KT$2,FI$2,$G76:$KT76)</f>
        <v/>
      </c>
      <c r="FJ157">
        <f>AVERAGEIF($G$2:$KT$2,FJ$2,$G76:$KT76)</f>
        <v/>
      </c>
      <c r="FK157">
        <f>AVERAGEIF($G$2:$KT$2,FK$2,$G76:$KT76)</f>
        <v/>
      </c>
      <c r="FL157">
        <f>AVERAGEIF($G$2:$KT$2,FL$2,$G76:$KT76)</f>
        <v/>
      </c>
      <c r="FM157">
        <f>AVERAGEIF($G$2:$KT$2,FM$2,$G76:$KT76)</f>
        <v/>
      </c>
      <c r="FN157">
        <f>AVERAGEIF($G$2:$KT$2,FN$2,$G76:$KT76)</f>
        <v/>
      </c>
      <c r="FO157">
        <f>AVERAGEIF($G$2:$KT$2,FO$2,$G76:$KT76)</f>
        <v/>
      </c>
      <c r="FP157">
        <f>AVERAGEIF($G$2:$KT$2,FP$2,$G76:$KT76)</f>
        <v/>
      </c>
      <c r="FQ157">
        <f>AVERAGEIF($G$2:$KT$2,FQ$2,$G76:$KT76)</f>
        <v/>
      </c>
      <c r="FR157">
        <f>AVERAGEIF($G$2:$KT$2,FR$2,$G76:$KT76)</f>
        <v/>
      </c>
      <c r="FS157">
        <f>AVERAGEIF($G$2:$KT$2,FS$2,$G76:$KT76)</f>
        <v/>
      </c>
      <c r="FT157">
        <f>AVERAGEIF($G$2:$KT$2,FT$2,$G76:$KT76)</f>
        <v/>
      </c>
      <c r="FU157">
        <f>AVERAGEIF($G$2:$KT$2,FU$2,$G76:$KT76)</f>
        <v/>
      </c>
      <c r="FV157">
        <f>AVERAGEIF($G$2:$KT$2,FV$2,$G76:$KT76)</f>
        <v/>
      </c>
      <c r="FW157">
        <f>AVERAGEIF($G$2:$KT$2,FW$2,$G76:$KT76)</f>
        <v/>
      </c>
      <c r="FX157">
        <f>AVERAGEIF($G$2:$KT$2,FX$2,$G76:$KT76)</f>
        <v/>
      </c>
      <c r="FY157">
        <f>AVERAGEIF($G$2:$KT$2,FY$2,$G76:$KT76)</f>
        <v/>
      </c>
      <c r="FZ157">
        <f>AVERAGEIF($G$2:$KT$2,FZ$2,$G76:$KT76)</f>
        <v/>
      </c>
      <c r="GA157">
        <f>AVERAGEIF($G$2:$KT$2,GA$2,$G76:$KT76)</f>
        <v/>
      </c>
      <c r="GB157">
        <f>AVERAGEIF($G$2:$KT$2,GB$2,$G76:$KT76)</f>
        <v/>
      </c>
      <c r="GC157">
        <f>AVERAGEIF($G$2:$KT$2,GC$2,$G76:$KT76)</f>
        <v/>
      </c>
      <c r="GD157">
        <f>AVERAGEIF($G$2:$KT$2,GD$2,$G76:$KT76)</f>
        <v/>
      </c>
      <c r="GE157">
        <f>AVERAGEIF($G$2:$KT$2,GE$2,$G76:$KT76)</f>
        <v/>
      </c>
      <c r="GF157">
        <f>AVERAGEIF($G$2:$KT$2,GF$2,$G76:$KT76)</f>
        <v/>
      </c>
      <c r="GG157">
        <f>AVERAGEIF($G$2:$KT$2,GG$2,$G76:$KT76)</f>
        <v/>
      </c>
      <c r="GH157">
        <f>AVERAGEIF($G$2:$KT$2,GH$2,$G76:$KT76)</f>
        <v/>
      </c>
      <c r="GI157">
        <f>AVERAGEIF($G$2:$KT$2,GI$2,$G76:$KT76)</f>
        <v/>
      </c>
      <c r="GJ157">
        <f>AVERAGEIF($G$2:$KT$2,GJ$2,$G76:$KT76)</f>
        <v/>
      </c>
      <c r="GK157">
        <f>AVERAGEIF($G$2:$KT$2,GK$2,$G76:$KT76)</f>
        <v/>
      </c>
      <c r="GL157">
        <f>AVERAGEIF($G$2:$KT$2,GL$2,$G76:$KT76)</f>
        <v/>
      </c>
      <c r="GM157">
        <f>AVERAGEIF($G$2:$KT$2,GM$2,$G76:$KT76)</f>
        <v/>
      </c>
      <c r="GN157">
        <f>AVERAGEIF($G$2:$KT$2,GN$2,$G76:$KT76)</f>
        <v/>
      </c>
      <c r="GO157">
        <f>AVERAGEIF($G$2:$KT$2,GO$2,$G76:$KT76)</f>
        <v/>
      </c>
      <c r="GP157">
        <f>AVERAGEIF($G$2:$KT$2,GP$2,$G76:$KT76)</f>
        <v/>
      </c>
      <c r="GQ157">
        <f>AVERAGEIF($G$2:$KT$2,GQ$2,$G76:$KT76)</f>
        <v/>
      </c>
      <c r="GR157">
        <f>AVERAGEIF($G$2:$KT$2,GR$2,$G76:$KT76)</f>
        <v/>
      </c>
      <c r="GS157">
        <f>AVERAGEIF($G$2:$KT$2,GS$2,$G76:$KT76)</f>
        <v/>
      </c>
      <c r="GT157">
        <f>AVERAGEIF($G$2:$KT$2,GT$2,$G76:$KT76)</f>
        <v/>
      </c>
      <c r="GU157">
        <f>AVERAGEIF($G$2:$KT$2,GU$2,$G76:$KT76)</f>
        <v/>
      </c>
      <c r="GV157">
        <f>AVERAGEIF($G$2:$KT$2,GV$2,$G76:$KT76)</f>
        <v/>
      </c>
      <c r="GW157">
        <f>AVERAGEIF($G$2:$KT$2,GW$2,$G76:$KT76)</f>
        <v/>
      </c>
      <c r="GX157">
        <f>AVERAGEIF($G$2:$KT$2,GX$2,$G76:$KT76)</f>
        <v/>
      </c>
      <c r="GY157">
        <f>AVERAGEIF($G$2:$KT$2,GY$2,$G76:$KT76)</f>
        <v/>
      </c>
      <c r="GZ157">
        <f>AVERAGEIF($G$2:$KT$2,GZ$2,$G76:$KT76)</f>
        <v/>
      </c>
      <c r="HA157">
        <f>AVERAGEIF($G$2:$KT$2,HA$2,$G76:$KT76)</f>
        <v/>
      </c>
      <c r="HB157">
        <f>AVERAGEIF($G$2:$KT$2,HB$2,$G76:$KT76)</f>
        <v/>
      </c>
      <c r="HC157">
        <f>AVERAGEIF($G$2:$KT$2,HC$2,$G76:$KT76)</f>
        <v/>
      </c>
      <c r="HD157">
        <f>AVERAGEIF($G$2:$KT$2,HD$2,$G76:$KT76)</f>
        <v/>
      </c>
      <c r="HE157">
        <f>AVERAGEIF($G$2:$KT$2,HE$2,$G76:$KT76)</f>
        <v/>
      </c>
      <c r="HF157">
        <f>AVERAGEIF($G$2:$KT$2,HF$2,$G76:$KT76)</f>
        <v/>
      </c>
      <c r="HG157">
        <f>AVERAGEIF($G$2:$KT$2,HG$2,$G76:$KT76)</f>
        <v/>
      </c>
      <c r="HH157">
        <f>AVERAGEIF($G$2:$KT$2,HH$2,$G76:$KT76)</f>
        <v/>
      </c>
      <c r="HI157">
        <f>AVERAGEIF($G$2:$KT$2,HI$2,$G76:$KT76)</f>
        <v/>
      </c>
      <c r="HJ157">
        <f>AVERAGEIF($G$2:$KT$2,HJ$2,$G76:$KT76)</f>
        <v/>
      </c>
      <c r="HK157">
        <f>AVERAGEIF($G$2:$KT$2,HK$2,$G76:$KT76)</f>
        <v/>
      </c>
      <c r="HL157">
        <f>AVERAGEIF($G$2:$KT$2,HL$2,$G76:$KT76)</f>
        <v/>
      </c>
      <c r="HM157">
        <f>AVERAGEIF($G$2:$KT$2,HM$2,$G76:$KT76)</f>
        <v/>
      </c>
      <c r="HN157">
        <f>AVERAGEIF($G$2:$KT$2,HN$2,$G76:$KT76)</f>
        <v/>
      </c>
      <c r="HO157">
        <f>AVERAGEIF($G$2:$KT$2,HO$2,$G76:$KT76)</f>
        <v/>
      </c>
      <c r="HP157">
        <f>AVERAGEIF($G$2:$KT$2,HP$2,$G76:$KT76)</f>
        <v/>
      </c>
      <c r="HQ157">
        <f>AVERAGEIF($G$2:$KT$2,HQ$2,$G76:$KT76)</f>
        <v/>
      </c>
      <c r="HR157">
        <f>AVERAGEIF($G$2:$KT$2,HR$2,$G76:$KT76)</f>
        <v/>
      </c>
      <c r="HS157">
        <f>AVERAGEIF($G$2:$KT$2,HS$2,$G76:$KT76)</f>
        <v/>
      </c>
      <c r="HT157">
        <f>AVERAGEIF($G$2:$KT$2,HT$2,$G76:$KT76)</f>
        <v/>
      </c>
      <c r="HU157">
        <f>AVERAGEIF($G$2:$KT$2,HU$2,$G76:$KT76)</f>
        <v/>
      </c>
      <c r="HV157">
        <f>AVERAGEIF($G$2:$KT$2,HV$2,$G76:$KT76)</f>
        <v/>
      </c>
      <c r="HW157">
        <f>AVERAGEIF($G$2:$KT$2,HW$2,$G76:$KT76)</f>
        <v/>
      </c>
      <c r="HX157">
        <f>AVERAGEIF($G$2:$KT$2,HX$2,$G76:$KT76)</f>
        <v/>
      </c>
      <c r="HY157">
        <f>AVERAGEIF($G$2:$KT$2,HY$2,$G76:$KT76)</f>
        <v/>
      </c>
      <c r="HZ157">
        <f>AVERAGEIF($G$2:$KT$2,HZ$2,$G76:$KT76)</f>
        <v/>
      </c>
      <c r="IA157">
        <f>AVERAGEIF($G$2:$KT$2,IA$2,$G76:$KT76)</f>
        <v/>
      </c>
      <c r="IB157">
        <f>AVERAGEIF($G$2:$KT$2,IB$2,$G76:$KT76)</f>
        <v/>
      </c>
      <c r="IC157">
        <f>AVERAGEIF($G$2:$KT$2,IC$2,$G76:$KT76)</f>
        <v/>
      </c>
      <c r="ID157">
        <f>AVERAGEIF($G$2:$KT$2,ID$2,$G76:$KT76)</f>
        <v/>
      </c>
      <c r="IE157">
        <f>AVERAGEIF($G$2:$KT$2,IE$2,$G76:$KT76)</f>
        <v/>
      </c>
      <c r="IF157">
        <f>AVERAGEIF($G$2:$KT$2,IF$2,$G76:$KT76)</f>
        <v/>
      </c>
      <c r="IG157">
        <f>AVERAGEIF($G$2:$KT$2,IG$2,$G76:$KT76)</f>
        <v/>
      </c>
      <c r="IH157">
        <f>AVERAGEIF($G$2:$KT$2,IH$2,$G76:$KT76)</f>
        <v/>
      </c>
      <c r="II157">
        <f>AVERAGEIF($G$2:$KT$2,II$2,$G76:$KT76)</f>
        <v/>
      </c>
      <c r="IJ157">
        <f>AVERAGEIF($G$2:$KT$2,IJ$2,$G76:$KT76)</f>
        <v/>
      </c>
      <c r="IK157">
        <f>AVERAGEIF($G$2:$KT$2,IK$2,$G76:$KT76)</f>
        <v/>
      </c>
      <c r="IL157">
        <f>AVERAGEIF($G$2:$KT$2,IL$2,$G76:$KT76)</f>
        <v/>
      </c>
      <c r="IM157">
        <f>AVERAGEIF($G$2:$KT$2,IM$2,$G76:$KT76)</f>
        <v/>
      </c>
      <c r="IN157">
        <f>AVERAGEIF($G$2:$KT$2,IN$2,$G76:$KT76)</f>
        <v/>
      </c>
      <c r="IO157">
        <f>AVERAGEIF($G$2:$KT$2,IO$2,$G76:$KT76)</f>
        <v/>
      </c>
      <c r="IP157">
        <f>AVERAGEIF($G$2:$KT$2,IP$2,$G76:$KT76)</f>
        <v/>
      </c>
      <c r="IQ157">
        <f>AVERAGEIF($G$2:$KT$2,IQ$2,$G76:$KT76)</f>
        <v/>
      </c>
      <c r="IR157">
        <f>AVERAGEIF($G$2:$KT$2,IR$2,$G76:$KT76)</f>
        <v/>
      </c>
      <c r="IS157">
        <f>AVERAGEIF($G$2:$KT$2,IS$2,$G76:$KT76)</f>
        <v/>
      </c>
      <c r="IT157">
        <f>AVERAGEIF($G$2:$KT$2,IT$2,$G76:$KT76)</f>
        <v/>
      </c>
      <c r="IU157">
        <f>AVERAGEIF($G$2:$KT$2,IU$2,$G76:$KT76)</f>
        <v/>
      </c>
      <c r="IV157">
        <f>AVERAGEIF($G$2:$KT$2,IV$2,$G76:$KT76)</f>
        <v/>
      </c>
      <c r="IW157">
        <f>AVERAGEIF($G$2:$KT$2,IW$2,$G76:$KT76)</f>
        <v/>
      </c>
      <c r="IX157">
        <f>AVERAGEIF($G$2:$KT$2,IX$2,$G76:$KT76)</f>
        <v/>
      </c>
      <c r="IY157">
        <f>AVERAGEIF($G$2:$KT$2,IY$2,$G76:$KT76)</f>
        <v/>
      </c>
      <c r="IZ157">
        <f>AVERAGEIF($G$2:$KT$2,IZ$2,$G76:$KT76)</f>
        <v/>
      </c>
      <c r="JA157">
        <f>AVERAGEIF($G$2:$KT$2,JA$2,$G76:$KT76)</f>
        <v/>
      </c>
      <c r="JB157">
        <f>AVERAGEIF($G$2:$KT$2,JB$2,$G76:$KT76)</f>
        <v/>
      </c>
      <c r="JC157">
        <f>AVERAGEIF($G$2:$KT$2,JC$2,$G76:$KT76)</f>
        <v/>
      </c>
      <c r="JD157">
        <f>AVERAGEIF($G$2:$KT$2,JD$2,$G76:$KT76)</f>
        <v/>
      </c>
      <c r="JE157">
        <f>AVERAGEIF($G$2:$KT$2,JE$2,$G76:$KT76)</f>
        <v/>
      </c>
      <c r="JF157">
        <f>AVERAGEIF($G$2:$KT$2,JF$2,$G76:$KT76)</f>
        <v/>
      </c>
      <c r="JG157">
        <f>AVERAGEIF($G$2:$KT$2,JG$2,$G76:$KT76)</f>
        <v/>
      </c>
      <c r="JH157">
        <f>AVERAGEIF($G$2:$KT$2,JH$2,$G76:$KT76)</f>
        <v/>
      </c>
      <c r="JI157">
        <f>AVERAGEIF($G$2:$KT$2,JI$2,$G76:$KT76)</f>
        <v/>
      </c>
      <c r="JJ157">
        <f>AVERAGEIF($G$2:$KT$2,JJ$2,$G76:$KT76)</f>
        <v/>
      </c>
      <c r="JK157">
        <f>AVERAGEIF($G$2:$KT$2,JK$2,$G76:$KT76)</f>
        <v/>
      </c>
      <c r="JL157">
        <f>AVERAGEIF($G$2:$KT$2,JL$2,$G76:$KT76)</f>
        <v/>
      </c>
      <c r="JM157">
        <f>AVERAGEIF($G$2:$KT$2,JM$2,$G76:$KT76)</f>
        <v/>
      </c>
      <c r="JN157">
        <f>AVERAGEIF($G$2:$KT$2,JN$2,$G76:$KT76)</f>
        <v/>
      </c>
      <c r="JO157">
        <f>AVERAGEIF($G$2:$KT$2,JO$2,$G76:$KT76)</f>
        <v/>
      </c>
      <c r="JP157">
        <f>AVERAGEIF($G$2:$KT$2,JP$2,$G76:$KT76)</f>
        <v/>
      </c>
      <c r="JQ157">
        <f>AVERAGEIF($G$2:$KT$2,JQ$2,$G76:$KT76)</f>
        <v/>
      </c>
      <c r="JR157">
        <f>AVERAGEIF($G$2:$KT$2,JR$2,$G76:$KT76)</f>
        <v/>
      </c>
      <c r="JS157">
        <f>AVERAGEIF($G$2:$KT$2,JS$2,$G76:$KT76)</f>
        <v/>
      </c>
      <c r="JT157">
        <f>AVERAGEIF($G$2:$KT$2,JT$2,$G76:$KT76)</f>
        <v/>
      </c>
      <c r="JU157">
        <f>AVERAGEIF($G$2:$KT$2,JU$2,$G76:$KT76)</f>
        <v/>
      </c>
      <c r="JV157">
        <f>AVERAGEIF($G$2:$KT$2,JV$2,$G76:$KT76)</f>
        <v/>
      </c>
      <c r="JW157">
        <f>AVERAGEIF($G$2:$KT$2,JW$2,$G76:$KT76)</f>
        <v/>
      </c>
      <c r="JX157">
        <f>AVERAGEIF($G$2:$KT$2,JX$2,$G76:$KT76)</f>
        <v/>
      </c>
      <c r="JY157">
        <f>AVERAGEIF($G$2:$KT$2,JY$2,$G76:$KT76)</f>
        <v/>
      </c>
      <c r="JZ157">
        <f>AVERAGEIF($G$2:$KT$2,JZ$2,$G76:$KT76)</f>
        <v/>
      </c>
      <c r="KA157">
        <f>AVERAGEIF($G$2:$KT$2,KA$2,$G76:$KT76)</f>
        <v/>
      </c>
      <c r="KB157">
        <f>AVERAGEIF($G$2:$KT$2,KB$2,$G76:$KT76)</f>
        <v/>
      </c>
      <c r="KC157">
        <f>AVERAGEIF($G$2:$KT$2,KC$2,$G76:$KT76)</f>
        <v/>
      </c>
      <c r="KD157">
        <f>AVERAGEIF($G$2:$KT$2,KD$2,$G76:$KT76)</f>
        <v/>
      </c>
      <c r="KE157">
        <f>AVERAGEIF($G$2:$KT$2,KE$2,$G76:$KT76)</f>
        <v/>
      </c>
      <c r="KF157">
        <f>AVERAGEIF($G$2:$KT$2,KF$2,$G76:$KT76)</f>
        <v/>
      </c>
      <c r="KG157">
        <f>AVERAGEIF($G$2:$KT$2,KG$2,$G76:$KT76)</f>
        <v/>
      </c>
      <c r="KH157">
        <f>AVERAGEIF($G$2:$KT$2,KH$2,$G76:$KT76)</f>
        <v/>
      </c>
      <c r="KI157">
        <f>AVERAGEIF($G$2:$KT$2,KI$2,$G76:$KT76)</f>
        <v/>
      </c>
      <c r="KJ157">
        <f>AVERAGEIF($G$2:$KT$2,KJ$2,$G76:$KT76)</f>
        <v/>
      </c>
      <c r="KK157">
        <f>AVERAGEIF($G$2:$KT$2,KK$2,$G76:$KT76)</f>
        <v/>
      </c>
      <c r="KL157">
        <f>AVERAGEIF($G$2:$KT$2,KL$2,$G76:$KT76)</f>
        <v/>
      </c>
      <c r="KM157">
        <f>AVERAGEIF($G$2:$KT$2,KM$2,$G76:$KT76)</f>
        <v/>
      </c>
      <c r="KN157">
        <f>AVERAGEIF($G$2:$KT$2,KN$2,$G76:$KT76)</f>
        <v/>
      </c>
      <c r="KO157">
        <f>AVERAGEIF($G$2:$KT$2,KO$2,$G76:$KT76)</f>
        <v/>
      </c>
      <c r="KP157">
        <f>AVERAGEIF($G$2:$KT$2,KP$2,$G76:$KT76)</f>
        <v/>
      </c>
      <c r="KQ157">
        <f>AVERAGEIF($G$2:$KT$2,KQ$2,$G76:$KT76)</f>
        <v/>
      </c>
      <c r="KR157">
        <f>AVERAGEIF($G$2:$KT$2,KR$2,$G76:$KT76)</f>
        <v/>
      </c>
      <c r="KS157">
        <f>AVERAGEIF($G$2:$KT$2,KS$2,$G76:$KT76)</f>
        <v/>
      </c>
      <c r="KT157">
        <f>AVERAGEIF($G$2:$KT$2,KT$2,$G76:$KT76)</f>
        <v/>
      </c>
    </row>
    <row r="158" spans="1:306">
      <c r="B158" t="s">
        <v>56</v>
      </c>
      <c r="C158" t="s">
        <v>102</v>
      </c>
      <c r="D158" t="s">
        <v>53</v>
      </c>
      <c r="G158">
        <f>AVERAGEIF($G$2:$CL$2,G$2,$G77:$CL77)</f>
        <v/>
      </c>
      <c r="H158">
        <f>AVERAGEIF($G$2:$CL$2,H$2,$G77:$CL77)</f>
        <v/>
      </c>
      <c r="I158">
        <f>AVERAGEIF($G$2:$CL$2,I$2,$G77:$CL77)</f>
        <v/>
      </c>
      <c r="J158">
        <f>AVERAGEIF($G$2:$CL$2,J$2,$G77:$CL77)</f>
        <v/>
      </c>
      <c r="K158">
        <f>AVERAGEIF($G$2:$CL$2,K$2,$G77:$CL77)</f>
        <v/>
      </c>
      <c r="L158">
        <f>AVERAGEIF($G$2:$CL$2,L$2,$G77:$CL77)</f>
        <v/>
      </c>
      <c r="M158">
        <f>AVERAGEIF($G$2:$CL$2,M$2,$G77:$CL77)</f>
        <v/>
      </c>
      <c r="N158">
        <f>AVERAGEIF($G$2:$CL$2,N$2,$G77:$CL77)</f>
        <v/>
      </c>
      <c r="O158">
        <f>AVERAGEIF($G$2:$CL$2,O$2,$G77:$CL77)</f>
        <v/>
      </c>
      <c r="P158">
        <f>AVERAGEIF($G$2:$CL$2,P$2,$G77:$CL77)</f>
        <v/>
      </c>
      <c r="Q158">
        <f>AVERAGEIF($G$2:$CL$2,Q$2,$G77:$CL77)</f>
        <v/>
      </c>
      <c r="R158">
        <f>AVERAGEIF($G$2:$CL$2,R$2,$G77:$CL77)</f>
        <v/>
      </c>
      <c r="S158">
        <f>AVERAGEIF($G$2:$CL$2,S$2,$G77:$CL77)</f>
        <v/>
      </c>
      <c r="T158">
        <f>AVERAGEIF($G$2:$CL$2,T$2,$G77:$CL77)</f>
        <v/>
      </c>
      <c r="U158">
        <f>AVERAGEIF($G$2:$CL$2,U$2,$G77:$CL77)</f>
        <v/>
      </c>
      <c r="V158">
        <f>AVERAGEIF($G$2:$CL$2,V$2,$G77:$CL77)</f>
        <v/>
      </c>
      <c r="W158">
        <f>AVERAGEIF($G$2:$CL$2,W$2,$G77:$CL77)</f>
        <v/>
      </c>
      <c r="X158">
        <f>AVERAGEIF($G$2:$CL$2,X$2,$G77:$CL77)</f>
        <v/>
      </c>
      <c r="Y158">
        <f>AVERAGEIF($G$2:$CL$2,Y$2,$G77:$CL77)</f>
        <v/>
      </c>
      <c r="Z158">
        <f>AVERAGEIF($G$2:$CL$2,Z$2,$G77:$CL77)</f>
        <v/>
      </c>
      <c r="AA158">
        <f>AVERAGEIF($G$2:$CL$2,AA$2,$G77:$CL77)</f>
        <v/>
      </c>
      <c r="AB158">
        <f>AVERAGEIF($G$2:$CL$2,AB$2,$G77:$CL77)</f>
        <v/>
      </c>
      <c r="AC158">
        <f>AVERAGEIF($G$2:$CL$2,AC$2,$G77:$CL77)</f>
        <v/>
      </c>
      <c r="AD158">
        <f>AVERAGEIF($G$2:$CL$2,AD$2,$G77:$CL77)</f>
        <v/>
      </c>
      <c r="AE158">
        <f>AVERAGEIF($G$2:$CL$2,AE$2,$G77:$CL77)</f>
        <v/>
      </c>
      <c r="AF158">
        <f>AVERAGEIF($G$2:$CL$2,AF$2,$G77:$CL77)</f>
        <v/>
      </c>
      <c r="AG158">
        <f>AVERAGEIF($G$2:$CL$2,AG$2,$G77:$CL77)</f>
        <v/>
      </c>
      <c r="AH158">
        <f>AVERAGEIF($G$2:$CL$2,AH$2,$G77:$CL77)</f>
        <v/>
      </c>
      <c r="AI158">
        <f>AVERAGEIF($G$2:$CL$2,AI$2,$G77:$CL77)</f>
        <v/>
      </c>
      <c r="AJ158">
        <f>AVERAGEIF($G$2:$CL$2,AJ$2,$G77:$CL77)</f>
        <v/>
      </c>
      <c r="AK158">
        <f>AVERAGEIF($G$2:$CL$2,AK$2,$G77:$CL77)</f>
        <v/>
      </c>
      <c r="AL158">
        <f>AVERAGEIF($G$2:$CL$2,AL$2,$G77:$CL77)</f>
        <v/>
      </c>
      <c r="AM158">
        <f>AVERAGEIF($G$2:$CL$2,AM$2,$G77:$CL77)</f>
        <v/>
      </c>
      <c r="AN158">
        <f>AVERAGEIF($G$2:$CL$2,AN$2,$G77:$CL77)</f>
        <v/>
      </c>
      <c r="AO158">
        <f>AVERAGEIF($G$2:$CL$2,AO$2,$G77:$CL77)</f>
        <v/>
      </c>
      <c r="AP158">
        <f>AVERAGEIF($G$2:$CL$2,AP$2,$G77:$CL77)</f>
        <v/>
      </c>
      <c r="AQ158">
        <f>AVERAGEIF($G$2:$CL$2,AQ$2,$G77:$CL77)</f>
        <v/>
      </c>
      <c r="AR158">
        <f>AVERAGEIF($G$2:$CL$2,AR$2,$G77:$CL77)</f>
        <v/>
      </c>
      <c r="AS158">
        <f>AVERAGEIF($G$2:$CL$2,AS$2,$G77:$CL77)</f>
        <v/>
      </c>
      <c r="AT158">
        <f>AVERAGEIF($G$2:$CL$2,AT$2,$G77:$CL77)</f>
        <v/>
      </c>
      <c r="AU158">
        <f>AVERAGEIF($G$2:$CL$2,AU$2,$G77:$CL77)</f>
        <v/>
      </c>
      <c r="AV158">
        <f>AVERAGEIF($G$2:$CL$2,AV$2,$G77:$CL77)</f>
        <v/>
      </c>
      <c r="AW158">
        <f>AVERAGEIF($G$2:$CL$2,AW$2,$G77:$CL77)</f>
        <v/>
      </c>
      <c r="AX158">
        <f>AVERAGEIF($G$2:$CL$2,AX$2,$G77:$CL77)</f>
        <v/>
      </c>
      <c r="AY158">
        <f>AVERAGEIF($G$2:$CL$2,AY$2,$G77:$CL77)</f>
        <v/>
      </c>
      <c r="AZ158">
        <f>AVERAGEIF($G$2:$CL$2,AZ$2,$G77:$CL77)</f>
        <v/>
      </c>
      <c r="BA158">
        <f>AVERAGEIF($G$2:$CL$2,BA$2,$G77:$CL77)</f>
        <v/>
      </c>
      <c r="BB158">
        <f>AVERAGEIF($G$2:$CL$2,BB$2,$G77:$CL77)</f>
        <v/>
      </c>
      <c r="BC158">
        <f>AVERAGEIF($G$2:$CL$2,BC$2,$G77:$CL77)</f>
        <v/>
      </c>
      <c r="BD158">
        <f>AVERAGEIF($G$2:$CL$2,BD$2,$G77:$CL77)</f>
        <v/>
      </c>
      <c r="BE158">
        <f>AVERAGEIF($G$2:$CL$2,BE$2,$G77:$CL77)</f>
        <v/>
      </c>
      <c r="BF158">
        <f>AVERAGEIF($G$2:$CL$2,BF$2,$G77:$CL77)</f>
        <v/>
      </c>
      <c r="BG158">
        <f>AVERAGEIF($G$2:$CL$2,BG$2,$G77:$CL77)</f>
        <v/>
      </c>
      <c r="BH158">
        <f>AVERAGEIF($G$2:$CL$2,BH$2,$G77:$CL77)</f>
        <v/>
      </c>
      <c r="BI158">
        <f>AVERAGEIF($G$2:$CL$2,BI$2,$G77:$CL77)</f>
        <v/>
      </c>
      <c r="BJ158">
        <f>AVERAGEIF($G$2:$CL$2,BJ$2,$G77:$CL77)</f>
        <v/>
      </c>
      <c r="BK158">
        <f>AVERAGEIF($G$2:$CL$2,BK$2,$G77:$CL77)</f>
        <v/>
      </c>
      <c r="BL158">
        <f>AVERAGEIF($G$2:$CL$2,BL$2,$G77:$CL77)</f>
        <v/>
      </c>
      <c r="BM158">
        <f>AVERAGEIF($G$2:$CL$2,BM$2,$G77:$CL77)</f>
        <v/>
      </c>
      <c r="BN158">
        <f>AVERAGEIF($G$2:$CL$2,BN$2,$G77:$CL77)</f>
        <v/>
      </c>
      <c r="BO158">
        <f>AVERAGEIF($G$2:$CL$2,BO$2,$G77:$CL77)</f>
        <v/>
      </c>
      <c r="BP158">
        <f>AVERAGEIF($G$2:$CL$2,BP$2,$G77:$CL77)</f>
        <v/>
      </c>
      <c r="BQ158">
        <f>AVERAGEIF($G$2:$CL$2,BQ$2,$G77:$CL77)</f>
        <v/>
      </c>
      <c r="BR158">
        <f>AVERAGEIF($G$2:$CL$2,BR$2,$G77:$CL77)</f>
        <v/>
      </c>
      <c r="BS158">
        <f>AVERAGEIF($G$2:$CL$2,BS$2,$G77:$CL77)</f>
        <v/>
      </c>
      <c r="BT158">
        <f>AVERAGEIF($G$2:$CL$2,BT$2,$G77:$CL77)</f>
        <v/>
      </c>
      <c r="BU158">
        <f>AVERAGEIF($G$2:$CL$2,BU$2,$G77:$CL77)</f>
        <v/>
      </c>
      <c r="BV158">
        <f>AVERAGEIF($G$2:$CL$2,BV$2,$G77:$CL77)</f>
        <v/>
      </c>
      <c r="BW158">
        <f>AVERAGEIF($G$2:$CL$2,BW$2,$G77:$CL77)</f>
        <v/>
      </c>
      <c r="BX158">
        <f>AVERAGEIF($G$2:$CL$2,BX$2,$G77:$CL77)</f>
        <v/>
      </c>
      <c r="BY158">
        <f>AVERAGEIF($G$2:$CL$2,BY$2,$G77:$CL77)</f>
        <v/>
      </c>
      <c r="BZ158">
        <f>AVERAGEIF($G$2:$CL$2,BZ$2,$G77:$CL77)</f>
        <v/>
      </c>
      <c r="CA158">
        <f>AVERAGEIF($G$2:$CL$2,CA$2,$G77:$CL77)</f>
        <v/>
      </c>
      <c r="CB158">
        <f>AVERAGEIF($G$2:$CL$2,CB$2,$G77:$CL77)</f>
        <v/>
      </c>
      <c r="CC158">
        <f>AVERAGEIF($G$2:$CL$2,CC$2,$G77:$CL77)</f>
        <v/>
      </c>
      <c r="CD158">
        <f>AVERAGEIF($G$2:$CL$2,CD$2,$G77:$CL77)</f>
        <v/>
      </c>
      <c r="CE158">
        <f>AVERAGEIF($G$2:$CL$2,CE$2,$G77:$CL77)</f>
        <v/>
      </c>
      <c r="CF158">
        <f>AVERAGEIF($G$2:$CL$2,CF$2,$G77:$CL77)</f>
        <v/>
      </c>
      <c r="CG158">
        <f>AVERAGEIF($G$2:$CL$2,CG$2,$G77:$CL77)</f>
        <v/>
      </c>
      <c r="CH158">
        <f>AVERAGEIF($G$2:$CL$2,CH$2,$G77:$CL77)</f>
        <v/>
      </c>
      <c r="CI158">
        <f>AVERAGEIF($G$2:$CL$2,CI$2,$G77:$CL77)</f>
        <v/>
      </c>
      <c r="CJ158">
        <f>AVERAGEIF($G$2:$CL$2,CJ$2,$G77:$CL77)</f>
        <v/>
      </c>
      <c r="CK158">
        <f>AVERAGEIF($G$2:$CL$2,CK$2,$G77:$CL77)</f>
        <v/>
      </c>
      <c r="CL158">
        <f>AVERAGEIF($G$2:$CL$2,CL$2,$G77:$CL77)</f>
        <v/>
      </c>
      <c r="CM158">
        <f>AVERAGEIF($G$2:$KT$2,CM$2,$G77:$KT77)</f>
        <v/>
      </c>
      <c r="CN158">
        <f>AVERAGEIF($G$2:$KT$2,CN$2,$G77:$KT77)</f>
        <v/>
      </c>
      <c r="CO158">
        <f>AVERAGEIF($G$2:$KT$2,CO$2,$G77:$KT77)</f>
        <v/>
      </c>
      <c r="CP158">
        <f>AVERAGEIF($G$2:$KT$2,CP$2,$G77:$KT77)</f>
        <v/>
      </c>
      <c r="CQ158">
        <f>AVERAGEIF($G$2:$KT$2,CQ$2,$G77:$KT77)</f>
        <v/>
      </c>
      <c r="CR158">
        <f>AVERAGEIF($G$2:$KT$2,CR$2,$G77:$KT77)</f>
        <v/>
      </c>
      <c r="CS158">
        <f>AVERAGEIF($G$2:$KT$2,CS$2,$G77:$KT77)</f>
        <v/>
      </c>
      <c r="CT158">
        <f>AVERAGEIF($G$2:$KT$2,CT$2,$G77:$KT77)</f>
        <v/>
      </c>
      <c r="CU158">
        <f>AVERAGEIF($G$2:$KT$2,CU$2,$G77:$KT77)</f>
        <v/>
      </c>
      <c r="CV158">
        <f>AVERAGEIF($G$2:$KT$2,CV$2,$G77:$KT77)</f>
        <v/>
      </c>
      <c r="CW158">
        <f>AVERAGEIF($G$2:$KT$2,CW$2,$G77:$KT77)</f>
        <v/>
      </c>
      <c r="CX158">
        <f>AVERAGEIF($G$2:$KT$2,CX$2,$G77:$KT77)</f>
        <v/>
      </c>
      <c r="CY158">
        <f>AVERAGEIF($G$2:$KT$2,CY$2,$G77:$KT77)</f>
        <v/>
      </c>
      <c r="CZ158">
        <f>AVERAGEIF($G$2:$KT$2,CZ$2,$G77:$KT77)</f>
        <v/>
      </c>
      <c r="DA158">
        <f>AVERAGEIF($G$2:$KT$2,DA$2,$G77:$KT77)</f>
        <v/>
      </c>
      <c r="DB158">
        <f>AVERAGEIF($G$2:$KT$2,DB$2,$G77:$KT77)</f>
        <v/>
      </c>
      <c r="DC158">
        <f>AVERAGEIF($G$2:$KT$2,DC$2,$G77:$KT77)</f>
        <v/>
      </c>
      <c r="DD158">
        <f>AVERAGEIF($G$2:$KT$2,DD$2,$G77:$KT77)</f>
        <v/>
      </c>
      <c r="DE158">
        <f>AVERAGEIF($G$2:$KT$2,DE$2,$G77:$KT77)</f>
        <v/>
      </c>
      <c r="DF158">
        <f>AVERAGEIF($G$2:$KT$2,DF$2,$G77:$KT77)</f>
        <v/>
      </c>
      <c r="DG158">
        <f>AVERAGEIF($G$2:$KT$2,DG$2,$G77:$KT77)</f>
        <v/>
      </c>
      <c r="DH158">
        <f>AVERAGEIF($G$2:$KT$2,DH$2,$G77:$KT77)</f>
        <v/>
      </c>
      <c r="DI158">
        <f>AVERAGEIF($G$2:$KT$2,DI$2,$G77:$KT77)</f>
        <v/>
      </c>
      <c r="DJ158">
        <f>AVERAGEIF($G$2:$KT$2,DJ$2,$G77:$KT77)</f>
        <v/>
      </c>
      <c r="DK158">
        <f>AVERAGEIF($G$2:$KT$2,DK$2,$G77:$KT77)</f>
        <v/>
      </c>
      <c r="DL158">
        <f>AVERAGEIF($G$2:$KT$2,DL$2,$G77:$KT77)</f>
        <v/>
      </c>
      <c r="DM158">
        <f>AVERAGEIF($G$2:$KT$2,DM$2,$G77:$KT77)</f>
        <v/>
      </c>
      <c r="DN158">
        <f>AVERAGEIF($G$2:$KT$2,DN$2,$G77:$KT77)</f>
        <v/>
      </c>
      <c r="DO158">
        <f>AVERAGEIF($G$2:$KT$2,DO$2,$G77:$KT77)</f>
        <v/>
      </c>
      <c r="DP158">
        <f>AVERAGEIF($G$2:$KT$2,DP$2,$G77:$KT77)</f>
        <v/>
      </c>
      <c r="DQ158">
        <f>AVERAGEIF($G$2:$KT$2,DQ$2,$G77:$KT77)</f>
        <v/>
      </c>
      <c r="DR158">
        <f>AVERAGEIF($G$2:$KT$2,DR$2,$G77:$KT77)</f>
        <v/>
      </c>
      <c r="DS158">
        <f>AVERAGEIF($G$2:$KT$2,DS$2,$G77:$KT77)</f>
        <v/>
      </c>
      <c r="DT158">
        <f>AVERAGEIF($G$2:$KT$2,DT$2,$G77:$KT77)</f>
        <v/>
      </c>
      <c r="DU158">
        <f>AVERAGEIF($G$2:$KT$2,DU$2,$G77:$KT77)</f>
        <v/>
      </c>
      <c r="DV158">
        <f>AVERAGEIF($G$2:$KT$2,DV$2,$G77:$KT77)</f>
        <v/>
      </c>
      <c r="DW158">
        <f>AVERAGEIF($G$2:$KT$2,DW$2,$G77:$KT77)</f>
        <v/>
      </c>
      <c r="DX158">
        <f>AVERAGEIF($G$2:$KT$2,DX$2,$G77:$KT77)</f>
        <v/>
      </c>
      <c r="DY158">
        <f>AVERAGEIF($G$2:$KT$2,DY$2,$G77:$KT77)</f>
        <v/>
      </c>
      <c r="DZ158">
        <f>AVERAGEIF($G$2:$KT$2,DZ$2,$G77:$KT77)</f>
        <v/>
      </c>
      <c r="EA158">
        <f>AVERAGEIF($G$2:$KT$2,EA$2,$G77:$KT77)</f>
        <v/>
      </c>
      <c r="EB158">
        <f>AVERAGEIF($G$2:$KT$2,EB$2,$G77:$KT77)</f>
        <v/>
      </c>
      <c r="EC158">
        <f>AVERAGEIF($G$2:$KT$2,EC$2,$G77:$KT77)</f>
        <v/>
      </c>
      <c r="ED158">
        <f>AVERAGEIF($G$2:$KT$2,ED$2,$G77:$KT77)</f>
        <v/>
      </c>
      <c r="EE158">
        <f>AVERAGEIF($G$2:$KT$2,EE$2,$G77:$KT77)</f>
        <v/>
      </c>
      <c r="EF158">
        <f>AVERAGEIF($G$2:$KT$2,EF$2,$G77:$KT77)</f>
        <v/>
      </c>
      <c r="EG158">
        <f>AVERAGEIF($G$2:$KT$2,EG$2,$G77:$KT77)</f>
        <v/>
      </c>
      <c r="EH158">
        <f>AVERAGEIF($G$2:$KT$2,EH$2,$G77:$KT77)</f>
        <v/>
      </c>
      <c r="EI158">
        <f>AVERAGEIF($G$2:$KT$2,EI$2,$G77:$KT77)</f>
        <v/>
      </c>
      <c r="EJ158">
        <f>AVERAGEIF($G$2:$KT$2,EJ$2,$G77:$KT77)</f>
        <v/>
      </c>
      <c r="EK158">
        <f>AVERAGEIF($G$2:$KT$2,EK$2,$G77:$KT77)</f>
        <v/>
      </c>
      <c r="EL158">
        <f>AVERAGEIF($G$2:$KT$2,EL$2,$G77:$KT77)</f>
        <v/>
      </c>
      <c r="EM158">
        <f>AVERAGEIF($G$2:$KT$2,EM$2,$G77:$KT77)</f>
        <v/>
      </c>
      <c r="EN158">
        <f>AVERAGEIF($G$2:$KT$2,EN$2,$G77:$KT77)</f>
        <v/>
      </c>
      <c r="EO158">
        <f>AVERAGEIF($G$2:$KT$2,EO$2,$G77:$KT77)</f>
        <v/>
      </c>
      <c r="EP158">
        <f>AVERAGEIF($G$2:$KT$2,EP$2,$G77:$KT77)</f>
        <v/>
      </c>
      <c r="EQ158">
        <f>AVERAGEIF($G$2:$KT$2,EQ$2,$G77:$KT77)</f>
        <v/>
      </c>
      <c r="ER158">
        <f>AVERAGEIF($G$2:$KT$2,ER$2,$G77:$KT77)</f>
        <v/>
      </c>
      <c r="ES158">
        <f>AVERAGEIF($G$2:$KT$2,ES$2,$G77:$KT77)</f>
        <v/>
      </c>
      <c r="ET158">
        <f>AVERAGEIF($G$2:$KT$2,ET$2,$G77:$KT77)</f>
        <v/>
      </c>
      <c r="EU158">
        <f>AVERAGEIF($G$2:$KT$2,EU$2,$G77:$KT77)</f>
        <v/>
      </c>
      <c r="EV158">
        <f>AVERAGEIF($G$2:$KT$2,EV$2,$G77:$KT77)</f>
        <v/>
      </c>
      <c r="EW158">
        <f>AVERAGEIF($G$2:$KT$2,EW$2,$G77:$KT77)</f>
        <v/>
      </c>
      <c r="EX158">
        <f>AVERAGEIF($G$2:$KT$2,EX$2,$G77:$KT77)</f>
        <v/>
      </c>
      <c r="EY158">
        <f>AVERAGEIF($G$2:$KT$2,EY$2,$G77:$KT77)</f>
        <v/>
      </c>
      <c r="EZ158">
        <f>AVERAGEIF($G$2:$KT$2,EZ$2,$G77:$KT77)</f>
        <v/>
      </c>
      <c r="FA158">
        <f>AVERAGEIF($G$2:$KT$2,FA$2,$G77:$KT77)</f>
        <v/>
      </c>
      <c r="FB158">
        <f>AVERAGEIF($G$2:$KT$2,FB$2,$G77:$KT77)</f>
        <v/>
      </c>
      <c r="FC158">
        <f>AVERAGEIF($G$2:$KT$2,FC$2,$G77:$KT77)</f>
        <v/>
      </c>
      <c r="FD158">
        <f>AVERAGEIF($G$2:$KT$2,FD$2,$G77:$KT77)</f>
        <v/>
      </c>
      <c r="FE158">
        <f>AVERAGEIF($G$2:$KT$2,FE$2,$G77:$KT77)</f>
        <v/>
      </c>
      <c r="FF158">
        <f>AVERAGEIF($G$2:$KT$2,FF$2,$G77:$KT77)</f>
        <v/>
      </c>
      <c r="FG158">
        <f>AVERAGEIF($G$2:$KT$2,FG$2,$G77:$KT77)</f>
        <v/>
      </c>
      <c r="FH158">
        <f>AVERAGEIF($G$2:$KT$2,FH$2,$G77:$KT77)</f>
        <v/>
      </c>
      <c r="FI158">
        <f>AVERAGEIF($G$2:$KT$2,FI$2,$G77:$KT77)</f>
        <v/>
      </c>
      <c r="FJ158">
        <f>AVERAGEIF($G$2:$KT$2,FJ$2,$G77:$KT77)</f>
        <v/>
      </c>
      <c r="FK158">
        <f>AVERAGEIF($G$2:$KT$2,FK$2,$G77:$KT77)</f>
        <v/>
      </c>
      <c r="FL158">
        <f>AVERAGEIF($G$2:$KT$2,FL$2,$G77:$KT77)</f>
        <v/>
      </c>
      <c r="FM158">
        <f>AVERAGEIF($G$2:$KT$2,FM$2,$G77:$KT77)</f>
        <v/>
      </c>
      <c r="FN158">
        <f>AVERAGEIF($G$2:$KT$2,FN$2,$G77:$KT77)</f>
        <v/>
      </c>
      <c r="FO158">
        <f>AVERAGEIF($G$2:$KT$2,FO$2,$G77:$KT77)</f>
        <v/>
      </c>
      <c r="FP158">
        <f>AVERAGEIF($G$2:$KT$2,FP$2,$G77:$KT77)</f>
        <v/>
      </c>
      <c r="FQ158">
        <f>AVERAGEIF($G$2:$KT$2,FQ$2,$G77:$KT77)</f>
        <v/>
      </c>
      <c r="FR158">
        <f>AVERAGEIF($G$2:$KT$2,FR$2,$G77:$KT77)</f>
        <v/>
      </c>
      <c r="FS158">
        <f>AVERAGEIF($G$2:$KT$2,FS$2,$G77:$KT77)</f>
        <v/>
      </c>
      <c r="FT158">
        <f>AVERAGEIF($G$2:$KT$2,FT$2,$G77:$KT77)</f>
        <v/>
      </c>
      <c r="FU158">
        <f>AVERAGEIF($G$2:$KT$2,FU$2,$G77:$KT77)</f>
        <v/>
      </c>
      <c r="FV158">
        <f>AVERAGEIF($G$2:$KT$2,FV$2,$G77:$KT77)</f>
        <v/>
      </c>
      <c r="FW158">
        <f>AVERAGEIF($G$2:$KT$2,FW$2,$G77:$KT77)</f>
        <v/>
      </c>
      <c r="FX158">
        <f>AVERAGEIF($G$2:$KT$2,FX$2,$G77:$KT77)</f>
        <v/>
      </c>
      <c r="FY158">
        <f>AVERAGEIF($G$2:$KT$2,FY$2,$G77:$KT77)</f>
        <v/>
      </c>
      <c r="FZ158">
        <f>AVERAGEIF($G$2:$KT$2,FZ$2,$G77:$KT77)</f>
        <v/>
      </c>
      <c r="GA158">
        <f>AVERAGEIF($G$2:$KT$2,GA$2,$G77:$KT77)</f>
        <v/>
      </c>
      <c r="GB158">
        <f>AVERAGEIF($G$2:$KT$2,GB$2,$G77:$KT77)</f>
        <v/>
      </c>
      <c r="GC158">
        <f>AVERAGEIF($G$2:$KT$2,GC$2,$G77:$KT77)</f>
        <v/>
      </c>
      <c r="GD158">
        <f>AVERAGEIF($G$2:$KT$2,GD$2,$G77:$KT77)</f>
        <v/>
      </c>
      <c r="GE158">
        <f>AVERAGEIF($G$2:$KT$2,GE$2,$G77:$KT77)</f>
        <v/>
      </c>
      <c r="GF158">
        <f>AVERAGEIF($G$2:$KT$2,GF$2,$G77:$KT77)</f>
        <v/>
      </c>
      <c r="GG158">
        <f>AVERAGEIF($G$2:$KT$2,GG$2,$G77:$KT77)</f>
        <v/>
      </c>
      <c r="GH158">
        <f>AVERAGEIF($G$2:$KT$2,GH$2,$G77:$KT77)</f>
        <v/>
      </c>
      <c r="GI158">
        <f>AVERAGEIF($G$2:$KT$2,GI$2,$G77:$KT77)</f>
        <v/>
      </c>
      <c r="GJ158">
        <f>AVERAGEIF($G$2:$KT$2,GJ$2,$G77:$KT77)</f>
        <v/>
      </c>
      <c r="GK158">
        <f>AVERAGEIF($G$2:$KT$2,GK$2,$G77:$KT77)</f>
        <v/>
      </c>
      <c r="GL158">
        <f>AVERAGEIF($G$2:$KT$2,GL$2,$G77:$KT77)</f>
        <v/>
      </c>
      <c r="GM158">
        <f>AVERAGEIF($G$2:$KT$2,GM$2,$G77:$KT77)</f>
        <v/>
      </c>
      <c r="GN158">
        <f>AVERAGEIF($G$2:$KT$2,GN$2,$G77:$KT77)</f>
        <v/>
      </c>
      <c r="GO158">
        <f>AVERAGEIF($G$2:$KT$2,GO$2,$G77:$KT77)</f>
        <v/>
      </c>
      <c r="GP158">
        <f>AVERAGEIF($G$2:$KT$2,GP$2,$G77:$KT77)</f>
        <v/>
      </c>
      <c r="GQ158">
        <f>AVERAGEIF($G$2:$KT$2,GQ$2,$G77:$KT77)</f>
        <v/>
      </c>
      <c r="GR158">
        <f>AVERAGEIF($G$2:$KT$2,GR$2,$G77:$KT77)</f>
        <v/>
      </c>
      <c r="GS158">
        <f>AVERAGEIF($G$2:$KT$2,GS$2,$G77:$KT77)</f>
        <v/>
      </c>
      <c r="GT158">
        <f>AVERAGEIF($G$2:$KT$2,GT$2,$G77:$KT77)</f>
        <v/>
      </c>
      <c r="GU158">
        <f>AVERAGEIF($G$2:$KT$2,GU$2,$G77:$KT77)</f>
        <v/>
      </c>
      <c r="GV158">
        <f>AVERAGEIF($G$2:$KT$2,GV$2,$G77:$KT77)</f>
        <v/>
      </c>
      <c r="GW158">
        <f>AVERAGEIF($G$2:$KT$2,GW$2,$G77:$KT77)</f>
        <v/>
      </c>
      <c r="GX158">
        <f>AVERAGEIF($G$2:$KT$2,GX$2,$G77:$KT77)</f>
        <v/>
      </c>
      <c r="GY158">
        <f>AVERAGEIF($G$2:$KT$2,GY$2,$G77:$KT77)</f>
        <v/>
      </c>
      <c r="GZ158">
        <f>AVERAGEIF($G$2:$KT$2,GZ$2,$G77:$KT77)</f>
        <v/>
      </c>
      <c r="HA158">
        <f>AVERAGEIF($G$2:$KT$2,HA$2,$G77:$KT77)</f>
        <v/>
      </c>
      <c r="HB158">
        <f>AVERAGEIF($G$2:$KT$2,HB$2,$G77:$KT77)</f>
        <v/>
      </c>
      <c r="HC158">
        <f>AVERAGEIF($G$2:$KT$2,HC$2,$G77:$KT77)</f>
        <v/>
      </c>
      <c r="HD158">
        <f>AVERAGEIF($G$2:$KT$2,HD$2,$G77:$KT77)</f>
        <v/>
      </c>
      <c r="HE158">
        <f>AVERAGEIF($G$2:$KT$2,HE$2,$G77:$KT77)</f>
        <v/>
      </c>
      <c r="HF158">
        <f>AVERAGEIF($G$2:$KT$2,HF$2,$G77:$KT77)</f>
        <v/>
      </c>
      <c r="HG158">
        <f>AVERAGEIF($G$2:$KT$2,HG$2,$G77:$KT77)</f>
        <v/>
      </c>
      <c r="HH158">
        <f>AVERAGEIF($G$2:$KT$2,HH$2,$G77:$KT77)</f>
        <v/>
      </c>
      <c r="HI158">
        <f>AVERAGEIF($G$2:$KT$2,HI$2,$G77:$KT77)</f>
        <v/>
      </c>
      <c r="HJ158">
        <f>AVERAGEIF($G$2:$KT$2,HJ$2,$G77:$KT77)</f>
        <v/>
      </c>
      <c r="HK158">
        <f>AVERAGEIF($G$2:$KT$2,HK$2,$G77:$KT77)</f>
        <v/>
      </c>
      <c r="HL158">
        <f>AVERAGEIF($G$2:$KT$2,HL$2,$G77:$KT77)</f>
        <v/>
      </c>
      <c r="HM158">
        <f>AVERAGEIF($G$2:$KT$2,HM$2,$G77:$KT77)</f>
        <v/>
      </c>
      <c r="HN158">
        <f>AVERAGEIF($G$2:$KT$2,HN$2,$G77:$KT77)</f>
        <v/>
      </c>
      <c r="HO158">
        <f>AVERAGEIF($G$2:$KT$2,HO$2,$G77:$KT77)</f>
        <v/>
      </c>
      <c r="HP158">
        <f>AVERAGEIF($G$2:$KT$2,HP$2,$G77:$KT77)</f>
        <v/>
      </c>
      <c r="HQ158">
        <f>AVERAGEIF($G$2:$KT$2,HQ$2,$G77:$KT77)</f>
        <v/>
      </c>
      <c r="HR158">
        <f>AVERAGEIF($G$2:$KT$2,HR$2,$G77:$KT77)</f>
        <v/>
      </c>
      <c r="HS158">
        <f>AVERAGEIF($G$2:$KT$2,HS$2,$G77:$KT77)</f>
        <v/>
      </c>
      <c r="HT158">
        <f>AVERAGEIF($G$2:$KT$2,HT$2,$G77:$KT77)</f>
        <v/>
      </c>
      <c r="HU158">
        <f>AVERAGEIF($G$2:$KT$2,HU$2,$G77:$KT77)</f>
        <v/>
      </c>
      <c r="HV158">
        <f>AVERAGEIF($G$2:$KT$2,HV$2,$G77:$KT77)</f>
        <v/>
      </c>
      <c r="HW158">
        <f>AVERAGEIF($G$2:$KT$2,HW$2,$G77:$KT77)</f>
        <v/>
      </c>
      <c r="HX158">
        <f>AVERAGEIF($G$2:$KT$2,HX$2,$G77:$KT77)</f>
        <v/>
      </c>
      <c r="HY158">
        <f>AVERAGEIF($G$2:$KT$2,HY$2,$G77:$KT77)</f>
        <v/>
      </c>
      <c r="HZ158">
        <f>AVERAGEIF($G$2:$KT$2,HZ$2,$G77:$KT77)</f>
        <v/>
      </c>
      <c r="IA158">
        <f>AVERAGEIF($G$2:$KT$2,IA$2,$G77:$KT77)</f>
        <v/>
      </c>
      <c r="IB158">
        <f>AVERAGEIF($G$2:$KT$2,IB$2,$G77:$KT77)</f>
        <v/>
      </c>
      <c r="IC158">
        <f>AVERAGEIF($G$2:$KT$2,IC$2,$G77:$KT77)</f>
        <v/>
      </c>
      <c r="ID158">
        <f>AVERAGEIF($G$2:$KT$2,ID$2,$G77:$KT77)</f>
        <v/>
      </c>
      <c r="IE158">
        <f>AVERAGEIF($G$2:$KT$2,IE$2,$G77:$KT77)</f>
        <v/>
      </c>
      <c r="IF158">
        <f>AVERAGEIF($G$2:$KT$2,IF$2,$G77:$KT77)</f>
        <v/>
      </c>
      <c r="IG158">
        <f>AVERAGEIF($G$2:$KT$2,IG$2,$G77:$KT77)</f>
        <v/>
      </c>
      <c r="IH158">
        <f>AVERAGEIF($G$2:$KT$2,IH$2,$G77:$KT77)</f>
        <v/>
      </c>
      <c r="II158">
        <f>AVERAGEIF($G$2:$KT$2,II$2,$G77:$KT77)</f>
        <v/>
      </c>
      <c r="IJ158">
        <f>AVERAGEIF($G$2:$KT$2,IJ$2,$G77:$KT77)</f>
        <v/>
      </c>
      <c r="IK158">
        <f>AVERAGEIF($G$2:$KT$2,IK$2,$G77:$KT77)</f>
        <v/>
      </c>
      <c r="IL158">
        <f>AVERAGEIF($G$2:$KT$2,IL$2,$G77:$KT77)</f>
        <v/>
      </c>
      <c r="IM158">
        <f>AVERAGEIF($G$2:$KT$2,IM$2,$G77:$KT77)</f>
        <v/>
      </c>
      <c r="IN158">
        <f>AVERAGEIF($G$2:$KT$2,IN$2,$G77:$KT77)</f>
        <v/>
      </c>
      <c r="IO158">
        <f>AVERAGEIF($G$2:$KT$2,IO$2,$G77:$KT77)</f>
        <v/>
      </c>
      <c r="IP158">
        <f>AVERAGEIF($G$2:$KT$2,IP$2,$G77:$KT77)</f>
        <v/>
      </c>
      <c r="IQ158">
        <f>AVERAGEIF($G$2:$KT$2,IQ$2,$G77:$KT77)</f>
        <v/>
      </c>
      <c r="IR158">
        <f>AVERAGEIF($G$2:$KT$2,IR$2,$G77:$KT77)</f>
        <v/>
      </c>
      <c r="IS158">
        <f>AVERAGEIF($G$2:$KT$2,IS$2,$G77:$KT77)</f>
        <v/>
      </c>
      <c r="IT158">
        <f>AVERAGEIF($G$2:$KT$2,IT$2,$G77:$KT77)</f>
        <v/>
      </c>
      <c r="IU158">
        <f>AVERAGEIF($G$2:$KT$2,IU$2,$G77:$KT77)</f>
        <v/>
      </c>
      <c r="IV158">
        <f>AVERAGEIF($G$2:$KT$2,IV$2,$G77:$KT77)</f>
        <v/>
      </c>
      <c r="IW158">
        <f>AVERAGEIF($G$2:$KT$2,IW$2,$G77:$KT77)</f>
        <v/>
      </c>
      <c r="IX158">
        <f>AVERAGEIF($G$2:$KT$2,IX$2,$G77:$KT77)</f>
        <v/>
      </c>
      <c r="IY158">
        <f>AVERAGEIF($G$2:$KT$2,IY$2,$G77:$KT77)</f>
        <v/>
      </c>
      <c r="IZ158">
        <f>AVERAGEIF($G$2:$KT$2,IZ$2,$G77:$KT77)</f>
        <v/>
      </c>
      <c r="JA158">
        <f>AVERAGEIF($G$2:$KT$2,JA$2,$G77:$KT77)</f>
        <v/>
      </c>
      <c r="JB158">
        <f>AVERAGEIF($G$2:$KT$2,JB$2,$G77:$KT77)</f>
        <v/>
      </c>
      <c r="JC158">
        <f>AVERAGEIF($G$2:$KT$2,JC$2,$G77:$KT77)</f>
        <v/>
      </c>
      <c r="JD158">
        <f>AVERAGEIF($G$2:$KT$2,JD$2,$G77:$KT77)</f>
        <v/>
      </c>
      <c r="JE158">
        <f>AVERAGEIF($G$2:$KT$2,JE$2,$G77:$KT77)</f>
        <v/>
      </c>
      <c r="JF158">
        <f>AVERAGEIF($G$2:$KT$2,JF$2,$G77:$KT77)</f>
        <v/>
      </c>
      <c r="JG158">
        <f>AVERAGEIF($G$2:$KT$2,JG$2,$G77:$KT77)</f>
        <v/>
      </c>
      <c r="JH158">
        <f>AVERAGEIF($G$2:$KT$2,JH$2,$G77:$KT77)</f>
        <v/>
      </c>
      <c r="JI158">
        <f>AVERAGEIF($G$2:$KT$2,JI$2,$G77:$KT77)</f>
        <v/>
      </c>
      <c r="JJ158">
        <f>AVERAGEIF($G$2:$KT$2,JJ$2,$G77:$KT77)</f>
        <v/>
      </c>
      <c r="JK158">
        <f>AVERAGEIF($G$2:$KT$2,JK$2,$G77:$KT77)</f>
        <v/>
      </c>
      <c r="JL158">
        <f>AVERAGEIF($G$2:$KT$2,JL$2,$G77:$KT77)</f>
        <v/>
      </c>
      <c r="JM158">
        <f>AVERAGEIF($G$2:$KT$2,JM$2,$G77:$KT77)</f>
        <v/>
      </c>
      <c r="JN158">
        <f>AVERAGEIF($G$2:$KT$2,JN$2,$G77:$KT77)</f>
        <v/>
      </c>
      <c r="JO158">
        <f>AVERAGEIF($G$2:$KT$2,JO$2,$G77:$KT77)</f>
        <v/>
      </c>
      <c r="JP158">
        <f>AVERAGEIF($G$2:$KT$2,JP$2,$G77:$KT77)</f>
        <v/>
      </c>
      <c r="JQ158">
        <f>AVERAGEIF($G$2:$KT$2,JQ$2,$G77:$KT77)</f>
        <v/>
      </c>
      <c r="JR158">
        <f>AVERAGEIF($G$2:$KT$2,JR$2,$G77:$KT77)</f>
        <v/>
      </c>
      <c r="JS158">
        <f>AVERAGEIF($G$2:$KT$2,JS$2,$G77:$KT77)</f>
        <v/>
      </c>
      <c r="JT158">
        <f>AVERAGEIF($G$2:$KT$2,JT$2,$G77:$KT77)</f>
        <v/>
      </c>
      <c r="JU158">
        <f>AVERAGEIF($G$2:$KT$2,JU$2,$G77:$KT77)</f>
        <v/>
      </c>
      <c r="JV158">
        <f>AVERAGEIF($G$2:$KT$2,JV$2,$G77:$KT77)</f>
        <v/>
      </c>
      <c r="JW158">
        <f>AVERAGEIF($G$2:$KT$2,JW$2,$G77:$KT77)</f>
        <v/>
      </c>
      <c r="JX158">
        <f>AVERAGEIF($G$2:$KT$2,JX$2,$G77:$KT77)</f>
        <v/>
      </c>
      <c r="JY158">
        <f>AVERAGEIF($G$2:$KT$2,JY$2,$G77:$KT77)</f>
        <v/>
      </c>
      <c r="JZ158">
        <f>AVERAGEIF($G$2:$KT$2,JZ$2,$G77:$KT77)</f>
        <v/>
      </c>
      <c r="KA158">
        <f>AVERAGEIF($G$2:$KT$2,KA$2,$G77:$KT77)</f>
        <v/>
      </c>
      <c r="KB158">
        <f>AVERAGEIF($G$2:$KT$2,KB$2,$G77:$KT77)</f>
        <v/>
      </c>
      <c r="KC158">
        <f>AVERAGEIF($G$2:$KT$2,KC$2,$G77:$KT77)</f>
        <v/>
      </c>
      <c r="KD158">
        <f>AVERAGEIF($G$2:$KT$2,KD$2,$G77:$KT77)</f>
        <v/>
      </c>
      <c r="KE158">
        <f>AVERAGEIF($G$2:$KT$2,KE$2,$G77:$KT77)</f>
        <v/>
      </c>
      <c r="KF158">
        <f>AVERAGEIF($G$2:$KT$2,KF$2,$G77:$KT77)</f>
        <v/>
      </c>
      <c r="KG158">
        <f>AVERAGEIF($G$2:$KT$2,KG$2,$G77:$KT77)</f>
        <v/>
      </c>
      <c r="KH158">
        <f>AVERAGEIF($G$2:$KT$2,KH$2,$G77:$KT77)</f>
        <v/>
      </c>
      <c r="KI158">
        <f>AVERAGEIF($G$2:$KT$2,KI$2,$G77:$KT77)</f>
        <v/>
      </c>
      <c r="KJ158">
        <f>AVERAGEIF($G$2:$KT$2,KJ$2,$G77:$KT77)</f>
        <v/>
      </c>
      <c r="KK158">
        <f>AVERAGEIF($G$2:$KT$2,KK$2,$G77:$KT77)</f>
        <v/>
      </c>
      <c r="KL158">
        <f>AVERAGEIF($G$2:$KT$2,KL$2,$G77:$KT77)</f>
        <v/>
      </c>
      <c r="KM158">
        <f>AVERAGEIF($G$2:$KT$2,KM$2,$G77:$KT77)</f>
        <v/>
      </c>
      <c r="KN158">
        <f>AVERAGEIF($G$2:$KT$2,KN$2,$G77:$KT77)</f>
        <v/>
      </c>
      <c r="KO158">
        <f>AVERAGEIF($G$2:$KT$2,KO$2,$G77:$KT77)</f>
        <v/>
      </c>
      <c r="KP158">
        <f>AVERAGEIF($G$2:$KT$2,KP$2,$G77:$KT77)</f>
        <v/>
      </c>
      <c r="KQ158">
        <f>AVERAGEIF($G$2:$KT$2,KQ$2,$G77:$KT77)</f>
        <v/>
      </c>
      <c r="KR158">
        <f>AVERAGEIF($G$2:$KT$2,KR$2,$G77:$KT77)</f>
        <v/>
      </c>
      <c r="KS158">
        <f>AVERAGEIF($G$2:$KT$2,KS$2,$G77:$KT77)</f>
        <v/>
      </c>
      <c r="KT158">
        <f>AVERAGEIF($G$2:$KT$2,KT$2,$G77:$KT77)</f>
        <v/>
      </c>
    </row>
    <row r="159" spans="1:306">
      <c r="B159" t="s">
        <v>58</v>
      </c>
      <c r="C159" t="s">
        <v>103</v>
      </c>
      <c r="D159" t="s">
        <v>53</v>
      </c>
      <c r="G159">
        <f>AVERAGEIF($G$2:$CL$2,G$2,$G78:$CL78)</f>
        <v/>
      </c>
      <c r="H159">
        <f>AVERAGEIF($G$2:$CL$2,H$2,$G78:$CL78)</f>
        <v/>
      </c>
      <c r="I159">
        <f>AVERAGEIF($G$2:$CL$2,I$2,$G78:$CL78)</f>
        <v/>
      </c>
      <c r="J159">
        <f>AVERAGEIF($G$2:$CL$2,J$2,$G78:$CL78)</f>
        <v/>
      </c>
      <c r="K159">
        <f>AVERAGEIF($G$2:$CL$2,K$2,$G78:$CL78)</f>
        <v/>
      </c>
      <c r="L159">
        <f>AVERAGEIF($G$2:$CL$2,L$2,$G78:$CL78)</f>
        <v/>
      </c>
      <c r="M159">
        <f>AVERAGEIF($G$2:$CL$2,M$2,$G78:$CL78)</f>
        <v/>
      </c>
      <c r="N159">
        <f>AVERAGEIF($G$2:$CL$2,N$2,$G78:$CL78)</f>
        <v/>
      </c>
      <c r="O159">
        <f>AVERAGEIF($G$2:$CL$2,O$2,$G78:$CL78)</f>
        <v/>
      </c>
      <c r="P159">
        <f>AVERAGEIF($G$2:$CL$2,P$2,$G78:$CL78)</f>
        <v/>
      </c>
      <c r="Q159">
        <f>AVERAGEIF($G$2:$CL$2,Q$2,$G78:$CL78)</f>
        <v/>
      </c>
      <c r="R159">
        <f>AVERAGEIF($G$2:$CL$2,R$2,$G78:$CL78)</f>
        <v/>
      </c>
      <c r="S159">
        <f>AVERAGEIF($G$2:$CL$2,S$2,$G78:$CL78)</f>
        <v/>
      </c>
      <c r="T159">
        <f>AVERAGEIF($G$2:$CL$2,T$2,$G78:$CL78)</f>
        <v/>
      </c>
      <c r="U159">
        <f>AVERAGEIF($G$2:$CL$2,U$2,$G78:$CL78)</f>
        <v/>
      </c>
      <c r="V159">
        <f>AVERAGEIF($G$2:$CL$2,V$2,$G78:$CL78)</f>
        <v/>
      </c>
      <c r="W159">
        <f>AVERAGEIF($G$2:$CL$2,W$2,$G78:$CL78)</f>
        <v/>
      </c>
      <c r="X159">
        <f>AVERAGEIF($G$2:$CL$2,X$2,$G78:$CL78)</f>
        <v/>
      </c>
      <c r="Y159">
        <f>AVERAGEIF($G$2:$CL$2,Y$2,$G78:$CL78)</f>
        <v/>
      </c>
      <c r="Z159">
        <f>AVERAGEIF($G$2:$CL$2,Z$2,$G78:$CL78)</f>
        <v/>
      </c>
      <c r="AA159">
        <f>AVERAGEIF($G$2:$CL$2,AA$2,$G78:$CL78)</f>
        <v/>
      </c>
      <c r="AB159">
        <f>AVERAGEIF($G$2:$CL$2,AB$2,$G78:$CL78)</f>
        <v/>
      </c>
      <c r="AC159">
        <f>AVERAGEIF($G$2:$CL$2,AC$2,$G78:$CL78)</f>
        <v/>
      </c>
      <c r="AD159">
        <f>AVERAGEIF($G$2:$CL$2,AD$2,$G78:$CL78)</f>
        <v/>
      </c>
      <c r="AE159">
        <f>AVERAGEIF($G$2:$CL$2,AE$2,$G78:$CL78)</f>
        <v/>
      </c>
      <c r="AF159">
        <f>AVERAGEIF($G$2:$CL$2,AF$2,$G78:$CL78)</f>
        <v/>
      </c>
      <c r="AG159">
        <f>AVERAGEIF($G$2:$CL$2,AG$2,$G78:$CL78)</f>
        <v/>
      </c>
      <c r="AH159">
        <f>AVERAGEIF($G$2:$CL$2,AH$2,$G78:$CL78)</f>
        <v/>
      </c>
      <c r="AI159">
        <f>AVERAGEIF($G$2:$CL$2,AI$2,$G78:$CL78)</f>
        <v/>
      </c>
      <c r="AJ159">
        <f>AVERAGEIF($G$2:$CL$2,AJ$2,$G78:$CL78)</f>
        <v/>
      </c>
      <c r="AK159">
        <f>AVERAGEIF($G$2:$CL$2,AK$2,$G78:$CL78)</f>
        <v/>
      </c>
      <c r="AL159">
        <f>AVERAGEIF($G$2:$CL$2,AL$2,$G78:$CL78)</f>
        <v/>
      </c>
      <c r="AM159">
        <f>AVERAGEIF($G$2:$CL$2,AM$2,$G78:$CL78)</f>
        <v/>
      </c>
      <c r="AN159">
        <f>AVERAGEIF($G$2:$CL$2,AN$2,$G78:$CL78)</f>
        <v/>
      </c>
      <c r="AO159">
        <f>AVERAGEIF($G$2:$CL$2,AO$2,$G78:$CL78)</f>
        <v/>
      </c>
      <c r="AP159">
        <f>AVERAGEIF($G$2:$CL$2,AP$2,$G78:$CL78)</f>
        <v/>
      </c>
      <c r="AQ159">
        <f>AVERAGEIF($G$2:$CL$2,AQ$2,$G78:$CL78)</f>
        <v/>
      </c>
      <c r="AR159">
        <f>AVERAGEIF($G$2:$CL$2,AR$2,$G78:$CL78)</f>
        <v/>
      </c>
      <c r="AS159">
        <f>AVERAGEIF($G$2:$CL$2,AS$2,$G78:$CL78)</f>
        <v/>
      </c>
      <c r="AT159">
        <f>AVERAGEIF($G$2:$CL$2,AT$2,$G78:$CL78)</f>
        <v/>
      </c>
      <c r="AU159">
        <f>AVERAGEIF($G$2:$CL$2,AU$2,$G78:$CL78)</f>
        <v/>
      </c>
      <c r="AV159">
        <f>AVERAGEIF($G$2:$CL$2,AV$2,$G78:$CL78)</f>
        <v/>
      </c>
      <c r="AW159">
        <f>AVERAGEIF($G$2:$CL$2,AW$2,$G78:$CL78)</f>
        <v/>
      </c>
      <c r="AX159">
        <f>AVERAGEIF($G$2:$CL$2,AX$2,$G78:$CL78)</f>
        <v/>
      </c>
      <c r="AY159">
        <f>AVERAGEIF($G$2:$CL$2,AY$2,$G78:$CL78)</f>
        <v/>
      </c>
      <c r="AZ159">
        <f>AVERAGEIF($G$2:$CL$2,AZ$2,$G78:$CL78)</f>
        <v/>
      </c>
      <c r="BA159">
        <f>AVERAGEIF($G$2:$CL$2,BA$2,$G78:$CL78)</f>
        <v/>
      </c>
      <c r="BB159">
        <f>AVERAGEIF($G$2:$CL$2,BB$2,$G78:$CL78)</f>
        <v/>
      </c>
      <c r="BC159">
        <f>AVERAGEIF($G$2:$CL$2,BC$2,$G78:$CL78)</f>
        <v/>
      </c>
      <c r="BD159">
        <f>AVERAGEIF($G$2:$CL$2,BD$2,$G78:$CL78)</f>
        <v/>
      </c>
      <c r="BE159">
        <f>AVERAGEIF($G$2:$CL$2,BE$2,$G78:$CL78)</f>
        <v/>
      </c>
      <c r="BF159">
        <f>AVERAGEIF($G$2:$CL$2,BF$2,$G78:$CL78)</f>
        <v/>
      </c>
      <c r="BG159">
        <f>AVERAGEIF($G$2:$CL$2,BG$2,$G78:$CL78)</f>
        <v/>
      </c>
      <c r="BH159">
        <f>AVERAGEIF($G$2:$CL$2,BH$2,$G78:$CL78)</f>
        <v/>
      </c>
      <c r="BI159">
        <f>AVERAGEIF($G$2:$CL$2,BI$2,$G78:$CL78)</f>
        <v/>
      </c>
      <c r="BJ159">
        <f>AVERAGEIF($G$2:$CL$2,BJ$2,$G78:$CL78)</f>
        <v/>
      </c>
      <c r="BK159">
        <f>AVERAGEIF($G$2:$CL$2,BK$2,$G78:$CL78)</f>
        <v/>
      </c>
      <c r="BL159">
        <f>AVERAGEIF($G$2:$CL$2,BL$2,$G78:$CL78)</f>
        <v/>
      </c>
      <c r="BM159">
        <f>AVERAGEIF($G$2:$CL$2,BM$2,$G78:$CL78)</f>
        <v/>
      </c>
      <c r="BN159">
        <f>AVERAGEIF($G$2:$CL$2,BN$2,$G78:$CL78)</f>
        <v/>
      </c>
      <c r="BO159">
        <f>AVERAGEIF($G$2:$CL$2,BO$2,$G78:$CL78)</f>
        <v/>
      </c>
      <c r="BP159">
        <f>AVERAGEIF($G$2:$CL$2,BP$2,$G78:$CL78)</f>
        <v/>
      </c>
      <c r="BQ159">
        <f>AVERAGEIF($G$2:$CL$2,BQ$2,$G78:$CL78)</f>
        <v/>
      </c>
      <c r="BR159">
        <f>AVERAGEIF($G$2:$CL$2,BR$2,$G78:$CL78)</f>
        <v/>
      </c>
      <c r="BS159">
        <f>AVERAGEIF($G$2:$CL$2,BS$2,$G78:$CL78)</f>
        <v/>
      </c>
      <c r="BT159">
        <f>AVERAGEIF($G$2:$CL$2,BT$2,$G78:$CL78)</f>
        <v/>
      </c>
      <c r="BU159">
        <f>AVERAGEIF($G$2:$CL$2,BU$2,$G78:$CL78)</f>
        <v/>
      </c>
      <c r="BV159">
        <f>AVERAGEIF($G$2:$CL$2,BV$2,$G78:$CL78)</f>
        <v/>
      </c>
      <c r="BW159">
        <f>AVERAGEIF($G$2:$CL$2,BW$2,$G78:$CL78)</f>
        <v/>
      </c>
      <c r="BX159">
        <f>AVERAGEIF($G$2:$CL$2,BX$2,$G78:$CL78)</f>
        <v/>
      </c>
      <c r="BY159">
        <f>AVERAGEIF($G$2:$CL$2,BY$2,$G78:$CL78)</f>
        <v/>
      </c>
      <c r="BZ159">
        <f>AVERAGEIF($G$2:$CL$2,BZ$2,$G78:$CL78)</f>
        <v/>
      </c>
      <c r="CA159">
        <f>AVERAGEIF($G$2:$CL$2,CA$2,$G78:$CL78)</f>
        <v/>
      </c>
      <c r="CB159">
        <f>AVERAGEIF($G$2:$CL$2,CB$2,$G78:$CL78)</f>
        <v/>
      </c>
      <c r="CC159">
        <f>AVERAGEIF($G$2:$CL$2,CC$2,$G78:$CL78)</f>
        <v/>
      </c>
      <c r="CD159">
        <f>AVERAGEIF($G$2:$CL$2,CD$2,$G78:$CL78)</f>
        <v/>
      </c>
      <c r="CE159">
        <f>AVERAGEIF($G$2:$CL$2,CE$2,$G78:$CL78)</f>
        <v/>
      </c>
      <c r="CF159">
        <f>AVERAGEIF($G$2:$CL$2,CF$2,$G78:$CL78)</f>
        <v/>
      </c>
      <c r="CG159">
        <f>AVERAGEIF($G$2:$CL$2,CG$2,$G78:$CL78)</f>
        <v/>
      </c>
      <c r="CH159">
        <f>AVERAGEIF($G$2:$CL$2,CH$2,$G78:$CL78)</f>
        <v/>
      </c>
      <c r="CI159">
        <f>AVERAGEIF($G$2:$CL$2,CI$2,$G78:$CL78)</f>
        <v/>
      </c>
      <c r="CJ159">
        <f>AVERAGEIF($G$2:$CL$2,CJ$2,$G78:$CL78)</f>
        <v/>
      </c>
      <c r="CK159">
        <f>AVERAGEIF($G$2:$CL$2,CK$2,$G78:$CL78)</f>
        <v/>
      </c>
      <c r="CL159">
        <f>AVERAGEIF($G$2:$CL$2,CL$2,$G78:$CL78)</f>
        <v/>
      </c>
      <c r="CM159">
        <f>AVERAGEIF($G$2:$KT$2,CM$2,$G78:$KT78)</f>
        <v/>
      </c>
      <c r="CN159">
        <f>AVERAGEIF($G$2:$KT$2,CN$2,$G78:$KT78)</f>
        <v/>
      </c>
      <c r="CO159">
        <f>AVERAGEIF($G$2:$KT$2,CO$2,$G78:$KT78)</f>
        <v/>
      </c>
      <c r="CP159">
        <f>AVERAGEIF($G$2:$KT$2,CP$2,$G78:$KT78)</f>
        <v/>
      </c>
      <c r="CQ159">
        <f>AVERAGEIF($G$2:$KT$2,CQ$2,$G78:$KT78)</f>
        <v/>
      </c>
      <c r="CR159">
        <f>AVERAGEIF($G$2:$KT$2,CR$2,$G78:$KT78)</f>
        <v/>
      </c>
      <c r="CS159">
        <f>AVERAGEIF($G$2:$KT$2,CS$2,$G78:$KT78)</f>
        <v/>
      </c>
      <c r="CT159">
        <f>AVERAGEIF($G$2:$KT$2,CT$2,$G78:$KT78)</f>
        <v/>
      </c>
      <c r="CU159">
        <f>AVERAGEIF($G$2:$KT$2,CU$2,$G78:$KT78)</f>
        <v/>
      </c>
      <c r="CV159">
        <f>AVERAGEIF($G$2:$KT$2,CV$2,$G78:$KT78)</f>
        <v/>
      </c>
      <c r="CW159">
        <f>AVERAGEIF($G$2:$KT$2,CW$2,$G78:$KT78)</f>
        <v/>
      </c>
      <c r="CX159">
        <f>AVERAGEIF($G$2:$KT$2,CX$2,$G78:$KT78)</f>
        <v/>
      </c>
      <c r="CY159">
        <f>AVERAGEIF($G$2:$KT$2,CY$2,$G78:$KT78)</f>
        <v/>
      </c>
      <c r="CZ159">
        <f>AVERAGEIF($G$2:$KT$2,CZ$2,$G78:$KT78)</f>
        <v/>
      </c>
      <c r="DA159">
        <f>AVERAGEIF($G$2:$KT$2,DA$2,$G78:$KT78)</f>
        <v/>
      </c>
      <c r="DB159">
        <f>AVERAGEIF($G$2:$KT$2,DB$2,$G78:$KT78)</f>
        <v/>
      </c>
      <c r="DC159">
        <f>AVERAGEIF($G$2:$KT$2,DC$2,$G78:$KT78)</f>
        <v/>
      </c>
      <c r="DD159">
        <f>AVERAGEIF($G$2:$KT$2,DD$2,$G78:$KT78)</f>
        <v/>
      </c>
      <c r="DE159">
        <f>AVERAGEIF($G$2:$KT$2,DE$2,$G78:$KT78)</f>
        <v/>
      </c>
      <c r="DF159">
        <f>AVERAGEIF($G$2:$KT$2,DF$2,$G78:$KT78)</f>
        <v/>
      </c>
      <c r="DG159">
        <f>AVERAGEIF($G$2:$KT$2,DG$2,$G78:$KT78)</f>
        <v/>
      </c>
      <c r="DH159">
        <f>AVERAGEIF($G$2:$KT$2,DH$2,$G78:$KT78)</f>
        <v/>
      </c>
      <c r="DI159">
        <f>AVERAGEIF($G$2:$KT$2,DI$2,$G78:$KT78)</f>
        <v/>
      </c>
      <c r="DJ159">
        <f>AVERAGEIF($G$2:$KT$2,DJ$2,$G78:$KT78)</f>
        <v/>
      </c>
      <c r="DK159">
        <f>AVERAGEIF($G$2:$KT$2,DK$2,$G78:$KT78)</f>
        <v/>
      </c>
      <c r="DL159">
        <f>AVERAGEIF($G$2:$KT$2,DL$2,$G78:$KT78)</f>
        <v/>
      </c>
      <c r="DM159">
        <f>AVERAGEIF($G$2:$KT$2,DM$2,$G78:$KT78)</f>
        <v/>
      </c>
      <c r="DN159">
        <f>AVERAGEIF($G$2:$KT$2,DN$2,$G78:$KT78)</f>
        <v/>
      </c>
      <c r="DO159">
        <f>AVERAGEIF($G$2:$KT$2,DO$2,$G78:$KT78)</f>
        <v/>
      </c>
      <c r="DP159">
        <f>AVERAGEIF($G$2:$KT$2,DP$2,$G78:$KT78)</f>
        <v/>
      </c>
      <c r="DQ159">
        <f>AVERAGEIF($G$2:$KT$2,DQ$2,$G78:$KT78)</f>
        <v/>
      </c>
      <c r="DR159">
        <f>AVERAGEIF($G$2:$KT$2,DR$2,$G78:$KT78)</f>
        <v/>
      </c>
      <c r="DS159">
        <f>AVERAGEIF($G$2:$KT$2,DS$2,$G78:$KT78)</f>
        <v/>
      </c>
      <c r="DT159">
        <f>AVERAGEIF($G$2:$KT$2,DT$2,$G78:$KT78)</f>
        <v/>
      </c>
      <c r="DU159">
        <f>AVERAGEIF($G$2:$KT$2,DU$2,$G78:$KT78)</f>
        <v/>
      </c>
      <c r="DV159">
        <f>AVERAGEIF($G$2:$KT$2,DV$2,$G78:$KT78)</f>
        <v/>
      </c>
      <c r="DW159">
        <f>AVERAGEIF($G$2:$KT$2,DW$2,$G78:$KT78)</f>
        <v/>
      </c>
      <c r="DX159">
        <f>AVERAGEIF($G$2:$KT$2,DX$2,$G78:$KT78)</f>
        <v/>
      </c>
      <c r="DY159">
        <f>AVERAGEIF($G$2:$KT$2,DY$2,$G78:$KT78)</f>
        <v/>
      </c>
      <c r="DZ159">
        <f>AVERAGEIF($G$2:$KT$2,DZ$2,$G78:$KT78)</f>
        <v/>
      </c>
      <c r="EA159">
        <f>AVERAGEIF($G$2:$KT$2,EA$2,$G78:$KT78)</f>
        <v/>
      </c>
      <c r="EB159">
        <f>AVERAGEIF($G$2:$KT$2,EB$2,$G78:$KT78)</f>
        <v/>
      </c>
      <c r="EC159">
        <f>AVERAGEIF($G$2:$KT$2,EC$2,$G78:$KT78)</f>
        <v/>
      </c>
      <c r="ED159">
        <f>AVERAGEIF($G$2:$KT$2,ED$2,$G78:$KT78)</f>
        <v/>
      </c>
      <c r="EE159">
        <f>AVERAGEIF($G$2:$KT$2,EE$2,$G78:$KT78)</f>
        <v/>
      </c>
      <c r="EF159">
        <f>AVERAGEIF($G$2:$KT$2,EF$2,$G78:$KT78)</f>
        <v/>
      </c>
      <c r="EG159">
        <f>AVERAGEIF($G$2:$KT$2,EG$2,$G78:$KT78)</f>
        <v/>
      </c>
      <c r="EH159">
        <f>AVERAGEIF($G$2:$KT$2,EH$2,$G78:$KT78)</f>
        <v/>
      </c>
      <c r="EI159">
        <f>AVERAGEIF($G$2:$KT$2,EI$2,$G78:$KT78)</f>
        <v/>
      </c>
      <c r="EJ159">
        <f>AVERAGEIF($G$2:$KT$2,EJ$2,$G78:$KT78)</f>
        <v/>
      </c>
      <c r="EK159">
        <f>AVERAGEIF($G$2:$KT$2,EK$2,$G78:$KT78)</f>
        <v/>
      </c>
      <c r="EL159">
        <f>AVERAGEIF($G$2:$KT$2,EL$2,$G78:$KT78)</f>
        <v/>
      </c>
      <c r="EM159">
        <f>AVERAGEIF($G$2:$KT$2,EM$2,$G78:$KT78)</f>
        <v/>
      </c>
      <c r="EN159">
        <f>AVERAGEIF($G$2:$KT$2,EN$2,$G78:$KT78)</f>
        <v/>
      </c>
      <c r="EO159">
        <f>AVERAGEIF($G$2:$KT$2,EO$2,$G78:$KT78)</f>
        <v/>
      </c>
      <c r="EP159">
        <f>AVERAGEIF($G$2:$KT$2,EP$2,$G78:$KT78)</f>
        <v/>
      </c>
      <c r="EQ159">
        <f>AVERAGEIF($G$2:$KT$2,EQ$2,$G78:$KT78)</f>
        <v/>
      </c>
      <c r="ER159">
        <f>AVERAGEIF($G$2:$KT$2,ER$2,$G78:$KT78)</f>
        <v/>
      </c>
      <c r="ES159">
        <f>AVERAGEIF($G$2:$KT$2,ES$2,$G78:$KT78)</f>
        <v/>
      </c>
      <c r="ET159">
        <f>AVERAGEIF($G$2:$KT$2,ET$2,$G78:$KT78)</f>
        <v/>
      </c>
      <c r="EU159">
        <f>AVERAGEIF($G$2:$KT$2,EU$2,$G78:$KT78)</f>
        <v/>
      </c>
      <c r="EV159">
        <f>AVERAGEIF($G$2:$KT$2,EV$2,$G78:$KT78)</f>
        <v/>
      </c>
      <c r="EW159">
        <f>AVERAGEIF($G$2:$KT$2,EW$2,$G78:$KT78)</f>
        <v/>
      </c>
      <c r="EX159">
        <f>AVERAGEIF($G$2:$KT$2,EX$2,$G78:$KT78)</f>
        <v/>
      </c>
      <c r="EY159">
        <f>AVERAGEIF($G$2:$KT$2,EY$2,$G78:$KT78)</f>
        <v/>
      </c>
      <c r="EZ159">
        <f>AVERAGEIF($G$2:$KT$2,EZ$2,$G78:$KT78)</f>
        <v/>
      </c>
      <c r="FA159">
        <f>AVERAGEIF($G$2:$KT$2,FA$2,$G78:$KT78)</f>
        <v/>
      </c>
      <c r="FB159">
        <f>AVERAGEIF($G$2:$KT$2,FB$2,$G78:$KT78)</f>
        <v/>
      </c>
      <c r="FC159">
        <f>AVERAGEIF($G$2:$KT$2,FC$2,$G78:$KT78)</f>
        <v/>
      </c>
      <c r="FD159">
        <f>AVERAGEIF($G$2:$KT$2,FD$2,$G78:$KT78)</f>
        <v/>
      </c>
      <c r="FE159">
        <f>AVERAGEIF($G$2:$KT$2,FE$2,$G78:$KT78)</f>
        <v/>
      </c>
      <c r="FF159">
        <f>AVERAGEIF($G$2:$KT$2,FF$2,$G78:$KT78)</f>
        <v/>
      </c>
      <c r="FG159">
        <f>AVERAGEIF($G$2:$KT$2,FG$2,$G78:$KT78)</f>
        <v/>
      </c>
      <c r="FH159">
        <f>AVERAGEIF($G$2:$KT$2,FH$2,$G78:$KT78)</f>
        <v/>
      </c>
      <c r="FI159">
        <f>AVERAGEIF($G$2:$KT$2,FI$2,$G78:$KT78)</f>
        <v/>
      </c>
      <c r="FJ159">
        <f>AVERAGEIF($G$2:$KT$2,FJ$2,$G78:$KT78)</f>
        <v/>
      </c>
      <c r="FK159">
        <f>AVERAGEIF($G$2:$KT$2,FK$2,$G78:$KT78)</f>
        <v/>
      </c>
      <c r="FL159">
        <f>AVERAGEIF($G$2:$KT$2,FL$2,$G78:$KT78)</f>
        <v/>
      </c>
      <c r="FM159">
        <f>AVERAGEIF($G$2:$KT$2,FM$2,$G78:$KT78)</f>
        <v/>
      </c>
      <c r="FN159">
        <f>AVERAGEIF($G$2:$KT$2,FN$2,$G78:$KT78)</f>
        <v/>
      </c>
      <c r="FO159">
        <f>AVERAGEIF($G$2:$KT$2,FO$2,$G78:$KT78)</f>
        <v/>
      </c>
      <c r="FP159">
        <f>AVERAGEIF($G$2:$KT$2,FP$2,$G78:$KT78)</f>
        <v/>
      </c>
      <c r="FQ159">
        <f>AVERAGEIF($G$2:$KT$2,FQ$2,$G78:$KT78)</f>
        <v/>
      </c>
      <c r="FR159">
        <f>AVERAGEIF($G$2:$KT$2,FR$2,$G78:$KT78)</f>
        <v/>
      </c>
      <c r="FS159">
        <f>AVERAGEIF($G$2:$KT$2,FS$2,$G78:$KT78)</f>
        <v/>
      </c>
      <c r="FT159">
        <f>AVERAGEIF($G$2:$KT$2,FT$2,$G78:$KT78)</f>
        <v/>
      </c>
      <c r="FU159">
        <f>AVERAGEIF($G$2:$KT$2,FU$2,$G78:$KT78)</f>
        <v/>
      </c>
      <c r="FV159">
        <f>AVERAGEIF($G$2:$KT$2,FV$2,$G78:$KT78)</f>
        <v/>
      </c>
      <c r="FW159">
        <f>AVERAGEIF($G$2:$KT$2,FW$2,$G78:$KT78)</f>
        <v/>
      </c>
      <c r="FX159">
        <f>AVERAGEIF($G$2:$KT$2,FX$2,$G78:$KT78)</f>
        <v/>
      </c>
      <c r="FY159">
        <f>AVERAGEIF($G$2:$KT$2,FY$2,$G78:$KT78)</f>
        <v/>
      </c>
      <c r="FZ159">
        <f>AVERAGEIF($G$2:$KT$2,FZ$2,$G78:$KT78)</f>
        <v/>
      </c>
      <c r="GA159">
        <f>AVERAGEIF($G$2:$KT$2,GA$2,$G78:$KT78)</f>
        <v/>
      </c>
      <c r="GB159">
        <f>AVERAGEIF($G$2:$KT$2,GB$2,$G78:$KT78)</f>
        <v/>
      </c>
      <c r="GC159">
        <f>AVERAGEIF($G$2:$KT$2,GC$2,$G78:$KT78)</f>
        <v/>
      </c>
      <c r="GD159">
        <f>AVERAGEIF($G$2:$KT$2,GD$2,$G78:$KT78)</f>
        <v/>
      </c>
      <c r="GE159">
        <f>AVERAGEIF($G$2:$KT$2,GE$2,$G78:$KT78)</f>
        <v/>
      </c>
      <c r="GF159">
        <f>AVERAGEIF($G$2:$KT$2,GF$2,$G78:$KT78)</f>
        <v/>
      </c>
      <c r="GG159">
        <f>AVERAGEIF($G$2:$KT$2,GG$2,$G78:$KT78)</f>
        <v/>
      </c>
      <c r="GH159">
        <f>AVERAGEIF($G$2:$KT$2,GH$2,$G78:$KT78)</f>
        <v/>
      </c>
      <c r="GI159">
        <f>AVERAGEIF($G$2:$KT$2,GI$2,$G78:$KT78)</f>
        <v/>
      </c>
      <c r="GJ159">
        <f>AVERAGEIF($G$2:$KT$2,GJ$2,$G78:$KT78)</f>
        <v/>
      </c>
      <c r="GK159">
        <f>AVERAGEIF($G$2:$KT$2,GK$2,$G78:$KT78)</f>
        <v/>
      </c>
      <c r="GL159">
        <f>AVERAGEIF($G$2:$KT$2,GL$2,$G78:$KT78)</f>
        <v/>
      </c>
      <c r="GM159">
        <f>AVERAGEIF($G$2:$KT$2,GM$2,$G78:$KT78)</f>
        <v/>
      </c>
      <c r="GN159">
        <f>AVERAGEIF($G$2:$KT$2,GN$2,$G78:$KT78)</f>
        <v/>
      </c>
      <c r="GO159">
        <f>AVERAGEIF($G$2:$KT$2,GO$2,$G78:$KT78)</f>
        <v/>
      </c>
      <c r="GP159">
        <f>AVERAGEIF($G$2:$KT$2,GP$2,$G78:$KT78)</f>
        <v/>
      </c>
      <c r="GQ159">
        <f>AVERAGEIF($G$2:$KT$2,GQ$2,$G78:$KT78)</f>
        <v/>
      </c>
      <c r="GR159">
        <f>AVERAGEIF($G$2:$KT$2,GR$2,$G78:$KT78)</f>
        <v/>
      </c>
      <c r="GS159">
        <f>AVERAGEIF($G$2:$KT$2,GS$2,$G78:$KT78)</f>
        <v/>
      </c>
      <c r="GT159">
        <f>AVERAGEIF($G$2:$KT$2,GT$2,$G78:$KT78)</f>
        <v/>
      </c>
      <c r="GU159">
        <f>AVERAGEIF($G$2:$KT$2,GU$2,$G78:$KT78)</f>
        <v/>
      </c>
      <c r="GV159">
        <f>AVERAGEIF($G$2:$KT$2,GV$2,$G78:$KT78)</f>
        <v/>
      </c>
      <c r="GW159">
        <f>AVERAGEIF($G$2:$KT$2,GW$2,$G78:$KT78)</f>
        <v/>
      </c>
      <c r="GX159">
        <f>AVERAGEIF($G$2:$KT$2,GX$2,$G78:$KT78)</f>
        <v/>
      </c>
      <c r="GY159">
        <f>AVERAGEIF($G$2:$KT$2,GY$2,$G78:$KT78)</f>
        <v/>
      </c>
      <c r="GZ159">
        <f>AVERAGEIF($G$2:$KT$2,GZ$2,$G78:$KT78)</f>
        <v/>
      </c>
      <c r="HA159">
        <f>AVERAGEIF($G$2:$KT$2,HA$2,$G78:$KT78)</f>
        <v/>
      </c>
      <c r="HB159">
        <f>AVERAGEIF($G$2:$KT$2,HB$2,$G78:$KT78)</f>
        <v/>
      </c>
      <c r="HC159">
        <f>AVERAGEIF($G$2:$KT$2,HC$2,$G78:$KT78)</f>
        <v/>
      </c>
      <c r="HD159">
        <f>AVERAGEIF($G$2:$KT$2,HD$2,$G78:$KT78)</f>
        <v/>
      </c>
      <c r="HE159">
        <f>AVERAGEIF($G$2:$KT$2,HE$2,$G78:$KT78)</f>
        <v/>
      </c>
      <c r="HF159">
        <f>AVERAGEIF($G$2:$KT$2,HF$2,$G78:$KT78)</f>
        <v/>
      </c>
      <c r="HG159">
        <f>AVERAGEIF($G$2:$KT$2,HG$2,$G78:$KT78)</f>
        <v/>
      </c>
      <c r="HH159">
        <f>AVERAGEIF($G$2:$KT$2,HH$2,$G78:$KT78)</f>
        <v/>
      </c>
      <c r="HI159">
        <f>AVERAGEIF($G$2:$KT$2,HI$2,$G78:$KT78)</f>
        <v/>
      </c>
      <c r="HJ159">
        <f>AVERAGEIF($G$2:$KT$2,HJ$2,$G78:$KT78)</f>
        <v/>
      </c>
      <c r="HK159">
        <f>AVERAGEIF($G$2:$KT$2,HK$2,$G78:$KT78)</f>
        <v/>
      </c>
      <c r="HL159">
        <f>AVERAGEIF($G$2:$KT$2,HL$2,$G78:$KT78)</f>
        <v/>
      </c>
      <c r="HM159">
        <f>AVERAGEIF($G$2:$KT$2,HM$2,$G78:$KT78)</f>
        <v/>
      </c>
      <c r="HN159">
        <f>AVERAGEIF($G$2:$KT$2,HN$2,$G78:$KT78)</f>
        <v/>
      </c>
      <c r="HO159">
        <f>AVERAGEIF($G$2:$KT$2,HO$2,$G78:$KT78)</f>
        <v/>
      </c>
      <c r="HP159">
        <f>AVERAGEIF($G$2:$KT$2,HP$2,$G78:$KT78)</f>
        <v/>
      </c>
      <c r="HQ159">
        <f>AVERAGEIF($G$2:$KT$2,HQ$2,$G78:$KT78)</f>
        <v/>
      </c>
      <c r="HR159">
        <f>AVERAGEIF($G$2:$KT$2,HR$2,$G78:$KT78)</f>
        <v/>
      </c>
      <c r="HS159">
        <f>AVERAGEIF($G$2:$KT$2,HS$2,$G78:$KT78)</f>
        <v/>
      </c>
      <c r="HT159">
        <f>AVERAGEIF($G$2:$KT$2,HT$2,$G78:$KT78)</f>
        <v/>
      </c>
      <c r="HU159">
        <f>AVERAGEIF($G$2:$KT$2,HU$2,$G78:$KT78)</f>
        <v/>
      </c>
      <c r="HV159">
        <f>AVERAGEIF($G$2:$KT$2,HV$2,$G78:$KT78)</f>
        <v/>
      </c>
      <c r="HW159">
        <f>AVERAGEIF($G$2:$KT$2,HW$2,$G78:$KT78)</f>
        <v/>
      </c>
      <c r="HX159">
        <f>AVERAGEIF($G$2:$KT$2,HX$2,$G78:$KT78)</f>
        <v/>
      </c>
      <c r="HY159">
        <f>AVERAGEIF($G$2:$KT$2,HY$2,$G78:$KT78)</f>
        <v/>
      </c>
      <c r="HZ159">
        <f>AVERAGEIF($G$2:$KT$2,HZ$2,$G78:$KT78)</f>
        <v/>
      </c>
      <c r="IA159">
        <f>AVERAGEIF($G$2:$KT$2,IA$2,$G78:$KT78)</f>
        <v/>
      </c>
      <c r="IB159">
        <f>AVERAGEIF($G$2:$KT$2,IB$2,$G78:$KT78)</f>
        <v/>
      </c>
      <c r="IC159">
        <f>AVERAGEIF($G$2:$KT$2,IC$2,$G78:$KT78)</f>
        <v/>
      </c>
      <c r="ID159">
        <f>AVERAGEIF($G$2:$KT$2,ID$2,$G78:$KT78)</f>
        <v/>
      </c>
      <c r="IE159">
        <f>AVERAGEIF($G$2:$KT$2,IE$2,$G78:$KT78)</f>
        <v/>
      </c>
      <c r="IF159">
        <f>AVERAGEIF($G$2:$KT$2,IF$2,$G78:$KT78)</f>
        <v/>
      </c>
      <c r="IG159">
        <f>AVERAGEIF($G$2:$KT$2,IG$2,$G78:$KT78)</f>
        <v/>
      </c>
      <c r="IH159">
        <f>AVERAGEIF($G$2:$KT$2,IH$2,$G78:$KT78)</f>
        <v/>
      </c>
      <c r="II159">
        <f>AVERAGEIF($G$2:$KT$2,II$2,$G78:$KT78)</f>
        <v/>
      </c>
      <c r="IJ159">
        <f>AVERAGEIF($G$2:$KT$2,IJ$2,$G78:$KT78)</f>
        <v/>
      </c>
      <c r="IK159">
        <f>AVERAGEIF($G$2:$KT$2,IK$2,$G78:$KT78)</f>
        <v/>
      </c>
      <c r="IL159">
        <f>AVERAGEIF($G$2:$KT$2,IL$2,$G78:$KT78)</f>
        <v/>
      </c>
      <c r="IM159">
        <f>AVERAGEIF($G$2:$KT$2,IM$2,$G78:$KT78)</f>
        <v/>
      </c>
      <c r="IN159">
        <f>AVERAGEIF($G$2:$KT$2,IN$2,$G78:$KT78)</f>
        <v/>
      </c>
      <c r="IO159">
        <f>AVERAGEIF($G$2:$KT$2,IO$2,$G78:$KT78)</f>
        <v/>
      </c>
      <c r="IP159">
        <f>AVERAGEIF($G$2:$KT$2,IP$2,$G78:$KT78)</f>
        <v/>
      </c>
      <c r="IQ159">
        <f>AVERAGEIF($G$2:$KT$2,IQ$2,$G78:$KT78)</f>
        <v/>
      </c>
      <c r="IR159">
        <f>AVERAGEIF($G$2:$KT$2,IR$2,$G78:$KT78)</f>
        <v/>
      </c>
      <c r="IS159">
        <f>AVERAGEIF($G$2:$KT$2,IS$2,$G78:$KT78)</f>
        <v/>
      </c>
      <c r="IT159">
        <f>AVERAGEIF($G$2:$KT$2,IT$2,$G78:$KT78)</f>
        <v/>
      </c>
      <c r="IU159">
        <f>AVERAGEIF($G$2:$KT$2,IU$2,$G78:$KT78)</f>
        <v/>
      </c>
      <c r="IV159">
        <f>AVERAGEIF($G$2:$KT$2,IV$2,$G78:$KT78)</f>
        <v/>
      </c>
      <c r="IW159">
        <f>AVERAGEIF($G$2:$KT$2,IW$2,$G78:$KT78)</f>
        <v/>
      </c>
      <c r="IX159">
        <f>AVERAGEIF($G$2:$KT$2,IX$2,$G78:$KT78)</f>
        <v/>
      </c>
      <c r="IY159">
        <f>AVERAGEIF($G$2:$KT$2,IY$2,$G78:$KT78)</f>
        <v/>
      </c>
      <c r="IZ159">
        <f>AVERAGEIF($G$2:$KT$2,IZ$2,$G78:$KT78)</f>
        <v/>
      </c>
      <c r="JA159">
        <f>AVERAGEIF($G$2:$KT$2,JA$2,$G78:$KT78)</f>
        <v/>
      </c>
      <c r="JB159">
        <f>AVERAGEIF($G$2:$KT$2,JB$2,$G78:$KT78)</f>
        <v/>
      </c>
      <c r="JC159">
        <f>AVERAGEIF($G$2:$KT$2,JC$2,$G78:$KT78)</f>
        <v/>
      </c>
      <c r="JD159">
        <f>AVERAGEIF($G$2:$KT$2,JD$2,$G78:$KT78)</f>
        <v/>
      </c>
      <c r="JE159">
        <f>AVERAGEIF($G$2:$KT$2,JE$2,$G78:$KT78)</f>
        <v/>
      </c>
      <c r="JF159">
        <f>AVERAGEIF($G$2:$KT$2,JF$2,$G78:$KT78)</f>
        <v/>
      </c>
      <c r="JG159">
        <f>AVERAGEIF($G$2:$KT$2,JG$2,$G78:$KT78)</f>
        <v/>
      </c>
      <c r="JH159">
        <f>AVERAGEIF($G$2:$KT$2,JH$2,$G78:$KT78)</f>
        <v/>
      </c>
      <c r="JI159">
        <f>AVERAGEIF($G$2:$KT$2,JI$2,$G78:$KT78)</f>
        <v/>
      </c>
      <c r="JJ159">
        <f>AVERAGEIF($G$2:$KT$2,JJ$2,$G78:$KT78)</f>
        <v/>
      </c>
      <c r="JK159">
        <f>AVERAGEIF($G$2:$KT$2,JK$2,$G78:$KT78)</f>
        <v/>
      </c>
      <c r="JL159">
        <f>AVERAGEIF($G$2:$KT$2,JL$2,$G78:$KT78)</f>
        <v/>
      </c>
      <c r="JM159">
        <f>AVERAGEIF($G$2:$KT$2,JM$2,$G78:$KT78)</f>
        <v/>
      </c>
      <c r="JN159">
        <f>AVERAGEIF($G$2:$KT$2,JN$2,$G78:$KT78)</f>
        <v/>
      </c>
      <c r="JO159">
        <f>AVERAGEIF($G$2:$KT$2,JO$2,$G78:$KT78)</f>
        <v/>
      </c>
      <c r="JP159">
        <f>AVERAGEIF($G$2:$KT$2,JP$2,$G78:$KT78)</f>
        <v/>
      </c>
      <c r="JQ159">
        <f>AVERAGEIF($G$2:$KT$2,JQ$2,$G78:$KT78)</f>
        <v/>
      </c>
      <c r="JR159">
        <f>AVERAGEIF($G$2:$KT$2,JR$2,$G78:$KT78)</f>
        <v/>
      </c>
      <c r="JS159">
        <f>AVERAGEIF($G$2:$KT$2,JS$2,$G78:$KT78)</f>
        <v/>
      </c>
      <c r="JT159">
        <f>AVERAGEIF($G$2:$KT$2,JT$2,$G78:$KT78)</f>
        <v/>
      </c>
      <c r="JU159">
        <f>AVERAGEIF($G$2:$KT$2,JU$2,$G78:$KT78)</f>
        <v/>
      </c>
      <c r="JV159">
        <f>AVERAGEIF($G$2:$KT$2,JV$2,$G78:$KT78)</f>
        <v/>
      </c>
      <c r="JW159">
        <f>AVERAGEIF($G$2:$KT$2,JW$2,$G78:$KT78)</f>
        <v/>
      </c>
      <c r="JX159">
        <f>AVERAGEIF($G$2:$KT$2,JX$2,$G78:$KT78)</f>
        <v/>
      </c>
      <c r="JY159">
        <f>AVERAGEIF($G$2:$KT$2,JY$2,$G78:$KT78)</f>
        <v/>
      </c>
      <c r="JZ159">
        <f>AVERAGEIF($G$2:$KT$2,JZ$2,$G78:$KT78)</f>
        <v/>
      </c>
      <c r="KA159">
        <f>AVERAGEIF($G$2:$KT$2,KA$2,$G78:$KT78)</f>
        <v/>
      </c>
      <c r="KB159">
        <f>AVERAGEIF($G$2:$KT$2,KB$2,$G78:$KT78)</f>
        <v/>
      </c>
      <c r="KC159">
        <f>AVERAGEIF($G$2:$KT$2,KC$2,$G78:$KT78)</f>
        <v/>
      </c>
      <c r="KD159">
        <f>AVERAGEIF($G$2:$KT$2,KD$2,$G78:$KT78)</f>
        <v/>
      </c>
      <c r="KE159">
        <f>AVERAGEIF($G$2:$KT$2,KE$2,$G78:$KT78)</f>
        <v/>
      </c>
      <c r="KF159">
        <f>AVERAGEIF($G$2:$KT$2,KF$2,$G78:$KT78)</f>
        <v/>
      </c>
      <c r="KG159">
        <f>AVERAGEIF($G$2:$KT$2,KG$2,$G78:$KT78)</f>
        <v/>
      </c>
      <c r="KH159">
        <f>AVERAGEIF($G$2:$KT$2,KH$2,$G78:$KT78)</f>
        <v/>
      </c>
      <c r="KI159">
        <f>AVERAGEIF($G$2:$KT$2,KI$2,$G78:$KT78)</f>
        <v/>
      </c>
      <c r="KJ159">
        <f>AVERAGEIF($G$2:$KT$2,KJ$2,$G78:$KT78)</f>
        <v/>
      </c>
      <c r="KK159">
        <f>AVERAGEIF($G$2:$KT$2,KK$2,$G78:$KT78)</f>
        <v/>
      </c>
      <c r="KL159">
        <f>AVERAGEIF($G$2:$KT$2,KL$2,$G78:$KT78)</f>
        <v/>
      </c>
      <c r="KM159">
        <f>AVERAGEIF($G$2:$KT$2,KM$2,$G78:$KT78)</f>
        <v/>
      </c>
      <c r="KN159">
        <f>AVERAGEIF($G$2:$KT$2,KN$2,$G78:$KT78)</f>
        <v/>
      </c>
      <c r="KO159">
        <f>AVERAGEIF($G$2:$KT$2,KO$2,$G78:$KT78)</f>
        <v/>
      </c>
      <c r="KP159">
        <f>AVERAGEIF($G$2:$KT$2,KP$2,$G78:$KT78)</f>
        <v/>
      </c>
      <c r="KQ159">
        <f>AVERAGEIF($G$2:$KT$2,KQ$2,$G78:$KT78)</f>
        <v/>
      </c>
      <c r="KR159">
        <f>AVERAGEIF($G$2:$KT$2,KR$2,$G78:$KT78)</f>
        <v/>
      </c>
      <c r="KS159">
        <f>AVERAGEIF($G$2:$KT$2,KS$2,$G78:$KT78)</f>
        <v/>
      </c>
      <c r="KT159">
        <f>AVERAGEIF($G$2:$KT$2,KT$2,$G78:$KT78)</f>
        <v/>
      </c>
    </row>
    <row r="160" spans="1:306">
      <c r="B160" t="s">
        <v>59</v>
      </c>
      <c r="C160" t="s">
        <v>104</v>
      </c>
      <c r="D160" t="s">
        <v>53</v>
      </c>
      <c r="G160">
        <f>AVERAGEIF($G$2:$CL$2,G$2,$G79:$CL79)</f>
        <v/>
      </c>
      <c r="H160">
        <f>AVERAGEIF($G$2:$CL$2,H$2,$G79:$CL79)</f>
        <v/>
      </c>
      <c r="I160">
        <f>AVERAGEIF($G$2:$CL$2,I$2,$G79:$CL79)</f>
        <v/>
      </c>
      <c r="J160">
        <f>AVERAGEIF($G$2:$CL$2,J$2,$G79:$CL79)</f>
        <v/>
      </c>
      <c r="K160">
        <f>AVERAGEIF($G$2:$CL$2,K$2,$G79:$CL79)</f>
        <v/>
      </c>
      <c r="L160">
        <f>AVERAGEIF($G$2:$CL$2,L$2,$G79:$CL79)</f>
        <v/>
      </c>
      <c r="M160">
        <f>AVERAGEIF($G$2:$CL$2,M$2,$G79:$CL79)</f>
        <v/>
      </c>
      <c r="N160">
        <f>AVERAGEIF($G$2:$CL$2,N$2,$G79:$CL79)</f>
        <v/>
      </c>
      <c r="O160">
        <f>AVERAGEIF($G$2:$CL$2,O$2,$G79:$CL79)</f>
        <v/>
      </c>
      <c r="P160">
        <f>AVERAGEIF($G$2:$CL$2,P$2,$G79:$CL79)</f>
        <v/>
      </c>
      <c r="Q160">
        <f>AVERAGEIF($G$2:$CL$2,Q$2,$G79:$CL79)</f>
        <v/>
      </c>
      <c r="R160">
        <f>AVERAGEIF($G$2:$CL$2,R$2,$G79:$CL79)</f>
        <v/>
      </c>
      <c r="S160">
        <f>AVERAGEIF($G$2:$CL$2,S$2,$G79:$CL79)</f>
        <v/>
      </c>
      <c r="T160">
        <f>AVERAGEIF($G$2:$CL$2,T$2,$G79:$CL79)</f>
        <v/>
      </c>
      <c r="U160">
        <f>AVERAGEIF($G$2:$CL$2,U$2,$G79:$CL79)</f>
        <v/>
      </c>
      <c r="V160">
        <f>AVERAGEIF($G$2:$CL$2,V$2,$G79:$CL79)</f>
        <v/>
      </c>
      <c r="W160">
        <f>AVERAGEIF($G$2:$CL$2,W$2,$G79:$CL79)</f>
        <v/>
      </c>
      <c r="X160">
        <f>AVERAGEIF($G$2:$CL$2,X$2,$G79:$CL79)</f>
        <v/>
      </c>
      <c r="Y160">
        <f>AVERAGEIF($G$2:$CL$2,Y$2,$G79:$CL79)</f>
        <v/>
      </c>
      <c r="Z160">
        <f>AVERAGEIF($G$2:$CL$2,Z$2,$G79:$CL79)</f>
        <v/>
      </c>
      <c r="AA160">
        <f>AVERAGEIF($G$2:$CL$2,AA$2,$G79:$CL79)</f>
        <v/>
      </c>
      <c r="AB160">
        <f>AVERAGEIF($G$2:$CL$2,AB$2,$G79:$CL79)</f>
        <v/>
      </c>
      <c r="AC160">
        <f>AVERAGEIF($G$2:$CL$2,AC$2,$G79:$CL79)</f>
        <v/>
      </c>
      <c r="AD160">
        <f>AVERAGEIF($G$2:$CL$2,AD$2,$G79:$CL79)</f>
        <v/>
      </c>
      <c r="AE160">
        <f>AVERAGEIF($G$2:$CL$2,AE$2,$G79:$CL79)</f>
        <v/>
      </c>
      <c r="AF160">
        <f>AVERAGEIF($G$2:$CL$2,AF$2,$G79:$CL79)</f>
        <v/>
      </c>
      <c r="AG160">
        <f>AVERAGEIF($G$2:$CL$2,AG$2,$G79:$CL79)</f>
        <v/>
      </c>
      <c r="AH160">
        <f>AVERAGEIF($G$2:$CL$2,AH$2,$G79:$CL79)</f>
        <v/>
      </c>
      <c r="AI160">
        <f>AVERAGEIF($G$2:$CL$2,AI$2,$G79:$CL79)</f>
        <v/>
      </c>
      <c r="AJ160">
        <f>AVERAGEIF($G$2:$CL$2,AJ$2,$G79:$CL79)</f>
        <v/>
      </c>
      <c r="AK160">
        <f>AVERAGEIF($G$2:$CL$2,AK$2,$G79:$CL79)</f>
        <v/>
      </c>
      <c r="AL160">
        <f>AVERAGEIF($G$2:$CL$2,AL$2,$G79:$CL79)</f>
        <v/>
      </c>
      <c r="AM160">
        <f>AVERAGEIF($G$2:$CL$2,AM$2,$G79:$CL79)</f>
        <v/>
      </c>
      <c r="AN160">
        <f>AVERAGEIF($G$2:$CL$2,AN$2,$G79:$CL79)</f>
        <v/>
      </c>
      <c r="AO160">
        <f>AVERAGEIF($G$2:$CL$2,AO$2,$G79:$CL79)</f>
        <v/>
      </c>
      <c r="AP160">
        <f>AVERAGEIF($G$2:$CL$2,AP$2,$G79:$CL79)</f>
        <v/>
      </c>
      <c r="AQ160">
        <f>AVERAGEIF($G$2:$CL$2,AQ$2,$G79:$CL79)</f>
        <v/>
      </c>
      <c r="AR160">
        <f>AVERAGEIF($G$2:$CL$2,AR$2,$G79:$CL79)</f>
        <v/>
      </c>
      <c r="AS160">
        <f>AVERAGEIF($G$2:$CL$2,AS$2,$G79:$CL79)</f>
        <v/>
      </c>
      <c r="AT160">
        <f>AVERAGEIF($G$2:$CL$2,AT$2,$G79:$CL79)</f>
        <v/>
      </c>
      <c r="AU160">
        <f>AVERAGEIF($G$2:$CL$2,AU$2,$G79:$CL79)</f>
        <v/>
      </c>
      <c r="AV160">
        <f>AVERAGEIF($G$2:$CL$2,AV$2,$G79:$CL79)</f>
        <v/>
      </c>
      <c r="AW160">
        <f>AVERAGEIF($G$2:$CL$2,AW$2,$G79:$CL79)</f>
        <v/>
      </c>
      <c r="AX160">
        <f>AVERAGEIF($G$2:$CL$2,AX$2,$G79:$CL79)</f>
        <v/>
      </c>
      <c r="AY160">
        <f>AVERAGEIF($G$2:$CL$2,AY$2,$G79:$CL79)</f>
        <v/>
      </c>
      <c r="AZ160">
        <f>AVERAGEIF($G$2:$CL$2,AZ$2,$G79:$CL79)</f>
        <v/>
      </c>
      <c r="BA160">
        <f>AVERAGEIF($G$2:$CL$2,BA$2,$G79:$CL79)</f>
        <v/>
      </c>
      <c r="BB160">
        <f>AVERAGEIF($G$2:$CL$2,BB$2,$G79:$CL79)</f>
        <v/>
      </c>
      <c r="BC160">
        <f>AVERAGEIF($G$2:$CL$2,BC$2,$G79:$CL79)</f>
        <v/>
      </c>
      <c r="BD160">
        <f>AVERAGEIF($G$2:$CL$2,BD$2,$G79:$CL79)</f>
        <v/>
      </c>
      <c r="BE160">
        <f>AVERAGEIF($G$2:$CL$2,BE$2,$G79:$CL79)</f>
        <v/>
      </c>
      <c r="BF160">
        <f>AVERAGEIF($G$2:$CL$2,BF$2,$G79:$CL79)</f>
        <v/>
      </c>
      <c r="BG160">
        <f>AVERAGEIF($G$2:$CL$2,BG$2,$G79:$CL79)</f>
        <v/>
      </c>
      <c r="BH160">
        <f>AVERAGEIF($G$2:$CL$2,BH$2,$G79:$CL79)</f>
        <v/>
      </c>
      <c r="BI160">
        <f>AVERAGEIF($G$2:$CL$2,BI$2,$G79:$CL79)</f>
        <v/>
      </c>
      <c r="BJ160">
        <f>AVERAGEIF($G$2:$CL$2,BJ$2,$G79:$CL79)</f>
        <v/>
      </c>
      <c r="BK160">
        <f>AVERAGEIF($G$2:$CL$2,BK$2,$G79:$CL79)</f>
        <v/>
      </c>
      <c r="BL160">
        <f>AVERAGEIF($G$2:$CL$2,BL$2,$G79:$CL79)</f>
        <v/>
      </c>
      <c r="BM160">
        <f>AVERAGEIF($G$2:$CL$2,BM$2,$G79:$CL79)</f>
        <v/>
      </c>
      <c r="BN160">
        <f>AVERAGEIF($G$2:$CL$2,BN$2,$G79:$CL79)</f>
        <v/>
      </c>
      <c r="BO160">
        <f>AVERAGEIF($G$2:$CL$2,BO$2,$G79:$CL79)</f>
        <v/>
      </c>
      <c r="BP160">
        <f>AVERAGEIF($G$2:$CL$2,BP$2,$G79:$CL79)</f>
        <v/>
      </c>
      <c r="BQ160">
        <f>AVERAGEIF($G$2:$CL$2,BQ$2,$G79:$CL79)</f>
        <v/>
      </c>
      <c r="BR160">
        <f>AVERAGEIF($G$2:$CL$2,BR$2,$G79:$CL79)</f>
        <v/>
      </c>
      <c r="BS160">
        <f>AVERAGEIF($G$2:$CL$2,BS$2,$G79:$CL79)</f>
        <v/>
      </c>
      <c r="BT160">
        <f>AVERAGEIF($G$2:$CL$2,BT$2,$G79:$CL79)</f>
        <v/>
      </c>
      <c r="BU160">
        <f>AVERAGEIF($G$2:$CL$2,BU$2,$G79:$CL79)</f>
        <v/>
      </c>
      <c r="BV160">
        <f>AVERAGEIF($G$2:$CL$2,BV$2,$G79:$CL79)</f>
        <v/>
      </c>
      <c r="BW160">
        <f>AVERAGEIF($G$2:$CL$2,BW$2,$G79:$CL79)</f>
        <v/>
      </c>
      <c r="BX160">
        <f>AVERAGEIF($G$2:$CL$2,BX$2,$G79:$CL79)</f>
        <v/>
      </c>
      <c r="BY160">
        <f>AVERAGEIF($G$2:$CL$2,BY$2,$G79:$CL79)</f>
        <v/>
      </c>
      <c r="BZ160">
        <f>AVERAGEIF($G$2:$CL$2,BZ$2,$G79:$CL79)</f>
        <v/>
      </c>
      <c r="CA160">
        <f>AVERAGEIF($G$2:$CL$2,CA$2,$G79:$CL79)</f>
        <v/>
      </c>
      <c r="CB160">
        <f>AVERAGEIF($G$2:$CL$2,CB$2,$G79:$CL79)</f>
        <v/>
      </c>
      <c r="CC160">
        <f>AVERAGEIF($G$2:$CL$2,CC$2,$G79:$CL79)</f>
        <v/>
      </c>
      <c r="CD160">
        <f>AVERAGEIF($G$2:$CL$2,CD$2,$G79:$CL79)</f>
        <v/>
      </c>
      <c r="CE160">
        <f>AVERAGEIF($G$2:$CL$2,CE$2,$G79:$CL79)</f>
        <v/>
      </c>
      <c r="CF160">
        <f>AVERAGEIF($G$2:$CL$2,CF$2,$G79:$CL79)</f>
        <v/>
      </c>
      <c r="CG160">
        <f>AVERAGEIF($G$2:$CL$2,CG$2,$G79:$CL79)</f>
        <v/>
      </c>
      <c r="CH160">
        <f>AVERAGEIF($G$2:$CL$2,CH$2,$G79:$CL79)</f>
        <v/>
      </c>
      <c r="CI160">
        <f>AVERAGEIF($G$2:$CL$2,CI$2,$G79:$CL79)</f>
        <v/>
      </c>
      <c r="CJ160">
        <f>AVERAGEIF($G$2:$CL$2,CJ$2,$G79:$CL79)</f>
        <v/>
      </c>
      <c r="CK160">
        <f>AVERAGEIF($G$2:$CL$2,CK$2,$G79:$CL79)</f>
        <v/>
      </c>
      <c r="CL160">
        <f>AVERAGEIF($G$2:$CL$2,CL$2,$G79:$CL79)</f>
        <v/>
      </c>
      <c r="CM160">
        <f>AVERAGEIF($G$2:$KT$2,CM$2,$G79:$KT79)</f>
        <v/>
      </c>
      <c r="CN160">
        <f>AVERAGEIF($G$2:$KT$2,CN$2,$G79:$KT79)</f>
        <v/>
      </c>
      <c r="CO160">
        <f>AVERAGEIF($G$2:$KT$2,CO$2,$G79:$KT79)</f>
        <v/>
      </c>
      <c r="CP160">
        <f>AVERAGEIF($G$2:$KT$2,CP$2,$G79:$KT79)</f>
        <v/>
      </c>
      <c r="CQ160">
        <f>AVERAGEIF($G$2:$KT$2,CQ$2,$G79:$KT79)</f>
        <v/>
      </c>
      <c r="CR160">
        <f>AVERAGEIF($G$2:$KT$2,CR$2,$G79:$KT79)</f>
        <v/>
      </c>
      <c r="CS160">
        <f>AVERAGEIF($G$2:$KT$2,CS$2,$G79:$KT79)</f>
        <v/>
      </c>
      <c r="CT160">
        <f>AVERAGEIF($G$2:$KT$2,CT$2,$G79:$KT79)</f>
        <v/>
      </c>
      <c r="CU160">
        <f>AVERAGEIF($G$2:$KT$2,CU$2,$G79:$KT79)</f>
        <v/>
      </c>
      <c r="CV160">
        <f>AVERAGEIF($G$2:$KT$2,CV$2,$G79:$KT79)</f>
        <v/>
      </c>
      <c r="CW160">
        <f>AVERAGEIF($G$2:$KT$2,CW$2,$G79:$KT79)</f>
        <v/>
      </c>
      <c r="CX160">
        <f>AVERAGEIF($G$2:$KT$2,CX$2,$G79:$KT79)</f>
        <v/>
      </c>
      <c r="CY160">
        <f>AVERAGEIF($G$2:$KT$2,CY$2,$G79:$KT79)</f>
        <v/>
      </c>
      <c r="CZ160">
        <f>AVERAGEIF($G$2:$KT$2,CZ$2,$G79:$KT79)</f>
        <v/>
      </c>
      <c r="DA160">
        <f>AVERAGEIF($G$2:$KT$2,DA$2,$G79:$KT79)</f>
        <v/>
      </c>
      <c r="DB160">
        <f>AVERAGEIF($G$2:$KT$2,DB$2,$G79:$KT79)</f>
        <v/>
      </c>
      <c r="DC160">
        <f>AVERAGEIF($G$2:$KT$2,DC$2,$G79:$KT79)</f>
        <v/>
      </c>
      <c r="DD160">
        <f>AVERAGEIF($G$2:$KT$2,DD$2,$G79:$KT79)</f>
        <v/>
      </c>
      <c r="DE160">
        <f>AVERAGEIF($G$2:$KT$2,DE$2,$G79:$KT79)</f>
        <v/>
      </c>
      <c r="DF160">
        <f>AVERAGEIF($G$2:$KT$2,DF$2,$G79:$KT79)</f>
        <v/>
      </c>
      <c r="DG160">
        <f>AVERAGEIF($G$2:$KT$2,DG$2,$G79:$KT79)</f>
        <v/>
      </c>
      <c r="DH160">
        <f>AVERAGEIF($G$2:$KT$2,DH$2,$G79:$KT79)</f>
        <v/>
      </c>
      <c r="DI160">
        <f>AVERAGEIF($G$2:$KT$2,DI$2,$G79:$KT79)</f>
        <v/>
      </c>
      <c r="DJ160">
        <f>AVERAGEIF($G$2:$KT$2,DJ$2,$G79:$KT79)</f>
        <v/>
      </c>
      <c r="DK160">
        <f>AVERAGEIF($G$2:$KT$2,DK$2,$G79:$KT79)</f>
        <v/>
      </c>
      <c r="DL160">
        <f>AVERAGEIF($G$2:$KT$2,DL$2,$G79:$KT79)</f>
        <v/>
      </c>
      <c r="DM160">
        <f>AVERAGEIF($G$2:$KT$2,DM$2,$G79:$KT79)</f>
        <v/>
      </c>
      <c r="DN160">
        <f>AVERAGEIF($G$2:$KT$2,DN$2,$G79:$KT79)</f>
        <v/>
      </c>
      <c r="DO160">
        <f>AVERAGEIF($G$2:$KT$2,DO$2,$G79:$KT79)</f>
        <v/>
      </c>
      <c r="DP160">
        <f>AVERAGEIF($G$2:$KT$2,DP$2,$G79:$KT79)</f>
        <v/>
      </c>
      <c r="DQ160">
        <f>AVERAGEIF($G$2:$KT$2,DQ$2,$G79:$KT79)</f>
        <v/>
      </c>
      <c r="DR160">
        <f>AVERAGEIF($G$2:$KT$2,DR$2,$G79:$KT79)</f>
        <v/>
      </c>
      <c r="DS160">
        <f>AVERAGEIF($G$2:$KT$2,DS$2,$G79:$KT79)</f>
        <v/>
      </c>
      <c r="DT160">
        <f>AVERAGEIF($G$2:$KT$2,DT$2,$G79:$KT79)</f>
        <v/>
      </c>
      <c r="DU160">
        <f>AVERAGEIF($G$2:$KT$2,DU$2,$G79:$KT79)</f>
        <v/>
      </c>
      <c r="DV160">
        <f>AVERAGEIF($G$2:$KT$2,DV$2,$G79:$KT79)</f>
        <v/>
      </c>
      <c r="DW160">
        <f>AVERAGEIF($G$2:$KT$2,DW$2,$G79:$KT79)</f>
        <v/>
      </c>
      <c r="DX160">
        <f>AVERAGEIF($G$2:$KT$2,DX$2,$G79:$KT79)</f>
        <v/>
      </c>
      <c r="DY160">
        <f>AVERAGEIF($G$2:$KT$2,DY$2,$G79:$KT79)</f>
        <v/>
      </c>
      <c r="DZ160">
        <f>AVERAGEIF($G$2:$KT$2,DZ$2,$G79:$KT79)</f>
        <v/>
      </c>
      <c r="EA160">
        <f>AVERAGEIF($G$2:$KT$2,EA$2,$G79:$KT79)</f>
        <v/>
      </c>
      <c r="EB160">
        <f>AVERAGEIF($G$2:$KT$2,EB$2,$G79:$KT79)</f>
        <v/>
      </c>
      <c r="EC160">
        <f>AVERAGEIF($G$2:$KT$2,EC$2,$G79:$KT79)</f>
        <v/>
      </c>
      <c r="ED160">
        <f>AVERAGEIF($G$2:$KT$2,ED$2,$G79:$KT79)</f>
        <v/>
      </c>
      <c r="EE160">
        <f>AVERAGEIF($G$2:$KT$2,EE$2,$G79:$KT79)</f>
        <v/>
      </c>
      <c r="EF160">
        <f>AVERAGEIF($G$2:$KT$2,EF$2,$G79:$KT79)</f>
        <v/>
      </c>
      <c r="EG160">
        <f>AVERAGEIF($G$2:$KT$2,EG$2,$G79:$KT79)</f>
        <v/>
      </c>
      <c r="EH160">
        <f>AVERAGEIF($G$2:$KT$2,EH$2,$G79:$KT79)</f>
        <v/>
      </c>
      <c r="EI160">
        <f>AVERAGEIF($G$2:$KT$2,EI$2,$G79:$KT79)</f>
        <v/>
      </c>
      <c r="EJ160">
        <f>AVERAGEIF($G$2:$KT$2,EJ$2,$G79:$KT79)</f>
        <v/>
      </c>
      <c r="EK160">
        <f>AVERAGEIF($G$2:$KT$2,EK$2,$G79:$KT79)</f>
        <v/>
      </c>
      <c r="EL160">
        <f>AVERAGEIF($G$2:$KT$2,EL$2,$G79:$KT79)</f>
        <v/>
      </c>
      <c r="EM160">
        <f>AVERAGEIF($G$2:$KT$2,EM$2,$G79:$KT79)</f>
        <v/>
      </c>
      <c r="EN160">
        <f>AVERAGEIF($G$2:$KT$2,EN$2,$G79:$KT79)</f>
        <v/>
      </c>
      <c r="EO160">
        <f>AVERAGEIF($G$2:$KT$2,EO$2,$G79:$KT79)</f>
        <v/>
      </c>
      <c r="EP160">
        <f>AVERAGEIF($G$2:$KT$2,EP$2,$G79:$KT79)</f>
        <v/>
      </c>
      <c r="EQ160">
        <f>AVERAGEIF($G$2:$KT$2,EQ$2,$G79:$KT79)</f>
        <v/>
      </c>
      <c r="ER160">
        <f>AVERAGEIF($G$2:$KT$2,ER$2,$G79:$KT79)</f>
        <v/>
      </c>
      <c r="ES160">
        <f>AVERAGEIF($G$2:$KT$2,ES$2,$G79:$KT79)</f>
        <v/>
      </c>
      <c r="ET160">
        <f>AVERAGEIF($G$2:$KT$2,ET$2,$G79:$KT79)</f>
        <v/>
      </c>
      <c r="EU160">
        <f>AVERAGEIF($G$2:$KT$2,EU$2,$G79:$KT79)</f>
        <v/>
      </c>
      <c r="EV160">
        <f>AVERAGEIF($G$2:$KT$2,EV$2,$G79:$KT79)</f>
        <v/>
      </c>
      <c r="EW160">
        <f>AVERAGEIF($G$2:$KT$2,EW$2,$G79:$KT79)</f>
        <v/>
      </c>
      <c r="EX160">
        <f>AVERAGEIF($G$2:$KT$2,EX$2,$G79:$KT79)</f>
        <v/>
      </c>
      <c r="EY160">
        <f>AVERAGEIF($G$2:$KT$2,EY$2,$G79:$KT79)</f>
        <v/>
      </c>
      <c r="EZ160">
        <f>AVERAGEIF($G$2:$KT$2,EZ$2,$G79:$KT79)</f>
        <v/>
      </c>
      <c r="FA160">
        <f>AVERAGEIF($G$2:$KT$2,FA$2,$G79:$KT79)</f>
        <v/>
      </c>
      <c r="FB160">
        <f>AVERAGEIF($G$2:$KT$2,FB$2,$G79:$KT79)</f>
        <v/>
      </c>
      <c r="FC160">
        <f>AVERAGEIF($G$2:$KT$2,FC$2,$G79:$KT79)</f>
        <v/>
      </c>
      <c r="FD160">
        <f>AVERAGEIF($G$2:$KT$2,FD$2,$G79:$KT79)</f>
        <v/>
      </c>
      <c r="FE160">
        <f>AVERAGEIF($G$2:$KT$2,FE$2,$G79:$KT79)</f>
        <v/>
      </c>
      <c r="FF160">
        <f>AVERAGEIF($G$2:$KT$2,FF$2,$G79:$KT79)</f>
        <v/>
      </c>
      <c r="FG160">
        <f>AVERAGEIF($G$2:$KT$2,FG$2,$G79:$KT79)</f>
        <v/>
      </c>
      <c r="FH160">
        <f>AVERAGEIF($G$2:$KT$2,FH$2,$G79:$KT79)</f>
        <v/>
      </c>
      <c r="FI160">
        <f>AVERAGEIF($G$2:$KT$2,FI$2,$G79:$KT79)</f>
        <v/>
      </c>
      <c r="FJ160">
        <f>AVERAGEIF($G$2:$KT$2,FJ$2,$G79:$KT79)</f>
        <v/>
      </c>
      <c r="FK160">
        <f>AVERAGEIF($G$2:$KT$2,FK$2,$G79:$KT79)</f>
        <v/>
      </c>
      <c r="FL160">
        <f>AVERAGEIF($G$2:$KT$2,FL$2,$G79:$KT79)</f>
        <v/>
      </c>
      <c r="FM160">
        <f>AVERAGEIF($G$2:$KT$2,FM$2,$G79:$KT79)</f>
        <v/>
      </c>
      <c r="FN160">
        <f>AVERAGEIF($G$2:$KT$2,FN$2,$G79:$KT79)</f>
        <v/>
      </c>
      <c r="FO160">
        <f>AVERAGEIF($G$2:$KT$2,FO$2,$G79:$KT79)</f>
        <v/>
      </c>
      <c r="FP160">
        <f>AVERAGEIF($G$2:$KT$2,FP$2,$G79:$KT79)</f>
        <v/>
      </c>
      <c r="FQ160">
        <f>AVERAGEIF($G$2:$KT$2,FQ$2,$G79:$KT79)</f>
        <v/>
      </c>
      <c r="FR160">
        <f>AVERAGEIF($G$2:$KT$2,FR$2,$G79:$KT79)</f>
        <v/>
      </c>
      <c r="FS160">
        <f>AVERAGEIF($G$2:$KT$2,FS$2,$G79:$KT79)</f>
        <v/>
      </c>
      <c r="FT160">
        <f>AVERAGEIF($G$2:$KT$2,FT$2,$G79:$KT79)</f>
        <v/>
      </c>
      <c r="FU160">
        <f>AVERAGEIF($G$2:$KT$2,FU$2,$G79:$KT79)</f>
        <v/>
      </c>
      <c r="FV160">
        <f>AVERAGEIF($G$2:$KT$2,FV$2,$G79:$KT79)</f>
        <v/>
      </c>
      <c r="FW160">
        <f>AVERAGEIF($G$2:$KT$2,FW$2,$G79:$KT79)</f>
        <v/>
      </c>
      <c r="FX160">
        <f>AVERAGEIF($G$2:$KT$2,FX$2,$G79:$KT79)</f>
        <v/>
      </c>
      <c r="FY160">
        <f>AVERAGEIF($G$2:$KT$2,FY$2,$G79:$KT79)</f>
        <v/>
      </c>
      <c r="FZ160">
        <f>AVERAGEIF($G$2:$KT$2,FZ$2,$G79:$KT79)</f>
        <v/>
      </c>
      <c r="GA160">
        <f>AVERAGEIF($G$2:$KT$2,GA$2,$G79:$KT79)</f>
        <v/>
      </c>
      <c r="GB160">
        <f>AVERAGEIF($G$2:$KT$2,GB$2,$G79:$KT79)</f>
        <v/>
      </c>
      <c r="GC160">
        <f>AVERAGEIF($G$2:$KT$2,GC$2,$G79:$KT79)</f>
        <v/>
      </c>
      <c r="GD160">
        <f>AVERAGEIF($G$2:$KT$2,GD$2,$G79:$KT79)</f>
        <v/>
      </c>
      <c r="GE160">
        <f>AVERAGEIF($G$2:$KT$2,GE$2,$G79:$KT79)</f>
        <v/>
      </c>
      <c r="GF160">
        <f>AVERAGEIF($G$2:$KT$2,GF$2,$G79:$KT79)</f>
        <v/>
      </c>
      <c r="GG160">
        <f>AVERAGEIF($G$2:$KT$2,GG$2,$G79:$KT79)</f>
        <v/>
      </c>
      <c r="GH160">
        <f>AVERAGEIF($G$2:$KT$2,GH$2,$G79:$KT79)</f>
        <v/>
      </c>
      <c r="GI160">
        <f>AVERAGEIF($G$2:$KT$2,GI$2,$G79:$KT79)</f>
        <v/>
      </c>
      <c r="GJ160">
        <f>AVERAGEIF($G$2:$KT$2,GJ$2,$G79:$KT79)</f>
        <v/>
      </c>
      <c r="GK160">
        <f>AVERAGEIF($G$2:$KT$2,GK$2,$G79:$KT79)</f>
        <v/>
      </c>
      <c r="GL160">
        <f>AVERAGEIF($G$2:$KT$2,GL$2,$G79:$KT79)</f>
        <v/>
      </c>
      <c r="GM160">
        <f>AVERAGEIF($G$2:$KT$2,GM$2,$G79:$KT79)</f>
        <v/>
      </c>
      <c r="GN160">
        <f>AVERAGEIF($G$2:$KT$2,GN$2,$G79:$KT79)</f>
        <v/>
      </c>
      <c r="GO160">
        <f>AVERAGEIF($G$2:$KT$2,GO$2,$G79:$KT79)</f>
        <v/>
      </c>
      <c r="GP160">
        <f>AVERAGEIF($G$2:$KT$2,GP$2,$G79:$KT79)</f>
        <v/>
      </c>
      <c r="GQ160">
        <f>AVERAGEIF($G$2:$KT$2,GQ$2,$G79:$KT79)</f>
        <v/>
      </c>
      <c r="GR160">
        <f>AVERAGEIF($G$2:$KT$2,GR$2,$G79:$KT79)</f>
        <v/>
      </c>
      <c r="GS160">
        <f>AVERAGEIF($G$2:$KT$2,GS$2,$G79:$KT79)</f>
        <v/>
      </c>
      <c r="GT160">
        <f>AVERAGEIF($G$2:$KT$2,GT$2,$G79:$KT79)</f>
        <v/>
      </c>
      <c r="GU160">
        <f>AVERAGEIF($G$2:$KT$2,GU$2,$G79:$KT79)</f>
        <v/>
      </c>
      <c r="GV160">
        <f>AVERAGEIF($G$2:$KT$2,GV$2,$G79:$KT79)</f>
        <v/>
      </c>
      <c r="GW160">
        <f>AVERAGEIF($G$2:$KT$2,GW$2,$G79:$KT79)</f>
        <v/>
      </c>
      <c r="GX160">
        <f>AVERAGEIF($G$2:$KT$2,GX$2,$G79:$KT79)</f>
        <v/>
      </c>
      <c r="GY160">
        <f>AVERAGEIF($G$2:$KT$2,GY$2,$G79:$KT79)</f>
        <v/>
      </c>
      <c r="GZ160">
        <f>AVERAGEIF($G$2:$KT$2,GZ$2,$G79:$KT79)</f>
        <v/>
      </c>
      <c r="HA160">
        <f>AVERAGEIF($G$2:$KT$2,HA$2,$G79:$KT79)</f>
        <v/>
      </c>
      <c r="HB160">
        <f>AVERAGEIF($G$2:$KT$2,HB$2,$G79:$KT79)</f>
        <v/>
      </c>
      <c r="HC160">
        <f>AVERAGEIF($G$2:$KT$2,HC$2,$G79:$KT79)</f>
        <v/>
      </c>
      <c r="HD160">
        <f>AVERAGEIF($G$2:$KT$2,HD$2,$G79:$KT79)</f>
        <v/>
      </c>
      <c r="HE160">
        <f>AVERAGEIF($G$2:$KT$2,HE$2,$G79:$KT79)</f>
        <v/>
      </c>
      <c r="HF160">
        <f>AVERAGEIF($G$2:$KT$2,HF$2,$G79:$KT79)</f>
        <v/>
      </c>
      <c r="HG160">
        <f>AVERAGEIF($G$2:$KT$2,HG$2,$G79:$KT79)</f>
        <v/>
      </c>
      <c r="HH160">
        <f>AVERAGEIF($G$2:$KT$2,HH$2,$G79:$KT79)</f>
        <v/>
      </c>
      <c r="HI160">
        <f>AVERAGEIF($G$2:$KT$2,HI$2,$G79:$KT79)</f>
        <v/>
      </c>
      <c r="HJ160">
        <f>AVERAGEIF($G$2:$KT$2,HJ$2,$G79:$KT79)</f>
        <v/>
      </c>
      <c r="HK160">
        <f>AVERAGEIF($G$2:$KT$2,HK$2,$G79:$KT79)</f>
        <v/>
      </c>
      <c r="HL160">
        <f>AVERAGEIF($G$2:$KT$2,HL$2,$G79:$KT79)</f>
        <v/>
      </c>
      <c r="HM160">
        <f>AVERAGEIF($G$2:$KT$2,HM$2,$G79:$KT79)</f>
        <v/>
      </c>
      <c r="HN160">
        <f>AVERAGEIF($G$2:$KT$2,HN$2,$G79:$KT79)</f>
        <v/>
      </c>
      <c r="HO160">
        <f>AVERAGEIF($G$2:$KT$2,HO$2,$G79:$KT79)</f>
        <v/>
      </c>
      <c r="HP160">
        <f>AVERAGEIF($G$2:$KT$2,HP$2,$G79:$KT79)</f>
        <v/>
      </c>
      <c r="HQ160">
        <f>AVERAGEIF($G$2:$KT$2,HQ$2,$G79:$KT79)</f>
        <v/>
      </c>
      <c r="HR160">
        <f>AVERAGEIF($G$2:$KT$2,HR$2,$G79:$KT79)</f>
        <v/>
      </c>
      <c r="HS160">
        <f>AVERAGEIF($G$2:$KT$2,HS$2,$G79:$KT79)</f>
        <v/>
      </c>
      <c r="HT160">
        <f>AVERAGEIF($G$2:$KT$2,HT$2,$G79:$KT79)</f>
        <v/>
      </c>
      <c r="HU160">
        <f>AVERAGEIF($G$2:$KT$2,HU$2,$G79:$KT79)</f>
        <v/>
      </c>
      <c r="HV160">
        <f>AVERAGEIF($G$2:$KT$2,HV$2,$G79:$KT79)</f>
        <v/>
      </c>
      <c r="HW160">
        <f>AVERAGEIF($G$2:$KT$2,HW$2,$G79:$KT79)</f>
        <v/>
      </c>
      <c r="HX160">
        <f>AVERAGEIF($G$2:$KT$2,HX$2,$G79:$KT79)</f>
        <v/>
      </c>
      <c r="HY160">
        <f>AVERAGEIF($G$2:$KT$2,HY$2,$G79:$KT79)</f>
        <v/>
      </c>
      <c r="HZ160">
        <f>AVERAGEIF($G$2:$KT$2,HZ$2,$G79:$KT79)</f>
        <v/>
      </c>
      <c r="IA160">
        <f>AVERAGEIF($G$2:$KT$2,IA$2,$G79:$KT79)</f>
        <v/>
      </c>
      <c r="IB160">
        <f>AVERAGEIF($G$2:$KT$2,IB$2,$G79:$KT79)</f>
        <v/>
      </c>
      <c r="IC160">
        <f>AVERAGEIF($G$2:$KT$2,IC$2,$G79:$KT79)</f>
        <v/>
      </c>
      <c r="ID160">
        <f>AVERAGEIF($G$2:$KT$2,ID$2,$G79:$KT79)</f>
        <v/>
      </c>
      <c r="IE160">
        <f>AVERAGEIF($G$2:$KT$2,IE$2,$G79:$KT79)</f>
        <v/>
      </c>
      <c r="IF160">
        <f>AVERAGEIF($G$2:$KT$2,IF$2,$G79:$KT79)</f>
        <v/>
      </c>
      <c r="IG160">
        <f>AVERAGEIF($G$2:$KT$2,IG$2,$G79:$KT79)</f>
        <v/>
      </c>
      <c r="IH160">
        <f>AVERAGEIF($G$2:$KT$2,IH$2,$G79:$KT79)</f>
        <v/>
      </c>
      <c r="II160">
        <f>AVERAGEIF($G$2:$KT$2,II$2,$G79:$KT79)</f>
        <v/>
      </c>
      <c r="IJ160">
        <f>AVERAGEIF($G$2:$KT$2,IJ$2,$G79:$KT79)</f>
        <v/>
      </c>
      <c r="IK160">
        <f>AVERAGEIF($G$2:$KT$2,IK$2,$G79:$KT79)</f>
        <v/>
      </c>
      <c r="IL160">
        <f>AVERAGEIF($G$2:$KT$2,IL$2,$G79:$KT79)</f>
        <v/>
      </c>
      <c r="IM160">
        <f>AVERAGEIF($G$2:$KT$2,IM$2,$G79:$KT79)</f>
        <v/>
      </c>
      <c r="IN160">
        <f>AVERAGEIF($G$2:$KT$2,IN$2,$G79:$KT79)</f>
        <v/>
      </c>
      <c r="IO160">
        <f>AVERAGEIF($G$2:$KT$2,IO$2,$G79:$KT79)</f>
        <v/>
      </c>
      <c r="IP160">
        <f>AVERAGEIF($G$2:$KT$2,IP$2,$G79:$KT79)</f>
        <v/>
      </c>
      <c r="IQ160">
        <f>AVERAGEIF($G$2:$KT$2,IQ$2,$G79:$KT79)</f>
        <v/>
      </c>
      <c r="IR160">
        <f>AVERAGEIF($G$2:$KT$2,IR$2,$G79:$KT79)</f>
        <v/>
      </c>
      <c r="IS160">
        <f>AVERAGEIF($G$2:$KT$2,IS$2,$G79:$KT79)</f>
        <v/>
      </c>
      <c r="IT160">
        <f>AVERAGEIF($G$2:$KT$2,IT$2,$G79:$KT79)</f>
        <v/>
      </c>
      <c r="IU160">
        <f>AVERAGEIF($G$2:$KT$2,IU$2,$G79:$KT79)</f>
        <v/>
      </c>
      <c r="IV160">
        <f>AVERAGEIF($G$2:$KT$2,IV$2,$G79:$KT79)</f>
        <v/>
      </c>
      <c r="IW160">
        <f>AVERAGEIF($G$2:$KT$2,IW$2,$G79:$KT79)</f>
        <v/>
      </c>
      <c r="IX160">
        <f>AVERAGEIF($G$2:$KT$2,IX$2,$G79:$KT79)</f>
        <v/>
      </c>
      <c r="IY160">
        <f>AVERAGEIF($G$2:$KT$2,IY$2,$G79:$KT79)</f>
        <v/>
      </c>
      <c r="IZ160">
        <f>AVERAGEIF($G$2:$KT$2,IZ$2,$G79:$KT79)</f>
        <v/>
      </c>
      <c r="JA160">
        <f>AVERAGEIF($G$2:$KT$2,JA$2,$G79:$KT79)</f>
        <v/>
      </c>
      <c r="JB160">
        <f>AVERAGEIF($G$2:$KT$2,JB$2,$G79:$KT79)</f>
        <v/>
      </c>
      <c r="JC160">
        <f>AVERAGEIF($G$2:$KT$2,JC$2,$G79:$KT79)</f>
        <v/>
      </c>
      <c r="JD160">
        <f>AVERAGEIF($G$2:$KT$2,JD$2,$G79:$KT79)</f>
        <v/>
      </c>
      <c r="JE160">
        <f>AVERAGEIF($G$2:$KT$2,JE$2,$G79:$KT79)</f>
        <v/>
      </c>
      <c r="JF160">
        <f>AVERAGEIF($G$2:$KT$2,JF$2,$G79:$KT79)</f>
        <v/>
      </c>
      <c r="JG160">
        <f>AVERAGEIF($G$2:$KT$2,JG$2,$G79:$KT79)</f>
        <v/>
      </c>
      <c r="JH160">
        <f>AVERAGEIF($G$2:$KT$2,JH$2,$G79:$KT79)</f>
        <v/>
      </c>
      <c r="JI160">
        <f>AVERAGEIF($G$2:$KT$2,JI$2,$G79:$KT79)</f>
        <v/>
      </c>
      <c r="JJ160">
        <f>AVERAGEIF($G$2:$KT$2,JJ$2,$G79:$KT79)</f>
        <v/>
      </c>
      <c r="JK160">
        <f>AVERAGEIF($G$2:$KT$2,JK$2,$G79:$KT79)</f>
        <v/>
      </c>
      <c r="JL160">
        <f>AVERAGEIF($G$2:$KT$2,JL$2,$G79:$KT79)</f>
        <v/>
      </c>
      <c r="JM160">
        <f>AVERAGEIF($G$2:$KT$2,JM$2,$G79:$KT79)</f>
        <v/>
      </c>
      <c r="JN160">
        <f>AVERAGEIF($G$2:$KT$2,JN$2,$G79:$KT79)</f>
        <v/>
      </c>
      <c r="JO160">
        <f>AVERAGEIF($G$2:$KT$2,JO$2,$G79:$KT79)</f>
        <v/>
      </c>
      <c r="JP160">
        <f>AVERAGEIF($G$2:$KT$2,JP$2,$G79:$KT79)</f>
        <v/>
      </c>
      <c r="JQ160">
        <f>AVERAGEIF($G$2:$KT$2,JQ$2,$G79:$KT79)</f>
        <v/>
      </c>
      <c r="JR160">
        <f>AVERAGEIF($G$2:$KT$2,JR$2,$G79:$KT79)</f>
        <v/>
      </c>
      <c r="JS160">
        <f>AVERAGEIF($G$2:$KT$2,JS$2,$G79:$KT79)</f>
        <v/>
      </c>
      <c r="JT160">
        <f>AVERAGEIF($G$2:$KT$2,JT$2,$G79:$KT79)</f>
        <v/>
      </c>
      <c r="JU160">
        <f>AVERAGEIF($G$2:$KT$2,JU$2,$G79:$KT79)</f>
        <v/>
      </c>
      <c r="JV160">
        <f>AVERAGEIF($G$2:$KT$2,JV$2,$G79:$KT79)</f>
        <v/>
      </c>
      <c r="JW160">
        <f>AVERAGEIF($G$2:$KT$2,JW$2,$G79:$KT79)</f>
        <v/>
      </c>
      <c r="JX160">
        <f>AVERAGEIF($G$2:$KT$2,JX$2,$G79:$KT79)</f>
        <v/>
      </c>
      <c r="JY160">
        <f>AVERAGEIF($G$2:$KT$2,JY$2,$G79:$KT79)</f>
        <v/>
      </c>
      <c r="JZ160">
        <f>AVERAGEIF($G$2:$KT$2,JZ$2,$G79:$KT79)</f>
        <v/>
      </c>
      <c r="KA160">
        <f>AVERAGEIF($G$2:$KT$2,KA$2,$G79:$KT79)</f>
        <v/>
      </c>
      <c r="KB160">
        <f>AVERAGEIF($G$2:$KT$2,KB$2,$G79:$KT79)</f>
        <v/>
      </c>
      <c r="KC160">
        <f>AVERAGEIF($G$2:$KT$2,KC$2,$G79:$KT79)</f>
        <v/>
      </c>
      <c r="KD160">
        <f>AVERAGEIF($G$2:$KT$2,KD$2,$G79:$KT79)</f>
        <v/>
      </c>
      <c r="KE160">
        <f>AVERAGEIF($G$2:$KT$2,KE$2,$G79:$KT79)</f>
        <v/>
      </c>
      <c r="KF160">
        <f>AVERAGEIF($G$2:$KT$2,KF$2,$G79:$KT79)</f>
        <v/>
      </c>
      <c r="KG160">
        <f>AVERAGEIF($G$2:$KT$2,KG$2,$G79:$KT79)</f>
        <v/>
      </c>
      <c r="KH160">
        <f>AVERAGEIF($G$2:$KT$2,KH$2,$G79:$KT79)</f>
        <v/>
      </c>
      <c r="KI160">
        <f>AVERAGEIF($G$2:$KT$2,KI$2,$G79:$KT79)</f>
        <v/>
      </c>
      <c r="KJ160">
        <f>AVERAGEIF($G$2:$KT$2,KJ$2,$G79:$KT79)</f>
        <v/>
      </c>
      <c r="KK160">
        <f>AVERAGEIF($G$2:$KT$2,KK$2,$G79:$KT79)</f>
        <v/>
      </c>
      <c r="KL160">
        <f>AVERAGEIF($G$2:$KT$2,KL$2,$G79:$KT79)</f>
        <v/>
      </c>
      <c r="KM160">
        <f>AVERAGEIF($G$2:$KT$2,KM$2,$G79:$KT79)</f>
        <v/>
      </c>
      <c r="KN160">
        <f>AVERAGEIF($G$2:$KT$2,KN$2,$G79:$KT79)</f>
        <v/>
      </c>
      <c r="KO160">
        <f>AVERAGEIF($G$2:$KT$2,KO$2,$G79:$KT79)</f>
        <v/>
      </c>
      <c r="KP160">
        <f>AVERAGEIF($G$2:$KT$2,KP$2,$G79:$KT79)</f>
        <v/>
      </c>
      <c r="KQ160">
        <f>AVERAGEIF($G$2:$KT$2,KQ$2,$G79:$KT79)</f>
        <v/>
      </c>
      <c r="KR160">
        <f>AVERAGEIF($G$2:$KT$2,KR$2,$G79:$KT79)</f>
        <v/>
      </c>
      <c r="KS160">
        <f>AVERAGEIF($G$2:$KT$2,KS$2,$G79:$KT79)</f>
        <v/>
      </c>
      <c r="KT160">
        <f>AVERAGEIF($G$2:$KT$2,KT$2,$G79:$KT79)</f>
        <v/>
      </c>
    </row>
    <row r="161" spans="1:306">
      <c r="B161" t="s">
        <v>61</v>
      </c>
      <c r="C161" t="s">
        <v>105</v>
      </c>
      <c r="D161" t="s">
        <v>53</v>
      </c>
      <c r="G161">
        <f>AVERAGEIF($G$2:$CL$2,G$2,$G80:$CL80)</f>
        <v/>
      </c>
      <c r="H161">
        <f>AVERAGEIF($G$2:$CL$2,H$2,$G80:$CL80)</f>
        <v/>
      </c>
      <c r="I161">
        <f>AVERAGEIF($G$2:$CL$2,I$2,$G80:$CL80)</f>
        <v/>
      </c>
      <c r="J161">
        <f>AVERAGEIF($G$2:$CL$2,J$2,$G80:$CL80)</f>
        <v/>
      </c>
      <c r="K161">
        <f>AVERAGEIF($G$2:$CL$2,K$2,$G80:$CL80)</f>
        <v/>
      </c>
      <c r="L161">
        <f>AVERAGEIF($G$2:$CL$2,L$2,$G80:$CL80)</f>
        <v/>
      </c>
      <c r="M161">
        <f>AVERAGEIF($G$2:$CL$2,M$2,$G80:$CL80)</f>
        <v/>
      </c>
      <c r="N161">
        <f>AVERAGEIF($G$2:$CL$2,N$2,$G80:$CL80)</f>
        <v/>
      </c>
      <c r="O161">
        <f>AVERAGEIF($G$2:$CL$2,O$2,$G80:$CL80)</f>
        <v/>
      </c>
      <c r="P161">
        <f>AVERAGEIF($G$2:$CL$2,P$2,$G80:$CL80)</f>
        <v/>
      </c>
      <c r="Q161">
        <f>AVERAGEIF($G$2:$CL$2,Q$2,$G80:$CL80)</f>
        <v/>
      </c>
      <c r="R161">
        <f>AVERAGEIF($G$2:$CL$2,R$2,$G80:$CL80)</f>
        <v/>
      </c>
      <c r="S161">
        <f>AVERAGEIF($G$2:$CL$2,S$2,$G80:$CL80)</f>
        <v/>
      </c>
      <c r="T161">
        <f>AVERAGEIF($G$2:$CL$2,T$2,$G80:$CL80)</f>
        <v/>
      </c>
      <c r="U161">
        <f>AVERAGEIF($G$2:$CL$2,U$2,$G80:$CL80)</f>
        <v/>
      </c>
      <c r="V161">
        <f>AVERAGEIF($G$2:$CL$2,V$2,$G80:$CL80)</f>
        <v/>
      </c>
      <c r="W161">
        <f>AVERAGEIF($G$2:$CL$2,W$2,$G80:$CL80)</f>
        <v/>
      </c>
      <c r="X161">
        <f>AVERAGEIF($G$2:$CL$2,X$2,$G80:$CL80)</f>
        <v/>
      </c>
      <c r="Y161">
        <f>AVERAGEIF($G$2:$CL$2,Y$2,$G80:$CL80)</f>
        <v/>
      </c>
      <c r="Z161">
        <f>AVERAGEIF($G$2:$CL$2,Z$2,$G80:$CL80)</f>
        <v/>
      </c>
      <c r="AA161">
        <f>AVERAGEIF($G$2:$CL$2,AA$2,$G80:$CL80)</f>
        <v/>
      </c>
      <c r="AB161">
        <f>AVERAGEIF($G$2:$CL$2,AB$2,$G80:$CL80)</f>
        <v/>
      </c>
      <c r="AC161">
        <f>AVERAGEIF($G$2:$CL$2,AC$2,$G80:$CL80)</f>
        <v/>
      </c>
      <c r="AD161">
        <f>AVERAGEIF($G$2:$CL$2,AD$2,$G80:$CL80)</f>
        <v/>
      </c>
      <c r="AE161">
        <f>AVERAGEIF($G$2:$CL$2,AE$2,$G80:$CL80)</f>
        <v/>
      </c>
      <c r="AF161">
        <f>AVERAGEIF($G$2:$CL$2,AF$2,$G80:$CL80)</f>
        <v/>
      </c>
      <c r="AG161">
        <f>AVERAGEIF($G$2:$CL$2,AG$2,$G80:$CL80)</f>
        <v/>
      </c>
      <c r="AH161">
        <f>AVERAGEIF($G$2:$CL$2,AH$2,$G80:$CL80)</f>
        <v/>
      </c>
      <c r="AI161">
        <f>AVERAGEIF($G$2:$CL$2,AI$2,$G80:$CL80)</f>
        <v/>
      </c>
      <c r="AJ161">
        <f>AVERAGEIF($G$2:$CL$2,AJ$2,$G80:$CL80)</f>
        <v/>
      </c>
      <c r="AK161">
        <f>AVERAGEIF($G$2:$CL$2,AK$2,$G80:$CL80)</f>
        <v/>
      </c>
      <c r="AL161">
        <f>AVERAGEIF($G$2:$CL$2,AL$2,$G80:$CL80)</f>
        <v/>
      </c>
      <c r="AM161">
        <f>AVERAGEIF($G$2:$CL$2,AM$2,$G80:$CL80)</f>
        <v/>
      </c>
      <c r="AN161">
        <f>AVERAGEIF($G$2:$CL$2,AN$2,$G80:$CL80)</f>
        <v/>
      </c>
      <c r="AO161">
        <f>AVERAGEIF($G$2:$CL$2,AO$2,$G80:$CL80)</f>
        <v/>
      </c>
      <c r="AP161">
        <f>AVERAGEIF($G$2:$CL$2,AP$2,$G80:$CL80)</f>
        <v/>
      </c>
      <c r="AQ161">
        <f>AVERAGEIF($G$2:$CL$2,AQ$2,$G80:$CL80)</f>
        <v/>
      </c>
      <c r="AR161">
        <f>AVERAGEIF($G$2:$CL$2,AR$2,$G80:$CL80)</f>
        <v/>
      </c>
      <c r="AS161">
        <f>AVERAGEIF($G$2:$CL$2,AS$2,$G80:$CL80)</f>
        <v/>
      </c>
      <c r="AT161">
        <f>AVERAGEIF($G$2:$CL$2,AT$2,$G80:$CL80)</f>
        <v/>
      </c>
      <c r="AU161">
        <f>AVERAGEIF($G$2:$CL$2,AU$2,$G80:$CL80)</f>
        <v/>
      </c>
      <c r="AV161">
        <f>AVERAGEIF($G$2:$CL$2,AV$2,$G80:$CL80)</f>
        <v/>
      </c>
      <c r="AW161">
        <f>AVERAGEIF($G$2:$CL$2,AW$2,$G80:$CL80)</f>
        <v/>
      </c>
      <c r="AX161">
        <f>AVERAGEIF($G$2:$CL$2,AX$2,$G80:$CL80)</f>
        <v/>
      </c>
      <c r="AY161">
        <f>AVERAGEIF($G$2:$CL$2,AY$2,$G80:$CL80)</f>
        <v/>
      </c>
      <c r="AZ161">
        <f>AVERAGEIF($G$2:$CL$2,AZ$2,$G80:$CL80)</f>
        <v/>
      </c>
      <c r="BA161">
        <f>AVERAGEIF($G$2:$CL$2,BA$2,$G80:$CL80)</f>
        <v/>
      </c>
      <c r="BB161">
        <f>AVERAGEIF($G$2:$CL$2,BB$2,$G80:$CL80)</f>
        <v/>
      </c>
      <c r="BC161">
        <f>AVERAGEIF($G$2:$CL$2,BC$2,$G80:$CL80)</f>
        <v/>
      </c>
      <c r="BD161">
        <f>AVERAGEIF($G$2:$CL$2,BD$2,$G80:$CL80)</f>
        <v/>
      </c>
      <c r="BE161">
        <f>AVERAGEIF($G$2:$CL$2,BE$2,$G80:$CL80)</f>
        <v/>
      </c>
      <c r="BF161">
        <f>AVERAGEIF($G$2:$CL$2,BF$2,$G80:$CL80)</f>
        <v/>
      </c>
      <c r="BG161">
        <f>AVERAGEIF($G$2:$CL$2,BG$2,$G80:$CL80)</f>
        <v/>
      </c>
      <c r="BH161">
        <f>AVERAGEIF($G$2:$CL$2,BH$2,$G80:$CL80)</f>
        <v/>
      </c>
      <c r="BI161">
        <f>AVERAGEIF($G$2:$CL$2,BI$2,$G80:$CL80)</f>
        <v/>
      </c>
      <c r="BJ161">
        <f>AVERAGEIF($G$2:$CL$2,BJ$2,$G80:$CL80)</f>
        <v/>
      </c>
      <c r="BK161">
        <f>AVERAGEIF($G$2:$CL$2,BK$2,$G80:$CL80)</f>
        <v/>
      </c>
      <c r="BL161">
        <f>AVERAGEIF($G$2:$CL$2,BL$2,$G80:$CL80)</f>
        <v/>
      </c>
      <c r="BM161">
        <f>AVERAGEIF($G$2:$CL$2,BM$2,$G80:$CL80)</f>
        <v/>
      </c>
      <c r="BN161">
        <f>AVERAGEIF($G$2:$CL$2,BN$2,$G80:$CL80)</f>
        <v/>
      </c>
      <c r="BO161">
        <f>AVERAGEIF($G$2:$CL$2,BO$2,$G80:$CL80)</f>
        <v/>
      </c>
      <c r="BP161">
        <f>AVERAGEIF($G$2:$CL$2,BP$2,$G80:$CL80)</f>
        <v/>
      </c>
      <c r="BQ161">
        <f>AVERAGEIF($G$2:$CL$2,BQ$2,$G80:$CL80)</f>
        <v/>
      </c>
      <c r="BR161">
        <f>AVERAGEIF($G$2:$CL$2,BR$2,$G80:$CL80)</f>
        <v/>
      </c>
      <c r="BS161">
        <f>AVERAGEIF($G$2:$CL$2,BS$2,$G80:$CL80)</f>
        <v/>
      </c>
      <c r="BT161">
        <f>AVERAGEIF($G$2:$CL$2,BT$2,$G80:$CL80)</f>
        <v/>
      </c>
      <c r="BU161">
        <f>AVERAGEIF($G$2:$CL$2,BU$2,$G80:$CL80)</f>
        <v/>
      </c>
      <c r="BV161">
        <f>AVERAGEIF($G$2:$CL$2,BV$2,$G80:$CL80)</f>
        <v/>
      </c>
      <c r="BW161">
        <f>AVERAGEIF($G$2:$CL$2,BW$2,$G80:$CL80)</f>
        <v/>
      </c>
      <c r="BX161">
        <f>AVERAGEIF($G$2:$CL$2,BX$2,$G80:$CL80)</f>
        <v/>
      </c>
      <c r="BY161">
        <f>AVERAGEIF($G$2:$CL$2,BY$2,$G80:$CL80)</f>
        <v/>
      </c>
      <c r="BZ161">
        <f>AVERAGEIF($G$2:$CL$2,BZ$2,$G80:$CL80)</f>
        <v/>
      </c>
      <c r="CA161">
        <f>AVERAGEIF($G$2:$CL$2,CA$2,$G80:$CL80)</f>
        <v/>
      </c>
      <c r="CB161">
        <f>AVERAGEIF($G$2:$CL$2,CB$2,$G80:$CL80)</f>
        <v/>
      </c>
      <c r="CC161">
        <f>AVERAGEIF($G$2:$CL$2,CC$2,$G80:$CL80)</f>
        <v/>
      </c>
      <c r="CD161">
        <f>AVERAGEIF($G$2:$CL$2,CD$2,$G80:$CL80)</f>
        <v/>
      </c>
      <c r="CE161">
        <f>AVERAGEIF($G$2:$CL$2,CE$2,$G80:$CL80)</f>
        <v/>
      </c>
      <c r="CF161">
        <f>AVERAGEIF($G$2:$CL$2,CF$2,$G80:$CL80)</f>
        <v/>
      </c>
      <c r="CG161">
        <f>AVERAGEIF($G$2:$CL$2,CG$2,$G80:$CL80)</f>
        <v/>
      </c>
      <c r="CH161">
        <f>AVERAGEIF($G$2:$CL$2,CH$2,$G80:$CL80)</f>
        <v/>
      </c>
      <c r="CI161">
        <f>AVERAGEIF($G$2:$CL$2,CI$2,$G80:$CL80)</f>
        <v/>
      </c>
      <c r="CJ161">
        <f>AVERAGEIF($G$2:$CL$2,CJ$2,$G80:$CL80)</f>
        <v/>
      </c>
      <c r="CK161">
        <f>AVERAGEIF($G$2:$CL$2,CK$2,$G80:$CL80)</f>
        <v/>
      </c>
      <c r="CL161">
        <f>AVERAGEIF($G$2:$CL$2,CL$2,$G80:$CL80)</f>
        <v/>
      </c>
      <c r="CM161">
        <f>AVERAGEIF($G$2:$KT$2,CM$2,$G80:$KT80)</f>
        <v/>
      </c>
      <c r="CN161">
        <f>AVERAGEIF($G$2:$KT$2,CN$2,$G80:$KT80)</f>
        <v/>
      </c>
      <c r="CO161">
        <f>AVERAGEIF($G$2:$KT$2,CO$2,$G80:$KT80)</f>
        <v/>
      </c>
      <c r="CP161">
        <f>AVERAGEIF($G$2:$KT$2,CP$2,$G80:$KT80)</f>
        <v/>
      </c>
      <c r="CQ161">
        <f>AVERAGEIF($G$2:$KT$2,CQ$2,$G80:$KT80)</f>
        <v/>
      </c>
      <c r="CR161">
        <f>AVERAGEIF($G$2:$KT$2,CR$2,$G80:$KT80)</f>
        <v/>
      </c>
      <c r="CS161">
        <f>AVERAGEIF($G$2:$KT$2,CS$2,$G80:$KT80)</f>
        <v/>
      </c>
      <c r="CT161">
        <f>AVERAGEIF($G$2:$KT$2,CT$2,$G80:$KT80)</f>
        <v/>
      </c>
      <c r="CU161">
        <f>AVERAGEIF($G$2:$KT$2,CU$2,$G80:$KT80)</f>
        <v/>
      </c>
      <c r="CV161">
        <f>AVERAGEIF($G$2:$KT$2,CV$2,$G80:$KT80)</f>
        <v/>
      </c>
      <c r="CW161">
        <f>AVERAGEIF($G$2:$KT$2,CW$2,$G80:$KT80)</f>
        <v/>
      </c>
      <c r="CX161">
        <f>AVERAGEIF($G$2:$KT$2,CX$2,$G80:$KT80)</f>
        <v/>
      </c>
      <c r="CY161">
        <f>AVERAGEIF($G$2:$KT$2,CY$2,$G80:$KT80)</f>
        <v/>
      </c>
      <c r="CZ161">
        <f>AVERAGEIF($G$2:$KT$2,CZ$2,$G80:$KT80)</f>
        <v/>
      </c>
      <c r="DA161">
        <f>AVERAGEIF($G$2:$KT$2,DA$2,$G80:$KT80)</f>
        <v/>
      </c>
      <c r="DB161">
        <f>AVERAGEIF($G$2:$KT$2,DB$2,$G80:$KT80)</f>
        <v/>
      </c>
      <c r="DC161">
        <f>AVERAGEIF($G$2:$KT$2,DC$2,$G80:$KT80)</f>
        <v/>
      </c>
      <c r="DD161">
        <f>AVERAGEIF($G$2:$KT$2,DD$2,$G80:$KT80)</f>
        <v/>
      </c>
      <c r="DE161">
        <f>AVERAGEIF($G$2:$KT$2,DE$2,$G80:$KT80)</f>
        <v/>
      </c>
      <c r="DF161">
        <f>AVERAGEIF($G$2:$KT$2,DF$2,$G80:$KT80)</f>
        <v/>
      </c>
      <c r="DG161">
        <f>AVERAGEIF($G$2:$KT$2,DG$2,$G80:$KT80)</f>
        <v/>
      </c>
      <c r="DH161">
        <f>AVERAGEIF($G$2:$KT$2,DH$2,$G80:$KT80)</f>
        <v/>
      </c>
      <c r="DI161">
        <f>AVERAGEIF($G$2:$KT$2,DI$2,$G80:$KT80)</f>
        <v/>
      </c>
      <c r="DJ161">
        <f>AVERAGEIF($G$2:$KT$2,DJ$2,$G80:$KT80)</f>
        <v/>
      </c>
      <c r="DK161">
        <f>AVERAGEIF($G$2:$KT$2,DK$2,$G80:$KT80)</f>
        <v/>
      </c>
      <c r="DL161">
        <f>AVERAGEIF($G$2:$KT$2,DL$2,$G80:$KT80)</f>
        <v/>
      </c>
      <c r="DM161">
        <f>AVERAGEIF($G$2:$KT$2,DM$2,$G80:$KT80)</f>
        <v/>
      </c>
      <c r="DN161">
        <f>AVERAGEIF($G$2:$KT$2,DN$2,$G80:$KT80)</f>
        <v/>
      </c>
      <c r="DO161">
        <f>AVERAGEIF($G$2:$KT$2,DO$2,$G80:$KT80)</f>
        <v/>
      </c>
      <c r="DP161">
        <f>AVERAGEIF($G$2:$KT$2,DP$2,$G80:$KT80)</f>
        <v/>
      </c>
      <c r="DQ161">
        <f>AVERAGEIF($G$2:$KT$2,DQ$2,$G80:$KT80)</f>
        <v/>
      </c>
      <c r="DR161">
        <f>AVERAGEIF($G$2:$KT$2,DR$2,$G80:$KT80)</f>
        <v/>
      </c>
      <c r="DS161">
        <f>AVERAGEIF($G$2:$KT$2,DS$2,$G80:$KT80)</f>
        <v/>
      </c>
      <c r="DT161">
        <f>AVERAGEIF($G$2:$KT$2,DT$2,$G80:$KT80)</f>
        <v/>
      </c>
      <c r="DU161">
        <f>AVERAGEIF($G$2:$KT$2,DU$2,$G80:$KT80)</f>
        <v/>
      </c>
      <c r="DV161">
        <f>AVERAGEIF($G$2:$KT$2,DV$2,$G80:$KT80)</f>
        <v/>
      </c>
      <c r="DW161">
        <f>AVERAGEIF($G$2:$KT$2,DW$2,$G80:$KT80)</f>
        <v/>
      </c>
      <c r="DX161">
        <f>AVERAGEIF($G$2:$KT$2,DX$2,$G80:$KT80)</f>
        <v/>
      </c>
      <c r="DY161">
        <f>AVERAGEIF($G$2:$KT$2,DY$2,$G80:$KT80)</f>
        <v/>
      </c>
      <c r="DZ161">
        <f>AVERAGEIF($G$2:$KT$2,DZ$2,$G80:$KT80)</f>
        <v/>
      </c>
      <c r="EA161">
        <f>AVERAGEIF($G$2:$KT$2,EA$2,$G80:$KT80)</f>
        <v/>
      </c>
      <c r="EB161">
        <f>AVERAGEIF($G$2:$KT$2,EB$2,$G80:$KT80)</f>
        <v/>
      </c>
      <c r="EC161">
        <f>AVERAGEIF($G$2:$KT$2,EC$2,$G80:$KT80)</f>
        <v/>
      </c>
      <c r="ED161">
        <f>AVERAGEIF($G$2:$KT$2,ED$2,$G80:$KT80)</f>
        <v/>
      </c>
      <c r="EE161">
        <f>AVERAGEIF($G$2:$KT$2,EE$2,$G80:$KT80)</f>
        <v/>
      </c>
      <c r="EF161">
        <f>AVERAGEIF($G$2:$KT$2,EF$2,$G80:$KT80)</f>
        <v/>
      </c>
      <c r="EG161">
        <f>AVERAGEIF($G$2:$KT$2,EG$2,$G80:$KT80)</f>
        <v/>
      </c>
      <c r="EH161">
        <f>AVERAGEIF($G$2:$KT$2,EH$2,$G80:$KT80)</f>
        <v/>
      </c>
      <c r="EI161">
        <f>AVERAGEIF($G$2:$KT$2,EI$2,$G80:$KT80)</f>
        <v/>
      </c>
      <c r="EJ161">
        <f>AVERAGEIF($G$2:$KT$2,EJ$2,$G80:$KT80)</f>
        <v/>
      </c>
      <c r="EK161">
        <f>AVERAGEIF($G$2:$KT$2,EK$2,$G80:$KT80)</f>
        <v/>
      </c>
      <c r="EL161">
        <f>AVERAGEIF($G$2:$KT$2,EL$2,$G80:$KT80)</f>
        <v/>
      </c>
      <c r="EM161">
        <f>AVERAGEIF($G$2:$KT$2,EM$2,$G80:$KT80)</f>
        <v/>
      </c>
      <c r="EN161">
        <f>AVERAGEIF($G$2:$KT$2,EN$2,$G80:$KT80)</f>
        <v/>
      </c>
      <c r="EO161">
        <f>AVERAGEIF($G$2:$KT$2,EO$2,$G80:$KT80)</f>
        <v/>
      </c>
      <c r="EP161">
        <f>AVERAGEIF($G$2:$KT$2,EP$2,$G80:$KT80)</f>
        <v/>
      </c>
      <c r="EQ161">
        <f>AVERAGEIF($G$2:$KT$2,EQ$2,$G80:$KT80)</f>
        <v/>
      </c>
      <c r="ER161">
        <f>AVERAGEIF($G$2:$KT$2,ER$2,$G80:$KT80)</f>
        <v/>
      </c>
      <c r="ES161">
        <f>AVERAGEIF($G$2:$KT$2,ES$2,$G80:$KT80)</f>
        <v/>
      </c>
      <c r="ET161">
        <f>AVERAGEIF($G$2:$KT$2,ET$2,$G80:$KT80)</f>
        <v/>
      </c>
      <c r="EU161">
        <f>AVERAGEIF($G$2:$KT$2,EU$2,$G80:$KT80)</f>
        <v/>
      </c>
      <c r="EV161">
        <f>AVERAGEIF($G$2:$KT$2,EV$2,$G80:$KT80)</f>
        <v/>
      </c>
      <c r="EW161">
        <f>AVERAGEIF($G$2:$KT$2,EW$2,$G80:$KT80)</f>
        <v/>
      </c>
      <c r="EX161">
        <f>AVERAGEIF($G$2:$KT$2,EX$2,$G80:$KT80)</f>
        <v/>
      </c>
      <c r="EY161">
        <f>AVERAGEIF($G$2:$KT$2,EY$2,$G80:$KT80)</f>
        <v/>
      </c>
      <c r="EZ161">
        <f>AVERAGEIF($G$2:$KT$2,EZ$2,$G80:$KT80)</f>
        <v/>
      </c>
      <c r="FA161">
        <f>AVERAGEIF($G$2:$KT$2,FA$2,$G80:$KT80)</f>
        <v/>
      </c>
      <c r="FB161">
        <f>AVERAGEIF($G$2:$KT$2,FB$2,$G80:$KT80)</f>
        <v/>
      </c>
      <c r="FC161">
        <f>AVERAGEIF($G$2:$KT$2,FC$2,$G80:$KT80)</f>
        <v/>
      </c>
      <c r="FD161">
        <f>AVERAGEIF($G$2:$KT$2,FD$2,$G80:$KT80)</f>
        <v/>
      </c>
      <c r="FE161">
        <f>AVERAGEIF($G$2:$KT$2,FE$2,$G80:$KT80)</f>
        <v/>
      </c>
      <c r="FF161">
        <f>AVERAGEIF($G$2:$KT$2,FF$2,$G80:$KT80)</f>
        <v/>
      </c>
      <c r="FG161">
        <f>AVERAGEIF($G$2:$KT$2,FG$2,$G80:$KT80)</f>
        <v/>
      </c>
      <c r="FH161">
        <f>AVERAGEIF($G$2:$KT$2,FH$2,$G80:$KT80)</f>
        <v/>
      </c>
      <c r="FI161">
        <f>AVERAGEIF($G$2:$KT$2,FI$2,$G80:$KT80)</f>
        <v/>
      </c>
      <c r="FJ161">
        <f>AVERAGEIF($G$2:$KT$2,FJ$2,$G80:$KT80)</f>
        <v/>
      </c>
      <c r="FK161">
        <f>AVERAGEIF($G$2:$KT$2,FK$2,$G80:$KT80)</f>
        <v/>
      </c>
      <c r="FL161">
        <f>AVERAGEIF($G$2:$KT$2,FL$2,$G80:$KT80)</f>
        <v/>
      </c>
      <c r="FM161">
        <f>AVERAGEIF($G$2:$KT$2,FM$2,$G80:$KT80)</f>
        <v/>
      </c>
      <c r="FN161">
        <f>AVERAGEIF($G$2:$KT$2,FN$2,$G80:$KT80)</f>
        <v/>
      </c>
      <c r="FO161">
        <f>AVERAGEIF($G$2:$KT$2,FO$2,$G80:$KT80)</f>
        <v/>
      </c>
      <c r="FP161">
        <f>AVERAGEIF($G$2:$KT$2,FP$2,$G80:$KT80)</f>
        <v/>
      </c>
      <c r="FQ161">
        <f>AVERAGEIF($G$2:$KT$2,FQ$2,$G80:$KT80)</f>
        <v/>
      </c>
      <c r="FR161">
        <f>AVERAGEIF($G$2:$KT$2,FR$2,$G80:$KT80)</f>
        <v/>
      </c>
      <c r="FS161">
        <f>AVERAGEIF($G$2:$KT$2,FS$2,$G80:$KT80)</f>
        <v/>
      </c>
      <c r="FT161">
        <f>AVERAGEIF($G$2:$KT$2,FT$2,$G80:$KT80)</f>
        <v/>
      </c>
      <c r="FU161">
        <f>AVERAGEIF($G$2:$KT$2,FU$2,$G80:$KT80)</f>
        <v/>
      </c>
      <c r="FV161">
        <f>AVERAGEIF($G$2:$KT$2,FV$2,$G80:$KT80)</f>
        <v/>
      </c>
      <c r="FW161">
        <f>AVERAGEIF($G$2:$KT$2,FW$2,$G80:$KT80)</f>
        <v/>
      </c>
      <c r="FX161">
        <f>AVERAGEIF($G$2:$KT$2,FX$2,$G80:$KT80)</f>
        <v/>
      </c>
      <c r="FY161">
        <f>AVERAGEIF($G$2:$KT$2,FY$2,$G80:$KT80)</f>
        <v/>
      </c>
      <c r="FZ161">
        <f>AVERAGEIF($G$2:$KT$2,FZ$2,$G80:$KT80)</f>
        <v/>
      </c>
      <c r="GA161">
        <f>AVERAGEIF($G$2:$KT$2,GA$2,$G80:$KT80)</f>
        <v/>
      </c>
      <c r="GB161">
        <f>AVERAGEIF($G$2:$KT$2,GB$2,$G80:$KT80)</f>
        <v/>
      </c>
      <c r="GC161">
        <f>AVERAGEIF($G$2:$KT$2,GC$2,$G80:$KT80)</f>
        <v/>
      </c>
      <c r="GD161">
        <f>AVERAGEIF($G$2:$KT$2,GD$2,$G80:$KT80)</f>
        <v/>
      </c>
      <c r="GE161">
        <f>AVERAGEIF($G$2:$KT$2,GE$2,$G80:$KT80)</f>
        <v/>
      </c>
      <c r="GF161">
        <f>AVERAGEIF($G$2:$KT$2,GF$2,$G80:$KT80)</f>
        <v/>
      </c>
      <c r="GG161">
        <f>AVERAGEIF($G$2:$KT$2,GG$2,$G80:$KT80)</f>
        <v/>
      </c>
      <c r="GH161">
        <f>AVERAGEIF($G$2:$KT$2,GH$2,$G80:$KT80)</f>
        <v/>
      </c>
      <c r="GI161">
        <f>AVERAGEIF($G$2:$KT$2,GI$2,$G80:$KT80)</f>
        <v/>
      </c>
      <c r="GJ161">
        <f>AVERAGEIF($G$2:$KT$2,GJ$2,$G80:$KT80)</f>
        <v/>
      </c>
      <c r="GK161">
        <f>AVERAGEIF($G$2:$KT$2,GK$2,$G80:$KT80)</f>
        <v/>
      </c>
      <c r="GL161">
        <f>AVERAGEIF($G$2:$KT$2,GL$2,$G80:$KT80)</f>
        <v/>
      </c>
      <c r="GM161">
        <f>AVERAGEIF($G$2:$KT$2,GM$2,$G80:$KT80)</f>
        <v/>
      </c>
      <c r="GN161">
        <f>AVERAGEIF($G$2:$KT$2,GN$2,$G80:$KT80)</f>
        <v/>
      </c>
      <c r="GO161">
        <f>AVERAGEIF($G$2:$KT$2,GO$2,$G80:$KT80)</f>
        <v/>
      </c>
      <c r="GP161">
        <f>AVERAGEIF($G$2:$KT$2,GP$2,$G80:$KT80)</f>
        <v/>
      </c>
      <c r="GQ161">
        <f>AVERAGEIF($G$2:$KT$2,GQ$2,$G80:$KT80)</f>
        <v/>
      </c>
      <c r="GR161">
        <f>AVERAGEIF($G$2:$KT$2,GR$2,$G80:$KT80)</f>
        <v/>
      </c>
      <c r="GS161">
        <f>AVERAGEIF($G$2:$KT$2,GS$2,$G80:$KT80)</f>
        <v/>
      </c>
      <c r="GT161">
        <f>AVERAGEIF($G$2:$KT$2,GT$2,$G80:$KT80)</f>
        <v/>
      </c>
      <c r="GU161">
        <f>AVERAGEIF($G$2:$KT$2,GU$2,$G80:$KT80)</f>
        <v/>
      </c>
      <c r="GV161">
        <f>AVERAGEIF($G$2:$KT$2,GV$2,$G80:$KT80)</f>
        <v/>
      </c>
      <c r="GW161">
        <f>AVERAGEIF($G$2:$KT$2,GW$2,$G80:$KT80)</f>
        <v/>
      </c>
      <c r="GX161">
        <f>AVERAGEIF($G$2:$KT$2,GX$2,$G80:$KT80)</f>
        <v/>
      </c>
      <c r="GY161">
        <f>AVERAGEIF($G$2:$KT$2,GY$2,$G80:$KT80)</f>
        <v/>
      </c>
      <c r="GZ161">
        <f>AVERAGEIF($G$2:$KT$2,GZ$2,$G80:$KT80)</f>
        <v/>
      </c>
      <c r="HA161">
        <f>AVERAGEIF($G$2:$KT$2,HA$2,$G80:$KT80)</f>
        <v/>
      </c>
      <c r="HB161">
        <f>AVERAGEIF($G$2:$KT$2,HB$2,$G80:$KT80)</f>
        <v/>
      </c>
      <c r="HC161">
        <f>AVERAGEIF($G$2:$KT$2,HC$2,$G80:$KT80)</f>
        <v/>
      </c>
      <c r="HD161">
        <f>AVERAGEIF($G$2:$KT$2,HD$2,$G80:$KT80)</f>
        <v/>
      </c>
      <c r="HE161">
        <f>AVERAGEIF($G$2:$KT$2,HE$2,$G80:$KT80)</f>
        <v/>
      </c>
      <c r="HF161">
        <f>AVERAGEIF($G$2:$KT$2,HF$2,$G80:$KT80)</f>
        <v/>
      </c>
      <c r="HG161">
        <f>AVERAGEIF($G$2:$KT$2,HG$2,$G80:$KT80)</f>
        <v/>
      </c>
      <c r="HH161">
        <f>AVERAGEIF($G$2:$KT$2,HH$2,$G80:$KT80)</f>
        <v/>
      </c>
      <c r="HI161">
        <f>AVERAGEIF($G$2:$KT$2,HI$2,$G80:$KT80)</f>
        <v/>
      </c>
      <c r="HJ161">
        <f>AVERAGEIF($G$2:$KT$2,HJ$2,$G80:$KT80)</f>
        <v/>
      </c>
      <c r="HK161">
        <f>AVERAGEIF($G$2:$KT$2,HK$2,$G80:$KT80)</f>
        <v/>
      </c>
      <c r="HL161">
        <f>AVERAGEIF($G$2:$KT$2,HL$2,$G80:$KT80)</f>
        <v/>
      </c>
      <c r="HM161">
        <f>AVERAGEIF($G$2:$KT$2,HM$2,$G80:$KT80)</f>
        <v/>
      </c>
      <c r="HN161">
        <f>AVERAGEIF($G$2:$KT$2,HN$2,$G80:$KT80)</f>
        <v/>
      </c>
      <c r="HO161">
        <f>AVERAGEIF($G$2:$KT$2,HO$2,$G80:$KT80)</f>
        <v/>
      </c>
      <c r="HP161">
        <f>AVERAGEIF($G$2:$KT$2,HP$2,$G80:$KT80)</f>
        <v/>
      </c>
      <c r="HQ161">
        <f>AVERAGEIF($G$2:$KT$2,HQ$2,$G80:$KT80)</f>
        <v/>
      </c>
      <c r="HR161">
        <f>AVERAGEIF($G$2:$KT$2,HR$2,$G80:$KT80)</f>
        <v/>
      </c>
      <c r="HS161">
        <f>AVERAGEIF($G$2:$KT$2,HS$2,$G80:$KT80)</f>
        <v/>
      </c>
      <c r="HT161">
        <f>AVERAGEIF($G$2:$KT$2,HT$2,$G80:$KT80)</f>
        <v/>
      </c>
      <c r="HU161">
        <f>AVERAGEIF($G$2:$KT$2,HU$2,$G80:$KT80)</f>
        <v/>
      </c>
      <c r="HV161">
        <f>AVERAGEIF($G$2:$KT$2,HV$2,$G80:$KT80)</f>
        <v/>
      </c>
      <c r="HW161">
        <f>AVERAGEIF($G$2:$KT$2,HW$2,$G80:$KT80)</f>
        <v/>
      </c>
      <c r="HX161">
        <f>AVERAGEIF($G$2:$KT$2,HX$2,$G80:$KT80)</f>
        <v/>
      </c>
      <c r="HY161">
        <f>AVERAGEIF($G$2:$KT$2,HY$2,$G80:$KT80)</f>
        <v/>
      </c>
      <c r="HZ161">
        <f>AVERAGEIF($G$2:$KT$2,HZ$2,$G80:$KT80)</f>
        <v/>
      </c>
      <c r="IA161">
        <f>AVERAGEIF($G$2:$KT$2,IA$2,$G80:$KT80)</f>
        <v/>
      </c>
      <c r="IB161">
        <f>AVERAGEIF($G$2:$KT$2,IB$2,$G80:$KT80)</f>
        <v/>
      </c>
      <c r="IC161">
        <f>AVERAGEIF($G$2:$KT$2,IC$2,$G80:$KT80)</f>
        <v/>
      </c>
      <c r="ID161">
        <f>AVERAGEIF($G$2:$KT$2,ID$2,$G80:$KT80)</f>
        <v/>
      </c>
      <c r="IE161">
        <f>AVERAGEIF($G$2:$KT$2,IE$2,$G80:$KT80)</f>
        <v/>
      </c>
      <c r="IF161">
        <f>AVERAGEIF($G$2:$KT$2,IF$2,$G80:$KT80)</f>
        <v/>
      </c>
      <c r="IG161">
        <f>AVERAGEIF($G$2:$KT$2,IG$2,$G80:$KT80)</f>
        <v/>
      </c>
      <c r="IH161">
        <f>AVERAGEIF($G$2:$KT$2,IH$2,$G80:$KT80)</f>
        <v/>
      </c>
      <c r="II161">
        <f>AVERAGEIF($G$2:$KT$2,II$2,$G80:$KT80)</f>
        <v/>
      </c>
      <c r="IJ161">
        <f>AVERAGEIF($G$2:$KT$2,IJ$2,$G80:$KT80)</f>
        <v/>
      </c>
      <c r="IK161">
        <f>AVERAGEIF($G$2:$KT$2,IK$2,$G80:$KT80)</f>
        <v/>
      </c>
      <c r="IL161">
        <f>AVERAGEIF($G$2:$KT$2,IL$2,$G80:$KT80)</f>
        <v/>
      </c>
      <c r="IM161">
        <f>AVERAGEIF($G$2:$KT$2,IM$2,$G80:$KT80)</f>
        <v/>
      </c>
      <c r="IN161">
        <f>AVERAGEIF($G$2:$KT$2,IN$2,$G80:$KT80)</f>
        <v/>
      </c>
      <c r="IO161">
        <f>AVERAGEIF($G$2:$KT$2,IO$2,$G80:$KT80)</f>
        <v/>
      </c>
      <c r="IP161">
        <f>AVERAGEIF($G$2:$KT$2,IP$2,$G80:$KT80)</f>
        <v/>
      </c>
      <c r="IQ161">
        <f>AVERAGEIF($G$2:$KT$2,IQ$2,$G80:$KT80)</f>
        <v/>
      </c>
      <c r="IR161">
        <f>AVERAGEIF($G$2:$KT$2,IR$2,$G80:$KT80)</f>
        <v/>
      </c>
      <c r="IS161">
        <f>AVERAGEIF($G$2:$KT$2,IS$2,$G80:$KT80)</f>
        <v/>
      </c>
      <c r="IT161">
        <f>AVERAGEIF($G$2:$KT$2,IT$2,$G80:$KT80)</f>
        <v/>
      </c>
      <c r="IU161">
        <f>AVERAGEIF($G$2:$KT$2,IU$2,$G80:$KT80)</f>
        <v/>
      </c>
      <c r="IV161">
        <f>AVERAGEIF($G$2:$KT$2,IV$2,$G80:$KT80)</f>
        <v/>
      </c>
      <c r="IW161">
        <f>AVERAGEIF($G$2:$KT$2,IW$2,$G80:$KT80)</f>
        <v/>
      </c>
      <c r="IX161">
        <f>AVERAGEIF($G$2:$KT$2,IX$2,$G80:$KT80)</f>
        <v/>
      </c>
      <c r="IY161">
        <f>AVERAGEIF($G$2:$KT$2,IY$2,$G80:$KT80)</f>
        <v/>
      </c>
      <c r="IZ161">
        <f>AVERAGEIF($G$2:$KT$2,IZ$2,$G80:$KT80)</f>
        <v/>
      </c>
      <c r="JA161">
        <f>AVERAGEIF($G$2:$KT$2,JA$2,$G80:$KT80)</f>
        <v/>
      </c>
      <c r="JB161">
        <f>AVERAGEIF($G$2:$KT$2,JB$2,$G80:$KT80)</f>
        <v/>
      </c>
      <c r="JC161">
        <f>AVERAGEIF($G$2:$KT$2,JC$2,$G80:$KT80)</f>
        <v/>
      </c>
      <c r="JD161">
        <f>AVERAGEIF($G$2:$KT$2,JD$2,$G80:$KT80)</f>
        <v/>
      </c>
      <c r="JE161">
        <f>AVERAGEIF($G$2:$KT$2,JE$2,$G80:$KT80)</f>
        <v/>
      </c>
      <c r="JF161">
        <f>AVERAGEIF($G$2:$KT$2,JF$2,$G80:$KT80)</f>
        <v/>
      </c>
      <c r="JG161">
        <f>AVERAGEIF($G$2:$KT$2,JG$2,$G80:$KT80)</f>
        <v/>
      </c>
      <c r="JH161">
        <f>AVERAGEIF($G$2:$KT$2,JH$2,$G80:$KT80)</f>
        <v/>
      </c>
      <c r="JI161">
        <f>AVERAGEIF($G$2:$KT$2,JI$2,$G80:$KT80)</f>
        <v/>
      </c>
      <c r="JJ161">
        <f>AVERAGEIF($G$2:$KT$2,JJ$2,$G80:$KT80)</f>
        <v/>
      </c>
      <c r="JK161">
        <f>AVERAGEIF($G$2:$KT$2,JK$2,$G80:$KT80)</f>
        <v/>
      </c>
      <c r="JL161">
        <f>AVERAGEIF($G$2:$KT$2,JL$2,$G80:$KT80)</f>
        <v/>
      </c>
      <c r="JM161">
        <f>AVERAGEIF($G$2:$KT$2,JM$2,$G80:$KT80)</f>
        <v/>
      </c>
      <c r="JN161">
        <f>AVERAGEIF($G$2:$KT$2,JN$2,$G80:$KT80)</f>
        <v/>
      </c>
      <c r="JO161">
        <f>AVERAGEIF($G$2:$KT$2,JO$2,$G80:$KT80)</f>
        <v/>
      </c>
      <c r="JP161">
        <f>AVERAGEIF($G$2:$KT$2,JP$2,$G80:$KT80)</f>
        <v/>
      </c>
      <c r="JQ161">
        <f>AVERAGEIF($G$2:$KT$2,JQ$2,$G80:$KT80)</f>
        <v/>
      </c>
      <c r="JR161">
        <f>AVERAGEIF($G$2:$KT$2,JR$2,$G80:$KT80)</f>
        <v/>
      </c>
      <c r="JS161">
        <f>AVERAGEIF($G$2:$KT$2,JS$2,$G80:$KT80)</f>
        <v/>
      </c>
      <c r="JT161">
        <f>AVERAGEIF($G$2:$KT$2,JT$2,$G80:$KT80)</f>
        <v/>
      </c>
      <c r="JU161">
        <f>AVERAGEIF($G$2:$KT$2,JU$2,$G80:$KT80)</f>
        <v/>
      </c>
      <c r="JV161">
        <f>AVERAGEIF($G$2:$KT$2,JV$2,$G80:$KT80)</f>
        <v/>
      </c>
      <c r="JW161">
        <f>AVERAGEIF($G$2:$KT$2,JW$2,$G80:$KT80)</f>
        <v/>
      </c>
      <c r="JX161">
        <f>AVERAGEIF($G$2:$KT$2,JX$2,$G80:$KT80)</f>
        <v/>
      </c>
      <c r="JY161">
        <f>AVERAGEIF($G$2:$KT$2,JY$2,$G80:$KT80)</f>
        <v/>
      </c>
      <c r="JZ161">
        <f>AVERAGEIF($G$2:$KT$2,JZ$2,$G80:$KT80)</f>
        <v/>
      </c>
      <c r="KA161">
        <f>AVERAGEIF($G$2:$KT$2,KA$2,$G80:$KT80)</f>
        <v/>
      </c>
      <c r="KB161">
        <f>AVERAGEIF($G$2:$KT$2,KB$2,$G80:$KT80)</f>
        <v/>
      </c>
      <c r="KC161">
        <f>AVERAGEIF($G$2:$KT$2,KC$2,$G80:$KT80)</f>
        <v/>
      </c>
      <c r="KD161">
        <f>AVERAGEIF($G$2:$KT$2,KD$2,$G80:$KT80)</f>
        <v/>
      </c>
      <c r="KE161">
        <f>AVERAGEIF($G$2:$KT$2,KE$2,$G80:$KT80)</f>
        <v/>
      </c>
      <c r="KF161">
        <f>AVERAGEIF($G$2:$KT$2,KF$2,$G80:$KT80)</f>
        <v/>
      </c>
      <c r="KG161">
        <f>AVERAGEIF($G$2:$KT$2,KG$2,$G80:$KT80)</f>
        <v/>
      </c>
      <c r="KH161">
        <f>AVERAGEIF($G$2:$KT$2,KH$2,$G80:$KT80)</f>
        <v/>
      </c>
      <c r="KI161">
        <f>AVERAGEIF($G$2:$KT$2,KI$2,$G80:$KT80)</f>
        <v/>
      </c>
      <c r="KJ161">
        <f>AVERAGEIF($G$2:$KT$2,KJ$2,$G80:$KT80)</f>
        <v/>
      </c>
      <c r="KK161">
        <f>AVERAGEIF($G$2:$KT$2,KK$2,$G80:$KT80)</f>
        <v/>
      </c>
      <c r="KL161">
        <f>AVERAGEIF($G$2:$KT$2,KL$2,$G80:$KT80)</f>
        <v/>
      </c>
      <c r="KM161">
        <f>AVERAGEIF($G$2:$KT$2,KM$2,$G80:$KT80)</f>
        <v/>
      </c>
      <c r="KN161">
        <f>AVERAGEIF($G$2:$KT$2,KN$2,$G80:$KT80)</f>
        <v/>
      </c>
      <c r="KO161">
        <f>AVERAGEIF($G$2:$KT$2,KO$2,$G80:$KT80)</f>
        <v/>
      </c>
      <c r="KP161">
        <f>AVERAGEIF($G$2:$KT$2,KP$2,$G80:$KT80)</f>
        <v/>
      </c>
      <c r="KQ161">
        <f>AVERAGEIF($G$2:$KT$2,KQ$2,$G80:$KT80)</f>
        <v/>
      </c>
      <c r="KR161">
        <f>AVERAGEIF($G$2:$KT$2,KR$2,$G80:$KT80)</f>
        <v/>
      </c>
      <c r="KS161">
        <f>AVERAGEIF($G$2:$KT$2,KS$2,$G80:$KT80)</f>
        <v/>
      </c>
      <c r="KT161">
        <f>AVERAGEIF($G$2:$KT$2,KT$2,$G80:$KT80)</f>
        <v/>
      </c>
    </row>
    <row r="162" spans="1:306">
      <c r="B162" t="s">
        <v>63</v>
      </c>
      <c r="D162" t="s">
        <v>53</v>
      </c>
      <c r="E162" t="n">
        <v>0.55</v>
      </c>
      <c r="BO162">
        <f>AVERAGEIF($G$2:$CL$2,BO$2,$G81:$CL81)</f>
        <v/>
      </c>
      <c r="BP162">
        <f>AVERAGEIF($G$2:$CL$2,BP$2,$G81:$CL81)</f>
        <v/>
      </c>
      <c r="BQ162">
        <f>AVERAGEIF($G$2:$CL$2,BQ$2,$G81:$CL81)</f>
        <v/>
      </c>
      <c r="BR162">
        <f>AVERAGEIF($G$2:$CL$2,BR$2,$G81:$CL81)</f>
        <v/>
      </c>
      <c r="BS162">
        <f>AVERAGEIF($G$2:$CL$2,BS$2,$G81:$CL81)</f>
        <v/>
      </c>
      <c r="BT162">
        <f>AVERAGEIF($G$2:$CL$2,BT$2,$G81:$CL81)</f>
        <v/>
      </c>
      <c r="BU162">
        <f>AVERAGEIF($G$2:$CL$2,BU$2,$G81:$CL81)</f>
        <v/>
      </c>
      <c r="BV162">
        <f>AVERAGEIF($G$2:$CL$2,BV$2,$G81:$CL81)</f>
        <v/>
      </c>
      <c r="BW162">
        <f>AVERAGEIF($G$2:$CL$2,BW$2,$G81:$CL81)</f>
        <v/>
      </c>
      <c r="BX162">
        <f>AVERAGEIF($G$2:$CL$2,BX$2,$G81:$CL81)</f>
        <v/>
      </c>
      <c r="BY162">
        <f>AVERAGEIF($G$2:$CL$2,BY$2,$G81:$CL81)</f>
        <v/>
      </c>
      <c r="BZ162">
        <f>AVERAGEIF($G$2:$CL$2,BZ$2,$G81:$CL81)</f>
        <v/>
      </c>
      <c r="CA162">
        <f>AVERAGEIF($G$2:$CL$2,CA$2,$G81:$CL81)</f>
        <v/>
      </c>
      <c r="CB162">
        <f>AVERAGEIF($G$2:$CL$2,CB$2,$G81:$CL81)</f>
        <v/>
      </c>
      <c r="CC162">
        <f>AVERAGEIF($G$2:$CL$2,CC$2,$G81:$CL81)</f>
        <v/>
      </c>
      <c r="CD162">
        <f>AVERAGEIF($G$2:$CL$2,CD$2,$G81:$CL81)</f>
        <v/>
      </c>
      <c r="CE162">
        <f>AVERAGEIF($G$2:$CL$2,CE$2,$G81:$CL81)</f>
        <v/>
      </c>
      <c r="CF162">
        <f>AVERAGEIF($G$2:$CL$2,CF$2,$G81:$CL81)</f>
        <v/>
      </c>
      <c r="CG162">
        <f>AVERAGEIF($G$2:$CL$2,CG$2,$G81:$CL81)</f>
        <v/>
      </c>
      <c r="CH162">
        <f>AVERAGEIF($G$2:$CL$2,CH$2,$G81:$CL81)</f>
        <v/>
      </c>
      <c r="CI162">
        <f>AVERAGEIF($G$2:$CL$2,CI$2,$G81:$CL81)</f>
        <v/>
      </c>
      <c r="CJ162">
        <f>AVERAGEIF($G$2:$CL$2,CJ$2,$G81:$CL81)</f>
        <v/>
      </c>
      <c r="CK162">
        <f>AVERAGEIF($G$2:$CL$2,CK$2,$G81:$CL81)</f>
        <v/>
      </c>
      <c r="CL162">
        <f>AVERAGEIF($G$2:$CL$2,CL$2,$G81:$CL81)</f>
        <v/>
      </c>
      <c r="CM162">
        <f>AVERAGEIF($G$2:$KT$2,CM$2,$G81:$KT81)</f>
        <v/>
      </c>
      <c r="CN162">
        <f>AVERAGEIF($G$2:$KT$2,CN$2,$G81:$KT81)</f>
        <v/>
      </c>
      <c r="CO162">
        <f>AVERAGEIF($G$2:$KT$2,CO$2,$G81:$KT81)</f>
        <v/>
      </c>
      <c r="CP162">
        <f>AVERAGEIF($G$2:$KT$2,CP$2,$G81:$KT81)</f>
        <v/>
      </c>
      <c r="CQ162">
        <f>AVERAGEIF($G$2:$KT$2,CQ$2,$G81:$KT81)</f>
        <v/>
      </c>
      <c r="CR162">
        <f>AVERAGEIF($G$2:$KT$2,CR$2,$G81:$KT81)</f>
        <v/>
      </c>
      <c r="CS162">
        <f>AVERAGEIF($G$2:$KT$2,CS$2,$G81:$KT81)</f>
        <v/>
      </c>
      <c r="CT162">
        <f>AVERAGEIF($G$2:$KT$2,CT$2,$G81:$KT81)</f>
        <v/>
      </c>
      <c r="CU162">
        <f>AVERAGEIF($G$2:$KT$2,CU$2,$G81:$KT81)</f>
        <v/>
      </c>
      <c r="CV162">
        <f>AVERAGEIF($G$2:$KT$2,CV$2,$G81:$KT81)</f>
        <v/>
      </c>
      <c r="CW162">
        <f>AVERAGEIF($G$2:$KT$2,CW$2,$G81:$KT81)</f>
        <v/>
      </c>
      <c r="CX162">
        <f>AVERAGEIF($G$2:$KT$2,CX$2,$G81:$KT81)</f>
        <v/>
      </c>
      <c r="CY162">
        <f>AVERAGEIF($G$2:$KT$2,CY$2,$G81:$KT81)</f>
        <v/>
      </c>
      <c r="CZ162">
        <f>AVERAGEIF($G$2:$KT$2,CZ$2,$G81:$KT81)</f>
        <v/>
      </c>
      <c r="DA162">
        <f>AVERAGEIF($G$2:$KT$2,DA$2,$G81:$KT81)</f>
        <v/>
      </c>
      <c r="DB162">
        <f>AVERAGEIF($G$2:$KT$2,DB$2,$G81:$KT81)</f>
        <v/>
      </c>
      <c r="DC162">
        <f>AVERAGEIF($G$2:$KT$2,DC$2,$G81:$KT81)</f>
        <v/>
      </c>
      <c r="DD162">
        <f>AVERAGEIF($G$2:$KT$2,DD$2,$G81:$KT81)</f>
        <v/>
      </c>
      <c r="DE162">
        <f>AVERAGEIF($G$2:$KT$2,DE$2,$G81:$KT81)</f>
        <v/>
      </c>
      <c r="DF162">
        <f>AVERAGEIF($G$2:$KT$2,DF$2,$G81:$KT81)</f>
        <v/>
      </c>
      <c r="DG162">
        <f>AVERAGEIF($G$2:$KT$2,DG$2,$G81:$KT81)</f>
        <v/>
      </c>
      <c r="DH162">
        <f>AVERAGEIF($G$2:$KT$2,DH$2,$G81:$KT81)</f>
        <v/>
      </c>
      <c r="DI162">
        <f>AVERAGEIF($G$2:$KT$2,DI$2,$G81:$KT81)</f>
        <v/>
      </c>
      <c r="DJ162">
        <f>AVERAGEIF($G$2:$KT$2,DJ$2,$G81:$KT81)</f>
        <v/>
      </c>
      <c r="DK162">
        <f>AVERAGEIF($G$2:$KT$2,DK$2,$G81:$KT81)</f>
        <v/>
      </c>
      <c r="DL162">
        <f>AVERAGEIF($G$2:$KT$2,DL$2,$G81:$KT81)</f>
        <v/>
      </c>
      <c r="DM162">
        <f>AVERAGEIF($G$2:$KT$2,DM$2,$G81:$KT81)</f>
        <v/>
      </c>
      <c r="DN162">
        <f>AVERAGEIF($G$2:$KT$2,DN$2,$G81:$KT81)</f>
        <v/>
      </c>
      <c r="DO162">
        <f>AVERAGEIF($G$2:$KT$2,DO$2,$G81:$KT81)</f>
        <v/>
      </c>
      <c r="DP162">
        <f>AVERAGEIF($G$2:$KT$2,DP$2,$G81:$KT81)</f>
        <v/>
      </c>
      <c r="DQ162">
        <f>AVERAGEIF($G$2:$KT$2,DQ$2,$G81:$KT81)</f>
        <v/>
      </c>
      <c r="DR162">
        <f>AVERAGEIF($G$2:$KT$2,DR$2,$G81:$KT81)</f>
        <v/>
      </c>
      <c r="DS162">
        <f>AVERAGEIF($G$2:$KT$2,DS$2,$G81:$KT81)</f>
        <v/>
      </c>
      <c r="DT162">
        <f>AVERAGEIF($G$2:$KT$2,DT$2,$G81:$KT81)</f>
        <v/>
      </c>
      <c r="DU162">
        <f>AVERAGEIF($G$2:$KT$2,DU$2,$G81:$KT81)</f>
        <v/>
      </c>
      <c r="DV162">
        <f>AVERAGEIF($G$2:$KT$2,DV$2,$G81:$KT81)</f>
        <v/>
      </c>
      <c r="DW162">
        <f>AVERAGEIF($G$2:$KT$2,DW$2,$G81:$KT81)</f>
        <v/>
      </c>
      <c r="DX162">
        <f>AVERAGEIF($G$2:$KT$2,DX$2,$G81:$KT81)</f>
        <v/>
      </c>
      <c r="DY162">
        <f>AVERAGEIF($G$2:$KT$2,DY$2,$G81:$KT81)</f>
        <v/>
      </c>
      <c r="DZ162">
        <f>AVERAGEIF($G$2:$KT$2,DZ$2,$G81:$KT81)</f>
        <v/>
      </c>
      <c r="EA162">
        <f>AVERAGEIF($G$2:$KT$2,EA$2,$G81:$KT81)</f>
        <v/>
      </c>
      <c r="EB162">
        <f>AVERAGEIF($G$2:$KT$2,EB$2,$G81:$KT81)</f>
        <v/>
      </c>
      <c r="EC162">
        <f>AVERAGEIF($G$2:$KT$2,EC$2,$G81:$KT81)</f>
        <v/>
      </c>
      <c r="ED162">
        <f>AVERAGEIF($G$2:$KT$2,ED$2,$G81:$KT81)</f>
        <v/>
      </c>
      <c r="EE162">
        <f>AVERAGEIF($G$2:$KT$2,EE$2,$G81:$KT81)</f>
        <v/>
      </c>
      <c r="EF162">
        <f>AVERAGEIF($G$2:$KT$2,EF$2,$G81:$KT81)</f>
        <v/>
      </c>
      <c r="EG162">
        <f>AVERAGEIF($G$2:$KT$2,EG$2,$G81:$KT81)</f>
        <v/>
      </c>
      <c r="EH162">
        <f>AVERAGEIF($G$2:$KT$2,EH$2,$G81:$KT81)</f>
        <v/>
      </c>
      <c r="EI162">
        <f>AVERAGEIF($G$2:$KT$2,EI$2,$G81:$KT81)</f>
        <v/>
      </c>
      <c r="EJ162">
        <f>AVERAGEIF($G$2:$KT$2,EJ$2,$G81:$KT81)</f>
        <v/>
      </c>
      <c r="EK162">
        <f>AVERAGEIF($G$2:$KT$2,EK$2,$G81:$KT81)</f>
        <v/>
      </c>
      <c r="EL162">
        <f>AVERAGEIF($G$2:$KT$2,EL$2,$G81:$KT81)</f>
        <v/>
      </c>
      <c r="EM162">
        <f>AVERAGEIF($G$2:$KT$2,EM$2,$G81:$KT81)</f>
        <v/>
      </c>
      <c r="EN162">
        <f>AVERAGEIF($G$2:$KT$2,EN$2,$G81:$KT81)</f>
        <v/>
      </c>
      <c r="EO162">
        <f>AVERAGEIF($G$2:$KT$2,EO$2,$G81:$KT81)</f>
        <v/>
      </c>
      <c r="EP162">
        <f>AVERAGEIF($G$2:$KT$2,EP$2,$G81:$KT81)</f>
        <v/>
      </c>
      <c r="EQ162">
        <f>AVERAGEIF($G$2:$KT$2,EQ$2,$G81:$KT81)</f>
        <v/>
      </c>
      <c r="ER162">
        <f>AVERAGEIF($G$2:$KT$2,ER$2,$G81:$KT81)</f>
        <v/>
      </c>
      <c r="ES162">
        <f>AVERAGEIF($G$2:$KT$2,ES$2,$G81:$KT81)</f>
        <v/>
      </c>
      <c r="ET162">
        <f>AVERAGEIF($G$2:$KT$2,ET$2,$G81:$KT81)</f>
        <v/>
      </c>
      <c r="EU162">
        <f>AVERAGEIF($G$2:$KT$2,EU$2,$G81:$KT81)</f>
        <v/>
      </c>
      <c r="EV162">
        <f>AVERAGEIF($G$2:$KT$2,EV$2,$G81:$KT81)</f>
        <v/>
      </c>
      <c r="EW162">
        <f>AVERAGEIF($G$2:$KT$2,EW$2,$G81:$KT81)</f>
        <v/>
      </c>
      <c r="EX162">
        <f>AVERAGEIF($G$2:$KT$2,EX$2,$G81:$KT81)</f>
        <v/>
      </c>
      <c r="EY162">
        <f>AVERAGEIF($G$2:$KT$2,EY$2,$G81:$KT81)</f>
        <v/>
      </c>
      <c r="EZ162">
        <f>AVERAGEIF($G$2:$KT$2,EZ$2,$G81:$KT81)</f>
        <v/>
      </c>
      <c r="FA162">
        <f>AVERAGEIF($G$2:$KT$2,FA$2,$G81:$KT81)</f>
        <v/>
      </c>
      <c r="FB162">
        <f>AVERAGEIF($G$2:$KT$2,FB$2,$G81:$KT81)</f>
        <v/>
      </c>
      <c r="FC162">
        <f>AVERAGEIF($G$2:$KT$2,FC$2,$G81:$KT81)</f>
        <v/>
      </c>
      <c r="FD162">
        <f>AVERAGEIF($G$2:$KT$2,FD$2,$G81:$KT81)</f>
        <v/>
      </c>
      <c r="FE162">
        <f>AVERAGEIF($G$2:$KT$2,FE$2,$G81:$KT81)</f>
        <v/>
      </c>
      <c r="FF162">
        <f>AVERAGEIF($G$2:$KT$2,FF$2,$G81:$KT81)</f>
        <v/>
      </c>
      <c r="FG162">
        <f>AVERAGEIF($G$2:$KT$2,FG$2,$G81:$KT81)</f>
        <v/>
      </c>
      <c r="FH162">
        <f>AVERAGEIF($G$2:$KT$2,FH$2,$G81:$KT81)</f>
        <v/>
      </c>
      <c r="FI162">
        <f>AVERAGEIF($G$2:$KT$2,FI$2,$G81:$KT81)</f>
        <v/>
      </c>
      <c r="FJ162">
        <f>AVERAGEIF($G$2:$KT$2,FJ$2,$G81:$KT81)</f>
        <v/>
      </c>
      <c r="FK162">
        <f>AVERAGEIF($G$2:$KT$2,FK$2,$G81:$KT81)</f>
        <v/>
      </c>
      <c r="FL162">
        <f>AVERAGEIF($G$2:$KT$2,FL$2,$G81:$KT81)</f>
        <v/>
      </c>
      <c r="FM162">
        <f>AVERAGEIF($G$2:$KT$2,FM$2,$G81:$KT81)</f>
        <v/>
      </c>
      <c r="FN162">
        <f>AVERAGEIF($G$2:$KT$2,FN$2,$G81:$KT81)</f>
        <v/>
      </c>
      <c r="FO162">
        <f>AVERAGEIF($G$2:$KT$2,FO$2,$G81:$KT81)</f>
        <v/>
      </c>
      <c r="FP162">
        <f>AVERAGEIF($G$2:$KT$2,FP$2,$G81:$KT81)</f>
        <v/>
      </c>
      <c r="FQ162">
        <f>AVERAGEIF($G$2:$KT$2,FQ$2,$G81:$KT81)</f>
        <v/>
      </c>
      <c r="FR162">
        <f>AVERAGEIF($G$2:$KT$2,FR$2,$G81:$KT81)</f>
        <v/>
      </c>
      <c r="FS162">
        <f>AVERAGEIF($G$2:$KT$2,FS$2,$G81:$KT81)</f>
        <v/>
      </c>
      <c r="FT162">
        <f>AVERAGEIF($G$2:$KT$2,FT$2,$G81:$KT81)</f>
        <v/>
      </c>
      <c r="FU162">
        <f>AVERAGEIF($G$2:$KT$2,FU$2,$G81:$KT81)</f>
        <v/>
      </c>
      <c r="FV162">
        <f>AVERAGEIF($G$2:$KT$2,FV$2,$G81:$KT81)</f>
        <v/>
      </c>
      <c r="FW162">
        <f>AVERAGEIF($G$2:$KT$2,FW$2,$G81:$KT81)</f>
        <v/>
      </c>
      <c r="FX162">
        <f>AVERAGEIF($G$2:$KT$2,FX$2,$G81:$KT81)</f>
        <v/>
      </c>
      <c r="FY162">
        <f>AVERAGEIF($G$2:$KT$2,FY$2,$G81:$KT81)</f>
        <v/>
      </c>
      <c r="FZ162">
        <f>AVERAGEIF($G$2:$KT$2,FZ$2,$G81:$KT81)</f>
        <v/>
      </c>
      <c r="GA162">
        <f>AVERAGEIF($G$2:$KT$2,GA$2,$G81:$KT81)</f>
        <v/>
      </c>
      <c r="GB162">
        <f>AVERAGEIF($G$2:$KT$2,GB$2,$G81:$KT81)</f>
        <v/>
      </c>
      <c r="GC162">
        <f>AVERAGEIF($G$2:$KT$2,GC$2,$G81:$KT81)</f>
        <v/>
      </c>
      <c r="GD162">
        <f>AVERAGEIF($G$2:$KT$2,GD$2,$G81:$KT81)</f>
        <v/>
      </c>
      <c r="GE162">
        <f>AVERAGEIF($G$2:$KT$2,GE$2,$G81:$KT81)</f>
        <v/>
      </c>
      <c r="GF162">
        <f>AVERAGEIF($G$2:$KT$2,GF$2,$G81:$KT81)</f>
        <v/>
      </c>
      <c r="GG162">
        <f>AVERAGEIF($G$2:$KT$2,GG$2,$G81:$KT81)</f>
        <v/>
      </c>
      <c r="GH162">
        <f>AVERAGEIF($G$2:$KT$2,GH$2,$G81:$KT81)</f>
        <v/>
      </c>
      <c r="GI162">
        <f>AVERAGEIF($G$2:$KT$2,GI$2,$G81:$KT81)</f>
        <v/>
      </c>
      <c r="GJ162">
        <f>AVERAGEIF($G$2:$KT$2,GJ$2,$G81:$KT81)</f>
        <v/>
      </c>
      <c r="GK162">
        <f>AVERAGEIF($G$2:$KT$2,GK$2,$G81:$KT81)</f>
        <v/>
      </c>
      <c r="GL162">
        <f>AVERAGEIF($G$2:$KT$2,GL$2,$G81:$KT81)</f>
        <v/>
      </c>
      <c r="GM162">
        <f>AVERAGEIF($G$2:$KT$2,GM$2,$G81:$KT81)</f>
        <v/>
      </c>
      <c r="GN162">
        <f>AVERAGEIF($G$2:$KT$2,GN$2,$G81:$KT81)</f>
        <v/>
      </c>
      <c r="GO162">
        <f>AVERAGEIF($G$2:$KT$2,GO$2,$G81:$KT81)</f>
        <v/>
      </c>
      <c r="GP162">
        <f>AVERAGEIF($G$2:$KT$2,GP$2,$G81:$KT81)</f>
        <v/>
      </c>
      <c r="GQ162">
        <f>AVERAGEIF($G$2:$KT$2,GQ$2,$G81:$KT81)</f>
        <v/>
      </c>
      <c r="GR162">
        <f>AVERAGEIF($G$2:$KT$2,GR$2,$G81:$KT81)</f>
        <v/>
      </c>
      <c r="GS162">
        <f>AVERAGEIF($G$2:$KT$2,GS$2,$G81:$KT81)</f>
        <v/>
      </c>
      <c r="GT162">
        <f>AVERAGEIF($G$2:$KT$2,GT$2,$G81:$KT81)</f>
        <v/>
      </c>
      <c r="GU162">
        <f>AVERAGEIF($G$2:$KT$2,GU$2,$G81:$KT81)</f>
        <v/>
      </c>
      <c r="GV162">
        <f>AVERAGEIF($G$2:$KT$2,GV$2,$G81:$KT81)</f>
        <v/>
      </c>
      <c r="GW162">
        <f>AVERAGEIF($G$2:$KT$2,GW$2,$G81:$KT81)</f>
        <v/>
      </c>
      <c r="GX162">
        <f>AVERAGEIF($G$2:$KT$2,GX$2,$G81:$KT81)</f>
        <v/>
      </c>
      <c r="GY162">
        <f>AVERAGEIF($G$2:$KT$2,GY$2,$G81:$KT81)</f>
        <v/>
      </c>
      <c r="GZ162">
        <f>AVERAGEIF($G$2:$KT$2,GZ$2,$G81:$KT81)</f>
        <v/>
      </c>
      <c r="HA162">
        <f>AVERAGEIF($G$2:$KT$2,HA$2,$G81:$KT81)</f>
        <v/>
      </c>
      <c r="HB162">
        <f>AVERAGEIF($G$2:$KT$2,HB$2,$G81:$KT81)</f>
        <v/>
      </c>
      <c r="HC162">
        <f>AVERAGEIF($G$2:$KT$2,HC$2,$G81:$KT81)</f>
        <v/>
      </c>
      <c r="HD162">
        <f>AVERAGEIF($G$2:$KT$2,HD$2,$G81:$KT81)</f>
        <v/>
      </c>
      <c r="HE162">
        <f>AVERAGEIF($G$2:$KT$2,HE$2,$G81:$KT81)</f>
        <v/>
      </c>
      <c r="HF162">
        <f>AVERAGEIF($G$2:$KT$2,HF$2,$G81:$KT81)</f>
        <v/>
      </c>
      <c r="HG162">
        <f>AVERAGEIF($G$2:$KT$2,HG$2,$G81:$KT81)</f>
        <v/>
      </c>
      <c r="HH162">
        <f>AVERAGEIF($G$2:$KT$2,HH$2,$G81:$KT81)</f>
        <v/>
      </c>
      <c r="HI162">
        <f>AVERAGEIF($G$2:$KT$2,HI$2,$G81:$KT81)</f>
        <v/>
      </c>
      <c r="HJ162">
        <f>AVERAGEIF($G$2:$KT$2,HJ$2,$G81:$KT81)</f>
        <v/>
      </c>
      <c r="HK162">
        <f>AVERAGEIF($G$2:$KT$2,HK$2,$G81:$KT81)</f>
        <v/>
      </c>
      <c r="HL162">
        <f>AVERAGEIF($G$2:$KT$2,HL$2,$G81:$KT81)</f>
        <v/>
      </c>
      <c r="HM162">
        <f>AVERAGEIF($G$2:$KT$2,HM$2,$G81:$KT81)</f>
        <v/>
      </c>
      <c r="HN162">
        <f>AVERAGEIF($G$2:$KT$2,HN$2,$G81:$KT81)</f>
        <v/>
      </c>
      <c r="HO162">
        <f>AVERAGEIF($G$2:$KT$2,HO$2,$G81:$KT81)</f>
        <v/>
      </c>
      <c r="HP162">
        <f>AVERAGEIF($G$2:$KT$2,HP$2,$G81:$KT81)</f>
        <v/>
      </c>
      <c r="HQ162">
        <f>AVERAGEIF($G$2:$KT$2,HQ$2,$G81:$KT81)</f>
        <v/>
      </c>
      <c r="HR162">
        <f>AVERAGEIF($G$2:$KT$2,HR$2,$G81:$KT81)</f>
        <v/>
      </c>
      <c r="HS162">
        <f>AVERAGEIF($G$2:$KT$2,HS$2,$G81:$KT81)</f>
        <v/>
      </c>
      <c r="HT162">
        <f>AVERAGEIF($G$2:$KT$2,HT$2,$G81:$KT81)</f>
        <v/>
      </c>
      <c r="HU162">
        <f>AVERAGEIF($G$2:$KT$2,HU$2,$G81:$KT81)</f>
        <v/>
      </c>
      <c r="HV162">
        <f>AVERAGEIF($G$2:$KT$2,HV$2,$G81:$KT81)</f>
        <v/>
      </c>
      <c r="HW162">
        <f>AVERAGEIF($G$2:$KT$2,HW$2,$G81:$KT81)</f>
        <v/>
      </c>
      <c r="HX162">
        <f>AVERAGEIF($G$2:$KT$2,HX$2,$G81:$KT81)</f>
        <v/>
      </c>
      <c r="HY162">
        <f>AVERAGEIF($G$2:$KT$2,HY$2,$G81:$KT81)</f>
        <v/>
      </c>
      <c r="HZ162">
        <f>AVERAGEIF($G$2:$KT$2,HZ$2,$G81:$KT81)</f>
        <v/>
      </c>
      <c r="IA162">
        <f>AVERAGEIF($G$2:$KT$2,IA$2,$G81:$KT81)</f>
        <v/>
      </c>
      <c r="IB162">
        <f>AVERAGEIF($G$2:$KT$2,IB$2,$G81:$KT81)</f>
        <v/>
      </c>
      <c r="IC162">
        <f>AVERAGEIF($G$2:$KT$2,IC$2,$G81:$KT81)</f>
        <v/>
      </c>
      <c r="ID162">
        <f>AVERAGEIF($G$2:$KT$2,ID$2,$G81:$KT81)</f>
        <v/>
      </c>
      <c r="IE162">
        <f>AVERAGEIF($G$2:$KT$2,IE$2,$G81:$KT81)</f>
        <v/>
      </c>
      <c r="IF162">
        <f>AVERAGEIF($G$2:$KT$2,IF$2,$G81:$KT81)</f>
        <v/>
      </c>
      <c r="IG162">
        <f>AVERAGEIF($G$2:$KT$2,IG$2,$G81:$KT81)</f>
        <v/>
      </c>
      <c r="IH162">
        <f>AVERAGEIF($G$2:$KT$2,IH$2,$G81:$KT81)</f>
        <v/>
      </c>
      <c r="II162">
        <f>AVERAGEIF($G$2:$KT$2,II$2,$G81:$KT81)</f>
        <v/>
      </c>
      <c r="IJ162">
        <f>AVERAGEIF($G$2:$KT$2,IJ$2,$G81:$KT81)</f>
        <v/>
      </c>
      <c r="IK162">
        <f>AVERAGEIF($G$2:$KT$2,IK$2,$G81:$KT81)</f>
        <v/>
      </c>
      <c r="IL162">
        <f>AVERAGEIF($G$2:$KT$2,IL$2,$G81:$KT81)</f>
        <v/>
      </c>
      <c r="IM162">
        <f>AVERAGEIF($G$2:$KT$2,IM$2,$G81:$KT81)</f>
        <v/>
      </c>
      <c r="IN162">
        <f>AVERAGEIF($G$2:$KT$2,IN$2,$G81:$KT81)</f>
        <v/>
      </c>
      <c r="IO162">
        <f>AVERAGEIF($G$2:$KT$2,IO$2,$G81:$KT81)</f>
        <v/>
      </c>
      <c r="IP162">
        <f>AVERAGEIF($G$2:$KT$2,IP$2,$G81:$KT81)</f>
        <v/>
      </c>
      <c r="IQ162">
        <f>AVERAGEIF($G$2:$KT$2,IQ$2,$G81:$KT81)</f>
        <v/>
      </c>
      <c r="IR162">
        <f>AVERAGEIF($G$2:$KT$2,IR$2,$G81:$KT81)</f>
        <v/>
      </c>
      <c r="IS162">
        <f>AVERAGEIF($G$2:$KT$2,IS$2,$G81:$KT81)</f>
        <v/>
      </c>
      <c r="IT162">
        <f>AVERAGEIF($G$2:$KT$2,IT$2,$G81:$KT81)</f>
        <v/>
      </c>
      <c r="IU162">
        <f>AVERAGEIF($G$2:$KT$2,IU$2,$G81:$KT81)</f>
        <v/>
      </c>
      <c r="IV162">
        <f>AVERAGEIF($G$2:$KT$2,IV$2,$G81:$KT81)</f>
        <v/>
      </c>
      <c r="IW162">
        <f>AVERAGEIF($G$2:$KT$2,IW$2,$G81:$KT81)</f>
        <v/>
      </c>
      <c r="IX162">
        <f>AVERAGEIF($G$2:$KT$2,IX$2,$G81:$KT81)</f>
        <v/>
      </c>
      <c r="IY162">
        <f>AVERAGEIF($G$2:$KT$2,IY$2,$G81:$KT81)</f>
        <v/>
      </c>
      <c r="IZ162">
        <f>AVERAGEIF($G$2:$KT$2,IZ$2,$G81:$KT81)</f>
        <v/>
      </c>
      <c r="JA162">
        <f>AVERAGEIF($G$2:$KT$2,JA$2,$G81:$KT81)</f>
        <v/>
      </c>
      <c r="JB162">
        <f>AVERAGEIF($G$2:$KT$2,JB$2,$G81:$KT81)</f>
        <v/>
      </c>
      <c r="JC162">
        <f>AVERAGEIF($G$2:$KT$2,JC$2,$G81:$KT81)</f>
        <v/>
      </c>
      <c r="JD162">
        <f>AVERAGEIF($G$2:$KT$2,JD$2,$G81:$KT81)</f>
        <v/>
      </c>
      <c r="JE162">
        <f>AVERAGEIF($G$2:$KT$2,JE$2,$G81:$KT81)</f>
        <v/>
      </c>
      <c r="JF162">
        <f>AVERAGEIF($G$2:$KT$2,JF$2,$G81:$KT81)</f>
        <v/>
      </c>
      <c r="JG162">
        <f>AVERAGEIF($G$2:$KT$2,JG$2,$G81:$KT81)</f>
        <v/>
      </c>
      <c r="JH162">
        <f>AVERAGEIF($G$2:$KT$2,JH$2,$G81:$KT81)</f>
        <v/>
      </c>
      <c r="JI162">
        <f>AVERAGEIF($G$2:$KT$2,JI$2,$G81:$KT81)</f>
        <v/>
      </c>
      <c r="JJ162">
        <f>AVERAGEIF($G$2:$KT$2,JJ$2,$G81:$KT81)</f>
        <v/>
      </c>
      <c r="JK162">
        <f>AVERAGEIF($G$2:$KT$2,JK$2,$G81:$KT81)</f>
        <v/>
      </c>
      <c r="JL162">
        <f>AVERAGEIF($G$2:$KT$2,JL$2,$G81:$KT81)</f>
        <v/>
      </c>
      <c r="JM162">
        <f>AVERAGEIF($G$2:$KT$2,JM$2,$G81:$KT81)</f>
        <v/>
      </c>
      <c r="JN162">
        <f>AVERAGEIF($G$2:$KT$2,JN$2,$G81:$KT81)</f>
        <v/>
      </c>
      <c r="JO162">
        <f>AVERAGEIF($G$2:$KT$2,JO$2,$G81:$KT81)</f>
        <v/>
      </c>
      <c r="JP162">
        <f>AVERAGEIF($G$2:$KT$2,JP$2,$G81:$KT81)</f>
        <v/>
      </c>
      <c r="JQ162">
        <f>AVERAGEIF($G$2:$KT$2,JQ$2,$G81:$KT81)</f>
        <v/>
      </c>
      <c r="JR162">
        <f>AVERAGEIF($G$2:$KT$2,JR$2,$G81:$KT81)</f>
        <v/>
      </c>
      <c r="JS162">
        <f>AVERAGEIF($G$2:$KT$2,JS$2,$G81:$KT81)</f>
        <v/>
      </c>
      <c r="JT162">
        <f>AVERAGEIF($G$2:$KT$2,JT$2,$G81:$KT81)</f>
        <v/>
      </c>
      <c r="JU162">
        <f>AVERAGEIF($G$2:$KT$2,JU$2,$G81:$KT81)</f>
        <v/>
      </c>
      <c r="JV162">
        <f>AVERAGEIF($G$2:$KT$2,JV$2,$G81:$KT81)</f>
        <v/>
      </c>
      <c r="JW162">
        <f>AVERAGEIF($G$2:$KT$2,JW$2,$G81:$KT81)</f>
        <v/>
      </c>
      <c r="JX162">
        <f>AVERAGEIF($G$2:$KT$2,JX$2,$G81:$KT81)</f>
        <v/>
      </c>
      <c r="JY162">
        <f>AVERAGEIF($G$2:$KT$2,JY$2,$G81:$KT81)</f>
        <v/>
      </c>
      <c r="JZ162">
        <f>AVERAGEIF($G$2:$KT$2,JZ$2,$G81:$KT81)</f>
        <v/>
      </c>
      <c r="KA162">
        <f>AVERAGEIF($G$2:$KT$2,KA$2,$G81:$KT81)</f>
        <v/>
      </c>
      <c r="KB162">
        <f>AVERAGEIF($G$2:$KT$2,KB$2,$G81:$KT81)</f>
        <v/>
      </c>
      <c r="KC162">
        <f>AVERAGEIF($G$2:$KT$2,KC$2,$G81:$KT81)</f>
        <v/>
      </c>
      <c r="KD162">
        <f>AVERAGEIF($G$2:$KT$2,KD$2,$G81:$KT81)</f>
        <v/>
      </c>
      <c r="KE162">
        <f>AVERAGEIF($G$2:$KT$2,KE$2,$G81:$KT81)</f>
        <v/>
      </c>
      <c r="KF162">
        <f>AVERAGEIF($G$2:$KT$2,KF$2,$G81:$KT81)</f>
        <v/>
      </c>
      <c r="KG162">
        <f>AVERAGEIF($G$2:$KT$2,KG$2,$G81:$KT81)</f>
        <v/>
      </c>
      <c r="KH162">
        <f>AVERAGEIF($G$2:$KT$2,KH$2,$G81:$KT81)</f>
        <v/>
      </c>
      <c r="KI162">
        <f>AVERAGEIF($G$2:$KT$2,KI$2,$G81:$KT81)</f>
        <v/>
      </c>
      <c r="KJ162">
        <f>AVERAGEIF($G$2:$KT$2,KJ$2,$G81:$KT81)</f>
        <v/>
      </c>
      <c r="KK162">
        <f>AVERAGEIF($G$2:$KT$2,KK$2,$G81:$KT81)</f>
        <v/>
      </c>
      <c r="KL162">
        <f>AVERAGEIF($G$2:$KT$2,KL$2,$G81:$KT81)</f>
        <v/>
      </c>
      <c r="KM162">
        <f>AVERAGEIF($G$2:$KT$2,KM$2,$G81:$KT81)</f>
        <v/>
      </c>
      <c r="KN162">
        <f>AVERAGEIF($G$2:$KT$2,KN$2,$G81:$KT81)</f>
        <v/>
      </c>
      <c r="KO162">
        <f>AVERAGEIF($G$2:$KT$2,KO$2,$G81:$KT81)</f>
        <v/>
      </c>
      <c r="KP162">
        <f>AVERAGEIF($G$2:$KT$2,KP$2,$G81:$KT81)</f>
        <v/>
      </c>
      <c r="KQ162">
        <f>AVERAGEIF($G$2:$KT$2,KQ$2,$G81:$KT81)</f>
        <v/>
      </c>
      <c r="KR162">
        <f>AVERAGEIF($G$2:$KT$2,KR$2,$G81:$KT81)</f>
        <v/>
      </c>
      <c r="KS162">
        <f>AVERAGEIF($G$2:$KT$2,KS$2,$G81:$KT81)</f>
        <v/>
      </c>
      <c r="KT162">
        <f>AVERAGEIF($G$2:$KT$2,KT$2,$G81:$KT81)</f>
        <v/>
      </c>
    </row>
    <row r="163" spans="1:306">
      <c r="A163" t="s">
        <v>94</v>
      </c>
      <c r="B163" t="s">
        <v>64</v>
      </c>
      <c r="D163" t="s">
        <v>53</v>
      </c>
      <c r="G163">
        <f>AVERAGEIF($G$2:$CL$2,G$2,$G82:$CL82)</f>
        <v/>
      </c>
      <c r="H163">
        <f>AVERAGEIF($G$2:$CL$2,H$2,$G82:$CL82)</f>
        <v/>
      </c>
      <c r="I163">
        <f>AVERAGEIF($G$2:$CL$2,I$2,$G82:$CL82)</f>
        <v/>
      </c>
      <c r="J163">
        <f>AVERAGEIF($G$2:$CL$2,J$2,$G82:$CL82)</f>
        <v/>
      </c>
      <c r="K163">
        <f>AVERAGEIF($G$2:$CL$2,K$2,$G82:$CL82)</f>
        <v/>
      </c>
      <c r="L163">
        <f>AVERAGEIF($G$2:$CL$2,L$2,$G82:$CL82)</f>
        <v/>
      </c>
      <c r="M163">
        <f>AVERAGEIF($G$2:$CL$2,M$2,$G82:$CL82)</f>
        <v/>
      </c>
      <c r="N163">
        <f>AVERAGEIF($G$2:$CL$2,N$2,$G82:$CL82)</f>
        <v/>
      </c>
      <c r="O163">
        <f>AVERAGEIF($G$2:$CL$2,O$2,$G82:$CL82)</f>
        <v/>
      </c>
      <c r="P163">
        <f>AVERAGEIF($G$2:$CL$2,P$2,$G82:$CL82)</f>
        <v/>
      </c>
      <c r="Q163">
        <f>AVERAGEIF($G$2:$CL$2,Q$2,$G82:$CL82)</f>
        <v/>
      </c>
      <c r="R163">
        <f>AVERAGEIF($G$2:$CL$2,R$2,$G82:$CL82)</f>
        <v/>
      </c>
      <c r="S163">
        <f>AVERAGEIF($G$2:$CL$2,S$2,$G82:$CL82)</f>
        <v/>
      </c>
      <c r="T163">
        <f>AVERAGEIF($G$2:$CL$2,T$2,$G82:$CL82)</f>
        <v/>
      </c>
      <c r="U163">
        <f>AVERAGEIF($G$2:$CL$2,U$2,$G82:$CL82)</f>
        <v/>
      </c>
      <c r="V163">
        <f>AVERAGEIF($G$2:$CL$2,V$2,$G82:$CL82)</f>
        <v/>
      </c>
      <c r="W163">
        <f>AVERAGEIF($G$2:$CL$2,W$2,$G82:$CL82)</f>
        <v/>
      </c>
      <c r="X163">
        <f>AVERAGEIF($G$2:$CL$2,X$2,$G82:$CL82)</f>
        <v/>
      </c>
      <c r="Y163">
        <f>AVERAGEIF($G$2:$CL$2,Y$2,$G82:$CL82)</f>
        <v/>
      </c>
      <c r="Z163">
        <f>AVERAGEIF($G$2:$CL$2,Z$2,$G82:$CL82)</f>
        <v/>
      </c>
      <c r="AA163">
        <f>AVERAGEIF($G$2:$CL$2,AA$2,$G82:$CL82)</f>
        <v/>
      </c>
      <c r="AB163">
        <f>AVERAGEIF($G$2:$CL$2,AB$2,$G82:$CL82)</f>
        <v/>
      </c>
      <c r="AC163">
        <f>AVERAGEIF($G$2:$CL$2,AC$2,$G82:$CL82)</f>
        <v/>
      </c>
      <c r="AD163">
        <f>AVERAGEIF($G$2:$CL$2,AD$2,$G82:$CL82)</f>
        <v/>
      </c>
      <c r="AE163">
        <f>AVERAGEIF($G$2:$CL$2,AE$2,$G82:$CL82)</f>
        <v/>
      </c>
      <c r="AF163">
        <f>AVERAGEIF($G$2:$CL$2,AF$2,$G82:$CL82)</f>
        <v/>
      </c>
      <c r="AG163">
        <f>AVERAGEIF($G$2:$CL$2,AG$2,$G82:$CL82)</f>
        <v/>
      </c>
      <c r="AH163">
        <f>AVERAGEIF($G$2:$CL$2,AH$2,$G82:$CL82)</f>
        <v/>
      </c>
      <c r="AI163">
        <f>AVERAGEIF($G$2:$CL$2,AI$2,$G82:$CL82)</f>
        <v/>
      </c>
      <c r="AJ163">
        <f>AVERAGEIF($G$2:$CL$2,AJ$2,$G82:$CL82)</f>
        <v/>
      </c>
      <c r="AK163">
        <f>AVERAGEIF($G$2:$CL$2,AK$2,$G82:$CL82)</f>
        <v/>
      </c>
      <c r="AL163">
        <f>AVERAGEIF($G$2:$CL$2,AL$2,$G82:$CL82)</f>
        <v/>
      </c>
      <c r="AM163">
        <f>AVERAGEIF($G$2:$CL$2,AM$2,$G82:$CL82)</f>
        <v/>
      </c>
      <c r="AN163">
        <f>AVERAGEIF($G$2:$CL$2,AN$2,$G82:$CL82)</f>
        <v/>
      </c>
      <c r="AO163">
        <f>AVERAGEIF($G$2:$CL$2,AO$2,$G82:$CL82)</f>
        <v/>
      </c>
      <c r="AP163">
        <f>AVERAGEIF($G$2:$CL$2,AP$2,$G82:$CL82)</f>
        <v/>
      </c>
      <c r="AQ163">
        <f>AVERAGEIF($G$2:$CL$2,AQ$2,$G82:$CL82)</f>
        <v/>
      </c>
      <c r="AR163">
        <f>AVERAGEIF($G$2:$CL$2,AR$2,$G82:$CL82)</f>
        <v/>
      </c>
      <c r="AS163">
        <f>AVERAGEIF($G$2:$CL$2,AS$2,$G82:$CL82)</f>
        <v/>
      </c>
      <c r="AT163">
        <f>AVERAGEIF($G$2:$CL$2,AT$2,$G82:$CL82)</f>
        <v/>
      </c>
      <c r="AU163">
        <f>AVERAGEIF($G$2:$CL$2,AU$2,$G82:$CL82)</f>
        <v/>
      </c>
      <c r="AV163">
        <f>AVERAGEIF($G$2:$CL$2,AV$2,$G82:$CL82)</f>
        <v/>
      </c>
      <c r="AW163">
        <f>AVERAGEIF($G$2:$CL$2,AW$2,$G82:$CL82)</f>
        <v/>
      </c>
      <c r="AX163">
        <f>AVERAGEIF($G$2:$CL$2,AX$2,$G82:$CL82)</f>
        <v/>
      </c>
      <c r="AY163">
        <f>AVERAGEIF($G$2:$CL$2,AY$2,$G82:$CL82)</f>
        <v/>
      </c>
      <c r="AZ163">
        <f>AVERAGEIF($G$2:$CL$2,AZ$2,$G82:$CL82)</f>
        <v/>
      </c>
      <c r="BA163">
        <f>AVERAGEIF($G$2:$CL$2,BA$2,$G82:$CL82)</f>
        <v/>
      </c>
      <c r="BB163">
        <f>AVERAGEIF($G$2:$CL$2,BB$2,$G82:$CL82)</f>
        <v/>
      </c>
      <c r="BC163">
        <f>AVERAGEIF($G$2:$CL$2,BC$2,$G82:$CL82)</f>
        <v/>
      </c>
      <c r="BD163">
        <f>AVERAGEIF($G$2:$CL$2,BD$2,$G82:$CL82)</f>
        <v/>
      </c>
      <c r="BE163">
        <f>AVERAGEIF($G$2:$CL$2,BE$2,$G82:$CL82)</f>
        <v/>
      </c>
      <c r="BF163">
        <f>AVERAGEIF($G$2:$CL$2,BF$2,$G82:$CL82)</f>
        <v/>
      </c>
      <c r="BG163">
        <f>AVERAGEIF($G$2:$CL$2,BG$2,$G82:$CL82)</f>
        <v/>
      </c>
      <c r="BH163">
        <f>AVERAGEIF($G$2:$CL$2,BH$2,$G82:$CL82)</f>
        <v/>
      </c>
      <c r="BI163">
        <f>AVERAGEIF($G$2:$CL$2,BI$2,$G82:$CL82)</f>
        <v/>
      </c>
      <c r="BJ163">
        <f>AVERAGEIF($G$2:$CL$2,BJ$2,$G82:$CL82)</f>
        <v/>
      </c>
      <c r="BK163">
        <f>AVERAGEIF($G$2:$CL$2,BK$2,$G82:$CL82)</f>
        <v/>
      </c>
      <c r="BL163">
        <f>AVERAGEIF($G$2:$CL$2,BL$2,$G82:$CL82)</f>
        <v/>
      </c>
      <c r="BM163">
        <f>AVERAGEIF($G$2:$CL$2,BM$2,$G82:$CL82)</f>
        <v/>
      </c>
      <c r="BN163">
        <f>AVERAGEIF($G$2:$CL$2,BN$2,$G82:$CL82)</f>
        <v/>
      </c>
      <c r="BO163">
        <f>AVERAGEIF($G$2:$CL$2,BO$2,$G82:$CL82)</f>
        <v/>
      </c>
      <c r="BP163">
        <f>AVERAGEIF($G$2:$CL$2,BP$2,$G82:$CL82)</f>
        <v/>
      </c>
      <c r="BQ163">
        <f>AVERAGEIF($G$2:$CL$2,BQ$2,$G82:$CL82)</f>
        <v/>
      </c>
      <c r="BR163">
        <f>AVERAGEIF($G$2:$CL$2,BR$2,$G82:$CL82)</f>
        <v/>
      </c>
      <c r="BS163">
        <f>AVERAGEIF($G$2:$CL$2,BS$2,$G82:$CL82)</f>
        <v/>
      </c>
      <c r="BT163">
        <f>AVERAGEIF($G$2:$CL$2,BT$2,$G82:$CL82)</f>
        <v/>
      </c>
      <c r="BU163">
        <f>AVERAGEIF($G$2:$CL$2,BU$2,$G82:$CL82)</f>
        <v/>
      </c>
      <c r="BV163">
        <f>AVERAGEIF($G$2:$CL$2,BV$2,$G82:$CL82)</f>
        <v/>
      </c>
      <c r="BW163">
        <f>AVERAGEIF($G$2:$CL$2,BW$2,$G82:$CL82)</f>
        <v/>
      </c>
      <c r="BX163">
        <f>AVERAGEIF($G$2:$CL$2,BX$2,$G82:$CL82)</f>
        <v/>
      </c>
      <c r="BY163">
        <f>AVERAGEIF($G$2:$CL$2,BY$2,$G82:$CL82)</f>
        <v/>
      </c>
      <c r="BZ163">
        <f>AVERAGEIF($G$2:$CL$2,BZ$2,$G82:$CL82)</f>
        <v/>
      </c>
      <c r="CA163">
        <f>AVERAGEIF($G$2:$CL$2,CA$2,$G82:$CL82)</f>
        <v/>
      </c>
      <c r="CB163">
        <f>AVERAGEIF($G$2:$CL$2,CB$2,$G82:$CL82)</f>
        <v/>
      </c>
      <c r="CC163">
        <f>AVERAGEIF($G$2:$CL$2,CC$2,$G82:$CL82)</f>
        <v/>
      </c>
      <c r="CD163">
        <f>AVERAGEIF($G$2:$CL$2,CD$2,$G82:$CL82)</f>
        <v/>
      </c>
      <c r="CE163">
        <f>AVERAGEIF($G$2:$CL$2,CE$2,$G82:$CL82)</f>
        <v/>
      </c>
      <c r="CF163">
        <f>AVERAGEIF($G$2:$CL$2,CF$2,$G82:$CL82)</f>
        <v/>
      </c>
      <c r="CG163">
        <f>AVERAGEIF($G$2:$CL$2,CG$2,$G82:$CL82)</f>
        <v/>
      </c>
      <c r="CH163">
        <f>AVERAGEIF($G$2:$CL$2,CH$2,$G82:$CL82)</f>
        <v/>
      </c>
      <c r="CI163">
        <f>AVERAGEIF($G$2:$CL$2,CI$2,$G82:$CL82)</f>
        <v/>
      </c>
      <c r="CJ163">
        <f>AVERAGEIF($G$2:$CL$2,CJ$2,$G82:$CL82)</f>
        <v/>
      </c>
      <c r="CK163">
        <f>AVERAGEIF($G$2:$CL$2,CK$2,$G82:$CL82)</f>
        <v/>
      </c>
      <c r="CL163">
        <f>AVERAGEIF($G$2:$CL$2,CL$2,$G82:$CL82)</f>
        <v/>
      </c>
      <c r="CM163">
        <f>AVERAGEIF($G$2:$KT$2,CM$2,$G82:$KT82)</f>
        <v/>
      </c>
      <c r="CN163">
        <f>AVERAGEIF($G$2:$KT$2,CN$2,$G82:$KT82)</f>
        <v/>
      </c>
      <c r="CO163">
        <f>AVERAGEIF($G$2:$KT$2,CO$2,$G82:$KT82)</f>
        <v/>
      </c>
      <c r="CP163">
        <f>AVERAGEIF($G$2:$KT$2,CP$2,$G82:$KT82)</f>
        <v/>
      </c>
      <c r="CQ163">
        <f>AVERAGEIF($G$2:$KT$2,CQ$2,$G82:$KT82)</f>
        <v/>
      </c>
      <c r="CR163">
        <f>AVERAGEIF($G$2:$KT$2,CR$2,$G82:$KT82)</f>
        <v/>
      </c>
      <c r="CS163">
        <f>AVERAGEIF($G$2:$KT$2,CS$2,$G82:$KT82)</f>
        <v/>
      </c>
      <c r="CT163">
        <f>AVERAGEIF($G$2:$KT$2,CT$2,$G82:$KT82)</f>
        <v/>
      </c>
      <c r="CU163">
        <f>AVERAGEIF($G$2:$KT$2,CU$2,$G82:$KT82)</f>
        <v/>
      </c>
      <c r="CV163">
        <f>AVERAGEIF($G$2:$KT$2,CV$2,$G82:$KT82)</f>
        <v/>
      </c>
      <c r="CW163">
        <f>AVERAGEIF($G$2:$KT$2,CW$2,$G82:$KT82)</f>
        <v/>
      </c>
      <c r="CX163">
        <f>AVERAGEIF($G$2:$KT$2,CX$2,$G82:$KT82)</f>
        <v/>
      </c>
      <c r="CY163">
        <f>AVERAGEIF($G$2:$KT$2,CY$2,$G82:$KT82)</f>
        <v/>
      </c>
      <c r="CZ163">
        <f>AVERAGEIF($G$2:$KT$2,CZ$2,$G82:$KT82)</f>
        <v/>
      </c>
      <c r="DA163">
        <f>AVERAGEIF($G$2:$KT$2,DA$2,$G82:$KT82)</f>
        <v/>
      </c>
      <c r="DB163">
        <f>AVERAGEIF($G$2:$KT$2,DB$2,$G82:$KT82)</f>
        <v/>
      </c>
      <c r="DC163">
        <f>AVERAGEIF($G$2:$KT$2,DC$2,$G82:$KT82)</f>
        <v/>
      </c>
      <c r="DD163">
        <f>AVERAGEIF($G$2:$KT$2,DD$2,$G82:$KT82)</f>
        <v/>
      </c>
      <c r="DE163">
        <f>AVERAGEIF($G$2:$KT$2,DE$2,$G82:$KT82)</f>
        <v/>
      </c>
      <c r="DF163">
        <f>AVERAGEIF($G$2:$KT$2,DF$2,$G82:$KT82)</f>
        <v/>
      </c>
      <c r="DG163">
        <f>AVERAGEIF($G$2:$KT$2,DG$2,$G82:$KT82)</f>
        <v/>
      </c>
      <c r="DH163">
        <f>AVERAGEIF($G$2:$KT$2,DH$2,$G82:$KT82)</f>
        <v/>
      </c>
      <c r="DI163">
        <f>AVERAGEIF($G$2:$KT$2,DI$2,$G82:$KT82)</f>
        <v/>
      </c>
      <c r="DJ163">
        <f>AVERAGEIF($G$2:$KT$2,DJ$2,$G82:$KT82)</f>
        <v/>
      </c>
      <c r="DK163">
        <f>AVERAGEIF($G$2:$KT$2,DK$2,$G82:$KT82)</f>
        <v/>
      </c>
      <c r="DL163">
        <f>AVERAGEIF($G$2:$KT$2,DL$2,$G82:$KT82)</f>
        <v/>
      </c>
      <c r="DM163">
        <f>AVERAGEIF($G$2:$KT$2,DM$2,$G82:$KT82)</f>
        <v/>
      </c>
      <c r="DN163">
        <f>AVERAGEIF($G$2:$KT$2,DN$2,$G82:$KT82)</f>
        <v/>
      </c>
      <c r="DO163">
        <f>AVERAGEIF($G$2:$KT$2,DO$2,$G82:$KT82)</f>
        <v/>
      </c>
      <c r="DP163">
        <f>AVERAGEIF($G$2:$KT$2,DP$2,$G82:$KT82)</f>
        <v/>
      </c>
      <c r="DQ163">
        <f>AVERAGEIF($G$2:$KT$2,DQ$2,$G82:$KT82)</f>
        <v/>
      </c>
      <c r="DR163">
        <f>AVERAGEIF($G$2:$KT$2,DR$2,$G82:$KT82)</f>
        <v/>
      </c>
      <c r="DS163">
        <f>AVERAGEIF($G$2:$KT$2,DS$2,$G82:$KT82)</f>
        <v/>
      </c>
      <c r="DT163">
        <f>AVERAGEIF($G$2:$KT$2,DT$2,$G82:$KT82)</f>
        <v/>
      </c>
      <c r="DU163">
        <f>AVERAGEIF($G$2:$KT$2,DU$2,$G82:$KT82)</f>
        <v/>
      </c>
      <c r="DV163">
        <f>AVERAGEIF($G$2:$KT$2,DV$2,$G82:$KT82)</f>
        <v/>
      </c>
      <c r="DW163">
        <f>AVERAGEIF($G$2:$KT$2,DW$2,$G82:$KT82)</f>
        <v/>
      </c>
      <c r="DX163">
        <f>AVERAGEIF($G$2:$KT$2,DX$2,$G82:$KT82)</f>
        <v/>
      </c>
      <c r="DY163">
        <f>AVERAGEIF($G$2:$KT$2,DY$2,$G82:$KT82)</f>
        <v/>
      </c>
      <c r="DZ163">
        <f>AVERAGEIF($G$2:$KT$2,DZ$2,$G82:$KT82)</f>
        <v/>
      </c>
      <c r="EA163">
        <f>AVERAGEIF($G$2:$KT$2,EA$2,$G82:$KT82)</f>
        <v/>
      </c>
      <c r="EB163">
        <f>AVERAGEIF($G$2:$KT$2,EB$2,$G82:$KT82)</f>
        <v/>
      </c>
      <c r="EC163">
        <f>AVERAGEIF($G$2:$KT$2,EC$2,$G82:$KT82)</f>
        <v/>
      </c>
      <c r="ED163">
        <f>AVERAGEIF($G$2:$KT$2,ED$2,$G82:$KT82)</f>
        <v/>
      </c>
      <c r="EE163">
        <f>AVERAGEIF($G$2:$KT$2,EE$2,$G82:$KT82)</f>
        <v/>
      </c>
      <c r="EF163">
        <f>AVERAGEIF($G$2:$KT$2,EF$2,$G82:$KT82)</f>
        <v/>
      </c>
      <c r="EG163">
        <f>AVERAGEIF($G$2:$KT$2,EG$2,$G82:$KT82)</f>
        <v/>
      </c>
      <c r="EH163">
        <f>AVERAGEIF($G$2:$KT$2,EH$2,$G82:$KT82)</f>
        <v/>
      </c>
      <c r="EI163">
        <f>AVERAGEIF($G$2:$KT$2,EI$2,$G82:$KT82)</f>
        <v/>
      </c>
      <c r="EJ163">
        <f>AVERAGEIF($G$2:$KT$2,EJ$2,$G82:$KT82)</f>
        <v/>
      </c>
      <c r="EK163">
        <f>AVERAGEIF($G$2:$KT$2,EK$2,$G82:$KT82)</f>
        <v/>
      </c>
      <c r="EL163">
        <f>AVERAGEIF($G$2:$KT$2,EL$2,$G82:$KT82)</f>
        <v/>
      </c>
      <c r="EM163">
        <f>AVERAGEIF($G$2:$KT$2,EM$2,$G82:$KT82)</f>
        <v/>
      </c>
      <c r="EN163">
        <f>AVERAGEIF($G$2:$KT$2,EN$2,$G82:$KT82)</f>
        <v/>
      </c>
      <c r="EO163">
        <f>AVERAGEIF($G$2:$KT$2,EO$2,$G82:$KT82)</f>
        <v/>
      </c>
      <c r="EP163">
        <f>AVERAGEIF($G$2:$KT$2,EP$2,$G82:$KT82)</f>
        <v/>
      </c>
      <c r="EQ163">
        <f>AVERAGEIF($G$2:$KT$2,EQ$2,$G82:$KT82)</f>
        <v/>
      </c>
      <c r="ER163">
        <f>AVERAGEIF($G$2:$KT$2,ER$2,$G82:$KT82)</f>
        <v/>
      </c>
      <c r="ES163">
        <f>AVERAGEIF($G$2:$KT$2,ES$2,$G82:$KT82)</f>
        <v/>
      </c>
      <c r="ET163">
        <f>AVERAGEIF($G$2:$KT$2,ET$2,$G82:$KT82)</f>
        <v/>
      </c>
      <c r="EU163">
        <f>AVERAGEIF($G$2:$KT$2,EU$2,$G82:$KT82)</f>
        <v/>
      </c>
      <c r="EV163">
        <f>AVERAGEIF($G$2:$KT$2,EV$2,$G82:$KT82)</f>
        <v/>
      </c>
      <c r="EW163">
        <f>AVERAGEIF($G$2:$KT$2,EW$2,$G82:$KT82)</f>
        <v/>
      </c>
      <c r="EX163">
        <f>AVERAGEIF($G$2:$KT$2,EX$2,$G82:$KT82)</f>
        <v/>
      </c>
      <c r="EY163">
        <f>AVERAGEIF($G$2:$KT$2,EY$2,$G82:$KT82)</f>
        <v/>
      </c>
      <c r="EZ163">
        <f>AVERAGEIF($G$2:$KT$2,EZ$2,$G82:$KT82)</f>
        <v/>
      </c>
      <c r="FA163">
        <f>AVERAGEIF($G$2:$KT$2,FA$2,$G82:$KT82)</f>
        <v/>
      </c>
      <c r="FB163">
        <f>AVERAGEIF($G$2:$KT$2,FB$2,$G82:$KT82)</f>
        <v/>
      </c>
      <c r="FC163">
        <f>AVERAGEIF($G$2:$KT$2,FC$2,$G82:$KT82)</f>
        <v/>
      </c>
      <c r="FD163">
        <f>AVERAGEIF($G$2:$KT$2,FD$2,$G82:$KT82)</f>
        <v/>
      </c>
      <c r="FE163">
        <f>AVERAGEIF($G$2:$KT$2,FE$2,$G82:$KT82)</f>
        <v/>
      </c>
      <c r="FF163">
        <f>AVERAGEIF($G$2:$KT$2,FF$2,$G82:$KT82)</f>
        <v/>
      </c>
      <c r="FG163">
        <f>AVERAGEIF($G$2:$KT$2,FG$2,$G82:$KT82)</f>
        <v/>
      </c>
      <c r="FH163">
        <f>AVERAGEIF($G$2:$KT$2,FH$2,$G82:$KT82)</f>
        <v/>
      </c>
      <c r="FI163">
        <f>AVERAGEIF($G$2:$KT$2,FI$2,$G82:$KT82)</f>
        <v/>
      </c>
      <c r="FJ163">
        <f>AVERAGEIF($G$2:$KT$2,FJ$2,$G82:$KT82)</f>
        <v/>
      </c>
      <c r="FK163">
        <f>AVERAGEIF($G$2:$KT$2,FK$2,$G82:$KT82)</f>
        <v/>
      </c>
      <c r="FL163">
        <f>AVERAGEIF($G$2:$KT$2,FL$2,$G82:$KT82)</f>
        <v/>
      </c>
      <c r="FM163">
        <f>AVERAGEIF($G$2:$KT$2,FM$2,$G82:$KT82)</f>
        <v/>
      </c>
      <c r="FN163">
        <f>AVERAGEIF($G$2:$KT$2,FN$2,$G82:$KT82)</f>
        <v/>
      </c>
      <c r="FO163">
        <f>AVERAGEIF($G$2:$KT$2,FO$2,$G82:$KT82)</f>
        <v/>
      </c>
      <c r="FP163">
        <f>AVERAGEIF($G$2:$KT$2,FP$2,$G82:$KT82)</f>
        <v/>
      </c>
      <c r="FQ163">
        <f>AVERAGEIF($G$2:$KT$2,FQ$2,$G82:$KT82)</f>
        <v/>
      </c>
      <c r="FR163">
        <f>AVERAGEIF($G$2:$KT$2,FR$2,$G82:$KT82)</f>
        <v/>
      </c>
      <c r="FS163">
        <f>AVERAGEIF($G$2:$KT$2,FS$2,$G82:$KT82)</f>
        <v/>
      </c>
      <c r="FT163">
        <f>AVERAGEIF($G$2:$KT$2,FT$2,$G82:$KT82)</f>
        <v/>
      </c>
      <c r="FU163">
        <f>AVERAGEIF($G$2:$KT$2,FU$2,$G82:$KT82)</f>
        <v/>
      </c>
      <c r="FV163">
        <f>AVERAGEIF($G$2:$KT$2,FV$2,$G82:$KT82)</f>
        <v/>
      </c>
      <c r="FW163">
        <f>AVERAGEIF($G$2:$KT$2,FW$2,$G82:$KT82)</f>
        <v/>
      </c>
      <c r="FX163">
        <f>AVERAGEIF($G$2:$KT$2,FX$2,$G82:$KT82)</f>
        <v/>
      </c>
      <c r="FY163">
        <f>AVERAGEIF($G$2:$KT$2,FY$2,$G82:$KT82)</f>
        <v/>
      </c>
      <c r="FZ163">
        <f>AVERAGEIF($G$2:$KT$2,FZ$2,$G82:$KT82)</f>
        <v/>
      </c>
      <c r="GA163">
        <f>AVERAGEIF($G$2:$KT$2,GA$2,$G82:$KT82)</f>
        <v/>
      </c>
      <c r="GB163">
        <f>AVERAGEIF($G$2:$KT$2,GB$2,$G82:$KT82)</f>
        <v/>
      </c>
      <c r="GC163">
        <f>AVERAGEIF($G$2:$KT$2,GC$2,$G82:$KT82)</f>
        <v/>
      </c>
      <c r="GD163">
        <f>AVERAGEIF($G$2:$KT$2,GD$2,$G82:$KT82)</f>
        <v/>
      </c>
      <c r="GE163">
        <f>AVERAGEIF($G$2:$KT$2,GE$2,$G82:$KT82)</f>
        <v/>
      </c>
      <c r="GF163">
        <f>AVERAGEIF($G$2:$KT$2,GF$2,$G82:$KT82)</f>
        <v/>
      </c>
      <c r="GG163">
        <f>AVERAGEIF($G$2:$KT$2,GG$2,$G82:$KT82)</f>
        <v/>
      </c>
      <c r="GH163">
        <f>AVERAGEIF($G$2:$KT$2,GH$2,$G82:$KT82)</f>
        <v/>
      </c>
      <c r="GI163">
        <f>AVERAGEIF($G$2:$KT$2,GI$2,$G82:$KT82)</f>
        <v/>
      </c>
      <c r="GJ163">
        <f>AVERAGEIF($G$2:$KT$2,GJ$2,$G82:$KT82)</f>
        <v/>
      </c>
      <c r="GK163">
        <f>AVERAGEIF($G$2:$KT$2,GK$2,$G82:$KT82)</f>
        <v/>
      </c>
      <c r="GL163">
        <f>AVERAGEIF($G$2:$KT$2,GL$2,$G82:$KT82)</f>
        <v/>
      </c>
      <c r="GM163">
        <f>AVERAGEIF($G$2:$KT$2,GM$2,$G82:$KT82)</f>
        <v/>
      </c>
      <c r="GN163">
        <f>AVERAGEIF($G$2:$KT$2,GN$2,$G82:$KT82)</f>
        <v/>
      </c>
      <c r="GO163">
        <f>AVERAGEIF($G$2:$KT$2,GO$2,$G82:$KT82)</f>
        <v/>
      </c>
      <c r="GP163">
        <f>AVERAGEIF($G$2:$KT$2,GP$2,$G82:$KT82)</f>
        <v/>
      </c>
      <c r="GQ163">
        <f>AVERAGEIF($G$2:$KT$2,GQ$2,$G82:$KT82)</f>
        <v/>
      </c>
      <c r="GR163">
        <f>AVERAGEIF($G$2:$KT$2,GR$2,$G82:$KT82)</f>
        <v/>
      </c>
      <c r="GS163">
        <f>AVERAGEIF($G$2:$KT$2,GS$2,$G82:$KT82)</f>
        <v/>
      </c>
      <c r="GT163">
        <f>AVERAGEIF($G$2:$KT$2,GT$2,$G82:$KT82)</f>
        <v/>
      </c>
      <c r="GU163">
        <f>AVERAGEIF($G$2:$KT$2,GU$2,$G82:$KT82)</f>
        <v/>
      </c>
      <c r="GV163">
        <f>AVERAGEIF($G$2:$KT$2,GV$2,$G82:$KT82)</f>
        <v/>
      </c>
      <c r="GW163">
        <f>AVERAGEIF($G$2:$KT$2,GW$2,$G82:$KT82)</f>
        <v/>
      </c>
      <c r="GX163">
        <f>AVERAGEIF($G$2:$KT$2,GX$2,$G82:$KT82)</f>
        <v/>
      </c>
      <c r="GY163">
        <f>AVERAGEIF($G$2:$KT$2,GY$2,$G82:$KT82)</f>
        <v/>
      </c>
      <c r="GZ163">
        <f>AVERAGEIF($G$2:$KT$2,GZ$2,$G82:$KT82)</f>
        <v/>
      </c>
      <c r="HA163">
        <f>AVERAGEIF($G$2:$KT$2,HA$2,$G82:$KT82)</f>
        <v/>
      </c>
      <c r="HB163">
        <f>AVERAGEIF($G$2:$KT$2,HB$2,$G82:$KT82)</f>
        <v/>
      </c>
      <c r="HC163">
        <f>AVERAGEIF($G$2:$KT$2,HC$2,$G82:$KT82)</f>
        <v/>
      </c>
      <c r="HD163">
        <f>AVERAGEIF($G$2:$KT$2,HD$2,$G82:$KT82)</f>
        <v/>
      </c>
      <c r="HE163">
        <f>AVERAGEIF($G$2:$KT$2,HE$2,$G82:$KT82)</f>
        <v/>
      </c>
      <c r="HF163">
        <f>AVERAGEIF($G$2:$KT$2,HF$2,$G82:$KT82)</f>
        <v/>
      </c>
      <c r="HG163">
        <f>AVERAGEIF($G$2:$KT$2,HG$2,$G82:$KT82)</f>
        <v/>
      </c>
      <c r="HH163">
        <f>AVERAGEIF($G$2:$KT$2,HH$2,$G82:$KT82)</f>
        <v/>
      </c>
      <c r="HI163">
        <f>AVERAGEIF($G$2:$KT$2,HI$2,$G82:$KT82)</f>
        <v/>
      </c>
      <c r="HJ163">
        <f>AVERAGEIF($G$2:$KT$2,HJ$2,$G82:$KT82)</f>
        <v/>
      </c>
      <c r="HK163">
        <f>AVERAGEIF($G$2:$KT$2,HK$2,$G82:$KT82)</f>
        <v/>
      </c>
      <c r="HL163">
        <f>AVERAGEIF($G$2:$KT$2,HL$2,$G82:$KT82)</f>
        <v/>
      </c>
      <c r="HM163">
        <f>AVERAGEIF($G$2:$KT$2,HM$2,$G82:$KT82)</f>
        <v/>
      </c>
      <c r="HN163">
        <f>AVERAGEIF($G$2:$KT$2,HN$2,$G82:$KT82)</f>
        <v/>
      </c>
      <c r="HO163">
        <f>AVERAGEIF($G$2:$KT$2,HO$2,$G82:$KT82)</f>
        <v/>
      </c>
      <c r="HP163">
        <f>AVERAGEIF($G$2:$KT$2,HP$2,$G82:$KT82)</f>
        <v/>
      </c>
      <c r="HQ163">
        <f>AVERAGEIF($G$2:$KT$2,HQ$2,$G82:$KT82)</f>
        <v/>
      </c>
      <c r="HR163">
        <f>AVERAGEIF($G$2:$KT$2,HR$2,$G82:$KT82)</f>
        <v/>
      </c>
      <c r="HS163">
        <f>AVERAGEIF($G$2:$KT$2,HS$2,$G82:$KT82)</f>
        <v/>
      </c>
      <c r="HT163">
        <f>AVERAGEIF($G$2:$KT$2,HT$2,$G82:$KT82)</f>
        <v/>
      </c>
      <c r="HU163">
        <f>AVERAGEIF($G$2:$KT$2,HU$2,$G82:$KT82)</f>
        <v/>
      </c>
      <c r="HV163">
        <f>AVERAGEIF($G$2:$KT$2,HV$2,$G82:$KT82)</f>
        <v/>
      </c>
      <c r="HW163">
        <f>AVERAGEIF($G$2:$KT$2,HW$2,$G82:$KT82)</f>
        <v/>
      </c>
      <c r="HX163">
        <f>AVERAGEIF($G$2:$KT$2,HX$2,$G82:$KT82)</f>
        <v/>
      </c>
      <c r="HY163">
        <f>AVERAGEIF($G$2:$KT$2,HY$2,$G82:$KT82)</f>
        <v/>
      </c>
      <c r="HZ163">
        <f>AVERAGEIF($G$2:$KT$2,HZ$2,$G82:$KT82)</f>
        <v/>
      </c>
      <c r="IA163">
        <f>AVERAGEIF($G$2:$KT$2,IA$2,$G82:$KT82)</f>
        <v/>
      </c>
      <c r="IB163">
        <f>AVERAGEIF($G$2:$KT$2,IB$2,$G82:$KT82)</f>
        <v/>
      </c>
      <c r="IC163">
        <f>AVERAGEIF($G$2:$KT$2,IC$2,$G82:$KT82)</f>
        <v/>
      </c>
      <c r="ID163">
        <f>AVERAGEIF($G$2:$KT$2,ID$2,$G82:$KT82)</f>
        <v/>
      </c>
      <c r="IE163">
        <f>AVERAGEIF($G$2:$KT$2,IE$2,$G82:$KT82)</f>
        <v/>
      </c>
      <c r="IF163">
        <f>AVERAGEIF($G$2:$KT$2,IF$2,$G82:$KT82)</f>
        <v/>
      </c>
      <c r="IG163">
        <f>AVERAGEIF($G$2:$KT$2,IG$2,$G82:$KT82)</f>
        <v/>
      </c>
      <c r="IH163">
        <f>AVERAGEIF($G$2:$KT$2,IH$2,$G82:$KT82)</f>
        <v/>
      </c>
      <c r="II163">
        <f>AVERAGEIF($G$2:$KT$2,II$2,$G82:$KT82)</f>
        <v/>
      </c>
      <c r="IJ163">
        <f>AVERAGEIF($G$2:$KT$2,IJ$2,$G82:$KT82)</f>
        <v/>
      </c>
      <c r="IK163">
        <f>AVERAGEIF($G$2:$KT$2,IK$2,$G82:$KT82)</f>
        <v/>
      </c>
      <c r="IL163">
        <f>AVERAGEIF($G$2:$KT$2,IL$2,$G82:$KT82)</f>
        <v/>
      </c>
      <c r="IM163">
        <f>AVERAGEIF($G$2:$KT$2,IM$2,$G82:$KT82)</f>
        <v/>
      </c>
      <c r="IN163">
        <f>AVERAGEIF($G$2:$KT$2,IN$2,$G82:$KT82)</f>
        <v/>
      </c>
      <c r="IO163">
        <f>AVERAGEIF($G$2:$KT$2,IO$2,$G82:$KT82)</f>
        <v/>
      </c>
      <c r="IP163">
        <f>AVERAGEIF($G$2:$KT$2,IP$2,$G82:$KT82)</f>
        <v/>
      </c>
      <c r="IQ163">
        <f>AVERAGEIF($G$2:$KT$2,IQ$2,$G82:$KT82)</f>
        <v/>
      </c>
      <c r="IR163">
        <f>AVERAGEIF($G$2:$KT$2,IR$2,$G82:$KT82)</f>
        <v/>
      </c>
      <c r="IS163">
        <f>AVERAGEIF($G$2:$KT$2,IS$2,$G82:$KT82)</f>
        <v/>
      </c>
      <c r="IT163">
        <f>AVERAGEIF($G$2:$KT$2,IT$2,$G82:$KT82)</f>
        <v/>
      </c>
      <c r="IU163">
        <f>AVERAGEIF($G$2:$KT$2,IU$2,$G82:$KT82)</f>
        <v/>
      </c>
      <c r="IV163">
        <f>AVERAGEIF($G$2:$KT$2,IV$2,$G82:$KT82)</f>
        <v/>
      </c>
      <c r="IW163">
        <f>AVERAGEIF($G$2:$KT$2,IW$2,$G82:$KT82)</f>
        <v/>
      </c>
      <c r="IX163">
        <f>AVERAGEIF($G$2:$KT$2,IX$2,$G82:$KT82)</f>
        <v/>
      </c>
      <c r="IY163">
        <f>AVERAGEIF($G$2:$KT$2,IY$2,$G82:$KT82)</f>
        <v/>
      </c>
      <c r="IZ163">
        <f>AVERAGEIF($G$2:$KT$2,IZ$2,$G82:$KT82)</f>
        <v/>
      </c>
      <c r="JA163">
        <f>AVERAGEIF($G$2:$KT$2,JA$2,$G82:$KT82)</f>
        <v/>
      </c>
      <c r="JB163">
        <f>AVERAGEIF($G$2:$KT$2,JB$2,$G82:$KT82)</f>
        <v/>
      </c>
      <c r="JC163">
        <f>AVERAGEIF($G$2:$KT$2,JC$2,$G82:$KT82)</f>
        <v/>
      </c>
      <c r="JD163">
        <f>AVERAGEIF($G$2:$KT$2,JD$2,$G82:$KT82)</f>
        <v/>
      </c>
      <c r="JE163">
        <f>AVERAGEIF($G$2:$KT$2,JE$2,$G82:$KT82)</f>
        <v/>
      </c>
      <c r="JF163">
        <f>AVERAGEIF($G$2:$KT$2,JF$2,$G82:$KT82)</f>
        <v/>
      </c>
      <c r="JG163">
        <f>AVERAGEIF($G$2:$KT$2,JG$2,$G82:$KT82)</f>
        <v/>
      </c>
      <c r="JH163">
        <f>AVERAGEIF($G$2:$KT$2,JH$2,$G82:$KT82)</f>
        <v/>
      </c>
      <c r="JI163">
        <f>AVERAGEIF($G$2:$KT$2,JI$2,$G82:$KT82)</f>
        <v/>
      </c>
      <c r="JJ163">
        <f>AVERAGEIF($G$2:$KT$2,JJ$2,$G82:$KT82)</f>
        <v/>
      </c>
      <c r="JK163">
        <f>AVERAGEIF($G$2:$KT$2,JK$2,$G82:$KT82)</f>
        <v/>
      </c>
      <c r="JL163">
        <f>AVERAGEIF($G$2:$KT$2,JL$2,$G82:$KT82)</f>
        <v/>
      </c>
      <c r="JM163">
        <f>AVERAGEIF($G$2:$KT$2,JM$2,$G82:$KT82)</f>
        <v/>
      </c>
      <c r="JN163">
        <f>AVERAGEIF($G$2:$KT$2,JN$2,$G82:$KT82)</f>
        <v/>
      </c>
      <c r="JO163">
        <f>AVERAGEIF($G$2:$KT$2,JO$2,$G82:$KT82)</f>
        <v/>
      </c>
      <c r="JP163">
        <f>AVERAGEIF($G$2:$KT$2,JP$2,$G82:$KT82)</f>
        <v/>
      </c>
      <c r="JQ163">
        <f>AVERAGEIF($G$2:$KT$2,JQ$2,$G82:$KT82)</f>
        <v/>
      </c>
      <c r="JR163">
        <f>AVERAGEIF($G$2:$KT$2,JR$2,$G82:$KT82)</f>
        <v/>
      </c>
      <c r="JS163">
        <f>AVERAGEIF($G$2:$KT$2,JS$2,$G82:$KT82)</f>
        <v/>
      </c>
      <c r="JT163">
        <f>AVERAGEIF($G$2:$KT$2,JT$2,$G82:$KT82)</f>
        <v/>
      </c>
      <c r="JU163">
        <f>AVERAGEIF($G$2:$KT$2,JU$2,$G82:$KT82)</f>
        <v/>
      </c>
      <c r="JV163">
        <f>AVERAGEIF($G$2:$KT$2,JV$2,$G82:$KT82)</f>
        <v/>
      </c>
      <c r="JW163">
        <f>AVERAGEIF($G$2:$KT$2,JW$2,$G82:$KT82)</f>
        <v/>
      </c>
      <c r="JX163">
        <f>AVERAGEIF($G$2:$KT$2,JX$2,$G82:$KT82)</f>
        <v/>
      </c>
      <c r="JY163">
        <f>AVERAGEIF($G$2:$KT$2,JY$2,$G82:$KT82)</f>
        <v/>
      </c>
      <c r="JZ163">
        <f>AVERAGEIF($G$2:$KT$2,JZ$2,$G82:$KT82)</f>
        <v/>
      </c>
      <c r="KA163">
        <f>AVERAGEIF($G$2:$KT$2,KA$2,$G82:$KT82)</f>
        <v/>
      </c>
      <c r="KB163">
        <f>AVERAGEIF($G$2:$KT$2,KB$2,$G82:$KT82)</f>
        <v/>
      </c>
      <c r="KC163">
        <f>AVERAGEIF($G$2:$KT$2,KC$2,$G82:$KT82)</f>
        <v/>
      </c>
      <c r="KD163">
        <f>AVERAGEIF($G$2:$KT$2,KD$2,$G82:$KT82)</f>
        <v/>
      </c>
      <c r="KE163">
        <f>AVERAGEIF($G$2:$KT$2,KE$2,$G82:$KT82)</f>
        <v/>
      </c>
      <c r="KF163">
        <f>AVERAGEIF($G$2:$KT$2,KF$2,$G82:$KT82)</f>
        <v/>
      </c>
      <c r="KG163">
        <f>AVERAGEIF($G$2:$KT$2,KG$2,$G82:$KT82)</f>
        <v/>
      </c>
      <c r="KH163">
        <f>AVERAGEIF($G$2:$KT$2,KH$2,$G82:$KT82)</f>
        <v/>
      </c>
      <c r="KI163">
        <f>AVERAGEIF($G$2:$KT$2,KI$2,$G82:$KT82)</f>
        <v/>
      </c>
      <c r="KJ163">
        <f>AVERAGEIF($G$2:$KT$2,KJ$2,$G82:$KT82)</f>
        <v/>
      </c>
      <c r="KK163">
        <f>AVERAGEIF($G$2:$KT$2,KK$2,$G82:$KT82)</f>
        <v/>
      </c>
      <c r="KL163">
        <f>AVERAGEIF($G$2:$KT$2,KL$2,$G82:$KT82)</f>
        <v/>
      </c>
      <c r="KM163">
        <f>AVERAGEIF($G$2:$KT$2,KM$2,$G82:$KT82)</f>
        <v/>
      </c>
      <c r="KN163">
        <f>AVERAGEIF($G$2:$KT$2,KN$2,$G82:$KT82)</f>
        <v/>
      </c>
      <c r="KO163">
        <f>AVERAGEIF($G$2:$KT$2,KO$2,$G82:$KT82)</f>
        <v/>
      </c>
      <c r="KP163">
        <f>AVERAGEIF($G$2:$KT$2,KP$2,$G82:$KT82)</f>
        <v/>
      </c>
      <c r="KQ163">
        <f>AVERAGEIF($G$2:$KT$2,KQ$2,$G82:$KT82)</f>
        <v/>
      </c>
      <c r="KR163">
        <f>AVERAGEIF($G$2:$KT$2,KR$2,$G82:$KT82)</f>
        <v/>
      </c>
      <c r="KS163">
        <f>AVERAGEIF($G$2:$KT$2,KS$2,$G82:$KT82)</f>
        <v/>
      </c>
      <c r="KT163">
        <f>AVERAGEIF($G$2:$KT$2,KT$2,$G82:$KT82)</f>
        <v/>
      </c>
    </row>
    <row r="164" spans="1:306">
      <c r="B164" t="s">
        <v>65</v>
      </c>
      <c r="G164">
        <f>AVERAGEIF($G$2:$CL$2,G$2,$G83:$CL83)</f>
        <v/>
      </c>
      <c r="H164">
        <f>AVERAGEIF($G$2:$CL$2,H$2,$G83:$CL83)</f>
        <v/>
      </c>
      <c r="I164">
        <f>AVERAGEIF($G$2:$CL$2,I$2,$G83:$CL83)</f>
        <v/>
      </c>
      <c r="J164">
        <f>AVERAGEIF($G$2:$CL$2,J$2,$G83:$CL83)</f>
        <v/>
      </c>
      <c r="K164">
        <f>AVERAGEIF($G$2:$CL$2,K$2,$G83:$CL83)</f>
        <v/>
      </c>
      <c r="L164">
        <f>AVERAGEIF($G$2:$CL$2,L$2,$G83:$CL83)</f>
        <v/>
      </c>
      <c r="M164">
        <f>AVERAGEIF($G$2:$CL$2,M$2,$G83:$CL83)</f>
        <v/>
      </c>
      <c r="N164">
        <f>AVERAGEIF($G$2:$CL$2,N$2,$G83:$CL83)</f>
        <v/>
      </c>
      <c r="O164">
        <f>AVERAGEIF($G$2:$CL$2,O$2,$G83:$CL83)</f>
        <v/>
      </c>
      <c r="P164">
        <f>AVERAGEIF($G$2:$CL$2,P$2,$G83:$CL83)</f>
        <v/>
      </c>
      <c r="Q164">
        <f>AVERAGEIF($G$2:$CL$2,Q$2,$G83:$CL83)</f>
        <v/>
      </c>
      <c r="R164">
        <f>AVERAGEIF($G$2:$CL$2,R$2,$G83:$CL83)</f>
        <v/>
      </c>
      <c r="S164">
        <f>AVERAGEIF($G$2:$CL$2,S$2,$G83:$CL83)</f>
        <v/>
      </c>
      <c r="T164">
        <f>AVERAGEIF($G$2:$CL$2,T$2,$G83:$CL83)</f>
        <v/>
      </c>
      <c r="U164">
        <f>AVERAGEIF($G$2:$CL$2,U$2,$G83:$CL83)</f>
        <v/>
      </c>
      <c r="V164">
        <f>AVERAGEIF($G$2:$CL$2,V$2,$G83:$CL83)</f>
        <v/>
      </c>
      <c r="W164">
        <f>AVERAGEIF($G$2:$CL$2,W$2,$G83:$CL83)</f>
        <v/>
      </c>
      <c r="X164">
        <f>AVERAGEIF($G$2:$CL$2,X$2,$G83:$CL83)</f>
        <v/>
      </c>
      <c r="Y164">
        <f>AVERAGEIF($G$2:$CL$2,Y$2,$G83:$CL83)</f>
        <v/>
      </c>
      <c r="Z164">
        <f>AVERAGEIF($G$2:$CL$2,Z$2,$G83:$CL83)</f>
        <v/>
      </c>
      <c r="AA164">
        <f>AVERAGEIF($G$2:$CL$2,AA$2,$G83:$CL83)</f>
        <v/>
      </c>
      <c r="AB164">
        <f>AVERAGEIF($G$2:$CL$2,AB$2,$G83:$CL83)</f>
        <v/>
      </c>
      <c r="AC164">
        <f>AVERAGEIF($G$2:$CL$2,AC$2,$G83:$CL83)</f>
        <v/>
      </c>
      <c r="AD164">
        <f>AVERAGEIF($G$2:$CL$2,AD$2,$G83:$CL83)</f>
        <v/>
      </c>
      <c r="AE164">
        <f>AVERAGEIF($G$2:$CL$2,AE$2,$G83:$CL83)</f>
        <v/>
      </c>
      <c r="AF164">
        <f>AVERAGEIF($G$2:$CL$2,AF$2,$G83:$CL83)</f>
        <v/>
      </c>
      <c r="AG164">
        <f>AVERAGEIF($G$2:$CL$2,AG$2,$G83:$CL83)</f>
        <v/>
      </c>
      <c r="AH164">
        <f>AVERAGEIF($G$2:$CL$2,AH$2,$G83:$CL83)</f>
        <v/>
      </c>
      <c r="AI164">
        <f>AVERAGEIF($G$2:$CL$2,AI$2,$G83:$CL83)</f>
        <v/>
      </c>
      <c r="AJ164">
        <f>AVERAGEIF($G$2:$CL$2,AJ$2,$G83:$CL83)</f>
        <v/>
      </c>
      <c r="AK164">
        <f>AVERAGEIF($G$2:$CL$2,AK$2,$G83:$CL83)</f>
        <v/>
      </c>
      <c r="AL164">
        <f>AVERAGEIF($G$2:$CL$2,AL$2,$G83:$CL83)</f>
        <v/>
      </c>
      <c r="AM164">
        <f>AVERAGEIF($G$2:$CL$2,AM$2,$G83:$CL83)</f>
        <v/>
      </c>
      <c r="AN164">
        <f>AVERAGEIF($G$2:$CL$2,AN$2,$G83:$CL83)</f>
        <v/>
      </c>
      <c r="AO164">
        <f>AVERAGEIF($G$2:$CL$2,AO$2,$G83:$CL83)</f>
        <v/>
      </c>
      <c r="AP164">
        <f>AVERAGEIF($G$2:$CL$2,AP$2,$G83:$CL83)</f>
        <v/>
      </c>
      <c r="AQ164">
        <f>AVERAGEIF($G$2:$CL$2,AQ$2,$G83:$CL83)</f>
        <v/>
      </c>
      <c r="AR164">
        <f>AVERAGEIF($G$2:$CL$2,AR$2,$G83:$CL83)</f>
        <v/>
      </c>
      <c r="AS164">
        <f>AVERAGEIF($G$2:$CL$2,AS$2,$G83:$CL83)</f>
        <v/>
      </c>
      <c r="AT164">
        <f>AVERAGEIF($G$2:$CL$2,AT$2,$G83:$CL83)</f>
        <v/>
      </c>
      <c r="AU164">
        <f>AVERAGEIF($G$2:$CL$2,AU$2,$G83:$CL83)</f>
        <v/>
      </c>
      <c r="AV164">
        <f>AVERAGEIF($G$2:$CL$2,AV$2,$G83:$CL83)</f>
        <v/>
      </c>
      <c r="AW164">
        <f>AVERAGEIF($G$2:$CL$2,AW$2,$G83:$CL83)</f>
        <v/>
      </c>
      <c r="AX164">
        <f>AVERAGEIF($G$2:$CL$2,AX$2,$G83:$CL83)</f>
        <v/>
      </c>
      <c r="AY164">
        <f>AVERAGEIF($G$2:$CL$2,AY$2,$G83:$CL83)</f>
        <v/>
      </c>
      <c r="AZ164">
        <f>AVERAGEIF($G$2:$CL$2,AZ$2,$G83:$CL83)</f>
        <v/>
      </c>
      <c r="BA164">
        <f>AVERAGEIF($G$2:$CL$2,BA$2,$G83:$CL83)</f>
        <v/>
      </c>
      <c r="BB164">
        <f>AVERAGEIF($G$2:$CL$2,BB$2,$G83:$CL83)</f>
        <v/>
      </c>
      <c r="BC164">
        <f>AVERAGEIF($G$2:$CL$2,BC$2,$G83:$CL83)</f>
        <v/>
      </c>
      <c r="BD164">
        <f>AVERAGEIF($G$2:$CL$2,BD$2,$G83:$CL83)</f>
        <v/>
      </c>
      <c r="BE164">
        <f>AVERAGEIF($G$2:$CL$2,BE$2,$G83:$CL83)</f>
        <v/>
      </c>
      <c r="BF164">
        <f>AVERAGEIF($G$2:$CL$2,BF$2,$G83:$CL83)</f>
        <v/>
      </c>
      <c r="BG164">
        <f>AVERAGEIF($G$2:$CL$2,BG$2,$G83:$CL83)</f>
        <v/>
      </c>
      <c r="BH164">
        <f>AVERAGEIF($G$2:$CL$2,BH$2,$G83:$CL83)</f>
        <v/>
      </c>
      <c r="BI164">
        <f>AVERAGEIF($G$2:$CL$2,BI$2,$G83:$CL83)</f>
        <v/>
      </c>
      <c r="BJ164">
        <f>AVERAGEIF($G$2:$CL$2,BJ$2,$G83:$CL83)</f>
        <v/>
      </c>
      <c r="BK164">
        <f>AVERAGEIF($G$2:$CL$2,BK$2,$G83:$CL83)</f>
        <v/>
      </c>
      <c r="BL164">
        <f>AVERAGEIF($G$2:$CL$2,BL$2,$G83:$CL83)</f>
        <v/>
      </c>
      <c r="BM164">
        <f>AVERAGEIF($G$2:$CL$2,BM$2,$G83:$CL83)</f>
        <v/>
      </c>
      <c r="BN164">
        <f>AVERAGEIF($G$2:$CL$2,BN$2,$G83:$CL83)</f>
        <v/>
      </c>
      <c r="BO164">
        <f>AVERAGEIF($G$2:$CL$2,BO$2,$G83:$CL83)</f>
        <v/>
      </c>
      <c r="BP164">
        <f>AVERAGEIF($G$2:$CL$2,BP$2,$G83:$CL83)</f>
        <v/>
      </c>
      <c r="BQ164">
        <f>AVERAGEIF($G$2:$CL$2,BQ$2,$G83:$CL83)</f>
        <v/>
      </c>
      <c r="BR164">
        <f>AVERAGEIF($G$2:$CL$2,BR$2,$G83:$CL83)</f>
        <v/>
      </c>
      <c r="BS164">
        <f>AVERAGEIF($G$2:$CL$2,BS$2,$G83:$CL83)</f>
        <v/>
      </c>
      <c r="BT164">
        <f>AVERAGEIF($G$2:$CL$2,BT$2,$G83:$CL83)</f>
        <v/>
      </c>
      <c r="BU164">
        <f>AVERAGEIF($G$2:$CL$2,BU$2,$G83:$CL83)</f>
        <v/>
      </c>
      <c r="BV164">
        <f>AVERAGEIF($G$2:$CL$2,BV$2,$G83:$CL83)</f>
        <v/>
      </c>
      <c r="BW164">
        <f>AVERAGEIF($G$2:$CL$2,BW$2,$G83:$CL83)</f>
        <v/>
      </c>
      <c r="BX164">
        <f>AVERAGEIF($G$2:$CL$2,BX$2,$G83:$CL83)</f>
        <v/>
      </c>
      <c r="BY164">
        <f>AVERAGEIF($G$2:$CL$2,BY$2,$G83:$CL83)</f>
        <v/>
      </c>
      <c r="BZ164">
        <f>AVERAGEIF($G$2:$CL$2,BZ$2,$G83:$CL83)</f>
        <v/>
      </c>
      <c r="CA164">
        <f>AVERAGEIF($G$2:$CL$2,CA$2,$G83:$CL83)</f>
        <v/>
      </c>
      <c r="CB164">
        <f>AVERAGEIF($G$2:$CL$2,CB$2,$G83:$CL83)</f>
        <v/>
      </c>
      <c r="CC164">
        <f>AVERAGEIF($G$2:$CL$2,CC$2,$G83:$CL83)</f>
        <v/>
      </c>
      <c r="CD164">
        <f>AVERAGEIF($G$2:$CL$2,CD$2,$G83:$CL83)</f>
        <v/>
      </c>
      <c r="CE164">
        <f>AVERAGEIF($G$2:$CL$2,CE$2,$G83:$CL83)</f>
        <v/>
      </c>
      <c r="CF164">
        <f>AVERAGEIF($G$2:$CL$2,CF$2,$G83:$CL83)</f>
        <v/>
      </c>
      <c r="CG164">
        <f>AVERAGEIF($G$2:$CL$2,CG$2,$G83:$CL83)</f>
        <v/>
      </c>
      <c r="CH164">
        <f>AVERAGEIF($G$2:$CL$2,CH$2,$G83:$CL83)</f>
        <v/>
      </c>
      <c r="CI164">
        <f>AVERAGEIF($G$2:$CL$2,CI$2,$G83:$CL83)</f>
        <v/>
      </c>
      <c r="CJ164">
        <f>AVERAGEIF($G$2:$CL$2,CJ$2,$G83:$CL83)</f>
        <v/>
      </c>
      <c r="CK164">
        <f>AVERAGEIF($G$2:$CL$2,CK$2,$G83:$CL83)</f>
        <v/>
      </c>
      <c r="CL164">
        <f>AVERAGEIF($G$2:$CL$2,CL$2,$G83:$CL83)</f>
        <v/>
      </c>
      <c r="CM164">
        <f>AVERAGEIF($G$2:$KT$2,CM$2,$G83:$KT83)</f>
        <v/>
      </c>
      <c r="CN164">
        <f>AVERAGEIF($G$2:$KT$2,CN$2,$G83:$KT83)</f>
        <v/>
      </c>
      <c r="CO164">
        <f>AVERAGEIF($G$2:$KT$2,CO$2,$G83:$KT83)</f>
        <v/>
      </c>
      <c r="CP164">
        <f>AVERAGEIF($G$2:$KT$2,CP$2,$G83:$KT83)</f>
        <v/>
      </c>
      <c r="CQ164">
        <f>AVERAGEIF($G$2:$KT$2,CQ$2,$G83:$KT83)</f>
        <v/>
      </c>
      <c r="CR164">
        <f>AVERAGEIF($G$2:$KT$2,CR$2,$G83:$KT83)</f>
        <v/>
      </c>
      <c r="CS164">
        <f>AVERAGEIF($G$2:$KT$2,CS$2,$G83:$KT83)</f>
        <v/>
      </c>
      <c r="CT164">
        <f>AVERAGEIF($G$2:$KT$2,CT$2,$G83:$KT83)</f>
        <v/>
      </c>
      <c r="CU164">
        <f>AVERAGEIF($G$2:$KT$2,CU$2,$G83:$KT83)</f>
        <v/>
      </c>
      <c r="CV164">
        <f>AVERAGEIF($G$2:$KT$2,CV$2,$G83:$KT83)</f>
        <v/>
      </c>
      <c r="CW164">
        <f>AVERAGEIF($G$2:$KT$2,CW$2,$G83:$KT83)</f>
        <v/>
      </c>
      <c r="CX164">
        <f>AVERAGEIF($G$2:$KT$2,CX$2,$G83:$KT83)</f>
        <v/>
      </c>
      <c r="CY164">
        <f>AVERAGEIF($G$2:$KT$2,CY$2,$G83:$KT83)</f>
        <v/>
      </c>
      <c r="CZ164">
        <f>AVERAGEIF($G$2:$KT$2,CZ$2,$G83:$KT83)</f>
        <v/>
      </c>
      <c r="DA164">
        <f>AVERAGEIF($G$2:$KT$2,DA$2,$G83:$KT83)</f>
        <v/>
      </c>
      <c r="DB164">
        <f>AVERAGEIF($G$2:$KT$2,DB$2,$G83:$KT83)</f>
        <v/>
      </c>
      <c r="DC164">
        <f>AVERAGEIF($G$2:$KT$2,DC$2,$G83:$KT83)</f>
        <v/>
      </c>
      <c r="DD164">
        <f>AVERAGEIF($G$2:$KT$2,DD$2,$G83:$KT83)</f>
        <v/>
      </c>
      <c r="DE164">
        <f>AVERAGEIF($G$2:$KT$2,DE$2,$G83:$KT83)</f>
        <v/>
      </c>
      <c r="DF164">
        <f>AVERAGEIF($G$2:$KT$2,DF$2,$G83:$KT83)</f>
        <v/>
      </c>
      <c r="DG164">
        <f>AVERAGEIF($G$2:$KT$2,DG$2,$G83:$KT83)</f>
        <v/>
      </c>
      <c r="DH164">
        <f>AVERAGEIF($G$2:$KT$2,DH$2,$G83:$KT83)</f>
        <v/>
      </c>
      <c r="DI164">
        <f>AVERAGEIF($G$2:$KT$2,DI$2,$G83:$KT83)</f>
        <v/>
      </c>
      <c r="DJ164">
        <f>AVERAGEIF($G$2:$KT$2,DJ$2,$G83:$KT83)</f>
        <v/>
      </c>
      <c r="DK164">
        <f>AVERAGEIF($G$2:$KT$2,DK$2,$G83:$KT83)</f>
        <v/>
      </c>
      <c r="DL164">
        <f>AVERAGEIF($G$2:$KT$2,DL$2,$G83:$KT83)</f>
        <v/>
      </c>
      <c r="DM164">
        <f>AVERAGEIF($G$2:$KT$2,DM$2,$G83:$KT83)</f>
        <v/>
      </c>
      <c r="DN164">
        <f>AVERAGEIF($G$2:$KT$2,DN$2,$G83:$KT83)</f>
        <v/>
      </c>
      <c r="DO164">
        <f>AVERAGEIF($G$2:$KT$2,DO$2,$G83:$KT83)</f>
        <v/>
      </c>
      <c r="DP164">
        <f>AVERAGEIF($G$2:$KT$2,DP$2,$G83:$KT83)</f>
        <v/>
      </c>
      <c r="DQ164">
        <f>AVERAGEIF($G$2:$KT$2,DQ$2,$G83:$KT83)</f>
        <v/>
      </c>
      <c r="DR164">
        <f>AVERAGEIF($G$2:$KT$2,DR$2,$G83:$KT83)</f>
        <v/>
      </c>
      <c r="DS164">
        <f>AVERAGEIF($G$2:$KT$2,DS$2,$G83:$KT83)</f>
        <v/>
      </c>
      <c r="DT164">
        <f>AVERAGEIF($G$2:$KT$2,DT$2,$G83:$KT83)</f>
        <v/>
      </c>
      <c r="DU164">
        <f>AVERAGEIF($G$2:$KT$2,DU$2,$G83:$KT83)</f>
        <v/>
      </c>
      <c r="DV164">
        <f>AVERAGEIF($G$2:$KT$2,DV$2,$G83:$KT83)</f>
        <v/>
      </c>
      <c r="DW164">
        <f>AVERAGEIF($G$2:$KT$2,DW$2,$G83:$KT83)</f>
        <v/>
      </c>
      <c r="DX164">
        <f>AVERAGEIF($G$2:$KT$2,DX$2,$G83:$KT83)</f>
        <v/>
      </c>
      <c r="DY164">
        <f>AVERAGEIF($G$2:$KT$2,DY$2,$G83:$KT83)</f>
        <v/>
      </c>
      <c r="DZ164">
        <f>AVERAGEIF($G$2:$KT$2,DZ$2,$G83:$KT83)</f>
        <v/>
      </c>
      <c r="EA164">
        <f>AVERAGEIF($G$2:$KT$2,EA$2,$G83:$KT83)</f>
        <v/>
      </c>
      <c r="EB164">
        <f>AVERAGEIF($G$2:$KT$2,EB$2,$G83:$KT83)</f>
        <v/>
      </c>
      <c r="EC164">
        <f>AVERAGEIF($G$2:$KT$2,EC$2,$G83:$KT83)</f>
        <v/>
      </c>
      <c r="ED164">
        <f>AVERAGEIF($G$2:$KT$2,ED$2,$G83:$KT83)</f>
        <v/>
      </c>
      <c r="EE164">
        <f>AVERAGEIF($G$2:$KT$2,EE$2,$G83:$KT83)</f>
        <v/>
      </c>
      <c r="EF164">
        <f>AVERAGEIF($G$2:$KT$2,EF$2,$G83:$KT83)</f>
        <v/>
      </c>
      <c r="EG164">
        <f>AVERAGEIF($G$2:$KT$2,EG$2,$G83:$KT83)</f>
        <v/>
      </c>
      <c r="EH164">
        <f>AVERAGEIF($G$2:$KT$2,EH$2,$G83:$KT83)</f>
        <v/>
      </c>
      <c r="EI164">
        <f>AVERAGEIF($G$2:$KT$2,EI$2,$G83:$KT83)</f>
        <v/>
      </c>
      <c r="EJ164">
        <f>AVERAGEIF($G$2:$KT$2,EJ$2,$G83:$KT83)</f>
        <v/>
      </c>
      <c r="EK164">
        <f>AVERAGEIF($G$2:$KT$2,EK$2,$G83:$KT83)</f>
        <v/>
      </c>
      <c r="EL164">
        <f>AVERAGEIF($G$2:$KT$2,EL$2,$G83:$KT83)</f>
        <v/>
      </c>
      <c r="EM164">
        <f>AVERAGEIF($G$2:$KT$2,EM$2,$G83:$KT83)</f>
        <v/>
      </c>
      <c r="EN164">
        <f>AVERAGEIF($G$2:$KT$2,EN$2,$G83:$KT83)</f>
        <v/>
      </c>
      <c r="EO164">
        <f>AVERAGEIF($G$2:$KT$2,EO$2,$G83:$KT83)</f>
        <v/>
      </c>
      <c r="EP164">
        <f>AVERAGEIF($G$2:$KT$2,EP$2,$G83:$KT83)</f>
        <v/>
      </c>
      <c r="EQ164">
        <f>AVERAGEIF($G$2:$KT$2,EQ$2,$G83:$KT83)</f>
        <v/>
      </c>
      <c r="ER164">
        <f>AVERAGEIF($G$2:$KT$2,ER$2,$G83:$KT83)</f>
        <v/>
      </c>
      <c r="ES164">
        <f>AVERAGEIF($G$2:$KT$2,ES$2,$G83:$KT83)</f>
        <v/>
      </c>
      <c r="ET164">
        <f>AVERAGEIF($G$2:$KT$2,ET$2,$G83:$KT83)</f>
        <v/>
      </c>
      <c r="EU164">
        <f>AVERAGEIF($G$2:$KT$2,EU$2,$G83:$KT83)</f>
        <v/>
      </c>
      <c r="EV164">
        <f>AVERAGEIF($G$2:$KT$2,EV$2,$G83:$KT83)</f>
        <v/>
      </c>
      <c r="EW164">
        <f>AVERAGEIF($G$2:$KT$2,EW$2,$G83:$KT83)</f>
        <v/>
      </c>
      <c r="EX164">
        <f>AVERAGEIF($G$2:$KT$2,EX$2,$G83:$KT83)</f>
        <v/>
      </c>
      <c r="EY164">
        <f>AVERAGEIF($G$2:$KT$2,EY$2,$G83:$KT83)</f>
        <v/>
      </c>
      <c r="EZ164">
        <f>AVERAGEIF($G$2:$KT$2,EZ$2,$G83:$KT83)</f>
        <v/>
      </c>
      <c r="FA164">
        <f>AVERAGEIF($G$2:$KT$2,FA$2,$G83:$KT83)</f>
        <v/>
      </c>
      <c r="FB164">
        <f>AVERAGEIF($G$2:$KT$2,FB$2,$G83:$KT83)</f>
        <v/>
      </c>
      <c r="FC164">
        <f>AVERAGEIF($G$2:$KT$2,FC$2,$G83:$KT83)</f>
        <v/>
      </c>
      <c r="FD164">
        <f>AVERAGEIF($G$2:$KT$2,FD$2,$G83:$KT83)</f>
        <v/>
      </c>
      <c r="FE164">
        <f>AVERAGEIF($G$2:$KT$2,FE$2,$G83:$KT83)</f>
        <v/>
      </c>
      <c r="FF164">
        <f>AVERAGEIF($G$2:$KT$2,FF$2,$G83:$KT83)</f>
        <v/>
      </c>
      <c r="FG164">
        <f>AVERAGEIF($G$2:$KT$2,FG$2,$G83:$KT83)</f>
        <v/>
      </c>
      <c r="FH164">
        <f>AVERAGEIF($G$2:$KT$2,FH$2,$G83:$KT83)</f>
        <v/>
      </c>
      <c r="FI164">
        <f>AVERAGEIF($G$2:$KT$2,FI$2,$G83:$KT83)</f>
        <v/>
      </c>
      <c r="FJ164">
        <f>AVERAGEIF($G$2:$KT$2,FJ$2,$G83:$KT83)</f>
        <v/>
      </c>
      <c r="FK164">
        <f>AVERAGEIF($G$2:$KT$2,FK$2,$G83:$KT83)</f>
        <v/>
      </c>
      <c r="FL164">
        <f>AVERAGEIF($G$2:$KT$2,FL$2,$G83:$KT83)</f>
        <v/>
      </c>
      <c r="FM164">
        <f>AVERAGEIF($G$2:$KT$2,FM$2,$G83:$KT83)</f>
        <v/>
      </c>
      <c r="FN164">
        <f>AVERAGEIF($G$2:$KT$2,FN$2,$G83:$KT83)</f>
        <v/>
      </c>
      <c r="FO164">
        <f>AVERAGEIF($G$2:$KT$2,FO$2,$G83:$KT83)</f>
        <v/>
      </c>
      <c r="FP164">
        <f>AVERAGEIF($G$2:$KT$2,FP$2,$G83:$KT83)</f>
        <v/>
      </c>
      <c r="FQ164">
        <f>AVERAGEIF($G$2:$KT$2,FQ$2,$G83:$KT83)</f>
        <v/>
      </c>
      <c r="FR164">
        <f>AVERAGEIF($G$2:$KT$2,FR$2,$G83:$KT83)</f>
        <v/>
      </c>
      <c r="FS164">
        <f>AVERAGEIF($G$2:$KT$2,FS$2,$G83:$KT83)</f>
        <v/>
      </c>
      <c r="FT164">
        <f>AVERAGEIF($G$2:$KT$2,FT$2,$G83:$KT83)</f>
        <v/>
      </c>
      <c r="FU164">
        <f>AVERAGEIF($G$2:$KT$2,FU$2,$G83:$KT83)</f>
        <v/>
      </c>
      <c r="FV164">
        <f>AVERAGEIF($G$2:$KT$2,FV$2,$G83:$KT83)</f>
        <v/>
      </c>
      <c r="FW164">
        <f>AVERAGEIF($G$2:$KT$2,FW$2,$G83:$KT83)</f>
        <v/>
      </c>
      <c r="FX164">
        <f>AVERAGEIF($G$2:$KT$2,FX$2,$G83:$KT83)</f>
        <v/>
      </c>
      <c r="FY164">
        <f>AVERAGEIF($G$2:$KT$2,FY$2,$G83:$KT83)</f>
        <v/>
      </c>
      <c r="FZ164">
        <f>AVERAGEIF($G$2:$KT$2,FZ$2,$G83:$KT83)</f>
        <v/>
      </c>
      <c r="GA164">
        <f>AVERAGEIF($G$2:$KT$2,GA$2,$G83:$KT83)</f>
        <v/>
      </c>
      <c r="GB164">
        <f>AVERAGEIF($G$2:$KT$2,GB$2,$G83:$KT83)</f>
        <v/>
      </c>
      <c r="GC164">
        <f>AVERAGEIF($G$2:$KT$2,GC$2,$G83:$KT83)</f>
        <v/>
      </c>
      <c r="GD164">
        <f>AVERAGEIF($G$2:$KT$2,GD$2,$G83:$KT83)</f>
        <v/>
      </c>
      <c r="GE164">
        <f>AVERAGEIF($G$2:$KT$2,GE$2,$G83:$KT83)</f>
        <v/>
      </c>
      <c r="GF164">
        <f>AVERAGEIF($G$2:$KT$2,GF$2,$G83:$KT83)</f>
        <v/>
      </c>
      <c r="GG164">
        <f>AVERAGEIF($G$2:$KT$2,GG$2,$G83:$KT83)</f>
        <v/>
      </c>
      <c r="GH164">
        <f>AVERAGEIF($G$2:$KT$2,GH$2,$G83:$KT83)</f>
        <v/>
      </c>
      <c r="GI164">
        <f>AVERAGEIF($G$2:$KT$2,GI$2,$G83:$KT83)</f>
        <v/>
      </c>
      <c r="GJ164">
        <f>AVERAGEIF($G$2:$KT$2,GJ$2,$G83:$KT83)</f>
        <v/>
      </c>
      <c r="GK164">
        <f>AVERAGEIF($G$2:$KT$2,GK$2,$G83:$KT83)</f>
        <v/>
      </c>
      <c r="GL164">
        <f>AVERAGEIF($G$2:$KT$2,GL$2,$G83:$KT83)</f>
        <v/>
      </c>
      <c r="GM164">
        <f>AVERAGEIF($G$2:$KT$2,GM$2,$G83:$KT83)</f>
        <v/>
      </c>
      <c r="GN164">
        <f>AVERAGEIF($G$2:$KT$2,GN$2,$G83:$KT83)</f>
        <v/>
      </c>
      <c r="GO164">
        <f>AVERAGEIF($G$2:$KT$2,GO$2,$G83:$KT83)</f>
        <v/>
      </c>
      <c r="GP164">
        <f>AVERAGEIF($G$2:$KT$2,GP$2,$G83:$KT83)</f>
        <v/>
      </c>
      <c r="GQ164">
        <f>AVERAGEIF($G$2:$KT$2,GQ$2,$G83:$KT83)</f>
        <v/>
      </c>
      <c r="GR164">
        <f>AVERAGEIF($G$2:$KT$2,GR$2,$G83:$KT83)</f>
        <v/>
      </c>
      <c r="GS164">
        <f>AVERAGEIF($G$2:$KT$2,GS$2,$G83:$KT83)</f>
        <v/>
      </c>
      <c r="GT164">
        <f>AVERAGEIF($G$2:$KT$2,GT$2,$G83:$KT83)</f>
        <v/>
      </c>
      <c r="GU164">
        <f>AVERAGEIF($G$2:$KT$2,GU$2,$G83:$KT83)</f>
        <v/>
      </c>
      <c r="GV164">
        <f>AVERAGEIF($G$2:$KT$2,GV$2,$G83:$KT83)</f>
        <v/>
      </c>
      <c r="GW164">
        <f>AVERAGEIF($G$2:$KT$2,GW$2,$G83:$KT83)</f>
        <v/>
      </c>
      <c r="GX164">
        <f>AVERAGEIF($G$2:$KT$2,GX$2,$G83:$KT83)</f>
        <v/>
      </c>
      <c r="GY164">
        <f>AVERAGEIF($G$2:$KT$2,GY$2,$G83:$KT83)</f>
        <v/>
      </c>
      <c r="GZ164">
        <f>AVERAGEIF($G$2:$KT$2,GZ$2,$G83:$KT83)</f>
        <v/>
      </c>
      <c r="HA164">
        <f>AVERAGEIF($G$2:$KT$2,HA$2,$G83:$KT83)</f>
        <v/>
      </c>
      <c r="HB164">
        <f>AVERAGEIF($G$2:$KT$2,HB$2,$G83:$KT83)</f>
        <v/>
      </c>
      <c r="HC164">
        <f>AVERAGEIF($G$2:$KT$2,HC$2,$G83:$KT83)</f>
        <v/>
      </c>
      <c r="HD164">
        <f>AVERAGEIF($G$2:$KT$2,HD$2,$G83:$KT83)</f>
        <v/>
      </c>
      <c r="HE164">
        <f>AVERAGEIF($G$2:$KT$2,HE$2,$G83:$KT83)</f>
        <v/>
      </c>
      <c r="HF164">
        <f>AVERAGEIF($G$2:$KT$2,HF$2,$G83:$KT83)</f>
        <v/>
      </c>
      <c r="HG164">
        <f>AVERAGEIF($G$2:$KT$2,HG$2,$G83:$KT83)</f>
        <v/>
      </c>
      <c r="HH164">
        <f>AVERAGEIF($G$2:$KT$2,HH$2,$G83:$KT83)</f>
        <v/>
      </c>
      <c r="HI164">
        <f>AVERAGEIF($G$2:$KT$2,HI$2,$G83:$KT83)</f>
        <v/>
      </c>
      <c r="HJ164">
        <f>AVERAGEIF($G$2:$KT$2,HJ$2,$G83:$KT83)</f>
        <v/>
      </c>
      <c r="HK164">
        <f>AVERAGEIF($G$2:$KT$2,HK$2,$G83:$KT83)</f>
        <v/>
      </c>
      <c r="HL164">
        <f>AVERAGEIF($G$2:$KT$2,HL$2,$G83:$KT83)</f>
        <v/>
      </c>
      <c r="HM164">
        <f>AVERAGEIF($G$2:$KT$2,HM$2,$G83:$KT83)</f>
        <v/>
      </c>
      <c r="HN164">
        <f>AVERAGEIF($G$2:$KT$2,HN$2,$G83:$KT83)</f>
        <v/>
      </c>
      <c r="HO164">
        <f>AVERAGEIF($G$2:$KT$2,HO$2,$G83:$KT83)</f>
        <v/>
      </c>
      <c r="HP164">
        <f>AVERAGEIF($G$2:$KT$2,HP$2,$G83:$KT83)</f>
        <v/>
      </c>
      <c r="HQ164">
        <f>AVERAGEIF($G$2:$KT$2,HQ$2,$G83:$KT83)</f>
        <v/>
      </c>
      <c r="HR164">
        <f>AVERAGEIF($G$2:$KT$2,HR$2,$G83:$KT83)</f>
        <v/>
      </c>
      <c r="HS164">
        <f>AVERAGEIF($G$2:$KT$2,HS$2,$G83:$KT83)</f>
        <v/>
      </c>
      <c r="HT164">
        <f>AVERAGEIF($G$2:$KT$2,HT$2,$G83:$KT83)</f>
        <v/>
      </c>
      <c r="HU164">
        <f>AVERAGEIF($G$2:$KT$2,HU$2,$G83:$KT83)</f>
        <v/>
      </c>
      <c r="HV164">
        <f>AVERAGEIF($G$2:$KT$2,HV$2,$G83:$KT83)</f>
        <v/>
      </c>
      <c r="HW164">
        <f>AVERAGEIF($G$2:$KT$2,HW$2,$G83:$KT83)</f>
        <v/>
      </c>
      <c r="HX164">
        <f>AVERAGEIF($G$2:$KT$2,HX$2,$G83:$KT83)</f>
        <v/>
      </c>
      <c r="HY164">
        <f>AVERAGEIF($G$2:$KT$2,HY$2,$G83:$KT83)</f>
        <v/>
      </c>
      <c r="HZ164">
        <f>AVERAGEIF($G$2:$KT$2,HZ$2,$G83:$KT83)</f>
        <v/>
      </c>
      <c r="IA164">
        <f>AVERAGEIF($G$2:$KT$2,IA$2,$G83:$KT83)</f>
        <v/>
      </c>
      <c r="IB164">
        <f>AVERAGEIF($G$2:$KT$2,IB$2,$G83:$KT83)</f>
        <v/>
      </c>
      <c r="IC164">
        <f>AVERAGEIF($G$2:$KT$2,IC$2,$G83:$KT83)</f>
        <v/>
      </c>
      <c r="ID164">
        <f>AVERAGEIF($G$2:$KT$2,ID$2,$G83:$KT83)</f>
        <v/>
      </c>
      <c r="IE164">
        <f>AVERAGEIF($G$2:$KT$2,IE$2,$G83:$KT83)</f>
        <v/>
      </c>
      <c r="IF164">
        <f>AVERAGEIF($G$2:$KT$2,IF$2,$G83:$KT83)</f>
        <v/>
      </c>
      <c r="IG164">
        <f>AVERAGEIF($G$2:$KT$2,IG$2,$G83:$KT83)</f>
        <v/>
      </c>
      <c r="IH164">
        <f>AVERAGEIF($G$2:$KT$2,IH$2,$G83:$KT83)</f>
        <v/>
      </c>
      <c r="II164">
        <f>AVERAGEIF($G$2:$KT$2,II$2,$G83:$KT83)</f>
        <v/>
      </c>
      <c r="IJ164">
        <f>AVERAGEIF($G$2:$KT$2,IJ$2,$G83:$KT83)</f>
        <v/>
      </c>
      <c r="IK164">
        <f>AVERAGEIF($G$2:$KT$2,IK$2,$G83:$KT83)</f>
        <v/>
      </c>
      <c r="IL164">
        <f>AVERAGEIF($G$2:$KT$2,IL$2,$G83:$KT83)</f>
        <v/>
      </c>
      <c r="IM164">
        <f>AVERAGEIF($G$2:$KT$2,IM$2,$G83:$KT83)</f>
        <v/>
      </c>
      <c r="IN164">
        <f>AVERAGEIF($G$2:$KT$2,IN$2,$G83:$KT83)</f>
        <v/>
      </c>
      <c r="IO164">
        <f>AVERAGEIF($G$2:$KT$2,IO$2,$G83:$KT83)</f>
        <v/>
      </c>
      <c r="IP164">
        <f>AVERAGEIF($G$2:$KT$2,IP$2,$G83:$KT83)</f>
        <v/>
      </c>
      <c r="IQ164">
        <f>AVERAGEIF($G$2:$KT$2,IQ$2,$G83:$KT83)</f>
        <v/>
      </c>
      <c r="IR164">
        <f>AVERAGEIF($G$2:$KT$2,IR$2,$G83:$KT83)</f>
        <v/>
      </c>
      <c r="IS164">
        <f>AVERAGEIF($G$2:$KT$2,IS$2,$G83:$KT83)</f>
        <v/>
      </c>
      <c r="IT164">
        <f>AVERAGEIF($G$2:$KT$2,IT$2,$G83:$KT83)</f>
        <v/>
      </c>
      <c r="IU164">
        <f>AVERAGEIF($G$2:$KT$2,IU$2,$G83:$KT83)</f>
        <v/>
      </c>
      <c r="IV164">
        <f>AVERAGEIF($G$2:$KT$2,IV$2,$G83:$KT83)</f>
        <v/>
      </c>
      <c r="IW164">
        <f>AVERAGEIF($G$2:$KT$2,IW$2,$G83:$KT83)</f>
        <v/>
      </c>
      <c r="IX164">
        <f>AVERAGEIF($G$2:$KT$2,IX$2,$G83:$KT83)</f>
        <v/>
      </c>
      <c r="IY164">
        <f>AVERAGEIF($G$2:$KT$2,IY$2,$G83:$KT83)</f>
        <v/>
      </c>
      <c r="IZ164">
        <f>AVERAGEIF($G$2:$KT$2,IZ$2,$G83:$KT83)</f>
        <v/>
      </c>
      <c r="JA164">
        <f>AVERAGEIF($G$2:$KT$2,JA$2,$G83:$KT83)</f>
        <v/>
      </c>
      <c r="JB164">
        <f>AVERAGEIF($G$2:$KT$2,JB$2,$G83:$KT83)</f>
        <v/>
      </c>
      <c r="JC164">
        <f>AVERAGEIF($G$2:$KT$2,JC$2,$G83:$KT83)</f>
        <v/>
      </c>
      <c r="JD164">
        <f>AVERAGEIF($G$2:$KT$2,JD$2,$G83:$KT83)</f>
        <v/>
      </c>
      <c r="JE164">
        <f>AVERAGEIF($G$2:$KT$2,JE$2,$G83:$KT83)</f>
        <v/>
      </c>
      <c r="JF164">
        <f>AVERAGEIF($G$2:$KT$2,JF$2,$G83:$KT83)</f>
        <v/>
      </c>
      <c r="JG164">
        <f>AVERAGEIF($G$2:$KT$2,JG$2,$G83:$KT83)</f>
        <v/>
      </c>
      <c r="JH164">
        <f>AVERAGEIF($G$2:$KT$2,JH$2,$G83:$KT83)</f>
        <v/>
      </c>
      <c r="JI164">
        <f>AVERAGEIF($G$2:$KT$2,JI$2,$G83:$KT83)</f>
        <v/>
      </c>
      <c r="JJ164">
        <f>AVERAGEIF($G$2:$KT$2,JJ$2,$G83:$KT83)</f>
        <v/>
      </c>
      <c r="JK164">
        <f>AVERAGEIF($G$2:$KT$2,JK$2,$G83:$KT83)</f>
        <v/>
      </c>
      <c r="JL164">
        <f>AVERAGEIF($G$2:$KT$2,JL$2,$G83:$KT83)</f>
        <v/>
      </c>
      <c r="JM164">
        <f>AVERAGEIF($G$2:$KT$2,JM$2,$G83:$KT83)</f>
        <v/>
      </c>
      <c r="JN164">
        <f>AVERAGEIF($G$2:$KT$2,JN$2,$G83:$KT83)</f>
        <v/>
      </c>
      <c r="JO164">
        <f>AVERAGEIF($G$2:$KT$2,JO$2,$G83:$KT83)</f>
        <v/>
      </c>
      <c r="JP164">
        <f>AVERAGEIF($G$2:$KT$2,JP$2,$G83:$KT83)</f>
        <v/>
      </c>
      <c r="JQ164">
        <f>AVERAGEIF($G$2:$KT$2,JQ$2,$G83:$KT83)</f>
        <v/>
      </c>
      <c r="JR164">
        <f>AVERAGEIF($G$2:$KT$2,JR$2,$G83:$KT83)</f>
        <v/>
      </c>
      <c r="JS164">
        <f>AVERAGEIF($G$2:$KT$2,JS$2,$G83:$KT83)</f>
        <v/>
      </c>
      <c r="JT164">
        <f>AVERAGEIF($G$2:$KT$2,JT$2,$G83:$KT83)</f>
        <v/>
      </c>
      <c r="JU164">
        <f>AVERAGEIF($G$2:$KT$2,JU$2,$G83:$KT83)</f>
        <v/>
      </c>
      <c r="JV164">
        <f>AVERAGEIF($G$2:$KT$2,JV$2,$G83:$KT83)</f>
        <v/>
      </c>
      <c r="JW164">
        <f>AVERAGEIF($G$2:$KT$2,JW$2,$G83:$KT83)</f>
        <v/>
      </c>
      <c r="JX164">
        <f>AVERAGEIF($G$2:$KT$2,JX$2,$G83:$KT83)</f>
        <v/>
      </c>
      <c r="JY164">
        <f>AVERAGEIF($G$2:$KT$2,JY$2,$G83:$KT83)</f>
        <v/>
      </c>
      <c r="JZ164">
        <f>AVERAGEIF($G$2:$KT$2,JZ$2,$G83:$KT83)</f>
        <v/>
      </c>
      <c r="KA164">
        <f>AVERAGEIF($G$2:$KT$2,KA$2,$G83:$KT83)</f>
        <v/>
      </c>
      <c r="KB164">
        <f>AVERAGEIF($G$2:$KT$2,KB$2,$G83:$KT83)</f>
        <v/>
      </c>
      <c r="KC164">
        <f>AVERAGEIF($G$2:$KT$2,KC$2,$G83:$KT83)</f>
        <v/>
      </c>
      <c r="KD164">
        <f>AVERAGEIF($G$2:$KT$2,KD$2,$G83:$KT83)</f>
        <v/>
      </c>
      <c r="KE164">
        <f>AVERAGEIF($G$2:$KT$2,KE$2,$G83:$KT83)</f>
        <v/>
      </c>
      <c r="KF164">
        <f>AVERAGEIF($G$2:$KT$2,KF$2,$G83:$KT83)</f>
        <v/>
      </c>
      <c r="KG164">
        <f>AVERAGEIF($G$2:$KT$2,KG$2,$G83:$KT83)</f>
        <v/>
      </c>
      <c r="KH164">
        <f>AVERAGEIF($G$2:$KT$2,KH$2,$G83:$KT83)</f>
        <v/>
      </c>
      <c r="KI164">
        <f>AVERAGEIF($G$2:$KT$2,KI$2,$G83:$KT83)</f>
        <v/>
      </c>
      <c r="KJ164">
        <f>AVERAGEIF($G$2:$KT$2,KJ$2,$G83:$KT83)</f>
        <v/>
      </c>
      <c r="KK164">
        <f>AVERAGEIF($G$2:$KT$2,KK$2,$G83:$KT83)</f>
        <v/>
      </c>
      <c r="KL164">
        <f>AVERAGEIF($G$2:$KT$2,KL$2,$G83:$KT83)</f>
        <v/>
      </c>
      <c r="KM164">
        <f>AVERAGEIF($G$2:$KT$2,KM$2,$G83:$KT83)</f>
        <v/>
      </c>
      <c r="KN164">
        <f>AVERAGEIF($G$2:$KT$2,KN$2,$G83:$KT83)</f>
        <v/>
      </c>
      <c r="KO164">
        <f>AVERAGEIF($G$2:$KT$2,KO$2,$G83:$KT83)</f>
        <v/>
      </c>
      <c r="KP164">
        <f>AVERAGEIF($G$2:$KT$2,KP$2,$G83:$KT83)</f>
        <v/>
      </c>
      <c r="KQ164">
        <f>AVERAGEIF($G$2:$KT$2,KQ$2,$G83:$KT83)</f>
        <v/>
      </c>
      <c r="KR164">
        <f>AVERAGEIF($G$2:$KT$2,KR$2,$G83:$KT83)</f>
        <v/>
      </c>
      <c r="KS164">
        <f>AVERAGEIF($G$2:$KT$2,KS$2,$G83:$KT83)</f>
        <v/>
      </c>
      <c r="KT164">
        <f>AVERAGEIF($G$2:$KT$2,KT$2,$G83:$KT83)</f>
        <v/>
      </c>
    </row>
    <row r="165" spans="1:306">
      <c r="A165" t="s">
        <v>106</v>
      </c>
      <c r="C165" t="s">
        <v>98</v>
      </c>
    </row>
    <row r="167" spans="1:306">
      <c r="A167" t="s">
        <v>50</v>
      </c>
    </row>
    <row r="168" spans="1:306">
      <c r="B168" t="s">
        <v>51</v>
      </c>
      <c r="C168" t="s">
        <v>52</v>
      </c>
      <c r="D168" t="s">
        <v>53</v>
      </c>
      <c r="G168">
        <f>(G8-G89)^2</f>
        <v/>
      </c>
      <c r="H168">
        <f>(H8-H89)^2</f>
        <v/>
      </c>
      <c r="I168">
        <f>(I8-I89)^2</f>
        <v/>
      </c>
      <c r="J168">
        <f>(J8-J89)^2</f>
        <v/>
      </c>
      <c r="K168">
        <f>(K8-K89)^2</f>
        <v/>
      </c>
      <c r="L168">
        <f>(L8-L89)^2</f>
        <v/>
      </c>
      <c r="M168">
        <f>(M8-M89)^2</f>
        <v/>
      </c>
      <c r="N168">
        <f>(N8-N89)^2</f>
        <v/>
      </c>
      <c r="O168">
        <f>(O8-O89)^2</f>
        <v/>
      </c>
      <c r="P168">
        <f>(P8-P89)^2</f>
        <v/>
      </c>
      <c r="Q168">
        <f>(Q8-Q89)^2</f>
        <v/>
      </c>
      <c r="R168">
        <f>(R8-R89)^2</f>
        <v/>
      </c>
      <c r="S168">
        <f>(S8-S89)^2</f>
        <v/>
      </c>
      <c r="T168">
        <f>(T8-T89)^2</f>
        <v/>
      </c>
      <c r="U168">
        <f>(U8-U89)^2</f>
        <v/>
      </c>
      <c r="V168">
        <f>(V8-V89)^2</f>
        <v/>
      </c>
      <c r="W168">
        <f>(W8-W89)^2</f>
        <v/>
      </c>
      <c r="X168">
        <f>(X8-X89)^2</f>
        <v/>
      </c>
      <c r="Y168">
        <f>(Y8-Y89)^2</f>
        <v/>
      </c>
      <c r="Z168">
        <f>(Z8-Z89)^2</f>
        <v/>
      </c>
      <c r="AA168">
        <f>(AA8-AA89)^2</f>
        <v/>
      </c>
      <c r="AB168">
        <f>(AB8-AB89)^2</f>
        <v/>
      </c>
      <c r="AC168">
        <f>(AC8-AC89)^2</f>
        <v/>
      </c>
      <c r="AD168">
        <f>(AD8-AD89)^2</f>
        <v/>
      </c>
      <c r="AE168">
        <f>(AE8-AE89)^2</f>
        <v/>
      </c>
      <c r="AF168">
        <f>(AF8-AF89)^2</f>
        <v/>
      </c>
      <c r="AG168">
        <f>(AG8-AG89)^2</f>
        <v/>
      </c>
      <c r="AH168">
        <f>(AH8-AH89)^2</f>
        <v/>
      </c>
      <c r="AI168">
        <f>(AI8-AI89)^2</f>
        <v/>
      </c>
      <c r="AJ168">
        <f>(AJ8-AJ89)^2</f>
        <v/>
      </c>
      <c r="AK168">
        <f>(AK8-AK89)^2</f>
        <v/>
      </c>
      <c r="AL168">
        <f>(AL8-AL89)^2</f>
        <v/>
      </c>
      <c r="AM168">
        <f>(AM8-AM89)^2</f>
        <v/>
      </c>
      <c r="AN168">
        <f>(AN8-AN89)^2</f>
        <v/>
      </c>
      <c r="AO168">
        <f>(AO8-AO89)^2</f>
        <v/>
      </c>
      <c r="AP168">
        <f>(AP8-AP89)^2</f>
        <v/>
      </c>
      <c r="AQ168">
        <f>(AQ8-AQ89)^2</f>
        <v/>
      </c>
      <c r="AR168">
        <f>(AR8-AR89)^2</f>
        <v/>
      </c>
      <c r="AS168">
        <f>(AS8-AS89)^2</f>
        <v/>
      </c>
      <c r="AT168">
        <f>(AT8-AT89)^2</f>
        <v/>
      </c>
      <c r="AU168">
        <f>(AU8-AU89)^2</f>
        <v/>
      </c>
      <c r="AV168">
        <f>(AV8-AV89)^2</f>
        <v/>
      </c>
      <c r="AW168">
        <f>(AW8-AW89)^2</f>
        <v/>
      </c>
      <c r="AX168">
        <f>(AX8-AX89)^2</f>
        <v/>
      </c>
      <c r="AY168">
        <f>(AY8-AY89)^2</f>
        <v/>
      </c>
      <c r="AZ168">
        <f>(AZ8-AZ89)^2</f>
        <v/>
      </c>
      <c r="BA168">
        <f>(BA8-BA89)^2</f>
        <v/>
      </c>
      <c r="BB168">
        <f>(BB8-BB89)^2</f>
        <v/>
      </c>
      <c r="BC168">
        <f>(BC8-BC89)^2</f>
        <v/>
      </c>
      <c r="BD168">
        <f>(BD8-BD89)^2</f>
        <v/>
      </c>
      <c r="BE168">
        <f>(BE8-BE89)^2</f>
        <v/>
      </c>
      <c r="BF168">
        <f>(BF8-BF89)^2</f>
        <v/>
      </c>
      <c r="BG168">
        <f>(BG8-BG89)^2</f>
        <v/>
      </c>
      <c r="BH168">
        <f>(BH8-BH89)^2</f>
        <v/>
      </c>
      <c r="BI168">
        <f>(BI8-BI89)^2</f>
        <v/>
      </c>
      <c r="BJ168">
        <f>(BJ8-BJ89)^2</f>
        <v/>
      </c>
      <c r="BK168">
        <f>(BK8-BK89)^2</f>
        <v/>
      </c>
      <c r="BL168">
        <f>(BL8-BL89)^2</f>
        <v/>
      </c>
      <c r="BM168">
        <f>(BM8-BM89)^2</f>
        <v/>
      </c>
      <c r="BN168">
        <f>(BN8-BN89)^2</f>
        <v/>
      </c>
      <c r="BO168">
        <f>(BO8-BO89)^2</f>
        <v/>
      </c>
      <c r="BP168">
        <f>(BP8-BP89)^2</f>
        <v/>
      </c>
      <c r="BQ168">
        <f>(BQ8-BQ89)^2</f>
        <v/>
      </c>
      <c r="BR168">
        <f>(BR8-BR89)^2</f>
        <v/>
      </c>
      <c r="BS168">
        <f>(BS8-BS89)^2</f>
        <v/>
      </c>
      <c r="BT168">
        <f>(BT8-BT89)^2</f>
        <v/>
      </c>
      <c r="BU168">
        <f>(BU8-BU89)^2</f>
        <v/>
      </c>
      <c r="BV168">
        <f>(BV8-BV89)^2</f>
        <v/>
      </c>
      <c r="BW168">
        <f>(BW8-BW89)^2</f>
        <v/>
      </c>
      <c r="BX168">
        <f>(BX8-BX89)^2</f>
        <v/>
      </c>
      <c r="BY168">
        <f>(BY8-BY89)^2</f>
        <v/>
      </c>
      <c r="BZ168">
        <f>(BZ8-BZ89)^2</f>
        <v/>
      </c>
      <c r="CA168">
        <f>(CA8-CA89)^2</f>
        <v/>
      </c>
      <c r="CB168">
        <f>(CB8-CB89)^2</f>
        <v/>
      </c>
      <c r="CC168">
        <f>(CC8-CC89)^2</f>
        <v/>
      </c>
      <c r="CD168">
        <f>(CD8-CD89)^2</f>
        <v/>
      </c>
      <c r="CE168">
        <f>(CE8-CE89)^2</f>
        <v/>
      </c>
      <c r="CF168">
        <f>(CF8-CF89)^2</f>
        <v/>
      </c>
      <c r="CG168">
        <f>(CG8-CG89)^2</f>
        <v/>
      </c>
      <c r="CH168">
        <f>(CH8-CH89)^2</f>
        <v/>
      </c>
      <c r="CI168">
        <f>(CI8-CI89)^2</f>
        <v/>
      </c>
      <c r="CJ168">
        <f>(CJ8-CJ89)^2</f>
        <v/>
      </c>
      <c r="CK168">
        <f>(CK8-CK89)^2</f>
        <v/>
      </c>
      <c r="CL168">
        <f>(CL8-CL89)^2</f>
        <v/>
      </c>
      <c r="CM168">
        <f>(CM8-CM89)^2</f>
        <v/>
      </c>
      <c r="CN168">
        <f>(CN8-CN89)^2</f>
        <v/>
      </c>
      <c r="CO168">
        <f>(CO8-CO89)^2</f>
        <v/>
      </c>
      <c r="CP168">
        <f>(CP8-CP89)^2</f>
        <v/>
      </c>
      <c r="CQ168">
        <f>(CQ8-CQ89)^2</f>
        <v/>
      </c>
      <c r="CR168">
        <f>(CR8-CR89)^2</f>
        <v/>
      </c>
      <c r="CS168">
        <f>(CS8-CS89)^2</f>
        <v/>
      </c>
      <c r="CT168">
        <f>(CT8-CT89)^2</f>
        <v/>
      </c>
      <c r="CU168">
        <f>(CU8-CU89)^2</f>
        <v/>
      </c>
      <c r="CV168">
        <f>(CV8-CV89)^2</f>
        <v/>
      </c>
      <c r="CW168">
        <f>(CW8-CW89)^2</f>
        <v/>
      </c>
      <c r="CX168">
        <f>(CX8-CX89)^2</f>
        <v/>
      </c>
      <c r="CY168">
        <f>(CY8-CY89)^2</f>
        <v/>
      </c>
      <c r="CZ168">
        <f>(CZ8-CZ89)^2</f>
        <v/>
      </c>
      <c r="DA168">
        <f>(DA8-DA89)^2</f>
        <v/>
      </c>
      <c r="DB168">
        <f>(DB8-DB89)^2</f>
        <v/>
      </c>
      <c r="DC168">
        <f>(DC8-DC89)^2</f>
        <v/>
      </c>
      <c r="DD168">
        <f>(DD8-DD89)^2</f>
        <v/>
      </c>
      <c r="DE168">
        <f>(DE8-DE89)^2</f>
        <v/>
      </c>
      <c r="DF168">
        <f>(DF8-DF89)^2</f>
        <v/>
      </c>
      <c r="DG168">
        <f>(DG8-DG89)^2</f>
        <v/>
      </c>
      <c r="DH168">
        <f>(DH8-DH89)^2</f>
        <v/>
      </c>
      <c r="DI168">
        <f>(DI8-DI89)^2</f>
        <v/>
      </c>
      <c r="DJ168">
        <f>(DJ8-DJ89)^2</f>
        <v/>
      </c>
      <c r="DK168">
        <f>(DK8-DK89)^2</f>
        <v/>
      </c>
      <c r="DL168">
        <f>(DL8-DL89)^2</f>
        <v/>
      </c>
      <c r="DM168">
        <f>(DM8-DM89)^2</f>
        <v/>
      </c>
      <c r="DN168">
        <f>(DN8-DN89)^2</f>
        <v/>
      </c>
      <c r="DO168">
        <f>(DO8-DO89)^2</f>
        <v/>
      </c>
      <c r="DP168">
        <f>(DP8-DP89)^2</f>
        <v/>
      </c>
      <c r="DQ168">
        <f>(DQ8-DQ89)^2</f>
        <v/>
      </c>
      <c r="DR168">
        <f>(DR8-DR89)^2</f>
        <v/>
      </c>
      <c r="DS168">
        <f>(DS8-DS89)^2</f>
        <v/>
      </c>
      <c r="DT168">
        <f>(DT8-DT89)^2</f>
        <v/>
      </c>
      <c r="DU168">
        <f>(DU8-DU89)^2</f>
        <v/>
      </c>
      <c r="DV168">
        <f>(DV8-DV89)^2</f>
        <v/>
      </c>
      <c r="DW168">
        <f>(DW8-DW89)^2</f>
        <v/>
      </c>
      <c r="DX168">
        <f>(DX8-DX89)^2</f>
        <v/>
      </c>
      <c r="DY168">
        <f>(DY8-DY89)^2</f>
        <v/>
      </c>
      <c r="DZ168">
        <f>(DZ8-DZ89)^2</f>
        <v/>
      </c>
      <c r="EA168">
        <f>(EA8-EA89)^2</f>
        <v/>
      </c>
      <c r="EB168">
        <f>(EB8-EB89)^2</f>
        <v/>
      </c>
      <c r="EC168">
        <f>(EC8-EC89)^2</f>
        <v/>
      </c>
      <c r="ED168">
        <f>(ED8-ED89)^2</f>
        <v/>
      </c>
      <c r="EE168">
        <f>(EE8-EE89)^2</f>
        <v/>
      </c>
      <c r="EF168">
        <f>(EF8-EF89)^2</f>
        <v/>
      </c>
      <c r="EG168">
        <f>(EG8-EG89)^2</f>
        <v/>
      </c>
      <c r="EH168">
        <f>(EH8-EH89)^2</f>
        <v/>
      </c>
      <c r="EI168">
        <f>(EI8-EI89)^2</f>
        <v/>
      </c>
      <c r="EJ168">
        <f>(EJ8-EJ89)^2</f>
        <v/>
      </c>
      <c r="EK168">
        <f>(EK8-EK89)^2</f>
        <v/>
      </c>
      <c r="EL168">
        <f>(EL8-EL89)^2</f>
        <v/>
      </c>
      <c r="EM168">
        <f>(EM8-EM89)^2</f>
        <v/>
      </c>
      <c r="EN168">
        <f>(EN8-EN89)^2</f>
        <v/>
      </c>
      <c r="EO168">
        <f>(EO8-EO89)^2</f>
        <v/>
      </c>
      <c r="EP168">
        <f>(EP8-EP89)^2</f>
        <v/>
      </c>
      <c r="EQ168">
        <f>(EQ8-EQ89)^2</f>
        <v/>
      </c>
      <c r="ER168">
        <f>(ER8-ER89)^2</f>
        <v/>
      </c>
      <c r="ES168">
        <f>(ES8-ES89)^2</f>
        <v/>
      </c>
      <c r="ET168">
        <f>(ET8-ET89)^2</f>
        <v/>
      </c>
      <c r="EU168">
        <f>(EU8-EU89)^2</f>
        <v/>
      </c>
      <c r="EV168">
        <f>(EV8-EV89)^2</f>
        <v/>
      </c>
      <c r="EW168">
        <f>(EW8-EW89)^2</f>
        <v/>
      </c>
      <c r="EX168">
        <f>(EX8-EX89)^2</f>
        <v/>
      </c>
      <c r="EY168">
        <f>(EY8-EY89)^2</f>
        <v/>
      </c>
      <c r="EZ168">
        <f>(EZ8-EZ89)^2</f>
        <v/>
      </c>
      <c r="FA168">
        <f>(FA8-FA89)^2</f>
        <v/>
      </c>
      <c r="FB168">
        <f>(FB8-FB89)^2</f>
        <v/>
      </c>
      <c r="FC168">
        <f>(FC8-FC89)^2</f>
        <v/>
      </c>
      <c r="FD168">
        <f>(FD8-FD89)^2</f>
        <v/>
      </c>
      <c r="FE168">
        <f>(FE8-FE89)^2</f>
        <v/>
      </c>
      <c r="FF168">
        <f>(FF8-FF89)^2</f>
        <v/>
      </c>
      <c r="FG168">
        <f>(FG8-FG89)^2</f>
        <v/>
      </c>
      <c r="FH168">
        <f>(FH8-FH89)^2</f>
        <v/>
      </c>
      <c r="FI168">
        <f>(FI8-FI89)^2</f>
        <v/>
      </c>
      <c r="FJ168">
        <f>(FJ8-FJ89)^2</f>
        <v/>
      </c>
      <c r="FK168">
        <f>(FK8-FK89)^2</f>
        <v/>
      </c>
      <c r="FL168">
        <f>(FL8-FL89)^2</f>
        <v/>
      </c>
      <c r="FM168">
        <f>(FM8-FM89)^2</f>
        <v/>
      </c>
      <c r="FN168">
        <f>(FN8-FN89)^2</f>
        <v/>
      </c>
      <c r="FO168">
        <f>(FO8-FO89)^2</f>
        <v/>
      </c>
      <c r="FP168">
        <f>(FP8-FP89)^2</f>
        <v/>
      </c>
      <c r="FQ168">
        <f>(FQ8-FQ89)^2</f>
        <v/>
      </c>
      <c r="FR168">
        <f>(FR8-FR89)^2</f>
        <v/>
      </c>
      <c r="FS168">
        <f>(FS8-FS89)^2</f>
        <v/>
      </c>
      <c r="FT168">
        <f>(FT8-FT89)^2</f>
        <v/>
      </c>
      <c r="FU168">
        <f>(FU8-FU89)^2</f>
        <v/>
      </c>
      <c r="FV168">
        <f>(FV8-FV89)^2</f>
        <v/>
      </c>
      <c r="FW168">
        <f>(FW8-FW89)^2</f>
        <v/>
      </c>
      <c r="FX168">
        <f>(FX8-FX89)^2</f>
        <v/>
      </c>
      <c r="FY168">
        <f>(FY8-FY89)^2</f>
        <v/>
      </c>
      <c r="FZ168">
        <f>(FZ8-FZ89)^2</f>
        <v/>
      </c>
      <c r="GA168">
        <f>(GA8-GA89)^2</f>
        <v/>
      </c>
      <c r="GB168">
        <f>(GB8-GB89)^2</f>
        <v/>
      </c>
      <c r="GC168">
        <f>(GC8-GC89)^2</f>
        <v/>
      </c>
      <c r="GD168">
        <f>(GD8-GD89)^2</f>
        <v/>
      </c>
      <c r="GE168">
        <f>(GE8-GE89)^2</f>
        <v/>
      </c>
      <c r="GF168">
        <f>(GF8-GF89)^2</f>
        <v/>
      </c>
      <c r="GG168">
        <f>(GG8-GG89)^2</f>
        <v/>
      </c>
      <c r="GH168">
        <f>(GH8-GH89)^2</f>
        <v/>
      </c>
      <c r="GI168">
        <f>(GI8-GI89)^2</f>
        <v/>
      </c>
      <c r="GJ168">
        <f>(GJ8-GJ89)^2</f>
        <v/>
      </c>
      <c r="GK168">
        <f>(GK8-GK89)^2</f>
        <v/>
      </c>
      <c r="GL168">
        <f>(GL8-GL89)^2</f>
        <v/>
      </c>
      <c r="GM168">
        <f>(GM8-GM89)^2</f>
        <v/>
      </c>
      <c r="GN168">
        <f>(GN8-GN89)^2</f>
        <v/>
      </c>
      <c r="GO168">
        <f>(GO8-GO89)^2</f>
        <v/>
      </c>
      <c r="GP168">
        <f>(GP8-GP89)^2</f>
        <v/>
      </c>
      <c r="GQ168">
        <f>(GQ8-GQ89)^2</f>
        <v/>
      </c>
      <c r="GR168">
        <f>(GR8-GR89)^2</f>
        <v/>
      </c>
      <c r="GS168">
        <f>(GS8-GS89)^2</f>
        <v/>
      </c>
      <c r="GT168">
        <f>(GT8-GT89)^2</f>
        <v/>
      </c>
      <c r="GU168">
        <f>(GU8-GU89)^2</f>
        <v/>
      </c>
      <c r="GV168">
        <f>(GV8-GV89)^2</f>
        <v/>
      </c>
      <c r="GW168">
        <f>(GW8-GW89)^2</f>
        <v/>
      </c>
      <c r="GX168">
        <f>(GX8-GX89)^2</f>
        <v/>
      </c>
      <c r="GY168">
        <f>(GY8-GY89)^2</f>
        <v/>
      </c>
      <c r="GZ168">
        <f>(GZ8-GZ89)^2</f>
        <v/>
      </c>
      <c r="HA168">
        <f>(HA8-HA89)^2</f>
        <v/>
      </c>
      <c r="HB168">
        <f>(HB8-HB89)^2</f>
        <v/>
      </c>
      <c r="HC168">
        <f>(HC8-HC89)^2</f>
        <v/>
      </c>
      <c r="HD168">
        <f>(HD8-HD89)^2</f>
        <v/>
      </c>
      <c r="HE168">
        <f>(HE8-HE89)^2</f>
        <v/>
      </c>
      <c r="HF168">
        <f>(HF8-HF89)^2</f>
        <v/>
      </c>
      <c r="HG168">
        <f>(HG8-HG89)^2</f>
        <v/>
      </c>
      <c r="HH168">
        <f>(HH8-HH89)^2</f>
        <v/>
      </c>
      <c r="HI168">
        <f>(HI8-HI89)^2</f>
        <v/>
      </c>
      <c r="HJ168">
        <f>(HJ8-HJ89)^2</f>
        <v/>
      </c>
      <c r="HK168">
        <f>(HK8-HK89)^2</f>
        <v/>
      </c>
      <c r="HL168">
        <f>(HL8-HL89)^2</f>
        <v/>
      </c>
      <c r="HM168">
        <f>(HM8-HM89)^2</f>
        <v/>
      </c>
      <c r="HN168">
        <f>(HN8-HN89)^2</f>
        <v/>
      </c>
      <c r="HO168">
        <f>(HO8-HO89)^2</f>
        <v/>
      </c>
      <c r="HP168">
        <f>(HP8-HP89)^2</f>
        <v/>
      </c>
      <c r="HQ168">
        <f>(HQ8-HQ89)^2</f>
        <v/>
      </c>
      <c r="HR168">
        <f>(HR8-HR89)^2</f>
        <v/>
      </c>
      <c r="HS168">
        <f>(HS8-HS89)^2</f>
        <v/>
      </c>
      <c r="HT168">
        <f>(HT8-HT89)^2</f>
        <v/>
      </c>
      <c r="HU168">
        <f>(HU8-HU89)^2</f>
        <v/>
      </c>
      <c r="HV168">
        <f>(HV8-HV89)^2</f>
        <v/>
      </c>
      <c r="HW168">
        <f>(HW8-HW89)^2</f>
        <v/>
      </c>
      <c r="HX168">
        <f>(HX8-HX89)^2</f>
        <v/>
      </c>
      <c r="HY168">
        <f>(HY8-HY89)^2</f>
        <v/>
      </c>
      <c r="HZ168">
        <f>(HZ8-HZ89)^2</f>
        <v/>
      </c>
      <c r="IA168">
        <f>(IA8-IA89)^2</f>
        <v/>
      </c>
      <c r="IB168">
        <f>(IB8-IB89)^2</f>
        <v/>
      </c>
      <c r="IC168">
        <f>(IC8-IC89)^2</f>
        <v/>
      </c>
      <c r="ID168">
        <f>(ID8-ID89)^2</f>
        <v/>
      </c>
      <c r="IE168">
        <f>(IE8-IE89)^2</f>
        <v/>
      </c>
      <c r="IF168">
        <f>(IF8-IF89)^2</f>
        <v/>
      </c>
      <c r="IG168">
        <f>(IG8-IG89)^2</f>
        <v/>
      </c>
      <c r="IH168">
        <f>(IH8-IH89)^2</f>
        <v/>
      </c>
      <c r="II168">
        <f>(II8-II89)^2</f>
        <v/>
      </c>
      <c r="IJ168">
        <f>(IJ8-IJ89)^2</f>
        <v/>
      </c>
      <c r="IK168">
        <f>(IK8-IK89)^2</f>
        <v/>
      </c>
      <c r="IL168">
        <f>(IL8-IL89)^2</f>
        <v/>
      </c>
      <c r="IM168">
        <f>(IM8-IM89)^2</f>
        <v/>
      </c>
      <c r="IN168">
        <f>(IN8-IN89)^2</f>
        <v/>
      </c>
      <c r="IO168">
        <f>(IO8-IO89)^2</f>
        <v/>
      </c>
      <c r="IP168">
        <f>(IP8-IP89)^2</f>
        <v/>
      </c>
      <c r="IQ168">
        <f>(IQ8-IQ89)^2</f>
        <v/>
      </c>
      <c r="IR168">
        <f>(IR8-IR89)^2</f>
        <v/>
      </c>
      <c r="IS168">
        <f>(IS8-IS89)^2</f>
        <v/>
      </c>
      <c r="IT168">
        <f>(IT8-IT89)^2</f>
        <v/>
      </c>
      <c r="IU168">
        <f>(IU8-IU89)^2</f>
        <v/>
      </c>
      <c r="IV168">
        <f>(IV8-IV89)^2</f>
        <v/>
      </c>
      <c r="IW168">
        <f>(IW8-IW89)^2</f>
        <v/>
      </c>
      <c r="IX168">
        <f>(IX8-IX89)^2</f>
        <v/>
      </c>
      <c r="IY168">
        <f>(IY8-IY89)^2</f>
        <v/>
      </c>
      <c r="IZ168">
        <f>(IZ8-IZ89)^2</f>
        <v/>
      </c>
      <c r="JA168">
        <f>(JA8-JA89)^2</f>
        <v/>
      </c>
      <c r="JB168">
        <f>(JB8-JB89)^2</f>
        <v/>
      </c>
      <c r="JC168">
        <f>(JC8-JC89)^2</f>
        <v/>
      </c>
      <c r="JD168">
        <f>(JD8-JD89)^2</f>
        <v/>
      </c>
      <c r="JE168">
        <f>(JE8-JE89)^2</f>
        <v/>
      </c>
      <c r="JF168">
        <f>(JF8-JF89)^2</f>
        <v/>
      </c>
      <c r="JG168">
        <f>(JG8-JG89)^2</f>
        <v/>
      </c>
      <c r="JH168">
        <f>(JH8-JH89)^2</f>
        <v/>
      </c>
      <c r="JI168">
        <f>(JI8-JI89)^2</f>
        <v/>
      </c>
      <c r="JJ168">
        <f>(JJ8-JJ89)^2</f>
        <v/>
      </c>
      <c r="JK168">
        <f>(JK8-JK89)^2</f>
        <v/>
      </c>
      <c r="JL168">
        <f>(JL8-JL89)^2</f>
        <v/>
      </c>
      <c r="JM168">
        <f>(JM8-JM89)^2</f>
        <v/>
      </c>
      <c r="JN168">
        <f>(JN8-JN89)^2</f>
        <v/>
      </c>
      <c r="JO168">
        <f>(JO8-JO89)^2</f>
        <v/>
      </c>
      <c r="JP168">
        <f>(JP8-JP89)^2</f>
        <v/>
      </c>
      <c r="JQ168">
        <f>(JQ8-JQ89)^2</f>
        <v/>
      </c>
      <c r="JR168">
        <f>(JR8-JR89)^2</f>
        <v/>
      </c>
      <c r="JS168">
        <f>(JS8-JS89)^2</f>
        <v/>
      </c>
      <c r="JT168">
        <f>(JT8-JT89)^2</f>
        <v/>
      </c>
      <c r="JU168">
        <f>(JU8-JU89)^2</f>
        <v/>
      </c>
      <c r="JV168">
        <f>(JV8-JV89)^2</f>
        <v/>
      </c>
      <c r="JW168">
        <f>(JW8-JW89)^2</f>
        <v/>
      </c>
      <c r="JX168">
        <f>(JX8-JX89)^2</f>
        <v/>
      </c>
      <c r="JY168">
        <f>(JY8-JY89)^2</f>
        <v/>
      </c>
      <c r="JZ168">
        <f>(JZ8-JZ89)^2</f>
        <v/>
      </c>
      <c r="KA168">
        <f>(KA8-KA89)^2</f>
        <v/>
      </c>
      <c r="KB168">
        <f>(KB8-KB89)^2</f>
        <v/>
      </c>
      <c r="KC168">
        <f>(KC8-KC89)^2</f>
        <v/>
      </c>
      <c r="KD168">
        <f>(KD8-KD89)^2</f>
        <v/>
      </c>
      <c r="KE168">
        <f>(KE8-KE89)^2</f>
        <v/>
      </c>
      <c r="KF168">
        <f>(KF8-KF89)^2</f>
        <v/>
      </c>
      <c r="KG168">
        <f>(KG8-KG89)^2</f>
        <v/>
      </c>
      <c r="KH168">
        <f>(KH8-KH89)^2</f>
        <v/>
      </c>
      <c r="KI168">
        <f>(KI8-KI89)^2</f>
        <v/>
      </c>
      <c r="KJ168">
        <f>(KJ8-KJ89)^2</f>
        <v/>
      </c>
      <c r="KK168">
        <f>(KK8-KK89)^2</f>
        <v/>
      </c>
      <c r="KL168">
        <f>(KL8-KL89)^2</f>
        <v/>
      </c>
      <c r="KM168">
        <f>(KM8-KM89)^2</f>
        <v/>
      </c>
      <c r="KN168">
        <f>(KN8-KN89)^2</f>
        <v/>
      </c>
      <c r="KO168">
        <f>(KO8-KO89)^2</f>
        <v/>
      </c>
      <c r="KP168">
        <f>(KP8-KP89)^2</f>
        <v/>
      </c>
      <c r="KQ168">
        <f>(KQ8-KQ89)^2</f>
        <v/>
      </c>
      <c r="KR168">
        <f>(KR8-KR89)^2</f>
        <v/>
      </c>
      <c r="KS168">
        <f>(KS8-KS89)^2</f>
        <v/>
      </c>
      <c r="KT168">
        <f>(KT8-KT89)^2</f>
        <v/>
      </c>
    </row>
    <row r="169" spans="1:306">
      <c r="B169" t="s">
        <v>54</v>
      </c>
      <c r="C169" t="s">
        <v>29</v>
      </c>
      <c r="D169" t="s">
        <v>53</v>
      </c>
      <c r="G169">
        <f>(G9-G90)^2</f>
        <v/>
      </c>
      <c r="H169">
        <f>(H9-H90)^2</f>
        <v/>
      </c>
      <c r="I169">
        <f>(I9-I90)^2</f>
        <v/>
      </c>
      <c r="J169">
        <f>(J9-J90)^2</f>
        <v/>
      </c>
      <c r="K169">
        <f>(K9-K90)^2</f>
        <v/>
      </c>
      <c r="L169">
        <f>(L9-L90)^2</f>
        <v/>
      </c>
      <c r="M169">
        <f>(M9-M90)^2</f>
        <v/>
      </c>
      <c r="N169">
        <f>(N9-N90)^2</f>
        <v/>
      </c>
      <c r="O169">
        <f>(O9-O90)^2</f>
        <v/>
      </c>
      <c r="P169">
        <f>(P9-P90)^2</f>
        <v/>
      </c>
      <c r="Q169">
        <f>(Q9-Q90)^2</f>
        <v/>
      </c>
      <c r="R169">
        <f>(R9-R90)^2</f>
        <v/>
      </c>
      <c r="S169">
        <f>(S9-S90)^2</f>
        <v/>
      </c>
      <c r="T169">
        <f>(T9-T90)^2</f>
        <v/>
      </c>
      <c r="U169">
        <f>(U9-U90)^2</f>
        <v/>
      </c>
      <c r="V169">
        <f>(V9-V90)^2</f>
        <v/>
      </c>
      <c r="W169">
        <f>(W9-W90)^2</f>
        <v/>
      </c>
      <c r="X169">
        <f>(X9-X90)^2</f>
        <v/>
      </c>
      <c r="Y169">
        <f>(Y9-Y90)^2</f>
        <v/>
      </c>
      <c r="Z169">
        <f>(Z9-Z90)^2</f>
        <v/>
      </c>
      <c r="AA169">
        <f>(AA9-AA90)^2</f>
        <v/>
      </c>
      <c r="AB169">
        <f>(AB9-AB90)^2</f>
        <v/>
      </c>
      <c r="AC169">
        <f>(AC9-AC90)^2</f>
        <v/>
      </c>
      <c r="AD169">
        <f>(AD9-AD90)^2</f>
        <v/>
      </c>
      <c r="AE169">
        <f>(AE9-AE90)^2</f>
        <v/>
      </c>
      <c r="AF169">
        <f>(AF9-AF90)^2</f>
        <v/>
      </c>
      <c r="AG169">
        <f>(AG9-AG90)^2</f>
        <v/>
      </c>
      <c r="AH169">
        <f>(AH9-AH90)^2</f>
        <v/>
      </c>
      <c r="AI169">
        <f>(AI9-AI90)^2</f>
        <v/>
      </c>
      <c r="AJ169">
        <f>(AJ9-AJ90)^2</f>
        <v/>
      </c>
      <c r="AK169">
        <f>(AK9-AK90)^2</f>
        <v/>
      </c>
      <c r="AL169">
        <f>(AL9-AL90)^2</f>
        <v/>
      </c>
      <c r="AM169">
        <f>(AM9-AM90)^2</f>
        <v/>
      </c>
      <c r="AN169">
        <f>(AN9-AN90)^2</f>
        <v/>
      </c>
      <c r="AO169">
        <f>(AO9-AO90)^2</f>
        <v/>
      </c>
      <c r="AP169">
        <f>(AP9-AP90)^2</f>
        <v/>
      </c>
      <c r="AQ169">
        <f>(AQ9-AQ90)^2</f>
        <v/>
      </c>
      <c r="AR169">
        <f>(AR9-AR90)^2</f>
        <v/>
      </c>
      <c r="AS169">
        <f>(AS9-AS90)^2</f>
        <v/>
      </c>
      <c r="AT169">
        <f>(AT9-AT90)^2</f>
        <v/>
      </c>
      <c r="AU169">
        <f>(AU9-AU90)^2</f>
        <v/>
      </c>
      <c r="AV169">
        <f>(AV9-AV90)^2</f>
        <v/>
      </c>
      <c r="AW169">
        <f>(AW9-AW90)^2</f>
        <v/>
      </c>
      <c r="AX169">
        <f>(AX9-AX90)^2</f>
        <v/>
      </c>
      <c r="AY169">
        <f>(AY9-AY90)^2</f>
        <v/>
      </c>
      <c r="AZ169">
        <f>(AZ9-AZ90)^2</f>
        <v/>
      </c>
      <c r="BA169">
        <f>(BA9-BA90)^2</f>
        <v/>
      </c>
      <c r="BB169">
        <f>(BB9-BB90)^2</f>
        <v/>
      </c>
      <c r="BC169">
        <f>(BC9-BC90)^2</f>
        <v/>
      </c>
      <c r="BD169">
        <f>(BD9-BD90)^2</f>
        <v/>
      </c>
      <c r="BE169">
        <f>(BE9-BE90)^2</f>
        <v/>
      </c>
      <c r="BF169">
        <f>(BF9-BF90)^2</f>
        <v/>
      </c>
      <c r="BG169">
        <f>(BG9-BG90)^2</f>
        <v/>
      </c>
      <c r="BH169">
        <f>(BH9-BH90)^2</f>
        <v/>
      </c>
      <c r="BI169">
        <f>(BI9-BI90)^2</f>
        <v/>
      </c>
      <c r="BJ169">
        <f>(BJ9-BJ90)^2</f>
        <v/>
      </c>
      <c r="BK169">
        <f>(BK9-BK90)^2</f>
        <v/>
      </c>
      <c r="BL169">
        <f>(BL9-BL90)^2</f>
        <v/>
      </c>
      <c r="BM169">
        <f>(BM9-BM90)^2</f>
        <v/>
      </c>
      <c r="BN169">
        <f>(BN9-BN90)^2</f>
        <v/>
      </c>
      <c r="BO169">
        <f>(BO9-BO90)^2</f>
        <v/>
      </c>
      <c r="BP169">
        <f>(BP9-BP90)^2</f>
        <v/>
      </c>
      <c r="BQ169">
        <f>(BQ9-BQ90)^2</f>
        <v/>
      </c>
      <c r="BR169">
        <f>(BR9-BR90)^2</f>
        <v/>
      </c>
      <c r="BS169">
        <f>(BS9-BS90)^2</f>
        <v/>
      </c>
      <c r="BT169">
        <f>(BT9-BT90)^2</f>
        <v/>
      </c>
      <c r="BU169">
        <f>(BU9-BU90)^2</f>
        <v/>
      </c>
      <c r="BV169">
        <f>(BV9-BV90)^2</f>
        <v/>
      </c>
      <c r="BW169">
        <f>(BW9-BW90)^2</f>
        <v/>
      </c>
      <c r="BX169">
        <f>(BX9-BX90)^2</f>
        <v/>
      </c>
      <c r="BY169">
        <f>(BY9-BY90)^2</f>
        <v/>
      </c>
      <c r="BZ169">
        <f>(BZ9-BZ90)^2</f>
        <v/>
      </c>
      <c r="CA169">
        <f>(CA9-CA90)^2</f>
        <v/>
      </c>
      <c r="CB169">
        <f>(CB9-CB90)^2</f>
        <v/>
      </c>
      <c r="CC169">
        <f>(CC9-CC90)^2</f>
        <v/>
      </c>
      <c r="CD169">
        <f>(CD9-CD90)^2</f>
        <v/>
      </c>
      <c r="CE169">
        <f>(CE9-CE90)^2</f>
        <v/>
      </c>
      <c r="CF169">
        <f>(CF9-CF90)^2</f>
        <v/>
      </c>
      <c r="CG169">
        <f>(CG9-CG90)^2</f>
        <v/>
      </c>
      <c r="CH169">
        <f>(CH9-CH90)^2</f>
        <v/>
      </c>
      <c r="CI169">
        <f>(CI9-CI90)^2</f>
        <v/>
      </c>
      <c r="CJ169">
        <f>(CJ9-CJ90)^2</f>
        <v/>
      </c>
      <c r="CK169">
        <f>(CK9-CK90)^2</f>
        <v/>
      </c>
      <c r="CL169">
        <f>(CL9-CL90)^2</f>
        <v/>
      </c>
      <c r="CM169">
        <f>(CM9-CM90)^2</f>
        <v/>
      </c>
      <c r="CN169">
        <f>(CN9-CN90)^2</f>
        <v/>
      </c>
      <c r="CO169">
        <f>(CO9-CO90)^2</f>
        <v/>
      </c>
      <c r="CP169">
        <f>(CP9-CP90)^2</f>
        <v/>
      </c>
      <c r="CQ169">
        <f>(CQ9-CQ90)^2</f>
        <v/>
      </c>
      <c r="CR169">
        <f>(CR9-CR90)^2</f>
        <v/>
      </c>
      <c r="CS169">
        <f>(CS9-CS90)^2</f>
        <v/>
      </c>
      <c r="CT169">
        <f>(CT9-CT90)^2</f>
        <v/>
      </c>
      <c r="CU169">
        <f>(CU9-CU90)^2</f>
        <v/>
      </c>
      <c r="CV169">
        <f>(CV9-CV90)^2</f>
        <v/>
      </c>
      <c r="CW169">
        <f>(CW9-CW90)^2</f>
        <v/>
      </c>
      <c r="CX169">
        <f>(CX9-CX90)^2</f>
        <v/>
      </c>
      <c r="CY169">
        <f>(CY9-CY90)^2</f>
        <v/>
      </c>
      <c r="CZ169">
        <f>(CZ9-CZ90)^2</f>
        <v/>
      </c>
      <c r="DA169">
        <f>(DA9-DA90)^2</f>
        <v/>
      </c>
      <c r="DB169">
        <f>(DB9-DB90)^2</f>
        <v/>
      </c>
      <c r="DC169">
        <f>(DC9-DC90)^2</f>
        <v/>
      </c>
      <c r="DD169">
        <f>(DD9-DD90)^2</f>
        <v/>
      </c>
      <c r="DE169">
        <f>(DE9-DE90)^2</f>
        <v/>
      </c>
      <c r="DF169">
        <f>(DF9-DF90)^2</f>
        <v/>
      </c>
      <c r="DG169">
        <f>(DG9-DG90)^2</f>
        <v/>
      </c>
      <c r="DH169">
        <f>(DH9-DH90)^2</f>
        <v/>
      </c>
      <c r="DI169">
        <f>(DI9-DI90)^2</f>
        <v/>
      </c>
      <c r="DJ169">
        <f>(DJ9-DJ90)^2</f>
        <v/>
      </c>
      <c r="DK169">
        <f>(DK9-DK90)^2</f>
        <v/>
      </c>
      <c r="DL169">
        <f>(DL9-DL90)^2</f>
        <v/>
      </c>
      <c r="DM169">
        <f>(DM9-DM90)^2</f>
        <v/>
      </c>
      <c r="DN169">
        <f>(DN9-DN90)^2</f>
        <v/>
      </c>
      <c r="DO169">
        <f>(DO9-DO90)^2</f>
        <v/>
      </c>
      <c r="DP169">
        <f>(DP9-DP90)^2</f>
        <v/>
      </c>
      <c r="DQ169">
        <f>(DQ9-DQ90)^2</f>
        <v/>
      </c>
      <c r="DR169">
        <f>(DR9-DR90)^2</f>
        <v/>
      </c>
      <c r="DS169">
        <f>(DS9-DS90)^2</f>
        <v/>
      </c>
      <c r="DT169">
        <f>(DT9-DT90)^2</f>
        <v/>
      </c>
      <c r="DU169">
        <f>(DU9-DU90)^2</f>
        <v/>
      </c>
      <c r="DV169">
        <f>(DV9-DV90)^2</f>
        <v/>
      </c>
      <c r="DW169">
        <f>(DW9-DW90)^2</f>
        <v/>
      </c>
      <c r="DX169">
        <f>(DX9-DX90)^2</f>
        <v/>
      </c>
      <c r="DY169">
        <f>(DY9-DY90)^2</f>
        <v/>
      </c>
      <c r="DZ169">
        <f>(DZ9-DZ90)^2</f>
        <v/>
      </c>
      <c r="EA169">
        <f>(EA9-EA90)^2</f>
        <v/>
      </c>
      <c r="EB169">
        <f>(EB9-EB90)^2</f>
        <v/>
      </c>
      <c r="EC169">
        <f>(EC9-EC90)^2</f>
        <v/>
      </c>
      <c r="ED169">
        <f>(ED9-ED90)^2</f>
        <v/>
      </c>
      <c r="EE169">
        <f>(EE9-EE90)^2</f>
        <v/>
      </c>
      <c r="EF169">
        <f>(EF9-EF90)^2</f>
        <v/>
      </c>
      <c r="EG169">
        <f>(EG9-EG90)^2</f>
        <v/>
      </c>
      <c r="EH169">
        <f>(EH9-EH90)^2</f>
        <v/>
      </c>
      <c r="EI169">
        <f>(EI9-EI90)^2</f>
        <v/>
      </c>
      <c r="EJ169">
        <f>(EJ9-EJ90)^2</f>
        <v/>
      </c>
      <c r="EK169">
        <f>(EK9-EK90)^2</f>
        <v/>
      </c>
      <c r="EL169">
        <f>(EL9-EL90)^2</f>
        <v/>
      </c>
      <c r="EM169">
        <f>(EM9-EM90)^2</f>
        <v/>
      </c>
      <c r="EN169">
        <f>(EN9-EN90)^2</f>
        <v/>
      </c>
      <c r="EO169">
        <f>(EO9-EO90)^2</f>
        <v/>
      </c>
      <c r="EP169">
        <f>(EP9-EP90)^2</f>
        <v/>
      </c>
      <c r="EQ169">
        <f>(EQ9-EQ90)^2</f>
        <v/>
      </c>
      <c r="ER169">
        <f>(ER9-ER90)^2</f>
        <v/>
      </c>
      <c r="ES169">
        <f>(ES9-ES90)^2</f>
        <v/>
      </c>
      <c r="ET169">
        <f>(ET9-ET90)^2</f>
        <v/>
      </c>
      <c r="EU169">
        <f>(EU9-EU90)^2</f>
        <v/>
      </c>
      <c r="EV169">
        <f>(EV9-EV90)^2</f>
        <v/>
      </c>
      <c r="EW169">
        <f>(EW9-EW90)^2</f>
        <v/>
      </c>
      <c r="EX169">
        <f>(EX9-EX90)^2</f>
        <v/>
      </c>
      <c r="EY169">
        <f>(EY9-EY90)^2</f>
        <v/>
      </c>
      <c r="EZ169">
        <f>(EZ9-EZ90)^2</f>
        <v/>
      </c>
      <c r="FA169">
        <f>(FA9-FA90)^2</f>
        <v/>
      </c>
      <c r="FB169">
        <f>(FB9-FB90)^2</f>
        <v/>
      </c>
      <c r="FC169">
        <f>(FC9-FC90)^2</f>
        <v/>
      </c>
      <c r="FD169">
        <f>(FD9-FD90)^2</f>
        <v/>
      </c>
      <c r="FE169">
        <f>(FE9-FE90)^2</f>
        <v/>
      </c>
      <c r="FF169">
        <f>(FF9-FF90)^2</f>
        <v/>
      </c>
      <c r="FG169">
        <f>(FG9-FG90)^2</f>
        <v/>
      </c>
      <c r="FH169">
        <f>(FH9-FH90)^2</f>
        <v/>
      </c>
      <c r="FI169">
        <f>(FI9-FI90)^2</f>
        <v/>
      </c>
      <c r="FJ169">
        <f>(FJ9-FJ90)^2</f>
        <v/>
      </c>
      <c r="FK169">
        <f>(FK9-FK90)^2</f>
        <v/>
      </c>
      <c r="FL169">
        <f>(FL9-FL90)^2</f>
        <v/>
      </c>
      <c r="FM169">
        <f>(FM9-FM90)^2</f>
        <v/>
      </c>
      <c r="FN169">
        <f>(FN9-FN90)^2</f>
        <v/>
      </c>
      <c r="FO169">
        <f>(FO9-FO90)^2</f>
        <v/>
      </c>
      <c r="FP169">
        <f>(FP9-FP90)^2</f>
        <v/>
      </c>
      <c r="FQ169">
        <f>(FQ9-FQ90)^2</f>
        <v/>
      </c>
      <c r="FR169">
        <f>(FR9-FR90)^2</f>
        <v/>
      </c>
      <c r="FS169">
        <f>(FS9-FS90)^2</f>
        <v/>
      </c>
      <c r="FT169">
        <f>(FT9-FT90)^2</f>
        <v/>
      </c>
      <c r="FU169">
        <f>(FU9-FU90)^2</f>
        <v/>
      </c>
      <c r="FV169">
        <f>(FV9-FV90)^2</f>
        <v/>
      </c>
      <c r="FW169">
        <f>(FW9-FW90)^2</f>
        <v/>
      </c>
      <c r="FX169">
        <f>(FX9-FX90)^2</f>
        <v/>
      </c>
      <c r="FY169">
        <f>(FY9-FY90)^2</f>
        <v/>
      </c>
      <c r="FZ169">
        <f>(FZ9-FZ90)^2</f>
        <v/>
      </c>
      <c r="GA169">
        <f>(GA9-GA90)^2</f>
        <v/>
      </c>
      <c r="GB169">
        <f>(GB9-GB90)^2</f>
        <v/>
      </c>
      <c r="GC169">
        <f>(GC9-GC90)^2</f>
        <v/>
      </c>
      <c r="GD169">
        <f>(GD9-GD90)^2</f>
        <v/>
      </c>
      <c r="GE169">
        <f>(GE9-GE90)^2</f>
        <v/>
      </c>
      <c r="GF169">
        <f>(GF9-GF90)^2</f>
        <v/>
      </c>
      <c r="GG169">
        <f>(GG9-GG90)^2</f>
        <v/>
      </c>
      <c r="GH169">
        <f>(GH9-GH90)^2</f>
        <v/>
      </c>
      <c r="GI169">
        <f>(GI9-GI90)^2</f>
        <v/>
      </c>
      <c r="GJ169">
        <f>(GJ9-GJ90)^2</f>
        <v/>
      </c>
      <c r="GK169">
        <f>(GK9-GK90)^2</f>
        <v/>
      </c>
      <c r="GL169">
        <f>(GL9-GL90)^2</f>
        <v/>
      </c>
      <c r="GM169">
        <f>(GM9-GM90)^2</f>
        <v/>
      </c>
      <c r="GN169">
        <f>(GN9-GN90)^2</f>
        <v/>
      </c>
      <c r="GO169">
        <f>(GO9-GO90)^2</f>
        <v/>
      </c>
      <c r="GP169">
        <f>(GP9-GP90)^2</f>
        <v/>
      </c>
      <c r="GQ169">
        <f>(GQ9-GQ90)^2</f>
        <v/>
      </c>
      <c r="GR169">
        <f>(GR9-GR90)^2</f>
        <v/>
      </c>
      <c r="GS169">
        <f>(GS9-GS90)^2</f>
        <v/>
      </c>
      <c r="GT169">
        <f>(GT9-GT90)^2</f>
        <v/>
      </c>
      <c r="GU169">
        <f>(GU9-GU90)^2</f>
        <v/>
      </c>
      <c r="GV169">
        <f>(GV9-GV90)^2</f>
        <v/>
      </c>
      <c r="GW169">
        <f>(GW9-GW90)^2</f>
        <v/>
      </c>
      <c r="GX169">
        <f>(GX9-GX90)^2</f>
        <v/>
      </c>
      <c r="GY169">
        <f>(GY9-GY90)^2</f>
        <v/>
      </c>
      <c r="GZ169">
        <f>(GZ9-GZ90)^2</f>
        <v/>
      </c>
      <c r="HA169">
        <f>(HA9-HA90)^2</f>
        <v/>
      </c>
      <c r="HB169">
        <f>(HB9-HB90)^2</f>
        <v/>
      </c>
      <c r="HC169">
        <f>(HC9-HC90)^2</f>
        <v/>
      </c>
      <c r="HD169">
        <f>(HD9-HD90)^2</f>
        <v/>
      </c>
      <c r="HE169">
        <f>(HE9-HE90)^2</f>
        <v/>
      </c>
      <c r="HF169">
        <f>(HF9-HF90)^2</f>
        <v/>
      </c>
      <c r="HG169">
        <f>(HG9-HG90)^2</f>
        <v/>
      </c>
      <c r="HH169">
        <f>(HH9-HH90)^2</f>
        <v/>
      </c>
      <c r="HI169">
        <f>(HI9-HI90)^2</f>
        <v/>
      </c>
      <c r="HJ169">
        <f>(HJ9-HJ90)^2</f>
        <v/>
      </c>
      <c r="HK169">
        <f>(HK9-HK90)^2</f>
        <v/>
      </c>
      <c r="HL169">
        <f>(HL9-HL90)^2</f>
        <v/>
      </c>
      <c r="HM169">
        <f>(HM9-HM90)^2</f>
        <v/>
      </c>
      <c r="HN169">
        <f>(HN9-HN90)^2</f>
        <v/>
      </c>
      <c r="HO169">
        <f>(HO9-HO90)^2</f>
        <v/>
      </c>
      <c r="HP169">
        <f>(HP9-HP90)^2</f>
        <v/>
      </c>
      <c r="HQ169">
        <f>(HQ9-HQ90)^2</f>
        <v/>
      </c>
      <c r="HR169">
        <f>(HR9-HR90)^2</f>
        <v/>
      </c>
      <c r="HS169">
        <f>(HS9-HS90)^2</f>
        <v/>
      </c>
      <c r="HT169">
        <f>(HT9-HT90)^2</f>
        <v/>
      </c>
      <c r="HU169">
        <f>(HU9-HU90)^2</f>
        <v/>
      </c>
      <c r="HV169">
        <f>(HV9-HV90)^2</f>
        <v/>
      </c>
      <c r="HW169">
        <f>(HW9-HW90)^2</f>
        <v/>
      </c>
      <c r="HX169">
        <f>(HX9-HX90)^2</f>
        <v/>
      </c>
      <c r="HY169">
        <f>(HY9-HY90)^2</f>
        <v/>
      </c>
      <c r="HZ169">
        <f>(HZ9-HZ90)^2</f>
        <v/>
      </c>
      <c r="IA169">
        <f>(IA9-IA90)^2</f>
        <v/>
      </c>
      <c r="IB169">
        <f>(IB9-IB90)^2</f>
        <v/>
      </c>
      <c r="IC169">
        <f>(IC9-IC90)^2</f>
        <v/>
      </c>
      <c r="ID169">
        <f>(ID9-ID90)^2</f>
        <v/>
      </c>
      <c r="IE169">
        <f>(IE9-IE90)^2</f>
        <v/>
      </c>
      <c r="IF169">
        <f>(IF9-IF90)^2</f>
        <v/>
      </c>
      <c r="IG169">
        <f>(IG9-IG90)^2</f>
        <v/>
      </c>
      <c r="IH169">
        <f>(IH9-IH90)^2</f>
        <v/>
      </c>
      <c r="II169">
        <f>(II9-II90)^2</f>
        <v/>
      </c>
      <c r="IJ169">
        <f>(IJ9-IJ90)^2</f>
        <v/>
      </c>
      <c r="IK169">
        <f>(IK9-IK90)^2</f>
        <v/>
      </c>
      <c r="IL169">
        <f>(IL9-IL90)^2</f>
        <v/>
      </c>
      <c r="IM169">
        <f>(IM9-IM90)^2</f>
        <v/>
      </c>
      <c r="IN169">
        <f>(IN9-IN90)^2</f>
        <v/>
      </c>
      <c r="IO169">
        <f>(IO9-IO90)^2</f>
        <v/>
      </c>
      <c r="IP169">
        <f>(IP9-IP90)^2</f>
        <v/>
      </c>
      <c r="IQ169">
        <f>(IQ9-IQ90)^2</f>
        <v/>
      </c>
      <c r="IR169">
        <f>(IR9-IR90)^2</f>
        <v/>
      </c>
      <c r="IS169">
        <f>(IS9-IS90)^2</f>
        <v/>
      </c>
      <c r="IT169">
        <f>(IT9-IT90)^2</f>
        <v/>
      </c>
      <c r="IU169">
        <f>(IU9-IU90)^2</f>
        <v/>
      </c>
      <c r="IV169">
        <f>(IV9-IV90)^2</f>
        <v/>
      </c>
      <c r="IW169">
        <f>(IW9-IW90)^2</f>
        <v/>
      </c>
      <c r="IX169">
        <f>(IX9-IX90)^2</f>
        <v/>
      </c>
      <c r="IY169">
        <f>(IY9-IY90)^2</f>
        <v/>
      </c>
      <c r="IZ169">
        <f>(IZ9-IZ90)^2</f>
        <v/>
      </c>
      <c r="JA169">
        <f>(JA9-JA90)^2</f>
        <v/>
      </c>
      <c r="JB169">
        <f>(JB9-JB90)^2</f>
        <v/>
      </c>
      <c r="JC169">
        <f>(JC9-JC90)^2</f>
        <v/>
      </c>
      <c r="JD169">
        <f>(JD9-JD90)^2</f>
        <v/>
      </c>
      <c r="JE169">
        <f>(JE9-JE90)^2</f>
        <v/>
      </c>
      <c r="JF169">
        <f>(JF9-JF90)^2</f>
        <v/>
      </c>
      <c r="JG169">
        <f>(JG9-JG90)^2</f>
        <v/>
      </c>
      <c r="JH169">
        <f>(JH9-JH90)^2</f>
        <v/>
      </c>
      <c r="JI169">
        <f>(JI9-JI90)^2</f>
        <v/>
      </c>
      <c r="JJ169">
        <f>(JJ9-JJ90)^2</f>
        <v/>
      </c>
      <c r="JK169">
        <f>(JK9-JK90)^2</f>
        <v/>
      </c>
      <c r="JL169">
        <f>(JL9-JL90)^2</f>
        <v/>
      </c>
      <c r="JM169">
        <f>(JM9-JM90)^2</f>
        <v/>
      </c>
      <c r="JN169">
        <f>(JN9-JN90)^2</f>
        <v/>
      </c>
      <c r="JO169">
        <f>(JO9-JO90)^2</f>
        <v/>
      </c>
      <c r="JP169">
        <f>(JP9-JP90)^2</f>
        <v/>
      </c>
      <c r="JQ169">
        <f>(JQ9-JQ90)^2</f>
        <v/>
      </c>
      <c r="JR169">
        <f>(JR9-JR90)^2</f>
        <v/>
      </c>
      <c r="JS169">
        <f>(JS9-JS90)^2</f>
        <v/>
      </c>
      <c r="JT169">
        <f>(JT9-JT90)^2</f>
        <v/>
      </c>
      <c r="JU169">
        <f>(JU9-JU90)^2</f>
        <v/>
      </c>
      <c r="JV169">
        <f>(JV9-JV90)^2</f>
        <v/>
      </c>
      <c r="JW169">
        <f>(JW9-JW90)^2</f>
        <v/>
      </c>
      <c r="JX169">
        <f>(JX9-JX90)^2</f>
        <v/>
      </c>
      <c r="JY169">
        <f>(JY9-JY90)^2</f>
        <v/>
      </c>
      <c r="JZ169">
        <f>(JZ9-JZ90)^2</f>
        <v/>
      </c>
      <c r="KA169">
        <f>(KA9-KA90)^2</f>
        <v/>
      </c>
      <c r="KB169">
        <f>(KB9-KB90)^2</f>
        <v/>
      </c>
      <c r="KC169">
        <f>(KC9-KC90)^2</f>
        <v/>
      </c>
      <c r="KD169">
        <f>(KD9-KD90)^2</f>
        <v/>
      </c>
      <c r="KE169">
        <f>(KE9-KE90)^2</f>
        <v/>
      </c>
      <c r="KF169">
        <f>(KF9-KF90)^2</f>
        <v/>
      </c>
      <c r="KG169">
        <f>(KG9-KG90)^2</f>
        <v/>
      </c>
      <c r="KH169">
        <f>(KH9-KH90)^2</f>
        <v/>
      </c>
      <c r="KI169">
        <f>(KI9-KI90)^2</f>
        <v/>
      </c>
      <c r="KJ169">
        <f>(KJ9-KJ90)^2</f>
        <v/>
      </c>
      <c r="KK169">
        <f>(KK9-KK90)^2</f>
        <v/>
      </c>
      <c r="KL169">
        <f>(KL9-KL90)^2</f>
        <v/>
      </c>
      <c r="KM169">
        <f>(KM9-KM90)^2</f>
        <v/>
      </c>
      <c r="KN169">
        <f>(KN9-KN90)^2</f>
        <v/>
      </c>
      <c r="KO169">
        <f>(KO9-KO90)^2</f>
        <v/>
      </c>
      <c r="KP169">
        <f>(KP9-KP90)^2</f>
        <v/>
      </c>
      <c r="KQ169">
        <f>(KQ9-KQ90)^2</f>
        <v/>
      </c>
      <c r="KR169">
        <f>(KR9-KR90)^2</f>
        <v/>
      </c>
      <c r="KS169">
        <f>(KS9-KS90)^2</f>
        <v/>
      </c>
      <c r="KT169">
        <f>(KT9-KT90)^2</f>
        <v/>
      </c>
    </row>
    <row r="170" spans="1:306">
      <c r="B170" t="s">
        <v>55</v>
      </c>
      <c r="C170" t="s">
        <v>29</v>
      </c>
      <c r="D170" t="s">
        <v>53</v>
      </c>
      <c r="G170">
        <f>(G10-G91)^2</f>
        <v/>
      </c>
      <c r="H170">
        <f>(H10-H91)^2</f>
        <v/>
      </c>
      <c r="I170">
        <f>(I10-I91)^2</f>
        <v/>
      </c>
      <c r="J170">
        <f>(J10-J91)^2</f>
        <v/>
      </c>
      <c r="K170">
        <f>(K10-K91)^2</f>
        <v/>
      </c>
      <c r="L170">
        <f>(L10-L91)^2</f>
        <v/>
      </c>
      <c r="M170">
        <f>(M10-M91)^2</f>
        <v/>
      </c>
      <c r="N170">
        <f>(N10-N91)^2</f>
        <v/>
      </c>
      <c r="O170">
        <f>(O10-O91)^2</f>
        <v/>
      </c>
      <c r="P170">
        <f>(P10-P91)^2</f>
        <v/>
      </c>
      <c r="Q170">
        <f>(Q10-Q91)^2</f>
        <v/>
      </c>
      <c r="R170">
        <f>(R10-R91)^2</f>
        <v/>
      </c>
      <c r="S170">
        <f>(S10-S91)^2</f>
        <v/>
      </c>
      <c r="T170">
        <f>(T10-T91)^2</f>
        <v/>
      </c>
      <c r="U170">
        <f>(U10-U91)^2</f>
        <v/>
      </c>
      <c r="V170">
        <f>(V10-V91)^2</f>
        <v/>
      </c>
      <c r="W170">
        <f>(W10-W91)^2</f>
        <v/>
      </c>
      <c r="X170">
        <f>(X10-X91)^2</f>
        <v/>
      </c>
      <c r="Y170">
        <f>(Y10-Y91)^2</f>
        <v/>
      </c>
      <c r="Z170">
        <f>(Z10-Z91)^2</f>
        <v/>
      </c>
      <c r="AA170">
        <f>(AA10-AA91)^2</f>
        <v/>
      </c>
      <c r="AB170">
        <f>(AB10-AB91)^2</f>
        <v/>
      </c>
      <c r="AC170">
        <f>(AC10-AC91)^2</f>
        <v/>
      </c>
      <c r="AD170">
        <f>(AD10-AD91)^2</f>
        <v/>
      </c>
      <c r="AE170">
        <f>(AE10-AE91)^2</f>
        <v/>
      </c>
      <c r="AF170">
        <f>(AF10-AF91)^2</f>
        <v/>
      </c>
      <c r="AG170">
        <f>(AG10-AG91)^2</f>
        <v/>
      </c>
      <c r="AH170">
        <f>(AH10-AH91)^2</f>
        <v/>
      </c>
      <c r="AI170">
        <f>(AI10-AI91)^2</f>
        <v/>
      </c>
      <c r="AJ170">
        <f>(AJ10-AJ91)^2</f>
        <v/>
      </c>
      <c r="AK170">
        <f>(AK10-AK91)^2</f>
        <v/>
      </c>
      <c r="AL170">
        <f>(AL10-AL91)^2</f>
        <v/>
      </c>
      <c r="AM170">
        <f>(AM10-AM91)^2</f>
        <v/>
      </c>
      <c r="AN170">
        <f>(AN10-AN91)^2</f>
        <v/>
      </c>
      <c r="AO170">
        <f>(AO10-AO91)^2</f>
        <v/>
      </c>
      <c r="AP170">
        <f>(AP10-AP91)^2</f>
        <v/>
      </c>
      <c r="AQ170">
        <f>(AQ10-AQ91)^2</f>
        <v/>
      </c>
      <c r="AR170">
        <f>(AR10-AR91)^2</f>
        <v/>
      </c>
      <c r="AS170">
        <f>(AS10-AS91)^2</f>
        <v/>
      </c>
      <c r="AT170">
        <f>(AT10-AT91)^2</f>
        <v/>
      </c>
      <c r="AU170">
        <f>(AU10-AU91)^2</f>
        <v/>
      </c>
      <c r="AV170">
        <f>(AV10-AV91)^2</f>
        <v/>
      </c>
      <c r="AW170">
        <f>(AW10-AW91)^2</f>
        <v/>
      </c>
      <c r="AX170">
        <f>(AX10-AX91)^2</f>
        <v/>
      </c>
      <c r="AY170">
        <f>(AY10-AY91)^2</f>
        <v/>
      </c>
      <c r="AZ170">
        <f>(AZ10-AZ91)^2</f>
        <v/>
      </c>
      <c r="BA170">
        <f>(BA10-BA91)^2</f>
        <v/>
      </c>
      <c r="BB170">
        <f>(BB10-BB91)^2</f>
        <v/>
      </c>
      <c r="BC170">
        <f>(BC10-BC91)^2</f>
        <v/>
      </c>
      <c r="BD170">
        <f>(BD10-BD91)^2</f>
        <v/>
      </c>
      <c r="BE170">
        <f>(BE10-BE91)^2</f>
        <v/>
      </c>
      <c r="BF170">
        <f>(BF10-BF91)^2</f>
        <v/>
      </c>
      <c r="BG170">
        <f>(BG10-BG91)^2</f>
        <v/>
      </c>
      <c r="BH170">
        <f>(BH10-BH91)^2</f>
        <v/>
      </c>
      <c r="BI170">
        <f>(BI10-BI91)^2</f>
        <v/>
      </c>
      <c r="BJ170">
        <f>(BJ10-BJ91)^2</f>
        <v/>
      </c>
      <c r="BK170">
        <f>(BK10-BK91)^2</f>
        <v/>
      </c>
      <c r="BL170">
        <f>(BL10-BL91)^2</f>
        <v/>
      </c>
      <c r="BM170">
        <f>(BM10-BM91)^2</f>
        <v/>
      </c>
      <c r="BN170">
        <f>(BN10-BN91)^2</f>
        <v/>
      </c>
      <c r="BO170">
        <f>(BO10-BO91)^2</f>
        <v/>
      </c>
      <c r="BP170">
        <f>(BP10-BP91)^2</f>
        <v/>
      </c>
      <c r="BQ170">
        <f>(BQ10-BQ91)^2</f>
        <v/>
      </c>
      <c r="BR170">
        <f>(BR10-BR91)^2</f>
        <v/>
      </c>
      <c r="BS170">
        <f>(BS10-BS91)^2</f>
        <v/>
      </c>
      <c r="BT170">
        <f>(BT10-BT91)^2</f>
        <v/>
      </c>
      <c r="BU170">
        <f>(BU10-BU91)^2</f>
        <v/>
      </c>
      <c r="BV170">
        <f>(BV10-BV91)^2</f>
        <v/>
      </c>
      <c r="BW170">
        <f>(BW10-BW91)^2</f>
        <v/>
      </c>
      <c r="BX170">
        <f>(BX10-BX91)^2</f>
        <v/>
      </c>
      <c r="BY170">
        <f>(BY10-BY91)^2</f>
        <v/>
      </c>
      <c r="BZ170">
        <f>(BZ10-BZ91)^2</f>
        <v/>
      </c>
      <c r="CA170">
        <f>(CA10-CA91)^2</f>
        <v/>
      </c>
      <c r="CB170">
        <f>(CB10-CB91)^2</f>
        <v/>
      </c>
      <c r="CC170">
        <f>(CC10-CC91)^2</f>
        <v/>
      </c>
      <c r="CD170">
        <f>(CD10-CD91)^2</f>
        <v/>
      </c>
      <c r="CE170">
        <f>(CE10-CE91)^2</f>
        <v/>
      </c>
      <c r="CF170">
        <f>(CF10-CF91)^2</f>
        <v/>
      </c>
      <c r="CG170">
        <f>(CG10-CG91)^2</f>
        <v/>
      </c>
      <c r="CH170">
        <f>(CH10-CH91)^2</f>
        <v/>
      </c>
      <c r="CI170">
        <f>(CI10-CI91)^2</f>
        <v/>
      </c>
      <c r="CJ170">
        <f>(CJ10-CJ91)^2</f>
        <v/>
      </c>
      <c r="CK170">
        <f>(CK10-CK91)^2</f>
        <v/>
      </c>
      <c r="CL170">
        <f>(CL10-CL91)^2</f>
        <v/>
      </c>
      <c r="CM170">
        <f>(CM10-CM91)^2</f>
        <v/>
      </c>
      <c r="CN170">
        <f>(CN10-CN91)^2</f>
        <v/>
      </c>
      <c r="CO170">
        <f>(CO10-CO91)^2</f>
        <v/>
      </c>
      <c r="CP170">
        <f>(CP10-CP91)^2</f>
        <v/>
      </c>
      <c r="CQ170">
        <f>(CQ10-CQ91)^2</f>
        <v/>
      </c>
      <c r="CR170">
        <f>(CR10-CR91)^2</f>
        <v/>
      </c>
      <c r="CS170">
        <f>(CS10-CS91)^2</f>
        <v/>
      </c>
      <c r="CT170">
        <f>(CT10-CT91)^2</f>
        <v/>
      </c>
      <c r="CU170">
        <f>(CU10-CU91)^2</f>
        <v/>
      </c>
      <c r="CV170">
        <f>(CV10-CV91)^2</f>
        <v/>
      </c>
      <c r="CW170">
        <f>(CW10-CW91)^2</f>
        <v/>
      </c>
      <c r="CX170">
        <f>(CX10-CX91)^2</f>
        <v/>
      </c>
      <c r="CY170">
        <f>(CY10-CY91)^2</f>
        <v/>
      </c>
      <c r="CZ170">
        <f>(CZ10-CZ91)^2</f>
        <v/>
      </c>
      <c r="DA170">
        <f>(DA10-DA91)^2</f>
        <v/>
      </c>
      <c r="DB170">
        <f>(DB10-DB91)^2</f>
        <v/>
      </c>
      <c r="DC170">
        <f>(DC10-DC91)^2</f>
        <v/>
      </c>
      <c r="DD170">
        <f>(DD10-DD91)^2</f>
        <v/>
      </c>
      <c r="DE170">
        <f>(DE10-DE91)^2</f>
        <v/>
      </c>
      <c r="DF170">
        <f>(DF10-DF91)^2</f>
        <v/>
      </c>
      <c r="DG170">
        <f>(DG10-DG91)^2</f>
        <v/>
      </c>
      <c r="DH170">
        <f>(DH10-DH91)^2</f>
        <v/>
      </c>
      <c r="DI170">
        <f>(DI10-DI91)^2</f>
        <v/>
      </c>
      <c r="DJ170">
        <f>(DJ10-DJ91)^2</f>
        <v/>
      </c>
      <c r="DK170">
        <f>(DK10-DK91)^2</f>
        <v/>
      </c>
      <c r="DL170">
        <f>(DL10-DL91)^2</f>
        <v/>
      </c>
      <c r="DM170">
        <f>(DM10-DM91)^2</f>
        <v/>
      </c>
      <c r="DN170">
        <f>(DN10-DN91)^2</f>
        <v/>
      </c>
      <c r="DO170">
        <f>(DO10-DO91)^2</f>
        <v/>
      </c>
      <c r="DP170">
        <f>(DP10-DP91)^2</f>
        <v/>
      </c>
      <c r="DQ170">
        <f>(DQ10-DQ91)^2</f>
        <v/>
      </c>
      <c r="DR170">
        <f>(DR10-DR91)^2</f>
        <v/>
      </c>
      <c r="DS170">
        <f>(DS10-DS91)^2</f>
        <v/>
      </c>
      <c r="DT170">
        <f>(DT10-DT91)^2</f>
        <v/>
      </c>
      <c r="DU170">
        <f>(DU10-DU91)^2</f>
        <v/>
      </c>
      <c r="DV170">
        <f>(DV10-DV91)^2</f>
        <v/>
      </c>
      <c r="DW170">
        <f>(DW10-DW91)^2</f>
        <v/>
      </c>
      <c r="DX170">
        <f>(DX10-DX91)^2</f>
        <v/>
      </c>
      <c r="DY170">
        <f>(DY10-DY91)^2</f>
        <v/>
      </c>
      <c r="DZ170">
        <f>(DZ10-DZ91)^2</f>
        <v/>
      </c>
      <c r="EA170">
        <f>(EA10-EA91)^2</f>
        <v/>
      </c>
      <c r="EB170">
        <f>(EB10-EB91)^2</f>
        <v/>
      </c>
      <c r="EC170">
        <f>(EC10-EC91)^2</f>
        <v/>
      </c>
      <c r="ED170">
        <f>(ED10-ED91)^2</f>
        <v/>
      </c>
      <c r="EE170">
        <f>(EE10-EE91)^2</f>
        <v/>
      </c>
      <c r="EF170">
        <f>(EF10-EF91)^2</f>
        <v/>
      </c>
      <c r="EG170">
        <f>(EG10-EG91)^2</f>
        <v/>
      </c>
      <c r="EH170">
        <f>(EH10-EH91)^2</f>
        <v/>
      </c>
      <c r="EI170">
        <f>(EI10-EI91)^2</f>
        <v/>
      </c>
      <c r="EJ170">
        <f>(EJ10-EJ91)^2</f>
        <v/>
      </c>
      <c r="EK170">
        <f>(EK10-EK91)^2</f>
        <v/>
      </c>
      <c r="EL170">
        <f>(EL10-EL91)^2</f>
        <v/>
      </c>
      <c r="EM170">
        <f>(EM10-EM91)^2</f>
        <v/>
      </c>
      <c r="EN170">
        <f>(EN10-EN91)^2</f>
        <v/>
      </c>
      <c r="EO170">
        <f>(EO10-EO91)^2</f>
        <v/>
      </c>
      <c r="EP170">
        <f>(EP10-EP91)^2</f>
        <v/>
      </c>
      <c r="EQ170">
        <f>(EQ10-EQ91)^2</f>
        <v/>
      </c>
      <c r="ER170">
        <f>(ER10-ER91)^2</f>
        <v/>
      </c>
      <c r="ES170">
        <f>(ES10-ES91)^2</f>
        <v/>
      </c>
      <c r="ET170">
        <f>(ET10-ET91)^2</f>
        <v/>
      </c>
      <c r="EU170">
        <f>(EU10-EU91)^2</f>
        <v/>
      </c>
      <c r="EV170">
        <f>(EV10-EV91)^2</f>
        <v/>
      </c>
      <c r="EW170">
        <f>(EW10-EW91)^2</f>
        <v/>
      </c>
      <c r="EX170">
        <f>(EX10-EX91)^2</f>
        <v/>
      </c>
      <c r="EY170">
        <f>(EY10-EY91)^2</f>
        <v/>
      </c>
      <c r="EZ170">
        <f>(EZ10-EZ91)^2</f>
        <v/>
      </c>
      <c r="FA170">
        <f>(FA10-FA91)^2</f>
        <v/>
      </c>
      <c r="FB170">
        <f>(FB10-FB91)^2</f>
        <v/>
      </c>
      <c r="FC170">
        <f>(FC10-FC91)^2</f>
        <v/>
      </c>
      <c r="FD170">
        <f>(FD10-FD91)^2</f>
        <v/>
      </c>
      <c r="FE170">
        <f>(FE10-FE91)^2</f>
        <v/>
      </c>
      <c r="FF170">
        <f>(FF10-FF91)^2</f>
        <v/>
      </c>
      <c r="FG170">
        <f>(FG10-FG91)^2</f>
        <v/>
      </c>
      <c r="FH170">
        <f>(FH10-FH91)^2</f>
        <v/>
      </c>
      <c r="FI170">
        <f>(FI10-FI91)^2</f>
        <v/>
      </c>
      <c r="FJ170">
        <f>(FJ10-FJ91)^2</f>
        <v/>
      </c>
      <c r="FK170">
        <f>(FK10-FK91)^2</f>
        <v/>
      </c>
      <c r="FL170">
        <f>(FL10-FL91)^2</f>
        <v/>
      </c>
      <c r="FM170">
        <f>(FM10-FM91)^2</f>
        <v/>
      </c>
      <c r="FN170">
        <f>(FN10-FN91)^2</f>
        <v/>
      </c>
      <c r="FO170">
        <f>(FO10-FO91)^2</f>
        <v/>
      </c>
      <c r="FP170">
        <f>(FP10-FP91)^2</f>
        <v/>
      </c>
      <c r="FQ170">
        <f>(FQ10-FQ91)^2</f>
        <v/>
      </c>
      <c r="FR170">
        <f>(FR10-FR91)^2</f>
        <v/>
      </c>
      <c r="FS170">
        <f>(FS10-FS91)^2</f>
        <v/>
      </c>
      <c r="FT170">
        <f>(FT10-FT91)^2</f>
        <v/>
      </c>
      <c r="FU170">
        <f>(FU10-FU91)^2</f>
        <v/>
      </c>
      <c r="FV170">
        <f>(FV10-FV91)^2</f>
        <v/>
      </c>
      <c r="FW170">
        <f>(FW10-FW91)^2</f>
        <v/>
      </c>
      <c r="FX170">
        <f>(FX10-FX91)^2</f>
        <v/>
      </c>
      <c r="FY170">
        <f>(FY10-FY91)^2</f>
        <v/>
      </c>
      <c r="FZ170">
        <f>(FZ10-FZ91)^2</f>
        <v/>
      </c>
      <c r="GA170">
        <f>(GA10-GA91)^2</f>
        <v/>
      </c>
      <c r="GB170">
        <f>(GB10-GB91)^2</f>
        <v/>
      </c>
      <c r="GC170">
        <f>(GC10-GC91)^2</f>
        <v/>
      </c>
      <c r="GD170">
        <f>(GD10-GD91)^2</f>
        <v/>
      </c>
      <c r="GE170">
        <f>(GE10-GE91)^2</f>
        <v/>
      </c>
      <c r="GF170">
        <f>(GF10-GF91)^2</f>
        <v/>
      </c>
      <c r="GG170">
        <f>(GG10-GG91)^2</f>
        <v/>
      </c>
      <c r="GH170">
        <f>(GH10-GH91)^2</f>
        <v/>
      </c>
      <c r="GI170">
        <f>(GI10-GI91)^2</f>
        <v/>
      </c>
      <c r="GJ170">
        <f>(GJ10-GJ91)^2</f>
        <v/>
      </c>
      <c r="GK170">
        <f>(GK10-GK91)^2</f>
        <v/>
      </c>
      <c r="GL170">
        <f>(GL10-GL91)^2</f>
        <v/>
      </c>
      <c r="GM170">
        <f>(GM10-GM91)^2</f>
        <v/>
      </c>
      <c r="GN170">
        <f>(GN10-GN91)^2</f>
        <v/>
      </c>
      <c r="GO170">
        <f>(GO10-GO91)^2</f>
        <v/>
      </c>
      <c r="GP170">
        <f>(GP10-GP91)^2</f>
        <v/>
      </c>
      <c r="GQ170">
        <f>(GQ10-GQ91)^2</f>
        <v/>
      </c>
      <c r="GR170">
        <f>(GR10-GR91)^2</f>
        <v/>
      </c>
      <c r="GS170">
        <f>(GS10-GS91)^2</f>
        <v/>
      </c>
      <c r="GT170">
        <f>(GT10-GT91)^2</f>
        <v/>
      </c>
      <c r="GU170">
        <f>(GU10-GU91)^2</f>
        <v/>
      </c>
      <c r="GV170">
        <f>(GV10-GV91)^2</f>
        <v/>
      </c>
      <c r="GW170">
        <f>(GW10-GW91)^2</f>
        <v/>
      </c>
      <c r="GX170">
        <f>(GX10-GX91)^2</f>
        <v/>
      </c>
      <c r="GY170">
        <f>(GY10-GY91)^2</f>
        <v/>
      </c>
      <c r="GZ170">
        <f>(GZ10-GZ91)^2</f>
        <v/>
      </c>
      <c r="HA170">
        <f>(HA10-HA91)^2</f>
        <v/>
      </c>
      <c r="HB170">
        <f>(HB10-HB91)^2</f>
        <v/>
      </c>
      <c r="HC170">
        <f>(HC10-HC91)^2</f>
        <v/>
      </c>
      <c r="HD170">
        <f>(HD10-HD91)^2</f>
        <v/>
      </c>
      <c r="HE170">
        <f>(HE10-HE91)^2</f>
        <v/>
      </c>
      <c r="HF170">
        <f>(HF10-HF91)^2</f>
        <v/>
      </c>
      <c r="HG170">
        <f>(HG10-HG91)^2</f>
        <v/>
      </c>
      <c r="HH170">
        <f>(HH10-HH91)^2</f>
        <v/>
      </c>
      <c r="HI170">
        <f>(HI10-HI91)^2</f>
        <v/>
      </c>
      <c r="HJ170">
        <f>(HJ10-HJ91)^2</f>
        <v/>
      </c>
      <c r="HK170">
        <f>(HK10-HK91)^2</f>
        <v/>
      </c>
      <c r="HL170">
        <f>(HL10-HL91)^2</f>
        <v/>
      </c>
      <c r="HM170">
        <f>(HM10-HM91)^2</f>
        <v/>
      </c>
      <c r="HN170">
        <f>(HN10-HN91)^2</f>
        <v/>
      </c>
      <c r="HO170">
        <f>(HO10-HO91)^2</f>
        <v/>
      </c>
      <c r="HP170">
        <f>(HP10-HP91)^2</f>
        <v/>
      </c>
      <c r="HQ170">
        <f>(HQ10-HQ91)^2</f>
        <v/>
      </c>
      <c r="HR170">
        <f>(HR10-HR91)^2</f>
        <v/>
      </c>
      <c r="HS170">
        <f>(HS10-HS91)^2</f>
        <v/>
      </c>
      <c r="HT170">
        <f>(HT10-HT91)^2</f>
        <v/>
      </c>
      <c r="HU170">
        <f>(HU10-HU91)^2</f>
        <v/>
      </c>
      <c r="HV170">
        <f>(HV10-HV91)^2</f>
        <v/>
      </c>
      <c r="HW170">
        <f>(HW10-HW91)^2</f>
        <v/>
      </c>
      <c r="HX170">
        <f>(HX10-HX91)^2</f>
        <v/>
      </c>
      <c r="HY170">
        <f>(HY10-HY91)^2</f>
        <v/>
      </c>
      <c r="HZ170">
        <f>(HZ10-HZ91)^2</f>
        <v/>
      </c>
      <c r="IA170">
        <f>(IA10-IA91)^2</f>
        <v/>
      </c>
      <c r="IB170">
        <f>(IB10-IB91)^2</f>
        <v/>
      </c>
      <c r="IC170">
        <f>(IC10-IC91)^2</f>
        <v/>
      </c>
      <c r="ID170">
        <f>(ID10-ID91)^2</f>
        <v/>
      </c>
      <c r="IE170">
        <f>(IE10-IE91)^2</f>
        <v/>
      </c>
      <c r="IF170">
        <f>(IF10-IF91)^2</f>
        <v/>
      </c>
      <c r="IG170">
        <f>(IG10-IG91)^2</f>
        <v/>
      </c>
      <c r="IH170">
        <f>(IH10-IH91)^2</f>
        <v/>
      </c>
      <c r="II170">
        <f>(II10-II91)^2</f>
        <v/>
      </c>
      <c r="IJ170">
        <f>(IJ10-IJ91)^2</f>
        <v/>
      </c>
      <c r="IK170">
        <f>(IK10-IK91)^2</f>
        <v/>
      </c>
      <c r="IL170">
        <f>(IL10-IL91)^2</f>
        <v/>
      </c>
      <c r="IM170">
        <f>(IM10-IM91)^2</f>
        <v/>
      </c>
      <c r="IN170">
        <f>(IN10-IN91)^2</f>
        <v/>
      </c>
      <c r="IO170">
        <f>(IO10-IO91)^2</f>
        <v/>
      </c>
      <c r="IP170">
        <f>(IP10-IP91)^2</f>
        <v/>
      </c>
      <c r="IQ170">
        <f>(IQ10-IQ91)^2</f>
        <v/>
      </c>
      <c r="IR170">
        <f>(IR10-IR91)^2</f>
        <v/>
      </c>
      <c r="IS170">
        <f>(IS10-IS91)^2</f>
        <v/>
      </c>
      <c r="IT170">
        <f>(IT10-IT91)^2</f>
        <v/>
      </c>
      <c r="IU170">
        <f>(IU10-IU91)^2</f>
        <v/>
      </c>
      <c r="IV170">
        <f>(IV10-IV91)^2</f>
        <v/>
      </c>
      <c r="IW170">
        <f>(IW10-IW91)^2</f>
        <v/>
      </c>
      <c r="IX170">
        <f>(IX10-IX91)^2</f>
        <v/>
      </c>
      <c r="IY170">
        <f>(IY10-IY91)^2</f>
        <v/>
      </c>
      <c r="IZ170">
        <f>(IZ10-IZ91)^2</f>
        <v/>
      </c>
      <c r="JA170">
        <f>(JA10-JA91)^2</f>
        <v/>
      </c>
      <c r="JB170">
        <f>(JB10-JB91)^2</f>
        <v/>
      </c>
      <c r="JC170">
        <f>(JC10-JC91)^2</f>
        <v/>
      </c>
      <c r="JD170">
        <f>(JD10-JD91)^2</f>
        <v/>
      </c>
      <c r="JE170">
        <f>(JE10-JE91)^2</f>
        <v/>
      </c>
      <c r="JF170">
        <f>(JF10-JF91)^2</f>
        <v/>
      </c>
      <c r="JG170">
        <f>(JG10-JG91)^2</f>
        <v/>
      </c>
      <c r="JH170">
        <f>(JH10-JH91)^2</f>
        <v/>
      </c>
      <c r="JI170">
        <f>(JI10-JI91)^2</f>
        <v/>
      </c>
      <c r="JJ170">
        <f>(JJ10-JJ91)^2</f>
        <v/>
      </c>
      <c r="JK170">
        <f>(JK10-JK91)^2</f>
        <v/>
      </c>
      <c r="JL170">
        <f>(JL10-JL91)^2</f>
        <v/>
      </c>
      <c r="JM170">
        <f>(JM10-JM91)^2</f>
        <v/>
      </c>
      <c r="JN170">
        <f>(JN10-JN91)^2</f>
        <v/>
      </c>
      <c r="JO170">
        <f>(JO10-JO91)^2</f>
        <v/>
      </c>
      <c r="JP170">
        <f>(JP10-JP91)^2</f>
        <v/>
      </c>
      <c r="JQ170">
        <f>(JQ10-JQ91)^2</f>
        <v/>
      </c>
      <c r="JR170">
        <f>(JR10-JR91)^2</f>
        <v/>
      </c>
      <c r="JS170">
        <f>(JS10-JS91)^2</f>
        <v/>
      </c>
      <c r="JT170">
        <f>(JT10-JT91)^2</f>
        <v/>
      </c>
      <c r="JU170">
        <f>(JU10-JU91)^2</f>
        <v/>
      </c>
      <c r="JV170">
        <f>(JV10-JV91)^2</f>
        <v/>
      </c>
      <c r="JW170">
        <f>(JW10-JW91)^2</f>
        <v/>
      </c>
      <c r="JX170">
        <f>(JX10-JX91)^2</f>
        <v/>
      </c>
      <c r="JY170">
        <f>(JY10-JY91)^2</f>
        <v/>
      </c>
      <c r="JZ170">
        <f>(JZ10-JZ91)^2</f>
        <v/>
      </c>
      <c r="KA170">
        <f>(KA10-KA91)^2</f>
        <v/>
      </c>
      <c r="KB170">
        <f>(KB10-KB91)^2</f>
        <v/>
      </c>
      <c r="KC170">
        <f>(KC10-KC91)^2</f>
        <v/>
      </c>
      <c r="KD170">
        <f>(KD10-KD91)^2</f>
        <v/>
      </c>
      <c r="KE170">
        <f>(KE10-KE91)^2</f>
        <v/>
      </c>
      <c r="KF170">
        <f>(KF10-KF91)^2</f>
        <v/>
      </c>
      <c r="KG170">
        <f>(KG10-KG91)^2</f>
        <v/>
      </c>
      <c r="KH170">
        <f>(KH10-KH91)^2</f>
        <v/>
      </c>
      <c r="KI170">
        <f>(KI10-KI91)^2</f>
        <v/>
      </c>
      <c r="KJ170">
        <f>(KJ10-KJ91)^2</f>
        <v/>
      </c>
      <c r="KK170">
        <f>(KK10-KK91)^2</f>
        <v/>
      </c>
      <c r="KL170">
        <f>(KL10-KL91)^2</f>
        <v/>
      </c>
      <c r="KM170">
        <f>(KM10-KM91)^2</f>
        <v/>
      </c>
      <c r="KN170">
        <f>(KN10-KN91)^2</f>
        <v/>
      </c>
      <c r="KO170">
        <f>(KO10-KO91)^2</f>
        <v/>
      </c>
      <c r="KP170">
        <f>(KP10-KP91)^2</f>
        <v/>
      </c>
      <c r="KQ170">
        <f>(KQ10-KQ91)^2</f>
        <v/>
      </c>
      <c r="KR170">
        <f>(KR10-KR91)^2</f>
        <v/>
      </c>
      <c r="KS170">
        <f>(KS10-KS91)^2</f>
        <v/>
      </c>
      <c r="KT170">
        <f>(KT10-KT91)^2</f>
        <v/>
      </c>
    </row>
    <row r="171" spans="1:306">
      <c r="B171" t="s">
        <v>56</v>
      </c>
      <c r="C171" t="s">
        <v>57</v>
      </c>
      <c r="D171" t="s">
        <v>53</v>
      </c>
      <c r="G171">
        <f>(G11-G92)^2</f>
        <v/>
      </c>
      <c r="H171">
        <f>(H11-H92)^2</f>
        <v/>
      </c>
      <c r="I171">
        <f>(I11-I92)^2</f>
        <v/>
      </c>
      <c r="J171">
        <f>(J11-J92)^2</f>
        <v/>
      </c>
      <c r="K171">
        <f>(K11-K92)^2</f>
        <v/>
      </c>
      <c r="L171">
        <f>(L11-L92)^2</f>
        <v/>
      </c>
      <c r="M171">
        <f>(M11-M92)^2</f>
        <v/>
      </c>
      <c r="N171">
        <f>(N11-N92)^2</f>
        <v/>
      </c>
      <c r="O171">
        <f>(O11-O92)^2</f>
        <v/>
      </c>
      <c r="P171">
        <f>(P11-P92)^2</f>
        <v/>
      </c>
      <c r="Q171">
        <f>(Q11-Q92)^2</f>
        <v/>
      </c>
      <c r="R171">
        <f>(R11-R92)^2</f>
        <v/>
      </c>
      <c r="S171">
        <f>(S11-S92)^2</f>
        <v/>
      </c>
      <c r="T171">
        <f>(T11-T92)^2</f>
        <v/>
      </c>
      <c r="U171">
        <f>(U11-U92)^2</f>
        <v/>
      </c>
      <c r="V171">
        <f>(V11-V92)^2</f>
        <v/>
      </c>
      <c r="W171">
        <f>(W11-W92)^2</f>
        <v/>
      </c>
      <c r="X171">
        <f>(X11-X92)^2</f>
        <v/>
      </c>
      <c r="Y171">
        <f>(Y11-Y92)^2</f>
        <v/>
      </c>
      <c r="Z171">
        <f>(Z11-Z92)^2</f>
        <v/>
      </c>
      <c r="AA171">
        <f>(AA11-AA92)^2</f>
        <v/>
      </c>
      <c r="AB171">
        <f>(AB11-AB92)^2</f>
        <v/>
      </c>
      <c r="AC171">
        <f>(AC11-AC92)^2</f>
        <v/>
      </c>
      <c r="AD171">
        <f>(AD11-AD92)^2</f>
        <v/>
      </c>
      <c r="AE171">
        <f>(AE11-AE92)^2</f>
        <v/>
      </c>
      <c r="AF171">
        <f>(AF11-AF92)^2</f>
        <v/>
      </c>
      <c r="AG171">
        <f>(AG11-AG92)^2</f>
        <v/>
      </c>
      <c r="AH171">
        <f>(AH11-AH92)^2</f>
        <v/>
      </c>
      <c r="AI171">
        <f>(AI11-AI92)^2</f>
        <v/>
      </c>
      <c r="AJ171">
        <f>(AJ11-AJ92)^2</f>
        <v/>
      </c>
      <c r="AK171">
        <f>(AK11-AK92)^2</f>
        <v/>
      </c>
      <c r="AL171">
        <f>(AL11-AL92)^2</f>
        <v/>
      </c>
      <c r="AM171">
        <f>(AM11-AM92)^2</f>
        <v/>
      </c>
      <c r="AN171">
        <f>(AN11-AN92)^2</f>
        <v/>
      </c>
      <c r="AO171">
        <f>(AO11-AO92)^2</f>
        <v/>
      </c>
      <c r="AP171">
        <f>(AP11-AP92)^2</f>
        <v/>
      </c>
      <c r="AQ171">
        <f>(AQ11-AQ92)^2</f>
        <v/>
      </c>
      <c r="AR171">
        <f>(AR11-AR92)^2</f>
        <v/>
      </c>
      <c r="AS171">
        <f>(AS11-AS92)^2</f>
        <v/>
      </c>
      <c r="AT171">
        <f>(AT11-AT92)^2</f>
        <v/>
      </c>
      <c r="AU171">
        <f>(AU11-AU92)^2</f>
        <v/>
      </c>
      <c r="AV171">
        <f>(AV11-AV92)^2</f>
        <v/>
      </c>
      <c r="AW171">
        <f>(AW11-AW92)^2</f>
        <v/>
      </c>
      <c r="AX171">
        <f>(AX11-AX92)^2</f>
        <v/>
      </c>
      <c r="AY171">
        <f>(AY11-AY92)^2</f>
        <v/>
      </c>
      <c r="AZ171">
        <f>(AZ11-AZ92)^2</f>
        <v/>
      </c>
      <c r="BA171">
        <f>(BA11-BA92)^2</f>
        <v/>
      </c>
      <c r="BB171">
        <f>(BB11-BB92)^2</f>
        <v/>
      </c>
      <c r="BC171">
        <f>(BC11-BC92)^2</f>
        <v/>
      </c>
      <c r="BD171">
        <f>(BD11-BD92)^2</f>
        <v/>
      </c>
      <c r="BE171">
        <f>(BE11-BE92)^2</f>
        <v/>
      </c>
      <c r="BF171">
        <f>(BF11-BF92)^2</f>
        <v/>
      </c>
      <c r="BG171">
        <f>(BG11-BG92)^2</f>
        <v/>
      </c>
      <c r="BH171">
        <f>(BH11-BH92)^2</f>
        <v/>
      </c>
      <c r="BI171">
        <f>(BI11-BI92)^2</f>
        <v/>
      </c>
      <c r="BJ171">
        <f>(BJ11-BJ92)^2</f>
        <v/>
      </c>
      <c r="BK171">
        <f>(BK11-BK92)^2</f>
        <v/>
      </c>
      <c r="BL171">
        <f>(BL11-BL92)^2</f>
        <v/>
      </c>
      <c r="BM171">
        <f>(BM11-BM92)^2</f>
        <v/>
      </c>
      <c r="BN171">
        <f>(BN11-BN92)^2</f>
        <v/>
      </c>
      <c r="BO171">
        <f>(BO11-BO92)^2</f>
        <v/>
      </c>
      <c r="BP171">
        <f>(BP11-BP92)^2</f>
        <v/>
      </c>
      <c r="BQ171">
        <f>(BQ11-BQ92)^2</f>
        <v/>
      </c>
      <c r="BR171">
        <f>(BR11-BR92)^2</f>
        <v/>
      </c>
      <c r="BS171">
        <f>(BS11-BS92)^2</f>
        <v/>
      </c>
      <c r="BT171">
        <f>(BT11-BT92)^2</f>
        <v/>
      </c>
      <c r="BU171">
        <f>(BU11-BU92)^2</f>
        <v/>
      </c>
      <c r="BV171">
        <f>(BV11-BV92)^2</f>
        <v/>
      </c>
      <c r="BW171">
        <f>(BW11-BW92)^2</f>
        <v/>
      </c>
      <c r="BX171">
        <f>(BX11-BX92)^2</f>
        <v/>
      </c>
      <c r="BY171">
        <f>(BY11-BY92)^2</f>
        <v/>
      </c>
      <c r="BZ171">
        <f>(BZ11-BZ92)^2</f>
        <v/>
      </c>
      <c r="CA171">
        <f>(CA11-CA92)^2</f>
        <v/>
      </c>
      <c r="CB171">
        <f>(CB11-CB92)^2</f>
        <v/>
      </c>
      <c r="CC171">
        <f>(CC11-CC92)^2</f>
        <v/>
      </c>
      <c r="CD171">
        <f>(CD11-CD92)^2</f>
        <v/>
      </c>
      <c r="CE171">
        <f>(CE11-CE92)^2</f>
        <v/>
      </c>
      <c r="CF171">
        <f>(CF11-CF92)^2</f>
        <v/>
      </c>
      <c r="CG171">
        <f>(CG11-CG92)^2</f>
        <v/>
      </c>
      <c r="CH171">
        <f>(CH11-CH92)^2</f>
        <v/>
      </c>
      <c r="CI171">
        <f>(CI11-CI92)^2</f>
        <v/>
      </c>
      <c r="CJ171">
        <f>(CJ11-CJ92)^2</f>
        <v/>
      </c>
      <c r="CK171">
        <f>(CK11-CK92)^2</f>
        <v/>
      </c>
      <c r="CL171">
        <f>(CL11-CL92)^2</f>
        <v/>
      </c>
      <c r="CM171">
        <f>(CM11-CM92)^2</f>
        <v/>
      </c>
      <c r="CN171">
        <f>(CN11-CN92)^2</f>
        <v/>
      </c>
      <c r="CO171">
        <f>(CO11-CO92)^2</f>
        <v/>
      </c>
      <c r="CP171">
        <f>(CP11-CP92)^2</f>
        <v/>
      </c>
      <c r="CQ171">
        <f>(CQ11-CQ92)^2</f>
        <v/>
      </c>
      <c r="CR171">
        <f>(CR11-CR92)^2</f>
        <v/>
      </c>
      <c r="CS171">
        <f>(CS11-CS92)^2</f>
        <v/>
      </c>
      <c r="CT171">
        <f>(CT11-CT92)^2</f>
        <v/>
      </c>
      <c r="CU171">
        <f>(CU11-CU92)^2</f>
        <v/>
      </c>
      <c r="CV171">
        <f>(CV11-CV92)^2</f>
        <v/>
      </c>
      <c r="CW171">
        <f>(CW11-CW92)^2</f>
        <v/>
      </c>
      <c r="CX171">
        <f>(CX11-CX92)^2</f>
        <v/>
      </c>
      <c r="CY171">
        <f>(CY11-CY92)^2</f>
        <v/>
      </c>
      <c r="CZ171">
        <f>(CZ11-CZ92)^2</f>
        <v/>
      </c>
      <c r="DA171">
        <f>(DA11-DA92)^2</f>
        <v/>
      </c>
      <c r="DB171">
        <f>(DB11-DB92)^2</f>
        <v/>
      </c>
      <c r="DC171">
        <f>(DC11-DC92)^2</f>
        <v/>
      </c>
      <c r="DD171">
        <f>(DD11-DD92)^2</f>
        <v/>
      </c>
      <c r="DE171">
        <f>(DE11-DE92)^2</f>
        <v/>
      </c>
      <c r="DF171">
        <f>(DF11-DF92)^2</f>
        <v/>
      </c>
      <c r="DG171">
        <f>(DG11-DG92)^2</f>
        <v/>
      </c>
      <c r="DH171">
        <f>(DH11-DH92)^2</f>
        <v/>
      </c>
      <c r="DI171">
        <f>(DI11-DI92)^2</f>
        <v/>
      </c>
      <c r="DJ171">
        <f>(DJ11-DJ92)^2</f>
        <v/>
      </c>
      <c r="DK171">
        <f>(DK11-DK92)^2</f>
        <v/>
      </c>
      <c r="DL171">
        <f>(DL11-DL92)^2</f>
        <v/>
      </c>
      <c r="DM171">
        <f>(DM11-DM92)^2</f>
        <v/>
      </c>
      <c r="DN171">
        <f>(DN11-DN92)^2</f>
        <v/>
      </c>
      <c r="DO171">
        <f>(DO11-DO92)^2</f>
        <v/>
      </c>
      <c r="DP171">
        <f>(DP11-DP92)^2</f>
        <v/>
      </c>
      <c r="DQ171">
        <f>(DQ11-DQ92)^2</f>
        <v/>
      </c>
      <c r="DR171">
        <f>(DR11-DR92)^2</f>
        <v/>
      </c>
      <c r="DS171">
        <f>(DS11-DS92)^2</f>
        <v/>
      </c>
      <c r="DT171">
        <f>(DT11-DT92)^2</f>
        <v/>
      </c>
      <c r="DU171">
        <f>(DU11-DU92)^2</f>
        <v/>
      </c>
      <c r="DV171">
        <f>(DV11-DV92)^2</f>
        <v/>
      </c>
      <c r="DW171">
        <f>(DW11-DW92)^2</f>
        <v/>
      </c>
      <c r="DX171">
        <f>(DX11-DX92)^2</f>
        <v/>
      </c>
      <c r="DY171">
        <f>(DY11-DY92)^2</f>
        <v/>
      </c>
      <c r="DZ171">
        <f>(DZ11-DZ92)^2</f>
        <v/>
      </c>
      <c r="EA171">
        <f>(EA11-EA92)^2</f>
        <v/>
      </c>
      <c r="EB171">
        <f>(EB11-EB92)^2</f>
        <v/>
      </c>
      <c r="EC171">
        <f>(EC11-EC92)^2</f>
        <v/>
      </c>
      <c r="ED171">
        <f>(ED11-ED92)^2</f>
        <v/>
      </c>
      <c r="EE171">
        <f>(EE11-EE92)^2</f>
        <v/>
      </c>
      <c r="EF171">
        <f>(EF11-EF92)^2</f>
        <v/>
      </c>
      <c r="EG171">
        <f>(EG11-EG92)^2</f>
        <v/>
      </c>
      <c r="EH171">
        <f>(EH11-EH92)^2</f>
        <v/>
      </c>
      <c r="EI171">
        <f>(EI11-EI92)^2</f>
        <v/>
      </c>
      <c r="EJ171">
        <f>(EJ11-EJ92)^2</f>
        <v/>
      </c>
      <c r="EK171">
        <f>(EK11-EK92)^2</f>
        <v/>
      </c>
      <c r="EL171">
        <f>(EL11-EL92)^2</f>
        <v/>
      </c>
      <c r="EM171">
        <f>(EM11-EM92)^2</f>
        <v/>
      </c>
      <c r="EN171">
        <f>(EN11-EN92)^2</f>
        <v/>
      </c>
      <c r="EO171">
        <f>(EO11-EO92)^2</f>
        <v/>
      </c>
      <c r="EP171">
        <f>(EP11-EP92)^2</f>
        <v/>
      </c>
      <c r="EQ171">
        <f>(EQ11-EQ92)^2</f>
        <v/>
      </c>
      <c r="ER171">
        <f>(ER11-ER92)^2</f>
        <v/>
      </c>
      <c r="ES171">
        <f>(ES11-ES92)^2</f>
        <v/>
      </c>
      <c r="ET171">
        <f>(ET11-ET92)^2</f>
        <v/>
      </c>
      <c r="EU171">
        <f>(EU11-EU92)^2</f>
        <v/>
      </c>
      <c r="EV171">
        <f>(EV11-EV92)^2</f>
        <v/>
      </c>
      <c r="EW171">
        <f>(EW11-EW92)^2</f>
        <v/>
      </c>
      <c r="EX171">
        <f>(EX11-EX92)^2</f>
        <v/>
      </c>
      <c r="EY171">
        <f>(EY11-EY92)^2</f>
        <v/>
      </c>
      <c r="EZ171">
        <f>(EZ11-EZ92)^2</f>
        <v/>
      </c>
      <c r="FA171">
        <f>(FA11-FA92)^2</f>
        <v/>
      </c>
      <c r="FB171">
        <f>(FB11-FB92)^2</f>
        <v/>
      </c>
      <c r="FC171">
        <f>(FC11-FC92)^2</f>
        <v/>
      </c>
      <c r="FD171">
        <f>(FD11-FD92)^2</f>
        <v/>
      </c>
      <c r="FE171">
        <f>(FE11-FE92)^2</f>
        <v/>
      </c>
      <c r="FF171">
        <f>(FF11-FF92)^2</f>
        <v/>
      </c>
      <c r="FG171">
        <f>(FG11-FG92)^2</f>
        <v/>
      </c>
      <c r="FH171">
        <f>(FH11-FH92)^2</f>
        <v/>
      </c>
      <c r="FI171">
        <f>(FI11-FI92)^2</f>
        <v/>
      </c>
      <c r="FJ171">
        <f>(FJ11-FJ92)^2</f>
        <v/>
      </c>
      <c r="FK171">
        <f>(FK11-FK92)^2</f>
        <v/>
      </c>
      <c r="FL171">
        <f>(FL11-FL92)^2</f>
        <v/>
      </c>
      <c r="FM171">
        <f>(FM11-FM92)^2</f>
        <v/>
      </c>
      <c r="FN171">
        <f>(FN11-FN92)^2</f>
        <v/>
      </c>
      <c r="FO171">
        <f>(FO11-FO92)^2</f>
        <v/>
      </c>
      <c r="FP171">
        <f>(FP11-FP92)^2</f>
        <v/>
      </c>
      <c r="FQ171">
        <f>(FQ11-FQ92)^2</f>
        <v/>
      </c>
      <c r="FR171">
        <f>(FR11-FR92)^2</f>
        <v/>
      </c>
      <c r="FS171">
        <f>(FS11-FS92)^2</f>
        <v/>
      </c>
      <c r="FT171">
        <f>(FT11-FT92)^2</f>
        <v/>
      </c>
      <c r="FU171">
        <f>(FU11-FU92)^2</f>
        <v/>
      </c>
      <c r="FV171">
        <f>(FV11-FV92)^2</f>
        <v/>
      </c>
      <c r="FW171">
        <f>(FW11-FW92)^2</f>
        <v/>
      </c>
      <c r="FX171">
        <f>(FX11-FX92)^2</f>
        <v/>
      </c>
      <c r="FY171">
        <f>(FY11-FY92)^2</f>
        <v/>
      </c>
      <c r="FZ171">
        <f>(FZ11-FZ92)^2</f>
        <v/>
      </c>
      <c r="GA171">
        <f>(GA11-GA92)^2</f>
        <v/>
      </c>
      <c r="GB171">
        <f>(GB11-GB92)^2</f>
        <v/>
      </c>
      <c r="GC171">
        <f>(GC11-GC92)^2</f>
        <v/>
      </c>
      <c r="GD171">
        <f>(GD11-GD92)^2</f>
        <v/>
      </c>
      <c r="GE171">
        <f>(GE11-GE92)^2</f>
        <v/>
      </c>
      <c r="GF171">
        <f>(GF11-GF92)^2</f>
        <v/>
      </c>
      <c r="GG171">
        <f>(GG11-GG92)^2</f>
        <v/>
      </c>
      <c r="GH171">
        <f>(GH11-GH92)^2</f>
        <v/>
      </c>
      <c r="GI171">
        <f>(GI11-GI92)^2</f>
        <v/>
      </c>
      <c r="GJ171">
        <f>(GJ11-GJ92)^2</f>
        <v/>
      </c>
      <c r="GK171">
        <f>(GK11-GK92)^2</f>
        <v/>
      </c>
      <c r="GL171">
        <f>(GL11-GL92)^2</f>
        <v/>
      </c>
      <c r="GM171">
        <f>(GM11-GM92)^2</f>
        <v/>
      </c>
      <c r="GN171">
        <f>(GN11-GN92)^2</f>
        <v/>
      </c>
      <c r="GO171">
        <f>(GO11-GO92)^2</f>
        <v/>
      </c>
      <c r="GP171">
        <f>(GP11-GP92)^2</f>
        <v/>
      </c>
      <c r="GQ171">
        <f>(GQ11-GQ92)^2</f>
        <v/>
      </c>
      <c r="GR171">
        <f>(GR11-GR92)^2</f>
        <v/>
      </c>
      <c r="GS171">
        <f>(GS11-GS92)^2</f>
        <v/>
      </c>
      <c r="GT171">
        <f>(GT11-GT92)^2</f>
        <v/>
      </c>
      <c r="GU171">
        <f>(GU11-GU92)^2</f>
        <v/>
      </c>
      <c r="GV171">
        <f>(GV11-GV92)^2</f>
        <v/>
      </c>
      <c r="GW171">
        <f>(GW11-GW92)^2</f>
        <v/>
      </c>
      <c r="GX171">
        <f>(GX11-GX92)^2</f>
        <v/>
      </c>
      <c r="GY171">
        <f>(GY11-GY92)^2</f>
        <v/>
      </c>
      <c r="GZ171">
        <f>(GZ11-GZ92)^2</f>
        <v/>
      </c>
      <c r="HA171">
        <f>(HA11-HA92)^2</f>
        <v/>
      </c>
      <c r="HB171">
        <f>(HB11-HB92)^2</f>
        <v/>
      </c>
      <c r="HC171">
        <f>(HC11-HC92)^2</f>
        <v/>
      </c>
      <c r="HD171">
        <f>(HD11-HD92)^2</f>
        <v/>
      </c>
      <c r="HE171">
        <f>(HE11-HE92)^2</f>
        <v/>
      </c>
      <c r="HF171">
        <f>(HF11-HF92)^2</f>
        <v/>
      </c>
      <c r="HG171">
        <f>(HG11-HG92)^2</f>
        <v/>
      </c>
      <c r="HH171">
        <f>(HH11-HH92)^2</f>
        <v/>
      </c>
      <c r="HI171">
        <f>(HI11-HI92)^2</f>
        <v/>
      </c>
      <c r="HJ171">
        <f>(HJ11-HJ92)^2</f>
        <v/>
      </c>
      <c r="HK171">
        <f>(HK11-HK92)^2</f>
        <v/>
      </c>
      <c r="HL171">
        <f>(HL11-HL92)^2</f>
        <v/>
      </c>
      <c r="HM171">
        <f>(HM11-HM92)^2</f>
        <v/>
      </c>
      <c r="HN171">
        <f>(HN11-HN92)^2</f>
        <v/>
      </c>
      <c r="HO171">
        <f>(HO11-HO92)^2</f>
        <v/>
      </c>
      <c r="HP171">
        <f>(HP11-HP92)^2</f>
        <v/>
      </c>
      <c r="HQ171">
        <f>(HQ11-HQ92)^2</f>
        <v/>
      </c>
      <c r="HR171">
        <f>(HR11-HR92)^2</f>
        <v/>
      </c>
      <c r="HS171">
        <f>(HS11-HS92)^2</f>
        <v/>
      </c>
      <c r="HT171">
        <f>(HT11-HT92)^2</f>
        <v/>
      </c>
      <c r="HU171">
        <f>(HU11-HU92)^2</f>
        <v/>
      </c>
      <c r="HV171">
        <f>(HV11-HV92)^2</f>
        <v/>
      </c>
      <c r="HW171">
        <f>(HW11-HW92)^2</f>
        <v/>
      </c>
      <c r="HX171">
        <f>(HX11-HX92)^2</f>
        <v/>
      </c>
      <c r="HY171">
        <f>(HY11-HY92)^2</f>
        <v/>
      </c>
      <c r="HZ171">
        <f>(HZ11-HZ92)^2</f>
        <v/>
      </c>
      <c r="IA171">
        <f>(IA11-IA92)^2</f>
        <v/>
      </c>
      <c r="IB171">
        <f>(IB11-IB92)^2</f>
        <v/>
      </c>
      <c r="IC171">
        <f>(IC11-IC92)^2</f>
        <v/>
      </c>
      <c r="ID171">
        <f>(ID11-ID92)^2</f>
        <v/>
      </c>
      <c r="IE171">
        <f>(IE11-IE92)^2</f>
        <v/>
      </c>
      <c r="IF171">
        <f>(IF11-IF92)^2</f>
        <v/>
      </c>
      <c r="IG171">
        <f>(IG11-IG92)^2</f>
        <v/>
      </c>
      <c r="IH171">
        <f>(IH11-IH92)^2</f>
        <v/>
      </c>
      <c r="II171">
        <f>(II11-II92)^2</f>
        <v/>
      </c>
      <c r="IJ171">
        <f>(IJ11-IJ92)^2</f>
        <v/>
      </c>
      <c r="IK171">
        <f>(IK11-IK92)^2</f>
        <v/>
      </c>
      <c r="IL171">
        <f>(IL11-IL92)^2</f>
        <v/>
      </c>
      <c r="IM171">
        <f>(IM11-IM92)^2</f>
        <v/>
      </c>
      <c r="IN171">
        <f>(IN11-IN92)^2</f>
        <v/>
      </c>
      <c r="IO171">
        <f>(IO11-IO92)^2</f>
        <v/>
      </c>
      <c r="IP171">
        <f>(IP11-IP92)^2</f>
        <v/>
      </c>
      <c r="IQ171">
        <f>(IQ11-IQ92)^2</f>
        <v/>
      </c>
      <c r="IR171">
        <f>(IR11-IR92)^2</f>
        <v/>
      </c>
      <c r="IS171">
        <f>(IS11-IS92)^2</f>
        <v/>
      </c>
      <c r="IT171">
        <f>(IT11-IT92)^2</f>
        <v/>
      </c>
      <c r="IU171">
        <f>(IU11-IU92)^2</f>
        <v/>
      </c>
      <c r="IV171">
        <f>(IV11-IV92)^2</f>
        <v/>
      </c>
      <c r="IW171">
        <f>(IW11-IW92)^2</f>
        <v/>
      </c>
      <c r="IX171">
        <f>(IX11-IX92)^2</f>
        <v/>
      </c>
      <c r="IY171">
        <f>(IY11-IY92)^2</f>
        <v/>
      </c>
      <c r="IZ171">
        <f>(IZ11-IZ92)^2</f>
        <v/>
      </c>
      <c r="JA171">
        <f>(JA11-JA92)^2</f>
        <v/>
      </c>
      <c r="JB171">
        <f>(JB11-JB92)^2</f>
        <v/>
      </c>
      <c r="JC171">
        <f>(JC11-JC92)^2</f>
        <v/>
      </c>
      <c r="JD171">
        <f>(JD11-JD92)^2</f>
        <v/>
      </c>
      <c r="JE171">
        <f>(JE11-JE92)^2</f>
        <v/>
      </c>
      <c r="JF171">
        <f>(JF11-JF92)^2</f>
        <v/>
      </c>
      <c r="JG171">
        <f>(JG11-JG92)^2</f>
        <v/>
      </c>
      <c r="JH171">
        <f>(JH11-JH92)^2</f>
        <v/>
      </c>
      <c r="JI171">
        <f>(JI11-JI92)^2</f>
        <v/>
      </c>
      <c r="JJ171">
        <f>(JJ11-JJ92)^2</f>
        <v/>
      </c>
      <c r="JK171">
        <f>(JK11-JK92)^2</f>
        <v/>
      </c>
      <c r="JL171">
        <f>(JL11-JL92)^2</f>
        <v/>
      </c>
      <c r="JM171">
        <f>(JM11-JM92)^2</f>
        <v/>
      </c>
      <c r="JN171">
        <f>(JN11-JN92)^2</f>
        <v/>
      </c>
      <c r="JO171">
        <f>(JO11-JO92)^2</f>
        <v/>
      </c>
      <c r="JP171">
        <f>(JP11-JP92)^2</f>
        <v/>
      </c>
      <c r="JQ171">
        <f>(JQ11-JQ92)^2</f>
        <v/>
      </c>
      <c r="JR171">
        <f>(JR11-JR92)^2</f>
        <v/>
      </c>
      <c r="JS171">
        <f>(JS11-JS92)^2</f>
        <v/>
      </c>
      <c r="JT171">
        <f>(JT11-JT92)^2</f>
        <v/>
      </c>
      <c r="JU171">
        <f>(JU11-JU92)^2</f>
        <v/>
      </c>
      <c r="JV171">
        <f>(JV11-JV92)^2</f>
        <v/>
      </c>
      <c r="JW171">
        <f>(JW11-JW92)^2</f>
        <v/>
      </c>
      <c r="JX171">
        <f>(JX11-JX92)^2</f>
        <v/>
      </c>
      <c r="JY171">
        <f>(JY11-JY92)^2</f>
        <v/>
      </c>
      <c r="JZ171">
        <f>(JZ11-JZ92)^2</f>
        <v/>
      </c>
      <c r="KA171">
        <f>(KA11-KA92)^2</f>
        <v/>
      </c>
      <c r="KB171">
        <f>(KB11-KB92)^2</f>
        <v/>
      </c>
      <c r="KC171">
        <f>(KC11-KC92)^2</f>
        <v/>
      </c>
      <c r="KD171">
        <f>(KD11-KD92)^2</f>
        <v/>
      </c>
      <c r="KE171">
        <f>(KE11-KE92)^2</f>
        <v/>
      </c>
      <c r="KF171">
        <f>(KF11-KF92)^2</f>
        <v/>
      </c>
      <c r="KG171">
        <f>(KG11-KG92)^2</f>
        <v/>
      </c>
      <c r="KH171">
        <f>(KH11-KH92)^2</f>
        <v/>
      </c>
      <c r="KI171">
        <f>(KI11-KI92)^2</f>
        <v/>
      </c>
      <c r="KJ171">
        <f>(KJ11-KJ92)^2</f>
        <v/>
      </c>
      <c r="KK171">
        <f>(KK11-KK92)^2</f>
        <v/>
      </c>
      <c r="KL171">
        <f>(KL11-KL92)^2</f>
        <v/>
      </c>
      <c r="KM171">
        <f>(KM11-KM92)^2</f>
        <v/>
      </c>
      <c r="KN171">
        <f>(KN11-KN92)^2</f>
        <v/>
      </c>
      <c r="KO171">
        <f>(KO11-KO92)^2</f>
        <v/>
      </c>
      <c r="KP171">
        <f>(KP11-KP92)^2</f>
        <v/>
      </c>
      <c r="KQ171">
        <f>(KQ11-KQ92)^2</f>
        <v/>
      </c>
      <c r="KR171">
        <f>(KR11-KR92)^2</f>
        <v/>
      </c>
      <c r="KS171">
        <f>(KS11-KS92)^2</f>
        <v/>
      </c>
      <c r="KT171">
        <f>(KT11-KT92)^2</f>
        <v/>
      </c>
    </row>
    <row r="172" spans="1:306">
      <c r="B172" t="s">
        <v>58</v>
      </c>
      <c r="C172" t="s">
        <v>29</v>
      </c>
      <c r="D172" t="s">
        <v>53</v>
      </c>
      <c r="G172">
        <f>(G12-G93)^2</f>
        <v/>
      </c>
      <c r="H172">
        <f>(H12-H93)^2</f>
        <v/>
      </c>
      <c r="I172">
        <f>(I12-I93)^2</f>
        <v/>
      </c>
      <c r="J172">
        <f>(J12-J93)^2</f>
        <v/>
      </c>
      <c r="K172">
        <f>(K12-K93)^2</f>
        <v/>
      </c>
      <c r="L172">
        <f>(L12-L93)^2</f>
        <v/>
      </c>
      <c r="M172">
        <f>(M12-M93)^2</f>
        <v/>
      </c>
      <c r="N172">
        <f>(N12-N93)^2</f>
        <v/>
      </c>
      <c r="O172">
        <f>(O12-O93)^2</f>
        <v/>
      </c>
      <c r="P172">
        <f>(P12-P93)^2</f>
        <v/>
      </c>
      <c r="Q172">
        <f>(Q12-Q93)^2</f>
        <v/>
      </c>
      <c r="R172">
        <f>(R12-R93)^2</f>
        <v/>
      </c>
      <c r="S172">
        <f>(S12-S93)^2</f>
        <v/>
      </c>
      <c r="T172">
        <f>(T12-T93)^2</f>
        <v/>
      </c>
      <c r="U172">
        <f>(U12-U93)^2</f>
        <v/>
      </c>
      <c r="V172">
        <f>(V12-V93)^2</f>
        <v/>
      </c>
      <c r="W172">
        <f>(W12-W93)^2</f>
        <v/>
      </c>
      <c r="X172">
        <f>(X12-X93)^2</f>
        <v/>
      </c>
      <c r="Y172">
        <f>(Y12-Y93)^2</f>
        <v/>
      </c>
      <c r="Z172">
        <f>(Z12-Z93)^2</f>
        <v/>
      </c>
      <c r="AA172">
        <f>(AA12-AA93)^2</f>
        <v/>
      </c>
      <c r="AB172">
        <f>(AB12-AB93)^2</f>
        <v/>
      </c>
      <c r="AC172">
        <f>(AC12-AC93)^2</f>
        <v/>
      </c>
      <c r="AD172">
        <f>(AD12-AD93)^2</f>
        <v/>
      </c>
      <c r="AE172">
        <f>(AE12-AE93)^2</f>
        <v/>
      </c>
      <c r="AF172">
        <f>(AF12-AF93)^2</f>
        <v/>
      </c>
      <c r="AG172">
        <f>(AG12-AG93)^2</f>
        <v/>
      </c>
      <c r="AH172">
        <f>(AH12-AH93)^2</f>
        <v/>
      </c>
      <c r="AI172">
        <f>(AI12-AI93)^2</f>
        <v/>
      </c>
      <c r="AJ172">
        <f>(AJ12-AJ93)^2</f>
        <v/>
      </c>
      <c r="AK172">
        <f>(AK12-AK93)^2</f>
        <v/>
      </c>
      <c r="AL172">
        <f>(AL12-AL93)^2</f>
        <v/>
      </c>
      <c r="AM172">
        <f>(AM12-AM93)^2</f>
        <v/>
      </c>
      <c r="AN172">
        <f>(AN12-AN93)^2</f>
        <v/>
      </c>
      <c r="AO172">
        <f>(AO12-AO93)^2</f>
        <v/>
      </c>
      <c r="AP172">
        <f>(AP12-AP93)^2</f>
        <v/>
      </c>
      <c r="AQ172">
        <f>(AQ12-AQ93)^2</f>
        <v/>
      </c>
      <c r="AR172">
        <f>(AR12-AR93)^2</f>
        <v/>
      </c>
      <c r="AS172">
        <f>(AS12-AS93)^2</f>
        <v/>
      </c>
      <c r="AT172">
        <f>(AT12-AT93)^2</f>
        <v/>
      </c>
      <c r="AU172">
        <f>(AU12-AU93)^2</f>
        <v/>
      </c>
      <c r="AV172">
        <f>(AV12-AV93)^2</f>
        <v/>
      </c>
      <c r="AW172">
        <f>(AW12-AW93)^2</f>
        <v/>
      </c>
      <c r="AX172">
        <f>(AX12-AX93)^2</f>
        <v/>
      </c>
      <c r="AY172">
        <f>(AY12-AY93)^2</f>
        <v/>
      </c>
      <c r="AZ172">
        <f>(AZ12-AZ93)^2</f>
        <v/>
      </c>
      <c r="BA172">
        <f>(BA12-BA93)^2</f>
        <v/>
      </c>
      <c r="BB172">
        <f>(BB12-BB93)^2</f>
        <v/>
      </c>
      <c r="BC172">
        <f>(BC12-BC93)^2</f>
        <v/>
      </c>
      <c r="BD172">
        <f>(BD12-BD93)^2</f>
        <v/>
      </c>
      <c r="BE172">
        <f>(BE12-BE93)^2</f>
        <v/>
      </c>
      <c r="BF172">
        <f>(BF12-BF93)^2</f>
        <v/>
      </c>
      <c r="BG172">
        <f>(BG12-BG93)^2</f>
        <v/>
      </c>
      <c r="BH172">
        <f>(BH12-BH93)^2</f>
        <v/>
      </c>
      <c r="BI172">
        <f>(BI12-BI93)^2</f>
        <v/>
      </c>
      <c r="BJ172">
        <f>(BJ12-BJ93)^2</f>
        <v/>
      </c>
      <c r="BK172">
        <f>(BK12-BK93)^2</f>
        <v/>
      </c>
      <c r="BL172">
        <f>(BL12-BL93)^2</f>
        <v/>
      </c>
      <c r="BM172">
        <f>(BM12-BM93)^2</f>
        <v/>
      </c>
      <c r="BN172">
        <f>(BN12-BN93)^2</f>
        <v/>
      </c>
      <c r="BO172">
        <f>(BO12-BO93)^2</f>
        <v/>
      </c>
      <c r="BP172">
        <f>(BP12-BP93)^2</f>
        <v/>
      </c>
      <c r="BQ172">
        <f>(BQ12-BQ93)^2</f>
        <v/>
      </c>
      <c r="BR172">
        <f>(BR12-BR93)^2</f>
        <v/>
      </c>
      <c r="BS172">
        <f>(BS12-BS93)^2</f>
        <v/>
      </c>
      <c r="BT172">
        <f>(BT12-BT93)^2</f>
        <v/>
      </c>
      <c r="BU172">
        <f>(BU12-BU93)^2</f>
        <v/>
      </c>
      <c r="BV172">
        <f>(BV12-BV93)^2</f>
        <v/>
      </c>
      <c r="BW172">
        <f>(BW12-BW93)^2</f>
        <v/>
      </c>
      <c r="BX172">
        <f>(BX12-BX93)^2</f>
        <v/>
      </c>
      <c r="BY172">
        <f>(BY12-BY93)^2</f>
        <v/>
      </c>
      <c r="BZ172">
        <f>(BZ12-BZ93)^2</f>
        <v/>
      </c>
      <c r="CA172">
        <f>(CA12-CA93)^2</f>
        <v/>
      </c>
      <c r="CB172">
        <f>(CB12-CB93)^2</f>
        <v/>
      </c>
      <c r="CC172">
        <f>(CC12-CC93)^2</f>
        <v/>
      </c>
      <c r="CD172">
        <f>(CD12-CD93)^2</f>
        <v/>
      </c>
      <c r="CE172">
        <f>(CE12-CE93)^2</f>
        <v/>
      </c>
      <c r="CF172">
        <f>(CF12-CF93)^2</f>
        <v/>
      </c>
      <c r="CG172">
        <f>(CG12-CG93)^2</f>
        <v/>
      </c>
      <c r="CH172">
        <f>(CH12-CH93)^2</f>
        <v/>
      </c>
      <c r="CI172">
        <f>(CI12-CI93)^2</f>
        <v/>
      </c>
      <c r="CJ172">
        <f>(CJ12-CJ93)^2</f>
        <v/>
      </c>
      <c r="CK172">
        <f>(CK12-CK93)^2</f>
        <v/>
      </c>
      <c r="CL172">
        <f>(CL12-CL93)^2</f>
        <v/>
      </c>
      <c r="CM172">
        <f>(CM12-CM93)^2</f>
        <v/>
      </c>
      <c r="CN172">
        <f>(CN12-CN93)^2</f>
        <v/>
      </c>
      <c r="CO172">
        <f>(CO12-CO93)^2</f>
        <v/>
      </c>
      <c r="CP172">
        <f>(CP12-CP93)^2</f>
        <v/>
      </c>
      <c r="CQ172">
        <f>(CQ12-CQ93)^2</f>
        <v/>
      </c>
      <c r="CR172">
        <f>(CR12-CR93)^2</f>
        <v/>
      </c>
      <c r="CS172">
        <f>(CS12-CS93)^2</f>
        <v/>
      </c>
      <c r="CT172">
        <f>(CT12-CT93)^2</f>
        <v/>
      </c>
      <c r="CU172">
        <f>(CU12-CU93)^2</f>
        <v/>
      </c>
      <c r="CV172">
        <f>(CV12-CV93)^2</f>
        <v/>
      </c>
      <c r="CW172">
        <f>(CW12-CW93)^2</f>
        <v/>
      </c>
      <c r="CX172">
        <f>(CX12-CX93)^2</f>
        <v/>
      </c>
      <c r="CY172">
        <f>(CY12-CY93)^2</f>
        <v/>
      </c>
      <c r="CZ172">
        <f>(CZ12-CZ93)^2</f>
        <v/>
      </c>
      <c r="DA172">
        <f>(DA12-DA93)^2</f>
        <v/>
      </c>
      <c r="DB172">
        <f>(DB12-DB93)^2</f>
        <v/>
      </c>
      <c r="DC172">
        <f>(DC12-DC93)^2</f>
        <v/>
      </c>
      <c r="DD172">
        <f>(DD12-DD93)^2</f>
        <v/>
      </c>
      <c r="DE172">
        <f>(DE12-DE93)^2</f>
        <v/>
      </c>
      <c r="DF172">
        <f>(DF12-DF93)^2</f>
        <v/>
      </c>
      <c r="DG172">
        <f>(DG12-DG93)^2</f>
        <v/>
      </c>
      <c r="DH172">
        <f>(DH12-DH93)^2</f>
        <v/>
      </c>
      <c r="DI172">
        <f>(DI12-DI93)^2</f>
        <v/>
      </c>
      <c r="DJ172">
        <f>(DJ12-DJ93)^2</f>
        <v/>
      </c>
      <c r="DK172">
        <f>(DK12-DK93)^2</f>
        <v/>
      </c>
      <c r="DL172">
        <f>(DL12-DL93)^2</f>
        <v/>
      </c>
      <c r="DM172">
        <f>(DM12-DM93)^2</f>
        <v/>
      </c>
      <c r="DN172">
        <f>(DN12-DN93)^2</f>
        <v/>
      </c>
      <c r="DO172">
        <f>(DO12-DO93)^2</f>
        <v/>
      </c>
      <c r="DP172">
        <f>(DP12-DP93)^2</f>
        <v/>
      </c>
      <c r="DQ172">
        <f>(DQ12-DQ93)^2</f>
        <v/>
      </c>
      <c r="DR172">
        <f>(DR12-DR93)^2</f>
        <v/>
      </c>
      <c r="DS172">
        <f>(DS12-DS93)^2</f>
        <v/>
      </c>
      <c r="DT172">
        <f>(DT12-DT93)^2</f>
        <v/>
      </c>
      <c r="DU172">
        <f>(DU12-DU93)^2</f>
        <v/>
      </c>
      <c r="DV172">
        <f>(DV12-DV93)^2</f>
        <v/>
      </c>
      <c r="DW172">
        <f>(DW12-DW93)^2</f>
        <v/>
      </c>
      <c r="DX172">
        <f>(DX12-DX93)^2</f>
        <v/>
      </c>
      <c r="DY172">
        <f>(DY12-DY93)^2</f>
        <v/>
      </c>
      <c r="DZ172">
        <f>(DZ12-DZ93)^2</f>
        <v/>
      </c>
      <c r="EA172">
        <f>(EA12-EA93)^2</f>
        <v/>
      </c>
      <c r="EB172">
        <f>(EB12-EB93)^2</f>
        <v/>
      </c>
      <c r="EC172">
        <f>(EC12-EC93)^2</f>
        <v/>
      </c>
      <c r="ED172">
        <f>(ED12-ED93)^2</f>
        <v/>
      </c>
      <c r="EE172">
        <f>(EE12-EE93)^2</f>
        <v/>
      </c>
      <c r="EF172">
        <f>(EF12-EF93)^2</f>
        <v/>
      </c>
      <c r="EG172">
        <f>(EG12-EG93)^2</f>
        <v/>
      </c>
      <c r="EH172">
        <f>(EH12-EH93)^2</f>
        <v/>
      </c>
      <c r="EI172">
        <f>(EI12-EI93)^2</f>
        <v/>
      </c>
      <c r="EJ172">
        <f>(EJ12-EJ93)^2</f>
        <v/>
      </c>
      <c r="EK172">
        <f>(EK12-EK93)^2</f>
        <v/>
      </c>
      <c r="EL172">
        <f>(EL12-EL93)^2</f>
        <v/>
      </c>
      <c r="EM172">
        <f>(EM12-EM93)^2</f>
        <v/>
      </c>
      <c r="EN172">
        <f>(EN12-EN93)^2</f>
        <v/>
      </c>
      <c r="EO172">
        <f>(EO12-EO93)^2</f>
        <v/>
      </c>
      <c r="EP172">
        <f>(EP12-EP93)^2</f>
        <v/>
      </c>
      <c r="EQ172">
        <f>(EQ12-EQ93)^2</f>
        <v/>
      </c>
      <c r="ER172">
        <f>(ER12-ER93)^2</f>
        <v/>
      </c>
      <c r="ES172">
        <f>(ES12-ES93)^2</f>
        <v/>
      </c>
      <c r="ET172">
        <f>(ET12-ET93)^2</f>
        <v/>
      </c>
      <c r="EU172">
        <f>(EU12-EU93)^2</f>
        <v/>
      </c>
      <c r="EV172">
        <f>(EV12-EV93)^2</f>
        <v/>
      </c>
      <c r="EW172">
        <f>(EW12-EW93)^2</f>
        <v/>
      </c>
      <c r="EX172">
        <f>(EX12-EX93)^2</f>
        <v/>
      </c>
      <c r="EY172">
        <f>(EY12-EY93)^2</f>
        <v/>
      </c>
      <c r="EZ172">
        <f>(EZ12-EZ93)^2</f>
        <v/>
      </c>
      <c r="FA172">
        <f>(FA12-FA93)^2</f>
        <v/>
      </c>
      <c r="FB172">
        <f>(FB12-FB93)^2</f>
        <v/>
      </c>
      <c r="FC172">
        <f>(FC12-FC93)^2</f>
        <v/>
      </c>
      <c r="FD172">
        <f>(FD12-FD93)^2</f>
        <v/>
      </c>
      <c r="FE172">
        <f>(FE12-FE93)^2</f>
        <v/>
      </c>
      <c r="FF172">
        <f>(FF12-FF93)^2</f>
        <v/>
      </c>
      <c r="FG172">
        <f>(FG12-FG93)^2</f>
        <v/>
      </c>
      <c r="FH172">
        <f>(FH12-FH93)^2</f>
        <v/>
      </c>
      <c r="FI172">
        <f>(FI12-FI93)^2</f>
        <v/>
      </c>
      <c r="FJ172">
        <f>(FJ12-FJ93)^2</f>
        <v/>
      </c>
      <c r="FK172">
        <f>(FK12-FK93)^2</f>
        <v/>
      </c>
      <c r="FL172">
        <f>(FL12-FL93)^2</f>
        <v/>
      </c>
      <c r="FM172">
        <f>(FM12-FM93)^2</f>
        <v/>
      </c>
      <c r="FN172">
        <f>(FN12-FN93)^2</f>
        <v/>
      </c>
      <c r="FO172">
        <f>(FO12-FO93)^2</f>
        <v/>
      </c>
      <c r="FP172">
        <f>(FP12-FP93)^2</f>
        <v/>
      </c>
      <c r="FQ172">
        <f>(FQ12-FQ93)^2</f>
        <v/>
      </c>
      <c r="FR172">
        <f>(FR12-FR93)^2</f>
        <v/>
      </c>
      <c r="FS172">
        <f>(FS12-FS93)^2</f>
        <v/>
      </c>
      <c r="FT172">
        <f>(FT12-FT93)^2</f>
        <v/>
      </c>
      <c r="FU172">
        <f>(FU12-FU93)^2</f>
        <v/>
      </c>
      <c r="FV172">
        <f>(FV12-FV93)^2</f>
        <v/>
      </c>
      <c r="FW172">
        <f>(FW12-FW93)^2</f>
        <v/>
      </c>
      <c r="FX172">
        <f>(FX12-FX93)^2</f>
        <v/>
      </c>
      <c r="FY172">
        <f>(FY12-FY93)^2</f>
        <v/>
      </c>
      <c r="FZ172">
        <f>(FZ12-FZ93)^2</f>
        <v/>
      </c>
      <c r="GA172">
        <f>(GA12-GA93)^2</f>
        <v/>
      </c>
      <c r="GB172">
        <f>(GB12-GB93)^2</f>
        <v/>
      </c>
      <c r="GC172">
        <f>(GC12-GC93)^2</f>
        <v/>
      </c>
      <c r="GD172">
        <f>(GD12-GD93)^2</f>
        <v/>
      </c>
      <c r="GE172">
        <f>(GE12-GE93)^2</f>
        <v/>
      </c>
      <c r="GF172">
        <f>(GF12-GF93)^2</f>
        <v/>
      </c>
      <c r="GG172">
        <f>(GG12-GG93)^2</f>
        <v/>
      </c>
      <c r="GH172">
        <f>(GH12-GH93)^2</f>
        <v/>
      </c>
      <c r="GI172">
        <f>(GI12-GI93)^2</f>
        <v/>
      </c>
      <c r="GJ172">
        <f>(GJ12-GJ93)^2</f>
        <v/>
      </c>
      <c r="GK172">
        <f>(GK12-GK93)^2</f>
        <v/>
      </c>
      <c r="GL172">
        <f>(GL12-GL93)^2</f>
        <v/>
      </c>
      <c r="GM172">
        <f>(GM12-GM93)^2</f>
        <v/>
      </c>
      <c r="GN172">
        <f>(GN12-GN93)^2</f>
        <v/>
      </c>
      <c r="GO172">
        <f>(GO12-GO93)^2</f>
        <v/>
      </c>
      <c r="GP172">
        <f>(GP12-GP93)^2</f>
        <v/>
      </c>
      <c r="GQ172">
        <f>(GQ12-GQ93)^2</f>
        <v/>
      </c>
      <c r="GR172">
        <f>(GR12-GR93)^2</f>
        <v/>
      </c>
      <c r="GS172">
        <f>(GS12-GS93)^2</f>
        <v/>
      </c>
      <c r="GT172">
        <f>(GT12-GT93)^2</f>
        <v/>
      </c>
      <c r="GU172">
        <f>(GU12-GU93)^2</f>
        <v/>
      </c>
      <c r="GV172">
        <f>(GV12-GV93)^2</f>
        <v/>
      </c>
      <c r="GW172">
        <f>(GW12-GW93)^2</f>
        <v/>
      </c>
      <c r="GX172">
        <f>(GX12-GX93)^2</f>
        <v/>
      </c>
      <c r="GY172">
        <f>(GY12-GY93)^2</f>
        <v/>
      </c>
      <c r="GZ172">
        <f>(GZ12-GZ93)^2</f>
        <v/>
      </c>
      <c r="HA172">
        <f>(HA12-HA93)^2</f>
        <v/>
      </c>
      <c r="HB172">
        <f>(HB12-HB93)^2</f>
        <v/>
      </c>
      <c r="HC172">
        <f>(HC12-HC93)^2</f>
        <v/>
      </c>
      <c r="HD172">
        <f>(HD12-HD93)^2</f>
        <v/>
      </c>
      <c r="HE172">
        <f>(HE12-HE93)^2</f>
        <v/>
      </c>
      <c r="HF172">
        <f>(HF12-HF93)^2</f>
        <v/>
      </c>
      <c r="HG172">
        <f>(HG12-HG93)^2</f>
        <v/>
      </c>
      <c r="HH172">
        <f>(HH12-HH93)^2</f>
        <v/>
      </c>
      <c r="HI172">
        <f>(HI12-HI93)^2</f>
        <v/>
      </c>
      <c r="HJ172">
        <f>(HJ12-HJ93)^2</f>
        <v/>
      </c>
      <c r="HK172">
        <f>(HK12-HK93)^2</f>
        <v/>
      </c>
      <c r="HL172">
        <f>(HL12-HL93)^2</f>
        <v/>
      </c>
      <c r="HM172">
        <f>(HM12-HM93)^2</f>
        <v/>
      </c>
      <c r="HN172">
        <f>(HN12-HN93)^2</f>
        <v/>
      </c>
      <c r="HO172">
        <f>(HO12-HO93)^2</f>
        <v/>
      </c>
      <c r="HP172">
        <f>(HP12-HP93)^2</f>
        <v/>
      </c>
      <c r="HQ172">
        <f>(HQ12-HQ93)^2</f>
        <v/>
      </c>
      <c r="HR172">
        <f>(HR12-HR93)^2</f>
        <v/>
      </c>
      <c r="HS172">
        <f>(HS12-HS93)^2</f>
        <v/>
      </c>
      <c r="HT172">
        <f>(HT12-HT93)^2</f>
        <v/>
      </c>
      <c r="HU172">
        <f>(HU12-HU93)^2</f>
        <v/>
      </c>
      <c r="HV172">
        <f>(HV12-HV93)^2</f>
        <v/>
      </c>
      <c r="HW172">
        <f>(HW12-HW93)^2</f>
        <v/>
      </c>
      <c r="HX172">
        <f>(HX12-HX93)^2</f>
        <v/>
      </c>
      <c r="HY172">
        <f>(HY12-HY93)^2</f>
        <v/>
      </c>
      <c r="HZ172">
        <f>(HZ12-HZ93)^2</f>
        <v/>
      </c>
      <c r="IA172">
        <f>(IA12-IA93)^2</f>
        <v/>
      </c>
      <c r="IB172">
        <f>(IB12-IB93)^2</f>
        <v/>
      </c>
      <c r="IC172">
        <f>(IC12-IC93)^2</f>
        <v/>
      </c>
      <c r="ID172">
        <f>(ID12-ID93)^2</f>
        <v/>
      </c>
      <c r="IE172">
        <f>(IE12-IE93)^2</f>
        <v/>
      </c>
      <c r="IF172">
        <f>(IF12-IF93)^2</f>
        <v/>
      </c>
      <c r="IG172">
        <f>(IG12-IG93)^2</f>
        <v/>
      </c>
      <c r="IH172">
        <f>(IH12-IH93)^2</f>
        <v/>
      </c>
      <c r="II172">
        <f>(II12-II93)^2</f>
        <v/>
      </c>
      <c r="IJ172">
        <f>(IJ12-IJ93)^2</f>
        <v/>
      </c>
      <c r="IK172">
        <f>(IK12-IK93)^2</f>
        <v/>
      </c>
      <c r="IL172">
        <f>(IL12-IL93)^2</f>
        <v/>
      </c>
      <c r="IM172">
        <f>(IM12-IM93)^2</f>
        <v/>
      </c>
      <c r="IN172">
        <f>(IN12-IN93)^2</f>
        <v/>
      </c>
      <c r="IO172">
        <f>(IO12-IO93)^2</f>
        <v/>
      </c>
      <c r="IP172">
        <f>(IP12-IP93)^2</f>
        <v/>
      </c>
      <c r="IQ172">
        <f>(IQ12-IQ93)^2</f>
        <v/>
      </c>
      <c r="IR172">
        <f>(IR12-IR93)^2</f>
        <v/>
      </c>
      <c r="IS172">
        <f>(IS12-IS93)^2</f>
        <v/>
      </c>
      <c r="IT172">
        <f>(IT12-IT93)^2</f>
        <v/>
      </c>
      <c r="IU172">
        <f>(IU12-IU93)^2</f>
        <v/>
      </c>
      <c r="IV172">
        <f>(IV12-IV93)^2</f>
        <v/>
      </c>
      <c r="IW172">
        <f>(IW12-IW93)^2</f>
        <v/>
      </c>
      <c r="IX172">
        <f>(IX12-IX93)^2</f>
        <v/>
      </c>
      <c r="IY172">
        <f>(IY12-IY93)^2</f>
        <v/>
      </c>
      <c r="IZ172">
        <f>(IZ12-IZ93)^2</f>
        <v/>
      </c>
      <c r="JA172">
        <f>(JA12-JA93)^2</f>
        <v/>
      </c>
      <c r="JB172">
        <f>(JB12-JB93)^2</f>
        <v/>
      </c>
      <c r="JC172">
        <f>(JC12-JC93)^2</f>
        <v/>
      </c>
      <c r="JD172">
        <f>(JD12-JD93)^2</f>
        <v/>
      </c>
      <c r="JE172">
        <f>(JE12-JE93)^2</f>
        <v/>
      </c>
      <c r="JF172">
        <f>(JF12-JF93)^2</f>
        <v/>
      </c>
      <c r="JG172">
        <f>(JG12-JG93)^2</f>
        <v/>
      </c>
      <c r="JH172">
        <f>(JH12-JH93)^2</f>
        <v/>
      </c>
      <c r="JI172">
        <f>(JI12-JI93)^2</f>
        <v/>
      </c>
      <c r="JJ172">
        <f>(JJ12-JJ93)^2</f>
        <v/>
      </c>
      <c r="JK172">
        <f>(JK12-JK93)^2</f>
        <v/>
      </c>
      <c r="JL172">
        <f>(JL12-JL93)^2</f>
        <v/>
      </c>
      <c r="JM172">
        <f>(JM12-JM93)^2</f>
        <v/>
      </c>
      <c r="JN172">
        <f>(JN12-JN93)^2</f>
        <v/>
      </c>
      <c r="JO172">
        <f>(JO12-JO93)^2</f>
        <v/>
      </c>
      <c r="JP172">
        <f>(JP12-JP93)^2</f>
        <v/>
      </c>
      <c r="JQ172">
        <f>(JQ12-JQ93)^2</f>
        <v/>
      </c>
      <c r="JR172">
        <f>(JR12-JR93)^2</f>
        <v/>
      </c>
      <c r="JS172">
        <f>(JS12-JS93)^2</f>
        <v/>
      </c>
      <c r="JT172">
        <f>(JT12-JT93)^2</f>
        <v/>
      </c>
      <c r="JU172">
        <f>(JU12-JU93)^2</f>
        <v/>
      </c>
      <c r="JV172">
        <f>(JV12-JV93)^2</f>
        <v/>
      </c>
      <c r="JW172">
        <f>(JW12-JW93)^2</f>
        <v/>
      </c>
      <c r="JX172">
        <f>(JX12-JX93)^2</f>
        <v/>
      </c>
      <c r="JY172">
        <f>(JY12-JY93)^2</f>
        <v/>
      </c>
      <c r="JZ172">
        <f>(JZ12-JZ93)^2</f>
        <v/>
      </c>
      <c r="KA172">
        <f>(KA12-KA93)^2</f>
        <v/>
      </c>
      <c r="KB172">
        <f>(KB12-KB93)^2</f>
        <v/>
      </c>
      <c r="KC172">
        <f>(KC12-KC93)^2</f>
        <v/>
      </c>
      <c r="KD172">
        <f>(KD12-KD93)^2</f>
        <v/>
      </c>
      <c r="KE172">
        <f>(KE12-KE93)^2</f>
        <v/>
      </c>
      <c r="KF172">
        <f>(KF12-KF93)^2</f>
        <v/>
      </c>
      <c r="KG172">
        <f>(KG12-KG93)^2</f>
        <v/>
      </c>
      <c r="KH172">
        <f>(KH12-KH93)^2</f>
        <v/>
      </c>
      <c r="KI172">
        <f>(KI12-KI93)^2</f>
        <v/>
      </c>
      <c r="KJ172">
        <f>(KJ12-KJ93)^2</f>
        <v/>
      </c>
      <c r="KK172">
        <f>(KK12-KK93)^2</f>
        <v/>
      </c>
      <c r="KL172">
        <f>(KL12-KL93)^2</f>
        <v/>
      </c>
      <c r="KM172">
        <f>(KM12-KM93)^2</f>
        <v/>
      </c>
      <c r="KN172">
        <f>(KN12-KN93)^2</f>
        <v/>
      </c>
      <c r="KO172">
        <f>(KO12-KO93)^2</f>
        <v/>
      </c>
      <c r="KP172">
        <f>(KP12-KP93)^2</f>
        <v/>
      </c>
      <c r="KQ172">
        <f>(KQ12-KQ93)^2</f>
        <v/>
      </c>
      <c r="KR172">
        <f>(KR12-KR93)^2</f>
        <v/>
      </c>
      <c r="KS172">
        <f>(KS12-KS93)^2</f>
        <v/>
      </c>
      <c r="KT172">
        <f>(KT12-KT93)^2</f>
        <v/>
      </c>
    </row>
    <row r="173" spans="1:306">
      <c r="B173" t="s">
        <v>59</v>
      </c>
      <c r="C173" t="s">
        <v>60</v>
      </c>
      <c r="D173" t="s">
        <v>53</v>
      </c>
      <c r="G173">
        <f>(G13-G94)^2</f>
        <v/>
      </c>
      <c r="H173">
        <f>(H13-H94)^2</f>
        <v/>
      </c>
      <c r="I173">
        <f>(I13-I94)^2</f>
        <v/>
      </c>
      <c r="J173">
        <f>(J13-J94)^2</f>
        <v/>
      </c>
      <c r="K173">
        <f>(K13-K94)^2</f>
        <v/>
      </c>
      <c r="L173">
        <f>(L13-L94)^2</f>
        <v/>
      </c>
      <c r="M173">
        <f>(M13-M94)^2</f>
        <v/>
      </c>
      <c r="N173">
        <f>(N13-N94)^2</f>
        <v/>
      </c>
      <c r="O173">
        <f>(O13-O94)^2</f>
        <v/>
      </c>
      <c r="P173">
        <f>(P13-P94)^2</f>
        <v/>
      </c>
      <c r="Q173">
        <f>(Q13-Q94)^2</f>
        <v/>
      </c>
      <c r="R173">
        <f>(R13-R94)^2</f>
        <v/>
      </c>
      <c r="S173">
        <f>(S13-S94)^2</f>
        <v/>
      </c>
      <c r="T173">
        <f>(T13-T94)^2</f>
        <v/>
      </c>
      <c r="U173">
        <f>(U13-U94)^2</f>
        <v/>
      </c>
      <c r="V173">
        <f>(V13-V94)^2</f>
        <v/>
      </c>
      <c r="W173">
        <f>(W13-W94)^2</f>
        <v/>
      </c>
      <c r="X173">
        <f>(X13-X94)^2</f>
        <v/>
      </c>
      <c r="Y173">
        <f>(Y13-Y94)^2</f>
        <v/>
      </c>
      <c r="Z173">
        <f>(Z13-Z94)^2</f>
        <v/>
      </c>
      <c r="AA173">
        <f>(AA13-AA94)^2</f>
        <v/>
      </c>
      <c r="AB173">
        <f>(AB13-AB94)^2</f>
        <v/>
      </c>
      <c r="AC173">
        <f>(AC13-AC94)^2</f>
        <v/>
      </c>
      <c r="AD173">
        <f>(AD13-AD94)^2</f>
        <v/>
      </c>
      <c r="AE173">
        <f>(AE13-AE94)^2</f>
        <v/>
      </c>
      <c r="AF173">
        <f>(AF13-AF94)^2</f>
        <v/>
      </c>
      <c r="AG173">
        <f>(AG13-AG94)^2</f>
        <v/>
      </c>
      <c r="AH173">
        <f>(AH13-AH94)^2</f>
        <v/>
      </c>
      <c r="AI173">
        <f>(AI13-AI94)^2</f>
        <v/>
      </c>
      <c r="AJ173">
        <f>(AJ13-AJ94)^2</f>
        <v/>
      </c>
      <c r="AK173">
        <f>(AK13-AK94)^2</f>
        <v/>
      </c>
      <c r="AL173">
        <f>(AL13-AL94)^2</f>
        <v/>
      </c>
      <c r="AM173">
        <f>(AM13-AM94)^2</f>
        <v/>
      </c>
      <c r="AN173">
        <f>(AN13-AN94)^2</f>
        <v/>
      </c>
      <c r="AO173">
        <f>(AO13-AO94)^2</f>
        <v/>
      </c>
      <c r="AP173">
        <f>(AP13-AP94)^2</f>
        <v/>
      </c>
      <c r="AQ173">
        <f>(AQ13-AQ94)^2</f>
        <v/>
      </c>
      <c r="AR173">
        <f>(AR13-AR94)^2</f>
        <v/>
      </c>
      <c r="AS173">
        <f>(AS13-AS94)^2</f>
        <v/>
      </c>
      <c r="AT173">
        <f>(AT13-AT94)^2</f>
        <v/>
      </c>
      <c r="AU173">
        <f>(AU13-AU94)^2</f>
        <v/>
      </c>
      <c r="AV173">
        <f>(AV13-AV94)^2</f>
        <v/>
      </c>
      <c r="AW173">
        <f>(AW13-AW94)^2</f>
        <v/>
      </c>
      <c r="AX173">
        <f>(AX13-AX94)^2</f>
        <v/>
      </c>
      <c r="AY173">
        <f>(AY13-AY94)^2</f>
        <v/>
      </c>
      <c r="AZ173">
        <f>(AZ13-AZ94)^2</f>
        <v/>
      </c>
      <c r="BA173">
        <f>(BA13-BA94)^2</f>
        <v/>
      </c>
      <c r="BB173">
        <f>(BB13-BB94)^2</f>
        <v/>
      </c>
      <c r="BC173">
        <f>(BC13-BC94)^2</f>
        <v/>
      </c>
      <c r="BD173">
        <f>(BD13-BD94)^2</f>
        <v/>
      </c>
      <c r="BE173">
        <f>(BE13-BE94)^2</f>
        <v/>
      </c>
      <c r="BF173">
        <f>(BF13-BF94)^2</f>
        <v/>
      </c>
      <c r="BG173">
        <f>(BG13-BG94)^2</f>
        <v/>
      </c>
      <c r="BH173">
        <f>(BH13-BH94)^2</f>
        <v/>
      </c>
      <c r="BI173">
        <f>(BI13-BI94)^2</f>
        <v/>
      </c>
      <c r="BJ173">
        <f>(BJ13-BJ94)^2</f>
        <v/>
      </c>
      <c r="BK173">
        <f>(BK13-BK94)^2</f>
        <v/>
      </c>
      <c r="BL173">
        <f>(BL13-BL94)^2</f>
        <v/>
      </c>
      <c r="BM173">
        <f>(BM13-BM94)^2</f>
        <v/>
      </c>
      <c r="BN173">
        <f>(BN13-BN94)^2</f>
        <v/>
      </c>
      <c r="BO173">
        <f>(BO13-BO94)^2</f>
        <v/>
      </c>
      <c r="BP173">
        <f>(BP13-BP94)^2</f>
        <v/>
      </c>
      <c r="BQ173">
        <f>(BQ13-BQ94)^2</f>
        <v/>
      </c>
      <c r="BR173">
        <f>(BR13-BR94)^2</f>
        <v/>
      </c>
      <c r="BS173">
        <f>(BS13-BS94)^2</f>
        <v/>
      </c>
      <c r="BT173">
        <f>(BT13-BT94)^2</f>
        <v/>
      </c>
      <c r="BU173">
        <f>(BU13-BU94)^2</f>
        <v/>
      </c>
      <c r="BV173">
        <f>(BV13-BV94)^2</f>
        <v/>
      </c>
      <c r="BW173">
        <f>(BW13-BW94)^2</f>
        <v/>
      </c>
      <c r="BX173">
        <f>(BX13-BX94)^2</f>
        <v/>
      </c>
      <c r="BY173">
        <f>(BY13-BY94)^2</f>
        <v/>
      </c>
      <c r="BZ173">
        <f>(BZ13-BZ94)^2</f>
        <v/>
      </c>
      <c r="CA173">
        <f>(CA13-CA94)^2</f>
        <v/>
      </c>
      <c r="CB173">
        <f>(CB13-CB94)^2</f>
        <v/>
      </c>
      <c r="CC173">
        <f>(CC13-CC94)^2</f>
        <v/>
      </c>
      <c r="CD173">
        <f>(CD13-CD94)^2</f>
        <v/>
      </c>
      <c r="CE173">
        <f>(CE13-CE94)^2</f>
        <v/>
      </c>
      <c r="CF173">
        <f>(CF13-CF94)^2</f>
        <v/>
      </c>
      <c r="CG173">
        <f>(CG13-CG94)^2</f>
        <v/>
      </c>
      <c r="CH173">
        <f>(CH13-CH94)^2</f>
        <v/>
      </c>
      <c r="CI173">
        <f>(CI13-CI94)^2</f>
        <v/>
      </c>
      <c r="CJ173">
        <f>(CJ13-CJ94)^2</f>
        <v/>
      </c>
      <c r="CK173">
        <f>(CK13-CK94)^2</f>
        <v/>
      </c>
      <c r="CL173">
        <f>(CL13-CL94)^2</f>
        <v/>
      </c>
      <c r="CM173">
        <f>(CM13-CM94)^2</f>
        <v/>
      </c>
      <c r="CN173">
        <f>(CN13-CN94)^2</f>
        <v/>
      </c>
      <c r="CO173">
        <f>(CO13-CO94)^2</f>
        <v/>
      </c>
      <c r="CP173">
        <f>(CP13-CP94)^2</f>
        <v/>
      </c>
      <c r="CQ173">
        <f>(CQ13-CQ94)^2</f>
        <v/>
      </c>
      <c r="CR173">
        <f>(CR13-CR94)^2</f>
        <v/>
      </c>
      <c r="CS173">
        <f>(CS13-CS94)^2</f>
        <v/>
      </c>
      <c r="CT173">
        <f>(CT13-CT94)^2</f>
        <v/>
      </c>
      <c r="CU173">
        <f>(CU13-CU94)^2</f>
        <v/>
      </c>
      <c r="CV173">
        <f>(CV13-CV94)^2</f>
        <v/>
      </c>
      <c r="CW173">
        <f>(CW13-CW94)^2</f>
        <v/>
      </c>
      <c r="CX173">
        <f>(CX13-CX94)^2</f>
        <v/>
      </c>
      <c r="CY173">
        <f>(CY13-CY94)^2</f>
        <v/>
      </c>
      <c r="CZ173">
        <f>(CZ13-CZ94)^2</f>
        <v/>
      </c>
      <c r="DA173">
        <f>(DA13-DA94)^2</f>
        <v/>
      </c>
      <c r="DB173">
        <f>(DB13-DB94)^2</f>
        <v/>
      </c>
      <c r="DC173">
        <f>(DC13-DC94)^2</f>
        <v/>
      </c>
      <c r="DD173">
        <f>(DD13-DD94)^2</f>
        <v/>
      </c>
      <c r="DE173">
        <f>(DE13-DE94)^2</f>
        <v/>
      </c>
      <c r="DF173">
        <f>(DF13-DF94)^2</f>
        <v/>
      </c>
      <c r="DG173">
        <f>(DG13-DG94)^2</f>
        <v/>
      </c>
      <c r="DH173">
        <f>(DH13-DH94)^2</f>
        <v/>
      </c>
      <c r="DI173">
        <f>(DI13-DI94)^2</f>
        <v/>
      </c>
      <c r="DJ173">
        <f>(DJ13-DJ94)^2</f>
        <v/>
      </c>
      <c r="DK173">
        <f>(DK13-DK94)^2</f>
        <v/>
      </c>
      <c r="DL173">
        <f>(DL13-DL94)^2</f>
        <v/>
      </c>
      <c r="DM173">
        <f>(DM13-DM94)^2</f>
        <v/>
      </c>
      <c r="DN173">
        <f>(DN13-DN94)^2</f>
        <v/>
      </c>
      <c r="DO173">
        <f>(DO13-DO94)^2</f>
        <v/>
      </c>
      <c r="DP173">
        <f>(DP13-DP94)^2</f>
        <v/>
      </c>
      <c r="DQ173">
        <f>(DQ13-DQ94)^2</f>
        <v/>
      </c>
      <c r="DR173">
        <f>(DR13-DR94)^2</f>
        <v/>
      </c>
      <c r="DS173">
        <f>(DS13-DS94)^2</f>
        <v/>
      </c>
      <c r="DT173">
        <f>(DT13-DT94)^2</f>
        <v/>
      </c>
      <c r="DU173">
        <f>(DU13-DU94)^2</f>
        <v/>
      </c>
      <c r="DV173">
        <f>(DV13-DV94)^2</f>
        <v/>
      </c>
      <c r="DW173">
        <f>(DW13-DW94)^2</f>
        <v/>
      </c>
      <c r="DX173">
        <f>(DX13-DX94)^2</f>
        <v/>
      </c>
      <c r="DY173">
        <f>(DY13-DY94)^2</f>
        <v/>
      </c>
      <c r="DZ173">
        <f>(DZ13-DZ94)^2</f>
        <v/>
      </c>
      <c r="EA173">
        <f>(EA13-EA94)^2</f>
        <v/>
      </c>
      <c r="EB173">
        <f>(EB13-EB94)^2</f>
        <v/>
      </c>
      <c r="EC173">
        <f>(EC13-EC94)^2</f>
        <v/>
      </c>
      <c r="ED173">
        <f>(ED13-ED94)^2</f>
        <v/>
      </c>
      <c r="EE173">
        <f>(EE13-EE94)^2</f>
        <v/>
      </c>
      <c r="EF173">
        <f>(EF13-EF94)^2</f>
        <v/>
      </c>
      <c r="EG173">
        <f>(EG13-EG94)^2</f>
        <v/>
      </c>
      <c r="EH173">
        <f>(EH13-EH94)^2</f>
        <v/>
      </c>
      <c r="EI173">
        <f>(EI13-EI94)^2</f>
        <v/>
      </c>
      <c r="EJ173">
        <f>(EJ13-EJ94)^2</f>
        <v/>
      </c>
      <c r="EK173">
        <f>(EK13-EK94)^2</f>
        <v/>
      </c>
      <c r="EL173">
        <f>(EL13-EL94)^2</f>
        <v/>
      </c>
      <c r="EM173">
        <f>(EM13-EM94)^2</f>
        <v/>
      </c>
      <c r="EN173">
        <f>(EN13-EN94)^2</f>
        <v/>
      </c>
      <c r="EO173">
        <f>(EO13-EO94)^2</f>
        <v/>
      </c>
      <c r="EP173">
        <f>(EP13-EP94)^2</f>
        <v/>
      </c>
      <c r="EQ173">
        <f>(EQ13-EQ94)^2</f>
        <v/>
      </c>
      <c r="ER173">
        <f>(ER13-ER94)^2</f>
        <v/>
      </c>
      <c r="ES173">
        <f>(ES13-ES94)^2</f>
        <v/>
      </c>
      <c r="ET173">
        <f>(ET13-ET94)^2</f>
        <v/>
      </c>
      <c r="EU173">
        <f>(EU13-EU94)^2</f>
        <v/>
      </c>
      <c r="EV173">
        <f>(EV13-EV94)^2</f>
        <v/>
      </c>
      <c r="EW173">
        <f>(EW13-EW94)^2</f>
        <v/>
      </c>
      <c r="EX173">
        <f>(EX13-EX94)^2</f>
        <v/>
      </c>
      <c r="EY173">
        <f>(EY13-EY94)^2</f>
        <v/>
      </c>
      <c r="EZ173">
        <f>(EZ13-EZ94)^2</f>
        <v/>
      </c>
      <c r="FA173">
        <f>(FA13-FA94)^2</f>
        <v/>
      </c>
      <c r="FB173">
        <f>(FB13-FB94)^2</f>
        <v/>
      </c>
      <c r="FC173">
        <f>(FC13-FC94)^2</f>
        <v/>
      </c>
      <c r="FD173">
        <f>(FD13-FD94)^2</f>
        <v/>
      </c>
      <c r="FE173">
        <f>(FE13-FE94)^2</f>
        <v/>
      </c>
      <c r="FF173">
        <f>(FF13-FF94)^2</f>
        <v/>
      </c>
      <c r="FG173">
        <f>(FG13-FG94)^2</f>
        <v/>
      </c>
      <c r="FH173">
        <f>(FH13-FH94)^2</f>
        <v/>
      </c>
      <c r="FI173">
        <f>(FI13-FI94)^2</f>
        <v/>
      </c>
      <c r="FJ173">
        <f>(FJ13-FJ94)^2</f>
        <v/>
      </c>
      <c r="FK173">
        <f>(FK13-FK94)^2</f>
        <v/>
      </c>
      <c r="FL173">
        <f>(FL13-FL94)^2</f>
        <v/>
      </c>
      <c r="FM173">
        <f>(FM13-FM94)^2</f>
        <v/>
      </c>
      <c r="FN173">
        <f>(FN13-FN94)^2</f>
        <v/>
      </c>
      <c r="FO173">
        <f>(FO13-FO94)^2</f>
        <v/>
      </c>
      <c r="FP173">
        <f>(FP13-FP94)^2</f>
        <v/>
      </c>
      <c r="FQ173">
        <f>(FQ13-FQ94)^2</f>
        <v/>
      </c>
      <c r="FR173">
        <f>(FR13-FR94)^2</f>
        <v/>
      </c>
      <c r="FS173">
        <f>(FS13-FS94)^2</f>
        <v/>
      </c>
      <c r="FT173">
        <f>(FT13-FT94)^2</f>
        <v/>
      </c>
      <c r="FU173">
        <f>(FU13-FU94)^2</f>
        <v/>
      </c>
      <c r="FV173">
        <f>(FV13-FV94)^2</f>
        <v/>
      </c>
      <c r="FW173">
        <f>(FW13-FW94)^2</f>
        <v/>
      </c>
      <c r="FX173">
        <f>(FX13-FX94)^2</f>
        <v/>
      </c>
      <c r="FY173">
        <f>(FY13-FY94)^2</f>
        <v/>
      </c>
      <c r="FZ173">
        <f>(FZ13-FZ94)^2</f>
        <v/>
      </c>
      <c r="GA173">
        <f>(GA13-GA94)^2</f>
        <v/>
      </c>
      <c r="GB173">
        <f>(GB13-GB94)^2</f>
        <v/>
      </c>
      <c r="GC173">
        <f>(GC13-GC94)^2</f>
        <v/>
      </c>
      <c r="GD173">
        <f>(GD13-GD94)^2</f>
        <v/>
      </c>
      <c r="GE173">
        <f>(GE13-GE94)^2</f>
        <v/>
      </c>
      <c r="GF173">
        <f>(GF13-GF94)^2</f>
        <v/>
      </c>
      <c r="GG173">
        <f>(GG13-GG94)^2</f>
        <v/>
      </c>
      <c r="GH173">
        <f>(GH13-GH94)^2</f>
        <v/>
      </c>
      <c r="GI173">
        <f>(GI13-GI94)^2</f>
        <v/>
      </c>
      <c r="GJ173">
        <f>(GJ13-GJ94)^2</f>
        <v/>
      </c>
      <c r="GK173">
        <f>(GK13-GK94)^2</f>
        <v/>
      </c>
      <c r="GL173">
        <f>(GL13-GL94)^2</f>
        <v/>
      </c>
      <c r="GM173">
        <f>(GM13-GM94)^2</f>
        <v/>
      </c>
      <c r="GN173">
        <f>(GN13-GN94)^2</f>
        <v/>
      </c>
      <c r="GO173">
        <f>(GO13-GO94)^2</f>
        <v/>
      </c>
      <c r="GP173">
        <f>(GP13-GP94)^2</f>
        <v/>
      </c>
      <c r="GQ173">
        <f>(GQ13-GQ94)^2</f>
        <v/>
      </c>
      <c r="GR173">
        <f>(GR13-GR94)^2</f>
        <v/>
      </c>
      <c r="GS173">
        <f>(GS13-GS94)^2</f>
        <v/>
      </c>
      <c r="GT173">
        <f>(GT13-GT94)^2</f>
        <v/>
      </c>
      <c r="GU173">
        <f>(GU13-GU94)^2</f>
        <v/>
      </c>
      <c r="GV173">
        <f>(GV13-GV94)^2</f>
        <v/>
      </c>
      <c r="GW173">
        <f>(GW13-GW94)^2</f>
        <v/>
      </c>
      <c r="GX173">
        <f>(GX13-GX94)^2</f>
        <v/>
      </c>
      <c r="GY173">
        <f>(GY13-GY94)^2</f>
        <v/>
      </c>
      <c r="GZ173">
        <f>(GZ13-GZ94)^2</f>
        <v/>
      </c>
      <c r="HA173">
        <f>(HA13-HA94)^2</f>
        <v/>
      </c>
      <c r="HB173">
        <f>(HB13-HB94)^2</f>
        <v/>
      </c>
      <c r="HC173">
        <f>(HC13-HC94)^2</f>
        <v/>
      </c>
      <c r="HD173">
        <f>(HD13-HD94)^2</f>
        <v/>
      </c>
      <c r="HE173">
        <f>(HE13-HE94)^2</f>
        <v/>
      </c>
      <c r="HF173">
        <f>(HF13-HF94)^2</f>
        <v/>
      </c>
      <c r="HG173">
        <f>(HG13-HG94)^2</f>
        <v/>
      </c>
      <c r="HH173">
        <f>(HH13-HH94)^2</f>
        <v/>
      </c>
      <c r="HI173">
        <f>(HI13-HI94)^2</f>
        <v/>
      </c>
      <c r="HJ173">
        <f>(HJ13-HJ94)^2</f>
        <v/>
      </c>
      <c r="HK173">
        <f>(HK13-HK94)^2</f>
        <v/>
      </c>
      <c r="HL173">
        <f>(HL13-HL94)^2</f>
        <v/>
      </c>
      <c r="HM173">
        <f>(HM13-HM94)^2</f>
        <v/>
      </c>
      <c r="HN173">
        <f>(HN13-HN94)^2</f>
        <v/>
      </c>
      <c r="HO173">
        <f>(HO13-HO94)^2</f>
        <v/>
      </c>
      <c r="HP173">
        <f>(HP13-HP94)^2</f>
        <v/>
      </c>
      <c r="HQ173">
        <f>(HQ13-HQ94)^2</f>
        <v/>
      </c>
      <c r="HR173">
        <f>(HR13-HR94)^2</f>
        <v/>
      </c>
      <c r="HS173">
        <f>(HS13-HS94)^2</f>
        <v/>
      </c>
      <c r="HT173">
        <f>(HT13-HT94)^2</f>
        <v/>
      </c>
      <c r="HU173">
        <f>(HU13-HU94)^2</f>
        <v/>
      </c>
      <c r="HV173">
        <f>(HV13-HV94)^2</f>
        <v/>
      </c>
      <c r="HW173">
        <f>(HW13-HW94)^2</f>
        <v/>
      </c>
      <c r="HX173">
        <f>(HX13-HX94)^2</f>
        <v/>
      </c>
      <c r="HY173">
        <f>(HY13-HY94)^2</f>
        <v/>
      </c>
      <c r="HZ173">
        <f>(HZ13-HZ94)^2</f>
        <v/>
      </c>
      <c r="IA173">
        <f>(IA13-IA94)^2</f>
        <v/>
      </c>
      <c r="IB173">
        <f>(IB13-IB94)^2</f>
        <v/>
      </c>
      <c r="IC173">
        <f>(IC13-IC94)^2</f>
        <v/>
      </c>
      <c r="ID173">
        <f>(ID13-ID94)^2</f>
        <v/>
      </c>
      <c r="IE173">
        <f>(IE13-IE94)^2</f>
        <v/>
      </c>
      <c r="IF173">
        <f>(IF13-IF94)^2</f>
        <v/>
      </c>
      <c r="IG173">
        <f>(IG13-IG94)^2</f>
        <v/>
      </c>
      <c r="IH173">
        <f>(IH13-IH94)^2</f>
        <v/>
      </c>
      <c r="II173">
        <f>(II13-II94)^2</f>
        <v/>
      </c>
      <c r="IJ173">
        <f>(IJ13-IJ94)^2</f>
        <v/>
      </c>
      <c r="IK173">
        <f>(IK13-IK94)^2</f>
        <v/>
      </c>
      <c r="IL173">
        <f>(IL13-IL94)^2</f>
        <v/>
      </c>
      <c r="IM173">
        <f>(IM13-IM94)^2</f>
        <v/>
      </c>
      <c r="IN173">
        <f>(IN13-IN94)^2</f>
        <v/>
      </c>
      <c r="IO173">
        <f>(IO13-IO94)^2</f>
        <v/>
      </c>
      <c r="IP173">
        <f>(IP13-IP94)^2</f>
        <v/>
      </c>
      <c r="IQ173">
        <f>(IQ13-IQ94)^2</f>
        <v/>
      </c>
      <c r="IR173">
        <f>(IR13-IR94)^2</f>
        <v/>
      </c>
      <c r="IS173">
        <f>(IS13-IS94)^2</f>
        <v/>
      </c>
      <c r="IT173">
        <f>(IT13-IT94)^2</f>
        <v/>
      </c>
      <c r="IU173">
        <f>(IU13-IU94)^2</f>
        <v/>
      </c>
      <c r="IV173">
        <f>(IV13-IV94)^2</f>
        <v/>
      </c>
      <c r="IW173">
        <f>(IW13-IW94)^2</f>
        <v/>
      </c>
      <c r="IX173">
        <f>(IX13-IX94)^2</f>
        <v/>
      </c>
      <c r="IY173">
        <f>(IY13-IY94)^2</f>
        <v/>
      </c>
      <c r="IZ173">
        <f>(IZ13-IZ94)^2</f>
        <v/>
      </c>
      <c r="JA173">
        <f>(JA13-JA94)^2</f>
        <v/>
      </c>
      <c r="JB173">
        <f>(JB13-JB94)^2</f>
        <v/>
      </c>
      <c r="JC173">
        <f>(JC13-JC94)^2</f>
        <v/>
      </c>
      <c r="JD173">
        <f>(JD13-JD94)^2</f>
        <v/>
      </c>
      <c r="JE173">
        <f>(JE13-JE94)^2</f>
        <v/>
      </c>
      <c r="JF173">
        <f>(JF13-JF94)^2</f>
        <v/>
      </c>
      <c r="JG173">
        <f>(JG13-JG94)^2</f>
        <v/>
      </c>
      <c r="JH173">
        <f>(JH13-JH94)^2</f>
        <v/>
      </c>
      <c r="JI173">
        <f>(JI13-JI94)^2</f>
        <v/>
      </c>
      <c r="JJ173">
        <f>(JJ13-JJ94)^2</f>
        <v/>
      </c>
      <c r="JK173">
        <f>(JK13-JK94)^2</f>
        <v/>
      </c>
      <c r="JL173">
        <f>(JL13-JL94)^2</f>
        <v/>
      </c>
      <c r="JM173">
        <f>(JM13-JM94)^2</f>
        <v/>
      </c>
      <c r="JN173">
        <f>(JN13-JN94)^2</f>
        <v/>
      </c>
      <c r="JO173">
        <f>(JO13-JO94)^2</f>
        <v/>
      </c>
      <c r="JP173">
        <f>(JP13-JP94)^2</f>
        <v/>
      </c>
      <c r="JQ173">
        <f>(JQ13-JQ94)^2</f>
        <v/>
      </c>
      <c r="JR173">
        <f>(JR13-JR94)^2</f>
        <v/>
      </c>
      <c r="JS173">
        <f>(JS13-JS94)^2</f>
        <v/>
      </c>
      <c r="JT173">
        <f>(JT13-JT94)^2</f>
        <v/>
      </c>
      <c r="JU173">
        <f>(JU13-JU94)^2</f>
        <v/>
      </c>
      <c r="JV173">
        <f>(JV13-JV94)^2</f>
        <v/>
      </c>
      <c r="JW173">
        <f>(JW13-JW94)^2</f>
        <v/>
      </c>
      <c r="JX173">
        <f>(JX13-JX94)^2</f>
        <v/>
      </c>
      <c r="JY173">
        <f>(JY13-JY94)^2</f>
        <v/>
      </c>
      <c r="JZ173">
        <f>(JZ13-JZ94)^2</f>
        <v/>
      </c>
      <c r="KA173">
        <f>(KA13-KA94)^2</f>
        <v/>
      </c>
      <c r="KB173">
        <f>(KB13-KB94)^2</f>
        <v/>
      </c>
      <c r="KC173">
        <f>(KC13-KC94)^2</f>
        <v/>
      </c>
      <c r="KD173">
        <f>(KD13-KD94)^2</f>
        <v/>
      </c>
      <c r="KE173">
        <f>(KE13-KE94)^2</f>
        <v/>
      </c>
      <c r="KF173">
        <f>(KF13-KF94)^2</f>
        <v/>
      </c>
      <c r="KG173">
        <f>(KG13-KG94)^2</f>
        <v/>
      </c>
      <c r="KH173">
        <f>(KH13-KH94)^2</f>
        <v/>
      </c>
      <c r="KI173">
        <f>(KI13-KI94)^2</f>
        <v/>
      </c>
      <c r="KJ173">
        <f>(KJ13-KJ94)^2</f>
        <v/>
      </c>
      <c r="KK173">
        <f>(KK13-KK94)^2</f>
        <v/>
      </c>
      <c r="KL173">
        <f>(KL13-KL94)^2</f>
        <v/>
      </c>
      <c r="KM173">
        <f>(KM13-KM94)^2</f>
        <v/>
      </c>
      <c r="KN173">
        <f>(KN13-KN94)^2</f>
        <v/>
      </c>
      <c r="KO173">
        <f>(KO13-KO94)^2</f>
        <v/>
      </c>
      <c r="KP173">
        <f>(KP13-KP94)^2</f>
        <v/>
      </c>
      <c r="KQ173">
        <f>(KQ13-KQ94)^2</f>
        <v/>
      </c>
      <c r="KR173">
        <f>(KR13-KR94)^2</f>
        <v/>
      </c>
      <c r="KS173">
        <f>(KS13-KS94)^2</f>
        <v/>
      </c>
      <c r="KT173">
        <f>(KT13-KT94)^2</f>
        <v/>
      </c>
    </row>
    <row r="174" spans="1:306">
      <c r="B174" t="s">
        <v>61</v>
      </c>
      <c r="C174" t="s">
        <v>62</v>
      </c>
      <c r="D174" t="s">
        <v>53</v>
      </c>
      <c r="G174">
        <f>(G14-G95)^2</f>
        <v/>
      </c>
      <c r="H174">
        <f>(H14-H95)^2</f>
        <v/>
      </c>
      <c r="I174">
        <f>(I14-I95)^2</f>
        <v/>
      </c>
      <c r="J174">
        <f>(J14-J95)^2</f>
        <v/>
      </c>
      <c r="K174">
        <f>(K14-K95)^2</f>
        <v/>
      </c>
      <c r="L174">
        <f>(L14-L95)^2</f>
        <v/>
      </c>
      <c r="M174">
        <f>(M14-M95)^2</f>
        <v/>
      </c>
      <c r="N174">
        <f>(N14-N95)^2</f>
        <v/>
      </c>
      <c r="O174">
        <f>(O14-O95)^2</f>
        <v/>
      </c>
      <c r="P174">
        <f>(P14-P95)^2</f>
        <v/>
      </c>
      <c r="Q174">
        <f>(Q14-Q95)^2</f>
        <v/>
      </c>
      <c r="R174">
        <f>(R14-R95)^2</f>
        <v/>
      </c>
      <c r="S174">
        <f>(S14-S95)^2</f>
        <v/>
      </c>
      <c r="T174">
        <f>(T14-T95)^2</f>
        <v/>
      </c>
      <c r="U174">
        <f>(U14-U95)^2</f>
        <v/>
      </c>
      <c r="V174">
        <f>(V14-V95)^2</f>
        <v/>
      </c>
      <c r="W174">
        <f>(W14-W95)^2</f>
        <v/>
      </c>
      <c r="X174">
        <f>(X14-X95)^2</f>
        <v/>
      </c>
      <c r="Y174">
        <f>(Y14-Y95)^2</f>
        <v/>
      </c>
      <c r="Z174">
        <f>(Z14-Z95)^2</f>
        <v/>
      </c>
      <c r="AA174">
        <f>(AA14-AA95)^2</f>
        <v/>
      </c>
      <c r="AB174">
        <f>(AB14-AB95)^2</f>
        <v/>
      </c>
      <c r="AC174">
        <f>(AC14-AC95)^2</f>
        <v/>
      </c>
      <c r="AD174">
        <f>(AD14-AD95)^2</f>
        <v/>
      </c>
      <c r="AE174">
        <f>(AE14-AE95)^2</f>
        <v/>
      </c>
      <c r="AF174">
        <f>(AF14-AF95)^2</f>
        <v/>
      </c>
      <c r="AG174">
        <f>(AG14-AG95)^2</f>
        <v/>
      </c>
      <c r="AH174">
        <f>(AH14-AH95)^2</f>
        <v/>
      </c>
      <c r="AI174">
        <f>(AI14-AI95)^2</f>
        <v/>
      </c>
      <c r="AJ174">
        <f>(AJ14-AJ95)^2</f>
        <v/>
      </c>
      <c r="AK174">
        <f>(AK14-AK95)^2</f>
        <v/>
      </c>
      <c r="AL174">
        <f>(AL14-AL95)^2</f>
        <v/>
      </c>
      <c r="AM174">
        <f>(AM14-AM95)^2</f>
        <v/>
      </c>
      <c r="AN174">
        <f>(AN14-AN95)^2</f>
        <v/>
      </c>
      <c r="AO174">
        <f>(AO14-AO95)^2</f>
        <v/>
      </c>
      <c r="AP174">
        <f>(AP14-AP95)^2</f>
        <v/>
      </c>
      <c r="AQ174">
        <f>(AQ14-AQ95)^2</f>
        <v/>
      </c>
      <c r="AR174">
        <f>(AR14-AR95)^2</f>
        <v/>
      </c>
      <c r="AS174">
        <f>(AS14-AS95)^2</f>
        <v/>
      </c>
      <c r="AT174">
        <f>(AT14-AT95)^2</f>
        <v/>
      </c>
      <c r="AU174">
        <f>(AU14-AU95)^2</f>
        <v/>
      </c>
      <c r="AV174">
        <f>(AV14-AV95)^2</f>
        <v/>
      </c>
      <c r="AW174">
        <f>(AW14-AW95)^2</f>
        <v/>
      </c>
      <c r="AX174">
        <f>(AX14-AX95)^2</f>
        <v/>
      </c>
      <c r="AY174">
        <f>(AY14-AY95)^2</f>
        <v/>
      </c>
      <c r="AZ174">
        <f>(AZ14-AZ95)^2</f>
        <v/>
      </c>
      <c r="BA174">
        <f>(BA14-BA95)^2</f>
        <v/>
      </c>
      <c r="BB174">
        <f>(BB14-BB95)^2</f>
        <v/>
      </c>
      <c r="BC174">
        <f>(BC14-BC95)^2</f>
        <v/>
      </c>
      <c r="BD174">
        <f>(BD14-BD95)^2</f>
        <v/>
      </c>
      <c r="BE174">
        <f>(BE14-BE95)^2</f>
        <v/>
      </c>
      <c r="BF174">
        <f>(BF14-BF95)^2</f>
        <v/>
      </c>
      <c r="BG174">
        <f>(BG14-BG95)^2</f>
        <v/>
      </c>
      <c r="BH174">
        <f>(BH14-BH95)^2</f>
        <v/>
      </c>
      <c r="BI174">
        <f>(BI14-BI95)^2</f>
        <v/>
      </c>
      <c r="BJ174">
        <f>(BJ14-BJ95)^2</f>
        <v/>
      </c>
      <c r="BK174">
        <f>(BK14-BK95)^2</f>
        <v/>
      </c>
      <c r="BL174">
        <f>(BL14-BL95)^2</f>
        <v/>
      </c>
      <c r="BM174">
        <f>(BM14-BM95)^2</f>
        <v/>
      </c>
      <c r="BN174">
        <f>(BN14-BN95)^2</f>
        <v/>
      </c>
      <c r="BO174">
        <f>(BO14-BO95)^2</f>
        <v/>
      </c>
      <c r="BP174">
        <f>(BP14-BP95)^2</f>
        <v/>
      </c>
      <c r="BQ174">
        <f>(BQ14-BQ95)^2</f>
        <v/>
      </c>
      <c r="BR174">
        <f>(BR14-BR95)^2</f>
        <v/>
      </c>
      <c r="BS174">
        <f>(BS14-BS95)^2</f>
        <v/>
      </c>
      <c r="BT174">
        <f>(BT14-BT95)^2</f>
        <v/>
      </c>
      <c r="BU174">
        <f>(BU14-BU95)^2</f>
        <v/>
      </c>
      <c r="BV174">
        <f>(BV14-BV95)^2</f>
        <v/>
      </c>
      <c r="BW174">
        <f>(BW14-BW95)^2</f>
        <v/>
      </c>
      <c r="BX174">
        <f>(BX14-BX95)^2</f>
        <v/>
      </c>
      <c r="BY174">
        <f>(BY14-BY95)^2</f>
        <v/>
      </c>
      <c r="BZ174">
        <f>(BZ14-BZ95)^2</f>
        <v/>
      </c>
      <c r="CA174">
        <f>(CA14-CA95)^2</f>
        <v/>
      </c>
      <c r="CB174">
        <f>(CB14-CB95)^2</f>
        <v/>
      </c>
      <c r="CC174">
        <f>(CC14-CC95)^2</f>
        <v/>
      </c>
      <c r="CD174">
        <f>(CD14-CD95)^2</f>
        <v/>
      </c>
      <c r="CE174">
        <f>(CE14-CE95)^2</f>
        <v/>
      </c>
      <c r="CF174">
        <f>(CF14-CF95)^2</f>
        <v/>
      </c>
      <c r="CG174">
        <f>(CG14-CG95)^2</f>
        <v/>
      </c>
      <c r="CH174">
        <f>(CH14-CH95)^2</f>
        <v/>
      </c>
      <c r="CI174">
        <f>(CI14-CI95)^2</f>
        <v/>
      </c>
      <c r="CJ174">
        <f>(CJ14-CJ95)^2</f>
        <v/>
      </c>
      <c r="CK174">
        <f>(CK14-CK95)^2</f>
        <v/>
      </c>
      <c r="CL174">
        <f>(CL14-CL95)^2</f>
        <v/>
      </c>
      <c r="CM174">
        <f>(CM14-CM95)^2</f>
        <v/>
      </c>
      <c r="CN174">
        <f>(CN14-CN95)^2</f>
        <v/>
      </c>
      <c r="CO174">
        <f>(CO14-CO95)^2</f>
        <v/>
      </c>
      <c r="CP174">
        <f>(CP14-CP95)^2</f>
        <v/>
      </c>
      <c r="CQ174">
        <f>(CQ14-CQ95)^2</f>
        <v/>
      </c>
      <c r="CR174">
        <f>(CR14-CR95)^2</f>
        <v/>
      </c>
      <c r="CS174">
        <f>(CS14-CS95)^2</f>
        <v/>
      </c>
      <c r="CT174">
        <f>(CT14-CT95)^2</f>
        <v/>
      </c>
      <c r="CU174">
        <f>(CU14-CU95)^2</f>
        <v/>
      </c>
      <c r="CV174">
        <f>(CV14-CV95)^2</f>
        <v/>
      </c>
      <c r="CW174">
        <f>(CW14-CW95)^2</f>
        <v/>
      </c>
      <c r="CX174">
        <f>(CX14-CX95)^2</f>
        <v/>
      </c>
      <c r="CY174">
        <f>(CY14-CY95)^2</f>
        <v/>
      </c>
      <c r="CZ174">
        <f>(CZ14-CZ95)^2</f>
        <v/>
      </c>
      <c r="DA174">
        <f>(DA14-DA95)^2</f>
        <v/>
      </c>
      <c r="DB174">
        <f>(DB14-DB95)^2</f>
        <v/>
      </c>
      <c r="DC174">
        <f>(DC14-DC95)^2</f>
        <v/>
      </c>
      <c r="DD174">
        <f>(DD14-DD95)^2</f>
        <v/>
      </c>
      <c r="DE174">
        <f>(DE14-DE95)^2</f>
        <v/>
      </c>
      <c r="DF174">
        <f>(DF14-DF95)^2</f>
        <v/>
      </c>
      <c r="DG174">
        <f>(DG14-DG95)^2</f>
        <v/>
      </c>
      <c r="DH174">
        <f>(DH14-DH95)^2</f>
        <v/>
      </c>
      <c r="DI174">
        <f>(DI14-DI95)^2</f>
        <v/>
      </c>
      <c r="DJ174">
        <f>(DJ14-DJ95)^2</f>
        <v/>
      </c>
      <c r="DK174">
        <f>(DK14-DK95)^2</f>
        <v/>
      </c>
      <c r="DL174">
        <f>(DL14-DL95)^2</f>
        <v/>
      </c>
      <c r="DM174">
        <f>(DM14-DM95)^2</f>
        <v/>
      </c>
      <c r="DN174">
        <f>(DN14-DN95)^2</f>
        <v/>
      </c>
      <c r="DO174">
        <f>(DO14-DO95)^2</f>
        <v/>
      </c>
      <c r="DP174">
        <f>(DP14-DP95)^2</f>
        <v/>
      </c>
      <c r="DQ174">
        <f>(DQ14-DQ95)^2</f>
        <v/>
      </c>
      <c r="DR174">
        <f>(DR14-DR95)^2</f>
        <v/>
      </c>
      <c r="DS174">
        <f>(DS14-DS95)^2</f>
        <v/>
      </c>
      <c r="DT174">
        <f>(DT14-DT95)^2</f>
        <v/>
      </c>
      <c r="DU174">
        <f>(DU14-DU95)^2</f>
        <v/>
      </c>
      <c r="DV174">
        <f>(DV14-DV95)^2</f>
        <v/>
      </c>
      <c r="DW174">
        <f>(DW14-DW95)^2</f>
        <v/>
      </c>
      <c r="DX174">
        <f>(DX14-DX95)^2</f>
        <v/>
      </c>
      <c r="DY174">
        <f>(DY14-DY95)^2</f>
        <v/>
      </c>
      <c r="DZ174">
        <f>(DZ14-DZ95)^2</f>
        <v/>
      </c>
      <c r="EA174">
        <f>(EA14-EA95)^2</f>
        <v/>
      </c>
      <c r="EB174">
        <f>(EB14-EB95)^2</f>
        <v/>
      </c>
      <c r="EC174">
        <f>(EC14-EC95)^2</f>
        <v/>
      </c>
      <c r="ED174">
        <f>(ED14-ED95)^2</f>
        <v/>
      </c>
      <c r="EE174">
        <f>(EE14-EE95)^2</f>
        <v/>
      </c>
      <c r="EF174">
        <f>(EF14-EF95)^2</f>
        <v/>
      </c>
      <c r="EG174">
        <f>(EG14-EG95)^2</f>
        <v/>
      </c>
      <c r="EH174">
        <f>(EH14-EH95)^2</f>
        <v/>
      </c>
      <c r="EI174">
        <f>(EI14-EI95)^2</f>
        <v/>
      </c>
      <c r="EJ174">
        <f>(EJ14-EJ95)^2</f>
        <v/>
      </c>
      <c r="EK174">
        <f>(EK14-EK95)^2</f>
        <v/>
      </c>
      <c r="EL174">
        <f>(EL14-EL95)^2</f>
        <v/>
      </c>
      <c r="EM174">
        <f>(EM14-EM95)^2</f>
        <v/>
      </c>
      <c r="EN174">
        <f>(EN14-EN95)^2</f>
        <v/>
      </c>
      <c r="EO174">
        <f>(EO14-EO95)^2</f>
        <v/>
      </c>
      <c r="EP174">
        <f>(EP14-EP95)^2</f>
        <v/>
      </c>
      <c r="EQ174">
        <f>(EQ14-EQ95)^2</f>
        <v/>
      </c>
      <c r="ER174">
        <f>(ER14-ER95)^2</f>
        <v/>
      </c>
      <c r="ES174">
        <f>(ES14-ES95)^2</f>
        <v/>
      </c>
      <c r="ET174">
        <f>(ET14-ET95)^2</f>
        <v/>
      </c>
      <c r="EU174">
        <f>(EU14-EU95)^2</f>
        <v/>
      </c>
      <c r="EV174">
        <f>(EV14-EV95)^2</f>
        <v/>
      </c>
      <c r="EW174">
        <f>(EW14-EW95)^2</f>
        <v/>
      </c>
      <c r="EX174">
        <f>(EX14-EX95)^2</f>
        <v/>
      </c>
      <c r="EY174">
        <f>(EY14-EY95)^2</f>
        <v/>
      </c>
      <c r="EZ174">
        <f>(EZ14-EZ95)^2</f>
        <v/>
      </c>
      <c r="FA174">
        <f>(FA14-FA95)^2</f>
        <v/>
      </c>
      <c r="FB174">
        <f>(FB14-FB95)^2</f>
        <v/>
      </c>
      <c r="FC174">
        <f>(FC14-FC95)^2</f>
        <v/>
      </c>
      <c r="FD174">
        <f>(FD14-FD95)^2</f>
        <v/>
      </c>
      <c r="FE174">
        <f>(FE14-FE95)^2</f>
        <v/>
      </c>
      <c r="FF174">
        <f>(FF14-FF95)^2</f>
        <v/>
      </c>
      <c r="FG174">
        <f>(FG14-FG95)^2</f>
        <v/>
      </c>
      <c r="FH174">
        <f>(FH14-FH95)^2</f>
        <v/>
      </c>
      <c r="FI174">
        <f>(FI14-FI95)^2</f>
        <v/>
      </c>
      <c r="FJ174">
        <f>(FJ14-FJ95)^2</f>
        <v/>
      </c>
      <c r="FK174">
        <f>(FK14-FK95)^2</f>
        <v/>
      </c>
      <c r="FL174">
        <f>(FL14-FL95)^2</f>
        <v/>
      </c>
      <c r="FM174">
        <f>(FM14-FM95)^2</f>
        <v/>
      </c>
      <c r="FN174">
        <f>(FN14-FN95)^2</f>
        <v/>
      </c>
      <c r="FO174">
        <f>(FO14-FO95)^2</f>
        <v/>
      </c>
      <c r="FP174">
        <f>(FP14-FP95)^2</f>
        <v/>
      </c>
      <c r="FQ174">
        <f>(FQ14-FQ95)^2</f>
        <v/>
      </c>
      <c r="FR174">
        <f>(FR14-FR95)^2</f>
        <v/>
      </c>
      <c r="FS174">
        <f>(FS14-FS95)^2</f>
        <v/>
      </c>
      <c r="FT174">
        <f>(FT14-FT95)^2</f>
        <v/>
      </c>
      <c r="FU174">
        <f>(FU14-FU95)^2</f>
        <v/>
      </c>
      <c r="FV174">
        <f>(FV14-FV95)^2</f>
        <v/>
      </c>
      <c r="FW174">
        <f>(FW14-FW95)^2</f>
        <v/>
      </c>
      <c r="FX174">
        <f>(FX14-FX95)^2</f>
        <v/>
      </c>
      <c r="FY174">
        <f>(FY14-FY95)^2</f>
        <v/>
      </c>
      <c r="FZ174">
        <f>(FZ14-FZ95)^2</f>
        <v/>
      </c>
      <c r="GA174">
        <f>(GA14-GA95)^2</f>
        <v/>
      </c>
      <c r="GB174">
        <f>(GB14-GB95)^2</f>
        <v/>
      </c>
      <c r="GC174">
        <f>(GC14-GC95)^2</f>
        <v/>
      </c>
      <c r="GD174">
        <f>(GD14-GD95)^2</f>
        <v/>
      </c>
      <c r="GE174">
        <f>(GE14-GE95)^2</f>
        <v/>
      </c>
      <c r="GF174">
        <f>(GF14-GF95)^2</f>
        <v/>
      </c>
      <c r="GG174">
        <f>(GG14-GG95)^2</f>
        <v/>
      </c>
      <c r="GH174">
        <f>(GH14-GH95)^2</f>
        <v/>
      </c>
      <c r="GI174">
        <f>(GI14-GI95)^2</f>
        <v/>
      </c>
      <c r="GJ174">
        <f>(GJ14-GJ95)^2</f>
        <v/>
      </c>
      <c r="GK174">
        <f>(GK14-GK95)^2</f>
        <v/>
      </c>
      <c r="GL174">
        <f>(GL14-GL95)^2</f>
        <v/>
      </c>
      <c r="GM174">
        <f>(GM14-GM95)^2</f>
        <v/>
      </c>
      <c r="GN174">
        <f>(GN14-GN95)^2</f>
        <v/>
      </c>
      <c r="GO174">
        <f>(GO14-GO95)^2</f>
        <v/>
      </c>
      <c r="GP174">
        <f>(GP14-GP95)^2</f>
        <v/>
      </c>
      <c r="GQ174">
        <f>(GQ14-GQ95)^2</f>
        <v/>
      </c>
      <c r="GR174">
        <f>(GR14-GR95)^2</f>
        <v/>
      </c>
      <c r="GS174">
        <f>(GS14-GS95)^2</f>
        <v/>
      </c>
      <c r="GT174">
        <f>(GT14-GT95)^2</f>
        <v/>
      </c>
      <c r="GU174">
        <f>(GU14-GU95)^2</f>
        <v/>
      </c>
      <c r="GV174">
        <f>(GV14-GV95)^2</f>
        <v/>
      </c>
      <c r="GW174">
        <f>(GW14-GW95)^2</f>
        <v/>
      </c>
      <c r="GX174">
        <f>(GX14-GX95)^2</f>
        <v/>
      </c>
      <c r="GY174">
        <f>(GY14-GY95)^2</f>
        <v/>
      </c>
      <c r="GZ174">
        <f>(GZ14-GZ95)^2</f>
        <v/>
      </c>
      <c r="HA174">
        <f>(HA14-HA95)^2</f>
        <v/>
      </c>
      <c r="HB174">
        <f>(HB14-HB95)^2</f>
        <v/>
      </c>
      <c r="HC174">
        <f>(HC14-HC95)^2</f>
        <v/>
      </c>
      <c r="HD174">
        <f>(HD14-HD95)^2</f>
        <v/>
      </c>
      <c r="HE174">
        <f>(HE14-HE95)^2</f>
        <v/>
      </c>
      <c r="HF174">
        <f>(HF14-HF95)^2</f>
        <v/>
      </c>
      <c r="HG174">
        <f>(HG14-HG95)^2</f>
        <v/>
      </c>
      <c r="HH174">
        <f>(HH14-HH95)^2</f>
        <v/>
      </c>
      <c r="HI174">
        <f>(HI14-HI95)^2</f>
        <v/>
      </c>
      <c r="HJ174">
        <f>(HJ14-HJ95)^2</f>
        <v/>
      </c>
      <c r="HK174">
        <f>(HK14-HK95)^2</f>
        <v/>
      </c>
      <c r="HL174">
        <f>(HL14-HL95)^2</f>
        <v/>
      </c>
      <c r="HM174">
        <f>(HM14-HM95)^2</f>
        <v/>
      </c>
      <c r="HN174">
        <f>(HN14-HN95)^2</f>
        <v/>
      </c>
      <c r="HO174">
        <f>(HO14-HO95)^2</f>
        <v/>
      </c>
      <c r="HP174">
        <f>(HP14-HP95)^2</f>
        <v/>
      </c>
      <c r="HQ174">
        <f>(HQ14-HQ95)^2</f>
        <v/>
      </c>
      <c r="HR174">
        <f>(HR14-HR95)^2</f>
        <v/>
      </c>
      <c r="HS174">
        <f>(HS14-HS95)^2</f>
        <v/>
      </c>
      <c r="HT174">
        <f>(HT14-HT95)^2</f>
        <v/>
      </c>
      <c r="HU174">
        <f>(HU14-HU95)^2</f>
        <v/>
      </c>
      <c r="HV174">
        <f>(HV14-HV95)^2</f>
        <v/>
      </c>
      <c r="HW174">
        <f>(HW14-HW95)^2</f>
        <v/>
      </c>
      <c r="HX174">
        <f>(HX14-HX95)^2</f>
        <v/>
      </c>
      <c r="HY174">
        <f>(HY14-HY95)^2</f>
        <v/>
      </c>
      <c r="HZ174">
        <f>(HZ14-HZ95)^2</f>
        <v/>
      </c>
      <c r="IA174">
        <f>(IA14-IA95)^2</f>
        <v/>
      </c>
      <c r="IB174">
        <f>(IB14-IB95)^2</f>
        <v/>
      </c>
      <c r="IC174">
        <f>(IC14-IC95)^2</f>
        <v/>
      </c>
      <c r="ID174">
        <f>(ID14-ID95)^2</f>
        <v/>
      </c>
      <c r="IE174">
        <f>(IE14-IE95)^2</f>
        <v/>
      </c>
      <c r="IF174">
        <f>(IF14-IF95)^2</f>
        <v/>
      </c>
      <c r="IG174">
        <f>(IG14-IG95)^2</f>
        <v/>
      </c>
      <c r="IH174">
        <f>(IH14-IH95)^2</f>
        <v/>
      </c>
      <c r="II174">
        <f>(II14-II95)^2</f>
        <v/>
      </c>
      <c r="IJ174">
        <f>(IJ14-IJ95)^2</f>
        <v/>
      </c>
      <c r="IK174">
        <f>(IK14-IK95)^2</f>
        <v/>
      </c>
      <c r="IL174">
        <f>(IL14-IL95)^2</f>
        <v/>
      </c>
      <c r="IM174">
        <f>(IM14-IM95)^2</f>
        <v/>
      </c>
      <c r="IN174">
        <f>(IN14-IN95)^2</f>
        <v/>
      </c>
      <c r="IO174">
        <f>(IO14-IO95)^2</f>
        <v/>
      </c>
      <c r="IP174">
        <f>(IP14-IP95)^2</f>
        <v/>
      </c>
      <c r="IQ174">
        <f>(IQ14-IQ95)^2</f>
        <v/>
      </c>
      <c r="IR174">
        <f>(IR14-IR95)^2</f>
        <v/>
      </c>
      <c r="IS174">
        <f>(IS14-IS95)^2</f>
        <v/>
      </c>
      <c r="IT174">
        <f>(IT14-IT95)^2</f>
        <v/>
      </c>
      <c r="IU174">
        <f>(IU14-IU95)^2</f>
        <v/>
      </c>
      <c r="IV174">
        <f>(IV14-IV95)^2</f>
        <v/>
      </c>
      <c r="IW174">
        <f>(IW14-IW95)^2</f>
        <v/>
      </c>
      <c r="IX174">
        <f>(IX14-IX95)^2</f>
        <v/>
      </c>
      <c r="IY174">
        <f>(IY14-IY95)^2</f>
        <v/>
      </c>
      <c r="IZ174">
        <f>(IZ14-IZ95)^2</f>
        <v/>
      </c>
      <c r="JA174">
        <f>(JA14-JA95)^2</f>
        <v/>
      </c>
      <c r="JB174">
        <f>(JB14-JB95)^2</f>
        <v/>
      </c>
      <c r="JC174">
        <f>(JC14-JC95)^2</f>
        <v/>
      </c>
      <c r="JD174">
        <f>(JD14-JD95)^2</f>
        <v/>
      </c>
      <c r="JE174">
        <f>(JE14-JE95)^2</f>
        <v/>
      </c>
      <c r="JF174">
        <f>(JF14-JF95)^2</f>
        <v/>
      </c>
      <c r="JG174">
        <f>(JG14-JG95)^2</f>
        <v/>
      </c>
      <c r="JH174">
        <f>(JH14-JH95)^2</f>
        <v/>
      </c>
      <c r="JI174">
        <f>(JI14-JI95)^2</f>
        <v/>
      </c>
      <c r="JJ174">
        <f>(JJ14-JJ95)^2</f>
        <v/>
      </c>
      <c r="JK174">
        <f>(JK14-JK95)^2</f>
        <v/>
      </c>
      <c r="JL174">
        <f>(JL14-JL95)^2</f>
        <v/>
      </c>
      <c r="JM174">
        <f>(JM14-JM95)^2</f>
        <v/>
      </c>
      <c r="JN174">
        <f>(JN14-JN95)^2</f>
        <v/>
      </c>
      <c r="JO174">
        <f>(JO14-JO95)^2</f>
        <v/>
      </c>
      <c r="JP174">
        <f>(JP14-JP95)^2</f>
        <v/>
      </c>
      <c r="JQ174">
        <f>(JQ14-JQ95)^2</f>
        <v/>
      </c>
      <c r="JR174">
        <f>(JR14-JR95)^2</f>
        <v/>
      </c>
      <c r="JS174">
        <f>(JS14-JS95)^2</f>
        <v/>
      </c>
      <c r="JT174">
        <f>(JT14-JT95)^2</f>
        <v/>
      </c>
      <c r="JU174">
        <f>(JU14-JU95)^2</f>
        <v/>
      </c>
      <c r="JV174">
        <f>(JV14-JV95)^2</f>
        <v/>
      </c>
      <c r="JW174">
        <f>(JW14-JW95)^2</f>
        <v/>
      </c>
      <c r="JX174">
        <f>(JX14-JX95)^2</f>
        <v/>
      </c>
      <c r="JY174">
        <f>(JY14-JY95)^2</f>
        <v/>
      </c>
      <c r="JZ174">
        <f>(JZ14-JZ95)^2</f>
        <v/>
      </c>
      <c r="KA174">
        <f>(KA14-KA95)^2</f>
        <v/>
      </c>
      <c r="KB174">
        <f>(KB14-KB95)^2</f>
        <v/>
      </c>
      <c r="KC174">
        <f>(KC14-KC95)^2</f>
        <v/>
      </c>
      <c r="KD174">
        <f>(KD14-KD95)^2</f>
        <v/>
      </c>
      <c r="KE174">
        <f>(KE14-KE95)^2</f>
        <v/>
      </c>
      <c r="KF174">
        <f>(KF14-KF95)^2</f>
        <v/>
      </c>
      <c r="KG174">
        <f>(KG14-KG95)^2</f>
        <v/>
      </c>
      <c r="KH174">
        <f>(KH14-KH95)^2</f>
        <v/>
      </c>
      <c r="KI174">
        <f>(KI14-KI95)^2</f>
        <v/>
      </c>
      <c r="KJ174">
        <f>(KJ14-KJ95)^2</f>
        <v/>
      </c>
      <c r="KK174">
        <f>(KK14-KK95)^2</f>
        <v/>
      </c>
      <c r="KL174">
        <f>(KL14-KL95)^2</f>
        <v/>
      </c>
      <c r="KM174">
        <f>(KM14-KM95)^2</f>
        <v/>
      </c>
      <c r="KN174">
        <f>(KN14-KN95)^2</f>
        <v/>
      </c>
      <c r="KO174">
        <f>(KO14-KO95)^2</f>
        <v/>
      </c>
      <c r="KP174">
        <f>(KP14-KP95)^2</f>
        <v/>
      </c>
      <c r="KQ174">
        <f>(KQ14-KQ95)^2</f>
        <v/>
      </c>
      <c r="KR174">
        <f>(KR14-KR95)^2</f>
        <v/>
      </c>
      <c r="KS174">
        <f>(KS14-KS95)^2</f>
        <v/>
      </c>
      <c r="KT174">
        <f>(KT14-KT95)^2</f>
        <v/>
      </c>
    </row>
    <row r="175" spans="1:306">
      <c r="B175" t="s">
        <v>63</v>
      </c>
      <c r="C175" t="s">
        <v>29</v>
      </c>
      <c r="D175" t="s">
        <v>53</v>
      </c>
      <c r="G175">
        <f>(G15-G96)^2</f>
        <v/>
      </c>
      <c r="H175">
        <f>(H15-H96)^2</f>
        <v/>
      </c>
      <c r="I175">
        <f>(I15-I96)^2</f>
        <v/>
      </c>
      <c r="J175">
        <f>(J15-J96)^2</f>
        <v/>
      </c>
      <c r="K175">
        <f>(K15-K96)^2</f>
        <v/>
      </c>
      <c r="L175">
        <f>(L15-L96)^2</f>
        <v/>
      </c>
      <c r="M175">
        <f>(M15-M96)^2</f>
        <v/>
      </c>
      <c r="N175">
        <f>(N15-N96)^2</f>
        <v/>
      </c>
      <c r="O175">
        <f>(O15-O96)^2</f>
        <v/>
      </c>
      <c r="P175">
        <f>(P15-P96)^2</f>
        <v/>
      </c>
      <c r="Q175">
        <f>(Q15-Q96)^2</f>
        <v/>
      </c>
      <c r="R175">
        <f>(R15-R96)^2</f>
        <v/>
      </c>
      <c r="S175">
        <f>(S15-S96)^2</f>
        <v/>
      </c>
      <c r="T175">
        <f>(T15-T96)^2</f>
        <v/>
      </c>
      <c r="U175">
        <f>(U15-U96)^2</f>
        <v/>
      </c>
      <c r="V175">
        <f>(V15-V96)^2</f>
        <v/>
      </c>
      <c r="W175">
        <f>(W15-W96)^2</f>
        <v/>
      </c>
      <c r="X175">
        <f>(X15-X96)^2</f>
        <v/>
      </c>
      <c r="Y175">
        <f>(Y15-Y96)^2</f>
        <v/>
      </c>
      <c r="Z175">
        <f>(Z15-Z96)^2</f>
        <v/>
      </c>
      <c r="AA175">
        <f>(AA15-AA96)^2</f>
        <v/>
      </c>
      <c r="AB175">
        <f>(AB15-AB96)^2</f>
        <v/>
      </c>
      <c r="AC175">
        <f>(AC15-AC96)^2</f>
        <v/>
      </c>
      <c r="AD175">
        <f>(AD15-AD96)^2</f>
        <v/>
      </c>
      <c r="AE175">
        <f>(AE15-AE96)^2</f>
        <v/>
      </c>
      <c r="AF175">
        <f>(AF15-AF96)^2</f>
        <v/>
      </c>
      <c r="AG175">
        <f>(AG15-AG96)^2</f>
        <v/>
      </c>
      <c r="AH175">
        <f>(AH15-AH96)^2</f>
        <v/>
      </c>
      <c r="AI175">
        <f>(AI15-AI96)^2</f>
        <v/>
      </c>
      <c r="AJ175">
        <f>(AJ15-AJ96)^2</f>
        <v/>
      </c>
      <c r="AK175">
        <f>(AK15-AK96)^2</f>
        <v/>
      </c>
      <c r="AL175">
        <f>(AL15-AL96)^2</f>
        <v/>
      </c>
      <c r="AM175">
        <f>(AM15-AM96)^2</f>
        <v/>
      </c>
      <c r="AN175">
        <f>(AN15-AN96)^2</f>
        <v/>
      </c>
      <c r="AO175">
        <f>(AO15-AO96)^2</f>
        <v/>
      </c>
      <c r="AP175">
        <f>(AP15-AP96)^2</f>
        <v/>
      </c>
      <c r="AQ175">
        <f>(AQ15-AQ96)^2</f>
        <v/>
      </c>
      <c r="AR175">
        <f>(AR15-AR96)^2</f>
        <v/>
      </c>
      <c r="AS175">
        <f>(AS15-AS96)^2</f>
        <v/>
      </c>
      <c r="AT175">
        <f>(AT15-AT96)^2</f>
        <v/>
      </c>
      <c r="AU175">
        <f>(AU15-AU96)^2</f>
        <v/>
      </c>
      <c r="AV175">
        <f>(AV15-AV96)^2</f>
        <v/>
      </c>
      <c r="AW175">
        <f>(AW15-AW96)^2</f>
        <v/>
      </c>
      <c r="AX175">
        <f>(AX15-AX96)^2</f>
        <v/>
      </c>
      <c r="AY175">
        <f>(AY15-AY96)^2</f>
        <v/>
      </c>
      <c r="AZ175">
        <f>(AZ15-AZ96)^2</f>
        <v/>
      </c>
      <c r="BA175">
        <f>(BA15-BA96)^2</f>
        <v/>
      </c>
      <c r="BB175">
        <f>(BB15-BB96)^2</f>
        <v/>
      </c>
      <c r="BC175">
        <f>(BC15-BC96)^2</f>
        <v/>
      </c>
      <c r="BD175">
        <f>(BD15-BD96)^2</f>
        <v/>
      </c>
      <c r="BE175">
        <f>(BE15-BE96)^2</f>
        <v/>
      </c>
      <c r="BF175">
        <f>(BF15-BF96)^2</f>
        <v/>
      </c>
      <c r="BG175">
        <f>(BG15-BG96)^2</f>
        <v/>
      </c>
      <c r="BH175">
        <f>(BH15-BH96)^2</f>
        <v/>
      </c>
      <c r="BI175">
        <f>(BI15-BI96)^2</f>
        <v/>
      </c>
      <c r="BJ175">
        <f>(BJ15-BJ96)^2</f>
        <v/>
      </c>
      <c r="BK175">
        <f>(BK15-BK96)^2</f>
        <v/>
      </c>
      <c r="BL175">
        <f>(BL15-BL96)^2</f>
        <v/>
      </c>
      <c r="BM175">
        <f>(BM15-BM96)^2</f>
        <v/>
      </c>
      <c r="BN175">
        <f>(BN15-BN96)^2</f>
        <v/>
      </c>
      <c r="BO175">
        <f>(BO15-BO96)^2</f>
        <v/>
      </c>
      <c r="BP175">
        <f>(BP15-BP96)^2</f>
        <v/>
      </c>
      <c r="BQ175">
        <f>(BQ15-BQ96)^2</f>
        <v/>
      </c>
      <c r="BR175">
        <f>(BR15-BR96)^2</f>
        <v/>
      </c>
      <c r="BS175">
        <f>(BS15-BS96)^2</f>
        <v/>
      </c>
      <c r="BT175">
        <f>(BT15-BT96)^2</f>
        <v/>
      </c>
      <c r="BU175">
        <f>(BU15-BU96)^2</f>
        <v/>
      </c>
      <c r="BV175">
        <f>(BV15-BV96)^2</f>
        <v/>
      </c>
      <c r="BW175">
        <f>(BW15-BW96)^2</f>
        <v/>
      </c>
      <c r="BX175">
        <f>(BX15-BX96)^2</f>
        <v/>
      </c>
      <c r="BY175">
        <f>(BY15-BY96)^2</f>
        <v/>
      </c>
      <c r="BZ175">
        <f>(BZ15-BZ96)^2</f>
        <v/>
      </c>
      <c r="CA175">
        <f>(CA15-CA96)^2</f>
        <v/>
      </c>
      <c r="CB175">
        <f>(CB15-CB96)^2</f>
        <v/>
      </c>
      <c r="CC175">
        <f>(CC15-CC96)^2</f>
        <v/>
      </c>
      <c r="CD175">
        <f>(CD15-CD96)^2</f>
        <v/>
      </c>
      <c r="CE175">
        <f>(CE15-CE96)^2</f>
        <v/>
      </c>
      <c r="CF175">
        <f>(CF15-CF96)^2</f>
        <v/>
      </c>
      <c r="CG175">
        <f>(CG15-CG96)^2</f>
        <v/>
      </c>
      <c r="CH175">
        <f>(CH15-CH96)^2</f>
        <v/>
      </c>
      <c r="CI175">
        <f>(CI15-CI96)^2</f>
        <v/>
      </c>
      <c r="CJ175">
        <f>(CJ15-CJ96)^2</f>
        <v/>
      </c>
      <c r="CK175">
        <f>(CK15-CK96)^2</f>
        <v/>
      </c>
      <c r="CL175">
        <f>(CL15-CL96)^2</f>
        <v/>
      </c>
      <c r="CM175">
        <f>(CM15-CM96)^2</f>
        <v/>
      </c>
      <c r="CN175">
        <f>(CN15-CN96)^2</f>
        <v/>
      </c>
      <c r="CO175">
        <f>(CO15-CO96)^2</f>
        <v/>
      </c>
      <c r="CP175">
        <f>(CP15-CP96)^2</f>
        <v/>
      </c>
      <c r="CQ175">
        <f>(CQ15-CQ96)^2</f>
        <v/>
      </c>
      <c r="CR175">
        <f>(CR15-CR96)^2</f>
        <v/>
      </c>
      <c r="CS175">
        <f>(CS15-CS96)^2</f>
        <v/>
      </c>
      <c r="CT175">
        <f>(CT15-CT96)^2</f>
        <v/>
      </c>
      <c r="CU175">
        <f>(CU15-CU96)^2</f>
        <v/>
      </c>
      <c r="CV175">
        <f>(CV15-CV96)^2</f>
        <v/>
      </c>
      <c r="CW175">
        <f>(CW15-CW96)^2</f>
        <v/>
      </c>
      <c r="CX175">
        <f>(CX15-CX96)^2</f>
        <v/>
      </c>
      <c r="CY175">
        <f>(CY15-CY96)^2</f>
        <v/>
      </c>
      <c r="CZ175">
        <f>(CZ15-CZ96)^2</f>
        <v/>
      </c>
      <c r="DA175">
        <f>(DA15-DA96)^2</f>
        <v/>
      </c>
      <c r="DB175">
        <f>(DB15-DB96)^2</f>
        <v/>
      </c>
      <c r="DC175">
        <f>(DC15-DC96)^2</f>
        <v/>
      </c>
      <c r="DD175">
        <f>(DD15-DD96)^2</f>
        <v/>
      </c>
      <c r="DE175">
        <f>(DE15-DE96)^2</f>
        <v/>
      </c>
      <c r="DF175">
        <f>(DF15-DF96)^2</f>
        <v/>
      </c>
      <c r="DG175">
        <f>(DG15-DG96)^2</f>
        <v/>
      </c>
      <c r="DH175">
        <f>(DH15-DH96)^2</f>
        <v/>
      </c>
      <c r="DI175">
        <f>(DI15-DI96)^2</f>
        <v/>
      </c>
      <c r="DJ175">
        <f>(DJ15-DJ96)^2</f>
        <v/>
      </c>
      <c r="DK175">
        <f>(DK15-DK96)^2</f>
        <v/>
      </c>
      <c r="DL175">
        <f>(DL15-DL96)^2</f>
        <v/>
      </c>
      <c r="DM175">
        <f>(DM15-DM96)^2</f>
        <v/>
      </c>
      <c r="DN175">
        <f>(DN15-DN96)^2</f>
        <v/>
      </c>
      <c r="DO175">
        <f>(DO15-DO96)^2</f>
        <v/>
      </c>
      <c r="DP175">
        <f>(DP15-DP96)^2</f>
        <v/>
      </c>
      <c r="DQ175">
        <f>(DQ15-DQ96)^2</f>
        <v/>
      </c>
      <c r="DR175">
        <f>(DR15-DR96)^2</f>
        <v/>
      </c>
      <c r="DS175">
        <f>(DS15-DS96)^2</f>
        <v/>
      </c>
      <c r="DT175">
        <f>(DT15-DT96)^2</f>
        <v/>
      </c>
      <c r="DU175">
        <f>(DU15-DU96)^2</f>
        <v/>
      </c>
      <c r="DV175">
        <f>(DV15-DV96)^2</f>
        <v/>
      </c>
      <c r="DW175">
        <f>(DW15-DW96)^2</f>
        <v/>
      </c>
      <c r="DX175">
        <f>(DX15-DX96)^2</f>
        <v/>
      </c>
      <c r="DY175">
        <f>(DY15-DY96)^2</f>
        <v/>
      </c>
      <c r="DZ175">
        <f>(DZ15-DZ96)^2</f>
        <v/>
      </c>
      <c r="EA175">
        <f>(EA15-EA96)^2</f>
        <v/>
      </c>
      <c r="EB175">
        <f>(EB15-EB96)^2</f>
        <v/>
      </c>
      <c r="EC175">
        <f>(EC15-EC96)^2</f>
        <v/>
      </c>
      <c r="ED175">
        <f>(ED15-ED96)^2</f>
        <v/>
      </c>
      <c r="EE175">
        <f>(EE15-EE96)^2</f>
        <v/>
      </c>
      <c r="EF175">
        <f>(EF15-EF96)^2</f>
        <v/>
      </c>
      <c r="EG175">
        <f>(EG15-EG96)^2</f>
        <v/>
      </c>
      <c r="EH175">
        <f>(EH15-EH96)^2</f>
        <v/>
      </c>
      <c r="EI175">
        <f>(EI15-EI96)^2</f>
        <v/>
      </c>
      <c r="EJ175">
        <f>(EJ15-EJ96)^2</f>
        <v/>
      </c>
      <c r="EK175">
        <f>(EK15-EK96)^2</f>
        <v/>
      </c>
      <c r="EL175">
        <f>(EL15-EL96)^2</f>
        <v/>
      </c>
      <c r="EM175">
        <f>(EM15-EM96)^2</f>
        <v/>
      </c>
      <c r="EN175">
        <f>(EN15-EN96)^2</f>
        <v/>
      </c>
      <c r="EO175">
        <f>(EO15-EO96)^2</f>
        <v/>
      </c>
      <c r="EP175">
        <f>(EP15-EP96)^2</f>
        <v/>
      </c>
      <c r="EQ175">
        <f>(EQ15-EQ96)^2</f>
        <v/>
      </c>
      <c r="ER175">
        <f>(ER15-ER96)^2</f>
        <v/>
      </c>
      <c r="ES175">
        <f>(ES15-ES96)^2</f>
        <v/>
      </c>
      <c r="ET175">
        <f>(ET15-ET96)^2</f>
        <v/>
      </c>
      <c r="EU175">
        <f>(EU15-EU96)^2</f>
        <v/>
      </c>
      <c r="EV175">
        <f>(EV15-EV96)^2</f>
        <v/>
      </c>
      <c r="EW175">
        <f>(EW15-EW96)^2</f>
        <v/>
      </c>
      <c r="EX175">
        <f>(EX15-EX96)^2</f>
        <v/>
      </c>
      <c r="EY175">
        <f>(EY15-EY96)^2</f>
        <v/>
      </c>
      <c r="EZ175">
        <f>(EZ15-EZ96)^2</f>
        <v/>
      </c>
      <c r="FA175">
        <f>(FA15-FA96)^2</f>
        <v/>
      </c>
      <c r="FB175">
        <f>(FB15-FB96)^2</f>
        <v/>
      </c>
      <c r="FC175">
        <f>(FC15-FC96)^2</f>
        <v/>
      </c>
      <c r="FD175">
        <f>(FD15-FD96)^2</f>
        <v/>
      </c>
      <c r="FE175">
        <f>(FE15-FE96)^2</f>
        <v/>
      </c>
      <c r="FF175">
        <f>(FF15-FF96)^2</f>
        <v/>
      </c>
      <c r="FG175">
        <f>(FG15-FG96)^2</f>
        <v/>
      </c>
      <c r="FH175">
        <f>(FH15-FH96)^2</f>
        <v/>
      </c>
      <c r="FI175">
        <f>(FI15-FI96)^2</f>
        <v/>
      </c>
      <c r="FJ175">
        <f>(FJ15-FJ96)^2</f>
        <v/>
      </c>
      <c r="FK175">
        <f>(FK15-FK96)^2</f>
        <v/>
      </c>
      <c r="FL175">
        <f>(FL15-FL96)^2</f>
        <v/>
      </c>
      <c r="FM175">
        <f>(FM15-FM96)^2</f>
        <v/>
      </c>
      <c r="FN175">
        <f>(FN15-FN96)^2</f>
        <v/>
      </c>
      <c r="FO175">
        <f>(FO15-FO96)^2</f>
        <v/>
      </c>
      <c r="FP175">
        <f>(FP15-FP96)^2</f>
        <v/>
      </c>
      <c r="FQ175">
        <f>(FQ15-FQ96)^2</f>
        <v/>
      </c>
      <c r="FR175">
        <f>(FR15-FR96)^2</f>
        <v/>
      </c>
      <c r="FS175">
        <f>(FS15-FS96)^2</f>
        <v/>
      </c>
      <c r="FT175">
        <f>(FT15-FT96)^2</f>
        <v/>
      </c>
      <c r="FU175">
        <f>(FU15-FU96)^2</f>
        <v/>
      </c>
      <c r="FV175">
        <f>(FV15-FV96)^2</f>
        <v/>
      </c>
      <c r="FW175">
        <f>(FW15-FW96)^2</f>
        <v/>
      </c>
      <c r="FX175">
        <f>(FX15-FX96)^2</f>
        <v/>
      </c>
      <c r="FY175">
        <f>(FY15-FY96)^2</f>
        <v/>
      </c>
      <c r="FZ175">
        <f>(FZ15-FZ96)^2</f>
        <v/>
      </c>
      <c r="GA175">
        <f>(GA15-GA96)^2</f>
        <v/>
      </c>
      <c r="GB175">
        <f>(GB15-GB96)^2</f>
        <v/>
      </c>
      <c r="GC175">
        <f>(GC15-GC96)^2</f>
        <v/>
      </c>
      <c r="GD175">
        <f>(GD15-GD96)^2</f>
        <v/>
      </c>
      <c r="GE175">
        <f>(GE15-GE96)^2</f>
        <v/>
      </c>
      <c r="GF175">
        <f>(GF15-GF96)^2</f>
        <v/>
      </c>
      <c r="GG175">
        <f>(GG15-GG96)^2</f>
        <v/>
      </c>
      <c r="GH175">
        <f>(GH15-GH96)^2</f>
        <v/>
      </c>
      <c r="GI175">
        <f>(GI15-GI96)^2</f>
        <v/>
      </c>
      <c r="GJ175">
        <f>(GJ15-GJ96)^2</f>
        <v/>
      </c>
      <c r="GK175">
        <f>(GK15-GK96)^2</f>
        <v/>
      </c>
      <c r="GL175">
        <f>(GL15-GL96)^2</f>
        <v/>
      </c>
      <c r="GM175">
        <f>(GM15-GM96)^2</f>
        <v/>
      </c>
      <c r="GN175">
        <f>(GN15-GN96)^2</f>
        <v/>
      </c>
      <c r="GO175">
        <f>(GO15-GO96)^2</f>
        <v/>
      </c>
      <c r="GP175">
        <f>(GP15-GP96)^2</f>
        <v/>
      </c>
      <c r="GQ175">
        <f>(GQ15-GQ96)^2</f>
        <v/>
      </c>
      <c r="GR175">
        <f>(GR15-GR96)^2</f>
        <v/>
      </c>
      <c r="GS175">
        <f>(GS15-GS96)^2</f>
        <v/>
      </c>
      <c r="GT175">
        <f>(GT15-GT96)^2</f>
        <v/>
      </c>
      <c r="GU175">
        <f>(GU15-GU96)^2</f>
        <v/>
      </c>
      <c r="GV175">
        <f>(GV15-GV96)^2</f>
        <v/>
      </c>
      <c r="GW175">
        <f>(GW15-GW96)^2</f>
        <v/>
      </c>
      <c r="GX175">
        <f>(GX15-GX96)^2</f>
        <v/>
      </c>
      <c r="GY175">
        <f>(GY15-GY96)^2</f>
        <v/>
      </c>
      <c r="GZ175">
        <f>(GZ15-GZ96)^2</f>
        <v/>
      </c>
      <c r="HA175">
        <f>(HA15-HA96)^2</f>
        <v/>
      </c>
      <c r="HB175">
        <f>(HB15-HB96)^2</f>
        <v/>
      </c>
      <c r="HC175">
        <f>(HC15-HC96)^2</f>
        <v/>
      </c>
      <c r="HD175">
        <f>(HD15-HD96)^2</f>
        <v/>
      </c>
      <c r="HE175">
        <f>(HE15-HE96)^2</f>
        <v/>
      </c>
      <c r="HF175">
        <f>(HF15-HF96)^2</f>
        <v/>
      </c>
      <c r="HG175">
        <f>(HG15-HG96)^2</f>
        <v/>
      </c>
      <c r="HH175">
        <f>(HH15-HH96)^2</f>
        <v/>
      </c>
      <c r="HI175">
        <f>(HI15-HI96)^2</f>
        <v/>
      </c>
      <c r="HJ175">
        <f>(HJ15-HJ96)^2</f>
        <v/>
      </c>
      <c r="HK175">
        <f>(HK15-HK96)^2</f>
        <v/>
      </c>
      <c r="HL175">
        <f>(HL15-HL96)^2</f>
        <v/>
      </c>
      <c r="HM175">
        <f>(HM15-HM96)^2</f>
        <v/>
      </c>
      <c r="HN175">
        <f>(HN15-HN96)^2</f>
        <v/>
      </c>
      <c r="HO175">
        <f>(HO15-HO96)^2</f>
        <v/>
      </c>
      <c r="HP175">
        <f>(HP15-HP96)^2</f>
        <v/>
      </c>
      <c r="HQ175">
        <f>(HQ15-HQ96)^2</f>
        <v/>
      </c>
      <c r="HR175">
        <f>(HR15-HR96)^2</f>
        <v/>
      </c>
      <c r="HS175">
        <f>(HS15-HS96)^2</f>
        <v/>
      </c>
      <c r="HT175">
        <f>(HT15-HT96)^2</f>
        <v/>
      </c>
      <c r="HU175">
        <f>(HU15-HU96)^2</f>
        <v/>
      </c>
      <c r="HV175">
        <f>(HV15-HV96)^2</f>
        <v/>
      </c>
      <c r="HW175">
        <f>(HW15-HW96)^2</f>
        <v/>
      </c>
      <c r="HX175">
        <f>(HX15-HX96)^2</f>
        <v/>
      </c>
      <c r="HY175">
        <f>(HY15-HY96)^2</f>
        <v/>
      </c>
      <c r="HZ175">
        <f>(HZ15-HZ96)^2</f>
        <v/>
      </c>
      <c r="IA175">
        <f>(IA15-IA96)^2</f>
        <v/>
      </c>
      <c r="IB175">
        <f>(IB15-IB96)^2</f>
        <v/>
      </c>
      <c r="IC175">
        <f>(IC15-IC96)^2</f>
        <v/>
      </c>
      <c r="ID175">
        <f>(ID15-ID96)^2</f>
        <v/>
      </c>
      <c r="IE175">
        <f>(IE15-IE96)^2</f>
        <v/>
      </c>
      <c r="IF175">
        <f>(IF15-IF96)^2</f>
        <v/>
      </c>
      <c r="IG175">
        <f>(IG15-IG96)^2</f>
        <v/>
      </c>
      <c r="IH175">
        <f>(IH15-IH96)^2</f>
        <v/>
      </c>
      <c r="II175">
        <f>(II15-II96)^2</f>
        <v/>
      </c>
      <c r="IJ175">
        <f>(IJ15-IJ96)^2</f>
        <v/>
      </c>
      <c r="IK175">
        <f>(IK15-IK96)^2</f>
        <v/>
      </c>
      <c r="IL175">
        <f>(IL15-IL96)^2</f>
        <v/>
      </c>
      <c r="IM175">
        <f>(IM15-IM96)^2</f>
        <v/>
      </c>
      <c r="IN175">
        <f>(IN15-IN96)^2</f>
        <v/>
      </c>
      <c r="IO175">
        <f>(IO15-IO96)^2</f>
        <v/>
      </c>
      <c r="IP175">
        <f>(IP15-IP96)^2</f>
        <v/>
      </c>
      <c r="IQ175">
        <f>(IQ15-IQ96)^2</f>
        <v/>
      </c>
      <c r="IR175">
        <f>(IR15-IR96)^2</f>
        <v/>
      </c>
      <c r="IS175">
        <f>(IS15-IS96)^2</f>
        <v/>
      </c>
      <c r="IT175">
        <f>(IT15-IT96)^2</f>
        <v/>
      </c>
      <c r="IU175">
        <f>(IU15-IU96)^2</f>
        <v/>
      </c>
      <c r="IV175">
        <f>(IV15-IV96)^2</f>
        <v/>
      </c>
      <c r="IW175">
        <f>(IW15-IW96)^2</f>
        <v/>
      </c>
      <c r="IX175">
        <f>(IX15-IX96)^2</f>
        <v/>
      </c>
      <c r="IY175">
        <f>(IY15-IY96)^2</f>
        <v/>
      </c>
      <c r="IZ175">
        <f>(IZ15-IZ96)^2</f>
        <v/>
      </c>
      <c r="JA175">
        <f>(JA15-JA96)^2</f>
        <v/>
      </c>
      <c r="JB175">
        <f>(JB15-JB96)^2</f>
        <v/>
      </c>
      <c r="JC175">
        <f>(JC15-JC96)^2</f>
        <v/>
      </c>
      <c r="JD175">
        <f>(JD15-JD96)^2</f>
        <v/>
      </c>
      <c r="JE175">
        <f>(JE15-JE96)^2</f>
        <v/>
      </c>
      <c r="JF175">
        <f>(JF15-JF96)^2</f>
        <v/>
      </c>
      <c r="JG175">
        <f>(JG15-JG96)^2</f>
        <v/>
      </c>
      <c r="JH175">
        <f>(JH15-JH96)^2</f>
        <v/>
      </c>
      <c r="JI175">
        <f>(JI15-JI96)^2</f>
        <v/>
      </c>
      <c r="JJ175">
        <f>(JJ15-JJ96)^2</f>
        <v/>
      </c>
      <c r="JK175">
        <f>(JK15-JK96)^2</f>
        <v/>
      </c>
      <c r="JL175">
        <f>(JL15-JL96)^2</f>
        <v/>
      </c>
      <c r="JM175">
        <f>(JM15-JM96)^2</f>
        <v/>
      </c>
      <c r="JN175">
        <f>(JN15-JN96)^2</f>
        <v/>
      </c>
      <c r="JO175">
        <f>(JO15-JO96)^2</f>
        <v/>
      </c>
      <c r="JP175">
        <f>(JP15-JP96)^2</f>
        <v/>
      </c>
      <c r="JQ175">
        <f>(JQ15-JQ96)^2</f>
        <v/>
      </c>
      <c r="JR175">
        <f>(JR15-JR96)^2</f>
        <v/>
      </c>
      <c r="JS175">
        <f>(JS15-JS96)^2</f>
        <v/>
      </c>
      <c r="JT175">
        <f>(JT15-JT96)^2</f>
        <v/>
      </c>
      <c r="JU175">
        <f>(JU15-JU96)^2</f>
        <v/>
      </c>
      <c r="JV175">
        <f>(JV15-JV96)^2</f>
        <v/>
      </c>
      <c r="JW175">
        <f>(JW15-JW96)^2</f>
        <v/>
      </c>
      <c r="JX175">
        <f>(JX15-JX96)^2</f>
        <v/>
      </c>
      <c r="JY175">
        <f>(JY15-JY96)^2</f>
        <v/>
      </c>
      <c r="JZ175">
        <f>(JZ15-JZ96)^2</f>
        <v/>
      </c>
      <c r="KA175">
        <f>(KA15-KA96)^2</f>
        <v/>
      </c>
      <c r="KB175">
        <f>(KB15-KB96)^2</f>
        <v/>
      </c>
      <c r="KC175">
        <f>(KC15-KC96)^2</f>
        <v/>
      </c>
      <c r="KD175">
        <f>(KD15-KD96)^2</f>
        <v/>
      </c>
      <c r="KE175">
        <f>(KE15-KE96)^2</f>
        <v/>
      </c>
      <c r="KF175">
        <f>(KF15-KF96)^2</f>
        <v/>
      </c>
      <c r="KG175">
        <f>(KG15-KG96)^2</f>
        <v/>
      </c>
      <c r="KH175">
        <f>(KH15-KH96)^2</f>
        <v/>
      </c>
      <c r="KI175">
        <f>(KI15-KI96)^2</f>
        <v/>
      </c>
      <c r="KJ175">
        <f>(KJ15-KJ96)^2</f>
        <v/>
      </c>
      <c r="KK175">
        <f>(KK15-KK96)^2</f>
        <v/>
      </c>
      <c r="KL175">
        <f>(KL15-KL96)^2</f>
        <v/>
      </c>
      <c r="KM175">
        <f>(KM15-KM96)^2</f>
        <v/>
      </c>
      <c r="KN175">
        <f>(KN15-KN96)^2</f>
        <v/>
      </c>
      <c r="KO175">
        <f>(KO15-KO96)^2</f>
        <v/>
      </c>
      <c r="KP175">
        <f>(KP15-KP96)^2</f>
        <v/>
      </c>
      <c r="KQ175">
        <f>(KQ15-KQ96)^2</f>
        <v/>
      </c>
      <c r="KR175">
        <f>(KR15-KR96)^2</f>
        <v/>
      </c>
      <c r="KS175">
        <f>(KS15-KS96)^2</f>
        <v/>
      </c>
      <c r="KT175">
        <f>(KT15-KT96)^2</f>
        <v/>
      </c>
    </row>
    <row r="176" spans="1:306">
      <c r="B176" t="s">
        <v>64</v>
      </c>
      <c r="C176" t="s">
        <v>29</v>
      </c>
      <c r="D176" t="s">
        <v>53</v>
      </c>
      <c r="G176">
        <f>(G16-G97)^2</f>
        <v/>
      </c>
      <c r="H176">
        <f>(H16-H97)^2</f>
        <v/>
      </c>
      <c r="I176">
        <f>(I16-I97)^2</f>
        <v/>
      </c>
      <c r="J176">
        <f>(J16-J97)^2</f>
        <v/>
      </c>
      <c r="K176">
        <f>(K16-K97)^2</f>
        <v/>
      </c>
      <c r="L176">
        <f>(L16-L97)^2</f>
        <v/>
      </c>
      <c r="M176">
        <f>(M16-M97)^2</f>
        <v/>
      </c>
      <c r="N176">
        <f>(N16-N97)^2</f>
        <v/>
      </c>
      <c r="O176">
        <f>(O16-O97)^2</f>
        <v/>
      </c>
      <c r="P176">
        <f>(P16-P97)^2</f>
        <v/>
      </c>
      <c r="Q176">
        <f>(Q16-Q97)^2</f>
        <v/>
      </c>
      <c r="R176">
        <f>(R16-R97)^2</f>
        <v/>
      </c>
      <c r="S176">
        <f>(S16-S97)^2</f>
        <v/>
      </c>
      <c r="T176">
        <f>(T16-T97)^2</f>
        <v/>
      </c>
      <c r="U176">
        <f>(U16-U97)^2</f>
        <v/>
      </c>
      <c r="V176">
        <f>(V16-V97)^2</f>
        <v/>
      </c>
      <c r="W176">
        <f>(W16-W97)^2</f>
        <v/>
      </c>
      <c r="X176">
        <f>(X16-X97)^2</f>
        <v/>
      </c>
      <c r="Y176">
        <f>(Y16-Y97)^2</f>
        <v/>
      </c>
      <c r="Z176">
        <f>(Z16-Z97)^2</f>
        <v/>
      </c>
      <c r="AA176">
        <f>(AA16-AA97)^2</f>
        <v/>
      </c>
      <c r="AB176">
        <f>(AB16-AB97)^2</f>
        <v/>
      </c>
      <c r="AC176">
        <f>(AC16-AC97)^2</f>
        <v/>
      </c>
      <c r="AD176">
        <f>(AD16-AD97)^2</f>
        <v/>
      </c>
      <c r="AE176">
        <f>(AE16-AE97)^2</f>
        <v/>
      </c>
      <c r="AF176">
        <f>(AF16-AF97)^2</f>
        <v/>
      </c>
      <c r="AG176">
        <f>(AG16-AG97)^2</f>
        <v/>
      </c>
      <c r="AH176">
        <f>(AH16-AH97)^2</f>
        <v/>
      </c>
      <c r="AI176">
        <f>(AI16-AI97)^2</f>
        <v/>
      </c>
      <c r="AJ176">
        <f>(AJ16-AJ97)^2</f>
        <v/>
      </c>
      <c r="AK176">
        <f>(AK16-AK97)^2</f>
        <v/>
      </c>
      <c r="AL176">
        <f>(AL16-AL97)^2</f>
        <v/>
      </c>
      <c r="AM176">
        <f>(AM16-AM97)^2</f>
        <v/>
      </c>
      <c r="AN176">
        <f>(AN16-AN97)^2</f>
        <v/>
      </c>
      <c r="AO176">
        <f>(AO16-AO97)^2</f>
        <v/>
      </c>
      <c r="AP176">
        <f>(AP16-AP97)^2</f>
        <v/>
      </c>
      <c r="AQ176">
        <f>(AQ16-AQ97)^2</f>
        <v/>
      </c>
      <c r="AR176">
        <f>(AR16-AR97)^2</f>
        <v/>
      </c>
      <c r="AS176">
        <f>(AS16-AS97)^2</f>
        <v/>
      </c>
      <c r="AT176">
        <f>(AT16-AT97)^2</f>
        <v/>
      </c>
      <c r="AU176">
        <f>(AU16-AU97)^2</f>
        <v/>
      </c>
      <c r="AV176">
        <f>(AV16-AV97)^2</f>
        <v/>
      </c>
      <c r="AW176">
        <f>(AW16-AW97)^2</f>
        <v/>
      </c>
      <c r="AX176">
        <f>(AX16-AX97)^2</f>
        <v/>
      </c>
      <c r="AY176">
        <f>(AY16-AY97)^2</f>
        <v/>
      </c>
      <c r="AZ176">
        <f>(AZ16-AZ97)^2</f>
        <v/>
      </c>
      <c r="BA176">
        <f>(BA16-BA97)^2</f>
        <v/>
      </c>
      <c r="BB176">
        <f>(BB16-BB97)^2</f>
        <v/>
      </c>
      <c r="BC176">
        <f>(BC16-BC97)^2</f>
        <v/>
      </c>
      <c r="BD176">
        <f>(BD16-BD97)^2</f>
        <v/>
      </c>
      <c r="BE176">
        <f>(BE16-BE97)^2</f>
        <v/>
      </c>
      <c r="BF176">
        <f>(BF16-BF97)^2</f>
        <v/>
      </c>
      <c r="BG176">
        <f>(BG16-BG97)^2</f>
        <v/>
      </c>
      <c r="BH176">
        <f>(BH16-BH97)^2</f>
        <v/>
      </c>
      <c r="BI176">
        <f>(BI16-BI97)^2</f>
        <v/>
      </c>
      <c r="BJ176">
        <f>(BJ16-BJ97)^2</f>
        <v/>
      </c>
      <c r="BK176">
        <f>(BK16-BK97)^2</f>
        <v/>
      </c>
      <c r="BL176">
        <f>(BL16-BL97)^2</f>
        <v/>
      </c>
      <c r="BM176">
        <f>(BM16-BM97)^2</f>
        <v/>
      </c>
      <c r="BN176">
        <f>(BN16-BN97)^2</f>
        <v/>
      </c>
      <c r="BO176">
        <f>(BO16-BO97)^2</f>
        <v/>
      </c>
      <c r="BP176">
        <f>(BP16-BP97)^2</f>
        <v/>
      </c>
      <c r="BQ176">
        <f>(BQ16-BQ97)^2</f>
        <v/>
      </c>
      <c r="BR176">
        <f>(BR16-BR97)^2</f>
        <v/>
      </c>
      <c r="BS176">
        <f>(BS16-BS97)^2</f>
        <v/>
      </c>
      <c r="BT176">
        <f>(BT16-BT97)^2</f>
        <v/>
      </c>
      <c r="BU176">
        <f>(BU16-BU97)^2</f>
        <v/>
      </c>
      <c r="BV176">
        <f>(BV16-BV97)^2</f>
        <v/>
      </c>
      <c r="BW176">
        <f>(BW16-BW97)^2</f>
        <v/>
      </c>
      <c r="BX176">
        <f>(BX16-BX97)^2</f>
        <v/>
      </c>
      <c r="BY176">
        <f>(BY16-BY97)^2</f>
        <v/>
      </c>
      <c r="BZ176">
        <f>(BZ16-BZ97)^2</f>
        <v/>
      </c>
      <c r="CA176">
        <f>(CA16-CA97)^2</f>
        <v/>
      </c>
      <c r="CB176">
        <f>(CB16-CB97)^2</f>
        <v/>
      </c>
      <c r="CC176">
        <f>(CC16-CC97)^2</f>
        <v/>
      </c>
      <c r="CD176">
        <f>(CD16-CD97)^2</f>
        <v/>
      </c>
      <c r="CE176">
        <f>(CE16-CE97)^2</f>
        <v/>
      </c>
      <c r="CF176">
        <f>(CF16-CF97)^2</f>
        <v/>
      </c>
      <c r="CG176">
        <f>(CG16-CG97)^2</f>
        <v/>
      </c>
      <c r="CH176">
        <f>(CH16-CH97)^2</f>
        <v/>
      </c>
      <c r="CI176">
        <f>(CI16-CI97)^2</f>
        <v/>
      </c>
      <c r="CJ176">
        <f>(CJ16-CJ97)^2</f>
        <v/>
      </c>
      <c r="CK176">
        <f>(CK16-CK97)^2</f>
        <v/>
      </c>
      <c r="CL176">
        <f>(CL16-CL97)^2</f>
        <v/>
      </c>
      <c r="CM176">
        <f>(CM16-CM97)^2</f>
        <v/>
      </c>
      <c r="CN176">
        <f>(CN16-CN97)^2</f>
        <v/>
      </c>
      <c r="CO176">
        <f>(CO16-CO97)^2</f>
        <v/>
      </c>
      <c r="CP176">
        <f>(CP16-CP97)^2</f>
        <v/>
      </c>
      <c r="CQ176">
        <f>(CQ16-CQ97)^2</f>
        <v/>
      </c>
      <c r="CR176">
        <f>(CR16-CR97)^2</f>
        <v/>
      </c>
      <c r="CS176">
        <f>(CS16-CS97)^2</f>
        <v/>
      </c>
      <c r="CT176">
        <f>(CT16-CT97)^2</f>
        <v/>
      </c>
      <c r="CU176">
        <f>(CU16-CU97)^2</f>
        <v/>
      </c>
      <c r="CV176">
        <f>(CV16-CV97)^2</f>
        <v/>
      </c>
      <c r="CW176">
        <f>(CW16-CW97)^2</f>
        <v/>
      </c>
      <c r="CX176">
        <f>(CX16-CX97)^2</f>
        <v/>
      </c>
      <c r="CY176">
        <f>(CY16-CY97)^2</f>
        <v/>
      </c>
      <c r="CZ176">
        <f>(CZ16-CZ97)^2</f>
        <v/>
      </c>
      <c r="DA176">
        <f>(DA16-DA97)^2</f>
        <v/>
      </c>
      <c r="DB176">
        <f>(DB16-DB97)^2</f>
        <v/>
      </c>
      <c r="DC176">
        <f>(DC16-DC97)^2</f>
        <v/>
      </c>
      <c r="DD176">
        <f>(DD16-DD97)^2</f>
        <v/>
      </c>
      <c r="DE176">
        <f>(DE16-DE97)^2</f>
        <v/>
      </c>
      <c r="DF176">
        <f>(DF16-DF97)^2</f>
        <v/>
      </c>
      <c r="DG176">
        <f>(DG16-DG97)^2</f>
        <v/>
      </c>
      <c r="DH176">
        <f>(DH16-DH97)^2</f>
        <v/>
      </c>
      <c r="DI176">
        <f>(DI16-DI97)^2</f>
        <v/>
      </c>
      <c r="DJ176">
        <f>(DJ16-DJ97)^2</f>
        <v/>
      </c>
      <c r="DK176">
        <f>(DK16-DK97)^2</f>
        <v/>
      </c>
      <c r="DL176">
        <f>(DL16-DL97)^2</f>
        <v/>
      </c>
      <c r="DM176">
        <f>(DM16-DM97)^2</f>
        <v/>
      </c>
      <c r="DN176">
        <f>(DN16-DN97)^2</f>
        <v/>
      </c>
      <c r="DO176">
        <f>(DO16-DO97)^2</f>
        <v/>
      </c>
      <c r="DP176">
        <f>(DP16-DP97)^2</f>
        <v/>
      </c>
      <c r="DQ176">
        <f>(DQ16-DQ97)^2</f>
        <v/>
      </c>
      <c r="DR176">
        <f>(DR16-DR97)^2</f>
        <v/>
      </c>
      <c r="DS176">
        <f>(DS16-DS97)^2</f>
        <v/>
      </c>
      <c r="DT176">
        <f>(DT16-DT97)^2</f>
        <v/>
      </c>
      <c r="DU176">
        <f>(DU16-DU97)^2</f>
        <v/>
      </c>
      <c r="DV176">
        <f>(DV16-DV97)^2</f>
        <v/>
      </c>
      <c r="DW176">
        <f>(DW16-DW97)^2</f>
        <v/>
      </c>
      <c r="DX176">
        <f>(DX16-DX97)^2</f>
        <v/>
      </c>
      <c r="DY176">
        <f>(DY16-DY97)^2</f>
        <v/>
      </c>
      <c r="DZ176">
        <f>(DZ16-DZ97)^2</f>
        <v/>
      </c>
      <c r="EA176">
        <f>(EA16-EA97)^2</f>
        <v/>
      </c>
      <c r="EB176">
        <f>(EB16-EB97)^2</f>
        <v/>
      </c>
      <c r="EC176">
        <f>(EC16-EC97)^2</f>
        <v/>
      </c>
      <c r="ED176">
        <f>(ED16-ED97)^2</f>
        <v/>
      </c>
      <c r="EE176">
        <f>(EE16-EE97)^2</f>
        <v/>
      </c>
      <c r="EF176">
        <f>(EF16-EF97)^2</f>
        <v/>
      </c>
      <c r="EG176">
        <f>(EG16-EG97)^2</f>
        <v/>
      </c>
      <c r="EH176">
        <f>(EH16-EH97)^2</f>
        <v/>
      </c>
      <c r="EI176">
        <f>(EI16-EI97)^2</f>
        <v/>
      </c>
      <c r="EJ176">
        <f>(EJ16-EJ97)^2</f>
        <v/>
      </c>
      <c r="EK176">
        <f>(EK16-EK97)^2</f>
        <v/>
      </c>
      <c r="EL176">
        <f>(EL16-EL97)^2</f>
        <v/>
      </c>
      <c r="EM176">
        <f>(EM16-EM97)^2</f>
        <v/>
      </c>
      <c r="EN176">
        <f>(EN16-EN97)^2</f>
        <v/>
      </c>
      <c r="EO176">
        <f>(EO16-EO97)^2</f>
        <v/>
      </c>
      <c r="EP176">
        <f>(EP16-EP97)^2</f>
        <v/>
      </c>
      <c r="EQ176">
        <f>(EQ16-EQ97)^2</f>
        <v/>
      </c>
      <c r="ER176">
        <f>(ER16-ER97)^2</f>
        <v/>
      </c>
      <c r="ES176">
        <f>(ES16-ES97)^2</f>
        <v/>
      </c>
      <c r="ET176">
        <f>(ET16-ET97)^2</f>
        <v/>
      </c>
      <c r="EU176">
        <f>(EU16-EU97)^2</f>
        <v/>
      </c>
      <c r="EV176">
        <f>(EV16-EV97)^2</f>
        <v/>
      </c>
      <c r="EW176">
        <f>(EW16-EW97)^2</f>
        <v/>
      </c>
      <c r="EX176">
        <f>(EX16-EX97)^2</f>
        <v/>
      </c>
      <c r="EY176">
        <f>(EY16-EY97)^2</f>
        <v/>
      </c>
      <c r="EZ176">
        <f>(EZ16-EZ97)^2</f>
        <v/>
      </c>
      <c r="FA176">
        <f>(FA16-FA97)^2</f>
        <v/>
      </c>
      <c r="FB176">
        <f>(FB16-FB97)^2</f>
        <v/>
      </c>
      <c r="FC176">
        <f>(FC16-FC97)^2</f>
        <v/>
      </c>
      <c r="FD176">
        <f>(FD16-FD97)^2</f>
        <v/>
      </c>
      <c r="FE176">
        <f>(FE16-FE97)^2</f>
        <v/>
      </c>
      <c r="FF176">
        <f>(FF16-FF97)^2</f>
        <v/>
      </c>
      <c r="FG176">
        <f>(FG16-FG97)^2</f>
        <v/>
      </c>
      <c r="FH176">
        <f>(FH16-FH97)^2</f>
        <v/>
      </c>
      <c r="FI176">
        <f>(FI16-FI97)^2</f>
        <v/>
      </c>
      <c r="FJ176">
        <f>(FJ16-FJ97)^2</f>
        <v/>
      </c>
      <c r="FK176">
        <f>(FK16-FK97)^2</f>
        <v/>
      </c>
      <c r="FL176">
        <f>(FL16-FL97)^2</f>
        <v/>
      </c>
      <c r="FM176">
        <f>(FM16-FM97)^2</f>
        <v/>
      </c>
      <c r="FN176">
        <f>(FN16-FN97)^2</f>
        <v/>
      </c>
      <c r="FO176">
        <f>(FO16-FO97)^2</f>
        <v/>
      </c>
      <c r="FP176">
        <f>(FP16-FP97)^2</f>
        <v/>
      </c>
      <c r="FQ176">
        <f>(FQ16-FQ97)^2</f>
        <v/>
      </c>
      <c r="FR176">
        <f>(FR16-FR97)^2</f>
        <v/>
      </c>
      <c r="FS176">
        <f>(FS16-FS97)^2</f>
        <v/>
      </c>
      <c r="FT176">
        <f>(FT16-FT97)^2</f>
        <v/>
      </c>
      <c r="FU176">
        <f>(FU16-FU97)^2</f>
        <v/>
      </c>
      <c r="FV176">
        <f>(FV16-FV97)^2</f>
        <v/>
      </c>
      <c r="FW176">
        <f>(FW16-FW97)^2</f>
        <v/>
      </c>
      <c r="FX176">
        <f>(FX16-FX97)^2</f>
        <v/>
      </c>
      <c r="FY176">
        <f>(FY16-FY97)^2</f>
        <v/>
      </c>
      <c r="FZ176">
        <f>(FZ16-FZ97)^2</f>
        <v/>
      </c>
      <c r="GA176">
        <f>(GA16-GA97)^2</f>
        <v/>
      </c>
      <c r="GB176">
        <f>(GB16-GB97)^2</f>
        <v/>
      </c>
      <c r="GC176">
        <f>(GC16-GC97)^2</f>
        <v/>
      </c>
      <c r="GD176">
        <f>(GD16-GD97)^2</f>
        <v/>
      </c>
      <c r="GE176">
        <f>(GE16-GE97)^2</f>
        <v/>
      </c>
      <c r="GF176">
        <f>(GF16-GF97)^2</f>
        <v/>
      </c>
      <c r="GG176">
        <f>(GG16-GG97)^2</f>
        <v/>
      </c>
      <c r="GH176">
        <f>(GH16-GH97)^2</f>
        <v/>
      </c>
      <c r="GI176">
        <f>(GI16-GI97)^2</f>
        <v/>
      </c>
      <c r="GJ176">
        <f>(GJ16-GJ97)^2</f>
        <v/>
      </c>
      <c r="GK176">
        <f>(GK16-GK97)^2</f>
        <v/>
      </c>
      <c r="GL176">
        <f>(GL16-GL97)^2</f>
        <v/>
      </c>
      <c r="GM176">
        <f>(GM16-GM97)^2</f>
        <v/>
      </c>
      <c r="GN176">
        <f>(GN16-GN97)^2</f>
        <v/>
      </c>
      <c r="GO176">
        <f>(GO16-GO97)^2</f>
        <v/>
      </c>
      <c r="GP176">
        <f>(GP16-GP97)^2</f>
        <v/>
      </c>
      <c r="GQ176">
        <f>(GQ16-GQ97)^2</f>
        <v/>
      </c>
      <c r="GR176">
        <f>(GR16-GR97)^2</f>
        <v/>
      </c>
      <c r="GS176">
        <f>(GS16-GS97)^2</f>
        <v/>
      </c>
      <c r="GT176">
        <f>(GT16-GT97)^2</f>
        <v/>
      </c>
      <c r="GU176">
        <f>(GU16-GU97)^2</f>
        <v/>
      </c>
      <c r="GV176">
        <f>(GV16-GV97)^2</f>
        <v/>
      </c>
      <c r="GW176">
        <f>(GW16-GW97)^2</f>
        <v/>
      </c>
      <c r="GX176">
        <f>(GX16-GX97)^2</f>
        <v/>
      </c>
      <c r="GY176">
        <f>(GY16-GY97)^2</f>
        <v/>
      </c>
      <c r="GZ176">
        <f>(GZ16-GZ97)^2</f>
        <v/>
      </c>
      <c r="HA176">
        <f>(HA16-HA97)^2</f>
        <v/>
      </c>
      <c r="HB176">
        <f>(HB16-HB97)^2</f>
        <v/>
      </c>
      <c r="HC176">
        <f>(HC16-HC97)^2</f>
        <v/>
      </c>
      <c r="HD176">
        <f>(HD16-HD97)^2</f>
        <v/>
      </c>
      <c r="HE176">
        <f>(HE16-HE97)^2</f>
        <v/>
      </c>
      <c r="HF176">
        <f>(HF16-HF97)^2</f>
        <v/>
      </c>
      <c r="HG176">
        <f>(HG16-HG97)^2</f>
        <v/>
      </c>
      <c r="HH176">
        <f>(HH16-HH97)^2</f>
        <v/>
      </c>
      <c r="HI176">
        <f>(HI16-HI97)^2</f>
        <v/>
      </c>
      <c r="HJ176">
        <f>(HJ16-HJ97)^2</f>
        <v/>
      </c>
      <c r="HK176">
        <f>(HK16-HK97)^2</f>
        <v/>
      </c>
      <c r="HL176">
        <f>(HL16-HL97)^2</f>
        <v/>
      </c>
      <c r="HM176">
        <f>(HM16-HM97)^2</f>
        <v/>
      </c>
      <c r="HN176">
        <f>(HN16-HN97)^2</f>
        <v/>
      </c>
      <c r="HO176">
        <f>(HO16-HO97)^2</f>
        <v/>
      </c>
      <c r="HP176">
        <f>(HP16-HP97)^2</f>
        <v/>
      </c>
      <c r="HQ176">
        <f>(HQ16-HQ97)^2</f>
        <v/>
      </c>
      <c r="HR176">
        <f>(HR16-HR97)^2</f>
        <v/>
      </c>
      <c r="HS176">
        <f>(HS16-HS97)^2</f>
        <v/>
      </c>
      <c r="HT176">
        <f>(HT16-HT97)^2</f>
        <v/>
      </c>
      <c r="HU176">
        <f>(HU16-HU97)^2</f>
        <v/>
      </c>
      <c r="HV176">
        <f>(HV16-HV97)^2</f>
        <v/>
      </c>
      <c r="HW176">
        <f>(HW16-HW97)^2</f>
        <v/>
      </c>
      <c r="HX176">
        <f>(HX16-HX97)^2</f>
        <v/>
      </c>
      <c r="HY176">
        <f>(HY16-HY97)^2</f>
        <v/>
      </c>
      <c r="HZ176">
        <f>(HZ16-HZ97)^2</f>
        <v/>
      </c>
      <c r="IA176">
        <f>(IA16-IA97)^2</f>
        <v/>
      </c>
      <c r="IB176">
        <f>(IB16-IB97)^2</f>
        <v/>
      </c>
      <c r="IC176">
        <f>(IC16-IC97)^2</f>
        <v/>
      </c>
      <c r="ID176">
        <f>(ID16-ID97)^2</f>
        <v/>
      </c>
      <c r="IE176">
        <f>(IE16-IE97)^2</f>
        <v/>
      </c>
      <c r="IF176">
        <f>(IF16-IF97)^2</f>
        <v/>
      </c>
      <c r="IG176">
        <f>(IG16-IG97)^2</f>
        <v/>
      </c>
      <c r="IH176">
        <f>(IH16-IH97)^2</f>
        <v/>
      </c>
      <c r="II176">
        <f>(II16-II97)^2</f>
        <v/>
      </c>
      <c r="IJ176">
        <f>(IJ16-IJ97)^2</f>
        <v/>
      </c>
      <c r="IK176">
        <f>(IK16-IK97)^2</f>
        <v/>
      </c>
      <c r="IL176">
        <f>(IL16-IL97)^2</f>
        <v/>
      </c>
      <c r="IM176">
        <f>(IM16-IM97)^2</f>
        <v/>
      </c>
      <c r="IN176">
        <f>(IN16-IN97)^2</f>
        <v/>
      </c>
      <c r="IO176">
        <f>(IO16-IO97)^2</f>
        <v/>
      </c>
      <c r="IP176">
        <f>(IP16-IP97)^2</f>
        <v/>
      </c>
      <c r="IQ176">
        <f>(IQ16-IQ97)^2</f>
        <v/>
      </c>
      <c r="IR176">
        <f>(IR16-IR97)^2</f>
        <v/>
      </c>
      <c r="IS176">
        <f>(IS16-IS97)^2</f>
        <v/>
      </c>
      <c r="IT176">
        <f>(IT16-IT97)^2</f>
        <v/>
      </c>
      <c r="IU176">
        <f>(IU16-IU97)^2</f>
        <v/>
      </c>
      <c r="IV176">
        <f>(IV16-IV97)^2</f>
        <v/>
      </c>
      <c r="IW176">
        <f>(IW16-IW97)^2</f>
        <v/>
      </c>
      <c r="IX176">
        <f>(IX16-IX97)^2</f>
        <v/>
      </c>
      <c r="IY176">
        <f>(IY16-IY97)^2</f>
        <v/>
      </c>
      <c r="IZ176">
        <f>(IZ16-IZ97)^2</f>
        <v/>
      </c>
      <c r="JA176">
        <f>(JA16-JA97)^2</f>
        <v/>
      </c>
      <c r="JB176">
        <f>(JB16-JB97)^2</f>
        <v/>
      </c>
      <c r="JC176">
        <f>(JC16-JC97)^2</f>
        <v/>
      </c>
      <c r="JD176">
        <f>(JD16-JD97)^2</f>
        <v/>
      </c>
      <c r="JE176">
        <f>(JE16-JE97)^2</f>
        <v/>
      </c>
      <c r="JF176">
        <f>(JF16-JF97)^2</f>
        <v/>
      </c>
      <c r="JG176">
        <f>(JG16-JG97)^2</f>
        <v/>
      </c>
      <c r="JH176">
        <f>(JH16-JH97)^2</f>
        <v/>
      </c>
      <c r="JI176">
        <f>(JI16-JI97)^2</f>
        <v/>
      </c>
      <c r="JJ176">
        <f>(JJ16-JJ97)^2</f>
        <v/>
      </c>
      <c r="JK176">
        <f>(JK16-JK97)^2</f>
        <v/>
      </c>
      <c r="JL176">
        <f>(JL16-JL97)^2</f>
        <v/>
      </c>
      <c r="JM176">
        <f>(JM16-JM97)^2</f>
        <v/>
      </c>
      <c r="JN176">
        <f>(JN16-JN97)^2</f>
        <v/>
      </c>
      <c r="JO176">
        <f>(JO16-JO97)^2</f>
        <v/>
      </c>
      <c r="JP176">
        <f>(JP16-JP97)^2</f>
        <v/>
      </c>
      <c r="JQ176">
        <f>(JQ16-JQ97)^2</f>
        <v/>
      </c>
      <c r="JR176">
        <f>(JR16-JR97)^2</f>
        <v/>
      </c>
      <c r="JS176">
        <f>(JS16-JS97)^2</f>
        <v/>
      </c>
      <c r="JT176">
        <f>(JT16-JT97)^2</f>
        <v/>
      </c>
      <c r="JU176">
        <f>(JU16-JU97)^2</f>
        <v/>
      </c>
      <c r="JV176">
        <f>(JV16-JV97)^2</f>
        <v/>
      </c>
      <c r="JW176">
        <f>(JW16-JW97)^2</f>
        <v/>
      </c>
      <c r="JX176">
        <f>(JX16-JX97)^2</f>
        <v/>
      </c>
      <c r="JY176">
        <f>(JY16-JY97)^2</f>
        <v/>
      </c>
      <c r="JZ176">
        <f>(JZ16-JZ97)^2</f>
        <v/>
      </c>
      <c r="KA176">
        <f>(KA16-KA97)^2</f>
        <v/>
      </c>
      <c r="KB176">
        <f>(KB16-KB97)^2</f>
        <v/>
      </c>
      <c r="KC176">
        <f>(KC16-KC97)^2</f>
        <v/>
      </c>
      <c r="KD176">
        <f>(KD16-KD97)^2</f>
        <v/>
      </c>
      <c r="KE176">
        <f>(KE16-KE97)^2</f>
        <v/>
      </c>
      <c r="KF176">
        <f>(KF16-KF97)^2</f>
        <v/>
      </c>
      <c r="KG176">
        <f>(KG16-KG97)^2</f>
        <v/>
      </c>
      <c r="KH176">
        <f>(KH16-KH97)^2</f>
        <v/>
      </c>
      <c r="KI176">
        <f>(KI16-KI97)^2</f>
        <v/>
      </c>
      <c r="KJ176">
        <f>(KJ16-KJ97)^2</f>
        <v/>
      </c>
      <c r="KK176">
        <f>(KK16-KK97)^2</f>
        <v/>
      </c>
      <c r="KL176">
        <f>(KL16-KL97)^2</f>
        <v/>
      </c>
      <c r="KM176">
        <f>(KM16-KM97)^2</f>
        <v/>
      </c>
      <c r="KN176">
        <f>(KN16-KN97)^2</f>
        <v/>
      </c>
      <c r="KO176">
        <f>(KO16-KO97)^2</f>
        <v/>
      </c>
      <c r="KP176">
        <f>(KP16-KP97)^2</f>
        <v/>
      </c>
      <c r="KQ176">
        <f>(KQ16-KQ97)^2</f>
        <v/>
      </c>
      <c r="KR176">
        <f>(KR16-KR97)^2</f>
        <v/>
      </c>
      <c r="KS176">
        <f>(KS16-KS97)^2</f>
        <v/>
      </c>
      <c r="KT176">
        <f>(KT16-KT97)^2</f>
        <v/>
      </c>
    </row>
    <row r="177" spans="1:306">
      <c r="B177" t="s">
        <v>65</v>
      </c>
      <c r="G177">
        <f>(G17-G98)^2</f>
        <v/>
      </c>
      <c r="H177">
        <f>(H17-H98)^2</f>
        <v/>
      </c>
      <c r="I177">
        <f>(I17-I98)^2</f>
        <v/>
      </c>
      <c r="J177">
        <f>(J17-J98)^2</f>
        <v/>
      </c>
      <c r="K177">
        <f>(K17-K98)^2</f>
        <v/>
      </c>
      <c r="L177">
        <f>(L17-L98)^2</f>
        <v/>
      </c>
      <c r="M177">
        <f>(M17-M98)^2</f>
        <v/>
      </c>
      <c r="N177">
        <f>(N17-N98)^2</f>
        <v/>
      </c>
      <c r="O177">
        <f>(O17-O98)^2</f>
        <v/>
      </c>
      <c r="P177">
        <f>(P17-P98)^2</f>
        <v/>
      </c>
      <c r="Q177">
        <f>(Q17-Q98)^2</f>
        <v/>
      </c>
      <c r="R177">
        <f>(R17-R98)^2</f>
        <v/>
      </c>
      <c r="S177">
        <f>(S17-S98)^2</f>
        <v/>
      </c>
      <c r="T177">
        <f>(T17-T98)^2</f>
        <v/>
      </c>
      <c r="U177">
        <f>(U17-U98)^2</f>
        <v/>
      </c>
      <c r="V177">
        <f>(V17-V98)^2</f>
        <v/>
      </c>
      <c r="W177">
        <f>(W17-W98)^2</f>
        <v/>
      </c>
      <c r="X177">
        <f>(X17-X98)^2</f>
        <v/>
      </c>
      <c r="Y177">
        <f>(Y17-Y98)^2</f>
        <v/>
      </c>
      <c r="Z177">
        <f>(Z17-Z98)^2</f>
        <v/>
      </c>
      <c r="AA177">
        <f>(AA17-AA98)^2</f>
        <v/>
      </c>
      <c r="AB177">
        <f>(AB17-AB98)^2</f>
        <v/>
      </c>
      <c r="AC177">
        <f>(AC17-AC98)^2</f>
        <v/>
      </c>
      <c r="AD177">
        <f>(AD17-AD98)^2</f>
        <v/>
      </c>
      <c r="AE177">
        <f>(AE17-AE98)^2</f>
        <v/>
      </c>
      <c r="AF177">
        <f>(AF17-AF98)^2</f>
        <v/>
      </c>
      <c r="AG177">
        <f>(AG17-AG98)^2</f>
        <v/>
      </c>
      <c r="AH177">
        <f>(AH17-AH98)^2</f>
        <v/>
      </c>
      <c r="AI177">
        <f>(AI17-AI98)^2</f>
        <v/>
      </c>
      <c r="AJ177">
        <f>(AJ17-AJ98)^2</f>
        <v/>
      </c>
      <c r="AK177">
        <f>(AK17-AK98)^2</f>
        <v/>
      </c>
      <c r="AL177">
        <f>(AL17-AL98)^2</f>
        <v/>
      </c>
      <c r="AM177">
        <f>(AM17-AM98)^2</f>
        <v/>
      </c>
      <c r="AN177">
        <f>(AN17-AN98)^2</f>
        <v/>
      </c>
      <c r="AO177">
        <f>(AO17-AO98)^2</f>
        <v/>
      </c>
      <c r="AP177">
        <f>(AP17-AP98)^2</f>
        <v/>
      </c>
      <c r="AQ177">
        <f>(AQ17-AQ98)^2</f>
        <v/>
      </c>
      <c r="AR177">
        <f>(AR17-AR98)^2</f>
        <v/>
      </c>
      <c r="AS177">
        <f>(AS17-AS98)^2</f>
        <v/>
      </c>
      <c r="AT177">
        <f>(AT17-AT98)^2</f>
        <v/>
      </c>
      <c r="AU177">
        <f>(AU17-AU98)^2</f>
        <v/>
      </c>
      <c r="AV177">
        <f>(AV17-AV98)^2</f>
        <v/>
      </c>
      <c r="AW177">
        <f>(AW17-AW98)^2</f>
        <v/>
      </c>
      <c r="AX177">
        <f>(AX17-AX98)^2</f>
        <v/>
      </c>
      <c r="AY177">
        <f>(AY17-AY98)^2</f>
        <v/>
      </c>
      <c r="AZ177">
        <f>(AZ17-AZ98)^2</f>
        <v/>
      </c>
      <c r="BA177">
        <f>(BA17-BA98)^2</f>
        <v/>
      </c>
      <c r="BB177">
        <f>(BB17-BB98)^2</f>
        <v/>
      </c>
      <c r="BC177">
        <f>(BC17-BC98)^2</f>
        <v/>
      </c>
      <c r="BD177">
        <f>(BD17-BD98)^2</f>
        <v/>
      </c>
      <c r="BE177">
        <f>(BE17-BE98)^2</f>
        <v/>
      </c>
      <c r="BF177">
        <f>(BF17-BF98)^2</f>
        <v/>
      </c>
      <c r="BG177">
        <f>(BG17-BG98)^2</f>
        <v/>
      </c>
      <c r="BH177">
        <f>(BH17-BH98)^2</f>
        <v/>
      </c>
      <c r="BI177">
        <f>(BI17-BI98)^2</f>
        <v/>
      </c>
      <c r="BJ177">
        <f>(BJ17-BJ98)^2</f>
        <v/>
      </c>
      <c r="BK177">
        <f>(BK17-BK98)^2</f>
        <v/>
      </c>
      <c r="BL177">
        <f>(BL17-BL98)^2</f>
        <v/>
      </c>
      <c r="BM177">
        <f>(BM17-BM98)^2</f>
        <v/>
      </c>
      <c r="BN177">
        <f>(BN17-BN98)^2</f>
        <v/>
      </c>
      <c r="BO177">
        <f>(BO17-BO98)^2</f>
        <v/>
      </c>
      <c r="BP177">
        <f>(BP17-BP98)^2</f>
        <v/>
      </c>
      <c r="BQ177">
        <f>(BQ17-BQ98)^2</f>
        <v/>
      </c>
      <c r="BR177">
        <f>(BR17-BR98)^2</f>
        <v/>
      </c>
      <c r="BS177">
        <f>(BS17-BS98)^2</f>
        <v/>
      </c>
      <c r="BT177">
        <f>(BT17-BT98)^2</f>
        <v/>
      </c>
      <c r="BU177">
        <f>(BU17-BU98)^2</f>
        <v/>
      </c>
      <c r="BV177">
        <f>(BV17-BV98)^2</f>
        <v/>
      </c>
      <c r="BW177">
        <f>(BW17-BW98)^2</f>
        <v/>
      </c>
      <c r="BX177">
        <f>(BX17-BX98)^2</f>
        <v/>
      </c>
      <c r="BY177">
        <f>(BY17-BY98)^2</f>
        <v/>
      </c>
      <c r="BZ177">
        <f>(BZ17-BZ98)^2</f>
        <v/>
      </c>
      <c r="CA177">
        <f>(CA17-CA98)^2</f>
        <v/>
      </c>
      <c r="CB177">
        <f>(CB17-CB98)^2</f>
        <v/>
      </c>
      <c r="CC177">
        <f>(CC17-CC98)^2</f>
        <v/>
      </c>
      <c r="CD177">
        <f>(CD17-CD98)^2</f>
        <v/>
      </c>
      <c r="CE177">
        <f>(CE17-CE98)^2</f>
        <v/>
      </c>
      <c r="CF177">
        <f>(CF17-CF98)^2</f>
        <v/>
      </c>
      <c r="CG177">
        <f>(CG17-CG98)^2</f>
        <v/>
      </c>
      <c r="CH177">
        <f>(CH17-CH98)^2</f>
        <v/>
      </c>
      <c r="CI177">
        <f>(CI17-CI98)^2</f>
        <v/>
      </c>
      <c r="CJ177">
        <f>(CJ17-CJ98)^2</f>
        <v/>
      </c>
      <c r="CK177">
        <f>(CK17-CK98)^2</f>
        <v/>
      </c>
      <c r="CL177">
        <f>(CL17-CL98)^2</f>
        <v/>
      </c>
      <c r="CM177">
        <f>(CM17-CM98)^2</f>
        <v/>
      </c>
      <c r="CN177">
        <f>(CN17-CN98)^2</f>
        <v/>
      </c>
      <c r="CO177">
        <f>(CO17-CO98)^2</f>
        <v/>
      </c>
      <c r="CP177">
        <f>(CP17-CP98)^2</f>
        <v/>
      </c>
      <c r="CQ177">
        <f>(CQ17-CQ98)^2</f>
        <v/>
      </c>
      <c r="CR177">
        <f>(CR17-CR98)^2</f>
        <v/>
      </c>
      <c r="CS177">
        <f>(CS17-CS98)^2</f>
        <v/>
      </c>
      <c r="CT177">
        <f>(CT17-CT98)^2</f>
        <v/>
      </c>
      <c r="CU177">
        <f>(CU17-CU98)^2</f>
        <v/>
      </c>
      <c r="CV177">
        <f>(CV17-CV98)^2</f>
        <v/>
      </c>
      <c r="CW177">
        <f>(CW17-CW98)^2</f>
        <v/>
      </c>
      <c r="CX177">
        <f>(CX17-CX98)^2</f>
        <v/>
      </c>
      <c r="CY177">
        <f>(CY17-CY98)^2</f>
        <v/>
      </c>
      <c r="CZ177">
        <f>(CZ17-CZ98)^2</f>
        <v/>
      </c>
      <c r="DA177">
        <f>(DA17-DA98)^2</f>
        <v/>
      </c>
      <c r="DB177">
        <f>(DB17-DB98)^2</f>
        <v/>
      </c>
      <c r="DC177">
        <f>(DC17-DC98)^2</f>
        <v/>
      </c>
      <c r="DD177">
        <f>(DD17-DD98)^2</f>
        <v/>
      </c>
      <c r="DE177">
        <f>(DE17-DE98)^2</f>
        <v/>
      </c>
      <c r="DF177">
        <f>(DF17-DF98)^2</f>
        <v/>
      </c>
      <c r="DG177">
        <f>(DG17-DG98)^2</f>
        <v/>
      </c>
      <c r="DH177">
        <f>(DH17-DH98)^2</f>
        <v/>
      </c>
      <c r="DI177">
        <f>(DI17-DI98)^2</f>
        <v/>
      </c>
      <c r="DJ177">
        <f>(DJ17-DJ98)^2</f>
        <v/>
      </c>
      <c r="DK177">
        <f>(DK17-DK98)^2</f>
        <v/>
      </c>
      <c r="DL177">
        <f>(DL17-DL98)^2</f>
        <v/>
      </c>
      <c r="DM177">
        <f>(DM17-DM98)^2</f>
        <v/>
      </c>
      <c r="DN177">
        <f>(DN17-DN98)^2</f>
        <v/>
      </c>
      <c r="DO177">
        <f>(DO17-DO98)^2</f>
        <v/>
      </c>
      <c r="DP177">
        <f>(DP17-DP98)^2</f>
        <v/>
      </c>
      <c r="DQ177">
        <f>(DQ17-DQ98)^2</f>
        <v/>
      </c>
      <c r="DR177">
        <f>(DR17-DR98)^2</f>
        <v/>
      </c>
      <c r="DS177">
        <f>(DS17-DS98)^2</f>
        <v/>
      </c>
      <c r="DT177">
        <f>(DT17-DT98)^2</f>
        <v/>
      </c>
      <c r="DU177">
        <f>(DU17-DU98)^2</f>
        <v/>
      </c>
      <c r="DV177">
        <f>(DV17-DV98)^2</f>
        <v/>
      </c>
      <c r="DW177">
        <f>(DW17-DW98)^2</f>
        <v/>
      </c>
      <c r="DX177">
        <f>(DX17-DX98)^2</f>
        <v/>
      </c>
      <c r="DY177">
        <f>(DY17-DY98)^2</f>
        <v/>
      </c>
      <c r="DZ177">
        <f>(DZ17-DZ98)^2</f>
        <v/>
      </c>
      <c r="EA177">
        <f>(EA17-EA98)^2</f>
        <v/>
      </c>
      <c r="EB177">
        <f>(EB17-EB98)^2</f>
        <v/>
      </c>
      <c r="EC177">
        <f>(EC17-EC98)^2</f>
        <v/>
      </c>
      <c r="ED177">
        <f>(ED17-ED98)^2</f>
        <v/>
      </c>
      <c r="EE177">
        <f>(EE17-EE98)^2</f>
        <v/>
      </c>
      <c r="EF177">
        <f>(EF17-EF98)^2</f>
        <v/>
      </c>
      <c r="EG177">
        <f>(EG17-EG98)^2</f>
        <v/>
      </c>
      <c r="EH177">
        <f>(EH17-EH98)^2</f>
        <v/>
      </c>
      <c r="EI177">
        <f>(EI17-EI98)^2</f>
        <v/>
      </c>
      <c r="EJ177">
        <f>(EJ17-EJ98)^2</f>
        <v/>
      </c>
      <c r="EK177">
        <f>(EK17-EK98)^2</f>
        <v/>
      </c>
      <c r="EL177">
        <f>(EL17-EL98)^2</f>
        <v/>
      </c>
      <c r="EM177">
        <f>(EM17-EM98)^2</f>
        <v/>
      </c>
      <c r="EN177">
        <f>(EN17-EN98)^2</f>
        <v/>
      </c>
      <c r="EO177">
        <f>(EO17-EO98)^2</f>
        <v/>
      </c>
      <c r="EP177">
        <f>(EP17-EP98)^2</f>
        <v/>
      </c>
      <c r="EQ177">
        <f>(EQ17-EQ98)^2</f>
        <v/>
      </c>
      <c r="ER177">
        <f>(ER17-ER98)^2</f>
        <v/>
      </c>
      <c r="ES177">
        <f>(ES17-ES98)^2</f>
        <v/>
      </c>
      <c r="ET177">
        <f>(ET17-ET98)^2</f>
        <v/>
      </c>
      <c r="EU177">
        <f>(EU17-EU98)^2</f>
        <v/>
      </c>
      <c r="EV177">
        <f>(EV17-EV98)^2</f>
        <v/>
      </c>
      <c r="EW177">
        <f>(EW17-EW98)^2</f>
        <v/>
      </c>
      <c r="EX177">
        <f>(EX17-EX98)^2</f>
        <v/>
      </c>
      <c r="EY177">
        <f>(EY17-EY98)^2</f>
        <v/>
      </c>
      <c r="EZ177">
        <f>(EZ17-EZ98)^2</f>
        <v/>
      </c>
      <c r="FA177">
        <f>(FA17-FA98)^2</f>
        <v/>
      </c>
      <c r="FB177">
        <f>(FB17-FB98)^2</f>
        <v/>
      </c>
      <c r="FC177">
        <f>(FC17-FC98)^2</f>
        <v/>
      </c>
      <c r="FD177">
        <f>(FD17-FD98)^2</f>
        <v/>
      </c>
      <c r="FE177">
        <f>(FE17-FE98)^2</f>
        <v/>
      </c>
      <c r="FF177">
        <f>(FF17-FF98)^2</f>
        <v/>
      </c>
      <c r="FG177">
        <f>(FG17-FG98)^2</f>
        <v/>
      </c>
      <c r="FH177">
        <f>(FH17-FH98)^2</f>
        <v/>
      </c>
      <c r="FI177">
        <f>(FI17-FI98)^2</f>
        <v/>
      </c>
      <c r="FJ177">
        <f>(FJ17-FJ98)^2</f>
        <v/>
      </c>
      <c r="FK177">
        <f>(FK17-FK98)^2</f>
        <v/>
      </c>
      <c r="FL177">
        <f>(FL17-FL98)^2</f>
        <v/>
      </c>
      <c r="FM177">
        <f>(FM17-FM98)^2</f>
        <v/>
      </c>
      <c r="FN177">
        <f>(FN17-FN98)^2</f>
        <v/>
      </c>
      <c r="FO177">
        <f>(FO17-FO98)^2</f>
        <v/>
      </c>
      <c r="FP177">
        <f>(FP17-FP98)^2</f>
        <v/>
      </c>
      <c r="FQ177">
        <f>(FQ17-FQ98)^2</f>
        <v/>
      </c>
      <c r="FR177">
        <f>(FR17-FR98)^2</f>
        <v/>
      </c>
      <c r="FS177">
        <f>(FS17-FS98)^2</f>
        <v/>
      </c>
      <c r="FT177">
        <f>(FT17-FT98)^2</f>
        <v/>
      </c>
      <c r="FU177">
        <f>(FU17-FU98)^2</f>
        <v/>
      </c>
      <c r="FV177">
        <f>(FV17-FV98)^2</f>
        <v/>
      </c>
      <c r="FW177">
        <f>(FW17-FW98)^2</f>
        <v/>
      </c>
      <c r="FX177">
        <f>(FX17-FX98)^2</f>
        <v/>
      </c>
      <c r="FY177">
        <f>(FY17-FY98)^2</f>
        <v/>
      </c>
      <c r="FZ177">
        <f>(FZ17-FZ98)^2</f>
        <v/>
      </c>
      <c r="GA177">
        <f>(GA17-GA98)^2</f>
        <v/>
      </c>
      <c r="GB177">
        <f>(GB17-GB98)^2</f>
        <v/>
      </c>
      <c r="GC177">
        <f>(GC17-GC98)^2</f>
        <v/>
      </c>
      <c r="GD177">
        <f>(GD17-GD98)^2</f>
        <v/>
      </c>
      <c r="GE177">
        <f>(GE17-GE98)^2</f>
        <v/>
      </c>
      <c r="GF177">
        <f>(GF17-GF98)^2</f>
        <v/>
      </c>
      <c r="GG177">
        <f>(GG17-GG98)^2</f>
        <v/>
      </c>
      <c r="GH177">
        <f>(GH17-GH98)^2</f>
        <v/>
      </c>
      <c r="GI177">
        <f>(GI17-GI98)^2</f>
        <v/>
      </c>
      <c r="GJ177">
        <f>(GJ17-GJ98)^2</f>
        <v/>
      </c>
      <c r="GK177">
        <f>(GK17-GK98)^2</f>
        <v/>
      </c>
      <c r="GL177">
        <f>(GL17-GL98)^2</f>
        <v/>
      </c>
      <c r="GM177">
        <f>(GM17-GM98)^2</f>
        <v/>
      </c>
      <c r="GN177">
        <f>(GN17-GN98)^2</f>
        <v/>
      </c>
      <c r="GO177">
        <f>(GO17-GO98)^2</f>
        <v/>
      </c>
      <c r="GP177">
        <f>(GP17-GP98)^2</f>
        <v/>
      </c>
      <c r="GQ177">
        <f>(GQ17-GQ98)^2</f>
        <v/>
      </c>
      <c r="GR177">
        <f>(GR17-GR98)^2</f>
        <v/>
      </c>
      <c r="GS177">
        <f>(GS17-GS98)^2</f>
        <v/>
      </c>
      <c r="GT177">
        <f>(GT17-GT98)^2</f>
        <v/>
      </c>
      <c r="GU177">
        <f>(GU17-GU98)^2</f>
        <v/>
      </c>
      <c r="GV177">
        <f>(GV17-GV98)^2</f>
        <v/>
      </c>
      <c r="GW177">
        <f>(GW17-GW98)^2</f>
        <v/>
      </c>
      <c r="GX177">
        <f>(GX17-GX98)^2</f>
        <v/>
      </c>
      <c r="GY177">
        <f>(GY17-GY98)^2</f>
        <v/>
      </c>
      <c r="GZ177">
        <f>(GZ17-GZ98)^2</f>
        <v/>
      </c>
      <c r="HA177">
        <f>(HA17-HA98)^2</f>
        <v/>
      </c>
      <c r="HB177">
        <f>(HB17-HB98)^2</f>
        <v/>
      </c>
      <c r="HC177">
        <f>(HC17-HC98)^2</f>
        <v/>
      </c>
      <c r="HD177">
        <f>(HD17-HD98)^2</f>
        <v/>
      </c>
      <c r="HE177">
        <f>(HE17-HE98)^2</f>
        <v/>
      </c>
      <c r="HF177">
        <f>(HF17-HF98)^2</f>
        <v/>
      </c>
      <c r="HG177">
        <f>(HG17-HG98)^2</f>
        <v/>
      </c>
      <c r="HH177">
        <f>(HH17-HH98)^2</f>
        <v/>
      </c>
      <c r="HI177">
        <f>(HI17-HI98)^2</f>
        <v/>
      </c>
      <c r="HJ177">
        <f>(HJ17-HJ98)^2</f>
        <v/>
      </c>
      <c r="HK177">
        <f>(HK17-HK98)^2</f>
        <v/>
      </c>
      <c r="HL177">
        <f>(HL17-HL98)^2</f>
        <v/>
      </c>
      <c r="HM177">
        <f>(HM17-HM98)^2</f>
        <v/>
      </c>
      <c r="HN177">
        <f>(HN17-HN98)^2</f>
        <v/>
      </c>
      <c r="HO177">
        <f>(HO17-HO98)^2</f>
        <v/>
      </c>
      <c r="HP177">
        <f>(HP17-HP98)^2</f>
        <v/>
      </c>
      <c r="HQ177">
        <f>(HQ17-HQ98)^2</f>
        <v/>
      </c>
      <c r="HR177">
        <f>(HR17-HR98)^2</f>
        <v/>
      </c>
      <c r="HS177">
        <f>(HS17-HS98)^2</f>
        <v/>
      </c>
      <c r="HT177">
        <f>(HT17-HT98)^2</f>
        <v/>
      </c>
      <c r="HU177">
        <f>(HU17-HU98)^2</f>
        <v/>
      </c>
      <c r="HV177">
        <f>(HV17-HV98)^2</f>
        <v/>
      </c>
      <c r="HW177">
        <f>(HW17-HW98)^2</f>
        <v/>
      </c>
      <c r="HX177">
        <f>(HX17-HX98)^2</f>
        <v/>
      </c>
      <c r="HY177">
        <f>(HY17-HY98)^2</f>
        <v/>
      </c>
      <c r="HZ177">
        <f>(HZ17-HZ98)^2</f>
        <v/>
      </c>
      <c r="IA177">
        <f>(IA17-IA98)^2</f>
        <v/>
      </c>
      <c r="IB177">
        <f>(IB17-IB98)^2</f>
        <v/>
      </c>
      <c r="IC177">
        <f>(IC17-IC98)^2</f>
        <v/>
      </c>
      <c r="ID177">
        <f>(ID17-ID98)^2</f>
        <v/>
      </c>
      <c r="IE177">
        <f>(IE17-IE98)^2</f>
        <v/>
      </c>
      <c r="IF177">
        <f>(IF17-IF98)^2</f>
        <v/>
      </c>
      <c r="IG177">
        <f>(IG17-IG98)^2</f>
        <v/>
      </c>
      <c r="IH177">
        <f>(IH17-IH98)^2</f>
        <v/>
      </c>
      <c r="II177">
        <f>(II17-II98)^2</f>
        <v/>
      </c>
      <c r="IJ177">
        <f>(IJ17-IJ98)^2</f>
        <v/>
      </c>
      <c r="IK177">
        <f>(IK17-IK98)^2</f>
        <v/>
      </c>
      <c r="IL177">
        <f>(IL17-IL98)^2</f>
        <v/>
      </c>
      <c r="IM177">
        <f>(IM17-IM98)^2</f>
        <v/>
      </c>
      <c r="IN177">
        <f>(IN17-IN98)^2</f>
        <v/>
      </c>
      <c r="IO177">
        <f>(IO17-IO98)^2</f>
        <v/>
      </c>
      <c r="IP177">
        <f>(IP17-IP98)^2</f>
        <v/>
      </c>
      <c r="IQ177">
        <f>(IQ17-IQ98)^2</f>
        <v/>
      </c>
      <c r="IR177">
        <f>(IR17-IR98)^2</f>
        <v/>
      </c>
      <c r="IS177">
        <f>(IS17-IS98)^2</f>
        <v/>
      </c>
      <c r="IT177">
        <f>(IT17-IT98)^2</f>
        <v/>
      </c>
      <c r="IU177">
        <f>(IU17-IU98)^2</f>
        <v/>
      </c>
      <c r="IV177">
        <f>(IV17-IV98)^2</f>
        <v/>
      </c>
      <c r="IW177">
        <f>(IW17-IW98)^2</f>
        <v/>
      </c>
      <c r="IX177">
        <f>(IX17-IX98)^2</f>
        <v/>
      </c>
      <c r="IY177">
        <f>(IY17-IY98)^2</f>
        <v/>
      </c>
      <c r="IZ177">
        <f>(IZ17-IZ98)^2</f>
        <v/>
      </c>
      <c r="JA177">
        <f>(JA17-JA98)^2</f>
        <v/>
      </c>
      <c r="JB177">
        <f>(JB17-JB98)^2</f>
        <v/>
      </c>
      <c r="JC177">
        <f>(JC17-JC98)^2</f>
        <v/>
      </c>
      <c r="JD177">
        <f>(JD17-JD98)^2</f>
        <v/>
      </c>
      <c r="JE177">
        <f>(JE17-JE98)^2</f>
        <v/>
      </c>
      <c r="JF177">
        <f>(JF17-JF98)^2</f>
        <v/>
      </c>
      <c r="JG177">
        <f>(JG17-JG98)^2</f>
        <v/>
      </c>
      <c r="JH177">
        <f>(JH17-JH98)^2</f>
        <v/>
      </c>
      <c r="JI177">
        <f>(JI17-JI98)^2</f>
        <v/>
      </c>
      <c r="JJ177">
        <f>(JJ17-JJ98)^2</f>
        <v/>
      </c>
      <c r="JK177">
        <f>(JK17-JK98)^2</f>
        <v/>
      </c>
      <c r="JL177">
        <f>(JL17-JL98)^2</f>
        <v/>
      </c>
      <c r="JM177">
        <f>(JM17-JM98)^2</f>
        <v/>
      </c>
      <c r="JN177">
        <f>(JN17-JN98)^2</f>
        <v/>
      </c>
      <c r="JO177">
        <f>(JO17-JO98)^2</f>
        <v/>
      </c>
      <c r="JP177">
        <f>(JP17-JP98)^2</f>
        <v/>
      </c>
      <c r="JQ177">
        <f>(JQ17-JQ98)^2</f>
        <v/>
      </c>
      <c r="JR177">
        <f>(JR17-JR98)^2</f>
        <v/>
      </c>
      <c r="JS177">
        <f>(JS17-JS98)^2</f>
        <v/>
      </c>
      <c r="JT177">
        <f>(JT17-JT98)^2</f>
        <v/>
      </c>
      <c r="JU177">
        <f>(JU17-JU98)^2</f>
        <v/>
      </c>
      <c r="JV177">
        <f>(JV17-JV98)^2</f>
        <v/>
      </c>
      <c r="JW177">
        <f>(JW17-JW98)^2</f>
        <v/>
      </c>
      <c r="JX177">
        <f>(JX17-JX98)^2</f>
        <v/>
      </c>
      <c r="JY177">
        <f>(JY17-JY98)^2</f>
        <v/>
      </c>
      <c r="JZ177">
        <f>(JZ17-JZ98)^2</f>
        <v/>
      </c>
      <c r="KA177">
        <f>(KA17-KA98)^2</f>
        <v/>
      </c>
      <c r="KB177">
        <f>(KB17-KB98)^2</f>
        <v/>
      </c>
      <c r="KC177">
        <f>(KC17-KC98)^2</f>
        <v/>
      </c>
      <c r="KD177">
        <f>(KD17-KD98)^2</f>
        <v/>
      </c>
      <c r="KE177">
        <f>(KE17-KE98)^2</f>
        <v/>
      </c>
      <c r="KF177">
        <f>(KF17-KF98)^2</f>
        <v/>
      </c>
      <c r="KG177">
        <f>(KG17-KG98)^2</f>
        <v/>
      </c>
      <c r="KH177">
        <f>(KH17-KH98)^2</f>
        <v/>
      </c>
      <c r="KI177">
        <f>(KI17-KI98)^2</f>
        <v/>
      </c>
      <c r="KJ177">
        <f>(KJ17-KJ98)^2</f>
        <v/>
      </c>
      <c r="KK177">
        <f>(KK17-KK98)^2</f>
        <v/>
      </c>
      <c r="KL177">
        <f>(KL17-KL98)^2</f>
        <v/>
      </c>
      <c r="KM177">
        <f>(KM17-KM98)^2</f>
        <v/>
      </c>
      <c r="KN177">
        <f>(KN17-KN98)^2</f>
        <v/>
      </c>
      <c r="KO177">
        <f>(KO17-KO98)^2</f>
        <v/>
      </c>
      <c r="KP177">
        <f>(KP17-KP98)^2</f>
        <v/>
      </c>
      <c r="KQ177">
        <f>(KQ17-KQ98)^2</f>
        <v/>
      </c>
      <c r="KR177">
        <f>(KR17-KR98)^2</f>
        <v/>
      </c>
      <c r="KS177">
        <f>(KS17-KS98)^2</f>
        <v/>
      </c>
      <c r="KT177">
        <f>(KT17-KT98)^2</f>
        <v/>
      </c>
    </row>
    <row r="178" spans="1:306">
      <c r="A178" t="s">
        <v>66</v>
      </c>
    </row>
    <row r="179" spans="1:306">
      <c r="B179" t="s">
        <v>51</v>
      </c>
      <c r="C179" t="s">
        <v>67</v>
      </c>
      <c r="D179" t="s">
        <v>53</v>
      </c>
      <c r="G179">
        <f>(G19-G100)^2</f>
        <v/>
      </c>
      <c r="H179">
        <f>(H19-H100)^2</f>
        <v/>
      </c>
      <c r="I179">
        <f>(I19-I100)^2</f>
        <v/>
      </c>
      <c r="J179">
        <f>(J19-J100)^2</f>
        <v/>
      </c>
      <c r="K179">
        <f>(K19-K100)^2</f>
        <v/>
      </c>
      <c r="L179">
        <f>(L19-L100)^2</f>
        <v/>
      </c>
      <c r="M179">
        <f>(M19-M100)^2</f>
        <v/>
      </c>
      <c r="N179">
        <f>(N19-N100)^2</f>
        <v/>
      </c>
      <c r="O179">
        <f>(O19-O100)^2</f>
        <v/>
      </c>
      <c r="P179">
        <f>(P19-P100)^2</f>
        <v/>
      </c>
      <c r="Q179">
        <f>(Q19-Q100)^2</f>
        <v/>
      </c>
      <c r="R179">
        <f>(R19-R100)^2</f>
        <v/>
      </c>
      <c r="S179">
        <f>(S19-S100)^2</f>
        <v/>
      </c>
      <c r="T179">
        <f>(T19-T100)^2</f>
        <v/>
      </c>
      <c r="U179">
        <f>(U19-U100)^2</f>
        <v/>
      </c>
      <c r="V179">
        <f>(V19-V100)^2</f>
        <v/>
      </c>
      <c r="W179">
        <f>(W19-W100)^2</f>
        <v/>
      </c>
      <c r="X179">
        <f>(X19-X100)^2</f>
        <v/>
      </c>
      <c r="Y179">
        <f>(Y19-Y100)^2</f>
        <v/>
      </c>
      <c r="Z179">
        <f>(Z19-Z100)^2</f>
        <v/>
      </c>
      <c r="AA179">
        <f>(AA19-AA100)^2</f>
        <v/>
      </c>
      <c r="AB179">
        <f>(AB19-AB100)^2</f>
        <v/>
      </c>
      <c r="AC179">
        <f>(AC19-AC100)^2</f>
        <v/>
      </c>
      <c r="AD179">
        <f>(AD19-AD100)^2</f>
        <v/>
      </c>
      <c r="AE179">
        <f>(AE19-AE100)^2</f>
        <v/>
      </c>
      <c r="AF179">
        <f>(AF19-AF100)^2</f>
        <v/>
      </c>
      <c r="AG179">
        <f>(AG19-AG100)^2</f>
        <v/>
      </c>
      <c r="AH179">
        <f>(AH19-AH100)^2</f>
        <v/>
      </c>
      <c r="AI179">
        <f>(AI19-AI100)^2</f>
        <v/>
      </c>
      <c r="AJ179">
        <f>(AJ19-AJ100)^2</f>
        <v/>
      </c>
      <c r="AK179">
        <f>(AK19-AK100)^2</f>
        <v/>
      </c>
      <c r="AL179">
        <f>(AL19-AL100)^2</f>
        <v/>
      </c>
      <c r="AM179">
        <f>(AM19-AM100)^2</f>
        <v/>
      </c>
      <c r="AN179">
        <f>(AN19-AN100)^2</f>
        <v/>
      </c>
      <c r="AO179">
        <f>(AO19-AO100)^2</f>
        <v/>
      </c>
      <c r="AP179">
        <f>(AP19-AP100)^2</f>
        <v/>
      </c>
      <c r="AQ179">
        <f>(AQ19-AQ100)^2</f>
        <v/>
      </c>
      <c r="AR179">
        <f>(AR19-AR100)^2</f>
        <v/>
      </c>
      <c r="AS179">
        <f>(AS19-AS100)^2</f>
        <v/>
      </c>
      <c r="AT179">
        <f>(AT19-AT100)^2</f>
        <v/>
      </c>
      <c r="AU179">
        <f>(AU19-AU100)^2</f>
        <v/>
      </c>
      <c r="AV179">
        <f>(AV19-AV100)^2</f>
        <v/>
      </c>
      <c r="AW179">
        <f>(AW19-AW100)^2</f>
        <v/>
      </c>
      <c r="AX179">
        <f>(AX19-AX100)^2</f>
        <v/>
      </c>
      <c r="AY179">
        <f>(AY19-AY100)^2</f>
        <v/>
      </c>
      <c r="AZ179">
        <f>(AZ19-AZ100)^2</f>
        <v/>
      </c>
      <c r="BA179">
        <f>(BA19-BA100)^2</f>
        <v/>
      </c>
      <c r="BB179">
        <f>(BB19-BB100)^2</f>
        <v/>
      </c>
      <c r="BC179">
        <f>(BC19-BC100)^2</f>
        <v/>
      </c>
      <c r="BD179">
        <f>(BD19-BD100)^2</f>
        <v/>
      </c>
      <c r="BE179">
        <f>(BE19-BE100)^2</f>
        <v/>
      </c>
      <c r="BF179">
        <f>(BF19-BF100)^2</f>
        <v/>
      </c>
      <c r="BG179">
        <f>(BG19-BG100)^2</f>
        <v/>
      </c>
      <c r="BH179">
        <f>(BH19-BH100)^2</f>
        <v/>
      </c>
      <c r="BI179">
        <f>(BI19-BI100)^2</f>
        <v/>
      </c>
      <c r="BJ179">
        <f>(BJ19-BJ100)^2</f>
        <v/>
      </c>
      <c r="BK179">
        <f>(BK19-BK100)^2</f>
        <v/>
      </c>
      <c r="BL179">
        <f>(BL19-BL100)^2</f>
        <v/>
      </c>
      <c r="BM179">
        <f>(BM19-BM100)^2</f>
        <v/>
      </c>
      <c r="BN179">
        <f>(BN19-BN100)^2</f>
        <v/>
      </c>
      <c r="BO179">
        <f>(BO19-BO100)^2</f>
        <v/>
      </c>
      <c r="BP179">
        <f>(BP19-BP100)^2</f>
        <v/>
      </c>
      <c r="BQ179">
        <f>(BQ19-BQ100)^2</f>
        <v/>
      </c>
      <c r="BR179">
        <f>(BR19-BR100)^2</f>
        <v/>
      </c>
      <c r="BS179">
        <f>(BS19-BS100)^2</f>
        <v/>
      </c>
      <c r="BT179">
        <f>(BT19-BT100)^2</f>
        <v/>
      </c>
      <c r="BU179">
        <f>(BU19-BU100)^2</f>
        <v/>
      </c>
      <c r="BV179">
        <f>(BV19-BV100)^2</f>
        <v/>
      </c>
      <c r="BW179">
        <f>(BW19-BW100)^2</f>
        <v/>
      </c>
      <c r="BX179">
        <f>(BX19-BX100)^2</f>
        <v/>
      </c>
      <c r="BY179">
        <f>(BY19-BY100)^2</f>
        <v/>
      </c>
      <c r="BZ179">
        <f>(BZ19-BZ100)^2</f>
        <v/>
      </c>
      <c r="CA179">
        <f>(CA19-CA100)^2</f>
        <v/>
      </c>
      <c r="CB179">
        <f>(CB19-CB100)^2</f>
        <v/>
      </c>
      <c r="CC179">
        <f>(CC19-CC100)^2</f>
        <v/>
      </c>
      <c r="CD179">
        <f>(CD19-CD100)^2</f>
        <v/>
      </c>
      <c r="CE179">
        <f>(CE19-CE100)^2</f>
        <v/>
      </c>
      <c r="CF179">
        <f>(CF19-CF100)^2</f>
        <v/>
      </c>
      <c r="CG179">
        <f>(CG19-CG100)^2</f>
        <v/>
      </c>
      <c r="CH179">
        <f>(CH19-CH100)^2</f>
        <v/>
      </c>
      <c r="CI179">
        <f>(CI19-CI100)^2</f>
        <v/>
      </c>
      <c r="CJ179">
        <f>(CJ19-CJ100)^2</f>
        <v/>
      </c>
      <c r="CK179">
        <f>(CK19-CK100)^2</f>
        <v/>
      </c>
      <c r="CL179">
        <f>(CL19-CL100)^2</f>
        <v/>
      </c>
      <c r="CM179">
        <f>(CM19-CM100)^2</f>
        <v/>
      </c>
      <c r="CN179">
        <f>(CN19-CN100)^2</f>
        <v/>
      </c>
      <c r="CO179">
        <f>(CO19-CO100)^2</f>
        <v/>
      </c>
      <c r="CP179">
        <f>(CP19-CP100)^2</f>
        <v/>
      </c>
      <c r="CQ179">
        <f>(CQ19-CQ100)^2</f>
        <v/>
      </c>
      <c r="CR179">
        <f>(CR19-CR100)^2</f>
        <v/>
      </c>
      <c r="CS179">
        <f>(CS19-CS100)^2</f>
        <v/>
      </c>
      <c r="CT179">
        <f>(CT19-CT100)^2</f>
        <v/>
      </c>
      <c r="CU179">
        <f>(CU19-CU100)^2</f>
        <v/>
      </c>
      <c r="CV179">
        <f>(CV19-CV100)^2</f>
        <v/>
      </c>
      <c r="CW179">
        <f>(CW19-CW100)^2</f>
        <v/>
      </c>
      <c r="CX179">
        <f>(CX19-CX100)^2</f>
        <v/>
      </c>
      <c r="CY179">
        <f>(CY19-CY100)^2</f>
        <v/>
      </c>
      <c r="CZ179">
        <f>(CZ19-CZ100)^2</f>
        <v/>
      </c>
      <c r="DA179">
        <f>(DA19-DA100)^2</f>
        <v/>
      </c>
      <c r="DB179">
        <f>(DB19-DB100)^2</f>
        <v/>
      </c>
      <c r="DC179">
        <f>(DC19-DC100)^2</f>
        <v/>
      </c>
      <c r="DD179">
        <f>(DD19-DD100)^2</f>
        <v/>
      </c>
      <c r="DE179">
        <f>(DE19-DE100)^2</f>
        <v/>
      </c>
      <c r="DF179">
        <f>(DF19-DF100)^2</f>
        <v/>
      </c>
      <c r="DG179">
        <f>(DG19-DG100)^2</f>
        <v/>
      </c>
      <c r="DH179">
        <f>(DH19-DH100)^2</f>
        <v/>
      </c>
      <c r="DI179">
        <f>(DI19-DI100)^2</f>
        <v/>
      </c>
      <c r="DJ179">
        <f>(DJ19-DJ100)^2</f>
        <v/>
      </c>
      <c r="DK179">
        <f>(DK19-DK100)^2</f>
        <v/>
      </c>
      <c r="DL179">
        <f>(DL19-DL100)^2</f>
        <v/>
      </c>
      <c r="DM179">
        <f>(DM19-DM100)^2</f>
        <v/>
      </c>
      <c r="DN179">
        <f>(DN19-DN100)^2</f>
        <v/>
      </c>
      <c r="DO179">
        <f>(DO19-DO100)^2</f>
        <v/>
      </c>
      <c r="DP179">
        <f>(DP19-DP100)^2</f>
        <v/>
      </c>
      <c r="DQ179">
        <f>(DQ19-DQ100)^2</f>
        <v/>
      </c>
      <c r="DR179">
        <f>(DR19-DR100)^2</f>
        <v/>
      </c>
      <c r="DS179">
        <f>(DS19-DS100)^2</f>
        <v/>
      </c>
      <c r="DT179">
        <f>(DT19-DT100)^2</f>
        <v/>
      </c>
      <c r="DU179">
        <f>(DU19-DU100)^2</f>
        <v/>
      </c>
      <c r="DV179">
        <f>(DV19-DV100)^2</f>
        <v/>
      </c>
      <c r="DW179">
        <f>(DW19-DW100)^2</f>
        <v/>
      </c>
      <c r="DX179">
        <f>(DX19-DX100)^2</f>
        <v/>
      </c>
      <c r="DY179">
        <f>(DY19-DY100)^2</f>
        <v/>
      </c>
      <c r="DZ179">
        <f>(DZ19-DZ100)^2</f>
        <v/>
      </c>
      <c r="EA179">
        <f>(EA19-EA100)^2</f>
        <v/>
      </c>
      <c r="EB179">
        <f>(EB19-EB100)^2</f>
        <v/>
      </c>
      <c r="EC179">
        <f>(EC19-EC100)^2</f>
        <v/>
      </c>
      <c r="ED179">
        <f>(ED19-ED100)^2</f>
        <v/>
      </c>
      <c r="EE179">
        <f>(EE19-EE100)^2</f>
        <v/>
      </c>
      <c r="EF179">
        <f>(EF19-EF100)^2</f>
        <v/>
      </c>
      <c r="EG179">
        <f>(EG19-EG100)^2</f>
        <v/>
      </c>
      <c r="EH179">
        <f>(EH19-EH100)^2</f>
        <v/>
      </c>
      <c r="EI179">
        <f>(EI19-EI100)^2</f>
        <v/>
      </c>
      <c r="EJ179">
        <f>(EJ19-EJ100)^2</f>
        <v/>
      </c>
      <c r="EK179">
        <f>(EK19-EK100)^2</f>
        <v/>
      </c>
      <c r="EL179">
        <f>(EL19-EL100)^2</f>
        <v/>
      </c>
      <c r="EM179">
        <f>(EM19-EM100)^2</f>
        <v/>
      </c>
      <c r="EN179">
        <f>(EN19-EN100)^2</f>
        <v/>
      </c>
      <c r="EO179">
        <f>(EO19-EO100)^2</f>
        <v/>
      </c>
      <c r="EP179">
        <f>(EP19-EP100)^2</f>
        <v/>
      </c>
      <c r="EQ179">
        <f>(EQ19-EQ100)^2</f>
        <v/>
      </c>
      <c r="ER179">
        <f>(ER19-ER100)^2</f>
        <v/>
      </c>
      <c r="ES179">
        <f>(ES19-ES100)^2</f>
        <v/>
      </c>
      <c r="ET179">
        <f>(ET19-ET100)^2</f>
        <v/>
      </c>
      <c r="EU179">
        <f>(EU19-EU100)^2</f>
        <v/>
      </c>
      <c r="EV179">
        <f>(EV19-EV100)^2</f>
        <v/>
      </c>
      <c r="EW179">
        <f>(EW19-EW100)^2</f>
        <v/>
      </c>
      <c r="EX179">
        <f>(EX19-EX100)^2</f>
        <v/>
      </c>
      <c r="EY179">
        <f>(EY19-EY100)^2</f>
        <v/>
      </c>
      <c r="EZ179">
        <f>(EZ19-EZ100)^2</f>
        <v/>
      </c>
      <c r="FA179">
        <f>(FA19-FA100)^2</f>
        <v/>
      </c>
      <c r="FB179">
        <f>(FB19-FB100)^2</f>
        <v/>
      </c>
      <c r="FC179">
        <f>(FC19-FC100)^2</f>
        <v/>
      </c>
      <c r="FD179">
        <f>(FD19-FD100)^2</f>
        <v/>
      </c>
      <c r="FE179">
        <f>(FE19-FE100)^2</f>
        <v/>
      </c>
      <c r="FF179">
        <f>(FF19-FF100)^2</f>
        <v/>
      </c>
      <c r="FG179">
        <f>(FG19-FG100)^2</f>
        <v/>
      </c>
      <c r="FH179">
        <f>(FH19-FH100)^2</f>
        <v/>
      </c>
      <c r="FI179">
        <f>(FI19-FI100)^2</f>
        <v/>
      </c>
      <c r="FJ179">
        <f>(FJ19-FJ100)^2</f>
        <v/>
      </c>
      <c r="FK179">
        <f>(FK19-FK100)^2</f>
        <v/>
      </c>
      <c r="FL179">
        <f>(FL19-FL100)^2</f>
        <v/>
      </c>
      <c r="FM179">
        <f>(FM19-FM100)^2</f>
        <v/>
      </c>
      <c r="FN179">
        <f>(FN19-FN100)^2</f>
        <v/>
      </c>
      <c r="FO179">
        <f>(FO19-FO100)^2</f>
        <v/>
      </c>
      <c r="FP179">
        <f>(FP19-FP100)^2</f>
        <v/>
      </c>
      <c r="FQ179">
        <f>(FQ19-FQ100)^2</f>
        <v/>
      </c>
      <c r="FR179">
        <f>(FR19-FR100)^2</f>
        <v/>
      </c>
      <c r="FS179">
        <f>(FS19-FS100)^2</f>
        <v/>
      </c>
      <c r="FT179">
        <f>(FT19-FT100)^2</f>
        <v/>
      </c>
      <c r="FU179">
        <f>(FU19-FU100)^2</f>
        <v/>
      </c>
      <c r="FV179">
        <f>(FV19-FV100)^2</f>
        <v/>
      </c>
      <c r="FW179">
        <f>(FW19-FW100)^2</f>
        <v/>
      </c>
      <c r="FX179">
        <f>(FX19-FX100)^2</f>
        <v/>
      </c>
      <c r="FY179">
        <f>(FY19-FY100)^2</f>
        <v/>
      </c>
      <c r="FZ179">
        <f>(FZ19-FZ100)^2</f>
        <v/>
      </c>
      <c r="GA179">
        <f>(GA19-GA100)^2</f>
        <v/>
      </c>
      <c r="GB179">
        <f>(GB19-GB100)^2</f>
        <v/>
      </c>
      <c r="GC179">
        <f>(GC19-GC100)^2</f>
        <v/>
      </c>
      <c r="GD179">
        <f>(GD19-GD100)^2</f>
        <v/>
      </c>
      <c r="GE179">
        <f>(GE19-GE100)^2</f>
        <v/>
      </c>
      <c r="GF179">
        <f>(GF19-GF100)^2</f>
        <v/>
      </c>
      <c r="GG179">
        <f>(GG19-GG100)^2</f>
        <v/>
      </c>
      <c r="GH179">
        <f>(GH19-GH100)^2</f>
        <v/>
      </c>
      <c r="GI179">
        <f>(GI19-GI100)^2</f>
        <v/>
      </c>
      <c r="GJ179">
        <f>(GJ19-GJ100)^2</f>
        <v/>
      </c>
      <c r="GK179">
        <f>(GK19-GK100)^2</f>
        <v/>
      </c>
      <c r="GL179">
        <f>(GL19-GL100)^2</f>
        <v/>
      </c>
      <c r="GM179">
        <f>(GM19-GM100)^2</f>
        <v/>
      </c>
      <c r="GN179">
        <f>(GN19-GN100)^2</f>
        <v/>
      </c>
      <c r="GO179">
        <f>(GO19-GO100)^2</f>
        <v/>
      </c>
      <c r="GP179">
        <f>(GP19-GP100)^2</f>
        <v/>
      </c>
      <c r="GQ179">
        <f>(GQ19-GQ100)^2</f>
        <v/>
      </c>
      <c r="GR179">
        <f>(GR19-GR100)^2</f>
        <v/>
      </c>
      <c r="GS179">
        <f>(GS19-GS100)^2</f>
        <v/>
      </c>
      <c r="GT179">
        <f>(GT19-GT100)^2</f>
        <v/>
      </c>
      <c r="GU179">
        <f>(GU19-GU100)^2</f>
        <v/>
      </c>
      <c r="GV179">
        <f>(GV19-GV100)^2</f>
        <v/>
      </c>
      <c r="GW179">
        <f>(GW19-GW100)^2</f>
        <v/>
      </c>
      <c r="GX179">
        <f>(GX19-GX100)^2</f>
        <v/>
      </c>
      <c r="GY179">
        <f>(GY19-GY100)^2</f>
        <v/>
      </c>
      <c r="GZ179">
        <f>(GZ19-GZ100)^2</f>
        <v/>
      </c>
      <c r="HA179">
        <f>(HA19-HA100)^2</f>
        <v/>
      </c>
      <c r="HB179">
        <f>(HB19-HB100)^2</f>
        <v/>
      </c>
      <c r="HC179">
        <f>(HC19-HC100)^2</f>
        <v/>
      </c>
      <c r="HD179">
        <f>(HD19-HD100)^2</f>
        <v/>
      </c>
      <c r="HE179">
        <f>(HE19-HE100)^2</f>
        <v/>
      </c>
      <c r="HF179">
        <f>(HF19-HF100)^2</f>
        <v/>
      </c>
      <c r="HG179">
        <f>(HG19-HG100)^2</f>
        <v/>
      </c>
      <c r="HH179">
        <f>(HH19-HH100)^2</f>
        <v/>
      </c>
      <c r="HI179">
        <f>(HI19-HI100)^2</f>
        <v/>
      </c>
      <c r="HJ179">
        <f>(HJ19-HJ100)^2</f>
        <v/>
      </c>
      <c r="HK179">
        <f>(HK19-HK100)^2</f>
        <v/>
      </c>
      <c r="HL179">
        <f>(HL19-HL100)^2</f>
        <v/>
      </c>
      <c r="HM179">
        <f>(HM19-HM100)^2</f>
        <v/>
      </c>
      <c r="HN179">
        <f>(HN19-HN100)^2</f>
        <v/>
      </c>
      <c r="HO179">
        <f>(HO19-HO100)^2</f>
        <v/>
      </c>
      <c r="HP179">
        <f>(HP19-HP100)^2</f>
        <v/>
      </c>
      <c r="HQ179">
        <f>(HQ19-HQ100)^2</f>
        <v/>
      </c>
      <c r="HR179">
        <f>(HR19-HR100)^2</f>
        <v/>
      </c>
      <c r="HS179">
        <f>(HS19-HS100)^2</f>
        <v/>
      </c>
      <c r="HT179">
        <f>(HT19-HT100)^2</f>
        <v/>
      </c>
      <c r="HU179">
        <f>(HU19-HU100)^2</f>
        <v/>
      </c>
      <c r="HV179">
        <f>(HV19-HV100)^2</f>
        <v/>
      </c>
      <c r="HW179">
        <f>(HW19-HW100)^2</f>
        <v/>
      </c>
      <c r="HX179">
        <f>(HX19-HX100)^2</f>
        <v/>
      </c>
      <c r="HY179">
        <f>(HY19-HY100)^2</f>
        <v/>
      </c>
      <c r="HZ179">
        <f>(HZ19-HZ100)^2</f>
        <v/>
      </c>
      <c r="IA179">
        <f>(IA19-IA100)^2</f>
        <v/>
      </c>
      <c r="IB179">
        <f>(IB19-IB100)^2</f>
        <v/>
      </c>
      <c r="IC179">
        <f>(IC19-IC100)^2</f>
        <v/>
      </c>
      <c r="ID179">
        <f>(ID19-ID100)^2</f>
        <v/>
      </c>
      <c r="IE179">
        <f>(IE19-IE100)^2</f>
        <v/>
      </c>
      <c r="IF179">
        <f>(IF19-IF100)^2</f>
        <v/>
      </c>
      <c r="IG179">
        <f>(IG19-IG100)^2</f>
        <v/>
      </c>
      <c r="IH179">
        <f>(IH19-IH100)^2</f>
        <v/>
      </c>
      <c r="II179">
        <f>(II19-II100)^2</f>
        <v/>
      </c>
      <c r="IJ179">
        <f>(IJ19-IJ100)^2</f>
        <v/>
      </c>
      <c r="IK179">
        <f>(IK19-IK100)^2</f>
        <v/>
      </c>
      <c r="IL179">
        <f>(IL19-IL100)^2</f>
        <v/>
      </c>
      <c r="IM179">
        <f>(IM19-IM100)^2</f>
        <v/>
      </c>
      <c r="IN179">
        <f>(IN19-IN100)^2</f>
        <v/>
      </c>
      <c r="IO179">
        <f>(IO19-IO100)^2</f>
        <v/>
      </c>
      <c r="IP179">
        <f>(IP19-IP100)^2</f>
        <v/>
      </c>
      <c r="IQ179">
        <f>(IQ19-IQ100)^2</f>
        <v/>
      </c>
      <c r="IR179">
        <f>(IR19-IR100)^2</f>
        <v/>
      </c>
      <c r="IS179">
        <f>(IS19-IS100)^2</f>
        <v/>
      </c>
      <c r="IT179">
        <f>(IT19-IT100)^2</f>
        <v/>
      </c>
      <c r="IU179">
        <f>(IU19-IU100)^2</f>
        <v/>
      </c>
      <c r="IV179">
        <f>(IV19-IV100)^2</f>
        <v/>
      </c>
      <c r="IW179">
        <f>(IW19-IW100)^2</f>
        <v/>
      </c>
      <c r="IX179">
        <f>(IX19-IX100)^2</f>
        <v/>
      </c>
      <c r="IY179">
        <f>(IY19-IY100)^2</f>
        <v/>
      </c>
      <c r="IZ179">
        <f>(IZ19-IZ100)^2</f>
        <v/>
      </c>
      <c r="JA179">
        <f>(JA19-JA100)^2</f>
        <v/>
      </c>
      <c r="JB179">
        <f>(JB19-JB100)^2</f>
        <v/>
      </c>
      <c r="JC179">
        <f>(JC19-JC100)^2</f>
        <v/>
      </c>
      <c r="JD179">
        <f>(JD19-JD100)^2</f>
        <v/>
      </c>
      <c r="JE179">
        <f>(JE19-JE100)^2</f>
        <v/>
      </c>
      <c r="JF179">
        <f>(JF19-JF100)^2</f>
        <v/>
      </c>
      <c r="JG179">
        <f>(JG19-JG100)^2</f>
        <v/>
      </c>
      <c r="JH179">
        <f>(JH19-JH100)^2</f>
        <v/>
      </c>
      <c r="JI179">
        <f>(JI19-JI100)^2</f>
        <v/>
      </c>
      <c r="JJ179">
        <f>(JJ19-JJ100)^2</f>
        <v/>
      </c>
      <c r="JK179">
        <f>(JK19-JK100)^2</f>
        <v/>
      </c>
      <c r="JL179">
        <f>(JL19-JL100)^2</f>
        <v/>
      </c>
      <c r="JM179">
        <f>(JM19-JM100)^2</f>
        <v/>
      </c>
      <c r="JN179">
        <f>(JN19-JN100)^2</f>
        <v/>
      </c>
      <c r="JO179">
        <f>(JO19-JO100)^2</f>
        <v/>
      </c>
      <c r="JP179">
        <f>(JP19-JP100)^2</f>
        <v/>
      </c>
      <c r="JQ179">
        <f>(JQ19-JQ100)^2</f>
        <v/>
      </c>
      <c r="JR179">
        <f>(JR19-JR100)^2</f>
        <v/>
      </c>
      <c r="JS179">
        <f>(JS19-JS100)^2</f>
        <v/>
      </c>
      <c r="JT179">
        <f>(JT19-JT100)^2</f>
        <v/>
      </c>
      <c r="JU179">
        <f>(JU19-JU100)^2</f>
        <v/>
      </c>
      <c r="JV179">
        <f>(JV19-JV100)^2</f>
        <v/>
      </c>
      <c r="JW179">
        <f>(JW19-JW100)^2</f>
        <v/>
      </c>
      <c r="JX179">
        <f>(JX19-JX100)^2</f>
        <v/>
      </c>
      <c r="JY179">
        <f>(JY19-JY100)^2</f>
        <v/>
      </c>
      <c r="JZ179">
        <f>(JZ19-JZ100)^2</f>
        <v/>
      </c>
      <c r="KA179">
        <f>(KA19-KA100)^2</f>
        <v/>
      </c>
      <c r="KB179">
        <f>(KB19-KB100)^2</f>
        <v/>
      </c>
      <c r="KC179">
        <f>(KC19-KC100)^2</f>
        <v/>
      </c>
      <c r="KD179">
        <f>(KD19-KD100)^2</f>
        <v/>
      </c>
      <c r="KE179">
        <f>(KE19-KE100)^2</f>
        <v/>
      </c>
      <c r="KF179">
        <f>(KF19-KF100)^2</f>
        <v/>
      </c>
      <c r="KG179">
        <f>(KG19-KG100)^2</f>
        <v/>
      </c>
      <c r="KH179">
        <f>(KH19-KH100)^2</f>
        <v/>
      </c>
      <c r="KI179">
        <f>(KI19-KI100)^2</f>
        <v/>
      </c>
      <c r="KJ179">
        <f>(KJ19-KJ100)^2</f>
        <v/>
      </c>
      <c r="KK179">
        <f>(KK19-KK100)^2</f>
        <v/>
      </c>
      <c r="KL179">
        <f>(KL19-KL100)^2</f>
        <v/>
      </c>
      <c r="KM179">
        <f>(KM19-KM100)^2</f>
        <v/>
      </c>
      <c r="KN179">
        <f>(KN19-KN100)^2</f>
        <v/>
      </c>
      <c r="KO179">
        <f>(KO19-KO100)^2</f>
        <v/>
      </c>
      <c r="KP179">
        <f>(KP19-KP100)^2</f>
        <v/>
      </c>
      <c r="KQ179">
        <f>(KQ19-KQ100)^2</f>
        <v/>
      </c>
      <c r="KR179">
        <f>(KR19-KR100)^2</f>
        <v/>
      </c>
      <c r="KS179">
        <f>(KS19-KS100)^2</f>
        <v/>
      </c>
      <c r="KT179">
        <f>(KT19-KT100)^2</f>
        <v/>
      </c>
    </row>
    <row r="180" spans="1:306">
      <c r="B180" t="s">
        <v>54</v>
      </c>
      <c r="C180" t="s">
        <v>68</v>
      </c>
      <c r="D180" t="s">
        <v>53</v>
      </c>
      <c r="G180">
        <f>(G20-G101)^2</f>
        <v/>
      </c>
      <c r="H180">
        <f>(H20-H101)^2</f>
        <v/>
      </c>
      <c r="I180">
        <f>(I20-I101)^2</f>
        <v/>
      </c>
      <c r="J180">
        <f>(J20-J101)^2</f>
        <v/>
      </c>
      <c r="K180">
        <f>(K20-K101)^2</f>
        <v/>
      </c>
      <c r="L180">
        <f>(L20-L101)^2</f>
        <v/>
      </c>
      <c r="M180">
        <f>(M20-M101)^2</f>
        <v/>
      </c>
      <c r="N180">
        <f>(N20-N101)^2</f>
        <v/>
      </c>
      <c r="O180">
        <f>(O20-O101)^2</f>
        <v/>
      </c>
      <c r="P180">
        <f>(P20-P101)^2</f>
        <v/>
      </c>
      <c r="Q180">
        <f>(Q20-Q101)^2</f>
        <v/>
      </c>
      <c r="R180">
        <f>(R20-R101)^2</f>
        <v/>
      </c>
      <c r="S180">
        <f>(S20-S101)^2</f>
        <v/>
      </c>
      <c r="T180">
        <f>(T20-T101)^2</f>
        <v/>
      </c>
      <c r="U180">
        <f>(U20-U101)^2</f>
        <v/>
      </c>
      <c r="V180">
        <f>(V20-V101)^2</f>
        <v/>
      </c>
      <c r="W180">
        <f>(W20-W101)^2</f>
        <v/>
      </c>
      <c r="X180">
        <f>(X20-X101)^2</f>
        <v/>
      </c>
      <c r="Y180">
        <f>(Y20-Y101)^2</f>
        <v/>
      </c>
      <c r="Z180">
        <f>(Z20-Z101)^2</f>
        <v/>
      </c>
      <c r="AA180">
        <f>(AA20-AA101)^2</f>
        <v/>
      </c>
      <c r="AB180">
        <f>(AB20-AB101)^2</f>
        <v/>
      </c>
      <c r="AC180">
        <f>(AC20-AC101)^2</f>
        <v/>
      </c>
      <c r="AD180">
        <f>(AD20-AD101)^2</f>
        <v/>
      </c>
      <c r="AE180">
        <f>(AE20-AE101)^2</f>
        <v/>
      </c>
      <c r="AF180">
        <f>(AF20-AF101)^2</f>
        <v/>
      </c>
      <c r="AG180">
        <f>(AG20-AG101)^2</f>
        <v/>
      </c>
      <c r="AH180">
        <f>(AH20-AH101)^2</f>
        <v/>
      </c>
      <c r="AI180">
        <f>(AI20-AI101)^2</f>
        <v/>
      </c>
      <c r="AJ180">
        <f>(AJ20-AJ101)^2</f>
        <v/>
      </c>
      <c r="AK180">
        <f>(AK20-AK101)^2</f>
        <v/>
      </c>
      <c r="AL180">
        <f>(AL20-AL101)^2</f>
        <v/>
      </c>
      <c r="AM180">
        <f>(AM20-AM101)^2</f>
        <v/>
      </c>
      <c r="AN180">
        <f>(AN20-AN101)^2</f>
        <v/>
      </c>
      <c r="AO180">
        <f>(AO20-AO101)^2</f>
        <v/>
      </c>
      <c r="AP180">
        <f>(AP20-AP101)^2</f>
        <v/>
      </c>
      <c r="AQ180">
        <f>(AQ20-AQ101)^2</f>
        <v/>
      </c>
      <c r="AR180">
        <f>(AR20-AR101)^2</f>
        <v/>
      </c>
      <c r="AS180">
        <f>(AS20-AS101)^2</f>
        <v/>
      </c>
      <c r="AT180">
        <f>(AT20-AT101)^2</f>
        <v/>
      </c>
      <c r="AU180">
        <f>(AU20-AU101)^2</f>
        <v/>
      </c>
      <c r="AV180">
        <f>(AV20-AV101)^2</f>
        <v/>
      </c>
      <c r="AW180">
        <f>(AW20-AW101)^2</f>
        <v/>
      </c>
      <c r="AX180">
        <f>(AX20-AX101)^2</f>
        <v/>
      </c>
      <c r="AY180">
        <f>(AY20-AY101)^2</f>
        <v/>
      </c>
      <c r="AZ180">
        <f>(AZ20-AZ101)^2</f>
        <v/>
      </c>
      <c r="BA180">
        <f>(BA20-BA101)^2</f>
        <v/>
      </c>
      <c r="BB180">
        <f>(BB20-BB101)^2</f>
        <v/>
      </c>
      <c r="BC180">
        <f>(BC20-BC101)^2</f>
        <v/>
      </c>
      <c r="BD180">
        <f>(BD20-BD101)^2</f>
        <v/>
      </c>
      <c r="BE180">
        <f>(BE20-BE101)^2</f>
        <v/>
      </c>
      <c r="BF180">
        <f>(BF20-BF101)^2</f>
        <v/>
      </c>
      <c r="BG180">
        <f>(BG20-BG101)^2</f>
        <v/>
      </c>
      <c r="BH180">
        <f>(BH20-BH101)^2</f>
        <v/>
      </c>
      <c r="BI180">
        <f>(BI20-BI101)^2</f>
        <v/>
      </c>
      <c r="BJ180">
        <f>(BJ20-BJ101)^2</f>
        <v/>
      </c>
      <c r="BK180">
        <f>(BK20-BK101)^2</f>
        <v/>
      </c>
      <c r="BL180">
        <f>(BL20-BL101)^2</f>
        <v/>
      </c>
      <c r="BM180">
        <f>(BM20-BM101)^2</f>
        <v/>
      </c>
      <c r="BN180">
        <f>(BN20-BN101)^2</f>
        <v/>
      </c>
      <c r="BO180">
        <f>(BO20-BO101)^2</f>
        <v/>
      </c>
      <c r="BP180">
        <f>(BP20-BP101)^2</f>
        <v/>
      </c>
      <c r="BQ180">
        <f>(BQ20-BQ101)^2</f>
        <v/>
      </c>
      <c r="BR180">
        <f>(BR20-BR101)^2</f>
        <v/>
      </c>
      <c r="BS180">
        <f>(BS20-BS101)^2</f>
        <v/>
      </c>
      <c r="BT180">
        <f>(BT20-BT101)^2</f>
        <v/>
      </c>
      <c r="BU180">
        <f>(BU20-BU101)^2</f>
        <v/>
      </c>
      <c r="BV180">
        <f>(BV20-BV101)^2</f>
        <v/>
      </c>
      <c r="BW180">
        <f>(BW20-BW101)^2</f>
        <v/>
      </c>
      <c r="BX180">
        <f>(BX20-BX101)^2</f>
        <v/>
      </c>
      <c r="BY180">
        <f>(BY20-BY101)^2</f>
        <v/>
      </c>
      <c r="BZ180">
        <f>(BZ20-BZ101)^2</f>
        <v/>
      </c>
      <c r="CA180">
        <f>(CA20-CA101)^2</f>
        <v/>
      </c>
      <c r="CB180">
        <f>(CB20-CB101)^2</f>
        <v/>
      </c>
      <c r="CC180">
        <f>(CC20-CC101)^2</f>
        <v/>
      </c>
      <c r="CD180">
        <f>(CD20-CD101)^2</f>
        <v/>
      </c>
      <c r="CE180">
        <f>(CE20-CE101)^2</f>
        <v/>
      </c>
      <c r="CF180">
        <f>(CF20-CF101)^2</f>
        <v/>
      </c>
      <c r="CG180">
        <f>(CG20-CG101)^2</f>
        <v/>
      </c>
      <c r="CH180">
        <f>(CH20-CH101)^2</f>
        <v/>
      </c>
      <c r="CI180">
        <f>(CI20-CI101)^2</f>
        <v/>
      </c>
      <c r="CJ180">
        <f>(CJ20-CJ101)^2</f>
        <v/>
      </c>
      <c r="CK180">
        <f>(CK20-CK101)^2</f>
        <v/>
      </c>
      <c r="CL180">
        <f>(CL20-CL101)^2</f>
        <v/>
      </c>
      <c r="CM180">
        <f>(CM20-CM101)^2</f>
        <v/>
      </c>
      <c r="CN180">
        <f>(CN20-CN101)^2</f>
        <v/>
      </c>
      <c r="CO180">
        <f>(CO20-CO101)^2</f>
        <v/>
      </c>
      <c r="CP180">
        <f>(CP20-CP101)^2</f>
        <v/>
      </c>
      <c r="CQ180">
        <f>(CQ20-CQ101)^2</f>
        <v/>
      </c>
      <c r="CR180">
        <f>(CR20-CR101)^2</f>
        <v/>
      </c>
      <c r="CS180">
        <f>(CS20-CS101)^2</f>
        <v/>
      </c>
      <c r="CT180">
        <f>(CT20-CT101)^2</f>
        <v/>
      </c>
      <c r="CU180">
        <f>(CU20-CU101)^2</f>
        <v/>
      </c>
      <c r="CV180">
        <f>(CV20-CV101)^2</f>
        <v/>
      </c>
      <c r="CW180">
        <f>(CW20-CW101)^2</f>
        <v/>
      </c>
      <c r="CX180">
        <f>(CX20-CX101)^2</f>
        <v/>
      </c>
      <c r="CY180">
        <f>(CY20-CY101)^2</f>
        <v/>
      </c>
      <c r="CZ180">
        <f>(CZ20-CZ101)^2</f>
        <v/>
      </c>
      <c r="DA180">
        <f>(DA20-DA101)^2</f>
        <v/>
      </c>
      <c r="DB180">
        <f>(DB20-DB101)^2</f>
        <v/>
      </c>
      <c r="DC180">
        <f>(DC20-DC101)^2</f>
        <v/>
      </c>
      <c r="DD180">
        <f>(DD20-DD101)^2</f>
        <v/>
      </c>
      <c r="DE180">
        <f>(DE20-DE101)^2</f>
        <v/>
      </c>
      <c r="DF180">
        <f>(DF20-DF101)^2</f>
        <v/>
      </c>
      <c r="DG180">
        <f>(DG20-DG101)^2</f>
        <v/>
      </c>
      <c r="DH180">
        <f>(DH20-DH101)^2</f>
        <v/>
      </c>
      <c r="DI180">
        <f>(DI20-DI101)^2</f>
        <v/>
      </c>
      <c r="DJ180">
        <f>(DJ20-DJ101)^2</f>
        <v/>
      </c>
      <c r="DK180">
        <f>(DK20-DK101)^2</f>
        <v/>
      </c>
      <c r="DL180">
        <f>(DL20-DL101)^2</f>
        <v/>
      </c>
      <c r="DM180">
        <f>(DM20-DM101)^2</f>
        <v/>
      </c>
      <c r="DN180">
        <f>(DN20-DN101)^2</f>
        <v/>
      </c>
      <c r="DO180">
        <f>(DO20-DO101)^2</f>
        <v/>
      </c>
      <c r="DP180">
        <f>(DP20-DP101)^2</f>
        <v/>
      </c>
      <c r="DQ180">
        <f>(DQ20-DQ101)^2</f>
        <v/>
      </c>
      <c r="DR180">
        <f>(DR20-DR101)^2</f>
        <v/>
      </c>
      <c r="DS180">
        <f>(DS20-DS101)^2</f>
        <v/>
      </c>
      <c r="DT180">
        <f>(DT20-DT101)^2</f>
        <v/>
      </c>
      <c r="DU180">
        <f>(DU20-DU101)^2</f>
        <v/>
      </c>
      <c r="DV180">
        <f>(DV20-DV101)^2</f>
        <v/>
      </c>
      <c r="DW180">
        <f>(DW20-DW101)^2</f>
        <v/>
      </c>
      <c r="DX180">
        <f>(DX20-DX101)^2</f>
        <v/>
      </c>
      <c r="DY180">
        <f>(DY20-DY101)^2</f>
        <v/>
      </c>
      <c r="DZ180">
        <f>(DZ20-DZ101)^2</f>
        <v/>
      </c>
      <c r="EA180">
        <f>(EA20-EA101)^2</f>
        <v/>
      </c>
      <c r="EB180">
        <f>(EB20-EB101)^2</f>
        <v/>
      </c>
      <c r="EC180">
        <f>(EC20-EC101)^2</f>
        <v/>
      </c>
      <c r="ED180">
        <f>(ED20-ED101)^2</f>
        <v/>
      </c>
      <c r="EE180">
        <f>(EE20-EE101)^2</f>
        <v/>
      </c>
      <c r="EF180">
        <f>(EF20-EF101)^2</f>
        <v/>
      </c>
      <c r="EG180">
        <f>(EG20-EG101)^2</f>
        <v/>
      </c>
      <c r="EH180">
        <f>(EH20-EH101)^2</f>
        <v/>
      </c>
      <c r="EI180">
        <f>(EI20-EI101)^2</f>
        <v/>
      </c>
      <c r="EJ180">
        <f>(EJ20-EJ101)^2</f>
        <v/>
      </c>
      <c r="EK180">
        <f>(EK20-EK101)^2</f>
        <v/>
      </c>
      <c r="EL180">
        <f>(EL20-EL101)^2</f>
        <v/>
      </c>
      <c r="EM180">
        <f>(EM20-EM101)^2</f>
        <v/>
      </c>
      <c r="EN180">
        <f>(EN20-EN101)^2</f>
        <v/>
      </c>
      <c r="EO180">
        <f>(EO20-EO101)^2</f>
        <v/>
      </c>
      <c r="EP180">
        <f>(EP20-EP101)^2</f>
        <v/>
      </c>
      <c r="EQ180">
        <f>(EQ20-EQ101)^2</f>
        <v/>
      </c>
      <c r="ER180">
        <f>(ER20-ER101)^2</f>
        <v/>
      </c>
      <c r="ES180">
        <f>(ES20-ES101)^2</f>
        <v/>
      </c>
      <c r="ET180">
        <f>(ET20-ET101)^2</f>
        <v/>
      </c>
      <c r="EU180">
        <f>(EU20-EU101)^2</f>
        <v/>
      </c>
      <c r="EV180">
        <f>(EV20-EV101)^2</f>
        <v/>
      </c>
      <c r="EW180">
        <f>(EW20-EW101)^2</f>
        <v/>
      </c>
      <c r="EX180">
        <f>(EX20-EX101)^2</f>
        <v/>
      </c>
      <c r="EY180">
        <f>(EY20-EY101)^2</f>
        <v/>
      </c>
      <c r="EZ180">
        <f>(EZ20-EZ101)^2</f>
        <v/>
      </c>
      <c r="FA180">
        <f>(FA20-FA101)^2</f>
        <v/>
      </c>
      <c r="FB180">
        <f>(FB20-FB101)^2</f>
        <v/>
      </c>
      <c r="FC180">
        <f>(FC20-FC101)^2</f>
        <v/>
      </c>
      <c r="FD180">
        <f>(FD20-FD101)^2</f>
        <v/>
      </c>
      <c r="FE180">
        <f>(FE20-FE101)^2</f>
        <v/>
      </c>
      <c r="FF180">
        <f>(FF20-FF101)^2</f>
        <v/>
      </c>
      <c r="FG180">
        <f>(FG20-FG101)^2</f>
        <v/>
      </c>
      <c r="FH180">
        <f>(FH20-FH101)^2</f>
        <v/>
      </c>
      <c r="FI180">
        <f>(FI20-FI101)^2</f>
        <v/>
      </c>
      <c r="FJ180">
        <f>(FJ20-FJ101)^2</f>
        <v/>
      </c>
      <c r="FK180">
        <f>(FK20-FK101)^2</f>
        <v/>
      </c>
      <c r="FL180">
        <f>(FL20-FL101)^2</f>
        <v/>
      </c>
      <c r="FM180">
        <f>(FM20-FM101)^2</f>
        <v/>
      </c>
      <c r="FN180">
        <f>(FN20-FN101)^2</f>
        <v/>
      </c>
      <c r="FO180">
        <f>(FO20-FO101)^2</f>
        <v/>
      </c>
      <c r="FP180">
        <f>(FP20-FP101)^2</f>
        <v/>
      </c>
      <c r="FQ180">
        <f>(FQ20-FQ101)^2</f>
        <v/>
      </c>
      <c r="FR180">
        <f>(FR20-FR101)^2</f>
        <v/>
      </c>
      <c r="FS180">
        <f>(FS20-FS101)^2</f>
        <v/>
      </c>
      <c r="FT180">
        <f>(FT20-FT101)^2</f>
        <v/>
      </c>
      <c r="FU180">
        <f>(FU20-FU101)^2</f>
        <v/>
      </c>
      <c r="FV180">
        <f>(FV20-FV101)^2</f>
        <v/>
      </c>
      <c r="FW180">
        <f>(FW20-FW101)^2</f>
        <v/>
      </c>
      <c r="FX180">
        <f>(FX20-FX101)^2</f>
        <v/>
      </c>
      <c r="FY180">
        <f>(FY20-FY101)^2</f>
        <v/>
      </c>
      <c r="FZ180">
        <f>(FZ20-FZ101)^2</f>
        <v/>
      </c>
      <c r="GA180">
        <f>(GA20-GA101)^2</f>
        <v/>
      </c>
      <c r="GB180">
        <f>(GB20-GB101)^2</f>
        <v/>
      </c>
      <c r="GC180">
        <f>(GC20-GC101)^2</f>
        <v/>
      </c>
      <c r="GD180">
        <f>(GD20-GD101)^2</f>
        <v/>
      </c>
      <c r="GE180">
        <f>(GE20-GE101)^2</f>
        <v/>
      </c>
      <c r="GF180">
        <f>(GF20-GF101)^2</f>
        <v/>
      </c>
      <c r="GG180">
        <f>(GG20-GG101)^2</f>
        <v/>
      </c>
      <c r="GH180">
        <f>(GH20-GH101)^2</f>
        <v/>
      </c>
      <c r="GI180">
        <f>(GI20-GI101)^2</f>
        <v/>
      </c>
      <c r="GJ180">
        <f>(GJ20-GJ101)^2</f>
        <v/>
      </c>
      <c r="GK180">
        <f>(GK20-GK101)^2</f>
        <v/>
      </c>
      <c r="GL180">
        <f>(GL20-GL101)^2</f>
        <v/>
      </c>
      <c r="GM180">
        <f>(GM20-GM101)^2</f>
        <v/>
      </c>
      <c r="GN180">
        <f>(GN20-GN101)^2</f>
        <v/>
      </c>
      <c r="GO180">
        <f>(GO20-GO101)^2</f>
        <v/>
      </c>
      <c r="GP180">
        <f>(GP20-GP101)^2</f>
        <v/>
      </c>
      <c r="GQ180">
        <f>(GQ20-GQ101)^2</f>
        <v/>
      </c>
      <c r="GR180">
        <f>(GR20-GR101)^2</f>
        <v/>
      </c>
      <c r="GS180">
        <f>(GS20-GS101)^2</f>
        <v/>
      </c>
      <c r="GT180">
        <f>(GT20-GT101)^2</f>
        <v/>
      </c>
      <c r="GU180">
        <f>(GU20-GU101)^2</f>
        <v/>
      </c>
      <c r="GV180">
        <f>(GV20-GV101)^2</f>
        <v/>
      </c>
      <c r="GW180">
        <f>(GW20-GW101)^2</f>
        <v/>
      </c>
      <c r="GX180">
        <f>(GX20-GX101)^2</f>
        <v/>
      </c>
      <c r="GY180">
        <f>(GY20-GY101)^2</f>
        <v/>
      </c>
      <c r="GZ180">
        <f>(GZ20-GZ101)^2</f>
        <v/>
      </c>
      <c r="HA180">
        <f>(HA20-HA101)^2</f>
        <v/>
      </c>
      <c r="HB180">
        <f>(HB20-HB101)^2</f>
        <v/>
      </c>
      <c r="HC180">
        <f>(HC20-HC101)^2</f>
        <v/>
      </c>
      <c r="HD180">
        <f>(HD20-HD101)^2</f>
        <v/>
      </c>
      <c r="HE180">
        <f>(HE20-HE101)^2</f>
        <v/>
      </c>
      <c r="HF180">
        <f>(HF20-HF101)^2</f>
        <v/>
      </c>
      <c r="HG180">
        <f>(HG20-HG101)^2</f>
        <v/>
      </c>
      <c r="HH180">
        <f>(HH20-HH101)^2</f>
        <v/>
      </c>
      <c r="HI180">
        <f>(HI20-HI101)^2</f>
        <v/>
      </c>
      <c r="HJ180">
        <f>(HJ20-HJ101)^2</f>
        <v/>
      </c>
      <c r="HK180">
        <f>(HK20-HK101)^2</f>
        <v/>
      </c>
      <c r="HL180">
        <f>(HL20-HL101)^2</f>
        <v/>
      </c>
      <c r="HM180">
        <f>(HM20-HM101)^2</f>
        <v/>
      </c>
      <c r="HN180">
        <f>(HN20-HN101)^2</f>
        <v/>
      </c>
      <c r="HO180">
        <f>(HO20-HO101)^2</f>
        <v/>
      </c>
      <c r="HP180">
        <f>(HP20-HP101)^2</f>
        <v/>
      </c>
      <c r="HQ180">
        <f>(HQ20-HQ101)^2</f>
        <v/>
      </c>
      <c r="HR180">
        <f>(HR20-HR101)^2</f>
        <v/>
      </c>
      <c r="HS180">
        <f>(HS20-HS101)^2</f>
        <v/>
      </c>
      <c r="HT180">
        <f>(HT20-HT101)^2</f>
        <v/>
      </c>
      <c r="HU180">
        <f>(HU20-HU101)^2</f>
        <v/>
      </c>
      <c r="HV180">
        <f>(HV20-HV101)^2</f>
        <v/>
      </c>
      <c r="HW180">
        <f>(HW20-HW101)^2</f>
        <v/>
      </c>
      <c r="HX180">
        <f>(HX20-HX101)^2</f>
        <v/>
      </c>
      <c r="HY180">
        <f>(HY20-HY101)^2</f>
        <v/>
      </c>
      <c r="HZ180">
        <f>(HZ20-HZ101)^2</f>
        <v/>
      </c>
      <c r="IA180">
        <f>(IA20-IA101)^2</f>
        <v/>
      </c>
      <c r="IB180">
        <f>(IB20-IB101)^2</f>
        <v/>
      </c>
      <c r="IC180">
        <f>(IC20-IC101)^2</f>
        <v/>
      </c>
      <c r="ID180">
        <f>(ID20-ID101)^2</f>
        <v/>
      </c>
      <c r="IE180">
        <f>(IE20-IE101)^2</f>
        <v/>
      </c>
      <c r="IF180">
        <f>(IF20-IF101)^2</f>
        <v/>
      </c>
      <c r="IG180">
        <f>(IG20-IG101)^2</f>
        <v/>
      </c>
      <c r="IH180">
        <f>(IH20-IH101)^2</f>
        <v/>
      </c>
      <c r="II180">
        <f>(II20-II101)^2</f>
        <v/>
      </c>
      <c r="IJ180">
        <f>(IJ20-IJ101)^2</f>
        <v/>
      </c>
      <c r="IK180">
        <f>(IK20-IK101)^2</f>
        <v/>
      </c>
      <c r="IL180">
        <f>(IL20-IL101)^2</f>
        <v/>
      </c>
      <c r="IM180">
        <f>(IM20-IM101)^2</f>
        <v/>
      </c>
      <c r="IN180">
        <f>(IN20-IN101)^2</f>
        <v/>
      </c>
      <c r="IO180">
        <f>(IO20-IO101)^2</f>
        <v/>
      </c>
      <c r="IP180">
        <f>(IP20-IP101)^2</f>
        <v/>
      </c>
      <c r="IQ180">
        <f>(IQ20-IQ101)^2</f>
        <v/>
      </c>
      <c r="IR180">
        <f>(IR20-IR101)^2</f>
        <v/>
      </c>
      <c r="IS180">
        <f>(IS20-IS101)^2</f>
        <v/>
      </c>
      <c r="IT180">
        <f>(IT20-IT101)^2</f>
        <v/>
      </c>
      <c r="IU180">
        <f>(IU20-IU101)^2</f>
        <v/>
      </c>
      <c r="IV180">
        <f>(IV20-IV101)^2</f>
        <v/>
      </c>
      <c r="IW180">
        <f>(IW20-IW101)^2</f>
        <v/>
      </c>
      <c r="IX180">
        <f>(IX20-IX101)^2</f>
        <v/>
      </c>
      <c r="IY180">
        <f>(IY20-IY101)^2</f>
        <v/>
      </c>
      <c r="IZ180">
        <f>(IZ20-IZ101)^2</f>
        <v/>
      </c>
      <c r="JA180">
        <f>(JA20-JA101)^2</f>
        <v/>
      </c>
      <c r="JB180">
        <f>(JB20-JB101)^2</f>
        <v/>
      </c>
      <c r="JC180">
        <f>(JC20-JC101)^2</f>
        <v/>
      </c>
      <c r="JD180">
        <f>(JD20-JD101)^2</f>
        <v/>
      </c>
      <c r="JE180">
        <f>(JE20-JE101)^2</f>
        <v/>
      </c>
      <c r="JF180">
        <f>(JF20-JF101)^2</f>
        <v/>
      </c>
      <c r="JG180">
        <f>(JG20-JG101)^2</f>
        <v/>
      </c>
      <c r="JH180">
        <f>(JH20-JH101)^2</f>
        <v/>
      </c>
      <c r="JI180">
        <f>(JI20-JI101)^2</f>
        <v/>
      </c>
      <c r="JJ180">
        <f>(JJ20-JJ101)^2</f>
        <v/>
      </c>
      <c r="JK180">
        <f>(JK20-JK101)^2</f>
        <v/>
      </c>
      <c r="JL180">
        <f>(JL20-JL101)^2</f>
        <v/>
      </c>
      <c r="JM180">
        <f>(JM20-JM101)^2</f>
        <v/>
      </c>
      <c r="JN180">
        <f>(JN20-JN101)^2</f>
        <v/>
      </c>
      <c r="JO180">
        <f>(JO20-JO101)^2</f>
        <v/>
      </c>
      <c r="JP180">
        <f>(JP20-JP101)^2</f>
        <v/>
      </c>
      <c r="JQ180">
        <f>(JQ20-JQ101)^2</f>
        <v/>
      </c>
      <c r="JR180">
        <f>(JR20-JR101)^2</f>
        <v/>
      </c>
      <c r="JS180">
        <f>(JS20-JS101)^2</f>
        <v/>
      </c>
      <c r="JT180">
        <f>(JT20-JT101)^2</f>
        <v/>
      </c>
      <c r="JU180">
        <f>(JU20-JU101)^2</f>
        <v/>
      </c>
      <c r="JV180">
        <f>(JV20-JV101)^2</f>
        <v/>
      </c>
      <c r="JW180">
        <f>(JW20-JW101)^2</f>
        <v/>
      </c>
      <c r="JX180">
        <f>(JX20-JX101)^2</f>
        <v/>
      </c>
      <c r="JY180">
        <f>(JY20-JY101)^2</f>
        <v/>
      </c>
      <c r="JZ180">
        <f>(JZ20-JZ101)^2</f>
        <v/>
      </c>
      <c r="KA180">
        <f>(KA20-KA101)^2</f>
        <v/>
      </c>
      <c r="KB180">
        <f>(KB20-KB101)^2</f>
        <v/>
      </c>
      <c r="KC180">
        <f>(KC20-KC101)^2</f>
        <v/>
      </c>
      <c r="KD180">
        <f>(KD20-KD101)^2</f>
        <v/>
      </c>
      <c r="KE180">
        <f>(KE20-KE101)^2</f>
        <v/>
      </c>
      <c r="KF180">
        <f>(KF20-KF101)^2</f>
        <v/>
      </c>
      <c r="KG180">
        <f>(KG20-KG101)^2</f>
        <v/>
      </c>
      <c r="KH180">
        <f>(KH20-KH101)^2</f>
        <v/>
      </c>
      <c r="KI180">
        <f>(KI20-KI101)^2</f>
        <v/>
      </c>
      <c r="KJ180">
        <f>(KJ20-KJ101)^2</f>
        <v/>
      </c>
      <c r="KK180">
        <f>(KK20-KK101)^2</f>
        <v/>
      </c>
      <c r="KL180">
        <f>(KL20-KL101)^2</f>
        <v/>
      </c>
      <c r="KM180">
        <f>(KM20-KM101)^2</f>
        <v/>
      </c>
      <c r="KN180">
        <f>(KN20-KN101)^2</f>
        <v/>
      </c>
      <c r="KO180">
        <f>(KO20-KO101)^2</f>
        <v/>
      </c>
      <c r="KP180">
        <f>(KP20-KP101)^2</f>
        <v/>
      </c>
      <c r="KQ180">
        <f>(KQ20-KQ101)^2</f>
        <v/>
      </c>
      <c r="KR180">
        <f>(KR20-KR101)^2</f>
        <v/>
      </c>
      <c r="KS180">
        <f>(KS20-KS101)^2</f>
        <v/>
      </c>
      <c r="KT180">
        <f>(KT20-KT101)^2</f>
        <v/>
      </c>
    </row>
    <row r="181" spans="1:306">
      <c r="B181" t="s">
        <v>55</v>
      </c>
      <c r="C181" t="s">
        <v>29</v>
      </c>
      <c r="D181" t="s">
        <v>53</v>
      </c>
      <c r="G181">
        <f>(G21-G102)^2</f>
        <v/>
      </c>
      <c r="H181">
        <f>(H21-H102)^2</f>
        <v/>
      </c>
      <c r="I181">
        <f>(I21-I102)^2</f>
        <v/>
      </c>
      <c r="J181">
        <f>(J21-J102)^2</f>
        <v/>
      </c>
      <c r="K181">
        <f>(K21-K102)^2</f>
        <v/>
      </c>
      <c r="L181">
        <f>(L21-L102)^2</f>
        <v/>
      </c>
      <c r="M181">
        <f>(M21-M102)^2</f>
        <v/>
      </c>
      <c r="N181">
        <f>(N21-N102)^2</f>
        <v/>
      </c>
      <c r="O181">
        <f>(O21-O102)^2</f>
        <v/>
      </c>
      <c r="P181">
        <f>(P21-P102)^2</f>
        <v/>
      </c>
      <c r="Q181">
        <f>(Q21-Q102)^2</f>
        <v/>
      </c>
      <c r="R181">
        <f>(R21-R102)^2</f>
        <v/>
      </c>
      <c r="S181">
        <f>(S21-S102)^2</f>
        <v/>
      </c>
      <c r="T181">
        <f>(T21-T102)^2</f>
        <v/>
      </c>
      <c r="U181">
        <f>(U21-U102)^2</f>
        <v/>
      </c>
      <c r="V181">
        <f>(V21-V102)^2</f>
        <v/>
      </c>
      <c r="W181">
        <f>(W21-W102)^2</f>
        <v/>
      </c>
      <c r="X181">
        <f>(X21-X102)^2</f>
        <v/>
      </c>
      <c r="Y181">
        <f>(Y21-Y102)^2</f>
        <v/>
      </c>
      <c r="Z181">
        <f>(Z21-Z102)^2</f>
        <v/>
      </c>
      <c r="AA181">
        <f>(AA21-AA102)^2</f>
        <v/>
      </c>
      <c r="AB181">
        <f>(AB21-AB102)^2</f>
        <v/>
      </c>
      <c r="AC181">
        <f>(AC21-AC102)^2</f>
        <v/>
      </c>
      <c r="AD181">
        <f>(AD21-AD102)^2</f>
        <v/>
      </c>
      <c r="AE181">
        <f>(AE21-AE102)^2</f>
        <v/>
      </c>
      <c r="AF181">
        <f>(AF21-AF102)^2</f>
        <v/>
      </c>
      <c r="AG181">
        <f>(AG21-AG102)^2</f>
        <v/>
      </c>
      <c r="AH181">
        <f>(AH21-AH102)^2</f>
        <v/>
      </c>
      <c r="AI181">
        <f>(AI21-AI102)^2</f>
        <v/>
      </c>
      <c r="AJ181">
        <f>(AJ21-AJ102)^2</f>
        <v/>
      </c>
      <c r="AK181">
        <f>(AK21-AK102)^2</f>
        <v/>
      </c>
      <c r="AL181">
        <f>(AL21-AL102)^2</f>
        <v/>
      </c>
      <c r="AM181">
        <f>(AM21-AM102)^2</f>
        <v/>
      </c>
      <c r="AN181">
        <f>(AN21-AN102)^2</f>
        <v/>
      </c>
      <c r="AO181">
        <f>(AO21-AO102)^2</f>
        <v/>
      </c>
      <c r="AP181">
        <f>(AP21-AP102)^2</f>
        <v/>
      </c>
      <c r="AQ181">
        <f>(AQ21-AQ102)^2</f>
        <v/>
      </c>
      <c r="AR181">
        <f>(AR21-AR102)^2</f>
        <v/>
      </c>
      <c r="AS181">
        <f>(AS21-AS102)^2</f>
        <v/>
      </c>
      <c r="AT181">
        <f>(AT21-AT102)^2</f>
        <v/>
      </c>
      <c r="AU181">
        <f>(AU21-AU102)^2</f>
        <v/>
      </c>
      <c r="AV181">
        <f>(AV21-AV102)^2</f>
        <v/>
      </c>
      <c r="AW181">
        <f>(AW21-AW102)^2</f>
        <v/>
      </c>
      <c r="AX181">
        <f>(AX21-AX102)^2</f>
        <v/>
      </c>
      <c r="AY181">
        <f>(AY21-AY102)^2</f>
        <v/>
      </c>
      <c r="AZ181">
        <f>(AZ21-AZ102)^2</f>
        <v/>
      </c>
      <c r="BA181">
        <f>(BA21-BA102)^2</f>
        <v/>
      </c>
      <c r="BB181">
        <f>(BB21-BB102)^2</f>
        <v/>
      </c>
      <c r="BC181">
        <f>(BC21-BC102)^2</f>
        <v/>
      </c>
      <c r="BD181">
        <f>(BD21-BD102)^2</f>
        <v/>
      </c>
      <c r="BE181">
        <f>(BE21-BE102)^2</f>
        <v/>
      </c>
      <c r="BF181">
        <f>(BF21-BF102)^2</f>
        <v/>
      </c>
      <c r="BG181">
        <f>(BG21-BG102)^2</f>
        <v/>
      </c>
      <c r="BH181">
        <f>(BH21-BH102)^2</f>
        <v/>
      </c>
      <c r="BI181">
        <f>(BI21-BI102)^2</f>
        <v/>
      </c>
      <c r="BJ181">
        <f>(BJ21-BJ102)^2</f>
        <v/>
      </c>
      <c r="BK181">
        <f>(BK21-BK102)^2</f>
        <v/>
      </c>
      <c r="BL181">
        <f>(BL21-BL102)^2</f>
        <v/>
      </c>
      <c r="BM181">
        <f>(BM21-BM102)^2</f>
        <v/>
      </c>
      <c r="BN181">
        <f>(BN21-BN102)^2</f>
        <v/>
      </c>
      <c r="BO181">
        <f>(BO21-BO102)^2</f>
        <v/>
      </c>
      <c r="BP181">
        <f>(BP21-BP102)^2</f>
        <v/>
      </c>
      <c r="BQ181">
        <f>(BQ21-BQ102)^2</f>
        <v/>
      </c>
      <c r="BR181">
        <f>(BR21-BR102)^2</f>
        <v/>
      </c>
      <c r="BS181">
        <f>(BS21-BS102)^2</f>
        <v/>
      </c>
      <c r="BT181">
        <f>(BT21-BT102)^2</f>
        <v/>
      </c>
      <c r="BU181">
        <f>(BU21-BU102)^2</f>
        <v/>
      </c>
      <c r="BV181">
        <f>(BV21-BV102)^2</f>
        <v/>
      </c>
      <c r="BW181">
        <f>(BW21-BW102)^2</f>
        <v/>
      </c>
      <c r="BX181">
        <f>(BX21-BX102)^2</f>
        <v/>
      </c>
      <c r="BY181">
        <f>(BY21-BY102)^2</f>
        <v/>
      </c>
      <c r="BZ181">
        <f>(BZ21-BZ102)^2</f>
        <v/>
      </c>
      <c r="CA181">
        <f>(CA21-CA102)^2</f>
        <v/>
      </c>
      <c r="CB181">
        <f>(CB21-CB102)^2</f>
        <v/>
      </c>
      <c r="CC181">
        <f>(CC21-CC102)^2</f>
        <v/>
      </c>
      <c r="CD181">
        <f>(CD21-CD102)^2</f>
        <v/>
      </c>
      <c r="CE181">
        <f>(CE21-CE102)^2</f>
        <v/>
      </c>
      <c r="CF181">
        <f>(CF21-CF102)^2</f>
        <v/>
      </c>
      <c r="CG181">
        <f>(CG21-CG102)^2</f>
        <v/>
      </c>
      <c r="CH181">
        <f>(CH21-CH102)^2</f>
        <v/>
      </c>
      <c r="CI181">
        <f>(CI21-CI102)^2</f>
        <v/>
      </c>
      <c r="CJ181">
        <f>(CJ21-CJ102)^2</f>
        <v/>
      </c>
      <c r="CK181">
        <f>(CK21-CK102)^2</f>
        <v/>
      </c>
      <c r="CL181">
        <f>(CL21-CL102)^2</f>
        <v/>
      </c>
      <c r="CM181">
        <f>(CM21-CM102)^2</f>
        <v/>
      </c>
      <c r="CN181">
        <f>(CN21-CN102)^2</f>
        <v/>
      </c>
      <c r="CO181">
        <f>(CO21-CO102)^2</f>
        <v/>
      </c>
      <c r="CP181">
        <f>(CP21-CP102)^2</f>
        <v/>
      </c>
      <c r="CQ181">
        <f>(CQ21-CQ102)^2</f>
        <v/>
      </c>
      <c r="CR181">
        <f>(CR21-CR102)^2</f>
        <v/>
      </c>
      <c r="CS181">
        <f>(CS21-CS102)^2</f>
        <v/>
      </c>
      <c r="CT181">
        <f>(CT21-CT102)^2</f>
        <v/>
      </c>
      <c r="CU181">
        <f>(CU21-CU102)^2</f>
        <v/>
      </c>
      <c r="CV181">
        <f>(CV21-CV102)^2</f>
        <v/>
      </c>
      <c r="CW181">
        <f>(CW21-CW102)^2</f>
        <v/>
      </c>
      <c r="CX181">
        <f>(CX21-CX102)^2</f>
        <v/>
      </c>
      <c r="CY181">
        <f>(CY21-CY102)^2</f>
        <v/>
      </c>
      <c r="CZ181">
        <f>(CZ21-CZ102)^2</f>
        <v/>
      </c>
      <c r="DA181">
        <f>(DA21-DA102)^2</f>
        <v/>
      </c>
      <c r="DB181">
        <f>(DB21-DB102)^2</f>
        <v/>
      </c>
      <c r="DC181">
        <f>(DC21-DC102)^2</f>
        <v/>
      </c>
      <c r="DD181">
        <f>(DD21-DD102)^2</f>
        <v/>
      </c>
      <c r="DE181">
        <f>(DE21-DE102)^2</f>
        <v/>
      </c>
      <c r="DF181">
        <f>(DF21-DF102)^2</f>
        <v/>
      </c>
      <c r="DG181">
        <f>(DG21-DG102)^2</f>
        <v/>
      </c>
      <c r="DH181">
        <f>(DH21-DH102)^2</f>
        <v/>
      </c>
      <c r="DI181">
        <f>(DI21-DI102)^2</f>
        <v/>
      </c>
      <c r="DJ181">
        <f>(DJ21-DJ102)^2</f>
        <v/>
      </c>
      <c r="DK181">
        <f>(DK21-DK102)^2</f>
        <v/>
      </c>
      <c r="DL181">
        <f>(DL21-DL102)^2</f>
        <v/>
      </c>
      <c r="DM181">
        <f>(DM21-DM102)^2</f>
        <v/>
      </c>
      <c r="DN181">
        <f>(DN21-DN102)^2</f>
        <v/>
      </c>
      <c r="DO181">
        <f>(DO21-DO102)^2</f>
        <v/>
      </c>
      <c r="DP181">
        <f>(DP21-DP102)^2</f>
        <v/>
      </c>
      <c r="DQ181">
        <f>(DQ21-DQ102)^2</f>
        <v/>
      </c>
      <c r="DR181">
        <f>(DR21-DR102)^2</f>
        <v/>
      </c>
      <c r="DS181">
        <f>(DS21-DS102)^2</f>
        <v/>
      </c>
      <c r="DT181">
        <f>(DT21-DT102)^2</f>
        <v/>
      </c>
      <c r="DU181">
        <f>(DU21-DU102)^2</f>
        <v/>
      </c>
      <c r="DV181">
        <f>(DV21-DV102)^2</f>
        <v/>
      </c>
      <c r="DW181">
        <f>(DW21-DW102)^2</f>
        <v/>
      </c>
      <c r="DX181">
        <f>(DX21-DX102)^2</f>
        <v/>
      </c>
      <c r="DY181">
        <f>(DY21-DY102)^2</f>
        <v/>
      </c>
      <c r="DZ181">
        <f>(DZ21-DZ102)^2</f>
        <v/>
      </c>
      <c r="EA181">
        <f>(EA21-EA102)^2</f>
        <v/>
      </c>
      <c r="EB181">
        <f>(EB21-EB102)^2</f>
        <v/>
      </c>
      <c r="EC181">
        <f>(EC21-EC102)^2</f>
        <v/>
      </c>
      <c r="ED181">
        <f>(ED21-ED102)^2</f>
        <v/>
      </c>
      <c r="EE181">
        <f>(EE21-EE102)^2</f>
        <v/>
      </c>
      <c r="EF181">
        <f>(EF21-EF102)^2</f>
        <v/>
      </c>
      <c r="EG181">
        <f>(EG21-EG102)^2</f>
        <v/>
      </c>
      <c r="EH181">
        <f>(EH21-EH102)^2</f>
        <v/>
      </c>
      <c r="EI181">
        <f>(EI21-EI102)^2</f>
        <v/>
      </c>
      <c r="EJ181">
        <f>(EJ21-EJ102)^2</f>
        <v/>
      </c>
      <c r="EK181">
        <f>(EK21-EK102)^2</f>
        <v/>
      </c>
      <c r="EL181">
        <f>(EL21-EL102)^2</f>
        <v/>
      </c>
      <c r="EM181">
        <f>(EM21-EM102)^2</f>
        <v/>
      </c>
      <c r="EN181">
        <f>(EN21-EN102)^2</f>
        <v/>
      </c>
      <c r="EO181">
        <f>(EO21-EO102)^2</f>
        <v/>
      </c>
      <c r="EP181">
        <f>(EP21-EP102)^2</f>
        <v/>
      </c>
      <c r="EQ181">
        <f>(EQ21-EQ102)^2</f>
        <v/>
      </c>
      <c r="ER181">
        <f>(ER21-ER102)^2</f>
        <v/>
      </c>
      <c r="ES181">
        <f>(ES21-ES102)^2</f>
        <v/>
      </c>
      <c r="ET181">
        <f>(ET21-ET102)^2</f>
        <v/>
      </c>
      <c r="EU181">
        <f>(EU21-EU102)^2</f>
        <v/>
      </c>
      <c r="EV181">
        <f>(EV21-EV102)^2</f>
        <v/>
      </c>
      <c r="EW181">
        <f>(EW21-EW102)^2</f>
        <v/>
      </c>
      <c r="EX181">
        <f>(EX21-EX102)^2</f>
        <v/>
      </c>
      <c r="EY181">
        <f>(EY21-EY102)^2</f>
        <v/>
      </c>
      <c r="EZ181">
        <f>(EZ21-EZ102)^2</f>
        <v/>
      </c>
      <c r="FA181">
        <f>(FA21-FA102)^2</f>
        <v/>
      </c>
      <c r="FB181">
        <f>(FB21-FB102)^2</f>
        <v/>
      </c>
      <c r="FC181">
        <f>(FC21-FC102)^2</f>
        <v/>
      </c>
      <c r="FD181">
        <f>(FD21-FD102)^2</f>
        <v/>
      </c>
      <c r="FE181">
        <f>(FE21-FE102)^2</f>
        <v/>
      </c>
      <c r="FF181">
        <f>(FF21-FF102)^2</f>
        <v/>
      </c>
      <c r="FG181">
        <f>(FG21-FG102)^2</f>
        <v/>
      </c>
      <c r="FH181">
        <f>(FH21-FH102)^2</f>
        <v/>
      </c>
      <c r="FI181">
        <f>(FI21-FI102)^2</f>
        <v/>
      </c>
      <c r="FJ181">
        <f>(FJ21-FJ102)^2</f>
        <v/>
      </c>
      <c r="FK181">
        <f>(FK21-FK102)^2</f>
        <v/>
      </c>
      <c r="FL181">
        <f>(FL21-FL102)^2</f>
        <v/>
      </c>
      <c r="FM181">
        <f>(FM21-FM102)^2</f>
        <v/>
      </c>
      <c r="FN181">
        <f>(FN21-FN102)^2</f>
        <v/>
      </c>
      <c r="FO181">
        <f>(FO21-FO102)^2</f>
        <v/>
      </c>
      <c r="FP181">
        <f>(FP21-FP102)^2</f>
        <v/>
      </c>
      <c r="FQ181">
        <f>(FQ21-FQ102)^2</f>
        <v/>
      </c>
      <c r="FR181">
        <f>(FR21-FR102)^2</f>
        <v/>
      </c>
      <c r="FS181">
        <f>(FS21-FS102)^2</f>
        <v/>
      </c>
      <c r="FT181">
        <f>(FT21-FT102)^2</f>
        <v/>
      </c>
      <c r="FU181">
        <f>(FU21-FU102)^2</f>
        <v/>
      </c>
      <c r="FV181">
        <f>(FV21-FV102)^2</f>
        <v/>
      </c>
      <c r="FW181">
        <f>(FW21-FW102)^2</f>
        <v/>
      </c>
      <c r="FX181">
        <f>(FX21-FX102)^2</f>
        <v/>
      </c>
      <c r="FY181">
        <f>(FY21-FY102)^2</f>
        <v/>
      </c>
      <c r="FZ181">
        <f>(FZ21-FZ102)^2</f>
        <v/>
      </c>
      <c r="GA181">
        <f>(GA21-GA102)^2</f>
        <v/>
      </c>
      <c r="GB181">
        <f>(GB21-GB102)^2</f>
        <v/>
      </c>
      <c r="GC181">
        <f>(GC21-GC102)^2</f>
        <v/>
      </c>
      <c r="GD181">
        <f>(GD21-GD102)^2</f>
        <v/>
      </c>
      <c r="GE181">
        <f>(GE21-GE102)^2</f>
        <v/>
      </c>
      <c r="GF181">
        <f>(GF21-GF102)^2</f>
        <v/>
      </c>
      <c r="GG181">
        <f>(GG21-GG102)^2</f>
        <v/>
      </c>
      <c r="GH181">
        <f>(GH21-GH102)^2</f>
        <v/>
      </c>
      <c r="GI181">
        <f>(GI21-GI102)^2</f>
        <v/>
      </c>
      <c r="GJ181">
        <f>(GJ21-GJ102)^2</f>
        <v/>
      </c>
      <c r="GK181">
        <f>(GK21-GK102)^2</f>
        <v/>
      </c>
      <c r="GL181">
        <f>(GL21-GL102)^2</f>
        <v/>
      </c>
      <c r="GM181">
        <f>(GM21-GM102)^2</f>
        <v/>
      </c>
      <c r="GN181">
        <f>(GN21-GN102)^2</f>
        <v/>
      </c>
      <c r="GO181">
        <f>(GO21-GO102)^2</f>
        <v/>
      </c>
      <c r="GP181">
        <f>(GP21-GP102)^2</f>
        <v/>
      </c>
      <c r="GQ181">
        <f>(GQ21-GQ102)^2</f>
        <v/>
      </c>
      <c r="GR181">
        <f>(GR21-GR102)^2</f>
        <v/>
      </c>
      <c r="GS181">
        <f>(GS21-GS102)^2</f>
        <v/>
      </c>
      <c r="GT181">
        <f>(GT21-GT102)^2</f>
        <v/>
      </c>
      <c r="GU181">
        <f>(GU21-GU102)^2</f>
        <v/>
      </c>
      <c r="GV181">
        <f>(GV21-GV102)^2</f>
        <v/>
      </c>
      <c r="GW181">
        <f>(GW21-GW102)^2</f>
        <v/>
      </c>
      <c r="GX181">
        <f>(GX21-GX102)^2</f>
        <v/>
      </c>
      <c r="GY181">
        <f>(GY21-GY102)^2</f>
        <v/>
      </c>
      <c r="GZ181">
        <f>(GZ21-GZ102)^2</f>
        <v/>
      </c>
      <c r="HA181">
        <f>(HA21-HA102)^2</f>
        <v/>
      </c>
      <c r="HB181">
        <f>(HB21-HB102)^2</f>
        <v/>
      </c>
      <c r="HC181">
        <f>(HC21-HC102)^2</f>
        <v/>
      </c>
      <c r="HD181">
        <f>(HD21-HD102)^2</f>
        <v/>
      </c>
      <c r="HE181">
        <f>(HE21-HE102)^2</f>
        <v/>
      </c>
      <c r="HF181">
        <f>(HF21-HF102)^2</f>
        <v/>
      </c>
      <c r="HG181">
        <f>(HG21-HG102)^2</f>
        <v/>
      </c>
      <c r="HH181">
        <f>(HH21-HH102)^2</f>
        <v/>
      </c>
      <c r="HI181">
        <f>(HI21-HI102)^2</f>
        <v/>
      </c>
      <c r="HJ181">
        <f>(HJ21-HJ102)^2</f>
        <v/>
      </c>
      <c r="HK181">
        <f>(HK21-HK102)^2</f>
        <v/>
      </c>
      <c r="HL181">
        <f>(HL21-HL102)^2</f>
        <v/>
      </c>
      <c r="HM181">
        <f>(HM21-HM102)^2</f>
        <v/>
      </c>
      <c r="HN181">
        <f>(HN21-HN102)^2</f>
        <v/>
      </c>
      <c r="HO181">
        <f>(HO21-HO102)^2</f>
        <v/>
      </c>
      <c r="HP181">
        <f>(HP21-HP102)^2</f>
        <v/>
      </c>
      <c r="HQ181">
        <f>(HQ21-HQ102)^2</f>
        <v/>
      </c>
      <c r="HR181">
        <f>(HR21-HR102)^2</f>
        <v/>
      </c>
      <c r="HS181">
        <f>(HS21-HS102)^2</f>
        <v/>
      </c>
      <c r="HT181">
        <f>(HT21-HT102)^2</f>
        <v/>
      </c>
      <c r="HU181">
        <f>(HU21-HU102)^2</f>
        <v/>
      </c>
      <c r="HV181">
        <f>(HV21-HV102)^2</f>
        <v/>
      </c>
      <c r="HW181">
        <f>(HW21-HW102)^2</f>
        <v/>
      </c>
      <c r="HX181">
        <f>(HX21-HX102)^2</f>
        <v/>
      </c>
      <c r="HY181">
        <f>(HY21-HY102)^2</f>
        <v/>
      </c>
      <c r="HZ181">
        <f>(HZ21-HZ102)^2</f>
        <v/>
      </c>
      <c r="IA181">
        <f>(IA21-IA102)^2</f>
        <v/>
      </c>
      <c r="IB181">
        <f>(IB21-IB102)^2</f>
        <v/>
      </c>
      <c r="IC181">
        <f>(IC21-IC102)^2</f>
        <v/>
      </c>
      <c r="ID181">
        <f>(ID21-ID102)^2</f>
        <v/>
      </c>
      <c r="IE181">
        <f>(IE21-IE102)^2</f>
        <v/>
      </c>
      <c r="IF181">
        <f>(IF21-IF102)^2</f>
        <v/>
      </c>
      <c r="IG181">
        <f>(IG21-IG102)^2</f>
        <v/>
      </c>
      <c r="IH181">
        <f>(IH21-IH102)^2</f>
        <v/>
      </c>
      <c r="II181">
        <f>(II21-II102)^2</f>
        <v/>
      </c>
      <c r="IJ181">
        <f>(IJ21-IJ102)^2</f>
        <v/>
      </c>
      <c r="IK181">
        <f>(IK21-IK102)^2</f>
        <v/>
      </c>
      <c r="IL181">
        <f>(IL21-IL102)^2</f>
        <v/>
      </c>
      <c r="IM181">
        <f>(IM21-IM102)^2</f>
        <v/>
      </c>
      <c r="IN181">
        <f>(IN21-IN102)^2</f>
        <v/>
      </c>
      <c r="IO181">
        <f>(IO21-IO102)^2</f>
        <v/>
      </c>
      <c r="IP181">
        <f>(IP21-IP102)^2</f>
        <v/>
      </c>
      <c r="IQ181">
        <f>(IQ21-IQ102)^2</f>
        <v/>
      </c>
      <c r="IR181">
        <f>(IR21-IR102)^2</f>
        <v/>
      </c>
      <c r="IS181">
        <f>(IS21-IS102)^2</f>
        <v/>
      </c>
      <c r="IT181">
        <f>(IT21-IT102)^2</f>
        <v/>
      </c>
      <c r="IU181">
        <f>(IU21-IU102)^2</f>
        <v/>
      </c>
      <c r="IV181">
        <f>(IV21-IV102)^2</f>
        <v/>
      </c>
      <c r="IW181">
        <f>(IW21-IW102)^2</f>
        <v/>
      </c>
      <c r="IX181">
        <f>(IX21-IX102)^2</f>
        <v/>
      </c>
      <c r="IY181">
        <f>(IY21-IY102)^2</f>
        <v/>
      </c>
      <c r="IZ181">
        <f>(IZ21-IZ102)^2</f>
        <v/>
      </c>
      <c r="JA181">
        <f>(JA21-JA102)^2</f>
        <v/>
      </c>
      <c r="JB181">
        <f>(JB21-JB102)^2</f>
        <v/>
      </c>
      <c r="JC181">
        <f>(JC21-JC102)^2</f>
        <v/>
      </c>
      <c r="JD181">
        <f>(JD21-JD102)^2</f>
        <v/>
      </c>
      <c r="JE181">
        <f>(JE21-JE102)^2</f>
        <v/>
      </c>
      <c r="JF181">
        <f>(JF21-JF102)^2</f>
        <v/>
      </c>
      <c r="JG181">
        <f>(JG21-JG102)^2</f>
        <v/>
      </c>
      <c r="JH181">
        <f>(JH21-JH102)^2</f>
        <v/>
      </c>
      <c r="JI181">
        <f>(JI21-JI102)^2</f>
        <v/>
      </c>
      <c r="JJ181">
        <f>(JJ21-JJ102)^2</f>
        <v/>
      </c>
      <c r="JK181">
        <f>(JK21-JK102)^2</f>
        <v/>
      </c>
      <c r="JL181">
        <f>(JL21-JL102)^2</f>
        <v/>
      </c>
      <c r="JM181">
        <f>(JM21-JM102)^2</f>
        <v/>
      </c>
      <c r="JN181">
        <f>(JN21-JN102)^2</f>
        <v/>
      </c>
      <c r="JO181">
        <f>(JO21-JO102)^2</f>
        <v/>
      </c>
      <c r="JP181">
        <f>(JP21-JP102)^2</f>
        <v/>
      </c>
      <c r="JQ181">
        <f>(JQ21-JQ102)^2</f>
        <v/>
      </c>
      <c r="JR181">
        <f>(JR21-JR102)^2</f>
        <v/>
      </c>
      <c r="JS181">
        <f>(JS21-JS102)^2</f>
        <v/>
      </c>
      <c r="JT181">
        <f>(JT21-JT102)^2</f>
        <v/>
      </c>
      <c r="JU181">
        <f>(JU21-JU102)^2</f>
        <v/>
      </c>
      <c r="JV181">
        <f>(JV21-JV102)^2</f>
        <v/>
      </c>
      <c r="JW181">
        <f>(JW21-JW102)^2</f>
        <v/>
      </c>
      <c r="JX181">
        <f>(JX21-JX102)^2</f>
        <v/>
      </c>
      <c r="JY181">
        <f>(JY21-JY102)^2</f>
        <v/>
      </c>
      <c r="JZ181">
        <f>(JZ21-JZ102)^2</f>
        <v/>
      </c>
      <c r="KA181">
        <f>(KA21-KA102)^2</f>
        <v/>
      </c>
      <c r="KB181">
        <f>(KB21-KB102)^2</f>
        <v/>
      </c>
      <c r="KC181">
        <f>(KC21-KC102)^2</f>
        <v/>
      </c>
      <c r="KD181">
        <f>(KD21-KD102)^2</f>
        <v/>
      </c>
      <c r="KE181">
        <f>(KE21-KE102)^2</f>
        <v/>
      </c>
      <c r="KF181">
        <f>(KF21-KF102)^2</f>
        <v/>
      </c>
      <c r="KG181">
        <f>(KG21-KG102)^2</f>
        <v/>
      </c>
      <c r="KH181">
        <f>(KH21-KH102)^2</f>
        <v/>
      </c>
      <c r="KI181">
        <f>(KI21-KI102)^2</f>
        <v/>
      </c>
      <c r="KJ181">
        <f>(KJ21-KJ102)^2</f>
        <v/>
      </c>
      <c r="KK181">
        <f>(KK21-KK102)^2</f>
        <v/>
      </c>
      <c r="KL181">
        <f>(KL21-KL102)^2</f>
        <v/>
      </c>
      <c r="KM181">
        <f>(KM21-KM102)^2</f>
        <v/>
      </c>
      <c r="KN181">
        <f>(KN21-KN102)^2</f>
        <v/>
      </c>
      <c r="KO181">
        <f>(KO21-KO102)^2</f>
        <v/>
      </c>
      <c r="KP181">
        <f>(KP21-KP102)^2</f>
        <v/>
      </c>
      <c r="KQ181">
        <f>(KQ21-KQ102)^2</f>
        <v/>
      </c>
      <c r="KR181">
        <f>(KR21-KR102)^2</f>
        <v/>
      </c>
      <c r="KS181">
        <f>(KS21-KS102)^2</f>
        <v/>
      </c>
      <c r="KT181">
        <f>(KT21-KT102)^2</f>
        <v/>
      </c>
    </row>
    <row r="182" spans="1:306">
      <c r="B182" t="s">
        <v>56</v>
      </c>
      <c r="C182" t="s">
        <v>69</v>
      </c>
      <c r="D182" t="s">
        <v>53</v>
      </c>
      <c r="G182">
        <f>(G22-G103)^2</f>
        <v/>
      </c>
      <c r="H182">
        <f>(H22-H103)^2</f>
        <v/>
      </c>
      <c r="I182">
        <f>(I22-I103)^2</f>
        <v/>
      </c>
      <c r="J182">
        <f>(J22-J103)^2</f>
        <v/>
      </c>
      <c r="K182">
        <f>(K22-K103)^2</f>
        <v/>
      </c>
      <c r="L182">
        <f>(L22-L103)^2</f>
        <v/>
      </c>
      <c r="M182">
        <f>(M22-M103)^2</f>
        <v/>
      </c>
      <c r="N182">
        <f>(N22-N103)^2</f>
        <v/>
      </c>
      <c r="O182">
        <f>(O22-O103)^2</f>
        <v/>
      </c>
      <c r="P182">
        <f>(P22-P103)^2</f>
        <v/>
      </c>
      <c r="Q182">
        <f>(Q22-Q103)^2</f>
        <v/>
      </c>
      <c r="R182">
        <f>(R22-R103)^2</f>
        <v/>
      </c>
      <c r="S182">
        <f>(S22-S103)^2</f>
        <v/>
      </c>
      <c r="T182">
        <f>(T22-T103)^2</f>
        <v/>
      </c>
      <c r="U182">
        <f>(U22-U103)^2</f>
        <v/>
      </c>
      <c r="V182">
        <f>(V22-V103)^2</f>
        <v/>
      </c>
      <c r="W182">
        <f>(W22-W103)^2</f>
        <v/>
      </c>
      <c r="X182">
        <f>(X22-X103)^2</f>
        <v/>
      </c>
      <c r="Y182">
        <f>(Y22-Y103)^2</f>
        <v/>
      </c>
      <c r="Z182">
        <f>(Z22-Z103)^2</f>
        <v/>
      </c>
      <c r="AA182">
        <f>(AA22-AA103)^2</f>
        <v/>
      </c>
      <c r="AB182">
        <f>(AB22-AB103)^2</f>
        <v/>
      </c>
      <c r="AC182">
        <f>(AC22-AC103)^2</f>
        <v/>
      </c>
      <c r="AD182">
        <f>(AD22-AD103)^2</f>
        <v/>
      </c>
      <c r="AE182">
        <f>(AE22-AE103)^2</f>
        <v/>
      </c>
      <c r="AF182">
        <f>(AF22-AF103)^2</f>
        <v/>
      </c>
      <c r="AG182">
        <f>(AG22-AG103)^2</f>
        <v/>
      </c>
      <c r="AH182">
        <f>(AH22-AH103)^2</f>
        <v/>
      </c>
      <c r="AI182">
        <f>(AI22-AI103)^2</f>
        <v/>
      </c>
      <c r="AJ182">
        <f>(AJ22-AJ103)^2</f>
        <v/>
      </c>
      <c r="AK182">
        <f>(AK22-AK103)^2</f>
        <v/>
      </c>
      <c r="AL182">
        <f>(AL22-AL103)^2</f>
        <v/>
      </c>
      <c r="AM182">
        <f>(AM22-AM103)^2</f>
        <v/>
      </c>
      <c r="AN182">
        <f>(AN22-AN103)^2</f>
        <v/>
      </c>
      <c r="AO182">
        <f>(AO22-AO103)^2</f>
        <v/>
      </c>
      <c r="AP182">
        <f>(AP22-AP103)^2</f>
        <v/>
      </c>
      <c r="AQ182">
        <f>(AQ22-AQ103)^2</f>
        <v/>
      </c>
      <c r="AR182">
        <f>(AR22-AR103)^2</f>
        <v/>
      </c>
      <c r="AS182">
        <f>(AS22-AS103)^2</f>
        <v/>
      </c>
      <c r="AT182">
        <f>(AT22-AT103)^2</f>
        <v/>
      </c>
      <c r="AU182">
        <f>(AU22-AU103)^2</f>
        <v/>
      </c>
      <c r="AV182">
        <f>(AV22-AV103)^2</f>
        <v/>
      </c>
      <c r="AW182">
        <f>(AW22-AW103)^2</f>
        <v/>
      </c>
      <c r="AX182">
        <f>(AX22-AX103)^2</f>
        <v/>
      </c>
      <c r="AY182">
        <f>(AY22-AY103)^2</f>
        <v/>
      </c>
      <c r="AZ182">
        <f>(AZ22-AZ103)^2</f>
        <v/>
      </c>
      <c r="BA182">
        <f>(BA22-BA103)^2</f>
        <v/>
      </c>
      <c r="BB182">
        <f>(BB22-BB103)^2</f>
        <v/>
      </c>
      <c r="BC182">
        <f>(BC22-BC103)^2</f>
        <v/>
      </c>
      <c r="BD182">
        <f>(BD22-BD103)^2</f>
        <v/>
      </c>
      <c r="BE182">
        <f>(BE22-BE103)^2</f>
        <v/>
      </c>
      <c r="BF182">
        <f>(BF22-BF103)^2</f>
        <v/>
      </c>
      <c r="BG182">
        <f>(BG22-BG103)^2</f>
        <v/>
      </c>
      <c r="BH182">
        <f>(BH22-BH103)^2</f>
        <v/>
      </c>
      <c r="BI182">
        <f>(BI22-BI103)^2</f>
        <v/>
      </c>
      <c r="BJ182">
        <f>(BJ22-BJ103)^2</f>
        <v/>
      </c>
      <c r="BK182">
        <f>(BK22-BK103)^2</f>
        <v/>
      </c>
      <c r="BL182">
        <f>(BL22-BL103)^2</f>
        <v/>
      </c>
      <c r="BM182">
        <f>(BM22-BM103)^2</f>
        <v/>
      </c>
      <c r="BN182">
        <f>(BN22-BN103)^2</f>
        <v/>
      </c>
      <c r="BO182">
        <f>(BO22-BO103)^2</f>
        <v/>
      </c>
      <c r="BP182">
        <f>(BP22-BP103)^2</f>
        <v/>
      </c>
      <c r="BQ182">
        <f>(BQ22-BQ103)^2</f>
        <v/>
      </c>
      <c r="BR182">
        <f>(BR22-BR103)^2</f>
        <v/>
      </c>
      <c r="BS182">
        <f>(BS22-BS103)^2</f>
        <v/>
      </c>
      <c r="BT182">
        <f>(BT22-BT103)^2</f>
        <v/>
      </c>
      <c r="BU182">
        <f>(BU22-BU103)^2</f>
        <v/>
      </c>
      <c r="BV182">
        <f>(BV22-BV103)^2</f>
        <v/>
      </c>
      <c r="BW182">
        <f>(BW22-BW103)^2</f>
        <v/>
      </c>
      <c r="BX182">
        <f>(BX22-BX103)^2</f>
        <v/>
      </c>
      <c r="BY182">
        <f>(BY22-BY103)^2</f>
        <v/>
      </c>
      <c r="BZ182">
        <f>(BZ22-BZ103)^2</f>
        <v/>
      </c>
      <c r="CA182">
        <f>(CA22-CA103)^2</f>
        <v/>
      </c>
      <c r="CB182">
        <f>(CB22-CB103)^2</f>
        <v/>
      </c>
      <c r="CC182">
        <f>(CC22-CC103)^2</f>
        <v/>
      </c>
      <c r="CD182">
        <f>(CD22-CD103)^2</f>
        <v/>
      </c>
      <c r="CE182">
        <f>(CE22-CE103)^2</f>
        <v/>
      </c>
      <c r="CF182">
        <f>(CF22-CF103)^2</f>
        <v/>
      </c>
      <c r="CG182">
        <f>(CG22-CG103)^2</f>
        <v/>
      </c>
      <c r="CH182">
        <f>(CH22-CH103)^2</f>
        <v/>
      </c>
      <c r="CI182">
        <f>(CI22-CI103)^2</f>
        <v/>
      </c>
      <c r="CJ182">
        <f>(CJ22-CJ103)^2</f>
        <v/>
      </c>
      <c r="CK182">
        <f>(CK22-CK103)^2</f>
        <v/>
      </c>
      <c r="CL182">
        <f>(CL22-CL103)^2</f>
        <v/>
      </c>
      <c r="CM182">
        <f>(CM22-CM103)^2</f>
        <v/>
      </c>
      <c r="CN182">
        <f>(CN22-CN103)^2</f>
        <v/>
      </c>
      <c r="CO182">
        <f>(CO22-CO103)^2</f>
        <v/>
      </c>
      <c r="CP182">
        <f>(CP22-CP103)^2</f>
        <v/>
      </c>
      <c r="CQ182">
        <f>(CQ22-CQ103)^2</f>
        <v/>
      </c>
      <c r="CR182">
        <f>(CR22-CR103)^2</f>
        <v/>
      </c>
      <c r="CS182">
        <f>(CS22-CS103)^2</f>
        <v/>
      </c>
      <c r="CT182">
        <f>(CT22-CT103)^2</f>
        <v/>
      </c>
      <c r="CU182">
        <f>(CU22-CU103)^2</f>
        <v/>
      </c>
      <c r="CV182">
        <f>(CV22-CV103)^2</f>
        <v/>
      </c>
      <c r="CW182">
        <f>(CW22-CW103)^2</f>
        <v/>
      </c>
      <c r="CX182">
        <f>(CX22-CX103)^2</f>
        <v/>
      </c>
      <c r="CY182">
        <f>(CY22-CY103)^2</f>
        <v/>
      </c>
      <c r="CZ182">
        <f>(CZ22-CZ103)^2</f>
        <v/>
      </c>
      <c r="DA182">
        <f>(DA22-DA103)^2</f>
        <v/>
      </c>
      <c r="DB182">
        <f>(DB22-DB103)^2</f>
        <v/>
      </c>
      <c r="DC182">
        <f>(DC22-DC103)^2</f>
        <v/>
      </c>
      <c r="DD182">
        <f>(DD22-DD103)^2</f>
        <v/>
      </c>
      <c r="DE182">
        <f>(DE22-DE103)^2</f>
        <v/>
      </c>
      <c r="DF182">
        <f>(DF22-DF103)^2</f>
        <v/>
      </c>
      <c r="DG182">
        <f>(DG22-DG103)^2</f>
        <v/>
      </c>
      <c r="DH182">
        <f>(DH22-DH103)^2</f>
        <v/>
      </c>
      <c r="DI182">
        <f>(DI22-DI103)^2</f>
        <v/>
      </c>
      <c r="DJ182">
        <f>(DJ22-DJ103)^2</f>
        <v/>
      </c>
      <c r="DK182">
        <f>(DK22-DK103)^2</f>
        <v/>
      </c>
      <c r="DL182">
        <f>(DL22-DL103)^2</f>
        <v/>
      </c>
      <c r="DM182">
        <f>(DM22-DM103)^2</f>
        <v/>
      </c>
      <c r="DN182">
        <f>(DN22-DN103)^2</f>
        <v/>
      </c>
      <c r="DO182">
        <f>(DO22-DO103)^2</f>
        <v/>
      </c>
      <c r="DP182">
        <f>(DP22-DP103)^2</f>
        <v/>
      </c>
      <c r="DQ182">
        <f>(DQ22-DQ103)^2</f>
        <v/>
      </c>
      <c r="DR182">
        <f>(DR22-DR103)^2</f>
        <v/>
      </c>
      <c r="DS182">
        <f>(DS22-DS103)^2</f>
        <v/>
      </c>
      <c r="DT182">
        <f>(DT22-DT103)^2</f>
        <v/>
      </c>
      <c r="DU182">
        <f>(DU22-DU103)^2</f>
        <v/>
      </c>
      <c r="DV182">
        <f>(DV22-DV103)^2</f>
        <v/>
      </c>
      <c r="DW182">
        <f>(DW22-DW103)^2</f>
        <v/>
      </c>
      <c r="DX182">
        <f>(DX22-DX103)^2</f>
        <v/>
      </c>
      <c r="DY182">
        <f>(DY22-DY103)^2</f>
        <v/>
      </c>
      <c r="DZ182">
        <f>(DZ22-DZ103)^2</f>
        <v/>
      </c>
      <c r="EA182">
        <f>(EA22-EA103)^2</f>
        <v/>
      </c>
      <c r="EB182">
        <f>(EB22-EB103)^2</f>
        <v/>
      </c>
      <c r="EC182">
        <f>(EC22-EC103)^2</f>
        <v/>
      </c>
      <c r="ED182">
        <f>(ED22-ED103)^2</f>
        <v/>
      </c>
      <c r="EE182">
        <f>(EE22-EE103)^2</f>
        <v/>
      </c>
      <c r="EF182">
        <f>(EF22-EF103)^2</f>
        <v/>
      </c>
      <c r="EG182">
        <f>(EG22-EG103)^2</f>
        <v/>
      </c>
      <c r="EH182">
        <f>(EH22-EH103)^2</f>
        <v/>
      </c>
      <c r="EI182">
        <f>(EI22-EI103)^2</f>
        <v/>
      </c>
      <c r="EJ182">
        <f>(EJ22-EJ103)^2</f>
        <v/>
      </c>
      <c r="EK182">
        <f>(EK22-EK103)^2</f>
        <v/>
      </c>
      <c r="EL182">
        <f>(EL22-EL103)^2</f>
        <v/>
      </c>
      <c r="EM182">
        <f>(EM22-EM103)^2</f>
        <v/>
      </c>
      <c r="EN182">
        <f>(EN22-EN103)^2</f>
        <v/>
      </c>
      <c r="EO182">
        <f>(EO22-EO103)^2</f>
        <v/>
      </c>
      <c r="EP182">
        <f>(EP22-EP103)^2</f>
        <v/>
      </c>
      <c r="EQ182">
        <f>(EQ22-EQ103)^2</f>
        <v/>
      </c>
      <c r="ER182">
        <f>(ER22-ER103)^2</f>
        <v/>
      </c>
      <c r="ES182">
        <f>(ES22-ES103)^2</f>
        <v/>
      </c>
      <c r="ET182">
        <f>(ET22-ET103)^2</f>
        <v/>
      </c>
      <c r="EU182">
        <f>(EU22-EU103)^2</f>
        <v/>
      </c>
      <c r="EV182">
        <f>(EV22-EV103)^2</f>
        <v/>
      </c>
      <c r="EW182">
        <f>(EW22-EW103)^2</f>
        <v/>
      </c>
      <c r="EX182">
        <f>(EX22-EX103)^2</f>
        <v/>
      </c>
      <c r="EY182">
        <f>(EY22-EY103)^2</f>
        <v/>
      </c>
      <c r="EZ182">
        <f>(EZ22-EZ103)^2</f>
        <v/>
      </c>
      <c r="FA182">
        <f>(FA22-FA103)^2</f>
        <v/>
      </c>
      <c r="FB182">
        <f>(FB22-FB103)^2</f>
        <v/>
      </c>
      <c r="FC182">
        <f>(FC22-FC103)^2</f>
        <v/>
      </c>
      <c r="FD182">
        <f>(FD22-FD103)^2</f>
        <v/>
      </c>
      <c r="FE182">
        <f>(FE22-FE103)^2</f>
        <v/>
      </c>
      <c r="FF182">
        <f>(FF22-FF103)^2</f>
        <v/>
      </c>
      <c r="FG182">
        <f>(FG22-FG103)^2</f>
        <v/>
      </c>
      <c r="FH182">
        <f>(FH22-FH103)^2</f>
        <v/>
      </c>
      <c r="FI182">
        <f>(FI22-FI103)^2</f>
        <v/>
      </c>
      <c r="FJ182">
        <f>(FJ22-FJ103)^2</f>
        <v/>
      </c>
      <c r="FK182">
        <f>(FK22-FK103)^2</f>
        <v/>
      </c>
      <c r="FL182">
        <f>(FL22-FL103)^2</f>
        <v/>
      </c>
      <c r="FM182">
        <f>(FM22-FM103)^2</f>
        <v/>
      </c>
      <c r="FN182">
        <f>(FN22-FN103)^2</f>
        <v/>
      </c>
      <c r="FO182">
        <f>(FO22-FO103)^2</f>
        <v/>
      </c>
      <c r="FP182">
        <f>(FP22-FP103)^2</f>
        <v/>
      </c>
      <c r="FQ182">
        <f>(FQ22-FQ103)^2</f>
        <v/>
      </c>
      <c r="FR182">
        <f>(FR22-FR103)^2</f>
        <v/>
      </c>
      <c r="FS182">
        <f>(FS22-FS103)^2</f>
        <v/>
      </c>
      <c r="FT182">
        <f>(FT22-FT103)^2</f>
        <v/>
      </c>
      <c r="FU182">
        <f>(FU22-FU103)^2</f>
        <v/>
      </c>
      <c r="FV182">
        <f>(FV22-FV103)^2</f>
        <v/>
      </c>
      <c r="FW182">
        <f>(FW22-FW103)^2</f>
        <v/>
      </c>
      <c r="FX182">
        <f>(FX22-FX103)^2</f>
        <v/>
      </c>
      <c r="FY182">
        <f>(FY22-FY103)^2</f>
        <v/>
      </c>
      <c r="FZ182">
        <f>(FZ22-FZ103)^2</f>
        <v/>
      </c>
      <c r="GA182">
        <f>(GA22-GA103)^2</f>
        <v/>
      </c>
      <c r="GB182">
        <f>(GB22-GB103)^2</f>
        <v/>
      </c>
      <c r="GC182">
        <f>(GC22-GC103)^2</f>
        <v/>
      </c>
      <c r="GD182">
        <f>(GD22-GD103)^2</f>
        <v/>
      </c>
      <c r="GE182">
        <f>(GE22-GE103)^2</f>
        <v/>
      </c>
      <c r="GF182">
        <f>(GF22-GF103)^2</f>
        <v/>
      </c>
      <c r="GG182">
        <f>(GG22-GG103)^2</f>
        <v/>
      </c>
      <c r="GH182">
        <f>(GH22-GH103)^2</f>
        <v/>
      </c>
      <c r="GI182">
        <f>(GI22-GI103)^2</f>
        <v/>
      </c>
      <c r="GJ182">
        <f>(GJ22-GJ103)^2</f>
        <v/>
      </c>
      <c r="GK182">
        <f>(GK22-GK103)^2</f>
        <v/>
      </c>
      <c r="GL182">
        <f>(GL22-GL103)^2</f>
        <v/>
      </c>
      <c r="GM182">
        <f>(GM22-GM103)^2</f>
        <v/>
      </c>
      <c r="GN182">
        <f>(GN22-GN103)^2</f>
        <v/>
      </c>
      <c r="GO182">
        <f>(GO22-GO103)^2</f>
        <v/>
      </c>
      <c r="GP182">
        <f>(GP22-GP103)^2</f>
        <v/>
      </c>
      <c r="GQ182">
        <f>(GQ22-GQ103)^2</f>
        <v/>
      </c>
      <c r="GR182">
        <f>(GR22-GR103)^2</f>
        <v/>
      </c>
      <c r="GS182">
        <f>(GS22-GS103)^2</f>
        <v/>
      </c>
      <c r="GT182">
        <f>(GT22-GT103)^2</f>
        <v/>
      </c>
      <c r="GU182">
        <f>(GU22-GU103)^2</f>
        <v/>
      </c>
      <c r="GV182">
        <f>(GV22-GV103)^2</f>
        <v/>
      </c>
      <c r="GW182">
        <f>(GW22-GW103)^2</f>
        <v/>
      </c>
      <c r="GX182">
        <f>(GX22-GX103)^2</f>
        <v/>
      </c>
      <c r="GY182">
        <f>(GY22-GY103)^2</f>
        <v/>
      </c>
      <c r="GZ182">
        <f>(GZ22-GZ103)^2</f>
        <v/>
      </c>
      <c r="HA182">
        <f>(HA22-HA103)^2</f>
        <v/>
      </c>
      <c r="HB182">
        <f>(HB22-HB103)^2</f>
        <v/>
      </c>
      <c r="HC182">
        <f>(HC22-HC103)^2</f>
        <v/>
      </c>
      <c r="HD182">
        <f>(HD22-HD103)^2</f>
        <v/>
      </c>
      <c r="HE182">
        <f>(HE22-HE103)^2</f>
        <v/>
      </c>
      <c r="HF182">
        <f>(HF22-HF103)^2</f>
        <v/>
      </c>
      <c r="HG182">
        <f>(HG22-HG103)^2</f>
        <v/>
      </c>
      <c r="HH182">
        <f>(HH22-HH103)^2</f>
        <v/>
      </c>
      <c r="HI182">
        <f>(HI22-HI103)^2</f>
        <v/>
      </c>
      <c r="HJ182">
        <f>(HJ22-HJ103)^2</f>
        <v/>
      </c>
      <c r="HK182">
        <f>(HK22-HK103)^2</f>
        <v/>
      </c>
      <c r="HL182">
        <f>(HL22-HL103)^2</f>
        <v/>
      </c>
      <c r="HM182">
        <f>(HM22-HM103)^2</f>
        <v/>
      </c>
      <c r="HN182">
        <f>(HN22-HN103)^2</f>
        <v/>
      </c>
      <c r="HO182">
        <f>(HO22-HO103)^2</f>
        <v/>
      </c>
      <c r="HP182">
        <f>(HP22-HP103)^2</f>
        <v/>
      </c>
      <c r="HQ182">
        <f>(HQ22-HQ103)^2</f>
        <v/>
      </c>
      <c r="HR182">
        <f>(HR22-HR103)^2</f>
        <v/>
      </c>
      <c r="HS182">
        <f>(HS22-HS103)^2</f>
        <v/>
      </c>
      <c r="HT182">
        <f>(HT22-HT103)^2</f>
        <v/>
      </c>
      <c r="HU182">
        <f>(HU22-HU103)^2</f>
        <v/>
      </c>
      <c r="HV182">
        <f>(HV22-HV103)^2</f>
        <v/>
      </c>
      <c r="HW182">
        <f>(HW22-HW103)^2</f>
        <v/>
      </c>
      <c r="HX182">
        <f>(HX22-HX103)^2</f>
        <v/>
      </c>
      <c r="HY182">
        <f>(HY22-HY103)^2</f>
        <v/>
      </c>
      <c r="HZ182">
        <f>(HZ22-HZ103)^2</f>
        <v/>
      </c>
      <c r="IA182">
        <f>(IA22-IA103)^2</f>
        <v/>
      </c>
      <c r="IB182">
        <f>(IB22-IB103)^2</f>
        <v/>
      </c>
      <c r="IC182">
        <f>(IC22-IC103)^2</f>
        <v/>
      </c>
      <c r="ID182">
        <f>(ID22-ID103)^2</f>
        <v/>
      </c>
      <c r="IE182">
        <f>(IE22-IE103)^2</f>
        <v/>
      </c>
      <c r="IF182">
        <f>(IF22-IF103)^2</f>
        <v/>
      </c>
      <c r="IG182">
        <f>(IG22-IG103)^2</f>
        <v/>
      </c>
      <c r="IH182">
        <f>(IH22-IH103)^2</f>
        <v/>
      </c>
      <c r="II182">
        <f>(II22-II103)^2</f>
        <v/>
      </c>
      <c r="IJ182">
        <f>(IJ22-IJ103)^2</f>
        <v/>
      </c>
      <c r="IK182">
        <f>(IK22-IK103)^2</f>
        <v/>
      </c>
      <c r="IL182">
        <f>(IL22-IL103)^2</f>
        <v/>
      </c>
      <c r="IM182">
        <f>(IM22-IM103)^2</f>
        <v/>
      </c>
      <c r="IN182">
        <f>(IN22-IN103)^2</f>
        <v/>
      </c>
      <c r="IO182">
        <f>(IO22-IO103)^2</f>
        <v/>
      </c>
      <c r="IP182">
        <f>(IP22-IP103)^2</f>
        <v/>
      </c>
      <c r="IQ182">
        <f>(IQ22-IQ103)^2</f>
        <v/>
      </c>
      <c r="IR182">
        <f>(IR22-IR103)^2</f>
        <v/>
      </c>
      <c r="IS182">
        <f>(IS22-IS103)^2</f>
        <v/>
      </c>
      <c r="IT182">
        <f>(IT22-IT103)^2</f>
        <v/>
      </c>
      <c r="IU182">
        <f>(IU22-IU103)^2</f>
        <v/>
      </c>
      <c r="IV182">
        <f>(IV22-IV103)^2</f>
        <v/>
      </c>
      <c r="IW182">
        <f>(IW22-IW103)^2</f>
        <v/>
      </c>
      <c r="IX182">
        <f>(IX22-IX103)^2</f>
        <v/>
      </c>
      <c r="IY182">
        <f>(IY22-IY103)^2</f>
        <v/>
      </c>
      <c r="IZ182">
        <f>(IZ22-IZ103)^2</f>
        <v/>
      </c>
      <c r="JA182">
        <f>(JA22-JA103)^2</f>
        <v/>
      </c>
      <c r="JB182">
        <f>(JB22-JB103)^2</f>
        <v/>
      </c>
      <c r="JC182">
        <f>(JC22-JC103)^2</f>
        <v/>
      </c>
      <c r="JD182">
        <f>(JD22-JD103)^2</f>
        <v/>
      </c>
      <c r="JE182">
        <f>(JE22-JE103)^2</f>
        <v/>
      </c>
      <c r="JF182">
        <f>(JF22-JF103)^2</f>
        <v/>
      </c>
      <c r="JG182">
        <f>(JG22-JG103)^2</f>
        <v/>
      </c>
      <c r="JH182">
        <f>(JH22-JH103)^2</f>
        <v/>
      </c>
      <c r="JI182">
        <f>(JI22-JI103)^2</f>
        <v/>
      </c>
      <c r="JJ182">
        <f>(JJ22-JJ103)^2</f>
        <v/>
      </c>
      <c r="JK182">
        <f>(JK22-JK103)^2</f>
        <v/>
      </c>
      <c r="JL182">
        <f>(JL22-JL103)^2</f>
        <v/>
      </c>
      <c r="JM182">
        <f>(JM22-JM103)^2</f>
        <v/>
      </c>
      <c r="JN182">
        <f>(JN22-JN103)^2</f>
        <v/>
      </c>
      <c r="JO182">
        <f>(JO22-JO103)^2</f>
        <v/>
      </c>
      <c r="JP182">
        <f>(JP22-JP103)^2</f>
        <v/>
      </c>
      <c r="JQ182">
        <f>(JQ22-JQ103)^2</f>
        <v/>
      </c>
      <c r="JR182">
        <f>(JR22-JR103)^2</f>
        <v/>
      </c>
      <c r="JS182">
        <f>(JS22-JS103)^2</f>
        <v/>
      </c>
      <c r="JT182">
        <f>(JT22-JT103)^2</f>
        <v/>
      </c>
      <c r="JU182">
        <f>(JU22-JU103)^2</f>
        <v/>
      </c>
      <c r="JV182">
        <f>(JV22-JV103)^2</f>
        <v/>
      </c>
      <c r="JW182">
        <f>(JW22-JW103)^2</f>
        <v/>
      </c>
      <c r="JX182">
        <f>(JX22-JX103)^2</f>
        <v/>
      </c>
      <c r="JY182">
        <f>(JY22-JY103)^2</f>
        <v/>
      </c>
      <c r="JZ182">
        <f>(JZ22-JZ103)^2</f>
        <v/>
      </c>
      <c r="KA182">
        <f>(KA22-KA103)^2</f>
        <v/>
      </c>
      <c r="KB182">
        <f>(KB22-KB103)^2</f>
        <v/>
      </c>
      <c r="KC182">
        <f>(KC22-KC103)^2</f>
        <v/>
      </c>
      <c r="KD182">
        <f>(KD22-KD103)^2</f>
        <v/>
      </c>
      <c r="KE182">
        <f>(KE22-KE103)^2</f>
        <v/>
      </c>
      <c r="KF182">
        <f>(KF22-KF103)^2</f>
        <v/>
      </c>
      <c r="KG182">
        <f>(KG22-KG103)^2</f>
        <v/>
      </c>
      <c r="KH182">
        <f>(KH22-KH103)^2</f>
        <v/>
      </c>
      <c r="KI182">
        <f>(KI22-KI103)^2</f>
        <v/>
      </c>
      <c r="KJ182">
        <f>(KJ22-KJ103)^2</f>
        <v/>
      </c>
      <c r="KK182">
        <f>(KK22-KK103)^2</f>
        <v/>
      </c>
      <c r="KL182">
        <f>(KL22-KL103)^2</f>
        <v/>
      </c>
      <c r="KM182">
        <f>(KM22-KM103)^2</f>
        <v/>
      </c>
      <c r="KN182">
        <f>(KN22-KN103)^2</f>
        <v/>
      </c>
      <c r="KO182">
        <f>(KO22-KO103)^2</f>
        <v/>
      </c>
      <c r="KP182">
        <f>(KP22-KP103)^2</f>
        <v/>
      </c>
      <c r="KQ182">
        <f>(KQ22-KQ103)^2</f>
        <v/>
      </c>
      <c r="KR182">
        <f>(KR22-KR103)^2</f>
        <v/>
      </c>
      <c r="KS182">
        <f>(KS22-KS103)^2</f>
        <v/>
      </c>
      <c r="KT182">
        <f>(KT22-KT103)^2</f>
        <v/>
      </c>
    </row>
    <row r="183" spans="1:306">
      <c r="B183" t="s">
        <v>58</v>
      </c>
      <c r="C183" t="s">
        <v>70</v>
      </c>
      <c r="D183" t="s">
        <v>53</v>
      </c>
      <c r="G183">
        <f>(G23-G104)^2</f>
        <v/>
      </c>
      <c r="H183">
        <f>(H23-H104)^2</f>
        <v/>
      </c>
      <c r="I183">
        <f>(I23-I104)^2</f>
        <v/>
      </c>
      <c r="J183">
        <f>(J23-J104)^2</f>
        <v/>
      </c>
      <c r="K183">
        <f>(K23-K104)^2</f>
        <v/>
      </c>
      <c r="L183">
        <f>(L23-L104)^2</f>
        <v/>
      </c>
      <c r="M183">
        <f>(M23-M104)^2</f>
        <v/>
      </c>
      <c r="N183">
        <f>(N23-N104)^2</f>
        <v/>
      </c>
      <c r="O183">
        <f>(O23-O104)^2</f>
        <v/>
      </c>
      <c r="P183">
        <f>(P23-P104)^2</f>
        <v/>
      </c>
      <c r="Q183">
        <f>(Q23-Q104)^2</f>
        <v/>
      </c>
      <c r="R183">
        <f>(R23-R104)^2</f>
        <v/>
      </c>
      <c r="S183">
        <f>(S23-S104)^2</f>
        <v/>
      </c>
      <c r="T183">
        <f>(T23-T104)^2</f>
        <v/>
      </c>
      <c r="U183">
        <f>(U23-U104)^2</f>
        <v/>
      </c>
      <c r="V183">
        <f>(V23-V104)^2</f>
        <v/>
      </c>
      <c r="W183">
        <f>(W23-W104)^2</f>
        <v/>
      </c>
      <c r="X183">
        <f>(X23-X104)^2</f>
        <v/>
      </c>
      <c r="Y183">
        <f>(Y23-Y104)^2</f>
        <v/>
      </c>
      <c r="Z183">
        <f>(Z23-Z104)^2</f>
        <v/>
      </c>
      <c r="AA183">
        <f>(AA23-AA104)^2</f>
        <v/>
      </c>
      <c r="AB183">
        <f>(AB23-AB104)^2</f>
        <v/>
      </c>
      <c r="AC183">
        <f>(AC23-AC104)^2</f>
        <v/>
      </c>
      <c r="AD183">
        <f>(AD23-AD104)^2</f>
        <v/>
      </c>
      <c r="AE183">
        <f>(AE23-AE104)^2</f>
        <v/>
      </c>
      <c r="AF183">
        <f>(AF23-AF104)^2</f>
        <v/>
      </c>
      <c r="AG183">
        <f>(AG23-AG104)^2</f>
        <v/>
      </c>
      <c r="AH183">
        <f>(AH23-AH104)^2</f>
        <v/>
      </c>
      <c r="AI183">
        <f>(AI23-AI104)^2</f>
        <v/>
      </c>
      <c r="AJ183">
        <f>(AJ23-AJ104)^2</f>
        <v/>
      </c>
      <c r="AK183">
        <f>(AK23-AK104)^2</f>
        <v/>
      </c>
      <c r="AL183">
        <f>(AL23-AL104)^2</f>
        <v/>
      </c>
      <c r="AM183">
        <f>(AM23-AM104)^2</f>
        <v/>
      </c>
      <c r="AN183">
        <f>(AN23-AN104)^2</f>
        <v/>
      </c>
      <c r="AO183">
        <f>(AO23-AO104)^2</f>
        <v/>
      </c>
      <c r="AP183">
        <f>(AP23-AP104)^2</f>
        <v/>
      </c>
      <c r="AQ183">
        <f>(AQ23-AQ104)^2</f>
        <v/>
      </c>
      <c r="AR183">
        <f>(AR23-AR104)^2</f>
        <v/>
      </c>
      <c r="AS183">
        <f>(AS23-AS104)^2</f>
        <v/>
      </c>
      <c r="AT183">
        <f>(AT23-AT104)^2</f>
        <v/>
      </c>
      <c r="AU183">
        <f>(AU23-AU104)^2</f>
        <v/>
      </c>
      <c r="AV183">
        <f>(AV23-AV104)^2</f>
        <v/>
      </c>
      <c r="AW183">
        <f>(AW23-AW104)^2</f>
        <v/>
      </c>
      <c r="AX183">
        <f>(AX23-AX104)^2</f>
        <v/>
      </c>
      <c r="AY183">
        <f>(AY23-AY104)^2</f>
        <v/>
      </c>
      <c r="AZ183">
        <f>(AZ23-AZ104)^2</f>
        <v/>
      </c>
      <c r="BA183">
        <f>(BA23-BA104)^2</f>
        <v/>
      </c>
      <c r="BB183">
        <f>(BB23-BB104)^2</f>
        <v/>
      </c>
      <c r="BC183">
        <f>(BC23-BC104)^2</f>
        <v/>
      </c>
      <c r="BD183">
        <f>(BD23-BD104)^2</f>
        <v/>
      </c>
      <c r="BE183">
        <f>(BE23-BE104)^2</f>
        <v/>
      </c>
      <c r="BF183">
        <f>(BF23-BF104)^2</f>
        <v/>
      </c>
      <c r="BG183">
        <f>(BG23-BG104)^2</f>
        <v/>
      </c>
      <c r="BH183">
        <f>(BH23-BH104)^2</f>
        <v/>
      </c>
      <c r="BI183">
        <f>(BI23-BI104)^2</f>
        <v/>
      </c>
      <c r="BJ183">
        <f>(BJ23-BJ104)^2</f>
        <v/>
      </c>
      <c r="BK183">
        <f>(BK23-BK104)^2</f>
        <v/>
      </c>
      <c r="BL183">
        <f>(BL23-BL104)^2</f>
        <v/>
      </c>
      <c r="BM183">
        <f>(BM23-BM104)^2</f>
        <v/>
      </c>
      <c r="BN183">
        <f>(BN23-BN104)^2</f>
        <v/>
      </c>
      <c r="BO183">
        <f>(BO23-BO104)^2</f>
        <v/>
      </c>
      <c r="BP183">
        <f>(BP23-BP104)^2</f>
        <v/>
      </c>
      <c r="BQ183">
        <f>(BQ23-BQ104)^2</f>
        <v/>
      </c>
      <c r="BR183">
        <f>(BR23-BR104)^2</f>
        <v/>
      </c>
      <c r="BS183">
        <f>(BS23-BS104)^2</f>
        <v/>
      </c>
      <c r="BT183">
        <f>(BT23-BT104)^2</f>
        <v/>
      </c>
      <c r="BU183">
        <f>(BU23-BU104)^2</f>
        <v/>
      </c>
      <c r="BV183">
        <f>(BV23-BV104)^2</f>
        <v/>
      </c>
      <c r="BW183">
        <f>(BW23-BW104)^2</f>
        <v/>
      </c>
      <c r="BX183">
        <f>(BX23-BX104)^2</f>
        <v/>
      </c>
      <c r="BY183">
        <f>(BY23-BY104)^2</f>
        <v/>
      </c>
      <c r="BZ183">
        <f>(BZ23-BZ104)^2</f>
        <v/>
      </c>
      <c r="CA183">
        <f>(CA23-CA104)^2</f>
        <v/>
      </c>
      <c r="CB183">
        <f>(CB23-CB104)^2</f>
        <v/>
      </c>
      <c r="CC183">
        <f>(CC23-CC104)^2</f>
        <v/>
      </c>
      <c r="CD183">
        <f>(CD23-CD104)^2</f>
        <v/>
      </c>
      <c r="CE183">
        <f>(CE23-CE104)^2</f>
        <v/>
      </c>
      <c r="CF183">
        <f>(CF23-CF104)^2</f>
        <v/>
      </c>
      <c r="CG183">
        <f>(CG23-CG104)^2</f>
        <v/>
      </c>
      <c r="CH183">
        <f>(CH23-CH104)^2</f>
        <v/>
      </c>
      <c r="CI183">
        <f>(CI23-CI104)^2</f>
        <v/>
      </c>
      <c r="CJ183">
        <f>(CJ23-CJ104)^2</f>
        <v/>
      </c>
      <c r="CK183">
        <f>(CK23-CK104)^2</f>
        <v/>
      </c>
      <c r="CL183">
        <f>(CL23-CL104)^2</f>
        <v/>
      </c>
      <c r="CM183">
        <f>(CM23-CM104)^2</f>
        <v/>
      </c>
      <c r="CN183">
        <f>(CN23-CN104)^2</f>
        <v/>
      </c>
      <c r="CO183">
        <f>(CO23-CO104)^2</f>
        <v/>
      </c>
      <c r="CP183">
        <f>(CP23-CP104)^2</f>
        <v/>
      </c>
      <c r="CQ183">
        <f>(CQ23-CQ104)^2</f>
        <v/>
      </c>
      <c r="CR183">
        <f>(CR23-CR104)^2</f>
        <v/>
      </c>
      <c r="CS183">
        <f>(CS23-CS104)^2</f>
        <v/>
      </c>
      <c r="CT183">
        <f>(CT23-CT104)^2</f>
        <v/>
      </c>
      <c r="CU183">
        <f>(CU23-CU104)^2</f>
        <v/>
      </c>
      <c r="CV183">
        <f>(CV23-CV104)^2</f>
        <v/>
      </c>
      <c r="CW183">
        <f>(CW23-CW104)^2</f>
        <v/>
      </c>
      <c r="CX183">
        <f>(CX23-CX104)^2</f>
        <v/>
      </c>
      <c r="CY183">
        <f>(CY23-CY104)^2</f>
        <v/>
      </c>
      <c r="CZ183">
        <f>(CZ23-CZ104)^2</f>
        <v/>
      </c>
      <c r="DA183">
        <f>(DA23-DA104)^2</f>
        <v/>
      </c>
      <c r="DB183">
        <f>(DB23-DB104)^2</f>
        <v/>
      </c>
      <c r="DC183">
        <f>(DC23-DC104)^2</f>
        <v/>
      </c>
      <c r="DD183">
        <f>(DD23-DD104)^2</f>
        <v/>
      </c>
      <c r="DE183">
        <f>(DE23-DE104)^2</f>
        <v/>
      </c>
      <c r="DF183">
        <f>(DF23-DF104)^2</f>
        <v/>
      </c>
      <c r="DG183">
        <f>(DG23-DG104)^2</f>
        <v/>
      </c>
      <c r="DH183">
        <f>(DH23-DH104)^2</f>
        <v/>
      </c>
      <c r="DI183">
        <f>(DI23-DI104)^2</f>
        <v/>
      </c>
      <c r="DJ183">
        <f>(DJ23-DJ104)^2</f>
        <v/>
      </c>
      <c r="DK183">
        <f>(DK23-DK104)^2</f>
        <v/>
      </c>
      <c r="DL183">
        <f>(DL23-DL104)^2</f>
        <v/>
      </c>
      <c r="DM183">
        <f>(DM23-DM104)^2</f>
        <v/>
      </c>
      <c r="DN183">
        <f>(DN23-DN104)^2</f>
        <v/>
      </c>
      <c r="DO183">
        <f>(DO23-DO104)^2</f>
        <v/>
      </c>
      <c r="DP183">
        <f>(DP23-DP104)^2</f>
        <v/>
      </c>
      <c r="DQ183">
        <f>(DQ23-DQ104)^2</f>
        <v/>
      </c>
      <c r="DR183">
        <f>(DR23-DR104)^2</f>
        <v/>
      </c>
      <c r="DS183">
        <f>(DS23-DS104)^2</f>
        <v/>
      </c>
      <c r="DT183">
        <f>(DT23-DT104)^2</f>
        <v/>
      </c>
      <c r="DU183">
        <f>(DU23-DU104)^2</f>
        <v/>
      </c>
      <c r="DV183">
        <f>(DV23-DV104)^2</f>
        <v/>
      </c>
      <c r="DW183">
        <f>(DW23-DW104)^2</f>
        <v/>
      </c>
      <c r="DX183">
        <f>(DX23-DX104)^2</f>
        <v/>
      </c>
      <c r="DY183">
        <f>(DY23-DY104)^2</f>
        <v/>
      </c>
      <c r="DZ183">
        <f>(DZ23-DZ104)^2</f>
        <v/>
      </c>
      <c r="EA183">
        <f>(EA23-EA104)^2</f>
        <v/>
      </c>
      <c r="EB183">
        <f>(EB23-EB104)^2</f>
        <v/>
      </c>
      <c r="EC183">
        <f>(EC23-EC104)^2</f>
        <v/>
      </c>
      <c r="ED183">
        <f>(ED23-ED104)^2</f>
        <v/>
      </c>
      <c r="EE183">
        <f>(EE23-EE104)^2</f>
        <v/>
      </c>
      <c r="EF183">
        <f>(EF23-EF104)^2</f>
        <v/>
      </c>
      <c r="EG183">
        <f>(EG23-EG104)^2</f>
        <v/>
      </c>
      <c r="EH183">
        <f>(EH23-EH104)^2</f>
        <v/>
      </c>
      <c r="EI183">
        <f>(EI23-EI104)^2</f>
        <v/>
      </c>
      <c r="EJ183">
        <f>(EJ23-EJ104)^2</f>
        <v/>
      </c>
      <c r="EK183">
        <f>(EK23-EK104)^2</f>
        <v/>
      </c>
      <c r="EL183">
        <f>(EL23-EL104)^2</f>
        <v/>
      </c>
      <c r="EM183">
        <f>(EM23-EM104)^2</f>
        <v/>
      </c>
      <c r="EN183">
        <f>(EN23-EN104)^2</f>
        <v/>
      </c>
      <c r="EO183">
        <f>(EO23-EO104)^2</f>
        <v/>
      </c>
      <c r="EP183">
        <f>(EP23-EP104)^2</f>
        <v/>
      </c>
      <c r="EQ183">
        <f>(EQ23-EQ104)^2</f>
        <v/>
      </c>
      <c r="ER183">
        <f>(ER23-ER104)^2</f>
        <v/>
      </c>
      <c r="ES183">
        <f>(ES23-ES104)^2</f>
        <v/>
      </c>
      <c r="ET183">
        <f>(ET23-ET104)^2</f>
        <v/>
      </c>
      <c r="EU183">
        <f>(EU23-EU104)^2</f>
        <v/>
      </c>
      <c r="EV183">
        <f>(EV23-EV104)^2</f>
        <v/>
      </c>
      <c r="EW183">
        <f>(EW23-EW104)^2</f>
        <v/>
      </c>
      <c r="EX183">
        <f>(EX23-EX104)^2</f>
        <v/>
      </c>
      <c r="EY183">
        <f>(EY23-EY104)^2</f>
        <v/>
      </c>
      <c r="EZ183">
        <f>(EZ23-EZ104)^2</f>
        <v/>
      </c>
      <c r="FA183">
        <f>(FA23-FA104)^2</f>
        <v/>
      </c>
      <c r="FB183">
        <f>(FB23-FB104)^2</f>
        <v/>
      </c>
      <c r="FC183">
        <f>(FC23-FC104)^2</f>
        <v/>
      </c>
      <c r="FD183">
        <f>(FD23-FD104)^2</f>
        <v/>
      </c>
      <c r="FE183">
        <f>(FE23-FE104)^2</f>
        <v/>
      </c>
      <c r="FF183">
        <f>(FF23-FF104)^2</f>
        <v/>
      </c>
      <c r="FG183">
        <f>(FG23-FG104)^2</f>
        <v/>
      </c>
      <c r="FH183">
        <f>(FH23-FH104)^2</f>
        <v/>
      </c>
      <c r="FI183">
        <f>(FI23-FI104)^2</f>
        <v/>
      </c>
      <c r="FJ183">
        <f>(FJ23-FJ104)^2</f>
        <v/>
      </c>
      <c r="FK183">
        <f>(FK23-FK104)^2</f>
        <v/>
      </c>
      <c r="FL183">
        <f>(FL23-FL104)^2</f>
        <v/>
      </c>
      <c r="FM183">
        <f>(FM23-FM104)^2</f>
        <v/>
      </c>
      <c r="FN183">
        <f>(FN23-FN104)^2</f>
        <v/>
      </c>
      <c r="FO183">
        <f>(FO23-FO104)^2</f>
        <v/>
      </c>
      <c r="FP183">
        <f>(FP23-FP104)^2</f>
        <v/>
      </c>
      <c r="FQ183">
        <f>(FQ23-FQ104)^2</f>
        <v/>
      </c>
      <c r="FR183">
        <f>(FR23-FR104)^2</f>
        <v/>
      </c>
      <c r="FS183">
        <f>(FS23-FS104)^2</f>
        <v/>
      </c>
      <c r="FT183">
        <f>(FT23-FT104)^2</f>
        <v/>
      </c>
      <c r="FU183">
        <f>(FU23-FU104)^2</f>
        <v/>
      </c>
      <c r="FV183">
        <f>(FV23-FV104)^2</f>
        <v/>
      </c>
      <c r="FW183">
        <f>(FW23-FW104)^2</f>
        <v/>
      </c>
      <c r="FX183">
        <f>(FX23-FX104)^2</f>
        <v/>
      </c>
      <c r="FY183">
        <f>(FY23-FY104)^2</f>
        <v/>
      </c>
      <c r="FZ183">
        <f>(FZ23-FZ104)^2</f>
        <v/>
      </c>
      <c r="GA183">
        <f>(GA23-GA104)^2</f>
        <v/>
      </c>
      <c r="GB183">
        <f>(GB23-GB104)^2</f>
        <v/>
      </c>
      <c r="GC183">
        <f>(GC23-GC104)^2</f>
        <v/>
      </c>
      <c r="GD183">
        <f>(GD23-GD104)^2</f>
        <v/>
      </c>
      <c r="GE183">
        <f>(GE23-GE104)^2</f>
        <v/>
      </c>
      <c r="GF183">
        <f>(GF23-GF104)^2</f>
        <v/>
      </c>
      <c r="GG183">
        <f>(GG23-GG104)^2</f>
        <v/>
      </c>
      <c r="GH183">
        <f>(GH23-GH104)^2</f>
        <v/>
      </c>
      <c r="GI183">
        <f>(GI23-GI104)^2</f>
        <v/>
      </c>
      <c r="GJ183">
        <f>(GJ23-GJ104)^2</f>
        <v/>
      </c>
      <c r="GK183">
        <f>(GK23-GK104)^2</f>
        <v/>
      </c>
      <c r="GL183">
        <f>(GL23-GL104)^2</f>
        <v/>
      </c>
      <c r="GM183">
        <f>(GM23-GM104)^2</f>
        <v/>
      </c>
      <c r="GN183">
        <f>(GN23-GN104)^2</f>
        <v/>
      </c>
      <c r="GO183">
        <f>(GO23-GO104)^2</f>
        <v/>
      </c>
      <c r="GP183">
        <f>(GP23-GP104)^2</f>
        <v/>
      </c>
      <c r="GQ183">
        <f>(GQ23-GQ104)^2</f>
        <v/>
      </c>
      <c r="GR183">
        <f>(GR23-GR104)^2</f>
        <v/>
      </c>
      <c r="GS183">
        <f>(GS23-GS104)^2</f>
        <v/>
      </c>
      <c r="GT183">
        <f>(GT23-GT104)^2</f>
        <v/>
      </c>
      <c r="GU183">
        <f>(GU23-GU104)^2</f>
        <v/>
      </c>
      <c r="GV183">
        <f>(GV23-GV104)^2</f>
        <v/>
      </c>
      <c r="GW183">
        <f>(GW23-GW104)^2</f>
        <v/>
      </c>
      <c r="GX183">
        <f>(GX23-GX104)^2</f>
        <v/>
      </c>
      <c r="GY183">
        <f>(GY23-GY104)^2</f>
        <v/>
      </c>
      <c r="GZ183">
        <f>(GZ23-GZ104)^2</f>
        <v/>
      </c>
      <c r="HA183">
        <f>(HA23-HA104)^2</f>
        <v/>
      </c>
      <c r="HB183">
        <f>(HB23-HB104)^2</f>
        <v/>
      </c>
      <c r="HC183">
        <f>(HC23-HC104)^2</f>
        <v/>
      </c>
      <c r="HD183">
        <f>(HD23-HD104)^2</f>
        <v/>
      </c>
      <c r="HE183">
        <f>(HE23-HE104)^2</f>
        <v/>
      </c>
      <c r="HF183">
        <f>(HF23-HF104)^2</f>
        <v/>
      </c>
      <c r="HG183">
        <f>(HG23-HG104)^2</f>
        <v/>
      </c>
      <c r="HH183">
        <f>(HH23-HH104)^2</f>
        <v/>
      </c>
      <c r="HI183">
        <f>(HI23-HI104)^2</f>
        <v/>
      </c>
      <c r="HJ183">
        <f>(HJ23-HJ104)^2</f>
        <v/>
      </c>
      <c r="HK183">
        <f>(HK23-HK104)^2</f>
        <v/>
      </c>
      <c r="HL183">
        <f>(HL23-HL104)^2</f>
        <v/>
      </c>
      <c r="HM183">
        <f>(HM23-HM104)^2</f>
        <v/>
      </c>
      <c r="HN183">
        <f>(HN23-HN104)^2</f>
        <v/>
      </c>
      <c r="HO183">
        <f>(HO23-HO104)^2</f>
        <v/>
      </c>
      <c r="HP183">
        <f>(HP23-HP104)^2</f>
        <v/>
      </c>
      <c r="HQ183">
        <f>(HQ23-HQ104)^2</f>
        <v/>
      </c>
      <c r="HR183">
        <f>(HR23-HR104)^2</f>
        <v/>
      </c>
      <c r="HS183">
        <f>(HS23-HS104)^2</f>
        <v/>
      </c>
      <c r="HT183">
        <f>(HT23-HT104)^2</f>
        <v/>
      </c>
      <c r="HU183">
        <f>(HU23-HU104)^2</f>
        <v/>
      </c>
      <c r="HV183">
        <f>(HV23-HV104)^2</f>
        <v/>
      </c>
      <c r="HW183">
        <f>(HW23-HW104)^2</f>
        <v/>
      </c>
      <c r="HX183">
        <f>(HX23-HX104)^2</f>
        <v/>
      </c>
      <c r="HY183">
        <f>(HY23-HY104)^2</f>
        <v/>
      </c>
      <c r="HZ183">
        <f>(HZ23-HZ104)^2</f>
        <v/>
      </c>
      <c r="IA183">
        <f>(IA23-IA104)^2</f>
        <v/>
      </c>
      <c r="IB183">
        <f>(IB23-IB104)^2</f>
        <v/>
      </c>
      <c r="IC183">
        <f>(IC23-IC104)^2</f>
        <v/>
      </c>
      <c r="ID183">
        <f>(ID23-ID104)^2</f>
        <v/>
      </c>
      <c r="IE183">
        <f>(IE23-IE104)^2</f>
        <v/>
      </c>
      <c r="IF183">
        <f>(IF23-IF104)^2</f>
        <v/>
      </c>
      <c r="IG183">
        <f>(IG23-IG104)^2</f>
        <v/>
      </c>
      <c r="IH183">
        <f>(IH23-IH104)^2</f>
        <v/>
      </c>
      <c r="II183">
        <f>(II23-II104)^2</f>
        <v/>
      </c>
      <c r="IJ183">
        <f>(IJ23-IJ104)^2</f>
        <v/>
      </c>
      <c r="IK183">
        <f>(IK23-IK104)^2</f>
        <v/>
      </c>
      <c r="IL183">
        <f>(IL23-IL104)^2</f>
        <v/>
      </c>
      <c r="IM183">
        <f>(IM23-IM104)^2</f>
        <v/>
      </c>
      <c r="IN183">
        <f>(IN23-IN104)^2</f>
        <v/>
      </c>
      <c r="IO183">
        <f>(IO23-IO104)^2</f>
        <v/>
      </c>
      <c r="IP183">
        <f>(IP23-IP104)^2</f>
        <v/>
      </c>
      <c r="IQ183">
        <f>(IQ23-IQ104)^2</f>
        <v/>
      </c>
      <c r="IR183">
        <f>(IR23-IR104)^2</f>
        <v/>
      </c>
      <c r="IS183">
        <f>(IS23-IS104)^2</f>
        <v/>
      </c>
      <c r="IT183">
        <f>(IT23-IT104)^2</f>
        <v/>
      </c>
      <c r="IU183">
        <f>(IU23-IU104)^2</f>
        <v/>
      </c>
      <c r="IV183">
        <f>(IV23-IV104)^2</f>
        <v/>
      </c>
      <c r="IW183">
        <f>(IW23-IW104)^2</f>
        <v/>
      </c>
      <c r="IX183">
        <f>(IX23-IX104)^2</f>
        <v/>
      </c>
      <c r="IY183">
        <f>(IY23-IY104)^2</f>
        <v/>
      </c>
      <c r="IZ183">
        <f>(IZ23-IZ104)^2</f>
        <v/>
      </c>
      <c r="JA183">
        <f>(JA23-JA104)^2</f>
        <v/>
      </c>
      <c r="JB183">
        <f>(JB23-JB104)^2</f>
        <v/>
      </c>
      <c r="JC183">
        <f>(JC23-JC104)^2</f>
        <v/>
      </c>
      <c r="JD183">
        <f>(JD23-JD104)^2</f>
        <v/>
      </c>
      <c r="JE183">
        <f>(JE23-JE104)^2</f>
        <v/>
      </c>
      <c r="JF183">
        <f>(JF23-JF104)^2</f>
        <v/>
      </c>
      <c r="JG183">
        <f>(JG23-JG104)^2</f>
        <v/>
      </c>
      <c r="JH183">
        <f>(JH23-JH104)^2</f>
        <v/>
      </c>
      <c r="JI183">
        <f>(JI23-JI104)^2</f>
        <v/>
      </c>
      <c r="JJ183">
        <f>(JJ23-JJ104)^2</f>
        <v/>
      </c>
      <c r="JK183">
        <f>(JK23-JK104)^2</f>
        <v/>
      </c>
      <c r="JL183">
        <f>(JL23-JL104)^2</f>
        <v/>
      </c>
      <c r="JM183">
        <f>(JM23-JM104)^2</f>
        <v/>
      </c>
      <c r="JN183">
        <f>(JN23-JN104)^2</f>
        <v/>
      </c>
      <c r="JO183">
        <f>(JO23-JO104)^2</f>
        <v/>
      </c>
      <c r="JP183">
        <f>(JP23-JP104)^2</f>
        <v/>
      </c>
      <c r="JQ183">
        <f>(JQ23-JQ104)^2</f>
        <v/>
      </c>
      <c r="JR183">
        <f>(JR23-JR104)^2</f>
        <v/>
      </c>
      <c r="JS183">
        <f>(JS23-JS104)^2</f>
        <v/>
      </c>
      <c r="JT183">
        <f>(JT23-JT104)^2</f>
        <v/>
      </c>
      <c r="JU183">
        <f>(JU23-JU104)^2</f>
        <v/>
      </c>
      <c r="JV183">
        <f>(JV23-JV104)^2</f>
        <v/>
      </c>
      <c r="JW183">
        <f>(JW23-JW104)^2</f>
        <v/>
      </c>
      <c r="JX183">
        <f>(JX23-JX104)^2</f>
        <v/>
      </c>
      <c r="JY183">
        <f>(JY23-JY104)^2</f>
        <v/>
      </c>
      <c r="JZ183">
        <f>(JZ23-JZ104)^2</f>
        <v/>
      </c>
      <c r="KA183">
        <f>(KA23-KA104)^2</f>
        <v/>
      </c>
      <c r="KB183">
        <f>(KB23-KB104)^2</f>
        <v/>
      </c>
      <c r="KC183">
        <f>(KC23-KC104)^2</f>
        <v/>
      </c>
      <c r="KD183">
        <f>(KD23-KD104)^2</f>
        <v/>
      </c>
      <c r="KE183">
        <f>(KE23-KE104)^2</f>
        <v/>
      </c>
      <c r="KF183">
        <f>(KF23-KF104)^2</f>
        <v/>
      </c>
      <c r="KG183">
        <f>(KG23-KG104)^2</f>
        <v/>
      </c>
      <c r="KH183">
        <f>(KH23-KH104)^2</f>
        <v/>
      </c>
      <c r="KI183">
        <f>(KI23-KI104)^2</f>
        <v/>
      </c>
      <c r="KJ183">
        <f>(KJ23-KJ104)^2</f>
        <v/>
      </c>
      <c r="KK183">
        <f>(KK23-KK104)^2</f>
        <v/>
      </c>
      <c r="KL183">
        <f>(KL23-KL104)^2</f>
        <v/>
      </c>
      <c r="KM183">
        <f>(KM23-KM104)^2</f>
        <v/>
      </c>
      <c r="KN183">
        <f>(KN23-KN104)^2</f>
        <v/>
      </c>
      <c r="KO183">
        <f>(KO23-KO104)^2</f>
        <v/>
      </c>
      <c r="KP183">
        <f>(KP23-KP104)^2</f>
        <v/>
      </c>
      <c r="KQ183">
        <f>(KQ23-KQ104)^2</f>
        <v/>
      </c>
      <c r="KR183">
        <f>(KR23-KR104)^2</f>
        <v/>
      </c>
      <c r="KS183">
        <f>(KS23-KS104)^2</f>
        <v/>
      </c>
      <c r="KT183">
        <f>(KT23-KT104)^2</f>
        <v/>
      </c>
    </row>
    <row r="184" spans="1:306">
      <c r="B184" t="s">
        <v>59</v>
      </c>
      <c r="C184" t="s">
        <v>71</v>
      </c>
      <c r="D184" t="s">
        <v>53</v>
      </c>
      <c r="G184">
        <f>(G24-G105)^2</f>
        <v/>
      </c>
      <c r="H184">
        <f>(H24-H105)^2</f>
        <v/>
      </c>
      <c r="I184">
        <f>(I24-I105)^2</f>
        <v/>
      </c>
      <c r="J184">
        <f>(J24-J105)^2</f>
        <v/>
      </c>
      <c r="K184">
        <f>(K24-K105)^2</f>
        <v/>
      </c>
      <c r="L184">
        <f>(L24-L105)^2</f>
        <v/>
      </c>
      <c r="M184">
        <f>(M24-M105)^2</f>
        <v/>
      </c>
      <c r="N184">
        <f>(N24-N105)^2</f>
        <v/>
      </c>
      <c r="O184">
        <f>(O24-O105)^2</f>
        <v/>
      </c>
      <c r="P184">
        <f>(P24-P105)^2</f>
        <v/>
      </c>
      <c r="Q184">
        <f>(Q24-Q105)^2</f>
        <v/>
      </c>
      <c r="R184">
        <f>(R24-R105)^2</f>
        <v/>
      </c>
      <c r="S184">
        <f>(S24-S105)^2</f>
        <v/>
      </c>
      <c r="T184">
        <f>(T24-T105)^2</f>
        <v/>
      </c>
      <c r="U184">
        <f>(U24-U105)^2</f>
        <v/>
      </c>
      <c r="V184">
        <f>(V24-V105)^2</f>
        <v/>
      </c>
      <c r="W184">
        <f>(W24-W105)^2</f>
        <v/>
      </c>
      <c r="X184">
        <f>(X24-X105)^2</f>
        <v/>
      </c>
      <c r="Y184">
        <f>(Y24-Y105)^2</f>
        <v/>
      </c>
      <c r="Z184">
        <f>(Z24-Z105)^2</f>
        <v/>
      </c>
      <c r="AA184">
        <f>(AA24-AA105)^2</f>
        <v/>
      </c>
      <c r="AB184">
        <f>(AB24-AB105)^2</f>
        <v/>
      </c>
      <c r="AC184">
        <f>(AC24-AC105)^2</f>
        <v/>
      </c>
      <c r="AD184">
        <f>(AD24-AD105)^2</f>
        <v/>
      </c>
      <c r="AE184">
        <f>(AE24-AE105)^2</f>
        <v/>
      </c>
      <c r="AF184">
        <f>(AF24-AF105)^2</f>
        <v/>
      </c>
      <c r="AG184">
        <f>(AG24-AG105)^2</f>
        <v/>
      </c>
      <c r="AH184">
        <f>(AH24-AH105)^2</f>
        <v/>
      </c>
      <c r="AI184">
        <f>(AI24-AI105)^2</f>
        <v/>
      </c>
      <c r="AJ184">
        <f>(AJ24-AJ105)^2</f>
        <v/>
      </c>
      <c r="AK184">
        <f>(AK24-AK105)^2</f>
        <v/>
      </c>
      <c r="AL184">
        <f>(AL24-AL105)^2</f>
        <v/>
      </c>
      <c r="AM184">
        <f>(AM24-AM105)^2</f>
        <v/>
      </c>
      <c r="AN184">
        <f>(AN24-AN105)^2</f>
        <v/>
      </c>
      <c r="AO184">
        <f>(AO24-AO105)^2</f>
        <v/>
      </c>
      <c r="AP184">
        <f>(AP24-AP105)^2</f>
        <v/>
      </c>
      <c r="AQ184">
        <f>(AQ24-AQ105)^2</f>
        <v/>
      </c>
      <c r="AR184">
        <f>(AR24-AR105)^2</f>
        <v/>
      </c>
      <c r="AS184">
        <f>(AS24-AS105)^2</f>
        <v/>
      </c>
      <c r="AT184">
        <f>(AT24-AT105)^2</f>
        <v/>
      </c>
      <c r="AU184">
        <f>(AU24-AU105)^2</f>
        <v/>
      </c>
      <c r="AV184">
        <f>(AV24-AV105)^2</f>
        <v/>
      </c>
      <c r="AW184">
        <f>(AW24-AW105)^2</f>
        <v/>
      </c>
      <c r="AX184">
        <f>(AX24-AX105)^2</f>
        <v/>
      </c>
      <c r="AY184">
        <f>(AY24-AY105)^2</f>
        <v/>
      </c>
      <c r="AZ184">
        <f>(AZ24-AZ105)^2</f>
        <v/>
      </c>
      <c r="BA184">
        <f>(BA24-BA105)^2</f>
        <v/>
      </c>
      <c r="BB184">
        <f>(BB24-BB105)^2</f>
        <v/>
      </c>
      <c r="BC184">
        <f>(BC24-BC105)^2</f>
        <v/>
      </c>
      <c r="BD184">
        <f>(BD24-BD105)^2</f>
        <v/>
      </c>
      <c r="BE184">
        <f>(BE24-BE105)^2</f>
        <v/>
      </c>
      <c r="BF184">
        <f>(BF24-BF105)^2</f>
        <v/>
      </c>
      <c r="BG184">
        <f>(BG24-BG105)^2</f>
        <v/>
      </c>
      <c r="BH184">
        <f>(BH24-BH105)^2</f>
        <v/>
      </c>
      <c r="BI184">
        <f>(BI24-BI105)^2</f>
        <v/>
      </c>
      <c r="BJ184">
        <f>(BJ24-BJ105)^2</f>
        <v/>
      </c>
      <c r="BK184">
        <f>(BK24-BK105)^2</f>
        <v/>
      </c>
      <c r="BL184">
        <f>(BL24-BL105)^2</f>
        <v/>
      </c>
      <c r="BM184">
        <f>(BM24-BM105)^2</f>
        <v/>
      </c>
      <c r="BN184">
        <f>(BN24-BN105)^2</f>
        <v/>
      </c>
      <c r="BO184">
        <f>(BO24-BO105)^2</f>
        <v/>
      </c>
      <c r="BP184">
        <f>(BP24-BP105)^2</f>
        <v/>
      </c>
      <c r="BQ184">
        <f>(BQ24-BQ105)^2</f>
        <v/>
      </c>
      <c r="BR184">
        <f>(BR24-BR105)^2</f>
        <v/>
      </c>
      <c r="BS184">
        <f>(BS24-BS105)^2</f>
        <v/>
      </c>
      <c r="BT184">
        <f>(BT24-BT105)^2</f>
        <v/>
      </c>
      <c r="BU184">
        <f>(BU24-BU105)^2</f>
        <v/>
      </c>
      <c r="BV184">
        <f>(BV24-BV105)^2</f>
        <v/>
      </c>
      <c r="BW184">
        <f>(BW24-BW105)^2</f>
        <v/>
      </c>
      <c r="BX184">
        <f>(BX24-BX105)^2</f>
        <v/>
      </c>
      <c r="BY184">
        <f>(BY24-BY105)^2</f>
        <v/>
      </c>
      <c r="BZ184">
        <f>(BZ24-BZ105)^2</f>
        <v/>
      </c>
      <c r="CA184">
        <f>(CA24-CA105)^2</f>
        <v/>
      </c>
      <c r="CB184">
        <f>(CB24-CB105)^2</f>
        <v/>
      </c>
      <c r="CC184">
        <f>(CC24-CC105)^2</f>
        <v/>
      </c>
      <c r="CD184">
        <f>(CD24-CD105)^2</f>
        <v/>
      </c>
      <c r="CE184">
        <f>(CE24-CE105)^2</f>
        <v/>
      </c>
      <c r="CF184">
        <f>(CF24-CF105)^2</f>
        <v/>
      </c>
      <c r="CG184">
        <f>(CG24-CG105)^2</f>
        <v/>
      </c>
      <c r="CH184">
        <f>(CH24-CH105)^2</f>
        <v/>
      </c>
      <c r="CI184">
        <f>(CI24-CI105)^2</f>
        <v/>
      </c>
      <c r="CJ184">
        <f>(CJ24-CJ105)^2</f>
        <v/>
      </c>
      <c r="CK184">
        <f>(CK24-CK105)^2</f>
        <v/>
      </c>
      <c r="CL184">
        <f>(CL24-CL105)^2</f>
        <v/>
      </c>
      <c r="CM184">
        <f>(CM24-CM105)^2</f>
        <v/>
      </c>
      <c r="CN184">
        <f>(CN24-CN105)^2</f>
        <v/>
      </c>
      <c r="CO184">
        <f>(CO24-CO105)^2</f>
        <v/>
      </c>
      <c r="CP184">
        <f>(CP24-CP105)^2</f>
        <v/>
      </c>
      <c r="CQ184">
        <f>(CQ24-CQ105)^2</f>
        <v/>
      </c>
      <c r="CR184">
        <f>(CR24-CR105)^2</f>
        <v/>
      </c>
      <c r="CS184">
        <f>(CS24-CS105)^2</f>
        <v/>
      </c>
      <c r="CT184">
        <f>(CT24-CT105)^2</f>
        <v/>
      </c>
      <c r="CU184">
        <f>(CU24-CU105)^2</f>
        <v/>
      </c>
      <c r="CV184">
        <f>(CV24-CV105)^2</f>
        <v/>
      </c>
      <c r="CW184">
        <f>(CW24-CW105)^2</f>
        <v/>
      </c>
      <c r="CX184">
        <f>(CX24-CX105)^2</f>
        <v/>
      </c>
      <c r="CY184">
        <f>(CY24-CY105)^2</f>
        <v/>
      </c>
      <c r="CZ184">
        <f>(CZ24-CZ105)^2</f>
        <v/>
      </c>
      <c r="DA184">
        <f>(DA24-DA105)^2</f>
        <v/>
      </c>
      <c r="DB184">
        <f>(DB24-DB105)^2</f>
        <v/>
      </c>
      <c r="DC184">
        <f>(DC24-DC105)^2</f>
        <v/>
      </c>
      <c r="DD184">
        <f>(DD24-DD105)^2</f>
        <v/>
      </c>
      <c r="DE184">
        <f>(DE24-DE105)^2</f>
        <v/>
      </c>
      <c r="DF184">
        <f>(DF24-DF105)^2</f>
        <v/>
      </c>
      <c r="DG184">
        <f>(DG24-DG105)^2</f>
        <v/>
      </c>
      <c r="DH184">
        <f>(DH24-DH105)^2</f>
        <v/>
      </c>
      <c r="DI184">
        <f>(DI24-DI105)^2</f>
        <v/>
      </c>
      <c r="DJ184">
        <f>(DJ24-DJ105)^2</f>
        <v/>
      </c>
      <c r="DK184">
        <f>(DK24-DK105)^2</f>
        <v/>
      </c>
      <c r="DL184">
        <f>(DL24-DL105)^2</f>
        <v/>
      </c>
      <c r="DM184">
        <f>(DM24-DM105)^2</f>
        <v/>
      </c>
      <c r="DN184">
        <f>(DN24-DN105)^2</f>
        <v/>
      </c>
      <c r="DO184">
        <f>(DO24-DO105)^2</f>
        <v/>
      </c>
      <c r="DP184">
        <f>(DP24-DP105)^2</f>
        <v/>
      </c>
      <c r="DQ184">
        <f>(DQ24-DQ105)^2</f>
        <v/>
      </c>
      <c r="DR184">
        <f>(DR24-DR105)^2</f>
        <v/>
      </c>
      <c r="DS184">
        <f>(DS24-DS105)^2</f>
        <v/>
      </c>
      <c r="DT184">
        <f>(DT24-DT105)^2</f>
        <v/>
      </c>
      <c r="DU184">
        <f>(DU24-DU105)^2</f>
        <v/>
      </c>
      <c r="DV184">
        <f>(DV24-DV105)^2</f>
        <v/>
      </c>
      <c r="DW184">
        <f>(DW24-DW105)^2</f>
        <v/>
      </c>
      <c r="DX184">
        <f>(DX24-DX105)^2</f>
        <v/>
      </c>
      <c r="DY184">
        <f>(DY24-DY105)^2</f>
        <v/>
      </c>
      <c r="DZ184">
        <f>(DZ24-DZ105)^2</f>
        <v/>
      </c>
      <c r="EA184">
        <f>(EA24-EA105)^2</f>
        <v/>
      </c>
      <c r="EB184">
        <f>(EB24-EB105)^2</f>
        <v/>
      </c>
      <c r="EC184">
        <f>(EC24-EC105)^2</f>
        <v/>
      </c>
      <c r="ED184">
        <f>(ED24-ED105)^2</f>
        <v/>
      </c>
      <c r="EE184">
        <f>(EE24-EE105)^2</f>
        <v/>
      </c>
      <c r="EF184">
        <f>(EF24-EF105)^2</f>
        <v/>
      </c>
      <c r="EG184">
        <f>(EG24-EG105)^2</f>
        <v/>
      </c>
      <c r="EH184">
        <f>(EH24-EH105)^2</f>
        <v/>
      </c>
      <c r="EI184">
        <f>(EI24-EI105)^2</f>
        <v/>
      </c>
      <c r="EJ184">
        <f>(EJ24-EJ105)^2</f>
        <v/>
      </c>
      <c r="EK184">
        <f>(EK24-EK105)^2</f>
        <v/>
      </c>
      <c r="EL184">
        <f>(EL24-EL105)^2</f>
        <v/>
      </c>
      <c r="EM184">
        <f>(EM24-EM105)^2</f>
        <v/>
      </c>
      <c r="EN184">
        <f>(EN24-EN105)^2</f>
        <v/>
      </c>
      <c r="EO184">
        <f>(EO24-EO105)^2</f>
        <v/>
      </c>
      <c r="EP184">
        <f>(EP24-EP105)^2</f>
        <v/>
      </c>
      <c r="EQ184">
        <f>(EQ24-EQ105)^2</f>
        <v/>
      </c>
      <c r="ER184">
        <f>(ER24-ER105)^2</f>
        <v/>
      </c>
      <c r="ES184">
        <f>(ES24-ES105)^2</f>
        <v/>
      </c>
      <c r="ET184">
        <f>(ET24-ET105)^2</f>
        <v/>
      </c>
      <c r="EU184">
        <f>(EU24-EU105)^2</f>
        <v/>
      </c>
      <c r="EV184">
        <f>(EV24-EV105)^2</f>
        <v/>
      </c>
      <c r="EW184">
        <f>(EW24-EW105)^2</f>
        <v/>
      </c>
      <c r="EX184">
        <f>(EX24-EX105)^2</f>
        <v/>
      </c>
      <c r="EY184">
        <f>(EY24-EY105)^2</f>
        <v/>
      </c>
      <c r="EZ184">
        <f>(EZ24-EZ105)^2</f>
        <v/>
      </c>
      <c r="FA184">
        <f>(FA24-FA105)^2</f>
        <v/>
      </c>
      <c r="FB184">
        <f>(FB24-FB105)^2</f>
        <v/>
      </c>
      <c r="FC184">
        <f>(FC24-FC105)^2</f>
        <v/>
      </c>
      <c r="FD184">
        <f>(FD24-FD105)^2</f>
        <v/>
      </c>
      <c r="FE184">
        <f>(FE24-FE105)^2</f>
        <v/>
      </c>
      <c r="FF184">
        <f>(FF24-FF105)^2</f>
        <v/>
      </c>
      <c r="FG184">
        <f>(FG24-FG105)^2</f>
        <v/>
      </c>
      <c r="FH184">
        <f>(FH24-FH105)^2</f>
        <v/>
      </c>
      <c r="FI184">
        <f>(FI24-FI105)^2</f>
        <v/>
      </c>
      <c r="FJ184">
        <f>(FJ24-FJ105)^2</f>
        <v/>
      </c>
      <c r="FK184">
        <f>(FK24-FK105)^2</f>
        <v/>
      </c>
      <c r="FL184">
        <f>(FL24-FL105)^2</f>
        <v/>
      </c>
      <c r="FM184">
        <f>(FM24-FM105)^2</f>
        <v/>
      </c>
      <c r="FN184">
        <f>(FN24-FN105)^2</f>
        <v/>
      </c>
      <c r="FO184">
        <f>(FO24-FO105)^2</f>
        <v/>
      </c>
      <c r="FP184">
        <f>(FP24-FP105)^2</f>
        <v/>
      </c>
      <c r="FQ184">
        <f>(FQ24-FQ105)^2</f>
        <v/>
      </c>
      <c r="FR184">
        <f>(FR24-FR105)^2</f>
        <v/>
      </c>
      <c r="FS184">
        <f>(FS24-FS105)^2</f>
        <v/>
      </c>
      <c r="FT184">
        <f>(FT24-FT105)^2</f>
        <v/>
      </c>
      <c r="FU184">
        <f>(FU24-FU105)^2</f>
        <v/>
      </c>
      <c r="FV184">
        <f>(FV24-FV105)^2</f>
        <v/>
      </c>
      <c r="FW184">
        <f>(FW24-FW105)^2</f>
        <v/>
      </c>
      <c r="FX184">
        <f>(FX24-FX105)^2</f>
        <v/>
      </c>
      <c r="FY184">
        <f>(FY24-FY105)^2</f>
        <v/>
      </c>
      <c r="FZ184">
        <f>(FZ24-FZ105)^2</f>
        <v/>
      </c>
      <c r="GA184">
        <f>(GA24-GA105)^2</f>
        <v/>
      </c>
      <c r="GB184">
        <f>(GB24-GB105)^2</f>
        <v/>
      </c>
      <c r="GC184">
        <f>(GC24-GC105)^2</f>
        <v/>
      </c>
      <c r="GD184">
        <f>(GD24-GD105)^2</f>
        <v/>
      </c>
      <c r="GE184">
        <f>(GE24-GE105)^2</f>
        <v/>
      </c>
      <c r="GF184">
        <f>(GF24-GF105)^2</f>
        <v/>
      </c>
      <c r="GG184">
        <f>(GG24-GG105)^2</f>
        <v/>
      </c>
      <c r="GH184">
        <f>(GH24-GH105)^2</f>
        <v/>
      </c>
      <c r="GI184">
        <f>(GI24-GI105)^2</f>
        <v/>
      </c>
      <c r="GJ184">
        <f>(GJ24-GJ105)^2</f>
        <v/>
      </c>
      <c r="GK184">
        <f>(GK24-GK105)^2</f>
        <v/>
      </c>
      <c r="GL184">
        <f>(GL24-GL105)^2</f>
        <v/>
      </c>
      <c r="GM184">
        <f>(GM24-GM105)^2</f>
        <v/>
      </c>
      <c r="GN184">
        <f>(GN24-GN105)^2</f>
        <v/>
      </c>
      <c r="GO184">
        <f>(GO24-GO105)^2</f>
        <v/>
      </c>
      <c r="GP184">
        <f>(GP24-GP105)^2</f>
        <v/>
      </c>
      <c r="GQ184">
        <f>(GQ24-GQ105)^2</f>
        <v/>
      </c>
      <c r="GR184">
        <f>(GR24-GR105)^2</f>
        <v/>
      </c>
      <c r="GS184">
        <f>(GS24-GS105)^2</f>
        <v/>
      </c>
      <c r="GT184">
        <f>(GT24-GT105)^2</f>
        <v/>
      </c>
      <c r="GU184">
        <f>(GU24-GU105)^2</f>
        <v/>
      </c>
      <c r="GV184">
        <f>(GV24-GV105)^2</f>
        <v/>
      </c>
      <c r="GW184">
        <f>(GW24-GW105)^2</f>
        <v/>
      </c>
      <c r="GX184">
        <f>(GX24-GX105)^2</f>
        <v/>
      </c>
      <c r="GY184">
        <f>(GY24-GY105)^2</f>
        <v/>
      </c>
      <c r="GZ184">
        <f>(GZ24-GZ105)^2</f>
        <v/>
      </c>
      <c r="HA184">
        <f>(HA24-HA105)^2</f>
        <v/>
      </c>
      <c r="HB184">
        <f>(HB24-HB105)^2</f>
        <v/>
      </c>
      <c r="HC184">
        <f>(HC24-HC105)^2</f>
        <v/>
      </c>
      <c r="HD184">
        <f>(HD24-HD105)^2</f>
        <v/>
      </c>
      <c r="HE184">
        <f>(HE24-HE105)^2</f>
        <v/>
      </c>
      <c r="HF184">
        <f>(HF24-HF105)^2</f>
        <v/>
      </c>
      <c r="HG184">
        <f>(HG24-HG105)^2</f>
        <v/>
      </c>
      <c r="HH184">
        <f>(HH24-HH105)^2</f>
        <v/>
      </c>
      <c r="HI184">
        <f>(HI24-HI105)^2</f>
        <v/>
      </c>
      <c r="HJ184">
        <f>(HJ24-HJ105)^2</f>
        <v/>
      </c>
      <c r="HK184">
        <f>(HK24-HK105)^2</f>
        <v/>
      </c>
      <c r="HL184">
        <f>(HL24-HL105)^2</f>
        <v/>
      </c>
      <c r="HM184">
        <f>(HM24-HM105)^2</f>
        <v/>
      </c>
      <c r="HN184">
        <f>(HN24-HN105)^2</f>
        <v/>
      </c>
      <c r="HO184">
        <f>(HO24-HO105)^2</f>
        <v/>
      </c>
      <c r="HP184">
        <f>(HP24-HP105)^2</f>
        <v/>
      </c>
      <c r="HQ184">
        <f>(HQ24-HQ105)^2</f>
        <v/>
      </c>
      <c r="HR184">
        <f>(HR24-HR105)^2</f>
        <v/>
      </c>
      <c r="HS184">
        <f>(HS24-HS105)^2</f>
        <v/>
      </c>
      <c r="HT184">
        <f>(HT24-HT105)^2</f>
        <v/>
      </c>
      <c r="HU184">
        <f>(HU24-HU105)^2</f>
        <v/>
      </c>
      <c r="HV184">
        <f>(HV24-HV105)^2</f>
        <v/>
      </c>
      <c r="HW184">
        <f>(HW24-HW105)^2</f>
        <v/>
      </c>
      <c r="HX184">
        <f>(HX24-HX105)^2</f>
        <v/>
      </c>
      <c r="HY184">
        <f>(HY24-HY105)^2</f>
        <v/>
      </c>
      <c r="HZ184">
        <f>(HZ24-HZ105)^2</f>
        <v/>
      </c>
      <c r="IA184">
        <f>(IA24-IA105)^2</f>
        <v/>
      </c>
      <c r="IB184">
        <f>(IB24-IB105)^2</f>
        <v/>
      </c>
      <c r="IC184">
        <f>(IC24-IC105)^2</f>
        <v/>
      </c>
      <c r="ID184">
        <f>(ID24-ID105)^2</f>
        <v/>
      </c>
      <c r="IE184">
        <f>(IE24-IE105)^2</f>
        <v/>
      </c>
      <c r="IF184">
        <f>(IF24-IF105)^2</f>
        <v/>
      </c>
      <c r="IG184">
        <f>(IG24-IG105)^2</f>
        <v/>
      </c>
      <c r="IH184">
        <f>(IH24-IH105)^2</f>
        <v/>
      </c>
      <c r="II184">
        <f>(II24-II105)^2</f>
        <v/>
      </c>
      <c r="IJ184">
        <f>(IJ24-IJ105)^2</f>
        <v/>
      </c>
      <c r="IK184">
        <f>(IK24-IK105)^2</f>
        <v/>
      </c>
      <c r="IL184">
        <f>(IL24-IL105)^2</f>
        <v/>
      </c>
      <c r="IM184">
        <f>(IM24-IM105)^2</f>
        <v/>
      </c>
      <c r="IN184">
        <f>(IN24-IN105)^2</f>
        <v/>
      </c>
      <c r="IO184">
        <f>(IO24-IO105)^2</f>
        <v/>
      </c>
      <c r="IP184">
        <f>(IP24-IP105)^2</f>
        <v/>
      </c>
      <c r="IQ184">
        <f>(IQ24-IQ105)^2</f>
        <v/>
      </c>
      <c r="IR184">
        <f>(IR24-IR105)^2</f>
        <v/>
      </c>
      <c r="IS184">
        <f>(IS24-IS105)^2</f>
        <v/>
      </c>
      <c r="IT184">
        <f>(IT24-IT105)^2</f>
        <v/>
      </c>
      <c r="IU184">
        <f>(IU24-IU105)^2</f>
        <v/>
      </c>
      <c r="IV184">
        <f>(IV24-IV105)^2</f>
        <v/>
      </c>
      <c r="IW184">
        <f>(IW24-IW105)^2</f>
        <v/>
      </c>
      <c r="IX184">
        <f>(IX24-IX105)^2</f>
        <v/>
      </c>
      <c r="IY184">
        <f>(IY24-IY105)^2</f>
        <v/>
      </c>
      <c r="IZ184">
        <f>(IZ24-IZ105)^2</f>
        <v/>
      </c>
      <c r="JA184">
        <f>(JA24-JA105)^2</f>
        <v/>
      </c>
      <c r="JB184">
        <f>(JB24-JB105)^2</f>
        <v/>
      </c>
      <c r="JC184">
        <f>(JC24-JC105)^2</f>
        <v/>
      </c>
      <c r="JD184">
        <f>(JD24-JD105)^2</f>
        <v/>
      </c>
      <c r="JE184">
        <f>(JE24-JE105)^2</f>
        <v/>
      </c>
      <c r="JF184">
        <f>(JF24-JF105)^2</f>
        <v/>
      </c>
      <c r="JG184">
        <f>(JG24-JG105)^2</f>
        <v/>
      </c>
      <c r="JH184">
        <f>(JH24-JH105)^2</f>
        <v/>
      </c>
      <c r="JI184">
        <f>(JI24-JI105)^2</f>
        <v/>
      </c>
      <c r="JJ184">
        <f>(JJ24-JJ105)^2</f>
        <v/>
      </c>
      <c r="JK184">
        <f>(JK24-JK105)^2</f>
        <v/>
      </c>
      <c r="JL184">
        <f>(JL24-JL105)^2</f>
        <v/>
      </c>
      <c r="JM184">
        <f>(JM24-JM105)^2</f>
        <v/>
      </c>
      <c r="JN184">
        <f>(JN24-JN105)^2</f>
        <v/>
      </c>
      <c r="JO184">
        <f>(JO24-JO105)^2</f>
        <v/>
      </c>
      <c r="JP184">
        <f>(JP24-JP105)^2</f>
        <v/>
      </c>
      <c r="JQ184">
        <f>(JQ24-JQ105)^2</f>
        <v/>
      </c>
      <c r="JR184">
        <f>(JR24-JR105)^2</f>
        <v/>
      </c>
      <c r="JS184">
        <f>(JS24-JS105)^2</f>
        <v/>
      </c>
      <c r="JT184">
        <f>(JT24-JT105)^2</f>
        <v/>
      </c>
      <c r="JU184">
        <f>(JU24-JU105)^2</f>
        <v/>
      </c>
      <c r="JV184">
        <f>(JV24-JV105)^2</f>
        <v/>
      </c>
      <c r="JW184">
        <f>(JW24-JW105)^2</f>
        <v/>
      </c>
      <c r="JX184">
        <f>(JX24-JX105)^2</f>
        <v/>
      </c>
      <c r="JY184">
        <f>(JY24-JY105)^2</f>
        <v/>
      </c>
      <c r="JZ184">
        <f>(JZ24-JZ105)^2</f>
        <v/>
      </c>
      <c r="KA184">
        <f>(KA24-KA105)^2</f>
        <v/>
      </c>
      <c r="KB184">
        <f>(KB24-KB105)^2</f>
        <v/>
      </c>
      <c r="KC184">
        <f>(KC24-KC105)^2</f>
        <v/>
      </c>
      <c r="KD184">
        <f>(KD24-KD105)^2</f>
        <v/>
      </c>
      <c r="KE184">
        <f>(KE24-KE105)^2</f>
        <v/>
      </c>
      <c r="KF184">
        <f>(KF24-KF105)^2</f>
        <v/>
      </c>
      <c r="KG184">
        <f>(KG24-KG105)^2</f>
        <v/>
      </c>
      <c r="KH184">
        <f>(KH24-KH105)^2</f>
        <v/>
      </c>
      <c r="KI184">
        <f>(KI24-KI105)^2</f>
        <v/>
      </c>
      <c r="KJ184">
        <f>(KJ24-KJ105)^2</f>
        <v/>
      </c>
      <c r="KK184">
        <f>(KK24-KK105)^2</f>
        <v/>
      </c>
      <c r="KL184">
        <f>(KL24-KL105)^2</f>
        <v/>
      </c>
      <c r="KM184">
        <f>(KM24-KM105)^2</f>
        <v/>
      </c>
      <c r="KN184">
        <f>(KN24-KN105)^2</f>
        <v/>
      </c>
      <c r="KO184">
        <f>(KO24-KO105)^2</f>
        <v/>
      </c>
      <c r="KP184">
        <f>(KP24-KP105)^2</f>
        <v/>
      </c>
      <c r="KQ184">
        <f>(KQ24-KQ105)^2</f>
        <v/>
      </c>
      <c r="KR184">
        <f>(KR24-KR105)^2</f>
        <v/>
      </c>
      <c r="KS184">
        <f>(KS24-KS105)^2</f>
        <v/>
      </c>
      <c r="KT184">
        <f>(KT24-KT105)^2</f>
        <v/>
      </c>
    </row>
    <row r="185" spans="1:306">
      <c r="B185" t="s">
        <v>61</v>
      </c>
      <c r="C185" t="s">
        <v>72</v>
      </c>
      <c r="D185" t="s">
        <v>53</v>
      </c>
      <c r="G185">
        <f>(G25-G106)^2</f>
        <v/>
      </c>
      <c r="H185">
        <f>(H25-H106)^2</f>
        <v/>
      </c>
      <c r="I185">
        <f>(I25-I106)^2</f>
        <v/>
      </c>
      <c r="J185">
        <f>(J25-J106)^2</f>
        <v/>
      </c>
      <c r="K185">
        <f>(K25-K106)^2</f>
        <v/>
      </c>
      <c r="L185">
        <f>(L25-L106)^2</f>
        <v/>
      </c>
      <c r="M185">
        <f>(M25-M106)^2</f>
        <v/>
      </c>
      <c r="N185">
        <f>(N25-N106)^2</f>
        <v/>
      </c>
      <c r="O185">
        <f>(O25-O106)^2</f>
        <v/>
      </c>
      <c r="P185">
        <f>(P25-P106)^2</f>
        <v/>
      </c>
      <c r="Q185">
        <f>(Q25-Q106)^2</f>
        <v/>
      </c>
      <c r="R185">
        <f>(R25-R106)^2</f>
        <v/>
      </c>
      <c r="S185">
        <f>(S25-S106)^2</f>
        <v/>
      </c>
      <c r="T185">
        <f>(T25-T106)^2</f>
        <v/>
      </c>
      <c r="U185">
        <f>(U25-U106)^2</f>
        <v/>
      </c>
      <c r="V185">
        <f>(V25-V106)^2</f>
        <v/>
      </c>
      <c r="W185">
        <f>(W25-W106)^2</f>
        <v/>
      </c>
      <c r="X185">
        <f>(X25-X106)^2</f>
        <v/>
      </c>
      <c r="Y185">
        <f>(Y25-Y106)^2</f>
        <v/>
      </c>
      <c r="Z185">
        <f>(Z25-Z106)^2</f>
        <v/>
      </c>
      <c r="AA185">
        <f>(AA25-AA106)^2</f>
        <v/>
      </c>
      <c r="AB185">
        <f>(AB25-AB106)^2</f>
        <v/>
      </c>
      <c r="AC185">
        <f>(AC25-AC106)^2</f>
        <v/>
      </c>
      <c r="AD185">
        <f>(AD25-AD106)^2</f>
        <v/>
      </c>
      <c r="AE185">
        <f>(AE25-AE106)^2</f>
        <v/>
      </c>
      <c r="AF185">
        <f>(AF25-AF106)^2</f>
        <v/>
      </c>
      <c r="AG185">
        <f>(AG25-AG106)^2</f>
        <v/>
      </c>
      <c r="AH185">
        <f>(AH25-AH106)^2</f>
        <v/>
      </c>
      <c r="AI185">
        <f>(AI25-AI106)^2</f>
        <v/>
      </c>
      <c r="AJ185">
        <f>(AJ25-AJ106)^2</f>
        <v/>
      </c>
      <c r="AK185">
        <f>(AK25-AK106)^2</f>
        <v/>
      </c>
      <c r="AL185">
        <f>(AL25-AL106)^2</f>
        <v/>
      </c>
      <c r="AM185">
        <f>(AM25-AM106)^2</f>
        <v/>
      </c>
      <c r="AN185">
        <f>(AN25-AN106)^2</f>
        <v/>
      </c>
      <c r="AO185">
        <f>(AO25-AO106)^2</f>
        <v/>
      </c>
      <c r="AP185">
        <f>(AP25-AP106)^2</f>
        <v/>
      </c>
      <c r="AQ185">
        <f>(AQ25-AQ106)^2</f>
        <v/>
      </c>
      <c r="AR185">
        <f>(AR25-AR106)^2</f>
        <v/>
      </c>
      <c r="AS185">
        <f>(AS25-AS106)^2</f>
        <v/>
      </c>
      <c r="AT185">
        <f>(AT25-AT106)^2</f>
        <v/>
      </c>
      <c r="AU185">
        <f>(AU25-AU106)^2</f>
        <v/>
      </c>
      <c r="AV185">
        <f>(AV25-AV106)^2</f>
        <v/>
      </c>
      <c r="AW185">
        <f>(AW25-AW106)^2</f>
        <v/>
      </c>
      <c r="AX185">
        <f>(AX25-AX106)^2</f>
        <v/>
      </c>
      <c r="AY185">
        <f>(AY25-AY106)^2</f>
        <v/>
      </c>
      <c r="AZ185">
        <f>(AZ25-AZ106)^2</f>
        <v/>
      </c>
      <c r="BA185">
        <f>(BA25-BA106)^2</f>
        <v/>
      </c>
      <c r="BB185">
        <f>(BB25-BB106)^2</f>
        <v/>
      </c>
      <c r="BC185">
        <f>(BC25-BC106)^2</f>
        <v/>
      </c>
      <c r="BD185">
        <f>(BD25-BD106)^2</f>
        <v/>
      </c>
      <c r="BE185">
        <f>(BE25-BE106)^2</f>
        <v/>
      </c>
      <c r="BF185">
        <f>(BF25-BF106)^2</f>
        <v/>
      </c>
      <c r="BG185">
        <f>(BG25-BG106)^2</f>
        <v/>
      </c>
      <c r="BH185">
        <f>(BH25-BH106)^2</f>
        <v/>
      </c>
      <c r="BI185">
        <f>(BI25-BI106)^2</f>
        <v/>
      </c>
      <c r="BJ185">
        <f>(BJ25-BJ106)^2</f>
        <v/>
      </c>
      <c r="BK185">
        <f>(BK25-BK106)^2</f>
        <v/>
      </c>
      <c r="BL185">
        <f>(BL25-BL106)^2</f>
        <v/>
      </c>
      <c r="BM185">
        <f>(BM25-BM106)^2</f>
        <v/>
      </c>
      <c r="BN185">
        <f>(BN25-BN106)^2</f>
        <v/>
      </c>
      <c r="BO185">
        <f>(BO25-BO106)^2</f>
        <v/>
      </c>
      <c r="BP185">
        <f>(BP25-BP106)^2</f>
        <v/>
      </c>
      <c r="BQ185">
        <f>(BQ25-BQ106)^2</f>
        <v/>
      </c>
      <c r="BR185">
        <f>(BR25-BR106)^2</f>
        <v/>
      </c>
      <c r="BS185">
        <f>(BS25-BS106)^2</f>
        <v/>
      </c>
      <c r="BT185">
        <f>(BT25-BT106)^2</f>
        <v/>
      </c>
      <c r="BU185">
        <f>(BU25-BU106)^2</f>
        <v/>
      </c>
      <c r="BV185">
        <f>(BV25-BV106)^2</f>
        <v/>
      </c>
      <c r="BW185">
        <f>(BW25-BW106)^2</f>
        <v/>
      </c>
      <c r="BX185">
        <f>(BX25-BX106)^2</f>
        <v/>
      </c>
      <c r="BY185">
        <f>(BY25-BY106)^2</f>
        <v/>
      </c>
      <c r="BZ185">
        <f>(BZ25-BZ106)^2</f>
        <v/>
      </c>
      <c r="CA185">
        <f>(CA25-CA106)^2</f>
        <v/>
      </c>
      <c r="CB185">
        <f>(CB25-CB106)^2</f>
        <v/>
      </c>
      <c r="CC185">
        <f>(CC25-CC106)^2</f>
        <v/>
      </c>
      <c r="CD185">
        <f>(CD25-CD106)^2</f>
        <v/>
      </c>
      <c r="CE185">
        <f>(CE25-CE106)^2</f>
        <v/>
      </c>
      <c r="CF185">
        <f>(CF25-CF106)^2</f>
        <v/>
      </c>
      <c r="CG185">
        <f>(CG25-CG106)^2</f>
        <v/>
      </c>
      <c r="CH185">
        <f>(CH25-CH106)^2</f>
        <v/>
      </c>
      <c r="CI185">
        <f>(CI25-CI106)^2</f>
        <v/>
      </c>
      <c r="CJ185">
        <f>(CJ25-CJ106)^2</f>
        <v/>
      </c>
      <c r="CK185">
        <f>(CK25-CK106)^2</f>
        <v/>
      </c>
      <c r="CL185">
        <f>(CL25-CL106)^2</f>
        <v/>
      </c>
      <c r="CM185">
        <f>(CM25-CM106)^2</f>
        <v/>
      </c>
      <c r="CN185">
        <f>(CN25-CN106)^2</f>
        <v/>
      </c>
      <c r="CO185">
        <f>(CO25-CO106)^2</f>
        <v/>
      </c>
      <c r="CP185">
        <f>(CP25-CP106)^2</f>
        <v/>
      </c>
      <c r="CQ185">
        <f>(CQ25-CQ106)^2</f>
        <v/>
      </c>
      <c r="CR185">
        <f>(CR25-CR106)^2</f>
        <v/>
      </c>
      <c r="CS185">
        <f>(CS25-CS106)^2</f>
        <v/>
      </c>
      <c r="CT185">
        <f>(CT25-CT106)^2</f>
        <v/>
      </c>
      <c r="CU185">
        <f>(CU25-CU106)^2</f>
        <v/>
      </c>
      <c r="CV185">
        <f>(CV25-CV106)^2</f>
        <v/>
      </c>
      <c r="CW185">
        <f>(CW25-CW106)^2</f>
        <v/>
      </c>
      <c r="CX185">
        <f>(CX25-CX106)^2</f>
        <v/>
      </c>
      <c r="CY185">
        <f>(CY25-CY106)^2</f>
        <v/>
      </c>
      <c r="CZ185">
        <f>(CZ25-CZ106)^2</f>
        <v/>
      </c>
      <c r="DA185">
        <f>(DA25-DA106)^2</f>
        <v/>
      </c>
      <c r="DB185">
        <f>(DB25-DB106)^2</f>
        <v/>
      </c>
      <c r="DC185">
        <f>(DC25-DC106)^2</f>
        <v/>
      </c>
      <c r="DD185">
        <f>(DD25-DD106)^2</f>
        <v/>
      </c>
      <c r="DE185">
        <f>(DE25-DE106)^2</f>
        <v/>
      </c>
      <c r="DF185">
        <f>(DF25-DF106)^2</f>
        <v/>
      </c>
      <c r="DG185">
        <f>(DG25-DG106)^2</f>
        <v/>
      </c>
      <c r="DH185">
        <f>(DH25-DH106)^2</f>
        <v/>
      </c>
      <c r="DI185">
        <f>(DI25-DI106)^2</f>
        <v/>
      </c>
      <c r="DJ185">
        <f>(DJ25-DJ106)^2</f>
        <v/>
      </c>
      <c r="DK185">
        <f>(DK25-DK106)^2</f>
        <v/>
      </c>
      <c r="DL185">
        <f>(DL25-DL106)^2</f>
        <v/>
      </c>
      <c r="DM185">
        <f>(DM25-DM106)^2</f>
        <v/>
      </c>
      <c r="DN185">
        <f>(DN25-DN106)^2</f>
        <v/>
      </c>
      <c r="DO185">
        <f>(DO25-DO106)^2</f>
        <v/>
      </c>
      <c r="DP185">
        <f>(DP25-DP106)^2</f>
        <v/>
      </c>
      <c r="DQ185">
        <f>(DQ25-DQ106)^2</f>
        <v/>
      </c>
      <c r="DR185">
        <f>(DR25-DR106)^2</f>
        <v/>
      </c>
      <c r="DS185">
        <f>(DS25-DS106)^2</f>
        <v/>
      </c>
      <c r="DT185">
        <f>(DT25-DT106)^2</f>
        <v/>
      </c>
      <c r="DU185">
        <f>(DU25-DU106)^2</f>
        <v/>
      </c>
      <c r="DV185">
        <f>(DV25-DV106)^2</f>
        <v/>
      </c>
      <c r="DW185">
        <f>(DW25-DW106)^2</f>
        <v/>
      </c>
      <c r="DX185">
        <f>(DX25-DX106)^2</f>
        <v/>
      </c>
      <c r="DY185">
        <f>(DY25-DY106)^2</f>
        <v/>
      </c>
      <c r="DZ185">
        <f>(DZ25-DZ106)^2</f>
        <v/>
      </c>
      <c r="EA185">
        <f>(EA25-EA106)^2</f>
        <v/>
      </c>
      <c r="EB185">
        <f>(EB25-EB106)^2</f>
        <v/>
      </c>
      <c r="EC185">
        <f>(EC25-EC106)^2</f>
        <v/>
      </c>
      <c r="ED185">
        <f>(ED25-ED106)^2</f>
        <v/>
      </c>
      <c r="EE185">
        <f>(EE25-EE106)^2</f>
        <v/>
      </c>
      <c r="EF185">
        <f>(EF25-EF106)^2</f>
        <v/>
      </c>
      <c r="EG185">
        <f>(EG25-EG106)^2</f>
        <v/>
      </c>
      <c r="EH185">
        <f>(EH25-EH106)^2</f>
        <v/>
      </c>
      <c r="EI185">
        <f>(EI25-EI106)^2</f>
        <v/>
      </c>
      <c r="EJ185">
        <f>(EJ25-EJ106)^2</f>
        <v/>
      </c>
      <c r="EK185">
        <f>(EK25-EK106)^2</f>
        <v/>
      </c>
      <c r="EL185">
        <f>(EL25-EL106)^2</f>
        <v/>
      </c>
      <c r="EM185">
        <f>(EM25-EM106)^2</f>
        <v/>
      </c>
      <c r="EN185">
        <f>(EN25-EN106)^2</f>
        <v/>
      </c>
      <c r="EO185">
        <f>(EO25-EO106)^2</f>
        <v/>
      </c>
      <c r="EP185">
        <f>(EP25-EP106)^2</f>
        <v/>
      </c>
      <c r="EQ185">
        <f>(EQ25-EQ106)^2</f>
        <v/>
      </c>
      <c r="ER185">
        <f>(ER25-ER106)^2</f>
        <v/>
      </c>
      <c r="ES185">
        <f>(ES25-ES106)^2</f>
        <v/>
      </c>
      <c r="ET185">
        <f>(ET25-ET106)^2</f>
        <v/>
      </c>
      <c r="EU185">
        <f>(EU25-EU106)^2</f>
        <v/>
      </c>
      <c r="EV185">
        <f>(EV25-EV106)^2</f>
        <v/>
      </c>
      <c r="EW185">
        <f>(EW25-EW106)^2</f>
        <v/>
      </c>
      <c r="EX185">
        <f>(EX25-EX106)^2</f>
        <v/>
      </c>
      <c r="EY185">
        <f>(EY25-EY106)^2</f>
        <v/>
      </c>
      <c r="EZ185">
        <f>(EZ25-EZ106)^2</f>
        <v/>
      </c>
      <c r="FA185">
        <f>(FA25-FA106)^2</f>
        <v/>
      </c>
      <c r="FB185">
        <f>(FB25-FB106)^2</f>
        <v/>
      </c>
      <c r="FC185">
        <f>(FC25-FC106)^2</f>
        <v/>
      </c>
      <c r="FD185">
        <f>(FD25-FD106)^2</f>
        <v/>
      </c>
      <c r="FE185">
        <f>(FE25-FE106)^2</f>
        <v/>
      </c>
      <c r="FF185">
        <f>(FF25-FF106)^2</f>
        <v/>
      </c>
      <c r="FG185">
        <f>(FG25-FG106)^2</f>
        <v/>
      </c>
      <c r="FH185">
        <f>(FH25-FH106)^2</f>
        <v/>
      </c>
      <c r="FI185">
        <f>(FI25-FI106)^2</f>
        <v/>
      </c>
      <c r="FJ185">
        <f>(FJ25-FJ106)^2</f>
        <v/>
      </c>
      <c r="FK185">
        <f>(FK25-FK106)^2</f>
        <v/>
      </c>
      <c r="FL185">
        <f>(FL25-FL106)^2</f>
        <v/>
      </c>
      <c r="FM185">
        <f>(FM25-FM106)^2</f>
        <v/>
      </c>
      <c r="FN185">
        <f>(FN25-FN106)^2</f>
        <v/>
      </c>
      <c r="FO185">
        <f>(FO25-FO106)^2</f>
        <v/>
      </c>
      <c r="FP185">
        <f>(FP25-FP106)^2</f>
        <v/>
      </c>
      <c r="FQ185">
        <f>(FQ25-FQ106)^2</f>
        <v/>
      </c>
      <c r="FR185">
        <f>(FR25-FR106)^2</f>
        <v/>
      </c>
      <c r="FS185">
        <f>(FS25-FS106)^2</f>
        <v/>
      </c>
      <c r="FT185">
        <f>(FT25-FT106)^2</f>
        <v/>
      </c>
      <c r="FU185">
        <f>(FU25-FU106)^2</f>
        <v/>
      </c>
      <c r="FV185">
        <f>(FV25-FV106)^2</f>
        <v/>
      </c>
      <c r="FW185">
        <f>(FW25-FW106)^2</f>
        <v/>
      </c>
      <c r="FX185">
        <f>(FX25-FX106)^2</f>
        <v/>
      </c>
      <c r="FY185">
        <f>(FY25-FY106)^2</f>
        <v/>
      </c>
      <c r="FZ185">
        <f>(FZ25-FZ106)^2</f>
        <v/>
      </c>
      <c r="GA185">
        <f>(GA25-GA106)^2</f>
        <v/>
      </c>
      <c r="GB185">
        <f>(GB25-GB106)^2</f>
        <v/>
      </c>
      <c r="GC185">
        <f>(GC25-GC106)^2</f>
        <v/>
      </c>
      <c r="GD185">
        <f>(GD25-GD106)^2</f>
        <v/>
      </c>
      <c r="GE185">
        <f>(GE25-GE106)^2</f>
        <v/>
      </c>
      <c r="GF185">
        <f>(GF25-GF106)^2</f>
        <v/>
      </c>
      <c r="GG185">
        <f>(GG25-GG106)^2</f>
        <v/>
      </c>
      <c r="GH185">
        <f>(GH25-GH106)^2</f>
        <v/>
      </c>
      <c r="GI185">
        <f>(GI25-GI106)^2</f>
        <v/>
      </c>
      <c r="GJ185">
        <f>(GJ25-GJ106)^2</f>
        <v/>
      </c>
      <c r="GK185">
        <f>(GK25-GK106)^2</f>
        <v/>
      </c>
      <c r="GL185">
        <f>(GL25-GL106)^2</f>
        <v/>
      </c>
      <c r="GM185">
        <f>(GM25-GM106)^2</f>
        <v/>
      </c>
      <c r="GN185">
        <f>(GN25-GN106)^2</f>
        <v/>
      </c>
      <c r="GO185">
        <f>(GO25-GO106)^2</f>
        <v/>
      </c>
      <c r="GP185">
        <f>(GP25-GP106)^2</f>
        <v/>
      </c>
      <c r="GQ185">
        <f>(GQ25-GQ106)^2</f>
        <v/>
      </c>
      <c r="GR185">
        <f>(GR25-GR106)^2</f>
        <v/>
      </c>
      <c r="GS185">
        <f>(GS25-GS106)^2</f>
        <v/>
      </c>
      <c r="GT185">
        <f>(GT25-GT106)^2</f>
        <v/>
      </c>
      <c r="GU185">
        <f>(GU25-GU106)^2</f>
        <v/>
      </c>
      <c r="GV185">
        <f>(GV25-GV106)^2</f>
        <v/>
      </c>
      <c r="GW185">
        <f>(GW25-GW106)^2</f>
        <v/>
      </c>
      <c r="GX185">
        <f>(GX25-GX106)^2</f>
        <v/>
      </c>
      <c r="GY185">
        <f>(GY25-GY106)^2</f>
        <v/>
      </c>
      <c r="GZ185">
        <f>(GZ25-GZ106)^2</f>
        <v/>
      </c>
      <c r="HA185">
        <f>(HA25-HA106)^2</f>
        <v/>
      </c>
      <c r="HB185">
        <f>(HB25-HB106)^2</f>
        <v/>
      </c>
      <c r="HC185">
        <f>(HC25-HC106)^2</f>
        <v/>
      </c>
      <c r="HD185">
        <f>(HD25-HD106)^2</f>
        <v/>
      </c>
      <c r="HE185">
        <f>(HE25-HE106)^2</f>
        <v/>
      </c>
      <c r="HF185">
        <f>(HF25-HF106)^2</f>
        <v/>
      </c>
      <c r="HG185">
        <f>(HG25-HG106)^2</f>
        <v/>
      </c>
      <c r="HH185">
        <f>(HH25-HH106)^2</f>
        <v/>
      </c>
      <c r="HI185">
        <f>(HI25-HI106)^2</f>
        <v/>
      </c>
      <c r="HJ185">
        <f>(HJ25-HJ106)^2</f>
        <v/>
      </c>
      <c r="HK185">
        <f>(HK25-HK106)^2</f>
        <v/>
      </c>
      <c r="HL185">
        <f>(HL25-HL106)^2</f>
        <v/>
      </c>
      <c r="HM185">
        <f>(HM25-HM106)^2</f>
        <v/>
      </c>
      <c r="HN185">
        <f>(HN25-HN106)^2</f>
        <v/>
      </c>
      <c r="HO185">
        <f>(HO25-HO106)^2</f>
        <v/>
      </c>
      <c r="HP185">
        <f>(HP25-HP106)^2</f>
        <v/>
      </c>
      <c r="HQ185">
        <f>(HQ25-HQ106)^2</f>
        <v/>
      </c>
      <c r="HR185">
        <f>(HR25-HR106)^2</f>
        <v/>
      </c>
      <c r="HS185">
        <f>(HS25-HS106)^2</f>
        <v/>
      </c>
      <c r="HT185">
        <f>(HT25-HT106)^2</f>
        <v/>
      </c>
      <c r="HU185">
        <f>(HU25-HU106)^2</f>
        <v/>
      </c>
      <c r="HV185">
        <f>(HV25-HV106)^2</f>
        <v/>
      </c>
      <c r="HW185">
        <f>(HW25-HW106)^2</f>
        <v/>
      </c>
      <c r="HX185">
        <f>(HX25-HX106)^2</f>
        <v/>
      </c>
      <c r="HY185">
        <f>(HY25-HY106)^2</f>
        <v/>
      </c>
      <c r="HZ185">
        <f>(HZ25-HZ106)^2</f>
        <v/>
      </c>
      <c r="IA185">
        <f>(IA25-IA106)^2</f>
        <v/>
      </c>
      <c r="IB185">
        <f>(IB25-IB106)^2</f>
        <v/>
      </c>
      <c r="IC185">
        <f>(IC25-IC106)^2</f>
        <v/>
      </c>
      <c r="ID185">
        <f>(ID25-ID106)^2</f>
        <v/>
      </c>
      <c r="IE185">
        <f>(IE25-IE106)^2</f>
        <v/>
      </c>
      <c r="IF185">
        <f>(IF25-IF106)^2</f>
        <v/>
      </c>
      <c r="IG185">
        <f>(IG25-IG106)^2</f>
        <v/>
      </c>
      <c r="IH185">
        <f>(IH25-IH106)^2</f>
        <v/>
      </c>
      <c r="II185">
        <f>(II25-II106)^2</f>
        <v/>
      </c>
      <c r="IJ185">
        <f>(IJ25-IJ106)^2</f>
        <v/>
      </c>
      <c r="IK185">
        <f>(IK25-IK106)^2</f>
        <v/>
      </c>
      <c r="IL185">
        <f>(IL25-IL106)^2</f>
        <v/>
      </c>
      <c r="IM185">
        <f>(IM25-IM106)^2</f>
        <v/>
      </c>
      <c r="IN185">
        <f>(IN25-IN106)^2</f>
        <v/>
      </c>
      <c r="IO185">
        <f>(IO25-IO106)^2</f>
        <v/>
      </c>
      <c r="IP185">
        <f>(IP25-IP106)^2</f>
        <v/>
      </c>
      <c r="IQ185">
        <f>(IQ25-IQ106)^2</f>
        <v/>
      </c>
      <c r="IR185">
        <f>(IR25-IR106)^2</f>
        <v/>
      </c>
      <c r="IS185">
        <f>(IS25-IS106)^2</f>
        <v/>
      </c>
      <c r="IT185">
        <f>(IT25-IT106)^2</f>
        <v/>
      </c>
      <c r="IU185">
        <f>(IU25-IU106)^2</f>
        <v/>
      </c>
      <c r="IV185">
        <f>(IV25-IV106)^2</f>
        <v/>
      </c>
      <c r="IW185">
        <f>(IW25-IW106)^2</f>
        <v/>
      </c>
      <c r="IX185">
        <f>(IX25-IX106)^2</f>
        <v/>
      </c>
      <c r="IY185">
        <f>(IY25-IY106)^2</f>
        <v/>
      </c>
      <c r="IZ185">
        <f>(IZ25-IZ106)^2</f>
        <v/>
      </c>
      <c r="JA185">
        <f>(JA25-JA106)^2</f>
        <v/>
      </c>
      <c r="JB185">
        <f>(JB25-JB106)^2</f>
        <v/>
      </c>
      <c r="JC185">
        <f>(JC25-JC106)^2</f>
        <v/>
      </c>
      <c r="JD185">
        <f>(JD25-JD106)^2</f>
        <v/>
      </c>
      <c r="JE185">
        <f>(JE25-JE106)^2</f>
        <v/>
      </c>
      <c r="JF185">
        <f>(JF25-JF106)^2</f>
        <v/>
      </c>
      <c r="JG185">
        <f>(JG25-JG106)^2</f>
        <v/>
      </c>
      <c r="JH185">
        <f>(JH25-JH106)^2</f>
        <v/>
      </c>
      <c r="JI185">
        <f>(JI25-JI106)^2</f>
        <v/>
      </c>
      <c r="JJ185">
        <f>(JJ25-JJ106)^2</f>
        <v/>
      </c>
      <c r="JK185">
        <f>(JK25-JK106)^2</f>
        <v/>
      </c>
      <c r="JL185">
        <f>(JL25-JL106)^2</f>
        <v/>
      </c>
      <c r="JM185">
        <f>(JM25-JM106)^2</f>
        <v/>
      </c>
      <c r="JN185">
        <f>(JN25-JN106)^2</f>
        <v/>
      </c>
      <c r="JO185">
        <f>(JO25-JO106)^2</f>
        <v/>
      </c>
      <c r="JP185">
        <f>(JP25-JP106)^2</f>
        <v/>
      </c>
      <c r="JQ185">
        <f>(JQ25-JQ106)^2</f>
        <v/>
      </c>
      <c r="JR185">
        <f>(JR25-JR106)^2</f>
        <v/>
      </c>
      <c r="JS185">
        <f>(JS25-JS106)^2</f>
        <v/>
      </c>
      <c r="JT185">
        <f>(JT25-JT106)^2</f>
        <v/>
      </c>
      <c r="JU185">
        <f>(JU25-JU106)^2</f>
        <v/>
      </c>
      <c r="JV185">
        <f>(JV25-JV106)^2</f>
        <v/>
      </c>
      <c r="JW185">
        <f>(JW25-JW106)^2</f>
        <v/>
      </c>
      <c r="JX185">
        <f>(JX25-JX106)^2</f>
        <v/>
      </c>
      <c r="JY185">
        <f>(JY25-JY106)^2</f>
        <v/>
      </c>
      <c r="JZ185">
        <f>(JZ25-JZ106)^2</f>
        <v/>
      </c>
      <c r="KA185">
        <f>(KA25-KA106)^2</f>
        <v/>
      </c>
      <c r="KB185">
        <f>(KB25-KB106)^2</f>
        <v/>
      </c>
      <c r="KC185">
        <f>(KC25-KC106)^2</f>
        <v/>
      </c>
      <c r="KD185">
        <f>(KD25-KD106)^2</f>
        <v/>
      </c>
      <c r="KE185">
        <f>(KE25-KE106)^2</f>
        <v/>
      </c>
      <c r="KF185">
        <f>(KF25-KF106)^2</f>
        <v/>
      </c>
      <c r="KG185">
        <f>(KG25-KG106)^2</f>
        <v/>
      </c>
      <c r="KH185">
        <f>(KH25-KH106)^2</f>
        <v/>
      </c>
      <c r="KI185">
        <f>(KI25-KI106)^2</f>
        <v/>
      </c>
      <c r="KJ185">
        <f>(KJ25-KJ106)^2</f>
        <v/>
      </c>
      <c r="KK185">
        <f>(KK25-KK106)^2</f>
        <v/>
      </c>
      <c r="KL185">
        <f>(KL25-KL106)^2</f>
        <v/>
      </c>
      <c r="KM185">
        <f>(KM25-KM106)^2</f>
        <v/>
      </c>
      <c r="KN185">
        <f>(KN25-KN106)^2</f>
        <v/>
      </c>
      <c r="KO185">
        <f>(KO25-KO106)^2</f>
        <v/>
      </c>
      <c r="KP185">
        <f>(KP25-KP106)^2</f>
        <v/>
      </c>
      <c r="KQ185">
        <f>(KQ25-KQ106)^2</f>
        <v/>
      </c>
      <c r="KR185">
        <f>(KR25-KR106)^2</f>
        <v/>
      </c>
      <c r="KS185">
        <f>(KS25-KS106)^2</f>
        <v/>
      </c>
      <c r="KT185">
        <f>(KT25-KT106)^2</f>
        <v/>
      </c>
    </row>
    <row r="186" spans="1:306">
      <c r="B186" t="s">
        <v>63</v>
      </c>
      <c r="C186" t="s">
        <v>29</v>
      </c>
      <c r="D186" t="s">
        <v>53</v>
      </c>
      <c r="G186">
        <f>(G26-G107)^2</f>
        <v/>
      </c>
      <c r="H186">
        <f>(H26-H107)^2</f>
        <v/>
      </c>
      <c r="I186">
        <f>(I26-I107)^2</f>
        <v/>
      </c>
      <c r="J186">
        <f>(J26-J107)^2</f>
        <v/>
      </c>
      <c r="K186">
        <f>(K26-K107)^2</f>
        <v/>
      </c>
      <c r="L186">
        <f>(L26-L107)^2</f>
        <v/>
      </c>
      <c r="M186">
        <f>(M26-M107)^2</f>
        <v/>
      </c>
      <c r="N186">
        <f>(N26-N107)^2</f>
        <v/>
      </c>
      <c r="O186">
        <f>(O26-O107)^2</f>
        <v/>
      </c>
      <c r="P186">
        <f>(P26-P107)^2</f>
        <v/>
      </c>
      <c r="Q186">
        <f>(Q26-Q107)^2</f>
        <v/>
      </c>
      <c r="R186">
        <f>(R26-R107)^2</f>
        <v/>
      </c>
      <c r="S186">
        <f>(S26-S107)^2</f>
        <v/>
      </c>
      <c r="T186">
        <f>(T26-T107)^2</f>
        <v/>
      </c>
      <c r="U186">
        <f>(U26-U107)^2</f>
        <v/>
      </c>
      <c r="V186">
        <f>(V26-V107)^2</f>
        <v/>
      </c>
      <c r="W186">
        <f>(W26-W107)^2</f>
        <v/>
      </c>
      <c r="X186">
        <f>(X26-X107)^2</f>
        <v/>
      </c>
      <c r="Y186">
        <f>(Y26-Y107)^2</f>
        <v/>
      </c>
      <c r="Z186">
        <f>(Z26-Z107)^2</f>
        <v/>
      </c>
      <c r="AA186">
        <f>(AA26-AA107)^2</f>
        <v/>
      </c>
      <c r="AB186">
        <f>(AB26-AB107)^2</f>
        <v/>
      </c>
      <c r="AC186">
        <f>(AC26-AC107)^2</f>
        <v/>
      </c>
      <c r="AD186">
        <f>(AD26-AD107)^2</f>
        <v/>
      </c>
      <c r="AE186">
        <f>(AE26-AE107)^2</f>
        <v/>
      </c>
      <c r="AF186">
        <f>(AF26-AF107)^2</f>
        <v/>
      </c>
      <c r="AG186">
        <f>(AG26-AG107)^2</f>
        <v/>
      </c>
      <c r="AH186">
        <f>(AH26-AH107)^2</f>
        <v/>
      </c>
      <c r="AI186">
        <f>(AI26-AI107)^2</f>
        <v/>
      </c>
      <c r="AJ186">
        <f>(AJ26-AJ107)^2</f>
        <v/>
      </c>
      <c r="AK186">
        <f>(AK26-AK107)^2</f>
        <v/>
      </c>
      <c r="AL186">
        <f>(AL26-AL107)^2</f>
        <v/>
      </c>
      <c r="AM186">
        <f>(AM26-AM107)^2</f>
        <v/>
      </c>
      <c r="AN186">
        <f>(AN26-AN107)^2</f>
        <v/>
      </c>
      <c r="AO186">
        <f>(AO26-AO107)^2</f>
        <v/>
      </c>
      <c r="AP186">
        <f>(AP26-AP107)^2</f>
        <v/>
      </c>
      <c r="AQ186">
        <f>(AQ26-AQ107)^2</f>
        <v/>
      </c>
      <c r="AR186">
        <f>(AR26-AR107)^2</f>
        <v/>
      </c>
      <c r="AS186">
        <f>(AS26-AS107)^2</f>
        <v/>
      </c>
      <c r="AT186">
        <f>(AT26-AT107)^2</f>
        <v/>
      </c>
      <c r="AU186">
        <f>(AU26-AU107)^2</f>
        <v/>
      </c>
      <c r="AV186">
        <f>(AV26-AV107)^2</f>
        <v/>
      </c>
      <c r="AW186">
        <f>(AW26-AW107)^2</f>
        <v/>
      </c>
      <c r="AX186">
        <f>(AX26-AX107)^2</f>
        <v/>
      </c>
      <c r="AY186">
        <f>(AY26-AY107)^2</f>
        <v/>
      </c>
      <c r="AZ186">
        <f>(AZ26-AZ107)^2</f>
        <v/>
      </c>
      <c r="BA186">
        <f>(BA26-BA107)^2</f>
        <v/>
      </c>
      <c r="BB186">
        <f>(BB26-BB107)^2</f>
        <v/>
      </c>
      <c r="BC186">
        <f>(BC26-BC107)^2</f>
        <v/>
      </c>
      <c r="BD186">
        <f>(BD26-BD107)^2</f>
        <v/>
      </c>
      <c r="BE186">
        <f>(BE26-BE107)^2</f>
        <v/>
      </c>
      <c r="BF186">
        <f>(BF26-BF107)^2</f>
        <v/>
      </c>
      <c r="BG186">
        <f>(BG26-BG107)^2</f>
        <v/>
      </c>
      <c r="BH186">
        <f>(BH26-BH107)^2</f>
        <v/>
      </c>
      <c r="BI186">
        <f>(BI26-BI107)^2</f>
        <v/>
      </c>
      <c r="BJ186">
        <f>(BJ26-BJ107)^2</f>
        <v/>
      </c>
      <c r="BK186">
        <f>(BK26-BK107)^2</f>
        <v/>
      </c>
      <c r="BL186">
        <f>(BL26-BL107)^2</f>
        <v/>
      </c>
      <c r="BM186">
        <f>(BM26-BM107)^2</f>
        <v/>
      </c>
      <c r="BN186">
        <f>(BN26-BN107)^2</f>
        <v/>
      </c>
      <c r="BO186">
        <f>(BO26-BO107)^2</f>
        <v/>
      </c>
      <c r="BP186">
        <f>(BP26-BP107)^2</f>
        <v/>
      </c>
      <c r="BQ186">
        <f>(BQ26-BQ107)^2</f>
        <v/>
      </c>
      <c r="BR186">
        <f>(BR26-BR107)^2</f>
        <v/>
      </c>
      <c r="BS186">
        <f>(BS26-BS107)^2</f>
        <v/>
      </c>
      <c r="BT186">
        <f>(BT26-BT107)^2</f>
        <v/>
      </c>
      <c r="BU186">
        <f>(BU26-BU107)^2</f>
        <v/>
      </c>
      <c r="BV186">
        <f>(BV26-BV107)^2</f>
        <v/>
      </c>
      <c r="BW186">
        <f>(BW26-BW107)^2</f>
        <v/>
      </c>
      <c r="BX186">
        <f>(BX26-BX107)^2</f>
        <v/>
      </c>
      <c r="BY186">
        <f>(BY26-BY107)^2</f>
        <v/>
      </c>
      <c r="BZ186">
        <f>(BZ26-BZ107)^2</f>
        <v/>
      </c>
      <c r="CA186">
        <f>(CA26-CA107)^2</f>
        <v/>
      </c>
      <c r="CB186">
        <f>(CB26-CB107)^2</f>
        <v/>
      </c>
      <c r="CC186">
        <f>(CC26-CC107)^2</f>
        <v/>
      </c>
      <c r="CD186">
        <f>(CD26-CD107)^2</f>
        <v/>
      </c>
      <c r="CE186">
        <f>(CE26-CE107)^2</f>
        <v/>
      </c>
      <c r="CF186">
        <f>(CF26-CF107)^2</f>
        <v/>
      </c>
      <c r="CG186">
        <f>(CG26-CG107)^2</f>
        <v/>
      </c>
      <c r="CH186">
        <f>(CH26-CH107)^2</f>
        <v/>
      </c>
      <c r="CI186">
        <f>(CI26-CI107)^2</f>
        <v/>
      </c>
      <c r="CJ186">
        <f>(CJ26-CJ107)^2</f>
        <v/>
      </c>
      <c r="CK186">
        <f>(CK26-CK107)^2</f>
        <v/>
      </c>
      <c r="CL186">
        <f>(CL26-CL107)^2</f>
        <v/>
      </c>
      <c r="CM186">
        <f>(CM26-CM107)^2</f>
        <v/>
      </c>
      <c r="CN186">
        <f>(CN26-CN107)^2</f>
        <v/>
      </c>
      <c r="CO186">
        <f>(CO26-CO107)^2</f>
        <v/>
      </c>
      <c r="CP186">
        <f>(CP26-CP107)^2</f>
        <v/>
      </c>
      <c r="CQ186">
        <f>(CQ26-CQ107)^2</f>
        <v/>
      </c>
      <c r="CR186">
        <f>(CR26-CR107)^2</f>
        <v/>
      </c>
      <c r="CS186">
        <f>(CS26-CS107)^2</f>
        <v/>
      </c>
      <c r="CT186">
        <f>(CT26-CT107)^2</f>
        <v/>
      </c>
      <c r="CU186">
        <f>(CU26-CU107)^2</f>
        <v/>
      </c>
      <c r="CV186">
        <f>(CV26-CV107)^2</f>
        <v/>
      </c>
      <c r="CW186">
        <f>(CW26-CW107)^2</f>
        <v/>
      </c>
      <c r="CX186">
        <f>(CX26-CX107)^2</f>
        <v/>
      </c>
      <c r="CY186">
        <f>(CY26-CY107)^2</f>
        <v/>
      </c>
      <c r="CZ186">
        <f>(CZ26-CZ107)^2</f>
        <v/>
      </c>
      <c r="DA186">
        <f>(DA26-DA107)^2</f>
        <v/>
      </c>
      <c r="DB186">
        <f>(DB26-DB107)^2</f>
        <v/>
      </c>
      <c r="DC186">
        <f>(DC26-DC107)^2</f>
        <v/>
      </c>
      <c r="DD186">
        <f>(DD26-DD107)^2</f>
        <v/>
      </c>
      <c r="DE186">
        <f>(DE26-DE107)^2</f>
        <v/>
      </c>
      <c r="DF186">
        <f>(DF26-DF107)^2</f>
        <v/>
      </c>
      <c r="DG186">
        <f>(DG26-DG107)^2</f>
        <v/>
      </c>
      <c r="DH186">
        <f>(DH26-DH107)^2</f>
        <v/>
      </c>
      <c r="DI186">
        <f>(DI26-DI107)^2</f>
        <v/>
      </c>
      <c r="DJ186">
        <f>(DJ26-DJ107)^2</f>
        <v/>
      </c>
      <c r="DK186">
        <f>(DK26-DK107)^2</f>
        <v/>
      </c>
      <c r="DL186">
        <f>(DL26-DL107)^2</f>
        <v/>
      </c>
      <c r="DM186">
        <f>(DM26-DM107)^2</f>
        <v/>
      </c>
      <c r="DN186">
        <f>(DN26-DN107)^2</f>
        <v/>
      </c>
      <c r="DO186">
        <f>(DO26-DO107)^2</f>
        <v/>
      </c>
      <c r="DP186">
        <f>(DP26-DP107)^2</f>
        <v/>
      </c>
      <c r="DQ186">
        <f>(DQ26-DQ107)^2</f>
        <v/>
      </c>
      <c r="DR186">
        <f>(DR26-DR107)^2</f>
        <v/>
      </c>
      <c r="DS186">
        <f>(DS26-DS107)^2</f>
        <v/>
      </c>
      <c r="DT186">
        <f>(DT26-DT107)^2</f>
        <v/>
      </c>
      <c r="DU186">
        <f>(DU26-DU107)^2</f>
        <v/>
      </c>
      <c r="DV186">
        <f>(DV26-DV107)^2</f>
        <v/>
      </c>
      <c r="DW186">
        <f>(DW26-DW107)^2</f>
        <v/>
      </c>
      <c r="DX186">
        <f>(DX26-DX107)^2</f>
        <v/>
      </c>
      <c r="DY186">
        <f>(DY26-DY107)^2</f>
        <v/>
      </c>
      <c r="DZ186">
        <f>(DZ26-DZ107)^2</f>
        <v/>
      </c>
      <c r="EA186">
        <f>(EA26-EA107)^2</f>
        <v/>
      </c>
      <c r="EB186">
        <f>(EB26-EB107)^2</f>
        <v/>
      </c>
      <c r="EC186">
        <f>(EC26-EC107)^2</f>
        <v/>
      </c>
      <c r="ED186">
        <f>(ED26-ED107)^2</f>
        <v/>
      </c>
      <c r="EE186">
        <f>(EE26-EE107)^2</f>
        <v/>
      </c>
      <c r="EF186">
        <f>(EF26-EF107)^2</f>
        <v/>
      </c>
      <c r="EG186">
        <f>(EG26-EG107)^2</f>
        <v/>
      </c>
      <c r="EH186">
        <f>(EH26-EH107)^2</f>
        <v/>
      </c>
      <c r="EI186">
        <f>(EI26-EI107)^2</f>
        <v/>
      </c>
      <c r="EJ186">
        <f>(EJ26-EJ107)^2</f>
        <v/>
      </c>
      <c r="EK186">
        <f>(EK26-EK107)^2</f>
        <v/>
      </c>
      <c r="EL186">
        <f>(EL26-EL107)^2</f>
        <v/>
      </c>
      <c r="EM186">
        <f>(EM26-EM107)^2</f>
        <v/>
      </c>
      <c r="EN186">
        <f>(EN26-EN107)^2</f>
        <v/>
      </c>
      <c r="EO186">
        <f>(EO26-EO107)^2</f>
        <v/>
      </c>
      <c r="EP186">
        <f>(EP26-EP107)^2</f>
        <v/>
      </c>
      <c r="EQ186">
        <f>(EQ26-EQ107)^2</f>
        <v/>
      </c>
      <c r="ER186">
        <f>(ER26-ER107)^2</f>
        <v/>
      </c>
      <c r="ES186">
        <f>(ES26-ES107)^2</f>
        <v/>
      </c>
      <c r="ET186">
        <f>(ET26-ET107)^2</f>
        <v/>
      </c>
      <c r="EU186">
        <f>(EU26-EU107)^2</f>
        <v/>
      </c>
      <c r="EV186">
        <f>(EV26-EV107)^2</f>
        <v/>
      </c>
      <c r="EW186">
        <f>(EW26-EW107)^2</f>
        <v/>
      </c>
      <c r="EX186">
        <f>(EX26-EX107)^2</f>
        <v/>
      </c>
      <c r="EY186">
        <f>(EY26-EY107)^2</f>
        <v/>
      </c>
      <c r="EZ186">
        <f>(EZ26-EZ107)^2</f>
        <v/>
      </c>
      <c r="FA186">
        <f>(FA26-FA107)^2</f>
        <v/>
      </c>
      <c r="FB186">
        <f>(FB26-FB107)^2</f>
        <v/>
      </c>
      <c r="FC186">
        <f>(FC26-FC107)^2</f>
        <v/>
      </c>
      <c r="FD186">
        <f>(FD26-FD107)^2</f>
        <v/>
      </c>
      <c r="FE186">
        <f>(FE26-FE107)^2</f>
        <v/>
      </c>
      <c r="FF186">
        <f>(FF26-FF107)^2</f>
        <v/>
      </c>
      <c r="FG186">
        <f>(FG26-FG107)^2</f>
        <v/>
      </c>
      <c r="FH186">
        <f>(FH26-FH107)^2</f>
        <v/>
      </c>
      <c r="FI186">
        <f>(FI26-FI107)^2</f>
        <v/>
      </c>
      <c r="FJ186">
        <f>(FJ26-FJ107)^2</f>
        <v/>
      </c>
      <c r="FK186">
        <f>(FK26-FK107)^2</f>
        <v/>
      </c>
      <c r="FL186">
        <f>(FL26-FL107)^2</f>
        <v/>
      </c>
      <c r="FM186">
        <f>(FM26-FM107)^2</f>
        <v/>
      </c>
      <c r="FN186">
        <f>(FN26-FN107)^2</f>
        <v/>
      </c>
      <c r="FO186">
        <f>(FO26-FO107)^2</f>
        <v/>
      </c>
      <c r="FP186">
        <f>(FP26-FP107)^2</f>
        <v/>
      </c>
      <c r="FQ186">
        <f>(FQ26-FQ107)^2</f>
        <v/>
      </c>
      <c r="FR186">
        <f>(FR26-FR107)^2</f>
        <v/>
      </c>
      <c r="FS186">
        <f>(FS26-FS107)^2</f>
        <v/>
      </c>
      <c r="FT186">
        <f>(FT26-FT107)^2</f>
        <v/>
      </c>
      <c r="FU186">
        <f>(FU26-FU107)^2</f>
        <v/>
      </c>
      <c r="FV186">
        <f>(FV26-FV107)^2</f>
        <v/>
      </c>
      <c r="FW186">
        <f>(FW26-FW107)^2</f>
        <v/>
      </c>
      <c r="FX186">
        <f>(FX26-FX107)^2</f>
        <v/>
      </c>
      <c r="FY186">
        <f>(FY26-FY107)^2</f>
        <v/>
      </c>
      <c r="FZ186">
        <f>(FZ26-FZ107)^2</f>
        <v/>
      </c>
      <c r="GA186">
        <f>(GA26-GA107)^2</f>
        <v/>
      </c>
      <c r="GB186">
        <f>(GB26-GB107)^2</f>
        <v/>
      </c>
      <c r="GC186">
        <f>(GC26-GC107)^2</f>
        <v/>
      </c>
      <c r="GD186">
        <f>(GD26-GD107)^2</f>
        <v/>
      </c>
      <c r="GE186">
        <f>(GE26-GE107)^2</f>
        <v/>
      </c>
      <c r="GF186">
        <f>(GF26-GF107)^2</f>
        <v/>
      </c>
      <c r="GG186">
        <f>(GG26-GG107)^2</f>
        <v/>
      </c>
      <c r="GH186">
        <f>(GH26-GH107)^2</f>
        <v/>
      </c>
      <c r="GI186">
        <f>(GI26-GI107)^2</f>
        <v/>
      </c>
      <c r="GJ186">
        <f>(GJ26-GJ107)^2</f>
        <v/>
      </c>
      <c r="GK186">
        <f>(GK26-GK107)^2</f>
        <v/>
      </c>
      <c r="GL186">
        <f>(GL26-GL107)^2</f>
        <v/>
      </c>
      <c r="GM186">
        <f>(GM26-GM107)^2</f>
        <v/>
      </c>
      <c r="GN186">
        <f>(GN26-GN107)^2</f>
        <v/>
      </c>
      <c r="GO186">
        <f>(GO26-GO107)^2</f>
        <v/>
      </c>
      <c r="GP186">
        <f>(GP26-GP107)^2</f>
        <v/>
      </c>
      <c r="GQ186">
        <f>(GQ26-GQ107)^2</f>
        <v/>
      </c>
      <c r="GR186">
        <f>(GR26-GR107)^2</f>
        <v/>
      </c>
      <c r="GS186">
        <f>(GS26-GS107)^2</f>
        <v/>
      </c>
      <c r="GT186">
        <f>(GT26-GT107)^2</f>
        <v/>
      </c>
      <c r="GU186">
        <f>(GU26-GU107)^2</f>
        <v/>
      </c>
      <c r="GV186">
        <f>(GV26-GV107)^2</f>
        <v/>
      </c>
      <c r="GW186">
        <f>(GW26-GW107)^2</f>
        <v/>
      </c>
      <c r="GX186">
        <f>(GX26-GX107)^2</f>
        <v/>
      </c>
      <c r="GY186">
        <f>(GY26-GY107)^2</f>
        <v/>
      </c>
      <c r="GZ186">
        <f>(GZ26-GZ107)^2</f>
        <v/>
      </c>
      <c r="HA186">
        <f>(HA26-HA107)^2</f>
        <v/>
      </c>
      <c r="HB186">
        <f>(HB26-HB107)^2</f>
        <v/>
      </c>
      <c r="HC186">
        <f>(HC26-HC107)^2</f>
        <v/>
      </c>
      <c r="HD186">
        <f>(HD26-HD107)^2</f>
        <v/>
      </c>
      <c r="HE186">
        <f>(HE26-HE107)^2</f>
        <v/>
      </c>
      <c r="HF186">
        <f>(HF26-HF107)^2</f>
        <v/>
      </c>
      <c r="HG186">
        <f>(HG26-HG107)^2</f>
        <v/>
      </c>
      <c r="HH186">
        <f>(HH26-HH107)^2</f>
        <v/>
      </c>
      <c r="HI186">
        <f>(HI26-HI107)^2</f>
        <v/>
      </c>
      <c r="HJ186">
        <f>(HJ26-HJ107)^2</f>
        <v/>
      </c>
      <c r="HK186">
        <f>(HK26-HK107)^2</f>
        <v/>
      </c>
      <c r="HL186">
        <f>(HL26-HL107)^2</f>
        <v/>
      </c>
      <c r="HM186">
        <f>(HM26-HM107)^2</f>
        <v/>
      </c>
      <c r="HN186">
        <f>(HN26-HN107)^2</f>
        <v/>
      </c>
      <c r="HO186">
        <f>(HO26-HO107)^2</f>
        <v/>
      </c>
      <c r="HP186">
        <f>(HP26-HP107)^2</f>
        <v/>
      </c>
      <c r="HQ186">
        <f>(HQ26-HQ107)^2</f>
        <v/>
      </c>
      <c r="HR186">
        <f>(HR26-HR107)^2</f>
        <v/>
      </c>
      <c r="HS186">
        <f>(HS26-HS107)^2</f>
        <v/>
      </c>
      <c r="HT186">
        <f>(HT26-HT107)^2</f>
        <v/>
      </c>
      <c r="HU186">
        <f>(HU26-HU107)^2</f>
        <v/>
      </c>
      <c r="HV186">
        <f>(HV26-HV107)^2</f>
        <v/>
      </c>
      <c r="HW186">
        <f>(HW26-HW107)^2</f>
        <v/>
      </c>
      <c r="HX186">
        <f>(HX26-HX107)^2</f>
        <v/>
      </c>
      <c r="HY186">
        <f>(HY26-HY107)^2</f>
        <v/>
      </c>
      <c r="HZ186">
        <f>(HZ26-HZ107)^2</f>
        <v/>
      </c>
      <c r="IA186">
        <f>(IA26-IA107)^2</f>
        <v/>
      </c>
      <c r="IB186">
        <f>(IB26-IB107)^2</f>
        <v/>
      </c>
      <c r="IC186">
        <f>(IC26-IC107)^2</f>
        <v/>
      </c>
      <c r="ID186">
        <f>(ID26-ID107)^2</f>
        <v/>
      </c>
      <c r="IE186">
        <f>(IE26-IE107)^2</f>
        <v/>
      </c>
      <c r="IF186">
        <f>(IF26-IF107)^2</f>
        <v/>
      </c>
      <c r="IG186">
        <f>(IG26-IG107)^2</f>
        <v/>
      </c>
      <c r="IH186">
        <f>(IH26-IH107)^2</f>
        <v/>
      </c>
      <c r="II186">
        <f>(II26-II107)^2</f>
        <v/>
      </c>
      <c r="IJ186">
        <f>(IJ26-IJ107)^2</f>
        <v/>
      </c>
      <c r="IK186">
        <f>(IK26-IK107)^2</f>
        <v/>
      </c>
      <c r="IL186">
        <f>(IL26-IL107)^2</f>
        <v/>
      </c>
      <c r="IM186">
        <f>(IM26-IM107)^2</f>
        <v/>
      </c>
      <c r="IN186">
        <f>(IN26-IN107)^2</f>
        <v/>
      </c>
      <c r="IO186">
        <f>(IO26-IO107)^2</f>
        <v/>
      </c>
      <c r="IP186">
        <f>(IP26-IP107)^2</f>
        <v/>
      </c>
      <c r="IQ186">
        <f>(IQ26-IQ107)^2</f>
        <v/>
      </c>
      <c r="IR186">
        <f>(IR26-IR107)^2</f>
        <v/>
      </c>
      <c r="IS186">
        <f>(IS26-IS107)^2</f>
        <v/>
      </c>
      <c r="IT186">
        <f>(IT26-IT107)^2</f>
        <v/>
      </c>
      <c r="IU186">
        <f>(IU26-IU107)^2</f>
        <v/>
      </c>
      <c r="IV186">
        <f>(IV26-IV107)^2</f>
        <v/>
      </c>
      <c r="IW186">
        <f>(IW26-IW107)^2</f>
        <v/>
      </c>
      <c r="IX186">
        <f>(IX26-IX107)^2</f>
        <v/>
      </c>
      <c r="IY186">
        <f>(IY26-IY107)^2</f>
        <v/>
      </c>
      <c r="IZ186">
        <f>(IZ26-IZ107)^2</f>
        <v/>
      </c>
      <c r="JA186">
        <f>(JA26-JA107)^2</f>
        <v/>
      </c>
      <c r="JB186">
        <f>(JB26-JB107)^2</f>
        <v/>
      </c>
      <c r="JC186">
        <f>(JC26-JC107)^2</f>
        <v/>
      </c>
      <c r="JD186">
        <f>(JD26-JD107)^2</f>
        <v/>
      </c>
      <c r="JE186">
        <f>(JE26-JE107)^2</f>
        <v/>
      </c>
      <c r="JF186">
        <f>(JF26-JF107)^2</f>
        <v/>
      </c>
      <c r="JG186">
        <f>(JG26-JG107)^2</f>
        <v/>
      </c>
      <c r="JH186">
        <f>(JH26-JH107)^2</f>
        <v/>
      </c>
      <c r="JI186">
        <f>(JI26-JI107)^2</f>
        <v/>
      </c>
      <c r="JJ186">
        <f>(JJ26-JJ107)^2</f>
        <v/>
      </c>
      <c r="JK186">
        <f>(JK26-JK107)^2</f>
        <v/>
      </c>
      <c r="JL186">
        <f>(JL26-JL107)^2</f>
        <v/>
      </c>
      <c r="JM186">
        <f>(JM26-JM107)^2</f>
        <v/>
      </c>
      <c r="JN186">
        <f>(JN26-JN107)^2</f>
        <v/>
      </c>
      <c r="JO186">
        <f>(JO26-JO107)^2</f>
        <v/>
      </c>
      <c r="JP186">
        <f>(JP26-JP107)^2</f>
        <v/>
      </c>
      <c r="JQ186">
        <f>(JQ26-JQ107)^2</f>
        <v/>
      </c>
      <c r="JR186">
        <f>(JR26-JR107)^2</f>
        <v/>
      </c>
      <c r="JS186">
        <f>(JS26-JS107)^2</f>
        <v/>
      </c>
      <c r="JT186">
        <f>(JT26-JT107)^2</f>
        <v/>
      </c>
      <c r="JU186">
        <f>(JU26-JU107)^2</f>
        <v/>
      </c>
      <c r="JV186">
        <f>(JV26-JV107)^2</f>
        <v/>
      </c>
      <c r="JW186">
        <f>(JW26-JW107)^2</f>
        <v/>
      </c>
      <c r="JX186">
        <f>(JX26-JX107)^2</f>
        <v/>
      </c>
      <c r="JY186">
        <f>(JY26-JY107)^2</f>
        <v/>
      </c>
      <c r="JZ186">
        <f>(JZ26-JZ107)^2</f>
        <v/>
      </c>
      <c r="KA186">
        <f>(KA26-KA107)^2</f>
        <v/>
      </c>
      <c r="KB186">
        <f>(KB26-KB107)^2</f>
        <v/>
      </c>
      <c r="KC186">
        <f>(KC26-KC107)^2</f>
        <v/>
      </c>
      <c r="KD186">
        <f>(KD26-KD107)^2</f>
        <v/>
      </c>
      <c r="KE186">
        <f>(KE26-KE107)^2</f>
        <v/>
      </c>
      <c r="KF186">
        <f>(KF26-KF107)^2</f>
        <v/>
      </c>
      <c r="KG186">
        <f>(KG26-KG107)^2</f>
        <v/>
      </c>
      <c r="KH186">
        <f>(KH26-KH107)^2</f>
        <v/>
      </c>
      <c r="KI186">
        <f>(KI26-KI107)^2</f>
        <v/>
      </c>
      <c r="KJ186">
        <f>(KJ26-KJ107)^2</f>
        <v/>
      </c>
      <c r="KK186">
        <f>(KK26-KK107)^2</f>
        <v/>
      </c>
      <c r="KL186">
        <f>(KL26-KL107)^2</f>
        <v/>
      </c>
      <c r="KM186">
        <f>(KM26-KM107)^2</f>
        <v/>
      </c>
      <c r="KN186">
        <f>(KN26-KN107)^2</f>
        <v/>
      </c>
      <c r="KO186">
        <f>(KO26-KO107)^2</f>
        <v/>
      </c>
      <c r="KP186">
        <f>(KP26-KP107)^2</f>
        <v/>
      </c>
      <c r="KQ186">
        <f>(KQ26-KQ107)^2</f>
        <v/>
      </c>
      <c r="KR186">
        <f>(KR26-KR107)^2</f>
        <v/>
      </c>
      <c r="KS186">
        <f>(KS26-KS107)^2</f>
        <v/>
      </c>
      <c r="KT186">
        <f>(KT26-KT107)^2</f>
        <v/>
      </c>
    </row>
    <row r="187" spans="1:306">
      <c r="B187" t="s">
        <v>64</v>
      </c>
      <c r="C187" t="s">
        <v>73</v>
      </c>
      <c r="D187" t="s">
        <v>53</v>
      </c>
      <c r="G187">
        <f>(G27-G108)^2</f>
        <v/>
      </c>
      <c r="H187">
        <f>(H27-H108)^2</f>
        <v/>
      </c>
      <c r="I187">
        <f>(I27-I108)^2</f>
        <v/>
      </c>
      <c r="J187">
        <f>(J27-J108)^2</f>
        <v/>
      </c>
      <c r="K187">
        <f>(K27-K108)^2</f>
        <v/>
      </c>
      <c r="L187">
        <f>(L27-L108)^2</f>
        <v/>
      </c>
      <c r="M187">
        <f>(M27-M108)^2</f>
        <v/>
      </c>
      <c r="N187">
        <f>(N27-N108)^2</f>
        <v/>
      </c>
      <c r="O187">
        <f>(O27-O108)^2</f>
        <v/>
      </c>
      <c r="P187">
        <f>(P27-P108)^2</f>
        <v/>
      </c>
      <c r="Q187">
        <f>(Q27-Q108)^2</f>
        <v/>
      </c>
      <c r="R187">
        <f>(R27-R108)^2</f>
        <v/>
      </c>
      <c r="S187">
        <f>(S27-S108)^2</f>
        <v/>
      </c>
      <c r="T187">
        <f>(T27-T108)^2</f>
        <v/>
      </c>
      <c r="U187">
        <f>(U27-U108)^2</f>
        <v/>
      </c>
      <c r="V187">
        <f>(V27-V108)^2</f>
        <v/>
      </c>
      <c r="W187">
        <f>(W27-W108)^2</f>
        <v/>
      </c>
      <c r="X187">
        <f>(X27-X108)^2</f>
        <v/>
      </c>
      <c r="Y187">
        <f>(Y27-Y108)^2</f>
        <v/>
      </c>
      <c r="Z187">
        <f>(Z27-Z108)^2</f>
        <v/>
      </c>
      <c r="AA187">
        <f>(AA27-AA108)^2</f>
        <v/>
      </c>
      <c r="AB187">
        <f>(AB27-AB108)^2</f>
        <v/>
      </c>
      <c r="AC187">
        <f>(AC27-AC108)^2</f>
        <v/>
      </c>
      <c r="AD187">
        <f>(AD27-AD108)^2</f>
        <v/>
      </c>
      <c r="AE187">
        <f>(AE27-AE108)^2</f>
        <v/>
      </c>
      <c r="AF187">
        <f>(AF27-AF108)^2</f>
        <v/>
      </c>
      <c r="AG187">
        <f>(AG27-AG108)^2</f>
        <v/>
      </c>
      <c r="AH187">
        <f>(AH27-AH108)^2</f>
        <v/>
      </c>
      <c r="AI187">
        <f>(AI27-AI108)^2</f>
        <v/>
      </c>
      <c r="AJ187">
        <f>(AJ27-AJ108)^2</f>
        <v/>
      </c>
      <c r="AK187">
        <f>(AK27-AK108)^2</f>
        <v/>
      </c>
      <c r="AL187">
        <f>(AL27-AL108)^2</f>
        <v/>
      </c>
      <c r="AM187">
        <f>(AM27-AM108)^2</f>
        <v/>
      </c>
      <c r="AN187">
        <f>(AN27-AN108)^2</f>
        <v/>
      </c>
      <c r="AO187">
        <f>(AO27-AO108)^2</f>
        <v/>
      </c>
      <c r="AP187">
        <f>(AP27-AP108)^2</f>
        <v/>
      </c>
      <c r="AQ187">
        <f>(AQ27-AQ108)^2</f>
        <v/>
      </c>
      <c r="AR187">
        <f>(AR27-AR108)^2</f>
        <v/>
      </c>
      <c r="AS187">
        <f>(AS27-AS108)^2</f>
        <v/>
      </c>
      <c r="AT187">
        <f>(AT27-AT108)^2</f>
        <v/>
      </c>
      <c r="AU187">
        <f>(AU27-AU108)^2</f>
        <v/>
      </c>
      <c r="AV187">
        <f>(AV27-AV108)^2</f>
        <v/>
      </c>
      <c r="AW187">
        <f>(AW27-AW108)^2</f>
        <v/>
      </c>
      <c r="AX187">
        <f>(AX27-AX108)^2</f>
        <v/>
      </c>
      <c r="AY187">
        <f>(AY27-AY108)^2</f>
        <v/>
      </c>
      <c r="AZ187">
        <f>(AZ27-AZ108)^2</f>
        <v/>
      </c>
      <c r="BA187">
        <f>(BA27-BA108)^2</f>
        <v/>
      </c>
      <c r="BB187">
        <f>(BB27-BB108)^2</f>
        <v/>
      </c>
      <c r="BC187">
        <f>(BC27-BC108)^2</f>
        <v/>
      </c>
      <c r="BD187">
        <f>(BD27-BD108)^2</f>
        <v/>
      </c>
      <c r="BE187">
        <f>(BE27-BE108)^2</f>
        <v/>
      </c>
      <c r="BF187">
        <f>(BF27-BF108)^2</f>
        <v/>
      </c>
      <c r="BG187">
        <f>(BG27-BG108)^2</f>
        <v/>
      </c>
      <c r="BH187">
        <f>(BH27-BH108)^2</f>
        <v/>
      </c>
      <c r="BI187">
        <f>(BI27-BI108)^2</f>
        <v/>
      </c>
      <c r="BJ187">
        <f>(BJ27-BJ108)^2</f>
        <v/>
      </c>
      <c r="BK187">
        <f>(BK27-BK108)^2</f>
        <v/>
      </c>
      <c r="BL187">
        <f>(BL27-BL108)^2</f>
        <v/>
      </c>
      <c r="BM187">
        <f>(BM27-BM108)^2</f>
        <v/>
      </c>
      <c r="BN187">
        <f>(BN27-BN108)^2</f>
        <v/>
      </c>
      <c r="BO187">
        <f>(BO27-BO108)^2</f>
        <v/>
      </c>
      <c r="BP187">
        <f>(BP27-BP108)^2</f>
        <v/>
      </c>
      <c r="BQ187">
        <f>(BQ27-BQ108)^2</f>
        <v/>
      </c>
      <c r="BR187">
        <f>(BR27-BR108)^2</f>
        <v/>
      </c>
      <c r="BS187">
        <f>(BS27-BS108)^2</f>
        <v/>
      </c>
      <c r="BT187">
        <f>(BT27-BT108)^2</f>
        <v/>
      </c>
      <c r="BU187">
        <f>(BU27-BU108)^2</f>
        <v/>
      </c>
      <c r="BV187">
        <f>(BV27-BV108)^2</f>
        <v/>
      </c>
      <c r="BW187">
        <f>(BW27-BW108)^2</f>
        <v/>
      </c>
      <c r="BX187">
        <f>(BX27-BX108)^2</f>
        <v/>
      </c>
      <c r="BY187">
        <f>(BY27-BY108)^2</f>
        <v/>
      </c>
      <c r="BZ187">
        <f>(BZ27-BZ108)^2</f>
        <v/>
      </c>
      <c r="CA187">
        <f>(CA27-CA108)^2</f>
        <v/>
      </c>
      <c r="CB187">
        <f>(CB27-CB108)^2</f>
        <v/>
      </c>
      <c r="CC187">
        <f>(CC27-CC108)^2</f>
        <v/>
      </c>
      <c r="CD187">
        <f>(CD27-CD108)^2</f>
        <v/>
      </c>
      <c r="CE187">
        <f>(CE27-CE108)^2</f>
        <v/>
      </c>
      <c r="CF187">
        <f>(CF27-CF108)^2</f>
        <v/>
      </c>
      <c r="CG187">
        <f>(CG27-CG108)^2</f>
        <v/>
      </c>
      <c r="CH187">
        <f>(CH27-CH108)^2</f>
        <v/>
      </c>
      <c r="CI187">
        <f>(CI27-CI108)^2</f>
        <v/>
      </c>
      <c r="CJ187">
        <f>(CJ27-CJ108)^2</f>
        <v/>
      </c>
      <c r="CK187">
        <f>(CK27-CK108)^2</f>
        <v/>
      </c>
      <c r="CL187">
        <f>(CL27-CL108)^2</f>
        <v/>
      </c>
      <c r="CM187">
        <f>(CM27-CM108)^2</f>
        <v/>
      </c>
      <c r="CN187">
        <f>(CN27-CN108)^2</f>
        <v/>
      </c>
      <c r="CO187">
        <f>(CO27-CO108)^2</f>
        <v/>
      </c>
      <c r="CP187">
        <f>(CP27-CP108)^2</f>
        <v/>
      </c>
      <c r="CQ187">
        <f>(CQ27-CQ108)^2</f>
        <v/>
      </c>
      <c r="CR187">
        <f>(CR27-CR108)^2</f>
        <v/>
      </c>
      <c r="CS187">
        <f>(CS27-CS108)^2</f>
        <v/>
      </c>
      <c r="CT187">
        <f>(CT27-CT108)^2</f>
        <v/>
      </c>
      <c r="CU187">
        <f>(CU27-CU108)^2</f>
        <v/>
      </c>
      <c r="CV187">
        <f>(CV27-CV108)^2</f>
        <v/>
      </c>
      <c r="CW187">
        <f>(CW27-CW108)^2</f>
        <v/>
      </c>
      <c r="CX187">
        <f>(CX27-CX108)^2</f>
        <v/>
      </c>
      <c r="CY187">
        <f>(CY27-CY108)^2</f>
        <v/>
      </c>
      <c r="CZ187">
        <f>(CZ27-CZ108)^2</f>
        <v/>
      </c>
      <c r="DA187">
        <f>(DA27-DA108)^2</f>
        <v/>
      </c>
      <c r="DB187">
        <f>(DB27-DB108)^2</f>
        <v/>
      </c>
      <c r="DC187">
        <f>(DC27-DC108)^2</f>
        <v/>
      </c>
      <c r="DD187">
        <f>(DD27-DD108)^2</f>
        <v/>
      </c>
      <c r="DE187">
        <f>(DE27-DE108)^2</f>
        <v/>
      </c>
      <c r="DF187">
        <f>(DF27-DF108)^2</f>
        <v/>
      </c>
      <c r="DG187">
        <f>(DG27-DG108)^2</f>
        <v/>
      </c>
      <c r="DH187">
        <f>(DH27-DH108)^2</f>
        <v/>
      </c>
      <c r="DI187">
        <f>(DI27-DI108)^2</f>
        <v/>
      </c>
      <c r="DJ187">
        <f>(DJ27-DJ108)^2</f>
        <v/>
      </c>
      <c r="DK187">
        <f>(DK27-DK108)^2</f>
        <v/>
      </c>
      <c r="DL187">
        <f>(DL27-DL108)^2</f>
        <v/>
      </c>
      <c r="DM187">
        <f>(DM27-DM108)^2</f>
        <v/>
      </c>
      <c r="DN187">
        <f>(DN27-DN108)^2</f>
        <v/>
      </c>
      <c r="DO187">
        <f>(DO27-DO108)^2</f>
        <v/>
      </c>
      <c r="DP187">
        <f>(DP27-DP108)^2</f>
        <v/>
      </c>
      <c r="DQ187">
        <f>(DQ27-DQ108)^2</f>
        <v/>
      </c>
      <c r="DR187">
        <f>(DR27-DR108)^2</f>
        <v/>
      </c>
      <c r="DS187">
        <f>(DS27-DS108)^2</f>
        <v/>
      </c>
      <c r="DT187">
        <f>(DT27-DT108)^2</f>
        <v/>
      </c>
      <c r="DU187">
        <f>(DU27-DU108)^2</f>
        <v/>
      </c>
      <c r="DV187">
        <f>(DV27-DV108)^2</f>
        <v/>
      </c>
      <c r="DW187">
        <f>(DW27-DW108)^2</f>
        <v/>
      </c>
      <c r="DX187">
        <f>(DX27-DX108)^2</f>
        <v/>
      </c>
      <c r="DY187">
        <f>(DY27-DY108)^2</f>
        <v/>
      </c>
      <c r="DZ187">
        <f>(DZ27-DZ108)^2</f>
        <v/>
      </c>
      <c r="EA187">
        <f>(EA27-EA108)^2</f>
        <v/>
      </c>
      <c r="EB187">
        <f>(EB27-EB108)^2</f>
        <v/>
      </c>
      <c r="EC187">
        <f>(EC27-EC108)^2</f>
        <v/>
      </c>
      <c r="ED187">
        <f>(ED27-ED108)^2</f>
        <v/>
      </c>
      <c r="EE187">
        <f>(EE27-EE108)^2</f>
        <v/>
      </c>
      <c r="EF187">
        <f>(EF27-EF108)^2</f>
        <v/>
      </c>
      <c r="EG187">
        <f>(EG27-EG108)^2</f>
        <v/>
      </c>
      <c r="EH187">
        <f>(EH27-EH108)^2</f>
        <v/>
      </c>
      <c r="EI187">
        <f>(EI27-EI108)^2</f>
        <v/>
      </c>
      <c r="EJ187">
        <f>(EJ27-EJ108)^2</f>
        <v/>
      </c>
      <c r="EK187">
        <f>(EK27-EK108)^2</f>
        <v/>
      </c>
      <c r="EL187">
        <f>(EL27-EL108)^2</f>
        <v/>
      </c>
      <c r="EM187">
        <f>(EM27-EM108)^2</f>
        <v/>
      </c>
      <c r="EN187">
        <f>(EN27-EN108)^2</f>
        <v/>
      </c>
      <c r="EO187">
        <f>(EO27-EO108)^2</f>
        <v/>
      </c>
      <c r="EP187">
        <f>(EP27-EP108)^2</f>
        <v/>
      </c>
      <c r="EQ187">
        <f>(EQ27-EQ108)^2</f>
        <v/>
      </c>
      <c r="ER187">
        <f>(ER27-ER108)^2</f>
        <v/>
      </c>
      <c r="ES187">
        <f>(ES27-ES108)^2</f>
        <v/>
      </c>
      <c r="ET187">
        <f>(ET27-ET108)^2</f>
        <v/>
      </c>
      <c r="EU187">
        <f>(EU27-EU108)^2</f>
        <v/>
      </c>
      <c r="EV187">
        <f>(EV27-EV108)^2</f>
        <v/>
      </c>
      <c r="EW187">
        <f>(EW27-EW108)^2</f>
        <v/>
      </c>
      <c r="EX187">
        <f>(EX27-EX108)^2</f>
        <v/>
      </c>
      <c r="EY187">
        <f>(EY27-EY108)^2</f>
        <v/>
      </c>
      <c r="EZ187">
        <f>(EZ27-EZ108)^2</f>
        <v/>
      </c>
      <c r="FA187">
        <f>(FA27-FA108)^2</f>
        <v/>
      </c>
      <c r="FB187">
        <f>(FB27-FB108)^2</f>
        <v/>
      </c>
      <c r="FC187">
        <f>(FC27-FC108)^2</f>
        <v/>
      </c>
      <c r="FD187">
        <f>(FD27-FD108)^2</f>
        <v/>
      </c>
      <c r="FE187">
        <f>(FE27-FE108)^2</f>
        <v/>
      </c>
      <c r="FF187">
        <f>(FF27-FF108)^2</f>
        <v/>
      </c>
      <c r="FG187">
        <f>(FG27-FG108)^2</f>
        <v/>
      </c>
      <c r="FH187">
        <f>(FH27-FH108)^2</f>
        <v/>
      </c>
      <c r="FI187">
        <f>(FI27-FI108)^2</f>
        <v/>
      </c>
      <c r="FJ187">
        <f>(FJ27-FJ108)^2</f>
        <v/>
      </c>
      <c r="FK187">
        <f>(FK27-FK108)^2</f>
        <v/>
      </c>
      <c r="FL187">
        <f>(FL27-FL108)^2</f>
        <v/>
      </c>
      <c r="FM187">
        <f>(FM27-FM108)^2</f>
        <v/>
      </c>
      <c r="FN187">
        <f>(FN27-FN108)^2</f>
        <v/>
      </c>
      <c r="FO187">
        <f>(FO27-FO108)^2</f>
        <v/>
      </c>
      <c r="FP187">
        <f>(FP27-FP108)^2</f>
        <v/>
      </c>
      <c r="FQ187">
        <f>(FQ27-FQ108)^2</f>
        <v/>
      </c>
      <c r="FR187">
        <f>(FR27-FR108)^2</f>
        <v/>
      </c>
      <c r="FS187">
        <f>(FS27-FS108)^2</f>
        <v/>
      </c>
      <c r="FT187">
        <f>(FT27-FT108)^2</f>
        <v/>
      </c>
      <c r="FU187">
        <f>(FU27-FU108)^2</f>
        <v/>
      </c>
      <c r="FV187">
        <f>(FV27-FV108)^2</f>
        <v/>
      </c>
      <c r="FW187">
        <f>(FW27-FW108)^2</f>
        <v/>
      </c>
      <c r="FX187">
        <f>(FX27-FX108)^2</f>
        <v/>
      </c>
      <c r="FY187">
        <f>(FY27-FY108)^2</f>
        <v/>
      </c>
      <c r="FZ187">
        <f>(FZ27-FZ108)^2</f>
        <v/>
      </c>
      <c r="GA187">
        <f>(GA27-GA108)^2</f>
        <v/>
      </c>
      <c r="GB187">
        <f>(GB27-GB108)^2</f>
        <v/>
      </c>
      <c r="GC187">
        <f>(GC27-GC108)^2</f>
        <v/>
      </c>
      <c r="GD187">
        <f>(GD27-GD108)^2</f>
        <v/>
      </c>
      <c r="GE187">
        <f>(GE27-GE108)^2</f>
        <v/>
      </c>
      <c r="GF187">
        <f>(GF27-GF108)^2</f>
        <v/>
      </c>
      <c r="GG187">
        <f>(GG27-GG108)^2</f>
        <v/>
      </c>
      <c r="GH187">
        <f>(GH27-GH108)^2</f>
        <v/>
      </c>
      <c r="GI187">
        <f>(GI27-GI108)^2</f>
        <v/>
      </c>
      <c r="GJ187">
        <f>(GJ27-GJ108)^2</f>
        <v/>
      </c>
      <c r="GK187">
        <f>(GK27-GK108)^2</f>
        <v/>
      </c>
      <c r="GL187">
        <f>(GL27-GL108)^2</f>
        <v/>
      </c>
      <c r="GM187">
        <f>(GM27-GM108)^2</f>
        <v/>
      </c>
      <c r="GN187">
        <f>(GN27-GN108)^2</f>
        <v/>
      </c>
      <c r="GO187">
        <f>(GO27-GO108)^2</f>
        <v/>
      </c>
      <c r="GP187">
        <f>(GP27-GP108)^2</f>
        <v/>
      </c>
      <c r="GQ187">
        <f>(GQ27-GQ108)^2</f>
        <v/>
      </c>
      <c r="GR187">
        <f>(GR27-GR108)^2</f>
        <v/>
      </c>
      <c r="GS187">
        <f>(GS27-GS108)^2</f>
        <v/>
      </c>
      <c r="GT187">
        <f>(GT27-GT108)^2</f>
        <v/>
      </c>
      <c r="GU187">
        <f>(GU27-GU108)^2</f>
        <v/>
      </c>
      <c r="GV187">
        <f>(GV27-GV108)^2</f>
        <v/>
      </c>
      <c r="GW187">
        <f>(GW27-GW108)^2</f>
        <v/>
      </c>
      <c r="GX187">
        <f>(GX27-GX108)^2</f>
        <v/>
      </c>
      <c r="GY187">
        <f>(GY27-GY108)^2</f>
        <v/>
      </c>
      <c r="GZ187">
        <f>(GZ27-GZ108)^2</f>
        <v/>
      </c>
      <c r="HA187">
        <f>(HA27-HA108)^2</f>
        <v/>
      </c>
      <c r="HB187">
        <f>(HB27-HB108)^2</f>
        <v/>
      </c>
      <c r="HC187">
        <f>(HC27-HC108)^2</f>
        <v/>
      </c>
      <c r="HD187">
        <f>(HD27-HD108)^2</f>
        <v/>
      </c>
      <c r="HE187">
        <f>(HE27-HE108)^2</f>
        <v/>
      </c>
      <c r="HF187">
        <f>(HF27-HF108)^2</f>
        <v/>
      </c>
      <c r="HG187">
        <f>(HG27-HG108)^2</f>
        <v/>
      </c>
      <c r="HH187">
        <f>(HH27-HH108)^2</f>
        <v/>
      </c>
      <c r="HI187">
        <f>(HI27-HI108)^2</f>
        <v/>
      </c>
      <c r="HJ187">
        <f>(HJ27-HJ108)^2</f>
        <v/>
      </c>
      <c r="HK187">
        <f>(HK27-HK108)^2</f>
        <v/>
      </c>
      <c r="HL187">
        <f>(HL27-HL108)^2</f>
        <v/>
      </c>
      <c r="HM187">
        <f>(HM27-HM108)^2</f>
        <v/>
      </c>
      <c r="HN187">
        <f>(HN27-HN108)^2</f>
        <v/>
      </c>
      <c r="HO187">
        <f>(HO27-HO108)^2</f>
        <v/>
      </c>
      <c r="HP187">
        <f>(HP27-HP108)^2</f>
        <v/>
      </c>
      <c r="HQ187">
        <f>(HQ27-HQ108)^2</f>
        <v/>
      </c>
      <c r="HR187">
        <f>(HR27-HR108)^2</f>
        <v/>
      </c>
      <c r="HS187">
        <f>(HS27-HS108)^2</f>
        <v/>
      </c>
      <c r="HT187">
        <f>(HT27-HT108)^2</f>
        <v/>
      </c>
      <c r="HU187">
        <f>(HU27-HU108)^2</f>
        <v/>
      </c>
      <c r="HV187">
        <f>(HV27-HV108)^2</f>
        <v/>
      </c>
      <c r="HW187">
        <f>(HW27-HW108)^2</f>
        <v/>
      </c>
      <c r="HX187">
        <f>(HX27-HX108)^2</f>
        <v/>
      </c>
      <c r="HY187">
        <f>(HY27-HY108)^2</f>
        <v/>
      </c>
      <c r="HZ187">
        <f>(HZ27-HZ108)^2</f>
        <v/>
      </c>
      <c r="IA187">
        <f>(IA27-IA108)^2</f>
        <v/>
      </c>
      <c r="IB187">
        <f>(IB27-IB108)^2</f>
        <v/>
      </c>
      <c r="IC187">
        <f>(IC27-IC108)^2</f>
        <v/>
      </c>
      <c r="ID187">
        <f>(ID27-ID108)^2</f>
        <v/>
      </c>
      <c r="IE187">
        <f>(IE27-IE108)^2</f>
        <v/>
      </c>
      <c r="IF187">
        <f>(IF27-IF108)^2</f>
        <v/>
      </c>
      <c r="IG187">
        <f>(IG27-IG108)^2</f>
        <v/>
      </c>
      <c r="IH187">
        <f>(IH27-IH108)^2</f>
        <v/>
      </c>
      <c r="II187">
        <f>(II27-II108)^2</f>
        <v/>
      </c>
      <c r="IJ187">
        <f>(IJ27-IJ108)^2</f>
        <v/>
      </c>
      <c r="IK187">
        <f>(IK27-IK108)^2</f>
        <v/>
      </c>
      <c r="IL187">
        <f>(IL27-IL108)^2</f>
        <v/>
      </c>
      <c r="IM187">
        <f>(IM27-IM108)^2</f>
        <v/>
      </c>
      <c r="IN187">
        <f>(IN27-IN108)^2</f>
        <v/>
      </c>
      <c r="IO187">
        <f>(IO27-IO108)^2</f>
        <v/>
      </c>
      <c r="IP187">
        <f>(IP27-IP108)^2</f>
        <v/>
      </c>
      <c r="IQ187">
        <f>(IQ27-IQ108)^2</f>
        <v/>
      </c>
      <c r="IR187">
        <f>(IR27-IR108)^2</f>
        <v/>
      </c>
      <c r="IS187">
        <f>(IS27-IS108)^2</f>
        <v/>
      </c>
      <c r="IT187">
        <f>(IT27-IT108)^2</f>
        <v/>
      </c>
      <c r="IU187">
        <f>(IU27-IU108)^2</f>
        <v/>
      </c>
      <c r="IV187">
        <f>(IV27-IV108)^2</f>
        <v/>
      </c>
      <c r="IW187">
        <f>(IW27-IW108)^2</f>
        <v/>
      </c>
      <c r="IX187">
        <f>(IX27-IX108)^2</f>
        <v/>
      </c>
      <c r="IY187">
        <f>(IY27-IY108)^2</f>
        <v/>
      </c>
      <c r="IZ187">
        <f>(IZ27-IZ108)^2</f>
        <v/>
      </c>
      <c r="JA187">
        <f>(JA27-JA108)^2</f>
        <v/>
      </c>
      <c r="JB187">
        <f>(JB27-JB108)^2</f>
        <v/>
      </c>
      <c r="JC187">
        <f>(JC27-JC108)^2</f>
        <v/>
      </c>
      <c r="JD187">
        <f>(JD27-JD108)^2</f>
        <v/>
      </c>
      <c r="JE187">
        <f>(JE27-JE108)^2</f>
        <v/>
      </c>
      <c r="JF187">
        <f>(JF27-JF108)^2</f>
        <v/>
      </c>
      <c r="JG187">
        <f>(JG27-JG108)^2</f>
        <v/>
      </c>
      <c r="JH187">
        <f>(JH27-JH108)^2</f>
        <v/>
      </c>
      <c r="JI187">
        <f>(JI27-JI108)^2</f>
        <v/>
      </c>
      <c r="JJ187">
        <f>(JJ27-JJ108)^2</f>
        <v/>
      </c>
      <c r="JK187">
        <f>(JK27-JK108)^2</f>
        <v/>
      </c>
      <c r="JL187">
        <f>(JL27-JL108)^2</f>
        <v/>
      </c>
      <c r="JM187">
        <f>(JM27-JM108)^2</f>
        <v/>
      </c>
      <c r="JN187">
        <f>(JN27-JN108)^2</f>
        <v/>
      </c>
      <c r="JO187">
        <f>(JO27-JO108)^2</f>
        <v/>
      </c>
      <c r="JP187">
        <f>(JP27-JP108)^2</f>
        <v/>
      </c>
      <c r="JQ187">
        <f>(JQ27-JQ108)^2</f>
        <v/>
      </c>
      <c r="JR187">
        <f>(JR27-JR108)^2</f>
        <v/>
      </c>
      <c r="JS187">
        <f>(JS27-JS108)^2</f>
        <v/>
      </c>
      <c r="JT187">
        <f>(JT27-JT108)^2</f>
        <v/>
      </c>
      <c r="JU187">
        <f>(JU27-JU108)^2</f>
        <v/>
      </c>
      <c r="JV187">
        <f>(JV27-JV108)^2</f>
        <v/>
      </c>
      <c r="JW187">
        <f>(JW27-JW108)^2</f>
        <v/>
      </c>
      <c r="JX187">
        <f>(JX27-JX108)^2</f>
        <v/>
      </c>
      <c r="JY187">
        <f>(JY27-JY108)^2</f>
        <v/>
      </c>
      <c r="JZ187">
        <f>(JZ27-JZ108)^2</f>
        <v/>
      </c>
      <c r="KA187">
        <f>(KA27-KA108)^2</f>
        <v/>
      </c>
      <c r="KB187">
        <f>(KB27-KB108)^2</f>
        <v/>
      </c>
      <c r="KC187">
        <f>(KC27-KC108)^2</f>
        <v/>
      </c>
      <c r="KD187">
        <f>(KD27-KD108)^2</f>
        <v/>
      </c>
      <c r="KE187">
        <f>(KE27-KE108)^2</f>
        <v/>
      </c>
      <c r="KF187">
        <f>(KF27-KF108)^2</f>
        <v/>
      </c>
      <c r="KG187">
        <f>(KG27-KG108)^2</f>
        <v/>
      </c>
      <c r="KH187">
        <f>(KH27-KH108)^2</f>
        <v/>
      </c>
      <c r="KI187">
        <f>(KI27-KI108)^2</f>
        <v/>
      </c>
      <c r="KJ187">
        <f>(KJ27-KJ108)^2</f>
        <v/>
      </c>
      <c r="KK187">
        <f>(KK27-KK108)^2</f>
        <v/>
      </c>
      <c r="KL187">
        <f>(KL27-KL108)^2</f>
        <v/>
      </c>
      <c r="KM187">
        <f>(KM27-KM108)^2</f>
        <v/>
      </c>
      <c r="KN187">
        <f>(KN27-KN108)^2</f>
        <v/>
      </c>
      <c r="KO187">
        <f>(KO27-KO108)^2</f>
        <v/>
      </c>
      <c r="KP187">
        <f>(KP27-KP108)^2</f>
        <v/>
      </c>
      <c r="KQ187">
        <f>(KQ27-KQ108)^2</f>
        <v/>
      </c>
      <c r="KR187">
        <f>(KR27-KR108)^2</f>
        <v/>
      </c>
      <c r="KS187">
        <f>(KS27-KS108)^2</f>
        <v/>
      </c>
      <c r="KT187">
        <f>(KT27-KT108)^2</f>
        <v/>
      </c>
    </row>
    <row r="188" spans="1:306">
      <c r="B188" t="s">
        <v>65</v>
      </c>
      <c r="G188">
        <f>(G28-G109)^2</f>
        <v/>
      </c>
      <c r="H188">
        <f>(H28-H109)^2</f>
        <v/>
      </c>
      <c r="I188">
        <f>(I28-I109)^2</f>
        <v/>
      </c>
      <c r="J188">
        <f>(J28-J109)^2</f>
        <v/>
      </c>
      <c r="K188">
        <f>(K28-K109)^2</f>
        <v/>
      </c>
      <c r="L188">
        <f>(L28-L109)^2</f>
        <v/>
      </c>
      <c r="M188">
        <f>(M28-M109)^2</f>
        <v/>
      </c>
      <c r="N188">
        <f>(N28-N109)^2</f>
        <v/>
      </c>
      <c r="O188">
        <f>(O28-O109)^2</f>
        <v/>
      </c>
      <c r="P188">
        <f>(P28-P109)^2</f>
        <v/>
      </c>
      <c r="Q188">
        <f>(Q28-Q109)^2</f>
        <v/>
      </c>
      <c r="R188">
        <f>(R28-R109)^2</f>
        <v/>
      </c>
      <c r="S188">
        <f>(S28-S109)^2</f>
        <v/>
      </c>
      <c r="T188">
        <f>(T28-T109)^2</f>
        <v/>
      </c>
      <c r="U188">
        <f>(U28-U109)^2</f>
        <v/>
      </c>
      <c r="V188">
        <f>(V28-V109)^2</f>
        <v/>
      </c>
      <c r="W188">
        <f>(W28-W109)^2</f>
        <v/>
      </c>
      <c r="X188">
        <f>(X28-X109)^2</f>
        <v/>
      </c>
      <c r="Y188">
        <f>(Y28-Y109)^2</f>
        <v/>
      </c>
      <c r="Z188">
        <f>(Z28-Z109)^2</f>
        <v/>
      </c>
      <c r="AA188">
        <f>(AA28-AA109)^2</f>
        <v/>
      </c>
      <c r="AB188">
        <f>(AB28-AB109)^2</f>
        <v/>
      </c>
      <c r="AC188">
        <f>(AC28-AC109)^2</f>
        <v/>
      </c>
      <c r="AD188">
        <f>(AD28-AD109)^2</f>
        <v/>
      </c>
      <c r="AE188">
        <f>(AE28-AE109)^2</f>
        <v/>
      </c>
      <c r="AF188">
        <f>(AF28-AF109)^2</f>
        <v/>
      </c>
      <c r="AG188">
        <f>(AG28-AG109)^2</f>
        <v/>
      </c>
      <c r="AH188">
        <f>(AH28-AH109)^2</f>
        <v/>
      </c>
      <c r="AI188">
        <f>(AI28-AI109)^2</f>
        <v/>
      </c>
      <c r="AJ188">
        <f>(AJ28-AJ109)^2</f>
        <v/>
      </c>
      <c r="AK188">
        <f>(AK28-AK109)^2</f>
        <v/>
      </c>
      <c r="AL188">
        <f>(AL28-AL109)^2</f>
        <v/>
      </c>
      <c r="AM188">
        <f>(AM28-AM109)^2</f>
        <v/>
      </c>
      <c r="AN188">
        <f>(AN28-AN109)^2</f>
        <v/>
      </c>
      <c r="AO188">
        <f>(AO28-AO109)^2</f>
        <v/>
      </c>
      <c r="AP188">
        <f>(AP28-AP109)^2</f>
        <v/>
      </c>
      <c r="AQ188">
        <f>(AQ28-AQ109)^2</f>
        <v/>
      </c>
      <c r="AR188">
        <f>(AR28-AR109)^2</f>
        <v/>
      </c>
      <c r="AS188">
        <f>(AS28-AS109)^2</f>
        <v/>
      </c>
      <c r="AT188">
        <f>(AT28-AT109)^2</f>
        <v/>
      </c>
      <c r="AU188">
        <f>(AU28-AU109)^2</f>
        <v/>
      </c>
      <c r="AV188">
        <f>(AV28-AV109)^2</f>
        <v/>
      </c>
      <c r="AW188">
        <f>(AW28-AW109)^2</f>
        <v/>
      </c>
      <c r="AX188">
        <f>(AX28-AX109)^2</f>
        <v/>
      </c>
      <c r="AY188">
        <f>(AY28-AY109)^2</f>
        <v/>
      </c>
      <c r="AZ188">
        <f>(AZ28-AZ109)^2</f>
        <v/>
      </c>
      <c r="BA188">
        <f>(BA28-BA109)^2</f>
        <v/>
      </c>
      <c r="BB188">
        <f>(BB28-BB109)^2</f>
        <v/>
      </c>
      <c r="BC188">
        <f>(BC28-BC109)^2</f>
        <v/>
      </c>
      <c r="BD188">
        <f>(BD28-BD109)^2</f>
        <v/>
      </c>
      <c r="BE188">
        <f>(BE28-BE109)^2</f>
        <v/>
      </c>
      <c r="BF188">
        <f>(BF28-BF109)^2</f>
        <v/>
      </c>
      <c r="BG188">
        <f>(BG28-BG109)^2</f>
        <v/>
      </c>
      <c r="BH188">
        <f>(BH28-BH109)^2</f>
        <v/>
      </c>
      <c r="BI188">
        <f>(BI28-BI109)^2</f>
        <v/>
      </c>
      <c r="BJ188">
        <f>(BJ28-BJ109)^2</f>
        <v/>
      </c>
      <c r="BK188">
        <f>(BK28-BK109)^2</f>
        <v/>
      </c>
      <c r="BL188">
        <f>(BL28-BL109)^2</f>
        <v/>
      </c>
      <c r="BM188">
        <f>(BM28-BM109)^2</f>
        <v/>
      </c>
      <c r="BN188">
        <f>(BN28-BN109)^2</f>
        <v/>
      </c>
      <c r="BO188">
        <f>(BO28-BO109)^2</f>
        <v/>
      </c>
      <c r="BP188">
        <f>(BP28-BP109)^2</f>
        <v/>
      </c>
      <c r="BQ188">
        <f>(BQ28-BQ109)^2</f>
        <v/>
      </c>
      <c r="BR188">
        <f>(BR28-BR109)^2</f>
        <v/>
      </c>
      <c r="BS188">
        <f>(BS28-BS109)^2</f>
        <v/>
      </c>
      <c r="BT188">
        <f>(BT28-BT109)^2</f>
        <v/>
      </c>
      <c r="BU188">
        <f>(BU28-BU109)^2</f>
        <v/>
      </c>
      <c r="BV188">
        <f>(BV28-BV109)^2</f>
        <v/>
      </c>
      <c r="BW188">
        <f>(BW28-BW109)^2</f>
        <v/>
      </c>
      <c r="BX188">
        <f>(BX28-BX109)^2</f>
        <v/>
      </c>
      <c r="BY188">
        <f>(BY28-BY109)^2</f>
        <v/>
      </c>
      <c r="BZ188">
        <f>(BZ28-BZ109)^2</f>
        <v/>
      </c>
      <c r="CA188">
        <f>(CA28-CA109)^2</f>
        <v/>
      </c>
      <c r="CB188">
        <f>(CB28-CB109)^2</f>
        <v/>
      </c>
      <c r="CC188">
        <f>(CC28-CC109)^2</f>
        <v/>
      </c>
      <c r="CD188">
        <f>(CD28-CD109)^2</f>
        <v/>
      </c>
      <c r="CE188">
        <f>(CE28-CE109)^2</f>
        <v/>
      </c>
      <c r="CF188">
        <f>(CF28-CF109)^2</f>
        <v/>
      </c>
      <c r="CG188">
        <f>(CG28-CG109)^2</f>
        <v/>
      </c>
      <c r="CH188">
        <f>(CH28-CH109)^2</f>
        <v/>
      </c>
      <c r="CI188">
        <f>(CI28-CI109)^2</f>
        <v/>
      </c>
      <c r="CJ188">
        <f>(CJ28-CJ109)^2</f>
        <v/>
      </c>
      <c r="CK188">
        <f>(CK28-CK109)^2</f>
        <v/>
      </c>
      <c r="CL188">
        <f>(CL28-CL109)^2</f>
        <v/>
      </c>
      <c r="CM188">
        <f>(CM28-CM109)^2</f>
        <v/>
      </c>
      <c r="CN188">
        <f>(CN28-CN109)^2</f>
        <v/>
      </c>
      <c r="CO188">
        <f>(CO28-CO109)^2</f>
        <v/>
      </c>
      <c r="CP188">
        <f>(CP28-CP109)^2</f>
        <v/>
      </c>
      <c r="CQ188">
        <f>(CQ28-CQ109)^2</f>
        <v/>
      </c>
      <c r="CR188">
        <f>(CR28-CR109)^2</f>
        <v/>
      </c>
      <c r="CS188">
        <f>(CS28-CS109)^2</f>
        <v/>
      </c>
      <c r="CT188">
        <f>(CT28-CT109)^2</f>
        <v/>
      </c>
      <c r="CU188">
        <f>(CU28-CU109)^2</f>
        <v/>
      </c>
      <c r="CV188">
        <f>(CV28-CV109)^2</f>
        <v/>
      </c>
      <c r="CW188">
        <f>(CW28-CW109)^2</f>
        <v/>
      </c>
      <c r="CX188">
        <f>(CX28-CX109)^2</f>
        <v/>
      </c>
      <c r="CY188">
        <f>(CY28-CY109)^2</f>
        <v/>
      </c>
      <c r="CZ188">
        <f>(CZ28-CZ109)^2</f>
        <v/>
      </c>
      <c r="DA188">
        <f>(DA28-DA109)^2</f>
        <v/>
      </c>
      <c r="DB188">
        <f>(DB28-DB109)^2</f>
        <v/>
      </c>
      <c r="DC188">
        <f>(DC28-DC109)^2</f>
        <v/>
      </c>
      <c r="DD188">
        <f>(DD28-DD109)^2</f>
        <v/>
      </c>
      <c r="DE188">
        <f>(DE28-DE109)^2</f>
        <v/>
      </c>
      <c r="DF188">
        <f>(DF28-DF109)^2</f>
        <v/>
      </c>
      <c r="DG188">
        <f>(DG28-DG109)^2</f>
        <v/>
      </c>
      <c r="DH188">
        <f>(DH28-DH109)^2</f>
        <v/>
      </c>
      <c r="DI188">
        <f>(DI28-DI109)^2</f>
        <v/>
      </c>
      <c r="DJ188">
        <f>(DJ28-DJ109)^2</f>
        <v/>
      </c>
      <c r="DK188">
        <f>(DK28-DK109)^2</f>
        <v/>
      </c>
      <c r="DL188">
        <f>(DL28-DL109)^2</f>
        <v/>
      </c>
      <c r="DM188">
        <f>(DM28-DM109)^2</f>
        <v/>
      </c>
      <c r="DN188">
        <f>(DN28-DN109)^2</f>
        <v/>
      </c>
      <c r="DO188">
        <f>(DO28-DO109)^2</f>
        <v/>
      </c>
      <c r="DP188">
        <f>(DP28-DP109)^2</f>
        <v/>
      </c>
      <c r="DQ188">
        <f>(DQ28-DQ109)^2</f>
        <v/>
      </c>
      <c r="DR188">
        <f>(DR28-DR109)^2</f>
        <v/>
      </c>
      <c r="DS188">
        <f>(DS28-DS109)^2</f>
        <v/>
      </c>
      <c r="DT188">
        <f>(DT28-DT109)^2</f>
        <v/>
      </c>
      <c r="DU188">
        <f>(DU28-DU109)^2</f>
        <v/>
      </c>
      <c r="DV188">
        <f>(DV28-DV109)^2</f>
        <v/>
      </c>
      <c r="DW188">
        <f>(DW28-DW109)^2</f>
        <v/>
      </c>
      <c r="DX188">
        <f>(DX28-DX109)^2</f>
        <v/>
      </c>
      <c r="DY188">
        <f>(DY28-DY109)^2</f>
        <v/>
      </c>
      <c r="DZ188">
        <f>(DZ28-DZ109)^2</f>
        <v/>
      </c>
      <c r="EA188">
        <f>(EA28-EA109)^2</f>
        <v/>
      </c>
      <c r="EB188">
        <f>(EB28-EB109)^2</f>
        <v/>
      </c>
      <c r="EC188">
        <f>(EC28-EC109)^2</f>
        <v/>
      </c>
      <c r="ED188">
        <f>(ED28-ED109)^2</f>
        <v/>
      </c>
      <c r="EE188">
        <f>(EE28-EE109)^2</f>
        <v/>
      </c>
      <c r="EF188">
        <f>(EF28-EF109)^2</f>
        <v/>
      </c>
      <c r="EG188">
        <f>(EG28-EG109)^2</f>
        <v/>
      </c>
      <c r="EH188">
        <f>(EH28-EH109)^2</f>
        <v/>
      </c>
      <c r="EI188">
        <f>(EI28-EI109)^2</f>
        <v/>
      </c>
      <c r="EJ188">
        <f>(EJ28-EJ109)^2</f>
        <v/>
      </c>
      <c r="EK188">
        <f>(EK28-EK109)^2</f>
        <v/>
      </c>
      <c r="EL188">
        <f>(EL28-EL109)^2</f>
        <v/>
      </c>
      <c r="EM188">
        <f>(EM28-EM109)^2</f>
        <v/>
      </c>
      <c r="EN188">
        <f>(EN28-EN109)^2</f>
        <v/>
      </c>
      <c r="EO188">
        <f>(EO28-EO109)^2</f>
        <v/>
      </c>
      <c r="EP188">
        <f>(EP28-EP109)^2</f>
        <v/>
      </c>
      <c r="EQ188">
        <f>(EQ28-EQ109)^2</f>
        <v/>
      </c>
      <c r="ER188">
        <f>(ER28-ER109)^2</f>
        <v/>
      </c>
      <c r="ES188">
        <f>(ES28-ES109)^2</f>
        <v/>
      </c>
      <c r="ET188">
        <f>(ET28-ET109)^2</f>
        <v/>
      </c>
      <c r="EU188">
        <f>(EU28-EU109)^2</f>
        <v/>
      </c>
      <c r="EV188">
        <f>(EV28-EV109)^2</f>
        <v/>
      </c>
      <c r="EW188">
        <f>(EW28-EW109)^2</f>
        <v/>
      </c>
      <c r="EX188">
        <f>(EX28-EX109)^2</f>
        <v/>
      </c>
      <c r="EY188">
        <f>(EY28-EY109)^2</f>
        <v/>
      </c>
      <c r="EZ188">
        <f>(EZ28-EZ109)^2</f>
        <v/>
      </c>
      <c r="FA188">
        <f>(FA28-FA109)^2</f>
        <v/>
      </c>
      <c r="FB188">
        <f>(FB28-FB109)^2</f>
        <v/>
      </c>
      <c r="FC188">
        <f>(FC28-FC109)^2</f>
        <v/>
      </c>
      <c r="FD188">
        <f>(FD28-FD109)^2</f>
        <v/>
      </c>
      <c r="FE188">
        <f>(FE28-FE109)^2</f>
        <v/>
      </c>
      <c r="FF188">
        <f>(FF28-FF109)^2</f>
        <v/>
      </c>
      <c r="FG188">
        <f>(FG28-FG109)^2</f>
        <v/>
      </c>
      <c r="FH188">
        <f>(FH28-FH109)^2</f>
        <v/>
      </c>
      <c r="FI188">
        <f>(FI28-FI109)^2</f>
        <v/>
      </c>
      <c r="FJ188">
        <f>(FJ28-FJ109)^2</f>
        <v/>
      </c>
      <c r="FK188">
        <f>(FK28-FK109)^2</f>
        <v/>
      </c>
      <c r="FL188">
        <f>(FL28-FL109)^2</f>
        <v/>
      </c>
      <c r="FM188">
        <f>(FM28-FM109)^2</f>
        <v/>
      </c>
      <c r="FN188">
        <f>(FN28-FN109)^2</f>
        <v/>
      </c>
      <c r="FO188">
        <f>(FO28-FO109)^2</f>
        <v/>
      </c>
      <c r="FP188">
        <f>(FP28-FP109)^2</f>
        <v/>
      </c>
      <c r="FQ188">
        <f>(FQ28-FQ109)^2</f>
        <v/>
      </c>
      <c r="FR188">
        <f>(FR28-FR109)^2</f>
        <v/>
      </c>
      <c r="FS188">
        <f>(FS28-FS109)^2</f>
        <v/>
      </c>
      <c r="FT188">
        <f>(FT28-FT109)^2</f>
        <v/>
      </c>
      <c r="FU188">
        <f>(FU28-FU109)^2</f>
        <v/>
      </c>
      <c r="FV188">
        <f>(FV28-FV109)^2</f>
        <v/>
      </c>
      <c r="FW188">
        <f>(FW28-FW109)^2</f>
        <v/>
      </c>
      <c r="FX188">
        <f>(FX28-FX109)^2</f>
        <v/>
      </c>
      <c r="FY188">
        <f>(FY28-FY109)^2</f>
        <v/>
      </c>
      <c r="FZ188">
        <f>(FZ28-FZ109)^2</f>
        <v/>
      </c>
      <c r="GA188">
        <f>(GA28-GA109)^2</f>
        <v/>
      </c>
      <c r="GB188">
        <f>(GB28-GB109)^2</f>
        <v/>
      </c>
      <c r="GC188">
        <f>(GC28-GC109)^2</f>
        <v/>
      </c>
      <c r="GD188">
        <f>(GD28-GD109)^2</f>
        <v/>
      </c>
      <c r="GE188">
        <f>(GE28-GE109)^2</f>
        <v/>
      </c>
      <c r="GF188">
        <f>(GF28-GF109)^2</f>
        <v/>
      </c>
      <c r="GG188">
        <f>(GG28-GG109)^2</f>
        <v/>
      </c>
      <c r="GH188">
        <f>(GH28-GH109)^2</f>
        <v/>
      </c>
      <c r="GI188">
        <f>(GI28-GI109)^2</f>
        <v/>
      </c>
      <c r="GJ188">
        <f>(GJ28-GJ109)^2</f>
        <v/>
      </c>
      <c r="GK188">
        <f>(GK28-GK109)^2</f>
        <v/>
      </c>
      <c r="GL188">
        <f>(GL28-GL109)^2</f>
        <v/>
      </c>
      <c r="GM188">
        <f>(GM28-GM109)^2</f>
        <v/>
      </c>
      <c r="GN188">
        <f>(GN28-GN109)^2</f>
        <v/>
      </c>
      <c r="GO188">
        <f>(GO28-GO109)^2</f>
        <v/>
      </c>
      <c r="GP188">
        <f>(GP28-GP109)^2</f>
        <v/>
      </c>
      <c r="GQ188">
        <f>(GQ28-GQ109)^2</f>
        <v/>
      </c>
      <c r="GR188">
        <f>(GR28-GR109)^2</f>
        <v/>
      </c>
      <c r="GS188">
        <f>(GS28-GS109)^2</f>
        <v/>
      </c>
      <c r="GT188">
        <f>(GT28-GT109)^2</f>
        <v/>
      </c>
      <c r="GU188">
        <f>(GU28-GU109)^2</f>
        <v/>
      </c>
      <c r="GV188">
        <f>(GV28-GV109)^2</f>
        <v/>
      </c>
      <c r="GW188">
        <f>(GW28-GW109)^2</f>
        <v/>
      </c>
      <c r="GX188">
        <f>(GX28-GX109)^2</f>
        <v/>
      </c>
      <c r="GY188">
        <f>(GY28-GY109)^2</f>
        <v/>
      </c>
      <c r="GZ188">
        <f>(GZ28-GZ109)^2</f>
        <v/>
      </c>
      <c r="HA188">
        <f>(HA28-HA109)^2</f>
        <v/>
      </c>
      <c r="HB188">
        <f>(HB28-HB109)^2</f>
        <v/>
      </c>
      <c r="HC188">
        <f>(HC28-HC109)^2</f>
        <v/>
      </c>
      <c r="HD188">
        <f>(HD28-HD109)^2</f>
        <v/>
      </c>
      <c r="HE188">
        <f>(HE28-HE109)^2</f>
        <v/>
      </c>
      <c r="HF188">
        <f>(HF28-HF109)^2</f>
        <v/>
      </c>
      <c r="HG188">
        <f>(HG28-HG109)^2</f>
        <v/>
      </c>
      <c r="HH188">
        <f>(HH28-HH109)^2</f>
        <v/>
      </c>
      <c r="HI188">
        <f>(HI28-HI109)^2</f>
        <v/>
      </c>
      <c r="HJ188">
        <f>(HJ28-HJ109)^2</f>
        <v/>
      </c>
      <c r="HK188">
        <f>(HK28-HK109)^2</f>
        <v/>
      </c>
      <c r="HL188">
        <f>(HL28-HL109)^2</f>
        <v/>
      </c>
      <c r="HM188">
        <f>(HM28-HM109)^2</f>
        <v/>
      </c>
      <c r="HN188">
        <f>(HN28-HN109)^2</f>
        <v/>
      </c>
      <c r="HO188">
        <f>(HO28-HO109)^2</f>
        <v/>
      </c>
      <c r="HP188">
        <f>(HP28-HP109)^2</f>
        <v/>
      </c>
      <c r="HQ188">
        <f>(HQ28-HQ109)^2</f>
        <v/>
      </c>
      <c r="HR188">
        <f>(HR28-HR109)^2</f>
        <v/>
      </c>
      <c r="HS188">
        <f>(HS28-HS109)^2</f>
        <v/>
      </c>
      <c r="HT188">
        <f>(HT28-HT109)^2</f>
        <v/>
      </c>
      <c r="HU188">
        <f>(HU28-HU109)^2</f>
        <v/>
      </c>
      <c r="HV188">
        <f>(HV28-HV109)^2</f>
        <v/>
      </c>
      <c r="HW188">
        <f>(HW28-HW109)^2</f>
        <v/>
      </c>
      <c r="HX188">
        <f>(HX28-HX109)^2</f>
        <v/>
      </c>
      <c r="HY188">
        <f>(HY28-HY109)^2</f>
        <v/>
      </c>
      <c r="HZ188">
        <f>(HZ28-HZ109)^2</f>
        <v/>
      </c>
      <c r="IA188">
        <f>(IA28-IA109)^2</f>
        <v/>
      </c>
      <c r="IB188">
        <f>(IB28-IB109)^2</f>
        <v/>
      </c>
      <c r="IC188">
        <f>(IC28-IC109)^2</f>
        <v/>
      </c>
      <c r="ID188">
        <f>(ID28-ID109)^2</f>
        <v/>
      </c>
      <c r="IE188">
        <f>(IE28-IE109)^2</f>
        <v/>
      </c>
      <c r="IF188">
        <f>(IF28-IF109)^2</f>
        <v/>
      </c>
      <c r="IG188">
        <f>(IG28-IG109)^2</f>
        <v/>
      </c>
      <c r="IH188">
        <f>(IH28-IH109)^2</f>
        <v/>
      </c>
      <c r="II188">
        <f>(II28-II109)^2</f>
        <v/>
      </c>
      <c r="IJ188">
        <f>(IJ28-IJ109)^2</f>
        <v/>
      </c>
      <c r="IK188">
        <f>(IK28-IK109)^2</f>
        <v/>
      </c>
      <c r="IL188">
        <f>(IL28-IL109)^2</f>
        <v/>
      </c>
      <c r="IM188">
        <f>(IM28-IM109)^2</f>
        <v/>
      </c>
      <c r="IN188">
        <f>(IN28-IN109)^2</f>
        <v/>
      </c>
      <c r="IO188">
        <f>(IO28-IO109)^2</f>
        <v/>
      </c>
      <c r="IP188">
        <f>(IP28-IP109)^2</f>
        <v/>
      </c>
      <c r="IQ188">
        <f>(IQ28-IQ109)^2</f>
        <v/>
      </c>
      <c r="IR188">
        <f>(IR28-IR109)^2</f>
        <v/>
      </c>
      <c r="IS188">
        <f>(IS28-IS109)^2</f>
        <v/>
      </c>
      <c r="IT188">
        <f>(IT28-IT109)^2</f>
        <v/>
      </c>
      <c r="IU188">
        <f>(IU28-IU109)^2</f>
        <v/>
      </c>
      <c r="IV188">
        <f>(IV28-IV109)^2</f>
        <v/>
      </c>
      <c r="IW188">
        <f>(IW28-IW109)^2</f>
        <v/>
      </c>
      <c r="IX188">
        <f>(IX28-IX109)^2</f>
        <v/>
      </c>
      <c r="IY188">
        <f>(IY28-IY109)^2</f>
        <v/>
      </c>
      <c r="IZ188">
        <f>(IZ28-IZ109)^2</f>
        <v/>
      </c>
      <c r="JA188">
        <f>(JA28-JA109)^2</f>
        <v/>
      </c>
      <c r="JB188">
        <f>(JB28-JB109)^2</f>
        <v/>
      </c>
      <c r="JC188">
        <f>(JC28-JC109)^2</f>
        <v/>
      </c>
      <c r="JD188">
        <f>(JD28-JD109)^2</f>
        <v/>
      </c>
      <c r="JE188">
        <f>(JE28-JE109)^2</f>
        <v/>
      </c>
      <c r="JF188">
        <f>(JF28-JF109)^2</f>
        <v/>
      </c>
      <c r="JG188">
        <f>(JG28-JG109)^2</f>
        <v/>
      </c>
      <c r="JH188">
        <f>(JH28-JH109)^2</f>
        <v/>
      </c>
      <c r="JI188">
        <f>(JI28-JI109)^2</f>
        <v/>
      </c>
      <c r="JJ188">
        <f>(JJ28-JJ109)^2</f>
        <v/>
      </c>
      <c r="JK188">
        <f>(JK28-JK109)^2</f>
        <v/>
      </c>
      <c r="JL188">
        <f>(JL28-JL109)^2</f>
        <v/>
      </c>
      <c r="JM188">
        <f>(JM28-JM109)^2</f>
        <v/>
      </c>
      <c r="JN188">
        <f>(JN28-JN109)^2</f>
        <v/>
      </c>
      <c r="JO188">
        <f>(JO28-JO109)^2</f>
        <v/>
      </c>
      <c r="JP188">
        <f>(JP28-JP109)^2</f>
        <v/>
      </c>
      <c r="JQ188">
        <f>(JQ28-JQ109)^2</f>
        <v/>
      </c>
      <c r="JR188">
        <f>(JR28-JR109)^2</f>
        <v/>
      </c>
      <c r="JS188">
        <f>(JS28-JS109)^2</f>
        <v/>
      </c>
      <c r="JT188">
        <f>(JT28-JT109)^2</f>
        <v/>
      </c>
      <c r="JU188">
        <f>(JU28-JU109)^2</f>
        <v/>
      </c>
      <c r="JV188">
        <f>(JV28-JV109)^2</f>
        <v/>
      </c>
      <c r="JW188">
        <f>(JW28-JW109)^2</f>
        <v/>
      </c>
      <c r="JX188">
        <f>(JX28-JX109)^2</f>
        <v/>
      </c>
      <c r="JY188">
        <f>(JY28-JY109)^2</f>
        <v/>
      </c>
      <c r="JZ188">
        <f>(JZ28-JZ109)^2</f>
        <v/>
      </c>
      <c r="KA188">
        <f>(KA28-KA109)^2</f>
        <v/>
      </c>
      <c r="KB188">
        <f>(KB28-KB109)^2</f>
        <v/>
      </c>
      <c r="KC188">
        <f>(KC28-KC109)^2</f>
        <v/>
      </c>
      <c r="KD188">
        <f>(KD28-KD109)^2</f>
        <v/>
      </c>
      <c r="KE188">
        <f>(KE28-KE109)^2</f>
        <v/>
      </c>
      <c r="KF188">
        <f>(KF28-KF109)^2</f>
        <v/>
      </c>
      <c r="KG188">
        <f>(KG28-KG109)^2</f>
        <v/>
      </c>
      <c r="KH188">
        <f>(KH28-KH109)^2</f>
        <v/>
      </c>
      <c r="KI188">
        <f>(KI28-KI109)^2</f>
        <v/>
      </c>
      <c r="KJ188">
        <f>(KJ28-KJ109)^2</f>
        <v/>
      </c>
      <c r="KK188">
        <f>(KK28-KK109)^2</f>
        <v/>
      </c>
      <c r="KL188">
        <f>(KL28-KL109)^2</f>
        <v/>
      </c>
      <c r="KM188">
        <f>(KM28-KM109)^2</f>
        <v/>
      </c>
      <c r="KN188">
        <f>(KN28-KN109)^2</f>
        <v/>
      </c>
      <c r="KO188">
        <f>(KO28-KO109)^2</f>
        <v/>
      </c>
      <c r="KP188">
        <f>(KP28-KP109)^2</f>
        <v/>
      </c>
      <c r="KQ188">
        <f>(KQ28-KQ109)^2</f>
        <v/>
      </c>
      <c r="KR188">
        <f>(KR28-KR109)^2</f>
        <v/>
      </c>
      <c r="KS188">
        <f>(KS28-KS109)^2</f>
        <v/>
      </c>
      <c r="KT188">
        <f>(KT28-KT109)^2</f>
        <v/>
      </c>
    </row>
    <row r="189" spans="1:306">
      <c r="A189" t="s">
        <v>74</v>
      </c>
    </row>
    <row r="190" spans="1:306">
      <c r="A190" t="s">
        <v>75</v>
      </c>
      <c r="B190" t="s">
        <v>51</v>
      </c>
      <c r="C190" t="s">
        <v>76</v>
      </c>
      <c r="D190" t="s">
        <v>53</v>
      </c>
      <c r="G190">
        <f>(G30-G111)^2</f>
        <v/>
      </c>
      <c r="H190">
        <f>(H30-H111)^2</f>
        <v/>
      </c>
      <c r="I190">
        <f>(I30-I111)^2</f>
        <v/>
      </c>
      <c r="J190">
        <f>(J30-J111)^2</f>
        <v/>
      </c>
      <c r="K190">
        <f>(K30-K111)^2</f>
        <v/>
      </c>
      <c r="L190">
        <f>(L30-L111)^2</f>
        <v/>
      </c>
      <c r="M190">
        <f>(M30-M111)^2</f>
        <v/>
      </c>
      <c r="N190">
        <f>(N30-N111)^2</f>
        <v/>
      </c>
      <c r="O190">
        <f>(O30-O111)^2</f>
        <v/>
      </c>
      <c r="P190">
        <f>(P30-P111)^2</f>
        <v/>
      </c>
      <c r="Q190">
        <f>(Q30-Q111)^2</f>
        <v/>
      </c>
      <c r="R190">
        <f>(R30-R111)^2</f>
        <v/>
      </c>
      <c r="S190">
        <f>(S30-S111)^2</f>
        <v/>
      </c>
      <c r="T190">
        <f>(T30-T111)^2</f>
        <v/>
      </c>
      <c r="U190">
        <f>(U30-U111)^2</f>
        <v/>
      </c>
      <c r="V190">
        <f>(V30-V111)^2</f>
        <v/>
      </c>
      <c r="W190">
        <f>(W30-W111)^2</f>
        <v/>
      </c>
      <c r="X190">
        <f>(X30-X111)^2</f>
        <v/>
      </c>
      <c r="Y190">
        <f>(Y30-Y111)^2</f>
        <v/>
      </c>
      <c r="Z190">
        <f>(Z30-Z111)^2</f>
        <v/>
      </c>
      <c r="AA190">
        <f>(AA30-AA111)^2</f>
        <v/>
      </c>
      <c r="AB190">
        <f>(AB30-AB111)^2</f>
        <v/>
      </c>
      <c r="AC190">
        <f>(AC30-AC111)^2</f>
        <v/>
      </c>
      <c r="AD190">
        <f>(AD30-AD111)^2</f>
        <v/>
      </c>
      <c r="AE190">
        <f>(AE30-AE111)^2</f>
        <v/>
      </c>
      <c r="AF190">
        <f>(AF30-AF111)^2</f>
        <v/>
      </c>
      <c r="AG190">
        <f>(AG30-AG111)^2</f>
        <v/>
      </c>
      <c r="AH190">
        <f>(AH30-AH111)^2</f>
        <v/>
      </c>
      <c r="AI190">
        <f>(AI30-AI111)^2</f>
        <v/>
      </c>
      <c r="AJ190">
        <f>(AJ30-AJ111)^2</f>
        <v/>
      </c>
      <c r="AK190">
        <f>(AK30-AK111)^2</f>
        <v/>
      </c>
      <c r="AL190">
        <f>(AL30-AL111)^2</f>
        <v/>
      </c>
      <c r="AM190">
        <f>(AM30-AM111)^2</f>
        <v/>
      </c>
      <c r="AN190">
        <f>(AN30-AN111)^2</f>
        <v/>
      </c>
      <c r="AO190">
        <f>(AO30-AO111)^2</f>
        <v/>
      </c>
      <c r="AP190">
        <f>(AP30-AP111)^2</f>
        <v/>
      </c>
      <c r="AQ190">
        <f>(AQ30-AQ111)^2</f>
        <v/>
      </c>
      <c r="AR190">
        <f>(AR30-AR111)^2</f>
        <v/>
      </c>
      <c r="AS190">
        <f>(AS30-AS111)^2</f>
        <v/>
      </c>
      <c r="AT190">
        <f>(AT30-AT111)^2</f>
        <v/>
      </c>
      <c r="AU190">
        <f>(AU30-AU111)^2</f>
        <v/>
      </c>
      <c r="AV190">
        <f>(AV30-AV111)^2</f>
        <v/>
      </c>
      <c r="AW190">
        <f>(AW30-AW111)^2</f>
        <v/>
      </c>
      <c r="AX190">
        <f>(AX30-AX111)^2</f>
        <v/>
      </c>
      <c r="AY190">
        <f>(AY30-AY111)^2</f>
        <v/>
      </c>
      <c r="AZ190">
        <f>(AZ30-AZ111)^2</f>
        <v/>
      </c>
      <c r="BA190">
        <f>(BA30-BA111)^2</f>
        <v/>
      </c>
      <c r="BB190">
        <f>(BB30-BB111)^2</f>
        <v/>
      </c>
      <c r="BC190">
        <f>(BC30-BC111)^2</f>
        <v/>
      </c>
      <c r="BD190">
        <f>(BD30-BD111)^2</f>
        <v/>
      </c>
      <c r="BE190">
        <f>(BE30-BE111)^2</f>
        <v/>
      </c>
      <c r="BF190">
        <f>(BF30-BF111)^2</f>
        <v/>
      </c>
      <c r="BG190">
        <f>(BG30-BG111)^2</f>
        <v/>
      </c>
      <c r="BH190">
        <f>(BH30-BH111)^2</f>
        <v/>
      </c>
      <c r="BI190">
        <f>(BI30-BI111)^2</f>
        <v/>
      </c>
      <c r="BJ190">
        <f>(BJ30-BJ111)^2</f>
        <v/>
      </c>
      <c r="BK190">
        <f>(BK30-BK111)^2</f>
        <v/>
      </c>
      <c r="BL190">
        <f>(BL30-BL111)^2</f>
        <v/>
      </c>
      <c r="BM190">
        <f>(BM30-BM111)^2</f>
        <v/>
      </c>
      <c r="BN190">
        <f>(BN30-BN111)^2</f>
        <v/>
      </c>
      <c r="BO190">
        <f>(BO30-BO111)^2</f>
        <v/>
      </c>
      <c r="BP190">
        <f>(BP30-BP111)^2</f>
        <v/>
      </c>
      <c r="BQ190">
        <f>(BQ30-BQ111)^2</f>
        <v/>
      </c>
      <c r="BR190">
        <f>(BR30-BR111)^2</f>
        <v/>
      </c>
      <c r="BS190">
        <f>(BS30-BS111)^2</f>
        <v/>
      </c>
      <c r="BT190">
        <f>(BT30-BT111)^2</f>
        <v/>
      </c>
      <c r="BU190">
        <f>(BU30-BU111)^2</f>
        <v/>
      </c>
      <c r="BV190">
        <f>(BV30-BV111)^2</f>
        <v/>
      </c>
      <c r="BW190">
        <f>(BW30-BW111)^2</f>
        <v/>
      </c>
      <c r="BX190">
        <f>(BX30-BX111)^2</f>
        <v/>
      </c>
      <c r="BY190">
        <f>(BY30-BY111)^2</f>
        <v/>
      </c>
      <c r="BZ190">
        <f>(BZ30-BZ111)^2</f>
        <v/>
      </c>
      <c r="CA190">
        <f>(CA30-CA111)^2</f>
        <v/>
      </c>
      <c r="CB190">
        <f>(CB30-CB111)^2</f>
        <v/>
      </c>
      <c r="CC190">
        <f>(CC30-CC111)^2</f>
        <v/>
      </c>
      <c r="CD190">
        <f>(CD30-CD111)^2</f>
        <v/>
      </c>
      <c r="CE190">
        <f>(CE30-CE111)^2</f>
        <v/>
      </c>
      <c r="CF190">
        <f>(CF30-CF111)^2</f>
        <v/>
      </c>
      <c r="CG190">
        <f>(CG30-CG111)^2</f>
        <v/>
      </c>
      <c r="CH190">
        <f>(CH30-CH111)^2</f>
        <v/>
      </c>
      <c r="CI190">
        <f>(CI30-CI111)^2</f>
        <v/>
      </c>
      <c r="CJ190">
        <f>(CJ30-CJ111)^2</f>
        <v/>
      </c>
      <c r="CK190">
        <f>(CK30-CK111)^2</f>
        <v/>
      </c>
      <c r="CL190">
        <f>(CL30-CL111)^2</f>
        <v/>
      </c>
      <c r="CM190">
        <f>(CM30-CM111)^2</f>
        <v/>
      </c>
      <c r="CN190">
        <f>(CN30-CN111)^2</f>
        <v/>
      </c>
      <c r="CO190">
        <f>(CO30-CO111)^2</f>
        <v/>
      </c>
      <c r="CP190">
        <f>(CP30-CP111)^2</f>
        <v/>
      </c>
      <c r="CQ190">
        <f>(CQ30-CQ111)^2</f>
        <v/>
      </c>
      <c r="CR190">
        <f>(CR30-CR111)^2</f>
        <v/>
      </c>
      <c r="CS190">
        <f>(CS30-CS111)^2</f>
        <v/>
      </c>
      <c r="CT190">
        <f>(CT30-CT111)^2</f>
        <v/>
      </c>
      <c r="CU190">
        <f>(CU30-CU111)^2</f>
        <v/>
      </c>
      <c r="CV190">
        <f>(CV30-CV111)^2</f>
        <v/>
      </c>
      <c r="CW190">
        <f>(CW30-CW111)^2</f>
        <v/>
      </c>
      <c r="CX190">
        <f>(CX30-CX111)^2</f>
        <v/>
      </c>
      <c r="CY190">
        <f>(CY30-CY111)^2</f>
        <v/>
      </c>
      <c r="CZ190">
        <f>(CZ30-CZ111)^2</f>
        <v/>
      </c>
      <c r="DA190">
        <f>(DA30-DA111)^2</f>
        <v/>
      </c>
      <c r="DB190">
        <f>(DB30-DB111)^2</f>
        <v/>
      </c>
      <c r="DC190">
        <f>(DC30-DC111)^2</f>
        <v/>
      </c>
      <c r="DD190">
        <f>(DD30-DD111)^2</f>
        <v/>
      </c>
      <c r="DE190">
        <f>(DE30-DE111)^2</f>
        <v/>
      </c>
      <c r="DF190">
        <f>(DF30-DF111)^2</f>
        <v/>
      </c>
      <c r="DG190">
        <f>(DG30-DG111)^2</f>
        <v/>
      </c>
      <c r="DH190">
        <f>(DH30-DH111)^2</f>
        <v/>
      </c>
      <c r="DI190">
        <f>(DI30-DI111)^2</f>
        <v/>
      </c>
      <c r="DJ190">
        <f>(DJ30-DJ111)^2</f>
        <v/>
      </c>
      <c r="DK190">
        <f>(DK30-DK111)^2</f>
        <v/>
      </c>
      <c r="DL190">
        <f>(DL30-DL111)^2</f>
        <v/>
      </c>
      <c r="DM190">
        <f>(DM30-DM111)^2</f>
        <v/>
      </c>
      <c r="DN190">
        <f>(DN30-DN111)^2</f>
        <v/>
      </c>
      <c r="DO190">
        <f>(DO30-DO111)^2</f>
        <v/>
      </c>
      <c r="DP190">
        <f>(DP30-DP111)^2</f>
        <v/>
      </c>
      <c r="DQ190">
        <f>(DQ30-DQ111)^2</f>
        <v/>
      </c>
      <c r="DR190">
        <f>(DR30-DR111)^2</f>
        <v/>
      </c>
      <c r="DS190">
        <f>(DS30-DS111)^2</f>
        <v/>
      </c>
      <c r="DT190">
        <f>(DT30-DT111)^2</f>
        <v/>
      </c>
      <c r="DU190">
        <f>(DU30-DU111)^2</f>
        <v/>
      </c>
      <c r="DV190">
        <f>(DV30-DV111)^2</f>
        <v/>
      </c>
      <c r="DW190">
        <f>(DW30-DW111)^2</f>
        <v/>
      </c>
      <c r="DX190">
        <f>(DX30-DX111)^2</f>
        <v/>
      </c>
      <c r="DY190">
        <f>(DY30-DY111)^2</f>
        <v/>
      </c>
      <c r="DZ190">
        <f>(DZ30-DZ111)^2</f>
        <v/>
      </c>
      <c r="EA190">
        <f>(EA30-EA111)^2</f>
        <v/>
      </c>
      <c r="EB190">
        <f>(EB30-EB111)^2</f>
        <v/>
      </c>
      <c r="EC190">
        <f>(EC30-EC111)^2</f>
        <v/>
      </c>
      <c r="ED190">
        <f>(ED30-ED111)^2</f>
        <v/>
      </c>
      <c r="EE190">
        <f>(EE30-EE111)^2</f>
        <v/>
      </c>
      <c r="EF190">
        <f>(EF30-EF111)^2</f>
        <v/>
      </c>
      <c r="EG190">
        <f>(EG30-EG111)^2</f>
        <v/>
      </c>
      <c r="EH190">
        <f>(EH30-EH111)^2</f>
        <v/>
      </c>
      <c r="EI190">
        <f>(EI30-EI111)^2</f>
        <v/>
      </c>
      <c r="EJ190">
        <f>(EJ30-EJ111)^2</f>
        <v/>
      </c>
      <c r="EK190">
        <f>(EK30-EK111)^2</f>
        <v/>
      </c>
      <c r="EL190">
        <f>(EL30-EL111)^2</f>
        <v/>
      </c>
      <c r="EM190">
        <f>(EM30-EM111)^2</f>
        <v/>
      </c>
      <c r="EN190">
        <f>(EN30-EN111)^2</f>
        <v/>
      </c>
      <c r="EO190">
        <f>(EO30-EO111)^2</f>
        <v/>
      </c>
      <c r="EP190">
        <f>(EP30-EP111)^2</f>
        <v/>
      </c>
      <c r="EQ190">
        <f>(EQ30-EQ111)^2</f>
        <v/>
      </c>
      <c r="ER190">
        <f>(ER30-ER111)^2</f>
        <v/>
      </c>
      <c r="ES190">
        <f>(ES30-ES111)^2</f>
        <v/>
      </c>
      <c r="ET190">
        <f>(ET30-ET111)^2</f>
        <v/>
      </c>
      <c r="EU190">
        <f>(EU30-EU111)^2</f>
        <v/>
      </c>
      <c r="EV190">
        <f>(EV30-EV111)^2</f>
        <v/>
      </c>
      <c r="EW190">
        <f>(EW30-EW111)^2</f>
        <v/>
      </c>
      <c r="EX190">
        <f>(EX30-EX111)^2</f>
        <v/>
      </c>
      <c r="EY190">
        <f>(EY30-EY111)^2</f>
        <v/>
      </c>
      <c r="EZ190">
        <f>(EZ30-EZ111)^2</f>
        <v/>
      </c>
      <c r="FA190">
        <f>(FA30-FA111)^2</f>
        <v/>
      </c>
      <c r="FB190">
        <f>(FB30-FB111)^2</f>
        <v/>
      </c>
      <c r="FC190">
        <f>(FC30-FC111)^2</f>
        <v/>
      </c>
      <c r="FD190">
        <f>(FD30-FD111)^2</f>
        <v/>
      </c>
      <c r="FE190">
        <f>(FE30-FE111)^2</f>
        <v/>
      </c>
      <c r="FF190">
        <f>(FF30-FF111)^2</f>
        <v/>
      </c>
      <c r="FG190">
        <f>(FG30-FG111)^2</f>
        <v/>
      </c>
      <c r="FH190">
        <f>(FH30-FH111)^2</f>
        <v/>
      </c>
      <c r="FI190">
        <f>(FI30-FI111)^2</f>
        <v/>
      </c>
      <c r="FJ190">
        <f>(FJ30-FJ111)^2</f>
        <v/>
      </c>
      <c r="FK190">
        <f>(FK30-FK111)^2</f>
        <v/>
      </c>
      <c r="FL190">
        <f>(FL30-FL111)^2</f>
        <v/>
      </c>
      <c r="FM190">
        <f>(FM30-FM111)^2</f>
        <v/>
      </c>
      <c r="FN190">
        <f>(FN30-FN111)^2</f>
        <v/>
      </c>
      <c r="FO190">
        <f>(FO30-FO111)^2</f>
        <v/>
      </c>
      <c r="FP190">
        <f>(FP30-FP111)^2</f>
        <v/>
      </c>
      <c r="FQ190">
        <f>(FQ30-FQ111)^2</f>
        <v/>
      </c>
      <c r="FR190">
        <f>(FR30-FR111)^2</f>
        <v/>
      </c>
      <c r="FS190">
        <f>(FS30-FS111)^2</f>
        <v/>
      </c>
      <c r="FT190">
        <f>(FT30-FT111)^2</f>
        <v/>
      </c>
      <c r="FU190">
        <f>(FU30-FU111)^2</f>
        <v/>
      </c>
      <c r="FV190">
        <f>(FV30-FV111)^2</f>
        <v/>
      </c>
      <c r="FW190">
        <f>(FW30-FW111)^2</f>
        <v/>
      </c>
      <c r="FX190">
        <f>(FX30-FX111)^2</f>
        <v/>
      </c>
      <c r="FY190">
        <f>(FY30-FY111)^2</f>
        <v/>
      </c>
      <c r="FZ190">
        <f>(FZ30-FZ111)^2</f>
        <v/>
      </c>
      <c r="GA190">
        <f>(GA30-GA111)^2</f>
        <v/>
      </c>
      <c r="GB190">
        <f>(GB30-GB111)^2</f>
        <v/>
      </c>
      <c r="GC190">
        <f>(GC30-GC111)^2</f>
        <v/>
      </c>
      <c r="GD190">
        <f>(GD30-GD111)^2</f>
        <v/>
      </c>
      <c r="GE190">
        <f>(GE30-GE111)^2</f>
        <v/>
      </c>
      <c r="GF190">
        <f>(GF30-GF111)^2</f>
        <v/>
      </c>
      <c r="GG190">
        <f>(GG30-GG111)^2</f>
        <v/>
      </c>
      <c r="GH190">
        <f>(GH30-GH111)^2</f>
        <v/>
      </c>
      <c r="GI190">
        <f>(GI30-GI111)^2</f>
        <v/>
      </c>
      <c r="GJ190">
        <f>(GJ30-GJ111)^2</f>
        <v/>
      </c>
      <c r="GK190">
        <f>(GK30-GK111)^2</f>
        <v/>
      </c>
      <c r="GL190">
        <f>(GL30-GL111)^2</f>
        <v/>
      </c>
      <c r="GM190">
        <f>(GM30-GM111)^2</f>
        <v/>
      </c>
      <c r="GN190">
        <f>(GN30-GN111)^2</f>
        <v/>
      </c>
      <c r="GO190">
        <f>(GO30-GO111)^2</f>
        <v/>
      </c>
      <c r="GP190">
        <f>(GP30-GP111)^2</f>
        <v/>
      </c>
      <c r="GQ190">
        <f>(GQ30-GQ111)^2</f>
        <v/>
      </c>
      <c r="GR190">
        <f>(GR30-GR111)^2</f>
        <v/>
      </c>
      <c r="GS190">
        <f>(GS30-GS111)^2</f>
        <v/>
      </c>
      <c r="GT190">
        <f>(GT30-GT111)^2</f>
        <v/>
      </c>
      <c r="GU190">
        <f>(GU30-GU111)^2</f>
        <v/>
      </c>
      <c r="GV190">
        <f>(GV30-GV111)^2</f>
        <v/>
      </c>
      <c r="GW190">
        <f>(GW30-GW111)^2</f>
        <v/>
      </c>
      <c r="GX190">
        <f>(GX30-GX111)^2</f>
        <v/>
      </c>
      <c r="GY190">
        <f>(GY30-GY111)^2</f>
        <v/>
      </c>
      <c r="GZ190">
        <f>(GZ30-GZ111)^2</f>
        <v/>
      </c>
      <c r="HA190">
        <f>(HA30-HA111)^2</f>
        <v/>
      </c>
      <c r="HB190">
        <f>(HB30-HB111)^2</f>
        <v/>
      </c>
      <c r="HC190">
        <f>(HC30-HC111)^2</f>
        <v/>
      </c>
      <c r="HD190">
        <f>(HD30-HD111)^2</f>
        <v/>
      </c>
      <c r="HE190">
        <f>(HE30-HE111)^2</f>
        <v/>
      </c>
      <c r="HF190">
        <f>(HF30-HF111)^2</f>
        <v/>
      </c>
      <c r="HG190">
        <f>(HG30-HG111)^2</f>
        <v/>
      </c>
      <c r="HH190">
        <f>(HH30-HH111)^2</f>
        <v/>
      </c>
      <c r="HI190">
        <f>(HI30-HI111)^2</f>
        <v/>
      </c>
      <c r="HJ190">
        <f>(HJ30-HJ111)^2</f>
        <v/>
      </c>
      <c r="HK190">
        <f>(HK30-HK111)^2</f>
        <v/>
      </c>
      <c r="HL190">
        <f>(HL30-HL111)^2</f>
        <v/>
      </c>
      <c r="HM190">
        <f>(HM30-HM111)^2</f>
        <v/>
      </c>
      <c r="HN190">
        <f>(HN30-HN111)^2</f>
        <v/>
      </c>
      <c r="HO190">
        <f>(HO30-HO111)^2</f>
        <v/>
      </c>
      <c r="HP190">
        <f>(HP30-HP111)^2</f>
        <v/>
      </c>
      <c r="HQ190">
        <f>(HQ30-HQ111)^2</f>
        <v/>
      </c>
      <c r="HR190">
        <f>(HR30-HR111)^2</f>
        <v/>
      </c>
      <c r="HS190">
        <f>(HS30-HS111)^2</f>
        <v/>
      </c>
      <c r="HT190">
        <f>(HT30-HT111)^2</f>
        <v/>
      </c>
      <c r="HU190">
        <f>(HU30-HU111)^2</f>
        <v/>
      </c>
      <c r="HV190">
        <f>(HV30-HV111)^2</f>
        <v/>
      </c>
      <c r="HW190">
        <f>(HW30-HW111)^2</f>
        <v/>
      </c>
      <c r="HX190">
        <f>(HX30-HX111)^2</f>
        <v/>
      </c>
      <c r="HY190">
        <f>(HY30-HY111)^2</f>
        <v/>
      </c>
      <c r="HZ190">
        <f>(HZ30-HZ111)^2</f>
        <v/>
      </c>
      <c r="IA190">
        <f>(IA30-IA111)^2</f>
        <v/>
      </c>
      <c r="IB190">
        <f>(IB30-IB111)^2</f>
        <v/>
      </c>
      <c r="IC190">
        <f>(IC30-IC111)^2</f>
        <v/>
      </c>
      <c r="ID190">
        <f>(ID30-ID111)^2</f>
        <v/>
      </c>
      <c r="IE190">
        <f>(IE30-IE111)^2</f>
        <v/>
      </c>
      <c r="IF190">
        <f>(IF30-IF111)^2</f>
        <v/>
      </c>
      <c r="IG190">
        <f>(IG30-IG111)^2</f>
        <v/>
      </c>
      <c r="IH190">
        <f>(IH30-IH111)^2</f>
        <v/>
      </c>
      <c r="II190">
        <f>(II30-II111)^2</f>
        <v/>
      </c>
      <c r="IJ190">
        <f>(IJ30-IJ111)^2</f>
        <v/>
      </c>
      <c r="IK190">
        <f>(IK30-IK111)^2</f>
        <v/>
      </c>
      <c r="IL190">
        <f>(IL30-IL111)^2</f>
        <v/>
      </c>
      <c r="IM190">
        <f>(IM30-IM111)^2</f>
        <v/>
      </c>
      <c r="IN190">
        <f>(IN30-IN111)^2</f>
        <v/>
      </c>
      <c r="IO190">
        <f>(IO30-IO111)^2</f>
        <v/>
      </c>
      <c r="IP190">
        <f>(IP30-IP111)^2</f>
        <v/>
      </c>
      <c r="IQ190">
        <f>(IQ30-IQ111)^2</f>
        <v/>
      </c>
      <c r="IR190">
        <f>(IR30-IR111)^2</f>
        <v/>
      </c>
      <c r="IS190">
        <f>(IS30-IS111)^2</f>
        <v/>
      </c>
      <c r="IT190">
        <f>(IT30-IT111)^2</f>
        <v/>
      </c>
      <c r="IU190">
        <f>(IU30-IU111)^2</f>
        <v/>
      </c>
      <c r="IV190">
        <f>(IV30-IV111)^2</f>
        <v/>
      </c>
      <c r="IW190">
        <f>(IW30-IW111)^2</f>
        <v/>
      </c>
      <c r="IX190">
        <f>(IX30-IX111)^2</f>
        <v/>
      </c>
      <c r="IY190">
        <f>(IY30-IY111)^2</f>
        <v/>
      </c>
      <c r="IZ190">
        <f>(IZ30-IZ111)^2</f>
        <v/>
      </c>
      <c r="JA190">
        <f>(JA30-JA111)^2</f>
        <v/>
      </c>
      <c r="JB190">
        <f>(JB30-JB111)^2</f>
        <v/>
      </c>
      <c r="JC190">
        <f>(JC30-JC111)^2</f>
        <v/>
      </c>
      <c r="JD190">
        <f>(JD30-JD111)^2</f>
        <v/>
      </c>
      <c r="JE190">
        <f>(JE30-JE111)^2</f>
        <v/>
      </c>
      <c r="JF190">
        <f>(JF30-JF111)^2</f>
        <v/>
      </c>
      <c r="JG190">
        <f>(JG30-JG111)^2</f>
        <v/>
      </c>
      <c r="JH190">
        <f>(JH30-JH111)^2</f>
        <v/>
      </c>
      <c r="JI190">
        <f>(JI30-JI111)^2</f>
        <v/>
      </c>
      <c r="JJ190">
        <f>(JJ30-JJ111)^2</f>
        <v/>
      </c>
      <c r="JK190">
        <f>(JK30-JK111)^2</f>
        <v/>
      </c>
      <c r="JL190">
        <f>(JL30-JL111)^2</f>
        <v/>
      </c>
      <c r="JM190">
        <f>(JM30-JM111)^2</f>
        <v/>
      </c>
      <c r="JN190">
        <f>(JN30-JN111)^2</f>
        <v/>
      </c>
      <c r="JO190">
        <f>(JO30-JO111)^2</f>
        <v/>
      </c>
      <c r="JP190">
        <f>(JP30-JP111)^2</f>
        <v/>
      </c>
      <c r="JQ190">
        <f>(JQ30-JQ111)^2</f>
        <v/>
      </c>
      <c r="JR190">
        <f>(JR30-JR111)^2</f>
        <v/>
      </c>
      <c r="JS190">
        <f>(JS30-JS111)^2</f>
        <v/>
      </c>
      <c r="JT190">
        <f>(JT30-JT111)^2</f>
        <v/>
      </c>
      <c r="JU190">
        <f>(JU30-JU111)^2</f>
        <v/>
      </c>
      <c r="JV190">
        <f>(JV30-JV111)^2</f>
        <v/>
      </c>
      <c r="JW190">
        <f>(JW30-JW111)^2</f>
        <v/>
      </c>
      <c r="JX190">
        <f>(JX30-JX111)^2</f>
        <v/>
      </c>
      <c r="JY190">
        <f>(JY30-JY111)^2</f>
        <v/>
      </c>
      <c r="JZ190">
        <f>(JZ30-JZ111)^2</f>
        <v/>
      </c>
      <c r="KA190">
        <f>(KA30-KA111)^2</f>
        <v/>
      </c>
      <c r="KB190">
        <f>(KB30-KB111)^2</f>
        <v/>
      </c>
      <c r="KC190">
        <f>(KC30-KC111)^2</f>
        <v/>
      </c>
      <c r="KD190">
        <f>(KD30-KD111)^2</f>
        <v/>
      </c>
      <c r="KE190">
        <f>(KE30-KE111)^2</f>
        <v/>
      </c>
      <c r="KF190">
        <f>(KF30-KF111)^2</f>
        <v/>
      </c>
      <c r="KG190">
        <f>(KG30-KG111)^2</f>
        <v/>
      </c>
      <c r="KH190">
        <f>(KH30-KH111)^2</f>
        <v/>
      </c>
      <c r="KI190">
        <f>(KI30-KI111)^2</f>
        <v/>
      </c>
      <c r="KJ190">
        <f>(KJ30-KJ111)^2</f>
        <v/>
      </c>
      <c r="KK190">
        <f>(KK30-KK111)^2</f>
        <v/>
      </c>
      <c r="KL190">
        <f>(KL30-KL111)^2</f>
        <v/>
      </c>
      <c r="KM190">
        <f>(KM30-KM111)^2</f>
        <v/>
      </c>
      <c r="KN190">
        <f>(KN30-KN111)^2</f>
        <v/>
      </c>
      <c r="KO190">
        <f>(KO30-KO111)^2</f>
        <v/>
      </c>
      <c r="KP190">
        <f>(KP30-KP111)^2</f>
        <v/>
      </c>
      <c r="KQ190">
        <f>(KQ30-KQ111)^2</f>
        <v/>
      </c>
      <c r="KR190">
        <f>(KR30-KR111)^2</f>
        <v/>
      </c>
      <c r="KS190">
        <f>(KS30-KS111)^2</f>
        <v/>
      </c>
      <c r="KT190">
        <f>(KT30-KT111)^2</f>
        <v/>
      </c>
    </row>
    <row r="191" spans="1:306">
      <c r="B191" t="s">
        <v>54</v>
      </c>
      <c r="C191" t="s">
        <v>77</v>
      </c>
      <c r="D191" t="s">
        <v>53</v>
      </c>
      <c r="G191">
        <f>(G31-G112)^2</f>
        <v/>
      </c>
      <c r="H191">
        <f>(H31-H112)^2</f>
        <v/>
      </c>
      <c r="I191">
        <f>(I31-I112)^2</f>
        <v/>
      </c>
      <c r="J191">
        <f>(J31-J112)^2</f>
        <v/>
      </c>
      <c r="K191">
        <f>(K31-K112)^2</f>
        <v/>
      </c>
      <c r="L191">
        <f>(L31-L112)^2</f>
        <v/>
      </c>
      <c r="M191">
        <f>(M31-M112)^2</f>
        <v/>
      </c>
      <c r="N191">
        <f>(N31-N112)^2</f>
        <v/>
      </c>
      <c r="O191">
        <f>(O31-O112)^2</f>
        <v/>
      </c>
      <c r="P191">
        <f>(P31-P112)^2</f>
        <v/>
      </c>
      <c r="Q191">
        <f>(Q31-Q112)^2</f>
        <v/>
      </c>
      <c r="R191">
        <f>(R31-R112)^2</f>
        <v/>
      </c>
      <c r="S191">
        <f>(S31-S112)^2</f>
        <v/>
      </c>
      <c r="T191">
        <f>(T31-T112)^2</f>
        <v/>
      </c>
      <c r="U191">
        <f>(U31-U112)^2</f>
        <v/>
      </c>
      <c r="V191">
        <f>(V31-V112)^2</f>
        <v/>
      </c>
      <c r="W191">
        <f>(W31-W112)^2</f>
        <v/>
      </c>
      <c r="X191">
        <f>(X31-X112)^2</f>
        <v/>
      </c>
      <c r="Y191">
        <f>(Y31-Y112)^2</f>
        <v/>
      </c>
      <c r="Z191">
        <f>(Z31-Z112)^2</f>
        <v/>
      </c>
      <c r="AA191">
        <f>(AA31-AA112)^2</f>
        <v/>
      </c>
      <c r="AB191">
        <f>(AB31-AB112)^2</f>
        <v/>
      </c>
      <c r="AC191">
        <f>(AC31-AC112)^2</f>
        <v/>
      </c>
      <c r="AD191">
        <f>(AD31-AD112)^2</f>
        <v/>
      </c>
      <c r="AE191">
        <f>(AE31-AE112)^2</f>
        <v/>
      </c>
      <c r="AF191">
        <f>(AF31-AF112)^2</f>
        <v/>
      </c>
      <c r="AG191">
        <f>(AG31-AG112)^2</f>
        <v/>
      </c>
      <c r="AH191">
        <f>(AH31-AH112)^2</f>
        <v/>
      </c>
      <c r="AI191">
        <f>(AI31-AI112)^2</f>
        <v/>
      </c>
      <c r="AJ191">
        <f>(AJ31-AJ112)^2</f>
        <v/>
      </c>
      <c r="AK191">
        <f>(AK31-AK112)^2</f>
        <v/>
      </c>
      <c r="AL191">
        <f>(AL31-AL112)^2</f>
        <v/>
      </c>
      <c r="AM191">
        <f>(AM31-AM112)^2</f>
        <v/>
      </c>
      <c r="AN191">
        <f>(AN31-AN112)^2</f>
        <v/>
      </c>
      <c r="AO191">
        <f>(AO31-AO112)^2</f>
        <v/>
      </c>
      <c r="AP191">
        <f>(AP31-AP112)^2</f>
        <v/>
      </c>
      <c r="AQ191">
        <f>(AQ31-AQ112)^2</f>
        <v/>
      </c>
      <c r="AR191">
        <f>(AR31-AR112)^2</f>
        <v/>
      </c>
      <c r="AS191">
        <f>(AS31-AS112)^2</f>
        <v/>
      </c>
      <c r="AT191">
        <f>(AT31-AT112)^2</f>
        <v/>
      </c>
      <c r="AU191">
        <f>(AU31-AU112)^2</f>
        <v/>
      </c>
      <c r="AV191">
        <f>(AV31-AV112)^2</f>
        <v/>
      </c>
      <c r="AW191">
        <f>(AW31-AW112)^2</f>
        <v/>
      </c>
      <c r="AX191">
        <f>(AX31-AX112)^2</f>
        <v/>
      </c>
      <c r="AY191">
        <f>(AY31-AY112)^2</f>
        <v/>
      </c>
      <c r="AZ191">
        <f>(AZ31-AZ112)^2</f>
        <v/>
      </c>
      <c r="BA191">
        <f>(BA31-BA112)^2</f>
        <v/>
      </c>
      <c r="BB191">
        <f>(BB31-BB112)^2</f>
        <v/>
      </c>
      <c r="BC191">
        <f>(BC31-BC112)^2</f>
        <v/>
      </c>
      <c r="BD191">
        <f>(BD31-BD112)^2</f>
        <v/>
      </c>
      <c r="BE191">
        <f>(BE31-BE112)^2</f>
        <v/>
      </c>
      <c r="BF191">
        <f>(BF31-BF112)^2</f>
        <v/>
      </c>
      <c r="BG191">
        <f>(BG31-BG112)^2</f>
        <v/>
      </c>
      <c r="BH191">
        <f>(BH31-BH112)^2</f>
        <v/>
      </c>
      <c r="BI191">
        <f>(BI31-BI112)^2</f>
        <v/>
      </c>
      <c r="BJ191">
        <f>(BJ31-BJ112)^2</f>
        <v/>
      </c>
      <c r="BK191">
        <f>(BK31-BK112)^2</f>
        <v/>
      </c>
      <c r="BL191">
        <f>(BL31-BL112)^2</f>
        <v/>
      </c>
      <c r="BM191">
        <f>(BM31-BM112)^2</f>
        <v/>
      </c>
      <c r="BN191">
        <f>(BN31-BN112)^2</f>
        <v/>
      </c>
      <c r="BO191">
        <f>(BO31-BO112)^2</f>
        <v/>
      </c>
      <c r="BP191">
        <f>(BP31-BP112)^2</f>
        <v/>
      </c>
      <c r="BQ191">
        <f>(BQ31-BQ112)^2</f>
        <v/>
      </c>
      <c r="BR191">
        <f>(BR31-BR112)^2</f>
        <v/>
      </c>
      <c r="BS191">
        <f>(BS31-BS112)^2</f>
        <v/>
      </c>
      <c r="BT191">
        <f>(BT31-BT112)^2</f>
        <v/>
      </c>
      <c r="BU191">
        <f>(BU31-BU112)^2</f>
        <v/>
      </c>
      <c r="BV191">
        <f>(BV31-BV112)^2</f>
        <v/>
      </c>
      <c r="BW191">
        <f>(BW31-BW112)^2</f>
        <v/>
      </c>
      <c r="BX191">
        <f>(BX31-BX112)^2</f>
        <v/>
      </c>
      <c r="BY191">
        <f>(BY31-BY112)^2</f>
        <v/>
      </c>
      <c r="BZ191">
        <f>(BZ31-BZ112)^2</f>
        <v/>
      </c>
      <c r="CA191">
        <f>(CA31-CA112)^2</f>
        <v/>
      </c>
      <c r="CB191">
        <f>(CB31-CB112)^2</f>
        <v/>
      </c>
      <c r="CC191">
        <f>(CC31-CC112)^2</f>
        <v/>
      </c>
      <c r="CD191">
        <f>(CD31-CD112)^2</f>
        <v/>
      </c>
      <c r="CE191">
        <f>(CE31-CE112)^2</f>
        <v/>
      </c>
      <c r="CF191">
        <f>(CF31-CF112)^2</f>
        <v/>
      </c>
      <c r="CG191">
        <f>(CG31-CG112)^2</f>
        <v/>
      </c>
      <c r="CH191">
        <f>(CH31-CH112)^2</f>
        <v/>
      </c>
      <c r="CI191">
        <f>(CI31-CI112)^2</f>
        <v/>
      </c>
      <c r="CJ191">
        <f>(CJ31-CJ112)^2</f>
        <v/>
      </c>
      <c r="CK191">
        <f>(CK31-CK112)^2</f>
        <v/>
      </c>
      <c r="CL191">
        <f>(CL31-CL112)^2</f>
        <v/>
      </c>
      <c r="CM191">
        <f>(CM31-CM112)^2</f>
        <v/>
      </c>
      <c r="CN191">
        <f>(CN31-CN112)^2</f>
        <v/>
      </c>
      <c r="CO191">
        <f>(CO31-CO112)^2</f>
        <v/>
      </c>
      <c r="CP191">
        <f>(CP31-CP112)^2</f>
        <v/>
      </c>
      <c r="CQ191">
        <f>(CQ31-CQ112)^2</f>
        <v/>
      </c>
      <c r="CR191">
        <f>(CR31-CR112)^2</f>
        <v/>
      </c>
      <c r="CS191">
        <f>(CS31-CS112)^2</f>
        <v/>
      </c>
      <c r="CT191">
        <f>(CT31-CT112)^2</f>
        <v/>
      </c>
      <c r="CU191">
        <f>(CU31-CU112)^2</f>
        <v/>
      </c>
      <c r="CV191">
        <f>(CV31-CV112)^2</f>
        <v/>
      </c>
      <c r="CW191">
        <f>(CW31-CW112)^2</f>
        <v/>
      </c>
      <c r="CX191">
        <f>(CX31-CX112)^2</f>
        <v/>
      </c>
      <c r="CY191">
        <f>(CY31-CY112)^2</f>
        <v/>
      </c>
      <c r="CZ191">
        <f>(CZ31-CZ112)^2</f>
        <v/>
      </c>
      <c r="DA191">
        <f>(DA31-DA112)^2</f>
        <v/>
      </c>
      <c r="DB191">
        <f>(DB31-DB112)^2</f>
        <v/>
      </c>
      <c r="DC191">
        <f>(DC31-DC112)^2</f>
        <v/>
      </c>
      <c r="DD191">
        <f>(DD31-DD112)^2</f>
        <v/>
      </c>
      <c r="DE191">
        <f>(DE31-DE112)^2</f>
        <v/>
      </c>
      <c r="DF191">
        <f>(DF31-DF112)^2</f>
        <v/>
      </c>
      <c r="DG191">
        <f>(DG31-DG112)^2</f>
        <v/>
      </c>
      <c r="DH191">
        <f>(DH31-DH112)^2</f>
        <v/>
      </c>
      <c r="DI191">
        <f>(DI31-DI112)^2</f>
        <v/>
      </c>
      <c r="DJ191">
        <f>(DJ31-DJ112)^2</f>
        <v/>
      </c>
      <c r="DK191">
        <f>(DK31-DK112)^2</f>
        <v/>
      </c>
      <c r="DL191">
        <f>(DL31-DL112)^2</f>
        <v/>
      </c>
      <c r="DM191">
        <f>(DM31-DM112)^2</f>
        <v/>
      </c>
      <c r="DN191">
        <f>(DN31-DN112)^2</f>
        <v/>
      </c>
      <c r="DO191">
        <f>(DO31-DO112)^2</f>
        <v/>
      </c>
      <c r="DP191">
        <f>(DP31-DP112)^2</f>
        <v/>
      </c>
      <c r="DQ191">
        <f>(DQ31-DQ112)^2</f>
        <v/>
      </c>
      <c r="DR191">
        <f>(DR31-DR112)^2</f>
        <v/>
      </c>
      <c r="DS191">
        <f>(DS31-DS112)^2</f>
        <v/>
      </c>
      <c r="DT191">
        <f>(DT31-DT112)^2</f>
        <v/>
      </c>
      <c r="DU191">
        <f>(DU31-DU112)^2</f>
        <v/>
      </c>
      <c r="DV191">
        <f>(DV31-DV112)^2</f>
        <v/>
      </c>
      <c r="DW191">
        <f>(DW31-DW112)^2</f>
        <v/>
      </c>
      <c r="DX191">
        <f>(DX31-DX112)^2</f>
        <v/>
      </c>
      <c r="DY191">
        <f>(DY31-DY112)^2</f>
        <v/>
      </c>
      <c r="DZ191">
        <f>(DZ31-DZ112)^2</f>
        <v/>
      </c>
      <c r="EA191">
        <f>(EA31-EA112)^2</f>
        <v/>
      </c>
      <c r="EB191">
        <f>(EB31-EB112)^2</f>
        <v/>
      </c>
      <c r="EC191">
        <f>(EC31-EC112)^2</f>
        <v/>
      </c>
      <c r="ED191">
        <f>(ED31-ED112)^2</f>
        <v/>
      </c>
      <c r="EE191">
        <f>(EE31-EE112)^2</f>
        <v/>
      </c>
      <c r="EF191">
        <f>(EF31-EF112)^2</f>
        <v/>
      </c>
      <c r="EG191">
        <f>(EG31-EG112)^2</f>
        <v/>
      </c>
      <c r="EH191">
        <f>(EH31-EH112)^2</f>
        <v/>
      </c>
      <c r="EI191">
        <f>(EI31-EI112)^2</f>
        <v/>
      </c>
      <c r="EJ191">
        <f>(EJ31-EJ112)^2</f>
        <v/>
      </c>
      <c r="EK191">
        <f>(EK31-EK112)^2</f>
        <v/>
      </c>
      <c r="EL191">
        <f>(EL31-EL112)^2</f>
        <v/>
      </c>
      <c r="EM191">
        <f>(EM31-EM112)^2</f>
        <v/>
      </c>
      <c r="EN191">
        <f>(EN31-EN112)^2</f>
        <v/>
      </c>
      <c r="EO191">
        <f>(EO31-EO112)^2</f>
        <v/>
      </c>
      <c r="EP191">
        <f>(EP31-EP112)^2</f>
        <v/>
      </c>
      <c r="EQ191">
        <f>(EQ31-EQ112)^2</f>
        <v/>
      </c>
      <c r="ER191">
        <f>(ER31-ER112)^2</f>
        <v/>
      </c>
      <c r="ES191">
        <f>(ES31-ES112)^2</f>
        <v/>
      </c>
      <c r="ET191">
        <f>(ET31-ET112)^2</f>
        <v/>
      </c>
      <c r="EU191">
        <f>(EU31-EU112)^2</f>
        <v/>
      </c>
      <c r="EV191">
        <f>(EV31-EV112)^2</f>
        <v/>
      </c>
      <c r="EW191">
        <f>(EW31-EW112)^2</f>
        <v/>
      </c>
      <c r="EX191">
        <f>(EX31-EX112)^2</f>
        <v/>
      </c>
      <c r="EY191">
        <f>(EY31-EY112)^2</f>
        <v/>
      </c>
      <c r="EZ191">
        <f>(EZ31-EZ112)^2</f>
        <v/>
      </c>
      <c r="FA191">
        <f>(FA31-FA112)^2</f>
        <v/>
      </c>
      <c r="FB191">
        <f>(FB31-FB112)^2</f>
        <v/>
      </c>
      <c r="FC191">
        <f>(FC31-FC112)^2</f>
        <v/>
      </c>
      <c r="FD191">
        <f>(FD31-FD112)^2</f>
        <v/>
      </c>
      <c r="FE191">
        <f>(FE31-FE112)^2</f>
        <v/>
      </c>
      <c r="FF191">
        <f>(FF31-FF112)^2</f>
        <v/>
      </c>
      <c r="FG191">
        <f>(FG31-FG112)^2</f>
        <v/>
      </c>
      <c r="FH191">
        <f>(FH31-FH112)^2</f>
        <v/>
      </c>
      <c r="FI191">
        <f>(FI31-FI112)^2</f>
        <v/>
      </c>
      <c r="FJ191">
        <f>(FJ31-FJ112)^2</f>
        <v/>
      </c>
      <c r="FK191">
        <f>(FK31-FK112)^2</f>
        <v/>
      </c>
      <c r="FL191">
        <f>(FL31-FL112)^2</f>
        <v/>
      </c>
      <c r="FM191">
        <f>(FM31-FM112)^2</f>
        <v/>
      </c>
      <c r="FN191">
        <f>(FN31-FN112)^2</f>
        <v/>
      </c>
      <c r="FO191">
        <f>(FO31-FO112)^2</f>
        <v/>
      </c>
      <c r="FP191">
        <f>(FP31-FP112)^2</f>
        <v/>
      </c>
      <c r="FQ191">
        <f>(FQ31-FQ112)^2</f>
        <v/>
      </c>
      <c r="FR191">
        <f>(FR31-FR112)^2</f>
        <v/>
      </c>
      <c r="FS191">
        <f>(FS31-FS112)^2</f>
        <v/>
      </c>
      <c r="FT191">
        <f>(FT31-FT112)^2</f>
        <v/>
      </c>
      <c r="FU191">
        <f>(FU31-FU112)^2</f>
        <v/>
      </c>
      <c r="FV191">
        <f>(FV31-FV112)^2</f>
        <v/>
      </c>
      <c r="FW191">
        <f>(FW31-FW112)^2</f>
        <v/>
      </c>
      <c r="FX191">
        <f>(FX31-FX112)^2</f>
        <v/>
      </c>
      <c r="FY191">
        <f>(FY31-FY112)^2</f>
        <v/>
      </c>
      <c r="FZ191">
        <f>(FZ31-FZ112)^2</f>
        <v/>
      </c>
      <c r="GA191">
        <f>(GA31-GA112)^2</f>
        <v/>
      </c>
      <c r="GB191">
        <f>(GB31-GB112)^2</f>
        <v/>
      </c>
      <c r="GC191">
        <f>(GC31-GC112)^2</f>
        <v/>
      </c>
      <c r="GD191">
        <f>(GD31-GD112)^2</f>
        <v/>
      </c>
      <c r="GE191">
        <f>(GE31-GE112)^2</f>
        <v/>
      </c>
      <c r="GF191">
        <f>(GF31-GF112)^2</f>
        <v/>
      </c>
      <c r="GG191">
        <f>(GG31-GG112)^2</f>
        <v/>
      </c>
      <c r="GH191">
        <f>(GH31-GH112)^2</f>
        <v/>
      </c>
      <c r="GI191">
        <f>(GI31-GI112)^2</f>
        <v/>
      </c>
      <c r="GJ191">
        <f>(GJ31-GJ112)^2</f>
        <v/>
      </c>
      <c r="GK191">
        <f>(GK31-GK112)^2</f>
        <v/>
      </c>
      <c r="GL191">
        <f>(GL31-GL112)^2</f>
        <v/>
      </c>
      <c r="GM191">
        <f>(GM31-GM112)^2</f>
        <v/>
      </c>
      <c r="GN191">
        <f>(GN31-GN112)^2</f>
        <v/>
      </c>
      <c r="GO191">
        <f>(GO31-GO112)^2</f>
        <v/>
      </c>
      <c r="GP191">
        <f>(GP31-GP112)^2</f>
        <v/>
      </c>
      <c r="GQ191">
        <f>(GQ31-GQ112)^2</f>
        <v/>
      </c>
      <c r="GR191">
        <f>(GR31-GR112)^2</f>
        <v/>
      </c>
      <c r="GS191">
        <f>(GS31-GS112)^2</f>
        <v/>
      </c>
      <c r="GT191">
        <f>(GT31-GT112)^2</f>
        <v/>
      </c>
      <c r="GU191">
        <f>(GU31-GU112)^2</f>
        <v/>
      </c>
      <c r="GV191">
        <f>(GV31-GV112)^2</f>
        <v/>
      </c>
      <c r="GW191">
        <f>(GW31-GW112)^2</f>
        <v/>
      </c>
      <c r="GX191">
        <f>(GX31-GX112)^2</f>
        <v/>
      </c>
      <c r="GY191">
        <f>(GY31-GY112)^2</f>
        <v/>
      </c>
      <c r="GZ191">
        <f>(GZ31-GZ112)^2</f>
        <v/>
      </c>
      <c r="HA191">
        <f>(HA31-HA112)^2</f>
        <v/>
      </c>
      <c r="HB191">
        <f>(HB31-HB112)^2</f>
        <v/>
      </c>
      <c r="HC191">
        <f>(HC31-HC112)^2</f>
        <v/>
      </c>
      <c r="HD191">
        <f>(HD31-HD112)^2</f>
        <v/>
      </c>
      <c r="HE191">
        <f>(HE31-HE112)^2</f>
        <v/>
      </c>
      <c r="HF191">
        <f>(HF31-HF112)^2</f>
        <v/>
      </c>
      <c r="HG191">
        <f>(HG31-HG112)^2</f>
        <v/>
      </c>
      <c r="HH191">
        <f>(HH31-HH112)^2</f>
        <v/>
      </c>
      <c r="HI191">
        <f>(HI31-HI112)^2</f>
        <v/>
      </c>
      <c r="HJ191">
        <f>(HJ31-HJ112)^2</f>
        <v/>
      </c>
      <c r="HK191">
        <f>(HK31-HK112)^2</f>
        <v/>
      </c>
      <c r="HL191">
        <f>(HL31-HL112)^2</f>
        <v/>
      </c>
      <c r="HM191">
        <f>(HM31-HM112)^2</f>
        <v/>
      </c>
      <c r="HN191">
        <f>(HN31-HN112)^2</f>
        <v/>
      </c>
      <c r="HO191">
        <f>(HO31-HO112)^2</f>
        <v/>
      </c>
      <c r="HP191">
        <f>(HP31-HP112)^2</f>
        <v/>
      </c>
      <c r="HQ191">
        <f>(HQ31-HQ112)^2</f>
        <v/>
      </c>
      <c r="HR191">
        <f>(HR31-HR112)^2</f>
        <v/>
      </c>
      <c r="HS191">
        <f>(HS31-HS112)^2</f>
        <v/>
      </c>
      <c r="HT191">
        <f>(HT31-HT112)^2</f>
        <v/>
      </c>
      <c r="HU191">
        <f>(HU31-HU112)^2</f>
        <v/>
      </c>
      <c r="HV191">
        <f>(HV31-HV112)^2</f>
        <v/>
      </c>
      <c r="HW191">
        <f>(HW31-HW112)^2</f>
        <v/>
      </c>
      <c r="HX191">
        <f>(HX31-HX112)^2</f>
        <v/>
      </c>
      <c r="HY191">
        <f>(HY31-HY112)^2</f>
        <v/>
      </c>
      <c r="HZ191">
        <f>(HZ31-HZ112)^2</f>
        <v/>
      </c>
      <c r="IA191">
        <f>(IA31-IA112)^2</f>
        <v/>
      </c>
      <c r="IB191">
        <f>(IB31-IB112)^2</f>
        <v/>
      </c>
      <c r="IC191">
        <f>(IC31-IC112)^2</f>
        <v/>
      </c>
      <c r="ID191">
        <f>(ID31-ID112)^2</f>
        <v/>
      </c>
      <c r="IE191">
        <f>(IE31-IE112)^2</f>
        <v/>
      </c>
      <c r="IF191">
        <f>(IF31-IF112)^2</f>
        <v/>
      </c>
      <c r="IG191">
        <f>(IG31-IG112)^2</f>
        <v/>
      </c>
      <c r="IH191">
        <f>(IH31-IH112)^2</f>
        <v/>
      </c>
      <c r="II191">
        <f>(II31-II112)^2</f>
        <v/>
      </c>
      <c r="IJ191">
        <f>(IJ31-IJ112)^2</f>
        <v/>
      </c>
      <c r="IK191">
        <f>(IK31-IK112)^2</f>
        <v/>
      </c>
      <c r="IL191">
        <f>(IL31-IL112)^2</f>
        <v/>
      </c>
      <c r="IM191">
        <f>(IM31-IM112)^2</f>
        <v/>
      </c>
      <c r="IN191">
        <f>(IN31-IN112)^2</f>
        <v/>
      </c>
      <c r="IO191">
        <f>(IO31-IO112)^2</f>
        <v/>
      </c>
      <c r="IP191">
        <f>(IP31-IP112)^2</f>
        <v/>
      </c>
      <c r="IQ191">
        <f>(IQ31-IQ112)^2</f>
        <v/>
      </c>
      <c r="IR191">
        <f>(IR31-IR112)^2</f>
        <v/>
      </c>
      <c r="IS191">
        <f>(IS31-IS112)^2</f>
        <v/>
      </c>
      <c r="IT191">
        <f>(IT31-IT112)^2</f>
        <v/>
      </c>
      <c r="IU191">
        <f>(IU31-IU112)^2</f>
        <v/>
      </c>
      <c r="IV191">
        <f>(IV31-IV112)^2</f>
        <v/>
      </c>
      <c r="IW191">
        <f>(IW31-IW112)^2</f>
        <v/>
      </c>
      <c r="IX191">
        <f>(IX31-IX112)^2</f>
        <v/>
      </c>
      <c r="IY191">
        <f>(IY31-IY112)^2</f>
        <v/>
      </c>
      <c r="IZ191">
        <f>(IZ31-IZ112)^2</f>
        <v/>
      </c>
      <c r="JA191">
        <f>(JA31-JA112)^2</f>
        <v/>
      </c>
      <c r="JB191">
        <f>(JB31-JB112)^2</f>
        <v/>
      </c>
      <c r="JC191">
        <f>(JC31-JC112)^2</f>
        <v/>
      </c>
      <c r="JD191">
        <f>(JD31-JD112)^2</f>
        <v/>
      </c>
      <c r="JE191">
        <f>(JE31-JE112)^2</f>
        <v/>
      </c>
      <c r="JF191">
        <f>(JF31-JF112)^2</f>
        <v/>
      </c>
      <c r="JG191">
        <f>(JG31-JG112)^2</f>
        <v/>
      </c>
      <c r="JH191">
        <f>(JH31-JH112)^2</f>
        <v/>
      </c>
      <c r="JI191">
        <f>(JI31-JI112)^2</f>
        <v/>
      </c>
      <c r="JJ191">
        <f>(JJ31-JJ112)^2</f>
        <v/>
      </c>
      <c r="JK191">
        <f>(JK31-JK112)^2</f>
        <v/>
      </c>
      <c r="JL191">
        <f>(JL31-JL112)^2</f>
        <v/>
      </c>
      <c r="JM191">
        <f>(JM31-JM112)^2</f>
        <v/>
      </c>
      <c r="JN191">
        <f>(JN31-JN112)^2</f>
        <v/>
      </c>
      <c r="JO191">
        <f>(JO31-JO112)^2</f>
        <v/>
      </c>
      <c r="JP191">
        <f>(JP31-JP112)^2</f>
        <v/>
      </c>
      <c r="JQ191">
        <f>(JQ31-JQ112)^2</f>
        <v/>
      </c>
      <c r="JR191">
        <f>(JR31-JR112)^2</f>
        <v/>
      </c>
      <c r="JS191">
        <f>(JS31-JS112)^2</f>
        <v/>
      </c>
      <c r="JT191">
        <f>(JT31-JT112)^2</f>
        <v/>
      </c>
      <c r="JU191">
        <f>(JU31-JU112)^2</f>
        <v/>
      </c>
      <c r="JV191">
        <f>(JV31-JV112)^2</f>
        <v/>
      </c>
      <c r="JW191">
        <f>(JW31-JW112)^2</f>
        <v/>
      </c>
      <c r="JX191">
        <f>(JX31-JX112)^2</f>
        <v/>
      </c>
      <c r="JY191">
        <f>(JY31-JY112)^2</f>
        <v/>
      </c>
      <c r="JZ191">
        <f>(JZ31-JZ112)^2</f>
        <v/>
      </c>
      <c r="KA191">
        <f>(KA31-KA112)^2</f>
        <v/>
      </c>
      <c r="KB191">
        <f>(KB31-KB112)^2</f>
        <v/>
      </c>
      <c r="KC191">
        <f>(KC31-KC112)^2</f>
        <v/>
      </c>
      <c r="KD191">
        <f>(KD31-KD112)^2</f>
        <v/>
      </c>
      <c r="KE191">
        <f>(KE31-KE112)^2</f>
        <v/>
      </c>
      <c r="KF191">
        <f>(KF31-KF112)^2</f>
        <v/>
      </c>
      <c r="KG191">
        <f>(KG31-KG112)^2</f>
        <v/>
      </c>
      <c r="KH191">
        <f>(KH31-KH112)^2</f>
        <v/>
      </c>
      <c r="KI191">
        <f>(KI31-KI112)^2</f>
        <v/>
      </c>
      <c r="KJ191">
        <f>(KJ31-KJ112)^2</f>
        <v/>
      </c>
      <c r="KK191">
        <f>(KK31-KK112)^2</f>
        <v/>
      </c>
      <c r="KL191">
        <f>(KL31-KL112)^2</f>
        <v/>
      </c>
      <c r="KM191">
        <f>(KM31-KM112)^2</f>
        <v/>
      </c>
      <c r="KN191">
        <f>(KN31-KN112)^2</f>
        <v/>
      </c>
      <c r="KO191">
        <f>(KO31-KO112)^2</f>
        <v/>
      </c>
      <c r="KP191">
        <f>(KP31-KP112)^2</f>
        <v/>
      </c>
      <c r="KQ191">
        <f>(KQ31-KQ112)^2</f>
        <v/>
      </c>
      <c r="KR191">
        <f>(KR31-KR112)^2</f>
        <v/>
      </c>
      <c r="KS191">
        <f>(KS31-KS112)^2</f>
        <v/>
      </c>
      <c r="KT191">
        <f>(KT31-KT112)^2</f>
        <v/>
      </c>
    </row>
    <row r="192" spans="1:306">
      <c r="B192" t="s">
        <v>55</v>
      </c>
      <c r="C192" t="s">
        <v>29</v>
      </c>
      <c r="D192" t="s">
        <v>53</v>
      </c>
      <c r="G192">
        <f>(G32-G113)^2</f>
        <v/>
      </c>
      <c r="H192">
        <f>(H32-H113)^2</f>
        <v/>
      </c>
      <c r="I192">
        <f>(I32-I113)^2</f>
        <v/>
      </c>
      <c r="J192">
        <f>(J32-J113)^2</f>
        <v/>
      </c>
      <c r="K192">
        <f>(K32-K113)^2</f>
        <v/>
      </c>
      <c r="L192">
        <f>(L32-L113)^2</f>
        <v/>
      </c>
      <c r="M192">
        <f>(M32-M113)^2</f>
        <v/>
      </c>
      <c r="N192">
        <f>(N32-N113)^2</f>
        <v/>
      </c>
      <c r="O192">
        <f>(O32-O113)^2</f>
        <v/>
      </c>
      <c r="P192">
        <f>(P32-P113)^2</f>
        <v/>
      </c>
      <c r="Q192">
        <f>(Q32-Q113)^2</f>
        <v/>
      </c>
      <c r="R192">
        <f>(R32-R113)^2</f>
        <v/>
      </c>
      <c r="S192">
        <f>(S32-S113)^2</f>
        <v/>
      </c>
      <c r="T192">
        <f>(T32-T113)^2</f>
        <v/>
      </c>
      <c r="U192">
        <f>(U32-U113)^2</f>
        <v/>
      </c>
      <c r="V192">
        <f>(V32-V113)^2</f>
        <v/>
      </c>
      <c r="W192">
        <f>(W32-W113)^2</f>
        <v/>
      </c>
      <c r="X192">
        <f>(X32-X113)^2</f>
        <v/>
      </c>
      <c r="Y192">
        <f>(Y32-Y113)^2</f>
        <v/>
      </c>
      <c r="Z192">
        <f>(Z32-Z113)^2</f>
        <v/>
      </c>
      <c r="AA192">
        <f>(AA32-AA113)^2</f>
        <v/>
      </c>
      <c r="AB192">
        <f>(AB32-AB113)^2</f>
        <v/>
      </c>
      <c r="AC192">
        <f>(AC32-AC113)^2</f>
        <v/>
      </c>
      <c r="AD192">
        <f>(AD32-AD113)^2</f>
        <v/>
      </c>
      <c r="AE192">
        <f>(AE32-AE113)^2</f>
        <v/>
      </c>
      <c r="AF192">
        <f>(AF32-AF113)^2</f>
        <v/>
      </c>
      <c r="AG192">
        <f>(AG32-AG113)^2</f>
        <v/>
      </c>
      <c r="AH192">
        <f>(AH32-AH113)^2</f>
        <v/>
      </c>
      <c r="AI192">
        <f>(AI32-AI113)^2</f>
        <v/>
      </c>
      <c r="AJ192">
        <f>(AJ32-AJ113)^2</f>
        <v/>
      </c>
      <c r="AK192">
        <f>(AK32-AK113)^2</f>
        <v/>
      </c>
      <c r="AL192">
        <f>(AL32-AL113)^2</f>
        <v/>
      </c>
      <c r="AM192">
        <f>(AM32-AM113)^2</f>
        <v/>
      </c>
      <c r="AN192">
        <f>(AN32-AN113)^2</f>
        <v/>
      </c>
      <c r="AO192">
        <f>(AO32-AO113)^2</f>
        <v/>
      </c>
      <c r="AP192">
        <f>(AP32-AP113)^2</f>
        <v/>
      </c>
      <c r="AQ192">
        <f>(AQ32-AQ113)^2</f>
        <v/>
      </c>
      <c r="AR192">
        <f>(AR32-AR113)^2</f>
        <v/>
      </c>
      <c r="AS192">
        <f>(AS32-AS113)^2</f>
        <v/>
      </c>
      <c r="AT192">
        <f>(AT32-AT113)^2</f>
        <v/>
      </c>
      <c r="AU192">
        <f>(AU32-AU113)^2</f>
        <v/>
      </c>
      <c r="AV192">
        <f>(AV32-AV113)^2</f>
        <v/>
      </c>
      <c r="AW192">
        <f>(AW32-AW113)^2</f>
        <v/>
      </c>
      <c r="AX192">
        <f>(AX32-AX113)^2</f>
        <v/>
      </c>
      <c r="AY192">
        <f>(AY32-AY113)^2</f>
        <v/>
      </c>
      <c r="AZ192">
        <f>(AZ32-AZ113)^2</f>
        <v/>
      </c>
      <c r="BA192">
        <f>(BA32-BA113)^2</f>
        <v/>
      </c>
      <c r="BB192">
        <f>(BB32-BB113)^2</f>
        <v/>
      </c>
      <c r="BC192">
        <f>(BC32-BC113)^2</f>
        <v/>
      </c>
      <c r="BD192">
        <f>(BD32-BD113)^2</f>
        <v/>
      </c>
      <c r="BE192">
        <f>(BE32-BE113)^2</f>
        <v/>
      </c>
      <c r="BF192">
        <f>(BF32-BF113)^2</f>
        <v/>
      </c>
      <c r="BG192">
        <f>(BG32-BG113)^2</f>
        <v/>
      </c>
      <c r="BH192">
        <f>(BH32-BH113)^2</f>
        <v/>
      </c>
      <c r="BI192">
        <f>(BI32-BI113)^2</f>
        <v/>
      </c>
      <c r="BJ192">
        <f>(BJ32-BJ113)^2</f>
        <v/>
      </c>
      <c r="BK192">
        <f>(BK32-BK113)^2</f>
        <v/>
      </c>
      <c r="BL192">
        <f>(BL32-BL113)^2</f>
        <v/>
      </c>
      <c r="BM192">
        <f>(BM32-BM113)^2</f>
        <v/>
      </c>
      <c r="BN192">
        <f>(BN32-BN113)^2</f>
        <v/>
      </c>
      <c r="BO192">
        <f>(BO32-BO113)^2</f>
        <v/>
      </c>
      <c r="BP192">
        <f>(BP32-BP113)^2</f>
        <v/>
      </c>
      <c r="BQ192">
        <f>(BQ32-BQ113)^2</f>
        <v/>
      </c>
      <c r="BR192">
        <f>(BR32-BR113)^2</f>
        <v/>
      </c>
      <c r="BS192">
        <f>(BS32-BS113)^2</f>
        <v/>
      </c>
      <c r="BT192">
        <f>(BT32-BT113)^2</f>
        <v/>
      </c>
      <c r="BU192">
        <f>(BU32-BU113)^2</f>
        <v/>
      </c>
      <c r="BV192">
        <f>(BV32-BV113)^2</f>
        <v/>
      </c>
      <c r="BW192">
        <f>(BW32-BW113)^2</f>
        <v/>
      </c>
      <c r="BX192">
        <f>(BX32-BX113)^2</f>
        <v/>
      </c>
      <c r="BY192">
        <f>(BY32-BY113)^2</f>
        <v/>
      </c>
      <c r="BZ192">
        <f>(BZ32-BZ113)^2</f>
        <v/>
      </c>
      <c r="CA192">
        <f>(CA32-CA113)^2</f>
        <v/>
      </c>
      <c r="CB192">
        <f>(CB32-CB113)^2</f>
        <v/>
      </c>
      <c r="CC192">
        <f>(CC32-CC113)^2</f>
        <v/>
      </c>
      <c r="CD192">
        <f>(CD32-CD113)^2</f>
        <v/>
      </c>
      <c r="CE192">
        <f>(CE32-CE113)^2</f>
        <v/>
      </c>
      <c r="CF192">
        <f>(CF32-CF113)^2</f>
        <v/>
      </c>
      <c r="CG192">
        <f>(CG32-CG113)^2</f>
        <v/>
      </c>
      <c r="CH192">
        <f>(CH32-CH113)^2</f>
        <v/>
      </c>
      <c r="CI192">
        <f>(CI32-CI113)^2</f>
        <v/>
      </c>
      <c r="CJ192">
        <f>(CJ32-CJ113)^2</f>
        <v/>
      </c>
      <c r="CK192">
        <f>(CK32-CK113)^2</f>
        <v/>
      </c>
      <c r="CL192">
        <f>(CL32-CL113)^2</f>
        <v/>
      </c>
      <c r="CM192">
        <f>(CM32-CM113)^2</f>
        <v/>
      </c>
      <c r="CN192">
        <f>(CN32-CN113)^2</f>
        <v/>
      </c>
      <c r="CO192">
        <f>(CO32-CO113)^2</f>
        <v/>
      </c>
      <c r="CP192">
        <f>(CP32-CP113)^2</f>
        <v/>
      </c>
      <c r="CQ192">
        <f>(CQ32-CQ113)^2</f>
        <v/>
      </c>
      <c r="CR192">
        <f>(CR32-CR113)^2</f>
        <v/>
      </c>
      <c r="CS192">
        <f>(CS32-CS113)^2</f>
        <v/>
      </c>
      <c r="CT192">
        <f>(CT32-CT113)^2</f>
        <v/>
      </c>
      <c r="CU192">
        <f>(CU32-CU113)^2</f>
        <v/>
      </c>
      <c r="CV192">
        <f>(CV32-CV113)^2</f>
        <v/>
      </c>
      <c r="CW192">
        <f>(CW32-CW113)^2</f>
        <v/>
      </c>
      <c r="CX192">
        <f>(CX32-CX113)^2</f>
        <v/>
      </c>
      <c r="CY192">
        <f>(CY32-CY113)^2</f>
        <v/>
      </c>
      <c r="CZ192">
        <f>(CZ32-CZ113)^2</f>
        <v/>
      </c>
      <c r="DA192">
        <f>(DA32-DA113)^2</f>
        <v/>
      </c>
      <c r="DB192">
        <f>(DB32-DB113)^2</f>
        <v/>
      </c>
      <c r="DC192">
        <f>(DC32-DC113)^2</f>
        <v/>
      </c>
      <c r="DD192">
        <f>(DD32-DD113)^2</f>
        <v/>
      </c>
      <c r="DE192">
        <f>(DE32-DE113)^2</f>
        <v/>
      </c>
      <c r="DF192">
        <f>(DF32-DF113)^2</f>
        <v/>
      </c>
      <c r="DG192">
        <f>(DG32-DG113)^2</f>
        <v/>
      </c>
      <c r="DH192">
        <f>(DH32-DH113)^2</f>
        <v/>
      </c>
      <c r="DI192">
        <f>(DI32-DI113)^2</f>
        <v/>
      </c>
      <c r="DJ192">
        <f>(DJ32-DJ113)^2</f>
        <v/>
      </c>
      <c r="DK192">
        <f>(DK32-DK113)^2</f>
        <v/>
      </c>
      <c r="DL192">
        <f>(DL32-DL113)^2</f>
        <v/>
      </c>
      <c r="DM192">
        <f>(DM32-DM113)^2</f>
        <v/>
      </c>
      <c r="DN192">
        <f>(DN32-DN113)^2</f>
        <v/>
      </c>
      <c r="DO192">
        <f>(DO32-DO113)^2</f>
        <v/>
      </c>
      <c r="DP192">
        <f>(DP32-DP113)^2</f>
        <v/>
      </c>
      <c r="DQ192">
        <f>(DQ32-DQ113)^2</f>
        <v/>
      </c>
      <c r="DR192">
        <f>(DR32-DR113)^2</f>
        <v/>
      </c>
      <c r="DS192">
        <f>(DS32-DS113)^2</f>
        <v/>
      </c>
      <c r="DT192">
        <f>(DT32-DT113)^2</f>
        <v/>
      </c>
      <c r="DU192">
        <f>(DU32-DU113)^2</f>
        <v/>
      </c>
      <c r="DV192">
        <f>(DV32-DV113)^2</f>
        <v/>
      </c>
      <c r="DW192">
        <f>(DW32-DW113)^2</f>
        <v/>
      </c>
      <c r="DX192">
        <f>(DX32-DX113)^2</f>
        <v/>
      </c>
      <c r="DY192">
        <f>(DY32-DY113)^2</f>
        <v/>
      </c>
      <c r="DZ192">
        <f>(DZ32-DZ113)^2</f>
        <v/>
      </c>
      <c r="EA192">
        <f>(EA32-EA113)^2</f>
        <v/>
      </c>
      <c r="EB192">
        <f>(EB32-EB113)^2</f>
        <v/>
      </c>
      <c r="EC192">
        <f>(EC32-EC113)^2</f>
        <v/>
      </c>
      <c r="ED192">
        <f>(ED32-ED113)^2</f>
        <v/>
      </c>
      <c r="EE192">
        <f>(EE32-EE113)^2</f>
        <v/>
      </c>
      <c r="EF192">
        <f>(EF32-EF113)^2</f>
        <v/>
      </c>
      <c r="EG192">
        <f>(EG32-EG113)^2</f>
        <v/>
      </c>
      <c r="EH192">
        <f>(EH32-EH113)^2</f>
        <v/>
      </c>
      <c r="EI192">
        <f>(EI32-EI113)^2</f>
        <v/>
      </c>
      <c r="EJ192">
        <f>(EJ32-EJ113)^2</f>
        <v/>
      </c>
      <c r="EK192">
        <f>(EK32-EK113)^2</f>
        <v/>
      </c>
      <c r="EL192">
        <f>(EL32-EL113)^2</f>
        <v/>
      </c>
      <c r="EM192">
        <f>(EM32-EM113)^2</f>
        <v/>
      </c>
      <c r="EN192">
        <f>(EN32-EN113)^2</f>
        <v/>
      </c>
      <c r="EO192">
        <f>(EO32-EO113)^2</f>
        <v/>
      </c>
      <c r="EP192">
        <f>(EP32-EP113)^2</f>
        <v/>
      </c>
      <c r="EQ192">
        <f>(EQ32-EQ113)^2</f>
        <v/>
      </c>
      <c r="ER192">
        <f>(ER32-ER113)^2</f>
        <v/>
      </c>
      <c r="ES192">
        <f>(ES32-ES113)^2</f>
        <v/>
      </c>
      <c r="ET192">
        <f>(ET32-ET113)^2</f>
        <v/>
      </c>
      <c r="EU192">
        <f>(EU32-EU113)^2</f>
        <v/>
      </c>
      <c r="EV192">
        <f>(EV32-EV113)^2</f>
        <v/>
      </c>
      <c r="EW192">
        <f>(EW32-EW113)^2</f>
        <v/>
      </c>
      <c r="EX192">
        <f>(EX32-EX113)^2</f>
        <v/>
      </c>
      <c r="EY192">
        <f>(EY32-EY113)^2</f>
        <v/>
      </c>
      <c r="EZ192">
        <f>(EZ32-EZ113)^2</f>
        <v/>
      </c>
      <c r="FA192">
        <f>(FA32-FA113)^2</f>
        <v/>
      </c>
      <c r="FB192">
        <f>(FB32-FB113)^2</f>
        <v/>
      </c>
      <c r="FC192">
        <f>(FC32-FC113)^2</f>
        <v/>
      </c>
      <c r="FD192">
        <f>(FD32-FD113)^2</f>
        <v/>
      </c>
      <c r="FE192">
        <f>(FE32-FE113)^2</f>
        <v/>
      </c>
      <c r="FF192">
        <f>(FF32-FF113)^2</f>
        <v/>
      </c>
      <c r="FG192">
        <f>(FG32-FG113)^2</f>
        <v/>
      </c>
      <c r="FH192">
        <f>(FH32-FH113)^2</f>
        <v/>
      </c>
      <c r="FI192">
        <f>(FI32-FI113)^2</f>
        <v/>
      </c>
      <c r="FJ192">
        <f>(FJ32-FJ113)^2</f>
        <v/>
      </c>
      <c r="FK192">
        <f>(FK32-FK113)^2</f>
        <v/>
      </c>
      <c r="FL192">
        <f>(FL32-FL113)^2</f>
        <v/>
      </c>
      <c r="FM192">
        <f>(FM32-FM113)^2</f>
        <v/>
      </c>
      <c r="FN192">
        <f>(FN32-FN113)^2</f>
        <v/>
      </c>
      <c r="FO192">
        <f>(FO32-FO113)^2</f>
        <v/>
      </c>
      <c r="FP192">
        <f>(FP32-FP113)^2</f>
        <v/>
      </c>
      <c r="FQ192">
        <f>(FQ32-FQ113)^2</f>
        <v/>
      </c>
      <c r="FR192">
        <f>(FR32-FR113)^2</f>
        <v/>
      </c>
      <c r="FS192">
        <f>(FS32-FS113)^2</f>
        <v/>
      </c>
      <c r="FT192">
        <f>(FT32-FT113)^2</f>
        <v/>
      </c>
      <c r="FU192">
        <f>(FU32-FU113)^2</f>
        <v/>
      </c>
      <c r="FV192">
        <f>(FV32-FV113)^2</f>
        <v/>
      </c>
      <c r="FW192">
        <f>(FW32-FW113)^2</f>
        <v/>
      </c>
      <c r="FX192">
        <f>(FX32-FX113)^2</f>
        <v/>
      </c>
      <c r="FY192">
        <f>(FY32-FY113)^2</f>
        <v/>
      </c>
      <c r="FZ192">
        <f>(FZ32-FZ113)^2</f>
        <v/>
      </c>
      <c r="GA192">
        <f>(GA32-GA113)^2</f>
        <v/>
      </c>
      <c r="GB192">
        <f>(GB32-GB113)^2</f>
        <v/>
      </c>
      <c r="GC192">
        <f>(GC32-GC113)^2</f>
        <v/>
      </c>
      <c r="GD192">
        <f>(GD32-GD113)^2</f>
        <v/>
      </c>
      <c r="GE192">
        <f>(GE32-GE113)^2</f>
        <v/>
      </c>
      <c r="GF192">
        <f>(GF32-GF113)^2</f>
        <v/>
      </c>
      <c r="GG192">
        <f>(GG32-GG113)^2</f>
        <v/>
      </c>
      <c r="GH192">
        <f>(GH32-GH113)^2</f>
        <v/>
      </c>
      <c r="GI192">
        <f>(GI32-GI113)^2</f>
        <v/>
      </c>
      <c r="GJ192">
        <f>(GJ32-GJ113)^2</f>
        <v/>
      </c>
      <c r="GK192">
        <f>(GK32-GK113)^2</f>
        <v/>
      </c>
      <c r="GL192">
        <f>(GL32-GL113)^2</f>
        <v/>
      </c>
      <c r="GM192">
        <f>(GM32-GM113)^2</f>
        <v/>
      </c>
      <c r="GN192">
        <f>(GN32-GN113)^2</f>
        <v/>
      </c>
      <c r="GO192">
        <f>(GO32-GO113)^2</f>
        <v/>
      </c>
      <c r="GP192">
        <f>(GP32-GP113)^2</f>
        <v/>
      </c>
      <c r="GQ192">
        <f>(GQ32-GQ113)^2</f>
        <v/>
      </c>
      <c r="GR192">
        <f>(GR32-GR113)^2</f>
        <v/>
      </c>
      <c r="GS192">
        <f>(GS32-GS113)^2</f>
        <v/>
      </c>
      <c r="GT192">
        <f>(GT32-GT113)^2</f>
        <v/>
      </c>
      <c r="GU192">
        <f>(GU32-GU113)^2</f>
        <v/>
      </c>
      <c r="GV192">
        <f>(GV32-GV113)^2</f>
        <v/>
      </c>
      <c r="GW192">
        <f>(GW32-GW113)^2</f>
        <v/>
      </c>
      <c r="GX192">
        <f>(GX32-GX113)^2</f>
        <v/>
      </c>
      <c r="GY192">
        <f>(GY32-GY113)^2</f>
        <v/>
      </c>
      <c r="GZ192">
        <f>(GZ32-GZ113)^2</f>
        <v/>
      </c>
      <c r="HA192">
        <f>(HA32-HA113)^2</f>
        <v/>
      </c>
      <c r="HB192">
        <f>(HB32-HB113)^2</f>
        <v/>
      </c>
      <c r="HC192">
        <f>(HC32-HC113)^2</f>
        <v/>
      </c>
      <c r="HD192">
        <f>(HD32-HD113)^2</f>
        <v/>
      </c>
      <c r="HE192">
        <f>(HE32-HE113)^2</f>
        <v/>
      </c>
      <c r="HF192">
        <f>(HF32-HF113)^2</f>
        <v/>
      </c>
      <c r="HG192">
        <f>(HG32-HG113)^2</f>
        <v/>
      </c>
      <c r="HH192">
        <f>(HH32-HH113)^2</f>
        <v/>
      </c>
      <c r="HI192">
        <f>(HI32-HI113)^2</f>
        <v/>
      </c>
      <c r="HJ192">
        <f>(HJ32-HJ113)^2</f>
        <v/>
      </c>
      <c r="HK192">
        <f>(HK32-HK113)^2</f>
        <v/>
      </c>
      <c r="HL192">
        <f>(HL32-HL113)^2</f>
        <v/>
      </c>
      <c r="HM192">
        <f>(HM32-HM113)^2</f>
        <v/>
      </c>
      <c r="HN192">
        <f>(HN32-HN113)^2</f>
        <v/>
      </c>
      <c r="HO192">
        <f>(HO32-HO113)^2</f>
        <v/>
      </c>
      <c r="HP192">
        <f>(HP32-HP113)^2</f>
        <v/>
      </c>
      <c r="HQ192">
        <f>(HQ32-HQ113)^2</f>
        <v/>
      </c>
      <c r="HR192">
        <f>(HR32-HR113)^2</f>
        <v/>
      </c>
      <c r="HS192">
        <f>(HS32-HS113)^2</f>
        <v/>
      </c>
      <c r="HT192">
        <f>(HT32-HT113)^2</f>
        <v/>
      </c>
      <c r="HU192">
        <f>(HU32-HU113)^2</f>
        <v/>
      </c>
      <c r="HV192">
        <f>(HV32-HV113)^2</f>
        <v/>
      </c>
      <c r="HW192">
        <f>(HW32-HW113)^2</f>
        <v/>
      </c>
      <c r="HX192">
        <f>(HX32-HX113)^2</f>
        <v/>
      </c>
      <c r="HY192">
        <f>(HY32-HY113)^2</f>
        <v/>
      </c>
      <c r="HZ192">
        <f>(HZ32-HZ113)^2</f>
        <v/>
      </c>
      <c r="IA192">
        <f>(IA32-IA113)^2</f>
        <v/>
      </c>
      <c r="IB192">
        <f>(IB32-IB113)^2</f>
        <v/>
      </c>
      <c r="IC192">
        <f>(IC32-IC113)^2</f>
        <v/>
      </c>
      <c r="ID192">
        <f>(ID32-ID113)^2</f>
        <v/>
      </c>
      <c r="IE192">
        <f>(IE32-IE113)^2</f>
        <v/>
      </c>
      <c r="IF192">
        <f>(IF32-IF113)^2</f>
        <v/>
      </c>
      <c r="IG192">
        <f>(IG32-IG113)^2</f>
        <v/>
      </c>
      <c r="IH192">
        <f>(IH32-IH113)^2</f>
        <v/>
      </c>
      <c r="II192">
        <f>(II32-II113)^2</f>
        <v/>
      </c>
      <c r="IJ192">
        <f>(IJ32-IJ113)^2</f>
        <v/>
      </c>
      <c r="IK192">
        <f>(IK32-IK113)^2</f>
        <v/>
      </c>
      <c r="IL192">
        <f>(IL32-IL113)^2</f>
        <v/>
      </c>
      <c r="IM192">
        <f>(IM32-IM113)^2</f>
        <v/>
      </c>
      <c r="IN192">
        <f>(IN32-IN113)^2</f>
        <v/>
      </c>
      <c r="IO192">
        <f>(IO32-IO113)^2</f>
        <v/>
      </c>
      <c r="IP192">
        <f>(IP32-IP113)^2</f>
        <v/>
      </c>
      <c r="IQ192">
        <f>(IQ32-IQ113)^2</f>
        <v/>
      </c>
      <c r="IR192">
        <f>(IR32-IR113)^2</f>
        <v/>
      </c>
      <c r="IS192">
        <f>(IS32-IS113)^2</f>
        <v/>
      </c>
      <c r="IT192">
        <f>(IT32-IT113)^2</f>
        <v/>
      </c>
      <c r="IU192">
        <f>(IU32-IU113)^2</f>
        <v/>
      </c>
      <c r="IV192">
        <f>(IV32-IV113)^2</f>
        <v/>
      </c>
      <c r="IW192">
        <f>(IW32-IW113)^2</f>
        <v/>
      </c>
      <c r="IX192">
        <f>(IX32-IX113)^2</f>
        <v/>
      </c>
      <c r="IY192">
        <f>(IY32-IY113)^2</f>
        <v/>
      </c>
      <c r="IZ192">
        <f>(IZ32-IZ113)^2</f>
        <v/>
      </c>
      <c r="JA192">
        <f>(JA32-JA113)^2</f>
        <v/>
      </c>
      <c r="JB192">
        <f>(JB32-JB113)^2</f>
        <v/>
      </c>
      <c r="JC192">
        <f>(JC32-JC113)^2</f>
        <v/>
      </c>
      <c r="JD192">
        <f>(JD32-JD113)^2</f>
        <v/>
      </c>
      <c r="JE192">
        <f>(JE32-JE113)^2</f>
        <v/>
      </c>
      <c r="JF192">
        <f>(JF32-JF113)^2</f>
        <v/>
      </c>
      <c r="JG192">
        <f>(JG32-JG113)^2</f>
        <v/>
      </c>
      <c r="JH192">
        <f>(JH32-JH113)^2</f>
        <v/>
      </c>
      <c r="JI192">
        <f>(JI32-JI113)^2</f>
        <v/>
      </c>
      <c r="JJ192">
        <f>(JJ32-JJ113)^2</f>
        <v/>
      </c>
      <c r="JK192">
        <f>(JK32-JK113)^2</f>
        <v/>
      </c>
      <c r="JL192">
        <f>(JL32-JL113)^2</f>
        <v/>
      </c>
      <c r="JM192">
        <f>(JM32-JM113)^2</f>
        <v/>
      </c>
      <c r="JN192">
        <f>(JN32-JN113)^2</f>
        <v/>
      </c>
      <c r="JO192">
        <f>(JO32-JO113)^2</f>
        <v/>
      </c>
      <c r="JP192">
        <f>(JP32-JP113)^2</f>
        <v/>
      </c>
      <c r="JQ192">
        <f>(JQ32-JQ113)^2</f>
        <v/>
      </c>
      <c r="JR192">
        <f>(JR32-JR113)^2</f>
        <v/>
      </c>
      <c r="JS192">
        <f>(JS32-JS113)^2</f>
        <v/>
      </c>
      <c r="JT192">
        <f>(JT32-JT113)^2</f>
        <v/>
      </c>
      <c r="JU192">
        <f>(JU32-JU113)^2</f>
        <v/>
      </c>
      <c r="JV192">
        <f>(JV32-JV113)^2</f>
        <v/>
      </c>
      <c r="JW192">
        <f>(JW32-JW113)^2</f>
        <v/>
      </c>
      <c r="JX192">
        <f>(JX32-JX113)^2</f>
        <v/>
      </c>
      <c r="JY192">
        <f>(JY32-JY113)^2</f>
        <v/>
      </c>
      <c r="JZ192">
        <f>(JZ32-JZ113)^2</f>
        <v/>
      </c>
      <c r="KA192">
        <f>(KA32-KA113)^2</f>
        <v/>
      </c>
      <c r="KB192">
        <f>(KB32-KB113)^2</f>
        <v/>
      </c>
      <c r="KC192">
        <f>(KC32-KC113)^2</f>
        <v/>
      </c>
      <c r="KD192">
        <f>(KD32-KD113)^2</f>
        <v/>
      </c>
      <c r="KE192">
        <f>(KE32-KE113)^2</f>
        <v/>
      </c>
      <c r="KF192">
        <f>(KF32-KF113)^2</f>
        <v/>
      </c>
      <c r="KG192">
        <f>(KG32-KG113)^2</f>
        <v/>
      </c>
      <c r="KH192">
        <f>(KH32-KH113)^2</f>
        <v/>
      </c>
      <c r="KI192">
        <f>(KI32-KI113)^2</f>
        <v/>
      </c>
      <c r="KJ192">
        <f>(KJ32-KJ113)^2</f>
        <v/>
      </c>
      <c r="KK192">
        <f>(KK32-KK113)^2</f>
        <v/>
      </c>
      <c r="KL192">
        <f>(KL32-KL113)^2</f>
        <v/>
      </c>
      <c r="KM192">
        <f>(KM32-KM113)^2</f>
        <v/>
      </c>
      <c r="KN192">
        <f>(KN32-KN113)^2</f>
        <v/>
      </c>
      <c r="KO192">
        <f>(KO32-KO113)^2</f>
        <v/>
      </c>
      <c r="KP192">
        <f>(KP32-KP113)^2</f>
        <v/>
      </c>
      <c r="KQ192">
        <f>(KQ32-KQ113)^2</f>
        <v/>
      </c>
      <c r="KR192">
        <f>(KR32-KR113)^2</f>
        <v/>
      </c>
      <c r="KS192">
        <f>(KS32-KS113)^2</f>
        <v/>
      </c>
      <c r="KT192">
        <f>(KT32-KT113)^2</f>
        <v/>
      </c>
    </row>
    <row r="193" spans="1:306">
      <c r="B193" t="s">
        <v>56</v>
      </c>
      <c r="C193" t="s">
        <v>78</v>
      </c>
      <c r="D193" t="s">
        <v>53</v>
      </c>
      <c r="G193">
        <f>(G33-G114)^2</f>
        <v/>
      </c>
      <c r="H193">
        <f>(H33-H114)^2</f>
        <v/>
      </c>
      <c r="I193">
        <f>(I33-I114)^2</f>
        <v/>
      </c>
      <c r="J193">
        <f>(J33-J114)^2</f>
        <v/>
      </c>
      <c r="K193">
        <f>(K33-K114)^2</f>
        <v/>
      </c>
      <c r="L193">
        <f>(L33-L114)^2</f>
        <v/>
      </c>
      <c r="M193">
        <f>(M33-M114)^2</f>
        <v/>
      </c>
      <c r="N193">
        <f>(N33-N114)^2</f>
        <v/>
      </c>
      <c r="O193">
        <f>(O33-O114)^2</f>
        <v/>
      </c>
      <c r="P193">
        <f>(P33-P114)^2</f>
        <v/>
      </c>
      <c r="Q193">
        <f>(Q33-Q114)^2</f>
        <v/>
      </c>
      <c r="R193">
        <f>(R33-R114)^2</f>
        <v/>
      </c>
      <c r="S193">
        <f>(S33-S114)^2</f>
        <v/>
      </c>
      <c r="T193">
        <f>(T33-T114)^2</f>
        <v/>
      </c>
      <c r="U193">
        <f>(U33-U114)^2</f>
        <v/>
      </c>
      <c r="V193">
        <f>(V33-V114)^2</f>
        <v/>
      </c>
      <c r="W193">
        <f>(W33-W114)^2</f>
        <v/>
      </c>
      <c r="X193">
        <f>(X33-X114)^2</f>
        <v/>
      </c>
      <c r="Y193">
        <f>(Y33-Y114)^2</f>
        <v/>
      </c>
      <c r="Z193">
        <f>(Z33-Z114)^2</f>
        <v/>
      </c>
      <c r="AA193">
        <f>(AA33-AA114)^2</f>
        <v/>
      </c>
      <c r="AB193">
        <f>(AB33-AB114)^2</f>
        <v/>
      </c>
      <c r="AC193">
        <f>(AC33-AC114)^2</f>
        <v/>
      </c>
      <c r="AD193">
        <f>(AD33-AD114)^2</f>
        <v/>
      </c>
      <c r="AE193">
        <f>(AE33-AE114)^2</f>
        <v/>
      </c>
      <c r="AF193">
        <f>(AF33-AF114)^2</f>
        <v/>
      </c>
      <c r="AG193">
        <f>(AG33-AG114)^2</f>
        <v/>
      </c>
      <c r="AH193">
        <f>(AH33-AH114)^2</f>
        <v/>
      </c>
      <c r="AI193">
        <f>(AI33-AI114)^2</f>
        <v/>
      </c>
      <c r="AJ193">
        <f>(AJ33-AJ114)^2</f>
        <v/>
      </c>
      <c r="AK193">
        <f>(AK33-AK114)^2</f>
        <v/>
      </c>
      <c r="AL193">
        <f>(AL33-AL114)^2</f>
        <v/>
      </c>
      <c r="AM193">
        <f>(AM33-AM114)^2</f>
        <v/>
      </c>
      <c r="AN193">
        <f>(AN33-AN114)^2</f>
        <v/>
      </c>
      <c r="AO193">
        <f>(AO33-AO114)^2</f>
        <v/>
      </c>
      <c r="AP193">
        <f>(AP33-AP114)^2</f>
        <v/>
      </c>
      <c r="AQ193">
        <f>(AQ33-AQ114)^2</f>
        <v/>
      </c>
      <c r="AR193">
        <f>(AR33-AR114)^2</f>
        <v/>
      </c>
      <c r="AS193">
        <f>(AS33-AS114)^2</f>
        <v/>
      </c>
      <c r="AT193">
        <f>(AT33-AT114)^2</f>
        <v/>
      </c>
      <c r="AU193">
        <f>(AU33-AU114)^2</f>
        <v/>
      </c>
      <c r="AV193">
        <f>(AV33-AV114)^2</f>
        <v/>
      </c>
      <c r="AW193">
        <f>(AW33-AW114)^2</f>
        <v/>
      </c>
      <c r="AX193">
        <f>(AX33-AX114)^2</f>
        <v/>
      </c>
      <c r="AY193">
        <f>(AY33-AY114)^2</f>
        <v/>
      </c>
      <c r="AZ193">
        <f>(AZ33-AZ114)^2</f>
        <v/>
      </c>
      <c r="BA193">
        <f>(BA33-BA114)^2</f>
        <v/>
      </c>
      <c r="BB193">
        <f>(BB33-BB114)^2</f>
        <v/>
      </c>
      <c r="BC193">
        <f>(BC33-BC114)^2</f>
        <v/>
      </c>
      <c r="BD193">
        <f>(BD33-BD114)^2</f>
        <v/>
      </c>
      <c r="BE193">
        <f>(BE33-BE114)^2</f>
        <v/>
      </c>
      <c r="BF193">
        <f>(BF33-BF114)^2</f>
        <v/>
      </c>
      <c r="BG193">
        <f>(BG33-BG114)^2</f>
        <v/>
      </c>
      <c r="BH193">
        <f>(BH33-BH114)^2</f>
        <v/>
      </c>
      <c r="BI193">
        <f>(BI33-BI114)^2</f>
        <v/>
      </c>
      <c r="BJ193">
        <f>(BJ33-BJ114)^2</f>
        <v/>
      </c>
      <c r="BK193">
        <f>(BK33-BK114)^2</f>
        <v/>
      </c>
      <c r="BL193">
        <f>(BL33-BL114)^2</f>
        <v/>
      </c>
      <c r="BM193">
        <f>(BM33-BM114)^2</f>
        <v/>
      </c>
      <c r="BN193">
        <f>(BN33-BN114)^2</f>
        <v/>
      </c>
      <c r="BO193">
        <f>(BO33-BO114)^2</f>
        <v/>
      </c>
      <c r="BP193">
        <f>(BP33-BP114)^2</f>
        <v/>
      </c>
      <c r="BQ193">
        <f>(BQ33-BQ114)^2</f>
        <v/>
      </c>
      <c r="BR193">
        <f>(BR33-BR114)^2</f>
        <v/>
      </c>
      <c r="BS193">
        <f>(BS33-BS114)^2</f>
        <v/>
      </c>
      <c r="BT193">
        <f>(BT33-BT114)^2</f>
        <v/>
      </c>
      <c r="BU193">
        <f>(BU33-BU114)^2</f>
        <v/>
      </c>
      <c r="BV193">
        <f>(BV33-BV114)^2</f>
        <v/>
      </c>
      <c r="BW193">
        <f>(BW33-BW114)^2</f>
        <v/>
      </c>
      <c r="BX193">
        <f>(BX33-BX114)^2</f>
        <v/>
      </c>
      <c r="BY193">
        <f>(BY33-BY114)^2</f>
        <v/>
      </c>
      <c r="BZ193">
        <f>(BZ33-BZ114)^2</f>
        <v/>
      </c>
      <c r="CA193">
        <f>(CA33-CA114)^2</f>
        <v/>
      </c>
      <c r="CB193">
        <f>(CB33-CB114)^2</f>
        <v/>
      </c>
      <c r="CC193">
        <f>(CC33-CC114)^2</f>
        <v/>
      </c>
      <c r="CD193">
        <f>(CD33-CD114)^2</f>
        <v/>
      </c>
      <c r="CE193">
        <f>(CE33-CE114)^2</f>
        <v/>
      </c>
      <c r="CF193">
        <f>(CF33-CF114)^2</f>
        <v/>
      </c>
      <c r="CG193">
        <f>(CG33-CG114)^2</f>
        <v/>
      </c>
      <c r="CH193">
        <f>(CH33-CH114)^2</f>
        <v/>
      </c>
      <c r="CI193">
        <f>(CI33-CI114)^2</f>
        <v/>
      </c>
      <c r="CJ193">
        <f>(CJ33-CJ114)^2</f>
        <v/>
      </c>
      <c r="CK193">
        <f>(CK33-CK114)^2</f>
        <v/>
      </c>
      <c r="CL193">
        <f>(CL33-CL114)^2</f>
        <v/>
      </c>
      <c r="CM193">
        <f>(CM33-CM114)^2</f>
        <v/>
      </c>
      <c r="CN193">
        <f>(CN33-CN114)^2</f>
        <v/>
      </c>
      <c r="CO193">
        <f>(CO33-CO114)^2</f>
        <v/>
      </c>
      <c r="CP193">
        <f>(CP33-CP114)^2</f>
        <v/>
      </c>
      <c r="CQ193">
        <f>(CQ33-CQ114)^2</f>
        <v/>
      </c>
      <c r="CR193">
        <f>(CR33-CR114)^2</f>
        <v/>
      </c>
      <c r="CS193">
        <f>(CS33-CS114)^2</f>
        <v/>
      </c>
      <c r="CT193">
        <f>(CT33-CT114)^2</f>
        <v/>
      </c>
      <c r="CU193">
        <f>(CU33-CU114)^2</f>
        <v/>
      </c>
      <c r="CV193">
        <f>(CV33-CV114)^2</f>
        <v/>
      </c>
      <c r="CW193">
        <f>(CW33-CW114)^2</f>
        <v/>
      </c>
      <c r="CX193">
        <f>(CX33-CX114)^2</f>
        <v/>
      </c>
      <c r="CY193">
        <f>(CY33-CY114)^2</f>
        <v/>
      </c>
      <c r="CZ193">
        <f>(CZ33-CZ114)^2</f>
        <v/>
      </c>
      <c r="DA193">
        <f>(DA33-DA114)^2</f>
        <v/>
      </c>
      <c r="DB193">
        <f>(DB33-DB114)^2</f>
        <v/>
      </c>
      <c r="DC193">
        <f>(DC33-DC114)^2</f>
        <v/>
      </c>
      <c r="DD193">
        <f>(DD33-DD114)^2</f>
        <v/>
      </c>
      <c r="DE193">
        <f>(DE33-DE114)^2</f>
        <v/>
      </c>
      <c r="DF193">
        <f>(DF33-DF114)^2</f>
        <v/>
      </c>
      <c r="DG193">
        <f>(DG33-DG114)^2</f>
        <v/>
      </c>
      <c r="DH193">
        <f>(DH33-DH114)^2</f>
        <v/>
      </c>
      <c r="DI193">
        <f>(DI33-DI114)^2</f>
        <v/>
      </c>
      <c r="DJ193">
        <f>(DJ33-DJ114)^2</f>
        <v/>
      </c>
      <c r="DK193">
        <f>(DK33-DK114)^2</f>
        <v/>
      </c>
      <c r="DL193">
        <f>(DL33-DL114)^2</f>
        <v/>
      </c>
      <c r="DM193">
        <f>(DM33-DM114)^2</f>
        <v/>
      </c>
      <c r="DN193">
        <f>(DN33-DN114)^2</f>
        <v/>
      </c>
      <c r="DO193">
        <f>(DO33-DO114)^2</f>
        <v/>
      </c>
      <c r="DP193">
        <f>(DP33-DP114)^2</f>
        <v/>
      </c>
      <c r="DQ193">
        <f>(DQ33-DQ114)^2</f>
        <v/>
      </c>
      <c r="DR193">
        <f>(DR33-DR114)^2</f>
        <v/>
      </c>
      <c r="DS193">
        <f>(DS33-DS114)^2</f>
        <v/>
      </c>
      <c r="DT193">
        <f>(DT33-DT114)^2</f>
        <v/>
      </c>
      <c r="DU193">
        <f>(DU33-DU114)^2</f>
        <v/>
      </c>
      <c r="DV193">
        <f>(DV33-DV114)^2</f>
        <v/>
      </c>
      <c r="DW193">
        <f>(DW33-DW114)^2</f>
        <v/>
      </c>
      <c r="DX193">
        <f>(DX33-DX114)^2</f>
        <v/>
      </c>
      <c r="DY193">
        <f>(DY33-DY114)^2</f>
        <v/>
      </c>
      <c r="DZ193">
        <f>(DZ33-DZ114)^2</f>
        <v/>
      </c>
      <c r="EA193">
        <f>(EA33-EA114)^2</f>
        <v/>
      </c>
      <c r="EB193">
        <f>(EB33-EB114)^2</f>
        <v/>
      </c>
      <c r="EC193">
        <f>(EC33-EC114)^2</f>
        <v/>
      </c>
      <c r="ED193">
        <f>(ED33-ED114)^2</f>
        <v/>
      </c>
      <c r="EE193">
        <f>(EE33-EE114)^2</f>
        <v/>
      </c>
      <c r="EF193">
        <f>(EF33-EF114)^2</f>
        <v/>
      </c>
      <c r="EG193">
        <f>(EG33-EG114)^2</f>
        <v/>
      </c>
      <c r="EH193">
        <f>(EH33-EH114)^2</f>
        <v/>
      </c>
      <c r="EI193">
        <f>(EI33-EI114)^2</f>
        <v/>
      </c>
      <c r="EJ193">
        <f>(EJ33-EJ114)^2</f>
        <v/>
      </c>
      <c r="EK193">
        <f>(EK33-EK114)^2</f>
        <v/>
      </c>
      <c r="EL193">
        <f>(EL33-EL114)^2</f>
        <v/>
      </c>
      <c r="EM193">
        <f>(EM33-EM114)^2</f>
        <v/>
      </c>
      <c r="EN193">
        <f>(EN33-EN114)^2</f>
        <v/>
      </c>
      <c r="EO193">
        <f>(EO33-EO114)^2</f>
        <v/>
      </c>
      <c r="EP193">
        <f>(EP33-EP114)^2</f>
        <v/>
      </c>
      <c r="EQ193">
        <f>(EQ33-EQ114)^2</f>
        <v/>
      </c>
      <c r="ER193">
        <f>(ER33-ER114)^2</f>
        <v/>
      </c>
      <c r="ES193">
        <f>(ES33-ES114)^2</f>
        <v/>
      </c>
      <c r="ET193">
        <f>(ET33-ET114)^2</f>
        <v/>
      </c>
      <c r="EU193">
        <f>(EU33-EU114)^2</f>
        <v/>
      </c>
      <c r="EV193">
        <f>(EV33-EV114)^2</f>
        <v/>
      </c>
      <c r="EW193">
        <f>(EW33-EW114)^2</f>
        <v/>
      </c>
      <c r="EX193">
        <f>(EX33-EX114)^2</f>
        <v/>
      </c>
      <c r="EY193">
        <f>(EY33-EY114)^2</f>
        <v/>
      </c>
      <c r="EZ193">
        <f>(EZ33-EZ114)^2</f>
        <v/>
      </c>
      <c r="FA193">
        <f>(FA33-FA114)^2</f>
        <v/>
      </c>
      <c r="FB193">
        <f>(FB33-FB114)^2</f>
        <v/>
      </c>
      <c r="FC193">
        <f>(FC33-FC114)^2</f>
        <v/>
      </c>
      <c r="FD193">
        <f>(FD33-FD114)^2</f>
        <v/>
      </c>
      <c r="FE193">
        <f>(FE33-FE114)^2</f>
        <v/>
      </c>
      <c r="FF193">
        <f>(FF33-FF114)^2</f>
        <v/>
      </c>
      <c r="FG193">
        <f>(FG33-FG114)^2</f>
        <v/>
      </c>
      <c r="FH193">
        <f>(FH33-FH114)^2</f>
        <v/>
      </c>
      <c r="FI193">
        <f>(FI33-FI114)^2</f>
        <v/>
      </c>
      <c r="FJ193">
        <f>(FJ33-FJ114)^2</f>
        <v/>
      </c>
      <c r="FK193">
        <f>(FK33-FK114)^2</f>
        <v/>
      </c>
      <c r="FL193">
        <f>(FL33-FL114)^2</f>
        <v/>
      </c>
      <c r="FM193">
        <f>(FM33-FM114)^2</f>
        <v/>
      </c>
      <c r="FN193">
        <f>(FN33-FN114)^2</f>
        <v/>
      </c>
      <c r="FO193">
        <f>(FO33-FO114)^2</f>
        <v/>
      </c>
      <c r="FP193">
        <f>(FP33-FP114)^2</f>
        <v/>
      </c>
      <c r="FQ193">
        <f>(FQ33-FQ114)^2</f>
        <v/>
      </c>
      <c r="FR193">
        <f>(FR33-FR114)^2</f>
        <v/>
      </c>
      <c r="FS193">
        <f>(FS33-FS114)^2</f>
        <v/>
      </c>
      <c r="FT193">
        <f>(FT33-FT114)^2</f>
        <v/>
      </c>
      <c r="FU193">
        <f>(FU33-FU114)^2</f>
        <v/>
      </c>
      <c r="FV193">
        <f>(FV33-FV114)^2</f>
        <v/>
      </c>
      <c r="FW193">
        <f>(FW33-FW114)^2</f>
        <v/>
      </c>
      <c r="FX193">
        <f>(FX33-FX114)^2</f>
        <v/>
      </c>
      <c r="FY193">
        <f>(FY33-FY114)^2</f>
        <v/>
      </c>
      <c r="FZ193">
        <f>(FZ33-FZ114)^2</f>
        <v/>
      </c>
      <c r="GA193">
        <f>(GA33-GA114)^2</f>
        <v/>
      </c>
      <c r="GB193">
        <f>(GB33-GB114)^2</f>
        <v/>
      </c>
      <c r="GC193">
        <f>(GC33-GC114)^2</f>
        <v/>
      </c>
      <c r="GD193">
        <f>(GD33-GD114)^2</f>
        <v/>
      </c>
      <c r="GE193">
        <f>(GE33-GE114)^2</f>
        <v/>
      </c>
      <c r="GF193">
        <f>(GF33-GF114)^2</f>
        <v/>
      </c>
      <c r="GG193">
        <f>(GG33-GG114)^2</f>
        <v/>
      </c>
      <c r="GH193">
        <f>(GH33-GH114)^2</f>
        <v/>
      </c>
      <c r="GI193">
        <f>(GI33-GI114)^2</f>
        <v/>
      </c>
      <c r="GJ193">
        <f>(GJ33-GJ114)^2</f>
        <v/>
      </c>
      <c r="GK193">
        <f>(GK33-GK114)^2</f>
        <v/>
      </c>
      <c r="GL193">
        <f>(GL33-GL114)^2</f>
        <v/>
      </c>
      <c r="GM193">
        <f>(GM33-GM114)^2</f>
        <v/>
      </c>
      <c r="GN193">
        <f>(GN33-GN114)^2</f>
        <v/>
      </c>
      <c r="GO193">
        <f>(GO33-GO114)^2</f>
        <v/>
      </c>
      <c r="GP193">
        <f>(GP33-GP114)^2</f>
        <v/>
      </c>
      <c r="GQ193">
        <f>(GQ33-GQ114)^2</f>
        <v/>
      </c>
      <c r="GR193">
        <f>(GR33-GR114)^2</f>
        <v/>
      </c>
      <c r="GS193">
        <f>(GS33-GS114)^2</f>
        <v/>
      </c>
      <c r="GT193">
        <f>(GT33-GT114)^2</f>
        <v/>
      </c>
      <c r="GU193">
        <f>(GU33-GU114)^2</f>
        <v/>
      </c>
      <c r="GV193">
        <f>(GV33-GV114)^2</f>
        <v/>
      </c>
      <c r="GW193">
        <f>(GW33-GW114)^2</f>
        <v/>
      </c>
      <c r="GX193">
        <f>(GX33-GX114)^2</f>
        <v/>
      </c>
      <c r="GY193">
        <f>(GY33-GY114)^2</f>
        <v/>
      </c>
      <c r="GZ193">
        <f>(GZ33-GZ114)^2</f>
        <v/>
      </c>
      <c r="HA193">
        <f>(HA33-HA114)^2</f>
        <v/>
      </c>
      <c r="HB193">
        <f>(HB33-HB114)^2</f>
        <v/>
      </c>
      <c r="HC193">
        <f>(HC33-HC114)^2</f>
        <v/>
      </c>
      <c r="HD193">
        <f>(HD33-HD114)^2</f>
        <v/>
      </c>
      <c r="HE193">
        <f>(HE33-HE114)^2</f>
        <v/>
      </c>
      <c r="HF193">
        <f>(HF33-HF114)^2</f>
        <v/>
      </c>
      <c r="HG193">
        <f>(HG33-HG114)^2</f>
        <v/>
      </c>
      <c r="HH193">
        <f>(HH33-HH114)^2</f>
        <v/>
      </c>
      <c r="HI193">
        <f>(HI33-HI114)^2</f>
        <v/>
      </c>
      <c r="HJ193">
        <f>(HJ33-HJ114)^2</f>
        <v/>
      </c>
      <c r="HK193">
        <f>(HK33-HK114)^2</f>
        <v/>
      </c>
      <c r="HL193">
        <f>(HL33-HL114)^2</f>
        <v/>
      </c>
      <c r="HM193">
        <f>(HM33-HM114)^2</f>
        <v/>
      </c>
      <c r="HN193">
        <f>(HN33-HN114)^2</f>
        <v/>
      </c>
      <c r="HO193">
        <f>(HO33-HO114)^2</f>
        <v/>
      </c>
      <c r="HP193">
        <f>(HP33-HP114)^2</f>
        <v/>
      </c>
      <c r="HQ193">
        <f>(HQ33-HQ114)^2</f>
        <v/>
      </c>
      <c r="HR193">
        <f>(HR33-HR114)^2</f>
        <v/>
      </c>
      <c r="HS193">
        <f>(HS33-HS114)^2</f>
        <v/>
      </c>
      <c r="HT193">
        <f>(HT33-HT114)^2</f>
        <v/>
      </c>
      <c r="HU193">
        <f>(HU33-HU114)^2</f>
        <v/>
      </c>
      <c r="HV193">
        <f>(HV33-HV114)^2</f>
        <v/>
      </c>
      <c r="HW193">
        <f>(HW33-HW114)^2</f>
        <v/>
      </c>
      <c r="HX193">
        <f>(HX33-HX114)^2</f>
        <v/>
      </c>
      <c r="HY193">
        <f>(HY33-HY114)^2</f>
        <v/>
      </c>
      <c r="HZ193">
        <f>(HZ33-HZ114)^2</f>
        <v/>
      </c>
      <c r="IA193">
        <f>(IA33-IA114)^2</f>
        <v/>
      </c>
      <c r="IB193">
        <f>(IB33-IB114)^2</f>
        <v/>
      </c>
      <c r="IC193">
        <f>(IC33-IC114)^2</f>
        <v/>
      </c>
      <c r="ID193">
        <f>(ID33-ID114)^2</f>
        <v/>
      </c>
      <c r="IE193">
        <f>(IE33-IE114)^2</f>
        <v/>
      </c>
      <c r="IF193">
        <f>(IF33-IF114)^2</f>
        <v/>
      </c>
      <c r="IG193">
        <f>(IG33-IG114)^2</f>
        <v/>
      </c>
      <c r="IH193">
        <f>(IH33-IH114)^2</f>
        <v/>
      </c>
      <c r="II193">
        <f>(II33-II114)^2</f>
        <v/>
      </c>
      <c r="IJ193">
        <f>(IJ33-IJ114)^2</f>
        <v/>
      </c>
      <c r="IK193">
        <f>(IK33-IK114)^2</f>
        <v/>
      </c>
      <c r="IL193">
        <f>(IL33-IL114)^2</f>
        <v/>
      </c>
      <c r="IM193">
        <f>(IM33-IM114)^2</f>
        <v/>
      </c>
      <c r="IN193">
        <f>(IN33-IN114)^2</f>
        <v/>
      </c>
      <c r="IO193">
        <f>(IO33-IO114)^2</f>
        <v/>
      </c>
      <c r="IP193">
        <f>(IP33-IP114)^2</f>
        <v/>
      </c>
      <c r="IQ193">
        <f>(IQ33-IQ114)^2</f>
        <v/>
      </c>
      <c r="IR193">
        <f>(IR33-IR114)^2</f>
        <v/>
      </c>
      <c r="IS193">
        <f>(IS33-IS114)^2</f>
        <v/>
      </c>
      <c r="IT193">
        <f>(IT33-IT114)^2</f>
        <v/>
      </c>
      <c r="IU193">
        <f>(IU33-IU114)^2</f>
        <v/>
      </c>
      <c r="IV193">
        <f>(IV33-IV114)^2</f>
        <v/>
      </c>
      <c r="IW193">
        <f>(IW33-IW114)^2</f>
        <v/>
      </c>
      <c r="IX193">
        <f>(IX33-IX114)^2</f>
        <v/>
      </c>
      <c r="IY193">
        <f>(IY33-IY114)^2</f>
        <v/>
      </c>
      <c r="IZ193">
        <f>(IZ33-IZ114)^2</f>
        <v/>
      </c>
      <c r="JA193">
        <f>(JA33-JA114)^2</f>
        <v/>
      </c>
      <c r="JB193">
        <f>(JB33-JB114)^2</f>
        <v/>
      </c>
      <c r="JC193">
        <f>(JC33-JC114)^2</f>
        <v/>
      </c>
      <c r="JD193">
        <f>(JD33-JD114)^2</f>
        <v/>
      </c>
      <c r="JE193">
        <f>(JE33-JE114)^2</f>
        <v/>
      </c>
      <c r="JF193">
        <f>(JF33-JF114)^2</f>
        <v/>
      </c>
      <c r="JG193">
        <f>(JG33-JG114)^2</f>
        <v/>
      </c>
      <c r="JH193">
        <f>(JH33-JH114)^2</f>
        <v/>
      </c>
      <c r="JI193">
        <f>(JI33-JI114)^2</f>
        <v/>
      </c>
      <c r="JJ193">
        <f>(JJ33-JJ114)^2</f>
        <v/>
      </c>
      <c r="JK193">
        <f>(JK33-JK114)^2</f>
        <v/>
      </c>
      <c r="JL193">
        <f>(JL33-JL114)^2</f>
        <v/>
      </c>
      <c r="JM193">
        <f>(JM33-JM114)^2</f>
        <v/>
      </c>
      <c r="JN193">
        <f>(JN33-JN114)^2</f>
        <v/>
      </c>
      <c r="JO193">
        <f>(JO33-JO114)^2</f>
        <v/>
      </c>
      <c r="JP193">
        <f>(JP33-JP114)^2</f>
        <v/>
      </c>
      <c r="JQ193">
        <f>(JQ33-JQ114)^2</f>
        <v/>
      </c>
      <c r="JR193">
        <f>(JR33-JR114)^2</f>
        <v/>
      </c>
      <c r="JS193">
        <f>(JS33-JS114)^2</f>
        <v/>
      </c>
      <c r="JT193">
        <f>(JT33-JT114)^2</f>
        <v/>
      </c>
      <c r="JU193">
        <f>(JU33-JU114)^2</f>
        <v/>
      </c>
      <c r="JV193">
        <f>(JV33-JV114)^2</f>
        <v/>
      </c>
      <c r="JW193">
        <f>(JW33-JW114)^2</f>
        <v/>
      </c>
      <c r="JX193">
        <f>(JX33-JX114)^2</f>
        <v/>
      </c>
      <c r="JY193">
        <f>(JY33-JY114)^2</f>
        <v/>
      </c>
      <c r="JZ193">
        <f>(JZ33-JZ114)^2</f>
        <v/>
      </c>
      <c r="KA193">
        <f>(KA33-KA114)^2</f>
        <v/>
      </c>
      <c r="KB193">
        <f>(KB33-KB114)^2</f>
        <v/>
      </c>
      <c r="KC193">
        <f>(KC33-KC114)^2</f>
        <v/>
      </c>
      <c r="KD193">
        <f>(KD33-KD114)^2</f>
        <v/>
      </c>
      <c r="KE193">
        <f>(KE33-KE114)^2</f>
        <v/>
      </c>
      <c r="KF193">
        <f>(KF33-KF114)^2</f>
        <v/>
      </c>
      <c r="KG193">
        <f>(KG33-KG114)^2</f>
        <v/>
      </c>
      <c r="KH193">
        <f>(KH33-KH114)^2</f>
        <v/>
      </c>
      <c r="KI193">
        <f>(KI33-KI114)^2</f>
        <v/>
      </c>
      <c r="KJ193">
        <f>(KJ33-KJ114)^2</f>
        <v/>
      </c>
      <c r="KK193">
        <f>(KK33-KK114)^2</f>
        <v/>
      </c>
      <c r="KL193">
        <f>(KL33-KL114)^2</f>
        <v/>
      </c>
      <c r="KM193">
        <f>(KM33-KM114)^2</f>
        <v/>
      </c>
      <c r="KN193">
        <f>(KN33-KN114)^2</f>
        <v/>
      </c>
      <c r="KO193">
        <f>(KO33-KO114)^2</f>
        <v/>
      </c>
      <c r="KP193">
        <f>(KP33-KP114)^2</f>
        <v/>
      </c>
      <c r="KQ193">
        <f>(KQ33-KQ114)^2</f>
        <v/>
      </c>
      <c r="KR193">
        <f>(KR33-KR114)^2</f>
        <v/>
      </c>
      <c r="KS193">
        <f>(KS33-KS114)^2</f>
        <v/>
      </c>
      <c r="KT193">
        <f>(KT33-KT114)^2</f>
        <v/>
      </c>
    </row>
    <row r="194" spans="1:306">
      <c r="B194" t="s">
        <v>58</v>
      </c>
      <c r="C194" t="s">
        <v>79</v>
      </c>
      <c r="D194" t="s">
        <v>53</v>
      </c>
      <c r="G194">
        <f>(G34-G115)^2</f>
        <v/>
      </c>
      <c r="H194">
        <f>(H34-H115)^2</f>
        <v/>
      </c>
      <c r="I194">
        <f>(I34-I115)^2</f>
        <v/>
      </c>
      <c r="J194">
        <f>(J34-J115)^2</f>
        <v/>
      </c>
      <c r="K194">
        <f>(K34-K115)^2</f>
        <v/>
      </c>
      <c r="L194">
        <f>(L34-L115)^2</f>
        <v/>
      </c>
      <c r="M194">
        <f>(M34-M115)^2</f>
        <v/>
      </c>
      <c r="N194">
        <f>(N34-N115)^2</f>
        <v/>
      </c>
      <c r="O194">
        <f>(O34-O115)^2</f>
        <v/>
      </c>
      <c r="P194">
        <f>(P34-P115)^2</f>
        <v/>
      </c>
      <c r="Q194">
        <f>(Q34-Q115)^2</f>
        <v/>
      </c>
      <c r="R194">
        <f>(R34-R115)^2</f>
        <v/>
      </c>
      <c r="S194">
        <f>(S34-S115)^2</f>
        <v/>
      </c>
      <c r="T194">
        <f>(T34-T115)^2</f>
        <v/>
      </c>
      <c r="U194">
        <f>(U34-U115)^2</f>
        <v/>
      </c>
      <c r="V194">
        <f>(V34-V115)^2</f>
        <v/>
      </c>
      <c r="W194">
        <f>(W34-W115)^2</f>
        <v/>
      </c>
      <c r="X194">
        <f>(X34-X115)^2</f>
        <v/>
      </c>
      <c r="Y194">
        <f>(Y34-Y115)^2</f>
        <v/>
      </c>
      <c r="Z194">
        <f>(Z34-Z115)^2</f>
        <v/>
      </c>
      <c r="AA194">
        <f>(AA34-AA115)^2</f>
        <v/>
      </c>
      <c r="AB194">
        <f>(AB34-AB115)^2</f>
        <v/>
      </c>
      <c r="AC194">
        <f>(AC34-AC115)^2</f>
        <v/>
      </c>
      <c r="AD194">
        <f>(AD34-AD115)^2</f>
        <v/>
      </c>
      <c r="AE194">
        <f>(AE34-AE115)^2</f>
        <v/>
      </c>
      <c r="AF194">
        <f>(AF34-AF115)^2</f>
        <v/>
      </c>
      <c r="AG194">
        <f>(AG34-AG115)^2</f>
        <v/>
      </c>
      <c r="AH194">
        <f>(AH34-AH115)^2</f>
        <v/>
      </c>
      <c r="AI194">
        <f>(AI34-AI115)^2</f>
        <v/>
      </c>
      <c r="AJ194">
        <f>(AJ34-AJ115)^2</f>
        <v/>
      </c>
      <c r="AK194">
        <f>(AK34-AK115)^2</f>
        <v/>
      </c>
      <c r="AL194">
        <f>(AL34-AL115)^2</f>
        <v/>
      </c>
      <c r="AM194">
        <f>(AM34-AM115)^2</f>
        <v/>
      </c>
      <c r="AN194">
        <f>(AN34-AN115)^2</f>
        <v/>
      </c>
      <c r="AO194">
        <f>(AO34-AO115)^2</f>
        <v/>
      </c>
      <c r="AP194">
        <f>(AP34-AP115)^2</f>
        <v/>
      </c>
      <c r="AQ194">
        <f>(AQ34-AQ115)^2</f>
        <v/>
      </c>
      <c r="AR194">
        <f>(AR34-AR115)^2</f>
        <v/>
      </c>
      <c r="AS194">
        <f>(AS34-AS115)^2</f>
        <v/>
      </c>
      <c r="AT194">
        <f>(AT34-AT115)^2</f>
        <v/>
      </c>
      <c r="AU194">
        <f>(AU34-AU115)^2</f>
        <v/>
      </c>
      <c r="AV194">
        <f>(AV34-AV115)^2</f>
        <v/>
      </c>
      <c r="AW194">
        <f>(AW34-AW115)^2</f>
        <v/>
      </c>
      <c r="AX194">
        <f>(AX34-AX115)^2</f>
        <v/>
      </c>
      <c r="AY194">
        <f>(AY34-AY115)^2</f>
        <v/>
      </c>
      <c r="AZ194">
        <f>(AZ34-AZ115)^2</f>
        <v/>
      </c>
      <c r="BA194">
        <f>(BA34-BA115)^2</f>
        <v/>
      </c>
      <c r="BB194">
        <f>(BB34-BB115)^2</f>
        <v/>
      </c>
      <c r="BC194">
        <f>(BC34-BC115)^2</f>
        <v/>
      </c>
      <c r="BD194">
        <f>(BD34-BD115)^2</f>
        <v/>
      </c>
      <c r="BE194">
        <f>(BE34-BE115)^2</f>
        <v/>
      </c>
      <c r="BF194">
        <f>(BF34-BF115)^2</f>
        <v/>
      </c>
      <c r="BG194">
        <f>(BG34-BG115)^2</f>
        <v/>
      </c>
      <c r="BH194">
        <f>(BH34-BH115)^2</f>
        <v/>
      </c>
      <c r="BI194">
        <f>(BI34-BI115)^2</f>
        <v/>
      </c>
      <c r="BJ194">
        <f>(BJ34-BJ115)^2</f>
        <v/>
      </c>
      <c r="BK194">
        <f>(BK34-BK115)^2</f>
        <v/>
      </c>
      <c r="BL194">
        <f>(BL34-BL115)^2</f>
        <v/>
      </c>
      <c r="BM194">
        <f>(BM34-BM115)^2</f>
        <v/>
      </c>
      <c r="BN194">
        <f>(BN34-BN115)^2</f>
        <v/>
      </c>
      <c r="BO194">
        <f>(BO34-BO115)^2</f>
        <v/>
      </c>
      <c r="BP194">
        <f>(BP34-BP115)^2</f>
        <v/>
      </c>
      <c r="BQ194">
        <f>(BQ34-BQ115)^2</f>
        <v/>
      </c>
      <c r="BR194">
        <f>(BR34-BR115)^2</f>
        <v/>
      </c>
      <c r="BS194">
        <f>(BS34-BS115)^2</f>
        <v/>
      </c>
      <c r="BT194">
        <f>(BT34-BT115)^2</f>
        <v/>
      </c>
      <c r="BU194">
        <f>(BU34-BU115)^2</f>
        <v/>
      </c>
      <c r="BV194">
        <f>(BV34-BV115)^2</f>
        <v/>
      </c>
      <c r="BW194">
        <f>(BW34-BW115)^2</f>
        <v/>
      </c>
      <c r="BX194">
        <f>(BX34-BX115)^2</f>
        <v/>
      </c>
      <c r="BY194">
        <f>(BY34-BY115)^2</f>
        <v/>
      </c>
      <c r="BZ194">
        <f>(BZ34-BZ115)^2</f>
        <v/>
      </c>
      <c r="CA194">
        <f>(CA34-CA115)^2</f>
        <v/>
      </c>
      <c r="CB194">
        <f>(CB34-CB115)^2</f>
        <v/>
      </c>
      <c r="CC194">
        <f>(CC34-CC115)^2</f>
        <v/>
      </c>
      <c r="CD194">
        <f>(CD34-CD115)^2</f>
        <v/>
      </c>
      <c r="CE194">
        <f>(CE34-CE115)^2</f>
        <v/>
      </c>
      <c r="CF194">
        <f>(CF34-CF115)^2</f>
        <v/>
      </c>
      <c r="CG194">
        <f>(CG34-CG115)^2</f>
        <v/>
      </c>
      <c r="CH194">
        <f>(CH34-CH115)^2</f>
        <v/>
      </c>
      <c r="CI194">
        <f>(CI34-CI115)^2</f>
        <v/>
      </c>
      <c r="CJ194">
        <f>(CJ34-CJ115)^2</f>
        <v/>
      </c>
      <c r="CK194">
        <f>(CK34-CK115)^2</f>
        <v/>
      </c>
      <c r="CL194">
        <f>(CL34-CL115)^2</f>
        <v/>
      </c>
      <c r="CM194">
        <f>(CM34-CM115)^2</f>
        <v/>
      </c>
      <c r="CN194">
        <f>(CN34-CN115)^2</f>
        <v/>
      </c>
      <c r="CO194">
        <f>(CO34-CO115)^2</f>
        <v/>
      </c>
      <c r="CP194">
        <f>(CP34-CP115)^2</f>
        <v/>
      </c>
      <c r="CQ194">
        <f>(CQ34-CQ115)^2</f>
        <v/>
      </c>
      <c r="CR194">
        <f>(CR34-CR115)^2</f>
        <v/>
      </c>
      <c r="CS194">
        <f>(CS34-CS115)^2</f>
        <v/>
      </c>
      <c r="CT194">
        <f>(CT34-CT115)^2</f>
        <v/>
      </c>
      <c r="CU194">
        <f>(CU34-CU115)^2</f>
        <v/>
      </c>
      <c r="CV194">
        <f>(CV34-CV115)^2</f>
        <v/>
      </c>
      <c r="CW194">
        <f>(CW34-CW115)^2</f>
        <v/>
      </c>
      <c r="CX194">
        <f>(CX34-CX115)^2</f>
        <v/>
      </c>
      <c r="CY194">
        <f>(CY34-CY115)^2</f>
        <v/>
      </c>
      <c r="CZ194">
        <f>(CZ34-CZ115)^2</f>
        <v/>
      </c>
      <c r="DA194">
        <f>(DA34-DA115)^2</f>
        <v/>
      </c>
      <c r="DB194">
        <f>(DB34-DB115)^2</f>
        <v/>
      </c>
      <c r="DC194">
        <f>(DC34-DC115)^2</f>
        <v/>
      </c>
      <c r="DD194">
        <f>(DD34-DD115)^2</f>
        <v/>
      </c>
      <c r="DE194">
        <f>(DE34-DE115)^2</f>
        <v/>
      </c>
      <c r="DF194">
        <f>(DF34-DF115)^2</f>
        <v/>
      </c>
      <c r="DG194">
        <f>(DG34-DG115)^2</f>
        <v/>
      </c>
      <c r="DH194">
        <f>(DH34-DH115)^2</f>
        <v/>
      </c>
      <c r="DI194">
        <f>(DI34-DI115)^2</f>
        <v/>
      </c>
      <c r="DJ194">
        <f>(DJ34-DJ115)^2</f>
        <v/>
      </c>
      <c r="DK194">
        <f>(DK34-DK115)^2</f>
        <v/>
      </c>
      <c r="DL194">
        <f>(DL34-DL115)^2</f>
        <v/>
      </c>
      <c r="DM194">
        <f>(DM34-DM115)^2</f>
        <v/>
      </c>
      <c r="DN194">
        <f>(DN34-DN115)^2</f>
        <v/>
      </c>
      <c r="DO194">
        <f>(DO34-DO115)^2</f>
        <v/>
      </c>
      <c r="DP194">
        <f>(DP34-DP115)^2</f>
        <v/>
      </c>
      <c r="DQ194">
        <f>(DQ34-DQ115)^2</f>
        <v/>
      </c>
      <c r="DR194">
        <f>(DR34-DR115)^2</f>
        <v/>
      </c>
      <c r="DS194">
        <f>(DS34-DS115)^2</f>
        <v/>
      </c>
      <c r="DT194">
        <f>(DT34-DT115)^2</f>
        <v/>
      </c>
      <c r="DU194">
        <f>(DU34-DU115)^2</f>
        <v/>
      </c>
      <c r="DV194">
        <f>(DV34-DV115)^2</f>
        <v/>
      </c>
      <c r="DW194">
        <f>(DW34-DW115)^2</f>
        <v/>
      </c>
      <c r="DX194">
        <f>(DX34-DX115)^2</f>
        <v/>
      </c>
      <c r="DY194">
        <f>(DY34-DY115)^2</f>
        <v/>
      </c>
      <c r="DZ194">
        <f>(DZ34-DZ115)^2</f>
        <v/>
      </c>
      <c r="EA194">
        <f>(EA34-EA115)^2</f>
        <v/>
      </c>
      <c r="EB194">
        <f>(EB34-EB115)^2</f>
        <v/>
      </c>
      <c r="EC194">
        <f>(EC34-EC115)^2</f>
        <v/>
      </c>
      <c r="ED194">
        <f>(ED34-ED115)^2</f>
        <v/>
      </c>
      <c r="EE194">
        <f>(EE34-EE115)^2</f>
        <v/>
      </c>
      <c r="EF194">
        <f>(EF34-EF115)^2</f>
        <v/>
      </c>
      <c r="EG194">
        <f>(EG34-EG115)^2</f>
        <v/>
      </c>
      <c r="EH194">
        <f>(EH34-EH115)^2</f>
        <v/>
      </c>
      <c r="EI194">
        <f>(EI34-EI115)^2</f>
        <v/>
      </c>
      <c r="EJ194">
        <f>(EJ34-EJ115)^2</f>
        <v/>
      </c>
      <c r="EK194">
        <f>(EK34-EK115)^2</f>
        <v/>
      </c>
      <c r="EL194">
        <f>(EL34-EL115)^2</f>
        <v/>
      </c>
      <c r="EM194">
        <f>(EM34-EM115)^2</f>
        <v/>
      </c>
      <c r="EN194">
        <f>(EN34-EN115)^2</f>
        <v/>
      </c>
      <c r="EO194">
        <f>(EO34-EO115)^2</f>
        <v/>
      </c>
      <c r="EP194">
        <f>(EP34-EP115)^2</f>
        <v/>
      </c>
      <c r="EQ194">
        <f>(EQ34-EQ115)^2</f>
        <v/>
      </c>
      <c r="ER194">
        <f>(ER34-ER115)^2</f>
        <v/>
      </c>
      <c r="ES194">
        <f>(ES34-ES115)^2</f>
        <v/>
      </c>
      <c r="ET194">
        <f>(ET34-ET115)^2</f>
        <v/>
      </c>
      <c r="EU194">
        <f>(EU34-EU115)^2</f>
        <v/>
      </c>
      <c r="EV194">
        <f>(EV34-EV115)^2</f>
        <v/>
      </c>
      <c r="EW194">
        <f>(EW34-EW115)^2</f>
        <v/>
      </c>
      <c r="EX194">
        <f>(EX34-EX115)^2</f>
        <v/>
      </c>
      <c r="EY194">
        <f>(EY34-EY115)^2</f>
        <v/>
      </c>
      <c r="EZ194">
        <f>(EZ34-EZ115)^2</f>
        <v/>
      </c>
      <c r="FA194">
        <f>(FA34-FA115)^2</f>
        <v/>
      </c>
      <c r="FB194">
        <f>(FB34-FB115)^2</f>
        <v/>
      </c>
      <c r="FC194">
        <f>(FC34-FC115)^2</f>
        <v/>
      </c>
      <c r="FD194">
        <f>(FD34-FD115)^2</f>
        <v/>
      </c>
      <c r="FE194">
        <f>(FE34-FE115)^2</f>
        <v/>
      </c>
      <c r="FF194">
        <f>(FF34-FF115)^2</f>
        <v/>
      </c>
      <c r="FG194">
        <f>(FG34-FG115)^2</f>
        <v/>
      </c>
      <c r="FH194">
        <f>(FH34-FH115)^2</f>
        <v/>
      </c>
      <c r="FI194">
        <f>(FI34-FI115)^2</f>
        <v/>
      </c>
      <c r="FJ194">
        <f>(FJ34-FJ115)^2</f>
        <v/>
      </c>
      <c r="FK194">
        <f>(FK34-FK115)^2</f>
        <v/>
      </c>
      <c r="FL194">
        <f>(FL34-FL115)^2</f>
        <v/>
      </c>
      <c r="FM194">
        <f>(FM34-FM115)^2</f>
        <v/>
      </c>
      <c r="FN194">
        <f>(FN34-FN115)^2</f>
        <v/>
      </c>
      <c r="FO194">
        <f>(FO34-FO115)^2</f>
        <v/>
      </c>
      <c r="FP194">
        <f>(FP34-FP115)^2</f>
        <v/>
      </c>
      <c r="FQ194">
        <f>(FQ34-FQ115)^2</f>
        <v/>
      </c>
      <c r="FR194">
        <f>(FR34-FR115)^2</f>
        <v/>
      </c>
      <c r="FS194">
        <f>(FS34-FS115)^2</f>
        <v/>
      </c>
      <c r="FT194">
        <f>(FT34-FT115)^2</f>
        <v/>
      </c>
      <c r="FU194">
        <f>(FU34-FU115)^2</f>
        <v/>
      </c>
      <c r="FV194">
        <f>(FV34-FV115)^2</f>
        <v/>
      </c>
      <c r="FW194">
        <f>(FW34-FW115)^2</f>
        <v/>
      </c>
      <c r="FX194">
        <f>(FX34-FX115)^2</f>
        <v/>
      </c>
      <c r="FY194">
        <f>(FY34-FY115)^2</f>
        <v/>
      </c>
      <c r="FZ194">
        <f>(FZ34-FZ115)^2</f>
        <v/>
      </c>
      <c r="GA194">
        <f>(GA34-GA115)^2</f>
        <v/>
      </c>
      <c r="GB194">
        <f>(GB34-GB115)^2</f>
        <v/>
      </c>
      <c r="GC194">
        <f>(GC34-GC115)^2</f>
        <v/>
      </c>
      <c r="GD194">
        <f>(GD34-GD115)^2</f>
        <v/>
      </c>
      <c r="GE194">
        <f>(GE34-GE115)^2</f>
        <v/>
      </c>
      <c r="GF194">
        <f>(GF34-GF115)^2</f>
        <v/>
      </c>
      <c r="GG194">
        <f>(GG34-GG115)^2</f>
        <v/>
      </c>
      <c r="GH194">
        <f>(GH34-GH115)^2</f>
        <v/>
      </c>
      <c r="GI194">
        <f>(GI34-GI115)^2</f>
        <v/>
      </c>
      <c r="GJ194">
        <f>(GJ34-GJ115)^2</f>
        <v/>
      </c>
      <c r="GK194">
        <f>(GK34-GK115)^2</f>
        <v/>
      </c>
      <c r="GL194">
        <f>(GL34-GL115)^2</f>
        <v/>
      </c>
      <c r="GM194">
        <f>(GM34-GM115)^2</f>
        <v/>
      </c>
      <c r="GN194">
        <f>(GN34-GN115)^2</f>
        <v/>
      </c>
      <c r="GO194">
        <f>(GO34-GO115)^2</f>
        <v/>
      </c>
      <c r="GP194">
        <f>(GP34-GP115)^2</f>
        <v/>
      </c>
      <c r="GQ194">
        <f>(GQ34-GQ115)^2</f>
        <v/>
      </c>
      <c r="GR194">
        <f>(GR34-GR115)^2</f>
        <v/>
      </c>
      <c r="GS194">
        <f>(GS34-GS115)^2</f>
        <v/>
      </c>
      <c r="GT194">
        <f>(GT34-GT115)^2</f>
        <v/>
      </c>
      <c r="GU194">
        <f>(GU34-GU115)^2</f>
        <v/>
      </c>
      <c r="GV194">
        <f>(GV34-GV115)^2</f>
        <v/>
      </c>
      <c r="GW194">
        <f>(GW34-GW115)^2</f>
        <v/>
      </c>
      <c r="GX194">
        <f>(GX34-GX115)^2</f>
        <v/>
      </c>
      <c r="GY194">
        <f>(GY34-GY115)^2</f>
        <v/>
      </c>
      <c r="GZ194">
        <f>(GZ34-GZ115)^2</f>
        <v/>
      </c>
      <c r="HA194">
        <f>(HA34-HA115)^2</f>
        <v/>
      </c>
      <c r="HB194">
        <f>(HB34-HB115)^2</f>
        <v/>
      </c>
      <c r="HC194">
        <f>(HC34-HC115)^2</f>
        <v/>
      </c>
      <c r="HD194">
        <f>(HD34-HD115)^2</f>
        <v/>
      </c>
      <c r="HE194">
        <f>(HE34-HE115)^2</f>
        <v/>
      </c>
      <c r="HF194">
        <f>(HF34-HF115)^2</f>
        <v/>
      </c>
      <c r="HG194">
        <f>(HG34-HG115)^2</f>
        <v/>
      </c>
      <c r="HH194">
        <f>(HH34-HH115)^2</f>
        <v/>
      </c>
      <c r="HI194">
        <f>(HI34-HI115)^2</f>
        <v/>
      </c>
      <c r="HJ194">
        <f>(HJ34-HJ115)^2</f>
        <v/>
      </c>
      <c r="HK194">
        <f>(HK34-HK115)^2</f>
        <v/>
      </c>
      <c r="HL194">
        <f>(HL34-HL115)^2</f>
        <v/>
      </c>
      <c r="HM194">
        <f>(HM34-HM115)^2</f>
        <v/>
      </c>
      <c r="HN194">
        <f>(HN34-HN115)^2</f>
        <v/>
      </c>
      <c r="HO194">
        <f>(HO34-HO115)^2</f>
        <v/>
      </c>
      <c r="HP194">
        <f>(HP34-HP115)^2</f>
        <v/>
      </c>
      <c r="HQ194">
        <f>(HQ34-HQ115)^2</f>
        <v/>
      </c>
      <c r="HR194">
        <f>(HR34-HR115)^2</f>
        <v/>
      </c>
      <c r="HS194">
        <f>(HS34-HS115)^2</f>
        <v/>
      </c>
      <c r="HT194">
        <f>(HT34-HT115)^2</f>
        <v/>
      </c>
      <c r="HU194">
        <f>(HU34-HU115)^2</f>
        <v/>
      </c>
      <c r="HV194">
        <f>(HV34-HV115)^2</f>
        <v/>
      </c>
      <c r="HW194">
        <f>(HW34-HW115)^2</f>
        <v/>
      </c>
      <c r="HX194">
        <f>(HX34-HX115)^2</f>
        <v/>
      </c>
      <c r="HY194">
        <f>(HY34-HY115)^2</f>
        <v/>
      </c>
      <c r="HZ194">
        <f>(HZ34-HZ115)^2</f>
        <v/>
      </c>
      <c r="IA194">
        <f>(IA34-IA115)^2</f>
        <v/>
      </c>
      <c r="IB194">
        <f>(IB34-IB115)^2</f>
        <v/>
      </c>
      <c r="IC194">
        <f>(IC34-IC115)^2</f>
        <v/>
      </c>
      <c r="ID194">
        <f>(ID34-ID115)^2</f>
        <v/>
      </c>
      <c r="IE194">
        <f>(IE34-IE115)^2</f>
        <v/>
      </c>
      <c r="IF194">
        <f>(IF34-IF115)^2</f>
        <v/>
      </c>
      <c r="IG194">
        <f>(IG34-IG115)^2</f>
        <v/>
      </c>
      <c r="IH194">
        <f>(IH34-IH115)^2</f>
        <v/>
      </c>
      <c r="II194">
        <f>(II34-II115)^2</f>
        <v/>
      </c>
      <c r="IJ194">
        <f>(IJ34-IJ115)^2</f>
        <v/>
      </c>
      <c r="IK194">
        <f>(IK34-IK115)^2</f>
        <v/>
      </c>
      <c r="IL194">
        <f>(IL34-IL115)^2</f>
        <v/>
      </c>
      <c r="IM194">
        <f>(IM34-IM115)^2</f>
        <v/>
      </c>
      <c r="IN194">
        <f>(IN34-IN115)^2</f>
        <v/>
      </c>
      <c r="IO194">
        <f>(IO34-IO115)^2</f>
        <v/>
      </c>
      <c r="IP194">
        <f>(IP34-IP115)^2</f>
        <v/>
      </c>
      <c r="IQ194">
        <f>(IQ34-IQ115)^2</f>
        <v/>
      </c>
      <c r="IR194">
        <f>(IR34-IR115)^2</f>
        <v/>
      </c>
      <c r="IS194">
        <f>(IS34-IS115)^2</f>
        <v/>
      </c>
      <c r="IT194">
        <f>(IT34-IT115)^2</f>
        <v/>
      </c>
      <c r="IU194">
        <f>(IU34-IU115)^2</f>
        <v/>
      </c>
      <c r="IV194">
        <f>(IV34-IV115)^2</f>
        <v/>
      </c>
      <c r="IW194">
        <f>(IW34-IW115)^2</f>
        <v/>
      </c>
      <c r="IX194">
        <f>(IX34-IX115)^2</f>
        <v/>
      </c>
      <c r="IY194">
        <f>(IY34-IY115)^2</f>
        <v/>
      </c>
      <c r="IZ194">
        <f>(IZ34-IZ115)^2</f>
        <v/>
      </c>
      <c r="JA194">
        <f>(JA34-JA115)^2</f>
        <v/>
      </c>
      <c r="JB194">
        <f>(JB34-JB115)^2</f>
        <v/>
      </c>
      <c r="JC194">
        <f>(JC34-JC115)^2</f>
        <v/>
      </c>
      <c r="JD194">
        <f>(JD34-JD115)^2</f>
        <v/>
      </c>
      <c r="JE194">
        <f>(JE34-JE115)^2</f>
        <v/>
      </c>
      <c r="JF194">
        <f>(JF34-JF115)^2</f>
        <v/>
      </c>
      <c r="JG194">
        <f>(JG34-JG115)^2</f>
        <v/>
      </c>
      <c r="JH194">
        <f>(JH34-JH115)^2</f>
        <v/>
      </c>
      <c r="JI194">
        <f>(JI34-JI115)^2</f>
        <v/>
      </c>
      <c r="JJ194">
        <f>(JJ34-JJ115)^2</f>
        <v/>
      </c>
      <c r="JK194">
        <f>(JK34-JK115)^2</f>
        <v/>
      </c>
      <c r="JL194">
        <f>(JL34-JL115)^2</f>
        <v/>
      </c>
      <c r="JM194">
        <f>(JM34-JM115)^2</f>
        <v/>
      </c>
      <c r="JN194">
        <f>(JN34-JN115)^2</f>
        <v/>
      </c>
      <c r="JO194">
        <f>(JO34-JO115)^2</f>
        <v/>
      </c>
      <c r="JP194">
        <f>(JP34-JP115)^2</f>
        <v/>
      </c>
      <c r="JQ194">
        <f>(JQ34-JQ115)^2</f>
        <v/>
      </c>
      <c r="JR194">
        <f>(JR34-JR115)^2</f>
        <v/>
      </c>
      <c r="JS194">
        <f>(JS34-JS115)^2</f>
        <v/>
      </c>
      <c r="JT194">
        <f>(JT34-JT115)^2</f>
        <v/>
      </c>
      <c r="JU194">
        <f>(JU34-JU115)^2</f>
        <v/>
      </c>
      <c r="JV194">
        <f>(JV34-JV115)^2</f>
        <v/>
      </c>
      <c r="JW194">
        <f>(JW34-JW115)^2</f>
        <v/>
      </c>
      <c r="JX194">
        <f>(JX34-JX115)^2</f>
        <v/>
      </c>
      <c r="JY194">
        <f>(JY34-JY115)^2</f>
        <v/>
      </c>
      <c r="JZ194">
        <f>(JZ34-JZ115)^2</f>
        <v/>
      </c>
      <c r="KA194">
        <f>(KA34-KA115)^2</f>
        <v/>
      </c>
      <c r="KB194">
        <f>(KB34-KB115)^2</f>
        <v/>
      </c>
      <c r="KC194">
        <f>(KC34-KC115)^2</f>
        <v/>
      </c>
      <c r="KD194">
        <f>(KD34-KD115)^2</f>
        <v/>
      </c>
      <c r="KE194">
        <f>(KE34-KE115)^2</f>
        <v/>
      </c>
      <c r="KF194">
        <f>(KF34-KF115)^2</f>
        <v/>
      </c>
      <c r="KG194">
        <f>(KG34-KG115)^2</f>
        <v/>
      </c>
      <c r="KH194">
        <f>(KH34-KH115)^2</f>
        <v/>
      </c>
      <c r="KI194">
        <f>(KI34-KI115)^2</f>
        <v/>
      </c>
      <c r="KJ194">
        <f>(KJ34-KJ115)^2</f>
        <v/>
      </c>
      <c r="KK194">
        <f>(KK34-KK115)^2</f>
        <v/>
      </c>
      <c r="KL194">
        <f>(KL34-KL115)^2</f>
        <v/>
      </c>
      <c r="KM194">
        <f>(KM34-KM115)^2</f>
        <v/>
      </c>
      <c r="KN194">
        <f>(KN34-KN115)^2</f>
        <v/>
      </c>
      <c r="KO194">
        <f>(KO34-KO115)^2</f>
        <v/>
      </c>
      <c r="KP194">
        <f>(KP34-KP115)^2</f>
        <v/>
      </c>
      <c r="KQ194">
        <f>(KQ34-KQ115)^2</f>
        <v/>
      </c>
      <c r="KR194">
        <f>(KR34-KR115)^2</f>
        <v/>
      </c>
      <c r="KS194">
        <f>(KS34-KS115)^2</f>
        <v/>
      </c>
      <c r="KT194">
        <f>(KT34-KT115)^2</f>
        <v/>
      </c>
    </row>
    <row r="195" spans="1:306">
      <c r="B195" t="s">
        <v>59</v>
      </c>
      <c r="C195" t="s">
        <v>80</v>
      </c>
      <c r="D195" t="s">
        <v>53</v>
      </c>
      <c r="G195">
        <f>(G35-G116)^2</f>
        <v/>
      </c>
      <c r="H195">
        <f>(H35-H116)^2</f>
        <v/>
      </c>
      <c r="I195">
        <f>(I35-I116)^2</f>
        <v/>
      </c>
      <c r="J195">
        <f>(J35-J116)^2</f>
        <v/>
      </c>
      <c r="K195">
        <f>(K35-K116)^2</f>
        <v/>
      </c>
      <c r="L195">
        <f>(L35-L116)^2</f>
        <v/>
      </c>
      <c r="M195">
        <f>(M35-M116)^2</f>
        <v/>
      </c>
      <c r="N195">
        <f>(N35-N116)^2</f>
        <v/>
      </c>
      <c r="O195">
        <f>(O35-O116)^2</f>
        <v/>
      </c>
      <c r="P195">
        <f>(P35-P116)^2</f>
        <v/>
      </c>
      <c r="Q195">
        <f>(Q35-Q116)^2</f>
        <v/>
      </c>
      <c r="R195">
        <f>(R35-R116)^2</f>
        <v/>
      </c>
      <c r="S195">
        <f>(S35-S116)^2</f>
        <v/>
      </c>
      <c r="T195">
        <f>(T35-T116)^2</f>
        <v/>
      </c>
      <c r="U195">
        <f>(U35-U116)^2</f>
        <v/>
      </c>
      <c r="V195">
        <f>(V35-V116)^2</f>
        <v/>
      </c>
      <c r="W195">
        <f>(W35-W116)^2</f>
        <v/>
      </c>
      <c r="X195">
        <f>(X35-X116)^2</f>
        <v/>
      </c>
      <c r="Y195">
        <f>(Y35-Y116)^2</f>
        <v/>
      </c>
      <c r="Z195">
        <f>(Z35-Z116)^2</f>
        <v/>
      </c>
      <c r="AA195">
        <f>(AA35-AA116)^2</f>
        <v/>
      </c>
      <c r="AB195">
        <f>(AB35-AB116)^2</f>
        <v/>
      </c>
      <c r="AC195">
        <f>(AC35-AC116)^2</f>
        <v/>
      </c>
      <c r="AD195">
        <f>(AD35-AD116)^2</f>
        <v/>
      </c>
      <c r="AE195">
        <f>(AE35-AE116)^2</f>
        <v/>
      </c>
      <c r="AF195">
        <f>(AF35-AF116)^2</f>
        <v/>
      </c>
      <c r="AG195">
        <f>(AG35-AG116)^2</f>
        <v/>
      </c>
      <c r="AH195">
        <f>(AH35-AH116)^2</f>
        <v/>
      </c>
      <c r="AI195">
        <f>(AI35-AI116)^2</f>
        <v/>
      </c>
      <c r="AJ195">
        <f>(AJ35-AJ116)^2</f>
        <v/>
      </c>
      <c r="AK195">
        <f>(AK35-AK116)^2</f>
        <v/>
      </c>
      <c r="AL195">
        <f>(AL35-AL116)^2</f>
        <v/>
      </c>
      <c r="AM195">
        <f>(AM35-AM116)^2</f>
        <v/>
      </c>
      <c r="AN195">
        <f>(AN35-AN116)^2</f>
        <v/>
      </c>
      <c r="AO195">
        <f>(AO35-AO116)^2</f>
        <v/>
      </c>
      <c r="AP195">
        <f>(AP35-AP116)^2</f>
        <v/>
      </c>
      <c r="AQ195">
        <f>(AQ35-AQ116)^2</f>
        <v/>
      </c>
      <c r="AR195">
        <f>(AR35-AR116)^2</f>
        <v/>
      </c>
      <c r="AS195">
        <f>(AS35-AS116)^2</f>
        <v/>
      </c>
      <c r="AT195">
        <f>(AT35-AT116)^2</f>
        <v/>
      </c>
      <c r="AU195">
        <f>(AU35-AU116)^2</f>
        <v/>
      </c>
      <c r="AV195">
        <f>(AV35-AV116)^2</f>
        <v/>
      </c>
      <c r="AW195">
        <f>(AW35-AW116)^2</f>
        <v/>
      </c>
      <c r="AX195">
        <f>(AX35-AX116)^2</f>
        <v/>
      </c>
      <c r="AY195">
        <f>(AY35-AY116)^2</f>
        <v/>
      </c>
      <c r="AZ195">
        <f>(AZ35-AZ116)^2</f>
        <v/>
      </c>
      <c r="BA195">
        <f>(BA35-BA116)^2</f>
        <v/>
      </c>
      <c r="BB195">
        <f>(BB35-BB116)^2</f>
        <v/>
      </c>
      <c r="BC195">
        <f>(BC35-BC116)^2</f>
        <v/>
      </c>
      <c r="BD195">
        <f>(BD35-BD116)^2</f>
        <v/>
      </c>
      <c r="BE195">
        <f>(BE35-BE116)^2</f>
        <v/>
      </c>
      <c r="BF195">
        <f>(BF35-BF116)^2</f>
        <v/>
      </c>
      <c r="BG195">
        <f>(BG35-BG116)^2</f>
        <v/>
      </c>
      <c r="BH195">
        <f>(BH35-BH116)^2</f>
        <v/>
      </c>
      <c r="BI195">
        <f>(BI35-BI116)^2</f>
        <v/>
      </c>
      <c r="BJ195">
        <f>(BJ35-BJ116)^2</f>
        <v/>
      </c>
      <c r="BK195">
        <f>(BK35-BK116)^2</f>
        <v/>
      </c>
      <c r="BL195">
        <f>(BL35-BL116)^2</f>
        <v/>
      </c>
      <c r="BM195">
        <f>(BM35-BM116)^2</f>
        <v/>
      </c>
      <c r="BN195">
        <f>(BN35-BN116)^2</f>
        <v/>
      </c>
      <c r="BO195">
        <f>(BO35-BO116)^2</f>
        <v/>
      </c>
      <c r="BP195">
        <f>(BP35-BP116)^2</f>
        <v/>
      </c>
      <c r="BQ195">
        <f>(BQ35-BQ116)^2</f>
        <v/>
      </c>
      <c r="BR195">
        <f>(BR35-BR116)^2</f>
        <v/>
      </c>
      <c r="BS195">
        <f>(BS35-BS116)^2</f>
        <v/>
      </c>
      <c r="BT195">
        <f>(BT35-BT116)^2</f>
        <v/>
      </c>
      <c r="BU195">
        <f>(BU35-BU116)^2</f>
        <v/>
      </c>
      <c r="BV195">
        <f>(BV35-BV116)^2</f>
        <v/>
      </c>
      <c r="BW195">
        <f>(BW35-BW116)^2</f>
        <v/>
      </c>
      <c r="BX195">
        <f>(BX35-BX116)^2</f>
        <v/>
      </c>
      <c r="BY195">
        <f>(BY35-BY116)^2</f>
        <v/>
      </c>
      <c r="BZ195">
        <f>(BZ35-BZ116)^2</f>
        <v/>
      </c>
      <c r="CA195">
        <f>(CA35-CA116)^2</f>
        <v/>
      </c>
      <c r="CB195">
        <f>(CB35-CB116)^2</f>
        <v/>
      </c>
      <c r="CC195">
        <f>(CC35-CC116)^2</f>
        <v/>
      </c>
      <c r="CD195">
        <f>(CD35-CD116)^2</f>
        <v/>
      </c>
      <c r="CE195">
        <f>(CE35-CE116)^2</f>
        <v/>
      </c>
      <c r="CF195">
        <f>(CF35-CF116)^2</f>
        <v/>
      </c>
      <c r="CG195">
        <f>(CG35-CG116)^2</f>
        <v/>
      </c>
      <c r="CH195">
        <f>(CH35-CH116)^2</f>
        <v/>
      </c>
      <c r="CI195">
        <f>(CI35-CI116)^2</f>
        <v/>
      </c>
      <c r="CJ195">
        <f>(CJ35-CJ116)^2</f>
        <v/>
      </c>
      <c r="CK195">
        <f>(CK35-CK116)^2</f>
        <v/>
      </c>
      <c r="CL195">
        <f>(CL35-CL116)^2</f>
        <v/>
      </c>
      <c r="CM195">
        <f>(CM35-CM116)^2</f>
        <v/>
      </c>
      <c r="CN195">
        <f>(CN35-CN116)^2</f>
        <v/>
      </c>
      <c r="CO195">
        <f>(CO35-CO116)^2</f>
        <v/>
      </c>
      <c r="CP195">
        <f>(CP35-CP116)^2</f>
        <v/>
      </c>
      <c r="CQ195">
        <f>(CQ35-CQ116)^2</f>
        <v/>
      </c>
      <c r="CR195">
        <f>(CR35-CR116)^2</f>
        <v/>
      </c>
      <c r="CS195">
        <f>(CS35-CS116)^2</f>
        <v/>
      </c>
      <c r="CT195">
        <f>(CT35-CT116)^2</f>
        <v/>
      </c>
      <c r="CU195">
        <f>(CU35-CU116)^2</f>
        <v/>
      </c>
      <c r="CV195">
        <f>(CV35-CV116)^2</f>
        <v/>
      </c>
      <c r="CW195">
        <f>(CW35-CW116)^2</f>
        <v/>
      </c>
      <c r="CX195">
        <f>(CX35-CX116)^2</f>
        <v/>
      </c>
      <c r="CY195">
        <f>(CY35-CY116)^2</f>
        <v/>
      </c>
      <c r="CZ195">
        <f>(CZ35-CZ116)^2</f>
        <v/>
      </c>
      <c r="DA195">
        <f>(DA35-DA116)^2</f>
        <v/>
      </c>
      <c r="DB195">
        <f>(DB35-DB116)^2</f>
        <v/>
      </c>
      <c r="DC195">
        <f>(DC35-DC116)^2</f>
        <v/>
      </c>
      <c r="DD195">
        <f>(DD35-DD116)^2</f>
        <v/>
      </c>
      <c r="DE195">
        <f>(DE35-DE116)^2</f>
        <v/>
      </c>
      <c r="DF195">
        <f>(DF35-DF116)^2</f>
        <v/>
      </c>
      <c r="DG195">
        <f>(DG35-DG116)^2</f>
        <v/>
      </c>
      <c r="DH195">
        <f>(DH35-DH116)^2</f>
        <v/>
      </c>
      <c r="DI195">
        <f>(DI35-DI116)^2</f>
        <v/>
      </c>
      <c r="DJ195">
        <f>(DJ35-DJ116)^2</f>
        <v/>
      </c>
      <c r="DK195">
        <f>(DK35-DK116)^2</f>
        <v/>
      </c>
      <c r="DL195">
        <f>(DL35-DL116)^2</f>
        <v/>
      </c>
      <c r="DM195">
        <f>(DM35-DM116)^2</f>
        <v/>
      </c>
      <c r="DN195">
        <f>(DN35-DN116)^2</f>
        <v/>
      </c>
      <c r="DO195">
        <f>(DO35-DO116)^2</f>
        <v/>
      </c>
      <c r="DP195">
        <f>(DP35-DP116)^2</f>
        <v/>
      </c>
      <c r="DQ195">
        <f>(DQ35-DQ116)^2</f>
        <v/>
      </c>
      <c r="DR195">
        <f>(DR35-DR116)^2</f>
        <v/>
      </c>
      <c r="DS195">
        <f>(DS35-DS116)^2</f>
        <v/>
      </c>
      <c r="DT195">
        <f>(DT35-DT116)^2</f>
        <v/>
      </c>
      <c r="DU195">
        <f>(DU35-DU116)^2</f>
        <v/>
      </c>
      <c r="DV195">
        <f>(DV35-DV116)^2</f>
        <v/>
      </c>
      <c r="DW195">
        <f>(DW35-DW116)^2</f>
        <v/>
      </c>
      <c r="DX195">
        <f>(DX35-DX116)^2</f>
        <v/>
      </c>
      <c r="DY195">
        <f>(DY35-DY116)^2</f>
        <v/>
      </c>
      <c r="DZ195">
        <f>(DZ35-DZ116)^2</f>
        <v/>
      </c>
      <c r="EA195">
        <f>(EA35-EA116)^2</f>
        <v/>
      </c>
      <c r="EB195">
        <f>(EB35-EB116)^2</f>
        <v/>
      </c>
      <c r="EC195">
        <f>(EC35-EC116)^2</f>
        <v/>
      </c>
      <c r="ED195">
        <f>(ED35-ED116)^2</f>
        <v/>
      </c>
      <c r="EE195">
        <f>(EE35-EE116)^2</f>
        <v/>
      </c>
      <c r="EF195">
        <f>(EF35-EF116)^2</f>
        <v/>
      </c>
      <c r="EG195">
        <f>(EG35-EG116)^2</f>
        <v/>
      </c>
      <c r="EH195">
        <f>(EH35-EH116)^2</f>
        <v/>
      </c>
      <c r="EI195">
        <f>(EI35-EI116)^2</f>
        <v/>
      </c>
      <c r="EJ195">
        <f>(EJ35-EJ116)^2</f>
        <v/>
      </c>
      <c r="EK195">
        <f>(EK35-EK116)^2</f>
        <v/>
      </c>
      <c r="EL195">
        <f>(EL35-EL116)^2</f>
        <v/>
      </c>
      <c r="EM195">
        <f>(EM35-EM116)^2</f>
        <v/>
      </c>
      <c r="EN195">
        <f>(EN35-EN116)^2</f>
        <v/>
      </c>
      <c r="EO195">
        <f>(EO35-EO116)^2</f>
        <v/>
      </c>
      <c r="EP195">
        <f>(EP35-EP116)^2</f>
        <v/>
      </c>
      <c r="EQ195">
        <f>(EQ35-EQ116)^2</f>
        <v/>
      </c>
      <c r="ER195">
        <f>(ER35-ER116)^2</f>
        <v/>
      </c>
      <c r="ES195">
        <f>(ES35-ES116)^2</f>
        <v/>
      </c>
      <c r="ET195">
        <f>(ET35-ET116)^2</f>
        <v/>
      </c>
      <c r="EU195">
        <f>(EU35-EU116)^2</f>
        <v/>
      </c>
      <c r="EV195">
        <f>(EV35-EV116)^2</f>
        <v/>
      </c>
      <c r="EW195">
        <f>(EW35-EW116)^2</f>
        <v/>
      </c>
      <c r="EX195">
        <f>(EX35-EX116)^2</f>
        <v/>
      </c>
      <c r="EY195">
        <f>(EY35-EY116)^2</f>
        <v/>
      </c>
      <c r="EZ195">
        <f>(EZ35-EZ116)^2</f>
        <v/>
      </c>
      <c r="FA195">
        <f>(FA35-FA116)^2</f>
        <v/>
      </c>
      <c r="FB195">
        <f>(FB35-FB116)^2</f>
        <v/>
      </c>
      <c r="FC195">
        <f>(FC35-FC116)^2</f>
        <v/>
      </c>
      <c r="FD195">
        <f>(FD35-FD116)^2</f>
        <v/>
      </c>
      <c r="FE195">
        <f>(FE35-FE116)^2</f>
        <v/>
      </c>
      <c r="FF195">
        <f>(FF35-FF116)^2</f>
        <v/>
      </c>
      <c r="FG195">
        <f>(FG35-FG116)^2</f>
        <v/>
      </c>
      <c r="FH195">
        <f>(FH35-FH116)^2</f>
        <v/>
      </c>
      <c r="FI195">
        <f>(FI35-FI116)^2</f>
        <v/>
      </c>
      <c r="FJ195">
        <f>(FJ35-FJ116)^2</f>
        <v/>
      </c>
      <c r="FK195">
        <f>(FK35-FK116)^2</f>
        <v/>
      </c>
      <c r="FL195">
        <f>(FL35-FL116)^2</f>
        <v/>
      </c>
      <c r="FM195">
        <f>(FM35-FM116)^2</f>
        <v/>
      </c>
      <c r="FN195">
        <f>(FN35-FN116)^2</f>
        <v/>
      </c>
      <c r="FO195">
        <f>(FO35-FO116)^2</f>
        <v/>
      </c>
      <c r="FP195">
        <f>(FP35-FP116)^2</f>
        <v/>
      </c>
      <c r="FQ195">
        <f>(FQ35-FQ116)^2</f>
        <v/>
      </c>
      <c r="FR195">
        <f>(FR35-FR116)^2</f>
        <v/>
      </c>
      <c r="FS195">
        <f>(FS35-FS116)^2</f>
        <v/>
      </c>
      <c r="FT195">
        <f>(FT35-FT116)^2</f>
        <v/>
      </c>
      <c r="FU195">
        <f>(FU35-FU116)^2</f>
        <v/>
      </c>
      <c r="FV195">
        <f>(FV35-FV116)^2</f>
        <v/>
      </c>
      <c r="FW195">
        <f>(FW35-FW116)^2</f>
        <v/>
      </c>
      <c r="FX195">
        <f>(FX35-FX116)^2</f>
        <v/>
      </c>
      <c r="FY195">
        <f>(FY35-FY116)^2</f>
        <v/>
      </c>
      <c r="FZ195">
        <f>(FZ35-FZ116)^2</f>
        <v/>
      </c>
      <c r="GA195">
        <f>(GA35-GA116)^2</f>
        <v/>
      </c>
      <c r="GB195">
        <f>(GB35-GB116)^2</f>
        <v/>
      </c>
      <c r="GC195">
        <f>(GC35-GC116)^2</f>
        <v/>
      </c>
      <c r="GD195">
        <f>(GD35-GD116)^2</f>
        <v/>
      </c>
      <c r="GE195">
        <f>(GE35-GE116)^2</f>
        <v/>
      </c>
      <c r="GF195">
        <f>(GF35-GF116)^2</f>
        <v/>
      </c>
      <c r="GG195">
        <f>(GG35-GG116)^2</f>
        <v/>
      </c>
      <c r="GH195">
        <f>(GH35-GH116)^2</f>
        <v/>
      </c>
      <c r="GI195">
        <f>(GI35-GI116)^2</f>
        <v/>
      </c>
      <c r="GJ195">
        <f>(GJ35-GJ116)^2</f>
        <v/>
      </c>
      <c r="GK195">
        <f>(GK35-GK116)^2</f>
        <v/>
      </c>
      <c r="GL195">
        <f>(GL35-GL116)^2</f>
        <v/>
      </c>
      <c r="GM195">
        <f>(GM35-GM116)^2</f>
        <v/>
      </c>
      <c r="GN195">
        <f>(GN35-GN116)^2</f>
        <v/>
      </c>
      <c r="GO195">
        <f>(GO35-GO116)^2</f>
        <v/>
      </c>
      <c r="GP195">
        <f>(GP35-GP116)^2</f>
        <v/>
      </c>
      <c r="GQ195">
        <f>(GQ35-GQ116)^2</f>
        <v/>
      </c>
      <c r="GR195">
        <f>(GR35-GR116)^2</f>
        <v/>
      </c>
      <c r="GS195">
        <f>(GS35-GS116)^2</f>
        <v/>
      </c>
      <c r="GT195">
        <f>(GT35-GT116)^2</f>
        <v/>
      </c>
      <c r="GU195">
        <f>(GU35-GU116)^2</f>
        <v/>
      </c>
      <c r="GV195">
        <f>(GV35-GV116)^2</f>
        <v/>
      </c>
      <c r="GW195">
        <f>(GW35-GW116)^2</f>
        <v/>
      </c>
      <c r="GX195">
        <f>(GX35-GX116)^2</f>
        <v/>
      </c>
      <c r="GY195">
        <f>(GY35-GY116)^2</f>
        <v/>
      </c>
      <c r="GZ195">
        <f>(GZ35-GZ116)^2</f>
        <v/>
      </c>
      <c r="HA195">
        <f>(HA35-HA116)^2</f>
        <v/>
      </c>
      <c r="HB195">
        <f>(HB35-HB116)^2</f>
        <v/>
      </c>
      <c r="HC195">
        <f>(HC35-HC116)^2</f>
        <v/>
      </c>
      <c r="HD195">
        <f>(HD35-HD116)^2</f>
        <v/>
      </c>
      <c r="HE195">
        <f>(HE35-HE116)^2</f>
        <v/>
      </c>
      <c r="HF195">
        <f>(HF35-HF116)^2</f>
        <v/>
      </c>
      <c r="HG195">
        <f>(HG35-HG116)^2</f>
        <v/>
      </c>
      <c r="HH195">
        <f>(HH35-HH116)^2</f>
        <v/>
      </c>
      <c r="HI195">
        <f>(HI35-HI116)^2</f>
        <v/>
      </c>
      <c r="HJ195">
        <f>(HJ35-HJ116)^2</f>
        <v/>
      </c>
      <c r="HK195">
        <f>(HK35-HK116)^2</f>
        <v/>
      </c>
      <c r="HL195">
        <f>(HL35-HL116)^2</f>
        <v/>
      </c>
      <c r="HM195">
        <f>(HM35-HM116)^2</f>
        <v/>
      </c>
      <c r="HN195">
        <f>(HN35-HN116)^2</f>
        <v/>
      </c>
      <c r="HO195">
        <f>(HO35-HO116)^2</f>
        <v/>
      </c>
      <c r="HP195">
        <f>(HP35-HP116)^2</f>
        <v/>
      </c>
      <c r="HQ195">
        <f>(HQ35-HQ116)^2</f>
        <v/>
      </c>
      <c r="HR195">
        <f>(HR35-HR116)^2</f>
        <v/>
      </c>
      <c r="HS195">
        <f>(HS35-HS116)^2</f>
        <v/>
      </c>
      <c r="HT195">
        <f>(HT35-HT116)^2</f>
        <v/>
      </c>
      <c r="HU195">
        <f>(HU35-HU116)^2</f>
        <v/>
      </c>
      <c r="HV195">
        <f>(HV35-HV116)^2</f>
        <v/>
      </c>
      <c r="HW195">
        <f>(HW35-HW116)^2</f>
        <v/>
      </c>
      <c r="HX195">
        <f>(HX35-HX116)^2</f>
        <v/>
      </c>
      <c r="HY195">
        <f>(HY35-HY116)^2</f>
        <v/>
      </c>
      <c r="HZ195">
        <f>(HZ35-HZ116)^2</f>
        <v/>
      </c>
      <c r="IA195">
        <f>(IA35-IA116)^2</f>
        <v/>
      </c>
      <c r="IB195">
        <f>(IB35-IB116)^2</f>
        <v/>
      </c>
      <c r="IC195">
        <f>(IC35-IC116)^2</f>
        <v/>
      </c>
      <c r="ID195">
        <f>(ID35-ID116)^2</f>
        <v/>
      </c>
      <c r="IE195">
        <f>(IE35-IE116)^2</f>
        <v/>
      </c>
      <c r="IF195">
        <f>(IF35-IF116)^2</f>
        <v/>
      </c>
      <c r="IG195">
        <f>(IG35-IG116)^2</f>
        <v/>
      </c>
      <c r="IH195">
        <f>(IH35-IH116)^2</f>
        <v/>
      </c>
      <c r="II195">
        <f>(II35-II116)^2</f>
        <v/>
      </c>
      <c r="IJ195">
        <f>(IJ35-IJ116)^2</f>
        <v/>
      </c>
      <c r="IK195">
        <f>(IK35-IK116)^2</f>
        <v/>
      </c>
      <c r="IL195">
        <f>(IL35-IL116)^2</f>
        <v/>
      </c>
      <c r="IM195">
        <f>(IM35-IM116)^2</f>
        <v/>
      </c>
      <c r="IN195">
        <f>(IN35-IN116)^2</f>
        <v/>
      </c>
      <c r="IO195">
        <f>(IO35-IO116)^2</f>
        <v/>
      </c>
      <c r="IP195">
        <f>(IP35-IP116)^2</f>
        <v/>
      </c>
      <c r="IQ195">
        <f>(IQ35-IQ116)^2</f>
        <v/>
      </c>
      <c r="IR195">
        <f>(IR35-IR116)^2</f>
        <v/>
      </c>
      <c r="IS195">
        <f>(IS35-IS116)^2</f>
        <v/>
      </c>
      <c r="IT195">
        <f>(IT35-IT116)^2</f>
        <v/>
      </c>
      <c r="IU195">
        <f>(IU35-IU116)^2</f>
        <v/>
      </c>
      <c r="IV195">
        <f>(IV35-IV116)^2</f>
        <v/>
      </c>
      <c r="IW195">
        <f>(IW35-IW116)^2</f>
        <v/>
      </c>
      <c r="IX195">
        <f>(IX35-IX116)^2</f>
        <v/>
      </c>
      <c r="IY195">
        <f>(IY35-IY116)^2</f>
        <v/>
      </c>
      <c r="IZ195">
        <f>(IZ35-IZ116)^2</f>
        <v/>
      </c>
      <c r="JA195">
        <f>(JA35-JA116)^2</f>
        <v/>
      </c>
      <c r="JB195">
        <f>(JB35-JB116)^2</f>
        <v/>
      </c>
      <c r="JC195">
        <f>(JC35-JC116)^2</f>
        <v/>
      </c>
      <c r="JD195">
        <f>(JD35-JD116)^2</f>
        <v/>
      </c>
      <c r="JE195">
        <f>(JE35-JE116)^2</f>
        <v/>
      </c>
      <c r="JF195">
        <f>(JF35-JF116)^2</f>
        <v/>
      </c>
      <c r="JG195">
        <f>(JG35-JG116)^2</f>
        <v/>
      </c>
      <c r="JH195">
        <f>(JH35-JH116)^2</f>
        <v/>
      </c>
      <c r="JI195">
        <f>(JI35-JI116)^2</f>
        <v/>
      </c>
      <c r="JJ195">
        <f>(JJ35-JJ116)^2</f>
        <v/>
      </c>
      <c r="JK195">
        <f>(JK35-JK116)^2</f>
        <v/>
      </c>
      <c r="JL195">
        <f>(JL35-JL116)^2</f>
        <v/>
      </c>
      <c r="JM195">
        <f>(JM35-JM116)^2</f>
        <v/>
      </c>
      <c r="JN195">
        <f>(JN35-JN116)^2</f>
        <v/>
      </c>
      <c r="JO195">
        <f>(JO35-JO116)^2</f>
        <v/>
      </c>
      <c r="JP195">
        <f>(JP35-JP116)^2</f>
        <v/>
      </c>
      <c r="JQ195">
        <f>(JQ35-JQ116)^2</f>
        <v/>
      </c>
      <c r="JR195">
        <f>(JR35-JR116)^2</f>
        <v/>
      </c>
      <c r="JS195">
        <f>(JS35-JS116)^2</f>
        <v/>
      </c>
      <c r="JT195">
        <f>(JT35-JT116)^2</f>
        <v/>
      </c>
      <c r="JU195">
        <f>(JU35-JU116)^2</f>
        <v/>
      </c>
      <c r="JV195">
        <f>(JV35-JV116)^2</f>
        <v/>
      </c>
      <c r="JW195">
        <f>(JW35-JW116)^2</f>
        <v/>
      </c>
      <c r="JX195">
        <f>(JX35-JX116)^2</f>
        <v/>
      </c>
      <c r="JY195">
        <f>(JY35-JY116)^2</f>
        <v/>
      </c>
      <c r="JZ195">
        <f>(JZ35-JZ116)^2</f>
        <v/>
      </c>
      <c r="KA195">
        <f>(KA35-KA116)^2</f>
        <v/>
      </c>
      <c r="KB195">
        <f>(KB35-KB116)^2</f>
        <v/>
      </c>
      <c r="KC195">
        <f>(KC35-KC116)^2</f>
        <v/>
      </c>
      <c r="KD195">
        <f>(KD35-KD116)^2</f>
        <v/>
      </c>
      <c r="KE195">
        <f>(KE35-KE116)^2</f>
        <v/>
      </c>
      <c r="KF195">
        <f>(KF35-KF116)^2</f>
        <v/>
      </c>
      <c r="KG195">
        <f>(KG35-KG116)^2</f>
        <v/>
      </c>
      <c r="KH195">
        <f>(KH35-KH116)^2</f>
        <v/>
      </c>
      <c r="KI195">
        <f>(KI35-KI116)^2</f>
        <v/>
      </c>
      <c r="KJ195">
        <f>(KJ35-KJ116)^2</f>
        <v/>
      </c>
      <c r="KK195">
        <f>(KK35-KK116)^2</f>
        <v/>
      </c>
      <c r="KL195">
        <f>(KL35-KL116)^2</f>
        <v/>
      </c>
      <c r="KM195">
        <f>(KM35-KM116)^2</f>
        <v/>
      </c>
      <c r="KN195">
        <f>(KN35-KN116)^2</f>
        <v/>
      </c>
      <c r="KO195">
        <f>(KO35-KO116)^2</f>
        <v/>
      </c>
      <c r="KP195">
        <f>(KP35-KP116)^2</f>
        <v/>
      </c>
      <c r="KQ195">
        <f>(KQ35-KQ116)^2</f>
        <v/>
      </c>
      <c r="KR195">
        <f>(KR35-KR116)^2</f>
        <v/>
      </c>
      <c r="KS195">
        <f>(KS35-KS116)^2</f>
        <v/>
      </c>
      <c r="KT195">
        <f>(KT35-KT116)^2</f>
        <v/>
      </c>
    </row>
    <row r="196" spans="1:306">
      <c r="B196" t="s">
        <v>61</v>
      </c>
      <c r="C196" t="s">
        <v>81</v>
      </c>
      <c r="D196" t="s">
        <v>53</v>
      </c>
      <c r="G196">
        <f>(G36-G117)^2</f>
        <v/>
      </c>
      <c r="H196">
        <f>(H36-H117)^2</f>
        <v/>
      </c>
      <c r="I196">
        <f>(I36-I117)^2</f>
        <v/>
      </c>
      <c r="J196">
        <f>(J36-J117)^2</f>
        <v/>
      </c>
      <c r="K196">
        <f>(K36-K117)^2</f>
        <v/>
      </c>
      <c r="L196">
        <f>(L36-L117)^2</f>
        <v/>
      </c>
      <c r="M196">
        <f>(M36-M117)^2</f>
        <v/>
      </c>
      <c r="N196">
        <f>(N36-N117)^2</f>
        <v/>
      </c>
      <c r="O196">
        <f>(O36-O117)^2</f>
        <v/>
      </c>
      <c r="P196">
        <f>(P36-P117)^2</f>
        <v/>
      </c>
      <c r="Q196">
        <f>(Q36-Q117)^2</f>
        <v/>
      </c>
      <c r="R196">
        <f>(R36-R117)^2</f>
        <v/>
      </c>
      <c r="S196">
        <f>(S36-S117)^2</f>
        <v/>
      </c>
      <c r="T196">
        <f>(T36-T117)^2</f>
        <v/>
      </c>
      <c r="U196">
        <f>(U36-U117)^2</f>
        <v/>
      </c>
      <c r="V196">
        <f>(V36-V117)^2</f>
        <v/>
      </c>
      <c r="W196">
        <f>(W36-W117)^2</f>
        <v/>
      </c>
      <c r="X196">
        <f>(X36-X117)^2</f>
        <v/>
      </c>
      <c r="Y196">
        <f>(Y36-Y117)^2</f>
        <v/>
      </c>
      <c r="Z196">
        <f>(Z36-Z117)^2</f>
        <v/>
      </c>
      <c r="AA196">
        <f>(AA36-AA117)^2</f>
        <v/>
      </c>
      <c r="AB196">
        <f>(AB36-AB117)^2</f>
        <v/>
      </c>
      <c r="AC196">
        <f>(AC36-AC117)^2</f>
        <v/>
      </c>
      <c r="AD196">
        <f>(AD36-AD117)^2</f>
        <v/>
      </c>
      <c r="AE196">
        <f>(AE36-AE117)^2</f>
        <v/>
      </c>
      <c r="AF196">
        <f>(AF36-AF117)^2</f>
        <v/>
      </c>
      <c r="AG196">
        <f>(AG36-AG117)^2</f>
        <v/>
      </c>
      <c r="AH196">
        <f>(AH36-AH117)^2</f>
        <v/>
      </c>
      <c r="AI196">
        <f>(AI36-AI117)^2</f>
        <v/>
      </c>
      <c r="AJ196">
        <f>(AJ36-AJ117)^2</f>
        <v/>
      </c>
      <c r="AK196">
        <f>(AK36-AK117)^2</f>
        <v/>
      </c>
      <c r="AL196">
        <f>(AL36-AL117)^2</f>
        <v/>
      </c>
      <c r="AM196">
        <f>(AM36-AM117)^2</f>
        <v/>
      </c>
      <c r="AN196">
        <f>(AN36-AN117)^2</f>
        <v/>
      </c>
      <c r="AO196">
        <f>(AO36-AO117)^2</f>
        <v/>
      </c>
      <c r="AP196">
        <f>(AP36-AP117)^2</f>
        <v/>
      </c>
      <c r="AQ196">
        <f>(AQ36-AQ117)^2</f>
        <v/>
      </c>
      <c r="AR196">
        <f>(AR36-AR117)^2</f>
        <v/>
      </c>
      <c r="AS196">
        <f>(AS36-AS117)^2</f>
        <v/>
      </c>
      <c r="AT196">
        <f>(AT36-AT117)^2</f>
        <v/>
      </c>
      <c r="AU196">
        <f>(AU36-AU117)^2</f>
        <v/>
      </c>
      <c r="AV196">
        <f>(AV36-AV117)^2</f>
        <v/>
      </c>
      <c r="AW196">
        <f>(AW36-AW117)^2</f>
        <v/>
      </c>
      <c r="AX196">
        <f>(AX36-AX117)^2</f>
        <v/>
      </c>
      <c r="AY196">
        <f>(AY36-AY117)^2</f>
        <v/>
      </c>
      <c r="AZ196">
        <f>(AZ36-AZ117)^2</f>
        <v/>
      </c>
      <c r="BA196">
        <f>(BA36-BA117)^2</f>
        <v/>
      </c>
      <c r="BB196">
        <f>(BB36-BB117)^2</f>
        <v/>
      </c>
      <c r="BC196">
        <f>(BC36-BC117)^2</f>
        <v/>
      </c>
      <c r="BD196">
        <f>(BD36-BD117)^2</f>
        <v/>
      </c>
      <c r="BE196">
        <f>(BE36-BE117)^2</f>
        <v/>
      </c>
      <c r="BF196">
        <f>(BF36-BF117)^2</f>
        <v/>
      </c>
      <c r="BG196">
        <f>(BG36-BG117)^2</f>
        <v/>
      </c>
      <c r="BH196">
        <f>(BH36-BH117)^2</f>
        <v/>
      </c>
      <c r="BI196">
        <f>(BI36-BI117)^2</f>
        <v/>
      </c>
      <c r="BJ196">
        <f>(BJ36-BJ117)^2</f>
        <v/>
      </c>
      <c r="BK196">
        <f>(BK36-BK117)^2</f>
        <v/>
      </c>
      <c r="BL196">
        <f>(BL36-BL117)^2</f>
        <v/>
      </c>
      <c r="BM196">
        <f>(BM36-BM117)^2</f>
        <v/>
      </c>
      <c r="BN196">
        <f>(BN36-BN117)^2</f>
        <v/>
      </c>
      <c r="BO196">
        <f>(BO36-BO117)^2</f>
        <v/>
      </c>
      <c r="BP196">
        <f>(BP36-BP117)^2</f>
        <v/>
      </c>
      <c r="BQ196">
        <f>(BQ36-BQ117)^2</f>
        <v/>
      </c>
      <c r="BR196">
        <f>(BR36-BR117)^2</f>
        <v/>
      </c>
      <c r="BS196">
        <f>(BS36-BS117)^2</f>
        <v/>
      </c>
      <c r="BT196">
        <f>(BT36-BT117)^2</f>
        <v/>
      </c>
      <c r="BU196">
        <f>(BU36-BU117)^2</f>
        <v/>
      </c>
      <c r="BV196">
        <f>(BV36-BV117)^2</f>
        <v/>
      </c>
      <c r="BW196">
        <f>(BW36-BW117)^2</f>
        <v/>
      </c>
      <c r="BX196">
        <f>(BX36-BX117)^2</f>
        <v/>
      </c>
      <c r="BY196">
        <f>(BY36-BY117)^2</f>
        <v/>
      </c>
      <c r="BZ196">
        <f>(BZ36-BZ117)^2</f>
        <v/>
      </c>
      <c r="CA196">
        <f>(CA36-CA117)^2</f>
        <v/>
      </c>
      <c r="CB196">
        <f>(CB36-CB117)^2</f>
        <v/>
      </c>
      <c r="CC196">
        <f>(CC36-CC117)^2</f>
        <v/>
      </c>
      <c r="CD196">
        <f>(CD36-CD117)^2</f>
        <v/>
      </c>
      <c r="CE196">
        <f>(CE36-CE117)^2</f>
        <v/>
      </c>
      <c r="CF196">
        <f>(CF36-CF117)^2</f>
        <v/>
      </c>
      <c r="CG196">
        <f>(CG36-CG117)^2</f>
        <v/>
      </c>
      <c r="CH196">
        <f>(CH36-CH117)^2</f>
        <v/>
      </c>
      <c r="CI196">
        <f>(CI36-CI117)^2</f>
        <v/>
      </c>
      <c r="CJ196">
        <f>(CJ36-CJ117)^2</f>
        <v/>
      </c>
      <c r="CK196">
        <f>(CK36-CK117)^2</f>
        <v/>
      </c>
      <c r="CL196">
        <f>(CL36-CL117)^2</f>
        <v/>
      </c>
      <c r="CM196">
        <f>(CM36-CM117)^2</f>
        <v/>
      </c>
      <c r="CN196">
        <f>(CN36-CN117)^2</f>
        <v/>
      </c>
      <c r="CO196">
        <f>(CO36-CO117)^2</f>
        <v/>
      </c>
      <c r="CP196">
        <f>(CP36-CP117)^2</f>
        <v/>
      </c>
      <c r="CQ196">
        <f>(CQ36-CQ117)^2</f>
        <v/>
      </c>
      <c r="CR196">
        <f>(CR36-CR117)^2</f>
        <v/>
      </c>
      <c r="CS196">
        <f>(CS36-CS117)^2</f>
        <v/>
      </c>
      <c r="CT196">
        <f>(CT36-CT117)^2</f>
        <v/>
      </c>
      <c r="CU196">
        <f>(CU36-CU117)^2</f>
        <v/>
      </c>
      <c r="CV196">
        <f>(CV36-CV117)^2</f>
        <v/>
      </c>
      <c r="CW196">
        <f>(CW36-CW117)^2</f>
        <v/>
      </c>
      <c r="CX196">
        <f>(CX36-CX117)^2</f>
        <v/>
      </c>
      <c r="CY196">
        <f>(CY36-CY117)^2</f>
        <v/>
      </c>
      <c r="CZ196">
        <f>(CZ36-CZ117)^2</f>
        <v/>
      </c>
      <c r="DA196">
        <f>(DA36-DA117)^2</f>
        <v/>
      </c>
      <c r="DB196">
        <f>(DB36-DB117)^2</f>
        <v/>
      </c>
      <c r="DC196">
        <f>(DC36-DC117)^2</f>
        <v/>
      </c>
      <c r="DD196">
        <f>(DD36-DD117)^2</f>
        <v/>
      </c>
      <c r="DE196">
        <f>(DE36-DE117)^2</f>
        <v/>
      </c>
      <c r="DF196">
        <f>(DF36-DF117)^2</f>
        <v/>
      </c>
      <c r="DG196">
        <f>(DG36-DG117)^2</f>
        <v/>
      </c>
      <c r="DH196">
        <f>(DH36-DH117)^2</f>
        <v/>
      </c>
      <c r="DI196">
        <f>(DI36-DI117)^2</f>
        <v/>
      </c>
      <c r="DJ196">
        <f>(DJ36-DJ117)^2</f>
        <v/>
      </c>
      <c r="DK196">
        <f>(DK36-DK117)^2</f>
        <v/>
      </c>
      <c r="DL196">
        <f>(DL36-DL117)^2</f>
        <v/>
      </c>
      <c r="DM196">
        <f>(DM36-DM117)^2</f>
        <v/>
      </c>
      <c r="DN196">
        <f>(DN36-DN117)^2</f>
        <v/>
      </c>
      <c r="DO196">
        <f>(DO36-DO117)^2</f>
        <v/>
      </c>
      <c r="DP196">
        <f>(DP36-DP117)^2</f>
        <v/>
      </c>
      <c r="DQ196">
        <f>(DQ36-DQ117)^2</f>
        <v/>
      </c>
      <c r="DR196">
        <f>(DR36-DR117)^2</f>
        <v/>
      </c>
      <c r="DS196">
        <f>(DS36-DS117)^2</f>
        <v/>
      </c>
      <c r="DT196">
        <f>(DT36-DT117)^2</f>
        <v/>
      </c>
      <c r="DU196">
        <f>(DU36-DU117)^2</f>
        <v/>
      </c>
      <c r="DV196">
        <f>(DV36-DV117)^2</f>
        <v/>
      </c>
      <c r="DW196">
        <f>(DW36-DW117)^2</f>
        <v/>
      </c>
      <c r="DX196">
        <f>(DX36-DX117)^2</f>
        <v/>
      </c>
      <c r="DY196">
        <f>(DY36-DY117)^2</f>
        <v/>
      </c>
      <c r="DZ196">
        <f>(DZ36-DZ117)^2</f>
        <v/>
      </c>
      <c r="EA196">
        <f>(EA36-EA117)^2</f>
        <v/>
      </c>
      <c r="EB196">
        <f>(EB36-EB117)^2</f>
        <v/>
      </c>
      <c r="EC196">
        <f>(EC36-EC117)^2</f>
        <v/>
      </c>
      <c r="ED196">
        <f>(ED36-ED117)^2</f>
        <v/>
      </c>
      <c r="EE196">
        <f>(EE36-EE117)^2</f>
        <v/>
      </c>
      <c r="EF196">
        <f>(EF36-EF117)^2</f>
        <v/>
      </c>
      <c r="EG196">
        <f>(EG36-EG117)^2</f>
        <v/>
      </c>
      <c r="EH196">
        <f>(EH36-EH117)^2</f>
        <v/>
      </c>
      <c r="EI196">
        <f>(EI36-EI117)^2</f>
        <v/>
      </c>
      <c r="EJ196">
        <f>(EJ36-EJ117)^2</f>
        <v/>
      </c>
      <c r="EK196">
        <f>(EK36-EK117)^2</f>
        <v/>
      </c>
      <c r="EL196">
        <f>(EL36-EL117)^2</f>
        <v/>
      </c>
      <c r="EM196">
        <f>(EM36-EM117)^2</f>
        <v/>
      </c>
      <c r="EN196">
        <f>(EN36-EN117)^2</f>
        <v/>
      </c>
      <c r="EO196">
        <f>(EO36-EO117)^2</f>
        <v/>
      </c>
      <c r="EP196">
        <f>(EP36-EP117)^2</f>
        <v/>
      </c>
      <c r="EQ196">
        <f>(EQ36-EQ117)^2</f>
        <v/>
      </c>
      <c r="ER196">
        <f>(ER36-ER117)^2</f>
        <v/>
      </c>
      <c r="ES196">
        <f>(ES36-ES117)^2</f>
        <v/>
      </c>
      <c r="ET196">
        <f>(ET36-ET117)^2</f>
        <v/>
      </c>
      <c r="EU196">
        <f>(EU36-EU117)^2</f>
        <v/>
      </c>
      <c r="EV196">
        <f>(EV36-EV117)^2</f>
        <v/>
      </c>
      <c r="EW196">
        <f>(EW36-EW117)^2</f>
        <v/>
      </c>
      <c r="EX196">
        <f>(EX36-EX117)^2</f>
        <v/>
      </c>
      <c r="EY196">
        <f>(EY36-EY117)^2</f>
        <v/>
      </c>
      <c r="EZ196">
        <f>(EZ36-EZ117)^2</f>
        <v/>
      </c>
      <c r="FA196">
        <f>(FA36-FA117)^2</f>
        <v/>
      </c>
      <c r="FB196">
        <f>(FB36-FB117)^2</f>
        <v/>
      </c>
      <c r="FC196">
        <f>(FC36-FC117)^2</f>
        <v/>
      </c>
      <c r="FD196">
        <f>(FD36-FD117)^2</f>
        <v/>
      </c>
      <c r="FE196">
        <f>(FE36-FE117)^2</f>
        <v/>
      </c>
      <c r="FF196">
        <f>(FF36-FF117)^2</f>
        <v/>
      </c>
      <c r="FG196">
        <f>(FG36-FG117)^2</f>
        <v/>
      </c>
      <c r="FH196">
        <f>(FH36-FH117)^2</f>
        <v/>
      </c>
      <c r="FI196">
        <f>(FI36-FI117)^2</f>
        <v/>
      </c>
      <c r="FJ196">
        <f>(FJ36-FJ117)^2</f>
        <v/>
      </c>
      <c r="FK196">
        <f>(FK36-FK117)^2</f>
        <v/>
      </c>
      <c r="FL196">
        <f>(FL36-FL117)^2</f>
        <v/>
      </c>
      <c r="FM196">
        <f>(FM36-FM117)^2</f>
        <v/>
      </c>
      <c r="FN196">
        <f>(FN36-FN117)^2</f>
        <v/>
      </c>
      <c r="FO196">
        <f>(FO36-FO117)^2</f>
        <v/>
      </c>
      <c r="FP196">
        <f>(FP36-FP117)^2</f>
        <v/>
      </c>
      <c r="FQ196">
        <f>(FQ36-FQ117)^2</f>
        <v/>
      </c>
      <c r="FR196">
        <f>(FR36-FR117)^2</f>
        <v/>
      </c>
      <c r="FS196">
        <f>(FS36-FS117)^2</f>
        <v/>
      </c>
      <c r="FT196">
        <f>(FT36-FT117)^2</f>
        <v/>
      </c>
      <c r="FU196">
        <f>(FU36-FU117)^2</f>
        <v/>
      </c>
      <c r="FV196">
        <f>(FV36-FV117)^2</f>
        <v/>
      </c>
      <c r="FW196">
        <f>(FW36-FW117)^2</f>
        <v/>
      </c>
      <c r="FX196">
        <f>(FX36-FX117)^2</f>
        <v/>
      </c>
      <c r="FY196">
        <f>(FY36-FY117)^2</f>
        <v/>
      </c>
      <c r="FZ196">
        <f>(FZ36-FZ117)^2</f>
        <v/>
      </c>
      <c r="GA196">
        <f>(GA36-GA117)^2</f>
        <v/>
      </c>
      <c r="GB196">
        <f>(GB36-GB117)^2</f>
        <v/>
      </c>
      <c r="GC196">
        <f>(GC36-GC117)^2</f>
        <v/>
      </c>
      <c r="GD196">
        <f>(GD36-GD117)^2</f>
        <v/>
      </c>
      <c r="GE196">
        <f>(GE36-GE117)^2</f>
        <v/>
      </c>
      <c r="GF196">
        <f>(GF36-GF117)^2</f>
        <v/>
      </c>
      <c r="GG196">
        <f>(GG36-GG117)^2</f>
        <v/>
      </c>
      <c r="GH196">
        <f>(GH36-GH117)^2</f>
        <v/>
      </c>
      <c r="GI196">
        <f>(GI36-GI117)^2</f>
        <v/>
      </c>
      <c r="GJ196">
        <f>(GJ36-GJ117)^2</f>
        <v/>
      </c>
      <c r="GK196">
        <f>(GK36-GK117)^2</f>
        <v/>
      </c>
      <c r="GL196">
        <f>(GL36-GL117)^2</f>
        <v/>
      </c>
      <c r="GM196">
        <f>(GM36-GM117)^2</f>
        <v/>
      </c>
      <c r="GN196">
        <f>(GN36-GN117)^2</f>
        <v/>
      </c>
      <c r="GO196">
        <f>(GO36-GO117)^2</f>
        <v/>
      </c>
      <c r="GP196">
        <f>(GP36-GP117)^2</f>
        <v/>
      </c>
      <c r="GQ196">
        <f>(GQ36-GQ117)^2</f>
        <v/>
      </c>
      <c r="GR196">
        <f>(GR36-GR117)^2</f>
        <v/>
      </c>
      <c r="GS196">
        <f>(GS36-GS117)^2</f>
        <v/>
      </c>
      <c r="GT196">
        <f>(GT36-GT117)^2</f>
        <v/>
      </c>
      <c r="GU196">
        <f>(GU36-GU117)^2</f>
        <v/>
      </c>
      <c r="GV196">
        <f>(GV36-GV117)^2</f>
        <v/>
      </c>
      <c r="GW196">
        <f>(GW36-GW117)^2</f>
        <v/>
      </c>
      <c r="GX196">
        <f>(GX36-GX117)^2</f>
        <v/>
      </c>
      <c r="GY196">
        <f>(GY36-GY117)^2</f>
        <v/>
      </c>
      <c r="GZ196">
        <f>(GZ36-GZ117)^2</f>
        <v/>
      </c>
      <c r="HA196">
        <f>(HA36-HA117)^2</f>
        <v/>
      </c>
      <c r="HB196">
        <f>(HB36-HB117)^2</f>
        <v/>
      </c>
      <c r="HC196">
        <f>(HC36-HC117)^2</f>
        <v/>
      </c>
      <c r="HD196">
        <f>(HD36-HD117)^2</f>
        <v/>
      </c>
      <c r="HE196">
        <f>(HE36-HE117)^2</f>
        <v/>
      </c>
      <c r="HF196">
        <f>(HF36-HF117)^2</f>
        <v/>
      </c>
      <c r="HG196">
        <f>(HG36-HG117)^2</f>
        <v/>
      </c>
      <c r="HH196">
        <f>(HH36-HH117)^2</f>
        <v/>
      </c>
      <c r="HI196">
        <f>(HI36-HI117)^2</f>
        <v/>
      </c>
      <c r="HJ196">
        <f>(HJ36-HJ117)^2</f>
        <v/>
      </c>
      <c r="HK196">
        <f>(HK36-HK117)^2</f>
        <v/>
      </c>
      <c r="HL196">
        <f>(HL36-HL117)^2</f>
        <v/>
      </c>
      <c r="HM196">
        <f>(HM36-HM117)^2</f>
        <v/>
      </c>
      <c r="HN196">
        <f>(HN36-HN117)^2</f>
        <v/>
      </c>
      <c r="HO196">
        <f>(HO36-HO117)^2</f>
        <v/>
      </c>
      <c r="HP196">
        <f>(HP36-HP117)^2</f>
        <v/>
      </c>
      <c r="HQ196">
        <f>(HQ36-HQ117)^2</f>
        <v/>
      </c>
      <c r="HR196">
        <f>(HR36-HR117)^2</f>
        <v/>
      </c>
      <c r="HS196">
        <f>(HS36-HS117)^2</f>
        <v/>
      </c>
      <c r="HT196">
        <f>(HT36-HT117)^2</f>
        <v/>
      </c>
      <c r="HU196">
        <f>(HU36-HU117)^2</f>
        <v/>
      </c>
      <c r="HV196">
        <f>(HV36-HV117)^2</f>
        <v/>
      </c>
      <c r="HW196">
        <f>(HW36-HW117)^2</f>
        <v/>
      </c>
      <c r="HX196">
        <f>(HX36-HX117)^2</f>
        <v/>
      </c>
      <c r="HY196">
        <f>(HY36-HY117)^2</f>
        <v/>
      </c>
      <c r="HZ196">
        <f>(HZ36-HZ117)^2</f>
        <v/>
      </c>
      <c r="IA196">
        <f>(IA36-IA117)^2</f>
        <v/>
      </c>
      <c r="IB196">
        <f>(IB36-IB117)^2</f>
        <v/>
      </c>
      <c r="IC196">
        <f>(IC36-IC117)^2</f>
        <v/>
      </c>
      <c r="ID196">
        <f>(ID36-ID117)^2</f>
        <v/>
      </c>
      <c r="IE196">
        <f>(IE36-IE117)^2</f>
        <v/>
      </c>
      <c r="IF196">
        <f>(IF36-IF117)^2</f>
        <v/>
      </c>
      <c r="IG196">
        <f>(IG36-IG117)^2</f>
        <v/>
      </c>
      <c r="IH196">
        <f>(IH36-IH117)^2</f>
        <v/>
      </c>
      <c r="II196">
        <f>(II36-II117)^2</f>
        <v/>
      </c>
      <c r="IJ196">
        <f>(IJ36-IJ117)^2</f>
        <v/>
      </c>
      <c r="IK196">
        <f>(IK36-IK117)^2</f>
        <v/>
      </c>
      <c r="IL196">
        <f>(IL36-IL117)^2</f>
        <v/>
      </c>
      <c r="IM196">
        <f>(IM36-IM117)^2</f>
        <v/>
      </c>
      <c r="IN196">
        <f>(IN36-IN117)^2</f>
        <v/>
      </c>
      <c r="IO196">
        <f>(IO36-IO117)^2</f>
        <v/>
      </c>
      <c r="IP196">
        <f>(IP36-IP117)^2</f>
        <v/>
      </c>
      <c r="IQ196">
        <f>(IQ36-IQ117)^2</f>
        <v/>
      </c>
      <c r="IR196">
        <f>(IR36-IR117)^2</f>
        <v/>
      </c>
      <c r="IS196">
        <f>(IS36-IS117)^2</f>
        <v/>
      </c>
      <c r="IT196">
        <f>(IT36-IT117)^2</f>
        <v/>
      </c>
      <c r="IU196">
        <f>(IU36-IU117)^2</f>
        <v/>
      </c>
      <c r="IV196">
        <f>(IV36-IV117)^2</f>
        <v/>
      </c>
      <c r="IW196">
        <f>(IW36-IW117)^2</f>
        <v/>
      </c>
      <c r="IX196">
        <f>(IX36-IX117)^2</f>
        <v/>
      </c>
      <c r="IY196">
        <f>(IY36-IY117)^2</f>
        <v/>
      </c>
      <c r="IZ196">
        <f>(IZ36-IZ117)^2</f>
        <v/>
      </c>
      <c r="JA196">
        <f>(JA36-JA117)^2</f>
        <v/>
      </c>
      <c r="JB196">
        <f>(JB36-JB117)^2</f>
        <v/>
      </c>
      <c r="JC196">
        <f>(JC36-JC117)^2</f>
        <v/>
      </c>
      <c r="JD196">
        <f>(JD36-JD117)^2</f>
        <v/>
      </c>
      <c r="JE196">
        <f>(JE36-JE117)^2</f>
        <v/>
      </c>
      <c r="JF196">
        <f>(JF36-JF117)^2</f>
        <v/>
      </c>
      <c r="JG196">
        <f>(JG36-JG117)^2</f>
        <v/>
      </c>
      <c r="JH196">
        <f>(JH36-JH117)^2</f>
        <v/>
      </c>
      <c r="JI196">
        <f>(JI36-JI117)^2</f>
        <v/>
      </c>
      <c r="JJ196">
        <f>(JJ36-JJ117)^2</f>
        <v/>
      </c>
      <c r="JK196">
        <f>(JK36-JK117)^2</f>
        <v/>
      </c>
      <c r="JL196">
        <f>(JL36-JL117)^2</f>
        <v/>
      </c>
      <c r="JM196">
        <f>(JM36-JM117)^2</f>
        <v/>
      </c>
      <c r="JN196">
        <f>(JN36-JN117)^2</f>
        <v/>
      </c>
      <c r="JO196">
        <f>(JO36-JO117)^2</f>
        <v/>
      </c>
      <c r="JP196">
        <f>(JP36-JP117)^2</f>
        <v/>
      </c>
      <c r="JQ196">
        <f>(JQ36-JQ117)^2</f>
        <v/>
      </c>
      <c r="JR196">
        <f>(JR36-JR117)^2</f>
        <v/>
      </c>
      <c r="JS196">
        <f>(JS36-JS117)^2</f>
        <v/>
      </c>
      <c r="JT196">
        <f>(JT36-JT117)^2</f>
        <v/>
      </c>
      <c r="JU196">
        <f>(JU36-JU117)^2</f>
        <v/>
      </c>
      <c r="JV196">
        <f>(JV36-JV117)^2</f>
        <v/>
      </c>
      <c r="JW196">
        <f>(JW36-JW117)^2</f>
        <v/>
      </c>
      <c r="JX196">
        <f>(JX36-JX117)^2</f>
        <v/>
      </c>
      <c r="JY196">
        <f>(JY36-JY117)^2</f>
        <v/>
      </c>
      <c r="JZ196">
        <f>(JZ36-JZ117)^2</f>
        <v/>
      </c>
      <c r="KA196">
        <f>(KA36-KA117)^2</f>
        <v/>
      </c>
      <c r="KB196">
        <f>(KB36-KB117)^2</f>
        <v/>
      </c>
      <c r="KC196">
        <f>(KC36-KC117)^2</f>
        <v/>
      </c>
      <c r="KD196">
        <f>(KD36-KD117)^2</f>
        <v/>
      </c>
      <c r="KE196">
        <f>(KE36-KE117)^2</f>
        <v/>
      </c>
      <c r="KF196">
        <f>(KF36-KF117)^2</f>
        <v/>
      </c>
      <c r="KG196">
        <f>(KG36-KG117)^2</f>
        <v/>
      </c>
      <c r="KH196">
        <f>(KH36-KH117)^2</f>
        <v/>
      </c>
      <c r="KI196">
        <f>(KI36-KI117)^2</f>
        <v/>
      </c>
      <c r="KJ196">
        <f>(KJ36-KJ117)^2</f>
        <v/>
      </c>
      <c r="KK196">
        <f>(KK36-KK117)^2</f>
        <v/>
      </c>
      <c r="KL196">
        <f>(KL36-KL117)^2</f>
        <v/>
      </c>
      <c r="KM196">
        <f>(KM36-KM117)^2</f>
        <v/>
      </c>
      <c r="KN196">
        <f>(KN36-KN117)^2</f>
        <v/>
      </c>
      <c r="KO196">
        <f>(KO36-KO117)^2</f>
        <v/>
      </c>
      <c r="KP196">
        <f>(KP36-KP117)^2</f>
        <v/>
      </c>
      <c r="KQ196">
        <f>(KQ36-KQ117)^2</f>
        <v/>
      </c>
      <c r="KR196">
        <f>(KR36-KR117)^2</f>
        <v/>
      </c>
      <c r="KS196">
        <f>(KS36-KS117)^2</f>
        <v/>
      </c>
      <c r="KT196">
        <f>(KT36-KT117)^2</f>
        <v/>
      </c>
    </row>
    <row r="197" spans="1:306">
      <c r="B197" t="s">
        <v>63</v>
      </c>
      <c r="C197" t="s">
        <v>29</v>
      </c>
      <c r="D197" t="s">
        <v>53</v>
      </c>
      <c r="G197">
        <f>(G37-G118)^2</f>
        <v/>
      </c>
      <c r="H197">
        <f>(H37-H118)^2</f>
        <v/>
      </c>
      <c r="I197">
        <f>(I37-I118)^2</f>
        <v/>
      </c>
      <c r="J197">
        <f>(J37-J118)^2</f>
        <v/>
      </c>
      <c r="K197">
        <f>(K37-K118)^2</f>
        <v/>
      </c>
      <c r="L197">
        <f>(L37-L118)^2</f>
        <v/>
      </c>
      <c r="M197">
        <f>(M37-M118)^2</f>
        <v/>
      </c>
      <c r="N197">
        <f>(N37-N118)^2</f>
        <v/>
      </c>
      <c r="O197">
        <f>(O37-O118)^2</f>
        <v/>
      </c>
      <c r="P197">
        <f>(P37-P118)^2</f>
        <v/>
      </c>
      <c r="Q197">
        <f>(Q37-Q118)^2</f>
        <v/>
      </c>
      <c r="R197">
        <f>(R37-R118)^2</f>
        <v/>
      </c>
      <c r="S197">
        <f>(S37-S118)^2</f>
        <v/>
      </c>
      <c r="T197">
        <f>(T37-T118)^2</f>
        <v/>
      </c>
      <c r="U197">
        <f>(U37-U118)^2</f>
        <v/>
      </c>
      <c r="V197">
        <f>(V37-V118)^2</f>
        <v/>
      </c>
      <c r="W197">
        <f>(W37-W118)^2</f>
        <v/>
      </c>
      <c r="X197">
        <f>(X37-X118)^2</f>
        <v/>
      </c>
      <c r="Y197">
        <f>(Y37-Y118)^2</f>
        <v/>
      </c>
      <c r="Z197">
        <f>(Z37-Z118)^2</f>
        <v/>
      </c>
      <c r="AA197">
        <f>(AA37-AA118)^2</f>
        <v/>
      </c>
      <c r="AB197">
        <f>(AB37-AB118)^2</f>
        <v/>
      </c>
      <c r="AC197">
        <f>(AC37-AC118)^2</f>
        <v/>
      </c>
      <c r="AD197">
        <f>(AD37-AD118)^2</f>
        <v/>
      </c>
      <c r="AE197">
        <f>(AE37-AE118)^2</f>
        <v/>
      </c>
      <c r="AF197">
        <f>(AF37-AF118)^2</f>
        <v/>
      </c>
      <c r="AG197">
        <f>(AG37-AG118)^2</f>
        <v/>
      </c>
      <c r="AH197">
        <f>(AH37-AH118)^2</f>
        <v/>
      </c>
      <c r="AI197">
        <f>(AI37-AI118)^2</f>
        <v/>
      </c>
      <c r="AJ197">
        <f>(AJ37-AJ118)^2</f>
        <v/>
      </c>
      <c r="AK197">
        <f>(AK37-AK118)^2</f>
        <v/>
      </c>
      <c r="AL197">
        <f>(AL37-AL118)^2</f>
        <v/>
      </c>
      <c r="AM197">
        <f>(AM37-AM118)^2</f>
        <v/>
      </c>
      <c r="AN197">
        <f>(AN37-AN118)^2</f>
        <v/>
      </c>
      <c r="AO197">
        <f>(AO37-AO118)^2</f>
        <v/>
      </c>
      <c r="AP197">
        <f>(AP37-AP118)^2</f>
        <v/>
      </c>
      <c r="AQ197">
        <f>(AQ37-AQ118)^2</f>
        <v/>
      </c>
      <c r="AR197">
        <f>(AR37-AR118)^2</f>
        <v/>
      </c>
      <c r="AS197">
        <f>(AS37-AS118)^2</f>
        <v/>
      </c>
      <c r="AT197">
        <f>(AT37-AT118)^2</f>
        <v/>
      </c>
      <c r="AU197">
        <f>(AU37-AU118)^2</f>
        <v/>
      </c>
      <c r="AV197">
        <f>(AV37-AV118)^2</f>
        <v/>
      </c>
      <c r="AW197">
        <f>(AW37-AW118)^2</f>
        <v/>
      </c>
      <c r="AX197">
        <f>(AX37-AX118)^2</f>
        <v/>
      </c>
      <c r="AY197">
        <f>(AY37-AY118)^2</f>
        <v/>
      </c>
      <c r="AZ197">
        <f>(AZ37-AZ118)^2</f>
        <v/>
      </c>
      <c r="BA197">
        <f>(BA37-BA118)^2</f>
        <v/>
      </c>
      <c r="BB197">
        <f>(BB37-BB118)^2</f>
        <v/>
      </c>
      <c r="BC197">
        <f>(BC37-BC118)^2</f>
        <v/>
      </c>
      <c r="BD197">
        <f>(BD37-BD118)^2</f>
        <v/>
      </c>
      <c r="BE197">
        <f>(BE37-BE118)^2</f>
        <v/>
      </c>
      <c r="BF197">
        <f>(BF37-BF118)^2</f>
        <v/>
      </c>
      <c r="BG197">
        <f>(BG37-BG118)^2</f>
        <v/>
      </c>
      <c r="BH197">
        <f>(BH37-BH118)^2</f>
        <v/>
      </c>
      <c r="BI197">
        <f>(BI37-BI118)^2</f>
        <v/>
      </c>
      <c r="BJ197">
        <f>(BJ37-BJ118)^2</f>
        <v/>
      </c>
      <c r="BK197">
        <f>(BK37-BK118)^2</f>
        <v/>
      </c>
      <c r="BL197">
        <f>(BL37-BL118)^2</f>
        <v/>
      </c>
      <c r="BM197">
        <f>(BM37-BM118)^2</f>
        <v/>
      </c>
      <c r="BN197">
        <f>(BN37-BN118)^2</f>
        <v/>
      </c>
      <c r="BO197">
        <f>(BO37-BO118)^2</f>
        <v/>
      </c>
      <c r="BP197">
        <f>(BP37-BP118)^2</f>
        <v/>
      </c>
      <c r="BQ197">
        <f>(BQ37-BQ118)^2</f>
        <v/>
      </c>
      <c r="BR197">
        <f>(BR37-BR118)^2</f>
        <v/>
      </c>
      <c r="BS197">
        <f>(BS37-BS118)^2</f>
        <v/>
      </c>
      <c r="BT197">
        <f>(BT37-BT118)^2</f>
        <v/>
      </c>
      <c r="BU197">
        <f>(BU37-BU118)^2</f>
        <v/>
      </c>
      <c r="BV197">
        <f>(BV37-BV118)^2</f>
        <v/>
      </c>
      <c r="BW197">
        <f>(BW37-BW118)^2</f>
        <v/>
      </c>
      <c r="BX197">
        <f>(BX37-BX118)^2</f>
        <v/>
      </c>
      <c r="BY197">
        <f>(BY37-BY118)^2</f>
        <v/>
      </c>
      <c r="BZ197">
        <f>(BZ37-BZ118)^2</f>
        <v/>
      </c>
      <c r="CA197">
        <f>(CA37-CA118)^2</f>
        <v/>
      </c>
      <c r="CB197">
        <f>(CB37-CB118)^2</f>
        <v/>
      </c>
      <c r="CC197">
        <f>(CC37-CC118)^2</f>
        <v/>
      </c>
      <c r="CD197">
        <f>(CD37-CD118)^2</f>
        <v/>
      </c>
      <c r="CE197">
        <f>(CE37-CE118)^2</f>
        <v/>
      </c>
      <c r="CF197">
        <f>(CF37-CF118)^2</f>
        <v/>
      </c>
      <c r="CG197">
        <f>(CG37-CG118)^2</f>
        <v/>
      </c>
      <c r="CH197">
        <f>(CH37-CH118)^2</f>
        <v/>
      </c>
      <c r="CI197">
        <f>(CI37-CI118)^2</f>
        <v/>
      </c>
      <c r="CJ197">
        <f>(CJ37-CJ118)^2</f>
        <v/>
      </c>
      <c r="CK197">
        <f>(CK37-CK118)^2</f>
        <v/>
      </c>
      <c r="CL197">
        <f>(CL37-CL118)^2</f>
        <v/>
      </c>
      <c r="CM197">
        <f>(CM37-CM118)^2</f>
        <v/>
      </c>
      <c r="CN197">
        <f>(CN37-CN118)^2</f>
        <v/>
      </c>
      <c r="CO197">
        <f>(CO37-CO118)^2</f>
        <v/>
      </c>
      <c r="CP197">
        <f>(CP37-CP118)^2</f>
        <v/>
      </c>
      <c r="CQ197">
        <f>(CQ37-CQ118)^2</f>
        <v/>
      </c>
      <c r="CR197">
        <f>(CR37-CR118)^2</f>
        <v/>
      </c>
      <c r="CS197">
        <f>(CS37-CS118)^2</f>
        <v/>
      </c>
      <c r="CT197">
        <f>(CT37-CT118)^2</f>
        <v/>
      </c>
      <c r="CU197">
        <f>(CU37-CU118)^2</f>
        <v/>
      </c>
      <c r="CV197">
        <f>(CV37-CV118)^2</f>
        <v/>
      </c>
      <c r="CW197">
        <f>(CW37-CW118)^2</f>
        <v/>
      </c>
      <c r="CX197">
        <f>(CX37-CX118)^2</f>
        <v/>
      </c>
      <c r="CY197">
        <f>(CY37-CY118)^2</f>
        <v/>
      </c>
      <c r="CZ197">
        <f>(CZ37-CZ118)^2</f>
        <v/>
      </c>
      <c r="DA197">
        <f>(DA37-DA118)^2</f>
        <v/>
      </c>
      <c r="DB197">
        <f>(DB37-DB118)^2</f>
        <v/>
      </c>
      <c r="DC197">
        <f>(DC37-DC118)^2</f>
        <v/>
      </c>
      <c r="DD197">
        <f>(DD37-DD118)^2</f>
        <v/>
      </c>
      <c r="DE197">
        <f>(DE37-DE118)^2</f>
        <v/>
      </c>
      <c r="DF197">
        <f>(DF37-DF118)^2</f>
        <v/>
      </c>
      <c r="DG197">
        <f>(DG37-DG118)^2</f>
        <v/>
      </c>
      <c r="DH197">
        <f>(DH37-DH118)^2</f>
        <v/>
      </c>
      <c r="DI197">
        <f>(DI37-DI118)^2</f>
        <v/>
      </c>
      <c r="DJ197">
        <f>(DJ37-DJ118)^2</f>
        <v/>
      </c>
      <c r="DK197">
        <f>(DK37-DK118)^2</f>
        <v/>
      </c>
      <c r="DL197">
        <f>(DL37-DL118)^2</f>
        <v/>
      </c>
      <c r="DM197">
        <f>(DM37-DM118)^2</f>
        <v/>
      </c>
      <c r="DN197">
        <f>(DN37-DN118)^2</f>
        <v/>
      </c>
      <c r="DO197">
        <f>(DO37-DO118)^2</f>
        <v/>
      </c>
      <c r="DP197">
        <f>(DP37-DP118)^2</f>
        <v/>
      </c>
      <c r="DQ197">
        <f>(DQ37-DQ118)^2</f>
        <v/>
      </c>
      <c r="DR197">
        <f>(DR37-DR118)^2</f>
        <v/>
      </c>
      <c r="DS197">
        <f>(DS37-DS118)^2</f>
        <v/>
      </c>
      <c r="DT197">
        <f>(DT37-DT118)^2</f>
        <v/>
      </c>
      <c r="DU197">
        <f>(DU37-DU118)^2</f>
        <v/>
      </c>
      <c r="DV197">
        <f>(DV37-DV118)^2</f>
        <v/>
      </c>
      <c r="DW197">
        <f>(DW37-DW118)^2</f>
        <v/>
      </c>
      <c r="DX197">
        <f>(DX37-DX118)^2</f>
        <v/>
      </c>
      <c r="DY197">
        <f>(DY37-DY118)^2</f>
        <v/>
      </c>
      <c r="DZ197">
        <f>(DZ37-DZ118)^2</f>
        <v/>
      </c>
      <c r="EA197">
        <f>(EA37-EA118)^2</f>
        <v/>
      </c>
      <c r="EB197">
        <f>(EB37-EB118)^2</f>
        <v/>
      </c>
      <c r="EC197">
        <f>(EC37-EC118)^2</f>
        <v/>
      </c>
      <c r="ED197">
        <f>(ED37-ED118)^2</f>
        <v/>
      </c>
      <c r="EE197">
        <f>(EE37-EE118)^2</f>
        <v/>
      </c>
      <c r="EF197">
        <f>(EF37-EF118)^2</f>
        <v/>
      </c>
      <c r="EG197">
        <f>(EG37-EG118)^2</f>
        <v/>
      </c>
      <c r="EH197">
        <f>(EH37-EH118)^2</f>
        <v/>
      </c>
      <c r="EI197">
        <f>(EI37-EI118)^2</f>
        <v/>
      </c>
      <c r="EJ197">
        <f>(EJ37-EJ118)^2</f>
        <v/>
      </c>
      <c r="EK197">
        <f>(EK37-EK118)^2</f>
        <v/>
      </c>
      <c r="EL197">
        <f>(EL37-EL118)^2</f>
        <v/>
      </c>
      <c r="EM197">
        <f>(EM37-EM118)^2</f>
        <v/>
      </c>
      <c r="EN197">
        <f>(EN37-EN118)^2</f>
        <v/>
      </c>
      <c r="EO197">
        <f>(EO37-EO118)^2</f>
        <v/>
      </c>
      <c r="EP197">
        <f>(EP37-EP118)^2</f>
        <v/>
      </c>
      <c r="EQ197">
        <f>(EQ37-EQ118)^2</f>
        <v/>
      </c>
      <c r="ER197">
        <f>(ER37-ER118)^2</f>
        <v/>
      </c>
      <c r="ES197">
        <f>(ES37-ES118)^2</f>
        <v/>
      </c>
      <c r="ET197">
        <f>(ET37-ET118)^2</f>
        <v/>
      </c>
      <c r="EU197">
        <f>(EU37-EU118)^2</f>
        <v/>
      </c>
      <c r="EV197">
        <f>(EV37-EV118)^2</f>
        <v/>
      </c>
      <c r="EW197">
        <f>(EW37-EW118)^2</f>
        <v/>
      </c>
      <c r="EX197">
        <f>(EX37-EX118)^2</f>
        <v/>
      </c>
      <c r="EY197">
        <f>(EY37-EY118)^2</f>
        <v/>
      </c>
      <c r="EZ197">
        <f>(EZ37-EZ118)^2</f>
        <v/>
      </c>
      <c r="FA197">
        <f>(FA37-FA118)^2</f>
        <v/>
      </c>
      <c r="FB197">
        <f>(FB37-FB118)^2</f>
        <v/>
      </c>
      <c r="FC197">
        <f>(FC37-FC118)^2</f>
        <v/>
      </c>
      <c r="FD197">
        <f>(FD37-FD118)^2</f>
        <v/>
      </c>
      <c r="FE197">
        <f>(FE37-FE118)^2</f>
        <v/>
      </c>
      <c r="FF197">
        <f>(FF37-FF118)^2</f>
        <v/>
      </c>
      <c r="FG197">
        <f>(FG37-FG118)^2</f>
        <v/>
      </c>
      <c r="FH197">
        <f>(FH37-FH118)^2</f>
        <v/>
      </c>
      <c r="FI197">
        <f>(FI37-FI118)^2</f>
        <v/>
      </c>
      <c r="FJ197">
        <f>(FJ37-FJ118)^2</f>
        <v/>
      </c>
      <c r="FK197">
        <f>(FK37-FK118)^2</f>
        <v/>
      </c>
      <c r="FL197">
        <f>(FL37-FL118)^2</f>
        <v/>
      </c>
      <c r="FM197">
        <f>(FM37-FM118)^2</f>
        <v/>
      </c>
      <c r="FN197">
        <f>(FN37-FN118)^2</f>
        <v/>
      </c>
      <c r="FO197">
        <f>(FO37-FO118)^2</f>
        <v/>
      </c>
      <c r="FP197">
        <f>(FP37-FP118)^2</f>
        <v/>
      </c>
      <c r="FQ197">
        <f>(FQ37-FQ118)^2</f>
        <v/>
      </c>
      <c r="FR197">
        <f>(FR37-FR118)^2</f>
        <v/>
      </c>
      <c r="FS197">
        <f>(FS37-FS118)^2</f>
        <v/>
      </c>
      <c r="FT197">
        <f>(FT37-FT118)^2</f>
        <v/>
      </c>
      <c r="FU197">
        <f>(FU37-FU118)^2</f>
        <v/>
      </c>
      <c r="FV197">
        <f>(FV37-FV118)^2</f>
        <v/>
      </c>
      <c r="FW197">
        <f>(FW37-FW118)^2</f>
        <v/>
      </c>
      <c r="FX197">
        <f>(FX37-FX118)^2</f>
        <v/>
      </c>
      <c r="FY197">
        <f>(FY37-FY118)^2</f>
        <v/>
      </c>
      <c r="FZ197">
        <f>(FZ37-FZ118)^2</f>
        <v/>
      </c>
      <c r="GA197">
        <f>(GA37-GA118)^2</f>
        <v/>
      </c>
      <c r="GB197">
        <f>(GB37-GB118)^2</f>
        <v/>
      </c>
      <c r="GC197">
        <f>(GC37-GC118)^2</f>
        <v/>
      </c>
      <c r="GD197">
        <f>(GD37-GD118)^2</f>
        <v/>
      </c>
      <c r="GE197">
        <f>(GE37-GE118)^2</f>
        <v/>
      </c>
      <c r="GF197">
        <f>(GF37-GF118)^2</f>
        <v/>
      </c>
      <c r="GG197">
        <f>(GG37-GG118)^2</f>
        <v/>
      </c>
      <c r="GH197">
        <f>(GH37-GH118)^2</f>
        <v/>
      </c>
      <c r="GI197">
        <f>(GI37-GI118)^2</f>
        <v/>
      </c>
      <c r="GJ197">
        <f>(GJ37-GJ118)^2</f>
        <v/>
      </c>
      <c r="GK197">
        <f>(GK37-GK118)^2</f>
        <v/>
      </c>
      <c r="GL197">
        <f>(GL37-GL118)^2</f>
        <v/>
      </c>
      <c r="GM197">
        <f>(GM37-GM118)^2</f>
        <v/>
      </c>
      <c r="GN197">
        <f>(GN37-GN118)^2</f>
        <v/>
      </c>
      <c r="GO197">
        <f>(GO37-GO118)^2</f>
        <v/>
      </c>
      <c r="GP197">
        <f>(GP37-GP118)^2</f>
        <v/>
      </c>
      <c r="GQ197">
        <f>(GQ37-GQ118)^2</f>
        <v/>
      </c>
      <c r="GR197">
        <f>(GR37-GR118)^2</f>
        <v/>
      </c>
      <c r="GS197">
        <f>(GS37-GS118)^2</f>
        <v/>
      </c>
      <c r="GT197">
        <f>(GT37-GT118)^2</f>
        <v/>
      </c>
      <c r="GU197">
        <f>(GU37-GU118)^2</f>
        <v/>
      </c>
      <c r="GV197">
        <f>(GV37-GV118)^2</f>
        <v/>
      </c>
      <c r="GW197">
        <f>(GW37-GW118)^2</f>
        <v/>
      </c>
      <c r="GX197">
        <f>(GX37-GX118)^2</f>
        <v/>
      </c>
      <c r="GY197">
        <f>(GY37-GY118)^2</f>
        <v/>
      </c>
      <c r="GZ197">
        <f>(GZ37-GZ118)^2</f>
        <v/>
      </c>
      <c r="HA197">
        <f>(HA37-HA118)^2</f>
        <v/>
      </c>
      <c r="HB197">
        <f>(HB37-HB118)^2</f>
        <v/>
      </c>
      <c r="HC197">
        <f>(HC37-HC118)^2</f>
        <v/>
      </c>
      <c r="HD197">
        <f>(HD37-HD118)^2</f>
        <v/>
      </c>
      <c r="HE197">
        <f>(HE37-HE118)^2</f>
        <v/>
      </c>
      <c r="HF197">
        <f>(HF37-HF118)^2</f>
        <v/>
      </c>
      <c r="HG197">
        <f>(HG37-HG118)^2</f>
        <v/>
      </c>
      <c r="HH197">
        <f>(HH37-HH118)^2</f>
        <v/>
      </c>
      <c r="HI197">
        <f>(HI37-HI118)^2</f>
        <v/>
      </c>
      <c r="HJ197">
        <f>(HJ37-HJ118)^2</f>
        <v/>
      </c>
      <c r="HK197">
        <f>(HK37-HK118)^2</f>
        <v/>
      </c>
      <c r="HL197">
        <f>(HL37-HL118)^2</f>
        <v/>
      </c>
      <c r="HM197">
        <f>(HM37-HM118)^2</f>
        <v/>
      </c>
      <c r="HN197">
        <f>(HN37-HN118)^2</f>
        <v/>
      </c>
      <c r="HO197">
        <f>(HO37-HO118)^2</f>
        <v/>
      </c>
      <c r="HP197">
        <f>(HP37-HP118)^2</f>
        <v/>
      </c>
      <c r="HQ197">
        <f>(HQ37-HQ118)^2</f>
        <v/>
      </c>
      <c r="HR197">
        <f>(HR37-HR118)^2</f>
        <v/>
      </c>
      <c r="HS197">
        <f>(HS37-HS118)^2</f>
        <v/>
      </c>
      <c r="HT197">
        <f>(HT37-HT118)^2</f>
        <v/>
      </c>
      <c r="HU197">
        <f>(HU37-HU118)^2</f>
        <v/>
      </c>
      <c r="HV197">
        <f>(HV37-HV118)^2</f>
        <v/>
      </c>
      <c r="HW197">
        <f>(HW37-HW118)^2</f>
        <v/>
      </c>
      <c r="HX197">
        <f>(HX37-HX118)^2</f>
        <v/>
      </c>
      <c r="HY197">
        <f>(HY37-HY118)^2</f>
        <v/>
      </c>
      <c r="HZ197">
        <f>(HZ37-HZ118)^2</f>
        <v/>
      </c>
      <c r="IA197">
        <f>(IA37-IA118)^2</f>
        <v/>
      </c>
      <c r="IB197">
        <f>(IB37-IB118)^2</f>
        <v/>
      </c>
      <c r="IC197">
        <f>(IC37-IC118)^2</f>
        <v/>
      </c>
      <c r="ID197">
        <f>(ID37-ID118)^2</f>
        <v/>
      </c>
      <c r="IE197">
        <f>(IE37-IE118)^2</f>
        <v/>
      </c>
      <c r="IF197">
        <f>(IF37-IF118)^2</f>
        <v/>
      </c>
      <c r="IG197">
        <f>(IG37-IG118)^2</f>
        <v/>
      </c>
      <c r="IH197">
        <f>(IH37-IH118)^2</f>
        <v/>
      </c>
      <c r="II197">
        <f>(II37-II118)^2</f>
        <v/>
      </c>
      <c r="IJ197">
        <f>(IJ37-IJ118)^2</f>
        <v/>
      </c>
      <c r="IK197">
        <f>(IK37-IK118)^2</f>
        <v/>
      </c>
      <c r="IL197">
        <f>(IL37-IL118)^2</f>
        <v/>
      </c>
      <c r="IM197">
        <f>(IM37-IM118)^2</f>
        <v/>
      </c>
      <c r="IN197">
        <f>(IN37-IN118)^2</f>
        <v/>
      </c>
      <c r="IO197">
        <f>(IO37-IO118)^2</f>
        <v/>
      </c>
      <c r="IP197">
        <f>(IP37-IP118)^2</f>
        <v/>
      </c>
      <c r="IQ197">
        <f>(IQ37-IQ118)^2</f>
        <v/>
      </c>
      <c r="IR197">
        <f>(IR37-IR118)^2</f>
        <v/>
      </c>
      <c r="IS197">
        <f>(IS37-IS118)^2</f>
        <v/>
      </c>
      <c r="IT197">
        <f>(IT37-IT118)^2</f>
        <v/>
      </c>
      <c r="IU197">
        <f>(IU37-IU118)^2</f>
        <v/>
      </c>
      <c r="IV197">
        <f>(IV37-IV118)^2</f>
        <v/>
      </c>
      <c r="IW197">
        <f>(IW37-IW118)^2</f>
        <v/>
      </c>
      <c r="IX197">
        <f>(IX37-IX118)^2</f>
        <v/>
      </c>
      <c r="IY197">
        <f>(IY37-IY118)^2</f>
        <v/>
      </c>
      <c r="IZ197">
        <f>(IZ37-IZ118)^2</f>
        <v/>
      </c>
      <c r="JA197">
        <f>(JA37-JA118)^2</f>
        <v/>
      </c>
      <c r="JB197">
        <f>(JB37-JB118)^2</f>
        <v/>
      </c>
      <c r="JC197">
        <f>(JC37-JC118)^2</f>
        <v/>
      </c>
      <c r="JD197">
        <f>(JD37-JD118)^2</f>
        <v/>
      </c>
      <c r="JE197">
        <f>(JE37-JE118)^2</f>
        <v/>
      </c>
      <c r="JF197">
        <f>(JF37-JF118)^2</f>
        <v/>
      </c>
      <c r="JG197">
        <f>(JG37-JG118)^2</f>
        <v/>
      </c>
      <c r="JH197">
        <f>(JH37-JH118)^2</f>
        <v/>
      </c>
      <c r="JI197">
        <f>(JI37-JI118)^2</f>
        <v/>
      </c>
      <c r="JJ197">
        <f>(JJ37-JJ118)^2</f>
        <v/>
      </c>
      <c r="JK197">
        <f>(JK37-JK118)^2</f>
        <v/>
      </c>
      <c r="JL197">
        <f>(JL37-JL118)^2</f>
        <v/>
      </c>
      <c r="JM197">
        <f>(JM37-JM118)^2</f>
        <v/>
      </c>
      <c r="JN197">
        <f>(JN37-JN118)^2</f>
        <v/>
      </c>
      <c r="JO197">
        <f>(JO37-JO118)^2</f>
        <v/>
      </c>
      <c r="JP197">
        <f>(JP37-JP118)^2</f>
        <v/>
      </c>
      <c r="JQ197">
        <f>(JQ37-JQ118)^2</f>
        <v/>
      </c>
      <c r="JR197">
        <f>(JR37-JR118)^2</f>
        <v/>
      </c>
      <c r="JS197">
        <f>(JS37-JS118)^2</f>
        <v/>
      </c>
      <c r="JT197">
        <f>(JT37-JT118)^2</f>
        <v/>
      </c>
      <c r="JU197">
        <f>(JU37-JU118)^2</f>
        <v/>
      </c>
      <c r="JV197">
        <f>(JV37-JV118)^2</f>
        <v/>
      </c>
      <c r="JW197">
        <f>(JW37-JW118)^2</f>
        <v/>
      </c>
      <c r="JX197">
        <f>(JX37-JX118)^2</f>
        <v/>
      </c>
      <c r="JY197">
        <f>(JY37-JY118)^2</f>
        <v/>
      </c>
      <c r="JZ197">
        <f>(JZ37-JZ118)^2</f>
        <v/>
      </c>
      <c r="KA197">
        <f>(KA37-KA118)^2</f>
        <v/>
      </c>
      <c r="KB197">
        <f>(KB37-KB118)^2</f>
        <v/>
      </c>
      <c r="KC197">
        <f>(KC37-KC118)^2</f>
        <v/>
      </c>
      <c r="KD197">
        <f>(KD37-KD118)^2</f>
        <v/>
      </c>
      <c r="KE197">
        <f>(KE37-KE118)^2</f>
        <v/>
      </c>
      <c r="KF197">
        <f>(KF37-KF118)^2</f>
        <v/>
      </c>
      <c r="KG197">
        <f>(KG37-KG118)^2</f>
        <v/>
      </c>
      <c r="KH197">
        <f>(KH37-KH118)^2</f>
        <v/>
      </c>
      <c r="KI197">
        <f>(KI37-KI118)^2</f>
        <v/>
      </c>
      <c r="KJ197">
        <f>(KJ37-KJ118)^2</f>
        <v/>
      </c>
      <c r="KK197">
        <f>(KK37-KK118)^2</f>
        <v/>
      </c>
      <c r="KL197">
        <f>(KL37-KL118)^2</f>
        <v/>
      </c>
      <c r="KM197">
        <f>(KM37-KM118)^2</f>
        <v/>
      </c>
      <c r="KN197">
        <f>(KN37-KN118)^2</f>
        <v/>
      </c>
      <c r="KO197">
        <f>(KO37-KO118)^2</f>
        <v/>
      </c>
      <c r="KP197">
        <f>(KP37-KP118)^2</f>
        <v/>
      </c>
      <c r="KQ197">
        <f>(KQ37-KQ118)^2</f>
        <v/>
      </c>
      <c r="KR197">
        <f>(KR37-KR118)^2</f>
        <v/>
      </c>
      <c r="KS197">
        <f>(KS37-KS118)^2</f>
        <v/>
      </c>
      <c r="KT197">
        <f>(KT37-KT118)^2</f>
        <v/>
      </c>
    </row>
    <row r="198" spans="1:306">
      <c r="B198" t="s">
        <v>64</v>
      </c>
      <c r="C198" t="s">
        <v>82</v>
      </c>
      <c r="D198" t="s">
        <v>53</v>
      </c>
      <c r="G198">
        <f>(G38-G119)^2</f>
        <v/>
      </c>
      <c r="H198">
        <f>(H38-H119)^2</f>
        <v/>
      </c>
      <c r="I198">
        <f>(I38-I119)^2</f>
        <v/>
      </c>
      <c r="J198">
        <f>(J38-J119)^2</f>
        <v/>
      </c>
      <c r="K198">
        <f>(K38-K119)^2</f>
        <v/>
      </c>
      <c r="L198">
        <f>(L38-L119)^2</f>
        <v/>
      </c>
      <c r="M198">
        <f>(M38-M119)^2</f>
        <v/>
      </c>
      <c r="N198">
        <f>(N38-N119)^2</f>
        <v/>
      </c>
      <c r="O198">
        <f>(O38-O119)^2</f>
        <v/>
      </c>
      <c r="P198">
        <f>(P38-P119)^2</f>
        <v/>
      </c>
      <c r="Q198">
        <f>(Q38-Q119)^2</f>
        <v/>
      </c>
      <c r="R198">
        <f>(R38-R119)^2</f>
        <v/>
      </c>
      <c r="S198">
        <f>(S38-S119)^2</f>
        <v/>
      </c>
      <c r="T198">
        <f>(T38-T119)^2</f>
        <v/>
      </c>
      <c r="U198">
        <f>(U38-U119)^2</f>
        <v/>
      </c>
      <c r="V198">
        <f>(V38-V119)^2</f>
        <v/>
      </c>
      <c r="W198">
        <f>(W38-W119)^2</f>
        <v/>
      </c>
      <c r="X198">
        <f>(X38-X119)^2</f>
        <v/>
      </c>
      <c r="Y198">
        <f>(Y38-Y119)^2</f>
        <v/>
      </c>
      <c r="Z198">
        <f>(Z38-Z119)^2</f>
        <v/>
      </c>
      <c r="AA198">
        <f>(AA38-AA119)^2</f>
        <v/>
      </c>
      <c r="AB198">
        <f>(AB38-AB119)^2</f>
        <v/>
      </c>
      <c r="AC198">
        <f>(AC38-AC119)^2</f>
        <v/>
      </c>
      <c r="AD198">
        <f>(AD38-AD119)^2</f>
        <v/>
      </c>
      <c r="AE198">
        <f>(AE38-AE119)^2</f>
        <v/>
      </c>
      <c r="AF198">
        <f>(AF38-AF119)^2</f>
        <v/>
      </c>
      <c r="AG198">
        <f>(AG38-AG119)^2</f>
        <v/>
      </c>
      <c r="AH198">
        <f>(AH38-AH119)^2</f>
        <v/>
      </c>
      <c r="AI198">
        <f>(AI38-AI119)^2</f>
        <v/>
      </c>
      <c r="AJ198">
        <f>(AJ38-AJ119)^2</f>
        <v/>
      </c>
      <c r="AK198">
        <f>(AK38-AK119)^2</f>
        <v/>
      </c>
      <c r="AL198">
        <f>(AL38-AL119)^2</f>
        <v/>
      </c>
      <c r="AM198">
        <f>(AM38-AM119)^2</f>
        <v/>
      </c>
      <c r="AN198">
        <f>(AN38-AN119)^2</f>
        <v/>
      </c>
      <c r="AO198">
        <f>(AO38-AO119)^2</f>
        <v/>
      </c>
      <c r="AP198">
        <f>(AP38-AP119)^2</f>
        <v/>
      </c>
      <c r="AQ198">
        <f>(AQ38-AQ119)^2</f>
        <v/>
      </c>
      <c r="AR198">
        <f>(AR38-AR119)^2</f>
        <v/>
      </c>
      <c r="AS198">
        <f>(AS38-AS119)^2</f>
        <v/>
      </c>
      <c r="AT198">
        <f>(AT38-AT119)^2</f>
        <v/>
      </c>
      <c r="AU198">
        <f>(AU38-AU119)^2</f>
        <v/>
      </c>
      <c r="AV198">
        <f>(AV38-AV119)^2</f>
        <v/>
      </c>
      <c r="AW198">
        <f>(AW38-AW119)^2</f>
        <v/>
      </c>
      <c r="AX198">
        <f>(AX38-AX119)^2</f>
        <v/>
      </c>
      <c r="AY198">
        <f>(AY38-AY119)^2</f>
        <v/>
      </c>
      <c r="AZ198">
        <f>(AZ38-AZ119)^2</f>
        <v/>
      </c>
      <c r="BA198">
        <f>(BA38-BA119)^2</f>
        <v/>
      </c>
      <c r="BB198">
        <f>(BB38-BB119)^2</f>
        <v/>
      </c>
      <c r="BC198">
        <f>(BC38-BC119)^2</f>
        <v/>
      </c>
      <c r="BD198">
        <f>(BD38-BD119)^2</f>
        <v/>
      </c>
      <c r="BE198">
        <f>(BE38-BE119)^2</f>
        <v/>
      </c>
      <c r="BF198">
        <f>(BF38-BF119)^2</f>
        <v/>
      </c>
      <c r="BG198">
        <f>(BG38-BG119)^2</f>
        <v/>
      </c>
      <c r="BH198">
        <f>(BH38-BH119)^2</f>
        <v/>
      </c>
      <c r="BI198">
        <f>(BI38-BI119)^2</f>
        <v/>
      </c>
      <c r="BJ198">
        <f>(BJ38-BJ119)^2</f>
        <v/>
      </c>
      <c r="BK198">
        <f>(BK38-BK119)^2</f>
        <v/>
      </c>
      <c r="BL198">
        <f>(BL38-BL119)^2</f>
        <v/>
      </c>
      <c r="BM198">
        <f>(BM38-BM119)^2</f>
        <v/>
      </c>
      <c r="BN198">
        <f>(BN38-BN119)^2</f>
        <v/>
      </c>
      <c r="BO198">
        <f>(BO38-BO119)^2</f>
        <v/>
      </c>
      <c r="BP198">
        <f>(BP38-BP119)^2</f>
        <v/>
      </c>
      <c r="BQ198">
        <f>(BQ38-BQ119)^2</f>
        <v/>
      </c>
      <c r="BR198">
        <f>(BR38-BR119)^2</f>
        <v/>
      </c>
      <c r="BS198">
        <f>(BS38-BS119)^2</f>
        <v/>
      </c>
      <c r="BT198">
        <f>(BT38-BT119)^2</f>
        <v/>
      </c>
      <c r="BU198">
        <f>(BU38-BU119)^2</f>
        <v/>
      </c>
      <c r="BV198">
        <f>(BV38-BV119)^2</f>
        <v/>
      </c>
      <c r="BW198">
        <f>(BW38-BW119)^2</f>
        <v/>
      </c>
      <c r="BX198">
        <f>(BX38-BX119)^2</f>
        <v/>
      </c>
      <c r="BY198">
        <f>(BY38-BY119)^2</f>
        <v/>
      </c>
      <c r="BZ198">
        <f>(BZ38-BZ119)^2</f>
        <v/>
      </c>
      <c r="CA198">
        <f>(CA38-CA119)^2</f>
        <v/>
      </c>
      <c r="CB198">
        <f>(CB38-CB119)^2</f>
        <v/>
      </c>
      <c r="CC198">
        <f>(CC38-CC119)^2</f>
        <v/>
      </c>
      <c r="CD198">
        <f>(CD38-CD119)^2</f>
        <v/>
      </c>
      <c r="CE198">
        <f>(CE38-CE119)^2</f>
        <v/>
      </c>
      <c r="CF198">
        <f>(CF38-CF119)^2</f>
        <v/>
      </c>
      <c r="CG198">
        <f>(CG38-CG119)^2</f>
        <v/>
      </c>
      <c r="CH198">
        <f>(CH38-CH119)^2</f>
        <v/>
      </c>
      <c r="CI198">
        <f>(CI38-CI119)^2</f>
        <v/>
      </c>
      <c r="CJ198">
        <f>(CJ38-CJ119)^2</f>
        <v/>
      </c>
      <c r="CK198">
        <f>(CK38-CK119)^2</f>
        <v/>
      </c>
      <c r="CL198">
        <f>(CL38-CL119)^2</f>
        <v/>
      </c>
      <c r="CM198">
        <f>(CM38-CM119)^2</f>
        <v/>
      </c>
      <c r="CN198">
        <f>(CN38-CN119)^2</f>
        <v/>
      </c>
      <c r="CO198">
        <f>(CO38-CO119)^2</f>
        <v/>
      </c>
      <c r="CP198">
        <f>(CP38-CP119)^2</f>
        <v/>
      </c>
      <c r="CQ198">
        <f>(CQ38-CQ119)^2</f>
        <v/>
      </c>
      <c r="CR198">
        <f>(CR38-CR119)^2</f>
        <v/>
      </c>
      <c r="CS198">
        <f>(CS38-CS119)^2</f>
        <v/>
      </c>
      <c r="CT198">
        <f>(CT38-CT119)^2</f>
        <v/>
      </c>
      <c r="CU198">
        <f>(CU38-CU119)^2</f>
        <v/>
      </c>
      <c r="CV198">
        <f>(CV38-CV119)^2</f>
        <v/>
      </c>
      <c r="CW198">
        <f>(CW38-CW119)^2</f>
        <v/>
      </c>
      <c r="CX198">
        <f>(CX38-CX119)^2</f>
        <v/>
      </c>
      <c r="CY198">
        <f>(CY38-CY119)^2</f>
        <v/>
      </c>
      <c r="CZ198">
        <f>(CZ38-CZ119)^2</f>
        <v/>
      </c>
      <c r="DA198">
        <f>(DA38-DA119)^2</f>
        <v/>
      </c>
      <c r="DB198">
        <f>(DB38-DB119)^2</f>
        <v/>
      </c>
      <c r="DC198">
        <f>(DC38-DC119)^2</f>
        <v/>
      </c>
      <c r="DD198">
        <f>(DD38-DD119)^2</f>
        <v/>
      </c>
      <c r="DE198">
        <f>(DE38-DE119)^2</f>
        <v/>
      </c>
      <c r="DF198">
        <f>(DF38-DF119)^2</f>
        <v/>
      </c>
      <c r="DG198">
        <f>(DG38-DG119)^2</f>
        <v/>
      </c>
      <c r="DH198">
        <f>(DH38-DH119)^2</f>
        <v/>
      </c>
      <c r="DI198">
        <f>(DI38-DI119)^2</f>
        <v/>
      </c>
      <c r="DJ198">
        <f>(DJ38-DJ119)^2</f>
        <v/>
      </c>
      <c r="DK198">
        <f>(DK38-DK119)^2</f>
        <v/>
      </c>
      <c r="DL198">
        <f>(DL38-DL119)^2</f>
        <v/>
      </c>
      <c r="DM198">
        <f>(DM38-DM119)^2</f>
        <v/>
      </c>
      <c r="DN198">
        <f>(DN38-DN119)^2</f>
        <v/>
      </c>
      <c r="DO198">
        <f>(DO38-DO119)^2</f>
        <v/>
      </c>
      <c r="DP198">
        <f>(DP38-DP119)^2</f>
        <v/>
      </c>
      <c r="DQ198">
        <f>(DQ38-DQ119)^2</f>
        <v/>
      </c>
      <c r="DR198">
        <f>(DR38-DR119)^2</f>
        <v/>
      </c>
      <c r="DS198">
        <f>(DS38-DS119)^2</f>
        <v/>
      </c>
      <c r="DT198">
        <f>(DT38-DT119)^2</f>
        <v/>
      </c>
      <c r="DU198">
        <f>(DU38-DU119)^2</f>
        <v/>
      </c>
      <c r="DV198">
        <f>(DV38-DV119)^2</f>
        <v/>
      </c>
      <c r="DW198">
        <f>(DW38-DW119)^2</f>
        <v/>
      </c>
      <c r="DX198">
        <f>(DX38-DX119)^2</f>
        <v/>
      </c>
      <c r="DY198">
        <f>(DY38-DY119)^2</f>
        <v/>
      </c>
      <c r="DZ198">
        <f>(DZ38-DZ119)^2</f>
        <v/>
      </c>
      <c r="EA198">
        <f>(EA38-EA119)^2</f>
        <v/>
      </c>
      <c r="EB198">
        <f>(EB38-EB119)^2</f>
        <v/>
      </c>
      <c r="EC198">
        <f>(EC38-EC119)^2</f>
        <v/>
      </c>
      <c r="ED198">
        <f>(ED38-ED119)^2</f>
        <v/>
      </c>
      <c r="EE198">
        <f>(EE38-EE119)^2</f>
        <v/>
      </c>
      <c r="EF198">
        <f>(EF38-EF119)^2</f>
        <v/>
      </c>
      <c r="EG198">
        <f>(EG38-EG119)^2</f>
        <v/>
      </c>
      <c r="EH198">
        <f>(EH38-EH119)^2</f>
        <v/>
      </c>
      <c r="EI198">
        <f>(EI38-EI119)^2</f>
        <v/>
      </c>
      <c r="EJ198">
        <f>(EJ38-EJ119)^2</f>
        <v/>
      </c>
      <c r="EK198">
        <f>(EK38-EK119)^2</f>
        <v/>
      </c>
      <c r="EL198">
        <f>(EL38-EL119)^2</f>
        <v/>
      </c>
      <c r="EM198">
        <f>(EM38-EM119)^2</f>
        <v/>
      </c>
      <c r="EN198">
        <f>(EN38-EN119)^2</f>
        <v/>
      </c>
      <c r="EO198">
        <f>(EO38-EO119)^2</f>
        <v/>
      </c>
      <c r="EP198">
        <f>(EP38-EP119)^2</f>
        <v/>
      </c>
      <c r="EQ198">
        <f>(EQ38-EQ119)^2</f>
        <v/>
      </c>
      <c r="ER198">
        <f>(ER38-ER119)^2</f>
        <v/>
      </c>
      <c r="ES198">
        <f>(ES38-ES119)^2</f>
        <v/>
      </c>
      <c r="ET198">
        <f>(ET38-ET119)^2</f>
        <v/>
      </c>
      <c r="EU198">
        <f>(EU38-EU119)^2</f>
        <v/>
      </c>
      <c r="EV198">
        <f>(EV38-EV119)^2</f>
        <v/>
      </c>
      <c r="EW198">
        <f>(EW38-EW119)^2</f>
        <v/>
      </c>
      <c r="EX198">
        <f>(EX38-EX119)^2</f>
        <v/>
      </c>
      <c r="EY198">
        <f>(EY38-EY119)^2</f>
        <v/>
      </c>
      <c r="EZ198">
        <f>(EZ38-EZ119)^2</f>
        <v/>
      </c>
      <c r="FA198">
        <f>(FA38-FA119)^2</f>
        <v/>
      </c>
      <c r="FB198">
        <f>(FB38-FB119)^2</f>
        <v/>
      </c>
      <c r="FC198">
        <f>(FC38-FC119)^2</f>
        <v/>
      </c>
      <c r="FD198">
        <f>(FD38-FD119)^2</f>
        <v/>
      </c>
      <c r="FE198">
        <f>(FE38-FE119)^2</f>
        <v/>
      </c>
      <c r="FF198">
        <f>(FF38-FF119)^2</f>
        <v/>
      </c>
      <c r="FG198">
        <f>(FG38-FG119)^2</f>
        <v/>
      </c>
      <c r="FH198">
        <f>(FH38-FH119)^2</f>
        <v/>
      </c>
      <c r="FI198">
        <f>(FI38-FI119)^2</f>
        <v/>
      </c>
      <c r="FJ198">
        <f>(FJ38-FJ119)^2</f>
        <v/>
      </c>
      <c r="FK198">
        <f>(FK38-FK119)^2</f>
        <v/>
      </c>
      <c r="FL198">
        <f>(FL38-FL119)^2</f>
        <v/>
      </c>
      <c r="FM198">
        <f>(FM38-FM119)^2</f>
        <v/>
      </c>
      <c r="FN198">
        <f>(FN38-FN119)^2</f>
        <v/>
      </c>
      <c r="FO198">
        <f>(FO38-FO119)^2</f>
        <v/>
      </c>
      <c r="FP198">
        <f>(FP38-FP119)^2</f>
        <v/>
      </c>
      <c r="FQ198">
        <f>(FQ38-FQ119)^2</f>
        <v/>
      </c>
      <c r="FR198">
        <f>(FR38-FR119)^2</f>
        <v/>
      </c>
      <c r="FS198">
        <f>(FS38-FS119)^2</f>
        <v/>
      </c>
      <c r="FT198">
        <f>(FT38-FT119)^2</f>
        <v/>
      </c>
      <c r="FU198">
        <f>(FU38-FU119)^2</f>
        <v/>
      </c>
      <c r="FV198">
        <f>(FV38-FV119)^2</f>
        <v/>
      </c>
      <c r="FW198">
        <f>(FW38-FW119)^2</f>
        <v/>
      </c>
      <c r="FX198">
        <f>(FX38-FX119)^2</f>
        <v/>
      </c>
      <c r="FY198">
        <f>(FY38-FY119)^2</f>
        <v/>
      </c>
      <c r="FZ198">
        <f>(FZ38-FZ119)^2</f>
        <v/>
      </c>
      <c r="GA198">
        <f>(GA38-GA119)^2</f>
        <v/>
      </c>
      <c r="GB198">
        <f>(GB38-GB119)^2</f>
        <v/>
      </c>
      <c r="GC198">
        <f>(GC38-GC119)^2</f>
        <v/>
      </c>
      <c r="GD198">
        <f>(GD38-GD119)^2</f>
        <v/>
      </c>
      <c r="GE198">
        <f>(GE38-GE119)^2</f>
        <v/>
      </c>
      <c r="GF198">
        <f>(GF38-GF119)^2</f>
        <v/>
      </c>
      <c r="GG198">
        <f>(GG38-GG119)^2</f>
        <v/>
      </c>
      <c r="GH198">
        <f>(GH38-GH119)^2</f>
        <v/>
      </c>
      <c r="GI198">
        <f>(GI38-GI119)^2</f>
        <v/>
      </c>
      <c r="GJ198">
        <f>(GJ38-GJ119)^2</f>
        <v/>
      </c>
      <c r="GK198">
        <f>(GK38-GK119)^2</f>
        <v/>
      </c>
      <c r="GL198">
        <f>(GL38-GL119)^2</f>
        <v/>
      </c>
      <c r="GM198">
        <f>(GM38-GM119)^2</f>
        <v/>
      </c>
      <c r="GN198">
        <f>(GN38-GN119)^2</f>
        <v/>
      </c>
      <c r="GO198">
        <f>(GO38-GO119)^2</f>
        <v/>
      </c>
      <c r="GP198">
        <f>(GP38-GP119)^2</f>
        <v/>
      </c>
      <c r="GQ198">
        <f>(GQ38-GQ119)^2</f>
        <v/>
      </c>
      <c r="GR198">
        <f>(GR38-GR119)^2</f>
        <v/>
      </c>
      <c r="GS198">
        <f>(GS38-GS119)^2</f>
        <v/>
      </c>
      <c r="GT198">
        <f>(GT38-GT119)^2</f>
        <v/>
      </c>
      <c r="GU198">
        <f>(GU38-GU119)^2</f>
        <v/>
      </c>
      <c r="GV198">
        <f>(GV38-GV119)^2</f>
        <v/>
      </c>
      <c r="GW198">
        <f>(GW38-GW119)^2</f>
        <v/>
      </c>
      <c r="GX198">
        <f>(GX38-GX119)^2</f>
        <v/>
      </c>
      <c r="GY198">
        <f>(GY38-GY119)^2</f>
        <v/>
      </c>
      <c r="GZ198">
        <f>(GZ38-GZ119)^2</f>
        <v/>
      </c>
      <c r="HA198">
        <f>(HA38-HA119)^2</f>
        <v/>
      </c>
      <c r="HB198">
        <f>(HB38-HB119)^2</f>
        <v/>
      </c>
      <c r="HC198">
        <f>(HC38-HC119)^2</f>
        <v/>
      </c>
      <c r="HD198">
        <f>(HD38-HD119)^2</f>
        <v/>
      </c>
      <c r="HE198">
        <f>(HE38-HE119)^2</f>
        <v/>
      </c>
      <c r="HF198">
        <f>(HF38-HF119)^2</f>
        <v/>
      </c>
      <c r="HG198">
        <f>(HG38-HG119)^2</f>
        <v/>
      </c>
      <c r="HH198">
        <f>(HH38-HH119)^2</f>
        <v/>
      </c>
      <c r="HI198">
        <f>(HI38-HI119)^2</f>
        <v/>
      </c>
      <c r="HJ198">
        <f>(HJ38-HJ119)^2</f>
        <v/>
      </c>
      <c r="HK198">
        <f>(HK38-HK119)^2</f>
        <v/>
      </c>
      <c r="HL198">
        <f>(HL38-HL119)^2</f>
        <v/>
      </c>
      <c r="HM198">
        <f>(HM38-HM119)^2</f>
        <v/>
      </c>
      <c r="HN198">
        <f>(HN38-HN119)^2</f>
        <v/>
      </c>
      <c r="HO198">
        <f>(HO38-HO119)^2</f>
        <v/>
      </c>
      <c r="HP198">
        <f>(HP38-HP119)^2</f>
        <v/>
      </c>
      <c r="HQ198">
        <f>(HQ38-HQ119)^2</f>
        <v/>
      </c>
      <c r="HR198">
        <f>(HR38-HR119)^2</f>
        <v/>
      </c>
      <c r="HS198">
        <f>(HS38-HS119)^2</f>
        <v/>
      </c>
      <c r="HT198">
        <f>(HT38-HT119)^2</f>
        <v/>
      </c>
      <c r="HU198">
        <f>(HU38-HU119)^2</f>
        <v/>
      </c>
      <c r="HV198">
        <f>(HV38-HV119)^2</f>
        <v/>
      </c>
      <c r="HW198">
        <f>(HW38-HW119)^2</f>
        <v/>
      </c>
      <c r="HX198">
        <f>(HX38-HX119)^2</f>
        <v/>
      </c>
      <c r="HY198">
        <f>(HY38-HY119)^2</f>
        <v/>
      </c>
      <c r="HZ198">
        <f>(HZ38-HZ119)^2</f>
        <v/>
      </c>
      <c r="IA198">
        <f>(IA38-IA119)^2</f>
        <v/>
      </c>
      <c r="IB198">
        <f>(IB38-IB119)^2</f>
        <v/>
      </c>
      <c r="IC198">
        <f>(IC38-IC119)^2</f>
        <v/>
      </c>
      <c r="ID198">
        <f>(ID38-ID119)^2</f>
        <v/>
      </c>
      <c r="IE198">
        <f>(IE38-IE119)^2</f>
        <v/>
      </c>
      <c r="IF198">
        <f>(IF38-IF119)^2</f>
        <v/>
      </c>
      <c r="IG198">
        <f>(IG38-IG119)^2</f>
        <v/>
      </c>
      <c r="IH198">
        <f>(IH38-IH119)^2</f>
        <v/>
      </c>
      <c r="II198">
        <f>(II38-II119)^2</f>
        <v/>
      </c>
      <c r="IJ198">
        <f>(IJ38-IJ119)^2</f>
        <v/>
      </c>
      <c r="IK198">
        <f>(IK38-IK119)^2</f>
        <v/>
      </c>
      <c r="IL198">
        <f>(IL38-IL119)^2</f>
        <v/>
      </c>
      <c r="IM198">
        <f>(IM38-IM119)^2</f>
        <v/>
      </c>
      <c r="IN198">
        <f>(IN38-IN119)^2</f>
        <v/>
      </c>
      <c r="IO198">
        <f>(IO38-IO119)^2</f>
        <v/>
      </c>
      <c r="IP198">
        <f>(IP38-IP119)^2</f>
        <v/>
      </c>
      <c r="IQ198">
        <f>(IQ38-IQ119)^2</f>
        <v/>
      </c>
      <c r="IR198">
        <f>(IR38-IR119)^2</f>
        <v/>
      </c>
      <c r="IS198">
        <f>(IS38-IS119)^2</f>
        <v/>
      </c>
      <c r="IT198">
        <f>(IT38-IT119)^2</f>
        <v/>
      </c>
      <c r="IU198">
        <f>(IU38-IU119)^2</f>
        <v/>
      </c>
      <c r="IV198">
        <f>(IV38-IV119)^2</f>
        <v/>
      </c>
      <c r="IW198">
        <f>(IW38-IW119)^2</f>
        <v/>
      </c>
      <c r="IX198">
        <f>(IX38-IX119)^2</f>
        <v/>
      </c>
      <c r="IY198">
        <f>(IY38-IY119)^2</f>
        <v/>
      </c>
      <c r="IZ198">
        <f>(IZ38-IZ119)^2</f>
        <v/>
      </c>
      <c r="JA198">
        <f>(JA38-JA119)^2</f>
        <v/>
      </c>
      <c r="JB198">
        <f>(JB38-JB119)^2</f>
        <v/>
      </c>
      <c r="JC198">
        <f>(JC38-JC119)^2</f>
        <v/>
      </c>
      <c r="JD198">
        <f>(JD38-JD119)^2</f>
        <v/>
      </c>
      <c r="JE198">
        <f>(JE38-JE119)^2</f>
        <v/>
      </c>
      <c r="JF198">
        <f>(JF38-JF119)^2</f>
        <v/>
      </c>
      <c r="JG198">
        <f>(JG38-JG119)^2</f>
        <v/>
      </c>
      <c r="JH198">
        <f>(JH38-JH119)^2</f>
        <v/>
      </c>
      <c r="JI198">
        <f>(JI38-JI119)^2</f>
        <v/>
      </c>
      <c r="JJ198">
        <f>(JJ38-JJ119)^2</f>
        <v/>
      </c>
      <c r="JK198">
        <f>(JK38-JK119)^2</f>
        <v/>
      </c>
      <c r="JL198">
        <f>(JL38-JL119)^2</f>
        <v/>
      </c>
      <c r="JM198">
        <f>(JM38-JM119)^2</f>
        <v/>
      </c>
      <c r="JN198">
        <f>(JN38-JN119)^2</f>
        <v/>
      </c>
      <c r="JO198">
        <f>(JO38-JO119)^2</f>
        <v/>
      </c>
      <c r="JP198">
        <f>(JP38-JP119)^2</f>
        <v/>
      </c>
      <c r="JQ198">
        <f>(JQ38-JQ119)^2</f>
        <v/>
      </c>
      <c r="JR198">
        <f>(JR38-JR119)^2</f>
        <v/>
      </c>
      <c r="JS198">
        <f>(JS38-JS119)^2</f>
        <v/>
      </c>
      <c r="JT198">
        <f>(JT38-JT119)^2</f>
        <v/>
      </c>
      <c r="JU198">
        <f>(JU38-JU119)^2</f>
        <v/>
      </c>
      <c r="JV198">
        <f>(JV38-JV119)^2</f>
        <v/>
      </c>
      <c r="JW198">
        <f>(JW38-JW119)^2</f>
        <v/>
      </c>
      <c r="JX198">
        <f>(JX38-JX119)^2</f>
        <v/>
      </c>
      <c r="JY198">
        <f>(JY38-JY119)^2</f>
        <v/>
      </c>
      <c r="JZ198">
        <f>(JZ38-JZ119)^2</f>
        <v/>
      </c>
      <c r="KA198">
        <f>(KA38-KA119)^2</f>
        <v/>
      </c>
      <c r="KB198">
        <f>(KB38-KB119)^2</f>
        <v/>
      </c>
      <c r="KC198">
        <f>(KC38-KC119)^2</f>
        <v/>
      </c>
      <c r="KD198">
        <f>(KD38-KD119)^2</f>
        <v/>
      </c>
      <c r="KE198">
        <f>(KE38-KE119)^2</f>
        <v/>
      </c>
      <c r="KF198">
        <f>(KF38-KF119)^2</f>
        <v/>
      </c>
      <c r="KG198">
        <f>(KG38-KG119)^2</f>
        <v/>
      </c>
      <c r="KH198">
        <f>(KH38-KH119)^2</f>
        <v/>
      </c>
      <c r="KI198">
        <f>(KI38-KI119)^2</f>
        <v/>
      </c>
      <c r="KJ198">
        <f>(KJ38-KJ119)^2</f>
        <v/>
      </c>
      <c r="KK198">
        <f>(KK38-KK119)^2</f>
        <v/>
      </c>
      <c r="KL198">
        <f>(KL38-KL119)^2</f>
        <v/>
      </c>
      <c r="KM198">
        <f>(KM38-KM119)^2</f>
        <v/>
      </c>
      <c r="KN198">
        <f>(KN38-KN119)^2</f>
        <v/>
      </c>
      <c r="KO198">
        <f>(KO38-KO119)^2</f>
        <v/>
      </c>
      <c r="KP198">
        <f>(KP38-KP119)^2</f>
        <v/>
      </c>
      <c r="KQ198">
        <f>(KQ38-KQ119)^2</f>
        <v/>
      </c>
      <c r="KR198">
        <f>(KR38-KR119)^2</f>
        <v/>
      </c>
      <c r="KS198">
        <f>(KS38-KS119)^2</f>
        <v/>
      </c>
      <c r="KT198">
        <f>(KT38-KT119)^2</f>
        <v/>
      </c>
    </row>
    <row r="199" spans="1:306">
      <c r="B199" t="s">
        <v>65</v>
      </c>
      <c r="G199">
        <f>(G39-G120)^2</f>
        <v/>
      </c>
      <c r="H199">
        <f>(H39-H120)^2</f>
        <v/>
      </c>
      <c r="I199">
        <f>(I39-I120)^2</f>
        <v/>
      </c>
      <c r="J199">
        <f>(J39-J120)^2</f>
        <v/>
      </c>
      <c r="K199">
        <f>(K39-K120)^2</f>
        <v/>
      </c>
      <c r="L199">
        <f>(L39-L120)^2</f>
        <v/>
      </c>
      <c r="M199">
        <f>(M39-M120)^2</f>
        <v/>
      </c>
      <c r="N199">
        <f>(N39-N120)^2</f>
        <v/>
      </c>
      <c r="O199">
        <f>(O39-O120)^2</f>
        <v/>
      </c>
      <c r="P199">
        <f>(P39-P120)^2</f>
        <v/>
      </c>
      <c r="Q199">
        <f>(Q39-Q120)^2</f>
        <v/>
      </c>
      <c r="R199">
        <f>(R39-R120)^2</f>
        <v/>
      </c>
      <c r="S199">
        <f>(S39-S120)^2</f>
        <v/>
      </c>
      <c r="T199">
        <f>(T39-T120)^2</f>
        <v/>
      </c>
      <c r="U199">
        <f>(U39-U120)^2</f>
        <v/>
      </c>
      <c r="V199">
        <f>(V39-V120)^2</f>
        <v/>
      </c>
      <c r="W199">
        <f>(W39-W120)^2</f>
        <v/>
      </c>
      <c r="X199">
        <f>(X39-X120)^2</f>
        <v/>
      </c>
      <c r="Y199">
        <f>(Y39-Y120)^2</f>
        <v/>
      </c>
      <c r="Z199">
        <f>(Z39-Z120)^2</f>
        <v/>
      </c>
      <c r="AA199">
        <f>(AA39-AA120)^2</f>
        <v/>
      </c>
      <c r="AB199">
        <f>(AB39-AB120)^2</f>
        <v/>
      </c>
      <c r="AC199">
        <f>(AC39-AC120)^2</f>
        <v/>
      </c>
      <c r="AD199">
        <f>(AD39-AD120)^2</f>
        <v/>
      </c>
      <c r="AE199">
        <f>(AE39-AE120)^2</f>
        <v/>
      </c>
      <c r="AF199">
        <f>(AF39-AF120)^2</f>
        <v/>
      </c>
      <c r="AG199">
        <f>(AG39-AG120)^2</f>
        <v/>
      </c>
      <c r="AH199">
        <f>(AH39-AH120)^2</f>
        <v/>
      </c>
      <c r="AI199">
        <f>(AI39-AI120)^2</f>
        <v/>
      </c>
      <c r="AJ199">
        <f>(AJ39-AJ120)^2</f>
        <v/>
      </c>
      <c r="AK199">
        <f>(AK39-AK120)^2</f>
        <v/>
      </c>
      <c r="AL199">
        <f>(AL39-AL120)^2</f>
        <v/>
      </c>
      <c r="AM199">
        <f>(AM39-AM120)^2</f>
        <v/>
      </c>
      <c r="AN199">
        <f>(AN39-AN120)^2</f>
        <v/>
      </c>
      <c r="AO199">
        <f>(AO39-AO120)^2</f>
        <v/>
      </c>
      <c r="AP199">
        <f>(AP39-AP120)^2</f>
        <v/>
      </c>
      <c r="AQ199">
        <f>(AQ39-AQ120)^2</f>
        <v/>
      </c>
      <c r="AR199">
        <f>(AR39-AR120)^2</f>
        <v/>
      </c>
      <c r="AS199">
        <f>(AS39-AS120)^2</f>
        <v/>
      </c>
      <c r="AT199">
        <f>(AT39-AT120)^2</f>
        <v/>
      </c>
      <c r="AU199">
        <f>(AU39-AU120)^2</f>
        <v/>
      </c>
      <c r="AV199">
        <f>(AV39-AV120)^2</f>
        <v/>
      </c>
      <c r="AW199">
        <f>(AW39-AW120)^2</f>
        <v/>
      </c>
      <c r="AX199">
        <f>(AX39-AX120)^2</f>
        <v/>
      </c>
      <c r="AY199">
        <f>(AY39-AY120)^2</f>
        <v/>
      </c>
      <c r="AZ199">
        <f>(AZ39-AZ120)^2</f>
        <v/>
      </c>
      <c r="BA199">
        <f>(BA39-BA120)^2</f>
        <v/>
      </c>
      <c r="BB199">
        <f>(BB39-BB120)^2</f>
        <v/>
      </c>
      <c r="BC199">
        <f>(BC39-BC120)^2</f>
        <v/>
      </c>
      <c r="BD199">
        <f>(BD39-BD120)^2</f>
        <v/>
      </c>
      <c r="BE199">
        <f>(BE39-BE120)^2</f>
        <v/>
      </c>
      <c r="BF199">
        <f>(BF39-BF120)^2</f>
        <v/>
      </c>
      <c r="BG199">
        <f>(BG39-BG120)^2</f>
        <v/>
      </c>
      <c r="BH199">
        <f>(BH39-BH120)^2</f>
        <v/>
      </c>
      <c r="BI199">
        <f>(BI39-BI120)^2</f>
        <v/>
      </c>
      <c r="BJ199">
        <f>(BJ39-BJ120)^2</f>
        <v/>
      </c>
      <c r="BK199">
        <f>(BK39-BK120)^2</f>
        <v/>
      </c>
      <c r="BL199">
        <f>(BL39-BL120)^2</f>
        <v/>
      </c>
      <c r="BM199">
        <f>(BM39-BM120)^2</f>
        <v/>
      </c>
      <c r="BN199">
        <f>(BN39-BN120)^2</f>
        <v/>
      </c>
      <c r="BO199">
        <f>(BO39-BO120)^2</f>
        <v/>
      </c>
      <c r="BP199">
        <f>(BP39-BP120)^2</f>
        <v/>
      </c>
      <c r="BQ199">
        <f>(BQ39-BQ120)^2</f>
        <v/>
      </c>
      <c r="BR199">
        <f>(BR39-BR120)^2</f>
        <v/>
      </c>
      <c r="BS199">
        <f>(BS39-BS120)^2</f>
        <v/>
      </c>
      <c r="BT199">
        <f>(BT39-BT120)^2</f>
        <v/>
      </c>
      <c r="BU199">
        <f>(BU39-BU120)^2</f>
        <v/>
      </c>
      <c r="BV199">
        <f>(BV39-BV120)^2</f>
        <v/>
      </c>
      <c r="BW199">
        <f>(BW39-BW120)^2</f>
        <v/>
      </c>
      <c r="BX199">
        <f>(BX39-BX120)^2</f>
        <v/>
      </c>
      <c r="BY199">
        <f>(BY39-BY120)^2</f>
        <v/>
      </c>
      <c r="BZ199">
        <f>(BZ39-BZ120)^2</f>
        <v/>
      </c>
      <c r="CA199">
        <f>(CA39-CA120)^2</f>
        <v/>
      </c>
      <c r="CB199">
        <f>(CB39-CB120)^2</f>
        <v/>
      </c>
      <c r="CC199">
        <f>(CC39-CC120)^2</f>
        <v/>
      </c>
      <c r="CD199">
        <f>(CD39-CD120)^2</f>
        <v/>
      </c>
      <c r="CE199">
        <f>(CE39-CE120)^2</f>
        <v/>
      </c>
      <c r="CF199">
        <f>(CF39-CF120)^2</f>
        <v/>
      </c>
      <c r="CG199">
        <f>(CG39-CG120)^2</f>
        <v/>
      </c>
      <c r="CH199">
        <f>(CH39-CH120)^2</f>
        <v/>
      </c>
      <c r="CI199">
        <f>(CI39-CI120)^2</f>
        <v/>
      </c>
      <c r="CJ199">
        <f>(CJ39-CJ120)^2</f>
        <v/>
      </c>
      <c r="CK199">
        <f>(CK39-CK120)^2</f>
        <v/>
      </c>
      <c r="CL199">
        <f>(CL39-CL120)^2</f>
        <v/>
      </c>
      <c r="CM199">
        <f>(CM39-CM120)^2</f>
        <v/>
      </c>
      <c r="CN199">
        <f>(CN39-CN120)^2</f>
        <v/>
      </c>
      <c r="CO199">
        <f>(CO39-CO120)^2</f>
        <v/>
      </c>
      <c r="CP199">
        <f>(CP39-CP120)^2</f>
        <v/>
      </c>
      <c r="CQ199">
        <f>(CQ39-CQ120)^2</f>
        <v/>
      </c>
      <c r="CR199">
        <f>(CR39-CR120)^2</f>
        <v/>
      </c>
      <c r="CS199">
        <f>(CS39-CS120)^2</f>
        <v/>
      </c>
      <c r="CT199">
        <f>(CT39-CT120)^2</f>
        <v/>
      </c>
      <c r="CU199">
        <f>(CU39-CU120)^2</f>
        <v/>
      </c>
      <c r="CV199">
        <f>(CV39-CV120)^2</f>
        <v/>
      </c>
      <c r="CW199">
        <f>(CW39-CW120)^2</f>
        <v/>
      </c>
      <c r="CX199">
        <f>(CX39-CX120)^2</f>
        <v/>
      </c>
      <c r="CY199">
        <f>(CY39-CY120)^2</f>
        <v/>
      </c>
      <c r="CZ199">
        <f>(CZ39-CZ120)^2</f>
        <v/>
      </c>
      <c r="DA199">
        <f>(DA39-DA120)^2</f>
        <v/>
      </c>
      <c r="DB199">
        <f>(DB39-DB120)^2</f>
        <v/>
      </c>
      <c r="DC199">
        <f>(DC39-DC120)^2</f>
        <v/>
      </c>
      <c r="DD199">
        <f>(DD39-DD120)^2</f>
        <v/>
      </c>
      <c r="DE199">
        <f>(DE39-DE120)^2</f>
        <v/>
      </c>
      <c r="DF199">
        <f>(DF39-DF120)^2</f>
        <v/>
      </c>
      <c r="DG199">
        <f>(DG39-DG120)^2</f>
        <v/>
      </c>
      <c r="DH199">
        <f>(DH39-DH120)^2</f>
        <v/>
      </c>
      <c r="DI199">
        <f>(DI39-DI120)^2</f>
        <v/>
      </c>
      <c r="DJ199">
        <f>(DJ39-DJ120)^2</f>
        <v/>
      </c>
      <c r="DK199">
        <f>(DK39-DK120)^2</f>
        <v/>
      </c>
      <c r="DL199">
        <f>(DL39-DL120)^2</f>
        <v/>
      </c>
      <c r="DM199">
        <f>(DM39-DM120)^2</f>
        <v/>
      </c>
      <c r="DN199">
        <f>(DN39-DN120)^2</f>
        <v/>
      </c>
      <c r="DO199">
        <f>(DO39-DO120)^2</f>
        <v/>
      </c>
      <c r="DP199">
        <f>(DP39-DP120)^2</f>
        <v/>
      </c>
      <c r="DQ199">
        <f>(DQ39-DQ120)^2</f>
        <v/>
      </c>
      <c r="DR199">
        <f>(DR39-DR120)^2</f>
        <v/>
      </c>
      <c r="DS199">
        <f>(DS39-DS120)^2</f>
        <v/>
      </c>
      <c r="DT199">
        <f>(DT39-DT120)^2</f>
        <v/>
      </c>
      <c r="DU199">
        <f>(DU39-DU120)^2</f>
        <v/>
      </c>
      <c r="DV199">
        <f>(DV39-DV120)^2</f>
        <v/>
      </c>
      <c r="DW199">
        <f>(DW39-DW120)^2</f>
        <v/>
      </c>
      <c r="DX199">
        <f>(DX39-DX120)^2</f>
        <v/>
      </c>
      <c r="DY199">
        <f>(DY39-DY120)^2</f>
        <v/>
      </c>
      <c r="DZ199">
        <f>(DZ39-DZ120)^2</f>
        <v/>
      </c>
      <c r="EA199">
        <f>(EA39-EA120)^2</f>
        <v/>
      </c>
      <c r="EB199">
        <f>(EB39-EB120)^2</f>
        <v/>
      </c>
      <c r="EC199">
        <f>(EC39-EC120)^2</f>
        <v/>
      </c>
      <c r="ED199">
        <f>(ED39-ED120)^2</f>
        <v/>
      </c>
      <c r="EE199">
        <f>(EE39-EE120)^2</f>
        <v/>
      </c>
      <c r="EF199">
        <f>(EF39-EF120)^2</f>
        <v/>
      </c>
      <c r="EG199">
        <f>(EG39-EG120)^2</f>
        <v/>
      </c>
      <c r="EH199">
        <f>(EH39-EH120)^2</f>
        <v/>
      </c>
      <c r="EI199">
        <f>(EI39-EI120)^2</f>
        <v/>
      </c>
      <c r="EJ199">
        <f>(EJ39-EJ120)^2</f>
        <v/>
      </c>
      <c r="EK199">
        <f>(EK39-EK120)^2</f>
        <v/>
      </c>
      <c r="EL199">
        <f>(EL39-EL120)^2</f>
        <v/>
      </c>
      <c r="EM199">
        <f>(EM39-EM120)^2</f>
        <v/>
      </c>
      <c r="EN199">
        <f>(EN39-EN120)^2</f>
        <v/>
      </c>
      <c r="EO199">
        <f>(EO39-EO120)^2</f>
        <v/>
      </c>
      <c r="EP199">
        <f>(EP39-EP120)^2</f>
        <v/>
      </c>
      <c r="EQ199">
        <f>(EQ39-EQ120)^2</f>
        <v/>
      </c>
      <c r="ER199">
        <f>(ER39-ER120)^2</f>
        <v/>
      </c>
      <c r="ES199">
        <f>(ES39-ES120)^2</f>
        <v/>
      </c>
      <c r="ET199">
        <f>(ET39-ET120)^2</f>
        <v/>
      </c>
      <c r="EU199">
        <f>(EU39-EU120)^2</f>
        <v/>
      </c>
      <c r="EV199">
        <f>(EV39-EV120)^2</f>
        <v/>
      </c>
      <c r="EW199">
        <f>(EW39-EW120)^2</f>
        <v/>
      </c>
      <c r="EX199">
        <f>(EX39-EX120)^2</f>
        <v/>
      </c>
      <c r="EY199">
        <f>(EY39-EY120)^2</f>
        <v/>
      </c>
      <c r="EZ199">
        <f>(EZ39-EZ120)^2</f>
        <v/>
      </c>
      <c r="FA199">
        <f>(FA39-FA120)^2</f>
        <v/>
      </c>
      <c r="FB199">
        <f>(FB39-FB120)^2</f>
        <v/>
      </c>
      <c r="FC199">
        <f>(FC39-FC120)^2</f>
        <v/>
      </c>
      <c r="FD199">
        <f>(FD39-FD120)^2</f>
        <v/>
      </c>
      <c r="FE199">
        <f>(FE39-FE120)^2</f>
        <v/>
      </c>
      <c r="FF199">
        <f>(FF39-FF120)^2</f>
        <v/>
      </c>
      <c r="FG199">
        <f>(FG39-FG120)^2</f>
        <v/>
      </c>
      <c r="FH199">
        <f>(FH39-FH120)^2</f>
        <v/>
      </c>
      <c r="FI199">
        <f>(FI39-FI120)^2</f>
        <v/>
      </c>
      <c r="FJ199">
        <f>(FJ39-FJ120)^2</f>
        <v/>
      </c>
      <c r="FK199">
        <f>(FK39-FK120)^2</f>
        <v/>
      </c>
      <c r="FL199">
        <f>(FL39-FL120)^2</f>
        <v/>
      </c>
      <c r="FM199">
        <f>(FM39-FM120)^2</f>
        <v/>
      </c>
      <c r="FN199">
        <f>(FN39-FN120)^2</f>
        <v/>
      </c>
      <c r="FO199">
        <f>(FO39-FO120)^2</f>
        <v/>
      </c>
      <c r="FP199">
        <f>(FP39-FP120)^2</f>
        <v/>
      </c>
      <c r="FQ199">
        <f>(FQ39-FQ120)^2</f>
        <v/>
      </c>
      <c r="FR199">
        <f>(FR39-FR120)^2</f>
        <v/>
      </c>
      <c r="FS199">
        <f>(FS39-FS120)^2</f>
        <v/>
      </c>
      <c r="FT199">
        <f>(FT39-FT120)^2</f>
        <v/>
      </c>
      <c r="FU199">
        <f>(FU39-FU120)^2</f>
        <v/>
      </c>
      <c r="FV199">
        <f>(FV39-FV120)^2</f>
        <v/>
      </c>
      <c r="FW199">
        <f>(FW39-FW120)^2</f>
        <v/>
      </c>
      <c r="FX199">
        <f>(FX39-FX120)^2</f>
        <v/>
      </c>
      <c r="FY199">
        <f>(FY39-FY120)^2</f>
        <v/>
      </c>
      <c r="FZ199">
        <f>(FZ39-FZ120)^2</f>
        <v/>
      </c>
      <c r="GA199">
        <f>(GA39-GA120)^2</f>
        <v/>
      </c>
      <c r="GB199">
        <f>(GB39-GB120)^2</f>
        <v/>
      </c>
      <c r="GC199">
        <f>(GC39-GC120)^2</f>
        <v/>
      </c>
      <c r="GD199">
        <f>(GD39-GD120)^2</f>
        <v/>
      </c>
      <c r="GE199">
        <f>(GE39-GE120)^2</f>
        <v/>
      </c>
      <c r="GF199">
        <f>(GF39-GF120)^2</f>
        <v/>
      </c>
      <c r="GG199">
        <f>(GG39-GG120)^2</f>
        <v/>
      </c>
      <c r="GH199">
        <f>(GH39-GH120)^2</f>
        <v/>
      </c>
      <c r="GI199">
        <f>(GI39-GI120)^2</f>
        <v/>
      </c>
      <c r="GJ199">
        <f>(GJ39-GJ120)^2</f>
        <v/>
      </c>
      <c r="GK199">
        <f>(GK39-GK120)^2</f>
        <v/>
      </c>
      <c r="GL199">
        <f>(GL39-GL120)^2</f>
        <v/>
      </c>
      <c r="GM199">
        <f>(GM39-GM120)^2</f>
        <v/>
      </c>
      <c r="GN199">
        <f>(GN39-GN120)^2</f>
        <v/>
      </c>
      <c r="GO199">
        <f>(GO39-GO120)^2</f>
        <v/>
      </c>
      <c r="GP199">
        <f>(GP39-GP120)^2</f>
        <v/>
      </c>
      <c r="GQ199">
        <f>(GQ39-GQ120)^2</f>
        <v/>
      </c>
      <c r="GR199">
        <f>(GR39-GR120)^2</f>
        <v/>
      </c>
      <c r="GS199">
        <f>(GS39-GS120)^2</f>
        <v/>
      </c>
      <c r="GT199">
        <f>(GT39-GT120)^2</f>
        <v/>
      </c>
      <c r="GU199">
        <f>(GU39-GU120)^2</f>
        <v/>
      </c>
      <c r="GV199">
        <f>(GV39-GV120)^2</f>
        <v/>
      </c>
      <c r="GW199">
        <f>(GW39-GW120)^2</f>
        <v/>
      </c>
      <c r="GX199">
        <f>(GX39-GX120)^2</f>
        <v/>
      </c>
      <c r="GY199">
        <f>(GY39-GY120)^2</f>
        <v/>
      </c>
      <c r="GZ199">
        <f>(GZ39-GZ120)^2</f>
        <v/>
      </c>
      <c r="HA199">
        <f>(HA39-HA120)^2</f>
        <v/>
      </c>
      <c r="HB199">
        <f>(HB39-HB120)^2</f>
        <v/>
      </c>
      <c r="HC199">
        <f>(HC39-HC120)^2</f>
        <v/>
      </c>
      <c r="HD199">
        <f>(HD39-HD120)^2</f>
        <v/>
      </c>
      <c r="HE199">
        <f>(HE39-HE120)^2</f>
        <v/>
      </c>
      <c r="HF199">
        <f>(HF39-HF120)^2</f>
        <v/>
      </c>
      <c r="HG199">
        <f>(HG39-HG120)^2</f>
        <v/>
      </c>
      <c r="HH199">
        <f>(HH39-HH120)^2</f>
        <v/>
      </c>
      <c r="HI199">
        <f>(HI39-HI120)^2</f>
        <v/>
      </c>
      <c r="HJ199">
        <f>(HJ39-HJ120)^2</f>
        <v/>
      </c>
      <c r="HK199">
        <f>(HK39-HK120)^2</f>
        <v/>
      </c>
      <c r="HL199">
        <f>(HL39-HL120)^2</f>
        <v/>
      </c>
      <c r="HM199">
        <f>(HM39-HM120)^2</f>
        <v/>
      </c>
      <c r="HN199">
        <f>(HN39-HN120)^2</f>
        <v/>
      </c>
      <c r="HO199">
        <f>(HO39-HO120)^2</f>
        <v/>
      </c>
      <c r="HP199">
        <f>(HP39-HP120)^2</f>
        <v/>
      </c>
      <c r="HQ199">
        <f>(HQ39-HQ120)^2</f>
        <v/>
      </c>
      <c r="HR199">
        <f>(HR39-HR120)^2</f>
        <v/>
      </c>
      <c r="HS199">
        <f>(HS39-HS120)^2</f>
        <v/>
      </c>
      <c r="HT199">
        <f>(HT39-HT120)^2</f>
        <v/>
      </c>
      <c r="HU199">
        <f>(HU39-HU120)^2</f>
        <v/>
      </c>
      <c r="HV199">
        <f>(HV39-HV120)^2</f>
        <v/>
      </c>
      <c r="HW199">
        <f>(HW39-HW120)^2</f>
        <v/>
      </c>
      <c r="HX199">
        <f>(HX39-HX120)^2</f>
        <v/>
      </c>
      <c r="HY199">
        <f>(HY39-HY120)^2</f>
        <v/>
      </c>
      <c r="HZ199">
        <f>(HZ39-HZ120)^2</f>
        <v/>
      </c>
      <c r="IA199">
        <f>(IA39-IA120)^2</f>
        <v/>
      </c>
      <c r="IB199">
        <f>(IB39-IB120)^2</f>
        <v/>
      </c>
      <c r="IC199">
        <f>(IC39-IC120)^2</f>
        <v/>
      </c>
      <c r="ID199">
        <f>(ID39-ID120)^2</f>
        <v/>
      </c>
      <c r="IE199">
        <f>(IE39-IE120)^2</f>
        <v/>
      </c>
      <c r="IF199">
        <f>(IF39-IF120)^2</f>
        <v/>
      </c>
      <c r="IG199">
        <f>(IG39-IG120)^2</f>
        <v/>
      </c>
      <c r="IH199">
        <f>(IH39-IH120)^2</f>
        <v/>
      </c>
      <c r="II199">
        <f>(II39-II120)^2</f>
        <v/>
      </c>
      <c r="IJ199">
        <f>(IJ39-IJ120)^2</f>
        <v/>
      </c>
      <c r="IK199">
        <f>(IK39-IK120)^2</f>
        <v/>
      </c>
      <c r="IL199">
        <f>(IL39-IL120)^2</f>
        <v/>
      </c>
      <c r="IM199">
        <f>(IM39-IM120)^2</f>
        <v/>
      </c>
      <c r="IN199">
        <f>(IN39-IN120)^2</f>
        <v/>
      </c>
      <c r="IO199">
        <f>(IO39-IO120)^2</f>
        <v/>
      </c>
      <c r="IP199">
        <f>(IP39-IP120)^2</f>
        <v/>
      </c>
      <c r="IQ199">
        <f>(IQ39-IQ120)^2</f>
        <v/>
      </c>
      <c r="IR199">
        <f>(IR39-IR120)^2</f>
        <v/>
      </c>
      <c r="IS199">
        <f>(IS39-IS120)^2</f>
        <v/>
      </c>
      <c r="IT199">
        <f>(IT39-IT120)^2</f>
        <v/>
      </c>
      <c r="IU199">
        <f>(IU39-IU120)^2</f>
        <v/>
      </c>
      <c r="IV199">
        <f>(IV39-IV120)^2</f>
        <v/>
      </c>
      <c r="IW199">
        <f>(IW39-IW120)^2</f>
        <v/>
      </c>
      <c r="IX199">
        <f>(IX39-IX120)^2</f>
        <v/>
      </c>
      <c r="IY199">
        <f>(IY39-IY120)^2</f>
        <v/>
      </c>
      <c r="IZ199">
        <f>(IZ39-IZ120)^2</f>
        <v/>
      </c>
      <c r="JA199">
        <f>(JA39-JA120)^2</f>
        <v/>
      </c>
      <c r="JB199">
        <f>(JB39-JB120)^2</f>
        <v/>
      </c>
      <c r="JC199">
        <f>(JC39-JC120)^2</f>
        <v/>
      </c>
      <c r="JD199">
        <f>(JD39-JD120)^2</f>
        <v/>
      </c>
      <c r="JE199">
        <f>(JE39-JE120)^2</f>
        <v/>
      </c>
      <c r="JF199">
        <f>(JF39-JF120)^2</f>
        <v/>
      </c>
      <c r="JG199">
        <f>(JG39-JG120)^2</f>
        <v/>
      </c>
      <c r="JH199">
        <f>(JH39-JH120)^2</f>
        <v/>
      </c>
      <c r="JI199">
        <f>(JI39-JI120)^2</f>
        <v/>
      </c>
      <c r="JJ199">
        <f>(JJ39-JJ120)^2</f>
        <v/>
      </c>
      <c r="JK199">
        <f>(JK39-JK120)^2</f>
        <v/>
      </c>
      <c r="JL199">
        <f>(JL39-JL120)^2</f>
        <v/>
      </c>
      <c r="JM199">
        <f>(JM39-JM120)^2</f>
        <v/>
      </c>
      <c r="JN199">
        <f>(JN39-JN120)^2</f>
        <v/>
      </c>
      <c r="JO199">
        <f>(JO39-JO120)^2</f>
        <v/>
      </c>
      <c r="JP199">
        <f>(JP39-JP120)^2</f>
        <v/>
      </c>
      <c r="JQ199">
        <f>(JQ39-JQ120)^2</f>
        <v/>
      </c>
      <c r="JR199">
        <f>(JR39-JR120)^2</f>
        <v/>
      </c>
      <c r="JS199">
        <f>(JS39-JS120)^2</f>
        <v/>
      </c>
      <c r="JT199">
        <f>(JT39-JT120)^2</f>
        <v/>
      </c>
      <c r="JU199">
        <f>(JU39-JU120)^2</f>
        <v/>
      </c>
      <c r="JV199">
        <f>(JV39-JV120)^2</f>
        <v/>
      </c>
      <c r="JW199">
        <f>(JW39-JW120)^2</f>
        <v/>
      </c>
      <c r="JX199">
        <f>(JX39-JX120)^2</f>
        <v/>
      </c>
      <c r="JY199">
        <f>(JY39-JY120)^2</f>
        <v/>
      </c>
      <c r="JZ199">
        <f>(JZ39-JZ120)^2</f>
        <v/>
      </c>
      <c r="KA199">
        <f>(KA39-KA120)^2</f>
        <v/>
      </c>
      <c r="KB199">
        <f>(KB39-KB120)^2</f>
        <v/>
      </c>
      <c r="KC199">
        <f>(KC39-KC120)^2</f>
        <v/>
      </c>
      <c r="KD199">
        <f>(KD39-KD120)^2</f>
        <v/>
      </c>
      <c r="KE199">
        <f>(KE39-KE120)^2</f>
        <v/>
      </c>
      <c r="KF199">
        <f>(KF39-KF120)^2</f>
        <v/>
      </c>
      <c r="KG199">
        <f>(KG39-KG120)^2</f>
        <v/>
      </c>
      <c r="KH199">
        <f>(KH39-KH120)^2</f>
        <v/>
      </c>
      <c r="KI199">
        <f>(KI39-KI120)^2</f>
        <v/>
      </c>
      <c r="KJ199">
        <f>(KJ39-KJ120)^2</f>
        <v/>
      </c>
      <c r="KK199">
        <f>(KK39-KK120)^2</f>
        <v/>
      </c>
      <c r="KL199">
        <f>(KL39-KL120)^2</f>
        <v/>
      </c>
      <c r="KM199">
        <f>(KM39-KM120)^2</f>
        <v/>
      </c>
      <c r="KN199">
        <f>(KN39-KN120)^2</f>
        <v/>
      </c>
      <c r="KO199">
        <f>(KO39-KO120)^2</f>
        <v/>
      </c>
      <c r="KP199">
        <f>(KP39-KP120)^2</f>
        <v/>
      </c>
      <c r="KQ199">
        <f>(KQ39-KQ120)^2</f>
        <v/>
      </c>
      <c r="KR199">
        <f>(KR39-KR120)^2</f>
        <v/>
      </c>
      <c r="KS199">
        <f>(KS39-KS120)^2</f>
        <v/>
      </c>
      <c r="KT199">
        <f>(KT39-KT120)^2</f>
        <v/>
      </c>
    </row>
    <row r="200" spans="1:306">
      <c r="A200" t="s">
        <v>83</v>
      </c>
    </row>
    <row r="201" spans="1:306">
      <c r="B201" t="s">
        <v>51</v>
      </c>
      <c r="C201" t="s">
        <v>84</v>
      </c>
      <c r="D201" t="s">
        <v>53</v>
      </c>
      <c r="G201">
        <f>(G41-G122)^2</f>
        <v/>
      </c>
      <c r="H201">
        <f>(H41-H122)^2</f>
        <v/>
      </c>
      <c r="I201">
        <f>(I41-I122)^2</f>
        <v/>
      </c>
      <c r="J201">
        <f>(J41-J122)^2</f>
        <v/>
      </c>
      <c r="K201">
        <f>(K41-K122)^2</f>
        <v/>
      </c>
      <c r="L201">
        <f>(L41-L122)^2</f>
        <v/>
      </c>
      <c r="M201">
        <f>(M41-M122)^2</f>
        <v/>
      </c>
      <c r="N201">
        <f>(N41-N122)^2</f>
        <v/>
      </c>
      <c r="O201">
        <f>(O41-O122)^2</f>
        <v/>
      </c>
      <c r="P201">
        <f>(P41-P122)^2</f>
        <v/>
      </c>
      <c r="Q201">
        <f>(Q41-Q122)^2</f>
        <v/>
      </c>
      <c r="R201">
        <f>(R41-R122)^2</f>
        <v/>
      </c>
      <c r="S201">
        <f>(S41-S122)^2</f>
        <v/>
      </c>
      <c r="T201">
        <f>(T41-T122)^2</f>
        <v/>
      </c>
      <c r="U201">
        <f>(U41-U122)^2</f>
        <v/>
      </c>
      <c r="V201">
        <f>(V41-V122)^2</f>
        <v/>
      </c>
      <c r="W201">
        <f>(W41-W122)^2</f>
        <v/>
      </c>
      <c r="X201">
        <f>(X41-X122)^2</f>
        <v/>
      </c>
      <c r="Y201">
        <f>(Y41-Y122)^2</f>
        <v/>
      </c>
      <c r="Z201">
        <f>(Z41-Z122)^2</f>
        <v/>
      </c>
      <c r="AA201">
        <f>(AA41-AA122)^2</f>
        <v/>
      </c>
      <c r="AB201">
        <f>(AB41-AB122)^2</f>
        <v/>
      </c>
      <c r="AC201">
        <f>(AC41-AC122)^2</f>
        <v/>
      </c>
      <c r="AD201">
        <f>(AD41-AD122)^2</f>
        <v/>
      </c>
      <c r="AE201">
        <f>(AE41-AE122)^2</f>
        <v/>
      </c>
      <c r="AF201">
        <f>(AF41-AF122)^2</f>
        <v/>
      </c>
      <c r="AG201">
        <f>(AG41-AG122)^2</f>
        <v/>
      </c>
      <c r="AH201">
        <f>(AH41-AH122)^2</f>
        <v/>
      </c>
      <c r="AI201">
        <f>(AI41-AI122)^2</f>
        <v/>
      </c>
      <c r="AJ201">
        <f>(AJ41-AJ122)^2</f>
        <v/>
      </c>
      <c r="AK201">
        <f>(AK41-AK122)^2</f>
        <v/>
      </c>
      <c r="AL201">
        <f>(AL41-AL122)^2</f>
        <v/>
      </c>
      <c r="AM201">
        <f>(AM41-AM122)^2</f>
        <v/>
      </c>
      <c r="AN201">
        <f>(AN41-AN122)^2</f>
        <v/>
      </c>
      <c r="AO201">
        <f>(AO41-AO122)^2</f>
        <v/>
      </c>
      <c r="AP201">
        <f>(AP41-AP122)^2</f>
        <v/>
      </c>
      <c r="AQ201">
        <f>(AQ41-AQ122)^2</f>
        <v/>
      </c>
      <c r="AR201">
        <f>(AR41-AR122)^2</f>
        <v/>
      </c>
      <c r="AS201">
        <f>(AS41-AS122)^2</f>
        <v/>
      </c>
      <c r="AT201">
        <f>(AT41-AT122)^2</f>
        <v/>
      </c>
      <c r="AU201">
        <f>(AU41-AU122)^2</f>
        <v/>
      </c>
      <c r="AV201">
        <f>(AV41-AV122)^2</f>
        <v/>
      </c>
      <c r="AW201">
        <f>(AW41-AW122)^2</f>
        <v/>
      </c>
      <c r="AX201">
        <f>(AX41-AX122)^2</f>
        <v/>
      </c>
      <c r="AY201">
        <f>(AY41-AY122)^2</f>
        <v/>
      </c>
      <c r="AZ201">
        <f>(AZ41-AZ122)^2</f>
        <v/>
      </c>
      <c r="BA201">
        <f>(BA41-BA122)^2</f>
        <v/>
      </c>
      <c r="BB201">
        <f>(BB41-BB122)^2</f>
        <v/>
      </c>
      <c r="BC201">
        <f>(BC41-BC122)^2</f>
        <v/>
      </c>
      <c r="BD201">
        <f>(BD41-BD122)^2</f>
        <v/>
      </c>
      <c r="BE201">
        <f>(BE41-BE122)^2</f>
        <v/>
      </c>
      <c r="BF201">
        <f>(BF41-BF122)^2</f>
        <v/>
      </c>
      <c r="BG201">
        <f>(BG41-BG122)^2</f>
        <v/>
      </c>
      <c r="BH201">
        <f>(BH41-BH122)^2</f>
        <v/>
      </c>
      <c r="BI201">
        <f>(BI41-BI122)^2</f>
        <v/>
      </c>
      <c r="BJ201">
        <f>(BJ41-BJ122)^2</f>
        <v/>
      </c>
      <c r="BK201">
        <f>(BK41-BK122)^2</f>
        <v/>
      </c>
      <c r="BL201">
        <f>(BL41-BL122)^2</f>
        <v/>
      </c>
      <c r="BM201">
        <f>(BM41-BM122)^2</f>
        <v/>
      </c>
      <c r="BN201">
        <f>(BN41-BN122)^2</f>
        <v/>
      </c>
      <c r="BO201">
        <f>(BO41-BO122)^2</f>
        <v/>
      </c>
      <c r="BP201">
        <f>(BP41-BP122)^2</f>
        <v/>
      </c>
      <c r="BQ201">
        <f>(BQ41-BQ122)^2</f>
        <v/>
      </c>
      <c r="BR201">
        <f>(BR41-BR122)^2</f>
        <v/>
      </c>
      <c r="BS201">
        <f>(BS41-BS122)^2</f>
        <v/>
      </c>
      <c r="BT201">
        <f>(BT41-BT122)^2</f>
        <v/>
      </c>
      <c r="BU201">
        <f>(BU41-BU122)^2</f>
        <v/>
      </c>
      <c r="BV201">
        <f>(BV41-BV122)^2</f>
        <v/>
      </c>
      <c r="BW201">
        <f>(BW41-BW122)^2</f>
        <v/>
      </c>
      <c r="BX201">
        <f>(BX41-BX122)^2</f>
        <v/>
      </c>
      <c r="BY201">
        <f>(BY41-BY122)^2</f>
        <v/>
      </c>
      <c r="BZ201">
        <f>(BZ41-BZ122)^2</f>
        <v/>
      </c>
      <c r="CA201">
        <f>(CA41-CA122)^2</f>
        <v/>
      </c>
      <c r="CB201">
        <f>(CB41-CB122)^2</f>
        <v/>
      </c>
      <c r="CC201">
        <f>(CC41-CC122)^2</f>
        <v/>
      </c>
      <c r="CD201">
        <f>(CD41-CD122)^2</f>
        <v/>
      </c>
      <c r="CE201">
        <f>(CE41-CE122)^2</f>
        <v/>
      </c>
      <c r="CF201">
        <f>(CF41-CF122)^2</f>
        <v/>
      </c>
      <c r="CG201">
        <f>(CG41-CG122)^2</f>
        <v/>
      </c>
      <c r="CH201">
        <f>(CH41-CH122)^2</f>
        <v/>
      </c>
      <c r="CI201">
        <f>(CI41-CI122)^2</f>
        <v/>
      </c>
      <c r="CJ201">
        <f>(CJ41-CJ122)^2</f>
        <v/>
      </c>
      <c r="CK201">
        <f>(CK41-CK122)^2</f>
        <v/>
      </c>
      <c r="CL201">
        <f>(CL41-CL122)^2</f>
        <v/>
      </c>
      <c r="CM201">
        <f>(CM41-CM122)^2</f>
        <v/>
      </c>
      <c r="CN201">
        <f>(CN41-CN122)^2</f>
        <v/>
      </c>
      <c r="CO201">
        <f>(CO41-CO122)^2</f>
        <v/>
      </c>
      <c r="CP201">
        <f>(CP41-CP122)^2</f>
        <v/>
      </c>
      <c r="CQ201">
        <f>(CQ41-CQ122)^2</f>
        <v/>
      </c>
      <c r="CR201">
        <f>(CR41-CR122)^2</f>
        <v/>
      </c>
      <c r="CS201">
        <f>(CS41-CS122)^2</f>
        <v/>
      </c>
      <c r="CT201">
        <f>(CT41-CT122)^2</f>
        <v/>
      </c>
      <c r="CU201">
        <f>(CU41-CU122)^2</f>
        <v/>
      </c>
      <c r="CV201">
        <f>(CV41-CV122)^2</f>
        <v/>
      </c>
      <c r="CW201">
        <f>(CW41-CW122)^2</f>
        <v/>
      </c>
      <c r="CX201">
        <f>(CX41-CX122)^2</f>
        <v/>
      </c>
      <c r="CY201">
        <f>(CY41-CY122)^2</f>
        <v/>
      </c>
      <c r="CZ201">
        <f>(CZ41-CZ122)^2</f>
        <v/>
      </c>
      <c r="DA201">
        <f>(DA41-DA122)^2</f>
        <v/>
      </c>
      <c r="DB201">
        <f>(DB41-DB122)^2</f>
        <v/>
      </c>
      <c r="DC201">
        <f>(DC41-DC122)^2</f>
        <v/>
      </c>
      <c r="DD201">
        <f>(DD41-DD122)^2</f>
        <v/>
      </c>
      <c r="DE201">
        <f>(DE41-DE122)^2</f>
        <v/>
      </c>
      <c r="DF201">
        <f>(DF41-DF122)^2</f>
        <v/>
      </c>
      <c r="DG201">
        <f>(DG41-DG122)^2</f>
        <v/>
      </c>
      <c r="DH201">
        <f>(DH41-DH122)^2</f>
        <v/>
      </c>
      <c r="DI201">
        <f>(DI41-DI122)^2</f>
        <v/>
      </c>
      <c r="DJ201">
        <f>(DJ41-DJ122)^2</f>
        <v/>
      </c>
      <c r="DK201">
        <f>(DK41-DK122)^2</f>
        <v/>
      </c>
      <c r="DL201">
        <f>(DL41-DL122)^2</f>
        <v/>
      </c>
      <c r="DM201">
        <f>(DM41-DM122)^2</f>
        <v/>
      </c>
      <c r="DN201">
        <f>(DN41-DN122)^2</f>
        <v/>
      </c>
      <c r="DO201">
        <f>(DO41-DO122)^2</f>
        <v/>
      </c>
      <c r="DP201">
        <f>(DP41-DP122)^2</f>
        <v/>
      </c>
      <c r="DQ201">
        <f>(DQ41-DQ122)^2</f>
        <v/>
      </c>
      <c r="DR201">
        <f>(DR41-DR122)^2</f>
        <v/>
      </c>
      <c r="DS201">
        <f>(DS41-DS122)^2</f>
        <v/>
      </c>
      <c r="DT201">
        <f>(DT41-DT122)^2</f>
        <v/>
      </c>
      <c r="DU201">
        <f>(DU41-DU122)^2</f>
        <v/>
      </c>
      <c r="DV201">
        <f>(DV41-DV122)^2</f>
        <v/>
      </c>
      <c r="DW201">
        <f>(DW41-DW122)^2</f>
        <v/>
      </c>
      <c r="DX201">
        <f>(DX41-DX122)^2</f>
        <v/>
      </c>
      <c r="DY201">
        <f>(DY41-DY122)^2</f>
        <v/>
      </c>
      <c r="DZ201">
        <f>(DZ41-DZ122)^2</f>
        <v/>
      </c>
      <c r="EA201">
        <f>(EA41-EA122)^2</f>
        <v/>
      </c>
      <c r="EB201">
        <f>(EB41-EB122)^2</f>
        <v/>
      </c>
      <c r="EC201">
        <f>(EC41-EC122)^2</f>
        <v/>
      </c>
      <c r="ED201">
        <f>(ED41-ED122)^2</f>
        <v/>
      </c>
      <c r="EE201">
        <f>(EE41-EE122)^2</f>
        <v/>
      </c>
      <c r="EF201">
        <f>(EF41-EF122)^2</f>
        <v/>
      </c>
      <c r="EG201">
        <f>(EG41-EG122)^2</f>
        <v/>
      </c>
      <c r="EH201">
        <f>(EH41-EH122)^2</f>
        <v/>
      </c>
      <c r="EI201">
        <f>(EI41-EI122)^2</f>
        <v/>
      </c>
      <c r="EJ201">
        <f>(EJ41-EJ122)^2</f>
        <v/>
      </c>
      <c r="EK201">
        <f>(EK41-EK122)^2</f>
        <v/>
      </c>
      <c r="EL201">
        <f>(EL41-EL122)^2</f>
        <v/>
      </c>
      <c r="EM201">
        <f>(EM41-EM122)^2</f>
        <v/>
      </c>
      <c r="EN201">
        <f>(EN41-EN122)^2</f>
        <v/>
      </c>
      <c r="EO201">
        <f>(EO41-EO122)^2</f>
        <v/>
      </c>
      <c r="EP201">
        <f>(EP41-EP122)^2</f>
        <v/>
      </c>
      <c r="EQ201">
        <f>(EQ41-EQ122)^2</f>
        <v/>
      </c>
      <c r="ER201">
        <f>(ER41-ER122)^2</f>
        <v/>
      </c>
      <c r="ES201">
        <f>(ES41-ES122)^2</f>
        <v/>
      </c>
      <c r="ET201">
        <f>(ET41-ET122)^2</f>
        <v/>
      </c>
      <c r="EU201">
        <f>(EU41-EU122)^2</f>
        <v/>
      </c>
      <c r="EV201">
        <f>(EV41-EV122)^2</f>
        <v/>
      </c>
      <c r="EW201">
        <f>(EW41-EW122)^2</f>
        <v/>
      </c>
      <c r="EX201">
        <f>(EX41-EX122)^2</f>
        <v/>
      </c>
      <c r="EY201">
        <f>(EY41-EY122)^2</f>
        <v/>
      </c>
      <c r="EZ201">
        <f>(EZ41-EZ122)^2</f>
        <v/>
      </c>
      <c r="FA201">
        <f>(FA41-FA122)^2</f>
        <v/>
      </c>
      <c r="FB201">
        <f>(FB41-FB122)^2</f>
        <v/>
      </c>
      <c r="FC201">
        <f>(FC41-FC122)^2</f>
        <v/>
      </c>
      <c r="FD201">
        <f>(FD41-FD122)^2</f>
        <v/>
      </c>
      <c r="FE201">
        <f>(FE41-FE122)^2</f>
        <v/>
      </c>
      <c r="FF201">
        <f>(FF41-FF122)^2</f>
        <v/>
      </c>
      <c r="FG201">
        <f>(FG41-FG122)^2</f>
        <v/>
      </c>
      <c r="FH201">
        <f>(FH41-FH122)^2</f>
        <v/>
      </c>
      <c r="FI201">
        <f>(FI41-FI122)^2</f>
        <v/>
      </c>
      <c r="FJ201">
        <f>(FJ41-FJ122)^2</f>
        <v/>
      </c>
      <c r="FK201">
        <f>(FK41-FK122)^2</f>
        <v/>
      </c>
      <c r="FL201">
        <f>(FL41-FL122)^2</f>
        <v/>
      </c>
      <c r="FM201">
        <f>(FM41-FM122)^2</f>
        <v/>
      </c>
      <c r="FN201">
        <f>(FN41-FN122)^2</f>
        <v/>
      </c>
      <c r="FO201">
        <f>(FO41-FO122)^2</f>
        <v/>
      </c>
      <c r="FP201">
        <f>(FP41-FP122)^2</f>
        <v/>
      </c>
      <c r="FQ201">
        <f>(FQ41-FQ122)^2</f>
        <v/>
      </c>
      <c r="FR201">
        <f>(FR41-FR122)^2</f>
        <v/>
      </c>
      <c r="FS201">
        <f>(FS41-FS122)^2</f>
        <v/>
      </c>
      <c r="FT201">
        <f>(FT41-FT122)^2</f>
        <v/>
      </c>
      <c r="FU201">
        <f>(FU41-FU122)^2</f>
        <v/>
      </c>
      <c r="FV201">
        <f>(FV41-FV122)^2</f>
        <v/>
      </c>
      <c r="FW201">
        <f>(FW41-FW122)^2</f>
        <v/>
      </c>
      <c r="FX201">
        <f>(FX41-FX122)^2</f>
        <v/>
      </c>
      <c r="FY201">
        <f>(FY41-FY122)^2</f>
        <v/>
      </c>
      <c r="FZ201">
        <f>(FZ41-FZ122)^2</f>
        <v/>
      </c>
      <c r="GA201">
        <f>(GA41-GA122)^2</f>
        <v/>
      </c>
      <c r="GB201">
        <f>(GB41-GB122)^2</f>
        <v/>
      </c>
      <c r="GC201">
        <f>(GC41-GC122)^2</f>
        <v/>
      </c>
      <c r="GD201">
        <f>(GD41-GD122)^2</f>
        <v/>
      </c>
      <c r="GE201">
        <f>(GE41-GE122)^2</f>
        <v/>
      </c>
      <c r="GF201">
        <f>(GF41-GF122)^2</f>
        <v/>
      </c>
      <c r="GG201">
        <f>(GG41-GG122)^2</f>
        <v/>
      </c>
      <c r="GH201">
        <f>(GH41-GH122)^2</f>
        <v/>
      </c>
      <c r="GI201">
        <f>(GI41-GI122)^2</f>
        <v/>
      </c>
      <c r="GJ201">
        <f>(GJ41-GJ122)^2</f>
        <v/>
      </c>
      <c r="GK201">
        <f>(GK41-GK122)^2</f>
        <v/>
      </c>
      <c r="GL201">
        <f>(GL41-GL122)^2</f>
        <v/>
      </c>
      <c r="GM201">
        <f>(GM41-GM122)^2</f>
        <v/>
      </c>
      <c r="GN201">
        <f>(GN41-GN122)^2</f>
        <v/>
      </c>
      <c r="GO201">
        <f>(GO41-GO122)^2</f>
        <v/>
      </c>
      <c r="GP201">
        <f>(GP41-GP122)^2</f>
        <v/>
      </c>
      <c r="GQ201">
        <f>(GQ41-GQ122)^2</f>
        <v/>
      </c>
      <c r="GR201">
        <f>(GR41-GR122)^2</f>
        <v/>
      </c>
      <c r="GS201">
        <f>(GS41-GS122)^2</f>
        <v/>
      </c>
      <c r="GT201">
        <f>(GT41-GT122)^2</f>
        <v/>
      </c>
      <c r="GU201">
        <f>(GU41-GU122)^2</f>
        <v/>
      </c>
      <c r="GV201">
        <f>(GV41-GV122)^2</f>
        <v/>
      </c>
      <c r="GW201">
        <f>(GW41-GW122)^2</f>
        <v/>
      </c>
      <c r="GX201">
        <f>(GX41-GX122)^2</f>
        <v/>
      </c>
      <c r="GY201">
        <f>(GY41-GY122)^2</f>
        <v/>
      </c>
      <c r="GZ201">
        <f>(GZ41-GZ122)^2</f>
        <v/>
      </c>
      <c r="HA201">
        <f>(HA41-HA122)^2</f>
        <v/>
      </c>
      <c r="HB201">
        <f>(HB41-HB122)^2</f>
        <v/>
      </c>
      <c r="HC201">
        <f>(HC41-HC122)^2</f>
        <v/>
      </c>
      <c r="HD201">
        <f>(HD41-HD122)^2</f>
        <v/>
      </c>
      <c r="HE201">
        <f>(HE41-HE122)^2</f>
        <v/>
      </c>
      <c r="HF201">
        <f>(HF41-HF122)^2</f>
        <v/>
      </c>
      <c r="HG201">
        <f>(HG41-HG122)^2</f>
        <v/>
      </c>
      <c r="HH201">
        <f>(HH41-HH122)^2</f>
        <v/>
      </c>
      <c r="HI201">
        <f>(HI41-HI122)^2</f>
        <v/>
      </c>
      <c r="HJ201">
        <f>(HJ41-HJ122)^2</f>
        <v/>
      </c>
      <c r="HK201">
        <f>(HK41-HK122)^2</f>
        <v/>
      </c>
      <c r="HL201">
        <f>(HL41-HL122)^2</f>
        <v/>
      </c>
      <c r="HM201">
        <f>(HM41-HM122)^2</f>
        <v/>
      </c>
      <c r="HN201">
        <f>(HN41-HN122)^2</f>
        <v/>
      </c>
      <c r="HO201">
        <f>(HO41-HO122)^2</f>
        <v/>
      </c>
      <c r="HP201">
        <f>(HP41-HP122)^2</f>
        <v/>
      </c>
      <c r="HQ201">
        <f>(HQ41-HQ122)^2</f>
        <v/>
      </c>
      <c r="HR201">
        <f>(HR41-HR122)^2</f>
        <v/>
      </c>
      <c r="HS201">
        <f>(HS41-HS122)^2</f>
        <v/>
      </c>
      <c r="HT201">
        <f>(HT41-HT122)^2</f>
        <v/>
      </c>
      <c r="HU201">
        <f>(HU41-HU122)^2</f>
        <v/>
      </c>
      <c r="HV201">
        <f>(HV41-HV122)^2</f>
        <v/>
      </c>
      <c r="HW201">
        <f>(HW41-HW122)^2</f>
        <v/>
      </c>
      <c r="HX201">
        <f>(HX41-HX122)^2</f>
        <v/>
      </c>
      <c r="HY201">
        <f>(HY41-HY122)^2</f>
        <v/>
      </c>
      <c r="HZ201">
        <f>(HZ41-HZ122)^2</f>
        <v/>
      </c>
      <c r="IA201">
        <f>(IA41-IA122)^2</f>
        <v/>
      </c>
      <c r="IB201">
        <f>(IB41-IB122)^2</f>
        <v/>
      </c>
      <c r="IC201">
        <f>(IC41-IC122)^2</f>
        <v/>
      </c>
      <c r="ID201">
        <f>(ID41-ID122)^2</f>
        <v/>
      </c>
      <c r="IE201">
        <f>(IE41-IE122)^2</f>
        <v/>
      </c>
      <c r="IF201">
        <f>(IF41-IF122)^2</f>
        <v/>
      </c>
      <c r="IG201">
        <f>(IG41-IG122)^2</f>
        <v/>
      </c>
      <c r="IH201">
        <f>(IH41-IH122)^2</f>
        <v/>
      </c>
      <c r="II201">
        <f>(II41-II122)^2</f>
        <v/>
      </c>
      <c r="IJ201">
        <f>(IJ41-IJ122)^2</f>
        <v/>
      </c>
      <c r="IK201">
        <f>(IK41-IK122)^2</f>
        <v/>
      </c>
      <c r="IL201">
        <f>(IL41-IL122)^2</f>
        <v/>
      </c>
      <c r="IM201">
        <f>(IM41-IM122)^2</f>
        <v/>
      </c>
      <c r="IN201">
        <f>(IN41-IN122)^2</f>
        <v/>
      </c>
      <c r="IO201">
        <f>(IO41-IO122)^2</f>
        <v/>
      </c>
      <c r="IP201">
        <f>(IP41-IP122)^2</f>
        <v/>
      </c>
      <c r="IQ201">
        <f>(IQ41-IQ122)^2</f>
        <v/>
      </c>
      <c r="IR201">
        <f>(IR41-IR122)^2</f>
        <v/>
      </c>
      <c r="IS201">
        <f>(IS41-IS122)^2</f>
        <v/>
      </c>
      <c r="IT201">
        <f>(IT41-IT122)^2</f>
        <v/>
      </c>
      <c r="IU201">
        <f>(IU41-IU122)^2</f>
        <v/>
      </c>
      <c r="IV201">
        <f>(IV41-IV122)^2</f>
        <v/>
      </c>
      <c r="IW201">
        <f>(IW41-IW122)^2</f>
        <v/>
      </c>
      <c r="IX201">
        <f>(IX41-IX122)^2</f>
        <v/>
      </c>
      <c r="IY201">
        <f>(IY41-IY122)^2</f>
        <v/>
      </c>
      <c r="IZ201">
        <f>(IZ41-IZ122)^2</f>
        <v/>
      </c>
      <c r="JA201">
        <f>(JA41-JA122)^2</f>
        <v/>
      </c>
      <c r="JB201">
        <f>(JB41-JB122)^2</f>
        <v/>
      </c>
      <c r="JC201">
        <f>(JC41-JC122)^2</f>
        <v/>
      </c>
      <c r="JD201">
        <f>(JD41-JD122)^2</f>
        <v/>
      </c>
      <c r="JE201">
        <f>(JE41-JE122)^2</f>
        <v/>
      </c>
      <c r="JF201">
        <f>(JF41-JF122)^2</f>
        <v/>
      </c>
      <c r="JG201">
        <f>(JG41-JG122)^2</f>
        <v/>
      </c>
      <c r="JH201">
        <f>(JH41-JH122)^2</f>
        <v/>
      </c>
      <c r="JI201">
        <f>(JI41-JI122)^2</f>
        <v/>
      </c>
      <c r="JJ201">
        <f>(JJ41-JJ122)^2</f>
        <v/>
      </c>
      <c r="JK201">
        <f>(JK41-JK122)^2</f>
        <v/>
      </c>
      <c r="JL201">
        <f>(JL41-JL122)^2</f>
        <v/>
      </c>
      <c r="JM201">
        <f>(JM41-JM122)^2</f>
        <v/>
      </c>
      <c r="JN201">
        <f>(JN41-JN122)^2</f>
        <v/>
      </c>
      <c r="JO201">
        <f>(JO41-JO122)^2</f>
        <v/>
      </c>
      <c r="JP201">
        <f>(JP41-JP122)^2</f>
        <v/>
      </c>
      <c r="JQ201">
        <f>(JQ41-JQ122)^2</f>
        <v/>
      </c>
      <c r="JR201">
        <f>(JR41-JR122)^2</f>
        <v/>
      </c>
      <c r="JS201">
        <f>(JS41-JS122)^2</f>
        <v/>
      </c>
      <c r="JT201">
        <f>(JT41-JT122)^2</f>
        <v/>
      </c>
      <c r="JU201">
        <f>(JU41-JU122)^2</f>
        <v/>
      </c>
      <c r="JV201">
        <f>(JV41-JV122)^2</f>
        <v/>
      </c>
      <c r="JW201">
        <f>(JW41-JW122)^2</f>
        <v/>
      </c>
      <c r="JX201">
        <f>(JX41-JX122)^2</f>
        <v/>
      </c>
      <c r="JY201">
        <f>(JY41-JY122)^2</f>
        <v/>
      </c>
      <c r="JZ201">
        <f>(JZ41-JZ122)^2</f>
        <v/>
      </c>
      <c r="KA201">
        <f>(KA41-KA122)^2</f>
        <v/>
      </c>
      <c r="KB201">
        <f>(KB41-KB122)^2</f>
        <v/>
      </c>
      <c r="KC201">
        <f>(KC41-KC122)^2</f>
        <v/>
      </c>
      <c r="KD201">
        <f>(KD41-KD122)^2</f>
        <v/>
      </c>
      <c r="KE201">
        <f>(KE41-KE122)^2</f>
        <v/>
      </c>
      <c r="KF201">
        <f>(KF41-KF122)^2</f>
        <v/>
      </c>
      <c r="KG201">
        <f>(KG41-KG122)^2</f>
        <v/>
      </c>
      <c r="KH201">
        <f>(KH41-KH122)^2</f>
        <v/>
      </c>
      <c r="KI201">
        <f>(KI41-KI122)^2</f>
        <v/>
      </c>
      <c r="KJ201">
        <f>(KJ41-KJ122)^2</f>
        <v/>
      </c>
      <c r="KK201">
        <f>(KK41-KK122)^2</f>
        <v/>
      </c>
      <c r="KL201">
        <f>(KL41-KL122)^2</f>
        <v/>
      </c>
      <c r="KM201">
        <f>(KM41-KM122)^2</f>
        <v/>
      </c>
      <c r="KN201">
        <f>(KN41-KN122)^2</f>
        <v/>
      </c>
      <c r="KO201">
        <f>(KO41-KO122)^2</f>
        <v/>
      </c>
      <c r="KP201">
        <f>(KP41-KP122)^2</f>
        <v/>
      </c>
      <c r="KQ201">
        <f>(KQ41-KQ122)^2</f>
        <v/>
      </c>
      <c r="KR201">
        <f>(KR41-KR122)^2</f>
        <v/>
      </c>
      <c r="KS201">
        <f>(KS41-KS122)^2</f>
        <v/>
      </c>
      <c r="KT201">
        <f>(KT41-KT122)^2</f>
        <v/>
      </c>
    </row>
    <row r="202" spans="1:306">
      <c r="B202" t="s">
        <v>54</v>
      </c>
      <c r="C202" t="s">
        <v>85</v>
      </c>
      <c r="D202" t="s">
        <v>53</v>
      </c>
      <c r="G202">
        <f>(G42-G123)^2</f>
        <v/>
      </c>
      <c r="H202">
        <f>(H42-H123)^2</f>
        <v/>
      </c>
      <c r="I202">
        <f>(I42-I123)^2</f>
        <v/>
      </c>
      <c r="J202">
        <f>(J42-J123)^2</f>
        <v/>
      </c>
      <c r="K202">
        <f>(K42-K123)^2</f>
        <v/>
      </c>
      <c r="L202">
        <f>(L42-L123)^2</f>
        <v/>
      </c>
      <c r="M202">
        <f>(M42-M123)^2</f>
        <v/>
      </c>
      <c r="N202">
        <f>(N42-N123)^2</f>
        <v/>
      </c>
      <c r="O202">
        <f>(O42-O123)^2</f>
        <v/>
      </c>
      <c r="P202">
        <f>(P42-P123)^2</f>
        <v/>
      </c>
      <c r="Q202">
        <f>(Q42-Q123)^2</f>
        <v/>
      </c>
      <c r="R202">
        <f>(R42-R123)^2</f>
        <v/>
      </c>
      <c r="S202">
        <f>(S42-S123)^2</f>
        <v/>
      </c>
      <c r="T202">
        <f>(T42-T123)^2</f>
        <v/>
      </c>
      <c r="U202">
        <f>(U42-U123)^2</f>
        <v/>
      </c>
      <c r="V202">
        <f>(V42-V123)^2</f>
        <v/>
      </c>
      <c r="W202">
        <f>(W42-W123)^2</f>
        <v/>
      </c>
      <c r="X202">
        <f>(X42-X123)^2</f>
        <v/>
      </c>
      <c r="Y202">
        <f>(Y42-Y123)^2</f>
        <v/>
      </c>
      <c r="Z202">
        <f>(Z42-Z123)^2</f>
        <v/>
      </c>
      <c r="AA202">
        <f>(AA42-AA123)^2</f>
        <v/>
      </c>
      <c r="AB202">
        <f>(AB42-AB123)^2</f>
        <v/>
      </c>
      <c r="AC202">
        <f>(AC42-AC123)^2</f>
        <v/>
      </c>
      <c r="AD202">
        <f>(AD42-AD123)^2</f>
        <v/>
      </c>
      <c r="AE202">
        <f>(AE42-AE123)^2</f>
        <v/>
      </c>
      <c r="AF202">
        <f>(AF42-AF123)^2</f>
        <v/>
      </c>
      <c r="AG202">
        <f>(AG42-AG123)^2</f>
        <v/>
      </c>
      <c r="AH202">
        <f>(AH42-AH123)^2</f>
        <v/>
      </c>
      <c r="AI202">
        <f>(AI42-AI123)^2</f>
        <v/>
      </c>
      <c r="AJ202">
        <f>(AJ42-AJ123)^2</f>
        <v/>
      </c>
      <c r="AK202">
        <f>(AK42-AK123)^2</f>
        <v/>
      </c>
      <c r="AL202">
        <f>(AL42-AL123)^2</f>
        <v/>
      </c>
      <c r="AM202">
        <f>(AM42-AM123)^2</f>
        <v/>
      </c>
      <c r="AN202">
        <f>(AN42-AN123)^2</f>
        <v/>
      </c>
      <c r="AO202">
        <f>(AO42-AO123)^2</f>
        <v/>
      </c>
      <c r="AP202">
        <f>(AP42-AP123)^2</f>
        <v/>
      </c>
      <c r="AQ202">
        <f>(AQ42-AQ123)^2</f>
        <v/>
      </c>
      <c r="AR202">
        <f>(AR42-AR123)^2</f>
        <v/>
      </c>
      <c r="AS202">
        <f>(AS42-AS123)^2</f>
        <v/>
      </c>
      <c r="AT202">
        <f>(AT42-AT123)^2</f>
        <v/>
      </c>
      <c r="AU202">
        <f>(AU42-AU123)^2</f>
        <v/>
      </c>
      <c r="AV202">
        <f>(AV42-AV123)^2</f>
        <v/>
      </c>
      <c r="AW202">
        <f>(AW42-AW123)^2</f>
        <v/>
      </c>
      <c r="AX202">
        <f>(AX42-AX123)^2</f>
        <v/>
      </c>
      <c r="AY202">
        <f>(AY42-AY123)^2</f>
        <v/>
      </c>
      <c r="AZ202">
        <f>(AZ42-AZ123)^2</f>
        <v/>
      </c>
      <c r="BA202">
        <f>(BA42-BA123)^2</f>
        <v/>
      </c>
      <c r="BB202">
        <f>(BB42-BB123)^2</f>
        <v/>
      </c>
      <c r="BC202">
        <f>(BC42-BC123)^2</f>
        <v/>
      </c>
      <c r="BD202">
        <f>(BD42-BD123)^2</f>
        <v/>
      </c>
      <c r="BE202">
        <f>(BE42-BE123)^2</f>
        <v/>
      </c>
      <c r="BF202">
        <f>(BF42-BF123)^2</f>
        <v/>
      </c>
      <c r="BG202">
        <f>(BG42-BG123)^2</f>
        <v/>
      </c>
      <c r="BH202">
        <f>(BH42-BH123)^2</f>
        <v/>
      </c>
      <c r="BI202">
        <f>(BI42-BI123)^2</f>
        <v/>
      </c>
      <c r="BJ202">
        <f>(BJ42-BJ123)^2</f>
        <v/>
      </c>
      <c r="BK202">
        <f>(BK42-BK123)^2</f>
        <v/>
      </c>
      <c r="BL202">
        <f>(BL42-BL123)^2</f>
        <v/>
      </c>
      <c r="BM202">
        <f>(BM42-BM123)^2</f>
        <v/>
      </c>
      <c r="BN202">
        <f>(BN42-BN123)^2</f>
        <v/>
      </c>
      <c r="BO202">
        <f>(BO42-BO123)^2</f>
        <v/>
      </c>
      <c r="BP202">
        <f>(BP42-BP123)^2</f>
        <v/>
      </c>
      <c r="BQ202">
        <f>(BQ42-BQ123)^2</f>
        <v/>
      </c>
      <c r="BR202">
        <f>(BR42-BR123)^2</f>
        <v/>
      </c>
      <c r="BS202">
        <f>(BS42-BS123)^2</f>
        <v/>
      </c>
      <c r="BT202">
        <f>(BT42-BT123)^2</f>
        <v/>
      </c>
      <c r="BU202">
        <f>(BU42-BU123)^2</f>
        <v/>
      </c>
      <c r="BV202">
        <f>(BV42-BV123)^2</f>
        <v/>
      </c>
      <c r="BW202">
        <f>(BW42-BW123)^2</f>
        <v/>
      </c>
      <c r="BX202">
        <f>(BX42-BX123)^2</f>
        <v/>
      </c>
      <c r="BY202">
        <f>(BY42-BY123)^2</f>
        <v/>
      </c>
      <c r="BZ202">
        <f>(BZ42-BZ123)^2</f>
        <v/>
      </c>
      <c r="CA202">
        <f>(CA42-CA123)^2</f>
        <v/>
      </c>
      <c r="CB202">
        <f>(CB42-CB123)^2</f>
        <v/>
      </c>
      <c r="CC202">
        <f>(CC42-CC123)^2</f>
        <v/>
      </c>
      <c r="CD202">
        <f>(CD42-CD123)^2</f>
        <v/>
      </c>
      <c r="CE202">
        <f>(CE42-CE123)^2</f>
        <v/>
      </c>
      <c r="CF202">
        <f>(CF42-CF123)^2</f>
        <v/>
      </c>
      <c r="CG202">
        <f>(CG42-CG123)^2</f>
        <v/>
      </c>
      <c r="CH202">
        <f>(CH42-CH123)^2</f>
        <v/>
      </c>
      <c r="CI202">
        <f>(CI42-CI123)^2</f>
        <v/>
      </c>
      <c r="CJ202">
        <f>(CJ42-CJ123)^2</f>
        <v/>
      </c>
      <c r="CK202">
        <f>(CK42-CK123)^2</f>
        <v/>
      </c>
      <c r="CL202">
        <f>(CL42-CL123)^2</f>
        <v/>
      </c>
      <c r="CM202">
        <f>(CM42-CM123)^2</f>
        <v/>
      </c>
      <c r="CN202">
        <f>(CN42-CN123)^2</f>
        <v/>
      </c>
      <c r="CO202">
        <f>(CO42-CO123)^2</f>
        <v/>
      </c>
      <c r="CP202">
        <f>(CP42-CP123)^2</f>
        <v/>
      </c>
      <c r="CQ202">
        <f>(CQ42-CQ123)^2</f>
        <v/>
      </c>
      <c r="CR202">
        <f>(CR42-CR123)^2</f>
        <v/>
      </c>
      <c r="CS202">
        <f>(CS42-CS123)^2</f>
        <v/>
      </c>
      <c r="CT202">
        <f>(CT42-CT123)^2</f>
        <v/>
      </c>
      <c r="CU202">
        <f>(CU42-CU123)^2</f>
        <v/>
      </c>
      <c r="CV202">
        <f>(CV42-CV123)^2</f>
        <v/>
      </c>
      <c r="CW202">
        <f>(CW42-CW123)^2</f>
        <v/>
      </c>
      <c r="CX202">
        <f>(CX42-CX123)^2</f>
        <v/>
      </c>
      <c r="CY202">
        <f>(CY42-CY123)^2</f>
        <v/>
      </c>
      <c r="CZ202">
        <f>(CZ42-CZ123)^2</f>
        <v/>
      </c>
      <c r="DA202">
        <f>(DA42-DA123)^2</f>
        <v/>
      </c>
      <c r="DB202">
        <f>(DB42-DB123)^2</f>
        <v/>
      </c>
      <c r="DC202">
        <f>(DC42-DC123)^2</f>
        <v/>
      </c>
      <c r="DD202">
        <f>(DD42-DD123)^2</f>
        <v/>
      </c>
      <c r="DE202">
        <f>(DE42-DE123)^2</f>
        <v/>
      </c>
      <c r="DF202">
        <f>(DF42-DF123)^2</f>
        <v/>
      </c>
      <c r="DG202">
        <f>(DG42-DG123)^2</f>
        <v/>
      </c>
      <c r="DH202">
        <f>(DH42-DH123)^2</f>
        <v/>
      </c>
      <c r="DI202">
        <f>(DI42-DI123)^2</f>
        <v/>
      </c>
      <c r="DJ202">
        <f>(DJ42-DJ123)^2</f>
        <v/>
      </c>
      <c r="DK202">
        <f>(DK42-DK123)^2</f>
        <v/>
      </c>
      <c r="DL202">
        <f>(DL42-DL123)^2</f>
        <v/>
      </c>
      <c r="DM202">
        <f>(DM42-DM123)^2</f>
        <v/>
      </c>
      <c r="DN202">
        <f>(DN42-DN123)^2</f>
        <v/>
      </c>
      <c r="DO202">
        <f>(DO42-DO123)^2</f>
        <v/>
      </c>
      <c r="DP202">
        <f>(DP42-DP123)^2</f>
        <v/>
      </c>
      <c r="DQ202">
        <f>(DQ42-DQ123)^2</f>
        <v/>
      </c>
      <c r="DR202">
        <f>(DR42-DR123)^2</f>
        <v/>
      </c>
      <c r="DS202">
        <f>(DS42-DS123)^2</f>
        <v/>
      </c>
      <c r="DT202">
        <f>(DT42-DT123)^2</f>
        <v/>
      </c>
      <c r="DU202">
        <f>(DU42-DU123)^2</f>
        <v/>
      </c>
      <c r="DV202">
        <f>(DV42-DV123)^2</f>
        <v/>
      </c>
      <c r="DW202">
        <f>(DW42-DW123)^2</f>
        <v/>
      </c>
      <c r="DX202">
        <f>(DX42-DX123)^2</f>
        <v/>
      </c>
      <c r="DY202">
        <f>(DY42-DY123)^2</f>
        <v/>
      </c>
      <c r="DZ202">
        <f>(DZ42-DZ123)^2</f>
        <v/>
      </c>
      <c r="EA202">
        <f>(EA42-EA123)^2</f>
        <v/>
      </c>
      <c r="EB202">
        <f>(EB42-EB123)^2</f>
        <v/>
      </c>
      <c r="EC202">
        <f>(EC42-EC123)^2</f>
        <v/>
      </c>
      <c r="ED202">
        <f>(ED42-ED123)^2</f>
        <v/>
      </c>
      <c r="EE202">
        <f>(EE42-EE123)^2</f>
        <v/>
      </c>
      <c r="EF202">
        <f>(EF42-EF123)^2</f>
        <v/>
      </c>
      <c r="EG202">
        <f>(EG42-EG123)^2</f>
        <v/>
      </c>
      <c r="EH202">
        <f>(EH42-EH123)^2</f>
        <v/>
      </c>
      <c r="EI202">
        <f>(EI42-EI123)^2</f>
        <v/>
      </c>
      <c r="EJ202">
        <f>(EJ42-EJ123)^2</f>
        <v/>
      </c>
      <c r="EK202">
        <f>(EK42-EK123)^2</f>
        <v/>
      </c>
      <c r="EL202">
        <f>(EL42-EL123)^2</f>
        <v/>
      </c>
      <c r="EM202">
        <f>(EM42-EM123)^2</f>
        <v/>
      </c>
      <c r="EN202">
        <f>(EN42-EN123)^2</f>
        <v/>
      </c>
      <c r="EO202">
        <f>(EO42-EO123)^2</f>
        <v/>
      </c>
      <c r="EP202">
        <f>(EP42-EP123)^2</f>
        <v/>
      </c>
      <c r="EQ202">
        <f>(EQ42-EQ123)^2</f>
        <v/>
      </c>
      <c r="ER202">
        <f>(ER42-ER123)^2</f>
        <v/>
      </c>
      <c r="ES202">
        <f>(ES42-ES123)^2</f>
        <v/>
      </c>
      <c r="ET202">
        <f>(ET42-ET123)^2</f>
        <v/>
      </c>
      <c r="EU202">
        <f>(EU42-EU123)^2</f>
        <v/>
      </c>
      <c r="EV202">
        <f>(EV42-EV123)^2</f>
        <v/>
      </c>
      <c r="EW202">
        <f>(EW42-EW123)^2</f>
        <v/>
      </c>
      <c r="EX202">
        <f>(EX42-EX123)^2</f>
        <v/>
      </c>
      <c r="EY202">
        <f>(EY42-EY123)^2</f>
        <v/>
      </c>
      <c r="EZ202">
        <f>(EZ42-EZ123)^2</f>
        <v/>
      </c>
      <c r="FA202">
        <f>(FA42-FA123)^2</f>
        <v/>
      </c>
      <c r="FB202">
        <f>(FB42-FB123)^2</f>
        <v/>
      </c>
      <c r="FC202">
        <f>(FC42-FC123)^2</f>
        <v/>
      </c>
      <c r="FD202">
        <f>(FD42-FD123)^2</f>
        <v/>
      </c>
      <c r="FE202">
        <f>(FE42-FE123)^2</f>
        <v/>
      </c>
      <c r="FF202">
        <f>(FF42-FF123)^2</f>
        <v/>
      </c>
      <c r="FG202">
        <f>(FG42-FG123)^2</f>
        <v/>
      </c>
      <c r="FH202">
        <f>(FH42-FH123)^2</f>
        <v/>
      </c>
      <c r="FI202">
        <f>(FI42-FI123)^2</f>
        <v/>
      </c>
      <c r="FJ202">
        <f>(FJ42-FJ123)^2</f>
        <v/>
      </c>
      <c r="FK202">
        <f>(FK42-FK123)^2</f>
        <v/>
      </c>
      <c r="FL202">
        <f>(FL42-FL123)^2</f>
        <v/>
      </c>
      <c r="FM202">
        <f>(FM42-FM123)^2</f>
        <v/>
      </c>
      <c r="FN202">
        <f>(FN42-FN123)^2</f>
        <v/>
      </c>
      <c r="FO202">
        <f>(FO42-FO123)^2</f>
        <v/>
      </c>
      <c r="FP202">
        <f>(FP42-FP123)^2</f>
        <v/>
      </c>
      <c r="FQ202">
        <f>(FQ42-FQ123)^2</f>
        <v/>
      </c>
      <c r="FR202">
        <f>(FR42-FR123)^2</f>
        <v/>
      </c>
      <c r="FS202">
        <f>(FS42-FS123)^2</f>
        <v/>
      </c>
      <c r="FT202">
        <f>(FT42-FT123)^2</f>
        <v/>
      </c>
      <c r="FU202">
        <f>(FU42-FU123)^2</f>
        <v/>
      </c>
      <c r="FV202">
        <f>(FV42-FV123)^2</f>
        <v/>
      </c>
      <c r="FW202">
        <f>(FW42-FW123)^2</f>
        <v/>
      </c>
      <c r="FX202">
        <f>(FX42-FX123)^2</f>
        <v/>
      </c>
      <c r="FY202">
        <f>(FY42-FY123)^2</f>
        <v/>
      </c>
      <c r="FZ202">
        <f>(FZ42-FZ123)^2</f>
        <v/>
      </c>
      <c r="GA202">
        <f>(GA42-GA123)^2</f>
        <v/>
      </c>
      <c r="GB202">
        <f>(GB42-GB123)^2</f>
        <v/>
      </c>
      <c r="GC202">
        <f>(GC42-GC123)^2</f>
        <v/>
      </c>
      <c r="GD202">
        <f>(GD42-GD123)^2</f>
        <v/>
      </c>
      <c r="GE202">
        <f>(GE42-GE123)^2</f>
        <v/>
      </c>
      <c r="GF202">
        <f>(GF42-GF123)^2</f>
        <v/>
      </c>
      <c r="GG202">
        <f>(GG42-GG123)^2</f>
        <v/>
      </c>
      <c r="GH202">
        <f>(GH42-GH123)^2</f>
        <v/>
      </c>
      <c r="GI202">
        <f>(GI42-GI123)^2</f>
        <v/>
      </c>
      <c r="GJ202">
        <f>(GJ42-GJ123)^2</f>
        <v/>
      </c>
      <c r="GK202">
        <f>(GK42-GK123)^2</f>
        <v/>
      </c>
      <c r="GL202">
        <f>(GL42-GL123)^2</f>
        <v/>
      </c>
      <c r="GM202">
        <f>(GM42-GM123)^2</f>
        <v/>
      </c>
      <c r="GN202">
        <f>(GN42-GN123)^2</f>
        <v/>
      </c>
      <c r="GO202">
        <f>(GO42-GO123)^2</f>
        <v/>
      </c>
      <c r="GP202">
        <f>(GP42-GP123)^2</f>
        <v/>
      </c>
      <c r="GQ202">
        <f>(GQ42-GQ123)^2</f>
        <v/>
      </c>
      <c r="GR202">
        <f>(GR42-GR123)^2</f>
        <v/>
      </c>
      <c r="GS202">
        <f>(GS42-GS123)^2</f>
        <v/>
      </c>
      <c r="GT202">
        <f>(GT42-GT123)^2</f>
        <v/>
      </c>
      <c r="GU202">
        <f>(GU42-GU123)^2</f>
        <v/>
      </c>
      <c r="GV202">
        <f>(GV42-GV123)^2</f>
        <v/>
      </c>
      <c r="GW202">
        <f>(GW42-GW123)^2</f>
        <v/>
      </c>
      <c r="GX202">
        <f>(GX42-GX123)^2</f>
        <v/>
      </c>
      <c r="GY202">
        <f>(GY42-GY123)^2</f>
        <v/>
      </c>
      <c r="GZ202">
        <f>(GZ42-GZ123)^2</f>
        <v/>
      </c>
      <c r="HA202">
        <f>(HA42-HA123)^2</f>
        <v/>
      </c>
      <c r="HB202">
        <f>(HB42-HB123)^2</f>
        <v/>
      </c>
      <c r="HC202">
        <f>(HC42-HC123)^2</f>
        <v/>
      </c>
      <c r="HD202">
        <f>(HD42-HD123)^2</f>
        <v/>
      </c>
      <c r="HE202">
        <f>(HE42-HE123)^2</f>
        <v/>
      </c>
      <c r="HF202">
        <f>(HF42-HF123)^2</f>
        <v/>
      </c>
      <c r="HG202">
        <f>(HG42-HG123)^2</f>
        <v/>
      </c>
      <c r="HH202">
        <f>(HH42-HH123)^2</f>
        <v/>
      </c>
      <c r="HI202">
        <f>(HI42-HI123)^2</f>
        <v/>
      </c>
      <c r="HJ202">
        <f>(HJ42-HJ123)^2</f>
        <v/>
      </c>
      <c r="HK202">
        <f>(HK42-HK123)^2</f>
        <v/>
      </c>
      <c r="HL202">
        <f>(HL42-HL123)^2</f>
        <v/>
      </c>
      <c r="HM202">
        <f>(HM42-HM123)^2</f>
        <v/>
      </c>
      <c r="HN202">
        <f>(HN42-HN123)^2</f>
        <v/>
      </c>
      <c r="HO202">
        <f>(HO42-HO123)^2</f>
        <v/>
      </c>
      <c r="HP202">
        <f>(HP42-HP123)^2</f>
        <v/>
      </c>
      <c r="HQ202">
        <f>(HQ42-HQ123)^2</f>
        <v/>
      </c>
      <c r="HR202">
        <f>(HR42-HR123)^2</f>
        <v/>
      </c>
      <c r="HS202">
        <f>(HS42-HS123)^2</f>
        <v/>
      </c>
      <c r="HT202">
        <f>(HT42-HT123)^2</f>
        <v/>
      </c>
      <c r="HU202">
        <f>(HU42-HU123)^2</f>
        <v/>
      </c>
      <c r="HV202">
        <f>(HV42-HV123)^2</f>
        <v/>
      </c>
      <c r="HW202">
        <f>(HW42-HW123)^2</f>
        <v/>
      </c>
      <c r="HX202">
        <f>(HX42-HX123)^2</f>
        <v/>
      </c>
      <c r="HY202">
        <f>(HY42-HY123)^2</f>
        <v/>
      </c>
      <c r="HZ202">
        <f>(HZ42-HZ123)^2</f>
        <v/>
      </c>
      <c r="IA202">
        <f>(IA42-IA123)^2</f>
        <v/>
      </c>
      <c r="IB202">
        <f>(IB42-IB123)^2</f>
        <v/>
      </c>
      <c r="IC202">
        <f>(IC42-IC123)^2</f>
        <v/>
      </c>
      <c r="ID202">
        <f>(ID42-ID123)^2</f>
        <v/>
      </c>
      <c r="IE202">
        <f>(IE42-IE123)^2</f>
        <v/>
      </c>
      <c r="IF202">
        <f>(IF42-IF123)^2</f>
        <v/>
      </c>
      <c r="IG202">
        <f>(IG42-IG123)^2</f>
        <v/>
      </c>
      <c r="IH202">
        <f>(IH42-IH123)^2</f>
        <v/>
      </c>
      <c r="II202">
        <f>(II42-II123)^2</f>
        <v/>
      </c>
      <c r="IJ202">
        <f>(IJ42-IJ123)^2</f>
        <v/>
      </c>
      <c r="IK202">
        <f>(IK42-IK123)^2</f>
        <v/>
      </c>
      <c r="IL202">
        <f>(IL42-IL123)^2</f>
        <v/>
      </c>
      <c r="IM202">
        <f>(IM42-IM123)^2</f>
        <v/>
      </c>
      <c r="IN202">
        <f>(IN42-IN123)^2</f>
        <v/>
      </c>
      <c r="IO202">
        <f>(IO42-IO123)^2</f>
        <v/>
      </c>
      <c r="IP202">
        <f>(IP42-IP123)^2</f>
        <v/>
      </c>
      <c r="IQ202">
        <f>(IQ42-IQ123)^2</f>
        <v/>
      </c>
      <c r="IR202">
        <f>(IR42-IR123)^2</f>
        <v/>
      </c>
      <c r="IS202">
        <f>(IS42-IS123)^2</f>
        <v/>
      </c>
      <c r="IT202">
        <f>(IT42-IT123)^2</f>
        <v/>
      </c>
      <c r="IU202">
        <f>(IU42-IU123)^2</f>
        <v/>
      </c>
      <c r="IV202">
        <f>(IV42-IV123)^2</f>
        <v/>
      </c>
      <c r="IW202">
        <f>(IW42-IW123)^2</f>
        <v/>
      </c>
      <c r="IX202">
        <f>(IX42-IX123)^2</f>
        <v/>
      </c>
      <c r="IY202">
        <f>(IY42-IY123)^2</f>
        <v/>
      </c>
      <c r="IZ202">
        <f>(IZ42-IZ123)^2</f>
        <v/>
      </c>
      <c r="JA202">
        <f>(JA42-JA123)^2</f>
        <v/>
      </c>
      <c r="JB202">
        <f>(JB42-JB123)^2</f>
        <v/>
      </c>
      <c r="JC202">
        <f>(JC42-JC123)^2</f>
        <v/>
      </c>
      <c r="JD202">
        <f>(JD42-JD123)^2</f>
        <v/>
      </c>
      <c r="JE202">
        <f>(JE42-JE123)^2</f>
        <v/>
      </c>
      <c r="JF202">
        <f>(JF42-JF123)^2</f>
        <v/>
      </c>
      <c r="JG202">
        <f>(JG42-JG123)^2</f>
        <v/>
      </c>
      <c r="JH202">
        <f>(JH42-JH123)^2</f>
        <v/>
      </c>
      <c r="JI202">
        <f>(JI42-JI123)^2</f>
        <v/>
      </c>
      <c r="JJ202">
        <f>(JJ42-JJ123)^2</f>
        <v/>
      </c>
      <c r="JK202">
        <f>(JK42-JK123)^2</f>
        <v/>
      </c>
      <c r="JL202">
        <f>(JL42-JL123)^2</f>
        <v/>
      </c>
      <c r="JM202">
        <f>(JM42-JM123)^2</f>
        <v/>
      </c>
      <c r="JN202">
        <f>(JN42-JN123)^2</f>
        <v/>
      </c>
      <c r="JO202">
        <f>(JO42-JO123)^2</f>
        <v/>
      </c>
      <c r="JP202">
        <f>(JP42-JP123)^2</f>
        <v/>
      </c>
      <c r="JQ202">
        <f>(JQ42-JQ123)^2</f>
        <v/>
      </c>
      <c r="JR202">
        <f>(JR42-JR123)^2</f>
        <v/>
      </c>
      <c r="JS202">
        <f>(JS42-JS123)^2</f>
        <v/>
      </c>
      <c r="JT202">
        <f>(JT42-JT123)^2</f>
        <v/>
      </c>
      <c r="JU202">
        <f>(JU42-JU123)^2</f>
        <v/>
      </c>
      <c r="JV202">
        <f>(JV42-JV123)^2</f>
        <v/>
      </c>
      <c r="JW202">
        <f>(JW42-JW123)^2</f>
        <v/>
      </c>
      <c r="JX202">
        <f>(JX42-JX123)^2</f>
        <v/>
      </c>
      <c r="JY202">
        <f>(JY42-JY123)^2</f>
        <v/>
      </c>
      <c r="JZ202">
        <f>(JZ42-JZ123)^2</f>
        <v/>
      </c>
      <c r="KA202">
        <f>(KA42-KA123)^2</f>
        <v/>
      </c>
      <c r="KB202">
        <f>(KB42-KB123)^2</f>
        <v/>
      </c>
      <c r="KC202">
        <f>(KC42-KC123)^2</f>
        <v/>
      </c>
      <c r="KD202">
        <f>(KD42-KD123)^2</f>
        <v/>
      </c>
      <c r="KE202">
        <f>(KE42-KE123)^2</f>
        <v/>
      </c>
      <c r="KF202">
        <f>(KF42-KF123)^2</f>
        <v/>
      </c>
      <c r="KG202">
        <f>(KG42-KG123)^2</f>
        <v/>
      </c>
      <c r="KH202">
        <f>(KH42-KH123)^2</f>
        <v/>
      </c>
      <c r="KI202">
        <f>(KI42-KI123)^2</f>
        <v/>
      </c>
      <c r="KJ202">
        <f>(KJ42-KJ123)^2</f>
        <v/>
      </c>
      <c r="KK202">
        <f>(KK42-KK123)^2</f>
        <v/>
      </c>
      <c r="KL202">
        <f>(KL42-KL123)^2</f>
        <v/>
      </c>
      <c r="KM202">
        <f>(KM42-KM123)^2</f>
        <v/>
      </c>
      <c r="KN202">
        <f>(KN42-KN123)^2</f>
        <v/>
      </c>
      <c r="KO202">
        <f>(KO42-KO123)^2</f>
        <v/>
      </c>
      <c r="KP202">
        <f>(KP42-KP123)^2</f>
        <v/>
      </c>
      <c r="KQ202">
        <f>(KQ42-KQ123)^2</f>
        <v/>
      </c>
      <c r="KR202">
        <f>(KR42-KR123)^2</f>
        <v/>
      </c>
      <c r="KS202">
        <f>(KS42-KS123)^2</f>
        <v/>
      </c>
      <c r="KT202">
        <f>(KT42-KT123)^2</f>
        <v/>
      </c>
    </row>
    <row r="203" spans="1:306">
      <c r="B203" t="s">
        <v>55</v>
      </c>
      <c r="C203" t="s">
        <v>29</v>
      </c>
      <c r="D203" t="s">
        <v>53</v>
      </c>
      <c r="G203">
        <f>(G43-G124)^2</f>
        <v/>
      </c>
      <c r="H203">
        <f>(H43-H124)^2</f>
        <v/>
      </c>
      <c r="I203">
        <f>(I43-I124)^2</f>
        <v/>
      </c>
      <c r="J203">
        <f>(J43-J124)^2</f>
        <v/>
      </c>
      <c r="K203">
        <f>(K43-K124)^2</f>
        <v/>
      </c>
      <c r="L203">
        <f>(L43-L124)^2</f>
        <v/>
      </c>
      <c r="M203">
        <f>(M43-M124)^2</f>
        <v/>
      </c>
      <c r="N203">
        <f>(N43-N124)^2</f>
        <v/>
      </c>
      <c r="O203">
        <f>(O43-O124)^2</f>
        <v/>
      </c>
      <c r="P203">
        <f>(P43-P124)^2</f>
        <v/>
      </c>
      <c r="Q203">
        <f>(Q43-Q124)^2</f>
        <v/>
      </c>
      <c r="R203">
        <f>(R43-R124)^2</f>
        <v/>
      </c>
      <c r="S203">
        <f>(S43-S124)^2</f>
        <v/>
      </c>
      <c r="T203">
        <f>(T43-T124)^2</f>
        <v/>
      </c>
      <c r="U203">
        <f>(U43-U124)^2</f>
        <v/>
      </c>
      <c r="V203">
        <f>(V43-V124)^2</f>
        <v/>
      </c>
      <c r="W203">
        <f>(W43-W124)^2</f>
        <v/>
      </c>
      <c r="X203">
        <f>(X43-X124)^2</f>
        <v/>
      </c>
      <c r="Y203">
        <f>(Y43-Y124)^2</f>
        <v/>
      </c>
      <c r="Z203">
        <f>(Z43-Z124)^2</f>
        <v/>
      </c>
      <c r="AA203">
        <f>(AA43-AA124)^2</f>
        <v/>
      </c>
      <c r="AB203">
        <f>(AB43-AB124)^2</f>
        <v/>
      </c>
      <c r="AC203">
        <f>(AC43-AC124)^2</f>
        <v/>
      </c>
      <c r="AD203">
        <f>(AD43-AD124)^2</f>
        <v/>
      </c>
      <c r="AE203">
        <f>(AE43-AE124)^2</f>
        <v/>
      </c>
      <c r="AF203">
        <f>(AF43-AF124)^2</f>
        <v/>
      </c>
      <c r="AG203">
        <f>(AG43-AG124)^2</f>
        <v/>
      </c>
      <c r="AH203">
        <f>(AH43-AH124)^2</f>
        <v/>
      </c>
      <c r="AI203">
        <f>(AI43-AI124)^2</f>
        <v/>
      </c>
      <c r="AJ203">
        <f>(AJ43-AJ124)^2</f>
        <v/>
      </c>
      <c r="AK203">
        <f>(AK43-AK124)^2</f>
        <v/>
      </c>
      <c r="AL203">
        <f>(AL43-AL124)^2</f>
        <v/>
      </c>
      <c r="AM203">
        <f>(AM43-AM124)^2</f>
        <v/>
      </c>
      <c r="AN203">
        <f>(AN43-AN124)^2</f>
        <v/>
      </c>
      <c r="AO203">
        <f>(AO43-AO124)^2</f>
        <v/>
      </c>
      <c r="AP203">
        <f>(AP43-AP124)^2</f>
        <v/>
      </c>
      <c r="AQ203">
        <f>(AQ43-AQ124)^2</f>
        <v/>
      </c>
      <c r="AR203">
        <f>(AR43-AR124)^2</f>
        <v/>
      </c>
      <c r="AS203">
        <f>(AS43-AS124)^2</f>
        <v/>
      </c>
      <c r="AT203">
        <f>(AT43-AT124)^2</f>
        <v/>
      </c>
      <c r="AU203">
        <f>(AU43-AU124)^2</f>
        <v/>
      </c>
      <c r="AV203">
        <f>(AV43-AV124)^2</f>
        <v/>
      </c>
      <c r="AW203">
        <f>(AW43-AW124)^2</f>
        <v/>
      </c>
      <c r="AX203">
        <f>(AX43-AX124)^2</f>
        <v/>
      </c>
      <c r="AY203">
        <f>(AY43-AY124)^2</f>
        <v/>
      </c>
      <c r="AZ203">
        <f>(AZ43-AZ124)^2</f>
        <v/>
      </c>
      <c r="BA203">
        <f>(BA43-BA124)^2</f>
        <v/>
      </c>
      <c r="BB203">
        <f>(BB43-BB124)^2</f>
        <v/>
      </c>
      <c r="BC203">
        <f>(BC43-BC124)^2</f>
        <v/>
      </c>
      <c r="BD203">
        <f>(BD43-BD124)^2</f>
        <v/>
      </c>
      <c r="BE203">
        <f>(BE43-BE124)^2</f>
        <v/>
      </c>
      <c r="BF203">
        <f>(BF43-BF124)^2</f>
        <v/>
      </c>
      <c r="BG203">
        <f>(BG43-BG124)^2</f>
        <v/>
      </c>
      <c r="BH203">
        <f>(BH43-BH124)^2</f>
        <v/>
      </c>
      <c r="BI203">
        <f>(BI43-BI124)^2</f>
        <v/>
      </c>
      <c r="BJ203">
        <f>(BJ43-BJ124)^2</f>
        <v/>
      </c>
      <c r="BK203">
        <f>(BK43-BK124)^2</f>
        <v/>
      </c>
      <c r="BL203">
        <f>(BL43-BL124)^2</f>
        <v/>
      </c>
      <c r="BM203">
        <f>(BM43-BM124)^2</f>
        <v/>
      </c>
      <c r="BN203">
        <f>(BN43-BN124)^2</f>
        <v/>
      </c>
      <c r="BO203">
        <f>(BO43-BO124)^2</f>
        <v/>
      </c>
      <c r="BP203">
        <f>(BP43-BP124)^2</f>
        <v/>
      </c>
      <c r="BQ203">
        <f>(BQ43-BQ124)^2</f>
        <v/>
      </c>
      <c r="BR203">
        <f>(BR43-BR124)^2</f>
        <v/>
      </c>
      <c r="BS203">
        <f>(BS43-BS124)^2</f>
        <v/>
      </c>
      <c r="BT203">
        <f>(BT43-BT124)^2</f>
        <v/>
      </c>
      <c r="BU203">
        <f>(BU43-BU124)^2</f>
        <v/>
      </c>
      <c r="BV203">
        <f>(BV43-BV124)^2</f>
        <v/>
      </c>
      <c r="BW203">
        <f>(BW43-BW124)^2</f>
        <v/>
      </c>
      <c r="BX203">
        <f>(BX43-BX124)^2</f>
        <v/>
      </c>
      <c r="BY203">
        <f>(BY43-BY124)^2</f>
        <v/>
      </c>
      <c r="BZ203">
        <f>(BZ43-BZ124)^2</f>
        <v/>
      </c>
      <c r="CA203">
        <f>(CA43-CA124)^2</f>
        <v/>
      </c>
      <c r="CB203">
        <f>(CB43-CB124)^2</f>
        <v/>
      </c>
      <c r="CC203">
        <f>(CC43-CC124)^2</f>
        <v/>
      </c>
      <c r="CD203">
        <f>(CD43-CD124)^2</f>
        <v/>
      </c>
      <c r="CE203">
        <f>(CE43-CE124)^2</f>
        <v/>
      </c>
      <c r="CF203">
        <f>(CF43-CF124)^2</f>
        <v/>
      </c>
      <c r="CG203">
        <f>(CG43-CG124)^2</f>
        <v/>
      </c>
      <c r="CH203">
        <f>(CH43-CH124)^2</f>
        <v/>
      </c>
      <c r="CI203">
        <f>(CI43-CI124)^2</f>
        <v/>
      </c>
      <c r="CJ203">
        <f>(CJ43-CJ124)^2</f>
        <v/>
      </c>
      <c r="CK203">
        <f>(CK43-CK124)^2</f>
        <v/>
      </c>
      <c r="CL203">
        <f>(CL43-CL124)^2</f>
        <v/>
      </c>
      <c r="CM203">
        <f>(CM43-CM124)^2</f>
        <v/>
      </c>
      <c r="CN203">
        <f>(CN43-CN124)^2</f>
        <v/>
      </c>
      <c r="CO203">
        <f>(CO43-CO124)^2</f>
        <v/>
      </c>
      <c r="CP203">
        <f>(CP43-CP124)^2</f>
        <v/>
      </c>
      <c r="CQ203">
        <f>(CQ43-CQ124)^2</f>
        <v/>
      </c>
      <c r="CR203">
        <f>(CR43-CR124)^2</f>
        <v/>
      </c>
      <c r="CS203">
        <f>(CS43-CS124)^2</f>
        <v/>
      </c>
      <c r="CT203">
        <f>(CT43-CT124)^2</f>
        <v/>
      </c>
      <c r="CU203">
        <f>(CU43-CU124)^2</f>
        <v/>
      </c>
      <c r="CV203">
        <f>(CV43-CV124)^2</f>
        <v/>
      </c>
      <c r="CW203">
        <f>(CW43-CW124)^2</f>
        <v/>
      </c>
      <c r="CX203">
        <f>(CX43-CX124)^2</f>
        <v/>
      </c>
      <c r="CY203">
        <f>(CY43-CY124)^2</f>
        <v/>
      </c>
      <c r="CZ203">
        <f>(CZ43-CZ124)^2</f>
        <v/>
      </c>
      <c r="DA203">
        <f>(DA43-DA124)^2</f>
        <v/>
      </c>
      <c r="DB203">
        <f>(DB43-DB124)^2</f>
        <v/>
      </c>
      <c r="DC203">
        <f>(DC43-DC124)^2</f>
        <v/>
      </c>
      <c r="DD203">
        <f>(DD43-DD124)^2</f>
        <v/>
      </c>
      <c r="DE203">
        <f>(DE43-DE124)^2</f>
        <v/>
      </c>
      <c r="DF203">
        <f>(DF43-DF124)^2</f>
        <v/>
      </c>
      <c r="DG203">
        <f>(DG43-DG124)^2</f>
        <v/>
      </c>
      <c r="DH203">
        <f>(DH43-DH124)^2</f>
        <v/>
      </c>
      <c r="DI203">
        <f>(DI43-DI124)^2</f>
        <v/>
      </c>
      <c r="DJ203">
        <f>(DJ43-DJ124)^2</f>
        <v/>
      </c>
      <c r="DK203">
        <f>(DK43-DK124)^2</f>
        <v/>
      </c>
      <c r="DL203">
        <f>(DL43-DL124)^2</f>
        <v/>
      </c>
      <c r="DM203">
        <f>(DM43-DM124)^2</f>
        <v/>
      </c>
      <c r="DN203">
        <f>(DN43-DN124)^2</f>
        <v/>
      </c>
      <c r="DO203">
        <f>(DO43-DO124)^2</f>
        <v/>
      </c>
      <c r="DP203">
        <f>(DP43-DP124)^2</f>
        <v/>
      </c>
      <c r="DQ203">
        <f>(DQ43-DQ124)^2</f>
        <v/>
      </c>
      <c r="DR203">
        <f>(DR43-DR124)^2</f>
        <v/>
      </c>
      <c r="DS203">
        <f>(DS43-DS124)^2</f>
        <v/>
      </c>
      <c r="DT203">
        <f>(DT43-DT124)^2</f>
        <v/>
      </c>
      <c r="DU203">
        <f>(DU43-DU124)^2</f>
        <v/>
      </c>
      <c r="DV203">
        <f>(DV43-DV124)^2</f>
        <v/>
      </c>
      <c r="DW203">
        <f>(DW43-DW124)^2</f>
        <v/>
      </c>
      <c r="DX203">
        <f>(DX43-DX124)^2</f>
        <v/>
      </c>
      <c r="DY203">
        <f>(DY43-DY124)^2</f>
        <v/>
      </c>
      <c r="DZ203">
        <f>(DZ43-DZ124)^2</f>
        <v/>
      </c>
      <c r="EA203">
        <f>(EA43-EA124)^2</f>
        <v/>
      </c>
      <c r="EB203">
        <f>(EB43-EB124)^2</f>
        <v/>
      </c>
      <c r="EC203">
        <f>(EC43-EC124)^2</f>
        <v/>
      </c>
      <c r="ED203">
        <f>(ED43-ED124)^2</f>
        <v/>
      </c>
      <c r="EE203">
        <f>(EE43-EE124)^2</f>
        <v/>
      </c>
      <c r="EF203">
        <f>(EF43-EF124)^2</f>
        <v/>
      </c>
      <c r="EG203">
        <f>(EG43-EG124)^2</f>
        <v/>
      </c>
      <c r="EH203">
        <f>(EH43-EH124)^2</f>
        <v/>
      </c>
      <c r="EI203">
        <f>(EI43-EI124)^2</f>
        <v/>
      </c>
      <c r="EJ203">
        <f>(EJ43-EJ124)^2</f>
        <v/>
      </c>
      <c r="EK203">
        <f>(EK43-EK124)^2</f>
        <v/>
      </c>
      <c r="EL203">
        <f>(EL43-EL124)^2</f>
        <v/>
      </c>
      <c r="EM203">
        <f>(EM43-EM124)^2</f>
        <v/>
      </c>
      <c r="EN203">
        <f>(EN43-EN124)^2</f>
        <v/>
      </c>
      <c r="EO203">
        <f>(EO43-EO124)^2</f>
        <v/>
      </c>
      <c r="EP203">
        <f>(EP43-EP124)^2</f>
        <v/>
      </c>
      <c r="EQ203">
        <f>(EQ43-EQ124)^2</f>
        <v/>
      </c>
      <c r="ER203">
        <f>(ER43-ER124)^2</f>
        <v/>
      </c>
      <c r="ES203">
        <f>(ES43-ES124)^2</f>
        <v/>
      </c>
      <c r="ET203">
        <f>(ET43-ET124)^2</f>
        <v/>
      </c>
      <c r="EU203">
        <f>(EU43-EU124)^2</f>
        <v/>
      </c>
      <c r="EV203">
        <f>(EV43-EV124)^2</f>
        <v/>
      </c>
      <c r="EW203">
        <f>(EW43-EW124)^2</f>
        <v/>
      </c>
      <c r="EX203">
        <f>(EX43-EX124)^2</f>
        <v/>
      </c>
      <c r="EY203">
        <f>(EY43-EY124)^2</f>
        <v/>
      </c>
      <c r="EZ203">
        <f>(EZ43-EZ124)^2</f>
        <v/>
      </c>
      <c r="FA203">
        <f>(FA43-FA124)^2</f>
        <v/>
      </c>
      <c r="FB203">
        <f>(FB43-FB124)^2</f>
        <v/>
      </c>
      <c r="FC203">
        <f>(FC43-FC124)^2</f>
        <v/>
      </c>
      <c r="FD203">
        <f>(FD43-FD124)^2</f>
        <v/>
      </c>
      <c r="FE203">
        <f>(FE43-FE124)^2</f>
        <v/>
      </c>
      <c r="FF203">
        <f>(FF43-FF124)^2</f>
        <v/>
      </c>
      <c r="FG203">
        <f>(FG43-FG124)^2</f>
        <v/>
      </c>
      <c r="FH203">
        <f>(FH43-FH124)^2</f>
        <v/>
      </c>
      <c r="FI203">
        <f>(FI43-FI124)^2</f>
        <v/>
      </c>
      <c r="FJ203">
        <f>(FJ43-FJ124)^2</f>
        <v/>
      </c>
      <c r="FK203">
        <f>(FK43-FK124)^2</f>
        <v/>
      </c>
      <c r="FL203">
        <f>(FL43-FL124)^2</f>
        <v/>
      </c>
      <c r="FM203">
        <f>(FM43-FM124)^2</f>
        <v/>
      </c>
      <c r="FN203">
        <f>(FN43-FN124)^2</f>
        <v/>
      </c>
      <c r="FO203">
        <f>(FO43-FO124)^2</f>
        <v/>
      </c>
      <c r="FP203">
        <f>(FP43-FP124)^2</f>
        <v/>
      </c>
      <c r="FQ203">
        <f>(FQ43-FQ124)^2</f>
        <v/>
      </c>
      <c r="FR203">
        <f>(FR43-FR124)^2</f>
        <v/>
      </c>
      <c r="FS203">
        <f>(FS43-FS124)^2</f>
        <v/>
      </c>
      <c r="FT203">
        <f>(FT43-FT124)^2</f>
        <v/>
      </c>
      <c r="FU203">
        <f>(FU43-FU124)^2</f>
        <v/>
      </c>
      <c r="FV203">
        <f>(FV43-FV124)^2</f>
        <v/>
      </c>
      <c r="FW203">
        <f>(FW43-FW124)^2</f>
        <v/>
      </c>
      <c r="FX203">
        <f>(FX43-FX124)^2</f>
        <v/>
      </c>
      <c r="FY203">
        <f>(FY43-FY124)^2</f>
        <v/>
      </c>
      <c r="FZ203">
        <f>(FZ43-FZ124)^2</f>
        <v/>
      </c>
      <c r="GA203">
        <f>(GA43-GA124)^2</f>
        <v/>
      </c>
      <c r="GB203">
        <f>(GB43-GB124)^2</f>
        <v/>
      </c>
      <c r="GC203">
        <f>(GC43-GC124)^2</f>
        <v/>
      </c>
      <c r="GD203">
        <f>(GD43-GD124)^2</f>
        <v/>
      </c>
      <c r="GE203">
        <f>(GE43-GE124)^2</f>
        <v/>
      </c>
      <c r="GF203">
        <f>(GF43-GF124)^2</f>
        <v/>
      </c>
      <c r="GG203">
        <f>(GG43-GG124)^2</f>
        <v/>
      </c>
      <c r="GH203">
        <f>(GH43-GH124)^2</f>
        <v/>
      </c>
      <c r="GI203">
        <f>(GI43-GI124)^2</f>
        <v/>
      </c>
      <c r="GJ203">
        <f>(GJ43-GJ124)^2</f>
        <v/>
      </c>
      <c r="GK203">
        <f>(GK43-GK124)^2</f>
        <v/>
      </c>
      <c r="GL203">
        <f>(GL43-GL124)^2</f>
        <v/>
      </c>
      <c r="GM203">
        <f>(GM43-GM124)^2</f>
        <v/>
      </c>
      <c r="GN203">
        <f>(GN43-GN124)^2</f>
        <v/>
      </c>
      <c r="GO203">
        <f>(GO43-GO124)^2</f>
        <v/>
      </c>
      <c r="GP203">
        <f>(GP43-GP124)^2</f>
        <v/>
      </c>
      <c r="GQ203">
        <f>(GQ43-GQ124)^2</f>
        <v/>
      </c>
      <c r="GR203">
        <f>(GR43-GR124)^2</f>
        <v/>
      </c>
      <c r="GS203">
        <f>(GS43-GS124)^2</f>
        <v/>
      </c>
      <c r="GT203">
        <f>(GT43-GT124)^2</f>
        <v/>
      </c>
      <c r="GU203">
        <f>(GU43-GU124)^2</f>
        <v/>
      </c>
      <c r="GV203">
        <f>(GV43-GV124)^2</f>
        <v/>
      </c>
      <c r="GW203">
        <f>(GW43-GW124)^2</f>
        <v/>
      </c>
      <c r="GX203">
        <f>(GX43-GX124)^2</f>
        <v/>
      </c>
      <c r="GY203">
        <f>(GY43-GY124)^2</f>
        <v/>
      </c>
      <c r="GZ203">
        <f>(GZ43-GZ124)^2</f>
        <v/>
      </c>
      <c r="HA203">
        <f>(HA43-HA124)^2</f>
        <v/>
      </c>
      <c r="HB203">
        <f>(HB43-HB124)^2</f>
        <v/>
      </c>
      <c r="HC203">
        <f>(HC43-HC124)^2</f>
        <v/>
      </c>
      <c r="HD203">
        <f>(HD43-HD124)^2</f>
        <v/>
      </c>
      <c r="HE203">
        <f>(HE43-HE124)^2</f>
        <v/>
      </c>
      <c r="HF203">
        <f>(HF43-HF124)^2</f>
        <v/>
      </c>
      <c r="HG203">
        <f>(HG43-HG124)^2</f>
        <v/>
      </c>
      <c r="HH203">
        <f>(HH43-HH124)^2</f>
        <v/>
      </c>
      <c r="HI203">
        <f>(HI43-HI124)^2</f>
        <v/>
      </c>
      <c r="HJ203">
        <f>(HJ43-HJ124)^2</f>
        <v/>
      </c>
      <c r="HK203">
        <f>(HK43-HK124)^2</f>
        <v/>
      </c>
      <c r="HL203">
        <f>(HL43-HL124)^2</f>
        <v/>
      </c>
      <c r="HM203">
        <f>(HM43-HM124)^2</f>
        <v/>
      </c>
      <c r="HN203">
        <f>(HN43-HN124)^2</f>
        <v/>
      </c>
      <c r="HO203">
        <f>(HO43-HO124)^2</f>
        <v/>
      </c>
      <c r="HP203">
        <f>(HP43-HP124)^2</f>
        <v/>
      </c>
      <c r="HQ203">
        <f>(HQ43-HQ124)^2</f>
        <v/>
      </c>
      <c r="HR203">
        <f>(HR43-HR124)^2</f>
        <v/>
      </c>
      <c r="HS203">
        <f>(HS43-HS124)^2</f>
        <v/>
      </c>
      <c r="HT203">
        <f>(HT43-HT124)^2</f>
        <v/>
      </c>
      <c r="HU203">
        <f>(HU43-HU124)^2</f>
        <v/>
      </c>
      <c r="HV203">
        <f>(HV43-HV124)^2</f>
        <v/>
      </c>
      <c r="HW203">
        <f>(HW43-HW124)^2</f>
        <v/>
      </c>
      <c r="HX203">
        <f>(HX43-HX124)^2</f>
        <v/>
      </c>
      <c r="HY203">
        <f>(HY43-HY124)^2</f>
        <v/>
      </c>
      <c r="HZ203">
        <f>(HZ43-HZ124)^2</f>
        <v/>
      </c>
      <c r="IA203">
        <f>(IA43-IA124)^2</f>
        <v/>
      </c>
      <c r="IB203">
        <f>(IB43-IB124)^2</f>
        <v/>
      </c>
      <c r="IC203">
        <f>(IC43-IC124)^2</f>
        <v/>
      </c>
      <c r="ID203">
        <f>(ID43-ID124)^2</f>
        <v/>
      </c>
      <c r="IE203">
        <f>(IE43-IE124)^2</f>
        <v/>
      </c>
      <c r="IF203">
        <f>(IF43-IF124)^2</f>
        <v/>
      </c>
      <c r="IG203">
        <f>(IG43-IG124)^2</f>
        <v/>
      </c>
      <c r="IH203">
        <f>(IH43-IH124)^2</f>
        <v/>
      </c>
      <c r="II203">
        <f>(II43-II124)^2</f>
        <v/>
      </c>
      <c r="IJ203">
        <f>(IJ43-IJ124)^2</f>
        <v/>
      </c>
      <c r="IK203">
        <f>(IK43-IK124)^2</f>
        <v/>
      </c>
      <c r="IL203">
        <f>(IL43-IL124)^2</f>
        <v/>
      </c>
      <c r="IM203">
        <f>(IM43-IM124)^2</f>
        <v/>
      </c>
      <c r="IN203">
        <f>(IN43-IN124)^2</f>
        <v/>
      </c>
      <c r="IO203">
        <f>(IO43-IO124)^2</f>
        <v/>
      </c>
      <c r="IP203">
        <f>(IP43-IP124)^2</f>
        <v/>
      </c>
      <c r="IQ203">
        <f>(IQ43-IQ124)^2</f>
        <v/>
      </c>
      <c r="IR203">
        <f>(IR43-IR124)^2</f>
        <v/>
      </c>
      <c r="IS203">
        <f>(IS43-IS124)^2</f>
        <v/>
      </c>
      <c r="IT203">
        <f>(IT43-IT124)^2</f>
        <v/>
      </c>
      <c r="IU203">
        <f>(IU43-IU124)^2</f>
        <v/>
      </c>
      <c r="IV203">
        <f>(IV43-IV124)^2</f>
        <v/>
      </c>
      <c r="IW203">
        <f>(IW43-IW124)^2</f>
        <v/>
      </c>
      <c r="IX203">
        <f>(IX43-IX124)^2</f>
        <v/>
      </c>
      <c r="IY203">
        <f>(IY43-IY124)^2</f>
        <v/>
      </c>
      <c r="IZ203">
        <f>(IZ43-IZ124)^2</f>
        <v/>
      </c>
      <c r="JA203">
        <f>(JA43-JA124)^2</f>
        <v/>
      </c>
      <c r="JB203">
        <f>(JB43-JB124)^2</f>
        <v/>
      </c>
      <c r="JC203">
        <f>(JC43-JC124)^2</f>
        <v/>
      </c>
      <c r="JD203">
        <f>(JD43-JD124)^2</f>
        <v/>
      </c>
      <c r="JE203">
        <f>(JE43-JE124)^2</f>
        <v/>
      </c>
      <c r="JF203">
        <f>(JF43-JF124)^2</f>
        <v/>
      </c>
      <c r="JG203">
        <f>(JG43-JG124)^2</f>
        <v/>
      </c>
      <c r="JH203">
        <f>(JH43-JH124)^2</f>
        <v/>
      </c>
      <c r="JI203">
        <f>(JI43-JI124)^2</f>
        <v/>
      </c>
      <c r="JJ203">
        <f>(JJ43-JJ124)^2</f>
        <v/>
      </c>
      <c r="JK203">
        <f>(JK43-JK124)^2</f>
        <v/>
      </c>
      <c r="JL203">
        <f>(JL43-JL124)^2</f>
        <v/>
      </c>
      <c r="JM203">
        <f>(JM43-JM124)^2</f>
        <v/>
      </c>
      <c r="JN203">
        <f>(JN43-JN124)^2</f>
        <v/>
      </c>
      <c r="JO203">
        <f>(JO43-JO124)^2</f>
        <v/>
      </c>
      <c r="JP203">
        <f>(JP43-JP124)^2</f>
        <v/>
      </c>
      <c r="JQ203">
        <f>(JQ43-JQ124)^2</f>
        <v/>
      </c>
      <c r="JR203">
        <f>(JR43-JR124)^2</f>
        <v/>
      </c>
      <c r="JS203">
        <f>(JS43-JS124)^2</f>
        <v/>
      </c>
      <c r="JT203">
        <f>(JT43-JT124)^2</f>
        <v/>
      </c>
      <c r="JU203">
        <f>(JU43-JU124)^2</f>
        <v/>
      </c>
      <c r="JV203">
        <f>(JV43-JV124)^2</f>
        <v/>
      </c>
      <c r="JW203">
        <f>(JW43-JW124)^2</f>
        <v/>
      </c>
      <c r="JX203">
        <f>(JX43-JX124)^2</f>
        <v/>
      </c>
      <c r="JY203">
        <f>(JY43-JY124)^2</f>
        <v/>
      </c>
      <c r="JZ203">
        <f>(JZ43-JZ124)^2</f>
        <v/>
      </c>
      <c r="KA203">
        <f>(KA43-KA124)^2</f>
        <v/>
      </c>
      <c r="KB203">
        <f>(KB43-KB124)^2</f>
        <v/>
      </c>
      <c r="KC203">
        <f>(KC43-KC124)^2</f>
        <v/>
      </c>
      <c r="KD203">
        <f>(KD43-KD124)^2</f>
        <v/>
      </c>
      <c r="KE203">
        <f>(KE43-KE124)^2</f>
        <v/>
      </c>
      <c r="KF203">
        <f>(KF43-KF124)^2</f>
        <v/>
      </c>
      <c r="KG203">
        <f>(KG43-KG124)^2</f>
        <v/>
      </c>
      <c r="KH203">
        <f>(KH43-KH124)^2</f>
        <v/>
      </c>
      <c r="KI203">
        <f>(KI43-KI124)^2</f>
        <v/>
      </c>
      <c r="KJ203">
        <f>(KJ43-KJ124)^2</f>
        <v/>
      </c>
      <c r="KK203">
        <f>(KK43-KK124)^2</f>
        <v/>
      </c>
      <c r="KL203">
        <f>(KL43-KL124)^2</f>
        <v/>
      </c>
      <c r="KM203">
        <f>(KM43-KM124)^2</f>
        <v/>
      </c>
      <c r="KN203">
        <f>(KN43-KN124)^2</f>
        <v/>
      </c>
      <c r="KO203">
        <f>(KO43-KO124)^2</f>
        <v/>
      </c>
      <c r="KP203">
        <f>(KP43-KP124)^2</f>
        <v/>
      </c>
      <c r="KQ203">
        <f>(KQ43-KQ124)^2</f>
        <v/>
      </c>
      <c r="KR203">
        <f>(KR43-KR124)^2</f>
        <v/>
      </c>
      <c r="KS203">
        <f>(KS43-KS124)^2</f>
        <v/>
      </c>
      <c r="KT203">
        <f>(KT43-KT124)^2</f>
        <v/>
      </c>
    </row>
    <row r="204" spans="1:306">
      <c r="B204" t="s">
        <v>56</v>
      </c>
      <c r="C204" t="s">
        <v>86</v>
      </c>
      <c r="D204" t="s">
        <v>53</v>
      </c>
      <c r="G204">
        <f>(G44-G125)^2</f>
        <v/>
      </c>
      <c r="H204">
        <f>(H44-H125)^2</f>
        <v/>
      </c>
      <c r="I204">
        <f>(I44-I125)^2</f>
        <v/>
      </c>
      <c r="J204">
        <f>(J44-J125)^2</f>
        <v/>
      </c>
      <c r="K204">
        <f>(K44-K125)^2</f>
        <v/>
      </c>
      <c r="L204">
        <f>(L44-L125)^2</f>
        <v/>
      </c>
      <c r="M204">
        <f>(M44-M125)^2</f>
        <v/>
      </c>
      <c r="N204">
        <f>(N44-N125)^2</f>
        <v/>
      </c>
      <c r="O204">
        <f>(O44-O125)^2</f>
        <v/>
      </c>
      <c r="P204">
        <f>(P44-P125)^2</f>
        <v/>
      </c>
      <c r="Q204">
        <f>(Q44-Q125)^2</f>
        <v/>
      </c>
      <c r="R204">
        <f>(R44-R125)^2</f>
        <v/>
      </c>
      <c r="S204">
        <f>(S44-S125)^2</f>
        <v/>
      </c>
      <c r="T204">
        <f>(T44-T125)^2</f>
        <v/>
      </c>
      <c r="U204">
        <f>(U44-U125)^2</f>
        <v/>
      </c>
      <c r="V204">
        <f>(V44-V125)^2</f>
        <v/>
      </c>
      <c r="W204">
        <f>(W44-W125)^2</f>
        <v/>
      </c>
      <c r="X204">
        <f>(X44-X125)^2</f>
        <v/>
      </c>
      <c r="Y204">
        <f>(Y44-Y125)^2</f>
        <v/>
      </c>
      <c r="Z204">
        <f>(Z44-Z125)^2</f>
        <v/>
      </c>
      <c r="AA204">
        <f>(AA44-AA125)^2</f>
        <v/>
      </c>
      <c r="AB204">
        <f>(AB44-AB125)^2</f>
        <v/>
      </c>
      <c r="AC204">
        <f>(AC44-AC125)^2</f>
        <v/>
      </c>
      <c r="AD204">
        <f>(AD44-AD125)^2</f>
        <v/>
      </c>
      <c r="AE204">
        <f>(AE44-AE125)^2</f>
        <v/>
      </c>
      <c r="AF204">
        <f>(AF44-AF125)^2</f>
        <v/>
      </c>
      <c r="AG204">
        <f>(AG44-AG125)^2</f>
        <v/>
      </c>
      <c r="AH204">
        <f>(AH44-AH125)^2</f>
        <v/>
      </c>
      <c r="AI204">
        <f>(AI44-AI125)^2</f>
        <v/>
      </c>
      <c r="AJ204">
        <f>(AJ44-AJ125)^2</f>
        <v/>
      </c>
      <c r="AK204">
        <f>(AK44-AK125)^2</f>
        <v/>
      </c>
      <c r="AL204">
        <f>(AL44-AL125)^2</f>
        <v/>
      </c>
      <c r="AM204">
        <f>(AM44-AM125)^2</f>
        <v/>
      </c>
      <c r="AN204">
        <f>(AN44-AN125)^2</f>
        <v/>
      </c>
      <c r="AO204">
        <f>(AO44-AO125)^2</f>
        <v/>
      </c>
      <c r="AP204">
        <f>(AP44-AP125)^2</f>
        <v/>
      </c>
      <c r="AQ204">
        <f>(AQ44-AQ125)^2</f>
        <v/>
      </c>
      <c r="AR204">
        <f>(AR44-AR125)^2</f>
        <v/>
      </c>
      <c r="AS204">
        <f>(AS44-AS125)^2</f>
        <v/>
      </c>
      <c r="AT204">
        <f>(AT44-AT125)^2</f>
        <v/>
      </c>
      <c r="AU204">
        <f>(AU44-AU125)^2</f>
        <v/>
      </c>
      <c r="AV204">
        <f>(AV44-AV125)^2</f>
        <v/>
      </c>
      <c r="AW204">
        <f>(AW44-AW125)^2</f>
        <v/>
      </c>
      <c r="AX204">
        <f>(AX44-AX125)^2</f>
        <v/>
      </c>
      <c r="AY204">
        <f>(AY44-AY125)^2</f>
        <v/>
      </c>
      <c r="AZ204">
        <f>(AZ44-AZ125)^2</f>
        <v/>
      </c>
      <c r="BA204">
        <f>(BA44-BA125)^2</f>
        <v/>
      </c>
      <c r="BB204">
        <f>(BB44-BB125)^2</f>
        <v/>
      </c>
      <c r="BC204">
        <f>(BC44-BC125)^2</f>
        <v/>
      </c>
      <c r="BD204">
        <f>(BD44-BD125)^2</f>
        <v/>
      </c>
      <c r="BE204">
        <f>(BE44-BE125)^2</f>
        <v/>
      </c>
      <c r="BF204">
        <f>(BF44-BF125)^2</f>
        <v/>
      </c>
      <c r="BG204">
        <f>(BG44-BG125)^2</f>
        <v/>
      </c>
      <c r="BH204">
        <f>(BH44-BH125)^2</f>
        <v/>
      </c>
      <c r="BI204">
        <f>(BI44-BI125)^2</f>
        <v/>
      </c>
      <c r="BJ204">
        <f>(BJ44-BJ125)^2</f>
        <v/>
      </c>
      <c r="BK204">
        <f>(BK44-BK125)^2</f>
        <v/>
      </c>
      <c r="BL204">
        <f>(BL44-BL125)^2</f>
        <v/>
      </c>
      <c r="BM204">
        <f>(BM44-BM125)^2</f>
        <v/>
      </c>
      <c r="BN204">
        <f>(BN44-BN125)^2</f>
        <v/>
      </c>
      <c r="BO204">
        <f>(BO44-BO125)^2</f>
        <v/>
      </c>
      <c r="BP204">
        <f>(BP44-BP125)^2</f>
        <v/>
      </c>
      <c r="BQ204">
        <f>(BQ44-BQ125)^2</f>
        <v/>
      </c>
      <c r="BR204">
        <f>(BR44-BR125)^2</f>
        <v/>
      </c>
      <c r="BS204">
        <f>(BS44-BS125)^2</f>
        <v/>
      </c>
      <c r="BT204">
        <f>(BT44-BT125)^2</f>
        <v/>
      </c>
      <c r="BU204">
        <f>(BU44-BU125)^2</f>
        <v/>
      </c>
      <c r="BV204">
        <f>(BV44-BV125)^2</f>
        <v/>
      </c>
      <c r="BW204">
        <f>(BW44-BW125)^2</f>
        <v/>
      </c>
      <c r="BX204">
        <f>(BX44-BX125)^2</f>
        <v/>
      </c>
      <c r="BY204">
        <f>(BY44-BY125)^2</f>
        <v/>
      </c>
      <c r="BZ204">
        <f>(BZ44-BZ125)^2</f>
        <v/>
      </c>
      <c r="CA204">
        <f>(CA44-CA125)^2</f>
        <v/>
      </c>
      <c r="CB204">
        <f>(CB44-CB125)^2</f>
        <v/>
      </c>
      <c r="CC204">
        <f>(CC44-CC125)^2</f>
        <v/>
      </c>
      <c r="CD204">
        <f>(CD44-CD125)^2</f>
        <v/>
      </c>
      <c r="CE204">
        <f>(CE44-CE125)^2</f>
        <v/>
      </c>
      <c r="CF204">
        <f>(CF44-CF125)^2</f>
        <v/>
      </c>
      <c r="CG204">
        <f>(CG44-CG125)^2</f>
        <v/>
      </c>
      <c r="CH204">
        <f>(CH44-CH125)^2</f>
        <v/>
      </c>
      <c r="CI204">
        <f>(CI44-CI125)^2</f>
        <v/>
      </c>
      <c r="CJ204">
        <f>(CJ44-CJ125)^2</f>
        <v/>
      </c>
      <c r="CK204">
        <f>(CK44-CK125)^2</f>
        <v/>
      </c>
      <c r="CL204">
        <f>(CL44-CL125)^2</f>
        <v/>
      </c>
      <c r="CM204">
        <f>(CM44-CM125)^2</f>
        <v/>
      </c>
      <c r="CN204">
        <f>(CN44-CN125)^2</f>
        <v/>
      </c>
      <c r="CO204">
        <f>(CO44-CO125)^2</f>
        <v/>
      </c>
      <c r="CP204">
        <f>(CP44-CP125)^2</f>
        <v/>
      </c>
      <c r="CQ204">
        <f>(CQ44-CQ125)^2</f>
        <v/>
      </c>
      <c r="CR204">
        <f>(CR44-CR125)^2</f>
        <v/>
      </c>
      <c r="CS204">
        <f>(CS44-CS125)^2</f>
        <v/>
      </c>
      <c r="CT204">
        <f>(CT44-CT125)^2</f>
        <v/>
      </c>
      <c r="CU204">
        <f>(CU44-CU125)^2</f>
        <v/>
      </c>
      <c r="CV204">
        <f>(CV44-CV125)^2</f>
        <v/>
      </c>
      <c r="CW204">
        <f>(CW44-CW125)^2</f>
        <v/>
      </c>
      <c r="CX204">
        <f>(CX44-CX125)^2</f>
        <v/>
      </c>
      <c r="CY204">
        <f>(CY44-CY125)^2</f>
        <v/>
      </c>
      <c r="CZ204">
        <f>(CZ44-CZ125)^2</f>
        <v/>
      </c>
      <c r="DA204">
        <f>(DA44-DA125)^2</f>
        <v/>
      </c>
      <c r="DB204">
        <f>(DB44-DB125)^2</f>
        <v/>
      </c>
      <c r="DC204">
        <f>(DC44-DC125)^2</f>
        <v/>
      </c>
      <c r="DD204">
        <f>(DD44-DD125)^2</f>
        <v/>
      </c>
      <c r="DE204">
        <f>(DE44-DE125)^2</f>
        <v/>
      </c>
      <c r="DF204">
        <f>(DF44-DF125)^2</f>
        <v/>
      </c>
      <c r="DG204">
        <f>(DG44-DG125)^2</f>
        <v/>
      </c>
      <c r="DH204">
        <f>(DH44-DH125)^2</f>
        <v/>
      </c>
      <c r="DI204">
        <f>(DI44-DI125)^2</f>
        <v/>
      </c>
      <c r="DJ204">
        <f>(DJ44-DJ125)^2</f>
        <v/>
      </c>
      <c r="DK204">
        <f>(DK44-DK125)^2</f>
        <v/>
      </c>
      <c r="DL204">
        <f>(DL44-DL125)^2</f>
        <v/>
      </c>
      <c r="DM204">
        <f>(DM44-DM125)^2</f>
        <v/>
      </c>
      <c r="DN204">
        <f>(DN44-DN125)^2</f>
        <v/>
      </c>
      <c r="DO204">
        <f>(DO44-DO125)^2</f>
        <v/>
      </c>
      <c r="DP204">
        <f>(DP44-DP125)^2</f>
        <v/>
      </c>
      <c r="DQ204">
        <f>(DQ44-DQ125)^2</f>
        <v/>
      </c>
      <c r="DR204">
        <f>(DR44-DR125)^2</f>
        <v/>
      </c>
      <c r="DS204">
        <f>(DS44-DS125)^2</f>
        <v/>
      </c>
      <c r="DT204">
        <f>(DT44-DT125)^2</f>
        <v/>
      </c>
      <c r="DU204">
        <f>(DU44-DU125)^2</f>
        <v/>
      </c>
      <c r="DV204">
        <f>(DV44-DV125)^2</f>
        <v/>
      </c>
      <c r="DW204">
        <f>(DW44-DW125)^2</f>
        <v/>
      </c>
      <c r="DX204">
        <f>(DX44-DX125)^2</f>
        <v/>
      </c>
      <c r="DY204">
        <f>(DY44-DY125)^2</f>
        <v/>
      </c>
      <c r="DZ204">
        <f>(DZ44-DZ125)^2</f>
        <v/>
      </c>
      <c r="EA204">
        <f>(EA44-EA125)^2</f>
        <v/>
      </c>
      <c r="EB204">
        <f>(EB44-EB125)^2</f>
        <v/>
      </c>
      <c r="EC204">
        <f>(EC44-EC125)^2</f>
        <v/>
      </c>
      <c r="ED204">
        <f>(ED44-ED125)^2</f>
        <v/>
      </c>
      <c r="EE204">
        <f>(EE44-EE125)^2</f>
        <v/>
      </c>
      <c r="EF204">
        <f>(EF44-EF125)^2</f>
        <v/>
      </c>
      <c r="EG204">
        <f>(EG44-EG125)^2</f>
        <v/>
      </c>
      <c r="EH204">
        <f>(EH44-EH125)^2</f>
        <v/>
      </c>
      <c r="EI204">
        <f>(EI44-EI125)^2</f>
        <v/>
      </c>
      <c r="EJ204">
        <f>(EJ44-EJ125)^2</f>
        <v/>
      </c>
      <c r="EK204">
        <f>(EK44-EK125)^2</f>
        <v/>
      </c>
      <c r="EL204">
        <f>(EL44-EL125)^2</f>
        <v/>
      </c>
      <c r="EM204">
        <f>(EM44-EM125)^2</f>
        <v/>
      </c>
      <c r="EN204">
        <f>(EN44-EN125)^2</f>
        <v/>
      </c>
      <c r="EO204">
        <f>(EO44-EO125)^2</f>
        <v/>
      </c>
      <c r="EP204">
        <f>(EP44-EP125)^2</f>
        <v/>
      </c>
      <c r="EQ204">
        <f>(EQ44-EQ125)^2</f>
        <v/>
      </c>
      <c r="ER204">
        <f>(ER44-ER125)^2</f>
        <v/>
      </c>
      <c r="ES204">
        <f>(ES44-ES125)^2</f>
        <v/>
      </c>
      <c r="ET204">
        <f>(ET44-ET125)^2</f>
        <v/>
      </c>
      <c r="EU204">
        <f>(EU44-EU125)^2</f>
        <v/>
      </c>
      <c r="EV204">
        <f>(EV44-EV125)^2</f>
        <v/>
      </c>
      <c r="EW204">
        <f>(EW44-EW125)^2</f>
        <v/>
      </c>
      <c r="EX204">
        <f>(EX44-EX125)^2</f>
        <v/>
      </c>
      <c r="EY204">
        <f>(EY44-EY125)^2</f>
        <v/>
      </c>
      <c r="EZ204">
        <f>(EZ44-EZ125)^2</f>
        <v/>
      </c>
      <c r="FA204">
        <f>(FA44-FA125)^2</f>
        <v/>
      </c>
      <c r="FB204">
        <f>(FB44-FB125)^2</f>
        <v/>
      </c>
      <c r="FC204">
        <f>(FC44-FC125)^2</f>
        <v/>
      </c>
      <c r="FD204">
        <f>(FD44-FD125)^2</f>
        <v/>
      </c>
      <c r="FE204">
        <f>(FE44-FE125)^2</f>
        <v/>
      </c>
      <c r="FF204">
        <f>(FF44-FF125)^2</f>
        <v/>
      </c>
      <c r="FG204">
        <f>(FG44-FG125)^2</f>
        <v/>
      </c>
      <c r="FH204">
        <f>(FH44-FH125)^2</f>
        <v/>
      </c>
      <c r="FI204">
        <f>(FI44-FI125)^2</f>
        <v/>
      </c>
      <c r="FJ204">
        <f>(FJ44-FJ125)^2</f>
        <v/>
      </c>
      <c r="FK204">
        <f>(FK44-FK125)^2</f>
        <v/>
      </c>
      <c r="FL204">
        <f>(FL44-FL125)^2</f>
        <v/>
      </c>
      <c r="FM204">
        <f>(FM44-FM125)^2</f>
        <v/>
      </c>
      <c r="FN204">
        <f>(FN44-FN125)^2</f>
        <v/>
      </c>
      <c r="FO204">
        <f>(FO44-FO125)^2</f>
        <v/>
      </c>
      <c r="FP204">
        <f>(FP44-FP125)^2</f>
        <v/>
      </c>
      <c r="FQ204">
        <f>(FQ44-FQ125)^2</f>
        <v/>
      </c>
      <c r="FR204">
        <f>(FR44-FR125)^2</f>
        <v/>
      </c>
      <c r="FS204">
        <f>(FS44-FS125)^2</f>
        <v/>
      </c>
      <c r="FT204">
        <f>(FT44-FT125)^2</f>
        <v/>
      </c>
      <c r="FU204">
        <f>(FU44-FU125)^2</f>
        <v/>
      </c>
      <c r="FV204">
        <f>(FV44-FV125)^2</f>
        <v/>
      </c>
      <c r="FW204">
        <f>(FW44-FW125)^2</f>
        <v/>
      </c>
      <c r="FX204">
        <f>(FX44-FX125)^2</f>
        <v/>
      </c>
      <c r="FY204">
        <f>(FY44-FY125)^2</f>
        <v/>
      </c>
      <c r="FZ204">
        <f>(FZ44-FZ125)^2</f>
        <v/>
      </c>
      <c r="GA204">
        <f>(GA44-GA125)^2</f>
        <v/>
      </c>
      <c r="GB204">
        <f>(GB44-GB125)^2</f>
        <v/>
      </c>
      <c r="GC204">
        <f>(GC44-GC125)^2</f>
        <v/>
      </c>
      <c r="GD204">
        <f>(GD44-GD125)^2</f>
        <v/>
      </c>
      <c r="GE204">
        <f>(GE44-GE125)^2</f>
        <v/>
      </c>
      <c r="GF204">
        <f>(GF44-GF125)^2</f>
        <v/>
      </c>
      <c r="GG204">
        <f>(GG44-GG125)^2</f>
        <v/>
      </c>
      <c r="GH204">
        <f>(GH44-GH125)^2</f>
        <v/>
      </c>
      <c r="GI204">
        <f>(GI44-GI125)^2</f>
        <v/>
      </c>
      <c r="GJ204">
        <f>(GJ44-GJ125)^2</f>
        <v/>
      </c>
      <c r="GK204">
        <f>(GK44-GK125)^2</f>
        <v/>
      </c>
      <c r="GL204">
        <f>(GL44-GL125)^2</f>
        <v/>
      </c>
      <c r="GM204">
        <f>(GM44-GM125)^2</f>
        <v/>
      </c>
      <c r="GN204">
        <f>(GN44-GN125)^2</f>
        <v/>
      </c>
      <c r="GO204">
        <f>(GO44-GO125)^2</f>
        <v/>
      </c>
      <c r="GP204">
        <f>(GP44-GP125)^2</f>
        <v/>
      </c>
      <c r="GQ204">
        <f>(GQ44-GQ125)^2</f>
        <v/>
      </c>
      <c r="GR204">
        <f>(GR44-GR125)^2</f>
        <v/>
      </c>
      <c r="GS204">
        <f>(GS44-GS125)^2</f>
        <v/>
      </c>
      <c r="GT204">
        <f>(GT44-GT125)^2</f>
        <v/>
      </c>
      <c r="GU204">
        <f>(GU44-GU125)^2</f>
        <v/>
      </c>
      <c r="GV204">
        <f>(GV44-GV125)^2</f>
        <v/>
      </c>
      <c r="GW204">
        <f>(GW44-GW125)^2</f>
        <v/>
      </c>
      <c r="GX204">
        <f>(GX44-GX125)^2</f>
        <v/>
      </c>
      <c r="GY204">
        <f>(GY44-GY125)^2</f>
        <v/>
      </c>
      <c r="GZ204">
        <f>(GZ44-GZ125)^2</f>
        <v/>
      </c>
      <c r="HA204">
        <f>(HA44-HA125)^2</f>
        <v/>
      </c>
      <c r="HB204">
        <f>(HB44-HB125)^2</f>
        <v/>
      </c>
      <c r="HC204">
        <f>(HC44-HC125)^2</f>
        <v/>
      </c>
      <c r="HD204">
        <f>(HD44-HD125)^2</f>
        <v/>
      </c>
      <c r="HE204">
        <f>(HE44-HE125)^2</f>
        <v/>
      </c>
      <c r="HF204">
        <f>(HF44-HF125)^2</f>
        <v/>
      </c>
      <c r="HG204">
        <f>(HG44-HG125)^2</f>
        <v/>
      </c>
      <c r="HH204">
        <f>(HH44-HH125)^2</f>
        <v/>
      </c>
      <c r="HI204">
        <f>(HI44-HI125)^2</f>
        <v/>
      </c>
      <c r="HJ204">
        <f>(HJ44-HJ125)^2</f>
        <v/>
      </c>
      <c r="HK204">
        <f>(HK44-HK125)^2</f>
        <v/>
      </c>
      <c r="HL204">
        <f>(HL44-HL125)^2</f>
        <v/>
      </c>
      <c r="HM204">
        <f>(HM44-HM125)^2</f>
        <v/>
      </c>
      <c r="HN204">
        <f>(HN44-HN125)^2</f>
        <v/>
      </c>
      <c r="HO204">
        <f>(HO44-HO125)^2</f>
        <v/>
      </c>
      <c r="HP204">
        <f>(HP44-HP125)^2</f>
        <v/>
      </c>
      <c r="HQ204">
        <f>(HQ44-HQ125)^2</f>
        <v/>
      </c>
      <c r="HR204">
        <f>(HR44-HR125)^2</f>
        <v/>
      </c>
      <c r="HS204">
        <f>(HS44-HS125)^2</f>
        <v/>
      </c>
      <c r="HT204">
        <f>(HT44-HT125)^2</f>
        <v/>
      </c>
      <c r="HU204">
        <f>(HU44-HU125)^2</f>
        <v/>
      </c>
      <c r="HV204">
        <f>(HV44-HV125)^2</f>
        <v/>
      </c>
      <c r="HW204">
        <f>(HW44-HW125)^2</f>
        <v/>
      </c>
      <c r="HX204">
        <f>(HX44-HX125)^2</f>
        <v/>
      </c>
      <c r="HY204">
        <f>(HY44-HY125)^2</f>
        <v/>
      </c>
      <c r="HZ204">
        <f>(HZ44-HZ125)^2</f>
        <v/>
      </c>
      <c r="IA204">
        <f>(IA44-IA125)^2</f>
        <v/>
      </c>
      <c r="IB204">
        <f>(IB44-IB125)^2</f>
        <v/>
      </c>
      <c r="IC204">
        <f>(IC44-IC125)^2</f>
        <v/>
      </c>
      <c r="ID204">
        <f>(ID44-ID125)^2</f>
        <v/>
      </c>
      <c r="IE204">
        <f>(IE44-IE125)^2</f>
        <v/>
      </c>
      <c r="IF204">
        <f>(IF44-IF125)^2</f>
        <v/>
      </c>
      <c r="IG204">
        <f>(IG44-IG125)^2</f>
        <v/>
      </c>
      <c r="IH204">
        <f>(IH44-IH125)^2</f>
        <v/>
      </c>
      <c r="II204">
        <f>(II44-II125)^2</f>
        <v/>
      </c>
      <c r="IJ204">
        <f>(IJ44-IJ125)^2</f>
        <v/>
      </c>
      <c r="IK204">
        <f>(IK44-IK125)^2</f>
        <v/>
      </c>
      <c r="IL204">
        <f>(IL44-IL125)^2</f>
        <v/>
      </c>
      <c r="IM204">
        <f>(IM44-IM125)^2</f>
        <v/>
      </c>
      <c r="IN204">
        <f>(IN44-IN125)^2</f>
        <v/>
      </c>
      <c r="IO204">
        <f>(IO44-IO125)^2</f>
        <v/>
      </c>
      <c r="IP204">
        <f>(IP44-IP125)^2</f>
        <v/>
      </c>
      <c r="IQ204">
        <f>(IQ44-IQ125)^2</f>
        <v/>
      </c>
      <c r="IR204">
        <f>(IR44-IR125)^2</f>
        <v/>
      </c>
      <c r="IS204">
        <f>(IS44-IS125)^2</f>
        <v/>
      </c>
      <c r="IT204">
        <f>(IT44-IT125)^2</f>
        <v/>
      </c>
      <c r="IU204">
        <f>(IU44-IU125)^2</f>
        <v/>
      </c>
      <c r="IV204">
        <f>(IV44-IV125)^2</f>
        <v/>
      </c>
      <c r="IW204">
        <f>(IW44-IW125)^2</f>
        <v/>
      </c>
      <c r="IX204">
        <f>(IX44-IX125)^2</f>
        <v/>
      </c>
      <c r="IY204">
        <f>(IY44-IY125)^2</f>
        <v/>
      </c>
      <c r="IZ204">
        <f>(IZ44-IZ125)^2</f>
        <v/>
      </c>
      <c r="JA204">
        <f>(JA44-JA125)^2</f>
        <v/>
      </c>
      <c r="JB204">
        <f>(JB44-JB125)^2</f>
        <v/>
      </c>
      <c r="JC204">
        <f>(JC44-JC125)^2</f>
        <v/>
      </c>
      <c r="JD204">
        <f>(JD44-JD125)^2</f>
        <v/>
      </c>
      <c r="JE204">
        <f>(JE44-JE125)^2</f>
        <v/>
      </c>
      <c r="JF204">
        <f>(JF44-JF125)^2</f>
        <v/>
      </c>
      <c r="JG204">
        <f>(JG44-JG125)^2</f>
        <v/>
      </c>
      <c r="JH204">
        <f>(JH44-JH125)^2</f>
        <v/>
      </c>
      <c r="JI204">
        <f>(JI44-JI125)^2</f>
        <v/>
      </c>
      <c r="JJ204">
        <f>(JJ44-JJ125)^2</f>
        <v/>
      </c>
      <c r="JK204">
        <f>(JK44-JK125)^2</f>
        <v/>
      </c>
      <c r="JL204">
        <f>(JL44-JL125)^2</f>
        <v/>
      </c>
      <c r="JM204">
        <f>(JM44-JM125)^2</f>
        <v/>
      </c>
      <c r="JN204">
        <f>(JN44-JN125)^2</f>
        <v/>
      </c>
      <c r="JO204">
        <f>(JO44-JO125)^2</f>
        <v/>
      </c>
      <c r="JP204">
        <f>(JP44-JP125)^2</f>
        <v/>
      </c>
      <c r="JQ204">
        <f>(JQ44-JQ125)^2</f>
        <v/>
      </c>
      <c r="JR204">
        <f>(JR44-JR125)^2</f>
        <v/>
      </c>
      <c r="JS204">
        <f>(JS44-JS125)^2</f>
        <v/>
      </c>
      <c r="JT204">
        <f>(JT44-JT125)^2</f>
        <v/>
      </c>
      <c r="JU204">
        <f>(JU44-JU125)^2</f>
        <v/>
      </c>
      <c r="JV204">
        <f>(JV44-JV125)^2</f>
        <v/>
      </c>
      <c r="JW204">
        <f>(JW44-JW125)^2</f>
        <v/>
      </c>
      <c r="JX204">
        <f>(JX44-JX125)^2</f>
        <v/>
      </c>
      <c r="JY204">
        <f>(JY44-JY125)^2</f>
        <v/>
      </c>
      <c r="JZ204">
        <f>(JZ44-JZ125)^2</f>
        <v/>
      </c>
      <c r="KA204">
        <f>(KA44-KA125)^2</f>
        <v/>
      </c>
      <c r="KB204">
        <f>(KB44-KB125)^2</f>
        <v/>
      </c>
      <c r="KC204">
        <f>(KC44-KC125)^2</f>
        <v/>
      </c>
      <c r="KD204">
        <f>(KD44-KD125)^2</f>
        <v/>
      </c>
      <c r="KE204">
        <f>(KE44-KE125)^2</f>
        <v/>
      </c>
      <c r="KF204">
        <f>(KF44-KF125)^2</f>
        <v/>
      </c>
      <c r="KG204">
        <f>(KG44-KG125)^2</f>
        <v/>
      </c>
      <c r="KH204">
        <f>(KH44-KH125)^2</f>
        <v/>
      </c>
      <c r="KI204">
        <f>(KI44-KI125)^2</f>
        <v/>
      </c>
      <c r="KJ204">
        <f>(KJ44-KJ125)^2</f>
        <v/>
      </c>
      <c r="KK204">
        <f>(KK44-KK125)^2</f>
        <v/>
      </c>
      <c r="KL204">
        <f>(KL44-KL125)^2</f>
        <v/>
      </c>
      <c r="KM204">
        <f>(KM44-KM125)^2</f>
        <v/>
      </c>
      <c r="KN204">
        <f>(KN44-KN125)^2</f>
        <v/>
      </c>
      <c r="KO204">
        <f>(KO44-KO125)^2</f>
        <v/>
      </c>
      <c r="KP204">
        <f>(KP44-KP125)^2</f>
        <v/>
      </c>
      <c r="KQ204">
        <f>(KQ44-KQ125)^2</f>
        <v/>
      </c>
      <c r="KR204">
        <f>(KR44-KR125)^2</f>
        <v/>
      </c>
      <c r="KS204">
        <f>(KS44-KS125)^2</f>
        <v/>
      </c>
      <c r="KT204">
        <f>(KT44-KT125)^2</f>
        <v/>
      </c>
    </row>
    <row r="205" spans="1:306">
      <c r="B205" t="s">
        <v>58</v>
      </c>
      <c r="C205" t="s">
        <v>87</v>
      </c>
      <c r="D205" t="s">
        <v>53</v>
      </c>
      <c r="G205">
        <f>(G45-G126)^2</f>
        <v/>
      </c>
      <c r="H205">
        <f>(H45-H126)^2</f>
        <v/>
      </c>
      <c r="I205">
        <f>(I45-I126)^2</f>
        <v/>
      </c>
      <c r="J205">
        <f>(J45-J126)^2</f>
        <v/>
      </c>
      <c r="K205">
        <f>(K45-K126)^2</f>
        <v/>
      </c>
      <c r="L205">
        <f>(L45-L126)^2</f>
        <v/>
      </c>
      <c r="M205">
        <f>(M45-M126)^2</f>
        <v/>
      </c>
      <c r="N205">
        <f>(N45-N126)^2</f>
        <v/>
      </c>
      <c r="O205">
        <f>(O45-O126)^2</f>
        <v/>
      </c>
      <c r="P205">
        <f>(P45-P126)^2</f>
        <v/>
      </c>
      <c r="Q205">
        <f>(Q45-Q126)^2</f>
        <v/>
      </c>
      <c r="R205">
        <f>(R45-R126)^2</f>
        <v/>
      </c>
      <c r="S205">
        <f>(S45-S126)^2</f>
        <v/>
      </c>
      <c r="T205">
        <f>(T45-T126)^2</f>
        <v/>
      </c>
      <c r="U205">
        <f>(U45-U126)^2</f>
        <v/>
      </c>
      <c r="V205">
        <f>(V45-V126)^2</f>
        <v/>
      </c>
      <c r="W205">
        <f>(W45-W126)^2</f>
        <v/>
      </c>
      <c r="X205">
        <f>(X45-X126)^2</f>
        <v/>
      </c>
      <c r="Y205">
        <f>(Y45-Y126)^2</f>
        <v/>
      </c>
      <c r="Z205">
        <f>(Z45-Z126)^2</f>
        <v/>
      </c>
      <c r="AA205">
        <f>(AA45-AA126)^2</f>
        <v/>
      </c>
      <c r="AB205">
        <f>(AB45-AB126)^2</f>
        <v/>
      </c>
      <c r="AC205">
        <f>(AC45-AC126)^2</f>
        <v/>
      </c>
      <c r="AD205">
        <f>(AD45-AD126)^2</f>
        <v/>
      </c>
      <c r="AE205">
        <f>(AE45-AE126)^2</f>
        <v/>
      </c>
      <c r="AF205">
        <f>(AF45-AF126)^2</f>
        <v/>
      </c>
      <c r="AG205">
        <f>(AG45-AG126)^2</f>
        <v/>
      </c>
      <c r="AH205">
        <f>(AH45-AH126)^2</f>
        <v/>
      </c>
      <c r="AI205">
        <f>(AI45-AI126)^2</f>
        <v/>
      </c>
      <c r="AJ205">
        <f>(AJ45-AJ126)^2</f>
        <v/>
      </c>
      <c r="AK205">
        <f>(AK45-AK126)^2</f>
        <v/>
      </c>
      <c r="AL205">
        <f>(AL45-AL126)^2</f>
        <v/>
      </c>
      <c r="AM205">
        <f>(AM45-AM126)^2</f>
        <v/>
      </c>
      <c r="AN205">
        <f>(AN45-AN126)^2</f>
        <v/>
      </c>
      <c r="AO205">
        <f>(AO45-AO126)^2</f>
        <v/>
      </c>
      <c r="AP205">
        <f>(AP45-AP126)^2</f>
        <v/>
      </c>
      <c r="AQ205">
        <f>(AQ45-AQ126)^2</f>
        <v/>
      </c>
      <c r="AR205">
        <f>(AR45-AR126)^2</f>
        <v/>
      </c>
      <c r="AS205">
        <f>(AS45-AS126)^2</f>
        <v/>
      </c>
      <c r="AT205">
        <f>(AT45-AT126)^2</f>
        <v/>
      </c>
      <c r="AU205">
        <f>(AU45-AU126)^2</f>
        <v/>
      </c>
      <c r="AV205">
        <f>(AV45-AV126)^2</f>
        <v/>
      </c>
      <c r="AW205">
        <f>(AW45-AW126)^2</f>
        <v/>
      </c>
      <c r="AX205">
        <f>(AX45-AX126)^2</f>
        <v/>
      </c>
      <c r="AY205">
        <f>(AY45-AY126)^2</f>
        <v/>
      </c>
      <c r="AZ205">
        <f>(AZ45-AZ126)^2</f>
        <v/>
      </c>
      <c r="BA205">
        <f>(BA45-BA126)^2</f>
        <v/>
      </c>
      <c r="BB205">
        <f>(BB45-BB126)^2</f>
        <v/>
      </c>
      <c r="BC205">
        <f>(BC45-BC126)^2</f>
        <v/>
      </c>
      <c r="BD205">
        <f>(BD45-BD126)^2</f>
        <v/>
      </c>
      <c r="BE205">
        <f>(BE45-BE126)^2</f>
        <v/>
      </c>
      <c r="BF205">
        <f>(BF45-BF126)^2</f>
        <v/>
      </c>
      <c r="BG205">
        <f>(BG45-BG126)^2</f>
        <v/>
      </c>
      <c r="BH205">
        <f>(BH45-BH126)^2</f>
        <v/>
      </c>
      <c r="BI205">
        <f>(BI45-BI126)^2</f>
        <v/>
      </c>
      <c r="BJ205">
        <f>(BJ45-BJ126)^2</f>
        <v/>
      </c>
      <c r="BK205">
        <f>(BK45-BK126)^2</f>
        <v/>
      </c>
      <c r="BL205">
        <f>(BL45-BL126)^2</f>
        <v/>
      </c>
      <c r="BM205">
        <f>(BM45-BM126)^2</f>
        <v/>
      </c>
      <c r="BN205">
        <f>(BN45-BN126)^2</f>
        <v/>
      </c>
      <c r="BO205">
        <f>(BO45-BO126)^2</f>
        <v/>
      </c>
      <c r="BP205">
        <f>(BP45-BP126)^2</f>
        <v/>
      </c>
      <c r="BQ205">
        <f>(BQ45-BQ126)^2</f>
        <v/>
      </c>
      <c r="BR205">
        <f>(BR45-BR126)^2</f>
        <v/>
      </c>
      <c r="BS205">
        <f>(BS45-BS126)^2</f>
        <v/>
      </c>
      <c r="BT205">
        <f>(BT45-BT126)^2</f>
        <v/>
      </c>
      <c r="BU205">
        <f>(BU45-BU126)^2</f>
        <v/>
      </c>
      <c r="BV205">
        <f>(BV45-BV126)^2</f>
        <v/>
      </c>
      <c r="BW205">
        <f>(BW45-BW126)^2</f>
        <v/>
      </c>
      <c r="BX205">
        <f>(BX45-BX126)^2</f>
        <v/>
      </c>
      <c r="BY205">
        <f>(BY45-BY126)^2</f>
        <v/>
      </c>
      <c r="BZ205">
        <f>(BZ45-BZ126)^2</f>
        <v/>
      </c>
      <c r="CA205">
        <f>(CA45-CA126)^2</f>
        <v/>
      </c>
      <c r="CB205">
        <f>(CB45-CB126)^2</f>
        <v/>
      </c>
      <c r="CC205">
        <f>(CC45-CC126)^2</f>
        <v/>
      </c>
      <c r="CD205">
        <f>(CD45-CD126)^2</f>
        <v/>
      </c>
      <c r="CE205">
        <f>(CE45-CE126)^2</f>
        <v/>
      </c>
      <c r="CF205">
        <f>(CF45-CF126)^2</f>
        <v/>
      </c>
      <c r="CG205">
        <f>(CG45-CG126)^2</f>
        <v/>
      </c>
      <c r="CH205">
        <f>(CH45-CH126)^2</f>
        <v/>
      </c>
      <c r="CI205">
        <f>(CI45-CI126)^2</f>
        <v/>
      </c>
      <c r="CJ205">
        <f>(CJ45-CJ126)^2</f>
        <v/>
      </c>
      <c r="CK205">
        <f>(CK45-CK126)^2</f>
        <v/>
      </c>
      <c r="CL205">
        <f>(CL45-CL126)^2</f>
        <v/>
      </c>
      <c r="CM205">
        <f>(CM45-CM126)^2</f>
        <v/>
      </c>
      <c r="CN205">
        <f>(CN45-CN126)^2</f>
        <v/>
      </c>
      <c r="CO205">
        <f>(CO45-CO126)^2</f>
        <v/>
      </c>
      <c r="CP205">
        <f>(CP45-CP126)^2</f>
        <v/>
      </c>
      <c r="CQ205">
        <f>(CQ45-CQ126)^2</f>
        <v/>
      </c>
      <c r="CR205">
        <f>(CR45-CR126)^2</f>
        <v/>
      </c>
      <c r="CS205">
        <f>(CS45-CS126)^2</f>
        <v/>
      </c>
      <c r="CT205">
        <f>(CT45-CT126)^2</f>
        <v/>
      </c>
      <c r="CU205">
        <f>(CU45-CU126)^2</f>
        <v/>
      </c>
      <c r="CV205">
        <f>(CV45-CV126)^2</f>
        <v/>
      </c>
      <c r="CW205">
        <f>(CW45-CW126)^2</f>
        <v/>
      </c>
      <c r="CX205">
        <f>(CX45-CX126)^2</f>
        <v/>
      </c>
      <c r="CY205">
        <f>(CY45-CY126)^2</f>
        <v/>
      </c>
      <c r="CZ205">
        <f>(CZ45-CZ126)^2</f>
        <v/>
      </c>
      <c r="DA205">
        <f>(DA45-DA126)^2</f>
        <v/>
      </c>
      <c r="DB205">
        <f>(DB45-DB126)^2</f>
        <v/>
      </c>
      <c r="DC205">
        <f>(DC45-DC126)^2</f>
        <v/>
      </c>
      <c r="DD205">
        <f>(DD45-DD126)^2</f>
        <v/>
      </c>
      <c r="DE205">
        <f>(DE45-DE126)^2</f>
        <v/>
      </c>
      <c r="DF205">
        <f>(DF45-DF126)^2</f>
        <v/>
      </c>
      <c r="DG205">
        <f>(DG45-DG126)^2</f>
        <v/>
      </c>
      <c r="DH205">
        <f>(DH45-DH126)^2</f>
        <v/>
      </c>
      <c r="DI205">
        <f>(DI45-DI126)^2</f>
        <v/>
      </c>
      <c r="DJ205">
        <f>(DJ45-DJ126)^2</f>
        <v/>
      </c>
      <c r="DK205">
        <f>(DK45-DK126)^2</f>
        <v/>
      </c>
      <c r="DL205">
        <f>(DL45-DL126)^2</f>
        <v/>
      </c>
      <c r="DM205">
        <f>(DM45-DM126)^2</f>
        <v/>
      </c>
      <c r="DN205">
        <f>(DN45-DN126)^2</f>
        <v/>
      </c>
      <c r="DO205">
        <f>(DO45-DO126)^2</f>
        <v/>
      </c>
      <c r="DP205">
        <f>(DP45-DP126)^2</f>
        <v/>
      </c>
      <c r="DQ205">
        <f>(DQ45-DQ126)^2</f>
        <v/>
      </c>
      <c r="DR205">
        <f>(DR45-DR126)^2</f>
        <v/>
      </c>
      <c r="DS205">
        <f>(DS45-DS126)^2</f>
        <v/>
      </c>
      <c r="DT205">
        <f>(DT45-DT126)^2</f>
        <v/>
      </c>
      <c r="DU205">
        <f>(DU45-DU126)^2</f>
        <v/>
      </c>
      <c r="DV205">
        <f>(DV45-DV126)^2</f>
        <v/>
      </c>
      <c r="DW205">
        <f>(DW45-DW126)^2</f>
        <v/>
      </c>
      <c r="DX205">
        <f>(DX45-DX126)^2</f>
        <v/>
      </c>
      <c r="DY205">
        <f>(DY45-DY126)^2</f>
        <v/>
      </c>
      <c r="DZ205">
        <f>(DZ45-DZ126)^2</f>
        <v/>
      </c>
      <c r="EA205">
        <f>(EA45-EA126)^2</f>
        <v/>
      </c>
      <c r="EB205">
        <f>(EB45-EB126)^2</f>
        <v/>
      </c>
      <c r="EC205">
        <f>(EC45-EC126)^2</f>
        <v/>
      </c>
      <c r="ED205">
        <f>(ED45-ED126)^2</f>
        <v/>
      </c>
      <c r="EE205">
        <f>(EE45-EE126)^2</f>
        <v/>
      </c>
      <c r="EF205">
        <f>(EF45-EF126)^2</f>
        <v/>
      </c>
      <c r="EG205">
        <f>(EG45-EG126)^2</f>
        <v/>
      </c>
      <c r="EH205">
        <f>(EH45-EH126)^2</f>
        <v/>
      </c>
      <c r="EI205">
        <f>(EI45-EI126)^2</f>
        <v/>
      </c>
      <c r="EJ205">
        <f>(EJ45-EJ126)^2</f>
        <v/>
      </c>
      <c r="EK205">
        <f>(EK45-EK126)^2</f>
        <v/>
      </c>
      <c r="EL205">
        <f>(EL45-EL126)^2</f>
        <v/>
      </c>
      <c r="EM205">
        <f>(EM45-EM126)^2</f>
        <v/>
      </c>
      <c r="EN205">
        <f>(EN45-EN126)^2</f>
        <v/>
      </c>
      <c r="EO205">
        <f>(EO45-EO126)^2</f>
        <v/>
      </c>
      <c r="EP205">
        <f>(EP45-EP126)^2</f>
        <v/>
      </c>
      <c r="EQ205">
        <f>(EQ45-EQ126)^2</f>
        <v/>
      </c>
      <c r="ER205">
        <f>(ER45-ER126)^2</f>
        <v/>
      </c>
      <c r="ES205">
        <f>(ES45-ES126)^2</f>
        <v/>
      </c>
      <c r="ET205">
        <f>(ET45-ET126)^2</f>
        <v/>
      </c>
      <c r="EU205">
        <f>(EU45-EU126)^2</f>
        <v/>
      </c>
      <c r="EV205">
        <f>(EV45-EV126)^2</f>
        <v/>
      </c>
      <c r="EW205">
        <f>(EW45-EW126)^2</f>
        <v/>
      </c>
      <c r="EX205">
        <f>(EX45-EX126)^2</f>
        <v/>
      </c>
      <c r="EY205">
        <f>(EY45-EY126)^2</f>
        <v/>
      </c>
      <c r="EZ205">
        <f>(EZ45-EZ126)^2</f>
        <v/>
      </c>
      <c r="FA205">
        <f>(FA45-FA126)^2</f>
        <v/>
      </c>
      <c r="FB205">
        <f>(FB45-FB126)^2</f>
        <v/>
      </c>
      <c r="FC205">
        <f>(FC45-FC126)^2</f>
        <v/>
      </c>
      <c r="FD205">
        <f>(FD45-FD126)^2</f>
        <v/>
      </c>
      <c r="FE205">
        <f>(FE45-FE126)^2</f>
        <v/>
      </c>
      <c r="FF205">
        <f>(FF45-FF126)^2</f>
        <v/>
      </c>
      <c r="FG205">
        <f>(FG45-FG126)^2</f>
        <v/>
      </c>
      <c r="FH205">
        <f>(FH45-FH126)^2</f>
        <v/>
      </c>
      <c r="FI205">
        <f>(FI45-FI126)^2</f>
        <v/>
      </c>
      <c r="FJ205">
        <f>(FJ45-FJ126)^2</f>
        <v/>
      </c>
      <c r="FK205">
        <f>(FK45-FK126)^2</f>
        <v/>
      </c>
      <c r="FL205">
        <f>(FL45-FL126)^2</f>
        <v/>
      </c>
      <c r="FM205">
        <f>(FM45-FM126)^2</f>
        <v/>
      </c>
      <c r="FN205">
        <f>(FN45-FN126)^2</f>
        <v/>
      </c>
      <c r="FO205">
        <f>(FO45-FO126)^2</f>
        <v/>
      </c>
      <c r="FP205">
        <f>(FP45-FP126)^2</f>
        <v/>
      </c>
      <c r="FQ205">
        <f>(FQ45-FQ126)^2</f>
        <v/>
      </c>
      <c r="FR205">
        <f>(FR45-FR126)^2</f>
        <v/>
      </c>
      <c r="FS205">
        <f>(FS45-FS126)^2</f>
        <v/>
      </c>
      <c r="FT205">
        <f>(FT45-FT126)^2</f>
        <v/>
      </c>
      <c r="FU205">
        <f>(FU45-FU126)^2</f>
        <v/>
      </c>
      <c r="FV205">
        <f>(FV45-FV126)^2</f>
        <v/>
      </c>
      <c r="FW205">
        <f>(FW45-FW126)^2</f>
        <v/>
      </c>
      <c r="FX205">
        <f>(FX45-FX126)^2</f>
        <v/>
      </c>
      <c r="FY205">
        <f>(FY45-FY126)^2</f>
        <v/>
      </c>
      <c r="FZ205">
        <f>(FZ45-FZ126)^2</f>
        <v/>
      </c>
      <c r="GA205">
        <f>(GA45-GA126)^2</f>
        <v/>
      </c>
      <c r="GB205">
        <f>(GB45-GB126)^2</f>
        <v/>
      </c>
      <c r="GC205">
        <f>(GC45-GC126)^2</f>
        <v/>
      </c>
      <c r="GD205">
        <f>(GD45-GD126)^2</f>
        <v/>
      </c>
      <c r="GE205">
        <f>(GE45-GE126)^2</f>
        <v/>
      </c>
      <c r="GF205">
        <f>(GF45-GF126)^2</f>
        <v/>
      </c>
      <c r="GG205">
        <f>(GG45-GG126)^2</f>
        <v/>
      </c>
      <c r="GH205">
        <f>(GH45-GH126)^2</f>
        <v/>
      </c>
      <c r="GI205">
        <f>(GI45-GI126)^2</f>
        <v/>
      </c>
      <c r="GJ205">
        <f>(GJ45-GJ126)^2</f>
        <v/>
      </c>
      <c r="GK205">
        <f>(GK45-GK126)^2</f>
        <v/>
      </c>
      <c r="GL205">
        <f>(GL45-GL126)^2</f>
        <v/>
      </c>
      <c r="GM205">
        <f>(GM45-GM126)^2</f>
        <v/>
      </c>
      <c r="GN205">
        <f>(GN45-GN126)^2</f>
        <v/>
      </c>
      <c r="GO205">
        <f>(GO45-GO126)^2</f>
        <v/>
      </c>
      <c r="GP205">
        <f>(GP45-GP126)^2</f>
        <v/>
      </c>
      <c r="GQ205">
        <f>(GQ45-GQ126)^2</f>
        <v/>
      </c>
      <c r="GR205">
        <f>(GR45-GR126)^2</f>
        <v/>
      </c>
      <c r="GS205">
        <f>(GS45-GS126)^2</f>
        <v/>
      </c>
      <c r="GT205">
        <f>(GT45-GT126)^2</f>
        <v/>
      </c>
      <c r="GU205">
        <f>(GU45-GU126)^2</f>
        <v/>
      </c>
      <c r="GV205">
        <f>(GV45-GV126)^2</f>
        <v/>
      </c>
      <c r="GW205">
        <f>(GW45-GW126)^2</f>
        <v/>
      </c>
      <c r="GX205">
        <f>(GX45-GX126)^2</f>
        <v/>
      </c>
      <c r="GY205">
        <f>(GY45-GY126)^2</f>
        <v/>
      </c>
      <c r="GZ205">
        <f>(GZ45-GZ126)^2</f>
        <v/>
      </c>
      <c r="HA205">
        <f>(HA45-HA126)^2</f>
        <v/>
      </c>
      <c r="HB205">
        <f>(HB45-HB126)^2</f>
        <v/>
      </c>
      <c r="HC205">
        <f>(HC45-HC126)^2</f>
        <v/>
      </c>
      <c r="HD205">
        <f>(HD45-HD126)^2</f>
        <v/>
      </c>
      <c r="HE205">
        <f>(HE45-HE126)^2</f>
        <v/>
      </c>
      <c r="HF205">
        <f>(HF45-HF126)^2</f>
        <v/>
      </c>
      <c r="HG205">
        <f>(HG45-HG126)^2</f>
        <v/>
      </c>
      <c r="HH205">
        <f>(HH45-HH126)^2</f>
        <v/>
      </c>
      <c r="HI205">
        <f>(HI45-HI126)^2</f>
        <v/>
      </c>
      <c r="HJ205">
        <f>(HJ45-HJ126)^2</f>
        <v/>
      </c>
      <c r="HK205">
        <f>(HK45-HK126)^2</f>
        <v/>
      </c>
      <c r="HL205">
        <f>(HL45-HL126)^2</f>
        <v/>
      </c>
      <c r="HM205">
        <f>(HM45-HM126)^2</f>
        <v/>
      </c>
      <c r="HN205">
        <f>(HN45-HN126)^2</f>
        <v/>
      </c>
      <c r="HO205">
        <f>(HO45-HO126)^2</f>
        <v/>
      </c>
      <c r="HP205">
        <f>(HP45-HP126)^2</f>
        <v/>
      </c>
      <c r="HQ205">
        <f>(HQ45-HQ126)^2</f>
        <v/>
      </c>
      <c r="HR205">
        <f>(HR45-HR126)^2</f>
        <v/>
      </c>
      <c r="HS205">
        <f>(HS45-HS126)^2</f>
        <v/>
      </c>
      <c r="HT205">
        <f>(HT45-HT126)^2</f>
        <v/>
      </c>
      <c r="HU205">
        <f>(HU45-HU126)^2</f>
        <v/>
      </c>
      <c r="HV205">
        <f>(HV45-HV126)^2</f>
        <v/>
      </c>
      <c r="HW205">
        <f>(HW45-HW126)^2</f>
        <v/>
      </c>
      <c r="HX205">
        <f>(HX45-HX126)^2</f>
        <v/>
      </c>
      <c r="HY205">
        <f>(HY45-HY126)^2</f>
        <v/>
      </c>
      <c r="HZ205">
        <f>(HZ45-HZ126)^2</f>
        <v/>
      </c>
      <c r="IA205">
        <f>(IA45-IA126)^2</f>
        <v/>
      </c>
      <c r="IB205">
        <f>(IB45-IB126)^2</f>
        <v/>
      </c>
      <c r="IC205">
        <f>(IC45-IC126)^2</f>
        <v/>
      </c>
      <c r="ID205">
        <f>(ID45-ID126)^2</f>
        <v/>
      </c>
      <c r="IE205">
        <f>(IE45-IE126)^2</f>
        <v/>
      </c>
      <c r="IF205">
        <f>(IF45-IF126)^2</f>
        <v/>
      </c>
      <c r="IG205">
        <f>(IG45-IG126)^2</f>
        <v/>
      </c>
      <c r="IH205">
        <f>(IH45-IH126)^2</f>
        <v/>
      </c>
      <c r="II205">
        <f>(II45-II126)^2</f>
        <v/>
      </c>
      <c r="IJ205">
        <f>(IJ45-IJ126)^2</f>
        <v/>
      </c>
      <c r="IK205">
        <f>(IK45-IK126)^2</f>
        <v/>
      </c>
      <c r="IL205">
        <f>(IL45-IL126)^2</f>
        <v/>
      </c>
      <c r="IM205">
        <f>(IM45-IM126)^2</f>
        <v/>
      </c>
      <c r="IN205">
        <f>(IN45-IN126)^2</f>
        <v/>
      </c>
      <c r="IO205">
        <f>(IO45-IO126)^2</f>
        <v/>
      </c>
      <c r="IP205">
        <f>(IP45-IP126)^2</f>
        <v/>
      </c>
      <c r="IQ205">
        <f>(IQ45-IQ126)^2</f>
        <v/>
      </c>
      <c r="IR205">
        <f>(IR45-IR126)^2</f>
        <v/>
      </c>
      <c r="IS205">
        <f>(IS45-IS126)^2</f>
        <v/>
      </c>
      <c r="IT205">
        <f>(IT45-IT126)^2</f>
        <v/>
      </c>
      <c r="IU205">
        <f>(IU45-IU126)^2</f>
        <v/>
      </c>
      <c r="IV205">
        <f>(IV45-IV126)^2</f>
        <v/>
      </c>
      <c r="IW205">
        <f>(IW45-IW126)^2</f>
        <v/>
      </c>
      <c r="IX205">
        <f>(IX45-IX126)^2</f>
        <v/>
      </c>
      <c r="IY205">
        <f>(IY45-IY126)^2</f>
        <v/>
      </c>
      <c r="IZ205">
        <f>(IZ45-IZ126)^2</f>
        <v/>
      </c>
      <c r="JA205">
        <f>(JA45-JA126)^2</f>
        <v/>
      </c>
      <c r="JB205">
        <f>(JB45-JB126)^2</f>
        <v/>
      </c>
      <c r="JC205">
        <f>(JC45-JC126)^2</f>
        <v/>
      </c>
      <c r="JD205">
        <f>(JD45-JD126)^2</f>
        <v/>
      </c>
      <c r="JE205">
        <f>(JE45-JE126)^2</f>
        <v/>
      </c>
      <c r="JF205">
        <f>(JF45-JF126)^2</f>
        <v/>
      </c>
      <c r="JG205">
        <f>(JG45-JG126)^2</f>
        <v/>
      </c>
      <c r="JH205">
        <f>(JH45-JH126)^2</f>
        <v/>
      </c>
      <c r="JI205">
        <f>(JI45-JI126)^2</f>
        <v/>
      </c>
      <c r="JJ205">
        <f>(JJ45-JJ126)^2</f>
        <v/>
      </c>
      <c r="JK205">
        <f>(JK45-JK126)^2</f>
        <v/>
      </c>
      <c r="JL205">
        <f>(JL45-JL126)^2</f>
        <v/>
      </c>
      <c r="JM205">
        <f>(JM45-JM126)^2</f>
        <v/>
      </c>
      <c r="JN205">
        <f>(JN45-JN126)^2</f>
        <v/>
      </c>
      <c r="JO205">
        <f>(JO45-JO126)^2</f>
        <v/>
      </c>
      <c r="JP205">
        <f>(JP45-JP126)^2</f>
        <v/>
      </c>
      <c r="JQ205">
        <f>(JQ45-JQ126)^2</f>
        <v/>
      </c>
      <c r="JR205">
        <f>(JR45-JR126)^2</f>
        <v/>
      </c>
      <c r="JS205">
        <f>(JS45-JS126)^2</f>
        <v/>
      </c>
      <c r="JT205">
        <f>(JT45-JT126)^2</f>
        <v/>
      </c>
      <c r="JU205">
        <f>(JU45-JU126)^2</f>
        <v/>
      </c>
      <c r="JV205">
        <f>(JV45-JV126)^2</f>
        <v/>
      </c>
      <c r="JW205">
        <f>(JW45-JW126)^2</f>
        <v/>
      </c>
      <c r="JX205">
        <f>(JX45-JX126)^2</f>
        <v/>
      </c>
      <c r="JY205">
        <f>(JY45-JY126)^2</f>
        <v/>
      </c>
      <c r="JZ205">
        <f>(JZ45-JZ126)^2</f>
        <v/>
      </c>
      <c r="KA205">
        <f>(KA45-KA126)^2</f>
        <v/>
      </c>
      <c r="KB205">
        <f>(KB45-KB126)^2</f>
        <v/>
      </c>
      <c r="KC205">
        <f>(KC45-KC126)^2</f>
        <v/>
      </c>
      <c r="KD205">
        <f>(KD45-KD126)^2</f>
        <v/>
      </c>
      <c r="KE205">
        <f>(KE45-KE126)^2</f>
        <v/>
      </c>
      <c r="KF205">
        <f>(KF45-KF126)^2</f>
        <v/>
      </c>
      <c r="KG205">
        <f>(KG45-KG126)^2</f>
        <v/>
      </c>
      <c r="KH205">
        <f>(KH45-KH126)^2</f>
        <v/>
      </c>
      <c r="KI205">
        <f>(KI45-KI126)^2</f>
        <v/>
      </c>
      <c r="KJ205">
        <f>(KJ45-KJ126)^2</f>
        <v/>
      </c>
      <c r="KK205">
        <f>(KK45-KK126)^2</f>
        <v/>
      </c>
      <c r="KL205">
        <f>(KL45-KL126)^2</f>
        <v/>
      </c>
      <c r="KM205">
        <f>(KM45-KM126)^2</f>
        <v/>
      </c>
      <c r="KN205">
        <f>(KN45-KN126)^2</f>
        <v/>
      </c>
      <c r="KO205">
        <f>(KO45-KO126)^2</f>
        <v/>
      </c>
      <c r="KP205">
        <f>(KP45-KP126)^2</f>
        <v/>
      </c>
      <c r="KQ205">
        <f>(KQ45-KQ126)^2</f>
        <v/>
      </c>
      <c r="KR205">
        <f>(KR45-KR126)^2</f>
        <v/>
      </c>
      <c r="KS205">
        <f>(KS45-KS126)^2</f>
        <v/>
      </c>
      <c r="KT205">
        <f>(KT45-KT126)^2</f>
        <v/>
      </c>
    </row>
    <row r="206" spans="1:306">
      <c r="B206" t="s">
        <v>59</v>
      </c>
      <c r="C206" t="s">
        <v>88</v>
      </c>
      <c r="D206" t="s">
        <v>53</v>
      </c>
      <c r="G206">
        <f>(G46-G127)^2</f>
        <v/>
      </c>
      <c r="H206">
        <f>(H46-H127)^2</f>
        <v/>
      </c>
      <c r="I206">
        <f>(I46-I127)^2</f>
        <v/>
      </c>
      <c r="J206">
        <f>(J46-J127)^2</f>
        <v/>
      </c>
      <c r="K206">
        <f>(K46-K127)^2</f>
        <v/>
      </c>
      <c r="L206">
        <f>(L46-L127)^2</f>
        <v/>
      </c>
      <c r="M206">
        <f>(M46-M127)^2</f>
        <v/>
      </c>
      <c r="N206">
        <f>(N46-N127)^2</f>
        <v/>
      </c>
      <c r="O206">
        <f>(O46-O127)^2</f>
        <v/>
      </c>
      <c r="P206">
        <f>(P46-P127)^2</f>
        <v/>
      </c>
      <c r="Q206">
        <f>(Q46-Q127)^2</f>
        <v/>
      </c>
      <c r="R206">
        <f>(R46-R127)^2</f>
        <v/>
      </c>
      <c r="S206">
        <f>(S46-S127)^2</f>
        <v/>
      </c>
      <c r="T206">
        <f>(T46-T127)^2</f>
        <v/>
      </c>
      <c r="U206">
        <f>(U46-U127)^2</f>
        <v/>
      </c>
      <c r="V206">
        <f>(V46-V127)^2</f>
        <v/>
      </c>
      <c r="W206">
        <f>(W46-W127)^2</f>
        <v/>
      </c>
      <c r="X206">
        <f>(X46-X127)^2</f>
        <v/>
      </c>
      <c r="Y206">
        <f>(Y46-Y127)^2</f>
        <v/>
      </c>
      <c r="Z206">
        <f>(Z46-Z127)^2</f>
        <v/>
      </c>
      <c r="AA206">
        <f>(AA46-AA127)^2</f>
        <v/>
      </c>
      <c r="AB206">
        <f>(AB46-AB127)^2</f>
        <v/>
      </c>
      <c r="AC206">
        <f>(AC46-AC127)^2</f>
        <v/>
      </c>
      <c r="AD206">
        <f>(AD46-AD127)^2</f>
        <v/>
      </c>
      <c r="AE206">
        <f>(AE46-AE127)^2</f>
        <v/>
      </c>
      <c r="AF206">
        <f>(AF46-AF127)^2</f>
        <v/>
      </c>
      <c r="AG206">
        <f>(AG46-AG127)^2</f>
        <v/>
      </c>
      <c r="AH206">
        <f>(AH46-AH127)^2</f>
        <v/>
      </c>
      <c r="AI206">
        <f>(AI46-AI127)^2</f>
        <v/>
      </c>
      <c r="AJ206">
        <f>(AJ46-AJ127)^2</f>
        <v/>
      </c>
      <c r="AK206">
        <f>(AK46-AK127)^2</f>
        <v/>
      </c>
      <c r="AL206">
        <f>(AL46-AL127)^2</f>
        <v/>
      </c>
      <c r="AM206">
        <f>(AM46-AM127)^2</f>
        <v/>
      </c>
      <c r="AN206">
        <f>(AN46-AN127)^2</f>
        <v/>
      </c>
      <c r="AO206">
        <f>(AO46-AO127)^2</f>
        <v/>
      </c>
      <c r="AP206">
        <f>(AP46-AP127)^2</f>
        <v/>
      </c>
      <c r="AQ206">
        <f>(AQ46-AQ127)^2</f>
        <v/>
      </c>
      <c r="AR206">
        <f>(AR46-AR127)^2</f>
        <v/>
      </c>
      <c r="AS206">
        <f>(AS46-AS127)^2</f>
        <v/>
      </c>
      <c r="AT206">
        <f>(AT46-AT127)^2</f>
        <v/>
      </c>
      <c r="AU206">
        <f>(AU46-AU127)^2</f>
        <v/>
      </c>
      <c r="AV206">
        <f>(AV46-AV127)^2</f>
        <v/>
      </c>
      <c r="AW206">
        <f>(AW46-AW127)^2</f>
        <v/>
      </c>
      <c r="AX206">
        <f>(AX46-AX127)^2</f>
        <v/>
      </c>
      <c r="AY206">
        <f>(AY46-AY127)^2</f>
        <v/>
      </c>
      <c r="AZ206">
        <f>(AZ46-AZ127)^2</f>
        <v/>
      </c>
      <c r="BA206">
        <f>(BA46-BA127)^2</f>
        <v/>
      </c>
      <c r="BB206">
        <f>(BB46-BB127)^2</f>
        <v/>
      </c>
      <c r="BC206">
        <f>(BC46-BC127)^2</f>
        <v/>
      </c>
      <c r="BD206">
        <f>(BD46-BD127)^2</f>
        <v/>
      </c>
      <c r="BE206">
        <f>(BE46-BE127)^2</f>
        <v/>
      </c>
      <c r="BF206">
        <f>(BF46-BF127)^2</f>
        <v/>
      </c>
      <c r="BG206">
        <f>(BG46-BG127)^2</f>
        <v/>
      </c>
      <c r="BH206">
        <f>(BH46-BH127)^2</f>
        <v/>
      </c>
      <c r="BI206">
        <f>(BI46-BI127)^2</f>
        <v/>
      </c>
      <c r="BJ206">
        <f>(BJ46-BJ127)^2</f>
        <v/>
      </c>
      <c r="BK206">
        <f>(BK46-BK127)^2</f>
        <v/>
      </c>
      <c r="BL206">
        <f>(BL46-BL127)^2</f>
        <v/>
      </c>
      <c r="BM206">
        <f>(BM46-BM127)^2</f>
        <v/>
      </c>
      <c r="BN206">
        <f>(BN46-BN127)^2</f>
        <v/>
      </c>
      <c r="BO206">
        <f>(BO46-BO127)^2</f>
        <v/>
      </c>
      <c r="BP206">
        <f>(BP46-BP127)^2</f>
        <v/>
      </c>
      <c r="BQ206">
        <f>(BQ46-BQ127)^2</f>
        <v/>
      </c>
      <c r="BR206">
        <f>(BR46-BR127)^2</f>
        <v/>
      </c>
      <c r="BS206">
        <f>(BS46-BS127)^2</f>
        <v/>
      </c>
      <c r="BT206">
        <f>(BT46-BT127)^2</f>
        <v/>
      </c>
      <c r="BU206">
        <f>(BU46-BU127)^2</f>
        <v/>
      </c>
      <c r="BV206">
        <f>(BV46-BV127)^2</f>
        <v/>
      </c>
      <c r="BW206">
        <f>(BW46-BW127)^2</f>
        <v/>
      </c>
      <c r="BX206">
        <f>(BX46-BX127)^2</f>
        <v/>
      </c>
      <c r="BY206">
        <f>(BY46-BY127)^2</f>
        <v/>
      </c>
      <c r="BZ206">
        <f>(BZ46-BZ127)^2</f>
        <v/>
      </c>
      <c r="CA206">
        <f>(CA46-CA127)^2</f>
        <v/>
      </c>
      <c r="CB206">
        <f>(CB46-CB127)^2</f>
        <v/>
      </c>
      <c r="CC206">
        <f>(CC46-CC127)^2</f>
        <v/>
      </c>
      <c r="CD206">
        <f>(CD46-CD127)^2</f>
        <v/>
      </c>
      <c r="CE206">
        <f>(CE46-CE127)^2</f>
        <v/>
      </c>
      <c r="CF206">
        <f>(CF46-CF127)^2</f>
        <v/>
      </c>
      <c r="CG206">
        <f>(CG46-CG127)^2</f>
        <v/>
      </c>
      <c r="CH206">
        <f>(CH46-CH127)^2</f>
        <v/>
      </c>
      <c r="CI206">
        <f>(CI46-CI127)^2</f>
        <v/>
      </c>
      <c r="CJ206">
        <f>(CJ46-CJ127)^2</f>
        <v/>
      </c>
      <c r="CK206">
        <f>(CK46-CK127)^2</f>
        <v/>
      </c>
      <c r="CL206">
        <f>(CL46-CL127)^2</f>
        <v/>
      </c>
      <c r="CM206">
        <f>(CM46-CM127)^2</f>
        <v/>
      </c>
      <c r="CN206">
        <f>(CN46-CN127)^2</f>
        <v/>
      </c>
      <c r="CO206">
        <f>(CO46-CO127)^2</f>
        <v/>
      </c>
      <c r="CP206">
        <f>(CP46-CP127)^2</f>
        <v/>
      </c>
      <c r="CQ206">
        <f>(CQ46-CQ127)^2</f>
        <v/>
      </c>
      <c r="CR206">
        <f>(CR46-CR127)^2</f>
        <v/>
      </c>
      <c r="CS206">
        <f>(CS46-CS127)^2</f>
        <v/>
      </c>
      <c r="CT206">
        <f>(CT46-CT127)^2</f>
        <v/>
      </c>
      <c r="CU206">
        <f>(CU46-CU127)^2</f>
        <v/>
      </c>
      <c r="CV206">
        <f>(CV46-CV127)^2</f>
        <v/>
      </c>
      <c r="CW206">
        <f>(CW46-CW127)^2</f>
        <v/>
      </c>
      <c r="CX206">
        <f>(CX46-CX127)^2</f>
        <v/>
      </c>
      <c r="CY206">
        <f>(CY46-CY127)^2</f>
        <v/>
      </c>
      <c r="CZ206">
        <f>(CZ46-CZ127)^2</f>
        <v/>
      </c>
      <c r="DA206">
        <f>(DA46-DA127)^2</f>
        <v/>
      </c>
      <c r="DB206">
        <f>(DB46-DB127)^2</f>
        <v/>
      </c>
      <c r="DC206">
        <f>(DC46-DC127)^2</f>
        <v/>
      </c>
      <c r="DD206">
        <f>(DD46-DD127)^2</f>
        <v/>
      </c>
      <c r="DE206">
        <f>(DE46-DE127)^2</f>
        <v/>
      </c>
      <c r="DF206">
        <f>(DF46-DF127)^2</f>
        <v/>
      </c>
      <c r="DG206">
        <f>(DG46-DG127)^2</f>
        <v/>
      </c>
      <c r="DH206">
        <f>(DH46-DH127)^2</f>
        <v/>
      </c>
      <c r="DI206">
        <f>(DI46-DI127)^2</f>
        <v/>
      </c>
      <c r="DJ206">
        <f>(DJ46-DJ127)^2</f>
        <v/>
      </c>
      <c r="DK206">
        <f>(DK46-DK127)^2</f>
        <v/>
      </c>
      <c r="DL206">
        <f>(DL46-DL127)^2</f>
        <v/>
      </c>
      <c r="DM206">
        <f>(DM46-DM127)^2</f>
        <v/>
      </c>
      <c r="DN206">
        <f>(DN46-DN127)^2</f>
        <v/>
      </c>
      <c r="DO206">
        <f>(DO46-DO127)^2</f>
        <v/>
      </c>
      <c r="DP206">
        <f>(DP46-DP127)^2</f>
        <v/>
      </c>
      <c r="DQ206">
        <f>(DQ46-DQ127)^2</f>
        <v/>
      </c>
      <c r="DR206">
        <f>(DR46-DR127)^2</f>
        <v/>
      </c>
      <c r="DS206">
        <f>(DS46-DS127)^2</f>
        <v/>
      </c>
      <c r="DT206">
        <f>(DT46-DT127)^2</f>
        <v/>
      </c>
      <c r="DU206">
        <f>(DU46-DU127)^2</f>
        <v/>
      </c>
      <c r="DV206">
        <f>(DV46-DV127)^2</f>
        <v/>
      </c>
      <c r="DW206">
        <f>(DW46-DW127)^2</f>
        <v/>
      </c>
      <c r="DX206">
        <f>(DX46-DX127)^2</f>
        <v/>
      </c>
      <c r="DY206">
        <f>(DY46-DY127)^2</f>
        <v/>
      </c>
      <c r="DZ206">
        <f>(DZ46-DZ127)^2</f>
        <v/>
      </c>
      <c r="EA206">
        <f>(EA46-EA127)^2</f>
        <v/>
      </c>
      <c r="EB206">
        <f>(EB46-EB127)^2</f>
        <v/>
      </c>
      <c r="EC206">
        <f>(EC46-EC127)^2</f>
        <v/>
      </c>
      <c r="ED206">
        <f>(ED46-ED127)^2</f>
        <v/>
      </c>
      <c r="EE206">
        <f>(EE46-EE127)^2</f>
        <v/>
      </c>
      <c r="EF206">
        <f>(EF46-EF127)^2</f>
        <v/>
      </c>
      <c r="EG206">
        <f>(EG46-EG127)^2</f>
        <v/>
      </c>
      <c r="EH206">
        <f>(EH46-EH127)^2</f>
        <v/>
      </c>
      <c r="EI206">
        <f>(EI46-EI127)^2</f>
        <v/>
      </c>
      <c r="EJ206">
        <f>(EJ46-EJ127)^2</f>
        <v/>
      </c>
      <c r="EK206">
        <f>(EK46-EK127)^2</f>
        <v/>
      </c>
      <c r="EL206">
        <f>(EL46-EL127)^2</f>
        <v/>
      </c>
      <c r="EM206">
        <f>(EM46-EM127)^2</f>
        <v/>
      </c>
      <c r="EN206">
        <f>(EN46-EN127)^2</f>
        <v/>
      </c>
      <c r="EO206">
        <f>(EO46-EO127)^2</f>
        <v/>
      </c>
      <c r="EP206">
        <f>(EP46-EP127)^2</f>
        <v/>
      </c>
      <c r="EQ206">
        <f>(EQ46-EQ127)^2</f>
        <v/>
      </c>
      <c r="ER206">
        <f>(ER46-ER127)^2</f>
        <v/>
      </c>
      <c r="ES206">
        <f>(ES46-ES127)^2</f>
        <v/>
      </c>
      <c r="ET206">
        <f>(ET46-ET127)^2</f>
        <v/>
      </c>
      <c r="EU206">
        <f>(EU46-EU127)^2</f>
        <v/>
      </c>
      <c r="EV206">
        <f>(EV46-EV127)^2</f>
        <v/>
      </c>
      <c r="EW206">
        <f>(EW46-EW127)^2</f>
        <v/>
      </c>
      <c r="EX206">
        <f>(EX46-EX127)^2</f>
        <v/>
      </c>
      <c r="EY206">
        <f>(EY46-EY127)^2</f>
        <v/>
      </c>
      <c r="EZ206">
        <f>(EZ46-EZ127)^2</f>
        <v/>
      </c>
      <c r="FA206">
        <f>(FA46-FA127)^2</f>
        <v/>
      </c>
      <c r="FB206">
        <f>(FB46-FB127)^2</f>
        <v/>
      </c>
      <c r="FC206">
        <f>(FC46-FC127)^2</f>
        <v/>
      </c>
      <c r="FD206">
        <f>(FD46-FD127)^2</f>
        <v/>
      </c>
      <c r="FE206">
        <f>(FE46-FE127)^2</f>
        <v/>
      </c>
      <c r="FF206">
        <f>(FF46-FF127)^2</f>
        <v/>
      </c>
      <c r="FG206">
        <f>(FG46-FG127)^2</f>
        <v/>
      </c>
      <c r="FH206">
        <f>(FH46-FH127)^2</f>
        <v/>
      </c>
      <c r="FI206">
        <f>(FI46-FI127)^2</f>
        <v/>
      </c>
      <c r="FJ206">
        <f>(FJ46-FJ127)^2</f>
        <v/>
      </c>
      <c r="FK206">
        <f>(FK46-FK127)^2</f>
        <v/>
      </c>
      <c r="FL206">
        <f>(FL46-FL127)^2</f>
        <v/>
      </c>
      <c r="FM206">
        <f>(FM46-FM127)^2</f>
        <v/>
      </c>
      <c r="FN206">
        <f>(FN46-FN127)^2</f>
        <v/>
      </c>
      <c r="FO206">
        <f>(FO46-FO127)^2</f>
        <v/>
      </c>
      <c r="FP206">
        <f>(FP46-FP127)^2</f>
        <v/>
      </c>
      <c r="FQ206">
        <f>(FQ46-FQ127)^2</f>
        <v/>
      </c>
      <c r="FR206">
        <f>(FR46-FR127)^2</f>
        <v/>
      </c>
      <c r="FS206">
        <f>(FS46-FS127)^2</f>
        <v/>
      </c>
      <c r="FT206">
        <f>(FT46-FT127)^2</f>
        <v/>
      </c>
      <c r="FU206">
        <f>(FU46-FU127)^2</f>
        <v/>
      </c>
      <c r="FV206">
        <f>(FV46-FV127)^2</f>
        <v/>
      </c>
      <c r="FW206">
        <f>(FW46-FW127)^2</f>
        <v/>
      </c>
      <c r="FX206">
        <f>(FX46-FX127)^2</f>
        <v/>
      </c>
      <c r="FY206">
        <f>(FY46-FY127)^2</f>
        <v/>
      </c>
      <c r="FZ206">
        <f>(FZ46-FZ127)^2</f>
        <v/>
      </c>
      <c r="GA206">
        <f>(GA46-GA127)^2</f>
        <v/>
      </c>
      <c r="GB206">
        <f>(GB46-GB127)^2</f>
        <v/>
      </c>
      <c r="GC206">
        <f>(GC46-GC127)^2</f>
        <v/>
      </c>
      <c r="GD206">
        <f>(GD46-GD127)^2</f>
        <v/>
      </c>
      <c r="GE206">
        <f>(GE46-GE127)^2</f>
        <v/>
      </c>
      <c r="GF206">
        <f>(GF46-GF127)^2</f>
        <v/>
      </c>
      <c r="GG206">
        <f>(GG46-GG127)^2</f>
        <v/>
      </c>
      <c r="GH206">
        <f>(GH46-GH127)^2</f>
        <v/>
      </c>
      <c r="GI206">
        <f>(GI46-GI127)^2</f>
        <v/>
      </c>
      <c r="GJ206">
        <f>(GJ46-GJ127)^2</f>
        <v/>
      </c>
      <c r="GK206">
        <f>(GK46-GK127)^2</f>
        <v/>
      </c>
      <c r="GL206">
        <f>(GL46-GL127)^2</f>
        <v/>
      </c>
      <c r="GM206">
        <f>(GM46-GM127)^2</f>
        <v/>
      </c>
      <c r="GN206">
        <f>(GN46-GN127)^2</f>
        <v/>
      </c>
      <c r="GO206">
        <f>(GO46-GO127)^2</f>
        <v/>
      </c>
      <c r="GP206">
        <f>(GP46-GP127)^2</f>
        <v/>
      </c>
      <c r="GQ206">
        <f>(GQ46-GQ127)^2</f>
        <v/>
      </c>
      <c r="GR206">
        <f>(GR46-GR127)^2</f>
        <v/>
      </c>
      <c r="GS206">
        <f>(GS46-GS127)^2</f>
        <v/>
      </c>
      <c r="GT206">
        <f>(GT46-GT127)^2</f>
        <v/>
      </c>
      <c r="GU206">
        <f>(GU46-GU127)^2</f>
        <v/>
      </c>
      <c r="GV206">
        <f>(GV46-GV127)^2</f>
        <v/>
      </c>
      <c r="GW206">
        <f>(GW46-GW127)^2</f>
        <v/>
      </c>
      <c r="GX206">
        <f>(GX46-GX127)^2</f>
        <v/>
      </c>
      <c r="GY206">
        <f>(GY46-GY127)^2</f>
        <v/>
      </c>
      <c r="GZ206">
        <f>(GZ46-GZ127)^2</f>
        <v/>
      </c>
      <c r="HA206">
        <f>(HA46-HA127)^2</f>
        <v/>
      </c>
      <c r="HB206">
        <f>(HB46-HB127)^2</f>
        <v/>
      </c>
      <c r="HC206">
        <f>(HC46-HC127)^2</f>
        <v/>
      </c>
      <c r="HD206">
        <f>(HD46-HD127)^2</f>
        <v/>
      </c>
      <c r="HE206">
        <f>(HE46-HE127)^2</f>
        <v/>
      </c>
      <c r="HF206">
        <f>(HF46-HF127)^2</f>
        <v/>
      </c>
      <c r="HG206">
        <f>(HG46-HG127)^2</f>
        <v/>
      </c>
      <c r="HH206">
        <f>(HH46-HH127)^2</f>
        <v/>
      </c>
      <c r="HI206">
        <f>(HI46-HI127)^2</f>
        <v/>
      </c>
      <c r="HJ206">
        <f>(HJ46-HJ127)^2</f>
        <v/>
      </c>
      <c r="HK206">
        <f>(HK46-HK127)^2</f>
        <v/>
      </c>
      <c r="HL206">
        <f>(HL46-HL127)^2</f>
        <v/>
      </c>
      <c r="HM206">
        <f>(HM46-HM127)^2</f>
        <v/>
      </c>
      <c r="HN206">
        <f>(HN46-HN127)^2</f>
        <v/>
      </c>
      <c r="HO206">
        <f>(HO46-HO127)^2</f>
        <v/>
      </c>
      <c r="HP206">
        <f>(HP46-HP127)^2</f>
        <v/>
      </c>
      <c r="HQ206">
        <f>(HQ46-HQ127)^2</f>
        <v/>
      </c>
      <c r="HR206">
        <f>(HR46-HR127)^2</f>
        <v/>
      </c>
      <c r="HS206">
        <f>(HS46-HS127)^2</f>
        <v/>
      </c>
      <c r="HT206">
        <f>(HT46-HT127)^2</f>
        <v/>
      </c>
      <c r="HU206">
        <f>(HU46-HU127)^2</f>
        <v/>
      </c>
      <c r="HV206">
        <f>(HV46-HV127)^2</f>
        <v/>
      </c>
      <c r="HW206">
        <f>(HW46-HW127)^2</f>
        <v/>
      </c>
      <c r="HX206">
        <f>(HX46-HX127)^2</f>
        <v/>
      </c>
      <c r="HY206">
        <f>(HY46-HY127)^2</f>
        <v/>
      </c>
      <c r="HZ206">
        <f>(HZ46-HZ127)^2</f>
        <v/>
      </c>
      <c r="IA206">
        <f>(IA46-IA127)^2</f>
        <v/>
      </c>
      <c r="IB206">
        <f>(IB46-IB127)^2</f>
        <v/>
      </c>
      <c r="IC206">
        <f>(IC46-IC127)^2</f>
        <v/>
      </c>
      <c r="ID206">
        <f>(ID46-ID127)^2</f>
        <v/>
      </c>
      <c r="IE206">
        <f>(IE46-IE127)^2</f>
        <v/>
      </c>
      <c r="IF206">
        <f>(IF46-IF127)^2</f>
        <v/>
      </c>
      <c r="IG206">
        <f>(IG46-IG127)^2</f>
        <v/>
      </c>
      <c r="IH206">
        <f>(IH46-IH127)^2</f>
        <v/>
      </c>
      <c r="II206">
        <f>(II46-II127)^2</f>
        <v/>
      </c>
      <c r="IJ206">
        <f>(IJ46-IJ127)^2</f>
        <v/>
      </c>
      <c r="IK206">
        <f>(IK46-IK127)^2</f>
        <v/>
      </c>
      <c r="IL206">
        <f>(IL46-IL127)^2</f>
        <v/>
      </c>
      <c r="IM206">
        <f>(IM46-IM127)^2</f>
        <v/>
      </c>
      <c r="IN206">
        <f>(IN46-IN127)^2</f>
        <v/>
      </c>
      <c r="IO206">
        <f>(IO46-IO127)^2</f>
        <v/>
      </c>
      <c r="IP206">
        <f>(IP46-IP127)^2</f>
        <v/>
      </c>
      <c r="IQ206">
        <f>(IQ46-IQ127)^2</f>
        <v/>
      </c>
      <c r="IR206">
        <f>(IR46-IR127)^2</f>
        <v/>
      </c>
      <c r="IS206">
        <f>(IS46-IS127)^2</f>
        <v/>
      </c>
      <c r="IT206">
        <f>(IT46-IT127)^2</f>
        <v/>
      </c>
      <c r="IU206">
        <f>(IU46-IU127)^2</f>
        <v/>
      </c>
      <c r="IV206">
        <f>(IV46-IV127)^2</f>
        <v/>
      </c>
      <c r="IW206">
        <f>(IW46-IW127)^2</f>
        <v/>
      </c>
      <c r="IX206">
        <f>(IX46-IX127)^2</f>
        <v/>
      </c>
      <c r="IY206">
        <f>(IY46-IY127)^2</f>
        <v/>
      </c>
      <c r="IZ206">
        <f>(IZ46-IZ127)^2</f>
        <v/>
      </c>
      <c r="JA206">
        <f>(JA46-JA127)^2</f>
        <v/>
      </c>
      <c r="JB206">
        <f>(JB46-JB127)^2</f>
        <v/>
      </c>
      <c r="JC206">
        <f>(JC46-JC127)^2</f>
        <v/>
      </c>
      <c r="JD206">
        <f>(JD46-JD127)^2</f>
        <v/>
      </c>
      <c r="JE206">
        <f>(JE46-JE127)^2</f>
        <v/>
      </c>
      <c r="JF206">
        <f>(JF46-JF127)^2</f>
        <v/>
      </c>
      <c r="JG206">
        <f>(JG46-JG127)^2</f>
        <v/>
      </c>
      <c r="JH206">
        <f>(JH46-JH127)^2</f>
        <v/>
      </c>
      <c r="JI206">
        <f>(JI46-JI127)^2</f>
        <v/>
      </c>
      <c r="JJ206">
        <f>(JJ46-JJ127)^2</f>
        <v/>
      </c>
      <c r="JK206">
        <f>(JK46-JK127)^2</f>
        <v/>
      </c>
      <c r="JL206">
        <f>(JL46-JL127)^2</f>
        <v/>
      </c>
      <c r="JM206">
        <f>(JM46-JM127)^2</f>
        <v/>
      </c>
      <c r="JN206">
        <f>(JN46-JN127)^2</f>
        <v/>
      </c>
      <c r="JO206">
        <f>(JO46-JO127)^2</f>
        <v/>
      </c>
      <c r="JP206">
        <f>(JP46-JP127)^2</f>
        <v/>
      </c>
      <c r="JQ206">
        <f>(JQ46-JQ127)^2</f>
        <v/>
      </c>
      <c r="JR206">
        <f>(JR46-JR127)^2</f>
        <v/>
      </c>
      <c r="JS206">
        <f>(JS46-JS127)^2</f>
        <v/>
      </c>
      <c r="JT206">
        <f>(JT46-JT127)^2</f>
        <v/>
      </c>
      <c r="JU206">
        <f>(JU46-JU127)^2</f>
        <v/>
      </c>
      <c r="JV206">
        <f>(JV46-JV127)^2</f>
        <v/>
      </c>
      <c r="JW206">
        <f>(JW46-JW127)^2</f>
        <v/>
      </c>
      <c r="JX206">
        <f>(JX46-JX127)^2</f>
        <v/>
      </c>
      <c r="JY206">
        <f>(JY46-JY127)^2</f>
        <v/>
      </c>
      <c r="JZ206">
        <f>(JZ46-JZ127)^2</f>
        <v/>
      </c>
      <c r="KA206">
        <f>(KA46-KA127)^2</f>
        <v/>
      </c>
      <c r="KB206">
        <f>(KB46-KB127)^2</f>
        <v/>
      </c>
      <c r="KC206">
        <f>(KC46-KC127)^2</f>
        <v/>
      </c>
      <c r="KD206">
        <f>(KD46-KD127)^2</f>
        <v/>
      </c>
      <c r="KE206">
        <f>(KE46-KE127)^2</f>
        <v/>
      </c>
      <c r="KF206">
        <f>(KF46-KF127)^2</f>
        <v/>
      </c>
      <c r="KG206">
        <f>(KG46-KG127)^2</f>
        <v/>
      </c>
      <c r="KH206">
        <f>(KH46-KH127)^2</f>
        <v/>
      </c>
      <c r="KI206">
        <f>(KI46-KI127)^2</f>
        <v/>
      </c>
      <c r="KJ206">
        <f>(KJ46-KJ127)^2</f>
        <v/>
      </c>
      <c r="KK206">
        <f>(KK46-KK127)^2</f>
        <v/>
      </c>
      <c r="KL206">
        <f>(KL46-KL127)^2</f>
        <v/>
      </c>
      <c r="KM206">
        <f>(KM46-KM127)^2</f>
        <v/>
      </c>
      <c r="KN206">
        <f>(KN46-KN127)^2</f>
        <v/>
      </c>
      <c r="KO206">
        <f>(KO46-KO127)^2</f>
        <v/>
      </c>
      <c r="KP206">
        <f>(KP46-KP127)^2</f>
        <v/>
      </c>
      <c r="KQ206">
        <f>(KQ46-KQ127)^2</f>
        <v/>
      </c>
      <c r="KR206">
        <f>(KR46-KR127)^2</f>
        <v/>
      </c>
      <c r="KS206">
        <f>(KS46-KS127)^2</f>
        <v/>
      </c>
      <c r="KT206">
        <f>(KT46-KT127)^2</f>
        <v/>
      </c>
    </row>
    <row r="207" spans="1:306">
      <c r="B207" t="s">
        <v>61</v>
      </c>
      <c r="C207" t="s">
        <v>89</v>
      </c>
      <c r="D207" t="s">
        <v>53</v>
      </c>
      <c r="G207">
        <f>(G47-G128)^2</f>
        <v/>
      </c>
      <c r="H207">
        <f>(H47-H128)^2</f>
        <v/>
      </c>
      <c r="I207">
        <f>(I47-I128)^2</f>
        <v/>
      </c>
      <c r="J207">
        <f>(J47-J128)^2</f>
        <v/>
      </c>
      <c r="K207">
        <f>(K47-K128)^2</f>
        <v/>
      </c>
      <c r="L207">
        <f>(L47-L128)^2</f>
        <v/>
      </c>
      <c r="M207">
        <f>(M47-M128)^2</f>
        <v/>
      </c>
      <c r="N207">
        <f>(N47-N128)^2</f>
        <v/>
      </c>
      <c r="O207">
        <f>(O47-O128)^2</f>
        <v/>
      </c>
      <c r="P207">
        <f>(P47-P128)^2</f>
        <v/>
      </c>
      <c r="Q207">
        <f>(Q47-Q128)^2</f>
        <v/>
      </c>
      <c r="R207">
        <f>(R47-R128)^2</f>
        <v/>
      </c>
      <c r="S207">
        <f>(S47-S128)^2</f>
        <v/>
      </c>
      <c r="T207">
        <f>(T47-T128)^2</f>
        <v/>
      </c>
      <c r="U207">
        <f>(U47-U128)^2</f>
        <v/>
      </c>
      <c r="V207">
        <f>(V47-V128)^2</f>
        <v/>
      </c>
      <c r="W207">
        <f>(W47-W128)^2</f>
        <v/>
      </c>
      <c r="X207">
        <f>(X47-X128)^2</f>
        <v/>
      </c>
      <c r="Y207">
        <f>(Y47-Y128)^2</f>
        <v/>
      </c>
      <c r="Z207">
        <f>(Z47-Z128)^2</f>
        <v/>
      </c>
      <c r="AA207">
        <f>(AA47-AA128)^2</f>
        <v/>
      </c>
      <c r="AB207">
        <f>(AB47-AB128)^2</f>
        <v/>
      </c>
      <c r="AC207">
        <f>(AC47-AC128)^2</f>
        <v/>
      </c>
      <c r="AD207">
        <f>(AD47-AD128)^2</f>
        <v/>
      </c>
      <c r="AE207">
        <f>(AE47-AE128)^2</f>
        <v/>
      </c>
      <c r="AF207">
        <f>(AF47-AF128)^2</f>
        <v/>
      </c>
      <c r="AG207">
        <f>(AG47-AG128)^2</f>
        <v/>
      </c>
      <c r="AH207">
        <f>(AH47-AH128)^2</f>
        <v/>
      </c>
      <c r="AI207">
        <f>(AI47-AI128)^2</f>
        <v/>
      </c>
      <c r="AJ207">
        <f>(AJ47-AJ128)^2</f>
        <v/>
      </c>
      <c r="AK207">
        <f>(AK47-AK128)^2</f>
        <v/>
      </c>
      <c r="AL207">
        <f>(AL47-AL128)^2</f>
        <v/>
      </c>
      <c r="AM207">
        <f>(AM47-AM128)^2</f>
        <v/>
      </c>
      <c r="AN207">
        <f>(AN47-AN128)^2</f>
        <v/>
      </c>
      <c r="AO207">
        <f>(AO47-AO128)^2</f>
        <v/>
      </c>
      <c r="AP207">
        <f>(AP47-AP128)^2</f>
        <v/>
      </c>
      <c r="AQ207">
        <f>(AQ47-AQ128)^2</f>
        <v/>
      </c>
      <c r="AR207">
        <f>(AR47-AR128)^2</f>
        <v/>
      </c>
      <c r="AS207">
        <f>(AS47-AS128)^2</f>
        <v/>
      </c>
      <c r="AT207">
        <f>(AT47-AT128)^2</f>
        <v/>
      </c>
      <c r="AU207">
        <f>(AU47-AU128)^2</f>
        <v/>
      </c>
      <c r="AV207">
        <f>(AV47-AV128)^2</f>
        <v/>
      </c>
      <c r="AW207">
        <f>(AW47-AW128)^2</f>
        <v/>
      </c>
      <c r="AX207">
        <f>(AX47-AX128)^2</f>
        <v/>
      </c>
      <c r="AY207">
        <f>(AY47-AY128)^2</f>
        <v/>
      </c>
      <c r="AZ207">
        <f>(AZ47-AZ128)^2</f>
        <v/>
      </c>
      <c r="BA207">
        <f>(BA47-BA128)^2</f>
        <v/>
      </c>
      <c r="BB207">
        <f>(BB47-BB128)^2</f>
        <v/>
      </c>
      <c r="BC207">
        <f>(BC47-BC128)^2</f>
        <v/>
      </c>
      <c r="BD207">
        <f>(BD47-BD128)^2</f>
        <v/>
      </c>
      <c r="BE207">
        <f>(BE47-BE128)^2</f>
        <v/>
      </c>
      <c r="BF207">
        <f>(BF47-BF128)^2</f>
        <v/>
      </c>
      <c r="BG207">
        <f>(BG47-BG128)^2</f>
        <v/>
      </c>
      <c r="BH207">
        <f>(BH47-BH128)^2</f>
        <v/>
      </c>
      <c r="BI207">
        <f>(BI47-BI128)^2</f>
        <v/>
      </c>
      <c r="BJ207">
        <f>(BJ47-BJ128)^2</f>
        <v/>
      </c>
      <c r="BK207">
        <f>(BK47-BK128)^2</f>
        <v/>
      </c>
      <c r="BL207">
        <f>(BL47-BL128)^2</f>
        <v/>
      </c>
      <c r="BM207">
        <f>(BM47-BM128)^2</f>
        <v/>
      </c>
      <c r="BN207">
        <f>(BN47-BN128)^2</f>
        <v/>
      </c>
      <c r="BO207">
        <f>(BO47-BO128)^2</f>
        <v/>
      </c>
      <c r="BP207">
        <f>(BP47-BP128)^2</f>
        <v/>
      </c>
      <c r="BQ207">
        <f>(BQ47-BQ128)^2</f>
        <v/>
      </c>
      <c r="BR207">
        <f>(BR47-BR128)^2</f>
        <v/>
      </c>
      <c r="BS207">
        <f>(BS47-BS128)^2</f>
        <v/>
      </c>
      <c r="BT207">
        <f>(BT47-BT128)^2</f>
        <v/>
      </c>
      <c r="BU207">
        <f>(BU47-BU128)^2</f>
        <v/>
      </c>
      <c r="BV207">
        <f>(BV47-BV128)^2</f>
        <v/>
      </c>
      <c r="BW207">
        <f>(BW47-BW128)^2</f>
        <v/>
      </c>
      <c r="BX207">
        <f>(BX47-BX128)^2</f>
        <v/>
      </c>
      <c r="BY207">
        <f>(BY47-BY128)^2</f>
        <v/>
      </c>
      <c r="BZ207">
        <f>(BZ47-BZ128)^2</f>
        <v/>
      </c>
      <c r="CA207">
        <f>(CA47-CA128)^2</f>
        <v/>
      </c>
      <c r="CB207">
        <f>(CB47-CB128)^2</f>
        <v/>
      </c>
      <c r="CC207">
        <f>(CC47-CC128)^2</f>
        <v/>
      </c>
      <c r="CD207">
        <f>(CD47-CD128)^2</f>
        <v/>
      </c>
      <c r="CE207">
        <f>(CE47-CE128)^2</f>
        <v/>
      </c>
      <c r="CF207">
        <f>(CF47-CF128)^2</f>
        <v/>
      </c>
      <c r="CG207">
        <f>(CG47-CG128)^2</f>
        <v/>
      </c>
      <c r="CH207">
        <f>(CH47-CH128)^2</f>
        <v/>
      </c>
      <c r="CI207">
        <f>(CI47-CI128)^2</f>
        <v/>
      </c>
      <c r="CJ207">
        <f>(CJ47-CJ128)^2</f>
        <v/>
      </c>
      <c r="CK207">
        <f>(CK47-CK128)^2</f>
        <v/>
      </c>
      <c r="CL207">
        <f>(CL47-CL128)^2</f>
        <v/>
      </c>
      <c r="CM207">
        <f>(CM47-CM128)^2</f>
        <v/>
      </c>
      <c r="CN207">
        <f>(CN47-CN128)^2</f>
        <v/>
      </c>
      <c r="CO207">
        <f>(CO47-CO128)^2</f>
        <v/>
      </c>
      <c r="CP207">
        <f>(CP47-CP128)^2</f>
        <v/>
      </c>
      <c r="CQ207">
        <f>(CQ47-CQ128)^2</f>
        <v/>
      </c>
      <c r="CR207">
        <f>(CR47-CR128)^2</f>
        <v/>
      </c>
      <c r="CS207">
        <f>(CS47-CS128)^2</f>
        <v/>
      </c>
      <c r="CT207">
        <f>(CT47-CT128)^2</f>
        <v/>
      </c>
      <c r="CU207">
        <f>(CU47-CU128)^2</f>
        <v/>
      </c>
      <c r="CV207">
        <f>(CV47-CV128)^2</f>
        <v/>
      </c>
      <c r="CW207">
        <f>(CW47-CW128)^2</f>
        <v/>
      </c>
      <c r="CX207">
        <f>(CX47-CX128)^2</f>
        <v/>
      </c>
      <c r="CY207">
        <f>(CY47-CY128)^2</f>
        <v/>
      </c>
      <c r="CZ207">
        <f>(CZ47-CZ128)^2</f>
        <v/>
      </c>
      <c r="DA207">
        <f>(DA47-DA128)^2</f>
        <v/>
      </c>
      <c r="DB207">
        <f>(DB47-DB128)^2</f>
        <v/>
      </c>
      <c r="DC207">
        <f>(DC47-DC128)^2</f>
        <v/>
      </c>
      <c r="DD207">
        <f>(DD47-DD128)^2</f>
        <v/>
      </c>
      <c r="DE207">
        <f>(DE47-DE128)^2</f>
        <v/>
      </c>
      <c r="DF207">
        <f>(DF47-DF128)^2</f>
        <v/>
      </c>
      <c r="DG207">
        <f>(DG47-DG128)^2</f>
        <v/>
      </c>
      <c r="DH207">
        <f>(DH47-DH128)^2</f>
        <v/>
      </c>
      <c r="DI207">
        <f>(DI47-DI128)^2</f>
        <v/>
      </c>
      <c r="DJ207">
        <f>(DJ47-DJ128)^2</f>
        <v/>
      </c>
      <c r="DK207">
        <f>(DK47-DK128)^2</f>
        <v/>
      </c>
      <c r="DL207">
        <f>(DL47-DL128)^2</f>
        <v/>
      </c>
      <c r="DM207">
        <f>(DM47-DM128)^2</f>
        <v/>
      </c>
      <c r="DN207">
        <f>(DN47-DN128)^2</f>
        <v/>
      </c>
      <c r="DO207">
        <f>(DO47-DO128)^2</f>
        <v/>
      </c>
      <c r="DP207">
        <f>(DP47-DP128)^2</f>
        <v/>
      </c>
      <c r="DQ207">
        <f>(DQ47-DQ128)^2</f>
        <v/>
      </c>
      <c r="DR207">
        <f>(DR47-DR128)^2</f>
        <v/>
      </c>
      <c r="DS207">
        <f>(DS47-DS128)^2</f>
        <v/>
      </c>
      <c r="DT207">
        <f>(DT47-DT128)^2</f>
        <v/>
      </c>
      <c r="DU207">
        <f>(DU47-DU128)^2</f>
        <v/>
      </c>
      <c r="DV207">
        <f>(DV47-DV128)^2</f>
        <v/>
      </c>
      <c r="DW207">
        <f>(DW47-DW128)^2</f>
        <v/>
      </c>
      <c r="DX207">
        <f>(DX47-DX128)^2</f>
        <v/>
      </c>
      <c r="DY207">
        <f>(DY47-DY128)^2</f>
        <v/>
      </c>
      <c r="DZ207">
        <f>(DZ47-DZ128)^2</f>
        <v/>
      </c>
      <c r="EA207">
        <f>(EA47-EA128)^2</f>
        <v/>
      </c>
      <c r="EB207">
        <f>(EB47-EB128)^2</f>
        <v/>
      </c>
      <c r="EC207">
        <f>(EC47-EC128)^2</f>
        <v/>
      </c>
      <c r="ED207">
        <f>(ED47-ED128)^2</f>
        <v/>
      </c>
      <c r="EE207">
        <f>(EE47-EE128)^2</f>
        <v/>
      </c>
      <c r="EF207">
        <f>(EF47-EF128)^2</f>
        <v/>
      </c>
      <c r="EG207">
        <f>(EG47-EG128)^2</f>
        <v/>
      </c>
      <c r="EH207">
        <f>(EH47-EH128)^2</f>
        <v/>
      </c>
      <c r="EI207">
        <f>(EI47-EI128)^2</f>
        <v/>
      </c>
      <c r="EJ207">
        <f>(EJ47-EJ128)^2</f>
        <v/>
      </c>
      <c r="EK207">
        <f>(EK47-EK128)^2</f>
        <v/>
      </c>
      <c r="EL207">
        <f>(EL47-EL128)^2</f>
        <v/>
      </c>
      <c r="EM207">
        <f>(EM47-EM128)^2</f>
        <v/>
      </c>
      <c r="EN207">
        <f>(EN47-EN128)^2</f>
        <v/>
      </c>
      <c r="EO207">
        <f>(EO47-EO128)^2</f>
        <v/>
      </c>
      <c r="EP207">
        <f>(EP47-EP128)^2</f>
        <v/>
      </c>
      <c r="EQ207">
        <f>(EQ47-EQ128)^2</f>
        <v/>
      </c>
      <c r="ER207">
        <f>(ER47-ER128)^2</f>
        <v/>
      </c>
      <c r="ES207">
        <f>(ES47-ES128)^2</f>
        <v/>
      </c>
      <c r="ET207">
        <f>(ET47-ET128)^2</f>
        <v/>
      </c>
      <c r="EU207">
        <f>(EU47-EU128)^2</f>
        <v/>
      </c>
      <c r="EV207">
        <f>(EV47-EV128)^2</f>
        <v/>
      </c>
      <c r="EW207">
        <f>(EW47-EW128)^2</f>
        <v/>
      </c>
      <c r="EX207">
        <f>(EX47-EX128)^2</f>
        <v/>
      </c>
      <c r="EY207">
        <f>(EY47-EY128)^2</f>
        <v/>
      </c>
      <c r="EZ207">
        <f>(EZ47-EZ128)^2</f>
        <v/>
      </c>
      <c r="FA207">
        <f>(FA47-FA128)^2</f>
        <v/>
      </c>
      <c r="FB207">
        <f>(FB47-FB128)^2</f>
        <v/>
      </c>
      <c r="FC207">
        <f>(FC47-FC128)^2</f>
        <v/>
      </c>
      <c r="FD207">
        <f>(FD47-FD128)^2</f>
        <v/>
      </c>
      <c r="FE207">
        <f>(FE47-FE128)^2</f>
        <v/>
      </c>
      <c r="FF207">
        <f>(FF47-FF128)^2</f>
        <v/>
      </c>
      <c r="FG207">
        <f>(FG47-FG128)^2</f>
        <v/>
      </c>
      <c r="FH207">
        <f>(FH47-FH128)^2</f>
        <v/>
      </c>
      <c r="FI207">
        <f>(FI47-FI128)^2</f>
        <v/>
      </c>
      <c r="FJ207">
        <f>(FJ47-FJ128)^2</f>
        <v/>
      </c>
      <c r="FK207">
        <f>(FK47-FK128)^2</f>
        <v/>
      </c>
      <c r="FL207">
        <f>(FL47-FL128)^2</f>
        <v/>
      </c>
      <c r="FM207">
        <f>(FM47-FM128)^2</f>
        <v/>
      </c>
      <c r="FN207">
        <f>(FN47-FN128)^2</f>
        <v/>
      </c>
      <c r="FO207">
        <f>(FO47-FO128)^2</f>
        <v/>
      </c>
      <c r="FP207">
        <f>(FP47-FP128)^2</f>
        <v/>
      </c>
      <c r="FQ207">
        <f>(FQ47-FQ128)^2</f>
        <v/>
      </c>
      <c r="FR207">
        <f>(FR47-FR128)^2</f>
        <v/>
      </c>
      <c r="FS207">
        <f>(FS47-FS128)^2</f>
        <v/>
      </c>
      <c r="FT207">
        <f>(FT47-FT128)^2</f>
        <v/>
      </c>
      <c r="FU207">
        <f>(FU47-FU128)^2</f>
        <v/>
      </c>
      <c r="FV207">
        <f>(FV47-FV128)^2</f>
        <v/>
      </c>
      <c r="FW207">
        <f>(FW47-FW128)^2</f>
        <v/>
      </c>
      <c r="FX207">
        <f>(FX47-FX128)^2</f>
        <v/>
      </c>
      <c r="FY207">
        <f>(FY47-FY128)^2</f>
        <v/>
      </c>
      <c r="FZ207">
        <f>(FZ47-FZ128)^2</f>
        <v/>
      </c>
      <c r="GA207">
        <f>(GA47-GA128)^2</f>
        <v/>
      </c>
      <c r="GB207">
        <f>(GB47-GB128)^2</f>
        <v/>
      </c>
      <c r="GC207">
        <f>(GC47-GC128)^2</f>
        <v/>
      </c>
      <c r="GD207">
        <f>(GD47-GD128)^2</f>
        <v/>
      </c>
      <c r="GE207">
        <f>(GE47-GE128)^2</f>
        <v/>
      </c>
      <c r="GF207">
        <f>(GF47-GF128)^2</f>
        <v/>
      </c>
      <c r="GG207">
        <f>(GG47-GG128)^2</f>
        <v/>
      </c>
      <c r="GH207">
        <f>(GH47-GH128)^2</f>
        <v/>
      </c>
      <c r="GI207">
        <f>(GI47-GI128)^2</f>
        <v/>
      </c>
      <c r="GJ207">
        <f>(GJ47-GJ128)^2</f>
        <v/>
      </c>
      <c r="GK207">
        <f>(GK47-GK128)^2</f>
        <v/>
      </c>
      <c r="GL207">
        <f>(GL47-GL128)^2</f>
        <v/>
      </c>
      <c r="GM207">
        <f>(GM47-GM128)^2</f>
        <v/>
      </c>
      <c r="GN207">
        <f>(GN47-GN128)^2</f>
        <v/>
      </c>
      <c r="GO207">
        <f>(GO47-GO128)^2</f>
        <v/>
      </c>
      <c r="GP207">
        <f>(GP47-GP128)^2</f>
        <v/>
      </c>
      <c r="GQ207">
        <f>(GQ47-GQ128)^2</f>
        <v/>
      </c>
      <c r="GR207">
        <f>(GR47-GR128)^2</f>
        <v/>
      </c>
      <c r="GS207">
        <f>(GS47-GS128)^2</f>
        <v/>
      </c>
      <c r="GT207">
        <f>(GT47-GT128)^2</f>
        <v/>
      </c>
      <c r="GU207">
        <f>(GU47-GU128)^2</f>
        <v/>
      </c>
      <c r="GV207">
        <f>(GV47-GV128)^2</f>
        <v/>
      </c>
      <c r="GW207">
        <f>(GW47-GW128)^2</f>
        <v/>
      </c>
      <c r="GX207">
        <f>(GX47-GX128)^2</f>
        <v/>
      </c>
      <c r="GY207">
        <f>(GY47-GY128)^2</f>
        <v/>
      </c>
      <c r="GZ207">
        <f>(GZ47-GZ128)^2</f>
        <v/>
      </c>
      <c r="HA207">
        <f>(HA47-HA128)^2</f>
        <v/>
      </c>
      <c r="HB207">
        <f>(HB47-HB128)^2</f>
        <v/>
      </c>
      <c r="HC207">
        <f>(HC47-HC128)^2</f>
        <v/>
      </c>
      <c r="HD207">
        <f>(HD47-HD128)^2</f>
        <v/>
      </c>
      <c r="HE207">
        <f>(HE47-HE128)^2</f>
        <v/>
      </c>
      <c r="HF207">
        <f>(HF47-HF128)^2</f>
        <v/>
      </c>
      <c r="HG207">
        <f>(HG47-HG128)^2</f>
        <v/>
      </c>
      <c r="HH207">
        <f>(HH47-HH128)^2</f>
        <v/>
      </c>
      <c r="HI207">
        <f>(HI47-HI128)^2</f>
        <v/>
      </c>
      <c r="HJ207">
        <f>(HJ47-HJ128)^2</f>
        <v/>
      </c>
      <c r="HK207">
        <f>(HK47-HK128)^2</f>
        <v/>
      </c>
      <c r="HL207">
        <f>(HL47-HL128)^2</f>
        <v/>
      </c>
      <c r="HM207">
        <f>(HM47-HM128)^2</f>
        <v/>
      </c>
      <c r="HN207">
        <f>(HN47-HN128)^2</f>
        <v/>
      </c>
      <c r="HO207">
        <f>(HO47-HO128)^2</f>
        <v/>
      </c>
      <c r="HP207">
        <f>(HP47-HP128)^2</f>
        <v/>
      </c>
      <c r="HQ207">
        <f>(HQ47-HQ128)^2</f>
        <v/>
      </c>
      <c r="HR207">
        <f>(HR47-HR128)^2</f>
        <v/>
      </c>
      <c r="HS207">
        <f>(HS47-HS128)^2</f>
        <v/>
      </c>
      <c r="HT207">
        <f>(HT47-HT128)^2</f>
        <v/>
      </c>
      <c r="HU207">
        <f>(HU47-HU128)^2</f>
        <v/>
      </c>
      <c r="HV207">
        <f>(HV47-HV128)^2</f>
        <v/>
      </c>
      <c r="HW207">
        <f>(HW47-HW128)^2</f>
        <v/>
      </c>
      <c r="HX207">
        <f>(HX47-HX128)^2</f>
        <v/>
      </c>
      <c r="HY207">
        <f>(HY47-HY128)^2</f>
        <v/>
      </c>
      <c r="HZ207">
        <f>(HZ47-HZ128)^2</f>
        <v/>
      </c>
      <c r="IA207">
        <f>(IA47-IA128)^2</f>
        <v/>
      </c>
      <c r="IB207">
        <f>(IB47-IB128)^2</f>
        <v/>
      </c>
      <c r="IC207">
        <f>(IC47-IC128)^2</f>
        <v/>
      </c>
      <c r="ID207">
        <f>(ID47-ID128)^2</f>
        <v/>
      </c>
      <c r="IE207">
        <f>(IE47-IE128)^2</f>
        <v/>
      </c>
      <c r="IF207">
        <f>(IF47-IF128)^2</f>
        <v/>
      </c>
      <c r="IG207">
        <f>(IG47-IG128)^2</f>
        <v/>
      </c>
      <c r="IH207">
        <f>(IH47-IH128)^2</f>
        <v/>
      </c>
      <c r="II207">
        <f>(II47-II128)^2</f>
        <v/>
      </c>
      <c r="IJ207">
        <f>(IJ47-IJ128)^2</f>
        <v/>
      </c>
      <c r="IK207">
        <f>(IK47-IK128)^2</f>
        <v/>
      </c>
      <c r="IL207">
        <f>(IL47-IL128)^2</f>
        <v/>
      </c>
      <c r="IM207">
        <f>(IM47-IM128)^2</f>
        <v/>
      </c>
      <c r="IN207">
        <f>(IN47-IN128)^2</f>
        <v/>
      </c>
      <c r="IO207">
        <f>(IO47-IO128)^2</f>
        <v/>
      </c>
      <c r="IP207">
        <f>(IP47-IP128)^2</f>
        <v/>
      </c>
      <c r="IQ207">
        <f>(IQ47-IQ128)^2</f>
        <v/>
      </c>
      <c r="IR207">
        <f>(IR47-IR128)^2</f>
        <v/>
      </c>
      <c r="IS207">
        <f>(IS47-IS128)^2</f>
        <v/>
      </c>
      <c r="IT207">
        <f>(IT47-IT128)^2</f>
        <v/>
      </c>
      <c r="IU207">
        <f>(IU47-IU128)^2</f>
        <v/>
      </c>
      <c r="IV207">
        <f>(IV47-IV128)^2</f>
        <v/>
      </c>
      <c r="IW207">
        <f>(IW47-IW128)^2</f>
        <v/>
      </c>
      <c r="IX207">
        <f>(IX47-IX128)^2</f>
        <v/>
      </c>
      <c r="IY207">
        <f>(IY47-IY128)^2</f>
        <v/>
      </c>
      <c r="IZ207">
        <f>(IZ47-IZ128)^2</f>
        <v/>
      </c>
      <c r="JA207">
        <f>(JA47-JA128)^2</f>
        <v/>
      </c>
      <c r="JB207">
        <f>(JB47-JB128)^2</f>
        <v/>
      </c>
      <c r="JC207">
        <f>(JC47-JC128)^2</f>
        <v/>
      </c>
      <c r="JD207">
        <f>(JD47-JD128)^2</f>
        <v/>
      </c>
      <c r="JE207">
        <f>(JE47-JE128)^2</f>
        <v/>
      </c>
      <c r="JF207">
        <f>(JF47-JF128)^2</f>
        <v/>
      </c>
      <c r="JG207">
        <f>(JG47-JG128)^2</f>
        <v/>
      </c>
      <c r="JH207">
        <f>(JH47-JH128)^2</f>
        <v/>
      </c>
      <c r="JI207">
        <f>(JI47-JI128)^2</f>
        <v/>
      </c>
      <c r="JJ207">
        <f>(JJ47-JJ128)^2</f>
        <v/>
      </c>
      <c r="JK207">
        <f>(JK47-JK128)^2</f>
        <v/>
      </c>
      <c r="JL207">
        <f>(JL47-JL128)^2</f>
        <v/>
      </c>
      <c r="JM207">
        <f>(JM47-JM128)^2</f>
        <v/>
      </c>
      <c r="JN207">
        <f>(JN47-JN128)^2</f>
        <v/>
      </c>
      <c r="JO207">
        <f>(JO47-JO128)^2</f>
        <v/>
      </c>
      <c r="JP207">
        <f>(JP47-JP128)^2</f>
        <v/>
      </c>
      <c r="JQ207">
        <f>(JQ47-JQ128)^2</f>
        <v/>
      </c>
      <c r="JR207">
        <f>(JR47-JR128)^2</f>
        <v/>
      </c>
      <c r="JS207">
        <f>(JS47-JS128)^2</f>
        <v/>
      </c>
      <c r="JT207">
        <f>(JT47-JT128)^2</f>
        <v/>
      </c>
      <c r="JU207">
        <f>(JU47-JU128)^2</f>
        <v/>
      </c>
      <c r="JV207">
        <f>(JV47-JV128)^2</f>
        <v/>
      </c>
      <c r="JW207">
        <f>(JW47-JW128)^2</f>
        <v/>
      </c>
      <c r="JX207">
        <f>(JX47-JX128)^2</f>
        <v/>
      </c>
      <c r="JY207">
        <f>(JY47-JY128)^2</f>
        <v/>
      </c>
      <c r="JZ207">
        <f>(JZ47-JZ128)^2</f>
        <v/>
      </c>
      <c r="KA207">
        <f>(KA47-KA128)^2</f>
        <v/>
      </c>
      <c r="KB207">
        <f>(KB47-KB128)^2</f>
        <v/>
      </c>
      <c r="KC207">
        <f>(KC47-KC128)^2</f>
        <v/>
      </c>
      <c r="KD207">
        <f>(KD47-KD128)^2</f>
        <v/>
      </c>
      <c r="KE207">
        <f>(KE47-KE128)^2</f>
        <v/>
      </c>
      <c r="KF207">
        <f>(KF47-KF128)^2</f>
        <v/>
      </c>
      <c r="KG207">
        <f>(KG47-KG128)^2</f>
        <v/>
      </c>
      <c r="KH207">
        <f>(KH47-KH128)^2</f>
        <v/>
      </c>
      <c r="KI207">
        <f>(KI47-KI128)^2</f>
        <v/>
      </c>
      <c r="KJ207">
        <f>(KJ47-KJ128)^2</f>
        <v/>
      </c>
      <c r="KK207">
        <f>(KK47-KK128)^2</f>
        <v/>
      </c>
      <c r="KL207">
        <f>(KL47-KL128)^2</f>
        <v/>
      </c>
      <c r="KM207">
        <f>(KM47-KM128)^2</f>
        <v/>
      </c>
      <c r="KN207">
        <f>(KN47-KN128)^2</f>
        <v/>
      </c>
      <c r="KO207">
        <f>(KO47-KO128)^2</f>
        <v/>
      </c>
      <c r="KP207">
        <f>(KP47-KP128)^2</f>
        <v/>
      </c>
      <c r="KQ207">
        <f>(KQ47-KQ128)^2</f>
        <v/>
      </c>
      <c r="KR207">
        <f>(KR47-KR128)^2</f>
        <v/>
      </c>
      <c r="KS207">
        <f>(KS47-KS128)^2</f>
        <v/>
      </c>
      <c r="KT207">
        <f>(KT47-KT128)^2</f>
        <v/>
      </c>
    </row>
    <row r="208" spans="1:306">
      <c r="B208" t="s">
        <v>63</v>
      </c>
      <c r="D208" t="s">
        <v>53</v>
      </c>
      <c r="E208" t="n">
        <v>0.55</v>
      </c>
    </row>
    <row r="209" spans="1:306">
      <c r="B209" t="s">
        <v>64</v>
      </c>
      <c r="C209" t="s">
        <v>90</v>
      </c>
      <c r="D209" t="s">
        <v>53</v>
      </c>
      <c r="G209">
        <f>(G49-G130)^2</f>
        <v/>
      </c>
      <c r="H209">
        <f>(H49-H130)^2</f>
        <v/>
      </c>
      <c r="I209">
        <f>(I49-I130)^2</f>
        <v/>
      </c>
      <c r="J209">
        <f>(J49-J130)^2</f>
        <v/>
      </c>
      <c r="K209">
        <f>(K49-K130)^2</f>
        <v/>
      </c>
      <c r="L209">
        <f>(L49-L130)^2</f>
        <v/>
      </c>
      <c r="M209">
        <f>(M49-M130)^2</f>
        <v/>
      </c>
      <c r="N209">
        <f>(N49-N130)^2</f>
        <v/>
      </c>
      <c r="O209">
        <f>(O49-O130)^2</f>
        <v/>
      </c>
      <c r="P209">
        <f>(P49-P130)^2</f>
        <v/>
      </c>
      <c r="Q209">
        <f>(Q49-Q130)^2</f>
        <v/>
      </c>
      <c r="R209">
        <f>(R49-R130)^2</f>
        <v/>
      </c>
      <c r="S209">
        <f>(S49-S130)^2</f>
        <v/>
      </c>
      <c r="T209">
        <f>(T49-T130)^2</f>
        <v/>
      </c>
      <c r="U209">
        <f>(U49-U130)^2</f>
        <v/>
      </c>
      <c r="V209">
        <f>(V49-V130)^2</f>
        <v/>
      </c>
      <c r="W209">
        <f>(W49-W130)^2</f>
        <v/>
      </c>
      <c r="X209">
        <f>(X49-X130)^2</f>
        <v/>
      </c>
      <c r="Y209">
        <f>(Y49-Y130)^2</f>
        <v/>
      </c>
      <c r="Z209">
        <f>(Z49-Z130)^2</f>
        <v/>
      </c>
      <c r="AA209">
        <f>(AA49-AA130)^2</f>
        <v/>
      </c>
      <c r="AB209">
        <f>(AB49-AB130)^2</f>
        <v/>
      </c>
      <c r="AC209">
        <f>(AC49-AC130)^2</f>
        <v/>
      </c>
      <c r="AD209">
        <f>(AD49-AD130)^2</f>
        <v/>
      </c>
      <c r="AE209">
        <f>(AE49-AE130)^2</f>
        <v/>
      </c>
      <c r="AF209">
        <f>(AF49-AF130)^2</f>
        <v/>
      </c>
      <c r="AG209">
        <f>(AG49-AG130)^2</f>
        <v/>
      </c>
      <c r="AH209">
        <f>(AH49-AH130)^2</f>
        <v/>
      </c>
      <c r="AI209">
        <f>(AI49-AI130)^2</f>
        <v/>
      </c>
      <c r="AJ209">
        <f>(AJ49-AJ130)^2</f>
        <v/>
      </c>
      <c r="AK209">
        <f>(AK49-AK130)^2</f>
        <v/>
      </c>
      <c r="AL209">
        <f>(AL49-AL130)^2</f>
        <v/>
      </c>
      <c r="AM209">
        <f>(AM49-AM130)^2</f>
        <v/>
      </c>
      <c r="AN209">
        <f>(AN49-AN130)^2</f>
        <v/>
      </c>
      <c r="AO209">
        <f>(AO49-AO130)^2</f>
        <v/>
      </c>
      <c r="AP209">
        <f>(AP49-AP130)^2</f>
        <v/>
      </c>
      <c r="AQ209">
        <f>(AQ49-AQ130)^2</f>
        <v/>
      </c>
      <c r="AR209">
        <f>(AR49-AR130)^2</f>
        <v/>
      </c>
      <c r="AS209">
        <f>(AS49-AS130)^2</f>
        <v/>
      </c>
      <c r="AT209">
        <f>(AT49-AT130)^2</f>
        <v/>
      </c>
      <c r="AU209">
        <f>(AU49-AU130)^2</f>
        <v/>
      </c>
      <c r="AV209">
        <f>(AV49-AV130)^2</f>
        <v/>
      </c>
      <c r="AW209">
        <f>(AW49-AW130)^2</f>
        <v/>
      </c>
      <c r="AX209">
        <f>(AX49-AX130)^2</f>
        <v/>
      </c>
      <c r="AY209">
        <f>(AY49-AY130)^2</f>
        <v/>
      </c>
      <c r="AZ209">
        <f>(AZ49-AZ130)^2</f>
        <v/>
      </c>
      <c r="BA209">
        <f>(BA49-BA130)^2</f>
        <v/>
      </c>
      <c r="BB209">
        <f>(BB49-BB130)^2</f>
        <v/>
      </c>
      <c r="BC209">
        <f>(BC49-BC130)^2</f>
        <v/>
      </c>
      <c r="BD209">
        <f>(BD49-BD130)^2</f>
        <v/>
      </c>
      <c r="BE209">
        <f>(BE49-BE130)^2</f>
        <v/>
      </c>
      <c r="BF209">
        <f>(BF49-BF130)^2</f>
        <v/>
      </c>
      <c r="BG209">
        <f>(BG49-BG130)^2</f>
        <v/>
      </c>
      <c r="BH209">
        <f>(BH49-BH130)^2</f>
        <v/>
      </c>
      <c r="BI209">
        <f>(BI49-BI130)^2</f>
        <v/>
      </c>
      <c r="BJ209">
        <f>(BJ49-BJ130)^2</f>
        <v/>
      </c>
      <c r="BK209">
        <f>(BK49-BK130)^2</f>
        <v/>
      </c>
      <c r="BL209">
        <f>(BL49-BL130)^2</f>
        <v/>
      </c>
      <c r="BM209">
        <f>(BM49-BM130)^2</f>
        <v/>
      </c>
      <c r="BN209">
        <f>(BN49-BN130)^2</f>
        <v/>
      </c>
      <c r="BO209">
        <f>(BO49-BO130)^2</f>
        <v/>
      </c>
      <c r="BP209">
        <f>(BP49-BP130)^2</f>
        <v/>
      </c>
      <c r="BQ209">
        <f>(BQ49-BQ130)^2</f>
        <v/>
      </c>
      <c r="BR209">
        <f>(BR49-BR130)^2</f>
        <v/>
      </c>
      <c r="BS209">
        <f>(BS49-BS130)^2</f>
        <v/>
      </c>
      <c r="BT209">
        <f>(BT49-BT130)^2</f>
        <v/>
      </c>
      <c r="BU209">
        <f>(BU49-BU130)^2</f>
        <v/>
      </c>
      <c r="BV209">
        <f>(BV49-BV130)^2</f>
        <v/>
      </c>
      <c r="BW209">
        <f>(BW49-BW130)^2</f>
        <v/>
      </c>
      <c r="BX209">
        <f>(BX49-BX130)^2</f>
        <v/>
      </c>
      <c r="BY209">
        <f>(BY49-BY130)^2</f>
        <v/>
      </c>
      <c r="BZ209">
        <f>(BZ49-BZ130)^2</f>
        <v/>
      </c>
      <c r="CA209">
        <f>(CA49-CA130)^2</f>
        <v/>
      </c>
      <c r="CB209">
        <f>(CB49-CB130)^2</f>
        <v/>
      </c>
      <c r="CC209">
        <f>(CC49-CC130)^2</f>
        <v/>
      </c>
      <c r="CD209">
        <f>(CD49-CD130)^2</f>
        <v/>
      </c>
      <c r="CE209">
        <f>(CE49-CE130)^2</f>
        <v/>
      </c>
      <c r="CF209">
        <f>(CF49-CF130)^2</f>
        <v/>
      </c>
      <c r="CG209">
        <f>(CG49-CG130)^2</f>
        <v/>
      </c>
      <c r="CH209">
        <f>(CH49-CH130)^2</f>
        <v/>
      </c>
      <c r="CI209">
        <f>(CI49-CI130)^2</f>
        <v/>
      </c>
      <c r="CJ209">
        <f>(CJ49-CJ130)^2</f>
        <v/>
      </c>
      <c r="CK209">
        <f>(CK49-CK130)^2</f>
        <v/>
      </c>
      <c r="CL209">
        <f>(CL49-CL130)^2</f>
        <v/>
      </c>
      <c r="CM209">
        <f>(CM49-CM130)^2</f>
        <v/>
      </c>
      <c r="CN209">
        <f>(CN49-CN130)^2</f>
        <v/>
      </c>
      <c r="CO209">
        <f>(CO49-CO130)^2</f>
        <v/>
      </c>
      <c r="CP209">
        <f>(CP49-CP130)^2</f>
        <v/>
      </c>
      <c r="CQ209">
        <f>(CQ49-CQ130)^2</f>
        <v/>
      </c>
      <c r="CR209">
        <f>(CR49-CR130)^2</f>
        <v/>
      </c>
      <c r="CS209">
        <f>(CS49-CS130)^2</f>
        <v/>
      </c>
      <c r="CT209">
        <f>(CT49-CT130)^2</f>
        <v/>
      </c>
      <c r="CU209">
        <f>(CU49-CU130)^2</f>
        <v/>
      </c>
      <c r="CV209">
        <f>(CV49-CV130)^2</f>
        <v/>
      </c>
      <c r="CW209">
        <f>(CW49-CW130)^2</f>
        <v/>
      </c>
      <c r="CX209">
        <f>(CX49-CX130)^2</f>
        <v/>
      </c>
      <c r="CY209">
        <f>(CY49-CY130)^2</f>
        <v/>
      </c>
      <c r="CZ209">
        <f>(CZ49-CZ130)^2</f>
        <v/>
      </c>
      <c r="DA209">
        <f>(DA49-DA130)^2</f>
        <v/>
      </c>
      <c r="DB209">
        <f>(DB49-DB130)^2</f>
        <v/>
      </c>
      <c r="DC209">
        <f>(DC49-DC130)^2</f>
        <v/>
      </c>
      <c r="DD209">
        <f>(DD49-DD130)^2</f>
        <v/>
      </c>
      <c r="DE209">
        <f>(DE49-DE130)^2</f>
        <v/>
      </c>
      <c r="DF209">
        <f>(DF49-DF130)^2</f>
        <v/>
      </c>
      <c r="DG209">
        <f>(DG49-DG130)^2</f>
        <v/>
      </c>
      <c r="DH209">
        <f>(DH49-DH130)^2</f>
        <v/>
      </c>
      <c r="DI209">
        <f>(DI49-DI130)^2</f>
        <v/>
      </c>
      <c r="DJ209">
        <f>(DJ49-DJ130)^2</f>
        <v/>
      </c>
      <c r="DK209">
        <f>(DK49-DK130)^2</f>
        <v/>
      </c>
      <c r="DL209">
        <f>(DL49-DL130)^2</f>
        <v/>
      </c>
      <c r="DM209">
        <f>(DM49-DM130)^2</f>
        <v/>
      </c>
      <c r="DN209">
        <f>(DN49-DN130)^2</f>
        <v/>
      </c>
      <c r="DO209">
        <f>(DO49-DO130)^2</f>
        <v/>
      </c>
      <c r="DP209">
        <f>(DP49-DP130)^2</f>
        <v/>
      </c>
      <c r="DQ209">
        <f>(DQ49-DQ130)^2</f>
        <v/>
      </c>
      <c r="DR209">
        <f>(DR49-DR130)^2</f>
        <v/>
      </c>
      <c r="DS209">
        <f>(DS49-DS130)^2</f>
        <v/>
      </c>
      <c r="DT209">
        <f>(DT49-DT130)^2</f>
        <v/>
      </c>
      <c r="DU209">
        <f>(DU49-DU130)^2</f>
        <v/>
      </c>
      <c r="DV209">
        <f>(DV49-DV130)^2</f>
        <v/>
      </c>
      <c r="DW209">
        <f>(DW49-DW130)^2</f>
        <v/>
      </c>
      <c r="DX209">
        <f>(DX49-DX130)^2</f>
        <v/>
      </c>
      <c r="DY209">
        <f>(DY49-DY130)^2</f>
        <v/>
      </c>
      <c r="DZ209">
        <f>(DZ49-DZ130)^2</f>
        <v/>
      </c>
      <c r="EA209">
        <f>(EA49-EA130)^2</f>
        <v/>
      </c>
      <c r="EB209">
        <f>(EB49-EB130)^2</f>
        <v/>
      </c>
      <c r="EC209">
        <f>(EC49-EC130)^2</f>
        <v/>
      </c>
      <c r="ED209">
        <f>(ED49-ED130)^2</f>
        <v/>
      </c>
      <c r="EE209">
        <f>(EE49-EE130)^2</f>
        <v/>
      </c>
      <c r="EF209">
        <f>(EF49-EF130)^2</f>
        <v/>
      </c>
      <c r="EG209">
        <f>(EG49-EG130)^2</f>
        <v/>
      </c>
      <c r="EH209">
        <f>(EH49-EH130)^2</f>
        <v/>
      </c>
      <c r="EI209">
        <f>(EI49-EI130)^2</f>
        <v/>
      </c>
      <c r="EJ209">
        <f>(EJ49-EJ130)^2</f>
        <v/>
      </c>
      <c r="EK209">
        <f>(EK49-EK130)^2</f>
        <v/>
      </c>
      <c r="EL209">
        <f>(EL49-EL130)^2</f>
        <v/>
      </c>
      <c r="EM209">
        <f>(EM49-EM130)^2</f>
        <v/>
      </c>
      <c r="EN209">
        <f>(EN49-EN130)^2</f>
        <v/>
      </c>
      <c r="EO209">
        <f>(EO49-EO130)^2</f>
        <v/>
      </c>
      <c r="EP209">
        <f>(EP49-EP130)^2</f>
        <v/>
      </c>
      <c r="EQ209">
        <f>(EQ49-EQ130)^2</f>
        <v/>
      </c>
      <c r="ER209">
        <f>(ER49-ER130)^2</f>
        <v/>
      </c>
      <c r="ES209">
        <f>(ES49-ES130)^2</f>
        <v/>
      </c>
      <c r="ET209">
        <f>(ET49-ET130)^2</f>
        <v/>
      </c>
      <c r="EU209">
        <f>(EU49-EU130)^2</f>
        <v/>
      </c>
      <c r="EV209">
        <f>(EV49-EV130)^2</f>
        <v/>
      </c>
      <c r="EW209">
        <f>(EW49-EW130)^2</f>
        <v/>
      </c>
      <c r="EX209">
        <f>(EX49-EX130)^2</f>
        <v/>
      </c>
      <c r="EY209">
        <f>(EY49-EY130)^2</f>
        <v/>
      </c>
      <c r="EZ209">
        <f>(EZ49-EZ130)^2</f>
        <v/>
      </c>
      <c r="FA209">
        <f>(FA49-FA130)^2</f>
        <v/>
      </c>
      <c r="FB209">
        <f>(FB49-FB130)^2</f>
        <v/>
      </c>
      <c r="FC209">
        <f>(FC49-FC130)^2</f>
        <v/>
      </c>
      <c r="FD209">
        <f>(FD49-FD130)^2</f>
        <v/>
      </c>
      <c r="FE209">
        <f>(FE49-FE130)^2</f>
        <v/>
      </c>
      <c r="FF209">
        <f>(FF49-FF130)^2</f>
        <v/>
      </c>
      <c r="FG209">
        <f>(FG49-FG130)^2</f>
        <v/>
      </c>
      <c r="FH209">
        <f>(FH49-FH130)^2</f>
        <v/>
      </c>
      <c r="FI209">
        <f>(FI49-FI130)^2</f>
        <v/>
      </c>
      <c r="FJ209">
        <f>(FJ49-FJ130)^2</f>
        <v/>
      </c>
      <c r="FK209">
        <f>(FK49-FK130)^2</f>
        <v/>
      </c>
      <c r="FL209">
        <f>(FL49-FL130)^2</f>
        <v/>
      </c>
      <c r="FM209">
        <f>(FM49-FM130)^2</f>
        <v/>
      </c>
      <c r="FN209">
        <f>(FN49-FN130)^2</f>
        <v/>
      </c>
      <c r="FO209">
        <f>(FO49-FO130)^2</f>
        <v/>
      </c>
      <c r="FP209">
        <f>(FP49-FP130)^2</f>
        <v/>
      </c>
      <c r="FQ209">
        <f>(FQ49-FQ130)^2</f>
        <v/>
      </c>
      <c r="FR209">
        <f>(FR49-FR130)^2</f>
        <v/>
      </c>
      <c r="FS209">
        <f>(FS49-FS130)^2</f>
        <v/>
      </c>
      <c r="FT209">
        <f>(FT49-FT130)^2</f>
        <v/>
      </c>
      <c r="FU209">
        <f>(FU49-FU130)^2</f>
        <v/>
      </c>
      <c r="FV209">
        <f>(FV49-FV130)^2</f>
        <v/>
      </c>
      <c r="FW209">
        <f>(FW49-FW130)^2</f>
        <v/>
      </c>
      <c r="FX209">
        <f>(FX49-FX130)^2</f>
        <v/>
      </c>
      <c r="FY209">
        <f>(FY49-FY130)^2</f>
        <v/>
      </c>
      <c r="FZ209">
        <f>(FZ49-FZ130)^2</f>
        <v/>
      </c>
      <c r="GA209">
        <f>(GA49-GA130)^2</f>
        <v/>
      </c>
      <c r="GB209">
        <f>(GB49-GB130)^2</f>
        <v/>
      </c>
      <c r="GC209">
        <f>(GC49-GC130)^2</f>
        <v/>
      </c>
      <c r="GD209">
        <f>(GD49-GD130)^2</f>
        <v/>
      </c>
      <c r="GE209">
        <f>(GE49-GE130)^2</f>
        <v/>
      </c>
      <c r="GF209">
        <f>(GF49-GF130)^2</f>
        <v/>
      </c>
      <c r="GG209">
        <f>(GG49-GG130)^2</f>
        <v/>
      </c>
      <c r="GH209">
        <f>(GH49-GH130)^2</f>
        <v/>
      </c>
      <c r="GI209">
        <f>(GI49-GI130)^2</f>
        <v/>
      </c>
      <c r="GJ209">
        <f>(GJ49-GJ130)^2</f>
        <v/>
      </c>
      <c r="GK209">
        <f>(GK49-GK130)^2</f>
        <v/>
      </c>
      <c r="GL209">
        <f>(GL49-GL130)^2</f>
        <v/>
      </c>
      <c r="GM209">
        <f>(GM49-GM130)^2</f>
        <v/>
      </c>
      <c r="GN209">
        <f>(GN49-GN130)^2</f>
        <v/>
      </c>
      <c r="GO209">
        <f>(GO49-GO130)^2</f>
        <v/>
      </c>
      <c r="GP209">
        <f>(GP49-GP130)^2</f>
        <v/>
      </c>
      <c r="GQ209">
        <f>(GQ49-GQ130)^2</f>
        <v/>
      </c>
      <c r="GR209">
        <f>(GR49-GR130)^2</f>
        <v/>
      </c>
      <c r="GS209">
        <f>(GS49-GS130)^2</f>
        <v/>
      </c>
      <c r="GT209">
        <f>(GT49-GT130)^2</f>
        <v/>
      </c>
      <c r="GU209">
        <f>(GU49-GU130)^2</f>
        <v/>
      </c>
      <c r="GV209">
        <f>(GV49-GV130)^2</f>
        <v/>
      </c>
      <c r="GW209">
        <f>(GW49-GW130)^2</f>
        <v/>
      </c>
      <c r="GX209">
        <f>(GX49-GX130)^2</f>
        <v/>
      </c>
      <c r="GY209">
        <f>(GY49-GY130)^2</f>
        <v/>
      </c>
      <c r="GZ209">
        <f>(GZ49-GZ130)^2</f>
        <v/>
      </c>
      <c r="HA209">
        <f>(HA49-HA130)^2</f>
        <v/>
      </c>
      <c r="HB209">
        <f>(HB49-HB130)^2</f>
        <v/>
      </c>
      <c r="HC209">
        <f>(HC49-HC130)^2</f>
        <v/>
      </c>
      <c r="HD209">
        <f>(HD49-HD130)^2</f>
        <v/>
      </c>
      <c r="HE209">
        <f>(HE49-HE130)^2</f>
        <v/>
      </c>
      <c r="HF209">
        <f>(HF49-HF130)^2</f>
        <v/>
      </c>
      <c r="HG209">
        <f>(HG49-HG130)^2</f>
        <v/>
      </c>
      <c r="HH209">
        <f>(HH49-HH130)^2</f>
        <v/>
      </c>
      <c r="HI209">
        <f>(HI49-HI130)^2</f>
        <v/>
      </c>
      <c r="HJ209">
        <f>(HJ49-HJ130)^2</f>
        <v/>
      </c>
      <c r="HK209">
        <f>(HK49-HK130)^2</f>
        <v/>
      </c>
      <c r="HL209">
        <f>(HL49-HL130)^2</f>
        <v/>
      </c>
      <c r="HM209">
        <f>(HM49-HM130)^2</f>
        <v/>
      </c>
      <c r="HN209">
        <f>(HN49-HN130)^2</f>
        <v/>
      </c>
      <c r="HO209">
        <f>(HO49-HO130)^2</f>
        <v/>
      </c>
      <c r="HP209">
        <f>(HP49-HP130)^2</f>
        <v/>
      </c>
      <c r="HQ209">
        <f>(HQ49-HQ130)^2</f>
        <v/>
      </c>
      <c r="HR209">
        <f>(HR49-HR130)^2</f>
        <v/>
      </c>
      <c r="HS209">
        <f>(HS49-HS130)^2</f>
        <v/>
      </c>
      <c r="HT209">
        <f>(HT49-HT130)^2</f>
        <v/>
      </c>
      <c r="HU209">
        <f>(HU49-HU130)^2</f>
        <v/>
      </c>
      <c r="HV209">
        <f>(HV49-HV130)^2</f>
        <v/>
      </c>
      <c r="HW209">
        <f>(HW49-HW130)^2</f>
        <v/>
      </c>
      <c r="HX209">
        <f>(HX49-HX130)^2</f>
        <v/>
      </c>
      <c r="HY209">
        <f>(HY49-HY130)^2</f>
        <v/>
      </c>
      <c r="HZ209">
        <f>(HZ49-HZ130)^2</f>
        <v/>
      </c>
      <c r="IA209">
        <f>(IA49-IA130)^2</f>
        <v/>
      </c>
      <c r="IB209">
        <f>(IB49-IB130)^2</f>
        <v/>
      </c>
      <c r="IC209">
        <f>(IC49-IC130)^2</f>
        <v/>
      </c>
      <c r="ID209">
        <f>(ID49-ID130)^2</f>
        <v/>
      </c>
      <c r="IE209">
        <f>(IE49-IE130)^2</f>
        <v/>
      </c>
      <c r="IF209">
        <f>(IF49-IF130)^2</f>
        <v/>
      </c>
      <c r="IG209">
        <f>(IG49-IG130)^2</f>
        <v/>
      </c>
      <c r="IH209">
        <f>(IH49-IH130)^2</f>
        <v/>
      </c>
      <c r="II209">
        <f>(II49-II130)^2</f>
        <v/>
      </c>
      <c r="IJ209">
        <f>(IJ49-IJ130)^2</f>
        <v/>
      </c>
      <c r="IK209">
        <f>(IK49-IK130)^2</f>
        <v/>
      </c>
      <c r="IL209">
        <f>(IL49-IL130)^2</f>
        <v/>
      </c>
      <c r="IM209">
        <f>(IM49-IM130)^2</f>
        <v/>
      </c>
      <c r="IN209">
        <f>(IN49-IN130)^2</f>
        <v/>
      </c>
      <c r="IO209">
        <f>(IO49-IO130)^2</f>
        <v/>
      </c>
      <c r="IP209">
        <f>(IP49-IP130)^2</f>
        <v/>
      </c>
      <c r="IQ209">
        <f>(IQ49-IQ130)^2</f>
        <v/>
      </c>
      <c r="IR209">
        <f>(IR49-IR130)^2</f>
        <v/>
      </c>
      <c r="IS209">
        <f>(IS49-IS130)^2</f>
        <v/>
      </c>
      <c r="IT209">
        <f>(IT49-IT130)^2</f>
        <v/>
      </c>
      <c r="IU209">
        <f>(IU49-IU130)^2</f>
        <v/>
      </c>
      <c r="IV209">
        <f>(IV49-IV130)^2</f>
        <v/>
      </c>
      <c r="IW209">
        <f>(IW49-IW130)^2</f>
        <v/>
      </c>
      <c r="IX209">
        <f>(IX49-IX130)^2</f>
        <v/>
      </c>
      <c r="IY209">
        <f>(IY49-IY130)^2</f>
        <v/>
      </c>
      <c r="IZ209">
        <f>(IZ49-IZ130)^2</f>
        <v/>
      </c>
      <c r="JA209">
        <f>(JA49-JA130)^2</f>
        <v/>
      </c>
      <c r="JB209">
        <f>(JB49-JB130)^2</f>
        <v/>
      </c>
      <c r="JC209">
        <f>(JC49-JC130)^2</f>
        <v/>
      </c>
      <c r="JD209">
        <f>(JD49-JD130)^2</f>
        <v/>
      </c>
      <c r="JE209">
        <f>(JE49-JE130)^2</f>
        <v/>
      </c>
      <c r="JF209">
        <f>(JF49-JF130)^2</f>
        <v/>
      </c>
      <c r="JG209">
        <f>(JG49-JG130)^2</f>
        <v/>
      </c>
      <c r="JH209">
        <f>(JH49-JH130)^2</f>
        <v/>
      </c>
      <c r="JI209">
        <f>(JI49-JI130)^2</f>
        <v/>
      </c>
      <c r="JJ209">
        <f>(JJ49-JJ130)^2</f>
        <v/>
      </c>
      <c r="JK209">
        <f>(JK49-JK130)^2</f>
        <v/>
      </c>
      <c r="JL209">
        <f>(JL49-JL130)^2</f>
        <v/>
      </c>
      <c r="JM209">
        <f>(JM49-JM130)^2</f>
        <v/>
      </c>
      <c r="JN209">
        <f>(JN49-JN130)^2</f>
        <v/>
      </c>
      <c r="JO209">
        <f>(JO49-JO130)^2</f>
        <v/>
      </c>
      <c r="JP209">
        <f>(JP49-JP130)^2</f>
        <v/>
      </c>
      <c r="JQ209">
        <f>(JQ49-JQ130)^2</f>
        <v/>
      </c>
      <c r="JR209">
        <f>(JR49-JR130)^2</f>
        <v/>
      </c>
      <c r="JS209">
        <f>(JS49-JS130)^2</f>
        <v/>
      </c>
      <c r="JT209">
        <f>(JT49-JT130)^2</f>
        <v/>
      </c>
      <c r="JU209">
        <f>(JU49-JU130)^2</f>
        <v/>
      </c>
      <c r="JV209">
        <f>(JV49-JV130)^2</f>
        <v/>
      </c>
      <c r="JW209">
        <f>(JW49-JW130)^2</f>
        <v/>
      </c>
      <c r="JX209">
        <f>(JX49-JX130)^2</f>
        <v/>
      </c>
      <c r="JY209">
        <f>(JY49-JY130)^2</f>
        <v/>
      </c>
      <c r="JZ209">
        <f>(JZ49-JZ130)^2</f>
        <v/>
      </c>
      <c r="KA209">
        <f>(KA49-KA130)^2</f>
        <v/>
      </c>
      <c r="KB209">
        <f>(KB49-KB130)^2</f>
        <v/>
      </c>
      <c r="KC209">
        <f>(KC49-KC130)^2</f>
        <v/>
      </c>
      <c r="KD209">
        <f>(KD49-KD130)^2</f>
        <v/>
      </c>
      <c r="KE209">
        <f>(KE49-KE130)^2</f>
        <v/>
      </c>
      <c r="KF209">
        <f>(KF49-KF130)^2</f>
        <v/>
      </c>
      <c r="KG209">
        <f>(KG49-KG130)^2</f>
        <v/>
      </c>
      <c r="KH209">
        <f>(KH49-KH130)^2</f>
        <v/>
      </c>
      <c r="KI209">
        <f>(KI49-KI130)^2</f>
        <v/>
      </c>
      <c r="KJ209">
        <f>(KJ49-KJ130)^2</f>
        <v/>
      </c>
      <c r="KK209">
        <f>(KK49-KK130)^2</f>
        <v/>
      </c>
      <c r="KL209">
        <f>(KL49-KL130)^2</f>
        <v/>
      </c>
      <c r="KM209">
        <f>(KM49-KM130)^2</f>
        <v/>
      </c>
      <c r="KN209">
        <f>(KN49-KN130)^2</f>
        <v/>
      </c>
      <c r="KO209">
        <f>(KO49-KO130)^2</f>
        <v/>
      </c>
      <c r="KP209">
        <f>(KP49-KP130)^2</f>
        <v/>
      </c>
      <c r="KQ209">
        <f>(KQ49-KQ130)^2</f>
        <v/>
      </c>
      <c r="KR209">
        <f>(KR49-KR130)^2</f>
        <v/>
      </c>
      <c r="KS209">
        <f>(KS49-KS130)^2</f>
        <v/>
      </c>
      <c r="KT209">
        <f>(KT49-KT130)^2</f>
        <v/>
      </c>
    </row>
    <row r="210" spans="1:306">
      <c r="B210" t="s">
        <v>65</v>
      </c>
      <c r="G210">
        <f>(G50-G131)^2</f>
        <v/>
      </c>
      <c r="H210">
        <f>(H50-H131)^2</f>
        <v/>
      </c>
      <c r="I210">
        <f>(I50-I131)^2</f>
        <v/>
      </c>
      <c r="J210">
        <f>(J50-J131)^2</f>
        <v/>
      </c>
      <c r="K210">
        <f>(K50-K131)^2</f>
        <v/>
      </c>
      <c r="L210">
        <f>(L50-L131)^2</f>
        <v/>
      </c>
      <c r="M210">
        <f>(M50-M131)^2</f>
        <v/>
      </c>
      <c r="N210">
        <f>(N50-N131)^2</f>
        <v/>
      </c>
      <c r="O210">
        <f>(O50-O131)^2</f>
        <v/>
      </c>
      <c r="P210">
        <f>(P50-P131)^2</f>
        <v/>
      </c>
      <c r="Q210">
        <f>(Q50-Q131)^2</f>
        <v/>
      </c>
      <c r="R210">
        <f>(R50-R131)^2</f>
        <v/>
      </c>
      <c r="S210">
        <f>(S50-S131)^2</f>
        <v/>
      </c>
      <c r="T210">
        <f>(T50-T131)^2</f>
        <v/>
      </c>
      <c r="U210">
        <f>(U50-U131)^2</f>
        <v/>
      </c>
      <c r="V210">
        <f>(V50-V131)^2</f>
        <v/>
      </c>
      <c r="W210">
        <f>(W50-W131)^2</f>
        <v/>
      </c>
      <c r="X210">
        <f>(X50-X131)^2</f>
        <v/>
      </c>
      <c r="Y210">
        <f>(Y50-Y131)^2</f>
        <v/>
      </c>
      <c r="Z210">
        <f>(Z50-Z131)^2</f>
        <v/>
      </c>
      <c r="AA210">
        <f>(AA50-AA131)^2</f>
        <v/>
      </c>
      <c r="AB210">
        <f>(AB50-AB131)^2</f>
        <v/>
      </c>
      <c r="AC210">
        <f>(AC50-AC131)^2</f>
        <v/>
      </c>
      <c r="AD210">
        <f>(AD50-AD131)^2</f>
        <v/>
      </c>
      <c r="AE210">
        <f>(AE50-AE131)^2</f>
        <v/>
      </c>
      <c r="AF210">
        <f>(AF50-AF131)^2</f>
        <v/>
      </c>
      <c r="AG210">
        <f>(AG50-AG131)^2</f>
        <v/>
      </c>
      <c r="AH210">
        <f>(AH50-AH131)^2</f>
        <v/>
      </c>
      <c r="AI210">
        <f>(AI50-AI131)^2</f>
        <v/>
      </c>
      <c r="AJ210">
        <f>(AJ50-AJ131)^2</f>
        <v/>
      </c>
      <c r="AK210">
        <f>(AK50-AK131)^2</f>
        <v/>
      </c>
      <c r="AL210">
        <f>(AL50-AL131)^2</f>
        <v/>
      </c>
      <c r="AM210">
        <f>(AM50-AM131)^2</f>
        <v/>
      </c>
      <c r="AN210">
        <f>(AN50-AN131)^2</f>
        <v/>
      </c>
      <c r="AO210">
        <f>(AO50-AO131)^2</f>
        <v/>
      </c>
      <c r="AP210">
        <f>(AP50-AP131)^2</f>
        <v/>
      </c>
      <c r="AQ210">
        <f>(AQ50-AQ131)^2</f>
        <v/>
      </c>
      <c r="AR210">
        <f>(AR50-AR131)^2</f>
        <v/>
      </c>
      <c r="AS210">
        <f>(AS50-AS131)^2</f>
        <v/>
      </c>
      <c r="AT210">
        <f>(AT50-AT131)^2</f>
        <v/>
      </c>
      <c r="AU210">
        <f>(AU50-AU131)^2</f>
        <v/>
      </c>
      <c r="AV210">
        <f>(AV50-AV131)^2</f>
        <v/>
      </c>
      <c r="AW210">
        <f>(AW50-AW131)^2</f>
        <v/>
      </c>
      <c r="AX210">
        <f>(AX50-AX131)^2</f>
        <v/>
      </c>
      <c r="AY210">
        <f>(AY50-AY131)^2</f>
        <v/>
      </c>
      <c r="AZ210">
        <f>(AZ50-AZ131)^2</f>
        <v/>
      </c>
      <c r="BA210">
        <f>(BA50-BA131)^2</f>
        <v/>
      </c>
      <c r="BB210">
        <f>(BB50-BB131)^2</f>
        <v/>
      </c>
      <c r="BC210">
        <f>(BC50-BC131)^2</f>
        <v/>
      </c>
      <c r="BD210">
        <f>(BD50-BD131)^2</f>
        <v/>
      </c>
      <c r="BE210">
        <f>(BE50-BE131)^2</f>
        <v/>
      </c>
      <c r="BF210">
        <f>(BF50-BF131)^2</f>
        <v/>
      </c>
      <c r="BG210">
        <f>(BG50-BG131)^2</f>
        <v/>
      </c>
      <c r="BH210">
        <f>(BH50-BH131)^2</f>
        <v/>
      </c>
      <c r="BI210">
        <f>(BI50-BI131)^2</f>
        <v/>
      </c>
      <c r="BJ210">
        <f>(BJ50-BJ131)^2</f>
        <v/>
      </c>
      <c r="BK210">
        <f>(BK50-BK131)^2</f>
        <v/>
      </c>
      <c r="BL210">
        <f>(BL50-BL131)^2</f>
        <v/>
      </c>
      <c r="BM210">
        <f>(BM50-BM131)^2</f>
        <v/>
      </c>
      <c r="BN210">
        <f>(BN50-BN131)^2</f>
        <v/>
      </c>
      <c r="BO210">
        <f>(BO50-BO131)^2</f>
        <v/>
      </c>
      <c r="BP210">
        <f>(BP50-BP131)^2</f>
        <v/>
      </c>
      <c r="BQ210">
        <f>(BQ50-BQ131)^2</f>
        <v/>
      </c>
      <c r="BR210">
        <f>(BR50-BR131)^2</f>
        <v/>
      </c>
      <c r="BS210">
        <f>(BS50-BS131)^2</f>
        <v/>
      </c>
      <c r="BT210">
        <f>(BT50-BT131)^2</f>
        <v/>
      </c>
      <c r="BU210">
        <f>(BU50-BU131)^2</f>
        <v/>
      </c>
      <c r="BV210">
        <f>(BV50-BV131)^2</f>
        <v/>
      </c>
      <c r="BW210">
        <f>(BW50-BW131)^2</f>
        <v/>
      </c>
      <c r="BX210">
        <f>(BX50-BX131)^2</f>
        <v/>
      </c>
      <c r="BY210">
        <f>(BY50-BY131)^2</f>
        <v/>
      </c>
      <c r="BZ210">
        <f>(BZ50-BZ131)^2</f>
        <v/>
      </c>
      <c r="CA210">
        <f>(CA50-CA131)^2</f>
        <v/>
      </c>
      <c r="CB210">
        <f>(CB50-CB131)^2</f>
        <v/>
      </c>
      <c r="CC210">
        <f>(CC50-CC131)^2</f>
        <v/>
      </c>
      <c r="CD210">
        <f>(CD50-CD131)^2</f>
        <v/>
      </c>
      <c r="CE210">
        <f>(CE50-CE131)^2</f>
        <v/>
      </c>
      <c r="CF210">
        <f>(CF50-CF131)^2</f>
        <v/>
      </c>
      <c r="CG210">
        <f>(CG50-CG131)^2</f>
        <v/>
      </c>
      <c r="CH210">
        <f>(CH50-CH131)^2</f>
        <v/>
      </c>
      <c r="CI210">
        <f>(CI50-CI131)^2</f>
        <v/>
      </c>
      <c r="CJ210">
        <f>(CJ50-CJ131)^2</f>
        <v/>
      </c>
      <c r="CK210">
        <f>(CK50-CK131)^2</f>
        <v/>
      </c>
      <c r="CL210">
        <f>(CL50-CL131)^2</f>
        <v/>
      </c>
      <c r="CM210">
        <f>(CM50-CM131)^2</f>
        <v/>
      </c>
      <c r="CN210">
        <f>(CN50-CN131)^2</f>
        <v/>
      </c>
      <c r="CO210">
        <f>(CO50-CO131)^2</f>
        <v/>
      </c>
      <c r="CP210">
        <f>(CP50-CP131)^2</f>
        <v/>
      </c>
      <c r="CQ210">
        <f>(CQ50-CQ131)^2</f>
        <v/>
      </c>
      <c r="CR210">
        <f>(CR50-CR131)^2</f>
        <v/>
      </c>
      <c r="CS210">
        <f>(CS50-CS131)^2</f>
        <v/>
      </c>
      <c r="CT210">
        <f>(CT50-CT131)^2</f>
        <v/>
      </c>
      <c r="CU210">
        <f>(CU50-CU131)^2</f>
        <v/>
      </c>
      <c r="CV210">
        <f>(CV50-CV131)^2</f>
        <v/>
      </c>
      <c r="CW210">
        <f>(CW50-CW131)^2</f>
        <v/>
      </c>
      <c r="CX210">
        <f>(CX50-CX131)^2</f>
        <v/>
      </c>
      <c r="CY210">
        <f>(CY50-CY131)^2</f>
        <v/>
      </c>
      <c r="CZ210">
        <f>(CZ50-CZ131)^2</f>
        <v/>
      </c>
      <c r="DA210">
        <f>(DA50-DA131)^2</f>
        <v/>
      </c>
      <c r="DB210">
        <f>(DB50-DB131)^2</f>
        <v/>
      </c>
      <c r="DC210">
        <f>(DC50-DC131)^2</f>
        <v/>
      </c>
      <c r="DD210">
        <f>(DD50-DD131)^2</f>
        <v/>
      </c>
      <c r="DE210">
        <f>(DE50-DE131)^2</f>
        <v/>
      </c>
      <c r="DF210">
        <f>(DF50-DF131)^2</f>
        <v/>
      </c>
      <c r="DG210">
        <f>(DG50-DG131)^2</f>
        <v/>
      </c>
      <c r="DH210">
        <f>(DH50-DH131)^2</f>
        <v/>
      </c>
      <c r="DI210">
        <f>(DI50-DI131)^2</f>
        <v/>
      </c>
      <c r="DJ210">
        <f>(DJ50-DJ131)^2</f>
        <v/>
      </c>
      <c r="DK210">
        <f>(DK50-DK131)^2</f>
        <v/>
      </c>
      <c r="DL210">
        <f>(DL50-DL131)^2</f>
        <v/>
      </c>
      <c r="DM210">
        <f>(DM50-DM131)^2</f>
        <v/>
      </c>
      <c r="DN210">
        <f>(DN50-DN131)^2</f>
        <v/>
      </c>
      <c r="DO210">
        <f>(DO50-DO131)^2</f>
        <v/>
      </c>
      <c r="DP210">
        <f>(DP50-DP131)^2</f>
        <v/>
      </c>
      <c r="DQ210">
        <f>(DQ50-DQ131)^2</f>
        <v/>
      </c>
      <c r="DR210">
        <f>(DR50-DR131)^2</f>
        <v/>
      </c>
      <c r="DS210">
        <f>(DS50-DS131)^2</f>
        <v/>
      </c>
      <c r="DT210">
        <f>(DT50-DT131)^2</f>
        <v/>
      </c>
      <c r="DU210">
        <f>(DU50-DU131)^2</f>
        <v/>
      </c>
      <c r="DV210">
        <f>(DV50-DV131)^2</f>
        <v/>
      </c>
      <c r="DW210">
        <f>(DW50-DW131)^2</f>
        <v/>
      </c>
      <c r="DX210">
        <f>(DX50-DX131)^2</f>
        <v/>
      </c>
      <c r="DY210">
        <f>(DY50-DY131)^2</f>
        <v/>
      </c>
      <c r="DZ210">
        <f>(DZ50-DZ131)^2</f>
        <v/>
      </c>
      <c r="EA210">
        <f>(EA50-EA131)^2</f>
        <v/>
      </c>
      <c r="EB210">
        <f>(EB50-EB131)^2</f>
        <v/>
      </c>
      <c r="EC210">
        <f>(EC50-EC131)^2</f>
        <v/>
      </c>
      <c r="ED210">
        <f>(ED50-ED131)^2</f>
        <v/>
      </c>
      <c r="EE210">
        <f>(EE50-EE131)^2</f>
        <v/>
      </c>
      <c r="EF210">
        <f>(EF50-EF131)^2</f>
        <v/>
      </c>
      <c r="EG210">
        <f>(EG50-EG131)^2</f>
        <v/>
      </c>
      <c r="EH210">
        <f>(EH50-EH131)^2</f>
        <v/>
      </c>
      <c r="EI210">
        <f>(EI50-EI131)^2</f>
        <v/>
      </c>
      <c r="EJ210">
        <f>(EJ50-EJ131)^2</f>
        <v/>
      </c>
      <c r="EK210">
        <f>(EK50-EK131)^2</f>
        <v/>
      </c>
      <c r="EL210">
        <f>(EL50-EL131)^2</f>
        <v/>
      </c>
      <c r="EM210">
        <f>(EM50-EM131)^2</f>
        <v/>
      </c>
      <c r="EN210">
        <f>(EN50-EN131)^2</f>
        <v/>
      </c>
      <c r="EO210">
        <f>(EO50-EO131)^2</f>
        <v/>
      </c>
      <c r="EP210">
        <f>(EP50-EP131)^2</f>
        <v/>
      </c>
      <c r="EQ210">
        <f>(EQ50-EQ131)^2</f>
        <v/>
      </c>
      <c r="ER210">
        <f>(ER50-ER131)^2</f>
        <v/>
      </c>
      <c r="ES210">
        <f>(ES50-ES131)^2</f>
        <v/>
      </c>
      <c r="ET210">
        <f>(ET50-ET131)^2</f>
        <v/>
      </c>
      <c r="EU210">
        <f>(EU50-EU131)^2</f>
        <v/>
      </c>
      <c r="EV210">
        <f>(EV50-EV131)^2</f>
        <v/>
      </c>
      <c r="EW210">
        <f>(EW50-EW131)^2</f>
        <v/>
      </c>
      <c r="EX210">
        <f>(EX50-EX131)^2</f>
        <v/>
      </c>
      <c r="EY210">
        <f>(EY50-EY131)^2</f>
        <v/>
      </c>
      <c r="EZ210">
        <f>(EZ50-EZ131)^2</f>
        <v/>
      </c>
      <c r="FA210">
        <f>(FA50-FA131)^2</f>
        <v/>
      </c>
      <c r="FB210">
        <f>(FB50-FB131)^2</f>
        <v/>
      </c>
      <c r="FC210">
        <f>(FC50-FC131)^2</f>
        <v/>
      </c>
      <c r="FD210">
        <f>(FD50-FD131)^2</f>
        <v/>
      </c>
      <c r="FE210">
        <f>(FE50-FE131)^2</f>
        <v/>
      </c>
      <c r="FF210">
        <f>(FF50-FF131)^2</f>
        <v/>
      </c>
      <c r="FG210">
        <f>(FG50-FG131)^2</f>
        <v/>
      </c>
      <c r="FH210">
        <f>(FH50-FH131)^2</f>
        <v/>
      </c>
      <c r="FI210">
        <f>(FI50-FI131)^2</f>
        <v/>
      </c>
      <c r="FJ210">
        <f>(FJ50-FJ131)^2</f>
        <v/>
      </c>
      <c r="FK210">
        <f>(FK50-FK131)^2</f>
        <v/>
      </c>
      <c r="FL210">
        <f>(FL50-FL131)^2</f>
        <v/>
      </c>
      <c r="FM210">
        <f>(FM50-FM131)^2</f>
        <v/>
      </c>
      <c r="FN210">
        <f>(FN50-FN131)^2</f>
        <v/>
      </c>
      <c r="FO210">
        <f>(FO50-FO131)^2</f>
        <v/>
      </c>
      <c r="FP210">
        <f>(FP50-FP131)^2</f>
        <v/>
      </c>
      <c r="FQ210">
        <f>(FQ50-FQ131)^2</f>
        <v/>
      </c>
      <c r="FR210">
        <f>(FR50-FR131)^2</f>
        <v/>
      </c>
      <c r="FS210">
        <f>(FS50-FS131)^2</f>
        <v/>
      </c>
      <c r="FT210">
        <f>(FT50-FT131)^2</f>
        <v/>
      </c>
      <c r="FU210">
        <f>(FU50-FU131)^2</f>
        <v/>
      </c>
      <c r="FV210">
        <f>(FV50-FV131)^2</f>
        <v/>
      </c>
      <c r="FW210">
        <f>(FW50-FW131)^2</f>
        <v/>
      </c>
      <c r="FX210">
        <f>(FX50-FX131)^2</f>
        <v/>
      </c>
      <c r="FY210">
        <f>(FY50-FY131)^2</f>
        <v/>
      </c>
      <c r="FZ210">
        <f>(FZ50-FZ131)^2</f>
        <v/>
      </c>
      <c r="GA210">
        <f>(GA50-GA131)^2</f>
        <v/>
      </c>
      <c r="GB210">
        <f>(GB50-GB131)^2</f>
        <v/>
      </c>
      <c r="GC210">
        <f>(GC50-GC131)^2</f>
        <v/>
      </c>
      <c r="GD210">
        <f>(GD50-GD131)^2</f>
        <v/>
      </c>
      <c r="GE210">
        <f>(GE50-GE131)^2</f>
        <v/>
      </c>
      <c r="GF210">
        <f>(GF50-GF131)^2</f>
        <v/>
      </c>
      <c r="GG210">
        <f>(GG50-GG131)^2</f>
        <v/>
      </c>
      <c r="GH210">
        <f>(GH50-GH131)^2</f>
        <v/>
      </c>
      <c r="GI210">
        <f>(GI50-GI131)^2</f>
        <v/>
      </c>
      <c r="GJ210">
        <f>(GJ50-GJ131)^2</f>
        <v/>
      </c>
      <c r="GK210">
        <f>(GK50-GK131)^2</f>
        <v/>
      </c>
      <c r="GL210">
        <f>(GL50-GL131)^2</f>
        <v/>
      </c>
      <c r="GM210">
        <f>(GM50-GM131)^2</f>
        <v/>
      </c>
      <c r="GN210">
        <f>(GN50-GN131)^2</f>
        <v/>
      </c>
      <c r="GO210">
        <f>(GO50-GO131)^2</f>
        <v/>
      </c>
      <c r="GP210">
        <f>(GP50-GP131)^2</f>
        <v/>
      </c>
      <c r="GQ210">
        <f>(GQ50-GQ131)^2</f>
        <v/>
      </c>
      <c r="GR210">
        <f>(GR50-GR131)^2</f>
        <v/>
      </c>
      <c r="GS210">
        <f>(GS50-GS131)^2</f>
        <v/>
      </c>
      <c r="GT210">
        <f>(GT50-GT131)^2</f>
        <v/>
      </c>
      <c r="GU210">
        <f>(GU50-GU131)^2</f>
        <v/>
      </c>
      <c r="GV210">
        <f>(GV50-GV131)^2</f>
        <v/>
      </c>
      <c r="GW210">
        <f>(GW50-GW131)^2</f>
        <v/>
      </c>
      <c r="GX210">
        <f>(GX50-GX131)^2</f>
        <v/>
      </c>
      <c r="GY210">
        <f>(GY50-GY131)^2</f>
        <v/>
      </c>
      <c r="GZ210">
        <f>(GZ50-GZ131)^2</f>
        <v/>
      </c>
      <c r="HA210">
        <f>(HA50-HA131)^2</f>
        <v/>
      </c>
      <c r="HB210">
        <f>(HB50-HB131)^2</f>
        <v/>
      </c>
      <c r="HC210">
        <f>(HC50-HC131)^2</f>
        <v/>
      </c>
      <c r="HD210">
        <f>(HD50-HD131)^2</f>
        <v/>
      </c>
      <c r="HE210">
        <f>(HE50-HE131)^2</f>
        <v/>
      </c>
      <c r="HF210">
        <f>(HF50-HF131)^2</f>
        <v/>
      </c>
      <c r="HG210">
        <f>(HG50-HG131)^2</f>
        <v/>
      </c>
      <c r="HH210">
        <f>(HH50-HH131)^2</f>
        <v/>
      </c>
      <c r="HI210">
        <f>(HI50-HI131)^2</f>
        <v/>
      </c>
      <c r="HJ210">
        <f>(HJ50-HJ131)^2</f>
        <v/>
      </c>
      <c r="HK210">
        <f>(HK50-HK131)^2</f>
        <v/>
      </c>
      <c r="HL210">
        <f>(HL50-HL131)^2</f>
        <v/>
      </c>
      <c r="HM210">
        <f>(HM50-HM131)^2</f>
        <v/>
      </c>
      <c r="HN210">
        <f>(HN50-HN131)^2</f>
        <v/>
      </c>
      <c r="HO210">
        <f>(HO50-HO131)^2</f>
        <v/>
      </c>
      <c r="HP210">
        <f>(HP50-HP131)^2</f>
        <v/>
      </c>
      <c r="HQ210">
        <f>(HQ50-HQ131)^2</f>
        <v/>
      </c>
      <c r="HR210">
        <f>(HR50-HR131)^2</f>
        <v/>
      </c>
      <c r="HS210">
        <f>(HS50-HS131)^2</f>
        <v/>
      </c>
      <c r="HT210">
        <f>(HT50-HT131)^2</f>
        <v/>
      </c>
      <c r="HU210">
        <f>(HU50-HU131)^2</f>
        <v/>
      </c>
      <c r="HV210">
        <f>(HV50-HV131)^2</f>
        <v/>
      </c>
      <c r="HW210">
        <f>(HW50-HW131)^2</f>
        <v/>
      </c>
      <c r="HX210">
        <f>(HX50-HX131)^2</f>
        <v/>
      </c>
      <c r="HY210">
        <f>(HY50-HY131)^2</f>
        <v/>
      </c>
      <c r="HZ210">
        <f>(HZ50-HZ131)^2</f>
        <v/>
      </c>
      <c r="IA210">
        <f>(IA50-IA131)^2</f>
        <v/>
      </c>
      <c r="IB210">
        <f>(IB50-IB131)^2</f>
        <v/>
      </c>
      <c r="IC210">
        <f>(IC50-IC131)^2</f>
        <v/>
      </c>
      <c r="ID210">
        <f>(ID50-ID131)^2</f>
        <v/>
      </c>
      <c r="IE210">
        <f>(IE50-IE131)^2</f>
        <v/>
      </c>
      <c r="IF210">
        <f>(IF50-IF131)^2</f>
        <v/>
      </c>
      <c r="IG210">
        <f>(IG50-IG131)^2</f>
        <v/>
      </c>
      <c r="IH210">
        <f>(IH50-IH131)^2</f>
        <v/>
      </c>
      <c r="II210">
        <f>(II50-II131)^2</f>
        <v/>
      </c>
      <c r="IJ210">
        <f>(IJ50-IJ131)^2</f>
        <v/>
      </c>
      <c r="IK210">
        <f>(IK50-IK131)^2</f>
        <v/>
      </c>
      <c r="IL210">
        <f>(IL50-IL131)^2</f>
        <v/>
      </c>
      <c r="IM210">
        <f>(IM50-IM131)^2</f>
        <v/>
      </c>
      <c r="IN210">
        <f>(IN50-IN131)^2</f>
        <v/>
      </c>
      <c r="IO210">
        <f>(IO50-IO131)^2</f>
        <v/>
      </c>
      <c r="IP210">
        <f>(IP50-IP131)^2</f>
        <v/>
      </c>
      <c r="IQ210">
        <f>(IQ50-IQ131)^2</f>
        <v/>
      </c>
      <c r="IR210">
        <f>(IR50-IR131)^2</f>
        <v/>
      </c>
      <c r="IS210">
        <f>(IS50-IS131)^2</f>
        <v/>
      </c>
      <c r="IT210">
        <f>(IT50-IT131)^2</f>
        <v/>
      </c>
      <c r="IU210">
        <f>(IU50-IU131)^2</f>
        <v/>
      </c>
      <c r="IV210">
        <f>(IV50-IV131)^2</f>
        <v/>
      </c>
      <c r="IW210">
        <f>(IW50-IW131)^2</f>
        <v/>
      </c>
      <c r="IX210">
        <f>(IX50-IX131)^2</f>
        <v/>
      </c>
      <c r="IY210">
        <f>(IY50-IY131)^2</f>
        <v/>
      </c>
      <c r="IZ210">
        <f>(IZ50-IZ131)^2</f>
        <v/>
      </c>
      <c r="JA210">
        <f>(JA50-JA131)^2</f>
        <v/>
      </c>
      <c r="JB210">
        <f>(JB50-JB131)^2</f>
        <v/>
      </c>
      <c r="JC210">
        <f>(JC50-JC131)^2</f>
        <v/>
      </c>
      <c r="JD210">
        <f>(JD50-JD131)^2</f>
        <v/>
      </c>
      <c r="JE210">
        <f>(JE50-JE131)^2</f>
        <v/>
      </c>
      <c r="JF210">
        <f>(JF50-JF131)^2</f>
        <v/>
      </c>
      <c r="JG210">
        <f>(JG50-JG131)^2</f>
        <v/>
      </c>
      <c r="JH210">
        <f>(JH50-JH131)^2</f>
        <v/>
      </c>
      <c r="JI210">
        <f>(JI50-JI131)^2</f>
        <v/>
      </c>
      <c r="JJ210">
        <f>(JJ50-JJ131)^2</f>
        <v/>
      </c>
      <c r="JK210">
        <f>(JK50-JK131)^2</f>
        <v/>
      </c>
      <c r="JL210">
        <f>(JL50-JL131)^2</f>
        <v/>
      </c>
      <c r="JM210">
        <f>(JM50-JM131)^2</f>
        <v/>
      </c>
      <c r="JN210">
        <f>(JN50-JN131)^2</f>
        <v/>
      </c>
      <c r="JO210">
        <f>(JO50-JO131)^2</f>
        <v/>
      </c>
      <c r="JP210">
        <f>(JP50-JP131)^2</f>
        <v/>
      </c>
      <c r="JQ210">
        <f>(JQ50-JQ131)^2</f>
        <v/>
      </c>
      <c r="JR210">
        <f>(JR50-JR131)^2</f>
        <v/>
      </c>
      <c r="JS210">
        <f>(JS50-JS131)^2</f>
        <v/>
      </c>
      <c r="JT210">
        <f>(JT50-JT131)^2</f>
        <v/>
      </c>
      <c r="JU210">
        <f>(JU50-JU131)^2</f>
        <v/>
      </c>
      <c r="JV210">
        <f>(JV50-JV131)^2</f>
        <v/>
      </c>
      <c r="JW210">
        <f>(JW50-JW131)^2</f>
        <v/>
      </c>
      <c r="JX210">
        <f>(JX50-JX131)^2</f>
        <v/>
      </c>
      <c r="JY210">
        <f>(JY50-JY131)^2</f>
        <v/>
      </c>
      <c r="JZ210">
        <f>(JZ50-JZ131)^2</f>
        <v/>
      </c>
      <c r="KA210">
        <f>(KA50-KA131)^2</f>
        <v/>
      </c>
      <c r="KB210">
        <f>(KB50-KB131)^2</f>
        <v/>
      </c>
      <c r="KC210">
        <f>(KC50-KC131)^2</f>
        <v/>
      </c>
      <c r="KD210">
        <f>(KD50-KD131)^2</f>
        <v/>
      </c>
      <c r="KE210">
        <f>(KE50-KE131)^2</f>
        <v/>
      </c>
      <c r="KF210">
        <f>(KF50-KF131)^2</f>
        <v/>
      </c>
      <c r="KG210">
        <f>(KG50-KG131)^2</f>
        <v/>
      </c>
      <c r="KH210">
        <f>(KH50-KH131)^2</f>
        <v/>
      </c>
      <c r="KI210">
        <f>(KI50-KI131)^2</f>
        <v/>
      </c>
      <c r="KJ210">
        <f>(KJ50-KJ131)^2</f>
        <v/>
      </c>
      <c r="KK210">
        <f>(KK50-KK131)^2</f>
        <v/>
      </c>
      <c r="KL210">
        <f>(KL50-KL131)^2</f>
        <v/>
      </c>
      <c r="KM210">
        <f>(KM50-KM131)^2</f>
        <v/>
      </c>
      <c r="KN210">
        <f>(KN50-KN131)^2</f>
        <v/>
      </c>
      <c r="KO210">
        <f>(KO50-KO131)^2</f>
        <v/>
      </c>
      <c r="KP210">
        <f>(KP50-KP131)^2</f>
        <v/>
      </c>
      <c r="KQ210">
        <f>(KQ50-KQ131)^2</f>
        <v/>
      </c>
      <c r="KR210">
        <f>(KR50-KR131)^2</f>
        <v/>
      </c>
      <c r="KS210">
        <f>(KS50-KS131)^2</f>
        <v/>
      </c>
      <c r="KT210">
        <f>(KT50-KT131)^2</f>
        <v/>
      </c>
    </row>
    <row r="211" spans="1:306">
      <c r="A211" t="s">
        <v>91</v>
      </c>
    </row>
    <row r="212" spans="1:306">
      <c r="B212" t="s">
        <v>51</v>
      </c>
      <c r="C212" t="s">
        <v>29</v>
      </c>
      <c r="D212" t="s">
        <v>53</v>
      </c>
      <c r="G212">
        <f>(G52-G133)^2</f>
        <v/>
      </c>
      <c r="H212">
        <f>(H52-H133)^2</f>
        <v/>
      </c>
      <c r="I212">
        <f>(I52-I133)^2</f>
        <v/>
      </c>
      <c r="J212">
        <f>(J52-J133)^2</f>
        <v/>
      </c>
      <c r="K212">
        <f>(K52-K133)^2</f>
        <v/>
      </c>
      <c r="L212">
        <f>(L52-L133)^2</f>
        <v/>
      </c>
      <c r="M212">
        <f>(M52-M133)^2</f>
        <v/>
      </c>
      <c r="N212">
        <f>(N52-N133)^2</f>
        <v/>
      </c>
      <c r="O212">
        <f>(O52-O133)^2</f>
        <v/>
      </c>
      <c r="P212">
        <f>(P52-P133)^2</f>
        <v/>
      </c>
      <c r="Q212">
        <f>(Q52-Q133)^2</f>
        <v/>
      </c>
      <c r="R212">
        <f>(R52-R133)^2</f>
        <v/>
      </c>
      <c r="S212">
        <f>(S52-S133)^2</f>
        <v/>
      </c>
      <c r="T212">
        <f>(T52-T133)^2</f>
        <v/>
      </c>
      <c r="U212">
        <f>(U52-U133)^2</f>
        <v/>
      </c>
      <c r="V212">
        <f>(V52-V133)^2</f>
        <v/>
      </c>
      <c r="W212">
        <f>(W52-W133)^2</f>
        <v/>
      </c>
      <c r="X212">
        <f>(X52-X133)^2</f>
        <v/>
      </c>
      <c r="Y212">
        <f>(Y52-Y133)^2</f>
        <v/>
      </c>
      <c r="Z212">
        <f>(Z52-Z133)^2</f>
        <v/>
      </c>
      <c r="AA212">
        <f>(AA52-AA133)^2</f>
        <v/>
      </c>
      <c r="AB212">
        <f>(AB52-AB133)^2</f>
        <v/>
      </c>
      <c r="AC212">
        <f>(AC52-AC133)^2</f>
        <v/>
      </c>
      <c r="AD212">
        <f>(AD52-AD133)^2</f>
        <v/>
      </c>
      <c r="AE212">
        <f>(AE52-AE133)^2</f>
        <v/>
      </c>
      <c r="AF212">
        <f>(AF52-AF133)^2</f>
        <v/>
      </c>
      <c r="AG212">
        <f>(AG52-AG133)^2</f>
        <v/>
      </c>
      <c r="AH212">
        <f>(AH52-AH133)^2</f>
        <v/>
      </c>
      <c r="AI212">
        <f>(AI52-AI133)^2</f>
        <v/>
      </c>
      <c r="AJ212">
        <f>(AJ52-AJ133)^2</f>
        <v/>
      </c>
      <c r="AK212">
        <f>(AK52-AK133)^2</f>
        <v/>
      </c>
      <c r="AL212">
        <f>(AL52-AL133)^2</f>
        <v/>
      </c>
      <c r="AM212">
        <f>(AM52-AM133)^2</f>
        <v/>
      </c>
      <c r="AN212">
        <f>(AN52-AN133)^2</f>
        <v/>
      </c>
      <c r="AO212">
        <f>(AO52-AO133)^2</f>
        <v/>
      </c>
      <c r="AP212">
        <f>(AP52-AP133)^2</f>
        <v/>
      </c>
      <c r="AQ212">
        <f>(AQ52-AQ133)^2</f>
        <v/>
      </c>
      <c r="AR212">
        <f>(AR52-AR133)^2</f>
        <v/>
      </c>
      <c r="AS212">
        <f>(AS52-AS133)^2</f>
        <v/>
      </c>
      <c r="AT212">
        <f>(AT52-AT133)^2</f>
        <v/>
      </c>
      <c r="AU212">
        <f>(AU52-AU133)^2</f>
        <v/>
      </c>
      <c r="AV212">
        <f>(AV52-AV133)^2</f>
        <v/>
      </c>
      <c r="AW212">
        <f>(AW52-AW133)^2</f>
        <v/>
      </c>
      <c r="AX212">
        <f>(AX52-AX133)^2</f>
        <v/>
      </c>
      <c r="AY212">
        <f>(AY52-AY133)^2</f>
        <v/>
      </c>
      <c r="AZ212">
        <f>(AZ52-AZ133)^2</f>
        <v/>
      </c>
      <c r="BA212">
        <f>(BA52-BA133)^2</f>
        <v/>
      </c>
      <c r="BB212">
        <f>(BB52-BB133)^2</f>
        <v/>
      </c>
      <c r="BC212">
        <f>(BC52-BC133)^2</f>
        <v/>
      </c>
      <c r="BD212">
        <f>(BD52-BD133)^2</f>
        <v/>
      </c>
      <c r="BE212">
        <f>(BE52-BE133)^2</f>
        <v/>
      </c>
      <c r="BF212">
        <f>(BF52-BF133)^2</f>
        <v/>
      </c>
      <c r="BG212">
        <f>(BG52-BG133)^2</f>
        <v/>
      </c>
      <c r="BH212">
        <f>(BH52-BH133)^2</f>
        <v/>
      </c>
      <c r="BI212">
        <f>(BI52-BI133)^2</f>
        <v/>
      </c>
      <c r="BJ212">
        <f>(BJ52-BJ133)^2</f>
        <v/>
      </c>
      <c r="BK212">
        <f>(BK52-BK133)^2</f>
        <v/>
      </c>
      <c r="BL212">
        <f>(BL52-BL133)^2</f>
        <v/>
      </c>
      <c r="BM212">
        <f>(BM52-BM133)^2</f>
        <v/>
      </c>
      <c r="BN212">
        <f>(BN52-BN133)^2</f>
        <v/>
      </c>
      <c r="BO212">
        <f>(BO52-BO133)^2</f>
        <v/>
      </c>
      <c r="BP212">
        <f>(BP52-BP133)^2</f>
        <v/>
      </c>
      <c r="BQ212">
        <f>(BQ52-BQ133)^2</f>
        <v/>
      </c>
      <c r="BR212">
        <f>(BR52-BR133)^2</f>
        <v/>
      </c>
      <c r="BS212">
        <f>(BS52-BS133)^2</f>
        <v/>
      </c>
      <c r="BT212">
        <f>(BT52-BT133)^2</f>
        <v/>
      </c>
      <c r="BU212">
        <f>(BU52-BU133)^2</f>
        <v/>
      </c>
      <c r="BV212">
        <f>(BV52-BV133)^2</f>
        <v/>
      </c>
      <c r="BW212">
        <f>(BW52-BW133)^2</f>
        <v/>
      </c>
      <c r="BX212">
        <f>(BX52-BX133)^2</f>
        <v/>
      </c>
      <c r="BY212">
        <f>(BY52-BY133)^2</f>
        <v/>
      </c>
      <c r="BZ212">
        <f>(BZ52-BZ133)^2</f>
        <v/>
      </c>
      <c r="CA212">
        <f>(CA52-CA133)^2</f>
        <v/>
      </c>
      <c r="CB212">
        <f>(CB52-CB133)^2</f>
        <v/>
      </c>
      <c r="CC212">
        <f>(CC52-CC133)^2</f>
        <v/>
      </c>
      <c r="CD212">
        <f>(CD52-CD133)^2</f>
        <v/>
      </c>
      <c r="CE212">
        <f>(CE52-CE133)^2</f>
        <v/>
      </c>
      <c r="CF212">
        <f>(CF52-CF133)^2</f>
        <v/>
      </c>
      <c r="CG212">
        <f>(CG52-CG133)^2</f>
        <v/>
      </c>
      <c r="CH212">
        <f>(CH52-CH133)^2</f>
        <v/>
      </c>
      <c r="CI212">
        <f>(CI52-CI133)^2</f>
        <v/>
      </c>
      <c r="CJ212">
        <f>(CJ52-CJ133)^2</f>
        <v/>
      </c>
      <c r="CK212">
        <f>(CK52-CK133)^2</f>
        <v/>
      </c>
      <c r="CL212">
        <f>(CL52-CL133)^2</f>
        <v/>
      </c>
      <c r="CM212">
        <f>(CM52-CM133)^2</f>
        <v/>
      </c>
      <c r="CN212">
        <f>(CN52-CN133)^2</f>
        <v/>
      </c>
      <c r="CO212">
        <f>(CO52-CO133)^2</f>
        <v/>
      </c>
      <c r="CP212">
        <f>(CP52-CP133)^2</f>
        <v/>
      </c>
      <c r="CQ212">
        <f>(CQ52-CQ133)^2</f>
        <v/>
      </c>
      <c r="CR212">
        <f>(CR52-CR133)^2</f>
        <v/>
      </c>
      <c r="CS212">
        <f>(CS52-CS133)^2</f>
        <v/>
      </c>
      <c r="CT212">
        <f>(CT52-CT133)^2</f>
        <v/>
      </c>
      <c r="CU212">
        <f>(CU52-CU133)^2</f>
        <v/>
      </c>
      <c r="CV212">
        <f>(CV52-CV133)^2</f>
        <v/>
      </c>
      <c r="CW212">
        <f>(CW52-CW133)^2</f>
        <v/>
      </c>
      <c r="CX212">
        <f>(CX52-CX133)^2</f>
        <v/>
      </c>
      <c r="CY212">
        <f>(CY52-CY133)^2</f>
        <v/>
      </c>
      <c r="CZ212">
        <f>(CZ52-CZ133)^2</f>
        <v/>
      </c>
      <c r="DA212">
        <f>(DA52-DA133)^2</f>
        <v/>
      </c>
      <c r="DB212">
        <f>(DB52-DB133)^2</f>
        <v/>
      </c>
      <c r="DC212">
        <f>(DC52-DC133)^2</f>
        <v/>
      </c>
      <c r="DD212">
        <f>(DD52-DD133)^2</f>
        <v/>
      </c>
      <c r="DE212">
        <f>(DE52-DE133)^2</f>
        <v/>
      </c>
      <c r="DF212">
        <f>(DF52-DF133)^2</f>
        <v/>
      </c>
      <c r="DG212">
        <f>(DG52-DG133)^2</f>
        <v/>
      </c>
      <c r="DH212">
        <f>(DH52-DH133)^2</f>
        <v/>
      </c>
      <c r="DI212">
        <f>(DI52-DI133)^2</f>
        <v/>
      </c>
      <c r="DJ212">
        <f>(DJ52-DJ133)^2</f>
        <v/>
      </c>
      <c r="DK212">
        <f>(DK52-DK133)^2</f>
        <v/>
      </c>
      <c r="DL212">
        <f>(DL52-DL133)^2</f>
        <v/>
      </c>
      <c r="DM212">
        <f>(DM52-DM133)^2</f>
        <v/>
      </c>
      <c r="DN212">
        <f>(DN52-DN133)^2</f>
        <v/>
      </c>
      <c r="DO212">
        <f>(DO52-DO133)^2</f>
        <v/>
      </c>
      <c r="DP212">
        <f>(DP52-DP133)^2</f>
        <v/>
      </c>
      <c r="DQ212">
        <f>(DQ52-DQ133)^2</f>
        <v/>
      </c>
      <c r="DR212">
        <f>(DR52-DR133)^2</f>
        <v/>
      </c>
      <c r="DS212">
        <f>(DS52-DS133)^2</f>
        <v/>
      </c>
      <c r="DT212">
        <f>(DT52-DT133)^2</f>
        <v/>
      </c>
      <c r="DU212">
        <f>(DU52-DU133)^2</f>
        <v/>
      </c>
      <c r="DV212">
        <f>(DV52-DV133)^2</f>
        <v/>
      </c>
      <c r="DW212">
        <f>(DW52-DW133)^2</f>
        <v/>
      </c>
      <c r="DX212">
        <f>(DX52-DX133)^2</f>
        <v/>
      </c>
      <c r="DY212">
        <f>(DY52-DY133)^2</f>
        <v/>
      </c>
      <c r="DZ212">
        <f>(DZ52-DZ133)^2</f>
        <v/>
      </c>
      <c r="EA212">
        <f>(EA52-EA133)^2</f>
        <v/>
      </c>
      <c r="EB212">
        <f>(EB52-EB133)^2</f>
        <v/>
      </c>
      <c r="EC212">
        <f>(EC52-EC133)^2</f>
        <v/>
      </c>
      <c r="ED212">
        <f>(ED52-ED133)^2</f>
        <v/>
      </c>
      <c r="EE212">
        <f>(EE52-EE133)^2</f>
        <v/>
      </c>
      <c r="EF212">
        <f>(EF52-EF133)^2</f>
        <v/>
      </c>
      <c r="EG212">
        <f>(EG52-EG133)^2</f>
        <v/>
      </c>
      <c r="EH212">
        <f>(EH52-EH133)^2</f>
        <v/>
      </c>
      <c r="EI212">
        <f>(EI52-EI133)^2</f>
        <v/>
      </c>
      <c r="EJ212">
        <f>(EJ52-EJ133)^2</f>
        <v/>
      </c>
      <c r="EK212">
        <f>(EK52-EK133)^2</f>
        <v/>
      </c>
      <c r="EL212">
        <f>(EL52-EL133)^2</f>
        <v/>
      </c>
      <c r="EM212">
        <f>(EM52-EM133)^2</f>
        <v/>
      </c>
      <c r="EN212">
        <f>(EN52-EN133)^2</f>
        <v/>
      </c>
      <c r="EO212">
        <f>(EO52-EO133)^2</f>
        <v/>
      </c>
      <c r="EP212">
        <f>(EP52-EP133)^2</f>
        <v/>
      </c>
      <c r="EQ212">
        <f>(EQ52-EQ133)^2</f>
        <v/>
      </c>
      <c r="ER212">
        <f>(ER52-ER133)^2</f>
        <v/>
      </c>
      <c r="ES212">
        <f>(ES52-ES133)^2</f>
        <v/>
      </c>
      <c r="ET212">
        <f>(ET52-ET133)^2</f>
        <v/>
      </c>
      <c r="EU212">
        <f>(EU52-EU133)^2</f>
        <v/>
      </c>
      <c r="EV212">
        <f>(EV52-EV133)^2</f>
        <v/>
      </c>
      <c r="EW212">
        <f>(EW52-EW133)^2</f>
        <v/>
      </c>
      <c r="EX212">
        <f>(EX52-EX133)^2</f>
        <v/>
      </c>
      <c r="EY212">
        <f>(EY52-EY133)^2</f>
        <v/>
      </c>
      <c r="EZ212">
        <f>(EZ52-EZ133)^2</f>
        <v/>
      </c>
      <c r="FA212">
        <f>(FA52-FA133)^2</f>
        <v/>
      </c>
      <c r="FB212">
        <f>(FB52-FB133)^2</f>
        <v/>
      </c>
      <c r="FC212">
        <f>(FC52-FC133)^2</f>
        <v/>
      </c>
      <c r="FD212">
        <f>(FD52-FD133)^2</f>
        <v/>
      </c>
      <c r="FE212">
        <f>(FE52-FE133)^2</f>
        <v/>
      </c>
      <c r="FF212">
        <f>(FF52-FF133)^2</f>
        <v/>
      </c>
      <c r="FG212">
        <f>(FG52-FG133)^2</f>
        <v/>
      </c>
      <c r="FH212">
        <f>(FH52-FH133)^2</f>
        <v/>
      </c>
      <c r="FI212">
        <f>(FI52-FI133)^2</f>
        <v/>
      </c>
      <c r="FJ212">
        <f>(FJ52-FJ133)^2</f>
        <v/>
      </c>
      <c r="FK212">
        <f>(FK52-FK133)^2</f>
        <v/>
      </c>
      <c r="FL212">
        <f>(FL52-FL133)^2</f>
        <v/>
      </c>
      <c r="FM212">
        <f>(FM52-FM133)^2</f>
        <v/>
      </c>
      <c r="FN212">
        <f>(FN52-FN133)^2</f>
        <v/>
      </c>
      <c r="FO212">
        <f>(FO52-FO133)^2</f>
        <v/>
      </c>
      <c r="FP212">
        <f>(FP52-FP133)^2</f>
        <v/>
      </c>
      <c r="FQ212">
        <f>(FQ52-FQ133)^2</f>
        <v/>
      </c>
      <c r="FR212">
        <f>(FR52-FR133)^2</f>
        <v/>
      </c>
      <c r="FS212">
        <f>(FS52-FS133)^2</f>
        <v/>
      </c>
      <c r="FT212">
        <f>(FT52-FT133)^2</f>
        <v/>
      </c>
      <c r="FU212">
        <f>(FU52-FU133)^2</f>
        <v/>
      </c>
      <c r="FV212">
        <f>(FV52-FV133)^2</f>
        <v/>
      </c>
      <c r="FW212">
        <f>(FW52-FW133)^2</f>
        <v/>
      </c>
      <c r="FX212">
        <f>(FX52-FX133)^2</f>
        <v/>
      </c>
      <c r="FY212">
        <f>(FY52-FY133)^2</f>
        <v/>
      </c>
      <c r="FZ212">
        <f>(FZ52-FZ133)^2</f>
        <v/>
      </c>
      <c r="GA212">
        <f>(GA52-GA133)^2</f>
        <v/>
      </c>
      <c r="GB212">
        <f>(GB52-GB133)^2</f>
        <v/>
      </c>
      <c r="GC212">
        <f>(GC52-GC133)^2</f>
        <v/>
      </c>
      <c r="GD212">
        <f>(GD52-GD133)^2</f>
        <v/>
      </c>
      <c r="GE212">
        <f>(GE52-GE133)^2</f>
        <v/>
      </c>
      <c r="GF212">
        <f>(GF52-GF133)^2</f>
        <v/>
      </c>
      <c r="GG212">
        <f>(GG52-GG133)^2</f>
        <v/>
      </c>
      <c r="GH212">
        <f>(GH52-GH133)^2</f>
        <v/>
      </c>
      <c r="GI212">
        <f>(GI52-GI133)^2</f>
        <v/>
      </c>
      <c r="GJ212">
        <f>(GJ52-GJ133)^2</f>
        <v/>
      </c>
      <c r="GK212">
        <f>(GK52-GK133)^2</f>
        <v/>
      </c>
      <c r="GL212">
        <f>(GL52-GL133)^2</f>
        <v/>
      </c>
      <c r="GM212">
        <f>(GM52-GM133)^2</f>
        <v/>
      </c>
      <c r="GN212">
        <f>(GN52-GN133)^2</f>
        <v/>
      </c>
      <c r="GO212">
        <f>(GO52-GO133)^2</f>
        <v/>
      </c>
      <c r="GP212">
        <f>(GP52-GP133)^2</f>
        <v/>
      </c>
      <c r="GQ212">
        <f>(GQ52-GQ133)^2</f>
        <v/>
      </c>
      <c r="GR212">
        <f>(GR52-GR133)^2</f>
        <v/>
      </c>
      <c r="GS212">
        <f>(GS52-GS133)^2</f>
        <v/>
      </c>
      <c r="GT212">
        <f>(GT52-GT133)^2</f>
        <v/>
      </c>
      <c r="GU212">
        <f>(GU52-GU133)^2</f>
        <v/>
      </c>
      <c r="GV212">
        <f>(GV52-GV133)^2</f>
        <v/>
      </c>
      <c r="GW212">
        <f>(GW52-GW133)^2</f>
        <v/>
      </c>
      <c r="GX212">
        <f>(GX52-GX133)^2</f>
        <v/>
      </c>
      <c r="GY212">
        <f>(GY52-GY133)^2</f>
        <v/>
      </c>
      <c r="GZ212">
        <f>(GZ52-GZ133)^2</f>
        <v/>
      </c>
      <c r="HA212">
        <f>(HA52-HA133)^2</f>
        <v/>
      </c>
      <c r="HB212">
        <f>(HB52-HB133)^2</f>
        <v/>
      </c>
      <c r="HC212">
        <f>(HC52-HC133)^2</f>
        <v/>
      </c>
      <c r="HD212">
        <f>(HD52-HD133)^2</f>
        <v/>
      </c>
      <c r="HE212">
        <f>(HE52-HE133)^2</f>
        <v/>
      </c>
      <c r="HF212">
        <f>(HF52-HF133)^2</f>
        <v/>
      </c>
      <c r="HG212">
        <f>(HG52-HG133)^2</f>
        <v/>
      </c>
      <c r="HH212">
        <f>(HH52-HH133)^2</f>
        <v/>
      </c>
      <c r="HI212">
        <f>(HI52-HI133)^2</f>
        <v/>
      </c>
      <c r="HJ212">
        <f>(HJ52-HJ133)^2</f>
        <v/>
      </c>
      <c r="HK212">
        <f>(HK52-HK133)^2</f>
        <v/>
      </c>
      <c r="HL212">
        <f>(HL52-HL133)^2</f>
        <v/>
      </c>
      <c r="HM212">
        <f>(HM52-HM133)^2</f>
        <v/>
      </c>
      <c r="HN212">
        <f>(HN52-HN133)^2</f>
        <v/>
      </c>
      <c r="HO212">
        <f>(HO52-HO133)^2</f>
        <v/>
      </c>
      <c r="HP212">
        <f>(HP52-HP133)^2</f>
        <v/>
      </c>
      <c r="HQ212">
        <f>(HQ52-HQ133)^2</f>
        <v/>
      </c>
      <c r="HR212">
        <f>(HR52-HR133)^2</f>
        <v/>
      </c>
      <c r="HS212">
        <f>(HS52-HS133)^2</f>
        <v/>
      </c>
      <c r="HT212">
        <f>(HT52-HT133)^2</f>
        <v/>
      </c>
      <c r="HU212">
        <f>(HU52-HU133)^2</f>
        <v/>
      </c>
      <c r="HV212">
        <f>(HV52-HV133)^2</f>
        <v/>
      </c>
      <c r="HW212">
        <f>(HW52-HW133)^2</f>
        <v/>
      </c>
      <c r="HX212">
        <f>(HX52-HX133)^2</f>
        <v/>
      </c>
      <c r="HY212">
        <f>(HY52-HY133)^2</f>
        <v/>
      </c>
      <c r="HZ212">
        <f>(HZ52-HZ133)^2</f>
        <v/>
      </c>
      <c r="IA212">
        <f>(IA52-IA133)^2</f>
        <v/>
      </c>
      <c r="IB212">
        <f>(IB52-IB133)^2</f>
        <v/>
      </c>
      <c r="IC212">
        <f>(IC52-IC133)^2</f>
        <v/>
      </c>
      <c r="ID212">
        <f>(ID52-ID133)^2</f>
        <v/>
      </c>
      <c r="IE212">
        <f>(IE52-IE133)^2</f>
        <v/>
      </c>
      <c r="IF212">
        <f>(IF52-IF133)^2</f>
        <v/>
      </c>
      <c r="IG212">
        <f>(IG52-IG133)^2</f>
        <v/>
      </c>
      <c r="IH212">
        <f>(IH52-IH133)^2</f>
        <v/>
      </c>
      <c r="II212">
        <f>(II52-II133)^2</f>
        <v/>
      </c>
      <c r="IJ212">
        <f>(IJ52-IJ133)^2</f>
        <v/>
      </c>
      <c r="IK212">
        <f>(IK52-IK133)^2</f>
        <v/>
      </c>
      <c r="IL212">
        <f>(IL52-IL133)^2</f>
        <v/>
      </c>
      <c r="IM212">
        <f>(IM52-IM133)^2</f>
        <v/>
      </c>
      <c r="IN212">
        <f>(IN52-IN133)^2</f>
        <v/>
      </c>
      <c r="IO212">
        <f>(IO52-IO133)^2</f>
        <v/>
      </c>
      <c r="IP212">
        <f>(IP52-IP133)^2</f>
        <v/>
      </c>
      <c r="IQ212">
        <f>(IQ52-IQ133)^2</f>
        <v/>
      </c>
      <c r="IR212">
        <f>(IR52-IR133)^2</f>
        <v/>
      </c>
      <c r="IS212">
        <f>(IS52-IS133)^2</f>
        <v/>
      </c>
      <c r="IT212">
        <f>(IT52-IT133)^2</f>
        <v/>
      </c>
      <c r="IU212">
        <f>(IU52-IU133)^2</f>
        <v/>
      </c>
      <c r="IV212">
        <f>(IV52-IV133)^2</f>
        <v/>
      </c>
      <c r="IW212">
        <f>(IW52-IW133)^2</f>
        <v/>
      </c>
      <c r="IX212">
        <f>(IX52-IX133)^2</f>
        <v/>
      </c>
      <c r="IY212">
        <f>(IY52-IY133)^2</f>
        <v/>
      </c>
      <c r="IZ212">
        <f>(IZ52-IZ133)^2</f>
        <v/>
      </c>
      <c r="JA212">
        <f>(JA52-JA133)^2</f>
        <v/>
      </c>
      <c r="JB212">
        <f>(JB52-JB133)^2</f>
        <v/>
      </c>
      <c r="JC212">
        <f>(JC52-JC133)^2</f>
        <v/>
      </c>
      <c r="JD212">
        <f>(JD52-JD133)^2</f>
        <v/>
      </c>
      <c r="JE212">
        <f>(JE52-JE133)^2</f>
        <v/>
      </c>
      <c r="JF212">
        <f>(JF52-JF133)^2</f>
        <v/>
      </c>
      <c r="JG212">
        <f>(JG52-JG133)^2</f>
        <v/>
      </c>
      <c r="JH212">
        <f>(JH52-JH133)^2</f>
        <v/>
      </c>
      <c r="JI212">
        <f>(JI52-JI133)^2</f>
        <v/>
      </c>
      <c r="JJ212">
        <f>(JJ52-JJ133)^2</f>
        <v/>
      </c>
      <c r="JK212">
        <f>(JK52-JK133)^2</f>
        <v/>
      </c>
      <c r="JL212">
        <f>(JL52-JL133)^2</f>
        <v/>
      </c>
      <c r="JM212">
        <f>(JM52-JM133)^2</f>
        <v/>
      </c>
      <c r="JN212">
        <f>(JN52-JN133)^2</f>
        <v/>
      </c>
      <c r="JO212">
        <f>(JO52-JO133)^2</f>
        <v/>
      </c>
      <c r="JP212">
        <f>(JP52-JP133)^2</f>
        <v/>
      </c>
      <c r="JQ212">
        <f>(JQ52-JQ133)^2</f>
        <v/>
      </c>
      <c r="JR212">
        <f>(JR52-JR133)^2</f>
        <v/>
      </c>
      <c r="JS212">
        <f>(JS52-JS133)^2</f>
        <v/>
      </c>
      <c r="JT212">
        <f>(JT52-JT133)^2</f>
        <v/>
      </c>
      <c r="JU212">
        <f>(JU52-JU133)^2</f>
        <v/>
      </c>
      <c r="JV212">
        <f>(JV52-JV133)^2</f>
        <v/>
      </c>
      <c r="JW212">
        <f>(JW52-JW133)^2</f>
        <v/>
      </c>
      <c r="JX212">
        <f>(JX52-JX133)^2</f>
        <v/>
      </c>
      <c r="JY212">
        <f>(JY52-JY133)^2</f>
        <v/>
      </c>
      <c r="JZ212">
        <f>(JZ52-JZ133)^2</f>
        <v/>
      </c>
      <c r="KA212">
        <f>(KA52-KA133)^2</f>
        <v/>
      </c>
      <c r="KB212">
        <f>(KB52-KB133)^2</f>
        <v/>
      </c>
      <c r="KC212">
        <f>(KC52-KC133)^2</f>
        <v/>
      </c>
      <c r="KD212">
        <f>(KD52-KD133)^2</f>
        <v/>
      </c>
      <c r="KE212">
        <f>(KE52-KE133)^2</f>
        <v/>
      </c>
      <c r="KF212">
        <f>(KF52-KF133)^2</f>
        <v/>
      </c>
      <c r="KG212">
        <f>(KG52-KG133)^2</f>
        <v/>
      </c>
      <c r="KH212">
        <f>(KH52-KH133)^2</f>
        <v/>
      </c>
      <c r="KI212">
        <f>(KI52-KI133)^2</f>
        <v/>
      </c>
      <c r="KJ212">
        <f>(KJ52-KJ133)^2</f>
        <v/>
      </c>
      <c r="KK212">
        <f>(KK52-KK133)^2</f>
        <v/>
      </c>
      <c r="KL212">
        <f>(KL52-KL133)^2</f>
        <v/>
      </c>
      <c r="KM212">
        <f>(KM52-KM133)^2</f>
        <v/>
      </c>
      <c r="KN212">
        <f>(KN52-KN133)^2</f>
        <v/>
      </c>
      <c r="KO212">
        <f>(KO52-KO133)^2</f>
        <v/>
      </c>
      <c r="KP212">
        <f>(KP52-KP133)^2</f>
        <v/>
      </c>
      <c r="KQ212">
        <f>(KQ52-KQ133)^2</f>
        <v/>
      </c>
      <c r="KR212">
        <f>(KR52-KR133)^2</f>
        <v/>
      </c>
      <c r="KS212">
        <f>(KS52-KS133)^2</f>
        <v/>
      </c>
      <c r="KT212">
        <f>(KT52-KT133)^2</f>
        <v/>
      </c>
    </row>
    <row r="213" spans="1:306">
      <c r="B213" t="s">
        <v>54</v>
      </c>
      <c r="C213" t="s">
        <v>29</v>
      </c>
      <c r="D213" t="s">
        <v>53</v>
      </c>
      <c r="G213">
        <f>(G53-G134)^2</f>
        <v/>
      </c>
      <c r="H213">
        <f>(H53-H134)^2</f>
        <v/>
      </c>
      <c r="I213">
        <f>(I53-I134)^2</f>
        <v/>
      </c>
      <c r="J213">
        <f>(J53-J134)^2</f>
        <v/>
      </c>
      <c r="K213">
        <f>(K53-K134)^2</f>
        <v/>
      </c>
      <c r="L213">
        <f>(L53-L134)^2</f>
        <v/>
      </c>
      <c r="M213">
        <f>(M53-M134)^2</f>
        <v/>
      </c>
      <c r="N213">
        <f>(N53-N134)^2</f>
        <v/>
      </c>
      <c r="O213">
        <f>(O53-O134)^2</f>
        <v/>
      </c>
      <c r="P213">
        <f>(P53-P134)^2</f>
        <v/>
      </c>
      <c r="Q213">
        <f>(Q53-Q134)^2</f>
        <v/>
      </c>
      <c r="R213">
        <f>(R53-R134)^2</f>
        <v/>
      </c>
      <c r="S213">
        <f>(S53-S134)^2</f>
        <v/>
      </c>
      <c r="T213">
        <f>(T53-T134)^2</f>
        <v/>
      </c>
      <c r="U213">
        <f>(U53-U134)^2</f>
        <v/>
      </c>
      <c r="V213">
        <f>(V53-V134)^2</f>
        <v/>
      </c>
      <c r="W213">
        <f>(W53-W134)^2</f>
        <v/>
      </c>
      <c r="X213">
        <f>(X53-X134)^2</f>
        <v/>
      </c>
      <c r="Y213">
        <f>(Y53-Y134)^2</f>
        <v/>
      </c>
      <c r="Z213">
        <f>(Z53-Z134)^2</f>
        <v/>
      </c>
      <c r="AA213">
        <f>(AA53-AA134)^2</f>
        <v/>
      </c>
      <c r="AB213">
        <f>(AB53-AB134)^2</f>
        <v/>
      </c>
      <c r="AC213">
        <f>(AC53-AC134)^2</f>
        <v/>
      </c>
      <c r="AD213">
        <f>(AD53-AD134)^2</f>
        <v/>
      </c>
      <c r="AE213">
        <f>(AE53-AE134)^2</f>
        <v/>
      </c>
      <c r="AF213">
        <f>(AF53-AF134)^2</f>
        <v/>
      </c>
      <c r="AG213">
        <f>(AG53-AG134)^2</f>
        <v/>
      </c>
      <c r="AH213">
        <f>(AH53-AH134)^2</f>
        <v/>
      </c>
      <c r="AI213">
        <f>(AI53-AI134)^2</f>
        <v/>
      </c>
      <c r="AJ213">
        <f>(AJ53-AJ134)^2</f>
        <v/>
      </c>
      <c r="AK213">
        <f>(AK53-AK134)^2</f>
        <v/>
      </c>
      <c r="AL213">
        <f>(AL53-AL134)^2</f>
        <v/>
      </c>
      <c r="AM213">
        <f>(AM53-AM134)^2</f>
        <v/>
      </c>
      <c r="AN213">
        <f>(AN53-AN134)^2</f>
        <v/>
      </c>
      <c r="AO213">
        <f>(AO53-AO134)^2</f>
        <v/>
      </c>
      <c r="AP213">
        <f>(AP53-AP134)^2</f>
        <v/>
      </c>
      <c r="AQ213">
        <f>(AQ53-AQ134)^2</f>
        <v/>
      </c>
      <c r="AR213">
        <f>(AR53-AR134)^2</f>
        <v/>
      </c>
      <c r="AS213">
        <f>(AS53-AS134)^2</f>
        <v/>
      </c>
      <c r="AT213">
        <f>(AT53-AT134)^2</f>
        <v/>
      </c>
      <c r="AU213">
        <f>(AU53-AU134)^2</f>
        <v/>
      </c>
      <c r="AV213">
        <f>(AV53-AV134)^2</f>
        <v/>
      </c>
      <c r="AW213">
        <f>(AW53-AW134)^2</f>
        <v/>
      </c>
      <c r="AX213">
        <f>(AX53-AX134)^2</f>
        <v/>
      </c>
      <c r="AY213">
        <f>(AY53-AY134)^2</f>
        <v/>
      </c>
      <c r="AZ213">
        <f>(AZ53-AZ134)^2</f>
        <v/>
      </c>
      <c r="BA213">
        <f>(BA53-BA134)^2</f>
        <v/>
      </c>
      <c r="BB213">
        <f>(BB53-BB134)^2</f>
        <v/>
      </c>
      <c r="BC213">
        <f>(BC53-BC134)^2</f>
        <v/>
      </c>
      <c r="BD213">
        <f>(BD53-BD134)^2</f>
        <v/>
      </c>
      <c r="BE213">
        <f>(BE53-BE134)^2</f>
        <v/>
      </c>
      <c r="BF213">
        <f>(BF53-BF134)^2</f>
        <v/>
      </c>
      <c r="BG213">
        <f>(BG53-BG134)^2</f>
        <v/>
      </c>
      <c r="BH213">
        <f>(BH53-BH134)^2</f>
        <v/>
      </c>
      <c r="BI213">
        <f>(BI53-BI134)^2</f>
        <v/>
      </c>
      <c r="BJ213">
        <f>(BJ53-BJ134)^2</f>
        <v/>
      </c>
      <c r="BK213">
        <f>(BK53-BK134)^2</f>
        <v/>
      </c>
      <c r="BL213">
        <f>(BL53-BL134)^2</f>
        <v/>
      </c>
      <c r="BM213">
        <f>(BM53-BM134)^2</f>
        <v/>
      </c>
      <c r="BN213">
        <f>(BN53-BN134)^2</f>
        <v/>
      </c>
      <c r="BO213">
        <f>(BO53-BO134)^2</f>
        <v/>
      </c>
      <c r="BP213">
        <f>(BP53-BP134)^2</f>
        <v/>
      </c>
      <c r="BQ213">
        <f>(BQ53-BQ134)^2</f>
        <v/>
      </c>
      <c r="BR213">
        <f>(BR53-BR134)^2</f>
        <v/>
      </c>
      <c r="BS213">
        <f>(BS53-BS134)^2</f>
        <v/>
      </c>
      <c r="BT213">
        <f>(BT53-BT134)^2</f>
        <v/>
      </c>
      <c r="BU213">
        <f>(BU53-BU134)^2</f>
        <v/>
      </c>
      <c r="BV213">
        <f>(BV53-BV134)^2</f>
        <v/>
      </c>
      <c r="BW213">
        <f>(BW53-BW134)^2</f>
        <v/>
      </c>
      <c r="BX213">
        <f>(BX53-BX134)^2</f>
        <v/>
      </c>
      <c r="BY213">
        <f>(BY53-BY134)^2</f>
        <v/>
      </c>
      <c r="BZ213">
        <f>(BZ53-BZ134)^2</f>
        <v/>
      </c>
      <c r="CA213">
        <f>(CA53-CA134)^2</f>
        <v/>
      </c>
      <c r="CB213">
        <f>(CB53-CB134)^2</f>
        <v/>
      </c>
      <c r="CC213">
        <f>(CC53-CC134)^2</f>
        <v/>
      </c>
      <c r="CD213">
        <f>(CD53-CD134)^2</f>
        <v/>
      </c>
      <c r="CE213">
        <f>(CE53-CE134)^2</f>
        <v/>
      </c>
      <c r="CF213">
        <f>(CF53-CF134)^2</f>
        <v/>
      </c>
      <c r="CG213">
        <f>(CG53-CG134)^2</f>
        <v/>
      </c>
      <c r="CH213">
        <f>(CH53-CH134)^2</f>
        <v/>
      </c>
      <c r="CI213">
        <f>(CI53-CI134)^2</f>
        <v/>
      </c>
      <c r="CJ213">
        <f>(CJ53-CJ134)^2</f>
        <v/>
      </c>
      <c r="CK213">
        <f>(CK53-CK134)^2</f>
        <v/>
      </c>
      <c r="CL213">
        <f>(CL53-CL134)^2</f>
        <v/>
      </c>
      <c r="CM213">
        <f>(CM53-CM134)^2</f>
        <v/>
      </c>
      <c r="CN213">
        <f>(CN53-CN134)^2</f>
        <v/>
      </c>
      <c r="CO213">
        <f>(CO53-CO134)^2</f>
        <v/>
      </c>
      <c r="CP213">
        <f>(CP53-CP134)^2</f>
        <v/>
      </c>
      <c r="CQ213">
        <f>(CQ53-CQ134)^2</f>
        <v/>
      </c>
      <c r="CR213">
        <f>(CR53-CR134)^2</f>
        <v/>
      </c>
      <c r="CS213">
        <f>(CS53-CS134)^2</f>
        <v/>
      </c>
      <c r="CT213">
        <f>(CT53-CT134)^2</f>
        <v/>
      </c>
      <c r="CU213">
        <f>(CU53-CU134)^2</f>
        <v/>
      </c>
      <c r="CV213">
        <f>(CV53-CV134)^2</f>
        <v/>
      </c>
      <c r="CW213">
        <f>(CW53-CW134)^2</f>
        <v/>
      </c>
      <c r="CX213">
        <f>(CX53-CX134)^2</f>
        <v/>
      </c>
      <c r="CY213">
        <f>(CY53-CY134)^2</f>
        <v/>
      </c>
      <c r="CZ213">
        <f>(CZ53-CZ134)^2</f>
        <v/>
      </c>
      <c r="DA213">
        <f>(DA53-DA134)^2</f>
        <v/>
      </c>
      <c r="DB213">
        <f>(DB53-DB134)^2</f>
        <v/>
      </c>
      <c r="DC213">
        <f>(DC53-DC134)^2</f>
        <v/>
      </c>
      <c r="DD213">
        <f>(DD53-DD134)^2</f>
        <v/>
      </c>
      <c r="DE213">
        <f>(DE53-DE134)^2</f>
        <v/>
      </c>
      <c r="DF213">
        <f>(DF53-DF134)^2</f>
        <v/>
      </c>
      <c r="DG213">
        <f>(DG53-DG134)^2</f>
        <v/>
      </c>
      <c r="DH213">
        <f>(DH53-DH134)^2</f>
        <v/>
      </c>
      <c r="DI213">
        <f>(DI53-DI134)^2</f>
        <v/>
      </c>
      <c r="DJ213">
        <f>(DJ53-DJ134)^2</f>
        <v/>
      </c>
      <c r="DK213">
        <f>(DK53-DK134)^2</f>
        <v/>
      </c>
      <c r="DL213">
        <f>(DL53-DL134)^2</f>
        <v/>
      </c>
      <c r="DM213">
        <f>(DM53-DM134)^2</f>
        <v/>
      </c>
      <c r="DN213">
        <f>(DN53-DN134)^2</f>
        <v/>
      </c>
      <c r="DO213">
        <f>(DO53-DO134)^2</f>
        <v/>
      </c>
      <c r="DP213">
        <f>(DP53-DP134)^2</f>
        <v/>
      </c>
      <c r="DQ213">
        <f>(DQ53-DQ134)^2</f>
        <v/>
      </c>
      <c r="DR213">
        <f>(DR53-DR134)^2</f>
        <v/>
      </c>
      <c r="DS213">
        <f>(DS53-DS134)^2</f>
        <v/>
      </c>
      <c r="DT213">
        <f>(DT53-DT134)^2</f>
        <v/>
      </c>
      <c r="DU213">
        <f>(DU53-DU134)^2</f>
        <v/>
      </c>
      <c r="DV213">
        <f>(DV53-DV134)^2</f>
        <v/>
      </c>
      <c r="DW213">
        <f>(DW53-DW134)^2</f>
        <v/>
      </c>
      <c r="DX213">
        <f>(DX53-DX134)^2</f>
        <v/>
      </c>
      <c r="DY213">
        <f>(DY53-DY134)^2</f>
        <v/>
      </c>
      <c r="DZ213">
        <f>(DZ53-DZ134)^2</f>
        <v/>
      </c>
      <c r="EA213">
        <f>(EA53-EA134)^2</f>
        <v/>
      </c>
      <c r="EB213">
        <f>(EB53-EB134)^2</f>
        <v/>
      </c>
      <c r="EC213">
        <f>(EC53-EC134)^2</f>
        <v/>
      </c>
      <c r="ED213">
        <f>(ED53-ED134)^2</f>
        <v/>
      </c>
      <c r="EE213">
        <f>(EE53-EE134)^2</f>
        <v/>
      </c>
      <c r="EF213">
        <f>(EF53-EF134)^2</f>
        <v/>
      </c>
      <c r="EG213">
        <f>(EG53-EG134)^2</f>
        <v/>
      </c>
      <c r="EH213">
        <f>(EH53-EH134)^2</f>
        <v/>
      </c>
      <c r="EI213">
        <f>(EI53-EI134)^2</f>
        <v/>
      </c>
      <c r="EJ213">
        <f>(EJ53-EJ134)^2</f>
        <v/>
      </c>
      <c r="EK213">
        <f>(EK53-EK134)^2</f>
        <v/>
      </c>
      <c r="EL213">
        <f>(EL53-EL134)^2</f>
        <v/>
      </c>
      <c r="EM213">
        <f>(EM53-EM134)^2</f>
        <v/>
      </c>
      <c r="EN213">
        <f>(EN53-EN134)^2</f>
        <v/>
      </c>
      <c r="EO213">
        <f>(EO53-EO134)^2</f>
        <v/>
      </c>
      <c r="EP213">
        <f>(EP53-EP134)^2</f>
        <v/>
      </c>
      <c r="EQ213">
        <f>(EQ53-EQ134)^2</f>
        <v/>
      </c>
      <c r="ER213">
        <f>(ER53-ER134)^2</f>
        <v/>
      </c>
      <c r="ES213">
        <f>(ES53-ES134)^2</f>
        <v/>
      </c>
      <c r="ET213">
        <f>(ET53-ET134)^2</f>
        <v/>
      </c>
      <c r="EU213">
        <f>(EU53-EU134)^2</f>
        <v/>
      </c>
      <c r="EV213">
        <f>(EV53-EV134)^2</f>
        <v/>
      </c>
      <c r="EW213">
        <f>(EW53-EW134)^2</f>
        <v/>
      </c>
      <c r="EX213">
        <f>(EX53-EX134)^2</f>
        <v/>
      </c>
      <c r="EY213">
        <f>(EY53-EY134)^2</f>
        <v/>
      </c>
      <c r="EZ213">
        <f>(EZ53-EZ134)^2</f>
        <v/>
      </c>
      <c r="FA213">
        <f>(FA53-FA134)^2</f>
        <v/>
      </c>
      <c r="FB213">
        <f>(FB53-FB134)^2</f>
        <v/>
      </c>
      <c r="FC213">
        <f>(FC53-FC134)^2</f>
        <v/>
      </c>
      <c r="FD213">
        <f>(FD53-FD134)^2</f>
        <v/>
      </c>
      <c r="FE213">
        <f>(FE53-FE134)^2</f>
        <v/>
      </c>
      <c r="FF213">
        <f>(FF53-FF134)^2</f>
        <v/>
      </c>
      <c r="FG213">
        <f>(FG53-FG134)^2</f>
        <v/>
      </c>
      <c r="FH213">
        <f>(FH53-FH134)^2</f>
        <v/>
      </c>
      <c r="FI213">
        <f>(FI53-FI134)^2</f>
        <v/>
      </c>
      <c r="FJ213">
        <f>(FJ53-FJ134)^2</f>
        <v/>
      </c>
      <c r="FK213">
        <f>(FK53-FK134)^2</f>
        <v/>
      </c>
      <c r="FL213">
        <f>(FL53-FL134)^2</f>
        <v/>
      </c>
      <c r="FM213">
        <f>(FM53-FM134)^2</f>
        <v/>
      </c>
      <c r="FN213">
        <f>(FN53-FN134)^2</f>
        <v/>
      </c>
      <c r="FO213">
        <f>(FO53-FO134)^2</f>
        <v/>
      </c>
      <c r="FP213">
        <f>(FP53-FP134)^2</f>
        <v/>
      </c>
      <c r="FQ213">
        <f>(FQ53-FQ134)^2</f>
        <v/>
      </c>
      <c r="FR213">
        <f>(FR53-FR134)^2</f>
        <v/>
      </c>
      <c r="FS213">
        <f>(FS53-FS134)^2</f>
        <v/>
      </c>
      <c r="FT213">
        <f>(FT53-FT134)^2</f>
        <v/>
      </c>
      <c r="FU213">
        <f>(FU53-FU134)^2</f>
        <v/>
      </c>
      <c r="FV213">
        <f>(FV53-FV134)^2</f>
        <v/>
      </c>
      <c r="FW213">
        <f>(FW53-FW134)^2</f>
        <v/>
      </c>
      <c r="FX213">
        <f>(FX53-FX134)^2</f>
        <v/>
      </c>
      <c r="FY213">
        <f>(FY53-FY134)^2</f>
        <v/>
      </c>
      <c r="FZ213">
        <f>(FZ53-FZ134)^2</f>
        <v/>
      </c>
      <c r="GA213">
        <f>(GA53-GA134)^2</f>
        <v/>
      </c>
      <c r="GB213">
        <f>(GB53-GB134)^2</f>
        <v/>
      </c>
      <c r="GC213">
        <f>(GC53-GC134)^2</f>
        <v/>
      </c>
      <c r="GD213">
        <f>(GD53-GD134)^2</f>
        <v/>
      </c>
      <c r="GE213">
        <f>(GE53-GE134)^2</f>
        <v/>
      </c>
      <c r="GF213">
        <f>(GF53-GF134)^2</f>
        <v/>
      </c>
      <c r="GG213">
        <f>(GG53-GG134)^2</f>
        <v/>
      </c>
      <c r="GH213">
        <f>(GH53-GH134)^2</f>
        <v/>
      </c>
      <c r="GI213">
        <f>(GI53-GI134)^2</f>
        <v/>
      </c>
      <c r="GJ213">
        <f>(GJ53-GJ134)^2</f>
        <v/>
      </c>
      <c r="GK213">
        <f>(GK53-GK134)^2</f>
        <v/>
      </c>
      <c r="GL213">
        <f>(GL53-GL134)^2</f>
        <v/>
      </c>
      <c r="GM213">
        <f>(GM53-GM134)^2</f>
        <v/>
      </c>
      <c r="GN213">
        <f>(GN53-GN134)^2</f>
        <v/>
      </c>
      <c r="GO213">
        <f>(GO53-GO134)^2</f>
        <v/>
      </c>
      <c r="GP213">
        <f>(GP53-GP134)^2</f>
        <v/>
      </c>
      <c r="GQ213">
        <f>(GQ53-GQ134)^2</f>
        <v/>
      </c>
      <c r="GR213">
        <f>(GR53-GR134)^2</f>
        <v/>
      </c>
      <c r="GS213">
        <f>(GS53-GS134)^2</f>
        <v/>
      </c>
      <c r="GT213">
        <f>(GT53-GT134)^2</f>
        <v/>
      </c>
      <c r="GU213">
        <f>(GU53-GU134)^2</f>
        <v/>
      </c>
      <c r="GV213">
        <f>(GV53-GV134)^2</f>
        <v/>
      </c>
      <c r="GW213">
        <f>(GW53-GW134)^2</f>
        <v/>
      </c>
      <c r="GX213">
        <f>(GX53-GX134)^2</f>
        <v/>
      </c>
      <c r="GY213">
        <f>(GY53-GY134)^2</f>
        <v/>
      </c>
      <c r="GZ213">
        <f>(GZ53-GZ134)^2</f>
        <v/>
      </c>
      <c r="HA213">
        <f>(HA53-HA134)^2</f>
        <v/>
      </c>
      <c r="HB213">
        <f>(HB53-HB134)^2</f>
        <v/>
      </c>
      <c r="HC213">
        <f>(HC53-HC134)^2</f>
        <v/>
      </c>
      <c r="HD213">
        <f>(HD53-HD134)^2</f>
        <v/>
      </c>
      <c r="HE213">
        <f>(HE53-HE134)^2</f>
        <v/>
      </c>
      <c r="HF213">
        <f>(HF53-HF134)^2</f>
        <v/>
      </c>
      <c r="HG213">
        <f>(HG53-HG134)^2</f>
        <v/>
      </c>
      <c r="HH213">
        <f>(HH53-HH134)^2</f>
        <v/>
      </c>
      <c r="HI213">
        <f>(HI53-HI134)^2</f>
        <v/>
      </c>
      <c r="HJ213">
        <f>(HJ53-HJ134)^2</f>
        <v/>
      </c>
      <c r="HK213">
        <f>(HK53-HK134)^2</f>
        <v/>
      </c>
      <c r="HL213">
        <f>(HL53-HL134)^2</f>
        <v/>
      </c>
      <c r="HM213">
        <f>(HM53-HM134)^2</f>
        <v/>
      </c>
      <c r="HN213">
        <f>(HN53-HN134)^2</f>
        <v/>
      </c>
      <c r="HO213">
        <f>(HO53-HO134)^2</f>
        <v/>
      </c>
      <c r="HP213">
        <f>(HP53-HP134)^2</f>
        <v/>
      </c>
      <c r="HQ213">
        <f>(HQ53-HQ134)^2</f>
        <v/>
      </c>
      <c r="HR213">
        <f>(HR53-HR134)^2</f>
        <v/>
      </c>
      <c r="HS213">
        <f>(HS53-HS134)^2</f>
        <v/>
      </c>
      <c r="HT213">
        <f>(HT53-HT134)^2</f>
        <v/>
      </c>
      <c r="HU213">
        <f>(HU53-HU134)^2</f>
        <v/>
      </c>
      <c r="HV213">
        <f>(HV53-HV134)^2</f>
        <v/>
      </c>
      <c r="HW213">
        <f>(HW53-HW134)^2</f>
        <v/>
      </c>
      <c r="HX213">
        <f>(HX53-HX134)^2</f>
        <v/>
      </c>
      <c r="HY213">
        <f>(HY53-HY134)^2</f>
        <v/>
      </c>
      <c r="HZ213">
        <f>(HZ53-HZ134)^2</f>
        <v/>
      </c>
      <c r="IA213">
        <f>(IA53-IA134)^2</f>
        <v/>
      </c>
      <c r="IB213">
        <f>(IB53-IB134)^2</f>
        <v/>
      </c>
      <c r="IC213">
        <f>(IC53-IC134)^2</f>
        <v/>
      </c>
      <c r="ID213">
        <f>(ID53-ID134)^2</f>
        <v/>
      </c>
      <c r="IE213">
        <f>(IE53-IE134)^2</f>
        <v/>
      </c>
      <c r="IF213">
        <f>(IF53-IF134)^2</f>
        <v/>
      </c>
      <c r="IG213">
        <f>(IG53-IG134)^2</f>
        <v/>
      </c>
      <c r="IH213">
        <f>(IH53-IH134)^2</f>
        <v/>
      </c>
      <c r="II213">
        <f>(II53-II134)^2</f>
        <v/>
      </c>
      <c r="IJ213">
        <f>(IJ53-IJ134)^2</f>
        <v/>
      </c>
      <c r="IK213">
        <f>(IK53-IK134)^2</f>
        <v/>
      </c>
      <c r="IL213">
        <f>(IL53-IL134)^2</f>
        <v/>
      </c>
      <c r="IM213">
        <f>(IM53-IM134)^2</f>
        <v/>
      </c>
      <c r="IN213">
        <f>(IN53-IN134)^2</f>
        <v/>
      </c>
      <c r="IO213">
        <f>(IO53-IO134)^2</f>
        <v/>
      </c>
      <c r="IP213">
        <f>(IP53-IP134)^2</f>
        <v/>
      </c>
      <c r="IQ213">
        <f>(IQ53-IQ134)^2</f>
        <v/>
      </c>
      <c r="IR213">
        <f>(IR53-IR134)^2</f>
        <v/>
      </c>
      <c r="IS213">
        <f>(IS53-IS134)^2</f>
        <v/>
      </c>
      <c r="IT213">
        <f>(IT53-IT134)^2</f>
        <v/>
      </c>
      <c r="IU213">
        <f>(IU53-IU134)^2</f>
        <v/>
      </c>
      <c r="IV213">
        <f>(IV53-IV134)^2</f>
        <v/>
      </c>
      <c r="IW213">
        <f>(IW53-IW134)^2</f>
        <v/>
      </c>
      <c r="IX213">
        <f>(IX53-IX134)^2</f>
        <v/>
      </c>
      <c r="IY213">
        <f>(IY53-IY134)^2</f>
        <v/>
      </c>
      <c r="IZ213">
        <f>(IZ53-IZ134)^2</f>
        <v/>
      </c>
      <c r="JA213">
        <f>(JA53-JA134)^2</f>
        <v/>
      </c>
      <c r="JB213">
        <f>(JB53-JB134)^2</f>
        <v/>
      </c>
      <c r="JC213">
        <f>(JC53-JC134)^2</f>
        <v/>
      </c>
      <c r="JD213">
        <f>(JD53-JD134)^2</f>
        <v/>
      </c>
      <c r="JE213">
        <f>(JE53-JE134)^2</f>
        <v/>
      </c>
      <c r="JF213">
        <f>(JF53-JF134)^2</f>
        <v/>
      </c>
      <c r="JG213">
        <f>(JG53-JG134)^2</f>
        <v/>
      </c>
      <c r="JH213">
        <f>(JH53-JH134)^2</f>
        <v/>
      </c>
      <c r="JI213">
        <f>(JI53-JI134)^2</f>
        <v/>
      </c>
      <c r="JJ213">
        <f>(JJ53-JJ134)^2</f>
        <v/>
      </c>
      <c r="JK213">
        <f>(JK53-JK134)^2</f>
        <v/>
      </c>
      <c r="JL213">
        <f>(JL53-JL134)^2</f>
        <v/>
      </c>
      <c r="JM213">
        <f>(JM53-JM134)^2</f>
        <v/>
      </c>
      <c r="JN213">
        <f>(JN53-JN134)^2</f>
        <v/>
      </c>
      <c r="JO213">
        <f>(JO53-JO134)^2</f>
        <v/>
      </c>
      <c r="JP213">
        <f>(JP53-JP134)^2</f>
        <v/>
      </c>
      <c r="JQ213">
        <f>(JQ53-JQ134)^2</f>
        <v/>
      </c>
      <c r="JR213">
        <f>(JR53-JR134)^2</f>
        <v/>
      </c>
      <c r="JS213">
        <f>(JS53-JS134)^2</f>
        <v/>
      </c>
      <c r="JT213">
        <f>(JT53-JT134)^2</f>
        <v/>
      </c>
      <c r="JU213">
        <f>(JU53-JU134)^2</f>
        <v/>
      </c>
      <c r="JV213">
        <f>(JV53-JV134)^2</f>
        <v/>
      </c>
      <c r="JW213">
        <f>(JW53-JW134)^2</f>
        <v/>
      </c>
      <c r="JX213">
        <f>(JX53-JX134)^2</f>
        <v/>
      </c>
      <c r="JY213">
        <f>(JY53-JY134)^2</f>
        <v/>
      </c>
      <c r="JZ213">
        <f>(JZ53-JZ134)^2</f>
        <v/>
      </c>
      <c r="KA213">
        <f>(KA53-KA134)^2</f>
        <v/>
      </c>
      <c r="KB213">
        <f>(KB53-KB134)^2</f>
        <v/>
      </c>
      <c r="KC213">
        <f>(KC53-KC134)^2</f>
        <v/>
      </c>
      <c r="KD213">
        <f>(KD53-KD134)^2</f>
        <v/>
      </c>
      <c r="KE213">
        <f>(KE53-KE134)^2</f>
        <v/>
      </c>
      <c r="KF213">
        <f>(KF53-KF134)^2</f>
        <v/>
      </c>
      <c r="KG213">
        <f>(KG53-KG134)^2</f>
        <v/>
      </c>
      <c r="KH213">
        <f>(KH53-KH134)^2</f>
        <v/>
      </c>
      <c r="KI213">
        <f>(KI53-KI134)^2</f>
        <v/>
      </c>
      <c r="KJ213">
        <f>(KJ53-KJ134)^2</f>
        <v/>
      </c>
      <c r="KK213">
        <f>(KK53-KK134)^2</f>
        <v/>
      </c>
      <c r="KL213">
        <f>(KL53-KL134)^2</f>
        <v/>
      </c>
      <c r="KM213">
        <f>(KM53-KM134)^2</f>
        <v/>
      </c>
      <c r="KN213">
        <f>(KN53-KN134)^2</f>
        <v/>
      </c>
      <c r="KO213">
        <f>(KO53-KO134)^2</f>
        <v/>
      </c>
      <c r="KP213">
        <f>(KP53-KP134)^2</f>
        <v/>
      </c>
      <c r="KQ213">
        <f>(KQ53-KQ134)^2</f>
        <v/>
      </c>
      <c r="KR213">
        <f>(KR53-KR134)^2</f>
        <v/>
      </c>
      <c r="KS213">
        <f>(KS53-KS134)^2</f>
        <v/>
      </c>
      <c r="KT213">
        <f>(KT53-KT134)^2</f>
        <v/>
      </c>
    </row>
    <row r="214" spans="1:306">
      <c r="B214" t="s">
        <v>55</v>
      </c>
      <c r="C214" t="s">
        <v>92</v>
      </c>
      <c r="D214" t="s">
        <v>53</v>
      </c>
      <c r="G214">
        <f>(G54-G135)^2</f>
        <v/>
      </c>
      <c r="H214">
        <f>(H54-H135)^2</f>
        <v/>
      </c>
      <c r="I214">
        <f>(I54-I135)^2</f>
        <v/>
      </c>
      <c r="J214">
        <f>(J54-J135)^2</f>
        <v/>
      </c>
      <c r="K214">
        <f>(K54-K135)^2</f>
        <v/>
      </c>
      <c r="L214">
        <f>(L54-L135)^2</f>
        <v/>
      </c>
      <c r="M214">
        <f>(M54-M135)^2</f>
        <v/>
      </c>
      <c r="N214">
        <f>(N54-N135)^2</f>
        <v/>
      </c>
      <c r="O214">
        <f>(O54-O135)^2</f>
        <v/>
      </c>
      <c r="P214">
        <f>(P54-P135)^2</f>
        <v/>
      </c>
      <c r="Q214">
        <f>(Q54-Q135)^2</f>
        <v/>
      </c>
      <c r="R214">
        <f>(R54-R135)^2</f>
        <v/>
      </c>
      <c r="S214">
        <f>(S54-S135)^2</f>
        <v/>
      </c>
      <c r="T214">
        <f>(T54-T135)^2</f>
        <v/>
      </c>
      <c r="U214">
        <f>(U54-U135)^2</f>
        <v/>
      </c>
      <c r="V214">
        <f>(V54-V135)^2</f>
        <v/>
      </c>
      <c r="W214">
        <f>(W54-W135)^2</f>
        <v/>
      </c>
      <c r="X214">
        <f>(X54-X135)^2</f>
        <v/>
      </c>
      <c r="Y214">
        <f>(Y54-Y135)^2</f>
        <v/>
      </c>
      <c r="Z214">
        <f>(Z54-Z135)^2</f>
        <v/>
      </c>
      <c r="AA214">
        <f>(AA54-AA135)^2</f>
        <v/>
      </c>
      <c r="AB214">
        <f>(AB54-AB135)^2</f>
        <v/>
      </c>
      <c r="AC214">
        <f>(AC54-AC135)^2</f>
        <v/>
      </c>
      <c r="AD214">
        <f>(AD54-AD135)^2</f>
        <v/>
      </c>
      <c r="AE214">
        <f>(AE54-AE135)^2</f>
        <v/>
      </c>
      <c r="AF214">
        <f>(AF54-AF135)^2</f>
        <v/>
      </c>
      <c r="AG214">
        <f>(AG54-AG135)^2</f>
        <v/>
      </c>
      <c r="AH214">
        <f>(AH54-AH135)^2</f>
        <v/>
      </c>
      <c r="AI214">
        <f>(AI54-AI135)^2</f>
        <v/>
      </c>
      <c r="AJ214">
        <f>(AJ54-AJ135)^2</f>
        <v/>
      </c>
      <c r="AK214">
        <f>(AK54-AK135)^2</f>
        <v/>
      </c>
      <c r="AL214">
        <f>(AL54-AL135)^2</f>
        <v/>
      </c>
      <c r="AM214">
        <f>(AM54-AM135)^2</f>
        <v/>
      </c>
      <c r="AN214">
        <f>(AN54-AN135)^2</f>
        <v/>
      </c>
      <c r="AO214">
        <f>(AO54-AO135)^2</f>
        <v/>
      </c>
      <c r="AP214">
        <f>(AP54-AP135)^2</f>
        <v/>
      </c>
      <c r="AQ214">
        <f>(AQ54-AQ135)^2</f>
        <v/>
      </c>
      <c r="AR214">
        <f>(AR54-AR135)^2</f>
        <v/>
      </c>
      <c r="AS214">
        <f>(AS54-AS135)^2</f>
        <v/>
      </c>
      <c r="AT214">
        <f>(AT54-AT135)^2</f>
        <v/>
      </c>
      <c r="AU214">
        <f>(AU54-AU135)^2</f>
        <v/>
      </c>
      <c r="AV214">
        <f>(AV54-AV135)^2</f>
        <v/>
      </c>
      <c r="AW214">
        <f>(AW54-AW135)^2</f>
        <v/>
      </c>
      <c r="AX214">
        <f>(AX54-AX135)^2</f>
        <v/>
      </c>
      <c r="AY214">
        <f>(AY54-AY135)^2</f>
        <v/>
      </c>
      <c r="AZ214">
        <f>(AZ54-AZ135)^2</f>
        <v/>
      </c>
      <c r="BA214">
        <f>(BA54-BA135)^2</f>
        <v/>
      </c>
      <c r="BB214">
        <f>(BB54-BB135)^2</f>
        <v/>
      </c>
      <c r="BC214">
        <f>(BC54-BC135)^2</f>
        <v/>
      </c>
      <c r="BD214">
        <f>(BD54-BD135)^2</f>
        <v/>
      </c>
      <c r="BE214">
        <f>(BE54-BE135)^2</f>
        <v/>
      </c>
      <c r="BF214">
        <f>(BF54-BF135)^2</f>
        <v/>
      </c>
      <c r="BG214">
        <f>(BG54-BG135)^2</f>
        <v/>
      </c>
      <c r="BH214">
        <f>(BH54-BH135)^2</f>
        <v/>
      </c>
      <c r="BI214">
        <f>(BI54-BI135)^2</f>
        <v/>
      </c>
      <c r="BJ214">
        <f>(BJ54-BJ135)^2</f>
        <v/>
      </c>
      <c r="BK214">
        <f>(BK54-BK135)^2</f>
        <v/>
      </c>
      <c r="BL214">
        <f>(BL54-BL135)^2</f>
        <v/>
      </c>
      <c r="BM214">
        <f>(BM54-BM135)^2</f>
        <v/>
      </c>
      <c r="BN214">
        <f>(BN54-BN135)^2</f>
        <v/>
      </c>
      <c r="BO214">
        <f>(BO54-BO135)^2</f>
        <v/>
      </c>
      <c r="BP214">
        <f>(BP54-BP135)^2</f>
        <v/>
      </c>
      <c r="BQ214">
        <f>(BQ54-BQ135)^2</f>
        <v/>
      </c>
      <c r="BR214">
        <f>(BR54-BR135)^2</f>
        <v/>
      </c>
      <c r="BS214">
        <f>(BS54-BS135)^2</f>
        <v/>
      </c>
      <c r="BT214">
        <f>(BT54-BT135)^2</f>
        <v/>
      </c>
      <c r="BU214">
        <f>(BU54-BU135)^2</f>
        <v/>
      </c>
      <c r="BV214">
        <f>(BV54-BV135)^2</f>
        <v/>
      </c>
      <c r="BW214">
        <f>(BW54-BW135)^2</f>
        <v/>
      </c>
      <c r="BX214">
        <f>(BX54-BX135)^2</f>
        <v/>
      </c>
      <c r="BY214">
        <f>(BY54-BY135)^2</f>
        <v/>
      </c>
      <c r="BZ214">
        <f>(BZ54-BZ135)^2</f>
        <v/>
      </c>
      <c r="CA214">
        <f>(CA54-CA135)^2</f>
        <v/>
      </c>
      <c r="CB214">
        <f>(CB54-CB135)^2</f>
        <v/>
      </c>
      <c r="CC214">
        <f>(CC54-CC135)^2</f>
        <v/>
      </c>
      <c r="CD214">
        <f>(CD54-CD135)^2</f>
        <v/>
      </c>
      <c r="CE214">
        <f>(CE54-CE135)^2</f>
        <v/>
      </c>
      <c r="CF214">
        <f>(CF54-CF135)^2</f>
        <v/>
      </c>
      <c r="CG214">
        <f>(CG54-CG135)^2</f>
        <v/>
      </c>
      <c r="CH214">
        <f>(CH54-CH135)^2</f>
        <v/>
      </c>
      <c r="CI214">
        <f>(CI54-CI135)^2</f>
        <v/>
      </c>
      <c r="CJ214">
        <f>(CJ54-CJ135)^2</f>
        <v/>
      </c>
      <c r="CK214">
        <f>(CK54-CK135)^2</f>
        <v/>
      </c>
      <c r="CL214">
        <f>(CL54-CL135)^2</f>
        <v/>
      </c>
      <c r="CM214">
        <f>(CM54-CM135)^2</f>
        <v/>
      </c>
      <c r="CN214">
        <f>(CN54-CN135)^2</f>
        <v/>
      </c>
      <c r="CO214">
        <f>(CO54-CO135)^2</f>
        <v/>
      </c>
      <c r="CP214">
        <f>(CP54-CP135)^2</f>
        <v/>
      </c>
      <c r="CQ214">
        <f>(CQ54-CQ135)^2</f>
        <v/>
      </c>
      <c r="CR214">
        <f>(CR54-CR135)^2</f>
        <v/>
      </c>
      <c r="CS214">
        <f>(CS54-CS135)^2</f>
        <v/>
      </c>
      <c r="CT214">
        <f>(CT54-CT135)^2</f>
        <v/>
      </c>
      <c r="CU214">
        <f>(CU54-CU135)^2</f>
        <v/>
      </c>
      <c r="CV214">
        <f>(CV54-CV135)^2</f>
        <v/>
      </c>
      <c r="CW214">
        <f>(CW54-CW135)^2</f>
        <v/>
      </c>
      <c r="CX214">
        <f>(CX54-CX135)^2</f>
        <v/>
      </c>
      <c r="CY214">
        <f>(CY54-CY135)^2</f>
        <v/>
      </c>
      <c r="CZ214">
        <f>(CZ54-CZ135)^2</f>
        <v/>
      </c>
      <c r="DA214">
        <f>(DA54-DA135)^2</f>
        <v/>
      </c>
      <c r="DB214">
        <f>(DB54-DB135)^2</f>
        <v/>
      </c>
      <c r="DC214">
        <f>(DC54-DC135)^2</f>
        <v/>
      </c>
      <c r="DD214">
        <f>(DD54-DD135)^2</f>
        <v/>
      </c>
      <c r="DE214">
        <f>(DE54-DE135)^2</f>
        <v/>
      </c>
      <c r="DF214">
        <f>(DF54-DF135)^2</f>
        <v/>
      </c>
      <c r="DG214">
        <f>(DG54-DG135)^2</f>
        <v/>
      </c>
      <c r="DH214">
        <f>(DH54-DH135)^2</f>
        <v/>
      </c>
      <c r="DI214">
        <f>(DI54-DI135)^2</f>
        <v/>
      </c>
      <c r="DJ214">
        <f>(DJ54-DJ135)^2</f>
        <v/>
      </c>
      <c r="DK214">
        <f>(DK54-DK135)^2</f>
        <v/>
      </c>
      <c r="DL214">
        <f>(DL54-DL135)^2</f>
        <v/>
      </c>
      <c r="DM214">
        <f>(DM54-DM135)^2</f>
        <v/>
      </c>
      <c r="DN214">
        <f>(DN54-DN135)^2</f>
        <v/>
      </c>
      <c r="DO214">
        <f>(DO54-DO135)^2</f>
        <v/>
      </c>
      <c r="DP214">
        <f>(DP54-DP135)^2</f>
        <v/>
      </c>
      <c r="DQ214">
        <f>(DQ54-DQ135)^2</f>
        <v/>
      </c>
      <c r="DR214">
        <f>(DR54-DR135)^2</f>
        <v/>
      </c>
      <c r="DS214">
        <f>(DS54-DS135)^2</f>
        <v/>
      </c>
      <c r="DT214">
        <f>(DT54-DT135)^2</f>
        <v/>
      </c>
      <c r="DU214">
        <f>(DU54-DU135)^2</f>
        <v/>
      </c>
      <c r="DV214">
        <f>(DV54-DV135)^2</f>
        <v/>
      </c>
      <c r="DW214">
        <f>(DW54-DW135)^2</f>
        <v/>
      </c>
      <c r="DX214">
        <f>(DX54-DX135)^2</f>
        <v/>
      </c>
      <c r="DY214">
        <f>(DY54-DY135)^2</f>
        <v/>
      </c>
      <c r="DZ214">
        <f>(DZ54-DZ135)^2</f>
        <v/>
      </c>
      <c r="EA214">
        <f>(EA54-EA135)^2</f>
        <v/>
      </c>
      <c r="EB214">
        <f>(EB54-EB135)^2</f>
        <v/>
      </c>
      <c r="EC214">
        <f>(EC54-EC135)^2</f>
        <v/>
      </c>
      <c r="ED214">
        <f>(ED54-ED135)^2</f>
        <v/>
      </c>
      <c r="EE214">
        <f>(EE54-EE135)^2</f>
        <v/>
      </c>
      <c r="EF214">
        <f>(EF54-EF135)^2</f>
        <v/>
      </c>
      <c r="EG214">
        <f>(EG54-EG135)^2</f>
        <v/>
      </c>
      <c r="EH214">
        <f>(EH54-EH135)^2</f>
        <v/>
      </c>
      <c r="EI214">
        <f>(EI54-EI135)^2</f>
        <v/>
      </c>
      <c r="EJ214">
        <f>(EJ54-EJ135)^2</f>
        <v/>
      </c>
      <c r="EK214">
        <f>(EK54-EK135)^2</f>
        <v/>
      </c>
      <c r="EL214">
        <f>(EL54-EL135)^2</f>
        <v/>
      </c>
      <c r="EM214">
        <f>(EM54-EM135)^2</f>
        <v/>
      </c>
      <c r="EN214">
        <f>(EN54-EN135)^2</f>
        <v/>
      </c>
      <c r="EO214">
        <f>(EO54-EO135)^2</f>
        <v/>
      </c>
      <c r="EP214">
        <f>(EP54-EP135)^2</f>
        <v/>
      </c>
      <c r="EQ214">
        <f>(EQ54-EQ135)^2</f>
        <v/>
      </c>
      <c r="ER214">
        <f>(ER54-ER135)^2</f>
        <v/>
      </c>
      <c r="ES214">
        <f>(ES54-ES135)^2</f>
        <v/>
      </c>
      <c r="ET214">
        <f>(ET54-ET135)^2</f>
        <v/>
      </c>
      <c r="EU214">
        <f>(EU54-EU135)^2</f>
        <v/>
      </c>
      <c r="EV214">
        <f>(EV54-EV135)^2</f>
        <v/>
      </c>
      <c r="EW214">
        <f>(EW54-EW135)^2</f>
        <v/>
      </c>
      <c r="EX214">
        <f>(EX54-EX135)^2</f>
        <v/>
      </c>
      <c r="EY214">
        <f>(EY54-EY135)^2</f>
        <v/>
      </c>
      <c r="EZ214">
        <f>(EZ54-EZ135)^2</f>
        <v/>
      </c>
      <c r="FA214">
        <f>(FA54-FA135)^2</f>
        <v/>
      </c>
      <c r="FB214">
        <f>(FB54-FB135)^2</f>
        <v/>
      </c>
      <c r="FC214">
        <f>(FC54-FC135)^2</f>
        <v/>
      </c>
      <c r="FD214">
        <f>(FD54-FD135)^2</f>
        <v/>
      </c>
      <c r="FE214">
        <f>(FE54-FE135)^2</f>
        <v/>
      </c>
      <c r="FF214">
        <f>(FF54-FF135)^2</f>
        <v/>
      </c>
      <c r="FG214">
        <f>(FG54-FG135)^2</f>
        <v/>
      </c>
      <c r="FH214">
        <f>(FH54-FH135)^2</f>
        <v/>
      </c>
      <c r="FI214">
        <f>(FI54-FI135)^2</f>
        <v/>
      </c>
      <c r="FJ214">
        <f>(FJ54-FJ135)^2</f>
        <v/>
      </c>
      <c r="FK214">
        <f>(FK54-FK135)^2</f>
        <v/>
      </c>
      <c r="FL214">
        <f>(FL54-FL135)^2</f>
        <v/>
      </c>
      <c r="FM214">
        <f>(FM54-FM135)^2</f>
        <v/>
      </c>
      <c r="FN214">
        <f>(FN54-FN135)^2</f>
        <v/>
      </c>
      <c r="FO214">
        <f>(FO54-FO135)^2</f>
        <v/>
      </c>
      <c r="FP214">
        <f>(FP54-FP135)^2</f>
        <v/>
      </c>
      <c r="FQ214">
        <f>(FQ54-FQ135)^2</f>
        <v/>
      </c>
      <c r="FR214">
        <f>(FR54-FR135)^2</f>
        <v/>
      </c>
      <c r="FS214">
        <f>(FS54-FS135)^2</f>
        <v/>
      </c>
      <c r="FT214">
        <f>(FT54-FT135)^2</f>
        <v/>
      </c>
      <c r="FU214">
        <f>(FU54-FU135)^2</f>
        <v/>
      </c>
      <c r="FV214">
        <f>(FV54-FV135)^2</f>
        <v/>
      </c>
      <c r="FW214">
        <f>(FW54-FW135)^2</f>
        <v/>
      </c>
      <c r="FX214">
        <f>(FX54-FX135)^2</f>
        <v/>
      </c>
      <c r="FY214">
        <f>(FY54-FY135)^2</f>
        <v/>
      </c>
      <c r="FZ214">
        <f>(FZ54-FZ135)^2</f>
        <v/>
      </c>
      <c r="GA214">
        <f>(GA54-GA135)^2</f>
        <v/>
      </c>
      <c r="GB214">
        <f>(GB54-GB135)^2</f>
        <v/>
      </c>
      <c r="GC214">
        <f>(GC54-GC135)^2</f>
        <v/>
      </c>
      <c r="GD214">
        <f>(GD54-GD135)^2</f>
        <v/>
      </c>
      <c r="GE214">
        <f>(GE54-GE135)^2</f>
        <v/>
      </c>
      <c r="GF214">
        <f>(GF54-GF135)^2</f>
        <v/>
      </c>
      <c r="GG214">
        <f>(GG54-GG135)^2</f>
        <v/>
      </c>
      <c r="GH214">
        <f>(GH54-GH135)^2</f>
        <v/>
      </c>
      <c r="GI214">
        <f>(GI54-GI135)^2</f>
        <v/>
      </c>
      <c r="GJ214">
        <f>(GJ54-GJ135)^2</f>
        <v/>
      </c>
      <c r="GK214">
        <f>(GK54-GK135)^2</f>
        <v/>
      </c>
      <c r="GL214">
        <f>(GL54-GL135)^2</f>
        <v/>
      </c>
      <c r="GM214">
        <f>(GM54-GM135)^2</f>
        <v/>
      </c>
      <c r="GN214">
        <f>(GN54-GN135)^2</f>
        <v/>
      </c>
      <c r="GO214">
        <f>(GO54-GO135)^2</f>
        <v/>
      </c>
      <c r="GP214">
        <f>(GP54-GP135)^2</f>
        <v/>
      </c>
      <c r="GQ214">
        <f>(GQ54-GQ135)^2</f>
        <v/>
      </c>
      <c r="GR214">
        <f>(GR54-GR135)^2</f>
        <v/>
      </c>
      <c r="GS214">
        <f>(GS54-GS135)^2</f>
        <v/>
      </c>
      <c r="GT214">
        <f>(GT54-GT135)^2</f>
        <v/>
      </c>
      <c r="GU214">
        <f>(GU54-GU135)^2</f>
        <v/>
      </c>
      <c r="GV214">
        <f>(GV54-GV135)^2</f>
        <v/>
      </c>
      <c r="GW214">
        <f>(GW54-GW135)^2</f>
        <v/>
      </c>
      <c r="GX214">
        <f>(GX54-GX135)^2</f>
        <v/>
      </c>
      <c r="GY214">
        <f>(GY54-GY135)^2</f>
        <v/>
      </c>
      <c r="GZ214">
        <f>(GZ54-GZ135)^2</f>
        <v/>
      </c>
      <c r="HA214">
        <f>(HA54-HA135)^2</f>
        <v/>
      </c>
      <c r="HB214">
        <f>(HB54-HB135)^2</f>
        <v/>
      </c>
      <c r="HC214">
        <f>(HC54-HC135)^2</f>
        <v/>
      </c>
      <c r="HD214">
        <f>(HD54-HD135)^2</f>
        <v/>
      </c>
      <c r="HE214">
        <f>(HE54-HE135)^2</f>
        <v/>
      </c>
      <c r="HF214">
        <f>(HF54-HF135)^2</f>
        <v/>
      </c>
      <c r="HG214">
        <f>(HG54-HG135)^2</f>
        <v/>
      </c>
      <c r="HH214">
        <f>(HH54-HH135)^2</f>
        <v/>
      </c>
      <c r="HI214">
        <f>(HI54-HI135)^2</f>
        <v/>
      </c>
      <c r="HJ214">
        <f>(HJ54-HJ135)^2</f>
        <v/>
      </c>
      <c r="HK214">
        <f>(HK54-HK135)^2</f>
        <v/>
      </c>
      <c r="HL214">
        <f>(HL54-HL135)^2</f>
        <v/>
      </c>
      <c r="HM214">
        <f>(HM54-HM135)^2</f>
        <v/>
      </c>
      <c r="HN214">
        <f>(HN54-HN135)^2</f>
        <v/>
      </c>
      <c r="HO214">
        <f>(HO54-HO135)^2</f>
        <v/>
      </c>
      <c r="HP214">
        <f>(HP54-HP135)^2</f>
        <v/>
      </c>
      <c r="HQ214">
        <f>(HQ54-HQ135)^2</f>
        <v/>
      </c>
      <c r="HR214">
        <f>(HR54-HR135)^2</f>
        <v/>
      </c>
      <c r="HS214">
        <f>(HS54-HS135)^2</f>
        <v/>
      </c>
      <c r="HT214">
        <f>(HT54-HT135)^2</f>
        <v/>
      </c>
      <c r="HU214">
        <f>(HU54-HU135)^2</f>
        <v/>
      </c>
      <c r="HV214">
        <f>(HV54-HV135)^2</f>
        <v/>
      </c>
      <c r="HW214">
        <f>(HW54-HW135)^2</f>
        <v/>
      </c>
      <c r="HX214">
        <f>(HX54-HX135)^2</f>
        <v/>
      </c>
      <c r="HY214">
        <f>(HY54-HY135)^2</f>
        <v/>
      </c>
      <c r="HZ214">
        <f>(HZ54-HZ135)^2</f>
        <v/>
      </c>
      <c r="IA214">
        <f>(IA54-IA135)^2</f>
        <v/>
      </c>
      <c r="IB214">
        <f>(IB54-IB135)^2</f>
        <v/>
      </c>
      <c r="IC214">
        <f>(IC54-IC135)^2</f>
        <v/>
      </c>
      <c r="ID214">
        <f>(ID54-ID135)^2</f>
        <v/>
      </c>
      <c r="IE214">
        <f>(IE54-IE135)^2</f>
        <v/>
      </c>
      <c r="IF214">
        <f>(IF54-IF135)^2</f>
        <v/>
      </c>
      <c r="IG214">
        <f>(IG54-IG135)^2</f>
        <v/>
      </c>
      <c r="IH214">
        <f>(IH54-IH135)^2</f>
        <v/>
      </c>
      <c r="II214">
        <f>(II54-II135)^2</f>
        <v/>
      </c>
      <c r="IJ214">
        <f>(IJ54-IJ135)^2</f>
        <v/>
      </c>
      <c r="IK214">
        <f>(IK54-IK135)^2</f>
        <v/>
      </c>
      <c r="IL214">
        <f>(IL54-IL135)^2</f>
        <v/>
      </c>
      <c r="IM214">
        <f>(IM54-IM135)^2</f>
        <v/>
      </c>
      <c r="IN214">
        <f>(IN54-IN135)^2</f>
        <v/>
      </c>
      <c r="IO214">
        <f>(IO54-IO135)^2</f>
        <v/>
      </c>
      <c r="IP214">
        <f>(IP54-IP135)^2</f>
        <v/>
      </c>
      <c r="IQ214">
        <f>(IQ54-IQ135)^2</f>
        <v/>
      </c>
      <c r="IR214">
        <f>(IR54-IR135)^2</f>
        <v/>
      </c>
      <c r="IS214">
        <f>(IS54-IS135)^2</f>
        <v/>
      </c>
      <c r="IT214">
        <f>(IT54-IT135)^2</f>
        <v/>
      </c>
      <c r="IU214">
        <f>(IU54-IU135)^2</f>
        <v/>
      </c>
      <c r="IV214">
        <f>(IV54-IV135)^2</f>
        <v/>
      </c>
      <c r="IW214">
        <f>(IW54-IW135)^2</f>
        <v/>
      </c>
      <c r="IX214">
        <f>(IX54-IX135)^2</f>
        <v/>
      </c>
      <c r="IY214">
        <f>(IY54-IY135)^2</f>
        <v/>
      </c>
      <c r="IZ214">
        <f>(IZ54-IZ135)^2</f>
        <v/>
      </c>
      <c r="JA214">
        <f>(JA54-JA135)^2</f>
        <v/>
      </c>
      <c r="JB214">
        <f>(JB54-JB135)^2</f>
        <v/>
      </c>
      <c r="JC214">
        <f>(JC54-JC135)^2</f>
        <v/>
      </c>
      <c r="JD214">
        <f>(JD54-JD135)^2</f>
        <v/>
      </c>
      <c r="JE214">
        <f>(JE54-JE135)^2</f>
        <v/>
      </c>
      <c r="JF214">
        <f>(JF54-JF135)^2</f>
        <v/>
      </c>
      <c r="JG214">
        <f>(JG54-JG135)^2</f>
        <v/>
      </c>
      <c r="JH214">
        <f>(JH54-JH135)^2</f>
        <v/>
      </c>
      <c r="JI214">
        <f>(JI54-JI135)^2</f>
        <v/>
      </c>
      <c r="JJ214">
        <f>(JJ54-JJ135)^2</f>
        <v/>
      </c>
      <c r="JK214">
        <f>(JK54-JK135)^2</f>
        <v/>
      </c>
      <c r="JL214">
        <f>(JL54-JL135)^2</f>
        <v/>
      </c>
      <c r="JM214">
        <f>(JM54-JM135)^2</f>
        <v/>
      </c>
      <c r="JN214">
        <f>(JN54-JN135)^2</f>
        <v/>
      </c>
      <c r="JO214">
        <f>(JO54-JO135)^2</f>
        <v/>
      </c>
      <c r="JP214">
        <f>(JP54-JP135)^2</f>
        <v/>
      </c>
      <c r="JQ214">
        <f>(JQ54-JQ135)^2</f>
        <v/>
      </c>
      <c r="JR214">
        <f>(JR54-JR135)^2</f>
        <v/>
      </c>
      <c r="JS214">
        <f>(JS54-JS135)^2</f>
        <v/>
      </c>
      <c r="JT214">
        <f>(JT54-JT135)^2</f>
        <v/>
      </c>
      <c r="JU214">
        <f>(JU54-JU135)^2</f>
        <v/>
      </c>
      <c r="JV214">
        <f>(JV54-JV135)^2</f>
        <v/>
      </c>
      <c r="JW214">
        <f>(JW54-JW135)^2</f>
        <v/>
      </c>
      <c r="JX214">
        <f>(JX54-JX135)^2</f>
        <v/>
      </c>
      <c r="JY214">
        <f>(JY54-JY135)^2</f>
        <v/>
      </c>
      <c r="JZ214">
        <f>(JZ54-JZ135)^2</f>
        <v/>
      </c>
      <c r="KA214">
        <f>(KA54-KA135)^2</f>
        <v/>
      </c>
      <c r="KB214">
        <f>(KB54-KB135)^2</f>
        <v/>
      </c>
      <c r="KC214">
        <f>(KC54-KC135)^2</f>
        <v/>
      </c>
      <c r="KD214">
        <f>(KD54-KD135)^2</f>
        <v/>
      </c>
      <c r="KE214">
        <f>(KE54-KE135)^2</f>
        <v/>
      </c>
      <c r="KF214">
        <f>(KF54-KF135)^2</f>
        <v/>
      </c>
      <c r="KG214">
        <f>(KG54-KG135)^2</f>
        <v/>
      </c>
      <c r="KH214">
        <f>(KH54-KH135)^2</f>
        <v/>
      </c>
      <c r="KI214">
        <f>(KI54-KI135)^2</f>
        <v/>
      </c>
      <c r="KJ214">
        <f>(KJ54-KJ135)^2</f>
        <v/>
      </c>
      <c r="KK214">
        <f>(KK54-KK135)^2</f>
        <v/>
      </c>
      <c r="KL214">
        <f>(KL54-KL135)^2</f>
        <v/>
      </c>
      <c r="KM214">
        <f>(KM54-KM135)^2</f>
        <v/>
      </c>
      <c r="KN214">
        <f>(KN54-KN135)^2</f>
        <v/>
      </c>
      <c r="KO214">
        <f>(KO54-KO135)^2</f>
        <v/>
      </c>
      <c r="KP214">
        <f>(KP54-KP135)^2</f>
        <v/>
      </c>
      <c r="KQ214">
        <f>(KQ54-KQ135)^2</f>
        <v/>
      </c>
      <c r="KR214">
        <f>(KR54-KR135)^2</f>
        <v/>
      </c>
      <c r="KS214">
        <f>(KS54-KS135)^2</f>
        <v/>
      </c>
      <c r="KT214">
        <f>(KT54-KT135)^2</f>
        <v/>
      </c>
    </row>
    <row r="215" spans="1:306">
      <c r="B215" t="s">
        <v>56</v>
      </c>
      <c r="C215" t="s">
        <v>29</v>
      </c>
      <c r="D215" t="s">
        <v>53</v>
      </c>
      <c r="G215">
        <f>(G55-G136)^2</f>
        <v/>
      </c>
      <c r="H215">
        <f>(H55-H136)^2</f>
        <v/>
      </c>
      <c r="I215">
        <f>(I55-I136)^2</f>
        <v/>
      </c>
      <c r="J215">
        <f>(J55-J136)^2</f>
        <v/>
      </c>
      <c r="K215">
        <f>(K55-K136)^2</f>
        <v/>
      </c>
      <c r="L215">
        <f>(L55-L136)^2</f>
        <v/>
      </c>
      <c r="M215">
        <f>(M55-M136)^2</f>
        <v/>
      </c>
      <c r="N215">
        <f>(N55-N136)^2</f>
        <v/>
      </c>
      <c r="O215">
        <f>(O55-O136)^2</f>
        <v/>
      </c>
      <c r="P215">
        <f>(P55-P136)^2</f>
        <v/>
      </c>
      <c r="Q215">
        <f>(Q55-Q136)^2</f>
        <v/>
      </c>
      <c r="R215">
        <f>(R55-R136)^2</f>
        <v/>
      </c>
      <c r="S215">
        <f>(S55-S136)^2</f>
        <v/>
      </c>
      <c r="T215">
        <f>(T55-T136)^2</f>
        <v/>
      </c>
      <c r="U215">
        <f>(U55-U136)^2</f>
        <v/>
      </c>
      <c r="V215">
        <f>(V55-V136)^2</f>
        <v/>
      </c>
      <c r="W215">
        <f>(W55-W136)^2</f>
        <v/>
      </c>
      <c r="X215">
        <f>(X55-X136)^2</f>
        <v/>
      </c>
      <c r="Y215">
        <f>(Y55-Y136)^2</f>
        <v/>
      </c>
      <c r="Z215">
        <f>(Z55-Z136)^2</f>
        <v/>
      </c>
      <c r="AA215">
        <f>(AA55-AA136)^2</f>
        <v/>
      </c>
      <c r="AB215">
        <f>(AB55-AB136)^2</f>
        <v/>
      </c>
      <c r="AC215">
        <f>(AC55-AC136)^2</f>
        <v/>
      </c>
      <c r="AD215">
        <f>(AD55-AD136)^2</f>
        <v/>
      </c>
      <c r="AE215">
        <f>(AE55-AE136)^2</f>
        <v/>
      </c>
      <c r="AF215">
        <f>(AF55-AF136)^2</f>
        <v/>
      </c>
      <c r="AG215">
        <f>(AG55-AG136)^2</f>
        <v/>
      </c>
      <c r="AH215">
        <f>(AH55-AH136)^2</f>
        <v/>
      </c>
      <c r="AI215">
        <f>(AI55-AI136)^2</f>
        <v/>
      </c>
      <c r="AJ215">
        <f>(AJ55-AJ136)^2</f>
        <v/>
      </c>
      <c r="AK215">
        <f>(AK55-AK136)^2</f>
        <v/>
      </c>
      <c r="AL215">
        <f>(AL55-AL136)^2</f>
        <v/>
      </c>
      <c r="AM215">
        <f>(AM55-AM136)^2</f>
        <v/>
      </c>
      <c r="AN215">
        <f>(AN55-AN136)^2</f>
        <v/>
      </c>
      <c r="AO215">
        <f>(AO55-AO136)^2</f>
        <v/>
      </c>
      <c r="AP215">
        <f>(AP55-AP136)^2</f>
        <v/>
      </c>
      <c r="AQ215">
        <f>(AQ55-AQ136)^2</f>
        <v/>
      </c>
      <c r="AR215">
        <f>(AR55-AR136)^2</f>
        <v/>
      </c>
      <c r="AS215">
        <f>(AS55-AS136)^2</f>
        <v/>
      </c>
      <c r="AT215">
        <f>(AT55-AT136)^2</f>
        <v/>
      </c>
      <c r="AU215">
        <f>(AU55-AU136)^2</f>
        <v/>
      </c>
      <c r="AV215">
        <f>(AV55-AV136)^2</f>
        <v/>
      </c>
      <c r="AW215">
        <f>(AW55-AW136)^2</f>
        <v/>
      </c>
      <c r="AX215">
        <f>(AX55-AX136)^2</f>
        <v/>
      </c>
      <c r="AY215">
        <f>(AY55-AY136)^2</f>
        <v/>
      </c>
      <c r="AZ215">
        <f>(AZ55-AZ136)^2</f>
        <v/>
      </c>
      <c r="BA215">
        <f>(BA55-BA136)^2</f>
        <v/>
      </c>
      <c r="BB215">
        <f>(BB55-BB136)^2</f>
        <v/>
      </c>
      <c r="BC215">
        <f>(BC55-BC136)^2</f>
        <v/>
      </c>
      <c r="BD215">
        <f>(BD55-BD136)^2</f>
        <v/>
      </c>
      <c r="BE215">
        <f>(BE55-BE136)^2</f>
        <v/>
      </c>
      <c r="BF215">
        <f>(BF55-BF136)^2</f>
        <v/>
      </c>
      <c r="BG215">
        <f>(BG55-BG136)^2</f>
        <v/>
      </c>
      <c r="BH215">
        <f>(BH55-BH136)^2</f>
        <v/>
      </c>
      <c r="BI215">
        <f>(BI55-BI136)^2</f>
        <v/>
      </c>
      <c r="BJ215">
        <f>(BJ55-BJ136)^2</f>
        <v/>
      </c>
      <c r="BK215">
        <f>(BK55-BK136)^2</f>
        <v/>
      </c>
      <c r="BL215">
        <f>(BL55-BL136)^2</f>
        <v/>
      </c>
      <c r="BM215">
        <f>(BM55-BM136)^2</f>
        <v/>
      </c>
      <c r="BN215">
        <f>(BN55-BN136)^2</f>
        <v/>
      </c>
      <c r="BO215">
        <f>(BO55-BO136)^2</f>
        <v/>
      </c>
      <c r="BP215">
        <f>(BP55-BP136)^2</f>
        <v/>
      </c>
      <c r="BQ215">
        <f>(BQ55-BQ136)^2</f>
        <v/>
      </c>
      <c r="BR215">
        <f>(BR55-BR136)^2</f>
        <v/>
      </c>
      <c r="BS215">
        <f>(BS55-BS136)^2</f>
        <v/>
      </c>
      <c r="BT215">
        <f>(BT55-BT136)^2</f>
        <v/>
      </c>
      <c r="BU215">
        <f>(BU55-BU136)^2</f>
        <v/>
      </c>
      <c r="BV215">
        <f>(BV55-BV136)^2</f>
        <v/>
      </c>
      <c r="BW215">
        <f>(BW55-BW136)^2</f>
        <v/>
      </c>
      <c r="BX215">
        <f>(BX55-BX136)^2</f>
        <v/>
      </c>
      <c r="BY215">
        <f>(BY55-BY136)^2</f>
        <v/>
      </c>
      <c r="BZ215">
        <f>(BZ55-BZ136)^2</f>
        <v/>
      </c>
      <c r="CA215">
        <f>(CA55-CA136)^2</f>
        <v/>
      </c>
      <c r="CB215">
        <f>(CB55-CB136)^2</f>
        <v/>
      </c>
      <c r="CC215">
        <f>(CC55-CC136)^2</f>
        <v/>
      </c>
      <c r="CD215">
        <f>(CD55-CD136)^2</f>
        <v/>
      </c>
      <c r="CE215">
        <f>(CE55-CE136)^2</f>
        <v/>
      </c>
      <c r="CF215">
        <f>(CF55-CF136)^2</f>
        <v/>
      </c>
      <c r="CG215">
        <f>(CG55-CG136)^2</f>
        <v/>
      </c>
      <c r="CH215">
        <f>(CH55-CH136)^2</f>
        <v/>
      </c>
      <c r="CI215">
        <f>(CI55-CI136)^2</f>
        <v/>
      </c>
      <c r="CJ215">
        <f>(CJ55-CJ136)^2</f>
        <v/>
      </c>
      <c r="CK215">
        <f>(CK55-CK136)^2</f>
        <v/>
      </c>
      <c r="CL215">
        <f>(CL55-CL136)^2</f>
        <v/>
      </c>
      <c r="CM215">
        <f>(CM55-CM136)^2</f>
        <v/>
      </c>
      <c r="CN215">
        <f>(CN55-CN136)^2</f>
        <v/>
      </c>
      <c r="CO215">
        <f>(CO55-CO136)^2</f>
        <v/>
      </c>
      <c r="CP215">
        <f>(CP55-CP136)^2</f>
        <v/>
      </c>
      <c r="CQ215">
        <f>(CQ55-CQ136)^2</f>
        <v/>
      </c>
      <c r="CR215">
        <f>(CR55-CR136)^2</f>
        <v/>
      </c>
      <c r="CS215">
        <f>(CS55-CS136)^2</f>
        <v/>
      </c>
      <c r="CT215">
        <f>(CT55-CT136)^2</f>
        <v/>
      </c>
      <c r="CU215">
        <f>(CU55-CU136)^2</f>
        <v/>
      </c>
      <c r="CV215">
        <f>(CV55-CV136)^2</f>
        <v/>
      </c>
      <c r="CW215">
        <f>(CW55-CW136)^2</f>
        <v/>
      </c>
      <c r="CX215">
        <f>(CX55-CX136)^2</f>
        <v/>
      </c>
      <c r="CY215">
        <f>(CY55-CY136)^2</f>
        <v/>
      </c>
      <c r="CZ215">
        <f>(CZ55-CZ136)^2</f>
        <v/>
      </c>
      <c r="DA215">
        <f>(DA55-DA136)^2</f>
        <v/>
      </c>
      <c r="DB215">
        <f>(DB55-DB136)^2</f>
        <v/>
      </c>
      <c r="DC215">
        <f>(DC55-DC136)^2</f>
        <v/>
      </c>
      <c r="DD215">
        <f>(DD55-DD136)^2</f>
        <v/>
      </c>
      <c r="DE215">
        <f>(DE55-DE136)^2</f>
        <v/>
      </c>
      <c r="DF215">
        <f>(DF55-DF136)^2</f>
        <v/>
      </c>
      <c r="DG215">
        <f>(DG55-DG136)^2</f>
        <v/>
      </c>
      <c r="DH215">
        <f>(DH55-DH136)^2</f>
        <v/>
      </c>
      <c r="DI215">
        <f>(DI55-DI136)^2</f>
        <v/>
      </c>
      <c r="DJ215">
        <f>(DJ55-DJ136)^2</f>
        <v/>
      </c>
      <c r="DK215">
        <f>(DK55-DK136)^2</f>
        <v/>
      </c>
      <c r="DL215">
        <f>(DL55-DL136)^2</f>
        <v/>
      </c>
      <c r="DM215">
        <f>(DM55-DM136)^2</f>
        <v/>
      </c>
      <c r="DN215">
        <f>(DN55-DN136)^2</f>
        <v/>
      </c>
      <c r="DO215">
        <f>(DO55-DO136)^2</f>
        <v/>
      </c>
      <c r="DP215">
        <f>(DP55-DP136)^2</f>
        <v/>
      </c>
      <c r="DQ215">
        <f>(DQ55-DQ136)^2</f>
        <v/>
      </c>
      <c r="DR215">
        <f>(DR55-DR136)^2</f>
        <v/>
      </c>
      <c r="DS215">
        <f>(DS55-DS136)^2</f>
        <v/>
      </c>
      <c r="DT215">
        <f>(DT55-DT136)^2</f>
        <v/>
      </c>
      <c r="DU215">
        <f>(DU55-DU136)^2</f>
        <v/>
      </c>
      <c r="DV215">
        <f>(DV55-DV136)^2</f>
        <v/>
      </c>
      <c r="DW215">
        <f>(DW55-DW136)^2</f>
        <v/>
      </c>
      <c r="DX215">
        <f>(DX55-DX136)^2</f>
        <v/>
      </c>
      <c r="DY215">
        <f>(DY55-DY136)^2</f>
        <v/>
      </c>
      <c r="DZ215">
        <f>(DZ55-DZ136)^2</f>
        <v/>
      </c>
      <c r="EA215">
        <f>(EA55-EA136)^2</f>
        <v/>
      </c>
      <c r="EB215">
        <f>(EB55-EB136)^2</f>
        <v/>
      </c>
      <c r="EC215">
        <f>(EC55-EC136)^2</f>
        <v/>
      </c>
      <c r="ED215">
        <f>(ED55-ED136)^2</f>
        <v/>
      </c>
      <c r="EE215">
        <f>(EE55-EE136)^2</f>
        <v/>
      </c>
      <c r="EF215">
        <f>(EF55-EF136)^2</f>
        <v/>
      </c>
      <c r="EG215">
        <f>(EG55-EG136)^2</f>
        <v/>
      </c>
      <c r="EH215">
        <f>(EH55-EH136)^2</f>
        <v/>
      </c>
      <c r="EI215">
        <f>(EI55-EI136)^2</f>
        <v/>
      </c>
      <c r="EJ215">
        <f>(EJ55-EJ136)^2</f>
        <v/>
      </c>
      <c r="EK215">
        <f>(EK55-EK136)^2</f>
        <v/>
      </c>
      <c r="EL215">
        <f>(EL55-EL136)^2</f>
        <v/>
      </c>
      <c r="EM215">
        <f>(EM55-EM136)^2</f>
        <v/>
      </c>
      <c r="EN215">
        <f>(EN55-EN136)^2</f>
        <v/>
      </c>
      <c r="EO215">
        <f>(EO55-EO136)^2</f>
        <v/>
      </c>
      <c r="EP215">
        <f>(EP55-EP136)^2</f>
        <v/>
      </c>
      <c r="EQ215">
        <f>(EQ55-EQ136)^2</f>
        <v/>
      </c>
      <c r="ER215">
        <f>(ER55-ER136)^2</f>
        <v/>
      </c>
      <c r="ES215">
        <f>(ES55-ES136)^2</f>
        <v/>
      </c>
      <c r="ET215">
        <f>(ET55-ET136)^2</f>
        <v/>
      </c>
      <c r="EU215">
        <f>(EU55-EU136)^2</f>
        <v/>
      </c>
      <c r="EV215">
        <f>(EV55-EV136)^2</f>
        <v/>
      </c>
      <c r="EW215">
        <f>(EW55-EW136)^2</f>
        <v/>
      </c>
      <c r="EX215">
        <f>(EX55-EX136)^2</f>
        <v/>
      </c>
      <c r="EY215">
        <f>(EY55-EY136)^2</f>
        <v/>
      </c>
      <c r="EZ215">
        <f>(EZ55-EZ136)^2</f>
        <v/>
      </c>
      <c r="FA215">
        <f>(FA55-FA136)^2</f>
        <v/>
      </c>
      <c r="FB215">
        <f>(FB55-FB136)^2</f>
        <v/>
      </c>
      <c r="FC215">
        <f>(FC55-FC136)^2</f>
        <v/>
      </c>
      <c r="FD215">
        <f>(FD55-FD136)^2</f>
        <v/>
      </c>
      <c r="FE215">
        <f>(FE55-FE136)^2</f>
        <v/>
      </c>
      <c r="FF215">
        <f>(FF55-FF136)^2</f>
        <v/>
      </c>
      <c r="FG215">
        <f>(FG55-FG136)^2</f>
        <v/>
      </c>
      <c r="FH215">
        <f>(FH55-FH136)^2</f>
        <v/>
      </c>
      <c r="FI215">
        <f>(FI55-FI136)^2</f>
        <v/>
      </c>
      <c r="FJ215">
        <f>(FJ55-FJ136)^2</f>
        <v/>
      </c>
      <c r="FK215">
        <f>(FK55-FK136)^2</f>
        <v/>
      </c>
      <c r="FL215">
        <f>(FL55-FL136)^2</f>
        <v/>
      </c>
      <c r="FM215">
        <f>(FM55-FM136)^2</f>
        <v/>
      </c>
      <c r="FN215">
        <f>(FN55-FN136)^2</f>
        <v/>
      </c>
      <c r="FO215">
        <f>(FO55-FO136)^2</f>
        <v/>
      </c>
      <c r="FP215">
        <f>(FP55-FP136)^2</f>
        <v/>
      </c>
      <c r="FQ215">
        <f>(FQ55-FQ136)^2</f>
        <v/>
      </c>
      <c r="FR215">
        <f>(FR55-FR136)^2</f>
        <v/>
      </c>
      <c r="FS215">
        <f>(FS55-FS136)^2</f>
        <v/>
      </c>
      <c r="FT215">
        <f>(FT55-FT136)^2</f>
        <v/>
      </c>
      <c r="FU215">
        <f>(FU55-FU136)^2</f>
        <v/>
      </c>
      <c r="FV215">
        <f>(FV55-FV136)^2</f>
        <v/>
      </c>
      <c r="FW215">
        <f>(FW55-FW136)^2</f>
        <v/>
      </c>
      <c r="FX215">
        <f>(FX55-FX136)^2</f>
        <v/>
      </c>
      <c r="FY215">
        <f>(FY55-FY136)^2</f>
        <v/>
      </c>
      <c r="FZ215">
        <f>(FZ55-FZ136)^2</f>
        <v/>
      </c>
      <c r="GA215">
        <f>(GA55-GA136)^2</f>
        <v/>
      </c>
      <c r="GB215">
        <f>(GB55-GB136)^2</f>
        <v/>
      </c>
      <c r="GC215">
        <f>(GC55-GC136)^2</f>
        <v/>
      </c>
      <c r="GD215">
        <f>(GD55-GD136)^2</f>
        <v/>
      </c>
      <c r="GE215">
        <f>(GE55-GE136)^2</f>
        <v/>
      </c>
      <c r="GF215">
        <f>(GF55-GF136)^2</f>
        <v/>
      </c>
      <c r="GG215">
        <f>(GG55-GG136)^2</f>
        <v/>
      </c>
      <c r="GH215">
        <f>(GH55-GH136)^2</f>
        <v/>
      </c>
      <c r="GI215">
        <f>(GI55-GI136)^2</f>
        <v/>
      </c>
      <c r="GJ215">
        <f>(GJ55-GJ136)^2</f>
        <v/>
      </c>
      <c r="GK215">
        <f>(GK55-GK136)^2</f>
        <v/>
      </c>
      <c r="GL215">
        <f>(GL55-GL136)^2</f>
        <v/>
      </c>
      <c r="GM215">
        <f>(GM55-GM136)^2</f>
        <v/>
      </c>
      <c r="GN215">
        <f>(GN55-GN136)^2</f>
        <v/>
      </c>
      <c r="GO215">
        <f>(GO55-GO136)^2</f>
        <v/>
      </c>
      <c r="GP215">
        <f>(GP55-GP136)^2</f>
        <v/>
      </c>
      <c r="GQ215">
        <f>(GQ55-GQ136)^2</f>
        <v/>
      </c>
      <c r="GR215">
        <f>(GR55-GR136)^2</f>
        <v/>
      </c>
      <c r="GS215">
        <f>(GS55-GS136)^2</f>
        <v/>
      </c>
      <c r="GT215">
        <f>(GT55-GT136)^2</f>
        <v/>
      </c>
      <c r="GU215">
        <f>(GU55-GU136)^2</f>
        <v/>
      </c>
      <c r="GV215">
        <f>(GV55-GV136)^2</f>
        <v/>
      </c>
      <c r="GW215">
        <f>(GW55-GW136)^2</f>
        <v/>
      </c>
      <c r="GX215">
        <f>(GX55-GX136)^2</f>
        <v/>
      </c>
      <c r="GY215">
        <f>(GY55-GY136)^2</f>
        <v/>
      </c>
      <c r="GZ215">
        <f>(GZ55-GZ136)^2</f>
        <v/>
      </c>
      <c r="HA215">
        <f>(HA55-HA136)^2</f>
        <v/>
      </c>
      <c r="HB215">
        <f>(HB55-HB136)^2</f>
        <v/>
      </c>
      <c r="HC215">
        <f>(HC55-HC136)^2</f>
        <v/>
      </c>
      <c r="HD215">
        <f>(HD55-HD136)^2</f>
        <v/>
      </c>
      <c r="HE215">
        <f>(HE55-HE136)^2</f>
        <v/>
      </c>
      <c r="HF215">
        <f>(HF55-HF136)^2</f>
        <v/>
      </c>
      <c r="HG215">
        <f>(HG55-HG136)^2</f>
        <v/>
      </c>
      <c r="HH215">
        <f>(HH55-HH136)^2</f>
        <v/>
      </c>
      <c r="HI215">
        <f>(HI55-HI136)^2</f>
        <v/>
      </c>
      <c r="HJ215">
        <f>(HJ55-HJ136)^2</f>
        <v/>
      </c>
      <c r="HK215">
        <f>(HK55-HK136)^2</f>
        <v/>
      </c>
      <c r="HL215">
        <f>(HL55-HL136)^2</f>
        <v/>
      </c>
      <c r="HM215">
        <f>(HM55-HM136)^2</f>
        <v/>
      </c>
      <c r="HN215">
        <f>(HN55-HN136)^2</f>
        <v/>
      </c>
      <c r="HO215">
        <f>(HO55-HO136)^2</f>
        <v/>
      </c>
      <c r="HP215">
        <f>(HP55-HP136)^2</f>
        <v/>
      </c>
      <c r="HQ215">
        <f>(HQ55-HQ136)^2</f>
        <v/>
      </c>
      <c r="HR215">
        <f>(HR55-HR136)^2</f>
        <v/>
      </c>
      <c r="HS215">
        <f>(HS55-HS136)^2</f>
        <v/>
      </c>
      <c r="HT215">
        <f>(HT55-HT136)^2</f>
        <v/>
      </c>
      <c r="HU215">
        <f>(HU55-HU136)^2</f>
        <v/>
      </c>
      <c r="HV215">
        <f>(HV55-HV136)^2</f>
        <v/>
      </c>
      <c r="HW215">
        <f>(HW55-HW136)^2</f>
        <v/>
      </c>
      <c r="HX215">
        <f>(HX55-HX136)^2</f>
        <v/>
      </c>
      <c r="HY215">
        <f>(HY55-HY136)^2</f>
        <v/>
      </c>
      <c r="HZ215">
        <f>(HZ55-HZ136)^2</f>
        <v/>
      </c>
      <c r="IA215">
        <f>(IA55-IA136)^2</f>
        <v/>
      </c>
      <c r="IB215">
        <f>(IB55-IB136)^2</f>
        <v/>
      </c>
      <c r="IC215">
        <f>(IC55-IC136)^2</f>
        <v/>
      </c>
      <c r="ID215">
        <f>(ID55-ID136)^2</f>
        <v/>
      </c>
      <c r="IE215">
        <f>(IE55-IE136)^2</f>
        <v/>
      </c>
      <c r="IF215">
        <f>(IF55-IF136)^2</f>
        <v/>
      </c>
      <c r="IG215">
        <f>(IG55-IG136)^2</f>
        <v/>
      </c>
      <c r="IH215">
        <f>(IH55-IH136)^2</f>
        <v/>
      </c>
      <c r="II215">
        <f>(II55-II136)^2</f>
        <v/>
      </c>
      <c r="IJ215">
        <f>(IJ55-IJ136)^2</f>
        <v/>
      </c>
      <c r="IK215">
        <f>(IK55-IK136)^2</f>
        <v/>
      </c>
      <c r="IL215">
        <f>(IL55-IL136)^2</f>
        <v/>
      </c>
      <c r="IM215">
        <f>(IM55-IM136)^2</f>
        <v/>
      </c>
      <c r="IN215">
        <f>(IN55-IN136)^2</f>
        <v/>
      </c>
      <c r="IO215">
        <f>(IO55-IO136)^2</f>
        <v/>
      </c>
      <c r="IP215">
        <f>(IP55-IP136)^2</f>
        <v/>
      </c>
      <c r="IQ215">
        <f>(IQ55-IQ136)^2</f>
        <v/>
      </c>
      <c r="IR215">
        <f>(IR55-IR136)^2</f>
        <v/>
      </c>
      <c r="IS215">
        <f>(IS55-IS136)^2</f>
        <v/>
      </c>
      <c r="IT215">
        <f>(IT55-IT136)^2</f>
        <v/>
      </c>
      <c r="IU215">
        <f>(IU55-IU136)^2</f>
        <v/>
      </c>
      <c r="IV215">
        <f>(IV55-IV136)^2</f>
        <v/>
      </c>
      <c r="IW215">
        <f>(IW55-IW136)^2</f>
        <v/>
      </c>
      <c r="IX215">
        <f>(IX55-IX136)^2</f>
        <v/>
      </c>
      <c r="IY215">
        <f>(IY55-IY136)^2</f>
        <v/>
      </c>
      <c r="IZ215">
        <f>(IZ55-IZ136)^2</f>
        <v/>
      </c>
      <c r="JA215">
        <f>(JA55-JA136)^2</f>
        <v/>
      </c>
      <c r="JB215">
        <f>(JB55-JB136)^2</f>
        <v/>
      </c>
      <c r="JC215">
        <f>(JC55-JC136)^2</f>
        <v/>
      </c>
      <c r="JD215">
        <f>(JD55-JD136)^2</f>
        <v/>
      </c>
      <c r="JE215">
        <f>(JE55-JE136)^2</f>
        <v/>
      </c>
      <c r="JF215">
        <f>(JF55-JF136)^2</f>
        <v/>
      </c>
      <c r="JG215">
        <f>(JG55-JG136)^2</f>
        <v/>
      </c>
      <c r="JH215">
        <f>(JH55-JH136)^2</f>
        <v/>
      </c>
      <c r="JI215">
        <f>(JI55-JI136)^2</f>
        <v/>
      </c>
      <c r="JJ215">
        <f>(JJ55-JJ136)^2</f>
        <v/>
      </c>
      <c r="JK215">
        <f>(JK55-JK136)^2</f>
        <v/>
      </c>
      <c r="JL215">
        <f>(JL55-JL136)^2</f>
        <v/>
      </c>
      <c r="JM215">
        <f>(JM55-JM136)^2</f>
        <v/>
      </c>
      <c r="JN215">
        <f>(JN55-JN136)^2</f>
        <v/>
      </c>
      <c r="JO215">
        <f>(JO55-JO136)^2</f>
        <v/>
      </c>
      <c r="JP215">
        <f>(JP55-JP136)^2</f>
        <v/>
      </c>
      <c r="JQ215">
        <f>(JQ55-JQ136)^2</f>
        <v/>
      </c>
      <c r="JR215">
        <f>(JR55-JR136)^2</f>
        <v/>
      </c>
      <c r="JS215">
        <f>(JS55-JS136)^2</f>
        <v/>
      </c>
      <c r="JT215">
        <f>(JT55-JT136)^2</f>
        <v/>
      </c>
      <c r="JU215">
        <f>(JU55-JU136)^2</f>
        <v/>
      </c>
      <c r="JV215">
        <f>(JV55-JV136)^2</f>
        <v/>
      </c>
      <c r="JW215">
        <f>(JW55-JW136)^2</f>
        <v/>
      </c>
      <c r="JX215">
        <f>(JX55-JX136)^2</f>
        <v/>
      </c>
      <c r="JY215">
        <f>(JY55-JY136)^2</f>
        <v/>
      </c>
      <c r="JZ215">
        <f>(JZ55-JZ136)^2</f>
        <v/>
      </c>
      <c r="KA215">
        <f>(KA55-KA136)^2</f>
        <v/>
      </c>
      <c r="KB215">
        <f>(KB55-KB136)^2</f>
        <v/>
      </c>
      <c r="KC215">
        <f>(KC55-KC136)^2</f>
        <v/>
      </c>
      <c r="KD215">
        <f>(KD55-KD136)^2</f>
        <v/>
      </c>
      <c r="KE215">
        <f>(KE55-KE136)^2</f>
        <v/>
      </c>
      <c r="KF215">
        <f>(KF55-KF136)^2</f>
        <v/>
      </c>
      <c r="KG215">
        <f>(KG55-KG136)^2</f>
        <v/>
      </c>
      <c r="KH215">
        <f>(KH55-KH136)^2</f>
        <v/>
      </c>
      <c r="KI215">
        <f>(KI55-KI136)^2</f>
        <v/>
      </c>
      <c r="KJ215">
        <f>(KJ55-KJ136)^2</f>
        <v/>
      </c>
      <c r="KK215">
        <f>(KK55-KK136)^2</f>
        <v/>
      </c>
      <c r="KL215">
        <f>(KL55-KL136)^2</f>
        <v/>
      </c>
      <c r="KM215">
        <f>(KM55-KM136)^2</f>
        <v/>
      </c>
      <c r="KN215">
        <f>(KN55-KN136)^2</f>
        <v/>
      </c>
      <c r="KO215">
        <f>(KO55-KO136)^2</f>
        <v/>
      </c>
      <c r="KP215">
        <f>(KP55-KP136)^2</f>
        <v/>
      </c>
      <c r="KQ215">
        <f>(KQ55-KQ136)^2</f>
        <v/>
      </c>
      <c r="KR215">
        <f>(KR55-KR136)^2</f>
        <v/>
      </c>
      <c r="KS215">
        <f>(KS55-KS136)^2</f>
        <v/>
      </c>
      <c r="KT215">
        <f>(KT55-KT136)^2</f>
        <v/>
      </c>
    </row>
    <row r="216" spans="1:306">
      <c r="B216" t="s">
        <v>58</v>
      </c>
      <c r="C216" t="s">
        <v>29</v>
      </c>
      <c r="D216" t="s">
        <v>53</v>
      </c>
      <c r="G216">
        <f>(G56-G137)^2</f>
        <v/>
      </c>
      <c r="H216">
        <f>(H56-H137)^2</f>
        <v/>
      </c>
      <c r="I216">
        <f>(I56-I137)^2</f>
        <v/>
      </c>
      <c r="J216">
        <f>(J56-J137)^2</f>
        <v/>
      </c>
      <c r="K216">
        <f>(K56-K137)^2</f>
        <v/>
      </c>
      <c r="L216">
        <f>(L56-L137)^2</f>
        <v/>
      </c>
      <c r="M216">
        <f>(M56-M137)^2</f>
        <v/>
      </c>
      <c r="N216">
        <f>(N56-N137)^2</f>
        <v/>
      </c>
      <c r="O216">
        <f>(O56-O137)^2</f>
        <v/>
      </c>
      <c r="P216">
        <f>(P56-P137)^2</f>
        <v/>
      </c>
      <c r="Q216">
        <f>(Q56-Q137)^2</f>
        <v/>
      </c>
      <c r="R216">
        <f>(R56-R137)^2</f>
        <v/>
      </c>
      <c r="S216">
        <f>(S56-S137)^2</f>
        <v/>
      </c>
      <c r="T216">
        <f>(T56-T137)^2</f>
        <v/>
      </c>
      <c r="U216">
        <f>(U56-U137)^2</f>
        <v/>
      </c>
      <c r="V216">
        <f>(V56-V137)^2</f>
        <v/>
      </c>
      <c r="W216">
        <f>(W56-W137)^2</f>
        <v/>
      </c>
      <c r="X216">
        <f>(X56-X137)^2</f>
        <v/>
      </c>
      <c r="Y216">
        <f>(Y56-Y137)^2</f>
        <v/>
      </c>
      <c r="Z216">
        <f>(Z56-Z137)^2</f>
        <v/>
      </c>
      <c r="AA216">
        <f>(AA56-AA137)^2</f>
        <v/>
      </c>
      <c r="AB216">
        <f>(AB56-AB137)^2</f>
        <v/>
      </c>
      <c r="AC216">
        <f>(AC56-AC137)^2</f>
        <v/>
      </c>
      <c r="AD216">
        <f>(AD56-AD137)^2</f>
        <v/>
      </c>
      <c r="AE216">
        <f>(AE56-AE137)^2</f>
        <v/>
      </c>
      <c r="AF216">
        <f>(AF56-AF137)^2</f>
        <v/>
      </c>
      <c r="AG216">
        <f>(AG56-AG137)^2</f>
        <v/>
      </c>
      <c r="AH216">
        <f>(AH56-AH137)^2</f>
        <v/>
      </c>
      <c r="AI216">
        <f>(AI56-AI137)^2</f>
        <v/>
      </c>
      <c r="AJ216">
        <f>(AJ56-AJ137)^2</f>
        <v/>
      </c>
      <c r="AK216">
        <f>(AK56-AK137)^2</f>
        <v/>
      </c>
      <c r="AL216">
        <f>(AL56-AL137)^2</f>
        <v/>
      </c>
      <c r="AM216">
        <f>(AM56-AM137)^2</f>
        <v/>
      </c>
      <c r="AN216">
        <f>(AN56-AN137)^2</f>
        <v/>
      </c>
      <c r="AO216">
        <f>(AO56-AO137)^2</f>
        <v/>
      </c>
      <c r="AP216">
        <f>(AP56-AP137)^2</f>
        <v/>
      </c>
      <c r="AQ216">
        <f>(AQ56-AQ137)^2</f>
        <v/>
      </c>
      <c r="AR216">
        <f>(AR56-AR137)^2</f>
        <v/>
      </c>
      <c r="AS216">
        <f>(AS56-AS137)^2</f>
        <v/>
      </c>
      <c r="AT216">
        <f>(AT56-AT137)^2</f>
        <v/>
      </c>
      <c r="AU216">
        <f>(AU56-AU137)^2</f>
        <v/>
      </c>
      <c r="AV216">
        <f>(AV56-AV137)^2</f>
        <v/>
      </c>
      <c r="AW216">
        <f>(AW56-AW137)^2</f>
        <v/>
      </c>
      <c r="AX216">
        <f>(AX56-AX137)^2</f>
        <v/>
      </c>
      <c r="AY216">
        <f>(AY56-AY137)^2</f>
        <v/>
      </c>
      <c r="AZ216">
        <f>(AZ56-AZ137)^2</f>
        <v/>
      </c>
      <c r="BA216">
        <f>(BA56-BA137)^2</f>
        <v/>
      </c>
      <c r="BB216">
        <f>(BB56-BB137)^2</f>
        <v/>
      </c>
      <c r="BC216">
        <f>(BC56-BC137)^2</f>
        <v/>
      </c>
      <c r="BD216">
        <f>(BD56-BD137)^2</f>
        <v/>
      </c>
      <c r="BE216">
        <f>(BE56-BE137)^2</f>
        <v/>
      </c>
      <c r="BF216">
        <f>(BF56-BF137)^2</f>
        <v/>
      </c>
      <c r="BG216">
        <f>(BG56-BG137)^2</f>
        <v/>
      </c>
      <c r="BH216">
        <f>(BH56-BH137)^2</f>
        <v/>
      </c>
      <c r="BI216">
        <f>(BI56-BI137)^2</f>
        <v/>
      </c>
      <c r="BJ216">
        <f>(BJ56-BJ137)^2</f>
        <v/>
      </c>
      <c r="BK216">
        <f>(BK56-BK137)^2</f>
        <v/>
      </c>
      <c r="BL216">
        <f>(BL56-BL137)^2</f>
        <v/>
      </c>
      <c r="BM216">
        <f>(BM56-BM137)^2</f>
        <v/>
      </c>
      <c r="BN216">
        <f>(BN56-BN137)^2</f>
        <v/>
      </c>
      <c r="BO216">
        <f>(BO56-BO137)^2</f>
        <v/>
      </c>
      <c r="BP216">
        <f>(BP56-BP137)^2</f>
        <v/>
      </c>
      <c r="BQ216">
        <f>(BQ56-BQ137)^2</f>
        <v/>
      </c>
      <c r="BR216">
        <f>(BR56-BR137)^2</f>
        <v/>
      </c>
      <c r="BS216">
        <f>(BS56-BS137)^2</f>
        <v/>
      </c>
      <c r="BT216">
        <f>(BT56-BT137)^2</f>
        <v/>
      </c>
      <c r="BU216">
        <f>(BU56-BU137)^2</f>
        <v/>
      </c>
      <c r="BV216">
        <f>(BV56-BV137)^2</f>
        <v/>
      </c>
      <c r="BW216">
        <f>(BW56-BW137)^2</f>
        <v/>
      </c>
      <c r="BX216">
        <f>(BX56-BX137)^2</f>
        <v/>
      </c>
      <c r="BY216">
        <f>(BY56-BY137)^2</f>
        <v/>
      </c>
      <c r="BZ216">
        <f>(BZ56-BZ137)^2</f>
        <v/>
      </c>
      <c r="CA216">
        <f>(CA56-CA137)^2</f>
        <v/>
      </c>
      <c r="CB216">
        <f>(CB56-CB137)^2</f>
        <v/>
      </c>
      <c r="CC216">
        <f>(CC56-CC137)^2</f>
        <v/>
      </c>
      <c r="CD216">
        <f>(CD56-CD137)^2</f>
        <v/>
      </c>
      <c r="CE216">
        <f>(CE56-CE137)^2</f>
        <v/>
      </c>
      <c r="CF216">
        <f>(CF56-CF137)^2</f>
        <v/>
      </c>
      <c r="CG216">
        <f>(CG56-CG137)^2</f>
        <v/>
      </c>
      <c r="CH216">
        <f>(CH56-CH137)^2</f>
        <v/>
      </c>
      <c r="CI216">
        <f>(CI56-CI137)^2</f>
        <v/>
      </c>
      <c r="CJ216">
        <f>(CJ56-CJ137)^2</f>
        <v/>
      </c>
      <c r="CK216">
        <f>(CK56-CK137)^2</f>
        <v/>
      </c>
      <c r="CL216">
        <f>(CL56-CL137)^2</f>
        <v/>
      </c>
      <c r="CM216">
        <f>(CM56-CM137)^2</f>
        <v/>
      </c>
      <c r="CN216">
        <f>(CN56-CN137)^2</f>
        <v/>
      </c>
      <c r="CO216">
        <f>(CO56-CO137)^2</f>
        <v/>
      </c>
      <c r="CP216">
        <f>(CP56-CP137)^2</f>
        <v/>
      </c>
      <c r="CQ216">
        <f>(CQ56-CQ137)^2</f>
        <v/>
      </c>
      <c r="CR216">
        <f>(CR56-CR137)^2</f>
        <v/>
      </c>
      <c r="CS216">
        <f>(CS56-CS137)^2</f>
        <v/>
      </c>
      <c r="CT216">
        <f>(CT56-CT137)^2</f>
        <v/>
      </c>
      <c r="CU216">
        <f>(CU56-CU137)^2</f>
        <v/>
      </c>
      <c r="CV216">
        <f>(CV56-CV137)^2</f>
        <v/>
      </c>
      <c r="CW216">
        <f>(CW56-CW137)^2</f>
        <v/>
      </c>
      <c r="CX216">
        <f>(CX56-CX137)^2</f>
        <v/>
      </c>
      <c r="CY216">
        <f>(CY56-CY137)^2</f>
        <v/>
      </c>
      <c r="CZ216">
        <f>(CZ56-CZ137)^2</f>
        <v/>
      </c>
      <c r="DA216">
        <f>(DA56-DA137)^2</f>
        <v/>
      </c>
      <c r="DB216">
        <f>(DB56-DB137)^2</f>
        <v/>
      </c>
      <c r="DC216">
        <f>(DC56-DC137)^2</f>
        <v/>
      </c>
      <c r="DD216">
        <f>(DD56-DD137)^2</f>
        <v/>
      </c>
      <c r="DE216">
        <f>(DE56-DE137)^2</f>
        <v/>
      </c>
      <c r="DF216">
        <f>(DF56-DF137)^2</f>
        <v/>
      </c>
      <c r="DG216">
        <f>(DG56-DG137)^2</f>
        <v/>
      </c>
      <c r="DH216">
        <f>(DH56-DH137)^2</f>
        <v/>
      </c>
      <c r="DI216">
        <f>(DI56-DI137)^2</f>
        <v/>
      </c>
      <c r="DJ216">
        <f>(DJ56-DJ137)^2</f>
        <v/>
      </c>
      <c r="DK216">
        <f>(DK56-DK137)^2</f>
        <v/>
      </c>
      <c r="DL216">
        <f>(DL56-DL137)^2</f>
        <v/>
      </c>
      <c r="DM216">
        <f>(DM56-DM137)^2</f>
        <v/>
      </c>
      <c r="DN216">
        <f>(DN56-DN137)^2</f>
        <v/>
      </c>
      <c r="DO216">
        <f>(DO56-DO137)^2</f>
        <v/>
      </c>
      <c r="DP216">
        <f>(DP56-DP137)^2</f>
        <v/>
      </c>
      <c r="DQ216">
        <f>(DQ56-DQ137)^2</f>
        <v/>
      </c>
      <c r="DR216">
        <f>(DR56-DR137)^2</f>
        <v/>
      </c>
      <c r="DS216">
        <f>(DS56-DS137)^2</f>
        <v/>
      </c>
      <c r="DT216">
        <f>(DT56-DT137)^2</f>
        <v/>
      </c>
      <c r="DU216">
        <f>(DU56-DU137)^2</f>
        <v/>
      </c>
      <c r="DV216">
        <f>(DV56-DV137)^2</f>
        <v/>
      </c>
      <c r="DW216">
        <f>(DW56-DW137)^2</f>
        <v/>
      </c>
      <c r="DX216">
        <f>(DX56-DX137)^2</f>
        <v/>
      </c>
      <c r="DY216">
        <f>(DY56-DY137)^2</f>
        <v/>
      </c>
      <c r="DZ216">
        <f>(DZ56-DZ137)^2</f>
        <v/>
      </c>
      <c r="EA216">
        <f>(EA56-EA137)^2</f>
        <v/>
      </c>
      <c r="EB216">
        <f>(EB56-EB137)^2</f>
        <v/>
      </c>
      <c r="EC216">
        <f>(EC56-EC137)^2</f>
        <v/>
      </c>
      <c r="ED216">
        <f>(ED56-ED137)^2</f>
        <v/>
      </c>
      <c r="EE216">
        <f>(EE56-EE137)^2</f>
        <v/>
      </c>
      <c r="EF216">
        <f>(EF56-EF137)^2</f>
        <v/>
      </c>
      <c r="EG216">
        <f>(EG56-EG137)^2</f>
        <v/>
      </c>
      <c r="EH216">
        <f>(EH56-EH137)^2</f>
        <v/>
      </c>
      <c r="EI216">
        <f>(EI56-EI137)^2</f>
        <v/>
      </c>
      <c r="EJ216">
        <f>(EJ56-EJ137)^2</f>
        <v/>
      </c>
      <c r="EK216">
        <f>(EK56-EK137)^2</f>
        <v/>
      </c>
      <c r="EL216">
        <f>(EL56-EL137)^2</f>
        <v/>
      </c>
      <c r="EM216">
        <f>(EM56-EM137)^2</f>
        <v/>
      </c>
      <c r="EN216">
        <f>(EN56-EN137)^2</f>
        <v/>
      </c>
      <c r="EO216">
        <f>(EO56-EO137)^2</f>
        <v/>
      </c>
      <c r="EP216">
        <f>(EP56-EP137)^2</f>
        <v/>
      </c>
      <c r="EQ216">
        <f>(EQ56-EQ137)^2</f>
        <v/>
      </c>
      <c r="ER216">
        <f>(ER56-ER137)^2</f>
        <v/>
      </c>
      <c r="ES216">
        <f>(ES56-ES137)^2</f>
        <v/>
      </c>
      <c r="ET216">
        <f>(ET56-ET137)^2</f>
        <v/>
      </c>
      <c r="EU216">
        <f>(EU56-EU137)^2</f>
        <v/>
      </c>
      <c r="EV216">
        <f>(EV56-EV137)^2</f>
        <v/>
      </c>
      <c r="EW216">
        <f>(EW56-EW137)^2</f>
        <v/>
      </c>
      <c r="EX216">
        <f>(EX56-EX137)^2</f>
        <v/>
      </c>
      <c r="EY216">
        <f>(EY56-EY137)^2</f>
        <v/>
      </c>
      <c r="EZ216">
        <f>(EZ56-EZ137)^2</f>
        <v/>
      </c>
      <c r="FA216">
        <f>(FA56-FA137)^2</f>
        <v/>
      </c>
      <c r="FB216">
        <f>(FB56-FB137)^2</f>
        <v/>
      </c>
      <c r="FC216">
        <f>(FC56-FC137)^2</f>
        <v/>
      </c>
      <c r="FD216">
        <f>(FD56-FD137)^2</f>
        <v/>
      </c>
      <c r="FE216">
        <f>(FE56-FE137)^2</f>
        <v/>
      </c>
      <c r="FF216">
        <f>(FF56-FF137)^2</f>
        <v/>
      </c>
      <c r="FG216">
        <f>(FG56-FG137)^2</f>
        <v/>
      </c>
      <c r="FH216">
        <f>(FH56-FH137)^2</f>
        <v/>
      </c>
      <c r="FI216">
        <f>(FI56-FI137)^2</f>
        <v/>
      </c>
      <c r="FJ216">
        <f>(FJ56-FJ137)^2</f>
        <v/>
      </c>
      <c r="FK216">
        <f>(FK56-FK137)^2</f>
        <v/>
      </c>
      <c r="FL216">
        <f>(FL56-FL137)^2</f>
        <v/>
      </c>
      <c r="FM216">
        <f>(FM56-FM137)^2</f>
        <v/>
      </c>
      <c r="FN216">
        <f>(FN56-FN137)^2</f>
        <v/>
      </c>
      <c r="FO216">
        <f>(FO56-FO137)^2</f>
        <v/>
      </c>
      <c r="FP216">
        <f>(FP56-FP137)^2</f>
        <v/>
      </c>
      <c r="FQ216">
        <f>(FQ56-FQ137)^2</f>
        <v/>
      </c>
      <c r="FR216">
        <f>(FR56-FR137)^2</f>
        <v/>
      </c>
      <c r="FS216">
        <f>(FS56-FS137)^2</f>
        <v/>
      </c>
      <c r="FT216">
        <f>(FT56-FT137)^2</f>
        <v/>
      </c>
      <c r="FU216">
        <f>(FU56-FU137)^2</f>
        <v/>
      </c>
      <c r="FV216">
        <f>(FV56-FV137)^2</f>
        <v/>
      </c>
      <c r="FW216">
        <f>(FW56-FW137)^2</f>
        <v/>
      </c>
      <c r="FX216">
        <f>(FX56-FX137)^2</f>
        <v/>
      </c>
      <c r="FY216">
        <f>(FY56-FY137)^2</f>
        <v/>
      </c>
      <c r="FZ216">
        <f>(FZ56-FZ137)^2</f>
        <v/>
      </c>
      <c r="GA216">
        <f>(GA56-GA137)^2</f>
        <v/>
      </c>
      <c r="GB216">
        <f>(GB56-GB137)^2</f>
        <v/>
      </c>
      <c r="GC216">
        <f>(GC56-GC137)^2</f>
        <v/>
      </c>
      <c r="GD216">
        <f>(GD56-GD137)^2</f>
        <v/>
      </c>
      <c r="GE216">
        <f>(GE56-GE137)^2</f>
        <v/>
      </c>
      <c r="GF216">
        <f>(GF56-GF137)^2</f>
        <v/>
      </c>
      <c r="GG216">
        <f>(GG56-GG137)^2</f>
        <v/>
      </c>
      <c r="GH216">
        <f>(GH56-GH137)^2</f>
        <v/>
      </c>
      <c r="GI216">
        <f>(GI56-GI137)^2</f>
        <v/>
      </c>
      <c r="GJ216">
        <f>(GJ56-GJ137)^2</f>
        <v/>
      </c>
      <c r="GK216">
        <f>(GK56-GK137)^2</f>
        <v/>
      </c>
      <c r="GL216">
        <f>(GL56-GL137)^2</f>
        <v/>
      </c>
      <c r="GM216">
        <f>(GM56-GM137)^2</f>
        <v/>
      </c>
      <c r="GN216">
        <f>(GN56-GN137)^2</f>
        <v/>
      </c>
      <c r="GO216">
        <f>(GO56-GO137)^2</f>
        <v/>
      </c>
      <c r="GP216">
        <f>(GP56-GP137)^2</f>
        <v/>
      </c>
      <c r="GQ216">
        <f>(GQ56-GQ137)^2</f>
        <v/>
      </c>
      <c r="GR216">
        <f>(GR56-GR137)^2</f>
        <v/>
      </c>
      <c r="GS216">
        <f>(GS56-GS137)^2</f>
        <v/>
      </c>
      <c r="GT216">
        <f>(GT56-GT137)^2</f>
        <v/>
      </c>
      <c r="GU216">
        <f>(GU56-GU137)^2</f>
        <v/>
      </c>
      <c r="GV216">
        <f>(GV56-GV137)^2</f>
        <v/>
      </c>
      <c r="GW216">
        <f>(GW56-GW137)^2</f>
        <v/>
      </c>
      <c r="GX216">
        <f>(GX56-GX137)^2</f>
        <v/>
      </c>
      <c r="GY216">
        <f>(GY56-GY137)^2</f>
        <v/>
      </c>
      <c r="GZ216">
        <f>(GZ56-GZ137)^2</f>
        <v/>
      </c>
      <c r="HA216">
        <f>(HA56-HA137)^2</f>
        <v/>
      </c>
      <c r="HB216">
        <f>(HB56-HB137)^2</f>
        <v/>
      </c>
      <c r="HC216">
        <f>(HC56-HC137)^2</f>
        <v/>
      </c>
      <c r="HD216">
        <f>(HD56-HD137)^2</f>
        <v/>
      </c>
      <c r="HE216">
        <f>(HE56-HE137)^2</f>
        <v/>
      </c>
      <c r="HF216">
        <f>(HF56-HF137)^2</f>
        <v/>
      </c>
      <c r="HG216">
        <f>(HG56-HG137)^2</f>
        <v/>
      </c>
      <c r="HH216">
        <f>(HH56-HH137)^2</f>
        <v/>
      </c>
      <c r="HI216">
        <f>(HI56-HI137)^2</f>
        <v/>
      </c>
      <c r="HJ216">
        <f>(HJ56-HJ137)^2</f>
        <v/>
      </c>
      <c r="HK216">
        <f>(HK56-HK137)^2</f>
        <v/>
      </c>
      <c r="HL216">
        <f>(HL56-HL137)^2</f>
        <v/>
      </c>
      <c r="HM216">
        <f>(HM56-HM137)^2</f>
        <v/>
      </c>
      <c r="HN216">
        <f>(HN56-HN137)^2</f>
        <v/>
      </c>
      <c r="HO216">
        <f>(HO56-HO137)^2</f>
        <v/>
      </c>
      <c r="HP216">
        <f>(HP56-HP137)^2</f>
        <v/>
      </c>
      <c r="HQ216">
        <f>(HQ56-HQ137)^2</f>
        <v/>
      </c>
      <c r="HR216">
        <f>(HR56-HR137)^2</f>
        <v/>
      </c>
      <c r="HS216">
        <f>(HS56-HS137)^2</f>
        <v/>
      </c>
      <c r="HT216">
        <f>(HT56-HT137)^2</f>
        <v/>
      </c>
      <c r="HU216">
        <f>(HU56-HU137)^2</f>
        <v/>
      </c>
      <c r="HV216">
        <f>(HV56-HV137)^2</f>
        <v/>
      </c>
      <c r="HW216">
        <f>(HW56-HW137)^2</f>
        <v/>
      </c>
      <c r="HX216">
        <f>(HX56-HX137)^2</f>
        <v/>
      </c>
      <c r="HY216">
        <f>(HY56-HY137)^2</f>
        <v/>
      </c>
      <c r="HZ216">
        <f>(HZ56-HZ137)^2</f>
        <v/>
      </c>
      <c r="IA216">
        <f>(IA56-IA137)^2</f>
        <v/>
      </c>
      <c r="IB216">
        <f>(IB56-IB137)^2</f>
        <v/>
      </c>
      <c r="IC216">
        <f>(IC56-IC137)^2</f>
        <v/>
      </c>
      <c r="ID216">
        <f>(ID56-ID137)^2</f>
        <v/>
      </c>
      <c r="IE216">
        <f>(IE56-IE137)^2</f>
        <v/>
      </c>
      <c r="IF216">
        <f>(IF56-IF137)^2</f>
        <v/>
      </c>
      <c r="IG216">
        <f>(IG56-IG137)^2</f>
        <v/>
      </c>
      <c r="IH216">
        <f>(IH56-IH137)^2</f>
        <v/>
      </c>
      <c r="II216">
        <f>(II56-II137)^2</f>
        <v/>
      </c>
      <c r="IJ216">
        <f>(IJ56-IJ137)^2</f>
        <v/>
      </c>
      <c r="IK216">
        <f>(IK56-IK137)^2</f>
        <v/>
      </c>
      <c r="IL216">
        <f>(IL56-IL137)^2</f>
        <v/>
      </c>
      <c r="IM216">
        <f>(IM56-IM137)^2</f>
        <v/>
      </c>
      <c r="IN216">
        <f>(IN56-IN137)^2</f>
        <v/>
      </c>
      <c r="IO216">
        <f>(IO56-IO137)^2</f>
        <v/>
      </c>
      <c r="IP216">
        <f>(IP56-IP137)^2</f>
        <v/>
      </c>
      <c r="IQ216">
        <f>(IQ56-IQ137)^2</f>
        <v/>
      </c>
      <c r="IR216">
        <f>(IR56-IR137)^2</f>
        <v/>
      </c>
      <c r="IS216">
        <f>(IS56-IS137)^2</f>
        <v/>
      </c>
      <c r="IT216">
        <f>(IT56-IT137)^2</f>
        <v/>
      </c>
      <c r="IU216">
        <f>(IU56-IU137)^2</f>
        <v/>
      </c>
      <c r="IV216">
        <f>(IV56-IV137)^2</f>
        <v/>
      </c>
      <c r="IW216">
        <f>(IW56-IW137)^2</f>
        <v/>
      </c>
      <c r="IX216">
        <f>(IX56-IX137)^2</f>
        <v/>
      </c>
      <c r="IY216">
        <f>(IY56-IY137)^2</f>
        <v/>
      </c>
      <c r="IZ216">
        <f>(IZ56-IZ137)^2</f>
        <v/>
      </c>
      <c r="JA216">
        <f>(JA56-JA137)^2</f>
        <v/>
      </c>
      <c r="JB216">
        <f>(JB56-JB137)^2</f>
        <v/>
      </c>
      <c r="JC216">
        <f>(JC56-JC137)^2</f>
        <v/>
      </c>
      <c r="JD216">
        <f>(JD56-JD137)^2</f>
        <v/>
      </c>
      <c r="JE216">
        <f>(JE56-JE137)^2</f>
        <v/>
      </c>
      <c r="JF216">
        <f>(JF56-JF137)^2</f>
        <v/>
      </c>
      <c r="JG216">
        <f>(JG56-JG137)^2</f>
        <v/>
      </c>
      <c r="JH216">
        <f>(JH56-JH137)^2</f>
        <v/>
      </c>
      <c r="JI216">
        <f>(JI56-JI137)^2</f>
        <v/>
      </c>
      <c r="JJ216">
        <f>(JJ56-JJ137)^2</f>
        <v/>
      </c>
      <c r="JK216">
        <f>(JK56-JK137)^2</f>
        <v/>
      </c>
      <c r="JL216">
        <f>(JL56-JL137)^2</f>
        <v/>
      </c>
      <c r="JM216">
        <f>(JM56-JM137)^2</f>
        <v/>
      </c>
      <c r="JN216">
        <f>(JN56-JN137)^2</f>
        <v/>
      </c>
      <c r="JO216">
        <f>(JO56-JO137)^2</f>
        <v/>
      </c>
      <c r="JP216">
        <f>(JP56-JP137)^2</f>
        <v/>
      </c>
      <c r="JQ216">
        <f>(JQ56-JQ137)^2</f>
        <v/>
      </c>
      <c r="JR216">
        <f>(JR56-JR137)^2</f>
        <v/>
      </c>
      <c r="JS216">
        <f>(JS56-JS137)^2</f>
        <v/>
      </c>
      <c r="JT216">
        <f>(JT56-JT137)^2</f>
        <v/>
      </c>
      <c r="JU216">
        <f>(JU56-JU137)^2</f>
        <v/>
      </c>
      <c r="JV216">
        <f>(JV56-JV137)^2</f>
        <v/>
      </c>
      <c r="JW216">
        <f>(JW56-JW137)^2</f>
        <v/>
      </c>
      <c r="JX216">
        <f>(JX56-JX137)^2</f>
        <v/>
      </c>
      <c r="JY216">
        <f>(JY56-JY137)^2</f>
        <v/>
      </c>
      <c r="JZ216">
        <f>(JZ56-JZ137)^2</f>
        <v/>
      </c>
      <c r="KA216">
        <f>(KA56-KA137)^2</f>
        <v/>
      </c>
      <c r="KB216">
        <f>(KB56-KB137)^2</f>
        <v/>
      </c>
      <c r="KC216">
        <f>(KC56-KC137)^2</f>
        <v/>
      </c>
      <c r="KD216">
        <f>(KD56-KD137)^2</f>
        <v/>
      </c>
      <c r="KE216">
        <f>(KE56-KE137)^2</f>
        <v/>
      </c>
      <c r="KF216">
        <f>(KF56-KF137)^2</f>
        <v/>
      </c>
      <c r="KG216">
        <f>(KG56-KG137)^2</f>
        <v/>
      </c>
      <c r="KH216">
        <f>(KH56-KH137)^2</f>
        <v/>
      </c>
      <c r="KI216">
        <f>(KI56-KI137)^2</f>
        <v/>
      </c>
      <c r="KJ216">
        <f>(KJ56-KJ137)^2</f>
        <v/>
      </c>
      <c r="KK216">
        <f>(KK56-KK137)^2</f>
        <v/>
      </c>
      <c r="KL216">
        <f>(KL56-KL137)^2</f>
        <v/>
      </c>
      <c r="KM216">
        <f>(KM56-KM137)^2</f>
        <v/>
      </c>
      <c r="KN216">
        <f>(KN56-KN137)^2</f>
        <v/>
      </c>
      <c r="KO216">
        <f>(KO56-KO137)^2</f>
        <v/>
      </c>
      <c r="KP216">
        <f>(KP56-KP137)^2</f>
        <v/>
      </c>
      <c r="KQ216">
        <f>(KQ56-KQ137)^2</f>
        <v/>
      </c>
      <c r="KR216">
        <f>(KR56-KR137)^2</f>
        <v/>
      </c>
      <c r="KS216">
        <f>(KS56-KS137)^2</f>
        <v/>
      </c>
      <c r="KT216">
        <f>(KT56-KT137)^2</f>
        <v/>
      </c>
    </row>
    <row r="217" spans="1:306">
      <c r="B217" t="s">
        <v>59</v>
      </c>
      <c r="C217" t="s">
        <v>29</v>
      </c>
      <c r="D217" t="s">
        <v>53</v>
      </c>
      <c r="G217">
        <f>(G57-G138)^2</f>
        <v/>
      </c>
      <c r="H217">
        <f>(H57-H138)^2</f>
        <v/>
      </c>
      <c r="I217">
        <f>(I57-I138)^2</f>
        <v/>
      </c>
      <c r="J217">
        <f>(J57-J138)^2</f>
        <v/>
      </c>
      <c r="K217">
        <f>(K57-K138)^2</f>
        <v/>
      </c>
      <c r="L217">
        <f>(L57-L138)^2</f>
        <v/>
      </c>
      <c r="M217">
        <f>(M57-M138)^2</f>
        <v/>
      </c>
      <c r="N217">
        <f>(N57-N138)^2</f>
        <v/>
      </c>
      <c r="O217">
        <f>(O57-O138)^2</f>
        <v/>
      </c>
      <c r="P217">
        <f>(P57-P138)^2</f>
        <v/>
      </c>
      <c r="Q217">
        <f>(Q57-Q138)^2</f>
        <v/>
      </c>
      <c r="R217">
        <f>(R57-R138)^2</f>
        <v/>
      </c>
      <c r="S217">
        <f>(S57-S138)^2</f>
        <v/>
      </c>
      <c r="T217">
        <f>(T57-T138)^2</f>
        <v/>
      </c>
      <c r="U217">
        <f>(U57-U138)^2</f>
        <v/>
      </c>
      <c r="V217">
        <f>(V57-V138)^2</f>
        <v/>
      </c>
      <c r="W217">
        <f>(W57-W138)^2</f>
        <v/>
      </c>
      <c r="X217">
        <f>(X57-X138)^2</f>
        <v/>
      </c>
      <c r="Y217">
        <f>(Y57-Y138)^2</f>
        <v/>
      </c>
      <c r="Z217">
        <f>(Z57-Z138)^2</f>
        <v/>
      </c>
      <c r="AA217">
        <f>(AA57-AA138)^2</f>
        <v/>
      </c>
      <c r="AB217">
        <f>(AB57-AB138)^2</f>
        <v/>
      </c>
      <c r="AC217">
        <f>(AC57-AC138)^2</f>
        <v/>
      </c>
      <c r="AD217">
        <f>(AD57-AD138)^2</f>
        <v/>
      </c>
      <c r="AE217">
        <f>(AE57-AE138)^2</f>
        <v/>
      </c>
      <c r="AF217">
        <f>(AF57-AF138)^2</f>
        <v/>
      </c>
      <c r="AG217">
        <f>(AG57-AG138)^2</f>
        <v/>
      </c>
      <c r="AH217">
        <f>(AH57-AH138)^2</f>
        <v/>
      </c>
      <c r="AI217">
        <f>(AI57-AI138)^2</f>
        <v/>
      </c>
      <c r="AJ217">
        <f>(AJ57-AJ138)^2</f>
        <v/>
      </c>
      <c r="AK217">
        <f>(AK57-AK138)^2</f>
        <v/>
      </c>
      <c r="AL217">
        <f>(AL57-AL138)^2</f>
        <v/>
      </c>
      <c r="AM217">
        <f>(AM57-AM138)^2</f>
        <v/>
      </c>
      <c r="AN217">
        <f>(AN57-AN138)^2</f>
        <v/>
      </c>
      <c r="AO217">
        <f>(AO57-AO138)^2</f>
        <v/>
      </c>
      <c r="AP217">
        <f>(AP57-AP138)^2</f>
        <v/>
      </c>
      <c r="AQ217">
        <f>(AQ57-AQ138)^2</f>
        <v/>
      </c>
      <c r="AR217">
        <f>(AR57-AR138)^2</f>
        <v/>
      </c>
      <c r="AS217">
        <f>(AS57-AS138)^2</f>
        <v/>
      </c>
      <c r="AT217">
        <f>(AT57-AT138)^2</f>
        <v/>
      </c>
      <c r="AU217">
        <f>(AU57-AU138)^2</f>
        <v/>
      </c>
      <c r="AV217">
        <f>(AV57-AV138)^2</f>
        <v/>
      </c>
      <c r="AW217">
        <f>(AW57-AW138)^2</f>
        <v/>
      </c>
      <c r="AX217">
        <f>(AX57-AX138)^2</f>
        <v/>
      </c>
      <c r="AY217">
        <f>(AY57-AY138)^2</f>
        <v/>
      </c>
      <c r="AZ217">
        <f>(AZ57-AZ138)^2</f>
        <v/>
      </c>
      <c r="BA217">
        <f>(BA57-BA138)^2</f>
        <v/>
      </c>
      <c r="BB217">
        <f>(BB57-BB138)^2</f>
        <v/>
      </c>
      <c r="BC217">
        <f>(BC57-BC138)^2</f>
        <v/>
      </c>
      <c r="BD217">
        <f>(BD57-BD138)^2</f>
        <v/>
      </c>
      <c r="BE217">
        <f>(BE57-BE138)^2</f>
        <v/>
      </c>
      <c r="BF217">
        <f>(BF57-BF138)^2</f>
        <v/>
      </c>
      <c r="BG217">
        <f>(BG57-BG138)^2</f>
        <v/>
      </c>
      <c r="BH217">
        <f>(BH57-BH138)^2</f>
        <v/>
      </c>
      <c r="BI217">
        <f>(BI57-BI138)^2</f>
        <v/>
      </c>
      <c r="BJ217">
        <f>(BJ57-BJ138)^2</f>
        <v/>
      </c>
      <c r="BK217">
        <f>(BK57-BK138)^2</f>
        <v/>
      </c>
      <c r="BL217">
        <f>(BL57-BL138)^2</f>
        <v/>
      </c>
      <c r="BM217">
        <f>(BM57-BM138)^2</f>
        <v/>
      </c>
      <c r="BN217">
        <f>(BN57-BN138)^2</f>
        <v/>
      </c>
      <c r="BO217">
        <f>(BO57-BO138)^2</f>
        <v/>
      </c>
      <c r="BP217">
        <f>(BP57-BP138)^2</f>
        <v/>
      </c>
      <c r="BQ217">
        <f>(BQ57-BQ138)^2</f>
        <v/>
      </c>
      <c r="BR217">
        <f>(BR57-BR138)^2</f>
        <v/>
      </c>
      <c r="BS217">
        <f>(BS57-BS138)^2</f>
        <v/>
      </c>
      <c r="BT217">
        <f>(BT57-BT138)^2</f>
        <v/>
      </c>
      <c r="BU217">
        <f>(BU57-BU138)^2</f>
        <v/>
      </c>
      <c r="BV217">
        <f>(BV57-BV138)^2</f>
        <v/>
      </c>
      <c r="BW217">
        <f>(BW57-BW138)^2</f>
        <v/>
      </c>
      <c r="BX217">
        <f>(BX57-BX138)^2</f>
        <v/>
      </c>
      <c r="BY217">
        <f>(BY57-BY138)^2</f>
        <v/>
      </c>
      <c r="BZ217">
        <f>(BZ57-BZ138)^2</f>
        <v/>
      </c>
      <c r="CA217">
        <f>(CA57-CA138)^2</f>
        <v/>
      </c>
      <c r="CB217">
        <f>(CB57-CB138)^2</f>
        <v/>
      </c>
      <c r="CC217">
        <f>(CC57-CC138)^2</f>
        <v/>
      </c>
      <c r="CD217">
        <f>(CD57-CD138)^2</f>
        <v/>
      </c>
      <c r="CE217">
        <f>(CE57-CE138)^2</f>
        <v/>
      </c>
      <c r="CF217">
        <f>(CF57-CF138)^2</f>
        <v/>
      </c>
      <c r="CG217">
        <f>(CG57-CG138)^2</f>
        <v/>
      </c>
      <c r="CH217">
        <f>(CH57-CH138)^2</f>
        <v/>
      </c>
      <c r="CI217">
        <f>(CI57-CI138)^2</f>
        <v/>
      </c>
      <c r="CJ217">
        <f>(CJ57-CJ138)^2</f>
        <v/>
      </c>
      <c r="CK217">
        <f>(CK57-CK138)^2</f>
        <v/>
      </c>
      <c r="CL217">
        <f>(CL57-CL138)^2</f>
        <v/>
      </c>
      <c r="CM217">
        <f>(CM57-CM138)^2</f>
        <v/>
      </c>
      <c r="CN217">
        <f>(CN57-CN138)^2</f>
        <v/>
      </c>
      <c r="CO217">
        <f>(CO57-CO138)^2</f>
        <v/>
      </c>
      <c r="CP217">
        <f>(CP57-CP138)^2</f>
        <v/>
      </c>
      <c r="CQ217">
        <f>(CQ57-CQ138)^2</f>
        <v/>
      </c>
      <c r="CR217">
        <f>(CR57-CR138)^2</f>
        <v/>
      </c>
      <c r="CS217">
        <f>(CS57-CS138)^2</f>
        <v/>
      </c>
      <c r="CT217">
        <f>(CT57-CT138)^2</f>
        <v/>
      </c>
      <c r="CU217">
        <f>(CU57-CU138)^2</f>
        <v/>
      </c>
      <c r="CV217">
        <f>(CV57-CV138)^2</f>
        <v/>
      </c>
      <c r="CW217">
        <f>(CW57-CW138)^2</f>
        <v/>
      </c>
      <c r="CX217">
        <f>(CX57-CX138)^2</f>
        <v/>
      </c>
      <c r="CY217">
        <f>(CY57-CY138)^2</f>
        <v/>
      </c>
      <c r="CZ217">
        <f>(CZ57-CZ138)^2</f>
        <v/>
      </c>
      <c r="DA217">
        <f>(DA57-DA138)^2</f>
        <v/>
      </c>
      <c r="DB217">
        <f>(DB57-DB138)^2</f>
        <v/>
      </c>
      <c r="DC217">
        <f>(DC57-DC138)^2</f>
        <v/>
      </c>
      <c r="DD217">
        <f>(DD57-DD138)^2</f>
        <v/>
      </c>
      <c r="DE217">
        <f>(DE57-DE138)^2</f>
        <v/>
      </c>
      <c r="DF217">
        <f>(DF57-DF138)^2</f>
        <v/>
      </c>
      <c r="DG217">
        <f>(DG57-DG138)^2</f>
        <v/>
      </c>
      <c r="DH217">
        <f>(DH57-DH138)^2</f>
        <v/>
      </c>
      <c r="DI217">
        <f>(DI57-DI138)^2</f>
        <v/>
      </c>
      <c r="DJ217">
        <f>(DJ57-DJ138)^2</f>
        <v/>
      </c>
      <c r="DK217">
        <f>(DK57-DK138)^2</f>
        <v/>
      </c>
      <c r="DL217">
        <f>(DL57-DL138)^2</f>
        <v/>
      </c>
      <c r="DM217">
        <f>(DM57-DM138)^2</f>
        <v/>
      </c>
      <c r="DN217">
        <f>(DN57-DN138)^2</f>
        <v/>
      </c>
      <c r="DO217">
        <f>(DO57-DO138)^2</f>
        <v/>
      </c>
      <c r="DP217">
        <f>(DP57-DP138)^2</f>
        <v/>
      </c>
      <c r="DQ217">
        <f>(DQ57-DQ138)^2</f>
        <v/>
      </c>
      <c r="DR217">
        <f>(DR57-DR138)^2</f>
        <v/>
      </c>
      <c r="DS217">
        <f>(DS57-DS138)^2</f>
        <v/>
      </c>
      <c r="DT217">
        <f>(DT57-DT138)^2</f>
        <v/>
      </c>
      <c r="DU217">
        <f>(DU57-DU138)^2</f>
        <v/>
      </c>
      <c r="DV217">
        <f>(DV57-DV138)^2</f>
        <v/>
      </c>
      <c r="DW217">
        <f>(DW57-DW138)^2</f>
        <v/>
      </c>
      <c r="DX217">
        <f>(DX57-DX138)^2</f>
        <v/>
      </c>
      <c r="DY217">
        <f>(DY57-DY138)^2</f>
        <v/>
      </c>
      <c r="DZ217">
        <f>(DZ57-DZ138)^2</f>
        <v/>
      </c>
      <c r="EA217">
        <f>(EA57-EA138)^2</f>
        <v/>
      </c>
      <c r="EB217">
        <f>(EB57-EB138)^2</f>
        <v/>
      </c>
      <c r="EC217">
        <f>(EC57-EC138)^2</f>
        <v/>
      </c>
      <c r="ED217">
        <f>(ED57-ED138)^2</f>
        <v/>
      </c>
      <c r="EE217">
        <f>(EE57-EE138)^2</f>
        <v/>
      </c>
      <c r="EF217">
        <f>(EF57-EF138)^2</f>
        <v/>
      </c>
      <c r="EG217">
        <f>(EG57-EG138)^2</f>
        <v/>
      </c>
      <c r="EH217">
        <f>(EH57-EH138)^2</f>
        <v/>
      </c>
      <c r="EI217">
        <f>(EI57-EI138)^2</f>
        <v/>
      </c>
      <c r="EJ217">
        <f>(EJ57-EJ138)^2</f>
        <v/>
      </c>
      <c r="EK217">
        <f>(EK57-EK138)^2</f>
        <v/>
      </c>
      <c r="EL217">
        <f>(EL57-EL138)^2</f>
        <v/>
      </c>
      <c r="EM217">
        <f>(EM57-EM138)^2</f>
        <v/>
      </c>
      <c r="EN217">
        <f>(EN57-EN138)^2</f>
        <v/>
      </c>
      <c r="EO217">
        <f>(EO57-EO138)^2</f>
        <v/>
      </c>
      <c r="EP217">
        <f>(EP57-EP138)^2</f>
        <v/>
      </c>
      <c r="EQ217">
        <f>(EQ57-EQ138)^2</f>
        <v/>
      </c>
      <c r="ER217">
        <f>(ER57-ER138)^2</f>
        <v/>
      </c>
      <c r="ES217">
        <f>(ES57-ES138)^2</f>
        <v/>
      </c>
      <c r="ET217">
        <f>(ET57-ET138)^2</f>
        <v/>
      </c>
      <c r="EU217">
        <f>(EU57-EU138)^2</f>
        <v/>
      </c>
      <c r="EV217">
        <f>(EV57-EV138)^2</f>
        <v/>
      </c>
      <c r="EW217">
        <f>(EW57-EW138)^2</f>
        <v/>
      </c>
      <c r="EX217">
        <f>(EX57-EX138)^2</f>
        <v/>
      </c>
      <c r="EY217">
        <f>(EY57-EY138)^2</f>
        <v/>
      </c>
      <c r="EZ217">
        <f>(EZ57-EZ138)^2</f>
        <v/>
      </c>
      <c r="FA217">
        <f>(FA57-FA138)^2</f>
        <v/>
      </c>
      <c r="FB217">
        <f>(FB57-FB138)^2</f>
        <v/>
      </c>
      <c r="FC217">
        <f>(FC57-FC138)^2</f>
        <v/>
      </c>
      <c r="FD217">
        <f>(FD57-FD138)^2</f>
        <v/>
      </c>
      <c r="FE217">
        <f>(FE57-FE138)^2</f>
        <v/>
      </c>
      <c r="FF217">
        <f>(FF57-FF138)^2</f>
        <v/>
      </c>
      <c r="FG217">
        <f>(FG57-FG138)^2</f>
        <v/>
      </c>
      <c r="FH217">
        <f>(FH57-FH138)^2</f>
        <v/>
      </c>
      <c r="FI217">
        <f>(FI57-FI138)^2</f>
        <v/>
      </c>
      <c r="FJ217">
        <f>(FJ57-FJ138)^2</f>
        <v/>
      </c>
      <c r="FK217">
        <f>(FK57-FK138)^2</f>
        <v/>
      </c>
      <c r="FL217">
        <f>(FL57-FL138)^2</f>
        <v/>
      </c>
      <c r="FM217">
        <f>(FM57-FM138)^2</f>
        <v/>
      </c>
      <c r="FN217">
        <f>(FN57-FN138)^2</f>
        <v/>
      </c>
      <c r="FO217">
        <f>(FO57-FO138)^2</f>
        <v/>
      </c>
      <c r="FP217">
        <f>(FP57-FP138)^2</f>
        <v/>
      </c>
      <c r="FQ217">
        <f>(FQ57-FQ138)^2</f>
        <v/>
      </c>
      <c r="FR217">
        <f>(FR57-FR138)^2</f>
        <v/>
      </c>
      <c r="FS217">
        <f>(FS57-FS138)^2</f>
        <v/>
      </c>
      <c r="FT217">
        <f>(FT57-FT138)^2</f>
        <v/>
      </c>
      <c r="FU217">
        <f>(FU57-FU138)^2</f>
        <v/>
      </c>
      <c r="FV217">
        <f>(FV57-FV138)^2</f>
        <v/>
      </c>
      <c r="FW217">
        <f>(FW57-FW138)^2</f>
        <v/>
      </c>
      <c r="FX217">
        <f>(FX57-FX138)^2</f>
        <v/>
      </c>
      <c r="FY217">
        <f>(FY57-FY138)^2</f>
        <v/>
      </c>
      <c r="FZ217">
        <f>(FZ57-FZ138)^2</f>
        <v/>
      </c>
      <c r="GA217">
        <f>(GA57-GA138)^2</f>
        <v/>
      </c>
      <c r="GB217">
        <f>(GB57-GB138)^2</f>
        <v/>
      </c>
      <c r="GC217">
        <f>(GC57-GC138)^2</f>
        <v/>
      </c>
      <c r="GD217">
        <f>(GD57-GD138)^2</f>
        <v/>
      </c>
      <c r="GE217">
        <f>(GE57-GE138)^2</f>
        <v/>
      </c>
      <c r="GF217">
        <f>(GF57-GF138)^2</f>
        <v/>
      </c>
      <c r="GG217">
        <f>(GG57-GG138)^2</f>
        <v/>
      </c>
      <c r="GH217">
        <f>(GH57-GH138)^2</f>
        <v/>
      </c>
      <c r="GI217">
        <f>(GI57-GI138)^2</f>
        <v/>
      </c>
      <c r="GJ217">
        <f>(GJ57-GJ138)^2</f>
        <v/>
      </c>
      <c r="GK217">
        <f>(GK57-GK138)^2</f>
        <v/>
      </c>
      <c r="GL217">
        <f>(GL57-GL138)^2</f>
        <v/>
      </c>
      <c r="GM217">
        <f>(GM57-GM138)^2</f>
        <v/>
      </c>
      <c r="GN217">
        <f>(GN57-GN138)^2</f>
        <v/>
      </c>
      <c r="GO217">
        <f>(GO57-GO138)^2</f>
        <v/>
      </c>
      <c r="GP217">
        <f>(GP57-GP138)^2</f>
        <v/>
      </c>
      <c r="GQ217">
        <f>(GQ57-GQ138)^2</f>
        <v/>
      </c>
      <c r="GR217">
        <f>(GR57-GR138)^2</f>
        <v/>
      </c>
      <c r="GS217">
        <f>(GS57-GS138)^2</f>
        <v/>
      </c>
      <c r="GT217">
        <f>(GT57-GT138)^2</f>
        <v/>
      </c>
      <c r="GU217">
        <f>(GU57-GU138)^2</f>
        <v/>
      </c>
      <c r="GV217">
        <f>(GV57-GV138)^2</f>
        <v/>
      </c>
      <c r="GW217">
        <f>(GW57-GW138)^2</f>
        <v/>
      </c>
      <c r="GX217">
        <f>(GX57-GX138)^2</f>
        <v/>
      </c>
      <c r="GY217">
        <f>(GY57-GY138)^2</f>
        <v/>
      </c>
      <c r="GZ217">
        <f>(GZ57-GZ138)^2</f>
        <v/>
      </c>
      <c r="HA217">
        <f>(HA57-HA138)^2</f>
        <v/>
      </c>
      <c r="HB217">
        <f>(HB57-HB138)^2</f>
        <v/>
      </c>
      <c r="HC217">
        <f>(HC57-HC138)^2</f>
        <v/>
      </c>
      <c r="HD217">
        <f>(HD57-HD138)^2</f>
        <v/>
      </c>
      <c r="HE217">
        <f>(HE57-HE138)^2</f>
        <v/>
      </c>
      <c r="HF217">
        <f>(HF57-HF138)^2</f>
        <v/>
      </c>
      <c r="HG217">
        <f>(HG57-HG138)^2</f>
        <v/>
      </c>
      <c r="HH217">
        <f>(HH57-HH138)^2</f>
        <v/>
      </c>
      <c r="HI217">
        <f>(HI57-HI138)^2</f>
        <v/>
      </c>
      <c r="HJ217">
        <f>(HJ57-HJ138)^2</f>
        <v/>
      </c>
      <c r="HK217">
        <f>(HK57-HK138)^2</f>
        <v/>
      </c>
      <c r="HL217">
        <f>(HL57-HL138)^2</f>
        <v/>
      </c>
      <c r="HM217">
        <f>(HM57-HM138)^2</f>
        <v/>
      </c>
      <c r="HN217">
        <f>(HN57-HN138)^2</f>
        <v/>
      </c>
      <c r="HO217">
        <f>(HO57-HO138)^2</f>
        <v/>
      </c>
      <c r="HP217">
        <f>(HP57-HP138)^2</f>
        <v/>
      </c>
      <c r="HQ217">
        <f>(HQ57-HQ138)^2</f>
        <v/>
      </c>
      <c r="HR217">
        <f>(HR57-HR138)^2</f>
        <v/>
      </c>
      <c r="HS217">
        <f>(HS57-HS138)^2</f>
        <v/>
      </c>
      <c r="HT217">
        <f>(HT57-HT138)^2</f>
        <v/>
      </c>
      <c r="HU217">
        <f>(HU57-HU138)^2</f>
        <v/>
      </c>
      <c r="HV217">
        <f>(HV57-HV138)^2</f>
        <v/>
      </c>
      <c r="HW217">
        <f>(HW57-HW138)^2</f>
        <v/>
      </c>
      <c r="HX217">
        <f>(HX57-HX138)^2</f>
        <v/>
      </c>
      <c r="HY217">
        <f>(HY57-HY138)^2</f>
        <v/>
      </c>
      <c r="HZ217">
        <f>(HZ57-HZ138)^2</f>
        <v/>
      </c>
      <c r="IA217">
        <f>(IA57-IA138)^2</f>
        <v/>
      </c>
      <c r="IB217">
        <f>(IB57-IB138)^2</f>
        <v/>
      </c>
      <c r="IC217">
        <f>(IC57-IC138)^2</f>
        <v/>
      </c>
      <c r="ID217">
        <f>(ID57-ID138)^2</f>
        <v/>
      </c>
      <c r="IE217">
        <f>(IE57-IE138)^2</f>
        <v/>
      </c>
      <c r="IF217">
        <f>(IF57-IF138)^2</f>
        <v/>
      </c>
      <c r="IG217">
        <f>(IG57-IG138)^2</f>
        <v/>
      </c>
      <c r="IH217">
        <f>(IH57-IH138)^2</f>
        <v/>
      </c>
      <c r="II217">
        <f>(II57-II138)^2</f>
        <v/>
      </c>
      <c r="IJ217">
        <f>(IJ57-IJ138)^2</f>
        <v/>
      </c>
      <c r="IK217">
        <f>(IK57-IK138)^2</f>
        <v/>
      </c>
      <c r="IL217">
        <f>(IL57-IL138)^2</f>
        <v/>
      </c>
      <c r="IM217">
        <f>(IM57-IM138)^2</f>
        <v/>
      </c>
      <c r="IN217">
        <f>(IN57-IN138)^2</f>
        <v/>
      </c>
      <c r="IO217">
        <f>(IO57-IO138)^2</f>
        <v/>
      </c>
      <c r="IP217">
        <f>(IP57-IP138)^2</f>
        <v/>
      </c>
      <c r="IQ217">
        <f>(IQ57-IQ138)^2</f>
        <v/>
      </c>
      <c r="IR217">
        <f>(IR57-IR138)^2</f>
        <v/>
      </c>
      <c r="IS217">
        <f>(IS57-IS138)^2</f>
        <v/>
      </c>
      <c r="IT217">
        <f>(IT57-IT138)^2</f>
        <v/>
      </c>
      <c r="IU217">
        <f>(IU57-IU138)^2</f>
        <v/>
      </c>
      <c r="IV217">
        <f>(IV57-IV138)^2</f>
        <v/>
      </c>
      <c r="IW217">
        <f>(IW57-IW138)^2</f>
        <v/>
      </c>
      <c r="IX217">
        <f>(IX57-IX138)^2</f>
        <v/>
      </c>
      <c r="IY217">
        <f>(IY57-IY138)^2</f>
        <v/>
      </c>
      <c r="IZ217">
        <f>(IZ57-IZ138)^2</f>
        <v/>
      </c>
      <c r="JA217">
        <f>(JA57-JA138)^2</f>
        <v/>
      </c>
      <c r="JB217">
        <f>(JB57-JB138)^2</f>
        <v/>
      </c>
      <c r="JC217">
        <f>(JC57-JC138)^2</f>
        <v/>
      </c>
      <c r="JD217">
        <f>(JD57-JD138)^2</f>
        <v/>
      </c>
      <c r="JE217">
        <f>(JE57-JE138)^2</f>
        <v/>
      </c>
      <c r="JF217">
        <f>(JF57-JF138)^2</f>
        <v/>
      </c>
      <c r="JG217">
        <f>(JG57-JG138)^2</f>
        <v/>
      </c>
      <c r="JH217">
        <f>(JH57-JH138)^2</f>
        <v/>
      </c>
      <c r="JI217">
        <f>(JI57-JI138)^2</f>
        <v/>
      </c>
      <c r="JJ217">
        <f>(JJ57-JJ138)^2</f>
        <v/>
      </c>
      <c r="JK217">
        <f>(JK57-JK138)^2</f>
        <v/>
      </c>
      <c r="JL217">
        <f>(JL57-JL138)^2</f>
        <v/>
      </c>
      <c r="JM217">
        <f>(JM57-JM138)^2</f>
        <v/>
      </c>
      <c r="JN217">
        <f>(JN57-JN138)^2</f>
        <v/>
      </c>
      <c r="JO217">
        <f>(JO57-JO138)^2</f>
        <v/>
      </c>
      <c r="JP217">
        <f>(JP57-JP138)^2</f>
        <v/>
      </c>
      <c r="JQ217">
        <f>(JQ57-JQ138)^2</f>
        <v/>
      </c>
      <c r="JR217">
        <f>(JR57-JR138)^2</f>
        <v/>
      </c>
      <c r="JS217">
        <f>(JS57-JS138)^2</f>
        <v/>
      </c>
      <c r="JT217">
        <f>(JT57-JT138)^2</f>
        <v/>
      </c>
      <c r="JU217">
        <f>(JU57-JU138)^2</f>
        <v/>
      </c>
      <c r="JV217">
        <f>(JV57-JV138)^2</f>
        <v/>
      </c>
      <c r="JW217">
        <f>(JW57-JW138)^2</f>
        <v/>
      </c>
      <c r="JX217">
        <f>(JX57-JX138)^2</f>
        <v/>
      </c>
      <c r="JY217">
        <f>(JY57-JY138)^2</f>
        <v/>
      </c>
      <c r="JZ217">
        <f>(JZ57-JZ138)^2</f>
        <v/>
      </c>
      <c r="KA217">
        <f>(KA57-KA138)^2</f>
        <v/>
      </c>
      <c r="KB217">
        <f>(KB57-KB138)^2</f>
        <v/>
      </c>
      <c r="KC217">
        <f>(KC57-KC138)^2</f>
        <v/>
      </c>
      <c r="KD217">
        <f>(KD57-KD138)^2</f>
        <v/>
      </c>
      <c r="KE217">
        <f>(KE57-KE138)^2</f>
        <v/>
      </c>
      <c r="KF217">
        <f>(KF57-KF138)^2</f>
        <v/>
      </c>
      <c r="KG217">
        <f>(KG57-KG138)^2</f>
        <v/>
      </c>
      <c r="KH217">
        <f>(KH57-KH138)^2</f>
        <v/>
      </c>
      <c r="KI217">
        <f>(KI57-KI138)^2</f>
        <v/>
      </c>
      <c r="KJ217">
        <f>(KJ57-KJ138)^2</f>
        <v/>
      </c>
      <c r="KK217">
        <f>(KK57-KK138)^2</f>
        <v/>
      </c>
      <c r="KL217">
        <f>(KL57-KL138)^2</f>
        <v/>
      </c>
      <c r="KM217">
        <f>(KM57-KM138)^2</f>
        <v/>
      </c>
      <c r="KN217">
        <f>(KN57-KN138)^2</f>
        <v/>
      </c>
      <c r="KO217">
        <f>(KO57-KO138)^2</f>
        <v/>
      </c>
      <c r="KP217">
        <f>(KP57-KP138)^2</f>
        <v/>
      </c>
      <c r="KQ217">
        <f>(KQ57-KQ138)^2</f>
        <v/>
      </c>
      <c r="KR217">
        <f>(KR57-KR138)^2</f>
        <v/>
      </c>
      <c r="KS217">
        <f>(KS57-KS138)^2</f>
        <v/>
      </c>
      <c r="KT217">
        <f>(KT57-KT138)^2</f>
        <v/>
      </c>
    </row>
    <row r="218" spans="1:306">
      <c r="B218" t="s">
        <v>61</v>
      </c>
      <c r="C218" t="s">
        <v>29</v>
      </c>
      <c r="D218" t="s">
        <v>53</v>
      </c>
      <c r="G218">
        <f>(G58-G139)^2</f>
        <v/>
      </c>
      <c r="H218">
        <f>(H58-H139)^2</f>
        <v/>
      </c>
      <c r="I218">
        <f>(I58-I139)^2</f>
        <v/>
      </c>
      <c r="J218">
        <f>(J58-J139)^2</f>
        <v/>
      </c>
      <c r="K218">
        <f>(K58-K139)^2</f>
        <v/>
      </c>
      <c r="L218">
        <f>(L58-L139)^2</f>
        <v/>
      </c>
      <c r="M218">
        <f>(M58-M139)^2</f>
        <v/>
      </c>
      <c r="N218">
        <f>(N58-N139)^2</f>
        <v/>
      </c>
      <c r="O218">
        <f>(O58-O139)^2</f>
        <v/>
      </c>
      <c r="P218">
        <f>(P58-P139)^2</f>
        <v/>
      </c>
      <c r="Q218">
        <f>(Q58-Q139)^2</f>
        <v/>
      </c>
      <c r="R218">
        <f>(R58-R139)^2</f>
        <v/>
      </c>
      <c r="S218">
        <f>(S58-S139)^2</f>
        <v/>
      </c>
      <c r="T218">
        <f>(T58-T139)^2</f>
        <v/>
      </c>
      <c r="U218">
        <f>(U58-U139)^2</f>
        <v/>
      </c>
      <c r="V218">
        <f>(V58-V139)^2</f>
        <v/>
      </c>
      <c r="W218">
        <f>(W58-W139)^2</f>
        <v/>
      </c>
      <c r="X218">
        <f>(X58-X139)^2</f>
        <v/>
      </c>
      <c r="Y218">
        <f>(Y58-Y139)^2</f>
        <v/>
      </c>
      <c r="Z218">
        <f>(Z58-Z139)^2</f>
        <v/>
      </c>
      <c r="AA218">
        <f>(AA58-AA139)^2</f>
        <v/>
      </c>
      <c r="AB218">
        <f>(AB58-AB139)^2</f>
        <v/>
      </c>
      <c r="AC218">
        <f>(AC58-AC139)^2</f>
        <v/>
      </c>
      <c r="AD218">
        <f>(AD58-AD139)^2</f>
        <v/>
      </c>
      <c r="AE218">
        <f>(AE58-AE139)^2</f>
        <v/>
      </c>
      <c r="AF218">
        <f>(AF58-AF139)^2</f>
        <v/>
      </c>
      <c r="AG218">
        <f>(AG58-AG139)^2</f>
        <v/>
      </c>
      <c r="AH218">
        <f>(AH58-AH139)^2</f>
        <v/>
      </c>
      <c r="AI218">
        <f>(AI58-AI139)^2</f>
        <v/>
      </c>
      <c r="AJ218">
        <f>(AJ58-AJ139)^2</f>
        <v/>
      </c>
      <c r="AK218">
        <f>(AK58-AK139)^2</f>
        <v/>
      </c>
      <c r="AL218">
        <f>(AL58-AL139)^2</f>
        <v/>
      </c>
      <c r="AM218">
        <f>(AM58-AM139)^2</f>
        <v/>
      </c>
      <c r="AN218">
        <f>(AN58-AN139)^2</f>
        <v/>
      </c>
      <c r="AO218">
        <f>(AO58-AO139)^2</f>
        <v/>
      </c>
      <c r="AP218">
        <f>(AP58-AP139)^2</f>
        <v/>
      </c>
      <c r="AQ218">
        <f>(AQ58-AQ139)^2</f>
        <v/>
      </c>
      <c r="AR218">
        <f>(AR58-AR139)^2</f>
        <v/>
      </c>
      <c r="AS218">
        <f>(AS58-AS139)^2</f>
        <v/>
      </c>
      <c r="AT218">
        <f>(AT58-AT139)^2</f>
        <v/>
      </c>
      <c r="AU218">
        <f>(AU58-AU139)^2</f>
        <v/>
      </c>
      <c r="AV218">
        <f>(AV58-AV139)^2</f>
        <v/>
      </c>
      <c r="AW218">
        <f>(AW58-AW139)^2</f>
        <v/>
      </c>
      <c r="AX218">
        <f>(AX58-AX139)^2</f>
        <v/>
      </c>
      <c r="AY218">
        <f>(AY58-AY139)^2</f>
        <v/>
      </c>
      <c r="AZ218">
        <f>(AZ58-AZ139)^2</f>
        <v/>
      </c>
      <c r="BA218">
        <f>(BA58-BA139)^2</f>
        <v/>
      </c>
      <c r="BB218">
        <f>(BB58-BB139)^2</f>
        <v/>
      </c>
      <c r="BC218">
        <f>(BC58-BC139)^2</f>
        <v/>
      </c>
      <c r="BD218">
        <f>(BD58-BD139)^2</f>
        <v/>
      </c>
      <c r="BE218">
        <f>(BE58-BE139)^2</f>
        <v/>
      </c>
      <c r="BF218">
        <f>(BF58-BF139)^2</f>
        <v/>
      </c>
      <c r="BG218">
        <f>(BG58-BG139)^2</f>
        <v/>
      </c>
      <c r="BH218">
        <f>(BH58-BH139)^2</f>
        <v/>
      </c>
      <c r="BI218">
        <f>(BI58-BI139)^2</f>
        <v/>
      </c>
      <c r="BJ218">
        <f>(BJ58-BJ139)^2</f>
        <v/>
      </c>
      <c r="BK218">
        <f>(BK58-BK139)^2</f>
        <v/>
      </c>
      <c r="BL218">
        <f>(BL58-BL139)^2</f>
        <v/>
      </c>
      <c r="BM218">
        <f>(BM58-BM139)^2</f>
        <v/>
      </c>
      <c r="BN218">
        <f>(BN58-BN139)^2</f>
        <v/>
      </c>
      <c r="BO218">
        <f>(BO58-BO139)^2</f>
        <v/>
      </c>
      <c r="BP218">
        <f>(BP58-BP139)^2</f>
        <v/>
      </c>
      <c r="BQ218">
        <f>(BQ58-BQ139)^2</f>
        <v/>
      </c>
      <c r="BR218">
        <f>(BR58-BR139)^2</f>
        <v/>
      </c>
      <c r="BS218">
        <f>(BS58-BS139)^2</f>
        <v/>
      </c>
      <c r="BT218">
        <f>(BT58-BT139)^2</f>
        <v/>
      </c>
      <c r="BU218">
        <f>(BU58-BU139)^2</f>
        <v/>
      </c>
      <c r="BV218">
        <f>(BV58-BV139)^2</f>
        <v/>
      </c>
      <c r="BW218">
        <f>(BW58-BW139)^2</f>
        <v/>
      </c>
      <c r="BX218">
        <f>(BX58-BX139)^2</f>
        <v/>
      </c>
      <c r="BY218">
        <f>(BY58-BY139)^2</f>
        <v/>
      </c>
      <c r="BZ218">
        <f>(BZ58-BZ139)^2</f>
        <v/>
      </c>
      <c r="CA218">
        <f>(CA58-CA139)^2</f>
        <v/>
      </c>
      <c r="CB218">
        <f>(CB58-CB139)^2</f>
        <v/>
      </c>
      <c r="CC218">
        <f>(CC58-CC139)^2</f>
        <v/>
      </c>
      <c r="CD218">
        <f>(CD58-CD139)^2</f>
        <v/>
      </c>
      <c r="CE218">
        <f>(CE58-CE139)^2</f>
        <v/>
      </c>
      <c r="CF218">
        <f>(CF58-CF139)^2</f>
        <v/>
      </c>
      <c r="CG218">
        <f>(CG58-CG139)^2</f>
        <v/>
      </c>
      <c r="CH218">
        <f>(CH58-CH139)^2</f>
        <v/>
      </c>
      <c r="CI218">
        <f>(CI58-CI139)^2</f>
        <v/>
      </c>
      <c r="CJ218">
        <f>(CJ58-CJ139)^2</f>
        <v/>
      </c>
      <c r="CK218">
        <f>(CK58-CK139)^2</f>
        <v/>
      </c>
      <c r="CL218">
        <f>(CL58-CL139)^2</f>
        <v/>
      </c>
      <c r="CM218">
        <f>(CM58-CM139)^2</f>
        <v/>
      </c>
      <c r="CN218">
        <f>(CN58-CN139)^2</f>
        <v/>
      </c>
      <c r="CO218">
        <f>(CO58-CO139)^2</f>
        <v/>
      </c>
      <c r="CP218">
        <f>(CP58-CP139)^2</f>
        <v/>
      </c>
      <c r="CQ218">
        <f>(CQ58-CQ139)^2</f>
        <v/>
      </c>
      <c r="CR218">
        <f>(CR58-CR139)^2</f>
        <v/>
      </c>
      <c r="CS218">
        <f>(CS58-CS139)^2</f>
        <v/>
      </c>
      <c r="CT218">
        <f>(CT58-CT139)^2</f>
        <v/>
      </c>
      <c r="CU218">
        <f>(CU58-CU139)^2</f>
        <v/>
      </c>
      <c r="CV218">
        <f>(CV58-CV139)^2</f>
        <v/>
      </c>
      <c r="CW218">
        <f>(CW58-CW139)^2</f>
        <v/>
      </c>
      <c r="CX218">
        <f>(CX58-CX139)^2</f>
        <v/>
      </c>
      <c r="CY218">
        <f>(CY58-CY139)^2</f>
        <v/>
      </c>
      <c r="CZ218">
        <f>(CZ58-CZ139)^2</f>
        <v/>
      </c>
      <c r="DA218">
        <f>(DA58-DA139)^2</f>
        <v/>
      </c>
      <c r="DB218">
        <f>(DB58-DB139)^2</f>
        <v/>
      </c>
      <c r="DC218">
        <f>(DC58-DC139)^2</f>
        <v/>
      </c>
      <c r="DD218">
        <f>(DD58-DD139)^2</f>
        <v/>
      </c>
      <c r="DE218">
        <f>(DE58-DE139)^2</f>
        <v/>
      </c>
      <c r="DF218">
        <f>(DF58-DF139)^2</f>
        <v/>
      </c>
      <c r="DG218">
        <f>(DG58-DG139)^2</f>
        <v/>
      </c>
      <c r="DH218">
        <f>(DH58-DH139)^2</f>
        <v/>
      </c>
      <c r="DI218">
        <f>(DI58-DI139)^2</f>
        <v/>
      </c>
      <c r="DJ218">
        <f>(DJ58-DJ139)^2</f>
        <v/>
      </c>
      <c r="DK218">
        <f>(DK58-DK139)^2</f>
        <v/>
      </c>
      <c r="DL218">
        <f>(DL58-DL139)^2</f>
        <v/>
      </c>
      <c r="DM218">
        <f>(DM58-DM139)^2</f>
        <v/>
      </c>
      <c r="DN218">
        <f>(DN58-DN139)^2</f>
        <v/>
      </c>
      <c r="DO218">
        <f>(DO58-DO139)^2</f>
        <v/>
      </c>
      <c r="DP218">
        <f>(DP58-DP139)^2</f>
        <v/>
      </c>
      <c r="DQ218">
        <f>(DQ58-DQ139)^2</f>
        <v/>
      </c>
      <c r="DR218">
        <f>(DR58-DR139)^2</f>
        <v/>
      </c>
      <c r="DS218">
        <f>(DS58-DS139)^2</f>
        <v/>
      </c>
      <c r="DT218">
        <f>(DT58-DT139)^2</f>
        <v/>
      </c>
      <c r="DU218">
        <f>(DU58-DU139)^2</f>
        <v/>
      </c>
      <c r="DV218">
        <f>(DV58-DV139)^2</f>
        <v/>
      </c>
      <c r="DW218">
        <f>(DW58-DW139)^2</f>
        <v/>
      </c>
      <c r="DX218">
        <f>(DX58-DX139)^2</f>
        <v/>
      </c>
      <c r="DY218">
        <f>(DY58-DY139)^2</f>
        <v/>
      </c>
      <c r="DZ218">
        <f>(DZ58-DZ139)^2</f>
        <v/>
      </c>
      <c r="EA218">
        <f>(EA58-EA139)^2</f>
        <v/>
      </c>
      <c r="EB218">
        <f>(EB58-EB139)^2</f>
        <v/>
      </c>
      <c r="EC218">
        <f>(EC58-EC139)^2</f>
        <v/>
      </c>
      <c r="ED218">
        <f>(ED58-ED139)^2</f>
        <v/>
      </c>
      <c r="EE218">
        <f>(EE58-EE139)^2</f>
        <v/>
      </c>
      <c r="EF218">
        <f>(EF58-EF139)^2</f>
        <v/>
      </c>
      <c r="EG218">
        <f>(EG58-EG139)^2</f>
        <v/>
      </c>
      <c r="EH218">
        <f>(EH58-EH139)^2</f>
        <v/>
      </c>
      <c r="EI218">
        <f>(EI58-EI139)^2</f>
        <v/>
      </c>
      <c r="EJ218">
        <f>(EJ58-EJ139)^2</f>
        <v/>
      </c>
      <c r="EK218">
        <f>(EK58-EK139)^2</f>
        <v/>
      </c>
      <c r="EL218">
        <f>(EL58-EL139)^2</f>
        <v/>
      </c>
      <c r="EM218">
        <f>(EM58-EM139)^2</f>
        <v/>
      </c>
      <c r="EN218">
        <f>(EN58-EN139)^2</f>
        <v/>
      </c>
      <c r="EO218">
        <f>(EO58-EO139)^2</f>
        <v/>
      </c>
      <c r="EP218">
        <f>(EP58-EP139)^2</f>
        <v/>
      </c>
      <c r="EQ218">
        <f>(EQ58-EQ139)^2</f>
        <v/>
      </c>
      <c r="ER218">
        <f>(ER58-ER139)^2</f>
        <v/>
      </c>
      <c r="ES218">
        <f>(ES58-ES139)^2</f>
        <v/>
      </c>
      <c r="ET218">
        <f>(ET58-ET139)^2</f>
        <v/>
      </c>
      <c r="EU218">
        <f>(EU58-EU139)^2</f>
        <v/>
      </c>
      <c r="EV218">
        <f>(EV58-EV139)^2</f>
        <v/>
      </c>
      <c r="EW218">
        <f>(EW58-EW139)^2</f>
        <v/>
      </c>
      <c r="EX218">
        <f>(EX58-EX139)^2</f>
        <v/>
      </c>
      <c r="EY218">
        <f>(EY58-EY139)^2</f>
        <v/>
      </c>
      <c r="EZ218">
        <f>(EZ58-EZ139)^2</f>
        <v/>
      </c>
      <c r="FA218">
        <f>(FA58-FA139)^2</f>
        <v/>
      </c>
      <c r="FB218">
        <f>(FB58-FB139)^2</f>
        <v/>
      </c>
      <c r="FC218">
        <f>(FC58-FC139)^2</f>
        <v/>
      </c>
      <c r="FD218">
        <f>(FD58-FD139)^2</f>
        <v/>
      </c>
      <c r="FE218">
        <f>(FE58-FE139)^2</f>
        <v/>
      </c>
      <c r="FF218">
        <f>(FF58-FF139)^2</f>
        <v/>
      </c>
      <c r="FG218">
        <f>(FG58-FG139)^2</f>
        <v/>
      </c>
      <c r="FH218">
        <f>(FH58-FH139)^2</f>
        <v/>
      </c>
      <c r="FI218">
        <f>(FI58-FI139)^2</f>
        <v/>
      </c>
      <c r="FJ218">
        <f>(FJ58-FJ139)^2</f>
        <v/>
      </c>
      <c r="FK218">
        <f>(FK58-FK139)^2</f>
        <v/>
      </c>
      <c r="FL218">
        <f>(FL58-FL139)^2</f>
        <v/>
      </c>
      <c r="FM218">
        <f>(FM58-FM139)^2</f>
        <v/>
      </c>
      <c r="FN218">
        <f>(FN58-FN139)^2</f>
        <v/>
      </c>
      <c r="FO218">
        <f>(FO58-FO139)^2</f>
        <v/>
      </c>
      <c r="FP218">
        <f>(FP58-FP139)^2</f>
        <v/>
      </c>
      <c r="FQ218">
        <f>(FQ58-FQ139)^2</f>
        <v/>
      </c>
      <c r="FR218">
        <f>(FR58-FR139)^2</f>
        <v/>
      </c>
      <c r="FS218">
        <f>(FS58-FS139)^2</f>
        <v/>
      </c>
      <c r="FT218">
        <f>(FT58-FT139)^2</f>
        <v/>
      </c>
      <c r="FU218">
        <f>(FU58-FU139)^2</f>
        <v/>
      </c>
      <c r="FV218">
        <f>(FV58-FV139)^2</f>
        <v/>
      </c>
      <c r="FW218">
        <f>(FW58-FW139)^2</f>
        <v/>
      </c>
      <c r="FX218">
        <f>(FX58-FX139)^2</f>
        <v/>
      </c>
      <c r="FY218">
        <f>(FY58-FY139)^2</f>
        <v/>
      </c>
      <c r="FZ218">
        <f>(FZ58-FZ139)^2</f>
        <v/>
      </c>
      <c r="GA218">
        <f>(GA58-GA139)^2</f>
        <v/>
      </c>
      <c r="GB218">
        <f>(GB58-GB139)^2</f>
        <v/>
      </c>
      <c r="GC218">
        <f>(GC58-GC139)^2</f>
        <v/>
      </c>
      <c r="GD218">
        <f>(GD58-GD139)^2</f>
        <v/>
      </c>
      <c r="GE218">
        <f>(GE58-GE139)^2</f>
        <v/>
      </c>
      <c r="GF218">
        <f>(GF58-GF139)^2</f>
        <v/>
      </c>
      <c r="GG218">
        <f>(GG58-GG139)^2</f>
        <v/>
      </c>
      <c r="GH218">
        <f>(GH58-GH139)^2</f>
        <v/>
      </c>
      <c r="GI218">
        <f>(GI58-GI139)^2</f>
        <v/>
      </c>
      <c r="GJ218">
        <f>(GJ58-GJ139)^2</f>
        <v/>
      </c>
      <c r="GK218">
        <f>(GK58-GK139)^2</f>
        <v/>
      </c>
      <c r="GL218">
        <f>(GL58-GL139)^2</f>
        <v/>
      </c>
      <c r="GM218">
        <f>(GM58-GM139)^2</f>
        <v/>
      </c>
      <c r="GN218">
        <f>(GN58-GN139)^2</f>
        <v/>
      </c>
      <c r="GO218">
        <f>(GO58-GO139)^2</f>
        <v/>
      </c>
      <c r="GP218">
        <f>(GP58-GP139)^2</f>
        <v/>
      </c>
      <c r="GQ218">
        <f>(GQ58-GQ139)^2</f>
        <v/>
      </c>
      <c r="GR218">
        <f>(GR58-GR139)^2</f>
        <v/>
      </c>
      <c r="GS218">
        <f>(GS58-GS139)^2</f>
        <v/>
      </c>
      <c r="GT218">
        <f>(GT58-GT139)^2</f>
        <v/>
      </c>
      <c r="GU218">
        <f>(GU58-GU139)^2</f>
        <v/>
      </c>
      <c r="GV218">
        <f>(GV58-GV139)^2</f>
        <v/>
      </c>
      <c r="GW218">
        <f>(GW58-GW139)^2</f>
        <v/>
      </c>
      <c r="GX218">
        <f>(GX58-GX139)^2</f>
        <v/>
      </c>
      <c r="GY218">
        <f>(GY58-GY139)^2</f>
        <v/>
      </c>
      <c r="GZ218">
        <f>(GZ58-GZ139)^2</f>
        <v/>
      </c>
      <c r="HA218">
        <f>(HA58-HA139)^2</f>
        <v/>
      </c>
      <c r="HB218">
        <f>(HB58-HB139)^2</f>
        <v/>
      </c>
      <c r="HC218">
        <f>(HC58-HC139)^2</f>
        <v/>
      </c>
      <c r="HD218">
        <f>(HD58-HD139)^2</f>
        <v/>
      </c>
      <c r="HE218">
        <f>(HE58-HE139)^2</f>
        <v/>
      </c>
      <c r="HF218">
        <f>(HF58-HF139)^2</f>
        <v/>
      </c>
      <c r="HG218">
        <f>(HG58-HG139)^2</f>
        <v/>
      </c>
      <c r="HH218">
        <f>(HH58-HH139)^2</f>
        <v/>
      </c>
      <c r="HI218">
        <f>(HI58-HI139)^2</f>
        <v/>
      </c>
      <c r="HJ218">
        <f>(HJ58-HJ139)^2</f>
        <v/>
      </c>
      <c r="HK218">
        <f>(HK58-HK139)^2</f>
        <v/>
      </c>
      <c r="HL218">
        <f>(HL58-HL139)^2</f>
        <v/>
      </c>
      <c r="HM218">
        <f>(HM58-HM139)^2</f>
        <v/>
      </c>
      <c r="HN218">
        <f>(HN58-HN139)^2</f>
        <v/>
      </c>
      <c r="HO218">
        <f>(HO58-HO139)^2</f>
        <v/>
      </c>
      <c r="HP218">
        <f>(HP58-HP139)^2</f>
        <v/>
      </c>
      <c r="HQ218">
        <f>(HQ58-HQ139)^2</f>
        <v/>
      </c>
      <c r="HR218">
        <f>(HR58-HR139)^2</f>
        <v/>
      </c>
      <c r="HS218">
        <f>(HS58-HS139)^2</f>
        <v/>
      </c>
      <c r="HT218">
        <f>(HT58-HT139)^2</f>
        <v/>
      </c>
      <c r="HU218">
        <f>(HU58-HU139)^2</f>
        <v/>
      </c>
      <c r="HV218">
        <f>(HV58-HV139)^2</f>
        <v/>
      </c>
      <c r="HW218">
        <f>(HW58-HW139)^2</f>
        <v/>
      </c>
      <c r="HX218">
        <f>(HX58-HX139)^2</f>
        <v/>
      </c>
      <c r="HY218">
        <f>(HY58-HY139)^2</f>
        <v/>
      </c>
      <c r="HZ218">
        <f>(HZ58-HZ139)^2</f>
        <v/>
      </c>
      <c r="IA218">
        <f>(IA58-IA139)^2</f>
        <v/>
      </c>
      <c r="IB218">
        <f>(IB58-IB139)^2</f>
        <v/>
      </c>
      <c r="IC218">
        <f>(IC58-IC139)^2</f>
        <v/>
      </c>
      <c r="ID218">
        <f>(ID58-ID139)^2</f>
        <v/>
      </c>
      <c r="IE218">
        <f>(IE58-IE139)^2</f>
        <v/>
      </c>
      <c r="IF218">
        <f>(IF58-IF139)^2</f>
        <v/>
      </c>
      <c r="IG218">
        <f>(IG58-IG139)^2</f>
        <v/>
      </c>
      <c r="IH218">
        <f>(IH58-IH139)^2</f>
        <v/>
      </c>
      <c r="II218">
        <f>(II58-II139)^2</f>
        <v/>
      </c>
      <c r="IJ218">
        <f>(IJ58-IJ139)^2</f>
        <v/>
      </c>
      <c r="IK218">
        <f>(IK58-IK139)^2</f>
        <v/>
      </c>
      <c r="IL218">
        <f>(IL58-IL139)^2</f>
        <v/>
      </c>
      <c r="IM218">
        <f>(IM58-IM139)^2</f>
        <v/>
      </c>
      <c r="IN218">
        <f>(IN58-IN139)^2</f>
        <v/>
      </c>
      <c r="IO218">
        <f>(IO58-IO139)^2</f>
        <v/>
      </c>
      <c r="IP218">
        <f>(IP58-IP139)^2</f>
        <v/>
      </c>
      <c r="IQ218">
        <f>(IQ58-IQ139)^2</f>
        <v/>
      </c>
      <c r="IR218">
        <f>(IR58-IR139)^2</f>
        <v/>
      </c>
      <c r="IS218">
        <f>(IS58-IS139)^2</f>
        <v/>
      </c>
      <c r="IT218">
        <f>(IT58-IT139)^2</f>
        <v/>
      </c>
      <c r="IU218">
        <f>(IU58-IU139)^2</f>
        <v/>
      </c>
      <c r="IV218">
        <f>(IV58-IV139)^2</f>
        <v/>
      </c>
      <c r="IW218">
        <f>(IW58-IW139)^2</f>
        <v/>
      </c>
      <c r="IX218">
        <f>(IX58-IX139)^2</f>
        <v/>
      </c>
      <c r="IY218">
        <f>(IY58-IY139)^2</f>
        <v/>
      </c>
      <c r="IZ218">
        <f>(IZ58-IZ139)^2</f>
        <v/>
      </c>
      <c r="JA218">
        <f>(JA58-JA139)^2</f>
        <v/>
      </c>
      <c r="JB218">
        <f>(JB58-JB139)^2</f>
        <v/>
      </c>
      <c r="JC218">
        <f>(JC58-JC139)^2</f>
        <v/>
      </c>
      <c r="JD218">
        <f>(JD58-JD139)^2</f>
        <v/>
      </c>
      <c r="JE218">
        <f>(JE58-JE139)^2</f>
        <v/>
      </c>
      <c r="JF218">
        <f>(JF58-JF139)^2</f>
        <v/>
      </c>
      <c r="JG218">
        <f>(JG58-JG139)^2</f>
        <v/>
      </c>
      <c r="JH218">
        <f>(JH58-JH139)^2</f>
        <v/>
      </c>
      <c r="JI218">
        <f>(JI58-JI139)^2</f>
        <v/>
      </c>
      <c r="JJ218">
        <f>(JJ58-JJ139)^2</f>
        <v/>
      </c>
      <c r="JK218">
        <f>(JK58-JK139)^2</f>
        <v/>
      </c>
      <c r="JL218">
        <f>(JL58-JL139)^2</f>
        <v/>
      </c>
      <c r="JM218">
        <f>(JM58-JM139)^2</f>
        <v/>
      </c>
      <c r="JN218">
        <f>(JN58-JN139)^2</f>
        <v/>
      </c>
      <c r="JO218">
        <f>(JO58-JO139)^2</f>
        <v/>
      </c>
      <c r="JP218">
        <f>(JP58-JP139)^2</f>
        <v/>
      </c>
      <c r="JQ218">
        <f>(JQ58-JQ139)^2</f>
        <v/>
      </c>
      <c r="JR218">
        <f>(JR58-JR139)^2</f>
        <v/>
      </c>
      <c r="JS218">
        <f>(JS58-JS139)^2</f>
        <v/>
      </c>
      <c r="JT218">
        <f>(JT58-JT139)^2</f>
        <v/>
      </c>
      <c r="JU218">
        <f>(JU58-JU139)^2</f>
        <v/>
      </c>
      <c r="JV218">
        <f>(JV58-JV139)^2</f>
        <v/>
      </c>
      <c r="JW218">
        <f>(JW58-JW139)^2</f>
        <v/>
      </c>
      <c r="JX218">
        <f>(JX58-JX139)^2</f>
        <v/>
      </c>
      <c r="JY218">
        <f>(JY58-JY139)^2</f>
        <v/>
      </c>
      <c r="JZ218">
        <f>(JZ58-JZ139)^2</f>
        <v/>
      </c>
      <c r="KA218">
        <f>(KA58-KA139)^2</f>
        <v/>
      </c>
      <c r="KB218">
        <f>(KB58-KB139)^2</f>
        <v/>
      </c>
      <c r="KC218">
        <f>(KC58-KC139)^2</f>
        <v/>
      </c>
      <c r="KD218">
        <f>(KD58-KD139)^2</f>
        <v/>
      </c>
      <c r="KE218">
        <f>(KE58-KE139)^2</f>
        <v/>
      </c>
      <c r="KF218">
        <f>(KF58-KF139)^2</f>
        <v/>
      </c>
      <c r="KG218">
        <f>(KG58-KG139)^2</f>
        <v/>
      </c>
      <c r="KH218">
        <f>(KH58-KH139)^2</f>
        <v/>
      </c>
      <c r="KI218">
        <f>(KI58-KI139)^2</f>
        <v/>
      </c>
      <c r="KJ218">
        <f>(KJ58-KJ139)^2</f>
        <v/>
      </c>
      <c r="KK218">
        <f>(KK58-KK139)^2</f>
        <v/>
      </c>
      <c r="KL218">
        <f>(KL58-KL139)^2</f>
        <v/>
      </c>
      <c r="KM218">
        <f>(KM58-KM139)^2</f>
        <v/>
      </c>
      <c r="KN218">
        <f>(KN58-KN139)^2</f>
        <v/>
      </c>
      <c r="KO218">
        <f>(KO58-KO139)^2</f>
        <v/>
      </c>
      <c r="KP218">
        <f>(KP58-KP139)^2</f>
        <v/>
      </c>
      <c r="KQ218">
        <f>(KQ58-KQ139)^2</f>
        <v/>
      </c>
      <c r="KR218">
        <f>(KR58-KR139)^2</f>
        <v/>
      </c>
      <c r="KS218">
        <f>(KS58-KS139)^2</f>
        <v/>
      </c>
      <c r="KT218">
        <f>(KT58-KT139)^2</f>
        <v/>
      </c>
    </row>
    <row r="219" spans="1:306">
      <c r="B219" t="s">
        <v>63</v>
      </c>
      <c r="C219" t="s">
        <v>29</v>
      </c>
      <c r="D219" t="s">
        <v>53</v>
      </c>
      <c r="G219">
        <f>(G59-G140)^2</f>
        <v/>
      </c>
      <c r="H219">
        <f>(H59-H140)^2</f>
        <v/>
      </c>
      <c r="I219">
        <f>(I59-I140)^2</f>
        <v/>
      </c>
      <c r="J219">
        <f>(J59-J140)^2</f>
        <v/>
      </c>
      <c r="K219">
        <f>(K59-K140)^2</f>
        <v/>
      </c>
      <c r="L219">
        <f>(L59-L140)^2</f>
        <v/>
      </c>
      <c r="M219">
        <f>(M59-M140)^2</f>
        <v/>
      </c>
      <c r="N219">
        <f>(N59-N140)^2</f>
        <v/>
      </c>
      <c r="O219">
        <f>(O59-O140)^2</f>
        <v/>
      </c>
      <c r="P219">
        <f>(P59-P140)^2</f>
        <v/>
      </c>
      <c r="Q219">
        <f>(Q59-Q140)^2</f>
        <v/>
      </c>
      <c r="R219">
        <f>(R59-R140)^2</f>
        <v/>
      </c>
      <c r="S219">
        <f>(S59-S140)^2</f>
        <v/>
      </c>
      <c r="T219">
        <f>(T59-T140)^2</f>
        <v/>
      </c>
      <c r="U219">
        <f>(U59-U140)^2</f>
        <v/>
      </c>
      <c r="V219">
        <f>(V59-V140)^2</f>
        <v/>
      </c>
      <c r="W219">
        <f>(W59-W140)^2</f>
        <v/>
      </c>
      <c r="X219">
        <f>(X59-X140)^2</f>
        <v/>
      </c>
      <c r="Y219">
        <f>(Y59-Y140)^2</f>
        <v/>
      </c>
      <c r="Z219">
        <f>(Z59-Z140)^2</f>
        <v/>
      </c>
      <c r="AA219">
        <f>(AA59-AA140)^2</f>
        <v/>
      </c>
      <c r="AB219">
        <f>(AB59-AB140)^2</f>
        <v/>
      </c>
      <c r="AC219">
        <f>(AC59-AC140)^2</f>
        <v/>
      </c>
      <c r="AD219">
        <f>(AD59-AD140)^2</f>
        <v/>
      </c>
      <c r="AE219">
        <f>(AE59-AE140)^2</f>
        <v/>
      </c>
      <c r="AF219">
        <f>(AF59-AF140)^2</f>
        <v/>
      </c>
      <c r="AG219">
        <f>(AG59-AG140)^2</f>
        <v/>
      </c>
      <c r="AH219">
        <f>(AH59-AH140)^2</f>
        <v/>
      </c>
      <c r="AI219">
        <f>(AI59-AI140)^2</f>
        <v/>
      </c>
      <c r="AJ219">
        <f>(AJ59-AJ140)^2</f>
        <v/>
      </c>
      <c r="AK219">
        <f>(AK59-AK140)^2</f>
        <v/>
      </c>
      <c r="AL219">
        <f>(AL59-AL140)^2</f>
        <v/>
      </c>
      <c r="AM219">
        <f>(AM59-AM140)^2</f>
        <v/>
      </c>
      <c r="AN219">
        <f>(AN59-AN140)^2</f>
        <v/>
      </c>
      <c r="AO219">
        <f>(AO59-AO140)^2</f>
        <v/>
      </c>
      <c r="AP219">
        <f>(AP59-AP140)^2</f>
        <v/>
      </c>
      <c r="AQ219">
        <f>(AQ59-AQ140)^2</f>
        <v/>
      </c>
      <c r="AR219">
        <f>(AR59-AR140)^2</f>
        <v/>
      </c>
      <c r="AS219">
        <f>(AS59-AS140)^2</f>
        <v/>
      </c>
      <c r="AT219">
        <f>(AT59-AT140)^2</f>
        <v/>
      </c>
      <c r="AU219">
        <f>(AU59-AU140)^2</f>
        <v/>
      </c>
      <c r="AV219">
        <f>(AV59-AV140)^2</f>
        <v/>
      </c>
      <c r="AW219">
        <f>(AW59-AW140)^2</f>
        <v/>
      </c>
      <c r="AX219">
        <f>(AX59-AX140)^2</f>
        <v/>
      </c>
      <c r="AY219">
        <f>(AY59-AY140)^2</f>
        <v/>
      </c>
      <c r="AZ219">
        <f>(AZ59-AZ140)^2</f>
        <v/>
      </c>
      <c r="BA219">
        <f>(BA59-BA140)^2</f>
        <v/>
      </c>
      <c r="BB219">
        <f>(BB59-BB140)^2</f>
        <v/>
      </c>
      <c r="BC219">
        <f>(BC59-BC140)^2</f>
        <v/>
      </c>
      <c r="BD219">
        <f>(BD59-BD140)^2</f>
        <v/>
      </c>
      <c r="BE219">
        <f>(BE59-BE140)^2</f>
        <v/>
      </c>
      <c r="BF219">
        <f>(BF59-BF140)^2</f>
        <v/>
      </c>
      <c r="BG219">
        <f>(BG59-BG140)^2</f>
        <v/>
      </c>
      <c r="BH219">
        <f>(BH59-BH140)^2</f>
        <v/>
      </c>
      <c r="BI219">
        <f>(BI59-BI140)^2</f>
        <v/>
      </c>
      <c r="BJ219">
        <f>(BJ59-BJ140)^2</f>
        <v/>
      </c>
      <c r="BK219">
        <f>(BK59-BK140)^2</f>
        <v/>
      </c>
      <c r="BL219">
        <f>(BL59-BL140)^2</f>
        <v/>
      </c>
      <c r="BM219">
        <f>(BM59-BM140)^2</f>
        <v/>
      </c>
      <c r="BN219">
        <f>(BN59-BN140)^2</f>
        <v/>
      </c>
      <c r="BO219">
        <f>(BO59-BO140)^2</f>
        <v/>
      </c>
      <c r="BP219">
        <f>(BP59-BP140)^2</f>
        <v/>
      </c>
      <c r="BQ219">
        <f>(BQ59-BQ140)^2</f>
        <v/>
      </c>
      <c r="BR219">
        <f>(BR59-BR140)^2</f>
        <v/>
      </c>
      <c r="BS219">
        <f>(BS59-BS140)^2</f>
        <v/>
      </c>
      <c r="BT219">
        <f>(BT59-BT140)^2</f>
        <v/>
      </c>
      <c r="BU219">
        <f>(BU59-BU140)^2</f>
        <v/>
      </c>
      <c r="BV219">
        <f>(BV59-BV140)^2</f>
        <v/>
      </c>
      <c r="BW219">
        <f>(BW59-BW140)^2</f>
        <v/>
      </c>
      <c r="BX219">
        <f>(BX59-BX140)^2</f>
        <v/>
      </c>
      <c r="BY219">
        <f>(BY59-BY140)^2</f>
        <v/>
      </c>
      <c r="BZ219">
        <f>(BZ59-BZ140)^2</f>
        <v/>
      </c>
      <c r="CA219">
        <f>(CA59-CA140)^2</f>
        <v/>
      </c>
      <c r="CB219">
        <f>(CB59-CB140)^2</f>
        <v/>
      </c>
      <c r="CC219">
        <f>(CC59-CC140)^2</f>
        <v/>
      </c>
      <c r="CD219">
        <f>(CD59-CD140)^2</f>
        <v/>
      </c>
      <c r="CE219">
        <f>(CE59-CE140)^2</f>
        <v/>
      </c>
      <c r="CF219">
        <f>(CF59-CF140)^2</f>
        <v/>
      </c>
      <c r="CG219">
        <f>(CG59-CG140)^2</f>
        <v/>
      </c>
      <c r="CH219">
        <f>(CH59-CH140)^2</f>
        <v/>
      </c>
      <c r="CI219">
        <f>(CI59-CI140)^2</f>
        <v/>
      </c>
      <c r="CJ219">
        <f>(CJ59-CJ140)^2</f>
        <v/>
      </c>
      <c r="CK219">
        <f>(CK59-CK140)^2</f>
        <v/>
      </c>
      <c r="CL219">
        <f>(CL59-CL140)^2</f>
        <v/>
      </c>
      <c r="CM219">
        <f>(CM59-CM140)^2</f>
        <v/>
      </c>
      <c r="CN219">
        <f>(CN59-CN140)^2</f>
        <v/>
      </c>
      <c r="CO219">
        <f>(CO59-CO140)^2</f>
        <v/>
      </c>
      <c r="CP219">
        <f>(CP59-CP140)^2</f>
        <v/>
      </c>
      <c r="CQ219">
        <f>(CQ59-CQ140)^2</f>
        <v/>
      </c>
      <c r="CR219">
        <f>(CR59-CR140)^2</f>
        <v/>
      </c>
      <c r="CS219">
        <f>(CS59-CS140)^2</f>
        <v/>
      </c>
      <c r="CT219">
        <f>(CT59-CT140)^2</f>
        <v/>
      </c>
      <c r="CU219">
        <f>(CU59-CU140)^2</f>
        <v/>
      </c>
      <c r="CV219">
        <f>(CV59-CV140)^2</f>
        <v/>
      </c>
      <c r="CW219">
        <f>(CW59-CW140)^2</f>
        <v/>
      </c>
      <c r="CX219">
        <f>(CX59-CX140)^2</f>
        <v/>
      </c>
      <c r="CY219">
        <f>(CY59-CY140)^2</f>
        <v/>
      </c>
      <c r="CZ219">
        <f>(CZ59-CZ140)^2</f>
        <v/>
      </c>
      <c r="DA219">
        <f>(DA59-DA140)^2</f>
        <v/>
      </c>
      <c r="DB219">
        <f>(DB59-DB140)^2</f>
        <v/>
      </c>
      <c r="DC219">
        <f>(DC59-DC140)^2</f>
        <v/>
      </c>
      <c r="DD219">
        <f>(DD59-DD140)^2</f>
        <v/>
      </c>
      <c r="DE219">
        <f>(DE59-DE140)^2</f>
        <v/>
      </c>
      <c r="DF219">
        <f>(DF59-DF140)^2</f>
        <v/>
      </c>
      <c r="DG219">
        <f>(DG59-DG140)^2</f>
        <v/>
      </c>
      <c r="DH219">
        <f>(DH59-DH140)^2</f>
        <v/>
      </c>
      <c r="DI219">
        <f>(DI59-DI140)^2</f>
        <v/>
      </c>
      <c r="DJ219">
        <f>(DJ59-DJ140)^2</f>
        <v/>
      </c>
      <c r="DK219">
        <f>(DK59-DK140)^2</f>
        <v/>
      </c>
      <c r="DL219">
        <f>(DL59-DL140)^2</f>
        <v/>
      </c>
      <c r="DM219">
        <f>(DM59-DM140)^2</f>
        <v/>
      </c>
      <c r="DN219">
        <f>(DN59-DN140)^2</f>
        <v/>
      </c>
      <c r="DO219">
        <f>(DO59-DO140)^2</f>
        <v/>
      </c>
      <c r="DP219">
        <f>(DP59-DP140)^2</f>
        <v/>
      </c>
      <c r="DQ219">
        <f>(DQ59-DQ140)^2</f>
        <v/>
      </c>
      <c r="DR219">
        <f>(DR59-DR140)^2</f>
        <v/>
      </c>
      <c r="DS219">
        <f>(DS59-DS140)^2</f>
        <v/>
      </c>
      <c r="DT219">
        <f>(DT59-DT140)^2</f>
        <v/>
      </c>
      <c r="DU219">
        <f>(DU59-DU140)^2</f>
        <v/>
      </c>
      <c r="DV219">
        <f>(DV59-DV140)^2</f>
        <v/>
      </c>
      <c r="DW219">
        <f>(DW59-DW140)^2</f>
        <v/>
      </c>
      <c r="DX219">
        <f>(DX59-DX140)^2</f>
        <v/>
      </c>
      <c r="DY219">
        <f>(DY59-DY140)^2</f>
        <v/>
      </c>
      <c r="DZ219">
        <f>(DZ59-DZ140)^2</f>
        <v/>
      </c>
      <c r="EA219">
        <f>(EA59-EA140)^2</f>
        <v/>
      </c>
      <c r="EB219">
        <f>(EB59-EB140)^2</f>
        <v/>
      </c>
      <c r="EC219">
        <f>(EC59-EC140)^2</f>
        <v/>
      </c>
      <c r="ED219">
        <f>(ED59-ED140)^2</f>
        <v/>
      </c>
      <c r="EE219">
        <f>(EE59-EE140)^2</f>
        <v/>
      </c>
      <c r="EF219">
        <f>(EF59-EF140)^2</f>
        <v/>
      </c>
      <c r="EG219">
        <f>(EG59-EG140)^2</f>
        <v/>
      </c>
      <c r="EH219">
        <f>(EH59-EH140)^2</f>
        <v/>
      </c>
      <c r="EI219">
        <f>(EI59-EI140)^2</f>
        <v/>
      </c>
      <c r="EJ219">
        <f>(EJ59-EJ140)^2</f>
        <v/>
      </c>
      <c r="EK219">
        <f>(EK59-EK140)^2</f>
        <v/>
      </c>
      <c r="EL219">
        <f>(EL59-EL140)^2</f>
        <v/>
      </c>
      <c r="EM219">
        <f>(EM59-EM140)^2</f>
        <v/>
      </c>
      <c r="EN219">
        <f>(EN59-EN140)^2</f>
        <v/>
      </c>
      <c r="EO219">
        <f>(EO59-EO140)^2</f>
        <v/>
      </c>
      <c r="EP219">
        <f>(EP59-EP140)^2</f>
        <v/>
      </c>
      <c r="EQ219">
        <f>(EQ59-EQ140)^2</f>
        <v/>
      </c>
      <c r="ER219">
        <f>(ER59-ER140)^2</f>
        <v/>
      </c>
      <c r="ES219">
        <f>(ES59-ES140)^2</f>
        <v/>
      </c>
      <c r="ET219">
        <f>(ET59-ET140)^2</f>
        <v/>
      </c>
      <c r="EU219">
        <f>(EU59-EU140)^2</f>
        <v/>
      </c>
      <c r="EV219">
        <f>(EV59-EV140)^2</f>
        <v/>
      </c>
      <c r="EW219">
        <f>(EW59-EW140)^2</f>
        <v/>
      </c>
      <c r="EX219">
        <f>(EX59-EX140)^2</f>
        <v/>
      </c>
      <c r="EY219">
        <f>(EY59-EY140)^2</f>
        <v/>
      </c>
      <c r="EZ219">
        <f>(EZ59-EZ140)^2</f>
        <v/>
      </c>
      <c r="FA219">
        <f>(FA59-FA140)^2</f>
        <v/>
      </c>
      <c r="FB219">
        <f>(FB59-FB140)^2</f>
        <v/>
      </c>
      <c r="FC219">
        <f>(FC59-FC140)^2</f>
        <v/>
      </c>
      <c r="FD219">
        <f>(FD59-FD140)^2</f>
        <v/>
      </c>
      <c r="FE219">
        <f>(FE59-FE140)^2</f>
        <v/>
      </c>
      <c r="FF219">
        <f>(FF59-FF140)^2</f>
        <v/>
      </c>
      <c r="FG219">
        <f>(FG59-FG140)^2</f>
        <v/>
      </c>
      <c r="FH219">
        <f>(FH59-FH140)^2</f>
        <v/>
      </c>
      <c r="FI219">
        <f>(FI59-FI140)^2</f>
        <v/>
      </c>
      <c r="FJ219">
        <f>(FJ59-FJ140)^2</f>
        <v/>
      </c>
      <c r="FK219">
        <f>(FK59-FK140)^2</f>
        <v/>
      </c>
      <c r="FL219">
        <f>(FL59-FL140)^2</f>
        <v/>
      </c>
      <c r="FM219">
        <f>(FM59-FM140)^2</f>
        <v/>
      </c>
      <c r="FN219">
        <f>(FN59-FN140)^2</f>
        <v/>
      </c>
      <c r="FO219">
        <f>(FO59-FO140)^2</f>
        <v/>
      </c>
      <c r="FP219">
        <f>(FP59-FP140)^2</f>
        <v/>
      </c>
      <c r="FQ219">
        <f>(FQ59-FQ140)^2</f>
        <v/>
      </c>
      <c r="FR219">
        <f>(FR59-FR140)^2</f>
        <v/>
      </c>
      <c r="FS219">
        <f>(FS59-FS140)^2</f>
        <v/>
      </c>
      <c r="FT219">
        <f>(FT59-FT140)^2</f>
        <v/>
      </c>
      <c r="FU219">
        <f>(FU59-FU140)^2</f>
        <v/>
      </c>
      <c r="FV219">
        <f>(FV59-FV140)^2</f>
        <v/>
      </c>
      <c r="FW219">
        <f>(FW59-FW140)^2</f>
        <v/>
      </c>
      <c r="FX219">
        <f>(FX59-FX140)^2</f>
        <v/>
      </c>
      <c r="FY219">
        <f>(FY59-FY140)^2</f>
        <v/>
      </c>
      <c r="FZ219">
        <f>(FZ59-FZ140)^2</f>
        <v/>
      </c>
      <c r="GA219">
        <f>(GA59-GA140)^2</f>
        <v/>
      </c>
      <c r="GB219">
        <f>(GB59-GB140)^2</f>
        <v/>
      </c>
      <c r="GC219">
        <f>(GC59-GC140)^2</f>
        <v/>
      </c>
      <c r="GD219">
        <f>(GD59-GD140)^2</f>
        <v/>
      </c>
      <c r="GE219">
        <f>(GE59-GE140)^2</f>
        <v/>
      </c>
      <c r="GF219">
        <f>(GF59-GF140)^2</f>
        <v/>
      </c>
      <c r="GG219">
        <f>(GG59-GG140)^2</f>
        <v/>
      </c>
      <c r="GH219">
        <f>(GH59-GH140)^2</f>
        <v/>
      </c>
      <c r="GI219">
        <f>(GI59-GI140)^2</f>
        <v/>
      </c>
      <c r="GJ219">
        <f>(GJ59-GJ140)^2</f>
        <v/>
      </c>
      <c r="GK219">
        <f>(GK59-GK140)^2</f>
        <v/>
      </c>
      <c r="GL219">
        <f>(GL59-GL140)^2</f>
        <v/>
      </c>
      <c r="GM219">
        <f>(GM59-GM140)^2</f>
        <v/>
      </c>
      <c r="GN219">
        <f>(GN59-GN140)^2</f>
        <v/>
      </c>
      <c r="GO219">
        <f>(GO59-GO140)^2</f>
        <v/>
      </c>
      <c r="GP219">
        <f>(GP59-GP140)^2</f>
        <v/>
      </c>
      <c r="GQ219">
        <f>(GQ59-GQ140)^2</f>
        <v/>
      </c>
      <c r="GR219">
        <f>(GR59-GR140)^2</f>
        <v/>
      </c>
      <c r="GS219">
        <f>(GS59-GS140)^2</f>
        <v/>
      </c>
      <c r="GT219">
        <f>(GT59-GT140)^2</f>
        <v/>
      </c>
      <c r="GU219">
        <f>(GU59-GU140)^2</f>
        <v/>
      </c>
      <c r="GV219">
        <f>(GV59-GV140)^2</f>
        <v/>
      </c>
      <c r="GW219">
        <f>(GW59-GW140)^2</f>
        <v/>
      </c>
      <c r="GX219">
        <f>(GX59-GX140)^2</f>
        <v/>
      </c>
      <c r="GY219">
        <f>(GY59-GY140)^2</f>
        <v/>
      </c>
      <c r="GZ219">
        <f>(GZ59-GZ140)^2</f>
        <v/>
      </c>
      <c r="HA219">
        <f>(HA59-HA140)^2</f>
        <v/>
      </c>
      <c r="HB219">
        <f>(HB59-HB140)^2</f>
        <v/>
      </c>
      <c r="HC219">
        <f>(HC59-HC140)^2</f>
        <v/>
      </c>
      <c r="HD219">
        <f>(HD59-HD140)^2</f>
        <v/>
      </c>
      <c r="HE219">
        <f>(HE59-HE140)^2</f>
        <v/>
      </c>
      <c r="HF219">
        <f>(HF59-HF140)^2</f>
        <v/>
      </c>
      <c r="HG219">
        <f>(HG59-HG140)^2</f>
        <v/>
      </c>
      <c r="HH219">
        <f>(HH59-HH140)^2</f>
        <v/>
      </c>
      <c r="HI219">
        <f>(HI59-HI140)^2</f>
        <v/>
      </c>
      <c r="HJ219">
        <f>(HJ59-HJ140)^2</f>
        <v/>
      </c>
      <c r="HK219">
        <f>(HK59-HK140)^2</f>
        <v/>
      </c>
      <c r="HL219">
        <f>(HL59-HL140)^2</f>
        <v/>
      </c>
      <c r="HM219">
        <f>(HM59-HM140)^2</f>
        <v/>
      </c>
      <c r="HN219">
        <f>(HN59-HN140)^2</f>
        <v/>
      </c>
      <c r="HO219">
        <f>(HO59-HO140)^2</f>
        <v/>
      </c>
      <c r="HP219">
        <f>(HP59-HP140)^2</f>
        <v/>
      </c>
      <c r="HQ219">
        <f>(HQ59-HQ140)^2</f>
        <v/>
      </c>
      <c r="HR219">
        <f>(HR59-HR140)^2</f>
        <v/>
      </c>
      <c r="HS219">
        <f>(HS59-HS140)^2</f>
        <v/>
      </c>
      <c r="HT219">
        <f>(HT59-HT140)^2</f>
        <v/>
      </c>
      <c r="HU219">
        <f>(HU59-HU140)^2</f>
        <v/>
      </c>
      <c r="HV219">
        <f>(HV59-HV140)^2</f>
        <v/>
      </c>
      <c r="HW219">
        <f>(HW59-HW140)^2</f>
        <v/>
      </c>
      <c r="HX219">
        <f>(HX59-HX140)^2</f>
        <v/>
      </c>
      <c r="HY219">
        <f>(HY59-HY140)^2</f>
        <v/>
      </c>
      <c r="HZ219">
        <f>(HZ59-HZ140)^2</f>
        <v/>
      </c>
      <c r="IA219">
        <f>(IA59-IA140)^2</f>
        <v/>
      </c>
      <c r="IB219">
        <f>(IB59-IB140)^2</f>
        <v/>
      </c>
      <c r="IC219">
        <f>(IC59-IC140)^2</f>
        <v/>
      </c>
      <c r="ID219">
        <f>(ID59-ID140)^2</f>
        <v/>
      </c>
      <c r="IE219">
        <f>(IE59-IE140)^2</f>
        <v/>
      </c>
      <c r="IF219">
        <f>(IF59-IF140)^2</f>
        <v/>
      </c>
      <c r="IG219">
        <f>(IG59-IG140)^2</f>
        <v/>
      </c>
      <c r="IH219">
        <f>(IH59-IH140)^2</f>
        <v/>
      </c>
      <c r="II219">
        <f>(II59-II140)^2</f>
        <v/>
      </c>
      <c r="IJ219">
        <f>(IJ59-IJ140)^2</f>
        <v/>
      </c>
      <c r="IK219">
        <f>(IK59-IK140)^2</f>
        <v/>
      </c>
      <c r="IL219">
        <f>(IL59-IL140)^2</f>
        <v/>
      </c>
      <c r="IM219">
        <f>(IM59-IM140)^2</f>
        <v/>
      </c>
      <c r="IN219">
        <f>(IN59-IN140)^2</f>
        <v/>
      </c>
      <c r="IO219">
        <f>(IO59-IO140)^2</f>
        <v/>
      </c>
      <c r="IP219">
        <f>(IP59-IP140)^2</f>
        <v/>
      </c>
      <c r="IQ219">
        <f>(IQ59-IQ140)^2</f>
        <v/>
      </c>
      <c r="IR219">
        <f>(IR59-IR140)^2</f>
        <v/>
      </c>
      <c r="IS219">
        <f>(IS59-IS140)^2</f>
        <v/>
      </c>
      <c r="IT219">
        <f>(IT59-IT140)^2</f>
        <v/>
      </c>
      <c r="IU219">
        <f>(IU59-IU140)^2</f>
        <v/>
      </c>
      <c r="IV219">
        <f>(IV59-IV140)^2</f>
        <v/>
      </c>
      <c r="IW219">
        <f>(IW59-IW140)^2</f>
        <v/>
      </c>
      <c r="IX219">
        <f>(IX59-IX140)^2</f>
        <v/>
      </c>
      <c r="IY219">
        <f>(IY59-IY140)^2</f>
        <v/>
      </c>
      <c r="IZ219">
        <f>(IZ59-IZ140)^2</f>
        <v/>
      </c>
      <c r="JA219">
        <f>(JA59-JA140)^2</f>
        <v/>
      </c>
      <c r="JB219">
        <f>(JB59-JB140)^2</f>
        <v/>
      </c>
      <c r="JC219">
        <f>(JC59-JC140)^2</f>
        <v/>
      </c>
      <c r="JD219">
        <f>(JD59-JD140)^2</f>
        <v/>
      </c>
      <c r="JE219">
        <f>(JE59-JE140)^2</f>
        <v/>
      </c>
      <c r="JF219">
        <f>(JF59-JF140)^2</f>
        <v/>
      </c>
      <c r="JG219">
        <f>(JG59-JG140)^2</f>
        <v/>
      </c>
      <c r="JH219">
        <f>(JH59-JH140)^2</f>
        <v/>
      </c>
      <c r="JI219">
        <f>(JI59-JI140)^2</f>
        <v/>
      </c>
      <c r="JJ219">
        <f>(JJ59-JJ140)^2</f>
        <v/>
      </c>
      <c r="JK219">
        <f>(JK59-JK140)^2</f>
        <v/>
      </c>
      <c r="JL219">
        <f>(JL59-JL140)^2</f>
        <v/>
      </c>
      <c r="JM219">
        <f>(JM59-JM140)^2</f>
        <v/>
      </c>
      <c r="JN219">
        <f>(JN59-JN140)^2</f>
        <v/>
      </c>
      <c r="JO219">
        <f>(JO59-JO140)^2</f>
        <v/>
      </c>
      <c r="JP219">
        <f>(JP59-JP140)^2</f>
        <v/>
      </c>
      <c r="JQ219">
        <f>(JQ59-JQ140)^2</f>
        <v/>
      </c>
      <c r="JR219">
        <f>(JR59-JR140)^2</f>
        <v/>
      </c>
      <c r="JS219">
        <f>(JS59-JS140)^2</f>
        <v/>
      </c>
      <c r="JT219">
        <f>(JT59-JT140)^2</f>
        <v/>
      </c>
      <c r="JU219">
        <f>(JU59-JU140)^2</f>
        <v/>
      </c>
      <c r="JV219">
        <f>(JV59-JV140)^2</f>
        <v/>
      </c>
      <c r="JW219">
        <f>(JW59-JW140)^2</f>
        <v/>
      </c>
      <c r="JX219">
        <f>(JX59-JX140)^2</f>
        <v/>
      </c>
      <c r="JY219">
        <f>(JY59-JY140)^2</f>
        <v/>
      </c>
      <c r="JZ219">
        <f>(JZ59-JZ140)^2</f>
        <v/>
      </c>
      <c r="KA219">
        <f>(KA59-KA140)^2</f>
        <v/>
      </c>
      <c r="KB219">
        <f>(KB59-KB140)^2</f>
        <v/>
      </c>
      <c r="KC219">
        <f>(KC59-KC140)^2</f>
        <v/>
      </c>
      <c r="KD219">
        <f>(KD59-KD140)^2</f>
        <v/>
      </c>
      <c r="KE219">
        <f>(KE59-KE140)^2</f>
        <v/>
      </c>
      <c r="KF219">
        <f>(KF59-KF140)^2</f>
        <v/>
      </c>
      <c r="KG219">
        <f>(KG59-KG140)^2</f>
        <v/>
      </c>
      <c r="KH219">
        <f>(KH59-KH140)^2</f>
        <v/>
      </c>
      <c r="KI219">
        <f>(KI59-KI140)^2</f>
        <v/>
      </c>
      <c r="KJ219">
        <f>(KJ59-KJ140)^2</f>
        <v/>
      </c>
      <c r="KK219">
        <f>(KK59-KK140)^2</f>
        <v/>
      </c>
      <c r="KL219">
        <f>(KL59-KL140)^2</f>
        <v/>
      </c>
      <c r="KM219">
        <f>(KM59-KM140)^2</f>
        <v/>
      </c>
      <c r="KN219">
        <f>(KN59-KN140)^2</f>
        <v/>
      </c>
      <c r="KO219">
        <f>(KO59-KO140)^2</f>
        <v/>
      </c>
      <c r="KP219">
        <f>(KP59-KP140)^2</f>
        <v/>
      </c>
      <c r="KQ219">
        <f>(KQ59-KQ140)^2</f>
        <v/>
      </c>
      <c r="KR219">
        <f>(KR59-KR140)^2</f>
        <v/>
      </c>
      <c r="KS219">
        <f>(KS59-KS140)^2</f>
        <v/>
      </c>
      <c r="KT219">
        <f>(KT59-KT140)^2</f>
        <v/>
      </c>
    </row>
    <row r="220" spans="1:306">
      <c r="B220" t="s">
        <v>64</v>
      </c>
      <c r="C220" t="s">
        <v>29</v>
      </c>
      <c r="D220" t="s">
        <v>53</v>
      </c>
      <c r="G220">
        <f>(G60-G141)^2</f>
        <v/>
      </c>
      <c r="H220">
        <f>(H60-H141)^2</f>
        <v/>
      </c>
      <c r="I220">
        <f>(I60-I141)^2</f>
        <v/>
      </c>
      <c r="J220">
        <f>(J60-J141)^2</f>
        <v/>
      </c>
      <c r="K220">
        <f>(K60-K141)^2</f>
        <v/>
      </c>
      <c r="L220">
        <f>(L60-L141)^2</f>
        <v/>
      </c>
      <c r="M220">
        <f>(M60-M141)^2</f>
        <v/>
      </c>
      <c r="N220">
        <f>(N60-N141)^2</f>
        <v/>
      </c>
      <c r="O220">
        <f>(O60-O141)^2</f>
        <v/>
      </c>
      <c r="P220">
        <f>(P60-P141)^2</f>
        <v/>
      </c>
      <c r="Q220">
        <f>(Q60-Q141)^2</f>
        <v/>
      </c>
      <c r="R220">
        <f>(R60-R141)^2</f>
        <v/>
      </c>
      <c r="S220">
        <f>(S60-S141)^2</f>
        <v/>
      </c>
      <c r="T220">
        <f>(T60-T141)^2</f>
        <v/>
      </c>
      <c r="U220">
        <f>(U60-U141)^2</f>
        <v/>
      </c>
      <c r="V220">
        <f>(V60-V141)^2</f>
        <v/>
      </c>
      <c r="W220">
        <f>(W60-W141)^2</f>
        <v/>
      </c>
      <c r="X220">
        <f>(X60-X141)^2</f>
        <v/>
      </c>
      <c r="Y220">
        <f>(Y60-Y141)^2</f>
        <v/>
      </c>
      <c r="Z220">
        <f>(Z60-Z141)^2</f>
        <v/>
      </c>
      <c r="AA220">
        <f>(AA60-AA141)^2</f>
        <v/>
      </c>
      <c r="AB220">
        <f>(AB60-AB141)^2</f>
        <v/>
      </c>
      <c r="AC220">
        <f>(AC60-AC141)^2</f>
        <v/>
      </c>
      <c r="AD220">
        <f>(AD60-AD141)^2</f>
        <v/>
      </c>
      <c r="AE220">
        <f>(AE60-AE141)^2</f>
        <v/>
      </c>
      <c r="AF220">
        <f>(AF60-AF141)^2</f>
        <v/>
      </c>
      <c r="AG220">
        <f>(AG60-AG141)^2</f>
        <v/>
      </c>
      <c r="AH220">
        <f>(AH60-AH141)^2</f>
        <v/>
      </c>
      <c r="AI220">
        <f>(AI60-AI141)^2</f>
        <v/>
      </c>
      <c r="AJ220">
        <f>(AJ60-AJ141)^2</f>
        <v/>
      </c>
      <c r="AK220">
        <f>(AK60-AK141)^2</f>
        <v/>
      </c>
      <c r="AL220">
        <f>(AL60-AL141)^2</f>
        <v/>
      </c>
      <c r="AM220">
        <f>(AM60-AM141)^2</f>
        <v/>
      </c>
      <c r="AN220">
        <f>(AN60-AN141)^2</f>
        <v/>
      </c>
      <c r="AO220">
        <f>(AO60-AO141)^2</f>
        <v/>
      </c>
      <c r="AP220">
        <f>(AP60-AP141)^2</f>
        <v/>
      </c>
      <c r="AQ220">
        <f>(AQ60-AQ141)^2</f>
        <v/>
      </c>
      <c r="AR220">
        <f>(AR60-AR141)^2</f>
        <v/>
      </c>
      <c r="AS220">
        <f>(AS60-AS141)^2</f>
        <v/>
      </c>
      <c r="AT220">
        <f>(AT60-AT141)^2</f>
        <v/>
      </c>
      <c r="AU220">
        <f>(AU60-AU141)^2</f>
        <v/>
      </c>
      <c r="AV220">
        <f>(AV60-AV141)^2</f>
        <v/>
      </c>
      <c r="AW220">
        <f>(AW60-AW141)^2</f>
        <v/>
      </c>
      <c r="AX220">
        <f>(AX60-AX141)^2</f>
        <v/>
      </c>
      <c r="AY220">
        <f>(AY60-AY141)^2</f>
        <v/>
      </c>
      <c r="AZ220">
        <f>(AZ60-AZ141)^2</f>
        <v/>
      </c>
      <c r="BA220">
        <f>(BA60-BA141)^2</f>
        <v/>
      </c>
      <c r="BB220">
        <f>(BB60-BB141)^2</f>
        <v/>
      </c>
      <c r="BC220">
        <f>(BC60-BC141)^2</f>
        <v/>
      </c>
      <c r="BD220">
        <f>(BD60-BD141)^2</f>
        <v/>
      </c>
      <c r="BE220">
        <f>(BE60-BE141)^2</f>
        <v/>
      </c>
      <c r="BF220">
        <f>(BF60-BF141)^2</f>
        <v/>
      </c>
      <c r="BG220">
        <f>(BG60-BG141)^2</f>
        <v/>
      </c>
      <c r="BH220">
        <f>(BH60-BH141)^2</f>
        <v/>
      </c>
      <c r="BI220">
        <f>(BI60-BI141)^2</f>
        <v/>
      </c>
      <c r="BJ220">
        <f>(BJ60-BJ141)^2</f>
        <v/>
      </c>
      <c r="BK220">
        <f>(BK60-BK141)^2</f>
        <v/>
      </c>
      <c r="BL220">
        <f>(BL60-BL141)^2</f>
        <v/>
      </c>
      <c r="BM220">
        <f>(BM60-BM141)^2</f>
        <v/>
      </c>
      <c r="BN220">
        <f>(BN60-BN141)^2</f>
        <v/>
      </c>
      <c r="BO220">
        <f>(BO60-BO141)^2</f>
        <v/>
      </c>
      <c r="BP220">
        <f>(BP60-BP141)^2</f>
        <v/>
      </c>
      <c r="BQ220">
        <f>(BQ60-BQ141)^2</f>
        <v/>
      </c>
      <c r="BR220">
        <f>(BR60-BR141)^2</f>
        <v/>
      </c>
      <c r="BS220">
        <f>(BS60-BS141)^2</f>
        <v/>
      </c>
      <c r="BT220">
        <f>(BT60-BT141)^2</f>
        <v/>
      </c>
      <c r="BU220">
        <f>(BU60-BU141)^2</f>
        <v/>
      </c>
      <c r="BV220">
        <f>(BV60-BV141)^2</f>
        <v/>
      </c>
      <c r="BW220">
        <f>(BW60-BW141)^2</f>
        <v/>
      </c>
      <c r="BX220">
        <f>(BX60-BX141)^2</f>
        <v/>
      </c>
      <c r="BY220">
        <f>(BY60-BY141)^2</f>
        <v/>
      </c>
      <c r="BZ220">
        <f>(BZ60-BZ141)^2</f>
        <v/>
      </c>
      <c r="CA220">
        <f>(CA60-CA141)^2</f>
        <v/>
      </c>
      <c r="CB220">
        <f>(CB60-CB141)^2</f>
        <v/>
      </c>
      <c r="CC220">
        <f>(CC60-CC141)^2</f>
        <v/>
      </c>
      <c r="CD220">
        <f>(CD60-CD141)^2</f>
        <v/>
      </c>
      <c r="CE220">
        <f>(CE60-CE141)^2</f>
        <v/>
      </c>
      <c r="CF220">
        <f>(CF60-CF141)^2</f>
        <v/>
      </c>
      <c r="CG220">
        <f>(CG60-CG141)^2</f>
        <v/>
      </c>
      <c r="CH220">
        <f>(CH60-CH141)^2</f>
        <v/>
      </c>
      <c r="CI220">
        <f>(CI60-CI141)^2</f>
        <v/>
      </c>
      <c r="CJ220">
        <f>(CJ60-CJ141)^2</f>
        <v/>
      </c>
      <c r="CK220">
        <f>(CK60-CK141)^2</f>
        <v/>
      </c>
      <c r="CL220">
        <f>(CL60-CL141)^2</f>
        <v/>
      </c>
      <c r="CM220">
        <f>(CM60-CM141)^2</f>
        <v/>
      </c>
      <c r="CN220">
        <f>(CN60-CN141)^2</f>
        <v/>
      </c>
      <c r="CO220">
        <f>(CO60-CO141)^2</f>
        <v/>
      </c>
      <c r="CP220">
        <f>(CP60-CP141)^2</f>
        <v/>
      </c>
      <c r="CQ220">
        <f>(CQ60-CQ141)^2</f>
        <v/>
      </c>
      <c r="CR220">
        <f>(CR60-CR141)^2</f>
        <v/>
      </c>
      <c r="CS220">
        <f>(CS60-CS141)^2</f>
        <v/>
      </c>
      <c r="CT220">
        <f>(CT60-CT141)^2</f>
        <v/>
      </c>
      <c r="CU220">
        <f>(CU60-CU141)^2</f>
        <v/>
      </c>
      <c r="CV220">
        <f>(CV60-CV141)^2</f>
        <v/>
      </c>
      <c r="CW220">
        <f>(CW60-CW141)^2</f>
        <v/>
      </c>
      <c r="CX220">
        <f>(CX60-CX141)^2</f>
        <v/>
      </c>
      <c r="CY220">
        <f>(CY60-CY141)^2</f>
        <v/>
      </c>
      <c r="CZ220">
        <f>(CZ60-CZ141)^2</f>
        <v/>
      </c>
      <c r="DA220">
        <f>(DA60-DA141)^2</f>
        <v/>
      </c>
      <c r="DB220">
        <f>(DB60-DB141)^2</f>
        <v/>
      </c>
      <c r="DC220">
        <f>(DC60-DC141)^2</f>
        <v/>
      </c>
      <c r="DD220">
        <f>(DD60-DD141)^2</f>
        <v/>
      </c>
      <c r="DE220">
        <f>(DE60-DE141)^2</f>
        <v/>
      </c>
      <c r="DF220">
        <f>(DF60-DF141)^2</f>
        <v/>
      </c>
      <c r="DG220">
        <f>(DG60-DG141)^2</f>
        <v/>
      </c>
      <c r="DH220">
        <f>(DH60-DH141)^2</f>
        <v/>
      </c>
      <c r="DI220">
        <f>(DI60-DI141)^2</f>
        <v/>
      </c>
      <c r="DJ220">
        <f>(DJ60-DJ141)^2</f>
        <v/>
      </c>
      <c r="DK220">
        <f>(DK60-DK141)^2</f>
        <v/>
      </c>
      <c r="DL220">
        <f>(DL60-DL141)^2</f>
        <v/>
      </c>
      <c r="DM220">
        <f>(DM60-DM141)^2</f>
        <v/>
      </c>
      <c r="DN220">
        <f>(DN60-DN141)^2</f>
        <v/>
      </c>
      <c r="DO220">
        <f>(DO60-DO141)^2</f>
        <v/>
      </c>
      <c r="DP220">
        <f>(DP60-DP141)^2</f>
        <v/>
      </c>
      <c r="DQ220">
        <f>(DQ60-DQ141)^2</f>
        <v/>
      </c>
      <c r="DR220">
        <f>(DR60-DR141)^2</f>
        <v/>
      </c>
      <c r="DS220">
        <f>(DS60-DS141)^2</f>
        <v/>
      </c>
      <c r="DT220">
        <f>(DT60-DT141)^2</f>
        <v/>
      </c>
      <c r="DU220">
        <f>(DU60-DU141)^2</f>
        <v/>
      </c>
      <c r="DV220">
        <f>(DV60-DV141)^2</f>
        <v/>
      </c>
      <c r="DW220">
        <f>(DW60-DW141)^2</f>
        <v/>
      </c>
      <c r="DX220">
        <f>(DX60-DX141)^2</f>
        <v/>
      </c>
      <c r="DY220">
        <f>(DY60-DY141)^2</f>
        <v/>
      </c>
      <c r="DZ220">
        <f>(DZ60-DZ141)^2</f>
        <v/>
      </c>
      <c r="EA220">
        <f>(EA60-EA141)^2</f>
        <v/>
      </c>
      <c r="EB220">
        <f>(EB60-EB141)^2</f>
        <v/>
      </c>
      <c r="EC220">
        <f>(EC60-EC141)^2</f>
        <v/>
      </c>
      <c r="ED220">
        <f>(ED60-ED141)^2</f>
        <v/>
      </c>
      <c r="EE220">
        <f>(EE60-EE141)^2</f>
        <v/>
      </c>
      <c r="EF220">
        <f>(EF60-EF141)^2</f>
        <v/>
      </c>
      <c r="EG220">
        <f>(EG60-EG141)^2</f>
        <v/>
      </c>
      <c r="EH220">
        <f>(EH60-EH141)^2</f>
        <v/>
      </c>
      <c r="EI220">
        <f>(EI60-EI141)^2</f>
        <v/>
      </c>
      <c r="EJ220">
        <f>(EJ60-EJ141)^2</f>
        <v/>
      </c>
      <c r="EK220">
        <f>(EK60-EK141)^2</f>
        <v/>
      </c>
      <c r="EL220">
        <f>(EL60-EL141)^2</f>
        <v/>
      </c>
      <c r="EM220">
        <f>(EM60-EM141)^2</f>
        <v/>
      </c>
      <c r="EN220">
        <f>(EN60-EN141)^2</f>
        <v/>
      </c>
      <c r="EO220">
        <f>(EO60-EO141)^2</f>
        <v/>
      </c>
      <c r="EP220">
        <f>(EP60-EP141)^2</f>
        <v/>
      </c>
      <c r="EQ220">
        <f>(EQ60-EQ141)^2</f>
        <v/>
      </c>
      <c r="ER220">
        <f>(ER60-ER141)^2</f>
        <v/>
      </c>
      <c r="ES220">
        <f>(ES60-ES141)^2</f>
        <v/>
      </c>
      <c r="ET220">
        <f>(ET60-ET141)^2</f>
        <v/>
      </c>
      <c r="EU220">
        <f>(EU60-EU141)^2</f>
        <v/>
      </c>
      <c r="EV220">
        <f>(EV60-EV141)^2</f>
        <v/>
      </c>
      <c r="EW220">
        <f>(EW60-EW141)^2</f>
        <v/>
      </c>
      <c r="EX220">
        <f>(EX60-EX141)^2</f>
        <v/>
      </c>
      <c r="EY220">
        <f>(EY60-EY141)^2</f>
        <v/>
      </c>
      <c r="EZ220">
        <f>(EZ60-EZ141)^2</f>
        <v/>
      </c>
      <c r="FA220">
        <f>(FA60-FA141)^2</f>
        <v/>
      </c>
      <c r="FB220">
        <f>(FB60-FB141)^2</f>
        <v/>
      </c>
      <c r="FC220">
        <f>(FC60-FC141)^2</f>
        <v/>
      </c>
      <c r="FD220">
        <f>(FD60-FD141)^2</f>
        <v/>
      </c>
      <c r="FE220">
        <f>(FE60-FE141)^2</f>
        <v/>
      </c>
      <c r="FF220">
        <f>(FF60-FF141)^2</f>
        <v/>
      </c>
      <c r="FG220">
        <f>(FG60-FG141)^2</f>
        <v/>
      </c>
      <c r="FH220">
        <f>(FH60-FH141)^2</f>
        <v/>
      </c>
      <c r="FI220">
        <f>(FI60-FI141)^2</f>
        <v/>
      </c>
      <c r="FJ220">
        <f>(FJ60-FJ141)^2</f>
        <v/>
      </c>
      <c r="FK220">
        <f>(FK60-FK141)^2</f>
        <v/>
      </c>
      <c r="FL220">
        <f>(FL60-FL141)^2</f>
        <v/>
      </c>
      <c r="FM220">
        <f>(FM60-FM141)^2</f>
        <v/>
      </c>
      <c r="FN220">
        <f>(FN60-FN141)^2</f>
        <v/>
      </c>
      <c r="FO220">
        <f>(FO60-FO141)^2</f>
        <v/>
      </c>
      <c r="FP220">
        <f>(FP60-FP141)^2</f>
        <v/>
      </c>
      <c r="FQ220">
        <f>(FQ60-FQ141)^2</f>
        <v/>
      </c>
      <c r="FR220">
        <f>(FR60-FR141)^2</f>
        <v/>
      </c>
      <c r="FS220">
        <f>(FS60-FS141)^2</f>
        <v/>
      </c>
      <c r="FT220">
        <f>(FT60-FT141)^2</f>
        <v/>
      </c>
      <c r="FU220">
        <f>(FU60-FU141)^2</f>
        <v/>
      </c>
      <c r="FV220">
        <f>(FV60-FV141)^2</f>
        <v/>
      </c>
      <c r="FW220">
        <f>(FW60-FW141)^2</f>
        <v/>
      </c>
      <c r="FX220">
        <f>(FX60-FX141)^2</f>
        <v/>
      </c>
      <c r="FY220">
        <f>(FY60-FY141)^2</f>
        <v/>
      </c>
      <c r="FZ220">
        <f>(FZ60-FZ141)^2</f>
        <v/>
      </c>
      <c r="GA220">
        <f>(GA60-GA141)^2</f>
        <v/>
      </c>
      <c r="GB220">
        <f>(GB60-GB141)^2</f>
        <v/>
      </c>
      <c r="GC220">
        <f>(GC60-GC141)^2</f>
        <v/>
      </c>
      <c r="GD220">
        <f>(GD60-GD141)^2</f>
        <v/>
      </c>
      <c r="GE220">
        <f>(GE60-GE141)^2</f>
        <v/>
      </c>
      <c r="GF220">
        <f>(GF60-GF141)^2</f>
        <v/>
      </c>
      <c r="GG220">
        <f>(GG60-GG141)^2</f>
        <v/>
      </c>
      <c r="GH220">
        <f>(GH60-GH141)^2</f>
        <v/>
      </c>
      <c r="GI220">
        <f>(GI60-GI141)^2</f>
        <v/>
      </c>
      <c r="GJ220">
        <f>(GJ60-GJ141)^2</f>
        <v/>
      </c>
      <c r="GK220">
        <f>(GK60-GK141)^2</f>
        <v/>
      </c>
      <c r="GL220">
        <f>(GL60-GL141)^2</f>
        <v/>
      </c>
      <c r="GM220">
        <f>(GM60-GM141)^2</f>
        <v/>
      </c>
      <c r="GN220">
        <f>(GN60-GN141)^2</f>
        <v/>
      </c>
      <c r="GO220">
        <f>(GO60-GO141)^2</f>
        <v/>
      </c>
      <c r="GP220">
        <f>(GP60-GP141)^2</f>
        <v/>
      </c>
      <c r="GQ220">
        <f>(GQ60-GQ141)^2</f>
        <v/>
      </c>
      <c r="GR220">
        <f>(GR60-GR141)^2</f>
        <v/>
      </c>
      <c r="GS220">
        <f>(GS60-GS141)^2</f>
        <v/>
      </c>
      <c r="GT220">
        <f>(GT60-GT141)^2</f>
        <v/>
      </c>
      <c r="GU220">
        <f>(GU60-GU141)^2</f>
        <v/>
      </c>
      <c r="GV220">
        <f>(GV60-GV141)^2</f>
        <v/>
      </c>
      <c r="GW220">
        <f>(GW60-GW141)^2</f>
        <v/>
      </c>
      <c r="GX220">
        <f>(GX60-GX141)^2</f>
        <v/>
      </c>
      <c r="GY220">
        <f>(GY60-GY141)^2</f>
        <v/>
      </c>
      <c r="GZ220">
        <f>(GZ60-GZ141)^2</f>
        <v/>
      </c>
      <c r="HA220">
        <f>(HA60-HA141)^2</f>
        <v/>
      </c>
      <c r="HB220">
        <f>(HB60-HB141)^2</f>
        <v/>
      </c>
      <c r="HC220">
        <f>(HC60-HC141)^2</f>
        <v/>
      </c>
      <c r="HD220">
        <f>(HD60-HD141)^2</f>
        <v/>
      </c>
      <c r="HE220">
        <f>(HE60-HE141)^2</f>
        <v/>
      </c>
      <c r="HF220">
        <f>(HF60-HF141)^2</f>
        <v/>
      </c>
      <c r="HG220">
        <f>(HG60-HG141)^2</f>
        <v/>
      </c>
      <c r="HH220">
        <f>(HH60-HH141)^2</f>
        <v/>
      </c>
      <c r="HI220">
        <f>(HI60-HI141)^2</f>
        <v/>
      </c>
      <c r="HJ220">
        <f>(HJ60-HJ141)^2</f>
        <v/>
      </c>
      <c r="HK220">
        <f>(HK60-HK141)^2</f>
        <v/>
      </c>
      <c r="HL220">
        <f>(HL60-HL141)^2</f>
        <v/>
      </c>
      <c r="HM220">
        <f>(HM60-HM141)^2</f>
        <v/>
      </c>
      <c r="HN220">
        <f>(HN60-HN141)^2</f>
        <v/>
      </c>
      <c r="HO220">
        <f>(HO60-HO141)^2</f>
        <v/>
      </c>
      <c r="HP220">
        <f>(HP60-HP141)^2</f>
        <v/>
      </c>
      <c r="HQ220">
        <f>(HQ60-HQ141)^2</f>
        <v/>
      </c>
      <c r="HR220">
        <f>(HR60-HR141)^2</f>
        <v/>
      </c>
      <c r="HS220">
        <f>(HS60-HS141)^2</f>
        <v/>
      </c>
      <c r="HT220">
        <f>(HT60-HT141)^2</f>
        <v/>
      </c>
      <c r="HU220">
        <f>(HU60-HU141)^2</f>
        <v/>
      </c>
      <c r="HV220">
        <f>(HV60-HV141)^2</f>
        <v/>
      </c>
      <c r="HW220">
        <f>(HW60-HW141)^2</f>
        <v/>
      </c>
      <c r="HX220">
        <f>(HX60-HX141)^2</f>
        <v/>
      </c>
      <c r="HY220">
        <f>(HY60-HY141)^2</f>
        <v/>
      </c>
      <c r="HZ220">
        <f>(HZ60-HZ141)^2</f>
        <v/>
      </c>
      <c r="IA220">
        <f>(IA60-IA141)^2</f>
        <v/>
      </c>
      <c r="IB220">
        <f>(IB60-IB141)^2</f>
        <v/>
      </c>
      <c r="IC220">
        <f>(IC60-IC141)^2</f>
        <v/>
      </c>
      <c r="ID220">
        <f>(ID60-ID141)^2</f>
        <v/>
      </c>
      <c r="IE220">
        <f>(IE60-IE141)^2</f>
        <v/>
      </c>
      <c r="IF220">
        <f>(IF60-IF141)^2</f>
        <v/>
      </c>
      <c r="IG220">
        <f>(IG60-IG141)^2</f>
        <v/>
      </c>
      <c r="IH220">
        <f>(IH60-IH141)^2</f>
        <v/>
      </c>
      <c r="II220">
        <f>(II60-II141)^2</f>
        <v/>
      </c>
      <c r="IJ220">
        <f>(IJ60-IJ141)^2</f>
        <v/>
      </c>
      <c r="IK220">
        <f>(IK60-IK141)^2</f>
        <v/>
      </c>
      <c r="IL220">
        <f>(IL60-IL141)^2</f>
        <v/>
      </c>
      <c r="IM220">
        <f>(IM60-IM141)^2</f>
        <v/>
      </c>
      <c r="IN220">
        <f>(IN60-IN141)^2</f>
        <v/>
      </c>
      <c r="IO220">
        <f>(IO60-IO141)^2</f>
        <v/>
      </c>
      <c r="IP220">
        <f>(IP60-IP141)^2</f>
        <v/>
      </c>
      <c r="IQ220">
        <f>(IQ60-IQ141)^2</f>
        <v/>
      </c>
      <c r="IR220">
        <f>(IR60-IR141)^2</f>
        <v/>
      </c>
      <c r="IS220">
        <f>(IS60-IS141)^2</f>
        <v/>
      </c>
      <c r="IT220">
        <f>(IT60-IT141)^2</f>
        <v/>
      </c>
      <c r="IU220">
        <f>(IU60-IU141)^2</f>
        <v/>
      </c>
      <c r="IV220">
        <f>(IV60-IV141)^2</f>
        <v/>
      </c>
      <c r="IW220">
        <f>(IW60-IW141)^2</f>
        <v/>
      </c>
      <c r="IX220">
        <f>(IX60-IX141)^2</f>
        <v/>
      </c>
      <c r="IY220">
        <f>(IY60-IY141)^2</f>
        <v/>
      </c>
      <c r="IZ220">
        <f>(IZ60-IZ141)^2</f>
        <v/>
      </c>
      <c r="JA220">
        <f>(JA60-JA141)^2</f>
        <v/>
      </c>
      <c r="JB220">
        <f>(JB60-JB141)^2</f>
        <v/>
      </c>
      <c r="JC220">
        <f>(JC60-JC141)^2</f>
        <v/>
      </c>
      <c r="JD220">
        <f>(JD60-JD141)^2</f>
        <v/>
      </c>
      <c r="JE220">
        <f>(JE60-JE141)^2</f>
        <v/>
      </c>
      <c r="JF220">
        <f>(JF60-JF141)^2</f>
        <v/>
      </c>
      <c r="JG220">
        <f>(JG60-JG141)^2</f>
        <v/>
      </c>
      <c r="JH220">
        <f>(JH60-JH141)^2</f>
        <v/>
      </c>
      <c r="JI220">
        <f>(JI60-JI141)^2</f>
        <v/>
      </c>
      <c r="JJ220">
        <f>(JJ60-JJ141)^2</f>
        <v/>
      </c>
      <c r="JK220">
        <f>(JK60-JK141)^2</f>
        <v/>
      </c>
      <c r="JL220">
        <f>(JL60-JL141)^2</f>
        <v/>
      </c>
      <c r="JM220">
        <f>(JM60-JM141)^2</f>
        <v/>
      </c>
      <c r="JN220">
        <f>(JN60-JN141)^2</f>
        <v/>
      </c>
      <c r="JO220">
        <f>(JO60-JO141)^2</f>
        <v/>
      </c>
      <c r="JP220">
        <f>(JP60-JP141)^2</f>
        <v/>
      </c>
      <c r="JQ220">
        <f>(JQ60-JQ141)^2</f>
        <v/>
      </c>
      <c r="JR220">
        <f>(JR60-JR141)^2</f>
        <v/>
      </c>
      <c r="JS220">
        <f>(JS60-JS141)^2</f>
        <v/>
      </c>
      <c r="JT220">
        <f>(JT60-JT141)^2</f>
        <v/>
      </c>
      <c r="JU220">
        <f>(JU60-JU141)^2</f>
        <v/>
      </c>
      <c r="JV220">
        <f>(JV60-JV141)^2</f>
        <v/>
      </c>
      <c r="JW220">
        <f>(JW60-JW141)^2</f>
        <v/>
      </c>
      <c r="JX220">
        <f>(JX60-JX141)^2</f>
        <v/>
      </c>
      <c r="JY220">
        <f>(JY60-JY141)^2</f>
        <v/>
      </c>
      <c r="JZ220">
        <f>(JZ60-JZ141)^2</f>
        <v/>
      </c>
      <c r="KA220">
        <f>(KA60-KA141)^2</f>
        <v/>
      </c>
      <c r="KB220">
        <f>(KB60-KB141)^2</f>
        <v/>
      </c>
      <c r="KC220">
        <f>(KC60-KC141)^2</f>
        <v/>
      </c>
      <c r="KD220">
        <f>(KD60-KD141)^2</f>
        <v/>
      </c>
      <c r="KE220">
        <f>(KE60-KE141)^2</f>
        <v/>
      </c>
      <c r="KF220">
        <f>(KF60-KF141)^2</f>
        <v/>
      </c>
      <c r="KG220">
        <f>(KG60-KG141)^2</f>
        <v/>
      </c>
      <c r="KH220">
        <f>(KH60-KH141)^2</f>
        <v/>
      </c>
      <c r="KI220">
        <f>(KI60-KI141)^2</f>
        <v/>
      </c>
      <c r="KJ220">
        <f>(KJ60-KJ141)^2</f>
        <v/>
      </c>
      <c r="KK220">
        <f>(KK60-KK141)^2</f>
        <v/>
      </c>
      <c r="KL220">
        <f>(KL60-KL141)^2</f>
        <v/>
      </c>
      <c r="KM220">
        <f>(KM60-KM141)^2</f>
        <v/>
      </c>
      <c r="KN220">
        <f>(KN60-KN141)^2</f>
        <v/>
      </c>
      <c r="KO220">
        <f>(KO60-KO141)^2</f>
        <v/>
      </c>
      <c r="KP220">
        <f>(KP60-KP141)^2</f>
        <v/>
      </c>
      <c r="KQ220">
        <f>(KQ60-KQ141)^2</f>
        <v/>
      </c>
      <c r="KR220">
        <f>(KR60-KR141)^2</f>
        <v/>
      </c>
      <c r="KS220">
        <f>(KS60-KS141)^2</f>
        <v/>
      </c>
      <c r="KT220">
        <f>(KT60-KT141)^2</f>
        <v/>
      </c>
    </row>
    <row r="221" spans="1:306">
      <c r="B221" t="s">
        <v>65</v>
      </c>
      <c r="G221">
        <f>(G61-G142)^2</f>
        <v/>
      </c>
      <c r="H221">
        <f>(H61-H142)^2</f>
        <v/>
      </c>
      <c r="I221">
        <f>(I61-I142)^2</f>
        <v/>
      </c>
      <c r="J221">
        <f>(J61-J142)^2</f>
        <v/>
      </c>
      <c r="K221">
        <f>(K61-K142)^2</f>
        <v/>
      </c>
      <c r="L221">
        <f>(L61-L142)^2</f>
        <v/>
      </c>
      <c r="M221">
        <f>(M61-M142)^2</f>
        <v/>
      </c>
      <c r="N221">
        <f>(N61-N142)^2</f>
        <v/>
      </c>
      <c r="O221">
        <f>(O61-O142)^2</f>
        <v/>
      </c>
      <c r="P221">
        <f>(P61-P142)^2</f>
        <v/>
      </c>
      <c r="Q221">
        <f>(Q61-Q142)^2</f>
        <v/>
      </c>
      <c r="R221">
        <f>(R61-R142)^2</f>
        <v/>
      </c>
      <c r="S221">
        <f>(S61-S142)^2</f>
        <v/>
      </c>
      <c r="T221">
        <f>(T61-T142)^2</f>
        <v/>
      </c>
      <c r="U221">
        <f>(U61-U142)^2</f>
        <v/>
      </c>
      <c r="V221">
        <f>(V61-V142)^2</f>
        <v/>
      </c>
      <c r="W221">
        <f>(W61-W142)^2</f>
        <v/>
      </c>
      <c r="X221">
        <f>(X61-X142)^2</f>
        <v/>
      </c>
      <c r="Y221">
        <f>(Y61-Y142)^2</f>
        <v/>
      </c>
      <c r="Z221">
        <f>(Z61-Z142)^2</f>
        <v/>
      </c>
      <c r="AA221">
        <f>(AA61-AA142)^2</f>
        <v/>
      </c>
      <c r="AB221">
        <f>(AB61-AB142)^2</f>
        <v/>
      </c>
      <c r="AC221">
        <f>(AC61-AC142)^2</f>
        <v/>
      </c>
      <c r="AD221">
        <f>(AD61-AD142)^2</f>
        <v/>
      </c>
      <c r="AE221">
        <f>(AE61-AE142)^2</f>
        <v/>
      </c>
      <c r="AF221">
        <f>(AF61-AF142)^2</f>
        <v/>
      </c>
      <c r="AG221">
        <f>(AG61-AG142)^2</f>
        <v/>
      </c>
      <c r="AH221">
        <f>(AH61-AH142)^2</f>
        <v/>
      </c>
      <c r="AI221">
        <f>(AI61-AI142)^2</f>
        <v/>
      </c>
      <c r="AJ221">
        <f>(AJ61-AJ142)^2</f>
        <v/>
      </c>
      <c r="AK221">
        <f>(AK61-AK142)^2</f>
        <v/>
      </c>
      <c r="AL221">
        <f>(AL61-AL142)^2</f>
        <v/>
      </c>
      <c r="AM221">
        <f>(AM61-AM142)^2</f>
        <v/>
      </c>
      <c r="AN221">
        <f>(AN61-AN142)^2</f>
        <v/>
      </c>
      <c r="AO221">
        <f>(AO61-AO142)^2</f>
        <v/>
      </c>
      <c r="AP221">
        <f>(AP61-AP142)^2</f>
        <v/>
      </c>
      <c r="AQ221">
        <f>(AQ61-AQ142)^2</f>
        <v/>
      </c>
      <c r="AR221">
        <f>(AR61-AR142)^2</f>
        <v/>
      </c>
      <c r="AS221">
        <f>(AS61-AS142)^2</f>
        <v/>
      </c>
      <c r="AT221">
        <f>(AT61-AT142)^2</f>
        <v/>
      </c>
      <c r="AU221">
        <f>(AU61-AU142)^2</f>
        <v/>
      </c>
      <c r="AV221">
        <f>(AV61-AV142)^2</f>
        <v/>
      </c>
      <c r="AW221">
        <f>(AW61-AW142)^2</f>
        <v/>
      </c>
      <c r="AX221">
        <f>(AX61-AX142)^2</f>
        <v/>
      </c>
      <c r="AY221">
        <f>(AY61-AY142)^2</f>
        <v/>
      </c>
      <c r="AZ221">
        <f>(AZ61-AZ142)^2</f>
        <v/>
      </c>
      <c r="BA221">
        <f>(BA61-BA142)^2</f>
        <v/>
      </c>
      <c r="BB221">
        <f>(BB61-BB142)^2</f>
        <v/>
      </c>
      <c r="BC221">
        <f>(BC61-BC142)^2</f>
        <v/>
      </c>
      <c r="BD221">
        <f>(BD61-BD142)^2</f>
        <v/>
      </c>
      <c r="BE221">
        <f>(BE61-BE142)^2</f>
        <v/>
      </c>
      <c r="BF221">
        <f>(BF61-BF142)^2</f>
        <v/>
      </c>
      <c r="BG221">
        <f>(BG61-BG142)^2</f>
        <v/>
      </c>
      <c r="BH221">
        <f>(BH61-BH142)^2</f>
        <v/>
      </c>
      <c r="BI221">
        <f>(BI61-BI142)^2</f>
        <v/>
      </c>
      <c r="BJ221">
        <f>(BJ61-BJ142)^2</f>
        <v/>
      </c>
      <c r="BK221">
        <f>(BK61-BK142)^2</f>
        <v/>
      </c>
      <c r="BL221">
        <f>(BL61-BL142)^2</f>
        <v/>
      </c>
      <c r="BM221">
        <f>(BM61-BM142)^2</f>
        <v/>
      </c>
      <c r="BN221">
        <f>(BN61-BN142)^2</f>
        <v/>
      </c>
      <c r="BO221">
        <f>(BO61-BO142)^2</f>
        <v/>
      </c>
      <c r="BP221">
        <f>(BP61-BP142)^2</f>
        <v/>
      </c>
      <c r="BQ221">
        <f>(BQ61-BQ142)^2</f>
        <v/>
      </c>
      <c r="BR221">
        <f>(BR61-BR142)^2</f>
        <v/>
      </c>
      <c r="BS221">
        <f>(BS61-BS142)^2</f>
        <v/>
      </c>
      <c r="BT221">
        <f>(BT61-BT142)^2</f>
        <v/>
      </c>
      <c r="BU221">
        <f>(BU61-BU142)^2</f>
        <v/>
      </c>
      <c r="BV221">
        <f>(BV61-BV142)^2</f>
        <v/>
      </c>
      <c r="BW221">
        <f>(BW61-BW142)^2</f>
        <v/>
      </c>
      <c r="BX221">
        <f>(BX61-BX142)^2</f>
        <v/>
      </c>
      <c r="BY221">
        <f>(BY61-BY142)^2</f>
        <v/>
      </c>
      <c r="BZ221">
        <f>(BZ61-BZ142)^2</f>
        <v/>
      </c>
      <c r="CA221">
        <f>(CA61-CA142)^2</f>
        <v/>
      </c>
      <c r="CB221">
        <f>(CB61-CB142)^2</f>
        <v/>
      </c>
      <c r="CC221">
        <f>(CC61-CC142)^2</f>
        <v/>
      </c>
      <c r="CD221">
        <f>(CD61-CD142)^2</f>
        <v/>
      </c>
      <c r="CE221">
        <f>(CE61-CE142)^2</f>
        <v/>
      </c>
      <c r="CF221">
        <f>(CF61-CF142)^2</f>
        <v/>
      </c>
      <c r="CG221">
        <f>(CG61-CG142)^2</f>
        <v/>
      </c>
      <c r="CH221">
        <f>(CH61-CH142)^2</f>
        <v/>
      </c>
      <c r="CI221">
        <f>(CI61-CI142)^2</f>
        <v/>
      </c>
      <c r="CJ221">
        <f>(CJ61-CJ142)^2</f>
        <v/>
      </c>
      <c r="CK221">
        <f>(CK61-CK142)^2</f>
        <v/>
      </c>
      <c r="CL221">
        <f>(CL61-CL142)^2</f>
        <v/>
      </c>
      <c r="CM221">
        <f>(CM61-CM142)^2</f>
        <v/>
      </c>
      <c r="CN221">
        <f>(CN61-CN142)^2</f>
        <v/>
      </c>
      <c r="CO221">
        <f>(CO61-CO142)^2</f>
        <v/>
      </c>
      <c r="CP221">
        <f>(CP61-CP142)^2</f>
        <v/>
      </c>
      <c r="CQ221">
        <f>(CQ61-CQ142)^2</f>
        <v/>
      </c>
      <c r="CR221">
        <f>(CR61-CR142)^2</f>
        <v/>
      </c>
      <c r="CS221">
        <f>(CS61-CS142)^2</f>
        <v/>
      </c>
      <c r="CT221">
        <f>(CT61-CT142)^2</f>
        <v/>
      </c>
      <c r="CU221">
        <f>(CU61-CU142)^2</f>
        <v/>
      </c>
      <c r="CV221">
        <f>(CV61-CV142)^2</f>
        <v/>
      </c>
      <c r="CW221">
        <f>(CW61-CW142)^2</f>
        <v/>
      </c>
      <c r="CX221">
        <f>(CX61-CX142)^2</f>
        <v/>
      </c>
      <c r="CY221">
        <f>(CY61-CY142)^2</f>
        <v/>
      </c>
      <c r="CZ221">
        <f>(CZ61-CZ142)^2</f>
        <v/>
      </c>
      <c r="DA221">
        <f>(DA61-DA142)^2</f>
        <v/>
      </c>
      <c r="DB221">
        <f>(DB61-DB142)^2</f>
        <v/>
      </c>
      <c r="DC221">
        <f>(DC61-DC142)^2</f>
        <v/>
      </c>
      <c r="DD221">
        <f>(DD61-DD142)^2</f>
        <v/>
      </c>
      <c r="DE221">
        <f>(DE61-DE142)^2</f>
        <v/>
      </c>
      <c r="DF221">
        <f>(DF61-DF142)^2</f>
        <v/>
      </c>
      <c r="DG221">
        <f>(DG61-DG142)^2</f>
        <v/>
      </c>
      <c r="DH221">
        <f>(DH61-DH142)^2</f>
        <v/>
      </c>
      <c r="DI221">
        <f>(DI61-DI142)^2</f>
        <v/>
      </c>
      <c r="DJ221">
        <f>(DJ61-DJ142)^2</f>
        <v/>
      </c>
      <c r="DK221">
        <f>(DK61-DK142)^2</f>
        <v/>
      </c>
      <c r="DL221">
        <f>(DL61-DL142)^2</f>
        <v/>
      </c>
      <c r="DM221">
        <f>(DM61-DM142)^2</f>
        <v/>
      </c>
      <c r="DN221">
        <f>(DN61-DN142)^2</f>
        <v/>
      </c>
      <c r="DO221">
        <f>(DO61-DO142)^2</f>
        <v/>
      </c>
      <c r="DP221">
        <f>(DP61-DP142)^2</f>
        <v/>
      </c>
      <c r="DQ221">
        <f>(DQ61-DQ142)^2</f>
        <v/>
      </c>
      <c r="DR221">
        <f>(DR61-DR142)^2</f>
        <v/>
      </c>
      <c r="DS221">
        <f>(DS61-DS142)^2</f>
        <v/>
      </c>
      <c r="DT221">
        <f>(DT61-DT142)^2</f>
        <v/>
      </c>
      <c r="DU221">
        <f>(DU61-DU142)^2</f>
        <v/>
      </c>
      <c r="DV221">
        <f>(DV61-DV142)^2</f>
        <v/>
      </c>
      <c r="DW221">
        <f>(DW61-DW142)^2</f>
        <v/>
      </c>
      <c r="DX221">
        <f>(DX61-DX142)^2</f>
        <v/>
      </c>
      <c r="DY221">
        <f>(DY61-DY142)^2</f>
        <v/>
      </c>
      <c r="DZ221">
        <f>(DZ61-DZ142)^2</f>
        <v/>
      </c>
      <c r="EA221">
        <f>(EA61-EA142)^2</f>
        <v/>
      </c>
      <c r="EB221">
        <f>(EB61-EB142)^2</f>
        <v/>
      </c>
      <c r="EC221">
        <f>(EC61-EC142)^2</f>
        <v/>
      </c>
      <c r="ED221">
        <f>(ED61-ED142)^2</f>
        <v/>
      </c>
      <c r="EE221">
        <f>(EE61-EE142)^2</f>
        <v/>
      </c>
      <c r="EF221">
        <f>(EF61-EF142)^2</f>
        <v/>
      </c>
      <c r="EG221">
        <f>(EG61-EG142)^2</f>
        <v/>
      </c>
      <c r="EH221">
        <f>(EH61-EH142)^2</f>
        <v/>
      </c>
      <c r="EI221">
        <f>(EI61-EI142)^2</f>
        <v/>
      </c>
      <c r="EJ221">
        <f>(EJ61-EJ142)^2</f>
        <v/>
      </c>
      <c r="EK221">
        <f>(EK61-EK142)^2</f>
        <v/>
      </c>
      <c r="EL221">
        <f>(EL61-EL142)^2</f>
        <v/>
      </c>
      <c r="EM221">
        <f>(EM61-EM142)^2</f>
        <v/>
      </c>
      <c r="EN221">
        <f>(EN61-EN142)^2</f>
        <v/>
      </c>
      <c r="EO221">
        <f>(EO61-EO142)^2</f>
        <v/>
      </c>
      <c r="EP221">
        <f>(EP61-EP142)^2</f>
        <v/>
      </c>
      <c r="EQ221">
        <f>(EQ61-EQ142)^2</f>
        <v/>
      </c>
      <c r="ER221">
        <f>(ER61-ER142)^2</f>
        <v/>
      </c>
      <c r="ES221">
        <f>(ES61-ES142)^2</f>
        <v/>
      </c>
      <c r="ET221">
        <f>(ET61-ET142)^2</f>
        <v/>
      </c>
      <c r="EU221">
        <f>(EU61-EU142)^2</f>
        <v/>
      </c>
      <c r="EV221">
        <f>(EV61-EV142)^2</f>
        <v/>
      </c>
      <c r="EW221">
        <f>(EW61-EW142)^2</f>
        <v/>
      </c>
      <c r="EX221">
        <f>(EX61-EX142)^2</f>
        <v/>
      </c>
      <c r="EY221">
        <f>(EY61-EY142)^2</f>
        <v/>
      </c>
      <c r="EZ221">
        <f>(EZ61-EZ142)^2</f>
        <v/>
      </c>
      <c r="FA221">
        <f>(FA61-FA142)^2</f>
        <v/>
      </c>
      <c r="FB221">
        <f>(FB61-FB142)^2</f>
        <v/>
      </c>
      <c r="FC221">
        <f>(FC61-FC142)^2</f>
        <v/>
      </c>
      <c r="FD221">
        <f>(FD61-FD142)^2</f>
        <v/>
      </c>
      <c r="FE221">
        <f>(FE61-FE142)^2</f>
        <v/>
      </c>
      <c r="FF221">
        <f>(FF61-FF142)^2</f>
        <v/>
      </c>
      <c r="FG221">
        <f>(FG61-FG142)^2</f>
        <v/>
      </c>
      <c r="FH221">
        <f>(FH61-FH142)^2</f>
        <v/>
      </c>
      <c r="FI221">
        <f>(FI61-FI142)^2</f>
        <v/>
      </c>
      <c r="FJ221">
        <f>(FJ61-FJ142)^2</f>
        <v/>
      </c>
      <c r="FK221">
        <f>(FK61-FK142)^2</f>
        <v/>
      </c>
      <c r="FL221">
        <f>(FL61-FL142)^2</f>
        <v/>
      </c>
      <c r="FM221">
        <f>(FM61-FM142)^2</f>
        <v/>
      </c>
      <c r="FN221">
        <f>(FN61-FN142)^2</f>
        <v/>
      </c>
      <c r="FO221">
        <f>(FO61-FO142)^2</f>
        <v/>
      </c>
      <c r="FP221">
        <f>(FP61-FP142)^2</f>
        <v/>
      </c>
      <c r="FQ221">
        <f>(FQ61-FQ142)^2</f>
        <v/>
      </c>
      <c r="FR221">
        <f>(FR61-FR142)^2</f>
        <v/>
      </c>
      <c r="FS221">
        <f>(FS61-FS142)^2</f>
        <v/>
      </c>
      <c r="FT221">
        <f>(FT61-FT142)^2</f>
        <v/>
      </c>
      <c r="FU221">
        <f>(FU61-FU142)^2</f>
        <v/>
      </c>
      <c r="FV221">
        <f>(FV61-FV142)^2</f>
        <v/>
      </c>
      <c r="FW221">
        <f>(FW61-FW142)^2</f>
        <v/>
      </c>
      <c r="FX221">
        <f>(FX61-FX142)^2</f>
        <v/>
      </c>
      <c r="FY221">
        <f>(FY61-FY142)^2</f>
        <v/>
      </c>
      <c r="FZ221">
        <f>(FZ61-FZ142)^2</f>
        <v/>
      </c>
      <c r="GA221">
        <f>(GA61-GA142)^2</f>
        <v/>
      </c>
      <c r="GB221">
        <f>(GB61-GB142)^2</f>
        <v/>
      </c>
      <c r="GC221">
        <f>(GC61-GC142)^2</f>
        <v/>
      </c>
      <c r="GD221">
        <f>(GD61-GD142)^2</f>
        <v/>
      </c>
      <c r="GE221">
        <f>(GE61-GE142)^2</f>
        <v/>
      </c>
      <c r="GF221">
        <f>(GF61-GF142)^2</f>
        <v/>
      </c>
      <c r="GG221">
        <f>(GG61-GG142)^2</f>
        <v/>
      </c>
      <c r="GH221">
        <f>(GH61-GH142)^2</f>
        <v/>
      </c>
      <c r="GI221">
        <f>(GI61-GI142)^2</f>
        <v/>
      </c>
      <c r="GJ221">
        <f>(GJ61-GJ142)^2</f>
        <v/>
      </c>
      <c r="GK221">
        <f>(GK61-GK142)^2</f>
        <v/>
      </c>
      <c r="GL221">
        <f>(GL61-GL142)^2</f>
        <v/>
      </c>
      <c r="GM221">
        <f>(GM61-GM142)^2</f>
        <v/>
      </c>
      <c r="GN221">
        <f>(GN61-GN142)^2</f>
        <v/>
      </c>
      <c r="GO221">
        <f>(GO61-GO142)^2</f>
        <v/>
      </c>
      <c r="GP221">
        <f>(GP61-GP142)^2</f>
        <v/>
      </c>
      <c r="GQ221">
        <f>(GQ61-GQ142)^2</f>
        <v/>
      </c>
      <c r="GR221">
        <f>(GR61-GR142)^2</f>
        <v/>
      </c>
      <c r="GS221">
        <f>(GS61-GS142)^2</f>
        <v/>
      </c>
      <c r="GT221">
        <f>(GT61-GT142)^2</f>
        <v/>
      </c>
      <c r="GU221">
        <f>(GU61-GU142)^2</f>
        <v/>
      </c>
      <c r="GV221">
        <f>(GV61-GV142)^2</f>
        <v/>
      </c>
      <c r="GW221">
        <f>(GW61-GW142)^2</f>
        <v/>
      </c>
      <c r="GX221">
        <f>(GX61-GX142)^2</f>
        <v/>
      </c>
      <c r="GY221">
        <f>(GY61-GY142)^2</f>
        <v/>
      </c>
      <c r="GZ221">
        <f>(GZ61-GZ142)^2</f>
        <v/>
      </c>
      <c r="HA221">
        <f>(HA61-HA142)^2</f>
        <v/>
      </c>
      <c r="HB221">
        <f>(HB61-HB142)^2</f>
        <v/>
      </c>
      <c r="HC221">
        <f>(HC61-HC142)^2</f>
        <v/>
      </c>
      <c r="HD221">
        <f>(HD61-HD142)^2</f>
        <v/>
      </c>
      <c r="HE221">
        <f>(HE61-HE142)^2</f>
        <v/>
      </c>
      <c r="HF221">
        <f>(HF61-HF142)^2</f>
        <v/>
      </c>
      <c r="HG221">
        <f>(HG61-HG142)^2</f>
        <v/>
      </c>
      <c r="HH221">
        <f>(HH61-HH142)^2</f>
        <v/>
      </c>
      <c r="HI221">
        <f>(HI61-HI142)^2</f>
        <v/>
      </c>
      <c r="HJ221">
        <f>(HJ61-HJ142)^2</f>
        <v/>
      </c>
      <c r="HK221">
        <f>(HK61-HK142)^2</f>
        <v/>
      </c>
      <c r="HL221">
        <f>(HL61-HL142)^2</f>
        <v/>
      </c>
      <c r="HM221">
        <f>(HM61-HM142)^2</f>
        <v/>
      </c>
      <c r="HN221">
        <f>(HN61-HN142)^2</f>
        <v/>
      </c>
      <c r="HO221">
        <f>(HO61-HO142)^2</f>
        <v/>
      </c>
      <c r="HP221">
        <f>(HP61-HP142)^2</f>
        <v/>
      </c>
      <c r="HQ221">
        <f>(HQ61-HQ142)^2</f>
        <v/>
      </c>
      <c r="HR221">
        <f>(HR61-HR142)^2</f>
        <v/>
      </c>
      <c r="HS221">
        <f>(HS61-HS142)^2</f>
        <v/>
      </c>
      <c r="HT221">
        <f>(HT61-HT142)^2</f>
        <v/>
      </c>
      <c r="HU221">
        <f>(HU61-HU142)^2</f>
        <v/>
      </c>
      <c r="HV221">
        <f>(HV61-HV142)^2</f>
        <v/>
      </c>
      <c r="HW221">
        <f>(HW61-HW142)^2</f>
        <v/>
      </c>
      <c r="HX221">
        <f>(HX61-HX142)^2</f>
        <v/>
      </c>
      <c r="HY221">
        <f>(HY61-HY142)^2</f>
        <v/>
      </c>
      <c r="HZ221">
        <f>(HZ61-HZ142)^2</f>
        <v/>
      </c>
      <c r="IA221">
        <f>(IA61-IA142)^2</f>
        <v/>
      </c>
      <c r="IB221">
        <f>(IB61-IB142)^2</f>
        <v/>
      </c>
      <c r="IC221">
        <f>(IC61-IC142)^2</f>
        <v/>
      </c>
      <c r="ID221">
        <f>(ID61-ID142)^2</f>
        <v/>
      </c>
      <c r="IE221">
        <f>(IE61-IE142)^2</f>
        <v/>
      </c>
      <c r="IF221">
        <f>(IF61-IF142)^2</f>
        <v/>
      </c>
      <c r="IG221">
        <f>(IG61-IG142)^2</f>
        <v/>
      </c>
      <c r="IH221">
        <f>(IH61-IH142)^2</f>
        <v/>
      </c>
      <c r="II221">
        <f>(II61-II142)^2</f>
        <v/>
      </c>
      <c r="IJ221">
        <f>(IJ61-IJ142)^2</f>
        <v/>
      </c>
      <c r="IK221">
        <f>(IK61-IK142)^2</f>
        <v/>
      </c>
      <c r="IL221">
        <f>(IL61-IL142)^2</f>
        <v/>
      </c>
      <c r="IM221">
        <f>(IM61-IM142)^2</f>
        <v/>
      </c>
      <c r="IN221">
        <f>(IN61-IN142)^2</f>
        <v/>
      </c>
      <c r="IO221">
        <f>(IO61-IO142)^2</f>
        <v/>
      </c>
      <c r="IP221">
        <f>(IP61-IP142)^2</f>
        <v/>
      </c>
      <c r="IQ221">
        <f>(IQ61-IQ142)^2</f>
        <v/>
      </c>
      <c r="IR221">
        <f>(IR61-IR142)^2</f>
        <v/>
      </c>
      <c r="IS221">
        <f>(IS61-IS142)^2</f>
        <v/>
      </c>
      <c r="IT221">
        <f>(IT61-IT142)^2</f>
        <v/>
      </c>
      <c r="IU221">
        <f>(IU61-IU142)^2</f>
        <v/>
      </c>
      <c r="IV221">
        <f>(IV61-IV142)^2</f>
        <v/>
      </c>
      <c r="IW221">
        <f>(IW61-IW142)^2</f>
        <v/>
      </c>
      <c r="IX221">
        <f>(IX61-IX142)^2</f>
        <v/>
      </c>
      <c r="IY221">
        <f>(IY61-IY142)^2</f>
        <v/>
      </c>
      <c r="IZ221">
        <f>(IZ61-IZ142)^2</f>
        <v/>
      </c>
      <c r="JA221">
        <f>(JA61-JA142)^2</f>
        <v/>
      </c>
      <c r="JB221">
        <f>(JB61-JB142)^2</f>
        <v/>
      </c>
      <c r="JC221">
        <f>(JC61-JC142)^2</f>
        <v/>
      </c>
      <c r="JD221">
        <f>(JD61-JD142)^2</f>
        <v/>
      </c>
      <c r="JE221">
        <f>(JE61-JE142)^2</f>
        <v/>
      </c>
      <c r="JF221">
        <f>(JF61-JF142)^2</f>
        <v/>
      </c>
      <c r="JG221">
        <f>(JG61-JG142)^2</f>
        <v/>
      </c>
      <c r="JH221">
        <f>(JH61-JH142)^2</f>
        <v/>
      </c>
      <c r="JI221">
        <f>(JI61-JI142)^2</f>
        <v/>
      </c>
      <c r="JJ221">
        <f>(JJ61-JJ142)^2</f>
        <v/>
      </c>
      <c r="JK221">
        <f>(JK61-JK142)^2</f>
        <v/>
      </c>
      <c r="JL221">
        <f>(JL61-JL142)^2</f>
        <v/>
      </c>
      <c r="JM221">
        <f>(JM61-JM142)^2</f>
        <v/>
      </c>
      <c r="JN221">
        <f>(JN61-JN142)^2</f>
        <v/>
      </c>
      <c r="JO221">
        <f>(JO61-JO142)^2</f>
        <v/>
      </c>
      <c r="JP221">
        <f>(JP61-JP142)^2</f>
        <v/>
      </c>
      <c r="JQ221">
        <f>(JQ61-JQ142)^2</f>
        <v/>
      </c>
      <c r="JR221">
        <f>(JR61-JR142)^2</f>
        <v/>
      </c>
      <c r="JS221">
        <f>(JS61-JS142)^2</f>
        <v/>
      </c>
      <c r="JT221">
        <f>(JT61-JT142)^2</f>
        <v/>
      </c>
      <c r="JU221">
        <f>(JU61-JU142)^2</f>
        <v/>
      </c>
      <c r="JV221">
        <f>(JV61-JV142)^2</f>
        <v/>
      </c>
      <c r="JW221">
        <f>(JW61-JW142)^2</f>
        <v/>
      </c>
      <c r="JX221">
        <f>(JX61-JX142)^2</f>
        <v/>
      </c>
      <c r="JY221">
        <f>(JY61-JY142)^2</f>
        <v/>
      </c>
      <c r="JZ221">
        <f>(JZ61-JZ142)^2</f>
        <v/>
      </c>
      <c r="KA221">
        <f>(KA61-KA142)^2</f>
        <v/>
      </c>
      <c r="KB221">
        <f>(KB61-KB142)^2</f>
        <v/>
      </c>
      <c r="KC221">
        <f>(KC61-KC142)^2</f>
        <v/>
      </c>
      <c r="KD221">
        <f>(KD61-KD142)^2</f>
        <v/>
      </c>
      <c r="KE221">
        <f>(KE61-KE142)^2</f>
        <v/>
      </c>
      <c r="KF221">
        <f>(KF61-KF142)^2</f>
        <v/>
      </c>
      <c r="KG221">
        <f>(KG61-KG142)^2</f>
        <v/>
      </c>
      <c r="KH221">
        <f>(KH61-KH142)^2</f>
        <v/>
      </c>
      <c r="KI221">
        <f>(KI61-KI142)^2</f>
        <v/>
      </c>
      <c r="KJ221">
        <f>(KJ61-KJ142)^2</f>
        <v/>
      </c>
      <c r="KK221">
        <f>(KK61-KK142)^2</f>
        <v/>
      </c>
      <c r="KL221">
        <f>(KL61-KL142)^2</f>
        <v/>
      </c>
      <c r="KM221">
        <f>(KM61-KM142)^2</f>
        <v/>
      </c>
      <c r="KN221">
        <f>(KN61-KN142)^2</f>
        <v/>
      </c>
      <c r="KO221">
        <f>(KO61-KO142)^2</f>
        <v/>
      </c>
      <c r="KP221">
        <f>(KP61-KP142)^2</f>
        <v/>
      </c>
      <c r="KQ221">
        <f>(KQ61-KQ142)^2</f>
        <v/>
      </c>
      <c r="KR221">
        <f>(KR61-KR142)^2</f>
        <v/>
      </c>
      <c r="KS221">
        <f>(KS61-KS142)^2</f>
        <v/>
      </c>
      <c r="KT221">
        <f>(KT61-KT142)^2</f>
        <v/>
      </c>
    </row>
    <row r="222" spans="1:306">
      <c r="A222" t="s">
        <v>93</v>
      </c>
    </row>
    <row r="223" spans="1:306">
      <c r="B223" t="s">
        <v>51</v>
      </c>
      <c r="C223" t="s">
        <v>29</v>
      </c>
      <c r="D223" t="s">
        <v>29</v>
      </c>
    </row>
    <row r="224" spans="1:306">
      <c r="B224" t="s">
        <v>54</v>
      </c>
      <c r="C224" t="s">
        <v>29</v>
      </c>
      <c r="D224" t="s">
        <v>29</v>
      </c>
    </row>
    <row r="225" spans="1:306">
      <c r="B225" t="s">
        <v>55</v>
      </c>
      <c r="C225" t="s">
        <v>29</v>
      </c>
      <c r="D225" t="s">
        <v>29</v>
      </c>
    </row>
    <row r="226" spans="1:306">
      <c r="B226" t="s">
        <v>56</v>
      </c>
      <c r="C226" t="s">
        <v>29</v>
      </c>
      <c r="D226" t="s">
        <v>29</v>
      </c>
    </row>
    <row r="227" spans="1:306">
      <c r="B227" t="s">
        <v>58</v>
      </c>
      <c r="C227" t="s">
        <v>29</v>
      </c>
      <c r="D227" t="s">
        <v>29</v>
      </c>
    </row>
    <row r="228" spans="1:306">
      <c r="B228" t="s">
        <v>59</v>
      </c>
      <c r="C228" t="s">
        <v>29</v>
      </c>
      <c r="D228" t="s">
        <v>29</v>
      </c>
    </row>
    <row r="229" spans="1:306">
      <c r="B229" t="s">
        <v>61</v>
      </c>
      <c r="C229" t="s">
        <v>29</v>
      </c>
      <c r="D229" t="s">
        <v>29</v>
      </c>
    </row>
    <row r="230" spans="1:306">
      <c r="B230" t="s">
        <v>63</v>
      </c>
      <c r="C230" t="s">
        <v>29</v>
      </c>
      <c r="D230" t="s">
        <v>29</v>
      </c>
    </row>
    <row r="231" spans="1:306">
      <c r="B231" t="s">
        <v>64</v>
      </c>
      <c r="C231" t="s">
        <v>29</v>
      </c>
      <c r="D231" t="s">
        <v>29</v>
      </c>
    </row>
    <row r="233" spans="1:306">
      <c r="A233" t="s">
        <v>17</v>
      </c>
    </row>
    <row r="234" spans="1:306">
      <c r="B234" t="s">
        <v>51</v>
      </c>
      <c r="C234" t="s">
        <v>99</v>
      </c>
      <c r="D234" t="s">
        <v>53</v>
      </c>
      <c r="G234">
        <f>(G74-G155)^2</f>
        <v/>
      </c>
      <c r="H234">
        <f>(H74-H155)^2</f>
        <v/>
      </c>
      <c r="I234">
        <f>(I74-I155)^2</f>
        <v/>
      </c>
      <c r="J234">
        <f>(J74-J155)^2</f>
        <v/>
      </c>
      <c r="K234">
        <f>(K74-K155)^2</f>
        <v/>
      </c>
      <c r="L234">
        <f>(L74-L155)^2</f>
        <v/>
      </c>
      <c r="M234">
        <f>(M74-M155)^2</f>
        <v/>
      </c>
      <c r="N234">
        <f>(N74-N155)^2</f>
        <v/>
      </c>
      <c r="O234">
        <f>(O74-O155)^2</f>
        <v/>
      </c>
      <c r="P234">
        <f>(P74-P155)^2</f>
        <v/>
      </c>
      <c r="Q234">
        <f>(Q74-Q155)^2</f>
        <v/>
      </c>
      <c r="R234">
        <f>(R74-R155)^2</f>
        <v/>
      </c>
      <c r="S234">
        <f>(S74-S155)^2</f>
        <v/>
      </c>
      <c r="T234">
        <f>(T74-T155)^2</f>
        <v/>
      </c>
      <c r="U234">
        <f>(U74-U155)^2</f>
        <v/>
      </c>
      <c r="V234">
        <f>(V74-V155)^2</f>
        <v/>
      </c>
      <c r="W234">
        <f>(W74-W155)^2</f>
        <v/>
      </c>
      <c r="X234">
        <f>(X74-X155)^2</f>
        <v/>
      </c>
      <c r="Y234">
        <f>(Y74-Y155)^2</f>
        <v/>
      </c>
      <c r="Z234">
        <f>(Z74-Z155)^2</f>
        <v/>
      </c>
      <c r="AA234">
        <f>(AA74-AA155)^2</f>
        <v/>
      </c>
      <c r="AB234">
        <f>(AB74-AB155)^2</f>
        <v/>
      </c>
      <c r="AC234">
        <f>(AC74-AC155)^2</f>
        <v/>
      </c>
      <c r="AD234">
        <f>(AD74-AD155)^2</f>
        <v/>
      </c>
      <c r="AE234">
        <f>(AE74-AE155)^2</f>
        <v/>
      </c>
      <c r="AF234">
        <f>(AF74-AF155)^2</f>
        <v/>
      </c>
      <c r="AG234">
        <f>(AG74-AG155)^2</f>
        <v/>
      </c>
      <c r="AH234">
        <f>(AH74-AH155)^2</f>
        <v/>
      </c>
      <c r="AI234">
        <f>(AI74-AI155)^2</f>
        <v/>
      </c>
      <c r="AJ234">
        <f>(AJ74-AJ155)^2</f>
        <v/>
      </c>
      <c r="AK234">
        <f>(AK74-AK155)^2</f>
        <v/>
      </c>
      <c r="AL234">
        <f>(AL74-AL155)^2</f>
        <v/>
      </c>
      <c r="AM234">
        <f>(AM74-AM155)^2</f>
        <v/>
      </c>
      <c r="AN234">
        <f>(AN74-AN155)^2</f>
        <v/>
      </c>
      <c r="AO234">
        <f>(AO74-AO155)^2</f>
        <v/>
      </c>
      <c r="AP234">
        <f>(AP74-AP155)^2</f>
        <v/>
      </c>
      <c r="AQ234">
        <f>(AQ74-AQ155)^2</f>
        <v/>
      </c>
      <c r="AR234">
        <f>(AR74-AR155)^2</f>
        <v/>
      </c>
      <c r="AS234">
        <f>(AS74-AS155)^2</f>
        <v/>
      </c>
      <c r="AT234">
        <f>(AT74-AT155)^2</f>
        <v/>
      </c>
      <c r="AU234">
        <f>(AU74-AU155)^2</f>
        <v/>
      </c>
      <c r="AV234">
        <f>(AV74-AV155)^2</f>
        <v/>
      </c>
      <c r="AW234">
        <f>(AW74-AW155)^2</f>
        <v/>
      </c>
      <c r="AX234">
        <f>(AX74-AX155)^2</f>
        <v/>
      </c>
      <c r="AY234">
        <f>(AY74-AY155)^2</f>
        <v/>
      </c>
      <c r="AZ234">
        <f>(AZ74-AZ155)^2</f>
        <v/>
      </c>
      <c r="BA234">
        <f>(BA74-BA155)^2</f>
        <v/>
      </c>
      <c r="BB234">
        <f>(BB74-BB155)^2</f>
        <v/>
      </c>
      <c r="BC234">
        <f>(BC74-BC155)^2</f>
        <v/>
      </c>
      <c r="BD234">
        <f>(BD74-BD155)^2</f>
        <v/>
      </c>
      <c r="BE234">
        <f>(BE74-BE155)^2</f>
        <v/>
      </c>
      <c r="BF234">
        <f>(BF74-BF155)^2</f>
        <v/>
      </c>
      <c r="BG234">
        <f>(BG74-BG155)^2</f>
        <v/>
      </c>
      <c r="BH234">
        <f>(BH74-BH155)^2</f>
        <v/>
      </c>
      <c r="BI234">
        <f>(BI74-BI155)^2</f>
        <v/>
      </c>
      <c r="BJ234">
        <f>(BJ74-BJ155)^2</f>
        <v/>
      </c>
      <c r="BK234">
        <f>(BK74-BK155)^2</f>
        <v/>
      </c>
      <c r="BL234">
        <f>(BL74-BL155)^2</f>
        <v/>
      </c>
      <c r="BM234">
        <f>(BM74-BM155)^2</f>
        <v/>
      </c>
      <c r="BN234">
        <f>(BN74-BN155)^2</f>
        <v/>
      </c>
      <c r="BO234">
        <f>(BO74-BO155)^2</f>
        <v/>
      </c>
      <c r="BP234">
        <f>(BP74-BP155)^2</f>
        <v/>
      </c>
      <c r="BQ234">
        <f>(BQ74-BQ155)^2</f>
        <v/>
      </c>
      <c r="BR234">
        <f>(BR74-BR155)^2</f>
        <v/>
      </c>
      <c r="BS234">
        <f>(BS74-BS155)^2</f>
        <v/>
      </c>
      <c r="BT234">
        <f>(BT74-BT155)^2</f>
        <v/>
      </c>
      <c r="BU234">
        <f>(BU74-BU155)^2</f>
        <v/>
      </c>
      <c r="BV234">
        <f>(BV74-BV155)^2</f>
        <v/>
      </c>
      <c r="BW234">
        <f>(BW74-BW155)^2</f>
        <v/>
      </c>
      <c r="BX234">
        <f>(BX74-BX155)^2</f>
        <v/>
      </c>
      <c r="BY234">
        <f>(BY74-BY155)^2</f>
        <v/>
      </c>
      <c r="BZ234">
        <f>(BZ74-BZ155)^2</f>
        <v/>
      </c>
      <c r="CA234">
        <f>(CA74-CA155)^2</f>
        <v/>
      </c>
      <c r="CB234">
        <f>(CB74-CB155)^2</f>
        <v/>
      </c>
      <c r="CC234">
        <f>(CC74-CC155)^2</f>
        <v/>
      </c>
      <c r="CD234">
        <f>(CD74-CD155)^2</f>
        <v/>
      </c>
      <c r="CE234">
        <f>(CE74-CE155)^2</f>
        <v/>
      </c>
      <c r="CF234">
        <f>(CF74-CF155)^2</f>
        <v/>
      </c>
      <c r="CG234">
        <f>(CG74-CG155)^2</f>
        <v/>
      </c>
      <c r="CH234">
        <f>(CH74-CH155)^2</f>
        <v/>
      </c>
      <c r="CI234">
        <f>(CI74-CI155)^2</f>
        <v/>
      </c>
      <c r="CJ234">
        <f>(CJ74-CJ155)^2</f>
        <v/>
      </c>
      <c r="CK234">
        <f>(CK74-CK155)^2</f>
        <v/>
      </c>
      <c r="CL234">
        <f>(CL74-CL155)^2</f>
        <v/>
      </c>
      <c r="CM234">
        <f>(CM74-CM155)^2</f>
        <v/>
      </c>
      <c r="CN234">
        <f>(CN74-CN155)^2</f>
        <v/>
      </c>
      <c r="CO234">
        <f>(CO74-CO155)^2</f>
        <v/>
      </c>
      <c r="CP234">
        <f>(CP74-CP155)^2</f>
        <v/>
      </c>
      <c r="CQ234">
        <f>(CQ74-CQ155)^2</f>
        <v/>
      </c>
      <c r="CR234">
        <f>(CR74-CR155)^2</f>
        <v/>
      </c>
      <c r="CS234">
        <f>(CS74-CS155)^2</f>
        <v/>
      </c>
      <c r="CT234">
        <f>(CT74-CT155)^2</f>
        <v/>
      </c>
      <c r="CU234">
        <f>(CU74-CU155)^2</f>
        <v/>
      </c>
      <c r="CV234">
        <f>(CV74-CV155)^2</f>
        <v/>
      </c>
      <c r="CW234">
        <f>(CW74-CW155)^2</f>
        <v/>
      </c>
      <c r="CX234">
        <f>(CX74-CX155)^2</f>
        <v/>
      </c>
      <c r="CY234">
        <f>(CY74-CY155)^2</f>
        <v/>
      </c>
      <c r="CZ234">
        <f>(CZ74-CZ155)^2</f>
        <v/>
      </c>
      <c r="DA234">
        <f>(DA74-DA155)^2</f>
        <v/>
      </c>
      <c r="DB234">
        <f>(DB74-DB155)^2</f>
        <v/>
      </c>
      <c r="DC234">
        <f>(DC74-DC155)^2</f>
        <v/>
      </c>
      <c r="DD234">
        <f>(DD74-DD155)^2</f>
        <v/>
      </c>
      <c r="DE234">
        <f>(DE74-DE155)^2</f>
        <v/>
      </c>
      <c r="DF234">
        <f>(DF74-DF155)^2</f>
        <v/>
      </c>
      <c r="DG234">
        <f>(DG74-DG155)^2</f>
        <v/>
      </c>
      <c r="DH234">
        <f>(DH74-DH155)^2</f>
        <v/>
      </c>
      <c r="DI234">
        <f>(DI74-DI155)^2</f>
        <v/>
      </c>
      <c r="DJ234">
        <f>(DJ74-DJ155)^2</f>
        <v/>
      </c>
      <c r="DK234">
        <f>(DK74-DK155)^2</f>
        <v/>
      </c>
      <c r="DL234">
        <f>(DL74-DL155)^2</f>
        <v/>
      </c>
      <c r="DM234">
        <f>(DM74-DM155)^2</f>
        <v/>
      </c>
      <c r="DN234">
        <f>(DN74-DN155)^2</f>
        <v/>
      </c>
      <c r="DO234">
        <f>(DO74-DO155)^2</f>
        <v/>
      </c>
      <c r="DP234">
        <f>(DP74-DP155)^2</f>
        <v/>
      </c>
      <c r="DQ234">
        <f>(DQ74-DQ155)^2</f>
        <v/>
      </c>
      <c r="DR234">
        <f>(DR74-DR155)^2</f>
        <v/>
      </c>
      <c r="DS234">
        <f>(DS74-DS155)^2</f>
        <v/>
      </c>
      <c r="DT234">
        <f>(DT74-DT155)^2</f>
        <v/>
      </c>
      <c r="DU234">
        <f>(DU74-DU155)^2</f>
        <v/>
      </c>
      <c r="DV234">
        <f>(DV74-DV155)^2</f>
        <v/>
      </c>
      <c r="DW234">
        <f>(DW74-DW155)^2</f>
        <v/>
      </c>
      <c r="DX234">
        <f>(DX74-DX155)^2</f>
        <v/>
      </c>
      <c r="DY234">
        <f>(DY74-DY155)^2</f>
        <v/>
      </c>
      <c r="DZ234">
        <f>(DZ74-DZ155)^2</f>
        <v/>
      </c>
      <c r="EA234">
        <f>(EA74-EA155)^2</f>
        <v/>
      </c>
      <c r="EB234">
        <f>(EB74-EB155)^2</f>
        <v/>
      </c>
      <c r="EC234">
        <f>(EC74-EC155)^2</f>
        <v/>
      </c>
      <c r="ED234">
        <f>(ED74-ED155)^2</f>
        <v/>
      </c>
      <c r="EE234">
        <f>(EE74-EE155)^2</f>
        <v/>
      </c>
      <c r="EF234">
        <f>(EF74-EF155)^2</f>
        <v/>
      </c>
      <c r="EG234">
        <f>(EG74-EG155)^2</f>
        <v/>
      </c>
      <c r="EH234">
        <f>(EH74-EH155)^2</f>
        <v/>
      </c>
      <c r="EI234">
        <f>(EI74-EI155)^2</f>
        <v/>
      </c>
      <c r="EJ234">
        <f>(EJ74-EJ155)^2</f>
        <v/>
      </c>
      <c r="EK234">
        <f>(EK74-EK155)^2</f>
        <v/>
      </c>
      <c r="EL234">
        <f>(EL74-EL155)^2</f>
        <v/>
      </c>
      <c r="EM234">
        <f>(EM74-EM155)^2</f>
        <v/>
      </c>
      <c r="EN234">
        <f>(EN74-EN155)^2</f>
        <v/>
      </c>
      <c r="EO234">
        <f>(EO74-EO155)^2</f>
        <v/>
      </c>
      <c r="EP234">
        <f>(EP74-EP155)^2</f>
        <v/>
      </c>
      <c r="EQ234">
        <f>(EQ74-EQ155)^2</f>
        <v/>
      </c>
      <c r="ER234">
        <f>(ER74-ER155)^2</f>
        <v/>
      </c>
      <c r="ES234">
        <f>(ES74-ES155)^2</f>
        <v/>
      </c>
      <c r="ET234">
        <f>(ET74-ET155)^2</f>
        <v/>
      </c>
      <c r="EU234">
        <f>(EU74-EU155)^2</f>
        <v/>
      </c>
      <c r="EV234">
        <f>(EV74-EV155)^2</f>
        <v/>
      </c>
      <c r="EW234">
        <f>(EW74-EW155)^2</f>
        <v/>
      </c>
      <c r="EX234">
        <f>(EX74-EX155)^2</f>
        <v/>
      </c>
      <c r="EY234">
        <f>(EY74-EY155)^2</f>
        <v/>
      </c>
      <c r="EZ234">
        <f>(EZ74-EZ155)^2</f>
        <v/>
      </c>
      <c r="FA234">
        <f>(FA74-FA155)^2</f>
        <v/>
      </c>
      <c r="FB234">
        <f>(FB74-FB155)^2</f>
        <v/>
      </c>
      <c r="FC234">
        <f>(FC74-FC155)^2</f>
        <v/>
      </c>
      <c r="FD234">
        <f>(FD74-FD155)^2</f>
        <v/>
      </c>
      <c r="FE234">
        <f>(FE74-FE155)^2</f>
        <v/>
      </c>
      <c r="FF234">
        <f>(FF74-FF155)^2</f>
        <v/>
      </c>
      <c r="FG234">
        <f>(FG74-FG155)^2</f>
        <v/>
      </c>
      <c r="FH234">
        <f>(FH74-FH155)^2</f>
        <v/>
      </c>
      <c r="FI234">
        <f>(FI74-FI155)^2</f>
        <v/>
      </c>
      <c r="FJ234">
        <f>(FJ74-FJ155)^2</f>
        <v/>
      </c>
      <c r="FK234">
        <f>(FK74-FK155)^2</f>
        <v/>
      </c>
      <c r="FL234">
        <f>(FL74-FL155)^2</f>
        <v/>
      </c>
      <c r="FM234">
        <f>(FM74-FM155)^2</f>
        <v/>
      </c>
      <c r="FN234">
        <f>(FN74-FN155)^2</f>
        <v/>
      </c>
      <c r="FO234">
        <f>(FO74-FO155)^2</f>
        <v/>
      </c>
      <c r="FP234">
        <f>(FP74-FP155)^2</f>
        <v/>
      </c>
      <c r="FQ234">
        <f>(FQ74-FQ155)^2</f>
        <v/>
      </c>
      <c r="FR234">
        <f>(FR74-FR155)^2</f>
        <v/>
      </c>
      <c r="FS234">
        <f>(FS74-FS155)^2</f>
        <v/>
      </c>
      <c r="FT234">
        <f>(FT74-FT155)^2</f>
        <v/>
      </c>
      <c r="FU234">
        <f>(FU74-FU155)^2</f>
        <v/>
      </c>
      <c r="FV234">
        <f>(FV74-FV155)^2</f>
        <v/>
      </c>
      <c r="FW234">
        <f>(FW74-FW155)^2</f>
        <v/>
      </c>
      <c r="FX234">
        <f>(FX74-FX155)^2</f>
        <v/>
      </c>
      <c r="FY234">
        <f>(FY74-FY155)^2</f>
        <v/>
      </c>
      <c r="FZ234">
        <f>(FZ74-FZ155)^2</f>
        <v/>
      </c>
      <c r="GA234">
        <f>(GA74-GA155)^2</f>
        <v/>
      </c>
      <c r="GB234">
        <f>(GB74-GB155)^2</f>
        <v/>
      </c>
      <c r="GC234">
        <f>(GC74-GC155)^2</f>
        <v/>
      </c>
      <c r="GD234">
        <f>(GD74-GD155)^2</f>
        <v/>
      </c>
      <c r="GE234">
        <f>(GE74-GE155)^2</f>
        <v/>
      </c>
      <c r="GF234">
        <f>(GF74-GF155)^2</f>
        <v/>
      </c>
      <c r="GG234">
        <f>(GG74-GG155)^2</f>
        <v/>
      </c>
      <c r="GH234">
        <f>(GH74-GH155)^2</f>
        <v/>
      </c>
      <c r="GI234">
        <f>(GI74-GI155)^2</f>
        <v/>
      </c>
      <c r="GJ234">
        <f>(GJ74-GJ155)^2</f>
        <v/>
      </c>
      <c r="GK234">
        <f>(GK74-GK155)^2</f>
        <v/>
      </c>
      <c r="GL234">
        <f>(GL74-GL155)^2</f>
        <v/>
      </c>
      <c r="GM234">
        <f>(GM74-GM155)^2</f>
        <v/>
      </c>
      <c r="GN234">
        <f>(GN74-GN155)^2</f>
        <v/>
      </c>
      <c r="GO234">
        <f>(GO74-GO155)^2</f>
        <v/>
      </c>
      <c r="GP234">
        <f>(GP74-GP155)^2</f>
        <v/>
      </c>
      <c r="GQ234">
        <f>(GQ74-GQ155)^2</f>
        <v/>
      </c>
      <c r="GR234">
        <f>(GR74-GR155)^2</f>
        <v/>
      </c>
      <c r="GS234">
        <f>(GS74-GS155)^2</f>
        <v/>
      </c>
      <c r="GT234">
        <f>(GT74-GT155)^2</f>
        <v/>
      </c>
      <c r="GU234">
        <f>(GU74-GU155)^2</f>
        <v/>
      </c>
      <c r="GV234">
        <f>(GV74-GV155)^2</f>
        <v/>
      </c>
      <c r="GW234">
        <f>(GW74-GW155)^2</f>
        <v/>
      </c>
      <c r="GX234">
        <f>(GX74-GX155)^2</f>
        <v/>
      </c>
      <c r="GY234">
        <f>(GY74-GY155)^2</f>
        <v/>
      </c>
      <c r="GZ234">
        <f>(GZ74-GZ155)^2</f>
        <v/>
      </c>
      <c r="HA234">
        <f>(HA74-HA155)^2</f>
        <v/>
      </c>
      <c r="HB234">
        <f>(HB74-HB155)^2</f>
        <v/>
      </c>
      <c r="HC234">
        <f>(HC74-HC155)^2</f>
        <v/>
      </c>
      <c r="HD234">
        <f>(HD74-HD155)^2</f>
        <v/>
      </c>
      <c r="HE234">
        <f>(HE74-HE155)^2</f>
        <v/>
      </c>
      <c r="HF234">
        <f>(HF74-HF155)^2</f>
        <v/>
      </c>
      <c r="HG234">
        <f>(HG74-HG155)^2</f>
        <v/>
      </c>
      <c r="HH234">
        <f>(HH74-HH155)^2</f>
        <v/>
      </c>
      <c r="HI234">
        <f>(HI74-HI155)^2</f>
        <v/>
      </c>
      <c r="HJ234">
        <f>(HJ74-HJ155)^2</f>
        <v/>
      </c>
      <c r="HK234">
        <f>(HK74-HK155)^2</f>
        <v/>
      </c>
      <c r="HL234">
        <f>(HL74-HL155)^2</f>
        <v/>
      </c>
      <c r="HM234">
        <f>(HM74-HM155)^2</f>
        <v/>
      </c>
      <c r="HN234">
        <f>(HN74-HN155)^2</f>
        <v/>
      </c>
      <c r="HO234">
        <f>(HO74-HO155)^2</f>
        <v/>
      </c>
      <c r="HP234">
        <f>(HP74-HP155)^2</f>
        <v/>
      </c>
      <c r="HQ234">
        <f>(HQ74-HQ155)^2</f>
        <v/>
      </c>
      <c r="HR234">
        <f>(HR74-HR155)^2</f>
        <v/>
      </c>
      <c r="HS234">
        <f>(HS74-HS155)^2</f>
        <v/>
      </c>
      <c r="HT234">
        <f>(HT74-HT155)^2</f>
        <v/>
      </c>
      <c r="HU234">
        <f>(HU74-HU155)^2</f>
        <v/>
      </c>
      <c r="HV234">
        <f>(HV74-HV155)^2</f>
        <v/>
      </c>
      <c r="HW234">
        <f>(HW74-HW155)^2</f>
        <v/>
      </c>
      <c r="HX234">
        <f>(HX74-HX155)^2</f>
        <v/>
      </c>
      <c r="HY234">
        <f>(HY74-HY155)^2</f>
        <v/>
      </c>
      <c r="HZ234">
        <f>(HZ74-HZ155)^2</f>
        <v/>
      </c>
      <c r="IA234">
        <f>(IA74-IA155)^2</f>
        <v/>
      </c>
      <c r="IB234">
        <f>(IB74-IB155)^2</f>
        <v/>
      </c>
      <c r="IC234">
        <f>(IC74-IC155)^2</f>
        <v/>
      </c>
      <c r="ID234">
        <f>(ID74-ID155)^2</f>
        <v/>
      </c>
      <c r="IE234">
        <f>(IE74-IE155)^2</f>
        <v/>
      </c>
      <c r="IF234">
        <f>(IF74-IF155)^2</f>
        <v/>
      </c>
      <c r="IG234">
        <f>(IG74-IG155)^2</f>
        <v/>
      </c>
      <c r="IH234">
        <f>(IH74-IH155)^2</f>
        <v/>
      </c>
      <c r="II234">
        <f>(II74-II155)^2</f>
        <v/>
      </c>
      <c r="IJ234">
        <f>(IJ74-IJ155)^2</f>
        <v/>
      </c>
      <c r="IK234">
        <f>(IK74-IK155)^2</f>
        <v/>
      </c>
      <c r="IL234">
        <f>(IL74-IL155)^2</f>
        <v/>
      </c>
      <c r="IM234">
        <f>(IM74-IM155)^2</f>
        <v/>
      </c>
      <c r="IN234">
        <f>(IN74-IN155)^2</f>
        <v/>
      </c>
      <c r="IO234">
        <f>(IO74-IO155)^2</f>
        <v/>
      </c>
      <c r="IP234">
        <f>(IP74-IP155)^2</f>
        <v/>
      </c>
      <c r="IQ234">
        <f>(IQ74-IQ155)^2</f>
        <v/>
      </c>
      <c r="IR234">
        <f>(IR74-IR155)^2</f>
        <v/>
      </c>
      <c r="IS234">
        <f>(IS74-IS155)^2</f>
        <v/>
      </c>
      <c r="IT234">
        <f>(IT74-IT155)^2</f>
        <v/>
      </c>
      <c r="IU234">
        <f>(IU74-IU155)^2</f>
        <v/>
      </c>
      <c r="IV234">
        <f>(IV74-IV155)^2</f>
        <v/>
      </c>
      <c r="IW234">
        <f>(IW74-IW155)^2</f>
        <v/>
      </c>
      <c r="IX234">
        <f>(IX74-IX155)^2</f>
        <v/>
      </c>
      <c r="IY234">
        <f>(IY74-IY155)^2</f>
        <v/>
      </c>
      <c r="IZ234">
        <f>(IZ74-IZ155)^2</f>
        <v/>
      </c>
      <c r="JA234">
        <f>(JA74-JA155)^2</f>
        <v/>
      </c>
      <c r="JB234">
        <f>(JB74-JB155)^2</f>
        <v/>
      </c>
      <c r="JC234">
        <f>(JC74-JC155)^2</f>
        <v/>
      </c>
      <c r="JD234">
        <f>(JD74-JD155)^2</f>
        <v/>
      </c>
      <c r="JE234">
        <f>(JE74-JE155)^2</f>
        <v/>
      </c>
      <c r="JF234">
        <f>(JF74-JF155)^2</f>
        <v/>
      </c>
      <c r="JG234">
        <f>(JG74-JG155)^2</f>
        <v/>
      </c>
      <c r="JH234">
        <f>(JH74-JH155)^2</f>
        <v/>
      </c>
      <c r="JI234">
        <f>(JI74-JI155)^2</f>
        <v/>
      </c>
      <c r="JJ234">
        <f>(JJ74-JJ155)^2</f>
        <v/>
      </c>
      <c r="JK234">
        <f>(JK74-JK155)^2</f>
        <v/>
      </c>
      <c r="JL234">
        <f>(JL74-JL155)^2</f>
        <v/>
      </c>
      <c r="JM234">
        <f>(JM74-JM155)^2</f>
        <v/>
      </c>
      <c r="JN234">
        <f>(JN74-JN155)^2</f>
        <v/>
      </c>
      <c r="JO234">
        <f>(JO74-JO155)^2</f>
        <v/>
      </c>
      <c r="JP234">
        <f>(JP74-JP155)^2</f>
        <v/>
      </c>
      <c r="JQ234">
        <f>(JQ74-JQ155)^2</f>
        <v/>
      </c>
      <c r="JR234">
        <f>(JR74-JR155)^2</f>
        <v/>
      </c>
      <c r="JS234">
        <f>(JS74-JS155)^2</f>
        <v/>
      </c>
      <c r="JT234">
        <f>(JT74-JT155)^2</f>
        <v/>
      </c>
      <c r="JU234">
        <f>(JU74-JU155)^2</f>
        <v/>
      </c>
      <c r="JV234">
        <f>(JV74-JV155)^2</f>
        <v/>
      </c>
      <c r="JW234">
        <f>(JW74-JW155)^2</f>
        <v/>
      </c>
      <c r="JX234">
        <f>(JX74-JX155)^2</f>
        <v/>
      </c>
      <c r="JY234">
        <f>(JY74-JY155)^2</f>
        <v/>
      </c>
      <c r="JZ234">
        <f>(JZ74-JZ155)^2</f>
        <v/>
      </c>
      <c r="KA234">
        <f>(KA74-KA155)^2</f>
        <v/>
      </c>
      <c r="KB234">
        <f>(KB74-KB155)^2</f>
        <v/>
      </c>
      <c r="KC234">
        <f>(KC74-KC155)^2</f>
        <v/>
      </c>
      <c r="KD234">
        <f>(KD74-KD155)^2</f>
        <v/>
      </c>
      <c r="KE234">
        <f>(KE74-KE155)^2</f>
        <v/>
      </c>
      <c r="KF234">
        <f>(KF74-KF155)^2</f>
        <v/>
      </c>
      <c r="KG234">
        <f>(KG74-KG155)^2</f>
        <v/>
      </c>
      <c r="KH234">
        <f>(KH74-KH155)^2</f>
        <v/>
      </c>
      <c r="KI234">
        <f>(KI74-KI155)^2</f>
        <v/>
      </c>
      <c r="KJ234">
        <f>(KJ74-KJ155)^2</f>
        <v/>
      </c>
      <c r="KK234">
        <f>(KK74-KK155)^2</f>
        <v/>
      </c>
      <c r="KL234">
        <f>(KL74-KL155)^2</f>
        <v/>
      </c>
      <c r="KM234">
        <f>(KM74-KM155)^2</f>
        <v/>
      </c>
      <c r="KN234">
        <f>(KN74-KN155)^2</f>
        <v/>
      </c>
      <c r="KO234">
        <f>(KO74-KO155)^2</f>
        <v/>
      </c>
      <c r="KP234">
        <f>(KP74-KP155)^2</f>
        <v/>
      </c>
      <c r="KQ234">
        <f>(KQ74-KQ155)^2</f>
        <v/>
      </c>
      <c r="KR234">
        <f>(KR74-KR155)^2</f>
        <v/>
      </c>
      <c r="KS234">
        <f>(KS74-KS155)^2</f>
        <v/>
      </c>
      <c r="KT234">
        <f>(KT74-KT155)^2</f>
        <v/>
      </c>
    </row>
    <row r="235" spans="1:306">
      <c r="B235" t="s">
        <v>54</v>
      </c>
      <c r="C235" t="s">
        <v>100</v>
      </c>
      <c r="D235" t="s">
        <v>53</v>
      </c>
      <c r="G235">
        <f>(G75-G156)^2</f>
        <v/>
      </c>
      <c r="H235">
        <f>(H75-H156)^2</f>
        <v/>
      </c>
      <c r="I235">
        <f>(I75-I156)^2</f>
        <v/>
      </c>
      <c r="J235">
        <f>(J75-J156)^2</f>
        <v/>
      </c>
      <c r="K235">
        <f>(K75-K156)^2</f>
        <v/>
      </c>
      <c r="L235">
        <f>(L75-L156)^2</f>
        <v/>
      </c>
      <c r="M235">
        <f>(M75-M156)^2</f>
        <v/>
      </c>
      <c r="N235">
        <f>(N75-N156)^2</f>
        <v/>
      </c>
      <c r="O235">
        <f>(O75-O156)^2</f>
        <v/>
      </c>
      <c r="P235">
        <f>(P75-P156)^2</f>
        <v/>
      </c>
      <c r="Q235">
        <f>(Q75-Q156)^2</f>
        <v/>
      </c>
      <c r="R235">
        <f>(R75-R156)^2</f>
        <v/>
      </c>
      <c r="S235">
        <f>(S75-S156)^2</f>
        <v/>
      </c>
      <c r="T235">
        <f>(T75-T156)^2</f>
        <v/>
      </c>
      <c r="U235">
        <f>(U75-U156)^2</f>
        <v/>
      </c>
      <c r="V235">
        <f>(V75-V156)^2</f>
        <v/>
      </c>
      <c r="W235">
        <f>(W75-W156)^2</f>
        <v/>
      </c>
      <c r="X235">
        <f>(X75-X156)^2</f>
        <v/>
      </c>
      <c r="Y235">
        <f>(Y75-Y156)^2</f>
        <v/>
      </c>
      <c r="Z235">
        <f>(Z75-Z156)^2</f>
        <v/>
      </c>
      <c r="AA235">
        <f>(AA75-AA156)^2</f>
        <v/>
      </c>
      <c r="AB235">
        <f>(AB75-AB156)^2</f>
        <v/>
      </c>
      <c r="AC235">
        <f>(AC75-AC156)^2</f>
        <v/>
      </c>
      <c r="AD235">
        <f>(AD75-AD156)^2</f>
        <v/>
      </c>
      <c r="AE235">
        <f>(AE75-AE156)^2</f>
        <v/>
      </c>
      <c r="AF235">
        <f>(AF75-AF156)^2</f>
        <v/>
      </c>
      <c r="AG235">
        <f>(AG75-AG156)^2</f>
        <v/>
      </c>
      <c r="AH235">
        <f>(AH75-AH156)^2</f>
        <v/>
      </c>
      <c r="AI235">
        <f>(AI75-AI156)^2</f>
        <v/>
      </c>
      <c r="AJ235">
        <f>(AJ75-AJ156)^2</f>
        <v/>
      </c>
      <c r="AK235">
        <f>(AK75-AK156)^2</f>
        <v/>
      </c>
      <c r="AL235">
        <f>(AL75-AL156)^2</f>
        <v/>
      </c>
      <c r="AM235">
        <f>(AM75-AM156)^2</f>
        <v/>
      </c>
      <c r="AN235">
        <f>(AN75-AN156)^2</f>
        <v/>
      </c>
      <c r="AO235">
        <f>(AO75-AO156)^2</f>
        <v/>
      </c>
      <c r="AP235">
        <f>(AP75-AP156)^2</f>
        <v/>
      </c>
      <c r="AQ235">
        <f>(AQ75-AQ156)^2</f>
        <v/>
      </c>
      <c r="AR235">
        <f>(AR75-AR156)^2</f>
        <v/>
      </c>
      <c r="AS235">
        <f>(AS75-AS156)^2</f>
        <v/>
      </c>
      <c r="AT235">
        <f>(AT75-AT156)^2</f>
        <v/>
      </c>
      <c r="AU235">
        <f>(AU75-AU156)^2</f>
        <v/>
      </c>
      <c r="AV235">
        <f>(AV75-AV156)^2</f>
        <v/>
      </c>
      <c r="AW235">
        <f>(AW75-AW156)^2</f>
        <v/>
      </c>
      <c r="AX235">
        <f>(AX75-AX156)^2</f>
        <v/>
      </c>
      <c r="AY235">
        <f>(AY75-AY156)^2</f>
        <v/>
      </c>
      <c r="AZ235">
        <f>(AZ75-AZ156)^2</f>
        <v/>
      </c>
      <c r="BA235">
        <f>(BA75-BA156)^2</f>
        <v/>
      </c>
      <c r="BB235">
        <f>(BB75-BB156)^2</f>
        <v/>
      </c>
      <c r="BC235">
        <f>(BC75-BC156)^2</f>
        <v/>
      </c>
      <c r="BD235">
        <f>(BD75-BD156)^2</f>
        <v/>
      </c>
      <c r="BE235">
        <f>(BE75-BE156)^2</f>
        <v/>
      </c>
      <c r="BF235">
        <f>(BF75-BF156)^2</f>
        <v/>
      </c>
      <c r="BG235">
        <f>(BG75-BG156)^2</f>
        <v/>
      </c>
      <c r="BH235">
        <f>(BH75-BH156)^2</f>
        <v/>
      </c>
      <c r="BI235">
        <f>(BI75-BI156)^2</f>
        <v/>
      </c>
      <c r="BJ235">
        <f>(BJ75-BJ156)^2</f>
        <v/>
      </c>
      <c r="BK235">
        <f>(BK75-BK156)^2</f>
        <v/>
      </c>
      <c r="BL235">
        <f>(BL75-BL156)^2</f>
        <v/>
      </c>
      <c r="BM235">
        <f>(BM75-BM156)^2</f>
        <v/>
      </c>
      <c r="BN235">
        <f>(BN75-BN156)^2</f>
        <v/>
      </c>
      <c r="BO235">
        <f>(BO75-BO156)^2</f>
        <v/>
      </c>
      <c r="BP235">
        <f>(BP75-BP156)^2</f>
        <v/>
      </c>
      <c r="BQ235">
        <f>(BQ75-BQ156)^2</f>
        <v/>
      </c>
      <c r="BR235">
        <f>(BR75-BR156)^2</f>
        <v/>
      </c>
      <c r="BS235">
        <f>(BS75-BS156)^2</f>
        <v/>
      </c>
      <c r="BT235">
        <f>(BT75-BT156)^2</f>
        <v/>
      </c>
      <c r="BU235">
        <f>(BU75-BU156)^2</f>
        <v/>
      </c>
      <c r="BV235">
        <f>(BV75-BV156)^2</f>
        <v/>
      </c>
      <c r="BW235">
        <f>(BW75-BW156)^2</f>
        <v/>
      </c>
      <c r="BX235">
        <f>(BX75-BX156)^2</f>
        <v/>
      </c>
      <c r="BY235">
        <f>(BY75-BY156)^2</f>
        <v/>
      </c>
      <c r="BZ235">
        <f>(BZ75-BZ156)^2</f>
        <v/>
      </c>
      <c r="CA235">
        <f>(CA75-CA156)^2</f>
        <v/>
      </c>
      <c r="CB235">
        <f>(CB75-CB156)^2</f>
        <v/>
      </c>
      <c r="CC235">
        <f>(CC75-CC156)^2</f>
        <v/>
      </c>
      <c r="CD235">
        <f>(CD75-CD156)^2</f>
        <v/>
      </c>
      <c r="CE235">
        <f>(CE75-CE156)^2</f>
        <v/>
      </c>
      <c r="CF235">
        <f>(CF75-CF156)^2</f>
        <v/>
      </c>
      <c r="CG235">
        <f>(CG75-CG156)^2</f>
        <v/>
      </c>
      <c r="CH235">
        <f>(CH75-CH156)^2</f>
        <v/>
      </c>
      <c r="CI235">
        <f>(CI75-CI156)^2</f>
        <v/>
      </c>
      <c r="CJ235">
        <f>(CJ75-CJ156)^2</f>
        <v/>
      </c>
      <c r="CK235">
        <f>(CK75-CK156)^2</f>
        <v/>
      </c>
      <c r="CL235">
        <f>(CL75-CL156)^2</f>
        <v/>
      </c>
      <c r="CM235">
        <f>(CM75-CM156)^2</f>
        <v/>
      </c>
      <c r="CN235">
        <f>(CN75-CN156)^2</f>
        <v/>
      </c>
      <c r="CO235">
        <f>(CO75-CO156)^2</f>
        <v/>
      </c>
      <c r="CP235">
        <f>(CP75-CP156)^2</f>
        <v/>
      </c>
      <c r="CQ235">
        <f>(CQ75-CQ156)^2</f>
        <v/>
      </c>
      <c r="CR235">
        <f>(CR75-CR156)^2</f>
        <v/>
      </c>
      <c r="CS235">
        <f>(CS75-CS156)^2</f>
        <v/>
      </c>
      <c r="CT235">
        <f>(CT75-CT156)^2</f>
        <v/>
      </c>
      <c r="CU235">
        <f>(CU75-CU156)^2</f>
        <v/>
      </c>
      <c r="CV235">
        <f>(CV75-CV156)^2</f>
        <v/>
      </c>
      <c r="CW235">
        <f>(CW75-CW156)^2</f>
        <v/>
      </c>
      <c r="CX235">
        <f>(CX75-CX156)^2</f>
        <v/>
      </c>
      <c r="CY235">
        <f>(CY75-CY156)^2</f>
        <v/>
      </c>
      <c r="CZ235">
        <f>(CZ75-CZ156)^2</f>
        <v/>
      </c>
      <c r="DA235">
        <f>(DA75-DA156)^2</f>
        <v/>
      </c>
      <c r="DB235">
        <f>(DB75-DB156)^2</f>
        <v/>
      </c>
      <c r="DC235">
        <f>(DC75-DC156)^2</f>
        <v/>
      </c>
      <c r="DD235">
        <f>(DD75-DD156)^2</f>
        <v/>
      </c>
      <c r="DE235">
        <f>(DE75-DE156)^2</f>
        <v/>
      </c>
      <c r="DF235">
        <f>(DF75-DF156)^2</f>
        <v/>
      </c>
      <c r="DG235">
        <f>(DG75-DG156)^2</f>
        <v/>
      </c>
      <c r="DH235">
        <f>(DH75-DH156)^2</f>
        <v/>
      </c>
      <c r="DI235">
        <f>(DI75-DI156)^2</f>
        <v/>
      </c>
      <c r="DJ235">
        <f>(DJ75-DJ156)^2</f>
        <v/>
      </c>
      <c r="DK235">
        <f>(DK75-DK156)^2</f>
        <v/>
      </c>
      <c r="DL235">
        <f>(DL75-DL156)^2</f>
        <v/>
      </c>
      <c r="DM235">
        <f>(DM75-DM156)^2</f>
        <v/>
      </c>
      <c r="DN235">
        <f>(DN75-DN156)^2</f>
        <v/>
      </c>
      <c r="DO235">
        <f>(DO75-DO156)^2</f>
        <v/>
      </c>
      <c r="DP235">
        <f>(DP75-DP156)^2</f>
        <v/>
      </c>
      <c r="DQ235">
        <f>(DQ75-DQ156)^2</f>
        <v/>
      </c>
      <c r="DR235">
        <f>(DR75-DR156)^2</f>
        <v/>
      </c>
      <c r="DS235">
        <f>(DS75-DS156)^2</f>
        <v/>
      </c>
      <c r="DT235">
        <f>(DT75-DT156)^2</f>
        <v/>
      </c>
      <c r="DU235">
        <f>(DU75-DU156)^2</f>
        <v/>
      </c>
      <c r="DV235">
        <f>(DV75-DV156)^2</f>
        <v/>
      </c>
      <c r="DW235">
        <f>(DW75-DW156)^2</f>
        <v/>
      </c>
      <c r="DX235">
        <f>(DX75-DX156)^2</f>
        <v/>
      </c>
      <c r="DY235">
        <f>(DY75-DY156)^2</f>
        <v/>
      </c>
      <c r="DZ235">
        <f>(DZ75-DZ156)^2</f>
        <v/>
      </c>
      <c r="EA235">
        <f>(EA75-EA156)^2</f>
        <v/>
      </c>
      <c r="EB235">
        <f>(EB75-EB156)^2</f>
        <v/>
      </c>
      <c r="EC235">
        <f>(EC75-EC156)^2</f>
        <v/>
      </c>
      <c r="ED235">
        <f>(ED75-ED156)^2</f>
        <v/>
      </c>
      <c r="EE235">
        <f>(EE75-EE156)^2</f>
        <v/>
      </c>
      <c r="EF235">
        <f>(EF75-EF156)^2</f>
        <v/>
      </c>
      <c r="EG235">
        <f>(EG75-EG156)^2</f>
        <v/>
      </c>
      <c r="EH235">
        <f>(EH75-EH156)^2</f>
        <v/>
      </c>
      <c r="EI235">
        <f>(EI75-EI156)^2</f>
        <v/>
      </c>
      <c r="EJ235">
        <f>(EJ75-EJ156)^2</f>
        <v/>
      </c>
      <c r="EK235">
        <f>(EK75-EK156)^2</f>
        <v/>
      </c>
      <c r="EL235">
        <f>(EL75-EL156)^2</f>
        <v/>
      </c>
      <c r="EM235">
        <f>(EM75-EM156)^2</f>
        <v/>
      </c>
      <c r="EN235">
        <f>(EN75-EN156)^2</f>
        <v/>
      </c>
      <c r="EO235">
        <f>(EO75-EO156)^2</f>
        <v/>
      </c>
      <c r="EP235">
        <f>(EP75-EP156)^2</f>
        <v/>
      </c>
      <c r="EQ235">
        <f>(EQ75-EQ156)^2</f>
        <v/>
      </c>
      <c r="ER235">
        <f>(ER75-ER156)^2</f>
        <v/>
      </c>
      <c r="ES235">
        <f>(ES75-ES156)^2</f>
        <v/>
      </c>
      <c r="ET235">
        <f>(ET75-ET156)^2</f>
        <v/>
      </c>
      <c r="EU235">
        <f>(EU75-EU156)^2</f>
        <v/>
      </c>
      <c r="EV235">
        <f>(EV75-EV156)^2</f>
        <v/>
      </c>
      <c r="EW235">
        <f>(EW75-EW156)^2</f>
        <v/>
      </c>
      <c r="EX235">
        <f>(EX75-EX156)^2</f>
        <v/>
      </c>
      <c r="EY235">
        <f>(EY75-EY156)^2</f>
        <v/>
      </c>
      <c r="EZ235">
        <f>(EZ75-EZ156)^2</f>
        <v/>
      </c>
      <c r="FA235">
        <f>(FA75-FA156)^2</f>
        <v/>
      </c>
      <c r="FB235">
        <f>(FB75-FB156)^2</f>
        <v/>
      </c>
      <c r="FC235">
        <f>(FC75-FC156)^2</f>
        <v/>
      </c>
      <c r="FD235">
        <f>(FD75-FD156)^2</f>
        <v/>
      </c>
      <c r="FE235">
        <f>(FE75-FE156)^2</f>
        <v/>
      </c>
      <c r="FF235">
        <f>(FF75-FF156)^2</f>
        <v/>
      </c>
      <c r="FG235">
        <f>(FG75-FG156)^2</f>
        <v/>
      </c>
      <c r="FH235">
        <f>(FH75-FH156)^2</f>
        <v/>
      </c>
      <c r="FI235">
        <f>(FI75-FI156)^2</f>
        <v/>
      </c>
      <c r="FJ235">
        <f>(FJ75-FJ156)^2</f>
        <v/>
      </c>
      <c r="FK235">
        <f>(FK75-FK156)^2</f>
        <v/>
      </c>
      <c r="FL235">
        <f>(FL75-FL156)^2</f>
        <v/>
      </c>
      <c r="FM235">
        <f>(FM75-FM156)^2</f>
        <v/>
      </c>
      <c r="FN235">
        <f>(FN75-FN156)^2</f>
        <v/>
      </c>
      <c r="FO235">
        <f>(FO75-FO156)^2</f>
        <v/>
      </c>
      <c r="FP235">
        <f>(FP75-FP156)^2</f>
        <v/>
      </c>
      <c r="FQ235">
        <f>(FQ75-FQ156)^2</f>
        <v/>
      </c>
      <c r="FR235">
        <f>(FR75-FR156)^2</f>
        <v/>
      </c>
      <c r="FS235">
        <f>(FS75-FS156)^2</f>
        <v/>
      </c>
      <c r="FT235">
        <f>(FT75-FT156)^2</f>
        <v/>
      </c>
      <c r="FU235">
        <f>(FU75-FU156)^2</f>
        <v/>
      </c>
      <c r="FV235">
        <f>(FV75-FV156)^2</f>
        <v/>
      </c>
      <c r="FW235">
        <f>(FW75-FW156)^2</f>
        <v/>
      </c>
      <c r="FX235">
        <f>(FX75-FX156)^2</f>
        <v/>
      </c>
      <c r="FY235">
        <f>(FY75-FY156)^2</f>
        <v/>
      </c>
      <c r="FZ235">
        <f>(FZ75-FZ156)^2</f>
        <v/>
      </c>
      <c r="GA235">
        <f>(GA75-GA156)^2</f>
        <v/>
      </c>
      <c r="GB235">
        <f>(GB75-GB156)^2</f>
        <v/>
      </c>
      <c r="GC235">
        <f>(GC75-GC156)^2</f>
        <v/>
      </c>
      <c r="GD235">
        <f>(GD75-GD156)^2</f>
        <v/>
      </c>
      <c r="GE235">
        <f>(GE75-GE156)^2</f>
        <v/>
      </c>
      <c r="GF235">
        <f>(GF75-GF156)^2</f>
        <v/>
      </c>
      <c r="GG235">
        <f>(GG75-GG156)^2</f>
        <v/>
      </c>
      <c r="GH235">
        <f>(GH75-GH156)^2</f>
        <v/>
      </c>
      <c r="GI235">
        <f>(GI75-GI156)^2</f>
        <v/>
      </c>
      <c r="GJ235">
        <f>(GJ75-GJ156)^2</f>
        <v/>
      </c>
      <c r="GK235">
        <f>(GK75-GK156)^2</f>
        <v/>
      </c>
      <c r="GL235">
        <f>(GL75-GL156)^2</f>
        <v/>
      </c>
      <c r="GM235">
        <f>(GM75-GM156)^2</f>
        <v/>
      </c>
      <c r="GN235">
        <f>(GN75-GN156)^2</f>
        <v/>
      </c>
      <c r="GO235">
        <f>(GO75-GO156)^2</f>
        <v/>
      </c>
      <c r="GP235">
        <f>(GP75-GP156)^2</f>
        <v/>
      </c>
      <c r="GQ235">
        <f>(GQ75-GQ156)^2</f>
        <v/>
      </c>
      <c r="GR235">
        <f>(GR75-GR156)^2</f>
        <v/>
      </c>
      <c r="GS235">
        <f>(GS75-GS156)^2</f>
        <v/>
      </c>
      <c r="GT235">
        <f>(GT75-GT156)^2</f>
        <v/>
      </c>
      <c r="GU235">
        <f>(GU75-GU156)^2</f>
        <v/>
      </c>
      <c r="GV235">
        <f>(GV75-GV156)^2</f>
        <v/>
      </c>
      <c r="GW235">
        <f>(GW75-GW156)^2</f>
        <v/>
      </c>
      <c r="GX235">
        <f>(GX75-GX156)^2</f>
        <v/>
      </c>
      <c r="GY235">
        <f>(GY75-GY156)^2</f>
        <v/>
      </c>
      <c r="GZ235">
        <f>(GZ75-GZ156)^2</f>
        <v/>
      </c>
      <c r="HA235">
        <f>(HA75-HA156)^2</f>
        <v/>
      </c>
      <c r="HB235">
        <f>(HB75-HB156)^2</f>
        <v/>
      </c>
      <c r="HC235">
        <f>(HC75-HC156)^2</f>
        <v/>
      </c>
      <c r="HD235">
        <f>(HD75-HD156)^2</f>
        <v/>
      </c>
      <c r="HE235">
        <f>(HE75-HE156)^2</f>
        <v/>
      </c>
      <c r="HF235">
        <f>(HF75-HF156)^2</f>
        <v/>
      </c>
      <c r="HG235">
        <f>(HG75-HG156)^2</f>
        <v/>
      </c>
      <c r="HH235">
        <f>(HH75-HH156)^2</f>
        <v/>
      </c>
      <c r="HI235">
        <f>(HI75-HI156)^2</f>
        <v/>
      </c>
      <c r="HJ235">
        <f>(HJ75-HJ156)^2</f>
        <v/>
      </c>
      <c r="HK235">
        <f>(HK75-HK156)^2</f>
        <v/>
      </c>
      <c r="HL235">
        <f>(HL75-HL156)^2</f>
        <v/>
      </c>
      <c r="HM235">
        <f>(HM75-HM156)^2</f>
        <v/>
      </c>
      <c r="HN235">
        <f>(HN75-HN156)^2</f>
        <v/>
      </c>
      <c r="HO235">
        <f>(HO75-HO156)^2</f>
        <v/>
      </c>
      <c r="HP235">
        <f>(HP75-HP156)^2</f>
        <v/>
      </c>
      <c r="HQ235">
        <f>(HQ75-HQ156)^2</f>
        <v/>
      </c>
      <c r="HR235">
        <f>(HR75-HR156)^2</f>
        <v/>
      </c>
      <c r="HS235">
        <f>(HS75-HS156)^2</f>
        <v/>
      </c>
      <c r="HT235">
        <f>(HT75-HT156)^2</f>
        <v/>
      </c>
      <c r="HU235">
        <f>(HU75-HU156)^2</f>
        <v/>
      </c>
      <c r="HV235">
        <f>(HV75-HV156)^2</f>
        <v/>
      </c>
      <c r="HW235">
        <f>(HW75-HW156)^2</f>
        <v/>
      </c>
      <c r="HX235">
        <f>(HX75-HX156)^2</f>
        <v/>
      </c>
      <c r="HY235">
        <f>(HY75-HY156)^2</f>
        <v/>
      </c>
      <c r="HZ235">
        <f>(HZ75-HZ156)^2</f>
        <v/>
      </c>
      <c r="IA235">
        <f>(IA75-IA156)^2</f>
        <v/>
      </c>
      <c r="IB235">
        <f>(IB75-IB156)^2</f>
        <v/>
      </c>
      <c r="IC235">
        <f>(IC75-IC156)^2</f>
        <v/>
      </c>
      <c r="ID235">
        <f>(ID75-ID156)^2</f>
        <v/>
      </c>
      <c r="IE235">
        <f>(IE75-IE156)^2</f>
        <v/>
      </c>
      <c r="IF235">
        <f>(IF75-IF156)^2</f>
        <v/>
      </c>
      <c r="IG235">
        <f>(IG75-IG156)^2</f>
        <v/>
      </c>
      <c r="IH235">
        <f>(IH75-IH156)^2</f>
        <v/>
      </c>
      <c r="II235">
        <f>(II75-II156)^2</f>
        <v/>
      </c>
      <c r="IJ235">
        <f>(IJ75-IJ156)^2</f>
        <v/>
      </c>
      <c r="IK235">
        <f>(IK75-IK156)^2</f>
        <v/>
      </c>
      <c r="IL235">
        <f>(IL75-IL156)^2</f>
        <v/>
      </c>
      <c r="IM235">
        <f>(IM75-IM156)^2</f>
        <v/>
      </c>
      <c r="IN235">
        <f>(IN75-IN156)^2</f>
        <v/>
      </c>
      <c r="IO235">
        <f>(IO75-IO156)^2</f>
        <v/>
      </c>
      <c r="IP235">
        <f>(IP75-IP156)^2</f>
        <v/>
      </c>
      <c r="IQ235">
        <f>(IQ75-IQ156)^2</f>
        <v/>
      </c>
      <c r="IR235">
        <f>(IR75-IR156)^2</f>
        <v/>
      </c>
      <c r="IS235">
        <f>(IS75-IS156)^2</f>
        <v/>
      </c>
      <c r="IT235">
        <f>(IT75-IT156)^2</f>
        <v/>
      </c>
      <c r="IU235">
        <f>(IU75-IU156)^2</f>
        <v/>
      </c>
      <c r="IV235">
        <f>(IV75-IV156)^2</f>
        <v/>
      </c>
      <c r="IW235">
        <f>(IW75-IW156)^2</f>
        <v/>
      </c>
      <c r="IX235">
        <f>(IX75-IX156)^2</f>
        <v/>
      </c>
      <c r="IY235">
        <f>(IY75-IY156)^2</f>
        <v/>
      </c>
      <c r="IZ235">
        <f>(IZ75-IZ156)^2</f>
        <v/>
      </c>
      <c r="JA235">
        <f>(JA75-JA156)^2</f>
        <v/>
      </c>
      <c r="JB235">
        <f>(JB75-JB156)^2</f>
        <v/>
      </c>
      <c r="JC235">
        <f>(JC75-JC156)^2</f>
        <v/>
      </c>
      <c r="JD235">
        <f>(JD75-JD156)^2</f>
        <v/>
      </c>
      <c r="JE235">
        <f>(JE75-JE156)^2</f>
        <v/>
      </c>
      <c r="JF235">
        <f>(JF75-JF156)^2</f>
        <v/>
      </c>
      <c r="JG235">
        <f>(JG75-JG156)^2</f>
        <v/>
      </c>
      <c r="JH235">
        <f>(JH75-JH156)^2</f>
        <v/>
      </c>
      <c r="JI235">
        <f>(JI75-JI156)^2</f>
        <v/>
      </c>
      <c r="JJ235">
        <f>(JJ75-JJ156)^2</f>
        <v/>
      </c>
      <c r="JK235">
        <f>(JK75-JK156)^2</f>
        <v/>
      </c>
      <c r="JL235">
        <f>(JL75-JL156)^2</f>
        <v/>
      </c>
      <c r="JM235">
        <f>(JM75-JM156)^2</f>
        <v/>
      </c>
      <c r="JN235">
        <f>(JN75-JN156)^2</f>
        <v/>
      </c>
      <c r="JO235">
        <f>(JO75-JO156)^2</f>
        <v/>
      </c>
      <c r="JP235">
        <f>(JP75-JP156)^2</f>
        <v/>
      </c>
      <c r="JQ235">
        <f>(JQ75-JQ156)^2</f>
        <v/>
      </c>
      <c r="JR235">
        <f>(JR75-JR156)^2</f>
        <v/>
      </c>
      <c r="JS235">
        <f>(JS75-JS156)^2</f>
        <v/>
      </c>
      <c r="JT235">
        <f>(JT75-JT156)^2</f>
        <v/>
      </c>
      <c r="JU235">
        <f>(JU75-JU156)^2</f>
        <v/>
      </c>
      <c r="JV235">
        <f>(JV75-JV156)^2</f>
        <v/>
      </c>
      <c r="JW235">
        <f>(JW75-JW156)^2</f>
        <v/>
      </c>
      <c r="JX235">
        <f>(JX75-JX156)^2</f>
        <v/>
      </c>
      <c r="JY235">
        <f>(JY75-JY156)^2</f>
        <v/>
      </c>
      <c r="JZ235">
        <f>(JZ75-JZ156)^2</f>
        <v/>
      </c>
      <c r="KA235">
        <f>(KA75-KA156)^2</f>
        <v/>
      </c>
      <c r="KB235">
        <f>(KB75-KB156)^2</f>
        <v/>
      </c>
      <c r="KC235">
        <f>(KC75-KC156)^2</f>
        <v/>
      </c>
      <c r="KD235">
        <f>(KD75-KD156)^2</f>
        <v/>
      </c>
      <c r="KE235">
        <f>(KE75-KE156)^2</f>
        <v/>
      </c>
      <c r="KF235">
        <f>(KF75-KF156)^2</f>
        <v/>
      </c>
      <c r="KG235">
        <f>(KG75-KG156)^2</f>
        <v/>
      </c>
      <c r="KH235">
        <f>(KH75-KH156)^2</f>
        <v/>
      </c>
      <c r="KI235">
        <f>(KI75-KI156)^2</f>
        <v/>
      </c>
      <c r="KJ235">
        <f>(KJ75-KJ156)^2</f>
        <v/>
      </c>
      <c r="KK235">
        <f>(KK75-KK156)^2</f>
        <v/>
      </c>
      <c r="KL235">
        <f>(KL75-KL156)^2</f>
        <v/>
      </c>
      <c r="KM235">
        <f>(KM75-KM156)^2</f>
        <v/>
      </c>
      <c r="KN235">
        <f>(KN75-KN156)^2</f>
        <v/>
      </c>
      <c r="KO235">
        <f>(KO75-KO156)^2</f>
        <v/>
      </c>
      <c r="KP235">
        <f>(KP75-KP156)^2</f>
        <v/>
      </c>
      <c r="KQ235">
        <f>(KQ75-KQ156)^2</f>
        <v/>
      </c>
      <c r="KR235">
        <f>(KR75-KR156)^2</f>
        <v/>
      </c>
      <c r="KS235">
        <f>(KS75-KS156)^2</f>
        <v/>
      </c>
      <c r="KT235">
        <f>(KT75-KT156)^2</f>
        <v/>
      </c>
    </row>
    <row r="236" spans="1:306">
      <c r="B236" t="s">
        <v>55</v>
      </c>
      <c r="C236" t="s">
        <v>101</v>
      </c>
      <c r="D236" t="s">
        <v>53</v>
      </c>
      <c r="G236">
        <f>(G76-G157)^2</f>
        <v/>
      </c>
      <c r="H236">
        <f>(H76-H157)^2</f>
        <v/>
      </c>
      <c r="I236">
        <f>(I76-I157)^2</f>
        <v/>
      </c>
      <c r="J236">
        <f>(J76-J157)^2</f>
        <v/>
      </c>
      <c r="K236">
        <f>(K76-K157)^2</f>
        <v/>
      </c>
      <c r="L236">
        <f>(L76-L157)^2</f>
        <v/>
      </c>
      <c r="M236">
        <f>(M76-M157)^2</f>
        <v/>
      </c>
      <c r="N236">
        <f>(N76-N157)^2</f>
        <v/>
      </c>
      <c r="O236">
        <f>(O76-O157)^2</f>
        <v/>
      </c>
      <c r="P236">
        <f>(P76-P157)^2</f>
        <v/>
      </c>
      <c r="Q236">
        <f>(Q76-Q157)^2</f>
        <v/>
      </c>
      <c r="R236">
        <f>(R76-R157)^2</f>
        <v/>
      </c>
      <c r="S236">
        <f>(S76-S157)^2</f>
        <v/>
      </c>
      <c r="T236">
        <f>(T76-T157)^2</f>
        <v/>
      </c>
      <c r="U236">
        <f>(U76-U157)^2</f>
        <v/>
      </c>
      <c r="V236">
        <f>(V76-V157)^2</f>
        <v/>
      </c>
      <c r="W236">
        <f>(W76-W157)^2</f>
        <v/>
      </c>
      <c r="X236">
        <f>(X76-X157)^2</f>
        <v/>
      </c>
      <c r="Y236">
        <f>(Y76-Y157)^2</f>
        <v/>
      </c>
      <c r="Z236">
        <f>(Z76-Z157)^2</f>
        <v/>
      </c>
      <c r="AA236">
        <f>(AA76-AA157)^2</f>
        <v/>
      </c>
      <c r="AB236">
        <f>(AB76-AB157)^2</f>
        <v/>
      </c>
      <c r="AC236">
        <f>(AC76-AC157)^2</f>
        <v/>
      </c>
      <c r="AD236">
        <f>(AD76-AD157)^2</f>
        <v/>
      </c>
      <c r="AE236">
        <f>(AE76-AE157)^2</f>
        <v/>
      </c>
      <c r="AF236">
        <f>(AF76-AF157)^2</f>
        <v/>
      </c>
      <c r="AG236">
        <f>(AG76-AG157)^2</f>
        <v/>
      </c>
      <c r="AH236">
        <f>(AH76-AH157)^2</f>
        <v/>
      </c>
      <c r="AI236">
        <f>(AI76-AI157)^2</f>
        <v/>
      </c>
      <c r="AJ236">
        <f>(AJ76-AJ157)^2</f>
        <v/>
      </c>
      <c r="AK236">
        <f>(AK76-AK157)^2</f>
        <v/>
      </c>
      <c r="AL236">
        <f>(AL76-AL157)^2</f>
        <v/>
      </c>
      <c r="AM236">
        <f>(AM76-AM157)^2</f>
        <v/>
      </c>
      <c r="AN236">
        <f>(AN76-AN157)^2</f>
        <v/>
      </c>
      <c r="AO236">
        <f>(AO76-AO157)^2</f>
        <v/>
      </c>
      <c r="AP236">
        <f>(AP76-AP157)^2</f>
        <v/>
      </c>
      <c r="AQ236">
        <f>(AQ76-AQ157)^2</f>
        <v/>
      </c>
      <c r="AR236">
        <f>(AR76-AR157)^2</f>
        <v/>
      </c>
      <c r="AS236">
        <f>(AS76-AS157)^2</f>
        <v/>
      </c>
      <c r="AT236">
        <f>(AT76-AT157)^2</f>
        <v/>
      </c>
      <c r="AU236">
        <f>(AU76-AU157)^2</f>
        <v/>
      </c>
      <c r="AV236">
        <f>(AV76-AV157)^2</f>
        <v/>
      </c>
      <c r="AW236">
        <f>(AW76-AW157)^2</f>
        <v/>
      </c>
      <c r="AX236">
        <f>(AX76-AX157)^2</f>
        <v/>
      </c>
      <c r="AY236">
        <f>(AY76-AY157)^2</f>
        <v/>
      </c>
      <c r="AZ236">
        <f>(AZ76-AZ157)^2</f>
        <v/>
      </c>
      <c r="BA236">
        <f>(BA76-BA157)^2</f>
        <v/>
      </c>
      <c r="BB236">
        <f>(BB76-BB157)^2</f>
        <v/>
      </c>
      <c r="BC236">
        <f>(BC76-BC157)^2</f>
        <v/>
      </c>
      <c r="BD236">
        <f>(BD76-BD157)^2</f>
        <v/>
      </c>
      <c r="BE236">
        <f>(BE76-BE157)^2</f>
        <v/>
      </c>
      <c r="BF236">
        <f>(BF76-BF157)^2</f>
        <v/>
      </c>
      <c r="BG236">
        <f>(BG76-BG157)^2</f>
        <v/>
      </c>
      <c r="BH236">
        <f>(BH76-BH157)^2</f>
        <v/>
      </c>
      <c r="BI236">
        <f>(BI76-BI157)^2</f>
        <v/>
      </c>
      <c r="BJ236">
        <f>(BJ76-BJ157)^2</f>
        <v/>
      </c>
      <c r="BK236">
        <f>(BK76-BK157)^2</f>
        <v/>
      </c>
      <c r="BL236">
        <f>(BL76-BL157)^2</f>
        <v/>
      </c>
      <c r="BM236">
        <f>(BM76-BM157)^2</f>
        <v/>
      </c>
      <c r="BN236">
        <f>(BN76-BN157)^2</f>
        <v/>
      </c>
      <c r="BO236">
        <f>(BO76-BO157)^2</f>
        <v/>
      </c>
      <c r="BP236">
        <f>(BP76-BP157)^2</f>
        <v/>
      </c>
      <c r="BQ236">
        <f>(BQ76-BQ157)^2</f>
        <v/>
      </c>
      <c r="BR236">
        <f>(BR76-BR157)^2</f>
        <v/>
      </c>
      <c r="BS236">
        <f>(BS76-BS157)^2</f>
        <v/>
      </c>
      <c r="BT236">
        <f>(BT76-BT157)^2</f>
        <v/>
      </c>
      <c r="BU236">
        <f>(BU76-BU157)^2</f>
        <v/>
      </c>
      <c r="BV236">
        <f>(BV76-BV157)^2</f>
        <v/>
      </c>
      <c r="BW236">
        <f>(BW76-BW157)^2</f>
        <v/>
      </c>
      <c r="BX236">
        <f>(BX76-BX157)^2</f>
        <v/>
      </c>
      <c r="BY236">
        <f>(BY76-BY157)^2</f>
        <v/>
      </c>
      <c r="BZ236">
        <f>(BZ76-BZ157)^2</f>
        <v/>
      </c>
      <c r="CA236">
        <f>(CA76-CA157)^2</f>
        <v/>
      </c>
      <c r="CB236">
        <f>(CB76-CB157)^2</f>
        <v/>
      </c>
      <c r="CC236">
        <f>(CC76-CC157)^2</f>
        <v/>
      </c>
      <c r="CD236">
        <f>(CD76-CD157)^2</f>
        <v/>
      </c>
      <c r="CE236">
        <f>(CE76-CE157)^2</f>
        <v/>
      </c>
      <c r="CF236">
        <f>(CF76-CF157)^2</f>
        <v/>
      </c>
      <c r="CG236">
        <f>(CG76-CG157)^2</f>
        <v/>
      </c>
      <c r="CH236">
        <f>(CH76-CH157)^2</f>
        <v/>
      </c>
      <c r="CI236">
        <f>(CI76-CI157)^2</f>
        <v/>
      </c>
      <c r="CJ236">
        <f>(CJ76-CJ157)^2</f>
        <v/>
      </c>
      <c r="CK236">
        <f>(CK76-CK157)^2</f>
        <v/>
      </c>
      <c r="CL236">
        <f>(CL76-CL157)^2</f>
        <v/>
      </c>
      <c r="CM236">
        <f>(CM76-CM157)^2</f>
        <v/>
      </c>
      <c r="CN236">
        <f>(CN76-CN157)^2</f>
        <v/>
      </c>
      <c r="CO236">
        <f>(CO76-CO157)^2</f>
        <v/>
      </c>
      <c r="CP236">
        <f>(CP76-CP157)^2</f>
        <v/>
      </c>
      <c r="CQ236">
        <f>(CQ76-CQ157)^2</f>
        <v/>
      </c>
      <c r="CR236">
        <f>(CR76-CR157)^2</f>
        <v/>
      </c>
      <c r="CS236">
        <f>(CS76-CS157)^2</f>
        <v/>
      </c>
      <c r="CT236">
        <f>(CT76-CT157)^2</f>
        <v/>
      </c>
      <c r="CU236">
        <f>(CU76-CU157)^2</f>
        <v/>
      </c>
      <c r="CV236">
        <f>(CV76-CV157)^2</f>
        <v/>
      </c>
      <c r="CW236">
        <f>(CW76-CW157)^2</f>
        <v/>
      </c>
      <c r="CX236">
        <f>(CX76-CX157)^2</f>
        <v/>
      </c>
      <c r="CY236">
        <f>(CY76-CY157)^2</f>
        <v/>
      </c>
      <c r="CZ236">
        <f>(CZ76-CZ157)^2</f>
        <v/>
      </c>
      <c r="DA236">
        <f>(DA76-DA157)^2</f>
        <v/>
      </c>
      <c r="DB236">
        <f>(DB76-DB157)^2</f>
        <v/>
      </c>
      <c r="DC236">
        <f>(DC76-DC157)^2</f>
        <v/>
      </c>
      <c r="DD236">
        <f>(DD76-DD157)^2</f>
        <v/>
      </c>
      <c r="DE236">
        <f>(DE76-DE157)^2</f>
        <v/>
      </c>
      <c r="DF236">
        <f>(DF76-DF157)^2</f>
        <v/>
      </c>
      <c r="DG236">
        <f>(DG76-DG157)^2</f>
        <v/>
      </c>
      <c r="DH236">
        <f>(DH76-DH157)^2</f>
        <v/>
      </c>
      <c r="DI236">
        <f>(DI76-DI157)^2</f>
        <v/>
      </c>
      <c r="DJ236">
        <f>(DJ76-DJ157)^2</f>
        <v/>
      </c>
      <c r="DK236">
        <f>(DK76-DK157)^2</f>
        <v/>
      </c>
      <c r="DL236">
        <f>(DL76-DL157)^2</f>
        <v/>
      </c>
      <c r="DM236">
        <f>(DM76-DM157)^2</f>
        <v/>
      </c>
      <c r="DN236">
        <f>(DN76-DN157)^2</f>
        <v/>
      </c>
      <c r="DO236">
        <f>(DO76-DO157)^2</f>
        <v/>
      </c>
      <c r="DP236">
        <f>(DP76-DP157)^2</f>
        <v/>
      </c>
      <c r="DQ236">
        <f>(DQ76-DQ157)^2</f>
        <v/>
      </c>
      <c r="DR236">
        <f>(DR76-DR157)^2</f>
        <v/>
      </c>
      <c r="DS236">
        <f>(DS76-DS157)^2</f>
        <v/>
      </c>
      <c r="DT236">
        <f>(DT76-DT157)^2</f>
        <v/>
      </c>
      <c r="DU236">
        <f>(DU76-DU157)^2</f>
        <v/>
      </c>
      <c r="DV236">
        <f>(DV76-DV157)^2</f>
        <v/>
      </c>
      <c r="DW236">
        <f>(DW76-DW157)^2</f>
        <v/>
      </c>
      <c r="DX236">
        <f>(DX76-DX157)^2</f>
        <v/>
      </c>
      <c r="DY236">
        <f>(DY76-DY157)^2</f>
        <v/>
      </c>
      <c r="DZ236">
        <f>(DZ76-DZ157)^2</f>
        <v/>
      </c>
      <c r="EA236">
        <f>(EA76-EA157)^2</f>
        <v/>
      </c>
      <c r="EB236">
        <f>(EB76-EB157)^2</f>
        <v/>
      </c>
      <c r="EC236">
        <f>(EC76-EC157)^2</f>
        <v/>
      </c>
      <c r="ED236">
        <f>(ED76-ED157)^2</f>
        <v/>
      </c>
      <c r="EE236">
        <f>(EE76-EE157)^2</f>
        <v/>
      </c>
      <c r="EF236">
        <f>(EF76-EF157)^2</f>
        <v/>
      </c>
      <c r="EG236">
        <f>(EG76-EG157)^2</f>
        <v/>
      </c>
      <c r="EH236">
        <f>(EH76-EH157)^2</f>
        <v/>
      </c>
      <c r="EI236">
        <f>(EI76-EI157)^2</f>
        <v/>
      </c>
      <c r="EJ236">
        <f>(EJ76-EJ157)^2</f>
        <v/>
      </c>
      <c r="EK236">
        <f>(EK76-EK157)^2</f>
        <v/>
      </c>
      <c r="EL236">
        <f>(EL76-EL157)^2</f>
        <v/>
      </c>
      <c r="EM236">
        <f>(EM76-EM157)^2</f>
        <v/>
      </c>
      <c r="EN236">
        <f>(EN76-EN157)^2</f>
        <v/>
      </c>
      <c r="EO236">
        <f>(EO76-EO157)^2</f>
        <v/>
      </c>
      <c r="EP236">
        <f>(EP76-EP157)^2</f>
        <v/>
      </c>
      <c r="EQ236">
        <f>(EQ76-EQ157)^2</f>
        <v/>
      </c>
      <c r="ER236">
        <f>(ER76-ER157)^2</f>
        <v/>
      </c>
      <c r="ES236">
        <f>(ES76-ES157)^2</f>
        <v/>
      </c>
      <c r="ET236">
        <f>(ET76-ET157)^2</f>
        <v/>
      </c>
      <c r="EU236">
        <f>(EU76-EU157)^2</f>
        <v/>
      </c>
      <c r="EV236">
        <f>(EV76-EV157)^2</f>
        <v/>
      </c>
      <c r="EW236">
        <f>(EW76-EW157)^2</f>
        <v/>
      </c>
      <c r="EX236">
        <f>(EX76-EX157)^2</f>
        <v/>
      </c>
      <c r="EY236">
        <f>(EY76-EY157)^2</f>
        <v/>
      </c>
      <c r="EZ236">
        <f>(EZ76-EZ157)^2</f>
        <v/>
      </c>
      <c r="FA236">
        <f>(FA76-FA157)^2</f>
        <v/>
      </c>
      <c r="FB236">
        <f>(FB76-FB157)^2</f>
        <v/>
      </c>
      <c r="FC236">
        <f>(FC76-FC157)^2</f>
        <v/>
      </c>
      <c r="FD236">
        <f>(FD76-FD157)^2</f>
        <v/>
      </c>
      <c r="FE236">
        <f>(FE76-FE157)^2</f>
        <v/>
      </c>
      <c r="FF236">
        <f>(FF76-FF157)^2</f>
        <v/>
      </c>
      <c r="FG236">
        <f>(FG76-FG157)^2</f>
        <v/>
      </c>
      <c r="FH236">
        <f>(FH76-FH157)^2</f>
        <v/>
      </c>
      <c r="FI236">
        <f>(FI76-FI157)^2</f>
        <v/>
      </c>
      <c r="FJ236">
        <f>(FJ76-FJ157)^2</f>
        <v/>
      </c>
      <c r="FK236">
        <f>(FK76-FK157)^2</f>
        <v/>
      </c>
      <c r="FL236">
        <f>(FL76-FL157)^2</f>
        <v/>
      </c>
      <c r="FM236">
        <f>(FM76-FM157)^2</f>
        <v/>
      </c>
      <c r="FN236">
        <f>(FN76-FN157)^2</f>
        <v/>
      </c>
      <c r="FO236">
        <f>(FO76-FO157)^2</f>
        <v/>
      </c>
      <c r="FP236">
        <f>(FP76-FP157)^2</f>
        <v/>
      </c>
      <c r="FQ236">
        <f>(FQ76-FQ157)^2</f>
        <v/>
      </c>
      <c r="FR236">
        <f>(FR76-FR157)^2</f>
        <v/>
      </c>
      <c r="FS236">
        <f>(FS76-FS157)^2</f>
        <v/>
      </c>
      <c r="FT236">
        <f>(FT76-FT157)^2</f>
        <v/>
      </c>
      <c r="FU236">
        <f>(FU76-FU157)^2</f>
        <v/>
      </c>
      <c r="FV236">
        <f>(FV76-FV157)^2</f>
        <v/>
      </c>
      <c r="FW236">
        <f>(FW76-FW157)^2</f>
        <v/>
      </c>
      <c r="FX236">
        <f>(FX76-FX157)^2</f>
        <v/>
      </c>
      <c r="FY236">
        <f>(FY76-FY157)^2</f>
        <v/>
      </c>
      <c r="FZ236">
        <f>(FZ76-FZ157)^2</f>
        <v/>
      </c>
      <c r="GA236">
        <f>(GA76-GA157)^2</f>
        <v/>
      </c>
      <c r="GB236">
        <f>(GB76-GB157)^2</f>
        <v/>
      </c>
      <c r="GC236">
        <f>(GC76-GC157)^2</f>
        <v/>
      </c>
      <c r="GD236">
        <f>(GD76-GD157)^2</f>
        <v/>
      </c>
      <c r="GE236">
        <f>(GE76-GE157)^2</f>
        <v/>
      </c>
      <c r="GF236">
        <f>(GF76-GF157)^2</f>
        <v/>
      </c>
      <c r="GG236">
        <f>(GG76-GG157)^2</f>
        <v/>
      </c>
      <c r="GH236">
        <f>(GH76-GH157)^2</f>
        <v/>
      </c>
      <c r="GI236">
        <f>(GI76-GI157)^2</f>
        <v/>
      </c>
      <c r="GJ236">
        <f>(GJ76-GJ157)^2</f>
        <v/>
      </c>
      <c r="GK236">
        <f>(GK76-GK157)^2</f>
        <v/>
      </c>
      <c r="GL236">
        <f>(GL76-GL157)^2</f>
        <v/>
      </c>
      <c r="GM236">
        <f>(GM76-GM157)^2</f>
        <v/>
      </c>
      <c r="GN236">
        <f>(GN76-GN157)^2</f>
        <v/>
      </c>
      <c r="GO236">
        <f>(GO76-GO157)^2</f>
        <v/>
      </c>
      <c r="GP236">
        <f>(GP76-GP157)^2</f>
        <v/>
      </c>
      <c r="GQ236">
        <f>(GQ76-GQ157)^2</f>
        <v/>
      </c>
      <c r="GR236">
        <f>(GR76-GR157)^2</f>
        <v/>
      </c>
      <c r="GS236">
        <f>(GS76-GS157)^2</f>
        <v/>
      </c>
      <c r="GT236">
        <f>(GT76-GT157)^2</f>
        <v/>
      </c>
      <c r="GU236">
        <f>(GU76-GU157)^2</f>
        <v/>
      </c>
      <c r="GV236">
        <f>(GV76-GV157)^2</f>
        <v/>
      </c>
      <c r="GW236">
        <f>(GW76-GW157)^2</f>
        <v/>
      </c>
      <c r="GX236">
        <f>(GX76-GX157)^2</f>
        <v/>
      </c>
      <c r="GY236">
        <f>(GY76-GY157)^2</f>
        <v/>
      </c>
      <c r="GZ236">
        <f>(GZ76-GZ157)^2</f>
        <v/>
      </c>
      <c r="HA236">
        <f>(HA76-HA157)^2</f>
        <v/>
      </c>
      <c r="HB236">
        <f>(HB76-HB157)^2</f>
        <v/>
      </c>
      <c r="HC236">
        <f>(HC76-HC157)^2</f>
        <v/>
      </c>
      <c r="HD236">
        <f>(HD76-HD157)^2</f>
        <v/>
      </c>
      <c r="HE236">
        <f>(HE76-HE157)^2</f>
        <v/>
      </c>
      <c r="HF236">
        <f>(HF76-HF157)^2</f>
        <v/>
      </c>
      <c r="HG236">
        <f>(HG76-HG157)^2</f>
        <v/>
      </c>
      <c r="HH236">
        <f>(HH76-HH157)^2</f>
        <v/>
      </c>
      <c r="HI236">
        <f>(HI76-HI157)^2</f>
        <v/>
      </c>
      <c r="HJ236">
        <f>(HJ76-HJ157)^2</f>
        <v/>
      </c>
      <c r="HK236">
        <f>(HK76-HK157)^2</f>
        <v/>
      </c>
      <c r="HL236">
        <f>(HL76-HL157)^2</f>
        <v/>
      </c>
      <c r="HM236">
        <f>(HM76-HM157)^2</f>
        <v/>
      </c>
      <c r="HN236">
        <f>(HN76-HN157)^2</f>
        <v/>
      </c>
      <c r="HO236">
        <f>(HO76-HO157)^2</f>
        <v/>
      </c>
      <c r="HP236">
        <f>(HP76-HP157)^2</f>
        <v/>
      </c>
      <c r="HQ236">
        <f>(HQ76-HQ157)^2</f>
        <v/>
      </c>
      <c r="HR236">
        <f>(HR76-HR157)^2</f>
        <v/>
      </c>
      <c r="HS236">
        <f>(HS76-HS157)^2</f>
        <v/>
      </c>
      <c r="HT236">
        <f>(HT76-HT157)^2</f>
        <v/>
      </c>
      <c r="HU236">
        <f>(HU76-HU157)^2</f>
        <v/>
      </c>
      <c r="HV236">
        <f>(HV76-HV157)^2</f>
        <v/>
      </c>
      <c r="HW236">
        <f>(HW76-HW157)^2</f>
        <v/>
      </c>
      <c r="HX236">
        <f>(HX76-HX157)^2</f>
        <v/>
      </c>
      <c r="HY236">
        <f>(HY76-HY157)^2</f>
        <v/>
      </c>
      <c r="HZ236">
        <f>(HZ76-HZ157)^2</f>
        <v/>
      </c>
      <c r="IA236">
        <f>(IA76-IA157)^2</f>
        <v/>
      </c>
      <c r="IB236">
        <f>(IB76-IB157)^2</f>
        <v/>
      </c>
      <c r="IC236">
        <f>(IC76-IC157)^2</f>
        <v/>
      </c>
      <c r="ID236">
        <f>(ID76-ID157)^2</f>
        <v/>
      </c>
      <c r="IE236">
        <f>(IE76-IE157)^2</f>
        <v/>
      </c>
      <c r="IF236">
        <f>(IF76-IF157)^2</f>
        <v/>
      </c>
      <c r="IG236">
        <f>(IG76-IG157)^2</f>
        <v/>
      </c>
      <c r="IH236">
        <f>(IH76-IH157)^2</f>
        <v/>
      </c>
      <c r="II236">
        <f>(II76-II157)^2</f>
        <v/>
      </c>
      <c r="IJ236">
        <f>(IJ76-IJ157)^2</f>
        <v/>
      </c>
      <c r="IK236">
        <f>(IK76-IK157)^2</f>
        <v/>
      </c>
      <c r="IL236">
        <f>(IL76-IL157)^2</f>
        <v/>
      </c>
      <c r="IM236">
        <f>(IM76-IM157)^2</f>
        <v/>
      </c>
      <c r="IN236">
        <f>(IN76-IN157)^2</f>
        <v/>
      </c>
      <c r="IO236">
        <f>(IO76-IO157)^2</f>
        <v/>
      </c>
      <c r="IP236">
        <f>(IP76-IP157)^2</f>
        <v/>
      </c>
      <c r="IQ236">
        <f>(IQ76-IQ157)^2</f>
        <v/>
      </c>
      <c r="IR236">
        <f>(IR76-IR157)^2</f>
        <v/>
      </c>
      <c r="IS236">
        <f>(IS76-IS157)^2</f>
        <v/>
      </c>
      <c r="IT236">
        <f>(IT76-IT157)^2</f>
        <v/>
      </c>
      <c r="IU236">
        <f>(IU76-IU157)^2</f>
        <v/>
      </c>
      <c r="IV236">
        <f>(IV76-IV157)^2</f>
        <v/>
      </c>
      <c r="IW236">
        <f>(IW76-IW157)^2</f>
        <v/>
      </c>
      <c r="IX236">
        <f>(IX76-IX157)^2</f>
        <v/>
      </c>
      <c r="IY236">
        <f>(IY76-IY157)^2</f>
        <v/>
      </c>
      <c r="IZ236">
        <f>(IZ76-IZ157)^2</f>
        <v/>
      </c>
      <c r="JA236">
        <f>(JA76-JA157)^2</f>
        <v/>
      </c>
      <c r="JB236">
        <f>(JB76-JB157)^2</f>
        <v/>
      </c>
      <c r="JC236">
        <f>(JC76-JC157)^2</f>
        <v/>
      </c>
      <c r="JD236">
        <f>(JD76-JD157)^2</f>
        <v/>
      </c>
      <c r="JE236">
        <f>(JE76-JE157)^2</f>
        <v/>
      </c>
      <c r="JF236">
        <f>(JF76-JF157)^2</f>
        <v/>
      </c>
      <c r="JG236">
        <f>(JG76-JG157)^2</f>
        <v/>
      </c>
      <c r="JH236">
        <f>(JH76-JH157)^2</f>
        <v/>
      </c>
      <c r="JI236">
        <f>(JI76-JI157)^2</f>
        <v/>
      </c>
      <c r="JJ236">
        <f>(JJ76-JJ157)^2</f>
        <v/>
      </c>
      <c r="JK236">
        <f>(JK76-JK157)^2</f>
        <v/>
      </c>
      <c r="JL236">
        <f>(JL76-JL157)^2</f>
        <v/>
      </c>
      <c r="JM236">
        <f>(JM76-JM157)^2</f>
        <v/>
      </c>
      <c r="JN236">
        <f>(JN76-JN157)^2</f>
        <v/>
      </c>
      <c r="JO236">
        <f>(JO76-JO157)^2</f>
        <v/>
      </c>
      <c r="JP236">
        <f>(JP76-JP157)^2</f>
        <v/>
      </c>
      <c r="JQ236">
        <f>(JQ76-JQ157)^2</f>
        <v/>
      </c>
      <c r="JR236">
        <f>(JR76-JR157)^2</f>
        <v/>
      </c>
      <c r="JS236">
        <f>(JS76-JS157)^2</f>
        <v/>
      </c>
      <c r="JT236">
        <f>(JT76-JT157)^2</f>
        <v/>
      </c>
      <c r="JU236">
        <f>(JU76-JU157)^2</f>
        <v/>
      </c>
      <c r="JV236">
        <f>(JV76-JV157)^2</f>
        <v/>
      </c>
      <c r="JW236">
        <f>(JW76-JW157)^2</f>
        <v/>
      </c>
      <c r="JX236">
        <f>(JX76-JX157)^2</f>
        <v/>
      </c>
      <c r="JY236">
        <f>(JY76-JY157)^2</f>
        <v/>
      </c>
      <c r="JZ236">
        <f>(JZ76-JZ157)^2</f>
        <v/>
      </c>
      <c r="KA236">
        <f>(KA76-KA157)^2</f>
        <v/>
      </c>
      <c r="KB236">
        <f>(KB76-KB157)^2</f>
        <v/>
      </c>
      <c r="KC236">
        <f>(KC76-KC157)^2</f>
        <v/>
      </c>
      <c r="KD236">
        <f>(KD76-KD157)^2</f>
        <v/>
      </c>
      <c r="KE236">
        <f>(KE76-KE157)^2</f>
        <v/>
      </c>
      <c r="KF236">
        <f>(KF76-KF157)^2</f>
        <v/>
      </c>
      <c r="KG236">
        <f>(KG76-KG157)^2</f>
        <v/>
      </c>
      <c r="KH236">
        <f>(KH76-KH157)^2</f>
        <v/>
      </c>
      <c r="KI236">
        <f>(KI76-KI157)^2</f>
        <v/>
      </c>
      <c r="KJ236">
        <f>(KJ76-KJ157)^2</f>
        <v/>
      </c>
      <c r="KK236">
        <f>(KK76-KK157)^2</f>
        <v/>
      </c>
      <c r="KL236">
        <f>(KL76-KL157)^2</f>
        <v/>
      </c>
      <c r="KM236">
        <f>(KM76-KM157)^2</f>
        <v/>
      </c>
      <c r="KN236">
        <f>(KN76-KN157)^2</f>
        <v/>
      </c>
      <c r="KO236">
        <f>(KO76-KO157)^2</f>
        <v/>
      </c>
      <c r="KP236">
        <f>(KP76-KP157)^2</f>
        <v/>
      </c>
      <c r="KQ236">
        <f>(KQ76-KQ157)^2</f>
        <v/>
      </c>
      <c r="KR236">
        <f>(KR76-KR157)^2</f>
        <v/>
      </c>
      <c r="KS236">
        <f>(KS76-KS157)^2</f>
        <v/>
      </c>
      <c r="KT236">
        <f>(KT76-KT157)^2</f>
        <v/>
      </c>
    </row>
    <row r="237" spans="1:306">
      <c r="B237" t="s">
        <v>56</v>
      </c>
      <c r="C237" t="s">
        <v>102</v>
      </c>
      <c r="D237" t="s">
        <v>53</v>
      </c>
      <c r="G237">
        <f>(G77-G158)^2</f>
        <v/>
      </c>
      <c r="H237">
        <f>(H77-H158)^2</f>
        <v/>
      </c>
      <c r="I237">
        <f>(I77-I158)^2</f>
        <v/>
      </c>
      <c r="J237">
        <f>(J77-J158)^2</f>
        <v/>
      </c>
      <c r="K237">
        <f>(K77-K158)^2</f>
        <v/>
      </c>
      <c r="L237">
        <f>(L77-L158)^2</f>
        <v/>
      </c>
      <c r="M237">
        <f>(M77-M158)^2</f>
        <v/>
      </c>
      <c r="N237">
        <f>(N77-N158)^2</f>
        <v/>
      </c>
      <c r="O237">
        <f>(O77-O158)^2</f>
        <v/>
      </c>
      <c r="P237">
        <f>(P77-P158)^2</f>
        <v/>
      </c>
      <c r="Q237">
        <f>(Q77-Q158)^2</f>
        <v/>
      </c>
      <c r="R237">
        <f>(R77-R158)^2</f>
        <v/>
      </c>
      <c r="S237">
        <f>(S77-S158)^2</f>
        <v/>
      </c>
      <c r="T237">
        <f>(T77-T158)^2</f>
        <v/>
      </c>
      <c r="U237">
        <f>(U77-U158)^2</f>
        <v/>
      </c>
      <c r="V237">
        <f>(V77-V158)^2</f>
        <v/>
      </c>
      <c r="W237">
        <f>(W77-W158)^2</f>
        <v/>
      </c>
      <c r="X237">
        <f>(X77-X158)^2</f>
        <v/>
      </c>
      <c r="Y237">
        <f>(Y77-Y158)^2</f>
        <v/>
      </c>
      <c r="Z237">
        <f>(Z77-Z158)^2</f>
        <v/>
      </c>
      <c r="AA237">
        <f>(AA77-AA158)^2</f>
        <v/>
      </c>
      <c r="AB237">
        <f>(AB77-AB158)^2</f>
        <v/>
      </c>
      <c r="AC237">
        <f>(AC77-AC158)^2</f>
        <v/>
      </c>
      <c r="AD237">
        <f>(AD77-AD158)^2</f>
        <v/>
      </c>
      <c r="AE237">
        <f>(AE77-AE158)^2</f>
        <v/>
      </c>
      <c r="AF237">
        <f>(AF77-AF158)^2</f>
        <v/>
      </c>
      <c r="AG237">
        <f>(AG77-AG158)^2</f>
        <v/>
      </c>
      <c r="AH237">
        <f>(AH77-AH158)^2</f>
        <v/>
      </c>
      <c r="AI237">
        <f>(AI77-AI158)^2</f>
        <v/>
      </c>
      <c r="AJ237">
        <f>(AJ77-AJ158)^2</f>
        <v/>
      </c>
      <c r="AK237">
        <f>(AK77-AK158)^2</f>
        <v/>
      </c>
      <c r="AL237">
        <f>(AL77-AL158)^2</f>
        <v/>
      </c>
      <c r="AM237">
        <f>(AM77-AM158)^2</f>
        <v/>
      </c>
      <c r="AN237">
        <f>(AN77-AN158)^2</f>
        <v/>
      </c>
      <c r="AO237">
        <f>(AO77-AO158)^2</f>
        <v/>
      </c>
      <c r="AP237">
        <f>(AP77-AP158)^2</f>
        <v/>
      </c>
      <c r="AQ237">
        <f>(AQ77-AQ158)^2</f>
        <v/>
      </c>
      <c r="AR237">
        <f>(AR77-AR158)^2</f>
        <v/>
      </c>
      <c r="AS237">
        <f>(AS77-AS158)^2</f>
        <v/>
      </c>
      <c r="AT237">
        <f>(AT77-AT158)^2</f>
        <v/>
      </c>
      <c r="AU237">
        <f>(AU77-AU158)^2</f>
        <v/>
      </c>
      <c r="AV237">
        <f>(AV77-AV158)^2</f>
        <v/>
      </c>
      <c r="AW237">
        <f>(AW77-AW158)^2</f>
        <v/>
      </c>
      <c r="AX237">
        <f>(AX77-AX158)^2</f>
        <v/>
      </c>
      <c r="AY237">
        <f>(AY77-AY158)^2</f>
        <v/>
      </c>
      <c r="AZ237">
        <f>(AZ77-AZ158)^2</f>
        <v/>
      </c>
      <c r="BA237">
        <f>(BA77-BA158)^2</f>
        <v/>
      </c>
      <c r="BB237">
        <f>(BB77-BB158)^2</f>
        <v/>
      </c>
      <c r="BC237">
        <f>(BC77-BC158)^2</f>
        <v/>
      </c>
      <c r="BD237">
        <f>(BD77-BD158)^2</f>
        <v/>
      </c>
      <c r="BE237">
        <f>(BE77-BE158)^2</f>
        <v/>
      </c>
      <c r="BF237">
        <f>(BF77-BF158)^2</f>
        <v/>
      </c>
      <c r="BG237">
        <f>(BG77-BG158)^2</f>
        <v/>
      </c>
      <c r="BH237">
        <f>(BH77-BH158)^2</f>
        <v/>
      </c>
      <c r="BI237">
        <f>(BI77-BI158)^2</f>
        <v/>
      </c>
      <c r="BJ237">
        <f>(BJ77-BJ158)^2</f>
        <v/>
      </c>
      <c r="BK237">
        <f>(BK77-BK158)^2</f>
        <v/>
      </c>
      <c r="BL237">
        <f>(BL77-BL158)^2</f>
        <v/>
      </c>
      <c r="BM237">
        <f>(BM77-BM158)^2</f>
        <v/>
      </c>
      <c r="BN237">
        <f>(BN77-BN158)^2</f>
        <v/>
      </c>
      <c r="BO237">
        <f>(BO77-BO158)^2</f>
        <v/>
      </c>
      <c r="BP237">
        <f>(BP77-BP158)^2</f>
        <v/>
      </c>
      <c r="BQ237">
        <f>(BQ77-BQ158)^2</f>
        <v/>
      </c>
      <c r="BR237">
        <f>(BR77-BR158)^2</f>
        <v/>
      </c>
      <c r="BS237">
        <f>(BS77-BS158)^2</f>
        <v/>
      </c>
      <c r="BT237">
        <f>(BT77-BT158)^2</f>
        <v/>
      </c>
      <c r="BU237">
        <f>(BU77-BU158)^2</f>
        <v/>
      </c>
      <c r="BV237">
        <f>(BV77-BV158)^2</f>
        <v/>
      </c>
      <c r="BW237">
        <f>(BW77-BW158)^2</f>
        <v/>
      </c>
      <c r="BX237">
        <f>(BX77-BX158)^2</f>
        <v/>
      </c>
      <c r="BY237">
        <f>(BY77-BY158)^2</f>
        <v/>
      </c>
      <c r="BZ237">
        <f>(BZ77-BZ158)^2</f>
        <v/>
      </c>
      <c r="CA237">
        <f>(CA77-CA158)^2</f>
        <v/>
      </c>
      <c r="CB237">
        <f>(CB77-CB158)^2</f>
        <v/>
      </c>
      <c r="CC237">
        <f>(CC77-CC158)^2</f>
        <v/>
      </c>
      <c r="CD237">
        <f>(CD77-CD158)^2</f>
        <v/>
      </c>
      <c r="CE237">
        <f>(CE77-CE158)^2</f>
        <v/>
      </c>
      <c r="CF237">
        <f>(CF77-CF158)^2</f>
        <v/>
      </c>
      <c r="CG237">
        <f>(CG77-CG158)^2</f>
        <v/>
      </c>
      <c r="CH237">
        <f>(CH77-CH158)^2</f>
        <v/>
      </c>
      <c r="CI237">
        <f>(CI77-CI158)^2</f>
        <v/>
      </c>
      <c r="CJ237">
        <f>(CJ77-CJ158)^2</f>
        <v/>
      </c>
      <c r="CK237">
        <f>(CK77-CK158)^2</f>
        <v/>
      </c>
      <c r="CL237">
        <f>(CL77-CL158)^2</f>
        <v/>
      </c>
      <c r="CM237">
        <f>(CM77-CM158)^2</f>
        <v/>
      </c>
      <c r="CN237">
        <f>(CN77-CN158)^2</f>
        <v/>
      </c>
      <c r="CO237">
        <f>(CO77-CO158)^2</f>
        <v/>
      </c>
      <c r="CP237">
        <f>(CP77-CP158)^2</f>
        <v/>
      </c>
      <c r="CQ237">
        <f>(CQ77-CQ158)^2</f>
        <v/>
      </c>
      <c r="CR237">
        <f>(CR77-CR158)^2</f>
        <v/>
      </c>
      <c r="CS237">
        <f>(CS77-CS158)^2</f>
        <v/>
      </c>
      <c r="CT237">
        <f>(CT77-CT158)^2</f>
        <v/>
      </c>
      <c r="CU237">
        <f>(CU77-CU158)^2</f>
        <v/>
      </c>
      <c r="CV237">
        <f>(CV77-CV158)^2</f>
        <v/>
      </c>
      <c r="CW237">
        <f>(CW77-CW158)^2</f>
        <v/>
      </c>
      <c r="CX237">
        <f>(CX77-CX158)^2</f>
        <v/>
      </c>
      <c r="CY237">
        <f>(CY77-CY158)^2</f>
        <v/>
      </c>
      <c r="CZ237">
        <f>(CZ77-CZ158)^2</f>
        <v/>
      </c>
      <c r="DA237">
        <f>(DA77-DA158)^2</f>
        <v/>
      </c>
      <c r="DB237">
        <f>(DB77-DB158)^2</f>
        <v/>
      </c>
      <c r="DC237">
        <f>(DC77-DC158)^2</f>
        <v/>
      </c>
      <c r="DD237">
        <f>(DD77-DD158)^2</f>
        <v/>
      </c>
      <c r="DE237">
        <f>(DE77-DE158)^2</f>
        <v/>
      </c>
      <c r="DF237">
        <f>(DF77-DF158)^2</f>
        <v/>
      </c>
      <c r="DG237">
        <f>(DG77-DG158)^2</f>
        <v/>
      </c>
      <c r="DH237">
        <f>(DH77-DH158)^2</f>
        <v/>
      </c>
      <c r="DI237">
        <f>(DI77-DI158)^2</f>
        <v/>
      </c>
      <c r="DJ237">
        <f>(DJ77-DJ158)^2</f>
        <v/>
      </c>
      <c r="DK237">
        <f>(DK77-DK158)^2</f>
        <v/>
      </c>
      <c r="DL237">
        <f>(DL77-DL158)^2</f>
        <v/>
      </c>
      <c r="DM237">
        <f>(DM77-DM158)^2</f>
        <v/>
      </c>
      <c r="DN237">
        <f>(DN77-DN158)^2</f>
        <v/>
      </c>
      <c r="DO237">
        <f>(DO77-DO158)^2</f>
        <v/>
      </c>
      <c r="DP237">
        <f>(DP77-DP158)^2</f>
        <v/>
      </c>
      <c r="DQ237">
        <f>(DQ77-DQ158)^2</f>
        <v/>
      </c>
      <c r="DR237">
        <f>(DR77-DR158)^2</f>
        <v/>
      </c>
      <c r="DS237">
        <f>(DS77-DS158)^2</f>
        <v/>
      </c>
      <c r="DT237">
        <f>(DT77-DT158)^2</f>
        <v/>
      </c>
      <c r="DU237">
        <f>(DU77-DU158)^2</f>
        <v/>
      </c>
      <c r="DV237">
        <f>(DV77-DV158)^2</f>
        <v/>
      </c>
      <c r="DW237">
        <f>(DW77-DW158)^2</f>
        <v/>
      </c>
      <c r="DX237">
        <f>(DX77-DX158)^2</f>
        <v/>
      </c>
      <c r="DY237">
        <f>(DY77-DY158)^2</f>
        <v/>
      </c>
      <c r="DZ237">
        <f>(DZ77-DZ158)^2</f>
        <v/>
      </c>
      <c r="EA237">
        <f>(EA77-EA158)^2</f>
        <v/>
      </c>
      <c r="EB237">
        <f>(EB77-EB158)^2</f>
        <v/>
      </c>
      <c r="EC237">
        <f>(EC77-EC158)^2</f>
        <v/>
      </c>
      <c r="ED237">
        <f>(ED77-ED158)^2</f>
        <v/>
      </c>
      <c r="EE237">
        <f>(EE77-EE158)^2</f>
        <v/>
      </c>
      <c r="EF237">
        <f>(EF77-EF158)^2</f>
        <v/>
      </c>
      <c r="EG237">
        <f>(EG77-EG158)^2</f>
        <v/>
      </c>
      <c r="EH237">
        <f>(EH77-EH158)^2</f>
        <v/>
      </c>
      <c r="EI237">
        <f>(EI77-EI158)^2</f>
        <v/>
      </c>
      <c r="EJ237">
        <f>(EJ77-EJ158)^2</f>
        <v/>
      </c>
      <c r="EK237">
        <f>(EK77-EK158)^2</f>
        <v/>
      </c>
      <c r="EL237">
        <f>(EL77-EL158)^2</f>
        <v/>
      </c>
      <c r="EM237">
        <f>(EM77-EM158)^2</f>
        <v/>
      </c>
      <c r="EN237">
        <f>(EN77-EN158)^2</f>
        <v/>
      </c>
      <c r="EO237">
        <f>(EO77-EO158)^2</f>
        <v/>
      </c>
      <c r="EP237">
        <f>(EP77-EP158)^2</f>
        <v/>
      </c>
      <c r="EQ237">
        <f>(EQ77-EQ158)^2</f>
        <v/>
      </c>
      <c r="ER237">
        <f>(ER77-ER158)^2</f>
        <v/>
      </c>
      <c r="ES237">
        <f>(ES77-ES158)^2</f>
        <v/>
      </c>
      <c r="ET237">
        <f>(ET77-ET158)^2</f>
        <v/>
      </c>
      <c r="EU237">
        <f>(EU77-EU158)^2</f>
        <v/>
      </c>
      <c r="EV237">
        <f>(EV77-EV158)^2</f>
        <v/>
      </c>
      <c r="EW237">
        <f>(EW77-EW158)^2</f>
        <v/>
      </c>
      <c r="EX237">
        <f>(EX77-EX158)^2</f>
        <v/>
      </c>
      <c r="EY237">
        <f>(EY77-EY158)^2</f>
        <v/>
      </c>
      <c r="EZ237">
        <f>(EZ77-EZ158)^2</f>
        <v/>
      </c>
      <c r="FA237">
        <f>(FA77-FA158)^2</f>
        <v/>
      </c>
      <c r="FB237">
        <f>(FB77-FB158)^2</f>
        <v/>
      </c>
      <c r="FC237">
        <f>(FC77-FC158)^2</f>
        <v/>
      </c>
      <c r="FD237">
        <f>(FD77-FD158)^2</f>
        <v/>
      </c>
      <c r="FE237">
        <f>(FE77-FE158)^2</f>
        <v/>
      </c>
      <c r="FF237">
        <f>(FF77-FF158)^2</f>
        <v/>
      </c>
      <c r="FG237">
        <f>(FG77-FG158)^2</f>
        <v/>
      </c>
      <c r="FH237">
        <f>(FH77-FH158)^2</f>
        <v/>
      </c>
      <c r="FI237">
        <f>(FI77-FI158)^2</f>
        <v/>
      </c>
      <c r="FJ237">
        <f>(FJ77-FJ158)^2</f>
        <v/>
      </c>
      <c r="FK237">
        <f>(FK77-FK158)^2</f>
        <v/>
      </c>
      <c r="FL237">
        <f>(FL77-FL158)^2</f>
        <v/>
      </c>
      <c r="FM237">
        <f>(FM77-FM158)^2</f>
        <v/>
      </c>
      <c r="FN237">
        <f>(FN77-FN158)^2</f>
        <v/>
      </c>
      <c r="FO237">
        <f>(FO77-FO158)^2</f>
        <v/>
      </c>
      <c r="FP237">
        <f>(FP77-FP158)^2</f>
        <v/>
      </c>
      <c r="FQ237">
        <f>(FQ77-FQ158)^2</f>
        <v/>
      </c>
      <c r="FR237">
        <f>(FR77-FR158)^2</f>
        <v/>
      </c>
      <c r="FS237">
        <f>(FS77-FS158)^2</f>
        <v/>
      </c>
      <c r="FT237">
        <f>(FT77-FT158)^2</f>
        <v/>
      </c>
      <c r="FU237">
        <f>(FU77-FU158)^2</f>
        <v/>
      </c>
      <c r="FV237">
        <f>(FV77-FV158)^2</f>
        <v/>
      </c>
      <c r="FW237">
        <f>(FW77-FW158)^2</f>
        <v/>
      </c>
      <c r="FX237">
        <f>(FX77-FX158)^2</f>
        <v/>
      </c>
      <c r="FY237">
        <f>(FY77-FY158)^2</f>
        <v/>
      </c>
      <c r="FZ237">
        <f>(FZ77-FZ158)^2</f>
        <v/>
      </c>
      <c r="GA237">
        <f>(GA77-GA158)^2</f>
        <v/>
      </c>
      <c r="GB237">
        <f>(GB77-GB158)^2</f>
        <v/>
      </c>
      <c r="GC237">
        <f>(GC77-GC158)^2</f>
        <v/>
      </c>
      <c r="GD237">
        <f>(GD77-GD158)^2</f>
        <v/>
      </c>
      <c r="GE237">
        <f>(GE77-GE158)^2</f>
        <v/>
      </c>
      <c r="GF237">
        <f>(GF77-GF158)^2</f>
        <v/>
      </c>
      <c r="GG237">
        <f>(GG77-GG158)^2</f>
        <v/>
      </c>
      <c r="GH237">
        <f>(GH77-GH158)^2</f>
        <v/>
      </c>
      <c r="GI237">
        <f>(GI77-GI158)^2</f>
        <v/>
      </c>
      <c r="GJ237">
        <f>(GJ77-GJ158)^2</f>
        <v/>
      </c>
      <c r="GK237">
        <f>(GK77-GK158)^2</f>
        <v/>
      </c>
      <c r="GL237">
        <f>(GL77-GL158)^2</f>
        <v/>
      </c>
      <c r="GM237">
        <f>(GM77-GM158)^2</f>
        <v/>
      </c>
      <c r="GN237">
        <f>(GN77-GN158)^2</f>
        <v/>
      </c>
      <c r="GO237">
        <f>(GO77-GO158)^2</f>
        <v/>
      </c>
      <c r="GP237">
        <f>(GP77-GP158)^2</f>
        <v/>
      </c>
      <c r="GQ237">
        <f>(GQ77-GQ158)^2</f>
        <v/>
      </c>
      <c r="GR237">
        <f>(GR77-GR158)^2</f>
        <v/>
      </c>
      <c r="GS237">
        <f>(GS77-GS158)^2</f>
        <v/>
      </c>
      <c r="GT237">
        <f>(GT77-GT158)^2</f>
        <v/>
      </c>
      <c r="GU237">
        <f>(GU77-GU158)^2</f>
        <v/>
      </c>
      <c r="GV237">
        <f>(GV77-GV158)^2</f>
        <v/>
      </c>
      <c r="GW237">
        <f>(GW77-GW158)^2</f>
        <v/>
      </c>
      <c r="GX237">
        <f>(GX77-GX158)^2</f>
        <v/>
      </c>
      <c r="GY237">
        <f>(GY77-GY158)^2</f>
        <v/>
      </c>
      <c r="GZ237">
        <f>(GZ77-GZ158)^2</f>
        <v/>
      </c>
      <c r="HA237">
        <f>(HA77-HA158)^2</f>
        <v/>
      </c>
      <c r="HB237">
        <f>(HB77-HB158)^2</f>
        <v/>
      </c>
      <c r="HC237">
        <f>(HC77-HC158)^2</f>
        <v/>
      </c>
      <c r="HD237">
        <f>(HD77-HD158)^2</f>
        <v/>
      </c>
      <c r="HE237">
        <f>(HE77-HE158)^2</f>
        <v/>
      </c>
      <c r="HF237">
        <f>(HF77-HF158)^2</f>
        <v/>
      </c>
      <c r="HG237">
        <f>(HG77-HG158)^2</f>
        <v/>
      </c>
      <c r="HH237">
        <f>(HH77-HH158)^2</f>
        <v/>
      </c>
      <c r="HI237">
        <f>(HI77-HI158)^2</f>
        <v/>
      </c>
      <c r="HJ237">
        <f>(HJ77-HJ158)^2</f>
        <v/>
      </c>
      <c r="HK237">
        <f>(HK77-HK158)^2</f>
        <v/>
      </c>
      <c r="HL237">
        <f>(HL77-HL158)^2</f>
        <v/>
      </c>
      <c r="HM237">
        <f>(HM77-HM158)^2</f>
        <v/>
      </c>
      <c r="HN237">
        <f>(HN77-HN158)^2</f>
        <v/>
      </c>
      <c r="HO237">
        <f>(HO77-HO158)^2</f>
        <v/>
      </c>
      <c r="HP237">
        <f>(HP77-HP158)^2</f>
        <v/>
      </c>
      <c r="HQ237">
        <f>(HQ77-HQ158)^2</f>
        <v/>
      </c>
      <c r="HR237">
        <f>(HR77-HR158)^2</f>
        <v/>
      </c>
      <c r="HS237">
        <f>(HS77-HS158)^2</f>
        <v/>
      </c>
      <c r="HT237">
        <f>(HT77-HT158)^2</f>
        <v/>
      </c>
      <c r="HU237">
        <f>(HU77-HU158)^2</f>
        <v/>
      </c>
      <c r="HV237">
        <f>(HV77-HV158)^2</f>
        <v/>
      </c>
      <c r="HW237">
        <f>(HW77-HW158)^2</f>
        <v/>
      </c>
      <c r="HX237">
        <f>(HX77-HX158)^2</f>
        <v/>
      </c>
      <c r="HY237">
        <f>(HY77-HY158)^2</f>
        <v/>
      </c>
      <c r="HZ237">
        <f>(HZ77-HZ158)^2</f>
        <v/>
      </c>
      <c r="IA237">
        <f>(IA77-IA158)^2</f>
        <v/>
      </c>
      <c r="IB237">
        <f>(IB77-IB158)^2</f>
        <v/>
      </c>
      <c r="IC237">
        <f>(IC77-IC158)^2</f>
        <v/>
      </c>
      <c r="ID237">
        <f>(ID77-ID158)^2</f>
        <v/>
      </c>
      <c r="IE237">
        <f>(IE77-IE158)^2</f>
        <v/>
      </c>
      <c r="IF237">
        <f>(IF77-IF158)^2</f>
        <v/>
      </c>
      <c r="IG237">
        <f>(IG77-IG158)^2</f>
        <v/>
      </c>
      <c r="IH237">
        <f>(IH77-IH158)^2</f>
        <v/>
      </c>
      <c r="II237">
        <f>(II77-II158)^2</f>
        <v/>
      </c>
      <c r="IJ237">
        <f>(IJ77-IJ158)^2</f>
        <v/>
      </c>
      <c r="IK237">
        <f>(IK77-IK158)^2</f>
        <v/>
      </c>
      <c r="IL237">
        <f>(IL77-IL158)^2</f>
        <v/>
      </c>
      <c r="IM237">
        <f>(IM77-IM158)^2</f>
        <v/>
      </c>
      <c r="IN237">
        <f>(IN77-IN158)^2</f>
        <v/>
      </c>
      <c r="IO237">
        <f>(IO77-IO158)^2</f>
        <v/>
      </c>
      <c r="IP237">
        <f>(IP77-IP158)^2</f>
        <v/>
      </c>
      <c r="IQ237">
        <f>(IQ77-IQ158)^2</f>
        <v/>
      </c>
      <c r="IR237">
        <f>(IR77-IR158)^2</f>
        <v/>
      </c>
      <c r="IS237">
        <f>(IS77-IS158)^2</f>
        <v/>
      </c>
      <c r="IT237">
        <f>(IT77-IT158)^2</f>
        <v/>
      </c>
      <c r="IU237">
        <f>(IU77-IU158)^2</f>
        <v/>
      </c>
      <c r="IV237">
        <f>(IV77-IV158)^2</f>
        <v/>
      </c>
      <c r="IW237">
        <f>(IW77-IW158)^2</f>
        <v/>
      </c>
      <c r="IX237">
        <f>(IX77-IX158)^2</f>
        <v/>
      </c>
      <c r="IY237">
        <f>(IY77-IY158)^2</f>
        <v/>
      </c>
      <c r="IZ237">
        <f>(IZ77-IZ158)^2</f>
        <v/>
      </c>
      <c r="JA237">
        <f>(JA77-JA158)^2</f>
        <v/>
      </c>
      <c r="JB237">
        <f>(JB77-JB158)^2</f>
        <v/>
      </c>
      <c r="JC237">
        <f>(JC77-JC158)^2</f>
        <v/>
      </c>
      <c r="JD237">
        <f>(JD77-JD158)^2</f>
        <v/>
      </c>
      <c r="JE237">
        <f>(JE77-JE158)^2</f>
        <v/>
      </c>
      <c r="JF237">
        <f>(JF77-JF158)^2</f>
        <v/>
      </c>
      <c r="JG237">
        <f>(JG77-JG158)^2</f>
        <v/>
      </c>
      <c r="JH237">
        <f>(JH77-JH158)^2</f>
        <v/>
      </c>
      <c r="JI237">
        <f>(JI77-JI158)^2</f>
        <v/>
      </c>
      <c r="JJ237">
        <f>(JJ77-JJ158)^2</f>
        <v/>
      </c>
      <c r="JK237">
        <f>(JK77-JK158)^2</f>
        <v/>
      </c>
      <c r="JL237">
        <f>(JL77-JL158)^2</f>
        <v/>
      </c>
      <c r="JM237">
        <f>(JM77-JM158)^2</f>
        <v/>
      </c>
      <c r="JN237">
        <f>(JN77-JN158)^2</f>
        <v/>
      </c>
      <c r="JO237">
        <f>(JO77-JO158)^2</f>
        <v/>
      </c>
      <c r="JP237">
        <f>(JP77-JP158)^2</f>
        <v/>
      </c>
      <c r="JQ237">
        <f>(JQ77-JQ158)^2</f>
        <v/>
      </c>
      <c r="JR237">
        <f>(JR77-JR158)^2</f>
        <v/>
      </c>
      <c r="JS237">
        <f>(JS77-JS158)^2</f>
        <v/>
      </c>
      <c r="JT237">
        <f>(JT77-JT158)^2</f>
        <v/>
      </c>
      <c r="JU237">
        <f>(JU77-JU158)^2</f>
        <v/>
      </c>
      <c r="JV237">
        <f>(JV77-JV158)^2</f>
        <v/>
      </c>
      <c r="JW237">
        <f>(JW77-JW158)^2</f>
        <v/>
      </c>
      <c r="JX237">
        <f>(JX77-JX158)^2</f>
        <v/>
      </c>
      <c r="JY237">
        <f>(JY77-JY158)^2</f>
        <v/>
      </c>
      <c r="JZ237">
        <f>(JZ77-JZ158)^2</f>
        <v/>
      </c>
      <c r="KA237">
        <f>(KA77-KA158)^2</f>
        <v/>
      </c>
      <c r="KB237">
        <f>(KB77-KB158)^2</f>
        <v/>
      </c>
      <c r="KC237">
        <f>(KC77-KC158)^2</f>
        <v/>
      </c>
      <c r="KD237">
        <f>(KD77-KD158)^2</f>
        <v/>
      </c>
      <c r="KE237">
        <f>(KE77-KE158)^2</f>
        <v/>
      </c>
      <c r="KF237">
        <f>(KF77-KF158)^2</f>
        <v/>
      </c>
      <c r="KG237">
        <f>(KG77-KG158)^2</f>
        <v/>
      </c>
      <c r="KH237">
        <f>(KH77-KH158)^2</f>
        <v/>
      </c>
      <c r="KI237">
        <f>(KI77-KI158)^2</f>
        <v/>
      </c>
      <c r="KJ237">
        <f>(KJ77-KJ158)^2</f>
        <v/>
      </c>
      <c r="KK237">
        <f>(KK77-KK158)^2</f>
        <v/>
      </c>
      <c r="KL237">
        <f>(KL77-KL158)^2</f>
        <v/>
      </c>
      <c r="KM237">
        <f>(KM77-KM158)^2</f>
        <v/>
      </c>
      <c r="KN237">
        <f>(KN77-KN158)^2</f>
        <v/>
      </c>
      <c r="KO237">
        <f>(KO77-KO158)^2</f>
        <v/>
      </c>
      <c r="KP237">
        <f>(KP77-KP158)^2</f>
        <v/>
      </c>
      <c r="KQ237">
        <f>(KQ77-KQ158)^2</f>
        <v/>
      </c>
      <c r="KR237">
        <f>(KR77-KR158)^2</f>
        <v/>
      </c>
      <c r="KS237">
        <f>(KS77-KS158)^2</f>
        <v/>
      </c>
      <c r="KT237">
        <f>(KT77-KT158)^2</f>
        <v/>
      </c>
    </row>
    <row r="238" spans="1:306">
      <c r="B238" t="s">
        <v>58</v>
      </c>
      <c r="C238" t="s">
        <v>103</v>
      </c>
      <c r="D238" t="s">
        <v>53</v>
      </c>
      <c r="G238">
        <f>(G78-G159)^2</f>
        <v/>
      </c>
      <c r="H238">
        <f>(H78-H159)^2</f>
        <v/>
      </c>
      <c r="I238">
        <f>(I78-I159)^2</f>
        <v/>
      </c>
      <c r="J238">
        <f>(J78-J159)^2</f>
        <v/>
      </c>
      <c r="K238">
        <f>(K78-K159)^2</f>
        <v/>
      </c>
      <c r="L238">
        <f>(L78-L159)^2</f>
        <v/>
      </c>
      <c r="M238">
        <f>(M78-M159)^2</f>
        <v/>
      </c>
      <c r="N238">
        <f>(N78-N159)^2</f>
        <v/>
      </c>
      <c r="O238">
        <f>(O78-O159)^2</f>
        <v/>
      </c>
      <c r="P238">
        <f>(P78-P159)^2</f>
        <v/>
      </c>
      <c r="Q238">
        <f>(Q78-Q159)^2</f>
        <v/>
      </c>
      <c r="R238">
        <f>(R78-R159)^2</f>
        <v/>
      </c>
      <c r="S238">
        <f>(S78-S159)^2</f>
        <v/>
      </c>
      <c r="T238">
        <f>(T78-T159)^2</f>
        <v/>
      </c>
      <c r="U238">
        <f>(U78-U159)^2</f>
        <v/>
      </c>
      <c r="V238">
        <f>(V78-V159)^2</f>
        <v/>
      </c>
      <c r="W238">
        <f>(W78-W159)^2</f>
        <v/>
      </c>
      <c r="X238">
        <f>(X78-X159)^2</f>
        <v/>
      </c>
      <c r="Y238">
        <f>(Y78-Y159)^2</f>
        <v/>
      </c>
      <c r="Z238">
        <f>(Z78-Z159)^2</f>
        <v/>
      </c>
      <c r="AA238">
        <f>(AA78-AA159)^2</f>
        <v/>
      </c>
      <c r="AB238">
        <f>(AB78-AB159)^2</f>
        <v/>
      </c>
      <c r="AC238">
        <f>(AC78-AC159)^2</f>
        <v/>
      </c>
      <c r="AD238">
        <f>(AD78-AD159)^2</f>
        <v/>
      </c>
      <c r="AE238">
        <f>(AE78-AE159)^2</f>
        <v/>
      </c>
      <c r="AF238">
        <f>(AF78-AF159)^2</f>
        <v/>
      </c>
      <c r="AG238">
        <f>(AG78-AG159)^2</f>
        <v/>
      </c>
      <c r="AH238">
        <f>(AH78-AH159)^2</f>
        <v/>
      </c>
      <c r="AI238">
        <f>(AI78-AI159)^2</f>
        <v/>
      </c>
      <c r="AJ238">
        <f>(AJ78-AJ159)^2</f>
        <v/>
      </c>
      <c r="AK238">
        <f>(AK78-AK159)^2</f>
        <v/>
      </c>
      <c r="AL238">
        <f>(AL78-AL159)^2</f>
        <v/>
      </c>
      <c r="AM238">
        <f>(AM78-AM159)^2</f>
        <v/>
      </c>
      <c r="AN238">
        <f>(AN78-AN159)^2</f>
        <v/>
      </c>
      <c r="AO238">
        <f>(AO78-AO159)^2</f>
        <v/>
      </c>
      <c r="AP238">
        <f>(AP78-AP159)^2</f>
        <v/>
      </c>
      <c r="AQ238">
        <f>(AQ78-AQ159)^2</f>
        <v/>
      </c>
      <c r="AR238">
        <f>(AR78-AR159)^2</f>
        <v/>
      </c>
      <c r="AS238">
        <f>(AS78-AS159)^2</f>
        <v/>
      </c>
      <c r="AT238">
        <f>(AT78-AT159)^2</f>
        <v/>
      </c>
      <c r="AU238">
        <f>(AU78-AU159)^2</f>
        <v/>
      </c>
      <c r="AV238">
        <f>(AV78-AV159)^2</f>
        <v/>
      </c>
      <c r="AW238">
        <f>(AW78-AW159)^2</f>
        <v/>
      </c>
      <c r="AX238">
        <f>(AX78-AX159)^2</f>
        <v/>
      </c>
      <c r="AY238">
        <f>(AY78-AY159)^2</f>
        <v/>
      </c>
      <c r="AZ238">
        <f>(AZ78-AZ159)^2</f>
        <v/>
      </c>
      <c r="BA238">
        <f>(BA78-BA159)^2</f>
        <v/>
      </c>
      <c r="BB238">
        <f>(BB78-BB159)^2</f>
        <v/>
      </c>
      <c r="BC238">
        <f>(BC78-BC159)^2</f>
        <v/>
      </c>
      <c r="BD238">
        <f>(BD78-BD159)^2</f>
        <v/>
      </c>
      <c r="BE238">
        <f>(BE78-BE159)^2</f>
        <v/>
      </c>
      <c r="BF238">
        <f>(BF78-BF159)^2</f>
        <v/>
      </c>
      <c r="BG238">
        <f>(BG78-BG159)^2</f>
        <v/>
      </c>
      <c r="BH238">
        <f>(BH78-BH159)^2</f>
        <v/>
      </c>
      <c r="BI238">
        <f>(BI78-BI159)^2</f>
        <v/>
      </c>
      <c r="BJ238">
        <f>(BJ78-BJ159)^2</f>
        <v/>
      </c>
      <c r="BK238">
        <f>(BK78-BK159)^2</f>
        <v/>
      </c>
      <c r="BL238">
        <f>(BL78-BL159)^2</f>
        <v/>
      </c>
      <c r="BM238">
        <f>(BM78-BM159)^2</f>
        <v/>
      </c>
      <c r="BN238">
        <f>(BN78-BN159)^2</f>
        <v/>
      </c>
      <c r="BO238">
        <f>(BO78-BO159)^2</f>
        <v/>
      </c>
      <c r="BP238">
        <f>(BP78-BP159)^2</f>
        <v/>
      </c>
      <c r="BQ238">
        <f>(BQ78-BQ159)^2</f>
        <v/>
      </c>
      <c r="BR238">
        <f>(BR78-BR159)^2</f>
        <v/>
      </c>
      <c r="BS238">
        <f>(BS78-BS159)^2</f>
        <v/>
      </c>
      <c r="BT238">
        <f>(BT78-BT159)^2</f>
        <v/>
      </c>
      <c r="BU238">
        <f>(BU78-BU159)^2</f>
        <v/>
      </c>
      <c r="BV238">
        <f>(BV78-BV159)^2</f>
        <v/>
      </c>
      <c r="BW238">
        <f>(BW78-BW159)^2</f>
        <v/>
      </c>
      <c r="BX238">
        <f>(BX78-BX159)^2</f>
        <v/>
      </c>
      <c r="BY238">
        <f>(BY78-BY159)^2</f>
        <v/>
      </c>
      <c r="BZ238">
        <f>(BZ78-BZ159)^2</f>
        <v/>
      </c>
      <c r="CA238">
        <f>(CA78-CA159)^2</f>
        <v/>
      </c>
      <c r="CB238">
        <f>(CB78-CB159)^2</f>
        <v/>
      </c>
      <c r="CC238">
        <f>(CC78-CC159)^2</f>
        <v/>
      </c>
      <c r="CD238">
        <f>(CD78-CD159)^2</f>
        <v/>
      </c>
      <c r="CE238">
        <f>(CE78-CE159)^2</f>
        <v/>
      </c>
      <c r="CF238">
        <f>(CF78-CF159)^2</f>
        <v/>
      </c>
      <c r="CG238">
        <f>(CG78-CG159)^2</f>
        <v/>
      </c>
      <c r="CH238">
        <f>(CH78-CH159)^2</f>
        <v/>
      </c>
      <c r="CI238">
        <f>(CI78-CI159)^2</f>
        <v/>
      </c>
      <c r="CJ238">
        <f>(CJ78-CJ159)^2</f>
        <v/>
      </c>
      <c r="CK238">
        <f>(CK78-CK159)^2</f>
        <v/>
      </c>
      <c r="CL238">
        <f>(CL78-CL159)^2</f>
        <v/>
      </c>
      <c r="CM238">
        <f>(CM78-CM159)^2</f>
        <v/>
      </c>
      <c r="CN238">
        <f>(CN78-CN159)^2</f>
        <v/>
      </c>
      <c r="CO238">
        <f>(CO78-CO159)^2</f>
        <v/>
      </c>
      <c r="CP238">
        <f>(CP78-CP159)^2</f>
        <v/>
      </c>
      <c r="CQ238">
        <f>(CQ78-CQ159)^2</f>
        <v/>
      </c>
      <c r="CR238">
        <f>(CR78-CR159)^2</f>
        <v/>
      </c>
      <c r="CS238">
        <f>(CS78-CS159)^2</f>
        <v/>
      </c>
      <c r="CT238">
        <f>(CT78-CT159)^2</f>
        <v/>
      </c>
      <c r="CU238">
        <f>(CU78-CU159)^2</f>
        <v/>
      </c>
      <c r="CV238">
        <f>(CV78-CV159)^2</f>
        <v/>
      </c>
      <c r="CW238">
        <f>(CW78-CW159)^2</f>
        <v/>
      </c>
      <c r="CX238">
        <f>(CX78-CX159)^2</f>
        <v/>
      </c>
      <c r="CY238">
        <f>(CY78-CY159)^2</f>
        <v/>
      </c>
      <c r="CZ238">
        <f>(CZ78-CZ159)^2</f>
        <v/>
      </c>
      <c r="DA238">
        <f>(DA78-DA159)^2</f>
        <v/>
      </c>
      <c r="DB238">
        <f>(DB78-DB159)^2</f>
        <v/>
      </c>
      <c r="DC238">
        <f>(DC78-DC159)^2</f>
        <v/>
      </c>
      <c r="DD238">
        <f>(DD78-DD159)^2</f>
        <v/>
      </c>
      <c r="DE238">
        <f>(DE78-DE159)^2</f>
        <v/>
      </c>
      <c r="DF238">
        <f>(DF78-DF159)^2</f>
        <v/>
      </c>
      <c r="DG238">
        <f>(DG78-DG159)^2</f>
        <v/>
      </c>
      <c r="DH238">
        <f>(DH78-DH159)^2</f>
        <v/>
      </c>
      <c r="DI238">
        <f>(DI78-DI159)^2</f>
        <v/>
      </c>
      <c r="DJ238">
        <f>(DJ78-DJ159)^2</f>
        <v/>
      </c>
      <c r="DK238">
        <f>(DK78-DK159)^2</f>
        <v/>
      </c>
      <c r="DL238">
        <f>(DL78-DL159)^2</f>
        <v/>
      </c>
      <c r="DM238">
        <f>(DM78-DM159)^2</f>
        <v/>
      </c>
      <c r="DN238">
        <f>(DN78-DN159)^2</f>
        <v/>
      </c>
      <c r="DO238">
        <f>(DO78-DO159)^2</f>
        <v/>
      </c>
      <c r="DP238">
        <f>(DP78-DP159)^2</f>
        <v/>
      </c>
      <c r="DQ238">
        <f>(DQ78-DQ159)^2</f>
        <v/>
      </c>
      <c r="DR238">
        <f>(DR78-DR159)^2</f>
        <v/>
      </c>
      <c r="DS238">
        <f>(DS78-DS159)^2</f>
        <v/>
      </c>
      <c r="DT238">
        <f>(DT78-DT159)^2</f>
        <v/>
      </c>
      <c r="DU238">
        <f>(DU78-DU159)^2</f>
        <v/>
      </c>
      <c r="DV238">
        <f>(DV78-DV159)^2</f>
        <v/>
      </c>
      <c r="DW238">
        <f>(DW78-DW159)^2</f>
        <v/>
      </c>
      <c r="DX238">
        <f>(DX78-DX159)^2</f>
        <v/>
      </c>
      <c r="DY238">
        <f>(DY78-DY159)^2</f>
        <v/>
      </c>
      <c r="DZ238">
        <f>(DZ78-DZ159)^2</f>
        <v/>
      </c>
      <c r="EA238">
        <f>(EA78-EA159)^2</f>
        <v/>
      </c>
      <c r="EB238">
        <f>(EB78-EB159)^2</f>
        <v/>
      </c>
      <c r="EC238">
        <f>(EC78-EC159)^2</f>
        <v/>
      </c>
      <c r="ED238">
        <f>(ED78-ED159)^2</f>
        <v/>
      </c>
      <c r="EE238">
        <f>(EE78-EE159)^2</f>
        <v/>
      </c>
      <c r="EF238">
        <f>(EF78-EF159)^2</f>
        <v/>
      </c>
      <c r="EG238">
        <f>(EG78-EG159)^2</f>
        <v/>
      </c>
      <c r="EH238">
        <f>(EH78-EH159)^2</f>
        <v/>
      </c>
      <c r="EI238">
        <f>(EI78-EI159)^2</f>
        <v/>
      </c>
      <c r="EJ238">
        <f>(EJ78-EJ159)^2</f>
        <v/>
      </c>
      <c r="EK238">
        <f>(EK78-EK159)^2</f>
        <v/>
      </c>
      <c r="EL238">
        <f>(EL78-EL159)^2</f>
        <v/>
      </c>
      <c r="EM238">
        <f>(EM78-EM159)^2</f>
        <v/>
      </c>
      <c r="EN238">
        <f>(EN78-EN159)^2</f>
        <v/>
      </c>
      <c r="EO238">
        <f>(EO78-EO159)^2</f>
        <v/>
      </c>
      <c r="EP238">
        <f>(EP78-EP159)^2</f>
        <v/>
      </c>
      <c r="EQ238">
        <f>(EQ78-EQ159)^2</f>
        <v/>
      </c>
      <c r="ER238">
        <f>(ER78-ER159)^2</f>
        <v/>
      </c>
      <c r="ES238">
        <f>(ES78-ES159)^2</f>
        <v/>
      </c>
      <c r="ET238">
        <f>(ET78-ET159)^2</f>
        <v/>
      </c>
      <c r="EU238">
        <f>(EU78-EU159)^2</f>
        <v/>
      </c>
      <c r="EV238">
        <f>(EV78-EV159)^2</f>
        <v/>
      </c>
      <c r="EW238">
        <f>(EW78-EW159)^2</f>
        <v/>
      </c>
      <c r="EX238">
        <f>(EX78-EX159)^2</f>
        <v/>
      </c>
      <c r="EY238">
        <f>(EY78-EY159)^2</f>
        <v/>
      </c>
      <c r="EZ238">
        <f>(EZ78-EZ159)^2</f>
        <v/>
      </c>
      <c r="FA238">
        <f>(FA78-FA159)^2</f>
        <v/>
      </c>
      <c r="FB238">
        <f>(FB78-FB159)^2</f>
        <v/>
      </c>
      <c r="FC238">
        <f>(FC78-FC159)^2</f>
        <v/>
      </c>
      <c r="FD238">
        <f>(FD78-FD159)^2</f>
        <v/>
      </c>
      <c r="FE238">
        <f>(FE78-FE159)^2</f>
        <v/>
      </c>
      <c r="FF238">
        <f>(FF78-FF159)^2</f>
        <v/>
      </c>
      <c r="FG238">
        <f>(FG78-FG159)^2</f>
        <v/>
      </c>
      <c r="FH238">
        <f>(FH78-FH159)^2</f>
        <v/>
      </c>
      <c r="FI238">
        <f>(FI78-FI159)^2</f>
        <v/>
      </c>
      <c r="FJ238">
        <f>(FJ78-FJ159)^2</f>
        <v/>
      </c>
      <c r="FK238">
        <f>(FK78-FK159)^2</f>
        <v/>
      </c>
      <c r="FL238">
        <f>(FL78-FL159)^2</f>
        <v/>
      </c>
      <c r="FM238">
        <f>(FM78-FM159)^2</f>
        <v/>
      </c>
      <c r="FN238">
        <f>(FN78-FN159)^2</f>
        <v/>
      </c>
      <c r="FO238">
        <f>(FO78-FO159)^2</f>
        <v/>
      </c>
      <c r="FP238">
        <f>(FP78-FP159)^2</f>
        <v/>
      </c>
      <c r="FQ238">
        <f>(FQ78-FQ159)^2</f>
        <v/>
      </c>
      <c r="FR238">
        <f>(FR78-FR159)^2</f>
        <v/>
      </c>
      <c r="FS238">
        <f>(FS78-FS159)^2</f>
        <v/>
      </c>
      <c r="FT238">
        <f>(FT78-FT159)^2</f>
        <v/>
      </c>
      <c r="FU238">
        <f>(FU78-FU159)^2</f>
        <v/>
      </c>
      <c r="FV238">
        <f>(FV78-FV159)^2</f>
        <v/>
      </c>
      <c r="FW238">
        <f>(FW78-FW159)^2</f>
        <v/>
      </c>
      <c r="FX238">
        <f>(FX78-FX159)^2</f>
        <v/>
      </c>
      <c r="FY238">
        <f>(FY78-FY159)^2</f>
        <v/>
      </c>
      <c r="FZ238">
        <f>(FZ78-FZ159)^2</f>
        <v/>
      </c>
      <c r="GA238">
        <f>(GA78-GA159)^2</f>
        <v/>
      </c>
      <c r="GB238">
        <f>(GB78-GB159)^2</f>
        <v/>
      </c>
      <c r="GC238">
        <f>(GC78-GC159)^2</f>
        <v/>
      </c>
      <c r="GD238">
        <f>(GD78-GD159)^2</f>
        <v/>
      </c>
      <c r="GE238">
        <f>(GE78-GE159)^2</f>
        <v/>
      </c>
      <c r="GF238">
        <f>(GF78-GF159)^2</f>
        <v/>
      </c>
      <c r="GG238">
        <f>(GG78-GG159)^2</f>
        <v/>
      </c>
      <c r="GH238">
        <f>(GH78-GH159)^2</f>
        <v/>
      </c>
      <c r="GI238">
        <f>(GI78-GI159)^2</f>
        <v/>
      </c>
      <c r="GJ238">
        <f>(GJ78-GJ159)^2</f>
        <v/>
      </c>
      <c r="GK238">
        <f>(GK78-GK159)^2</f>
        <v/>
      </c>
      <c r="GL238">
        <f>(GL78-GL159)^2</f>
        <v/>
      </c>
      <c r="GM238">
        <f>(GM78-GM159)^2</f>
        <v/>
      </c>
      <c r="GN238">
        <f>(GN78-GN159)^2</f>
        <v/>
      </c>
      <c r="GO238">
        <f>(GO78-GO159)^2</f>
        <v/>
      </c>
      <c r="GP238">
        <f>(GP78-GP159)^2</f>
        <v/>
      </c>
      <c r="GQ238">
        <f>(GQ78-GQ159)^2</f>
        <v/>
      </c>
      <c r="GR238">
        <f>(GR78-GR159)^2</f>
        <v/>
      </c>
      <c r="GS238">
        <f>(GS78-GS159)^2</f>
        <v/>
      </c>
      <c r="GT238">
        <f>(GT78-GT159)^2</f>
        <v/>
      </c>
      <c r="GU238">
        <f>(GU78-GU159)^2</f>
        <v/>
      </c>
      <c r="GV238">
        <f>(GV78-GV159)^2</f>
        <v/>
      </c>
      <c r="GW238">
        <f>(GW78-GW159)^2</f>
        <v/>
      </c>
      <c r="GX238">
        <f>(GX78-GX159)^2</f>
        <v/>
      </c>
      <c r="GY238">
        <f>(GY78-GY159)^2</f>
        <v/>
      </c>
      <c r="GZ238">
        <f>(GZ78-GZ159)^2</f>
        <v/>
      </c>
      <c r="HA238">
        <f>(HA78-HA159)^2</f>
        <v/>
      </c>
      <c r="HB238">
        <f>(HB78-HB159)^2</f>
        <v/>
      </c>
      <c r="HC238">
        <f>(HC78-HC159)^2</f>
        <v/>
      </c>
      <c r="HD238">
        <f>(HD78-HD159)^2</f>
        <v/>
      </c>
      <c r="HE238">
        <f>(HE78-HE159)^2</f>
        <v/>
      </c>
      <c r="HF238">
        <f>(HF78-HF159)^2</f>
        <v/>
      </c>
      <c r="HG238">
        <f>(HG78-HG159)^2</f>
        <v/>
      </c>
      <c r="HH238">
        <f>(HH78-HH159)^2</f>
        <v/>
      </c>
      <c r="HI238">
        <f>(HI78-HI159)^2</f>
        <v/>
      </c>
      <c r="HJ238">
        <f>(HJ78-HJ159)^2</f>
        <v/>
      </c>
      <c r="HK238">
        <f>(HK78-HK159)^2</f>
        <v/>
      </c>
      <c r="HL238">
        <f>(HL78-HL159)^2</f>
        <v/>
      </c>
      <c r="HM238">
        <f>(HM78-HM159)^2</f>
        <v/>
      </c>
      <c r="HN238">
        <f>(HN78-HN159)^2</f>
        <v/>
      </c>
      <c r="HO238">
        <f>(HO78-HO159)^2</f>
        <v/>
      </c>
      <c r="HP238">
        <f>(HP78-HP159)^2</f>
        <v/>
      </c>
      <c r="HQ238">
        <f>(HQ78-HQ159)^2</f>
        <v/>
      </c>
      <c r="HR238">
        <f>(HR78-HR159)^2</f>
        <v/>
      </c>
      <c r="HS238">
        <f>(HS78-HS159)^2</f>
        <v/>
      </c>
      <c r="HT238">
        <f>(HT78-HT159)^2</f>
        <v/>
      </c>
      <c r="HU238">
        <f>(HU78-HU159)^2</f>
        <v/>
      </c>
      <c r="HV238">
        <f>(HV78-HV159)^2</f>
        <v/>
      </c>
      <c r="HW238">
        <f>(HW78-HW159)^2</f>
        <v/>
      </c>
      <c r="HX238">
        <f>(HX78-HX159)^2</f>
        <v/>
      </c>
      <c r="HY238">
        <f>(HY78-HY159)^2</f>
        <v/>
      </c>
      <c r="HZ238">
        <f>(HZ78-HZ159)^2</f>
        <v/>
      </c>
      <c r="IA238">
        <f>(IA78-IA159)^2</f>
        <v/>
      </c>
      <c r="IB238">
        <f>(IB78-IB159)^2</f>
        <v/>
      </c>
      <c r="IC238">
        <f>(IC78-IC159)^2</f>
        <v/>
      </c>
      <c r="ID238">
        <f>(ID78-ID159)^2</f>
        <v/>
      </c>
      <c r="IE238">
        <f>(IE78-IE159)^2</f>
        <v/>
      </c>
      <c r="IF238">
        <f>(IF78-IF159)^2</f>
        <v/>
      </c>
      <c r="IG238">
        <f>(IG78-IG159)^2</f>
        <v/>
      </c>
      <c r="IH238">
        <f>(IH78-IH159)^2</f>
        <v/>
      </c>
      <c r="II238">
        <f>(II78-II159)^2</f>
        <v/>
      </c>
      <c r="IJ238">
        <f>(IJ78-IJ159)^2</f>
        <v/>
      </c>
      <c r="IK238">
        <f>(IK78-IK159)^2</f>
        <v/>
      </c>
      <c r="IL238">
        <f>(IL78-IL159)^2</f>
        <v/>
      </c>
      <c r="IM238">
        <f>(IM78-IM159)^2</f>
        <v/>
      </c>
      <c r="IN238">
        <f>(IN78-IN159)^2</f>
        <v/>
      </c>
      <c r="IO238">
        <f>(IO78-IO159)^2</f>
        <v/>
      </c>
      <c r="IP238">
        <f>(IP78-IP159)^2</f>
        <v/>
      </c>
      <c r="IQ238">
        <f>(IQ78-IQ159)^2</f>
        <v/>
      </c>
      <c r="IR238">
        <f>(IR78-IR159)^2</f>
        <v/>
      </c>
      <c r="IS238">
        <f>(IS78-IS159)^2</f>
        <v/>
      </c>
      <c r="IT238">
        <f>(IT78-IT159)^2</f>
        <v/>
      </c>
      <c r="IU238">
        <f>(IU78-IU159)^2</f>
        <v/>
      </c>
      <c r="IV238">
        <f>(IV78-IV159)^2</f>
        <v/>
      </c>
      <c r="IW238">
        <f>(IW78-IW159)^2</f>
        <v/>
      </c>
      <c r="IX238">
        <f>(IX78-IX159)^2</f>
        <v/>
      </c>
      <c r="IY238">
        <f>(IY78-IY159)^2</f>
        <v/>
      </c>
      <c r="IZ238">
        <f>(IZ78-IZ159)^2</f>
        <v/>
      </c>
      <c r="JA238">
        <f>(JA78-JA159)^2</f>
        <v/>
      </c>
      <c r="JB238">
        <f>(JB78-JB159)^2</f>
        <v/>
      </c>
      <c r="JC238">
        <f>(JC78-JC159)^2</f>
        <v/>
      </c>
      <c r="JD238">
        <f>(JD78-JD159)^2</f>
        <v/>
      </c>
      <c r="JE238">
        <f>(JE78-JE159)^2</f>
        <v/>
      </c>
      <c r="JF238">
        <f>(JF78-JF159)^2</f>
        <v/>
      </c>
      <c r="JG238">
        <f>(JG78-JG159)^2</f>
        <v/>
      </c>
      <c r="JH238">
        <f>(JH78-JH159)^2</f>
        <v/>
      </c>
      <c r="JI238">
        <f>(JI78-JI159)^2</f>
        <v/>
      </c>
      <c r="JJ238">
        <f>(JJ78-JJ159)^2</f>
        <v/>
      </c>
      <c r="JK238">
        <f>(JK78-JK159)^2</f>
        <v/>
      </c>
      <c r="JL238">
        <f>(JL78-JL159)^2</f>
        <v/>
      </c>
      <c r="JM238">
        <f>(JM78-JM159)^2</f>
        <v/>
      </c>
      <c r="JN238">
        <f>(JN78-JN159)^2</f>
        <v/>
      </c>
      <c r="JO238">
        <f>(JO78-JO159)^2</f>
        <v/>
      </c>
      <c r="JP238">
        <f>(JP78-JP159)^2</f>
        <v/>
      </c>
      <c r="JQ238">
        <f>(JQ78-JQ159)^2</f>
        <v/>
      </c>
      <c r="JR238">
        <f>(JR78-JR159)^2</f>
        <v/>
      </c>
      <c r="JS238">
        <f>(JS78-JS159)^2</f>
        <v/>
      </c>
      <c r="JT238">
        <f>(JT78-JT159)^2</f>
        <v/>
      </c>
      <c r="JU238">
        <f>(JU78-JU159)^2</f>
        <v/>
      </c>
      <c r="JV238">
        <f>(JV78-JV159)^2</f>
        <v/>
      </c>
      <c r="JW238">
        <f>(JW78-JW159)^2</f>
        <v/>
      </c>
      <c r="JX238">
        <f>(JX78-JX159)^2</f>
        <v/>
      </c>
      <c r="JY238">
        <f>(JY78-JY159)^2</f>
        <v/>
      </c>
      <c r="JZ238">
        <f>(JZ78-JZ159)^2</f>
        <v/>
      </c>
      <c r="KA238">
        <f>(KA78-KA159)^2</f>
        <v/>
      </c>
      <c r="KB238">
        <f>(KB78-KB159)^2</f>
        <v/>
      </c>
      <c r="KC238">
        <f>(KC78-KC159)^2</f>
        <v/>
      </c>
      <c r="KD238">
        <f>(KD78-KD159)^2</f>
        <v/>
      </c>
      <c r="KE238">
        <f>(KE78-KE159)^2</f>
        <v/>
      </c>
      <c r="KF238">
        <f>(KF78-KF159)^2</f>
        <v/>
      </c>
      <c r="KG238">
        <f>(KG78-KG159)^2</f>
        <v/>
      </c>
      <c r="KH238">
        <f>(KH78-KH159)^2</f>
        <v/>
      </c>
      <c r="KI238">
        <f>(KI78-KI159)^2</f>
        <v/>
      </c>
      <c r="KJ238">
        <f>(KJ78-KJ159)^2</f>
        <v/>
      </c>
      <c r="KK238">
        <f>(KK78-KK159)^2</f>
        <v/>
      </c>
      <c r="KL238">
        <f>(KL78-KL159)^2</f>
        <v/>
      </c>
      <c r="KM238">
        <f>(KM78-KM159)^2</f>
        <v/>
      </c>
      <c r="KN238">
        <f>(KN78-KN159)^2</f>
        <v/>
      </c>
      <c r="KO238">
        <f>(KO78-KO159)^2</f>
        <v/>
      </c>
      <c r="KP238">
        <f>(KP78-KP159)^2</f>
        <v/>
      </c>
      <c r="KQ238">
        <f>(KQ78-KQ159)^2</f>
        <v/>
      </c>
      <c r="KR238">
        <f>(KR78-KR159)^2</f>
        <v/>
      </c>
      <c r="KS238">
        <f>(KS78-KS159)^2</f>
        <v/>
      </c>
      <c r="KT238">
        <f>(KT78-KT159)^2</f>
        <v/>
      </c>
    </row>
    <row r="239" spans="1:306">
      <c r="B239" t="s">
        <v>59</v>
      </c>
      <c r="C239" t="s">
        <v>104</v>
      </c>
      <c r="D239" t="s">
        <v>53</v>
      </c>
      <c r="G239">
        <f>(G79-G160)^2</f>
        <v/>
      </c>
      <c r="H239">
        <f>(H79-H160)^2</f>
        <v/>
      </c>
      <c r="I239">
        <f>(I79-I160)^2</f>
        <v/>
      </c>
      <c r="J239">
        <f>(J79-J160)^2</f>
        <v/>
      </c>
      <c r="K239">
        <f>(K79-K160)^2</f>
        <v/>
      </c>
      <c r="L239">
        <f>(L79-L160)^2</f>
        <v/>
      </c>
      <c r="M239">
        <f>(M79-M160)^2</f>
        <v/>
      </c>
      <c r="N239">
        <f>(N79-N160)^2</f>
        <v/>
      </c>
      <c r="O239">
        <f>(O79-O160)^2</f>
        <v/>
      </c>
      <c r="P239">
        <f>(P79-P160)^2</f>
        <v/>
      </c>
      <c r="Q239">
        <f>(Q79-Q160)^2</f>
        <v/>
      </c>
      <c r="R239">
        <f>(R79-R160)^2</f>
        <v/>
      </c>
      <c r="S239">
        <f>(S79-S160)^2</f>
        <v/>
      </c>
      <c r="T239">
        <f>(T79-T160)^2</f>
        <v/>
      </c>
      <c r="U239">
        <f>(U79-U160)^2</f>
        <v/>
      </c>
      <c r="V239">
        <f>(V79-V160)^2</f>
        <v/>
      </c>
      <c r="W239">
        <f>(W79-W160)^2</f>
        <v/>
      </c>
      <c r="X239">
        <f>(X79-X160)^2</f>
        <v/>
      </c>
      <c r="Y239">
        <f>(Y79-Y160)^2</f>
        <v/>
      </c>
      <c r="Z239">
        <f>(Z79-Z160)^2</f>
        <v/>
      </c>
      <c r="AA239">
        <f>(AA79-AA160)^2</f>
        <v/>
      </c>
      <c r="AB239">
        <f>(AB79-AB160)^2</f>
        <v/>
      </c>
      <c r="AC239">
        <f>(AC79-AC160)^2</f>
        <v/>
      </c>
      <c r="AD239">
        <f>(AD79-AD160)^2</f>
        <v/>
      </c>
      <c r="AE239">
        <f>(AE79-AE160)^2</f>
        <v/>
      </c>
      <c r="AF239">
        <f>(AF79-AF160)^2</f>
        <v/>
      </c>
      <c r="AG239">
        <f>(AG79-AG160)^2</f>
        <v/>
      </c>
      <c r="AH239">
        <f>(AH79-AH160)^2</f>
        <v/>
      </c>
      <c r="AI239">
        <f>(AI79-AI160)^2</f>
        <v/>
      </c>
      <c r="AJ239">
        <f>(AJ79-AJ160)^2</f>
        <v/>
      </c>
      <c r="AK239">
        <f>(AK79-AK160)^2</f>
        <v/>
      </c>
      <c r="AL239">
        <f>(AL79-AL160)^2</f>
        <v/>
      </c>
      <c r="AM239">
        <f>(AM79-AM160)^2</f>
        <v/>
      </c>
      <c r="AN239">
        <f>(AN79-AN160)^2</f>
        <v/>
      </c>
      <c r="AO239">
        <f>(AO79-AO160)^2</f>
        <v/>
      </c>
      <c r="AP239">
        <f>(AP79-AP160)^2</f>
        <v/>
      </c>
      <c r="AQ239">
        <f>(AQ79-AQ160)^2</f>
        <v/>
      </c>
      <c r="AR239">
        <f>(AR79-AR160)^2</f>
        <v/>
      </c>
      <c r="AS239">
        <f>(AS79-AS160)^2</f>
        <v/>
      </c>
      <c r="AT239">
        <f>(AT79-AT160)^2</f>
        <v/>
      </c>
      <c r="AU239">
        <f>(AU79-AU160)^2</f>
        <v/>
      </c>
      <c r="AV239">
        <f>(AV79-AV160)^2</f>
        <v/>
      </c>
      <c r="AW239">
        <f>(AW79-AW160)^2</f>
        <v/>
      </c>
      <c r="AX239">
        <f>(AX79-AX160)^2</f>
        <v/>
      </c>
      <c r="AY239">
        <f>(AY79-AY160)^2</f>
        <v/>
      </c>
      <c r="AZ239">
        <f>(AZ79-AZ160)^2</f>
        <v/>
      </c>
      <c r="BA239">
        <f>(BA79-BA160)^2</f>
        <v/>
      </c>
      <c r="BB239">
        <f>(BB79-BB160)^2</f>
        <v/>
      </c>
      <c r="BC239">
        <f>(BC79-BC160)^2</f>
        <v/>
      </c>
      <c r="BD239">
        <f>(BD79-BD160)^2</f>
        <v/>
      </c>
      <c r="BE239">
        <f>(BE79-BE160)^2</f>
        <v/>
      </c>
      <c r="BF239">
        <f>(BF79-BF160)^2</f>
        <v/>
      </c>
      <c r="BG239">
        <f>(BG79-BG160)^2</f>
        <v/>
      </c>
      <c r="BH239">
        <f>(BH79-BH160)^2</f>
        <v/>
      </c>
      <c r="BI239">
        <f>(BI79-BI160)^2</f>
        <v/>
      </c>
      <c r="BJ239">
        <f>(BJ79-BJ160)^2</f>
        <v/>
      </c>
      <c r="BK239">
        <f>(BK79-BK160)^2</f>
        <v/>
      </c>
      <c r="BL239">
        <f>(BL79-BL160)^2</f>
        <v/>
      </c>
      <c r="BM239">
        <f>(BM79-BM160)^2</f>
        <v/>
      </c>
      <c r="BN239">
        <f>(BN79-BN160)^2</f>
        <v/>
      </c>
      <c r="BO239">
        <f>(BO79-BO160)^2</f>
        <v/>
      </c>
      <c r="BP239">
        <f>(BP79-BP160)^2</f>
        <v/>
      </c>
      <c r="BQ239">
        <f>(BQ79-BQ160)^2</f>
        <v/>
      </c>
      <c r="BR239">
        <f>(BR79-BR160)^2</f>
        <v/>
      </c>
      <c r="BS239">
        <f>(BS79-BS160)^2</f>
        <v/>
      </c>
      <c r="BT239">
        <f>(BT79-BT160)^2</f>
        <v/>
      </c>
      <c r="BU239">
        <f>(BU79-BU160)^2</f>
        <v/>
      </c>
      <c r="BV239">
        <f>(BV79-BV160)^2</f>
        <v/>
      </c>
      <c r="BW239">
        <f>(BW79-BW160)^2</f>
        <v/>
      </c>
      <c r="BX239">
        <f>(BX79-BX160)^2</f>
        <v/>
      </c>
      <c r="BY239">
        <f>(BY79-BY160)^2</f>
        <v/>
      </c>
      <c r="BZ239">
        <f>(BZ79-BZ160)^2</f>
        <v/>
      </c>
      <c r="CA239">
        <f>(CA79-CA160)^2</f>
        <v/>
      </c>
      <c r="CB239">
        <f>(CB79-CB160)^2</f>
        <v/>
      </c>
      <c r="CC239">
        <f>(CC79-CC160)^2</f>
        <v/>
      </c>
      <c r="CD239">
        <f>(CD79-CD160)^2</f>
        <v/>
      </c>
      <c r="CE239">
        <f>(CE79-CE160)^2</f>
        <v/>
      </c>
      <c r="CF239">
        <f>(CF79-CF160)^2</f>
        <v/>
      </c>
      <c r="CG239">
        <f>(CG79-CG160)^2</f>
        <v/>
      </c>
      <c r="CH239">
        <f>(CH79-CH160)^2</f>
        <v/>
      </c>
      <c r="CI239">
        <f>(CI79-CI160)^2</f>
        <v/>
      </c>
      <c r="CJ239">
        <f>(CJ79-CJ160)^2</f>
        <v/>
      </c>
      <c r="CK239">
        <f>(CK79-CK160)^2</f>
        <v/>
      </c>
      <c r="CL239">
        <f>(CL79-CL160)^2</f>
        <v/>
      </c>
      <c r="CM239">
        <f>(CM79-CM160)^2</f>
        <v/>
      </c>
      <c r="CN239">
        <f>(CN79-CN160)^2</f>
        <v/>
      </c>
      <c r="CO239">
        <f>(CO79-CO160)^2</f>
        <v/>
      </c>
      <c r="CP239">
        <f>(CP79-CP160)^2</f>
        <v/>
      </c>
      <c r="CQ239">
        <f>(CQ79-CQ160)^2</f>
        <v/>
      </c>
      <c r="CR239">
        <f>(CR79-CR160)^2</f>
        <v/>
      </c>
      <c r="CS239">
        <f>(CS79-CS160)^2</f>
        <v/>
      </c>
      <c r="CT239">
        <f>(CT79-CT160)^2</f>
        <v/>
      </c>
      <c r="CU239">
        <f>(CU79-CU160)^2</f>
        <v/>
      </c>
      <c r="CV239">
        <f>(CV79-CV160)^2</f>
        <v/>
      </c>
      <c r="CW239">
        <f>(CW79-CW160)^2</f>
        <v/>
      </c>
      <c r="CX239">
        <f>(CX79-CX160)^2</f>
        <v/>
      </c>
      <c r="CY239">
        <f>(CY79-CY160)^2</f>
        <v/>
      </c>
      <c r="CZ239">
        <f>(CZ79-CZ160)^2</f>
        <v/>
      </c>
      <c r="DA239">
        <f>(DA79-DA160)^2</f>
        <v/>
      </c>
      <c r="DB239">
        <f>(DB79-DB160)^2</f>
        <v/>
      </c>
      <c r="DC239">
        <f>(DC79-DC160)^2</f>
        <v/>
      </c>
      <c r="DD239">
        <f>(DD79-DD160)^2</f>
        <v/>
      </c>
      <c r="DE239">
        <f>(DE79-DE160)^2</f>
        <v/>
      </c>
      <c r="DF239">
        <f>(DF79-DF160)^2</f>
        <v/>
      </c>
      <c r="DG239">
        <f>(DG79-DG160)^2</f>
        <v/>
      </c>
      <c r="DH239">
        <f>(DH79-DH160)^2</f>
        <v/>
      </c>
      <c r="DI239">
        <f>(DI79-DI160)^2</f>
        <v/>
      </c>
      <c r="DJ239">
        <f>(DJ79-DJ160)^2</f>
        <v/>
      </c>
      <c r="DK239">
        <f>(DK79-DK160)^2</f>
        <v/>
      </c>
      <c r="DL239">
        <f>(DL79-DL160)^2</f>
        <v/>
      </c>
      <c r="DM239">
        <f>(DM79-DM160)^2</f>
        <v/>
      </c>
      <c r="DN239">
        <f>(DN79-DN160)^2</f>
        <v/>
      </c>
      <c r="DO239">
        <f>(DO79-DO160)^2</f>
        <v/>
      </c>
      <c r="DP239">
        <f>(DP79-DP160)^2</f>
        <v/>
      </c>
      <c r="DQ239">
        <f>(DQ79-DQ160)^2</f>
        <v/>
      </c>
      <c r="DR239">
        <f>(DR79-DR160)^2</f>
        <v/>
      </c>
      <c r="DS239">
        <f>(DS79-DS160)^2</f>
        <v/>
      </c>
      <c r="DT239">
        <f>(DT79-DT160)^2</f>
        <v/>
      </c>
      <c r="DU239">
        <f>(DU79-DU160)^2</f>
        <v/>
      </c>
      <c r="DV239">
        <f>(DV79-DV160)^2</f>
        <v/>
      </c>
      <c r="DW239">
        <f>(DW79-DW160)^2</f>
        <v/>
      </c>
      <c r="DX239">
        <f>(DX79-DX160)^2</f>
        <v/>
      </c>
      <c r="DY239">
        <f>(DY79-DY160)^2</f>
        <v/>
      </c>
      <c r="DZ239">
        <f>(DZ79-DZ160)^2</f>
        <v/>
      </c>
      <c r="EA239">
        <f>(EA79-EA160)^2</f>
        <v/>
      </c>
      <c r="EB239">
        <f>(EB79-EB160)^2</f>
        <v/>
      </c>
      <c r="EC239">
        <f>(EC79-EC160)^2</f>
        <v/>
      </c>
      <c r="ED239">
        <f>(ED79-ED160)^2</f>
        <v/>
      </c>
      <c r="EE239">
        <f>(EE79-EE160)^2</f>
        <v/>
      </c>
      <c r="EF239">
        <f>(EF79-EF160)^2</f>
        <v/>
      </c>
      <c r="EG239">
        <f>(EG79-EG160)^2</f>
        <v/>
      </c>
      <c r="EH239">
        <f>(EH79-EH160)^2</f>
        <v/>
      </c>
      <c r="EI239">
        <f>(EI79-EI160)^2</f>
        <v/>
      </c>
      <c r="EJ239">
        <f>(EJ79-EJ160)^2</f>
        <v/>
      </c>
      <c r="EK239">
        <f>(EK79-EK160)^2</f>
        <v/>
      </c>
      <c r="EL239">
        <f>(EL79-EL160)^2</f>
        <v/>
      </c>
      <c r="EM239">
        <f>(EM79-EM160)^2</f>
        <v/>
      </c>
      <c r="EN239">
        <f>(EN79-EN160)^2</f>
        <v/>
      </c>
      <c r="EO239">
        <f>(EO79-EO160)^2</f>
        <v/>
      </c>
      <c r="EP239">
        <f>(EP79-EP160)^2</f>
        <v/>
      </c>
      <c r="EQ239">
        <f>(EQ79-EQ160)^2</f>
        <v/>
      </c>
      <c r="ER239">
        <f>(ER79-ER160)^2</f>
        <v/>
      </c>
      <c r="ES239">
        <f>(ES79-ES160)^2</f>
        <v/>
      </c>
      <c r="ET239">
        <f>(ET79-ET160)^2</f>
        <v/>
      </c>
      <c r="EU239">
        <f>(EU79-EU160)^2</f>
        <v/>
      </c>
      <c r="EV239">
        <f>(EV79-EV160)^2</f>
        <v/>
      </c>
      <c r="EW239">
        <f>(EW79-EW160)^2</f>
        <v/>
      </c>
      <c r="EX239">
        <f>(EX79-EX160)^2</f>
        <v/>
      </c>
      <c r="EY239">
        <f>(EY79-EY160)^2</f>
        <v/>
      </c>
      <c r="EZ239">
        <f>(EZ79-EZ160)^2</f>
        <v/>
      </c>
      <c r="FA239">
        <f>(FA79-FA160)^2</f>
        <v/>
      </c>
      <c r="FB239">
        <f>(FB79-FB160)^2</f>
        <v/>
      </c>
      <c r="FC239">
        <f>(FC79-FC160)^2</f>
        <v/>
      </c>
      <c r="FD239">
        <f>(FD79-FD160)^2</f>
        <v/>
      </c>
      <c r="FE239">
        <f>(FE79-FE160)^2</f>
        <v/>
      </c>
      <c r="FF239">
        <f>(FF79-FF160)^2</f>
        <v/>
      </c>
      <c r="FG239">
        <f>(FG79-FG160)^2</f>
        <v/>
      </c>
      <c r="FH239">
        <f>(FH79-FH160)^2</f>
        <v/>
      </c>
      <c r="FI239">
        <f>(FI79-FI160)^2</f>
        <v/>
      </c>
      <c r="FJ239">
        <f>(FJ79-FJ160)^2</f>
        <v/>
      </c>
      <c r="FK239">
        <f>(FK79-FK160)^2</f>
        <v/>
      </c>
      <c r="FL239">
        <f>(FL79-FL160)^2</f>
        <v/>
      </c>
      <c r="FM239">
        <f>(FM79-FM160)^2</f>
        <v/>
      </c>
      <c r="FN239">
        <f>(FN79-FN160)^2</f>
        <v/>
      </c>
      <c r="FO239">
        <f>(FO79-FO160)^2</f>
        <v/>
      </c>
      <c r="FP239">
        <f>(FP79-FP160)^2</f>
        <v/>
      </c>
      <c r="FQ239">
        <f>(FQ79-FQ160)^2</f>
        <v/>
      </c>
      <c r="FR239">
        <f>(FR79-FR160)^2</f>
        <v/>
      </c>
      <c r="FS239">
        <f>(FS79-FS160)^2</f>
        <v/>
      </c>
      <c r="FT239">
        <f>(FT79-FT160)^2</f>
        <v/>
      </c>
      <c r="FU239">
        <f>(FU79-FU160)^2</f>
        <v/>
      </c>
      <c r="FV239">
        <f>(FV79-FV160)^2</f>
        <v/>
      </c>
      <c r="FW239">
        <f>(FW79-FW160)^2</f>
        <v/>
      </c>
      <c r="FX239">
        <f>(FX79-FX160)^2</f>
        <v/>
      </c>
      <c r="FY239">
        <f>(FY79-FY160)^2</f>
        <v/>
      </c>
      <c r="FZ239">
        <f>(FZ79-FZ160)^2</f>
        <v/>
      </c>
      <c r="GA239">
        <f>(GA79-GA160)^2</f>
        <v/>
      </c>
      <c r="GB239">
        <f>(GB79-GB160)^2</f>
        <v/>
      </c>
      <c r="GC239">
        <f>(GC79-GC160)^2</f>
        <v/>
      </c>
      <c r="GD239">
        <f>(GD79-GD160)^2</f>
        <v/>
      </c>
      <c r="GE239">
        <f>(GE79-GE160)^2</f>
        <v/>
      </c>
      <c r="GF239">
        <f>(GF79-GF160)^2</f>
        <v/>
      </c>
      <c r="GG239">
        <f>(GG79-GG160)^2</f>
        <v/>
      </c>
      <c r="GH239">
        <f>(GH79-GH160)^2</f>
        <v/>
      </c>
      <c r="GI239">
        <f>(GI79-GI160)^2</f>
        <v/>
      </c>
      <c r="GJ239">
        <f>(GJ79-GJ160)^2</f>
        <v/>
      </c>
      <c r="GK239">
        <f>(GK79-GK160)^2</f>
        <v/>
      </c>
      <c r="GL239">
        <f>(GL79-GL160)^2</f>
        <v/>
      </c>
      <c r="GM239">
        <f>(GM79-GM160)^2</f>
        <v/>
      </c>
      <c r="GN239">
        <f>(GN79-GN160)^2</f>
        <v/>
      </c>
      <c r="GO239">
        <f>(GO79-GO160)^2</f>
        <v/>
      </c>
      <c r="GP239">
        <f>(GP79-GP160)^2</f>
        <v/>
      </c>
      <c r="GQ239">
        <f>(GQ79-GQ160)^2</f>
        <v/>
      </c>
      <c r="GR239">
        <f>(GR79-GR160)^2</f>
        <v/>
      </c>
      <c r="GS239">
        <f>(GS79-GS160)^2</f>
        <v/>
      </c>
      <c r="GT239">
        <f>(GT79-GT160)^2</f>
        <v/>
      </c>
      <c r="GU239">
        <f>(GU79-GU160)^2</f>
        <v/>
      </c>
      <c r="GV239">
        <f>(GV79-GV160)^2</f>
        <v/>
      </c>
      <c r="GW239">
        <f>(GW79-GW160)^2</f>
        <v/>
      </c>
      <c r="GX239">
        <f>(GX79-GX160)^2</f>
        <v/>
      </c>
      <c r="GY239">
        <f>(GY79-GY160)^2</f>
        <v/>
      </c>
      <c r="GZ239">
        <f>(GZ79-GZ160)^2</f>
        <v/>
      </c>
      <c r="HA239">
        <f>(HA79-HA160)^2</f>
        <v/>
      </c>
      <c r="HB239">
        <f>(HB79-HB160)^2</f>
        <v/>
      </c>
      <c r="HC239">
        <f>(HC79-HC160)^2</f>
        <v/>
      </c>
      <c r="HD239">
        <f>(HD79-HD160)^2</f>
        <v/>
      </c>
      <c r="HE239">
        <f>(HE79-HE160)^2</f>
        <v/>
      </c>
      <c r="HF239">
        <f>(HF79-HF160)^2</f>
        <v/>
      </c>
      <c r="HG239">
        <f>(HG79-HG160)^2</f>
        <v/>
      </c>
      <c r="HH239">
        <f>(HH79-HH160)^2</f>
        <v/>
      </c>
      <c r="HI239">
        <f>(HI79-HI160)^2</f>
        <v/>
      </c>
      <c r="HJ239">
        <f>(HJ79-HJ160)^2</f>
        <v/>
      </c>
      <c r="HK239">
        <f>(HK79-HK160)^2</f>
        <v/>
      </c>
      <c r="HL239">
        <f>(HL79-HL160)^2</f>
        <v/>
      </c>
      <c r="HM239">
        <f>(HM79-HM160)^2</f>
        <v/>
      </c>
      <c r="HN239">
        <f>(HN79-HN160)^2</f>
        <v/>
      </c>
      <c r="HO239">
        <f>(HO79-HO160)^2</f>
        <v/>
      </c>
      <c r="HP239">
        <f>(HP79-HP160)^2</f>
        <v/>
      </c>
      <c r="HQ239">
        <f>(HQ79-HQ160)^2</f>
        <v/>
      </c>
      <c r="HR239">
        <f>(HR79-HR160)^2</f>
        <v/>
      </c>
      <c r="HS239">
        <f>(HS79-HS160)^2</f>
        <v/>
      </c>
      <c r="HT239">
        <f>(HT79-HT160)^2</f>
        <v/>
      </c>
      <c r="HU239">
        <f>(HU79-HU160)^2</f>
        <v/>
      </c>
      <c r="HV239">
        <f>(HV79-HV160)^2</f>
        <v/>
      </c>
      <c r="HW239">
        <f>(HW79-HW160)^2</f>
        <v/>
      </c>
      <c r="HX239">
        <f>(HX79-HX160)^2</f>
        <v/>
      </c>
      <c r="HY239">
        <f>(HY79-HY160)^2</f>
        <v/>
      </c>
      <c r="HZ239">
        <f>(HZ79-HZ160)^2</f>
        <v/>
      </c>
      <c r="IA239">
        <f>(IA79-IA160)^2</f>
        <v/>
      </c>
      <c r="IB239">
        <f>(IB79-IB160)^2</f>
        <v/>
      </c>
      <c r="IC239">
        <f>(IC79-IC160)^2</f>
        <v/>
      </c>
      <c r="ID239">
        <f>(ID79-ID160)^2</f>
        <v/>
      </c>
      <c r="IE239">
        <f>(IE79-IE160)^2</f>
        <v/>
      </c>
      <c r="IF239">
        <f>(IF79-IF160)^2</f>
        <v/>
      </c>
      <c r="IG239">
        <f>(IG79-IG160)^2</f>
        <v/>
      </c>
      <c r="IH239">
        <f>(IH79-IH160)^2</f>
        <v/>
      </c>
      <c r="II239">
        <f>(II79-II160)^2</f>
        <v/>
      </c>
      <c r="IJ239">
        <f>(IJ79-IJ160)^2</f>
        <v/>
      </c>
      <c r="IK239">
        <f>(IK79-IK160)^2</f>
        <v/>
      </c>
      <c r="IL239">
        <f>(IL79-IL160)^2</f>
        <v/>
      </c>
      <c r="IM239">
        <f>(IM79-IM160)^2</f>
        <v/>
      </c>
      <c r="IN239">
        <f>(IN79-IN160)^2</f>
        <v/>
      </c>
      <c r="IO239">
        <f>(IO79-IO160)^2</f>
        <v/>
      </c>
      <c r="IP239">
        <f>(IP79-IP160)^2</f>
        <v/>
      </c>
      <c r="IQ239">
        <f>(IQ79-IQ160)^2</f>
        <v/>
      </c>
      <c r="IR239">
        <f>(IR79-IR160)^2</f>
        <v/>
      </c>
      <c r="IS239">
        <f>(IS79-IS160)^2</f>
        <v/>
      </c>
      <c r="IT239">
        <f>(IT79-IT160)^2</f>
        <v/>
      </c>
      <c r="IU239">
        <f>(IU79-IU160)^2</f>
        <v/>
      </c>
      <c r="IV239">
        <f>(IV79-IV160)^2</f>
        <v/>
      </c>
      <c r="IW239">
        <f>(IW79-IW160)^2</f>
        <v/>
      </c>
      <c r="IX239">
        <f>(IX79-IX160)^2</f>
        <v/>
      </c>
      <c r="IY239">
        <f>(IY79-IY160)^2</f>
        <v/>
      </c>
      <c r="IZ239">
        <f>(IZ79-IZ160)^2</f>
        <v/>
      </c>
      <c r="JA239">
        <f>(JA79-JA160)^2</f>
        <v/>
      </c>
      <c r="JB239">
        <f>(JB79-JB160)^2</f>
        <v/>
      </c>
      <c r="JC239">
        <f>(JC79-JC160)^2</f>
        <v/>
      </c>
      <c r="JD239">
        <f>(JD79-JD160)^2</f>
        <v/>
      </c>
      <c r="JE239">
        <f>(JE79-JE160)^2</f>
        <v/>
      </c>
      <c r="JF239">
        <f>(JF79-JF160)^2</f>
        <v/>
      </c>
      <c r="JG239">
        <f>(JG79-JG160)^2</f>
        <v/>
      </c>
      <c r="JH239">
        <f>(JH79-JH160)^2</f>
        <v/>
      </c>
      <c r="JI239">
        <f>(JI79-JI160)^2</f>
        <v/>
      </c>
      <c r="JJ239">
        <f>(JJ79-JJ160)^2</f>
        <v/>
      </c>
      <c r="JK239">
        <f>(JK79-JK160)^2</f>
        <v/>
      </c>
      <c r="JL239">
        <f>(JL79-JL160)^2</f>
        <v/>
      </c>
      <c r="JM239">
        <f>(JM79-JM160)^2</f>
        <v/>
      </c>
      <c r="JN239">
        <f>(JN79-JN160)^2</f>
        <v/>
      </c>
      <c r="JO239">
        <f>(JO79-JO160)^2</f>
        <v/>
      </c>
      <c r="JP239">
        <f>(JP79-JP160)^2</f>
        <v/>
      </c>
      <c r="JQ239">
        <f>(JQ79-JQ160)^2</f>
        <v/>
      </c>
      <c r="JR239">
        <f>(JR79-JR160)^2</f>
        <v/>
      </c>
      <c r="JS239">
        <f>(JS79-JS160)^2</f>
        <v/>
      </c>
      <c r="JT239">
        <f>(JT79-JT160)^2</f>
        <v/>
      </c>
      <c r="JU239">
        <f>(JU79-JU160)^2</f>
        <v/>
      </c>
      <c r="JV239">
        <f>(JV79-JV160)^2</f>
        <v/>
      </c>
      <c r="JW239">
        <f>(JW79-JW160)^2</f>
        <v/>
      </c>
      <c r="JX239">
        <f>(JX79-JX160)^2</f>
        <v/>
      </c>
      <c r="JY239">
        <f>(JY79-JY160)^2</f>
        <v/>
      </c>
      <c r="JZ239">
        <f>(JZ79-JZ160)^2</f>
        <v/>
      </c>
      <c r="KA239">
        <f>(KA79-KA160)^2</f>
        <v/>
      </c>
      <c r="KB239">
        <f>(KB79-KB160)^2</f>
        <v/>
      </c>
      <c r="KC239">
        <f>(KC79-KC160)^2</f>
        <v/>
      </c>
      <c r="KD239">
        <f>(KD79-KD160)^2</f>
        <v/>
      </c>
      <c r="KE239">
        <f>(KE79-KE160)^2</f>
        <v/>
      </c>
      <c r="KF239">
        <f>(KF79-KF160)^2</f>
        <v/>
      </c>
      <c r="KG239">
        <f>(KG79-KG160)^2</f>
        <v/>
      </c>
      <c r="KH239">
        <f>(KH79-KH160)^2</f>
        <v/>
      </c>
      <c r="KI239">
        <f>(KI79-KI160)^2</f>
        <v/>
      </c>
      <c r="KJ239">
        <f>(KJ79-KJ160)^2</f>
        <v/>
      </c>
      <c r="KK239">
        <f>(KK79-KK160)^2</f>
        <v/>
      </c>
      <c r="KL239">
        <f>(KL79-KL160)^2</f>
        <v/>
      </c>
      <c r="KM239">
        <f>(KM79-KM160)^2</f>
        <v/>
      </c>
      <c r="KN239">
        <f>(KN79-KN160)^2</f>
        <v/>
      </c>
      <c r="KO239">
        <f>(KO79-KO160)^2</f>
        <v/>
      </c>
      <c r="KP239">
        <f>(KP79-KP160)^2</f>
        <v/>
      </c>
      <c r="KQ239">
        <f>(KQ79-KQ160)^2</f>
        <v/>
      </c>
      <c r="KR239">
        <f>(KR79-KR160)^2</f>
        <v/>
      </c>
      <c r="KS239">
        <f>(KS79-KS160)^2</f>
        <v/>
      </c>
      <c r="KT239">
        <f>(KT79-KT160)^2</f>
        <v/>
      </c>
    </row>
    <row r="240" spans="1:306">
      <c r="B240" t="s">
        <v>61</v>
      </c>
      <c r="C240" t="s">
        <v>105</v>
      </c>
      <c r="D240" t="s">
        <v>53</v>
      </c>
      <c r="G240">
        <f>(G80-G161)^2</f>
        <v/>
      </c>
      <c r="H240">
        <f>(H80-H161)^2</f>
        <v/>
      </c>
      <c r="I240">
        <f>(I80-I161)^2</f>
        <v/>
      </c>
      <c r="J240">
        <f>(J80-J161)^2</f>
        <v/>
      </c>
      <c r="K240">
        <f>(K80-K161)^2</f>
        <v/>
      </c>
      <c r="L240">
        <f>(L80-L161)^2</f>
        <v/>
      </c>
      <c r="M240">
        <f>(M80-M161)^2</f>
        <v/>
      </c>
      <c r="N240">
        <f>(N80-N161)^2</f>
        <v/>
      </c>
      <c r="O240">
        <f>(O80-O161)^2</f>
        <v/>
      </c>
      <c r="P240">
        <f>(P80-P161)^2</f>
        <v/>
      </c>
      <c r="Q240">
        <f>(Q80-Q161)^2</f>
        <v/>
      </c>
      <c r="R240">
        <f>(R80-R161)^2</f>
        <v/>
      </c>
      <c r="S240">
        <f>(S80-S161)^2</f>
        <v/>
      </c>
      <c r="T240">
        <f>(T80-T161)^2</f>
        <v/>
      </c>
      <c r="U240">
        <f>(U80-U161)^2</f>
        <v/>
      </c>
      <c r="V240">
        <f>(V80-V161)^2</f>
        <v/>
      </c>
      <c r="W240">
        <f>(W80-W161)^2</f>
        <v/>
      </c>
      <c r="X240">
        <f>(X80-X161)^2</f>
        <v/>
      </c>
      <c r="Y240">
        <f>(Y80-Y161)^2</f>
        <v/>
      </c>
      <c r="Z240">
        <f>(Z80-Z161)^2</f>
        <v/>
      </c>
      <c r="AA240">
        <f>(AA80-AA161)^2</f>
        <v/>
      </c>
      <c r="AB240">
        <f>(AB80-AB161)^2</f>
        <v/>
      </c>
      <c r="AC240">
        <f>(AC80-AC161)^2</f>
        <v/>
      </c>
      <c r="AD240">
        <f>(AD80-AD161)^2</f>
        <v/>
      </c>
      <c r="AE240">
        <f>(AE80-AE161)^2</f>
        <v/>
      </c>
      <c r="AF240">
        <f>(AF80-AF161)^2</f>
        <v/>
      </c>
      <c r="AG240">
        <f>(AG80-AG161)^2</f>
        <v/>
      </c>
      <c r="AH240">
        <f>(AH80-AH161)^2</f>
        <v/>
      </c>
      <c r="AI240">
        <f>(AI80-AI161)^2</f>
        <v/>
      </c>
      <c r="AJ240">
        <f>(AJ80-AJ161)^2</f>
        <v/>
      </c>
      <c r="AK240">
        <f>(AK80-AK161)^2</f>
        <v/>
      </c>
      <c r="AL240">
        <f>(AL80-AL161)^2</f>
        <v/>
      </c>
      <c r="AM240">
        <f>(AM80-AM161)^2</f>
        <v/>
      </c>
      <c r="AN240">
        <f>(AN80-AN161)^2</f>
        <v/>
      </c>
      <c r="AO240">
        <f>(AO80-AO161)^2</f>
        <v/>
      </c>
      <c r="AP240">
        <f>(AP80-AP161)^2</f>
        <v/>
      </c>
      <c r="AQ240">
        <f>(AQ80-AQ161)^2</f>
        <v/>
      </c>
      <c r="AR240">
        <f>(AR80-AR161)^2</f>
        <v/>
      </c>
      <c r="AS240">
        <f>(AS80-AS161)^2</f>
        <v/>
      </c>
      <c r="AT240">
        <f>(AT80-AT161)^2</f>
        <v/>
      </c>
      <c r="AU240">
        <f>(AU80-AU161)^2</f>
        <v/>
      </c>
      <c r="AV240">
        <f>(AV80-AV161)^2</f>
        <v/>
      </c>
      <c r="AW240">
        <f>(AW80-AW161)^2</f>
        <v/>
      </c>
      <c r="AX240">
        <f>(AX80-AX161)^2</f>
        <v/>
      </c>
      <c r="AY240">
        <f>(AY80-AY161)^2</f>
        <v/>
      </c>
      <c r="AZ240">
        <f>(AZ80-AZ161)^2</f>
        <v/>
      </c>
      <c r="BA240">
        <f>(BA80-BA161)^2</f>
        <v/>
      </c>
      <c r="BB240">
        <f>(BB80-BB161)^2</f>
        <v/>
      </c>
      <c r="BC240">
        <f>(BC80-BC161)^2</f>
        <v/>
      </c>
      <c r="BD240">
        <f>(BD80-BD161)^2</f>
        <v/>
      </c>
      <c r="BE240">
        <f>(BE80-BE161)^2</f>
        <v/>
      </c>
      <c r="BF240">
        <f>(BF80-BF161)^2</f>
        <v/>
      </c>
      <c r="BG240">
        <f>(BG80-BG161)^2</f>
        <v/>
      </c>
      <c r="BH240">
        <f>(BH80-BH161)^2</f>
        <v/>
      </c>
      <c r="BI240">
        <f>(BI80-BI161)^2</f>
        <v/>
      </c>
      <c r="BJ240">
        <f>(BJ80-BJ161)^2</f>
        <v/>
      </c>
      <c r="BK240">
        <f>(BK80-BK161)^2</f>
        <v/>
      </c>
      <c r="BL240">
        <f>(BL80-BL161)^2</f>
        <v/>
      </c>
      <c r="BM240">
        <f>(BM80-BM161)^2</f>
        <v/>
      </c>
      <c r="BN240">
        <f>(BN80-BN161)^2</f>
        <v/>
      </c>
      <c r="BO240">
        <f>(BO80-BO161)^2</f>
        <v/>
      </c>
      <c r="BP240">
        <f>(BP80-BP161)^2</f>
        <v/>
      </c>
      <c r="BQ240">
        <f>(BQ80-BQ161)^2</f>
        <v/>
      </c>
      <c r="BR240">
        <f>(BR80-BR161)^2</f>
        <v/>
      </c>
      <c r="BS240">
        <f>(BS80-BS161)^2</f>
        <v/>
      </c>
      <c r="BT240">
        <f>(BT80-BT161)^2</f>
        <v/>
      </c>
      <c r="BU240">
        <f>(BU80-BU161)^2</f>
        <v/>
      </c>
      <c r="BV240">
        <f>(BV80-BV161)^2</f>
        <v/>
      </c>
      <c r="BW240">
        <f>(BW80-BW161)^2</f>
        <v/>
      </c>
      <c r="BX240">
        <f>(BX80-BX161)^2</f>
        <v/>
      </c>
      <c r="BY240">
        <f>(BY80-BY161)^2</f>
        <v/>
      </c>
      <c r="BZ240">
        <f>(BZ80-BZ161)^2</f>
        <v/>
      </c>
      <c r="CA240">
        <f>(CA80-CA161)^2</f>
        <v/>
      </c>
      <c r="CB240">
        <f>(CB80-CB161)^2</f>
        <v/>
      </c>
      <c r="CC240">
        <f>(CC80-CC161)^2</f>
        <v/>
      </c>
      <c r="CD240">
        <f>(CD80-CD161)^2</f>
        <v/>
      </c>
      <c r="CE240">
        <f>(CE80-CE161)^2</f>
        <v/>
      </c>
      <c r="CF240">
        <f>(CF80-CF161)^2</f>
        <v/>
      </c>
      <c r="CG240">
        <f>(CG80-CG161)^2</f>
        <v/>
      </c>
      <c r="CH240">
        <f>(CH80-CH161)^2</f>
        <v/>
      </c>
      <c r="CI240">
        <f>(CI80-CI161)^2</f>
        <v/>
      </c>
      <c r="CJ240">
        <f>(CJ80-CJ161)^2</f>
        <v/>
      </c>
      <c r="CK240">
        <f>(CK80-CK161)^2</f>
        <v/>
      </c>
      <c r="CL240">
        <f>(CL80-CL161)^2</f>
        <v/>
      </c>
      <c r="CM240">
        <f>(CM80-CM161)^2</f>
        <v/>
      </c>
      <c r="CN240">
        <f>(CN80-CN161)^2</f>
        <v/>
      </c>
      <c r="CO240">
        <f>(CO80-CO161)^2</f>
        <v/>
      </c>
      <c r="CP240">
        <f>(CP80-CP161)^2</f>
        <v/>
      </c>
      <c r="CQ240">
        <f>(CQ80-CQ161)^2</f>
        <v/>
      </c>
      <c r="CR240">
        <f>(CR80-CR161)^2</f>
        <v/>
      </c>
      <c r="CS240">
        <f>(CS80-CS161)^2</f>
        <v/>
      </c>
      <c r="CT240">
        <f>(CT80-CT161)^2</f>
        <v/>
      </c>
      <c r="CU240">
        <f>(CU80-CU161)^2</f>
        <v/>
      </c>
      <c r="CV240">
        <f>(CV80-CV161)^2</f>
        <v/>
      </c>
      <c r="CW240">
        <f>(CW80-CW161)^2</f>
        <v/>
      </c>
      <c r="CX240">
        <f>(CX80-CX161)^2</f>
        <v/>
      </c>
      <c r="CY240">
        <f>(CY80-CY161)^2</f>
        <v/>
      </c>
      <c r="CZ240">
        <f>(CZ80-CZ161)^2</f>
        <v/>
      </c>
      <c r="DA240">
        <f>(DA80-DA161)^2</f>
        <v/>
      </c>
      <c r="DB240">
        <f>(DB80-DB161)^2</f>
        <v/>
      </c>
      <c r="DC240">
        <f>(DC80-DC161)^2</f>
        <v/>
      </c>
      <c r="DD240">
        <f>(DD80-DD161)^2</f>
        <v/>
      </c>
      <c r="DE240">
        <f>(DE80-DE161)^2</f>
        <v/>
      </c>
      <c r="DF240">
        <f>(DF80-DF161)^2</f>
        <v/>
      </c>
      <c r="DG240">
        <f>(DG80-DG161)^2</f>
        <v/>
      </c>
      <c r="DH240">
        <f>(DH80-DH161)^2</f>
        <v/>
      </c>
      <c r="DI240">
        <f>(DI80-DI161)^2</f>
        <v/>
      </c>
      <c r="DJ240">
        <f>(DJ80-DJ161)^2</f>
        <v/>
      </c>
      <c r="DK240">
        <f>(DK80-DK161)^2</f>
        <v/>
      </c>
      <c r="DL240">
        <f>(DL80-DL161)^2</f>
        <v/>
      </c>
      <c r="DM240">
        <f>(DM80-DM161)^2</f>
        <v/>
      </c>
      <c r="DN240">
        <f>(DN80-DN161)^2</f>
        <v/>
      </c>
      <c r="DO240">
        <f>(DO80-DO161)^2</f>
        <v/>
      </c>
      <c r="DP240">
        <f>(DP80-DP161)^2</f>
        <v/>
      </c>
      <c r="DQ240">
        <f>(DQ80-DQ161)^2</f>
        <v/>
      </c>
      <c r="DR240">
        <f>(DR80-DR161)^2</f>
        <v/>
      </c>
      <c r="DS240">
        <f>(DS80-DS161)^2</f>
        <v/>
      </c>
      <c r="DT240">
        <f>(DT80-DT161)^2</f>
        <v/>
      </c>
      <c r="DU240">
        <f>(DU80-DU161)^2</f>
        <v/>
      </c>
      <c r="DV240">
        <f>(DV80-DV161)^2</f>
        <v/>
      </c>
      <c r="DW240">
        <f>(DW80-DW161)^2</f>
        <v/>
      </c>
      <c r="DX240">
        <f>(DX80-DX161)^2</f>
        <v/>
      </c>
      <c r="DY240">
        <f>(DY80-DY161)^2</f>
        <v/>
      </c>
      <c r="DZ240">
        <f>(DZ80-DZ161)^2</f>
        <v/>
      </c>
      <c r="EA240">
        <f>(EA80-EA161)^2</f>
        <v/>
      </c>
      <c r="EB240">
        <f>(EB80-EB161)^2</f>
        <v/>
      </c>
      <c r="EC240">
        <f>(EC80-EC161)^2</f>
        <v/>
      </c>
      <c r="ED240">
        <f>(ED80-ED161)^2</f>
        <v/>
      </c>
      <c r="EE240">
        <f>(EE80-EE161)^2</f>
        <v/>
      </c>
      <c r="EF240">
        <f>(EF80-EF161)^2</f>
        <v/>
      </c>
      <c r="EG240">
        <f>(EG80-EG161)^2</f>
        <v/>
      </c>
      <c r="EH240">
        <f>(EH80-EH161)^2</f>
        <v/>
      </c>
      <c r="EI240">
        <f>(EI80-EI161)^2</f>
        <v/>
      </c>
      <c r="EJ240">
        <f>(EJ80-EJ161)^2</f>
        <v/>
      </c>
      <c r="EK240">
        <f>(EK80-EK161)^2</f>
        <v/>
      </c>
      <c r="EL240">
        <f>(EL80-EL161)^2</f>
        <v/>
      </c>
      <c r="EM240">
        <f>(EM80-EM161)^2</f>
        <v/>
      </c>
      <c r="EN240">
        <f>(EN80-EN161)^2</f>
        <v/>
      </c>
      <c r="EO240">
        <f>(EO80-EO161)^2</f>
        <v/>
      </c>
      <c r="EP240">
        <f>(EP80-EP161)^2</f>
        <v/>
      </c>
      <c r="EQ240">
        <f>(EQ80-EQ161)^2</f>
        <v/>
      </c>
      <c r="ER240">
        <f>(ER80-ER161)^2</f>
        <v/>
      </c>
      <c r="ES240">
        <f>(ES80-ES161)^2</f>
        <v/>
      </c>
      <c r="ET240">
        <f>(ET80-ET161)^2</f>
        <v/>
      </c>
      <c r="EU240">
        <f>(EU80-EU161)^2</f>
        <v/>
      </c>
      <c r="EV240">
        <f>(EV80-EV161)^2</f>
        <v/>
      </c>
      <c r="EW240">
        <f>(EW80-EW161)^2</f>
        <v/>
      </c>
      <c r="EX240">
        <f>(EX80-EX161)^2</f>
        <v/>
      </c>
      <c r="EY240">
        <f>(EY80-EY161)^2</f>
        <v/>
      </c>
      <c r="EZ240">
        <f>(EZ80-EZ161)^2</f>
        <v/>
      </c>
      <c r="FA240">
        <f>(FA80-FA161)^2</f>
        <v/>
      </c>
      <c r="FB240">
        <f>(FB80-FB161)^2</f>
        <v/>
      </c>
      <c r="FC240">
        <f>(FC80-FC161)^2</f>
        <v/>
      </c>
      <c r="FD240">
        <f>(FD80-FD161)^2</f>
        <v/>
      </c>
      <c r="FE240">
        <f>(FE80-FE161)^2</f>
        <v/>
      </c>
      <c r="FF240">
        <f>(FF80-FF161)^2</f>
        <v/>
      </c>
      <c r="FG240">
        <f>(FG80-FG161)^2</f>
        <v/>
      </c>
      <c r="FH240">
        <f>(FH80-FH161)^2</f>
        <v/>
      </c>
      <c r="FI240">
        <f>(FI80-FI161)^2</f>
        <v/>
      </c>
      <c r="FJ240">
        <f>(FJ80-FJ161)^2</f>
        <v/>
      </c>
      <c r="FK240">
        <f>(FK80-FK161)^2</f>
        <v/>
      </c>
      <c r="FL240">
        <f>(FL80-FL161)^2</f>
        <v/>
      </c>
      <c r="FM240">
        <f>(FM80-FM161)^2</f>
        <v/>
      </c>
      <c r="FN240">
        <f>(FN80-FN161)^2</f>
        <v/>
      </c>
      <c r="FO240">
        <f>(FO80-FO161)^2</f>
        <v/>
      </c>
      <c r="FP240">
        <f>(FP80-FP161)^2</f>
        <v/>
      </c>
      <c r="FQ240">
        <f>(FQ80-FQ161)^2</f>
        <v/>
      </c>
      <c r="FR240">
        <f>(FR80-FR161)^2</f>
        <v/>
      </c>
      <c r="FS240">
        <f>(FS80-FS161)^2</f>
        <v/>
      </c>
      <c r="FT240">
        <f>(FT80-FT161)^2</f>
        <v/>
      </c>
      <c r="FU240">
        <f>(FU80-FU161)^2</f>
        <v/>
      </c>
      <c r="FV240">
        <f>(FV80-FV161)^2</f>
        <v/>
      </c>
      <c r="FW240">
        <f>(FW80-FW161)^2</f>
        <v/>
      </c>
      <c r="FX240">
        <f>(FX80-FX161)^2</f>
        <v/>
      </c>
      <c r="FY240">
        <f>(FY80-FY161)^2</f>
        <v/>
      </c>
      <c r="FZ240">
        <f>(FZ80-FZ161)^2</f>
        <v/>
      </c>
      <c r="GA240">
        <f>(GA80-GA161)^2</f>
        <v/>
      </c>
      <c r="GB240">
        <f>(GB80-GB161)^2</f>
        <v/>
      </c>
      <c r="GC240">
        <f>(GC80-GC161)^2</f>
        <v/>
      </c>
      <c r="GD240">
        <f>(GD80-GD161)^2</f>
        <v/>
      </c>
      <c r="GE240">
        <f>(GE80-GE161)^2</f>
        <v/>
      </c>
      <c r="GF240">
        <f>(GF80-GF161)^2</f>
        <v/>
      </c>
      <c r="GG240">
        <f>(GG80-GG161)^2</f>
        <v/>
      </c>
      <c r="GH240">
        <f>(GH80-GH161)^2</f>
        <v/>
      </c>
      <c r="GI240">
        <f>(GI80-GI161)^2</f>
        <v/>
      </c>
      <c r="GJ240">
        <f>(GJ80-GJ161)^2</f>
        <v/>
      </c>
      <c r="GK240">
        <f>(GK80-GK161)^2</f>
        <v/>
      </c>
      <c r="GL240">
        <f>(GL80-GL161)^2</f>
        <v/>
      </c>
      <c r="GM240">
        <f>(GM80-GM161)^2</f>
        <v/>
      </c>
      <c r="GN240">
        <f>(GN80-GN161)^2</f>
        <v/>
      </c>
      <c r="GO240">
        <f>(GO80-GO161)^2</f>
        <v/>
      </c>
      <c r="GP240">
        <f>(GP80-GP161)^2</f>
        <v/>
      </c>
      <c r="GQ240">
        <f>(GQ80-GQ161)^2</f>
        <v/>
      </c>
      <c r="GR240">
        <f>(GR80-GR161)^2</f>
        <v/>
      </c>
      <c r="GS240">
        <f>(GS80-GS161)^2</f>
        <v/>
      </c>
      <c r="GT240">
        <f>(GT80-GT161)^2</f>
        <v/>
      </c>
      <c r="GU240">
        <f>(GU80-GU161)^2</f>
        <v/>
      </c>
      <c r="GV240">
        <f>(GV80-GV161)^2</f>
        <v/>
      </c>
      <c r="GW240">
        <f>(GW80-GW161)^2</f>
        <v/>
      </c>
      <c r="GX240">
        <f>(GX80-GX161)^2</f>
        <v/>
      </c>
      <c r="GY240">
        <f>(GY80-GY161)^2</f>
        <v/>
      </c>
      <c r="GZ240">
        <f>(GZ80-GZ161)^2</f>
        <v/>
      </c>
      <c r="HA240">
        <f>(HA80-HA161)^2</f>
        <v/>
      </c>
      <c r="HB240">
        <f>(HB80-HB161)^2</f>
        <v/>
      </c>
      <c r="HC240">
        <f>(HC80-HC161)^2</f>
        <v/>
      </c>
      <c r="HD240">
        <f>(HD80-HD161)^2</f>
        <v/>
      </c>
      <c r="HE240">
        <f>(HE80-HE161)^2</f>
        <v/>
      </c>
      <c r="HF240">
        <f>(HF80-HF161)^2</f>
        <v/>
      </c>
      <c r="HG240">
        <f>(HG80-HG161)^2</f>
        <v/>
      </c>
      <c r="HH240">
        <f>(HH80-HH161)^2</f>
        <v/>
      </c>
      <c r="HI240">
        <f>(HI80-HI161)^2</f>
        <v/>
      </c>
      <c r="HJ240">
        <f>(HJ80-HJ161)^2</f>
        <v/>
      </c>
      <c r="HK240">
        <f>(HK80-HK161)^2</f>
        <v/>
      </c>
      <c r="HL240">
        <f>(HL80-HL161)^2</f>
        <v/>
      </c>
      <c r="HM240">
        <f>(HM80-HM161)^2</f>
        <v/>
      </c>
      <c r="HN240">
        <f>(HN80-HN161)^2</f>
        <v/>
      </c>
      <c r="HO240">
        <f>(HO80-HO161)^2</f>
        <v/>
      </c>
      <c r="HP240">
        <f>(HP80-HP161)^2</f>
        <v/>
      </c>
      <c r="HQ240">
        <f>(HQ80-HQ161)^2</f>
        <v/>
      </c>
      <c r="HR240">
        <f>(HR80-HR161)^2</f>
        <v/>
      </c>
      <c r="HS240">
        <f>(HS80-HS161)^2</f>
        <v/>
      </c>
      <c r="HT240">
        <f>(HT80-HT161)^2</f>
        <v/>
      </c>
      <c r="HU240">
        <f>(HU80-HU161)^2</f>
        <v/>
      </c>
      <c r="HV240">
        <f>(HV80-HV161)^2</f>
        <v/>
      </c>
      <c r="HW240">
        <f>(HW80-HW161)^2</f>
        <v/>
      </c>
      <c r="HX240">
        <f>(HX80-HX161)^2</f>
        <v/>
      </c>
      <c r="HY240">
        <f>(HY80-HY161)^2</f>
        <v/>
      </c>
      <c r="HZ240">
        <f>(HZ80-HZ161)^2</f>
        <v/>
      </c>
      <c r="IA240">
        <f>(IA80-IA161)^2</f>
        <v/>
      </c>
      <c r="IB240">
        <f>(IB80-IB161)^2</f>
        <v/>
      </c>
      <c r="IC240">
        <f>(IC80-IC161)^2</f>
        <v/>
      </c>
      <c r="ID240">
        <f>(ID80-ID161)^2</f>
        <v/>
      </c>
      <c r="IE240">
        <f>(IE80-IE161)^2</f>
        <v/>
      </c>
      <c r="IF240">
        <f>(IF80-IF161)^2</f>
        <v/>
      </c>
      <c r="IG240">
        <f>(IG80-IG161)^2</f>
        <v/>
      </c>
      <c r="IH240">
        <f>(IH80-IH161)^2</f>
        <v/>
      </c>
      <c r="II240">
        <f>(II80-II161)^2</f>
        <v/>
      </c>
      <c r="IJ240">
        <f>(IJ80-IJ161)^2</f>
        <v/>
      </c>
      <c r="IK240">
        <f>(IK80-IK161)^2</f>
        <v/>
      </c>
      <c r="IL240">
        <f>(IL80-IL161)^2</f>
        <v/>
      </c>
      <c r="IM240">
        <f>(IM80-IM161)^2</f>
        <v/>
      </c>
      <c r="IN240">
        <f>(IN80-IN161)^2</f>
        <v/>
      </c>
      <c r="IO240">
        <f>(IO80-IO161)^2</f>
        <v/>
      </c>
      <c r="IP240">
        <f>(IP80-IP161)^2</f>
        <v/>
      </c>
      <c r="IQ240">
        <f>(IQ80-IQ161)^2</f>
        <v/>
      </c>
      <c r="IR240">
        <f>(IR80-IR161)^2</f>
        <v/>
      </c>
      <c r="IS240">
        <f>(IS80-IS161)^2</f>
        <v/>
      </c>
      <c r="IT240">
        <f>(IT80-IT161)^2</f>
        <v/>
      </c>
      <c r="IU240">
        <f>(IU80-IU161)^2</f>
        <v/>
      </c>
      <c r="IV240">
        <f>(IV80-IV161)^2</f>
        <v/>
      </c>
      <c r="IW240">
        <f>(IW80-IW161)^2</f>
        <v/>
      </c>
      <c r="IX240">
        <f>(IX80-IX161)^2</f>
        <v/>
      </c>
      <c r="IY240">
        <f>(IY80-IY161)^2</f>
        <v/>
      </c>
      <c r="IZ240">
        <f>(IZ80-IZ161)^2</f>
        <v/>
      </c>
      <c r="JA240">
        <f>(JA80-JA161)^2</f>
        <v/>
      </c>
      <c r="JB240">
        <f>(JB80-JB161)^2</f>
        <v/>
      </c>
      <c r="JC240">
        <f>(JC80-JC161)^2</f>
        <v/>
      </c>
      <c r="JD240">
        <f>(JD80-JD161)^2</f>
        <v/>
      </c>
      <c r="JE240">
        <f>(JE80-JE161)^2</f>
        <v/>
      </c>
      <c r="JF240">
        <f>(JF80-JF161)^2</f>
        <v/>
      </c>
      <c r="JG240">
        <f>(JG80-JG161)^2</f>
        <v/>
      </c>
      <c r="JH240">
        <f>(JH80-JH161)^2</f>
        <v/>
      </c>
      <c r="JI240">
        <f>(JI80-JI161)^2</f>
        <v/>
      </c>
      <c r="JJ240">
        <f>(JJ80-JJ161)^2</f>
        <v/>
      </c>
      <c r="JK240">
        <f>(JK80-JK161)^2</f>
        <v/>
      </c>
      <c r="JL240">
        <f>(JL80-JL161)^2</f>
        <v/>
      </c>
      <c r="JM240">
        <f>(JM80-JM161)^2</f>
        <v/>
      </c>
      <c r="JN240">
        <f>(JN80-JN161)^2</f>
        <v/>
      </c>
      <c r="JO240">
        <f>(JO80-JO161)^2</f>
        <v/>
      </c>
      <c r="JP240">
        <f>(JP80-JP161)^2</f>
        <v/>
      </c>
      <c r="JQ240">
        <f>(JQ80-JQ161)^2</f>
        <v/>
      </c>
      <c r="JR240">
        <f>(JR80-JR161)^2</f>
        <v/>
      </c>
      <c r="JS240">
        <f>(JS80-JS161)^2</f>
        <v/>
      </c>
      <c r="JT240">
        <f>(JT80-JT161)^2</f>
        <v/>
      </c>
      <c r="JU240">
        <f>(JU80-JU161)^2</f>
        <v/>
      </c>
      <c r="JV240">
        <f>(JV80-JV161)^2</f>
        <v/>
      </c>
      <c r="JW240">
        <f>(JW80-JW161)^2</f>
        <v/>
      </c>
      <c r="JX240">
        <f>(JX80-JX161)^2</f>
        <v/>
      </c>
      <c r="JY240">
        <f>(JY80-JY161)^2</f>
        <v/>
      </c>
      <c r="JZ240">
        <f>(JZ80-JZ161)^2</f>
        <v/>
      </c>
      <c r="KA240">
        <f>(KA80-KA161)^2</f>
        <v/>
      </c>
      <c r="KB240">
        <f>(KB80-KB161)^2</f>
        <v/>
      </c>
      <c r="KC240">
        <f>(KC80-KC161)^2</f>
        <v/>
      </c>
      <c r="KD240">
        <f>(KD80-KD161)^2</f>
        <v/>
      </c>
      <c r="KE240">
        <f>(KE80-KE161)^2</f>
        <v/>
      </c>
      <c r="KF240">
        <f>(KF80-KF161)^2</f>
        <v/>
      </c>
      <c r="KG240">
        <f>(KG80-KG161)^2</f>
        <v/>
      </c>
      <c r="KH240">
        <f>(KH80-KH161)^2</f>
        <v/>
      </c>
      <c r="KI240">
        <f>(KI80-KI161)^2</f>
        <v/>
      </c>
      <c r="KJ240">
        <f>(KJ80-KJ161)^2</f>
        <v/>
      </c>
      <c r="KK240">
        <f>(KK80-KK161)^2</f>
        <v/>
      </c>
      <c r="KL240">
        <f>(KL80-KL161)^2</f>
        <v/>
      </c>
      <c r="KM240">
        <f>(KM80-KM161)^2</f>
        <v/>
      </c>
      <c r="KN240">
        <f>(KN80-KN161)^2</f>
        <v/>
      </c>
      <c r="KO240">
        <f>(KO80-KO161)^2</f>
        <v/>
      </c>
      <c r="KP240">
        <f>(KP80-KP161)^2</f>
        <v/>
      </c>
      <c r="KQ240">
        <f>(KQ80-KQ161)^2</f>
        <v/>
      </c>
      <c r="KR240">
        <f>(KR80-KR161)^2</f>
        <v/>
      </c>
      <c r="KS240">
        <f>(KS80-KS161)^2</f>
        <v/>
      </c>
      <c r="KT240">
        <f>(KT80-KT161)^2</f>
        <v/>
      </c>
    </row>
    <row r="241" spans="1:306">
      <c r="B241" t="s">
        <v>63</v>
      </c>
      <c r="D241" t="s">
        <v>53</v>
      </c>
      <c r="E241" t="n">
        <v>0.55</v>
      </c>
      <c r="G241">
        <f>(G81-G162)^2</f>
        <v/>
      </c>
      <c r="H241">
        <f>(H81-H162)^2</f>
        <v/>
      </c>
      <c r="I241">
        <f>(I81-I162)^2</f>
        <v/>
      </c>
      <c r="J241">
        <f>(J81-J162)^2</f>
        <v/>
      </c>
      <c r="K241">
        <f>(K81-K162)^2</f>
        <v/>
      </c>
      <c r="L241">
        <f>(L81-L162)^2</f>
        <v/>
      </c>
      <c r="M241">
        <f>(M81-M162)^2</f>
        <v/>
      </c>
      <c r="N241">
        <f>(N81-N162)^2</f>
        <v/>
      </c>
      <c r="O241">
        <f>(O81-O162)^2</f>
        <v/>
      </c>
      <c r="P241">
        <f>(P81-P162)^2</f>
        <v/>
      </c>
      <c r="Q241">
        <f>(Q81-Q162)^2</f>
        <v/>
      </c>
      <c r="R241">
        <f>(R81-R162)^2</f>
        <v/>
      </c>
      <c r="S241">
        <f>(S81-S162)^2</f>
        <v/>
      </c>
      <c r="T241">
        <f>(T81-T162)^2</f>
        <v/>
      </c>
      <c r="U241">
        <f>(U81-U162)^2</f>
        <v/>
      </c>
      <c r="V241">
        <f>(V81-V162)^2</f>
        <v/>
      </c>
      <c r="W241">
        <f>(W81-W162)^2</f>
        <v/>
      </c>
      <c r="X241">
        <f>(X81-X162)^2</f>
        <v/>
      </c>
      <c r="Y241">
        <f>(Y81-Y162)^2</f>
        <v/>
      </c>
      <c r="Z241">
        <f>(Z81-Z162)^2</f>
        <v/>
      </c>
      <c r="AA241">
        <f>(AA81-AA162)^2</f>
        <v/>
      </c>
      <c r="AB241">
        <f>(AB81-AB162)^2</f>
        <v/>
      </c>
      <c r="AC241">
        <f>(AC81-AC162)^2</f>
        <v/>
      </c>
      <c r="AD241">
        <f>(AD81-AD162)^2</f>
        <v/>
      </c>
      <c r="AE241">
        <f>(AE81-AE162)^2</f>
        <v/>
      </c>
      <c r="AF241">
        <f>(AF81-AF162)^2</f>
        <v/>
      </c>
      <c r="AG241">
        <f>(AG81-AG162)^2</f>
        <v/>
      </c>
      <c r="AH241">
        <f>(AH81-AH162)^2</f>
        <v/>
      </c>
      <c r="AI241">
        <f>(AI81-AI162)^2</f>
        <v/>
      </c>
      <c r="AJ241">
        <f>(AJ81-AJ162)^2</f>
        <v/>
      </c>
      <c r="AK241">
        <f>(AK81-AK162)^2</f>
        <v/>
      </c>
      <c r="AL241">
        <f>(AL81-AL162)^2</f>
        <v/>
      </c>
      <c r="AM241">
        <f>(AM81-AM162)^2</f>
        <v/>
      </c>
      <c r="AN241">
        <f>(AN81-AN162)^2</f>
        <v/>
      </c>
      <c r="AO241">
        <f>(AO81-AO162)^2</f>
        <v/>
      </c>
      <c r="AP241">
        <f>(AP81-AP162)^2</f>
        <v/>
      </c>
      <c r="AQ241">
        <f>(AQ81-AQ162)^2</f>
        <v/>
      </c>
      <c r="AR241">
        <f>(AR81-AR162)^2</f>
        <v/>
      </c>
      <c r="AS241">
        <f>(AS81-AS162)^2</f>
        <v/>
      </c>
      <c r="AT241">
        <f>(AT81-AT162)^2</f>
        <v/>
      </c>
      <c r="AU241">
        <f>(AU81-AU162)^2</f>
        <v/>
      </c>
      <c r="AV241">
        <f>(AV81-AV162)^2</f>
        <v/>
      </c>
      <c r="AW241">
        <f>(AW81-AW162)^2</f>
        <v/>
      </c>
      <c r="AX241">
        <f>(AX81-AX162)^2</f>
        <v/>
      </c>
      <c r="AY241">
        <f>(AY81-AY162)^2</f>
        <v/>
      </c>
      <c r="AZ241">
        <f>(AZ81-AZ162)^2</f>
        <v/>
      </c>
      <c r="BA241">
        <f>(BA81-BA162)^2</f>
        <v/>
      </c>
      <c r="BB241">
        <f>(BB81-BB162)^2</f>
        <v/>
      </c>
      <c r="BC241">
        <f>(BC81-BC162)^2</f>
        <v/>
      </c>
      <c r="BD241">
        <f>(BD81-BD162)^2</f>
        <v/>
      </c>
      <c r="BE241">
        <f>(BE81-BE162)^2</f>
        <v/>
      </c>
      <c r="BF241">
        <f>(BF81-BF162)^2</f>
        <v/>
      </c>
      <c r="BG241">
        <f>(BG81-BG162)^2</f>
        <v/>
      </c>
      <c r="BH241">
        <f>(BH81-BH162)^2</f>
        <v/>
      </c>
      <c r="BI241">
        <f>(BI81-BI162)^2</f>
        <v/>
      </c>
      <c r="BJ241">
        <f>(BJ81-BJ162)^2</f>
        <v/>
      </c>
      <c r="BK241">
        <f>(BK81-BK162)^2</f>
        <v/>
      </c>
      <c r="BL241">
        <f>(BL81-BL162)^2</f>
        <v/>
      </c>
      <c r="BM241">
        <f>(BM81-BM162)^2</f>
        <v/>
      </c>
      <c r="BN241">
        <f>(BN81-BN162)^2</f>
        <v/>
      </c>
      <c r="BO241">
        <f>(BO81-BO162)^2</f>
        <v/>
      </c>
      <c r="BP241">
        <f>(BP81-BP162)^2</f>
        <v/>
      </c>
      <c r="BQ241">
        <f>(BQ81-BQ162)^2</f>
        <v/>
      </c>
      <c r="BR241">
        <f>(BR81-BR162)^2</f>
        <v/>
      </c>
      <c r="BS241">
        <f>(BS81-BS162)^2</f>
        <v/>
      </c>
      <c r="BT241">
        <f>(BT81-BT162)^2</f>
        <v/>
      </c>
      <c r="BU241">
        <f>(BU81-BU162)^2</f>
        <v/>
      </c>
      <c r="BV241">
        <f>(BV81-BV162)^2</f>
        <v/>
      </c>
      <c r="BW241">
        <f>(BW81-BW162)^2</f>
        <v/>
      </c>
      <c r="BX241">
        <f>(BX81-BX162)^2</f>
        <v/>
      </c>
      <c r="BY241">
        <f>(BY81-BY162)^2</f>
        <v/>
      </c>
      <c r="BZ241">
        <f>(BZ81-BZ162)^2</f>
        <v/>
      </c>
      <c r="CA241">
        <f>(CA81-CA162)^2</f>
        <v/>
      </c>
      <c r="CB241">
        <f>(CB81-CB162)^2</f>
        <v/>
      </c>
      <c r="CC241">
        <f>(CC81-CC162)^2</f>
        <v/>
      </c>
      <c r="CD241">
        <f>(CD81-CD162)^2</f>
        <v/>
      </c>
      <c r="CE241">
        <f>(CE81-CE162)^2</f>
        <v/>
      </c>
      <c r="CF241">
        <f>(CF81-CF162)^2</f>
        <v/>
      </c>
      <c r="CG241">
        <f>(CG81-CG162)^2</f>
        <v/>
      </c>
      <c r="CH241">
        <f>(CH81-CH162)^2</f>
        <v/>
      </c>
      <c r="CI241">
        <f>(CI81-CI162)^2</f>
        <v/>
      </c>
      <c r="CJ241">
        <f>(CJ81-CJ162)^2</f>
        <v/>
      </c>
      <c r="CK241">
        <f>(CK81-CK162)^2</f>
        <v/>
      </c>
      <c r="CL241">
        <f>(CL81-CL162)^2</f>
        <v/>
      </c>
      <c r="CM241">
        <f>(CM81-CM162)^2</f>
        <v/>
      </c>
      <c r="CN241">
        <f>(CN81-CN162)^2</f>
        <v/>
      </c>
      <c r="CO241">
        <f>(CO81-CO162)^2</f>
        <v/>
      </c>
      <c r="CP241">
        <f>(CP81-CP162)^2</f>
        <v/>
      </c>
      <c r="CQ241">
        <f>(CQ81-CQ162)^2</f>
        <v/>
      </c>
      <c r="CR241">
        <f>(CR81-CR162)^2</f>
        <v/>
      </c>
      <c r="CS241">
        <f>(CS81-CS162)^2</f>
        <v/>
      </c>
      <c r="CT241">
        <f>(CT81-CT162)^2</f>
        <v/>
      </c>
      <c r="CU241">
        <f>(CU81-CU162)^2</f>
        <v/>
      </c>
      <c r="CV241">
        <f>(CV81-CV162)^2</f>
        <v/>
      </c>
      <c r="CW241">
        <f>(CW81-CW162)^2</f>
        <v/>
      </c>
      <c r="CX241">
        <f>(CX81-CX162)^2</f>
        <v/>
      </c>
      <c r="CY241">
        <f>(CY81-CY162)^2</f>
        <v/>
      </c>
      <c r="CZ241">
        <f>(CZ81-CZ162)^2</f>
        <v/>
      </c>
      <c r="DA241">
        <f>(DA81-DA162)^2</f>
        <v/>
      </c>
      <c r="DB241">
        <f>(DB81-DB162)^2</f>
        <v/>
      </c>
      <c r="DC241">
        <f>(DC81-DC162)^2</f>
        <v/>
      </c>
      <c r="DD241">
        <f>(DD81-DD162)^2</f>
        <v/>
      </c>
      <c r="DE241">
        <f>(DE81-DE162)^2</f>
        <v/>
      </c>
      <c r="DF241">
        <f>(DF81-DF162)^2</f>
        <v/>
      </c>
      <c r="DG241">
        <f>(DG81-DG162)^2</f>
        <v/>
      </c>
      <c r="DH241">
        <f>(DH81-DH162)^2</f>
        <v/>
      </c>
      <c r="DI241">
        <f>(DI81-DI162)^2</f>
        <v/>
      </c>
      <c r="DJ241">
        <f>(DJ81-DJ162)^2</f>
        <v/>
      </c>
      <c r="DK241">
        <f>(DK81-DK162)^2</f>
        <v/>
      </c>
      <c r="DL241">
        <f>(DL81-DL162)^2</f>
        <v/>
      </c>
      <c r="DM241">
        <f>(DM81-DM162)^2</f>
        <v/>
      </c>
      <c r="DN241">
        <f>(DN81-DN162)^2</f>
        <v/>
      </c>
      <c r="DO241">
        <f>(DO81-DO162)^2</f>
        <v/>
      </c>
      <c r="DP241">
        <f>(DP81-DP162)^2</f>
        <v/>
      </c>
      <c r="DQ241">
        <f>(DQ81-DQ162)^2</f>
        <v/>
      </c>
      <c r="DR241">
        <f>(DR81-DR162)^2</f>
        <v/>
      </c>
      <c r="DS241">
        <f>(DS81-DS162)^2</f>
        <v/>
      </c>
      <c r="DT241">
        <f>(DT81-DT162)^2</f>
        <v/>
      </c>
      <c r="DU241">
        <f>(DU81-DU162)^2</f>
        <v/>
      </c>
      <c r="DV241">
        <f>(DV81-DV162)^2</f>
        <v/>
      </c>
      <c r="DW241">
        <f>(DW81-DW162)^2</f>
        <v/>
      </c>
      <c r="DX241">
        <f>(DX81-DX162)^2</f>
        <v/>
      </c>
      <c r="DY241">
        <f>(DY81-DY162)^2</f>
        <v/>
      </c>
      <c r="DZ241">
        <f>(DZ81-DZ162)^2</f>
        <v/>
      </c>
      <c r="EA241">
        <f>(EA81-EA162)^2</f>
        <v/>
      </c>
      <c r="EB241">
        <f>(EB81-EB162)^2</f>
        <v/>
      </c>
      <c r="EC241">
        <f>(EC81-EC162)^2</f>
        <v/>
      </c>
      <c r="ED241">
        <f>(ED81-ED162)^2</f>
        <v/>
      </c>
      <c r="EE241">
        <f>(EE81-EE162)^2</f>
        <v/>
      </c>
      <c r="EF241">
        <f>(EF81-EF162)^2</f>
        <v/>
      </c>
      <c r="EG241">
        <f>(EG81-EG162)^2</f>
        <v/>
      </c>
      <c r="EH241">
        <f>(EH81-EH162)^2</f>
        <v/>
      </c>
      <c r="EI241">
        <f>(EI81-EI162)^2</f>
        <v/>
      </c>
      <c r="EJ241">
        <f>(EJ81-EJ162)^2</f>
        <v/>
      </c>
      <c r="EK241">
        <f>(EK81-EK162)^2</f>
        <v/>
      </c>
      <c r="EL241">
        <f>(EL81-EL162)^2</f>
        <v/>
      </c>
      <c r="EM241">
        <f>(EM81-EM162)^2</f>
        <v/>
      </c>
      <c r="EN241">
        <f>(EN81-EN162)^2</f>
        <v/>
      </c>
      <c r="EO241">
        <f>(EO81-EO162)^2</f>
        <v/>
      </c>
      <c r="EP241">
        <f>(EP81-EP162)^2</f>
        <v/>
      </c>
      <c r="EQ241">
        <f>(EQ81-EQ162)^2</f>
        <v/>
      </c>
      <c r="ER241">
        <f>(ER81-ER162)^2</f>
        <v/>
      </c>
      <c r="ES241">
        <f>(ES81-ES162)^2</f>
        <v/>
      </c>
      <c r="ET241">
        <f>(ET81-ET162)^2</f>
        <v/>
      </c>
      <c r="EU241">
        <f>(EU81-EU162)^2</f>
        <v/>
      </c>
      <c r="EV241">
        <f>(EV81-EV162)^2</f>
        <v/>
      </c>
      <c r="EW241">
        <f>(EW81-EW162)^2</f>
        <v/>
      </c>
      <c r="EX241">
        <f>(EX81-EX162)^2</f>
        <v/>
      </c>
      <c r="EY241">
        <f>(EY81-EY162)^2</f>
        <v/>
      </c>
      <c r="EZ241">
        <f>(EZ81-EZ162)^2</f>
        <v/>
      </c>
      <c r="FA241">
        <f>(FA81-FA162)^2</f>
        <v/>
      </c>
      <c r="FB241">
        <f>(FB81-FB162)^2</f>
        <v/>
      </c>
      <c r="FC241">
        <f>(FC81-FC162)^2</f>
        <v/>
      </c>
      <c r="FD241">
        <f>(FD81-FD162)^2</f>
        <v/>
      </c>
      <c r="FE241">
        <f>(FE81-FE162)^2</f>
        <v/>
      </c>
      <c r="FF241">
        <f>(FF81-FF162)^2</f>
        <v/>
      </c>
      <c r="FG241">
        <f>(FG81-FG162)^2</f>
        <v/>
      </c>
      <c r="FH241">
        <f>(FH81-FH162)^2</f>
        <v/>
      </c>
      <c r="FI241">
        <f>(FI81-FI162)^2</f>
        <v/>
      </c>
      <c r="FJ241">
        <f>(FJ81-FJ162)^2</f>
        <v/>
      </c>
      <c r="FK241">
        <f>(FK81-FK162)^2</f>
        <v/>
      </c>
      <c r="FL241">
        <f>(FL81-FL162)^2</f>
        <v/>
      </c>
      <c r="FM241">
        <f>(FM81-FM162)^2</f>
        <v/>
      </c>
      <c r="FN241">
        <f>(FN81-FN162)^2</f>
        <v/>
      </c>
      <c r="FO241">
        <f>(FO81-FO162)^2</f>
        <v/>
      </c>
      <c r="FP241">
        <f>(FP81-FP162)^2</f>
        <v/>
      </c>
      <c r="FQ241">
        <f>(FQ81-FQ162)^2</f>
        <v/>
      </c>
      <c r="FR241">
        <f>(FR81-FR162)^2</f>
        <v/>
      </c>
      <c r="FS241">
        <f>(FS81-FS162)^2</f>
        <v/>
      </c>
      <c r="FT241">
        <f>(FT81-FT162)^2</f>
        <v/>
      </c>
      <c r="FU241">
        <f>(FU81-FU162)^2</f>
        <v/>
      </c>
      <c r="FV241">
        <f>(FV81-FV162)^2</f>
        <v/>
      </c>
      <c r="FW241">
        <f>(FW81-FW162)^2</f>
        <v/>
      </c>
      <c r="FX241">
        <f>(FX81-FX162)^2</f>
        <v/>
      </c>
      <c r="FY241">
        <f>(FY81-FY162)^2</f>
        <v/>
      </c>
      <c r="FZ241">
        <f>(FZ81-FZ162)^2</f>
        <v/>
      </c>
      <c r="GA241">
        <f>(GA81-GA162)^2</f>
        <v/>
      </c>
      <c r="GB241">
        <f>(GB81-GB162)^2</f>
        <v/>
      </c>
      <c r="GC241">
        <f>(GC81-GC162)^2</f>
        <v/>
      </c>
      <c r="GD241">
        <f>(GD81-GD162)^2</f>
        <v/>
      </c>
      <c r="GE241">
        <f>(GE81-GE162)^2</f>
        <v/>
      </c>
      <c r="GF241">
        <f>(GF81-GF162)^2</f>
        <v/>
      </c>
      <c r="GG241">
        <f>(GG81-GG162)^2</f>
        <v/>
      </c>
      <c r="GH241">
        <f>(GH81-GH162)^2</f>
        <v/>
      </c>
      <c r="GI241">
        <f>(GI81-GI162)^2</f>
        <v/>
      </c>
      <c r="GJ241">
        <f>(GJ81-GJ162)^2</f>
        <v/>
      </c>
      <c r="GK241">
        <f>(GK81-GK162)^2</f>
        <v/>
      </c>
      <c r="GL241">
        <f>(GL81-GL162)^2</f>
        <v/>
      </c>
      <c r="GM241">
        <f>(GM81-GM162)^2</f>
        <v/>
      </c>
      <c r="GN241">
        <f>(GN81-GN162)^2</f>
        <v/>
      </c>
      <c r="GO241">
        <f>(GO81-GO162)^2</f>
        <v/>
      </c>
      <c r="GP241">
        <f>(GP81-GP162)^2</f>
        <v/>
      </c>
      <c r="GQ241">
        <f>(GQ81-GQ162)^2</f>
        <v/>
      </c>
      <c r="GR241">
        <f>(GR81-GR162)^2</f>
        <v/>
      </c>
      <c r="GS241">
        <f>(GS81-GS162)^2</f>
        <v/>
      </c>
      <c r="GT241">
        <f>(GT81-GT162)^2</f>
        <v/>
      </c>
      <c r="GU241">
        <f>(GU81-GU162)^2</f>
        <v/>
      </c>
      <c r="GV241">
        <f>(GV81-GV162)^2</f>
        <v/>
      </c>
      <c r="GW241">
        <f>(GW81-GW162)^2</f>
        <v/>
      </c>
      <c r="GX241">
        <f>(GX81-GX162)^2</f>
        <v/>
      </c>
      <c r="GY241">
        <f>(GY81-GY162)^2</f>
        <v/>
      </c>
      <c r="GZ241">
        <f>(GZ81-GZ162)^2</f>
        <v/>
      </c>
      <c r="HA241">
        <f>(HA81-HA162)^2</f>
        <v/>
      </c>
      <c r="HB241">
        <f>(HB81-HB162)^2</f>
        <v/>
      </c>
      <c r="HC241">
        <f>(HC81-HC162)^2</f>
        <v/>
      </c>
      <c r="HD241">
        <f>(HD81-HD162)^2</f>
        <v/>
      </c>
      <c r="HE241">
        <f>(HE81-HE162)^2</f>
        <v/>
      </c>
      <c r="HF241">
        <f>(HF81-HF162)^2</f>
        <v/>
      </c>
      <c r="HG241">
        <f>(HG81-HG162)^2</f>
        <v/>
      </c>
      <c r="HH241">
        <f>(HH81-HH162)^2</f>
        <v/>
      </c>
      <c r="HI241">
        <f>(HI81-HI162)^2</f>
        <v/>
      </c>
      <c r="HJ241">
        <f>(HJ81-HJ162)^2</f>
        <v/>
      </c>
      <c r="HK241">
        <f>(HK81-HK162)^2</f>
        <v/>
      </c>
      <c r="HL241">
        <f>(HL81-HL162)^2</f>
        <v/>
      </c>
      <c r="HM241">
        <f>(HM81-HM162)^2</f>
        <v/>
      </c>
      <c r="HN241">
        <f>(HN81-HN162)^2</f>
        <v/>
      </c>
      <c r="HO241">
        <f>(HO81-HO162)^2</f>
        <v/>
      </c>
      <c r="HP241">
        <f>(HP81-HP162)^2</f>
        <v/>
      </c>
      <c r="HQ241">
        <f>(HQ81-HQ162)^2</f>
        <v/>
      </c>
      <c r="HR241">
        <f>(HR81-HR162)^2</f>
        <v/>
      </c>
      <c r="HS241">
        <f>(HS81-HS162)^2</f>
        <v/>
      </c>
      <c r="HT241">
        <f>(HT81-HT162)^2</f>
        <v/>
      </c>
      <c r="HU241">
        <f>(HU81-HU162)^2</f>
        <v/>
      </c>
      <c r="HV241">
        <f>(HV81-HV162)^2</f>
        <v/>
      </c>
      <c r="HW241">
        <f>(HW81-HW162)^2</f>
        <v/>
      </c>
      <c r="HX241">
        <f>(HX81-HX162)^2</f>
        <v/>
      </c>
      <c r="HY241">
        <f>(HY81-HY162)^2</f>
        <v/>
      </c>
      <c r="HZ241">
        <f>(HZ81-HZ162)^2</f>
        <v/>
      </c>
      <c r="IA241">
        <f>(IA81-IA162)^2</f>
        <v/>
      </c>
      <c r="IB241">
        <f>(IB81-IB162)^2</f>
        <v/>
      </c>
      <c r="IC241">
        <f>(IC81-IC162)^2</f>
        <v/>
      </c>
      <c r="ID241">
        <f>(ID81-ID162)^2</f>
        <v/>
      </c>
      <c r="IE241">
        <f>(IE81-IE162)^2</f>
        <v/>
      </c>
      <c r="IF241">
        <f>(IF81-IF162)^2</f>
        <v/>
      </c>
      <c r="IG241">
        <f>(IG81-IG162)^2</f>
        <v/>
      </c>
      <c r="IH241">
        <f>(IH81-IH162)^2</f>
        <v/>
      </c>
      <c r="II241">
        <f>(II81-II162)^2</f>
        <v/>
      </c>
      <c r="IJ241">
        <f>(IJ81-IJ162)^2</f>
        <v/>
      </c>
      <c r="IK241">
        <f>(IK81-IK162)^2</f>
        <v/>
      </c>
      <c r="IL241">
        <f>(IL81-IL162)^2</f>
        <v/>
      </c>
      <c r="IM241">
        <f>(IM81-IM162)^2</f>
        <v/>
      </c>
      <c r="IN241">
        <f>(IN81-IN162)^2</f>
        <v/>
      </c>
      <c r="IO241">
        <f>(IO81-IO162)^2</f>
        <v/>
      </c>
      <c r="IP241">
        <f>(IP81-IP162)^2</f>
        <v/>
      </c>
      <c r="IQ241">
        <f>(IQ81-IQ162)^2</f>
        <v/>
      </c>
      <c r="IR241">
        <f>(IR81-IR162)^2</f>
        <v/>
      </c>
      <c r="IS241">
        <f>(IS81-IS162)^2</f>
        <v/>
      </c>
      <c r="IT241">
        <f>(IT81-IT162)^2</f>
        <v/>
      </c>
      <c r="IU241">
        <f>(IU81-IU162)^2</f>
        <v/>
      </c>
      <c r="IV241">
        <f>(IV81-IV162)^2</f>
        <v/>
      </c>
      <c r="IW241">
        <f>(IW81-IW162)^2</f>
        <v/>
      </c>
      <c r="IX241">
        <f>(IX81-IX162)^2</f>
        <v/>
      </c>
      <c r="IY241">
        <f>(IY81-IY162)^2</f>
        <v/>
      </c>
      <c r="IZ241">
        <f>(IZ81-IZ162)^2</f>
        <v/>
      </c>
      <c r="JA241">
        <f>(JA81-JA162)^2</f>
        <v/>
      </c>
      <c r="JB241">
        <f>(JB81-JB162)^2</f>
        <v/>
      </c>
      <c r="JC241">
        <f>(JC81-JC162)^2</f>
        <v/>
      </c>
      <c r="JD241">
        <f>(JD81-JD162)^2</f>
        <v/>
      </c>
      <c r="JE241">
        <f>(JE81-JE162)^2</f>
        <v/>
      </c>
      <c r="JF241">
        <f>(JF81-JF162)^2</f>
        <v/>
      </c>
      <c r="JG241">
        <f>(JG81-JG162)^2</f>
        <v/>
      </c>
      <c r="JH241">
        <f>(JH81-JH162)^2</f>
        <v/>
      </c>
      <c r="JI241">
        <f>(JI81-JI162)^2</f>
        <v/>
      </c>
      <c r="JJ241">
        <f>(JJ81-JJ162)^2</f>
        <v/>
      </c>
      <c r="JK241">
        <f>(JK81-JK162)^2</f>
        <v/>
      </c>
      <c r="JL241">
        <f>(JL81-JL162)^2</f>
        <v/>
      </c>
      <c r="JM241">
        <f>(JM81-JM162)^2</f>
        <v/>
      </c>
      <c r="JN241">
        <f>(JN81-JN162)^2</f>
        <v/>
      </c>
      <c r="JO241">
        <f>(JO81-JO162)^2</f>
        <v/>
      </c>
      <c r="JP241">
        <f>(JP81-JP162)^2</f>
        <v/>
      </c>
      <c r="JQ241">
        <f>(JQ81-JQ162)^2</f>
        <v/>
      </c>
      <c r="JR241">
        <f>(JR81-JR162)^2</f>
        <v/>
      </c>
      <c r="JS241">
        <f>(JS81-JS162)^2</f>
        <v/>
      </c>
      <c r="JT241">
        <f>(JT81-JT162)^2</f>
        <v/>
      </c>
      <c r="JU241">
        <f>(JU81-JU162)^2</f>
        <v/>
      </c>
      <c r="JV241">
        <f>(JV81-JV162)^2</f>
        <v/>
      </c>
      <c r="JW241">
        <f>(JW81-JW162)^2</f>
        <v/>
      </c>
      <c r="JX241">
        <f>(JX81-JX162)^2</f>
        <v/>
      </c>
      <c r="JY241">
        <f>(JY81-JY162)^2</f>
        <v/>
      </c>
      <c r="JZ241">
        <f>(JZ81-JZ162)^2</f>
        <v/>
      </c>
      <c r="KA241">
        <f>(KA81-KA162)^2</f>
        <v/>
      </c>
      <c r="KB241">
        <f>(KB81-KB162)^2</f>
        <v/>
      </c>
      <c r="KC241">
        <f>(KC81-KC162)^2</f>
        <v/>
      </c>
      <c r="KD241">
        <f>(KD81-KD162)^2</f>
        <v/>
      </c>
      <c r="KE241">
        <f>(KE81-KE162)^2</f>
        <v/>
      </c>
      <c r="KF241">
        <f>(KF81-KF162)^2</f>
        <v/>
      </c>
      <c r="KG241">
        <f>(KG81-KG162)^2</f>
        <v/>
      </c>
      <c r="KH241">
        <f>(KH81-KH162)^2</f>
        <v/>
      </c>
      <c r="KI241">
        <f>(KI81-KI162)^2</f>
        <v/>
      </c>
      <c r="KJ241">
        <f>(KJ81-KJ162)^2</f>
        <v/>
      </c>
      <c r="KK241">
        <f>(KK81-KK162)^2</f>
        <v/>
      </c>
      <c r="KL241">
        <f>(KL81-KL162)^2</f>
        <v/>
      </c>
      <c r="KM241">
        <f>(KM81-KM162)^2</f>
        <v/>
      </c>
      <c r="KN241">
        <f>(KN81-KN162)^2</f>
        <v/>
      </c>
      <c r="KO241">
        <f>(KO81-KO162)^2</f>
        <v/>
      </c>
      <c r="KP241">
        <f>(KP81-KP162)^2</f>
        <v/>
      </c>
      <c r="KQ241">
        <f>(KQ81-KQ162)^2</f>
        <v/>
      </c>
      <c r="KR241">
        <f>(KR81-KR162)^2</f>
        <v/>
      </c>
      <c r="KS241">
        <f>(KS81-KS162)^2</f>
        <v/>
      </c>
      <c r="KT241">
        <f>(KT81-KT162)^2</f>
        <v/>
      </c>
    </row>
    <row r="242" spans="1:306">
      <c r="A242" t="s">
        <v>94</v>
      </c>
      <c r="B242" t="s">
        <v>64</v>
      </c>
      <c r="D242" t="s">
        <v>53</v>
      </c>
      <c r="G242">
        <f>(G82-G163)^2</f>
        <v/>
      </c>
      <c r="H242">
        <f>(H82-H163)^2</f>
        <v/>
      </c>
      <c r="I242">
        <f>(I82-I163)^2</f>
        <v/>
      </c>
      <c r="J242">
        <f>(J82-J163)^2</f>
        <v/>
      </c>
      <c r="K242">
        <f>(K82-K163)^2</f>
        <v/>
      </c>
      <c r="L242">
        <f>(L82-L163)^2</f>
        <v/>
      </c>
      <c r="M242">
        <f>(M82-M163)^2</f>
        <v/>
      </c>
      <c r="N242">
        <f>(N82-N163)^2</f>
        <v/>
      </c>
      <c r="O242">
        <f>(O82-O163)^2</f>
        <v/>
      </c>
      <c r="P242">
        <f>(P82-P163)^2</f>
        <v/>
      </c>
      <c r="Q242">
        <f>(Q82-Q163)^2</f>
        <v/>
      </c>
      <c r="R242">
        <f>(R82-R163)^2</f>
        <v/>
      </c>
      <c r="S242">
        <f>(S82-S163)^2</f>
        <v/>
      </c>
      <c r="T242">
        <f>(T82-T163)^2</f>
        <v/>
      </c>
      <c r="U242">
        <f>(U82-U163)^2</f>
        <v/>
      </c>
      <c r="V242">
        <f>(V82-V163)^2</f>
        <v/>
      </c>
      <c r="W242">
        <f>(W82-W163)^2</f>
        <v/>
      </c>
      <c r="X242">
        <f>(X82-X163)^2</f>
        <v/>
      </c>
      <c r="Y242">
        <f>(Y82-Y163)^2</f>
        <v/>
      </c>
      <c r="Z242">
        <f>(Z82-Z163)^2</f>
        <v/>
      </c>
      <c r="AA242">
        <f>(AA82-AA163)^2</f>
        <v/>
      </c>
      <c r="AB242">
        <f>(AB82-AB163)^2</f>
        <v/>
      </c>
      <c r="AC242">
        <f>(AC82-AC163)^2</f>
        <v/>
      </c>
      <c r="AD242">
        <f>(AD82-AD163)^2</f>
        <v/>
      </c>
      <c r="AE242">
        <f>(AE82-AE163)^2</f>
        <v/>
      </c>
      <c r="AF242">
        <f>(AF82-AF163)^2</f>
        <v/>
      </c>
      <c r="AG242">
        <f>(AG82-AG163)^2</f>
        <v/>
      </c>
      <c r="AH242">
        <f>(AH82-AH163)^2</f>
        <v/>
      </c>
      <c r="AI242">
        <f>(AI82-AI163)^2</f>
        <v/>
      </c>
      <c r="AJ242">
        <f>(AJ82-AJ163)^2</f>
        <v/>
      </c>
      <c r="AK242">
        <f>(AK82-AK163)^2</f>
        <v/>
      </c>
      <c r="AL242">
        <f>(AL82-AL163)^2</f>
        <v/>
      </c>
      <c r="AM242">
        <f>(AM82-AM163)^2</f>
        <v/>
      </c>
      <c r="AN242">
        <f>(AN82-AN163)^2</f>
        <v/>
      </c>
      <c r="AO242">
        <f>(AO82-AO163)^2</f>
        <v/>
      </c>
      <c r="AP242">
        <f>(AP82-AP163)^2</f>
        <v/>
      </c>
      <c r="AQ242">
        <f>(AQ82-AQ163)^2</f>
        <v/>
      </c>
      <c r="AR242">
        <f>(AR82-AR163)^2</f>
        <v/>
      </c>
      <c r="AS242">
        <f>(AS82-AS163)^2</f>
        <v/>
      </c>
      <c r="AT242">
        <f>(AT82-AT163)^2</f>
        <v/>
      </c>
      <c r="AU242">
        <f>(AU82-AU163)^2</f>
        <v/>
      </c>
      <c r="AV242">
        <f>(AV82-AV163)^2</f>
        <v/>
      </c>
      <c r="AW242">
        <f>(AW82-AW163)^2</f>
        <v/>
      </c>
      <c r="AX242">
        <f>(AX82-AX163)^2</f>
        <v/>
      </c>
      <c r="AY242">
        <f>(AY82-AY163)^2</f>
        <v/>
      </c>
      <c r="AZ242">
        <f>(AZ82-AZ163)^2</f>
        <v/>
      </c>
      <c r="BA242">
        <f>(BA82-BA163)^2</f>
        <v/>
      </c>
      <c r="BB242">
        <f>(BB82-BB163)^2</f>
        <v/>
      </c>
      <c r="BC242">
        <f>(BC82-BC163)^2</f>
        <v/>
      </c>
      <c r="BD242">
        <f>(BD82-BD163)^2</f>
        <v/>
      </c>
      <c r="BE242">
        <f>(BE82-BE163)^2</f>
        <v/>
      </c>
      <c r="BF242">
        <f>(BF82-BF163)^2</f>
        <v/>
      </c>
      <c r="BG242">
        <f>(BG82-BG163)^2</f>
        <v/>
      </c>
      <c r="BH242">
        <f>(BH82-BH163)^2</f>
        <v/>
      </c>
      <c r="BI242">
        <f>(BI82-BI163)^2</f>
        <v/>
      </c>
      <c r="BJ242">
        <f>(BJ82-BJ163)^2</f>
        <v/>
      </c>
      <c r="BK242">
        <f>(BK82-BK163)^2</f>
        <v/>
      </c>
      <c r="BL242">
        <f>(BL82-BL163)^2</f>
        <v/>
      </c>
      <c r="BM242">
        <f>(BM82-BM163)^2</f>
        <v/>
      </c>
      <c r="BN242">
        <f>(BN82-BN163)^2</f>
        <v/>
      </c>
      <c r="BO242">
        <f>(BO82-BO163)^2</f>
        <v/>
      </c>
      <c r="BP242">
        <f>(BP82-BP163)^2</f>
        <v/>
      </c>
      <c r="BQ242">
        <f>(BQ82-BQ163)^2</f>
        <v/>
      </c>
      <c r="BR242">
        <f>(BR82-BR163)^2</f>
        <v/>
      </c>
      <c r="BS242">
        <f>(BS82-BS163)^2</f>
        <v/>
      </c>
      <c r="BT242">
        <f>(BT82-BT163)^2</f>
        <v/>
      </c>
      <c r="BU242">
        <f>(BU82-BU163)^2</f>
        <v/>
      </c>
      <c r="BV242">
        <f>(BV82-BV163)^2</f>
        <v/>
      </c>
      <c r="BW242">
        <f>(BW82-BW163)^2</f>
        <v/>
      </c>
      <c r="BX242">
        <f>(BX82-BX163)^2</f>
        <v/>
      </c>
      <c r="BY242">
        <f>(BY82-BY163)^2</f>
        <v/>
      </c>
      <c r="BZ242">
        <f>(BZ82-BZ163)^2</f>
        <v/>
      </c>
      <c r="CA242">
        <f>(CA82-CA163)^2</f>
        <v/>
      </c>
      <c r="CB242">
        <f>(CB82-CB163)^2</f>
        <v/>
      </c>
      <c r="CC242">
        <f>(CC82-CC163)^2</f>
        <v/>
      </c>
      <c r="CD242">
        <f>(CD82-CD163)^2</f>
        <v/>
      </c>
      <c r="CE242">
        <f>(CE82-CE163)^2</f>
        <v/>
      </c>
      <c r="CF242">
        <f>(CF82-CF163)^2</f>
        <v/>
      </c>
      <c r="CG242">
        <f>(CG82-CG163)^2</f>
        <v/>
      </c>
      <c r="CH242">
        <f>(CH82-CH163)^2</f>
        <v/>
      </c>
      <c r="CI242">
        <f>(CI82-CI163)^2</f>
        <v/>
      </c>
      <c r="CJ242">
        <f>(CJ82-CJ163)^2</f>
        <v/>
      </c>
      <c r="CK242">
        <f>(CK82-CK163)^2</f>
        <v/>
      </c>
      <c r="CL242">
        <f>(CL82-CL163)^2</f>
        <v/>
      </c>
      <c r="CM242">
        <f>(CM82-CM163)^2</f>
        <v/>
      </c>
      <c r="CN242">
        <f>(CN82-CN163)^2</f>
        <v/>
      </c>
      <c r="CO242">
        <f>(CO82-CO163)^2</f>
        <v/>
      </c>
      <c r="CP242">
        <f>(CP82-CP163)^2</f>
        <v/>
      </c>
      <c r="CQ242">
        <f>(CQ82-CQ163)^2</f>
        <v/>
      </c>
      <c r="CR242">
        <f>(CR82-CR163)^2</f>
        <v/>
      </c>
      <c r="CS242">
        <f>(CS82-CS163)^2</f>
        <v/>
      </c>
      <c r="CT242">
        <f>(CT82-CT163)^2</f>
        <v/>
      </c>
      <c r="CU242">
        <f>(CU82-CU163)^2</f>
        <v/>
      </c>
      <c r="CV242">
        <f>(CV82-CV163)^2</f>
        <v/>
      </c>
      <c r="CW242">
        <f>(CW82-CW163)^2</f>
        <v/>
      </c>
      <c r="CX242">
        <f>(CX82-CX163)^2</f>
        <v/>
      </c>
      <c r="CY242">
        <f>(CY82-CY163)^2</f>
        <v/>
      </c>
      <c r="CZ242">
        <f>(CZ82-CZ163)^2</f>
        <v/>
      </c>
      <c r="DA242">
        <f>(DA82-DA163)^2</f>
        <v/>
      </c>
      <c r="DB242">
        <f>(DB82-DB163)^2</f>
        <v/>
      </c>
      <c r="DC242">
        <f>(DC82-DC163)^2</f>
        <v/>
      </c>
      <c r="DD242">
        <f>(DD82-DD163)^2</f>
        <v/>
      </c>
      <c r="DE242">
        <f>(DE82-DE163)^2</f>
        <v/>
      </c>
      <c r="DF242">
        <f>(DF82-DF163)^2</f>
        <v/>
      </c>
      <c r="DG242">
        <f>(DG82-DG163)^2</f>
        <v/>
      </c>
      <c r="DH242">
        <f>(DH82-DH163)^2</f>
        <v/>
      </c>
      <c r="DI242">
        <f>(DI82-DI163)^2</f>
        <v/>
      </c>
      <c r="DJ242">
        <f>(DJ82-DJ163)^2</f>
        <v/>
      </c>
      <c r="DK242">
        <f>(DK82-DK163)^2</f>
        <v/>
      </c>
      <c r="DL242">
        <f>(DL82-DL163)^2</f>
        <v/>
      </c>
      <c r="DM242">
        <f>(DM82-DM163)^2</f>
        <v/>
      </c>
      <c r="DN242">
        <f>(DN82-DN163)^2</f>
        <v/>
      </c>
      <c r="DO242">
        <f>(DO82-DO163)^2</f>
        <v/>
      </c>
      <c r="DP242">
        <f>(DP82-DP163)^2</f>
        <v/>
      </c>
      <c r="DQ242">
        <f>(DQ82-DQ163)^2</f>
        <v/>
      </c>
      <c r="DR242">
        <f>(DR82-DR163)^2</f>
        <v/>
      </c>
      <c r="DS242">
        <f>(DS82-DS163)^2</f>
        <v/>
      </c>
      <c r="DT242">
        <f>(DT82-DT163)^2</f>
        <v/>
      </c>
      <c r="DU242">
        <f>(DU82-DU163)^2</f>
        <v/>
      </c>
      <c r="DV242">
        <f>(DV82-DV163)^2</f>
        <v/>
      </c>
      <c r="DW242">
        <f>(DW82-DW163)^2</f>
        <v/>
      </c>
      <c r="DX242">
        <f>(DX82-DX163)^2</f>
        <v/>
      </c>
      <c r="DY242">
        <f>(DY82-DY163)^2</f>
        <v/>
      </c>
      <c r="DZ242">
        <f>(DZ82-DZ163)^2</f>
        <v/>
      </c>
      <c r="EA242">
        <f>(EA82-EA163)^2</f>
        <v/>
      </c>
      <c r="EB242">
        <f>(EB82-EB163)^2</f>
        <v/>
      </c>
      <c r="EC242">
        <f>(EC82-EC163)^2</f>
        <v/>
      </c>
      <c r="ED242">
        <f>(ED82-ED163)^2</f>
        <v/>
      </c>
      <c r="EE242">
        <f>(EE82-EE163)^2</f>
        <v/>
      </c>
      <c r="EF242">
        <f>(EF82-EF163)^2</f>
        <v/>
      </c>
      <c r="EG242">
        <f>(EG82-EG163)^2</f>
        <v/>
      </c>
      <c r="EH242">
        <f>(EH82-EH163)^2</f>
        <v/>
      </c>
      <c r="EI242">
        <f>(EI82-EI163)^2</f>
        <v/>
      </c>
      <c r="EJ242">
        <f>(EJ82-EJ163)^2</f>
        <v/>
      </c>
      <c r="EK242">
        <f>(EK82-EK163)^2</f>
        <v/>
      </c>
      <c r="EL242">
        <f>(EL82-EL163)^2</f>
        <v/>
      </c>
      <c r="EM242">
        <f>(EM82-EM163)^2</f>
        <v/>
      </c>
      <c r="EN242">
        <f>(EN82-EN163)^2</f>
        <v/>
      </c>
      <c r="EO242">
        <f>(EO82-EO163)^2</f>
        <v/>
      </c>
      <c r="EP242">
        <f>(EP82-EP163)^2</f>
        <v/>
      </c>
      <c r="EQ242">
        <f>(EQ82-EQ163)^2</f>
        <v/>
      </c>
      <c r="ER242">
        <f>(ER82-ER163)^2</f>
        <v/>
      </c>
      <c r="ES242">
        <f>(ES82-ES163)^2</f>
        <v/>
      </c>
      <c r="ET242">
        <f>(ET82-ET163)^2</f>
        <v/>
      </c>
      <c r="EU242">
        <f>(EU82-EU163)^2</f>
        <v/>
      </c>
      <c r="EV242">
        <f>(EV82-EV163)^2</f>
        <v/>
      </c>
      <c r="EW242">
        <f>(EW82-EW163)^2</f>
        <v/>
      </c>
      <c r="EX242">
        <f>(EX82-EX163)^2</f>
        <v/>
      </c>
      <c r="EY242">
        <f>(EY82-EY163)^2</f>
        <v/>
      </c>
      <c r="EZ242">
        <f>(EZ82-EZ163)^2</f>
        <v/>
      </c>
      <c r="FA242">
        <f>(FA82-FA163)^2</f>
        <v/>
      </c>
      <c r="FB242">
        <f>(FB82-FB163)^2</f>
        <v/>
      </c>
      <c r="FC242">
        <f>(FC82-FC163)^2</f>
        <v/>
      </c>
      <c r="FD242">
        <f>(FD82-FD163)^2</f>
        <v/>
      </c>
      <c r="FE242">
        <f>(FE82-FE163)^2</f>
        <v/>
      </c>
      <c r="FF242">
        <f>(FF82-FF163)^2</f>
        <v/>
      </c>
      <c r="FG242">
        <f>(FG82-FG163)^2</f>
        <v/>
      </c>
      <c r="FH242">
        <f>(FH82-FH163)^2</f>
        <v/>
      </c>
      <c r="FI242">
        <f>(FI82-FI163)^2</f>
        <v/>
      </c>
      <c r="FJ242">
        <f>(FJ82-FJ163)^2</f>
        <v/>
      </c>
      <c r="FK242">
        <f>(FK82-FK163)^2</f>
        <v/>
      </c>
      <c r="FL242">
        <f>(FL82-FL163)^2</f>
        <v/>
      </c>
      <c r="FM242">
        <f>(FM82-FM163)^2</f>
        <v/>
      </c>
      <c r="FN242">
        <f>(FN82-FN163)^2</f>
        <v/>
      </c>
      <c r="FO242">
        <f>(FO82-FO163)^2</f>
        <v/>
      </c>
      <c r="FP242">
        <f>(FP82-FP163)^2</f>
        <v/>
      </c>
      <c r="FQ242">
        <f>(FQ82-FQ163)^2</f>
        <v/>
      </c>
      <c r="FR242">
        <f>(FR82-FR163)^2</f>
        <v/>
      </c>
      <c r="FS242">
        <f>(FS82-FS163)^2</f>
        <v/>
      </c>
      <c r="FT242">
        <f>(FT82-FT163)^2</f>
        <v/>
      </c>
      <c r="FU242">
        <f>(FU82-FU163)^2</f>
        <v/>
      </c>
      <c r="FV242">
        <f>(FV82-FV163)^2</f>
        <v/>
      </c>
      <c r="FW242">
        <f>(FW82-FW163)^2</f>
        <v/>
      </c>
      <c r="FX242">
        <f>(FX82-FX163)^2</f>
        <v/>
      </c>
      <c r="FY242">
        <f>(FY82-FY163)^2</f>
        <v/>
      </c>
      <c r="FZ242">
        <f>(FZ82-FZ163)^2</f>
        <v/>
      </c>
      <c r="GA242">
        <f>(GA82-GA163)^2</f>
        <v/>
      </c>
      <c r="GB242">
        <f>(GB82-GB163)^2</f>
        <v/>
      </c>
      <c r="GC242">
        <f>(GC82-GC163)^2</f>
        <v/>
      </c>
      <c r="GD242">
        <f>(GD82-GD163)^2</f>
        <v/>
      </c>
      <c r="GE242">
        <f>(GE82-GE163)^2</f>
        <v/>
      </c>
      <c r="GF242">
        <f>(GF82-GF163)^2</f>
        <v/>
      </c>
      <c r="GG242">
        <f>(GG82-GG163)^2</f>
        <v/>
      </c>
      <c r="GH242">
        <f>(GH82-GH163)^2</f>
        <v/>
      </c>
      <c r="GI242">
        <f>(GI82-GI163)^2</f>
        <v/>
      </c>
      <c r="GJ242">
        <f>(GJ82-GJ163)^2</f>
        <v/>
      </c>
      <c r="GK242">
        <f>(GK82-GK163)^2</f>
        <v/>
      </c>
      <c r="GL242">
        <f>(GL82-GL163)^2</f>
        <v/>
      </c>
      <c r="GM242">
        <f>(GM82-GM163)^2</f>
        <v/>
      </c>
      <c r="GN242">
        <f>(GN82-GN163)^2</f>
        <v/>
      </c>
      <c r="GO242">
        <f>(GO82-GO163)^2</f>
        <v/>
      </c>
      <c r="GP242">
        <f>(GP82-GP163)^2</f>
        <v/>
      </c>
      <c r="GQ242">
        <f>(GQ82-GQ163)^2</f>
        <v/>
      </c>
      <c r="GR242">
        <f>(GR82-GR163)^2</f>
        <v/>
      </c>
      <c r="GS242">
        <f>(GS82-GS163)^2</f>
        <v/>
      </c>
      <c r="GT242">
        <f>(GT82-GT163)^2</f>
        <v/>
      </c>
      <c r="GU242">
        <f>(GU82-GU163)^2</f>
        <v/>
      </c>
      <c r="GV242">
        <f>(GV82-GV163)^2</f>
        <v/>
      </c>
      <c r="GW242">
        <f>(GW82-GW163)^2</f>
        <v/>
      </c>
      <c r="GX242">
        <f>(GX82-GX163)^2</f>
        <v/>
      </c>
      <c r="GY242">
        <f>(GY82-GY163)^2</f>
        <v/>
      </c>
      <c r="GZ242">
        <f>(GZ82-GZ163)^2</f>
        <v/>
      </c>
      <c r="HA242">
        <f>(HA82-HA163)^2</f>
        <v/>
      </c>
      <c r="HB242">
        <f>(HB82-HB163)^2</f>
        <v/>
      </c>
      <c r="HC242">
        <f>(HC82-HC163)^2</f>
        <v/>
      </c>
      <c r="HD242">
        <f>(HD82-HD163)^2</f>
        <v/>
      </c>
      <c r="HE242">
        <f>(HE82-HE163)^2</f>
        <v/>
      </c>
      <c r="HF242">
        <f>(HF82-HF163)^2</f>
        <v/>
      </c>
      <c r="HG242">
        <f>(HG82-HG163)^2</f>
        <v/>
      </c>
      <c r="HH242">
        <f>(HH82-HH163)^2</f>
        <v/>
      </c>
      <c r="HI242">
        <f>(HI82-HI163)^2</f>
        <v/>
      </c>
      <c r="HJ242">
        <f>(HJ82-HJ163)^2</f>
        <v/>
      </c>
      <c r="HK242">
        <f>(HK82-HK163)^2</f>
        <v/>
      </c>
      <c r="HL242">
        <f>(HL82-HL163)^2</f>
        <v/>
      </c>
      <c r="HM242">
        <f>(HM82-HM163)^2</f>
        <v/>
      </c>
      <c r="HN242">
        <f>(HN82-HN163)^2</f>
        <v/>
      </c>
      <c r="HO242">
        <f>(HO82-HO163)^2</f>
        <v/>
      </c>
      <c r="HP242">
        <f>(HP82-HP163)^2</f>
        <v/>
      </c>
      <c r="HQ242">
        <f>(HQ82-HQ163)^2</f>
        <v/>
      </c>
      <c r="HR242">
        <f>(HR82-HR163)^2</f>
        <v/>
      </c>
      <c r="HS242">
        <f>(HS82-HS163)^2</f>
        <v/>
      </c>
      <c r="HT242">
        <f>(HT82-HT163)^2</f>
        <v/>
      </c>
      <c r="HU242">
        <f>(HU82-HU163)^2</f>
        <v/>
      </c>
      <c r="HV242">
        <f>(HV82-HV163)^2</f>
        <v/>
      </c>
      <c r="HW242">
        <f>(HW82-HW163)^2</f>
        <v/>
      </c>
      <c r="HX242">
        <f>(HX82-HX163)^2</f>
        <v/>
      </c>
      <c r="HY242">
        <f>(HY82-HY163)^2</f>
        <v/>
      </c>
      <c r="HZ242">
        <f>(HZ82-HZ163)^2</f>
        <v/>
      </c>
      <c r="IA242">
        <f>(IA82-IA163)^2</f>
        <v/>
      </c>
      <c r="IB242">
        <f>(IB82-IB163)^2</f>
        <v/>
      </c>
      <c r="IC242">
        <f>(IC82-IC163)^2</f>
        <v/>
      </c>
      <c r="ID242">
        <f>(ID82-ID163)^2</f>
        <v/>
      </c>
      <c r="IE242">
        <f>(IE82-IE163)^2</f>
        <v/>
      </c>
      <c r="IF242">
        <f>(IF82-IF163)^2</f>
        <v/>
      </c>
      <c r="IG242">
        <f>(IG82-IG163)^2</f>
        <v/>
      </c>
      <c r="IH242">
        <f>(IH82-IH163)^2</f>
        <v/>
      </c>
      <c r="II242">
        <f>(II82-II163)^2</f>
        <v/>
      </c>
      <c r="IJ242">
        <f>(IJ82-IJ163)^2</f>
        <v/>
      </c>
      <c r="IK242">
        <f>(IK82-IK163)^2</f>
        <v/>
      </c>
      <c r="IL242">
        <f>(IL82-IL163)^2</f>
        <v/>
      </c>
      <c r="IM242">
        <f>(IM82-IM163)^2</f>
        <v/>
      </c>
      <c r="IN242">
        <f>(IN82-IN163)^2</f>
        <v/>
      </c>
      <c r="IO242">
        <f>(IO82-IO163)^2</f>
        <v/>
      </c>
      <c r="IP242">
        <f>(IP82-IP163)^2</f>
        <v/>
      </c>
      <c r="IQ242">
        <f>(IQ82-IQ163)^2</f>
        <v/>
      </c>
      <c r="IR242">
        <f>(IR82-IR163)^2</f>
        <v/>
      </c>
      <c r="IS242">
        <f>(IS82-IS163)^2</f>
        <v/>
      </c>
      <c r="IT242">
        <f>(IT82-IT163)^2</f>
        <v/>
      </c>
      <c r="IU242">
        <f>(IU82-IU163)^2</f>
        <v/>
      </c>
      <c r="IV242">
        <f>(IV82-IV163)^2</f>
        <v/>
      </c>
      <c r="IW242">
        <f>(IW82-IW163)^2</f>
        <v/>
      </c>
      <c r="IX242">
        <f>(IX82-IX163)^2</f>
        <v/>
      </c>
      <c r="IY242">
        <f>(IY82-IY163)^2</f>
        <v/>
      </c>
      <c r="IZ242">
        <f>(IZ82-IZ163)^2</f>
        <v/>
      </c>
      <c r="JA242">
        <f>(JA82-JA163)^2</f>
        <v/>
      </c>
      <c r="JB242">
        <f>(JB82-JB163)^2</f>
        <v/>
      </c>
      <c r="JC242">
        <f>(JC82-JC163)^2</f>
        <v/>
      </c>
      <c r="JD242">
        <f>(JD82-JD163)^2</f>
        <v/>
      </c>
      <c r="JE242">
        <f>(JE82-JE163)^2</f>
        <v/>
      </c>
      <c r="JF242">
        <f>(JF82-JF163)^2</f>
        <v/>
      </c>
      <c r="JG242">
        <f>(JG82-JG163)^2</f>
        <v/>
      </c>
      <c r="JH242">
        <f>(JH82-JH163)^2</f>
        <v/>
      </c>
      <c r="JI242">
        <f>(JI82-JI163)^2</f>
        <v/>
      </c>
      <c r="JJ242">
        <f>(JJ82-JJ163)^2</f>
        <v/>
      </c>
      <c r="JK242">
        <f>(JK82-JK163)^2</f>
        <v/>
      </c>
      <c r="JL242">
        <f>(JL82-JL163)^2</f>
        <v/>
      </c>
      <c r="JM242">
        <f>(JM82-JM163)^2</f>
        <v/>
      </c>
      <c r="JN242">
        <f>(JN82-JN163)^2</f>
        <v/>
      </c>
      <c r="JO242">
        <f>(JO82-JO163)^2</f>
        <v/>
      </c>
      <c r="JP242">
        <f>(JP82-JP163)^2</f>
        <v/>
      </c>
      <c r="JQ242">
        <f>(JQ82-JQ163)^2</f>
        <v/>
      </c>
      <c r="JR242">
        <f>(JR82-JR163)^2</f>
        <v/>
      </c>
      <c r="JS242">
        <f>(JS82-JS163)^2</f>
        <v/>
      </c>
      <c r="JT242">
        <f>(JT82-JT163)^2</f>
        <v/>
      </c>
      <c r="JU242">
        <f>(JU82-JU163)^2</f>
        <v/>
      </c>
      <c r="JV242">
        <f>(JV82-JV163)^2</f>
        <v/>
      </c>
      <c r="JW242">
        <f>(JW82-JW163)^2</f>
        <v/>
      </c>
      <c r="JX242">
        <f>(JX82-JX163)^2</f>
        <v/>
      </c>
      <c r="JY242">
        <f>(JY82-JY163)^2</f>
        <v/>
      </c>
      <c r="JZ242">
        <f>(JZ82-JZ163)^2</f>
        <v/>
      </c>
      <c r="KA242">
        <f>(KA82-KA163)^2</f>
        <v/>
      </c>
      <c r="KB242">
        <f>(KB82-KB163)^2</f>
        <v/>
      </c>
      <c r="KC242">
        <f>(KC82-KC163)^2</f>
        <v/>
      </c>
      <c r="KD242">
        <f>(KD82-KD163)^2</f>
        <v/>
      </c>
      <c r="KE242">
        <f>(KE82-KE163)^2</f>
        <v/>
      </c>
      <c r="KF242">
        <f>(KF82-KF163)^2</f>
        <v/>
      </c>
      <c r="KG242">
        <f>(KG82-KG163)^2</f>
        <v/>
      </c>
      <c r="KH242">
        <f>(KH82-KH163)^2</f>
        <v/>
      </c>
      <c r="KI242">
        <f>(KI82-KI163)^2</f>
        <v/>
      </c>
      <c r="KJ242">
        <f>(KJ82-KJ163)^2</f>
        <v/>
      </c>
      <c r="KK242">
        <f>(KK82-KK163)^2</f>
        <v/>
      </c>
      <c r="KL242">
        <f>(KL82-KL163)^2</f>
        <v/>
      </c>
      <c r="KM242">
        <f>(KM82-KM163)^2</f>
        <v/>
      </c>
      <c r="KN242">
        <f>(KN82-KN163)^2</f>
        <v/>
      </c>
      <c r="KO242">
        <f>(KO82-KO163)^2</f>
        <v/>
      </c>
      <c r="KP242">
        <f>(KP82-KP163)^2</f>
        <v/>
      </c>
      <c r="KQ242">
        <f>(KQ82-KQ163)^2</f>
        <v/>
      </c>
      <c r="KR242">
        <f>(KR82-KR163)^2</f>
        <v/>
      </c>
      <c r="KS242">
        <f>(KS82-KS163)^2</f>
        <v/>
      </c>
      <c r="KT242">
        <f>(KT82-KT163)^2</f>
        <v/>
      </c>
    </row>
    <row r="243" spans="1:306">
      <c r="B243" t="s">
        <v>65</v>
      </c>
      <c r="G243">
        <f>(G83-G164)^2</f>
        <v/>
      </c>
      <c r="H243">
        <f>(H83-H164)^2</f>
        <v/>
      </c>
      <c r="I243">
        <f>(I83-I164)^2</f>
        <v/>
      </c>
      <c r="J243">
        <f>(J83-J164)^2</f>
        <v/>
      </c>
      <c r="K243">
        <f>(K83-K164)^2</f>
        <v/>
      </c>
      <c r="L243">
        <f>(L83-L164)^2</f>
        <v/>
      </c>
      <c r="M243">
        <f>(M83-M164)^2</f>
        <v/>
      </c>
      <c r="N243">
        <f>(N83-N164)^2</f>
        <v/>
      </c>
      <c r="O243">
        <f>(O83-O164)^2</f>
        <v/>
      </c>
      <c r="P243">
        <f>(P83-P164)^2</f>
        <v/>
      </c>
      <c r="Q243">
        <f>(Q83-Q164)^2</f>
        <v/>
      </c>
      <c r="R243">
        <f>(R83-R164)^2</f>
        <v/>
      </c>
      <c r="S243">
        <f>(S83-S164)^2</f>
        <v/>
      </c>
      <c r="T243">
        <f>(T83-T164)^2</f>
        <v/>
      </c>
      <c r="U243">
        <f>(U83-U164)^2</f>
        <v/>
      </c>
      <c r="V243">
        <f>(V83-V164)^2</f>
        <v/>
      </c>
      <c r="W243">
        <f>(W83-W164)^2</f>
        <v/>
      </c>
      <c r="X243">
        <f>(X83-X164)^2</f>
        <v/>
      </c>
      <c r="Y243">
        <f>(Y83-Y164)^2</f>
        <v/>
      </c>
      <c r="Z243">
        <f>(Z83-Z164)^2</f>
        <v/>
      </c>
      <c r="AA243">
        <f>(AA83-AA164)^2</f>
        <v/>
      </c>
      <c r="AB243">
        <f>(AB83-AB164)^2</f>
        <v/>
      </c>
      <c r="AC243">
        <f>(AC83-AC164)^2</f>
        <v/>
      </c>
      <c r="AD243">
        <f>(AD83-AD164)^2</f>
        <v/>
      </c>
      <c r="AE243">
        <f>(AE83-AE164)^2</f>
        <v/>
      </c>
      <c r="AF243">
        <f>(AF83-AF164)^2</f>
        <v/>
      </c>
      <c r="AG243">
        <f>(AG83-AG164)^2</f>
        <v/>
      </c>
      <c r="AH243">
        <f>(AH83-AH164)^2</f>
        <v/>
      </c>
      <c r="AI243">
        <f>(AI83-AI164)^2</f>
        <v/>
      </c>
      <c r="AJ243">
        <f>(AJ83-AJ164)^2</f>
        <v/>
      </c>
      <c r="AK243">
        <f>(AK83-AK164)^2</f>
        <v/>
      </c>
      <c r="AL243">
        <f>(AL83-AL164)^2</f>
        <v/>
      </c>
      <c r="AM243">
        <f>(AM83-AM164)^2</f>
        <v/>
      </c>
      <c r="AN243">
        <f>(AN83-AN164)^2</f>
        <v/>
      </c>
      <c r="AO243">
        <f>(AO83-AO164)^2</f>
        <v/>
      </c>
      <c r="AP243">
        <f>(AP83-AP164)^2</f>
        <v/>
      </c>
      <c r="AQ243">
        <f>(AQ83-AQ164)^2</f>
        <v/>
      </c>
      <c r="AR243">
        <f>(AR83-AR164)^2</f>
        <v/>
      </c>
      <c r="AS243">
        <f>(AS83-AS164)^2</f>
        <v/>
      </c>
      <c r="AT243">
        <f>(AT83-AT164)^2</f>
        <v/>
      </c>
      <c r="AU243">
        <f>(AU83-AU164)^2</f>
        <v/>
      </c>
      <c r="AV243">
        <f>(AV83-AV164)^2</f>
        <v/>
      </c>
      <c r="AW243">
        <f>(AW83-AW164)^2</f>
        <v/>
      </c>
      <c r="AX243">
        <f>(AX83-AX164)^2</f>
        <v/>
      </c>
      <c r="AY243">
        <f>(AY83-AY164)^2</f>
        <v/>
      </c>
      <c r="AZ243">
        <f>(AZ83-AZ164)^2</f>
        <v/>
      </c>
      <c r="BA243">
        <f>(BA83-BA164)^2</f>
        <v/>
      </c>
      <c r="BB243">
        <f>(BB83-BB164)^2</f>
        <v/>
      </c>
      <c r="BC243">
        <f>(BC83-BC164)^2</f>
        <v/>
      </c>
      <c r="BD243">
        <f>(BD83-BD164)^2</f>
        <v/>
      </c>
      <c r="BE243">
        <f>(BE83-BE164)^2</f>
        <v/>
      </c>
      <c r="BF243">
        <f>(BF83-BF164)^2</f>
        <v/>
      </c>
      <c r="BG243">
        <f>(BG83-BG164)^2</f>
        <v/>
      </c>
      <c r="BH243">
        <f>(BH83-BH164)^2</f>
        <v/>
      </c>
      <c r="BI243">
        <f>(BI83-BI164)^2</f>
        <v/>
      </c>
      <c r="BJ243">
        <f>(BJ83-BJ164)^2</f>
        <v/>
      </c>
      <c r="BK243">
        <f>(BK83-BK164)^2</f>
        <v/>
      </c>
      <c r="BL243">
        <f>(BL83-BL164)^2</f>
        <v/>
      </c>
      <c r="BM243">
        <f>(BM83-BM164)^2</f>
        <v/>
      </c>
      <c r="BN243">
        <f>(BN83-BN164)^2</f>
        <v/>
      </c>
      <c r="BO243">
        <f>(BO83-BO164)^2</f>
        <v/>
      </c>
      <c r="BP243">
        <f>(BP83-BP164)^2</f>
        <v/>
      </c>
      <c r="BQ243">
        <f>(BQ83-BQ164)^2</f>
        <v/>
      </c>
      <c r="BR243">
        <f>(BR83-BR164)^2</f>
        <v/>
      </c>
      <c r="BS243">
        <f>(BS83-BS164)^2</f>
        <v/>
      </c>
      <c r="BT243">
        <f>(BT83-BT164)^2</f>
        <v/>
      </c>
      <c r="BU243">
        <f>(BU83-BU164)^2</f>
        <v/>
      </c>
      <c r="BV243">
        <f>(BV83-BV164)^2</f>
        <v/>
      </c>
      <c r="BW243">
        <f>(BW83-BW164)^2</f>
        <v/>
      </c>
      <c r="BX243">
        <f>(BX83-BX164)^2</f>
        <v/>
      </c>
      <c r="BY243">
        <f>(BY83-BY164)^2</f>
        <v/>
      </c>
      <c r="BZ243">
        <f>(BZ83-BZ164)^2</f>
        <v/>
      </c>
      <c r="CA243">
        <f>(CA83-CA164)^2</f>
        <v/>
      </c>
      <c r="CB243">
        <f>(CB83-CB164)^2</f>
        <v/>
      </c>
      <c r="CC243">
        <f>(CC83-CC164)^2</f>
        <v/>
      </c>
      <c r="CD243">
        <f>(CD83-CD164)^2</f>
        <v/>
      </c>
      <c r="CE243">
        <f>(CE83-CE164)^2</f>
        <v/>
      </c>
      <c r="CF243">
        <f>(CF83-CF164)^2</f>
        <v/>
      </c>
      <c r="CG243">
        <f>(CG83-CG164)^2</f>
        <v/>
      </c>
      <c r="CH243">
        <f>(CH83-CH164)^2</f>
        <v/>
      </c>
      <c r="CI243">
        <f>(CI83-CI164)^2</f>
        <v/>
      </c>
      <c r="CJ243">
        <f>(CJ83-CJ164)^2</f>
        <v/>
      </c>
      <c r="CK243">
        <f>(CK83-CK164)^2</f>
        <v/>
      </c>
      <c r="CL243">
        <f>(CL83-CL164)^2</f>
        <v/>
      </c>
      <c r="CM243">
        <f>(CM83-CM164)^2</f>
        <v/>
      </c>
      <c r="CN243">
        <f>(CN83-CN164)^2</f>
        <v/>
      </c>
      <c r="CO243">
        <f>(CO83-CO164)^2</f>
        <v/>
      </c>
      <c r="CP243">
        <f>(CP83-CP164)^2</f>
        <v/>
      </c>
      <c r="CQ243">
        <f>(CQ83-CQ164)^2</f>
        <v/>
      </c>
      <c r="CR243">
        <f>(CR83-CR164)^2</f>
        <v/>
      </c>
      <c r="CS243">
        <f>(CS83-CS164)^2</f>
        <v/>
      </c>
      <c r="CT243">
        <f>(CT83-CT164)^2</f>
        <v/>
      </c>
      <c r="CU243">
        <f>(CU83-CU164)^2</f>
        <v/>
      </c>
      <c r="CV243">
        <f>(CV83-CV164)^2</f>
        <v/>
      </c>
      <c r="CW243">
        <f>(CW83-CW164)^2</f>
        <v/>
      </c>
      <c r="CX243">
        <f>(CX83-CX164)^2</f>
        <v/>
      </c>
      <c r="CY243">
        <f>(CY83-CY164)^2</f>
        <v/>
      </c>
      <c r="CZ243">
        <f>(CZ83-CZ164)^2</f>
        <v/>
      </c>
      <c r="DA243">
        <f>(DA83-DA164)^2</f>
        <v/>
      </c>
      <c r="DB243">
        <f>(DB83-DB164)^2</f>
        <v/>
      </c>
      <c r="DC243">
        <f>(DC83-DC164)^2</f>
        <v/>
      </c>
      <c r="DD243">
        <f>(DD83-DD164)^2</f>
        <v/>
      </c>
      <c r="DE243">
        <f>(DE83-DE164)^2</f>
        <v/>
      </c>
      <c r="DF243">
        <f>(DF83-DF164)^2</f>
        <v/>
      </c>
      <c r="DG243">
        <f>(DG83-DG164)^2</f>
        <v/>
      </c>
      <c r="DH243">
        <f>(DH83-DH164)^2</f>
        <v/>
      </c>
      <c r="DI243">
        <f>(DI83-DI164)^2</f>
        <v/>
      </c>
      <c r="DJ243">
        <f>(DJ83-DJ164)^2</f>
        <v/>
      </c>
      <c r="DK243">
        <f>(DK83-DK164)^2</f>
        <v/>
      </c>
      <c r="DL243">
        <f>(DL83-DL164)^2</f>
        <v/>
      </c>
      <c r="DM243">
        <f>(DM83-DM164)^2</f>
        <v/>
      </c>
      <c r="DN243">
        <f>(DN83-DN164)^2</f>
        <v/>
      </c>
      <c r="DO243">
        <f>(DO83-DO164)^2</f>
        <v/>
      </c>
      <c r="DP243">
        <f>(DP83-DP164)^2</f>
        <v/>
      </c>
      <c r="DQ243">
        <f>(DQ83-DQ164)^2</f>
        <v/>
      </c>
      <c r="DR243">
        <f>(DR83-DR164)^2</f>
        <v/>
      </c>
      <c r="DS243">
        <f>(DS83-DS164)^2</f>
        <v/>
      </c>
      <c r="DT243">
        <f>(DT83-DT164)^2</f>
        <v/>
      </c>
      <c r="DU243">
        <f>(DU83-DU164)^2</f>
        <v/>
      </c>
      <c r="DV243">
        <f>(DV83-DV164)^2</f>
        <v/>
      </c>
      <c r="DW243">
        <f>(DW83-DW164)^2</f>
        <v/>
      </c>
      <c r="DX243">
        <f>(DX83-DX164)^2</f>
        <v/>
      </c>
      <c r="DY243">
        <f>(DY83-DY164)^2</f>
        <v/>
      </c>
      <c r="DZ243">
        <f>(DZ83-DZ164)^2</f>
        <v/>
      </c>
      <c r="EA243">
        <f>(EA83-EA164)^2</f>
        <v/>
      </c>
      <c r="EB243">
        <f>(EB83-EB164)^2</f>
        <v/>
      </c>
      <c r="EC243">
        <f>(EC83-EC164)^2</f>
        <v/>
      </c>
      <c r="ED243">
        <f>(ED83-ED164)^2</f>
        <v/>
      </c>
      <c r="EE243">
        <f>(EE83-EE164)^2</f>
        <v/>
      </c>
      <c r="EF243">
        <f>(EF83-EF164)^2</f>
        <v/>
      </c>
      <c r="EG243">
        <f>(EG83-EG164)^2</f>
        <v/>
      </c>
      <c r="EH243">
        <f>(EH83-EH164)^2</f>
        <v/>
      </c>
      <c r="EI243">
        <f>(EI83-EI164)^2</f>
        <v/>
      </c>
      <c r="EJ243">
        <f>(EJ83-EJ164)^2</f>
        <v/>
      </c>
      <c r="EK243">
        <f>(EK83-EK164)^2</f>
        <v/>
      </c>
      <c r="EL243">
        <f>(EL83-EL164)^2</f>
        <v/>
      </c>
      <c r="EM243">
        <f>(EM83-EM164)^2</f>
        <v/>
      </c>
      <c r="EN243">
        <f>(EN83-EN164)^2</f>
        <v/>
      </c>
      <c r="EO243">
        <f>(EO83-EO164)^2</f>
        <v/>
      </c>
      <c r="EP243">
        <f>(EP83-EP164)^2</f>
        <v/>
      </c>
      <c r="EQ243">
        <f>(EQ83-EQ164)^2</f>
        <v/>
      </c>
      <c r="ER243">
        <f>(ER83-ER164)^2</f>
        <v/>
      </c>
      <c r="ES243">
        <f>(ES83-ES164)^2</f>
        <v/>
      </c>
      <c r="ET243">
        <f>(ET83-ET164)^2</f>
        <v/>
      </c>
      <c r="EU243">
        <f>(EU83-EU164)^2</f>
        <v/>
      </c>
      <c r="EV243">
        <f>(EV83-EV164)^2</f>
        <v/>
      </c>
      <c r="EW243">
        <f>(EW83-EW164)^2</f>
        <v/>
      </c>
      <c r="EX243">
        <f>(EX83-EX164)^2</f>
        <v/>
      </c>
      <c r="EY243">
        <f>(EY83-EY164)^2</f>
        <v/>
      </c>
      <c r="EZ243">
        <f>(EZ83-EZ164)^2</f>
        <v/>
      </c>
      <c r="FA243">
        <f>(FA83-FA164)^2</f>
        <v/>
      </c>
      <c r="FB243">
        <f>(FB83-FB164)^2</f>
        <v/>
      </c>
      <c r="FC243">
        <f>(FC83-FC164)^2</f>
        <v/>
      </c>
      <c r="FD243">
        <f>(FD83-FD164)^2</f>
        <v/>
      </c>
      <c r="FE243">
        <f>(FE83-FE164)^2</f>
        <v/>
      </c>
      <c r="FF243">
        <f>(FF83-FF164)^2</f>
        <v/>
      </c>
      <c r="FG243">
        <f>(FG83-FG164)^2</f>
        <v/>
      </c>
      <c r="FH243">
        <f>(FH83-FH164)^2</f>
        <v/>
      </c>
      <c r="FI243">
        <f>(FI83-FI164)^2</f>
        <v/>
      </c>
      <c r="FJ243">
        <f>(FJ83-FJ164)^2</f>
        <v/>
      </c>
      <c r="FK243">
        <f>(FK83-FK164)^2</f>
        <v/>
      </c>
      <c r="FL243">
        <f>(FL83-FL164)^2</f>
        <v/>
      </c>
      <c r="FM243">
        <f>(FM83-FM164)^2</f>
        <v/>
      </c>
      <c r="FN243">
        <f>(FN83-FN164)^2</f>
        <v/>
      </c>
      <c r="FO243">
        <f>(FO83-FO164)^2</f>
        <v/>
      </c>
      <c r="FP243">
        <f>(FP83-FP164)^2</f>
        <v/>
      </c>
      <c r="FQ243">
        <f>(FQ83-FQ164)^2</f>
        <v/>
      </c>
      <c r="FR243">
        <f>(FR83-FR164)^2</f>
        <v/>
      </c>
      <c r="FS243">
        <f>(FS83-FS164)^2</f>
        <v/>
      </c>
      <c r="FT243">
        <f>(FT83-FT164)^2</f>
        <v/>
      </c>
      <c r="FU243">
        <f>(FU83-FU164)^2</f>
        <v/>
      </c>
      <c r="FV243">
        <f>(FV83-FV164)^2</f>
        <v/>
      </c>
      <c r="FW243">
        <f>(FW83-FW164)^2</f>
        <v/>
      </c>
      <c r="FX243">
        <f>(FX83-FX164)^2</f>
        <v/>
      </c>
      <c r="FY243">
        <f>(FY83-FY164)^2</f>
        <v/>
      </c>
      <c r="FZ243">
        <f>(FZ83-FZ164)^2</f>
        <v/>
      </c>
      <c r="GA243">
        <f>(GA83-GA164)^2</f>
        <v/>
      </c>
      <c r="GB243">
        <f>(GB83-GB164)^2</f>
        <v/>
      </c>
      <c r="GC243">
        <f>(GC83-GC164)^2</f>
        <v/>
      </c>
      <c r="GD243">
        <f>(GD83-GD164)^2</f>
        <v/>
      </c>
      <c r="GE243">
        <f>(GE83-GE164)^2</f>
        <v/>
      </c>
      <c r="GF243">
        <f>(GF83-GF164)^2</f>
        <v/>
      </c>
      <c r="GG243">
        <f>(GG83-GG164)^2</f>
        <v/>
      </c>
      <c r="GH243">
        <f>(GH83-GH164)^2</f>
        <v/>
      </c>
      <c r="GI243">
        <f>(GI83-GI164)^2</f>
        <v/>
      </c>
      <c r="GJ243">
        <f>(GJ83-GJ164)^2</f>
        <v/>
      </c>
      <c r="GK243">
        <f>(GK83-GK164)^2</f>
        <v/>
      </c>
      <c r="GL243">
        <f>(GL83-GL164)^2</f>
        <v/>
      </c>
      <c r="GM243">
        <f>(GM83-GM164)^2</f>
        <v/>
      </c>
      <c r="GN243">
        <f>(GN83-GN164)^2</f>
        <v/>
      </c>
      <c r="GO243">
        <f>(GO83-GO164)^2</f>
        <v/>
      </c>
      <c r="GP243">
        <f>(GP83-GP164)^2</f>
        <v/>
      </c>
      <c r="GQ243">
        <f>(GQ83-GQ164)^2</f>
        <v/>
      </c>
      <c r="GR243">
        <f>(GR83-GR164)^2</f>
        <v/>
      </c>
      <c r="GS243">
        <f>(GS83-GS164)^2</f>
        <v/>
      </c>
      <c r="GT243">
        <f>(GT83-GT164)^2</f>
        <v/>
      </c>
      <c r="GU243">
        <f>(GU83-GU164)^2</f>
        <v/>
      </c>
      <c r="GV243">
        <f>(GV83-GV164)^2</f>
        <v/>
      </c>
      <c r="GW243">
        <f>(GW83-GW164)^2</f>
        <v/>
      </c>
      <c r="GX243">
        <f>(GX83-GX164)^2</f>
        <v/>
      </c>
      <c r="GY243">
        <f>(GY83-GY164)^2</f>
        <v/>
      </c>
      <c r="GZ243">
        <f>(GZ83-GZ164)^2</f>
        <v/>
      </c>
      <c r="HA243">
        <f>(HA83-HA164)^2</f>
        <v/>
      </c>
      <c r="HB243">
        <f>(HB83-HB164)^2</f>
        <v/>
      </c>
      <c r="HC243">
        <f>(HC83-HC164)^2</f>
        <v/>
      </c>
      <c r="HD243">
        <f>(HD83-HD164)^2</f>
        <v/>
      </c>
      <c r="HE243">
        <f>(HE83-HE164)^2</f>
        <v/>
      </c>
      <c r="HF243">
        <f>(HF83-HF164)^2</f>
        <v/>
      </c>
      <c r="HG243">
        <f>(HG83-HG164)^2</f>
        <v/>
      </c>
      <c r="HH243">
        <f>(HH83-HH164)^2</f>
        <v/>
      </c>
      <c r="HI243">
        <f>(HI83-HI164)^2</f>
        <v/>
      </c>
      <c r="HJ243">
        <f>(HJ83-HJ164)^2</f>
        <v/>
      </c>
      <c r="HK243">
        <f>(HK83-HK164)^2</f>
        <v/>
      </c>
      <c r="HL243">
        <f>(HL83-HL164)^2</f>
        <v/>
      </c>
      <c r="HM243">
        <f>(HM83-HM164)^2</f>
        <v/>
      </c>
      <c r="HN243">
        <f>(HN83-HN164)^2</f>
        <v/>
      </c>
      <c r="HO243">
        <f>(HO83-HO164)^2</f>
        <v/>
      </c>
      <c r="HP243">
        <f>(HP83-HP164)^2</f>
        <v/>
      </c>
      <c r="HQ243">
        <f>(HQ83-HQ164)^2</f>
        <v/>
      </c>
      <c r="HR243">
        <f>(HR83-HR164)^2</f>
        <v/>
      </c>
      <c r="HS243">
        <f>(HS83-HS164)^2</f>
        <v/>
      </c>
      <c r="HT243">
        <f>(HT83-HT164)^2</f>
        <v/>
      </c>
      <c r="HU243">
        <f>(HU83-HU164)^2</f>
        <v/>
      </c>
      <c r="HV243">
        <f>(HV83-HV164)^2</f>
        <v/>
      </c>
      <c r="HW243">
        <f>(HW83-HW164)^2</f>
        <v/>
      </c>
      <c r="HX243">
        <f>(HX83-HX164)^2</f>
        <v/>
      </c>
      <c r="HY243">
        <f>(HY83-HY164)^2</f>
        <v/>
      </c>
      <c r="HZ243">
        <f>(HZ83-HZ164)^2</f>
        <v/>
      </c>
      <c r="IA243">
        <f>(IA83-IA164)^2</f>
        <v/>
      </c>
      <c r="IB243">
        <f>(IB83-IB164)^2</f>
        <v/>
      </c>
      <c r="IC243">
        <f>(IC83-IC164)^2</f>
        <v/>
      </c>
      <c r="ID243">
        <f>(ID83-ID164)^2</f>
        <v/>
      </c>
      <c r="IE243">
        <f>(IE83-IE164)^2</f>
        <v/>
      </c>
      <c r="IF243">
        <f>(IF83-IF164)^2</f>
        <v/>
      </c>
      <c r="IG243">
        <f>(IG83-IG164)^2</f>
        <v/>
      </c>
      <c r="IH243">
        <f>(IH83-IH164)^2</f>
        <v/>
      </c>
      <c r="II243">
        <f>(II83-II164)^2</f>
        <v/>
      </c>
      <c r="IJ243">
        <f>(IJ83-IJ164)^2</f>
        <v/>
      </c>
      <c r="IK243">
        <f>(IK83-IK164)^2</f>
        <v/>
      </c>
      <c r="IL243">
        <f>(IL83-IL164)^2</f>
        <v/>
      </c>
      <c r="IM243">
        <f>(IM83-IM164)^2</f>
        <v/>
      </c>
      <c r="IN243">
        <f>(IN83-IN164)^2</f>
        <v/>
      </c>
      <c r="IO243">
        <f>(IO83-IO164)^2</f>
        <v/>
      </c>
      <c r="IP243">
        <f>(IP83-IP164)^2</f>
        <v/>
      </c>
      <c r="IQ243">
        <f>(IQ83-IQ164)^2</f>
        <v/>
      </c>
      <c r="IR243">
        <f>(IR83-IR164)^2</f>
        <v/>
      </c>
      <c r="IS243">
        <f>(IS83-IS164)^2</f>
        <v/>
      </c>
      <c r="IT243">
        <f>(IT83-IT164)^2</f>
        <v/>
      </c>
      <c r="IU243">
        <f>(IU83-IU164)^2</f>
        <v/>
      </c>
      <c r="IV243">
        <f>(IV83-IV164)^2</f>
        <v/>
      </c>
      <c r="IW243">
        <f>(IW83-IW164)^2</f>
        <v/>
      </c>
      <c r="IX243">
        <f>(IX83-IX164)^2</f>
        <v/>
      </c>
      <c r="IY243">
        <f>(IY83-IY164)^2</f>
        <v/>
      </c>
      <c r="IZ243">
        <f>(IZ83-IZ164)^2</f>
        <v/>
      </c>
      <c r="JA243">
        <f>(JA83-JA164)^2</f>
        <v/>
      </c>
      <c r="JB243">
        <f>(JB83-JB164)^2</f>
        <v/>
      </c>
      <c r="JC243">
        <f>(JC83-JC164)^2</f>
        <v/>
      </c>
      <c r="JD243">
        <f>(JD83-JD164)^2</f>
        <v/>
      </c>
      <c r="JE243">
        <f>(JE83-JE164)^2</f>
        <v/>
      </c>
      <c r="JF243">
        <f>(JF83-JF164)^2</f>
        <v/>
      </c>
      <c r="JG243">
        <f>(JG83-JG164)^2</f>
        <v/>
      </c>
      <c r="JH243">
        <f>(JH83-JH164)^2</f>
        <v/>
      </c>
      <c r="JI243">
        <f>(JI83-JI164)^2</f>
        <v/>
      </c>
      <c r="JJ243">
        <f>(JJ83-JJ164)^2</f>
        <v/>
      </c>
      <c r="JK243">
        <f>(JK83-JK164)^2</f>
        <v/>
      </c>
      <c r="JL243">
        <f>(JL83-JL164)^2</f>
        <v/>
      </c>
      <c r="JM243">
        <f>(JM83-JM164)^2</f>
        <v/>
      </c>
      <c r="JN243">
        <f>(JN83-JN164)^2</f>
        <v/>
      </c>
      <c r="JO243">
        <f>(JO83-JO164)^2</f>
        <v/>
      </c>
      <c r="JP243">
        <f>(JP83-JP164)^2</f>
        <v/>
      </c>
      <c r="JQ243">
        <f>(JQ83-JQ164)^2</f>
        <v/>
      </c>
      <c r="JR243">
        <f>(JR83-JR164)^2</f>
        <v/>
      </c>
      <c r="JS243">
        <f>(JS83-JS164)^2</f>
        <v/>
      </c>
      <c r="JT243">
        <f>(JT83-JT164)^2</f>
        <v/>
      </c>
      <c r="JU243">
        <f>(JU83-JU164)^2</f>
        <v/>
      </c>
      <c r="JV243">
        <f>(JV83-JV164)^2</f>
        <v/>
      </c>
      <c r="JW243">
        <f>(JW83-JW164)^2</f>
        <v/>
      </c>
      <c r="JX243">
        <f>(JX83-JX164)^2</f>
        <v/>
      </c>
      <c r="JY243">
        <f>(JY83-JY164)^2</f>
        <v/>
      </c>
      <c r="JZ243">
        <f>(JZ83-JZ164)^2</f>
        <v/>
      </c>
      <c r="KA243">
        <f>(KA83-KA164)^2</f>
        <v/>
      </c>
      <c r="KB243">
        <f>(KB83-KB164)^2</f>
        <v/>
      </c>
      <c r="KC243">
        <f>(KC83-KC164)^2</f>
        <v/>
      </c>
      <c r="KD243">
        <f>(KD83-KD164)^2</f>
        <v/>
      </c>
      <c r="KE243">
        <f>(KE83-KE164)^2</f>
        <v/>
      </c>
      <c r="KF243">
        <f>(KF83-KF164)^2</f>
        <v/>
      </c>
      <c r="KG243">
        <f>(KG83-KG164)^2</f>
        <v/>
      </c>
      <c r="KH243">
        <f>(KH83-KH164)^2</f>
        <v/>
      </c>
      <c r="KI243">
        <f>(KI83-KI164)^2</f>
        <v/>
      </c>
      <c r="KJ243">
        <f>(KJ83-KJ164)^2</f>
        <v/>
      </c>
      <c r="KK243">
        <f>(KK83-KK164)^2</f>
        <v/>
      </c>
      <c r="KL243">
        <f>(KL83-KL164)^2</f>
        <v/>
      </c>
      <c r="KM243">
        <f>(KM83-KM164)^2</f>
        <v/>
      </c>
      <c r="KN243">
        <f>(KN83-KN164)^2</f>
        <v/>
      </c>
      <c r="KO243">
        <f>(KO83-KO164)^2</f>
        <v/>
      </c>
      <c r="KP243">
        <f>(KP83-KP164)^2</f>
        <v/>
      </c>
      <c r="KQ243">
        <f>(KQ83-KQ164)^2</f>
        <v/>
      </c>
      <c r="KR243">
        <f>(KR83-KR164)^2</f>
        <v/>
      </c>
      <c r="KS243">
        <f>(KS83-KS164)^2</f>
        <v/>
      </c>
      <c r="KT243">
        <f>(KT83-KT164)^2</f>
        <v/>
      </c>
    </row>
  </sheetData>
  <pageMargins bottom="1" footer="0.5" header="0.5" left="0.75" right="0.75" top="1"/>
</worksheet>
</file>

<file path=xl/worksheets/sheet3.xml><?xml version="1.0" encoding="utf-8"?>
<worksheet xmlns="http://schemas.openxmlformats.org/spreadsheetml/2006/main">
  <sheetPr>
    <tabColor rgb="00D9D9D9"/>
    <outlinePr summaryBelow="1" summaryRight="1"/>
    <pageSetUpPr/>
  </sheetPr>
  <dimension ref="A1:KU343"/>
  <sheetViews>
    <sheetView workbookViewId="0">
      <selection activeCell="A1" sqref="A1"/>
    </sheetView>
  </sheetViews>
  <sheetFormatPr baseColWidth="10" defaultRowHeight="15"/>
  <sheetData>
    <row r="1" spans="1:307">
      <c r="A1" t="s">
        <v>45</v>
      </c>
      <c r="F1" t="s">
        <v>1</v>
      </c>
    </row>
    <row r="2" spans="1:307">
      <c r="H2" s="1" t="n">
        <v>38718</v>
      </c>
      <c r="I2" s="1" t="n">
        <v>38749</v>
      </c>
      <c r="J2" s="1" t="n">
        <v>38777</v>
      </c>
      <c r="K2" s="1" t="n">
        <v>38808</v>
      </c>
      <c r="L2" s="1" t="n">
        <v>38838</v>
      </c>
      <c r="M2" s="1" t="n">
        <v>38869</v>
      </c>
      <c r="N2" s="1" t="n">
        <v>38899</v>
      </c>
      <c r="O2" s="1" t="n">
        <v>38930</v>
      </c>
      <c r="P2" s="1" t="n">
        <v>38961</v>
      </c>
      <c r="Q2" s="1" t="n">
        <v>38991</v>
      </c>
      <c r="R2" s="1" t="n">
        <v>39022</v>
      </c>
      <c r="S2" s="1" t="n">
        <v>39052</v>
      </c>
      <c r="T2" s="1" t="n">
        <v>39083</v>
      </c>
      <c r="U2" s="1" t="n">
        <v>39114</v>
      </c>
      <c r="V2" s="1" t="n">
        <v>39142</v>
      </c>
      <c r="W2" s="1" t="n">
        <v>39173</v>
      </c>
      <c r="X2" s="1" t="n">
        <v>39203</v>
      </c>
      <c r="Y2" s="1" t="n">
        <v>39234</v>
      </c>
      <c r="Z2" s="1" t="n">
        <v>39264</v>
      </c>
      <c r="AA2" s="1" t="n">
        <v>39295</v>
      </c>
      <c r="AB2" s="1" t="n">
        <v>39326</v>
      </c>
      <c r="AC2" s="1" t="n">
        <v>39356</v>
      </c>
      <c r="AD2" s="1" t="n">
        <v>39387</v>
      </c>
      <c r="AE2" s="1" t="n">
        <v>39417</v>
      </c>
      <c r="AF2" s="1" t="n">
        <v>39448</v>
      </c>
      <c r="AG2" s="1" t="n">
        <v>39479</v>
      </c>
      <c r="AH2" s="1" t="n">
        <v>39508</v>
      </c>
      <c r="AI2" s="1" t="n">
        <v>39539</v>
      </c>
      <c r="AJ2" s="1" t="n">
        <v>39569</v>
      </c>
      <c r="AK2" s="1" t="n">
        <v>39600</v>
      </c>
      <c r="AL2" s="1" t="n">
        <v>39630</v>
      </c>
      <c r="AM2" s="1" t="n">
        <v>39661</v>
      </c>
      <c r="AN2" s="1" t="n">
        <v>39692</v>
      </c>
      <c r="AO2" s="1" t="n">
        <v>39722</v>
      </c>
      <c r="AP2" s="1" t="n">
        <v>39753</v>
      </c>
      <c r="AQ2" s="1" t="n">
        <v>39783</v>
      </c>
      <c r="AR2" s="1" t="n">
        <v>39814</v>
      </c>
      <c r="AS2" s="1" t="n">
        <v>39845</v>
      </c>
      <c r="AT2" s="1" t="n">
        <v>39873</v>
      </c>
      <c r="AU2" s="1" t="n">
        <v>39904</v>
      </c>
      <c r="AV2" s="1" t="n">
        <v>39934</v>
      </c>
      <c r="AW2" s="1" t="n">
        <v>39965</v>
      </c>
      <c r="AX2" s="1" t="n">
        <v>39995</v>
      </c>
      <c r="AY2" s="1" t="n">
        <v>40026</v>
      </c>
      <c r="AZ2" s="1" t="n">
        <v>40057</v>
      </c>
      <c r="BA2" s="1" t="n">
        <v>40087</v>
      </c>
      <c r="BB2" s="1" t="n">
        <v>40118</v>
      </c>
      <c r="BC2" s="1" t="n">
        <v>40148</v>
      </c>
      <c r="BD2" s="1" t="n">
        <v>40179</v>
      </c>
      <c r="BE2" s="1" t="n">
        <v>40210</v>
      </c>
      <c r="BF2" s="1" t="n">
        <v>40238</v>
      </c>
      <c r="BG2" s="1" t="n">
        <v>40269</v>
      </c>
      <c r="BH2" s="1" t="n">
        <v>40299</v>
      </c>
      <c r="BI2" s="1" t="n">
        <v>40330</v>
      </c>
      <c r="BJ2" s="1" t="n">
        <v>40360</v>
      </c>
      <c r="BK2" s="1" t="n">
        <v>40391</v>
      </c>
      <c r="BL2" s="1" t="n">
        <v>40422</v>
      </c>
      <c r="BM2" s="1" t="n">
        <v>40452</v>
      </c>
      <c r="BN2" s="1" t="n">
        <v>40483</v>
      </c>
      <c r="BO2" s="1" t="n">
        <v>40513</v>
      </c>
      <c r="BP2" s="1" t="n">
        <v>40544</v>
      </c>
      <c r="BQ2" s="1" t="n">
        <v>40575</v>
      </c>
      <c r="BR2" s="1" t="n">
        <v>40603</v>
      </c>
      <c r="BS2" s="1" t="n">
        <v>40634</v>
      </c>
      <c r="BT2" s="1" t="n">
        <v>40664</v>
      </c>
      <c r="BU2" s="1" t="n">
        <v>40695</v>
      </c>
      <c r="BV2" s="1" t="n">
        <v>40725</v>
      </c>
      <c r="BW2" s="1" t="n">
        <v>40756</v>
      </c>
      <c r="BX2" s="1" t="n">
        <v>40787</v>
      </c>
      <c r="BY2" s="1" t="n">
        <v>40817</v>
      </c>
      <c r="BZ2" s="1" t="n">
        <v>40848</v>
      </c>
      <c r="CA2" s="1" t="n">
        <v>40878</v>
      </c>
      <c r="CB2" s="1" t="n">
        <v>40909</v>
      </c>
      <c r="CC2" s="1" t="n">
        <v>40940</v>
      </c>
      <c r="CD2" s="1" t="n">
        <v>40969</v>
      </c>
      <c r="CE2" s="1" t="n">
        <v>41000</v>
      </c>
      <c r="CF2" s="1" t="n">
        <v>41030</v>
      </c>
      <c r="CG2" s="1" t="n">
        <v>41061</v>
      </c>
      <c r="CH2" s="1" t="n">
        <v>41091</v>
      </c>
      <c r="CI2" s="1" t="n">
        <v>41122</v>
      </c>
      <c r="CJ2" s="1" t="n">
        <v>41153</v>
      </c>
      <c r="CK2" s="1" t="n">
        <v>41183</v>
      </c>
      <c r="CL2" s="1" t="n">
        <v>41214</v>
      </c>
      <c r="CM2" s="1" t="n">
        <v>41244</v>
      </c>
      <c r="CN2" s="1" t="n">
        <v>41275</v>
      </c>
      <c r="CO2" s="1" t="n">
        <v>41306</v>
      </c>
      <c r="CP2" s="1" t="n">
        <v>41334</v>
      </c>
      <c r="CQ2" s="1" t="n">
        <v>41365</v>
      </c>
      <c r="CR2" s="1" t="n">
        <v>41395</v>
      </c>
      <c r="CS2" s="1" t="n">
        <v>41426</v>
      </c>
      <c r="CT2" s="1" t="n">
        <v>41456</v>
      </c>
      <c r="CU2" s="1" t="n">
        <v>41487</v>
      </c>
      <c r="CV2" s="1" t="n">
        <v>41518</v>
      </c>
      <c r="CW2" s="1" t="n">
        <v>41548</v>
      </c>
      <c r="CX2" s="1" t="n">
        <v>41579</v>
      </c>
      <c r="CY2" s="1" t="n">
        <v>41609</v>
      </c>
      <c r="CZ2" s="1" t="n">
        <v>41640</v>
      </c>
      <c r="DA2" s="1" t="n">
        <v>41671</v>
      </c>
      <c r="DB2" s="1" t="n">
        <v>41699</v>
      </c>
      <c r="DC2" s="1" t="n">
        <v>41730</v>
      </c>
      <c r="DD2" s="1" t="n">
        <v>41760</v>
      </c>
      <c r="DE2" s="1" t="n">
        <v>41791</v>
      </c>
      <c r="DF2" s="1" t="n">
        <v>41821</v>
      </c>
      <c r="DG2" s="1" t="n">
        <v>41852</v>
      </c>
      <c r="DH2" s="1" t="n">
        <v>41883</v>
      </c>
      <c r="DI2" s="1" t="n">
        <v>41913</v>
      </c>
      <c r="DJ2" s="1" t="n">
        <v>41944</v>
      </c>
      <c r="DK2" s="1" t="n">
        <v>41974</v>
      </c>
      <c r="DL2" s="1" t="n">
        <v>42005</v>
      </c>
      <c r="DM2" s="1" t="n">
        <v>42036</v>
      </c>
      <c r="DN2" s="1" t="n">
        <v>42064</v>
      </c>
      <c r="DO2" s="1" t="n">
        <v>42095</v>
      </c>
      <c r="DP2" s="1" t="n">
        <v>42125</v>
      </c>
      <c r="DQ2" s="1" t="n">
        <v>42156</v>
      </c>
      <c r="DR2" s="1" t="n">
        <v>42186</v>
      </c>
      <c r="DS2" s="1" t="n">
        <v>42217</v>
      </c>
      <c r="DT2" s="1" t="n">
        <v>42248</v>
      </c>
      <c r="DU2" s="1" t="n">
        <v>42278</v>
      </c>
      <c r="DV2" s="1" t="n">
        <v>42309</v>
      </c>
      <c r="DW2" s="1" t="n">
        <v>42339</v>
      </c>
      <c r="DX2" s="1" t="n">
        <v>42370</v>
      </c>
      <c r="DY2" s="1" t="n">
        <v>42401</v>
      </c>
      <c r="DZ2" s="1" t="n">
        <v>42430</v>
      </c>
      <c r="EA2" s="1" t="n">
        <v>42461</v>
      </c>
      <c r="EB2" s="1" t="n">
        <v>42491</v>
      </c>
      <c r="EC2" s="1" t="n">
        <v>42522</v>
      </c>
      <c r="ED2" s="1" t="n">
        <v>42552</v>
      </c>
      <c r="EE2" s="1" t="n">
        <v>42583</v>
      </c>
      <c r="EF2" s="1" t="n">
        <v>42614</v>
      </c>
      <c r="EG2" s="1" t="n">
        <v>42644</v>
      </c>
      <c r="EH2" s="1" t="n">
        <v>42675</v>
      </c>
      <c r="EI2" s="1" t="n">
        <v>42705</v>
      </c>
      <c r="EJ2" s="1" t="n">
        <v>42736</v>
      </c>
      <c r="EK2" s="1" t="n">
        <v>42767</v>
      </c>
      <c r="EL2" s="1" t="n">
        <v>42795</v>
      </c>
      <c r="EM2" s="1" t="n">
        <v>42826</v>
      </c>
      <c r="EN2" s="1" t="n">
        <v>42856</v>
      </c>
      <c r="EO2" s="1" t="n">
        <v>42887</v>
      </c>
      <c r="EP2" s="1" t="n">
        <v>42917</v>
      </c>
      <c r="EQ2" s="1" t="n">
        <v>42948</v>
      </c>
      <c r="ER2" s="1" t="n">
        <v>42979</v>
      </c>
      <c r="ES2" s="1" t="n">
        <v>43009</v>
      </c>
      <c r="ET2" s="1" t="n">
        <v>43040</v>
      </c>
      <c r="EU2" s="1" t="n">
        <v>43070</v>
      </c>
      <c r="EV2" s="1" t="n">
        <v>43101</v>
      </c>
      <c r="EW2" s="1" t="n">
        <v>43132</v>
      </c>
      <c r="EX2" s="1" t="n">
        <v>43160</v>
      </c>
      <c r="EY2" s="1" t="n">
        <v>43191</v>
      </c>
      <c r="EZ2" s="1" t="n">
        <v>43221</v>
      </c>
      <c r="FA2" s="1" t="n">
        <v>43252</v>
      </c>
      <c r="FB2" s="1" t="n">
        <v>43282</v>
      </c>
      <c r="FC2" s="1" t="n">
        <v>43313</v>
      </c>
      <c r="FD2" s="1" t="n">
        <v>43344</v>
      </c>
      <c r="FE2" s="1" t="n">
        <v>43374</v>
      </c>
      <c r="FF2" s="1" t="n">
        <v>43405</v>
      </c>
      <c r="FG2" s="1" t="n">
        <v>43435</v>
      </c>
      <c r="FH2" s="1" t="n">
        <v>43466</v>
      </c>
      <c r="FI2" s="1" t="n">
        <v>43497</v>
      </c>
      <c r="FJ2" s="1" t="n">
        <v>43525</v>
      </c>
      <c r="FK2" s="1" t="n">
        <v>43556</v>
      </c>
      <c r="FL2" s="1" t="n">
        <v>43586</v>
      </c>
      <c r="FM2" s="1" t="n">
        <v>43617</v>
      </c>
      <c r="FN2" s="1" t="n">
        <v>43647</v>
      </c>
      <c r="FO2" s="1" t="n">
        <v>43678</v>
      </c>
      <c r="FP2" s="1" t="n">
        <v>43709</v>
      </c>
      <c r="FQ2" s="1" t="n">
        <v>43739</v>
      </c>
      <c r="FR2" s="1" t="n">
        <v>43770</v>
      </c>
      <c r="FS2" s="1" t="n">
        <v>43800</v>
      </c>
      <c r="FT2" s="1" t="n">
        <v>43831</v>
      </c>
      <c r="FU2" s="1" t="n">
        <v>43862</v>
      </c>
      <c r="FV2" s="1" t="n">
        <v>43891</v>
      </c>
      <c r="FW2" s="1" t="n">
        <v>43922</v>
      </c>
      <c r="FX2" s="1" t="n">
        <v>43952</v>
      </c>
      <c r="FY2" s="1" t="n">
        <v>43983</v>
      </c>
      <c r="FZ2" s="1" t="n">
        <v>44013</v>
      </c>
      <c r="GA2" s="1" t="n">
        <v>44044</v>
      </c>
      <c r="GB2" s="1" t="n">
        <v>44075</v>
      </c>
      <c r="GC2" s="1" t="n">
        <v>44105</v>
      </c>
      <c r="GD2" s="1" t="n">
        <v>44136</v>
      </c>
      <c r="GE2" s="1" t="n">
        <v>44166</v>
      </c>
      <c r="GF2" s="1" t="n">
        <v>44197</v>
      </c>
      <c r="GG2" s="1" t="n">
        <v>44228</v>
      </c>
      <c r="GH2" s="1" t="n">
        <v>44256</v>
      </c>
      <c r="GI2" s="1" t="n">
        <v>44287</v>
      </c>
      <c r="GJ2" s="1" t="n">
        <v>44317</v>
      </c>
      <c r="GK2" s="1" t="n">
        <v>44348</v>
      </c>
      <c r="GL2" s="1" t="n">
        <v>44378</v>
      </c>
      <c r="GM2" s="1" t="n">
        <v>44409</v>
      </c>
      <c r="GN2" s="1" t="n">
        <v>44440</v>
      </c>
      <c r="GO2" s="1" t="n">
        <v>44470</v>
      </c>
      <c r="GP2" s="1" t="n">
        <v>44501</v>
      </c>
      <c r="GQ2" s="1" t="n">
        <v>44531</v>
      </c>
      <c r="GR2" s="1" t="n">
        <v>44562</v>
      </c>
      <c r="GS2" s="1" t="n">
        <v>44593</v>
      </c>
      <c r="GT2" s="1" t="n">
        <v>44621</v>
      </c>
      <c r="GU2" s="1" t="n">
        <v>44652</v>
      </c>
      <c r="GV2" s="1" t="n">
        <v>44682</v>
      </c>
      <c r="GW2" s="1" t="n">
        <v>44713</v>
      </c>
      <c r="GX2" s="1" t="n">
        <v>44743</v>
      </c>
      <c r="GY2" s="1" t="n">
        <v>44774</v>
      </c>
      <c r="GZ2" s="1" t="n">
        <v>44805</v>
      </c>
      <c r="HA2" s="1" t="n">
        <v>44835</v>
      </c>
      <c r="HB2" s="1" t="n">
        <v>44866</v>
      </c>
      <c r="HC2" s="1" t="n">
        <v>44896</v>
      </c>
      <c r="HD2" s="1" t="n">
        <v>44927</v>
      </c>
      <c r="HE2" s="1" t="n">
        <v>44958</v>
      </c>
      <c r="HF2" s="1" t="n">
        <v>44986</v>
      </c>
      <c r="HG2" s="1" t="n">
        <v>45017</v>
      </c>
      <c r="HH2" s="1" t="n">
        <v>45047</v>
      </c>
      <c r="HI2" s="1" t="n">
        <v>45078</v>
      </c>
      <c r="HJ2" s="1" t="n">
        <v>45108</v>
      </c>
      <c r="HK2" s="1" t="n">
        <v>45139</v>
      </c>
      <c r="HL2" s="1" t="n">
        <v>45170</v>
      </c>
      <c r="HM2" s="1" t="n">
        <v>45200</v>
      </c>
      <c r="HN2" s="1" t="n">
        <v>45231</v>
      </c>
      <c r="HO2" s="1" t="n">
        <v>45261</v>
      </c>
      <c r="HP2" s="1" t="n">
        <v>45292</v>
      </c>
      <c r="HQ2" s="1" t="n">
        <v>45323</v>
      </c>
      <c r="HR2" s="1" t="n">
        <v>45352</v>
      </c>
      <c r="HS2" s="1" t="n">
        <v>45383</v>
      </c>
      <c r="HT2" s="1" t="n">
        <v>45413</v>
      </c>
      <c r="HU2" s="1" t="n">
        <v>45444</v>
      </c>
      <c r="HV2" s="1" t="n">
        <v>45474</v>
      </c>
      <c r="HW2" s="1" t="n">
        <v>45505</v>
      </c>
      <c r="HX2" s="1" t="n">
        <v>45536</v>
      </c>
      <c r="HY2" s="1" t="n">
        <v>45566</v>
      </c>
      <c r="HZ2" s="1" t="n">
        <v>45597</v>
      </c>
      <c r="IA2" s="1" t="n">
        <v>45627</v>
      </c>
      <c r="IB2" s="1" t="n">
        <v>45658</v>
      </c>
      <c r="IC2" s="1" t="n">
        <v>45689</v>
      </c>
      <c r="ID2" s="1" t="n">
        <v>45717</v>
      </c>
      <c r="IE2" s="1" t="n">
        <v>45748</v>
      </c>
      <c r="IF2" s="1" t="n">
        <v>45778</v>
      </c>
      <c r="IG2" s="1" t="n">
        <v>45809</v>
      </c>
      <c r="IH2" s="1" t="n">
        <v>45839</v>
      </c>
      <c r="II2" s="1" t="n">
        <v>45870</v>
      </c>
      <c r="IJ2" s="1" t="n">
        <v>45901</v>
      </c>
      <c r="IK2" s="1" t="n">
        <v>45931</v>
      </c>
      <c r="IL2" s="1" t="n">
        <v>45962</v>
      </c>
      <c r="IM2" s="1" t="n">
        <v>45992</v>
      </c>
      <c r="IN2" s="1" t="n">
        <v>46023</v>
      </c>
      <c r="IO2" s="1" t="n">
        <v>46054</v>
      </c>
      <c r="IP2" s="1" t="n">
        <v>46082</v>
      </c>
      <c r="IQ2" s="1" t="n">
        <v>46113</v>
      </c>
      <c r="IR2" s="1" t="n">
        <v>46143</v>
      </c>
      <c r="IS2" s="1" t="n">
        <v>46174</v>
      </c>
      <c r="IT2" s="1" t="n">
        <v>46204</v>
      </c>
      <c r="IU2" s="1" t="n">
        <v>46235</v>
      </c>
      <c r="IV2" s="1" t="n">
        <v>46266</v>
      </c>
      <c r="IW2" s="1" t="n">
        <v>46296</v>
      </c>
      <c r="IX2" s="1" t="n">
        <v>46327</v>
      </c>
      <c r="IY2" s="1" t="n">
        <v>46357</v>
      </c>
      <c r="IZ2" s="1" t="n">
        <v>46388</v>
      </c>
      <c r="JA2" s="1" t="n">
        <v>46419</v>
      </c>
      <c r="JB2" s="1" t="n">
        <v>46447</v>
      </c>
      <c r="JC2" s="1" t="n">
        <v>46478</v>
      </c>
      <c r="JD2" s="1" t="n">
        <v>46508</v>
      </c>
      <c r="JE2" s="1" t="n">
        <v>46539</v>
      </c>
      <c r="JF2" s="1" t="n">
        <v>46569</v>
      </c>
      <c r="JG2" s="1" t="n">
        <v>46600</v>
      </c>
      <c r="JH2" s="1" t="n">
        <v>46631</v>
      </c>
      <c r="JI2" s="1" t="n">
        <v>46661</v>
      </c>
      <c r="JJ2" s="1" t="n">
        <v>46692</v>
      </c>
      <c r="JK2" s="1" t="n">
        <v>46722</v>
      </c>
      <c r="JL2" s="1" t="n">
        <v>46753</v>
      </c>
      <c r="JM2" s="1" t="n">
        <v>46784</v>
      </c>
      <c r="JN2" s="1" t="n">
        <v>46813</v>
      </c>
      <c r="JO2" s="1" t="n">
        <v>46844</v>
      </c>
      <c r="JP2" s="1" t="n">
        <v>46874</v>
      </c>
      <c r="JQ2" s="1" t="n">
        <v>46905</v>
      </c>
      <c r="JR2" s="1" t="n">
        <v>46935</v>
      </c>
      <c r="JS2" s="1" t="n">
        <v>46966</v>
      </c>
      <c r="JT2" s="1" t="n">
        <v>46997</v>
      </c>
      <c r="JU2" s="1" t="n">
        <v>47027</v>
      </c>
      <c r="JV2" s="1" t="n">
        <v>47058</v>
      </c>
      <c r="JW2" s="1" t="n">
        <v>47088</v>
      </c>
      <c r="JX2" s="1" t="n">
        <v>47119</v>
      </c>
      <c r="JY2" s="1" t="n">
        <v>47150</v>
      </c>
      <c r="JZ2" s="1" t="n">
        <v>47178</v>
      </c>
      <c r="KA2" s="1" t="n">
        <v>47209</v>
      </c>
      <c r="KB2" s="1" t="n">
        <v>47239</v>
      </c>
      <c r="KC2" s="1" t="n">
        <v>47270</v>
      </c>
      <c r="KD2" s="1" t="n">
        <v>47300</v>
      </c>
      <c r="KE2" s="1" t="n">
        <v>47331</v>
      </c>
      <c r="KF2" s="1" t="n">
        <v>47362</v>
      </c>
      <c r="KG2" s="1" t="n">
        <v>47392</v>
      </c>
      <c r="KH2" s="1" t="n">
        <v>47423</v>
      </c>
      <c r="KI2" s="1" t="n">
        <v>47453</v>
      </c>
      <c r="KJ2" s="1" t="n">
        <v>47484</v>
      </c>
      <c r="KK2" s="1" t="n">
        <v>47515</v>
      </c>
      <c r="KL2" s="1" t="n">
        <v>47543</v>
      </c>
      <c r="KM2" s="1" t="n">
        <v>47574</v>
      </c>
      <c r="KN2" s="1" t="n">
        <v>47604</v>
      </c>
      <c r="KO2" s="1" t="n">
        <v>47635</v>
      </c>
      <c r="KP2" s="1" t="n">
        <v>47665</v>
      </c>
      <c r="KQ2" s="1" t="n">
        <v>47696</v>
      </c>
      <c r="KR2" s="1" t="n">
        <v>47727</v>
      </c>
      <c r="KS2" s="1" t="n">
        <v>47757</v>
      </c>
      <c r="KT2" s="1" t="n">
        <v>47788</v>
      </c>
      <c r="KU2" s="1" t="n">
        <v>47818</v>
      </c>
    </row>
    <row r="3" spans="1:307">
      <c r="A3" t="s">
        <v>107</v>
      </c>
    </row>
    <row r="4" spans="1:307">
      <c r="B4" t="s">
        <v>108</v>
      </c>
      <c r="H4">
        <f>YEAR(H2)</f>
        <v/>
      </c>
      <c r="I4">
        <f>YEAR(I2)</f>
        <v/>
      </c>
      <c r="J4">
        <f>YEAR(J2)</f>
        <v/>
      </c>
      <c r="K4">
        <f>YEAR(K2)</f>
        <v/>
      </c>
      <c r="L4">
        <f>YEAR(L2)</f>
        <v/>
      </c>
      <c r="M4">
        <f>YEAR(M2)</f>
        <v/>
      </c>
      <c r="N4">
        <f>YEAR(N2)</f>
        <v/>
      </c>
      <c r="O4">
        <f>YEAR(O2)</f>
        <v/>
      </c>
      <c r="P4">
        <f>YEAR(P2)</f>
        <v/>
      </c>
      <c r="Q4">
        <f>YEAR(Q2)</f>
        <v/>
      </c>
      <c r="R4">
        <f>YEAR(R2)</f>
        <v/>
      </c>
      <c r="S4">
        <f>YEAR(S2)</f>
        <v/>
      </c>
      <c r="T4">
        <f>YEAR(T2)</f>
        <v/>
      </c>
      <c r="U4">
        <f>YEAR(U2)</f>
        <v/>
      </c>
      <c r="V4">
        <f>YEAR(V2)</f>
        <v/>
      </c>
      <c r="W4">
        <f>YEAR(W2)</f>
        <v/>
      </c>
      <c r="X4">
        <f>YEAR(X2)</f>
        <v/>
      </c>
      <c r="Y4">
        <f>YEAR(Y2)</f>
        <v/>
      </c>
      <c r="Z4">
        <f>YEAR(Z2)</f>
        <v/>
      </c>
      <c r="AA4">
        <f>YEAR(AA2)</f>
        <v/>
      </c>
      <c r="AB4">
        <f>YEAR(AB2)</f>
        <v/>
      </c>
      <c r="AC4">
        <f>YEAR(AC2)</f>
        <v/>
      </c>
      <c r="AD4">
        <f>YEAR(AD2)</f>
        <v/>
      </c>
      <c r="AE4">
        <f>YEAR(AE2)</f>
        <v/>
      </c>
      <c r="AF4">
        <f>YEAR(AF2)</f>
        <v/>
      </c>
      <c r="AG4">
        <f>YEAR(AG2)</f>
        <v/>
      </c>
      <c r="AH4">
        <f>YEAR(AH2)</f>
        <v/>
      </c>
      <c r="AI4">
        <f>YEAR(AI2)</f>
        <v/>
      </c>
      <c r="AJ4">
        <f>YEAR(AJ2)</f>
        <v/>
      </c>
      <c r="AK4">
        <f>YEAR(AK2)</f>
        <v/>
      </c>
      <c r="AL4">
        <f>YEAR(AL2)</f>
        <v/>
      </c>
      <c r="AM4">
        <f>YEAR(AM2)</f>
        <v/>
      </c>
      <c r="AN4">
        <f>YEAR(AN2)</f>
        <v/>
      </c>
      <c r="AO4">
        <f>YEAR(AO2)</f>
        <v/>
      </c>
      <c r="AP4">
        <f>YEAR(AP2)</f>
        <v/>
      </c>
      <c r="AQ4">
        <f>YEAR(AQ2)</f>
        <v/>
      </c>
      <c r="AR4">
        <f>YEAR(AR2)</f>
        <v/>
      </c>
      <c r="AS4">
        <f>YEAR(AS2)</f>
        <v/>
      </c>
      <c r="AT4">
        <f>YEAR(AT2)</f>
        <v/>
      </c>
      <c r="AU4">
        <f>YEAR(AU2)</f>
        <v/>
      </c>
      <c r="AV4">
        <f>YEAR(AV2)</f>
        <v/>
      </c>
      <c r="AW4">
        <f>YEAR(AW2)</f>
        <v/>
      </c>
      <c r="AX4">
        <f>YEAR(AX2)</f>
        <v/>
      </c>
      <c r="AY4">
        <f>YEAR(AY2)</f>
        <v/>
      </c>
      <c r="AZ4">
        <f>YEAR(AZ2)</f>
        <v/>
      </c>
      <c r="BA4">
        <f>YEAR(BA2)</f>
        <v/>
      </c>
      <c r="BB4">
        <f>YEAR(BB2)</f>
        <v/>
      </c>
      <c r="BC4">
        <f>YEAR(BC2)</f>
        <v/>
      </c>
      <c r="BD4">
        <f>YEAR(BD2)</f>
        <v/>
      </c>
      <c r="BE4">
        <f>YEAR(BE2)</f>
        <v/>
      </c>
      <c r="BF4">
        <f>YEAR(BF2)</f>
        <v/>
      </c>
      <c r="BG4">
        <f>YEAR(BG2)</f>
        <v/>
      </c>
      <c r="BH4">
        <f>YEAR(BH2)</f>
        <v/>
      </c>
      <c r="BI4">
        <f>YEAR(BI2)</f>
        <v/>
      </c>
      <c r="BJ4">
        <f>YEAR(BJ2)</f>
        <v/>
      </c>
      <c r="BK4">
        <f>YEAR(BK2)</f>
        <v/>
      </c>
      <c r="BL4">
        <f>YEAR(BL2)</f>
        <v/>
      </c>
      <c r="BM4">
        <f>YEAR(BM2)</f>
        <v/>
      </c>
      <c r="BN4">
        <f>YEAR(BN2)</f>
        <v/>
      </c>
      <c r="BO4">
        <f>YEAR(BO2)</f>
        <v/>
      </c>
      <c r="BP4">
        <f>YEAR(BP2)</f>
        <v/>
      </c>
      <c r="BQ4">
        <f>YEAR(BQ2)</f>
        <v/>
      </c>
      <c r="BR4">
        <f>YEAR(BR2)</f>
        <v/>
      </c>
      <c r="BS4">
        <f>YEAR(BS2)</f>
        <v/>
      </c>
      <c r="BT4">
        <f>YEAR(BT2)</f>
        <v/>
      </c>
      <c r="BU4">
        <f>YEAR(BU2)</f>
        <v/>
      </c>
      <c r="BV4">
        <f>YEAR(BV2)</f>
        <v/>
      </c>
      <c r="BW4">
        <f>YEAR(BW2)</f>
        <v/>
      </c>
      <c r="BX4">
        <f>YEAR(BX2)</f>
        <v/>
      </c>
      <c r="BY4">
        <f>YEAR(BY2)</f>
        <v/>
      </c>
      <c r="BZ4">
        <f>YEAR(BZ2)</f>
        <v/>
      </c>
      <c r="CA4">
        <f>YEAR(CA2)</f>
        <v/>
      </c>
      <c r="CB4">
        <f>YEAR(CB2)</f>
        <v/>
      </c>
      <c r="CC4">
        <f>YEAR(CC2)</f>
        <v/>
      </c>
      <c r="CD4">
        <f>YEAR(CD2)</f>
        <v/>
      </c>
      <c r="CE4">
        <f>YEAR(CE2)</f>
        <v/>
      </c>
      <c r="CF4">
        <f>YEAR(CF2)</f>
        <v/>
      </c>
      <c r="CG4">
        <f>YEAR(CG2)</f>
        <v/>
      </c>
      <c r="CH4">
        <f>YEAR(CH2)</f>
        <v/>
      </c>
      <c r="CI4">
        <f>YEAR(CI2)</f>
        <v/>
      </c>
      <c r="CJ4">
        <f>YEAR(CJ2)</f>
        <v/>
      </c>
      <c r="CK4">
        <f>YEAR(CK2)</f>
        <v/>
      </c>
      <c r="CL4">
        <f>YEAR(CL2)</f>
        <v/>
      </c>
      <c r="CM4">
        <f>YEAR(CM2)</f>
        <v/>
      </c>
      <c r="CN4">
        <f>YEAR(CN2)</f>
        <v/>
      </c>
      <c r="CO4">
        <f>YEAR(CO2)</f>
        <v/>
      </c>
      <c r="CP4">
        <f>YEAR(CP2)</f>
        <v/>
      </c>
      <c r="CQ4">
        <f>YEAR(CQ2)</f>
        <v/>
      </c>
      <c r="CR4">
        <f>YEAR(CR2)</f>
        <v/>
      </c>
      <c r="CS4">
        <f>YEAR(CS2)</f>
        <v/>
      </c>
      <c r="CT4">
        <f>YEAR(CT2)</f>
        <v/>
      </c>
      <c r="CU4">
        <f>YEAR(CU2)</f>
        <v/>
      </c>
      <c r="CV4">
        <f>YEAR(CV2)</f>
        <v/>
      </c>
      <c r="CW4">
        <f>YEAR(CW2)</f>
        <v/>
      </c>
      <c r="CX4">
        <f>YEAR(CX2)</f>
        <v/>
      </c>
      <c r="CY4">
        <f>YEAR(CY2)</f>
        <v/>
      </c>
      <c r="CZ4">
        <f>YEAR(CZ2)</f>
        <v/>
      </c>
      <c r="DA4">
        <f>YEAR(DA2)</f>
        <v/>
      </c>
      <c r="DB4">
        <f>YEAR(DB2)</f>
        <v/>
      </c>
      <c r="DC4">
        <f>YEAR(DC2)</f>
        <v/>
      </c>
      <c r="DD4">
        <f>YEAR(DD2)</f>
        <v/>
      </c>
      <c r="DE4">
        <f>YEAR(DE2)</f>
        <v/>
      </c>
      <c r="DF4">
        <f>YEAR(DF2)</f>
        <v/>
      </c>
      <c r="DG4">
        <f>YEAR(DG2)</f>
        <v/>
      </c>
      <c r="DH4">
        <f>YEAR(DH2)</f>
        <v/>
      </c>
      <c r="DI4">
        <f>YEAR(DI2)</f>
        <v/>
      </c>
      <c r="DJ4">
        <f>YEAR(DJ2)</f>
        <v/>
      </c>
      <c r="DK4">
        <f>YEAR(DK2)</f>
        <v/>
      </c>
      <c r="DL4">
        <f>YEAR(DL2)</f>
        <v/>
      </c>
      <c r="DM4">
        <f>YEAR(DM2)</f>
        <v/>
      </c>
      <c r="DN4">
        <f>YEAR(DN2)</f>
        <v/>
      </c>
      <c r="DO4">
        <f>YEAR(DO2)</f>
        <v/>
      </c>
      <c r="DP4">
        <f>YEAR(DP2)</f>
        <v/>
      </c>
      <c r="DQ4">
        <f>YEAR(DQ2)</f>
        <v/>
      </c>
      <c r="DR4">
        <f>YEAR(DR2)</f>
        <v/>
      </c>
      <c r="DS4">
        <f>YEAR(DS2)</f>
        <v/>
      </c>
      <c r="DT4">
        <f>YEAR(DT2)</f>
        <v/>
      </c>
      <c r="DU4">
        <f>YEAR(DU2)</f>
        <v/>
      </c>
      <c r="DV4">
        <f>YEAR(DV2)</f>
        <v/>
      </c>
      <c r="DW4">
        <f>YEAR(DW2)</f>
        <v/>
      </c>
      <c r="DX4">
        <f>YEAR(DX2)</f>
        <v/>
      </c>
      <c r="DY4">
        <f>YEAR(DY2)</f>
        <v/>
      </c>
      <c r="DZ4">
        <f>YEAR(DZ2)</f>
        <v/>
      </c>
      <c r="EA4">
        <f>YEAR(EA2)</f>
        <v/>
      </c>
      <c r="EB4">
        <f>YEAR(EB2)</f>
        <v/>
      </c>
      <c r="EC4">
        <f>YEAR(EC2)</f>
        <v/>
      </c>
      <c r="ED4">
        <f>YEAR(ED2)</f>
        <v/>
      </c>
      <c r="EE4">
        <f>YEAR(EE2)</f>
        <v/>
      </c>
      <c r="EF4">
        <f>YEAR(EF2)</f>
        <v/>
      </c>
      <c r="EG4">
        <f>YEAR(EG2)</f>
        <v/>
      </c>
      <c r="EH4">
        <f>YEAR(EH2)</f>
        <v/>
      </c>
      <c r="EI4">
        <f>YEAR(EI2)</f>
        <v/>
      </c>
      <c r="EJ4">
        <f>YEAR(EJ2)</f>
        <v/>
      </c>
      <c r="EK4">
        <f>YEAR(EK2)</f>
        <v/>
      </c>
      <c r="EL4">
        <f>YEAR(EL2)</f>
        <v/>
      </c>
      <c r="EM4">
        <f>YEAR(EM2)</f>
        <v/>
      </c>
      <c r="EN4">
        <f>YEAR(EN2)</f>
        <v/>
      </c>
      <c r="EO4">
        <f>YEAR(EO2)</f>
        <v/>
      </c>
      <c r="EP4">
        <f>YEAR(EP2)</f>
        <v/>
      </c>
      <c r="EQ4">
        <f>YEAR(EQ2)</f>
        <v/>
      </c>
      <c r="ER4">
        <f>YEAR(ER2)</f>
        <v/>
      </c>
      <c r="ES4">
        <f>YEAR(ES2)</f>
        <v/>
      </c>
      <c r="ET4">
        <f>YEAR(ET2)</f>
        <v/>
      </c>
      <c r="EU4">
        <f>YEAR(EU2)</f>
        <v/>
      </c>
      <c r="EV4">
        <f>YEAR(EV2)</f>
        <v/>
      </c>
      <c r="EW4">
        <f>YEAR(EW2)</f>
        <v/>
      </c>
      <c r="EX4">
        <f>YEAR(EX2)</f>
        <v/>
      </c>
      <c r="EY4">
        <f>YEAR(EY2)</f>
        <v/>
      </c>
      <c r="EZ4">
        <f>YEAR(EZ2)</f>
        <v/>
      </c>
      <c r="FA4">
        <f>YEAR(FA2)</f>
        <v/>
      </c>
      <c r="FB4">
        <f>YEAR(FB2)</f>
        <v/>
      </c>
      <c r="FC4">
        <f>YEAR(FC2)</f>
        <v/>
      </c>
      <c r="FD4">
        <f>YEAR(FD2)</f>
        <v/>
      </c>
      <c r="FE4">
        <f>YEAR(FE2)</f>
        <v/>
      </c>
      <c r="FF4">
        <f>YEAR(FF2)</f>
        <v/>
      </c>
      <c r="FG4">
        <f>YEAR(FG2)</f>
        <v/>
      </c>
      <c r="FH4">
        <f>YEAR(FH2)</f>
        <v/>
      </c>
      <c r="FI4">
        <f>YEAR(FI2)</f>
        <v/>
      </c>
      <c r="FJ4">
        <f>YEAR(FJ2)</f>
        <v/>
      </c>
      <c r="FK4">
        <f>YEAR(FK2)</f>
        <v/>
      </c>
      <c r="FL4">
        <f>YEAR(FL2)</f>
        <v/>
      </c>
      <c r="FM4">
        <f>YEAR(FM2)</f>
        <v/>
      </c>
      <c r="FN4">
        <f>YEAR(FN2)</f>
        <v/>
      </c>
      <c r="FO4">
        <f>YEAR(FO2)</f>
        <v/>
      </c>
      <c r="FP4">
        <f>YEAR(FP2)</f>
        <v/>
      </c>
      <c r="FQ4">
        <f>YEAR(FQ2)</f>
        <v/>
      </c>
      <c r="FR4">
        <f>YEAR(FR2)</f>
        <v/>
      </c>
      <c r="FS4">
        <f>YEAR(FS2)</f>
        <v/>
      </c>
      <c r="FT4">
        <f>YEAR(FT2)</f>
        <v/>
      </c>
      <c r="FU4">
        <f>YEAR(FU2)</f>
        <v/>
      </c>
      <c r="FV4">
        <f>YEAR(FV2)</f>
        <v/>
      </c>
      <c r="FW4">
        <f>YEAR(FW2)</f>
        <v/>
      </c>
      <c r="FX4">
        <f>YEAR(FX2)</f>
        <v/>
      </c>
      <c r="FY4">
        <f>YEAR(FY2)</f>
        <v/>
      </c>
      <c r="FZ4">
        <f>YEAR(FZ2)</f>
        <v/>
      </c>
      <c r="GA4">
        <f>YEAR(GA2)</f>
        <v/>
      </c>
      <c r="GB4">
        <f>YEAR(GB2)</f>
        <v/>
      </c>
      <c r="GC4">
        <f>YEAR(GC2)</f>
        <v/>
      </c>
      <c r="GD4">
        <f>YEAR(GD2)</f>
        <v/>
      </c>
      <c r="GE4">
        <f>YEAR(GE2)</f>
        <v/>
      </c>
      <c r="GF4">
        <f>YEAR(GF2)</f>
        <v/>
      </c>
      <c r="GG4">
        <f>YEAR(GG2)</f>
        <v/>
      </c>
      <c r="GH4">
        <f>YEAR(GH2)</f>
        <v/>
      </c>
      <c r="GI4">
        <f>YEAR(GI2)</f>
        <v/>
      </c>
      <c r="GJ4">
        <f>YEAR(GJ2)</f>
        <v/>
      </c>
      <c r="GK4">
        <f>YEAR(GK2)</f>
        <v/>
      </c>
      <c r="GL4">
        <f>YEAR(GL2)</f>
        <v/>
      </c>
      <c r="GM4">
        <f>YEAR(GM2)</f>
        <v/>
      </c>
      <c r="GN4">
        <f>YEAR(GN2)</f>
        <v/>
      </c>
      <c r="GO4">
        <f>YEAR(GO2)</f>
        <v/>
      </c>
      <c r="GP4">
        <f>YEAR(GP2)</f>
        <v/>
      </c>
      <c r="GQ4">
        <f>YEAR(GQ2)</f>
        <v/>
      </c>
      <c r="GR4">
        <f>YEAR(GR2)</f>
        <v/>
      </c>
      <c r="GS4">
        <f>YEAR(GS2)</f>
        <v/>
      </c>
      <c r="GT4">
        <f>YEAR(GT2)</f>
        <v/>
      </c>
      <c r="GU4">
        <f>YEAR(GU2)</f>
        <v/>
      </c>
      <c r="GV4">
        <f>YEAR(GV2)</f>
        <v/>
      </c>
      <c r="GW4">
        <f>YEAR(GW2)</f>
        <v/>
      </c>
      <c r="GX4">
        <f>YEAR(GX2)</f>
        <v/>
      </c>
      <c r="GY4">
        <f>YEAR(GY2)</f>
        <v/>
      </c>
      <c r="GZ4">
        <f>YEAR(GZ2)</f>
        <v/>
      </c>
      <c r="HA4">
        <f>YEAR(HA2)</f>
        <v/>
      </c>
      <c r="HB4">
        <f>YEAR(HB2)</f>
        <v/>
      </c>
      <c r="HC4">
        <f>YEAR(HC2)</f>
        <v/>
      </c>
      <c r="HD4">
        <f>YEAR(HD2)</f>
        <v/>
      </c>
      <c r="HE4">
        <f>YEAR(HE2)</f>
        <v/>
      </c>
      <c r="HF4">
        <f>YEAR(HF2)</f>
        <v/>
      </c>
      <c r="HG4">
        <f>YEAR(HG2)</f>
        <v/>
      </c>
      <c r="HH4">
        <f>YEAR(HH2)</f>
        <v/>
      </c>
      <c r="HI4">
        <f>YEAR(HI2)</f>
        <v/>
      </c>
      <c r="HJ4">
        <f>YEAR(HJ2)</f>
        <v/>
      </c>
      <c r="HK4">
        <f>YEAR(HK2)</f>
        <v/>
      </c>
      <c r="HL4">
        <f>YEAR(HL2)</f>
        <v/>
      </c>
      <c r="HM4">
        <f>YEAR(HM2)</f>
        <v/>
      </c>
      <c r="HN4">
        <f>YEAR(HN2)</f>
        <v/>
      </c>
      <c r="HO4">
        <f>YEAR(HO2)</f>
        <v/>
      </c>
      <c r="HP4">
        <f>YEAR(HP2)</f>
        <v/>
      </c>
      <c r="HQ4">
        <f>YEAR(HQ2)</f>
        <v/>
      </c>
      <c r="HR4">
        <f>YEAR(HR2)</f>
        <v/>
      </c>
      <c r="HS4">
        <f>YEAR(HS2)</f>
        <v/>
      </c>
      <c r="HT4">
        <f>YEAR(HT2)</f>
        <v/>
      </c>
      <c r="HU4">
        <f>YEAR(HU2)</f>
        <v/>
      </c>
      <c r="HV4">
        <f>YEAR(HV2)</f>
        <v/>
      </c>
      <c r="HW4">
        <f>YEAR(HW2)</f>
        <v/>
      </c>
      <c r="HX4">
        <f>YEAR(HX2)</f>
        <v/>
      </c>
      <c r="HY4">
        <f>YEAR(HY2)</f>
        <v/>
      </c>
      <c r="HZ4">
        <f>YEAR(HZ2)</f>
        <v/>
      </c>
      <c r="IA4">
        <f>YEAR(IA2)</f>
        <v/>
      </c>
      <c r="IB4">
        <f>YEAR(IB2)</f>
        <v/>
      </c>
      <c r="IC4">
        <f>YEAR(IC2)</f>
        <v/>
      </c>
      <c r="ID4">
        <f>YEAR(ID2)</f>
        <v/>
      </c>
      <c r="IE4">
        <f>YEAR(IE2)</f>
        <v/>
      </c>
      <c r="IF4">
        <f>YEAR(IF2)</f>
        <v/>
      </c>
      <c r="IG4">
        <f>YEAR(IG2)</f>
        <v/>
      </c>
      <c r="IH4">
        <f>YEAR(IH2)</f>
        <v/>
      </c>
      <c r="II4">
        <f>YEAR(II2)</f>
        <v/>
      </c>
      <c r="IJ4">
        <f>YEAR(IJ2)</f>
        <v/>
      </c>
      <c r="IK4">
        <f>YEAR(IK2)</f>
        <v/>
      </c>
      <c r="IL4">
        <f>YEAR(IL2)</f>
        <v/>
      </c>
      <c r="IM4">
        <f>YEAR(IM2)</f>
        <v/>
      </c>
      <c r="IN4">
        <f>YEAR(IN2)</f>
        <v/>
      </c>
      <c r="IO4">
        <f>YEAR(IO2)</f>
        <v/>
      </c>
      <c r="IP4">
        <f>YEAR(IP2)</f>
        <v/>
      </c>
      <c r="IQ4">
        <f>YEAR(IQ2)</f>
        <v/>
      </c>
      <c r="IR4">
        <f>YEAR(IR2)</f>
        <v/>
      </c>
      <c r="IS4">
        <f>YEAR(IS2)</f>
        <v/>
      </c>
      <c r="IT4">
        <f>YEAR(IT2)</f>
        <v/>
      </c>
      <c r="IU4">
        <f>YEAR(IU2)</f>
        <v/>
      </c>
      <c r="IV4">
        <f>YEAR(IV2)</f>
        <v/>
      </c>
      <c r="IW4">
        <f>YEAR(IW2)</f>
        <v/>
      </c>
      <c r="IX4">
        <f>YEAR(IX2)</f>
        <v/>
      </c>
      <c r="IY4">
        <f>YEAR(IY2)</f>
        <v/>
      </c>
      <c r="IZ4">
        <f>YEAR(IZ2)</f>
        <v/>
      </c>
      <c r="JA4">
        <f>YEAR(JA2)</f>
        <v/>
      </c>
      <c r="JB4">
        <f>YEAR(JB2)</f>
        <v/>
      </c>
      <c r="JC4">
        <f>YEAR(JC2)</f>
        <v/>
      </c>
      <c r="JD4">
        <f>YEAR(JD2)</f>
        <v/>
      </c>
      <c r="JE4">
        <f>YEAR(JE2)</f>
        <v/>
      </c>
      <c r="JF4">
        <f>YEAR(JF2)</f>
        <v/>
      </c>
      <c r="JG4">
        <f>YEAR(JG2)</f>
        <v/>
      </c>
      <c r="JH4">
        <f>YEAR(JH2)</f>
        <v/>
      </c>
      <c r="JI4">
        <f>YEAR(JI2)</f>
        <v/>
      </c>
      <c r="JJ4">
        <f>YEAR(JJ2)</f>
        <v/>
      </c>
      <c r="JK4">
        <f>YEAR(JK2)</f>
        <v/>
      </c>
      <c r="JL4">
        <f>YEAR(JL2)</f>
        <v/>
      </c>
      <c r="JM4">
        <f>YEAR(JM2)</f>
        <v/>
      </c>
      <c r="JN4">
        <f>YEAR(JN2)</f>
        <v/>
      </c>
      <c r="JO4">
        <f>YEAR(JO2)</f>
        <v/>
      </c>
      <c r="JP4">
        <f>YEAR(JP2)</f>
        <v/>
      </c>
      <c r="JQ4">
        <f>YEAR(JQ2)</f>
        <v/>
      </c>
      <c r="JR4">
        <f>YEAR(JR2)</f>
        <v/>
      </c>
      <c r="JS4">
        <f>YEAR(JS2)</f>
        <v/>
      </c>
      <c r="JT4">
        <f>YEAR(JT2)</f>
        <v/>
      </c>
      <c r="JU4">
        <f>YEAR(JU2)</f>
        <v/>
      </c>
      <c r="JV4">
        <f>YEAR(JV2)</f>
        <v/>
      </c>
      <c r="JW4">
        <f>YEAR(JW2)</f>
        <v/>
      </c>
      <c r="JX4">
        <f>YEAR(JX2)</f>
        <v/>
      </c>
      <c r="JY4">
        <f>YEAR(JY2)</f>
        <v/>
      </c>
      <c r="JZ4">
        <f>YEAR(JZ2)</f>
        <v/>
      </c>
      <c r="KA4">
        <f>YEAR(KA2)</f>
        <v/>
      </c>
      <c r="KB4">
        <f>YEAR(KB2)</f>
        <v/>
      </c>
      <c r="KC4">
        <f>YEAR(KC2)</f>
        <v/>
      </c>
      <c r="KD4">
        <f>YEAR(KD2)</f>
        <v/>
      </c>
      <c r="KE4">
        <f>YEAR(KE2)</f>
        <v/>
      </c>
      <c r="KF4">
        <f>YEAR(KF2)</f>
        <v/>
      </c>
      <c r="KG4">
        <f>YEAR(KG2)</f>
        <v/>
      </c>
      <c r="KH4">
        <f>YEAR(KH2)</f>
        <v/>
      </c>
      <c r="KI4">
        <f>YEAR(KI2)</f>
        <v/>
      </c>
      <c r="KJ4">
        <f>YEAR(KJ2)</f>
        <v/>
      </c>
      <c r="KK4">
        <f>YEAR(KK2)</f>
        <v/>
      </c>
      <c r="KL4">
        <f>YEAR(KL2)</f>
        <v/>
      </c>
      <c r="KM4">
        <f>YEAR(KM2)</f>
        <v/>
      </c>
      <c r="KN4">
        <f>YEAR(KN2)</f>
        <v/>
      </c>
      <c r="KO4">
        <f>YEAR(KO2)</f>
        <v/>
      </c>
      <c r="KP4">
        <f>YEAR(KP2)</f>
        <v/>
      </c>
      <c r="KQ4">
        <f>YEAR(KQ2)</f>
        <v/>
      </c>
      <c r="KR4">
        <f>YEAR(KR2)</f>
        <v/>
      </c>
      <c r="KS4">
        <f>YEAR(KS2)</f>
        <v/>
      </c>
      <c r="KT4">
        <f>YEAR(KT2)</f>
        <v/>
      </c>
      <c r="KU4">
        <f>YEAR(KU2)</f>
        <v/>
      </c>
    </row>
    <row r="5" spans="1:307">
      <c r="B5" t="s">
        <v>109</v>
      </c>
      <c r="G5" t="s">
        <v>110</v>
      </c>
      <c r="H5">
        <f>MATCH(H$4,'EIA Consumption'!$C2:$CD2,0)</f>
        <v/>
      </c>
      <c r="I5">
        <f>H5</f>
        <v/>
      </c>
      <c r="J5">
        <f>I5</f>
        <v/>
      </c>
      <c r="K5">
        <f>J5</f>
        <v/>
      </c>
      <c r="L5">
        <f>K5</f>
        <v/>
      </c>
      <c r="M5">
        <f>L5</f>
        <v/>
      </c>
      <c r="N5">
        <f>M5</f>
        <v/>
      </c>
      <c r="O5">
        <f>N5</f>
        <v/>
      </c>
      <c r="P5">
        <f>O5</f>
        <v/>
      </c>
      <c r="Q5">
        <f>P5</f>
        <v/>
      </c>
      <c r="R5">
        <f>Q5</f>
        <v/>
      </c>
      <c r="S5">
        <f>R5</f>
        <v/>
      </c>
      <c r="T5">
        <f>H5+1</f>
        <v/>
      </c>
      <c r="U5">
        <f>I5+1</f>
        <v/>
      </c>
      <c r="V5">
        <f>J5+1</f>
        <v/>
      </c>
      <c r="W5">
        <f>K5+1</f>
        <v/>
      </c>
      <c r="X5">
        <f>L5+1</f>
        <v/>
      </c>
      <c r="Y5">
        <f>M5+1</f>
        <v/>
      </c>
      <c r="Z5">
        <f>N5+1</f>
        <v/>
      </c>
      <c r="AA5">
        <f>O5+1</f>
        <v/>
      </c>
      <c r="AB5">
        <f>P5+1</f>
        <v/>
      </c>
      <c r="AC5">
        <f>Q5+1</f>
        <v/>
      </c>
      <c r="AD5">
        <f>R5+1</f>
        <v/>
      </c>
      <c r="AE5">
        <f>S5+1</f>
        <v/>
      </c>
      <c r="AF5">
        <f>T5+1</f>
        <v/>
      </c>
      <c r="AG5">
        <f>U5+1</f>
        <v/>
      </c>
      <c r="AH5">
        <f>V5+1</f>
        <v/>
      </c>
      <c r="AI5">
        <f>W5+1</f>
        <v/>
      </c>
      <c r="AJ5">
        <f>X5+1</f>
        <v/>
      </c>
      <c r="AK5">
        <f>Y5+1</f>
        <v/>
      </c>
      <c r="AL5">
        <f>Z5+1</f>
        <v/>
      </c>
      <c r="AM5">
        <f>AA5+1</f>
        <v/>
      </c>
      <c r="AN5">
        <f>AB5+1</f>
        <v/>
      </c>
      <c r="AO5">
        <f>AC5+1</f>
        <v/>
      </c>
      <c r="AP5">
        <f>AD5+1</f>
        <v/>
      </c>
      <c r="AQ5">
        <f>AE5+1</f>
        <v/>
      </c>
      <c r="AR5">
        <f>AF5+1</f>
        <v/>
      </c>
      <c r="AS5">
        <f>AG5+1</f>
        <v/>
      </c>
      <c r="AT5">
        <f>AH5+1</f>
        <v/>
      </c>
      <c r="AU5">
        <f>AI5+1</f>
        <v/>
      </c>
      <c r="AV5">
        <f>AJ5+1</f>
        <v/>
      </c>
      <c r="AW5">
        <f>AK5+1</f>
        <v/>
      </c>
      <c r="AX5">
        <f>AL5+1</f>
        <v/>
      </c>
      <c r="AY5">
        <f>AM5+1</f>
        <v/>
      </c>
      <c r="AZ5">
        <f>AN5+1</f>
        <v/>
      </c>
      <c r="BA5">
        <f>AO5+1</f>
        <v/>
      </c>
      <c r="BB5">
        <f>AP5+1</f>
        <v/>
      </c>
      <c r="BC5">
        <f>AQ5+1</f>
        <v/>
      </c>
      <c r="BD5">
        <f>AR5+1</f>
        <v/>
      </c>
      <c r="BE5">
        <f>AS5+1</f>
        <v/>
      </c>
      <c r="BF5">
        <f>AT5+1</f>
        <v/>
      </c>
      <c r="BG5">
        <f>AU5+1</f>
        <v/>
      </c>
      <c r="BH5">
        <f>AV5+1</f>
        <v/>
      </c>
      <c r="BI5">
        <f>AW5+1</f>
        <v/>
      </c>
      <c r="BJ5">
        <f>AX5+1</f>
        <v/>
      </c>
      <c r="BK5">
        <f>AY5+1</f>
        <v/>
      </c>
      <c r="BL5">
        <f>AZ5+1</f>
        <v/>
      </c>
      <c r="BM5">
        <f>BA5+1</f>
        <v/>
      </c>
      <c r="BN5">
        <f>BB5+1</f>
        <v/>
      </c>
      <c r="BO5">
        <f>BC5+1</f>
        <v/>
      </c>
      <c r="BP5">
        <f>BD5+1</f>
        <v/>
      </c>
      <c r="BQ5">
        <f>BE5+1</f>
        <v/>
      </c>
      <c r="BR5">
        <f>BF5+1</f>
        <v/>
      </c>
      <c r="BS5">
        <f>BG5+1</f>
        <v/>
      </c>
      <c r="BT5">
        <f>BH5+1</f>
        <v/>
      </c>
      <c r="BU5">
        <f>BI5+1</f>
        <v/>
      </c>
      <c r="BV5">
        <f>BJ5+1</f>
        <v/>
      </c>
      <c r="BW5">
        <f>BK5+1</f>
        <v/>
      </c>
      <c r="BX5">
        <f>BL5+1</f>
        <v/>
      </c>
      <c r="BY5">
        <f>BM5+1</f>
        <v/>
      </c>
      <c r="BZ5">
        <f>BN5+1</f>
        <v/>
      </c>
      <c r="CA5">
        <f>BO5+1</f>
        <v/>
      </c>
      <c r="CB5">
        <f>BP5+1</f>
        <v/>
      </c>
      <c r="CC5">
        <f>BQ5+1</f>
        <v/>
      </c>
      <c r="CD5">
        <f>BR5+1</f>
        <v/>
      </c>
      <c r="CE5">
        <f>BS5+1</f>
        <v/>
      </c>
      <c r="CF5">
        <f>BT5+1</f>
        <v/>
      </c>
      <c r="CG5">
        <f>BU5+1</f>
        <v/>
      </c>
      <c r="CH5">
        <f>BV5+1</f>
        <v/>
      </c>
      <c r="CI5">
        <f>BW5+1</f>
        <v/>
      </c>
      <c r="CJ5">
        <f>BX5+1</f>
        <v/>
      </c>
      <c r="CK5">
        <f>BY5+1</f>
        <v/>
      </c>
      <c r="CL5">
        <f>BZ5+1</f>
        <v/>
      </c>
      <c r="CM5">
        <f>CA5+1</f>
        <v/>
      </c>
      <c r="CN5">
        <f>CB5+1</f>
        <v/>
      </c>
      <c r="CO5">
        <f>CC5+1</f>
        <v/>
      </c>
      <c r="CP5">
        <f>CD5+1</f>
        <v/>
      </c>
      <c r="CQ5">
        <f>CE5+1</f>
        <v/>
      </c>
      <c r="CR5">
        <f>CF5+1</f>
        <v/>
      </c>
      <c r="CS5">
        <f>CG5+1</f>
        <v/>
      </c>
      <c r="CT5">
        <f>CH5+1</f>
        <v/>
      </c>
      <c r="CU5">
        <f>CI5+1</f>
        <v/>
      </c>
      <c r="CV5">
        <f>CJ5+1</f>
        <v/>
      </c>
      <c r="CW5">
        <f>CK5+1</f>
        <v/>
      </c>
      <c r="CX5">
        <f>CL5+1</f>
        <v/>
      </c>
      <c r="CY5">
        <f>CM5+1</f>
        <v/>
      </c>
      <c r="CZ5">
        <f>CN5+1</f>
        <v/>
      </c>
      <c r="DA5">
        <f>CO5+1</f>
        <v/>
      </c>
      <c r="DB5">
        <f>CP5+1</f>
        <v/>
      </c>
      <c r="DC5">
        <f>CQ5+1</f>
        <v/>
      </c>
      <c r="DD5">
        <f>CR5+1</f>
        <v/>
      </c>
      <c r="DE5">
        <f>CS5+1</f>
        <v/>
      </c>
      <c r="DF5">
        <f>CT5+1</f>
        <v/>
      </c>
      <c r="DG5">
        <f>CU5+1</f>
        <v/>
      </c>
      <c r="DH5">
        <f>CV5+1</f>
        <v/>
      </c>
      <c r="DI5">
        <f>CW5+1</f>
        <v/>
      </c>
      <c r="DJ5">
        <f>CX5+1</f>
        <v/>
      </c>
      <c r="DK5">
        <f>CY5+1</f>
        <v/>
      </c>
      <c r="DL5">
        <f>CZ5+1</f>
        <v/>
      </c>
      <c r="DM5">
        <f>DA5+1</f>
        <v/>
      </c>
      <c r="DN5">
        <f>DB5+1</f>
        <v/>
      </c>
      <c r="DO5">
        <f>DC5+1</f>
        <v/>
      </c>
      <c r="DP5">
        <f>DD5+1</f>
        <v/>
      </c>
      <c r="DQ5">
        <f>DE5+1</f>
        <v/>
      </c>
      <c r="DR5">
        <f>DF5+1</f>
        <v/>
      </c>
      <c r="DS5">
        <f>DG5+1</f>
        <v/>
      </c>
      <c r="DT5">
        <f>DH5+1</f>
        <v/>
      </c>
      <c r="DU5">
        <f>DI5+1</f>
        <v/>
      </c>
      <c r="DV5">
        <f>DJ5+1</f>
        <v/>
      </c>
      <c r="DW5">
        <f>DK5+1</f>
        <v/>
      </c>
      <c r="DX5">
        <f>DL5+1</f>
        <v/>
      </c>
      <c r="DY5">
        <f>DM5+1</f>
        <v/>
      </c>
      <c r="DZ5">
        <f>DN5+1</f>
        <v/>
      </c>
      <c r="EA5">
        <f>DO5+1</f>
        <v/>
      </c>
      <c r="EB5">
        <f>DP5+1</f>
        <v/>
      </c>
      <c r="EC5">
        <f>DQ5+1</f>
        <v/>
      </c>
      <c r="ED5">
        <f>DR5+1</f>
        <v/>
      </c>
      <c r="EE5">
        <f>DS5+1</f>
        <v/>
      </c>
      <c r="EF5">
        <f>DT5+1</f>
        <v/>
      </c>
      <c r="EG5">
        <f>DU5+1</f>
        <v/>
      </c>
      <c r="EH5">
        <f>DV5+1</f>
        <v/>
      </c>
      <c r="EI5">
        <f>DW5+1</f>
        <v/>
      </c>
      <c r="EJ5">
        <f>DX5+1</f>
        <v/>
      </c>
      <c r="EK5">
        <f>DY5+1</f>
        <v/>
      </c>
      <c r="EL5">
        <f>DZ5+1</f>
        <v/>
      </c>
      <c r="EM5">
        <f>EA5+1</f>
        <v/>
      </c>
      <c r="EN5">
        <f>EB5+1</f>
        <v/>
      </c>
      <c r="EO5">
        <f>EC5+1</f>
        <v/>
      </c>
      <c r="EP5">
        <f>ED5+1</f>
        <v/>
      </c>
      <c r="EQ5">
        <f>EE5+1</f>
        <v/>
      </c>
      <c r="ER5">
        <f>EF5+1</f>
        <v/>
      </c>
      <c r="ES5">
        <f>EG5+1</f>
        <v/>
      </c>
      <c r="ET5">
        <f>EH5+1</f>
        <v/>
      </c>
      <c r="EU5">
        <f>EI5+1</f>
        <v/>
      </c>
      <c r="EV5">
        <f>EJ5+1</f>
        <v/>
      </c>
      <c r="EW5">
        <f>EK5+1</f>
        <v/>
      </c>
      <c r="EX5">
        <f>EL5+1</f>
        <v/>
      </c>
      <c r="EY5">
        <f>EM5+1</f>
        <v/>
      </c>
      <c r="EZ5">
        <f>EN5+1</f>
        <v/>
      </c>
      <c r="FA5">
        <f>EO5+1</f>
        <v/>
      </c>
      <c r="FB5">
        <f>EP5+1</f>
        <v/>
      </c>
      <c r="FC5">
        <f>EQ5+1</f>
        <v/>
      </c>
      <c r="FD5">
        <f>ER5+1</f>
        <v/>
      </c>
      <c r="FE5">
        <f>ES5+1</f>
        <v/>
      </c>
      <c r="FF5">
        <f>ET5+1</f>
        <v/>
      </c>
      <c r="FG5">
        <f>EU5+1</f>
        <v/>
      </c>
      <c r="FH5">
        <f>EV5+1</f>
        <v/>
      </c>
      <c r="FI5">
        <f>EW5+1</f>
        <v/>
      </c>
      <c r="FJ5">
        <f>EX5+1</f>
        <v/>
      </c>
      <c r="FK5">
        <f>EY5+1</f>
        <v/>
      </c>
      <c r="FL5">
        <f>EZ5+1</f>
        <v/>
      </c>
      <c r="FM5">
        <f>FA5+1</f>
        <v/>
      </c>
      <c r="FN5">
        <f>FB5+1</f>
        <v/>
      </c>
      <c r="FO5">
        <f>FC5+1</f>
        <v/>
      </c>
      <c r="FP5">
        <f>FD5+1</f>
        <v/>
      </c>
      <c r="FQ5">
        <f>FE5+1</f>
        <v/>
      </c>
      <c r="FR5">
        <f>FF5+1</f>
        <v/>
      </c>
      <c r="FS5">
        <f>FG5+1</f>
        <v/>
      </c>
      <c r="FT5">
        <f>FH5+1</f>
        <v/>
      </c>
      <c r="FU5">
        <f>FI5+1</f>
        <v/>
      </c>
      <c r="FV5">
        <f>FJ5+1</f>
        <v/>
      </c>
      <c r="FW5">
        <f>FK5+1</f>
        <v/>
      </c>
      <c r="FX5">
        <f>FL5+1</f>
        <v/>
      </c>
      <c r="FY5">
        <f>FM5+1</f>
        <v/>
      </c>
      <c r="FZ5">
        <f>FN5+1</f>
        <v/>
      </c>
      <c r="GA5">
        <f>FO5+1</f>
        <v/>
      </c>
      <c r="GB5">
        <f>FP5+1</f>
        <v/>
      </c>
      <c r="GC5">
        <f>FQ5+1</f>
        <v/>
      </c>
      <c r="GD5">
        <f>FR5+1</f>
        <v/>
      </c>
      <c r="GE5">
        <f>FS5+1</f>
        <v/>
      </c>
      <c r="GF5">
        <f>FT5+1</f>
        <v/>
      </c>
      <c r="GG5">
        <f>FU5+1</f>
        <v/>
      </c>
      <c r="GH5">
        <f>FV5+1</f>
        <v/>
      </c>
      <c r="GI5">
        <f>FW5+1</f>
        <v/>
      </c>
      <c r="GJ5">
        <f>FX5+1</f>
        <v/>
      </c>
      <c r="GK5">
        <f>FY5+1</f>
        <v/>
      </c>
      <c r="GL5">
        <f>FZ5+1</f>
        <v/>
      </c>
      <c r="GM5">
        <f>GA5+1</f>
        <v/>
      </c>
      <c r="GN5">
        <f>GB5+1</f>
        <v/>
      </c>
      <c r="GO5">
        <f>GC5+1</f>
        <v/>
      </c>
      <c r="GP5">
        <f>GD5+1</f>
        <v/>
      </c>
      <c r="GQ5">
        <f>GE5+1</f>
        <v/>
      </c>
      <c r="GR5">
        <f>GF5+1</f>
        <v/>
      </c>
      <c r="GS5">
        <f>GG5+1</f>
        <v/>
      </c>
      <c r="GT5">
        <f>GH5+1</f>
        <v/>
      </c>
      <c r="GU5">
        <f>GI5+1</f>
        <v/>
      </c>
      <c r="GV5">
        <f>GJ5+1</f>
        <v/>
      </c>
      <c r="GW5">
        <f>GK5+1</f>
        <v/>
      </c>
      <c r="GX5">
        <f>GL5+1</f>
        <v/>
      </c>
      <c r="GY5">
        <f>GM5+1</f>
        <v/>
      </c>
      <c r="GZ5">
        <f>GN5+1</f>
        <v/>
      </c>
      <c r="HA5">
        <f>GO5+1</f>
        <v/>
      </c>
      <c r="HB5">
        <f>GP5+1</f>
        <v/>
      </c>
      <c r="HC5">
        <f>GQ5+1</f>
        <v/>
      </c>
      <c r="HD5">
        <f>GR5+1</f>
        <v/>
      </c>
      <c r="HE5">
        <f>GS5+1</f>
        <v/>
      </c>
      <c r="HF5">
        <f>GT5+1</f>
        <v/>
      </c>
      <c r="HG5">
        <f>GU5+1</f>
        <v/>
      </c>
      <c r="HH5">
        <f>GV5+1</f>
        <v/>
      </c>
      <c r="HI5">
        <f>GW5+1</f>
        <v/>
      </c>
      <c r="HJ5">
        <f>GX5+1</f>
        <v/>
      </c>
      <c r="HK5">
        <f>GY5+1</f>
        <v/>
      </c>
      <c r="HL5">
        <f>GZ5+1</f>
        <v/>
      </c>
      <c r="HM5">
        <f>HA5+1</f>
        <v/>
      </c>
      <c r="HN5">
        <f>HB5+1</f>
        <v/>
      </c>
      <c r="HO5">
        <f>HC5+1</f>
        <v/>
      </c>
      <c r="HP5">
        <f>HD5+1</f>
        <v/>
      </c>
      <c r="HQ5">
        <f>HE5+1</f>
        <v/>
      </c>
      <c r="HR5">
        <f>HF5+1</f>
        <v/>
      </c>
      <c r="HS5">
        <f>HG5+1</f>
        <v/>
      </c>
      <c r="HT5">
        <f>HH5+1</f>
        <v/>
      </c>
      <c r="HU5">
        <f>HI5+1</f>
        <v/>
      </c>
      <c r="HV5">
        <f>HJ5+1</f>
        <v/>
      </c>
      <c r="HW5">
        <f>HK5+1</f>
        <v/>
      </c>
      <c r="HX5">
        <f>HL5+1</f>
        <v/>
      </c>
      <c r="HY5">
        <f>HM5+1</f>
        <v/>
      </c>
      <c r="HZ5">
        <f>HN5+1</f>
        <v/>
      </c>
      <c r="IA5">
        <f>HO5+1</f>
        <v/>
      </c>
      <c r="IB5">
        <f>HP5+1</f>
        <v/>
      </c>
      <c r="IC5">
        <f>HQ5+1</f>
        <v/>
      </c>
      <c r="ID5">
        <f>HR5+1</f>
        <v/>
      </c>
      <c r="IE5">
        <f>HS5+1</f>
        <v/>
      </c>
      <c r="IF5">
        <f>HT5+1</f>
        <v/>
      </c>
      <c r="IG5">
        <f>HU5+1</f>
        <v/>
      </c>
      <c r="IH5">
        <f>HV5+1</f>
        <v/>
      </c>
      <c r="II5">
        <f>HW5+1</f>
        <v/>
      </c>
      <c r="IJ5">
        <f>HX5+1</f>
        <v/>
      </c>
      <c r="IK5">
        <f>HY5+1</f>
        <v/>
      </c>
      <c r="IL5">
        <f>HZ5+1</f>
        <v/>
      </c>
      <c r="IM5">
        <f>IA5+1</f>
        <v/>
      </c>
      <c r="IN5">
        <f>IB5+1</f>
        <v/>
      </c>
      <c r="IO5">
        <f>IC5+1</f>
        <v/>
      </c>
      <c r="IP5">
        <f>ID5+1</f>
        <v/>
      </c>
      <c r="IQ5">
        <f>IE5+1</f>
        <v/>
      </c>
      <c r="IR5">
        <f>IF5+1</f>
        <v/>
      </c>
      <c r="IS5">
        <f>IG5+1</f>
        <v/>
      </c>
      <c r="IT5">
        <f>IH5+1</f>
        <v/>
      </c>
      <c r="IU5">
        <f>II5+1</f>
        <v/>
      </c>
      <c r="IV5">
        <f>IJ5+1</f>
        <v/>
      </c>
      <c r="IW5">
        <f>IK5+1</f>
        <v/>
      </c>
      <c r="IX5">
        <f>IL5+1</f>
        <v/>
      </c>
      <c r="IY5">
        <f>IM5+1</f>
        <v/>
      </c>
      <c r="IZ5">
        <f>IN5+1</f>
        <v/>
      </c>
      <c r="JA5">
        <f>IO5+1</f>
        <v/>
      </c>
      <c r="JB5">
        <f>IP5+1</f>
        <v/>
      </c>
      <c r="JC5">
        <f>IQ5+1</f>
        <v/>
      </c>
      <c r="JD5">
        <f>IR5+1</f>
        <v/>
      </c>
      <c r="JE5">
        <f>IS5+1</f>
        <v/>
      </c>
      <c r="JF5">
        <f>IT5+1</f>
        <v/>
      </c>
      <c r="JG5">
        <f>IU5+1</f>
        <v/>
      </c>
      <c r="JH5">
        <f>IV5+1</f>
        <v/>
      </c>
      <c r="JI5">
        <f>IW5+1</f>
        <v/>
      </c>
      <c r="JJ5">
        <f>IX5+1</f>
        <v/>
      </c>
      <c r="JK5">
        <f>IY5+1</f>
        <v/>
      </c>
      <c r="JL5">
        <f>IZ5+1</f>
        <v/>
      </c>
      <c r="JM5">
        <f>JA5+1</f>
        <v/>
      </c>
      <c r="JN5">
        <f>JB5+1</f>
        <v/>
      </c>
      <c r="JO5">
        <f>JC5+1</f>
        <v/>
      </c>
      <c r="JP5">
        <f>JD5+1</f>
        <v/>
      </c>
      <c r="JQ5">
        <f>JE5+1</f>
        <v/>
      </c>
      <c r="JR5">
        <f>JF5+1</f>
        <v/>
      </c>
      <c r="JS5">
        <f>JG5+1</f>
        <v/>
      </c>
      <c r="JT5">
        <f>JH5+1</f>
        <v/>
      </c>
      <c r="JU5">
        <f>JI5+1</f>
        <v/>
      </c>
      <c r="JV5">
        <f>JJ5+1</f>
        <v/>
      </c>
      <c r="JW5">
        <f>JK5+1</f>
        <v/>
      </c>
      <c r="JX5">
        <f>JL5+1</f>
        <v/>
      </c>
      <c r="JY5">
        <f>JM5+1</f>
        <v/>
      </c>
      <c r="JZ5">
        <f>JN5+1</f>
        <v/>
      </c>
      <c r="KA5">
        <f>JO5+1</f>
        <v/>
      </c>
      <c r="KB5">
        <f>JP5+1</f>
        <v/>
      </c>
      <c r="KC5">
        <f>JQ5+1</f>
        <v/>
      </c>
      <c r="KD5">
        <f>JR5+1</f>
        <v/>
      </c>
      <c r="KE5">
        <f>JS5+1</f>
        <v/>
      </c>
      <c r="KF5">
        <f>JT5+1</f>
        <v/>
      </c>
      <c r="KG5">
        <f>JU5+1</f>
        <v/>
      </c>
      <c r="KH5">
        <f>JV5+1</f>
        <v/>
      </c>
      <c r="KI5">
        <f>JW5+1</f>
        <v/>
      </c>
      <c r="KJ5">
        <f>JX5+1</f>
        <v/>
      </c>
      <c r="KK5">
        <f>JY5+1</f>
        <v/>
      </c>
      <c r="KL5">
        <f>JZ5+1</f>
        <v/>
      </c>
      <c r="KM5">
        <f>KA5+1</f>
        <v/>
      </c>
      <c r="KN5">
        <f>KB5+1</f>
        <v/>
      </c>
      <c r="KO5">
        <f>KC5+1</f>
        <v/>
      </c>
      <c r="KP5">
        <f>KD5+1</f>
        <v/>
      </c>
      <c r="KQ5">
        <f>KE5+1</f>
        <v/>
      </c>
      <c r="KR5">
        <f>KF5+1</f>
        <v/>
      </c>
      <c r="KS5">
        <f>KG5+1</f>
        <v/>
      </c>
      <c r="KT5">
        <f>KH5+1</f>
        <v/>
      </c>
      <c r="KU5">
        <f>KI5+1</f>
        <v/>
      </c>
    </row>
    <row r="6" spans="1:307">
      <c r="A6" t="s">
        <v>111</v>
      </c>
      <c r="H6" t="s">
        <v>112</v>
      </c>
    </row>
    <row r="8" spans="1:307">
      <c r="A8" t="s">
        <v>17</v>
      </c>
      <c r="E8" t="s">
        <v>46</v>
      </c>
    </row>
    <row r="9" spans="1:307">
      <c r="B9" t="s">
        <v>51</v>
      </c>
      <c r="E9" t="s">
        <v>113</v>
      </c>
      <c r="H9">
        <f>'DBEDT Monthly Percent'!C73</f>
        <v/>
      </c>
      <c r="I9">
        <f>'DBEDT Monthly Percent'!D73</f>
        <v/>
      </c>
      <c r="J9">
        <f>'DBEDT Monthly Percent'!E73</f>
        <v/>
      </c>
      <c r="K9">
        <f>'DBEDT Monthly Percent'!F73</f>
        <v/>
      </c>
      <c r="L9">
        <f>'DBEDT Monthly Percent'!G73</f>
        <v/>
      </c>
      <c r="M9">
        <f>'DBEDT Monthly Percent'!H73</f>
        <v/>
      </c>
      <c r="N9">
        <f>'DBEDT Monthly Percent'!I73</f>
        <v/>
      </c>
      <c r="O9">
        <f>'DBEDT Monthly Percent'!J73</f>
        <v/>
      </c>
      <c r="P9">
        <f>'DBEDT Monthly Percent'!K73</f>
        <v/>
      </c>
      <c r="Q9">
        <f>'DBEDT Monthly Percent'!L73</f>
        <v/>
      </c>
      <c r="R9">
        <f>'DBEDT Monthly Percent'!M73</f>
        <v/>
      </c>
      <c r="S9">
        <f>'DBEDT Monthly Percent'!N73</f>
        <v/>
      </c>
      <c r="T9">
        <f>'DBEDT Monthly Percent'!O73</f>
        <v/>
      </c>
      <c r="U9">
        <f>'DBEDT Monthly Percent'!P73</f>
        <v/>
      </c>
      <c r="V9">
        <f>'DBEDT Monthly Percent'!Q73</f>
        <v/>
      </c>
      <c r="W9">
        <f>'DBEDT Monthly Percent'!R73</f>
        <v/>
      </c>
      <c r="X9">
        <f>'DBEDT Monthly Percent'!S73</f>
        <v/>
      </c>
      <c r="Y9">
        <f>'DBEDT Monthly Percent'!T73</f>
        <v/>
      </c>
      <c r="Z9">
        <f>'DBEDT Monthly Percent'!U73</f>
        <v/>
      </c>
      <c r="AA9">
        <f>'DBEDT Monthly Percent'!V73</f>
        <v/>
      </c>
      <c r="AB9">
        <f>'DBEDT Monthly Percent'!W73</f>
        <v/>
      </c>
      <c r="AC9">
        <f>'DBEDT Monthly Percent'!X73</f>
        <v/>
      </c>
      <c r="AD9">
        <f>'DBEDT Monthly Percent'!Y73</f>
        <v/>
      </c>
      <c r="AE9">
        <f>'DBEDT Monthly Percent'!Z73</f>
        <v/>
      </c>
      <c r="AF9">
        <f>'DBEDT Monthly Percent'!AA73</f>
        <v/>
      </c>
      <c r="AG9">
        <f>'DBEDT Monthly Percent'!AB73</f>
        <v/>
      </c>
      <c r="AH9">
        <f>'DBEDT Monthly Percent'!AC73</f>
        <v/>
      </c>
      <c r="AI9">
        <f>'DBEDT Monthly Percent'!AD73</f>
        <v/>
      </c>
      <c r="AJ9">
        <f>'DBEDT Monthly Percent'!AE73</f>
        <v/>
      </c>
      <c r="AK9">
        <f>'DBEDT Monthly Percent'!AF73</f>
        <v/>
      </c>
      <c r="AL9">
        <f>'DBEDT Monthly Percent'!AG73</f>
        <v/>
      </c>
      <c r="AM9">
        <f>'DBEDT Monthly Percent'!AH73</f>
        <v/>
      </c>
      <c r="AN9">
        <f>'DBEDT Monthly Percent'!AI73</f>
        <v/>
      </c>
      <c r="AO9">
        <f>'DBEDT Monthly Percent'!AJ73</f>
        <v/>
      </c>
      <c r="AP9">
        <f>'DBEDT Monthly Percent'!AK73</f>
        <v/>
      </c>
      <c r="AQ9">
        <f>'DBEDT Monthly Percent'!AL73</f>
        <v/>
      </c>
      <c r="AR9">
        <f>'DBEDT Monthly Percent'!AM73</f>
        <v/>
      </c>
      <c r="AS9">
        <f>'DBEDT Monthly Percent'!AN73</f>
        <v/>
      </c>
      <c r="AT9">
        <f>'DBEDT Monthly Percent'!AO73</f>
        <v/>
      </c>
      <c r="AU9">
        <f>'DBEDT Monthly Percent'!AP73</f>
        <v/>
      </c>
      <c r="AV9">
        <f>'DBEDT Monthly Percent'!AQ73</f>
        <v/>
      </c>
      <c r="AW9">
        <f>'DBEDT Monthly Percent'!AR73</f>
        <v/>
      </c>
      <c r="AX9">
        <f>'DBEDT Monthly Percent'!AS73</f>
        <v/>
      </c>
      <c r="AY9">
        <f>'DBEDT Monthly Percent'!AT73</f>
        <v/>
      </c>
      <c r="AZ9">
        <f>'DBEDT Monthly Percent'!AU73</f>
        <v/>
      </c>
      <c r="BA9">
        <f>'DBEDT Monthly Percent'!AV73</f>
        <v/>
      </c>
      <c r="BB9">
        <f>'DBEDT Monthly Percent'!AW73</f>
        <v/>
      </c>
      <c r="BC9">
        <f>'DBEDT Monthly Percent'!AX73</f>
        <v/>
      </c>
      <c r="BD9">
        <f>'DBEDT Monthly Percent'!AY73</f>
        <v/>
      </c>
      <c r="BE9">
        <f>'DBEDT Monthly Percent'!AZ73</f>
        <v/>
      </c>
      <c r="BF9">
        <f>'DBEDT Monthly Percent'!BA73</f>
        <v/>
      </c>
      <c r="BG9">
        <f>'DBEDT Monthly Percent'!BB73</f>
        <v/>
      </c>
      <c r="BH9">
        <f>'DBEDT Monthly Percent'!BC73</f>
        <v/>
      </c>
      <c r="BI9">
        <f>'DBEDT Monthly Percent'!BD73</f>
        <v/>
      </c>
      <c r="BJ9">
        <f>'DBEDT Monthly Percent'!BE73</f>
        <v/>
      </c>
      <c r="BK9">
        <f>'DBEDT Monthly Percent'!BF73</f>
        <v/>
      </c>
      <c r="BL9">
        <f>'DBEDT Monthly Percent'!BG73</f>
        <v/>
      </c>
      <c r="BM9">
        <f>'DBEDT Monthly Percent'!BH73</f>
        <v/>
      </c>
      <c r="BN9">
        <f>'DBEDT Monthly Percent'!BI73</f>
        <v/>
      </c>
      <c r="BO9">
        <f>'DBEDT Monthly Percent'!BJ73</f>
        <v/>
      </c>
      <c r="BP9">
        <f>'DBEDT Monthly Percent'!BK73</f>
        <v/>
      </c>
      <c r="BQ9">
        <f>'DBEDT Monthly Percent'!BL73</f>
        <v/>
      </c>
      <c r="BR9">
        <f>'DBEDT Monthly Percent'!BM73</f>
        <v/>
      </c>
      <c r="BS9">
        <f>'DBEDT Monthly Percent'!BN73</f>
        <v/>
      </c>
      <c r="BT9">
        <f>'DBEDT Monthly Percent'!BO73</f>
        <v/>
      </c>
      <c r="BU9">
        <f>'DBEDT Monthly Percent'!BP73</f>
        <v/>
      </c>
      <c r="BV9">
        <f>'DBEDT Monthly Percent'!BQ73</f>
        <v/>
      </c>
      <c r="BW9">
        <f>'DBEDT Monthly Percent'!BR73</f>
        <v/>
      </c>
      <c r="BX9">
        <f>'DBEDT Monthly Percent'!BS73</f>
        <v/>
      </c>
      <c r="BY9">
        <f>'DBEDT Monthly Percent'!BT73</f>
        <v/>
      </c>
      <c r="BZ9">
        <f>'DBEDT Monthly Percent'!BU73</f>
        <v/>
      </c>
      <c r="CA9">
        <f>'DBEDT Monthly Percent'!BV73</f>
        <v/>
      </c>
      <c r="CB9">
        <f>'DBEDT Monthly Percent'!BW73</f>
        <v/>
      </c>
      <c r="CC9">
        <f>'DBEDT Monthly Percent'!BX73</f>
        <v/>
      </c>
      <c r="CD9">
        <f>'DBEDT Monthly Percent'!BY73</f>
        <v/>
      </c>
      <c r="CE9">
        <f>'DBEDT Monthly Percent'!BZ73</f>
        <v/>
      </c>
      <c r="CF9">
        <f>'DBEDT Monthly Percent'!CA73</f>
        <v/>
      </c>
      <c r="CG9">
        <f>'DBEDT Monthly Percent'!CB73</f>
        <v/>
      </c>
      <c r="CH9">
        <f>'DBEDT Monthly Percent'!CC73</f>
        <v/>
      </c>
      <c r="CI9">
        <f>'DBEDT Monthly Percent'!CD73</f>
        <v/>
      </c>
      <c r="CJ9">
        <f>'DBEDT Monthly Percent'!CE73</f>
        <v/>
      </c>
      <c r="CK9">
        <f>'DBEDT Monthly Percent'!CF73</f>
        <v/>
      </c>
      <c r="CL9">
        <f>'DBEDT Monthly Percent'!CG73</f>
        <v/>
      </c>
      <c r="CM9">
        <f>'DBEDT Monthly Percent'!CH73</f>
        <v/>
      </c>
      <c r="CN9">
        <f>'DBEDT Monthly Percent'!CI73</f>
        <v/>
      </c>
      <c r="CO9">
        <f>'DBEDT Monthly Percent'!CJ73</f>
        <v/>
      </c>
      <c r="CP9">
        <f>'DBEDT Monthly Percent'!CK73</f>
        <v/>
      </c>
      <c r="CQ9">
        <f>'DBEDT Monthly Percent'!CL73</f>
        <v/>
      </c>
      <c r="CR9">
        <f>'DBEDT Monthly Percent'!CM73</f>
        <v/>
      </c>
      <c r="CS9">
        <f>'DBEDT Monthly Percent'!CN73</f>
        <v/>
      </c>
      <c r="CT9">
        <f>'DBEDT Monthly Percent'!CO73</f>
        <v/>
      </c>
      <c r="CU9">
        <f>'DBEDT Monthly Percent'!CP73</f>
        <v/>
      </c>
      <c r="CV9">
        <f>'DBEDT Monthly Percent'!CQ73</f>
        <v/>
      </c>
      <c r="CW9">
        <f>'DBEDT Monthly Percent'!CR73</f>
        <v/>
      </c>
      <c r="CX9">
        <f>'DBEDT Monthly Percent'!CS73</f>
        <v/>
      </c>
      <c r="CY9">
        <f>'DBEDT Monthly Percent'!CT73</f>
        <v/>
      </c>
      <c r="CZ9">
        <f>'DBEDT Monthly Percent'!CU73</f>
        <v/>
      </c>
      <c r="DA9">
        <f>'DBEDT Monthly Percent'!CV73</f>
        <v/>
      </c>
      <c r="DB9">
        <f>'DBEDT Monthly Percent'!CW73</f>
        <v/>
      </c>
      <c r="DC9">
        <f>'DBEDT Monthly Percent'!CX73</f>
        <v/>
      </c>
      <c r="DD9">
        <f>'DBEDT Monthly Percent'!CY73</f>
        <v/>
      </c>
      <c r="DE9">
        <f>'DBEDT Monthly Percent'!CZ73</f>
        <v/>
      </c>
      <c r="DF9">
        <f>'DBEDT Monthly Percent'!DA73</f>
        <v/>
      </c>
      <c r="DG9">
        <f>'DBEDT Monthly Percent'!DB73</f>
        <v/>
      </c>
      <c r="DH9">
        <f>'DBEDT Monthly Percent'!DC73</f>
        <v/>
      </c>
      <c r="DI9">
        <f>'DBEDT Monthly Percent'!DD73</f>
        <v/>
      </c>
      <c r="DJ9">
        <f>'DBEDT Monthly Percent'!DE73</f>
        <v/>
      </c>
      <c r="DK9">
        <f>'DBEDT Monthly Percent'!DF73</f>
        <v/>
      </c>
      <c r="DL9">
        <f>'DBEDT Monthly Percent'!DG73</f>
        <v/>
      </c>
      <c r="DM9">
        <f>'DBEDT Monthly Percent'!DH73</f>
        <v/>
      </c>
      <c r="DN9">
        <f>'DBEDT Monthly Percent'!DI73</f>
        <v/>
      </c>
      <c r="DO9">
        <f>'DBEDT Monthly Percent'!DJ73</f>
        <v/>
      </c>
      <c r="DP9">
        <f>'DBEDT Monthly Percent'!DK73</f>
        <v/>
      </c>
      <c r="DQ9">
        <f>'DBEDT Monthly Percent'!DL73</f>
        <v/>
      </c>
      <c r="DR9">
        <f>'DBEDT Monthly Percent'!DM73</f>
        <v/>
      </c>
      <c r="DS9">
        <f>'DBEDT Monthly Percent'!DN73</f>
        <v/>
      </c>
      <c r="DT9">
        <f>'DBEDT Monthly Percent'!DO73</f>
        <v/>
      </c>
      <c r="DU9">
        <f>'DBEDT Monthly Percent'!DP73</f>
        <v/>
      </c>
      <c r="DV9">
        <f>'DBEDT Monthly Percent'!DQ73</f>
        <v/>
      </c>
      <c r="DW9">
        <f>'DBEDT Monthly Percent'!DR73</f>
        <v/>
      </c>
      <c r="DX9">
        <f>'DBEDT Monthly Percent'!DS73</f>
        <v/>
      </c>
      <c r="DY9">
        <f>'DBEDT Monthly Percent'!DT73</f>
        <v/>
      </c>
      <c r="DZ9">
        <f>'DBEDT Monthly Percent'!DU73</f>
        <v/>
      </c>
      <c r="EA9">
        <f>'DBEDT Monthly Percent'!DV73</f>
        <v/>
      </c>
      <c r="EB9">
        <f>'DBEDT Monthly Percent'!DW73</f>
        <v/>
      </c>
      <c r="EC9">
        <f>'DBEDT Monthly Percent'!DX73</f>
        <v/>
      </c>
      <c r="ED9">
        <f>'DBEDT Monthly Percent'!DY73</f>
        <v/>
      </c>
      <c r="EE9">
        <f>'DBEDT Monthly Percent'!DZ73</f>
        <v/>
      </c>
      <c r="EF9">
        <f>'DBEDT Monthly Percent'!EA73</f>
        <v/>
      </c>
      <c r="EG9">
        <f>'DBEDT Monthly Percent'!EB73</f>
        <v/>
      </c>
      <c r="EH9">
        <f>'DBEDT Monthly Percent'!EC73</f>
        <v/>
      </c>
      <c r="EI9">
        <f>'DBEDT Monthly Percent'!ED73</f>
        <v/>
      </c>
      <c r="EJ9">
        <f>'DBEDT Monthly Percent'!EE73</f>
        <v/>
      </c>
      <c r="EK9">
        <f>'DBEDT Monthly Percent'!EF73</f>
        <v/>
      </c>
      <c r="EL9">
        <f>'DBEDT Monthly Percent'!EG73</f>
        <v/>
      </c>
      <c r="EM9">
        <f>'DBEDT Monthly Percent'!EH73</f>
        <v/>
      </c>
      <c r="EN9">
        <f>'DBEDT Monthly Percent'!EI73</f>
        <v/>
      </c>
      <c r="EO9">
        <f>'DBEDT Monthly Percent'!EJ73</f>
        <v/>
      </c>
      <c r="EP9">
        <f>'DBEDT Monthly Percent'!EK73</f>
        <v/>
      </c>
      <c r="EQ9">
        <f>'DBEDT Monthly Percent'!EL73</f>
        <v/>
      </c>
      <c r="ER9">
        <f>'DBEDT Monthly Percent'!EM73</f>
        <v/>
      </c>
      <c r="ES9">
        <f>'DBEDT Monthly Percent'!EN73</f>
        <v/>
      </c>
      <c r="ET9">
        <f>'DBEDT Monthly Percent'!EO73</f>
        <v/>
      </c>
      <c r="EU9">
        <f>'DBEDT Monthly Percent'!EP73</f>
        <v/>
      </c>
      <c r="EV9">
        <f>'DBEDT Monthly Percent'!EQ73</f>
        <v/>
      </c>
      <c r="EW9">
        <f>'DBEDT Monthly Percent'!ER73</f>
        <v/>
      </c>
      <c r="EX9">
        <f>'DBEDT Monthly Percent'!ES73</f>
        <v/>
      </c>
      <c r="EY9">
        <f>'DBEDT Monthly Percent'!ET73</f>
        <v/>
      </c>
      <c r="EZ9">
        <f>'DBEDT Monthly Percent'!EU73</f>
        <v/>
      </c>
      <c r="FA9">
        <f>'DBEDT Monthly Percent'!EV73</f>
        <v/>
      </c>
      <c r="FB9">
        <f>'DBEDT Monthly Percent'!EW73</f>
        <v/>
      </c>
      <c r="FC9">
        <f>'DBEDT Monthly Percent'!EX73</f>
        <v/>
      </c>
      <c r="FD9">
        <f>'DBEDT Monthly Percent'!EY73</f>
        <v/>
      </c>
      <c r="FE9">
        <f>'DBEDT Monthly Percent'!EZ73</f>
        <v/>
      </c>
      <c r="FF9">
        <f>'DBEDT Monthly Percent'!FA73</f>
        <v/>
      </c>
      <c r="FG9">
        <f>'DBEDT Monthly Percent'!FB73</f>
        <v/>
      </c>
      <c r="FH9">
        <f>'DBEDT Monthly Percent'!FC73</f>
        <v/>
      </c>
      <c r="FI9">
        <f>'DBEDT Monthly Percent'!FD73</f>
        <v/>
      </c>
      <c r="FJ9">
        <f>'DBEDT Monthly Percent'!FE73</f>
        <v/>
      </c>
      <c r="FK9">
        <f>'DBEDT Monthly Percent'!FF73</f>
        <v/>
      </c>
      <c r="FL9">
        <f>'DBEDT Monthly Percent'!FG73</f>
        <v/>
      </c>
      <c r="FM9">
        <f>'DBEDT Monthly Percent'!FH73</f>
        <v/>
      </c>
      <c r="FN9">
        <f>'DBEDT Monthly Percent'!FI73</f>
        <v/>
      </c>
      <c r="FO9">
        <f>'DBEDT Monthly Percent'!FJ73</f>
        <v/>
      </c>
      <c r="FP9">
        <f>'DBEDT Monthly Percent'!FK73</f>
        <v/>
      </c>
      <c r="FQ9">
        <f>'DBEDT Monthly Percent'!FL73</f>
        <v/>
      </c>
      <c r="FR9">
        <f>'DBEDT Monthly Percent'!FM73</f>
        <v/>
      </c>
      <c r="FS9">
        <f>'DBEDT Monthly Percent'!FN73</f>
        <v/>
      </c>
      <c r="FT9">
        <f>'DBEDT Monthly Percent'!FO73</f>
        <v/>
      </c>
      <c r="FU9">
        <f>'DBEDT Monthly Percent'!FP73</f>
        <v/>
      </c>
      <c r="FV9">
        <f>'DBEDT Monthly Percent'!FQ73</f>
        <v/>
      </c>
      <c r="FW9">
        <f>'DBEDT Monthly Percent'!FR73</f>
        <v/>
      </c>
      <c r="FX9">
        <f>'DBEDT Monthly Percent'!FS73</f>
        <v/>
      </c>
      <c r="FY9">
        <f>'DBEDT Monthly Percent'!FT73</f>
        <v/>
      </c>
      <c r="FZ9">
        <f>'DBEDT Monthly Percent'!FU73</f>
        <v/>
      </c>
      <c r="GA9">
        <f>'DBEDT Monthly Percent'!FV73</f>
        <v/>
      </c>
      <c r="GB9">
        <f>'DBEDT Monthly Percent'!FW73</f>
        <v/>
      </c>
      <c r="GC9">
        <f>'DBEDT Monthly Percent'!FX73</f>
        <v/>
      </c>
      <c r="GD9">
        <f>'DBEDT Monthly Percent'!FY73</f>
        <v/>
      </c>
      <c r="GE9">
        <f>'DBEDT Monthly Percent'!FZ73</f>
        <v/>
      </c>
      <c r="GF9">
        <f>'DBEDT Monthly Percent'!GA73</f>
        <v/>
      </c>
      <c r="GG9">
        <f>'DBEDT Monthly Percent'!GB73</f>
        <v/>
      </c>
      <c r="GH9">
        <f>'DBEDT Monthly Percent'!GC73</f>
        <v/>
      </c>
      <c r="GI9">
        <f>'DBEDT Monthly Percent'!GD73</f>
        <v/>
      </c>
      <c r="GJ9">
        <f>'DBEDT Monthly Percent'!GE73</f>
        <v/>
      </c>
      <c r="GK9">
        <f>'DBEDT Monthly Percent'!GF73</f>
        <v/>
      </c>
      <c r="GL9">
        <f>'DBEDT Monthly Percent'!GG73</f>
        <v/>
      </c>
      <c r="GM9">
        <f>'DBEDT Monthly Percent'!GH73</f>
        <v/>
      </c>
      <c r="GN9">
        <f>'DBEDT Monthly Percent'!GI73</f>
        <v/>
      </c>
      <c r="GO9">
        <f>'DBEDT Monthly Percent'!GJ73</f>
        <v/>
      </c>
      <c r="GP9">
        <f>'DBEDT Monthly Percent'!GK73</f>
        <v/>
      </c>
      <c r="GQ9">
        <f>'DBEDT Monthly Percent'!GL73</f>
        <v/>
      </c>
      <c r="GR9">
        <f>'DBEDT Monthly Percent'!GM73</f>
        <v/>
      </c>
      <c r="GS9">
        <f>'DBEDT Monthly Percent'!GN73</f>
        <v/>
      </c>
      <c r="GT9">
        <f>'DBEDT Monthly Percent'!GO73</f>
        <v/>
      </c>
      <c r="GU9">
        <f>'DBEDT Monthly Percent'!GP73</f>
        <v/>
      </c>
      <c r="GV9">
        <f>'DBEDT Monthly Percent'!GQ73</f>
        <v/>
      </c>
      <c r="GW9">
        <f>'DBEDT Monthly Percent'!GR73</f>
        <v/>
      </c>
      <c r="GX9">
        <f>'DBEDT Monthly Percent'!GS73</f>
        <v/>
      </c>
      <c r="GY9">
        <f>'DBEDT Monthly Percent'!GT73</f>
        <v/>
      </c>
      <c r="GZ9">
        <f>'DBEDT Monthly Percent'!GU73</f>
        <v/>
      </c>
      <c r="HA9">
        <f>'DBEDT Monthly Percent'!GV73</f>
        <v/>
      </c>
      <c r="HB9">
        <f>'DBEDT Monthly Percent'!GW73</f>
        <v/>
      </c>
      <c r="HC9">
        <f>'DBEDT Monthly Percent'!GX73</f>
        <v/>
      </c>
      <c r="HD9">
        <f>'DBEDT Monthly Percent'!GY73</f>
        <v/>
      </c>
      <c r="HE9">
        <f>'DBEDT Monthly Percent'!GZ73</f>
        <v/>
      </c>
      <c r="HF9">
        <f>'DBEDT Monthly Percent'!HA73</f>
        <v/>
      </c>
      <c r="HG9">
        <f>'DBEDT Monthly Percent'!HB73</f>
        <v/>
      </c>
      <c r="HH9">
        <f>'DBEDT Monthly Percent'!HC73</f>
        <v/>
      </c>
      <c r="HI9">
        <f>'DBEDT Monthly Percent'!HD73</f>
        <v/>
      </c>
      <c r="HJ9">
        <f>'DBEDT Monthly Percent'!HE73</f>
        <v/>
      </c>
      <c r="HK9">
        <f>'DBEDT Monthly Percent'!HF73</f>
        <v/>
      </c>
      <c r="HL9">
        <f>'DBEDT Monthly Percent'!HG73</f>
        <v/>
      </c>
      <c r="HM9">
        <f>'DBEDT Monthly Percent'!HH73</f>
        <v/>
      </c>
      <c r="HN9">
        <f>'DBEDT Monthly Percent'!HI73</f>
        <v/>
      </c>
      <c r="HO9">
        <f>'DBEDT Monthly Percent'!HJ73</f>
        <v/>
      </c>
      <c r="HP9">
        <f>'DBEDT Monthly Percent'!HK73</f>
        <v/>
      </c>
      <c r="HQ9">
        <f>'DBEDT Monthly Percent'!HL73</f>
        <v/>
      </c>
      <c r="HR9">
        <f>'DBEDT Monthly Percent'!HM73</f>
        <v/>
      </c>
      <c r="HS9">
        <f>'DBEDT Monthly Percent'!HN73</f>
        <v/>
      </c>
      <c r="HT9">
        <f>'DBEDT Monthly Percent'!HO73</f>
        <v/>
      </c>
      <c r="HU9">
        <f>'DBEDT Monthly Percent'!HP73</f>
        <v/>
      </c>
      <c r="HV9">
        <f>'DBEDT Monthly Percent'!HQ73</f>
        <v/>
      </c>
      <c r="HW9">
        <f>'DBEDT Monthly Percent'!HR73</f>
        <v/>
      </c>
      <c r="HX9">
        <f>'DBEDT Monthly Percent'!HS73</f>
        <v/>
      </c>
      <c r="HY9">
        <f>'DBEDT Monthly Percent'!HT73</f>
        <v/>
      </c>
      <c r="HZ9">
        <f>'DBEDT Monthly Percent'!HU73</f>
        <v/>
      </c>
      <c r="IA9">
        <f>'DBEDT Monthly Percent'!HV73</f>
        <v/>
      </c>
      <c r="IB9">
        <f>'DBEDT Monthly Percent'!HW73</f>
        <v/>
      </c>
      <c r="IC9">
        <f>'DBEDT Monthly Percent'!HX73</f>
        <v/>
      </c>
      <c r="ID9">
        <f>'DBEDT Monthly Percent'!HY73</f>
        <v/>
      </c>
      <c r="IE9">
        <f>'DBEDT Monthly Percent'!HZ73</f>
        <v/>
      </c>
      <c r="IF9">
        <f>'DBEDT Monthly Percent'!IA73</f>
        <v/>
      </c>
      <c r="IG9">
        <f>'DBEDT Monthly Percent'!IB73</f>
        <v/>
      </c>
      <c r="IH9">
        <f>'DBEDT Monthly Percent'!IC73</f>
        <v/>
      </c>
      <c r="II9">
        <f>'DBEDT Monthly Percent'!ID73</f>
        <v/>
      </c>
      <c r="IJ9">
        <f>'DBEDT Monthly Percent'!IE73</f>
        <v/>
      </c>
      <c r="IK9">
        <f>'DBEDT Monthly Percent'!IF73</f>
        <v/>
      </c>
      <c r="IL9">
        <f>'DBEDT Monthly Percent'!IG73</f>
        <v/>
      </c>
      <c r="IM9">
        <f>'DBEDT Monthly Percent'!IH73</f>
        <v/>
      </c>
      <c r="IN9">
        <f>'DBEDT Monthly Percent'!II73</f>
        <v/>
      </c>
      <c r="IO9">
        <f>'DBEDT Monthly Percent'!IJ73</f>
        <v/>
      </c>
      <c r="IP9">
        <f>'DBEDT Monthly Percent'!IK73</f>
        <v/>
      </c>
      <c r="IQ9">
        <f>'DBEDT Monthly Percent'!IL73</f>
        <v/>
      </c>
      <c r="IR9">
        <f>'DBEDT Monthly Percent'!IM73</f>
        <v/>
      </c>
      <c r="IS9">
        <f>'DBEDT Monthly Percent'!IN73</f>
        <v/>
      </c>
      <c r="IT9">
        <f>'DBEDT Monthly Percent'!IO73</f>
        <v/>
      </c>
      <c r="IU9">
        <f>'DBEDT Monthly Percent'!IP73</f>
        <v/>
      </c>
      <c r="IV9">
        <f>'DBEDT Monthly Percent'!IQ73</f>
        <v/>
      </c>
      <c r="IW9">
        <f>'DBEDT Monthly Percent'!IR73</f>
        <v/>
      </c>
      <c r="IX9">
        <f>'DBEDT Monthly Percent'!IS73</f>
        <v/>
      </c>
      <c r="IY9">
        <f>'DBEDT Monthly Percent'!IT73</f>
        <v/>
      </c>
      <c r="IZ9">
        <f>'DBEDT Monthly Percent'!IU73</f>
        <v/>
      </c>
      <c r="JA9">
        <f>'DBEDT Monthly Percent'!IV73</f>
        <v/>
      </c>
      <c r="JB9">
        <f>'DBEDT Monthly Percent'!IW73</f>
        <v/>
      </c>
      <c r="JC9">
        <f>'DBEDT Monthly Percent'!IX73</f>
        <v/>
      </c>
      <c r="JD9">
        <f>'DBEDT Monthly Percent'!IY73</f>
        <v/>
      </c>
      <c r="JE9">
        <f>'DBEDT Monthly Percent'!IZ73</f>
        <v/>
      </c>
      <c r="JF9">
        <f>'DBEDT Monthly Percent'!JA73</f>
        <v/>
      </c>
      <c r="JG9">
        <f>'DBEDT Monthly Percent'!JB73</f>
        <v/>
      </c>
      <c r="JH9">
        <f>'DBEDT Monthly Percent'!JC73</f>
        <v/>
      </c>
      <c r="JI9">
        <f>'DBEDT Monthly Percent'!JD73</f>
        <v/>
      </c>
      <c r="JJ9">
        <f>'DBEDT Monthly Percent'!JE73</f>
        <v/>
      </c>
      <c r="JK9">
        <f>'DBEDT Monthly Percent'!JF73</f>
        <v/>
      </c>
      <c r="JL9">
        <f>'DBEDT Monthly Percent'!JG73</f>
        <v/>
      </c>
      <c r="JM9">
        <f>'DBEDT Monthly Percent'!JH73</f>
        <v/>
      </c>
      <c r="JN9">
        <f>'DBEDT Monthly Percent'!JI73</f>
        <v/>
      </c>
      <c r="JO9">
        <f>'DBEDT Monthly Percent'!JJ73</f>
        <v/>
      </c>
      <c r="JP9">
        <f>'DBEDT Monthly Percent'!JK73</f>
        <v/>
      </c>
      <c r="JQ9">
        <f>'DBEDT Monthly Percent'!JL73</f>
        <v/>
      </c>
      <c r="JR9">
        <f>'DBEDT Monthly Percent'!JM73</f>
        <v/>
      </c>
      <c r="JS9">
        <f>'DBEDT Monthly Percent'!JN73</f>
        <v/>
      </c>
      <c r="JT9">
        <f>'DBEDT Monthly Percent'!JO73</f>
        <v/>
      </c>
      <c r="JU9">
        <f>'DBEDT Monthly Percent'!JP73</f>
        <v/>
      </c>
      <c r="JV9">
        <f>'DBEDT Monthly Percent'!JQ73</f>
        <v/>
      </c>
      <c r="JW9">
        <f>'DBEDT Monthly Percent'!JR73</f>
        <v/>
      </c>
      <c r="JX9">
        <f>'DBEDT Monthly Percent'!JS73</f>
        <v/>
      </c>
      <c r="JY9">
        <f>'DBEDT Monthly Percent'!JT73</f>
        <v/>
      </c>
      <c r="JZ9">
        <f>'DBEDT Monthly Percent'!JU73</f>
        <v/>
      </c>
      <c r="KA9">
        <f>'DBEDT Monthly Percent'!JV73</f>
        <v/>
      </c>
      <c r="KB9">
        <f>'DBEDT Monthly Percent'!JW73</f>
        <v/>
      </c>
      <c r="KC9">
        <f>'DBEDT Monthly Percent'!JX73</f>
        <v/>
      </c>
      <c r="KD9">
        <f>'DBEDT Monthly Percent'!JY73</f>
        <v/>
      </c>
      <c r="KE9">
        <f>'DBEDT Monthly Percent'!JZ73</f>
        <v/>
      </c>
      <c r="KF9">
        <f>'DBEDT Monthly Percent'!KA73</f>
        <v/>
      </c>
      <c r="KG9">
        <f>'DBEDT Monthly Percent'!KB73</f>
        <v/>
      </c>
      <c r="KH9">
        <f>'DBEDT Monthly Percent'!KC73</f>
        <v/>
      </c>
      <c r="KI9">
        <f>'DBEDT Monthly Percent'!KD73</f>
        <v/>
      </c>
      <c r="KJ9">
        <f>'DBEDT Monthly Percent'!KE73</f>
        <v/>
      </c>
      <c r="KK9">
        <f>'DBEDT Monthly Percent'!KF73</f>
        <v/>
      </c>
      <c r="KL9">
        <f>'DBEDT Monthly Percent'!KG73</f>
        <v/>
      </c>
      <c r="KM9">
        <f>'DBEDT Monthly Percent'!KH73</f>
        <v/>
      </c>
      <c r="KN9">
        <f>'DBEDT Monthly Percent'!KI73</f>
        <v/>
      </c>
      <c r="KO9">
        <f>'DBEDT Monthly Percent'!KJ73</f>
        <v/>
      </c>
      <c r="KP9">
        <f>'DBEDT Monthly Percent'!KK73</f>
        <v/>
      </c>
      <c r="KQ9">
        <f>'DBEDT Monthly Percent'!KL73</f>
        <v/>
      </c>
      <c r="KR9">
        <f>'DBEDT Monthly Percent'!KM73</f>
        <v/>
      </c>
      <c r="KS9">
        <f>'DBEDT Monthly Percent'!KN73</f>
        <v/>
      </c>
      <c r="KT9">
        <f>'DBEDT Monthly Percent'!KO73</f>
        <v/>
      </c>
      <c r="KU9">
        <f>'DBEDT Monthly Percent'!KP73</f>
        <v/>
      </c>
    </row>
    <row r="10" spans="1:307">
      <c r="A10" t="s">
        <v>114</v>
      </c>
      <c r="B10" t="s">
        <v>54</v>
      </c>
      <c r="E10" t="s">
        <v>113</v>
      </c>
      <c r="H10">
        <f>H12</f>
        <v/>
      </c>
      <c r="I10">
        <f>I12</f>
        <v/>
      </c>
      <c r="J10">
        <f>J12</f>
        <v/>
      </c>
      <c r="K10">
        <f>K12</f>
        <v/>
      </c>
      <c r="L10">
        <f>L12</f>
        <v/>
      </c>
      <c r="M10">
        <f>M12</f>
        <v/>
      </c>
      <c r="N10">
        <f>N12</f>
        <v/>
      </c>
      <c r="O10">
        <f>O12</f>
        <v/>
      </c>
      <c r="P10">
        <f>P12</f>
        <v/>
      </c>
      <c r="Q10">
        <f>Q12</f>
        <v/>
      </c>
      <c r="R10">
        <f>R12</f>
        <v/>
      </c>
      <c r="S10">
        <f>S12</f>
        <v/>
      </c>
      <c r="T10">
        <f>T12</f>
        <v/>
      </c>
      <c r="U10">
        <f>U12</f>
        <v/>
      </c>
      <c r="V10">
        <f>V12</f>
        <v/>
      </c>
      <c r="W10">
        <f>W12</f>
        <v/>
      </c>
      <c r="X10">
        <f>X12</f>
        <v/>
      </c>
      <c r="Y10">
        <f>Y12</f>
        <v/>
      </c>
      <c r="Z10">
        <f>Z12</f>
        <v/>
      </c>
      <c r="AA10">
        <f>AA12</f>
        <v/>
      </c>
      <c r="AB10">
        <f>AB12</f>
        <v/>
      </c>
      <c r="AC10">
        <f>AC12</f>
        <v/>
      </c>
      <c r="AD10">
        <f>AD12</f>
        <v/>
      </c>
      <c r="AE10">
        <f>AE12</f>
        <v/>
      </c>
      <c r="AF10">
        <f>AF12</f>
        <v/>
      </c>
      <c r="AG10">
        <f>AG12</f>
        <v/>
      </c>
      <c r="AH10">
        <f>AH12</f>
        <v/>
      </c>
      <c r="AI10">
        <f>AI12</f>
        <v/>
      </c>
      <c r="AJ10">
        <f>AJ12</f>
        <v/>
      </c>
      <c r="AK10">
        <f>AK12</f>
        <v/>
      </c>
      <c r="AL10">
        <f>AL12</f>
        <v/>
      </c>
      <c r="AM10">
        <f>AM12</f>
        <v/>
      </c>
      <c r="AN10">
        <f>AN12</f>
        <v/>
      </c>
      <c r="AO10">
        <f>AO12</f>
        <v/>
      </c>
      <c r="AP10">
        <f>AP12</f>
        <v/>
      </c>
      <c r="AQ10">
        <f>AQ12</f>
        <v/>
      </c>
      <c r="AR10">
        <f>AR12</f>
        <v/>
      </c>
      <c r="AS10">
        <f>AS12</f>
        <v/>
      </c>
      <c r="AT10">
        <f>AT12</f>
        <v/>
      </c>
      <c r="AU10">
        <f>AU12</f>
        <v/>
      </c>
      <c r="AV10">
        <f>AV12</f>
        <v/>
      </c>
      <c r="AW10">
        <f>AW12</f>
        <v/>
      </c>
      <c r="AX10">
        <f>AX12</f>
        <v/>
      </c>
      <c r="AY10">
        <f>AY12</f>
        <v/>
      </c>
      <c r="AZ10">
        <f>AZ12</f>
        <v/>
      </c>
      <c r="BA10">
        <f>BA12</f>
        <v/>
      </c>
      <c r="BB10">
        <f>BB12</f>
        <v/>
      </c>
      <c r="BC10">
        <f>BC12</f>
        <v/>
      </c>
      <c r="BD10">
        <f>BD12</f>
        <v/>
      </c>
      <c r="BE10">
        <f>BE12</f>
        <v/>
      </c>
      <c r="BF10">
        <f>BF12</f>
        <v/>
      </c>
      <c r="BG10">
        <f>BG12</f>
        <v/>
      </c>
      <c r="BH10">
        <f>BH12</f>
        <v/>
      </c>
      <c r="BI10">
        <f>BI12</f>
        <v/>
      </c>
      <c r="BJ10">
        <f>BJ12</f>
        <v/>
      </c>
      <c r="BK10">
        <f>BK12</f>
        <v/>
      </c>
      <c r="BL10">
        <f>BL12</f>
        <v/>
      </c>
      <c r="BM10">
        <f>BM12</f>
        <v/>
      </c>
      <c r="BN10">
        <f>BN12</f>
        <v/>
      </c>
      <c r="BO10">
        <f>BO12</f>
        <v/>
      </c>
      <c r="BP10">
        <f>BP12</f>
        <v/>
      </c>
      <c r="BQ10">
        <f>BQ12</f>
        <v/>
      </c>
      <c r="BR10">
        <f>BR12</f>
        <v/>
      </c>
      <c r="BS10">
        <f>BS12</f>
        <v/>
      </c>
      <c r="BT10">
        <f>BT12</f>
        <v/>
      </c>
      <c r="BU10">
        <f>BU12</f>
        <v/>
      </c>
      <c r="BV10">
        <f>BV12</f>
        <v/>
      </c>
      <c r="BW10">
        <f>BW12</f>
        <v/>
      </c>
      <c r="BX10">
        <f>BX12</f>
        <v/>
      </c>
      <c r="BY10">
        <f>BY12</f>
        <v/>
      </c>
      <c r="BZ10">
        <f>BZ12</f>
        <v/>
      </c>
      <c r="CA10">
        <f>CA12</f>
        <v/>
      </c>
      <c r="CB10">
        <f>CB12</f>
        <v/>
      </c>
      <c r="CC10">
        <f>CC12</f>
        <v/>
      </c>
      <c r="CD10">
        <f>CD12</f>
        <v/>
      </c>
      <c r="CE10">
        <f>CE12</f>
        <v/>
      </c>
      <c r="CF10">
        <f>CF12</f>
        <v/>
      </c>
      <c r="CG10">
        <f>CG12</f>
        <v/>
      </c>
      <c r="CH10">
        <f>CH12</f>
        <v/>
      </c>
      <c r="CI10">
        <f>CI12</f>
        <v/>
      </c>
      <c r="CJ10">
        <f>CJ12</f>
        <v/>
      </c>
      <c r="CK10">
        <f>CK12</f>
        <v/>
      </c>
      <c r="CL10">
        <f>CL12</f>
        <v/>
      </c>
      <c r="CM10">
        <f>CM12</f>
        <v/>
      </c>
      <c r="CN10">
        <f>CN12</f>
        <v/>
      </c>
      <c r="CO10">
        <f>CO12</f>
        <v/>
      </c>
      <c r="CP10">
        <f>CP12</f>
        <v/>
      </c>
      <c r="CQ10">
        <f>CQ12</f>
        <v/>
      </c>
      <c r="CR10">
        <f>CR12</f>
        <v/>
      </c>
      <c r="CS10">
        <f>CS12</f>
        <v/>
      </c>
      <c r="CT10">
        <f>CT12</f>
        <v/>
      </c>
      <c r="CU10">
        <f>CU12</f>
        <v/>
      </c>
      <c r="CV10">
        <f>CV12</f>
        <v/>
      </c>
      <c r="CW10">
        <f>CW12</f>
        <v/>
      </c>
      <c r="CX10">
        <f>CX12</f>
        <v/>
      </c>
      <c r="CY10">
        <f>CY12</f>
        <v/>
      </c>
      <c r="CZ10">
        <f>CZ12</f>
        <v/>
      </c>
      <c r="DA10">
        <f>DA12</f>
        <v/>
      </c>
      <c r="DB10">
        <f>DB12</f>
        <v/>
      </c>
      <c r="DC10">
        <f>DC12</f>
        <v/>
      </c>
      <c r="DD10">
        <f>DD12</f>
        <v/>
      </c>
      <c r="DE10">
        <f>DE12</f>
        <v/>
      </c>
      <c r="DF10">
        <f>DF12</f>
        <v/>
      </c>
      <c r="DG10">
        <f>DG12</f>
        <v/>
      </c>
      <c r="DH10">
        <f>DH12</f>
        <v/>
      </c>
      <c r="DI10">
        <f>DI12</f>
        <v/>
      </c>
      <c r="DJ10">
        <f>DJ12</f>
        <v/>
      </c>
      <c r="DK10">
        <f>DK12</f>
        <v/>
      </c>
      <c r="DL10">
        <f>DL12</f>
        <v/>
      </c>
      <c r="DM10">
        <f>DM12</f>
        <v/>
      </c>
      <c r="DN10">
        <f>DN12</f>
        <v/>
      </c>
      <c r="DO10">
        <f>DO12</f>
        <v/>
      </c>
      <c r="DP10">
        <f>DP12</f>
        <v/>
      </c>
      <c r="DQ10">
        <f>DQ12</f>
        <v/>
      </c>
      <c r="DR10">
        <f>DR12</f>
        <v/>
      </c>
      <c r="DS10">
        <f>DS12</f>
        <v/>
      </c>
      <c r="DT10">
        <f>DT12</f>
        <v/>
      </c>
      <c r="DU10">
        <f>DU12</f>
        <v/>
      </c>
      <c r="DV10">
        <f>DV12</f>
        <v/>
      </c>
      <c r="DW10">
        <f>DW12</f>
        <v/>
      </c>
      <c r="DX10">
        <f>DX12</f>
        <v/>
      </c>
      <c r="DY10">
        <f>DY12</f>
        <v/>
      </c>
      <c r="DZ10">
        <f>DZ12</f>
        <v/>
      </c>
      <c r="EA10">
        <f>EA12</f>
        <v/>
      </c>
      <c r="EB10">
        <f>EB12</f>
        <v/>
      </c>
      <c r="EC10">
        <f>EC12</f>
        <v/>
      </c>
      <c r="ED10">
        <f>ED12</f>
        <v/>
      </c>
      <c r="EE10">
        <f>EE12</f>
        <v/>
      </c>
      <c r="EF10">
        <f>EF12</f>
        <v/>
      </c>
      <c r="EG10">
        <f>EG12</f>
        <v/>
      </c>
      <c r="EH10">
        <f>EH12</f>
        <v/>
      </c>
      <c r="EI10">
        <f>EI12</f>
        <v/>
      </c>
      <c r="EJ10">
        <f>EJ12</f>
        <v/>
      </c>
      <c r="EK10">
        <f>EK12</f>
        <v/>
      </c>
      <c r="EL10">
        <f>EL12</f>
        <v/>
      </c>
      <c r="EM10">
        <f>EM12</f>
        <v/>
      </c>
      <c r="EN10">
        <f>EN12</f>
        <v/>
      </c>
      <c r="EO10">
        <f>EO12</f>
        <v/>
      </c>
      <c r="EP10">
        <f>EP12</f>
        <v/>
      </c>
      <c r="EQ10">
        <f>EQ12</f>
        <v/>
      </c>
      <c r="ER10">
        <f>ER12</f>
        <v/>
      </c>
      <c r="ES10">
        <f>ES12</f>
        <v/>
      </c>
      <c r="ET10">
        <f>ET12</f>
        <v/>
      </c>
      <c r="EU10">
        <f>EU12</f>
        <v/>
      </c>
      <c r="EV10">
        <f>EV12</f>
        <v/>
      </c>
      <c r="EW10">
        <f>EW12</f>
        <v/>
      </c>
      <c r="EX10">
        <f>EX12</f>
        <v/>
      </c>
      <c r="EY10">
        <f>EY12</f>
        <v/>
      </c>
      <c r="EZ10">
        <f>EZ12</f>
        <v/>
      </c>
      <c r="FA10">
        <f>FA12</f>
        <v/>
      </c>
      <c r="FB10">
        <f>FB12</f>
        <v/>
      </c>
      <c r="FC10">
        <f>FC12</f>
        <v/>
      </c>
      <c r="FD10">
        <f>FD12</f>
        <v/>
      </c>
      <c r="FE10">
        <f>FE12</f>
        <v/>
      </c>
      <c r="FF10">
        <f>FF12</f>
        <v/>
      </c>
      <c r="FG10">
        <f>FG12</f>
        <v/>
      </c>
      <c r="FH10">
        <f>FH12</f>
        <v/>
      </c>
      <c r="FI10">
        <f>FI12</f>
        <v/>
      </c>
      <c r="FJ10">
        <f>FJ12</f>
        <v/>
      </c>
      <c r="FK10">
        <f>FK12</f>
        <v/>
      </c>
      <c r="FL10">
        <f>FL12</f>
        <v/>
      </c>
      <c r="FM10">
        <f>FM12</f>
        <v/>
      </c>
      <c r="FN10">
        <f>FN12</f>
        <v/>
      </c>
      <c r="FO10">
        <f>FO12</f>
        <v/>
      </c>
      <c r="FP10">
        <f>FP12</f>
        <v/>
      </c>
      <c r="FQ10">
        <f>FQ12</f>
        <v/>
      </c>
      <c r="FR10">
        <f>FR12</f>
        <v/>
      </c>
      <c r="FS10">
        <f>FS12</f>
        <v/>
      </c>
      <c r="FT10">
        <f>FT12</f>
        <v/>
      </c>
      <c r="FU10">
        <f>FU12</f>
        <v/>
      </c>
      <c r="FV10">
        <f>FV12</f>
        <v/>
      </c>
      <c r="FW10">
        <f>FW12</f>
        <v/>
      </c>
      <c r="FX10">
        <f>FX12</f>
        <v/>
      </c>
      <c r="FY10">
        <f>FY12</f>
        <v/>
      </c>
      <c r="FZ10">
        <f>FZ12</f>
        <v/>
      </c>
      <c r="GA10">
        <f>GA12</f>
        <v/>
      </c>
      <c r="GB10">
        <f>GB12</f>
        <v/>
      </c>
      <c r="GC10">
        <f>GC12</f>
        <v/>
      </c>
      <c r="GD10">
        <f>GD12</f>
        <v/>
      </c>
      <c r="GE10">
        <f>GE12</f>
        <v/>
      </c>
      <c r="GF10">
        <f>GF12</f>
        <v/>
      </c>
      <c r="GG10">
        <f>GG12</f>
        <v/>
      </c>
      <c r="GH10">
        <f>GH12</f>
        <v/>
      </c>
      <c r="GI10">
        <f>GI12</f>
        <v/>
      </c>
      <c r="GJ10">
        <f>GJ12</f>
        <v/>
      </c>
      <c r="GK10">
        <f>GK12</f>
        <v/>
      </c>
      <c r="GL10">
        <f>GL12</f>
        <v/>
      </c>
      <c r="GM10">
        <f>GM12</f>
        <v/>
      </c>
      <c r="GN10">
        <f>GN12</f>
        <v/>
      </c>
      <c r="GO10">
        <f>GO12</f>
        <v/>
      </c>
      <c r="GP10">
        <f>GP12</f>
        <v/>
      </c>
      <c r="GQ10">
        <f>GQ12</f>
        <v/>
      </c>
      <c r="GR10">
        <f>GR12</f>
        <v/>
      </c>
      <c r="GS10">
        <f>GS12</f>
        <v/>
      </c>
      <c r="GT10">
        <f>GT12</f>
        <v/>
      </c>
      <c r="GU10">
        <f>GU12</f>
        <v/>
      </c>
      <c r="GV10">
        <f>GV12</f>
        <v/>
      </c>
      <c r="GW10">
        <f>GW12</f>
        <v/>
      </c>
      <c r="GX10">
        <f>GX12</f>
        <v/>
      </c>
      <c r="GY10">
        <f>GY12</f>
        <v/>
      </c>
      <c r="GZ10">
        <f>GZ12</f>
        <v/>
      </c>
      <c r="HA10">
        <f>HA12</f>
        <v/>
      </c>
      <c r="HB10">
        <f>HB12</f>
        <v/>
      </c>
      <c r="HC10">
        <f>HC12</f>
        <v/>
      </c>
      <c r="HD10">
        <f>HD12</f>
        <v/>
      </c>
      <c r="HE10">
        <f>HE12</f>
        <v/>
      </c>
      <c r="HF10">
        <f>HF12</f>
        <v/>
      </c>
      <c r="HG10">
        <f>HG12</f>
        <v/>
      </c>
      <c r="HH10">
        <f>HH12</f>
        <v/>
      </c>
      <c r="HI10">
        <f>HI12</f>
        <v/>
      </c>
      <c r="HJ10">
        <f>HJ12</f>
        <v/>
      </c>
      <c r="HK10">
        <f>HK12</f>
        <v/>
      </c>
      <c r="HL10">
        <f>HL12</f>
        <v/>
      </c>
      <c r="HM10">
        <f>HM12</f>
        <v/>
      </c>
      <c r="HN10">
        <f>HN12</f>
        <v/>
      </c>
      <c r="HO10">
        <f>HO12</f>
        <v/>
      </c>
      <c r="HP10">
        <f>HP12</f>
        <v/>
      </c>
      <c r="HQ10">
        <f>HQ12</f>
        <v/>
      </c>
      <c r="HR10">
        <f>HR12</f>
        <v/>
      </c>
      <c r="HS10">
        <f>HS12</f>
        <v/>
      </c>
      <c r="HT10">
        <f>HT12</f>
        <v/>
      </c>
      <c r="HU10">
        <f>HU12</f>
        <v/>
      </c>
      <c r="HV10">
        <f>HV12</f>
        <v/>
      </c>
      <c r="HW10">
        <f>HW12</f>
        <v/>
      </c>
      <c r="HX10">
        <f>HX12</f>
        <v/>
      </c>
      <c r="HY10">
        <f>HY12</f>
        <v/>
      </c>
      <c r="HZ10">
        <f>HZ12</f>
        <v/>
      </c>
      <c r="IA10">
        <f>IA12</f>
        <v/>
      </c>
      <c r="IB10">
        <f>IB12</f>
        <v/>
      </c>
      <c r="IC10">
        <f>IC12</f>
        <v/>
      </c>
      <c r="ID10">
        <f>ID12</f>
        <v/>
      </c>
      <c r="IE10">
        <f>IE12</f>
        <v/>
      </c>
      <c r="IF10">
        <f>IF12</f>
        <v/>
      </c>
      <c r="IG10">
        <f>IG12</f>
        <v/>
      </c>
      <c r="IH10">
        <f>IH12</f>
        <v/>
      </c>
      <c r="II10">
        <f>II12</f>
        <v/>
      </c>
      <c r="IJ10">
        <f>IJ12</f>
        <v/>
      </c>
      <c r="IK10">
        <f>IK12</f>
        <v/>
      </c>
      <c r="IL10">
        <f>IL12</f>
        <v/>
      </c>
      <c r="IM10">
        <f>IM12</f>
        <v/>
      </c>
      <c r="IN10">
        <f>IN12</f>
        <v/>
      </c>
      <c r="IO10">
        <f>IO12</f>
        <v/>
      </c>
      <c r="IP10">
        <f>IP12</f>
        <v/>
      </c>
      <c r="IQ10">
        <f>IQ12</f>
        <v/>
      </c>
      <c r="IR10">
        <f>IR12</f>
        <v/>
      </c>
      <c r="IS10">
        <f>IS12</f>
        <v/>
      </c>
      <c r="IT10">
        <f>IT12</f>
        <v/>
      </c>
      <c r="IU10">
        <f>IU12</f>
        <v/>
      </c>
      <c r="IV10">
        <f>IV12</f>
        <v/>
      </c>
      <c r="IW10">
        <f>IW12</f>
        <v/>
      </c>
      <c r="IX10">
        <f>IX12</f>
        <v/>
      </c>
      <c r="IY10">
        <f>IY12</f>
        <v/>
      </c>
      <c r="IZ10">
        <f>IZ12</f>
        <v/>
      </c>
      <c r="JA10">
        <f>JA12</f>
        <v/>
      </c>
      <c r="JB10">
        <f>JB12</f>
        <v/>
      </c>
      <c r="JC10">
        <f>JC12</f>
        <v/>
      </c>
      <c r="JD10">
        <f>JD12</f>
        <v/>
      </c>
      <c r="JE10">
        <f>JE12</f>
        <v/>
      </c>
      <c r="JF10">
        <f>JF12</f>
        <v/>
      </c>
      <c r="JG10">
        <f>JG12</f>
        <v/>
      </c>
      <c r="JH10">
        <f>JH12</f>
        <v/>
      </c>
      <c r="JI10">
        <f>JI12</f>
        <v/>
      </c>
      <c r="JJ10">
        <f>JJ12</f>
        <v/>
      </c>
      <c r="JK10">
        <f>JK12</f>
        <v/>
      </c>
      <c r="JL10">
        <f>JL12</f>
        <v/>
      </c>
      <c r="JM10">
        <f>JM12</f>
        <v/>
      </c>
      <c r="JN10">
        <f>JN12</f>
        <v/>
      </c>
      <c r="JO10">
        <f>JO12</f>
        <v/>
      </c>
      <c r="JP10">
        <f>JP12</f>
        <v/>
      </c>
      <c r="JQ10">
        <f>JQ12</f>
        <v/>
      </c>
      <c r="JR10">
        <f>JR12</f>
        <v/>
      </c>
      <c r="JS10">
        <f>JS12</f>
        <v/>
      </c>
      <c r="JT10">
        <f>JT12</f>
        <v/>
      </c>
      <c r="JU10">
        <f>JU12</f>
        <v/>
      </c>
      <c r="JV10">
        <f>JV12</f>
        <v/>
      </c>
      <c r="JW10">
        <f>JW12</f>
        <v/>
      </c>
      <c r="JX10">
        <f>JX12</f>
        <v/>
      </c>
      <c r="JY10">
        <f>JY12</f>
        <v/>
      </c>
      <c r="JZ10">
        <f>JZ12</f>
        <v/>
      </c>
      <c r="KA10">
        <f>KA12</f>
        <v/>
      </c>
      <c r="KB10">
        <f>KB12</f>
        <v/>
      </c>
      <c r="KC10">
        <f>KC12</f>
        <v/>
      </c>
      <c r="KD10">
        <f>KD12</f>
        <v/>
      </c>
      <c r="KE10">
        <f>KE12</f>
        <v/>
      </c>
      <c r="KF10">
        <f>KF12</f>
        <v/>
      </c>
      <c r="KG10">
        <f>KG12</f>
        <v/>
      </c>
      <c r="KH10">
        <f>KH12</f>
        <v/>
      </c>
      <c r="KI10">
        <f>KI12</f>
        <v/>
      </c>
      <c r="KJ10">
        <f>KJ12</f>
        <v/>
      </c>
      <c r="KK10">
        <f>KK12</f>
        <v/>
      </c>
      <c r="KL10">
        <f>KL12</f>
        <v/>
      </c>
      <c r="KM10">
        <f>KM12</f>
        <v/>
      </c>
      <c r="KN10">
        <f>KN12</f>
        <v/>
      </c>
      <c r="KO10">
        <f>KO12</f>
        <v/>
      </c>
      <c r="KP10">
        <f>KP12</f>
        <v/>
      </c>
      <c r="KQ10">
        <f>KQ12</f>
        <v/>
      </c>
      <c r="KR10">
        <f>KR12</f>
        <v/>
      </c>
      <c r="KS10">
        <f>KS12</f>
        <v/>
      </c>
      <c r="KT10">
        <f>KT12</f>
        <v/>
      </c>
      <c r="KU10">
        <f>KU12</f>
        <v/>
      </c>
    </row>
    <row r="11" spans="1:307">
      <c r="A11" t="s">
        <v>115</v>
      </c>
      <c r="B11" t="s">
        <v>55</v>
      </c>
      <c r="C11">
        <f>NA()</f>
        <v/>
      </c>
      <c r="E11" t="s">
        <v>113</v>
      </c>
      <c r="H11">
        <f>H12</f>
        <v/>
      </c>
      <c r="I11">
        <f>I12</f>
        <v/>
      </c>
      <c r="J11">
        <f>J12</f>
        <v/>
      </c>
      <c r="K11">
        <f>K12</f>
        <v/>
      </c>
      <c r="L11">
        <f>L12</f>
        <v/>
      </c>
      <c r="M11">
        <f>M12</f>
        <v/>
      </c>
      <c r="N11">
        <f>N12</f>
        <v/>
      </c>
      <c r="O11">
        <f>O12</f>
        <v/>
      </c>
      <c r="P11">
        <f>P12</f>
        <v/>
      </c>
      <c r="Q11">
        <f>Q12</f>
        <v/>
      </c>
      <c r="R11">
        <f>R12</f>
        <v/>
      </c>
      <c r="S11">
        <f>S12</f>
        <v/>
      </c>
      <c r="T11">
        <f>T12</f>
        <v/>
      </c>
      <c r="U11">
        <f>U12</f>
        <v/>
      </c>
      <c r="V11">
        <f>V12</f>
        <v/>
      </c>
      <c r="W11">
        <f>W12</f>
        <v/>
      </c>
      <c r="X11">
        <f>X12</f>
        <v/>
      </c>
      <c r="Y11">
        <f>Y12</f>
        <v/>
      </c>
      <c r="Z11">
        <f>Z12</f>
        <v/>
      </c>
      <c r="AA11">
        <f>AA12</f>
        <v/>
      </c>
      <c r="AB11">
        <f>AB12</f>
        <v/>
      </c>
      <c r="AC11">
        <f>AC12</f>
        <v/>
      </c>
      <c r="AD11">
        <f>AD12</f>
        <v/>
      </c>
      <c r="AE11">
        <f>AE12</f>
        <v/>
      </c>
      <c r="AF11">
        <f>AF12</f>
        <v/>
      </c>
      <c r="AG11">
        <f>AG12</f>
        <v/>
      </c>
      <c r="AH11">
        <f>AH12</f>
        <v/>
      </c>
      <c r="AI11">
        <f>AI12</f>
        <v/>
      </c>
      <c r="AJ11">
        <f>AJ12</f>
        <v/>
      </c>
      <c r="AK11">
        <f>AK12</f>
        <v/>
      </c>
      <c r="AL11">
        <f>AL12</f>
        <v/>
      </c>
      <c r="AM11">
        <f>AM12</f>
        <v/>
      </c>
      <c r="AN11">
        <f>AN12</f>
        <v/>
      </c>
      <c r="AO11">
        <f>AO12</f>
        <v/>
      </c>
      <c r="AP11">
        <f>AP12</f>
        <v/>
      </c>
      <c r="AQ11">
        <f>AQ12</f>
        <v/>
      </c>
      <c r="AR11">
        <f>AR12</f>
        <v/>
      </c>
      <c r="AS11">
        <f>AS12</f>
        <v/>
      </c>
      <c r="AT11">
        <f>AT12</f>
        <v/>
      </c>
      <c r="AU11">
        <f>AU12</f>
        <v/>
      </c>
      <c r="AV11">
        <f>AV12</f>
        <v/>
      </c>
      <c r="AW11">
        <f>AW12</f>
        <v/>
      </c>
      <c r="AX11">
        <f>AX12</f>
        <v/>
      </c>
      <c r="AY11">
        <f>AY12</f>
        <v/>
      </c>
      <c r="AZ11">
        <f>AZ12</f>
        <v/>
      </c>
      <c r="BA11">
        <f>BA12</f>
        <v/>
      </c>
      <c r="BB11">
        <f>BB12</f>
        <v/>
      </c>
      <c r="BC11">
        <f>BC12</f>
        <v/>
      </c>
      <c r="BD11">
        <f>BD12</f>
        <v/>
      </c>
      <c r="BE11">
        <f>BE12</f>
        <v/>
      </c>
      <c r="BF11">
        <f>BF12</f>
        <v/>
      </c>
      <c r="BG11">
        <f>BG12</f>
        <v/>
      </c>
      <c r="BH11">
        <f>BH12</f>
        <v/>
      </c>
      <c r="BI11">
        <f>BI12</f>
        <v/>
      </c>
      <c r="BJ11">
        <f>BJ12</f>
        <v/>
      </c>
      <c r="BK11">
        <f>BK12</f>
        <v/>
      </c>
      <c r="BL11">
        <f>BL12</f>
        <v/>
      </c>
      <c r="BM11">
        <f>BM12</f>
        <v/>
      </c>
      <c r="BN11">
        <f>BN12</f>
        <v/>
      </c>
      <c r="BO11">
        <f>BO12</f>
        <v/>
      </c>
      <c r="BP11">
        <f>BP12</f>
        <v/>
      </c>
      <c r="BQ11">
        <f>BQ12</f>
        <v/>
      </c>
      <c r="BR11">
        <f>BR12</f>
        <v/>
      </c>
      <c r="BS11">
        <f>BS12</f>
        <v/>
      </c>
      <c r="BT11">
        <f>BT12</f>
        <v/>
      </c>
      <c r="BU11">
        <f>BU12</f>
        <v/>
      </c>
      <c r="BV11">
        <f>BV12</f>
        <v/>
      </c>
      <c r="BW11">
        <f>BW12</f>
        <v/>
      </c>
      <c r="BX11">
        <f>BX12</f>
        <v/>
      </c>
      <c r="BY11">
        <f>BY12</f>
        <v/>
      </c>
      <c r="BZ11">
        <f>BZ12</f>
        <v/>
      </c>
      <c r="CA11">
        <f>CA12</f>
        <v/>
      </c>
      <c r="CB11">
        <f>CB12</f>
        <v/>
      </c>
      <c r="CC11">
        <f>CC12</f>
        <v/>
      </c>
      <c r="CD11">
        <f>CD12</f>
        <v/>
      </c>
      <c r="CE11">
        <f>CE12</f>
        <v/>
      </c>
      <c r="CF11">
        <f>CF12</f>
        <v/>
      </c>
      <c r="CG11">
        <f>CG12</f>
        <v/>
      </c>
      <c r="CH11">
        <f>CH12</f>
        <v/>
      </c>
      <c r="CI11">
        <f>CI12</f>
        <v/>
      </c>
      <c r="CJ11">
        <f>CJ12</f>
        <v/>
      </c>
      <c r="CK11">
        <f>CK12</f>
        <v/>
      </c>
      <c r="CL11">
        <f>CL12</f>
        <v/>
      </c>
      <c r="CM11">
        <f>CM12</f>
        <v/>
      </c>
      <c r="CN11">
        <f>CN12</f>
        <v/>
      </c>
      <c r="CO11">
        <f>CO12</f>
        <v/>
      </c>
      <c r="CP11">
        <f>CP12</f>
        <v/>
      </c>
      <c r="CQ11">
        <f>CQ12</f>
        <v/>
      </c>
      <c r="CR11">
        <f>CR12</f>
        <v/>
      </c>
      <c r="CS11">
        <f>CS12</f>
        <v/>
      </c>
      <c r="CT11">
        <f>CT12</f>
        <v/>
      </c>
      <c r="CU11">
        <f>CU12</f>
        <v/>
      </c>
      <c r="CV11">
        <f>CV12</f>
        <v/>
      </c>
      <c r="CW11">
        <f>CW12</f>
        <v/>
      </c>
      <c r="CX11">
        <f>CX12</f>
        <v/>
      </c>
      <c r="CY11">
        <f>CY12</f>
        <v/>
      </c>
      <c r="CZ11">
        <f>CZ12</f>
        <v/>
      </c>
      <c r="DA11">
        <f>DA12</f>
        <v/>
      </c>
      <c r="DB11">
        <f>DB12</f>
        <v/>
      </c>
      <c r="DC11">
        <f>DC12</f>
        <v/>
      </c>
      <c r="DD11">
        <f>DD12</f>
        <v/>
      </c>
      <c r="DE11">
        <f>DE12</f>
        <v/>
      </c>
      <c r="DF11">
        <f>DF12</f>
        <v/>
      </c>
      <c r="DG11">
        <f>DG12</f>
        <v/>
      </c>
      <c r="DH11">
        <f>DH12</f>
        <v/>
      </c>
      <c r="DI11">
        <f>DI12</f>
        <v/>
      </c>
      <c r="DJ11">
        <f>DJ12</f>
        <v/>
      </c>
      <c r="DK11">
        <f>DK12</f>
        <v/>
      </c>
      <c r="DL11">
        <f>DL12</f>
        <v/>
      </c>
      <c r="DM11">
        <f>DM12</f>
        <v/>
      </c>
      <c r="DN11">
        <f>DN12</f>
        <v/>
      </c>
      <c r="DO11">
        <f>DO12</f>
        <v/>
      </c>
      <c r="DP11">
        <f>DP12</f>
        <v/>
      </c>
      <c r="DQ11">
        <f>DQ12</f>
        <v/>
      </c>
      <c r="DR11">
        <f>DR12</f>
        <v/>
      </c>
      <c r="DS11">
        <f>DS12</f>
        <v/>
      </c>
      <c r="DT11">
        <f>DT12</f>
        <v/>
      </c>
      <c r="DU11">
        <f>DU12</f>
        <v/>
      </c>
      <c r="DV11">
        <f>DV12</f>
        <v/>
      </c>
      <c r="DW11">
        <f>DW12</f>
        <v/>
      </c>
      <c r="DX11">
        <f>DX12</f>
        <v/>
      </c>
      <c r="DY11">
        <f>DY12</f>
        <v/>
      </c>
      <c r="DZ11">
        <f>DZ12</f>
        <v/>
      </c>
      <c r="EA11">
        <f>EA12</f>
        <v/>
      </c>
      <c r="EB11">
        <f>EB12</f>
        <v/>
      </c>
      <c r="EC11">
        <f>EC12</f>
        <v/>
      </c>
      <c r="ED11">
        <f>ED12</f>
        <v/>
      </c>
      <c r="EE11">
        <f>EE12</f>
        <v/>
      </c>
      <c r="EF11">
        <f>EF12</f>
        <v/>
      </c>
      <c r="EG11">
        <f>EG12</f>
        <v/>
      </c>
      <c r="EH11">
        <f>EH12</f>
        <v/>
      </c>
      <c r="EI11">
        <f>EI12</f>
        <v/>
      </c>
      <c r="EJ11">
        <f>EJ12</f>
        <v/>
      </c>
      <c r="EK11">
        <f>EK12</f>
        <v/>
      </c>
      <c r="EL11">
        <f>EL12</f>
        <v/>
      </c>
      <c r="EM11">
        <f>EM12</f>
        <v/>
      </c>
      <c r="EN11">
        <f>EN12</f>
        <v/>
      </c>
      <c r="EO11">
        <f>EO12</f>
        <v/>
      </c>
      <c r="EP11">
        <f>EP12</f>
        <v/>
      </c>
      <c r="EQ11">
        <f>EQ12</f>
        <v/>
      </c>
      <c r="ER11">
        <f>ER12</f>
        <v/>
      </c>
      <c r="ES11">
        <f>ES12</f>
        <v/>
      </c>
      <c r="ET11">
        <f>ET12</f>
        <v/>
      </c>
      <c r="EU11">
        <f>EU12</f>
        <v/>
      </c>
      <c r="EV11">
        <f>EV12</f>
        <v/>
      </c>
      <c r="EW11">
        <f>EW12</f>
        <v/>
      </c>
      <c r="EX11">
        <f>EX12</f>
        <v/>
      </c>
      <c r="EY11">
        <f>EY12</f>
        <v/>
      </c>
      <c r="EZ11">
        <f>EZ12</f>
        <v/>
      </c>
      <c r="FA11">
        <f>FA12</f>
        <v/>
      </c>
      <c r="FB11">
        <f>FB12</f>
        <v/>
      </c>
      <c r="FC11">
        <f>FC12</f>
        <v/>
      </c>
      <c r="FD11">
        <f>FD12</f>
        <v/>
      </c>
      <c r="FE11">
        <f>FE12</f>
        <v/>
      </c>
      <c r="FF11">
        <f>FF12</f>
        <v/>
      </c>
      <c r="FG11">
        <f>FG12</f>
        <v/>
      </c>
      <c r="FH11">
        <f>FH12</f>
        <v/>
      </c>
      <c r="FI11">
        <f>FI12</f>
        <v/>
      </c>
      <c r="FJ11">
        <f>FJ12</f>
        <v/>
      </c>
      <c r="FK11">
        <f>FK12</f>
        <v/>
      </c>
      <c r="FL11">
        <f>FL12</f>
        <v/>
      </c>
      <c r="FM11">
        <f>FM12</f>
        <v/>
      </c>
      <c r="FN11">
        <f>FN12</f>
        <v/>
      </c>
      <c r="FO11">
        <f>FO12</f>
        <v/>
      </c>
      <c r="FP11">
        <f>FP12</f>
        <v/>
      </c>
      <c r="FQ11">
        <f>FQ12</f>
        <v/>
      </c>
      <c r="FR11">
        <f>FR12</f>
        <v/>
      </c>
      <c r="FS11">
        <f>FS12</f>
        <v/>
      </c>
      <c r="FT11">
        <f>FT12</f>
        <v/>
      </c>
      <c r="FU11">
        <f>FU12</f>
        <v/>
      </c>
      <c r="FV11">
        <f>FV12</f>
        <v/>
      </c>
      <c r="FW11">
        <f>FW12</f>
        <v/>
      </c>
      <c r="FX11">
        <f>FX12</f>
        <v/>
      </c>
      <c r="FY11">
        <f>FY12</f>
        <v/>
      </c>
      <c r="FZ11">
        <f>FZ12</f>
        <v/>
      </c>
      <c r="GA11">
        <f>GA12</f>
        <v/>
      </c>
      <c r="GB11">
        <f>GB12</f>
        <v/>
      </c>
      <c r="GC11">
        <f>GC12</f>
        <v/>
      </c>
      <c r="GD11">
        <f>GD12</f>
        <v/>
      </c>
      <c r="GE11">
        <f>GE12</f>
        <v/>
      </c>
      <c r="GF11">
        <f>GF12</f>
        <v/>
      </c>
      <c r="GG11">
        <f>GG12</f>
        <v/>
      </c>
      <c r="GH11">
        <f>GH12</f>
        <v/>
      </c>
      <c r="GI11">
        <f>GI12</f>
        <v/>
      </c>
      <c r="GJ11">
        <f>GJ12</f>
        <v/>
      </c>
      <c r="GK11">
        <f>GK12</f>
        <v/>
      </c>
      <c r="GL11">
        <f>GL12</f>
        <v/>
      </c>
      <c r="GM11">
        <f>GM12</f>
        <v/>
      </c>
      <c r="GN11">
        <f>GN12</f>
        <v/>
      </c>
      <c r="GO11">
        <f>GO12</f>
        <v/>
      </c>
      <c r="GP11">
        <f>GP12</f>
        <v/>
      </c>
      <c r="GQ11">
        <f>GQ12</f>
        <v/>
      </c>
      <c r="GR11">
        <f>GR12</f>
        <v/>
      </c>
      <c r="GS11">
        <f>GS12</f>
        <v/>
      </c>
      <c r="GT11">
        <f>GT12</f>
        <v/>
      </c>
      <c r="GU11">
        <f>GU12</f>
        <v/>
      </c>
      <c r="GV11">
        <f>GV12</f>
        <v/>
      </c>
      <c r="GW11">
        <f>GW12</f>
        <v/>
      </c>
      <c r="GX11">
        <f>GX12</f>
        <v/>
      </c>
      <c r="GY11">
        <f>GY12</f>
        <v/>
      </c>
      <c r="GZ11">
        <f>GZ12</f>
        <v/>
      </c>
      <c r="HA11">
        <f>HA12</f>
        <v/>
      </c>
      <c r="HB11">
        <f>HB12</f>
        <v/>
      </c>
      <c r="HC11">
        <f>HC12</f>
        <v/>
      </c>
      <c r="HD11">
        <f>HD12</f>
        <v/>
      </c>
      <c r="HE11">
        <f>HE12</f>
        <v/>
      </c>
      <c r="HF11">
        <f>HF12</f>
        <v/>
      </c>
      <c r="HG11">
        <f>HG12</f>
        <v/>
      </c>
      <c r="HH11">
        <f>HH12</f>
        <v/>
      </c>
      <c r="HI11">
        <f>HI12</f>
        <v/>
      </c>
      <c r="HJ11">
        <f>HJ12</f>
        <v/>
      </c>
      <c r="HK11">
        <f>HK12</f>
        <v/>
      </c>
      <c r="HL11">
        <f>HL12</f>
        <v/>
      </c>
      <c r="HM11">
        <f>HM12</f>
        <v/>
      </c>
      <c r="HN11">
        <f>HN12</f>
        <v/>
      </c>
      <c r="HO11">
        <f>HO12</f>
        <v/>
      </c>
      <c r="HP11">
        <f>HP12</f>
        <v/>
      </c>
      <c r="HQ11">
        <f>HQ12</f>
        <v/>
      </c>
      <c r="HR11">
        <f>HR12</f>
        <v/>
      </c>
      <c r="HS11">
        <f>HS12</f>
        <v/>
      </c>
      <c r="HT11">
        <f>HT12</f>
        <v/>
      </c>
      <c r="HU11">
        <f>HU12</f>
        <v/>
      </c>
      <c r="HV11">
        <f>HV12</f>
        <v/>
      </c>
      <c r="HW11">
        <f>HW12</f>
        <v/>
      </c>
      <c r="HX11">
        <f>HX12</f>
        <v/>
      </c>
      <c r="HY11">
        <f>HY12</f>
        <v/>
      </c>
      <c r="HZ11">
        <f>HZ12</f>
        <v/>
      </c>
      <c r="IA11">
        <f>IA12</f>
        <v/>
      </c>
      <c r="IB11">
        <f>IB12</f>
        <v/>
      </c>
      <c r="IC11">
        <f>IC12</f>
        <v/>
      </c>
      <c r="ID11">
        <f>ID12</f>
        <v/>
      </c>
      <c r="IE11">
        <f>IE12</f>
        <v/>
      </c>
      <c r="IF11">
        <f>IF12</f>
        <v/>
      </c>
      <c r="IG11">
        <f>IG12</f>
        <v/>
      </c>
      <c r="IH11">
        <f>IH12</f>
        <v/>
      </c>
      <c r="II11">
        <f>II12</f>
        <v/>
      </c>
      <c r="IJ11">
        <f>IJ12</f>
        <v/>
      </c>
      <c r="IK11">
        <f>IK12</f>
        <v/>
      </c>
      <c r="IL11">
        <f>IL12</f>
        <v/>
      </c>
      <c r="IM11">
        <f>IM12</f>
        <v/>
      </c>
      <c r="IN11">
        <f>IN12</f>
        <v/>
      </c>
      <c r="IO11">
        <f>IO12</f>
        <v/>
      </c>
      <c r="IP11">
        <f>IP12</f>
        <v/>
      </c>
      <c r="IQ11">
        <f>IQ12</f>
        <v/>
      </c>
      <c r="IR11">
        <f>IR12</f>
        <v/>
      </c>
      <c r="IS11">
        <f>IS12</f>
        <v/>
      </c>
      <c r="IT11">
        <f>IT12</f>
        <v/>
      </c>
      <c r="IU11">
        <f>IU12</f>
        <v/>
      </c>
      <c r="IV11">
        <f>IV12</f>
        <v/>
      </c>
      <c r="IW11">
        <f>IW12</f>
        <v/>
      </c>
      <c r="IX11">
        <f>IX12</f>
        <v/>
      </c>
      <c r="IY11">
        <f>IY12</f>
        <v/>
      </c>
      <c r="IZ11">
        <f>IZ12</f>
        <v/>
      </c>
      <c r="JA11">
        <f>JA12</f>
        <v/>
      </c>
      <c r="JB11">
        <f>JB12</f>
        <v/>
      </c>
      <c r="JC11">
        <f>JC12</f>
        <v/>
      </c>
      <c r="JD11">
        <f>JD12</f>
        <v/>
      </c>
      <c r="JE11">
        <f>JE12</f>
        <v/>
      </c>
      <c r="JF11">
        <f>JF12</f>
        <v/>
      </c>
      <c r="JG11">
        <f>JG12</f>
        <v/>
      </c>
      <c r="JH11">
        <f>JH12</f>
        <v/>
      </c>
      <c r="JI11">
        <f>JI12</f>
        <v/>
      </c>
      <c r="JJ11">
        <f>JJ12</f>
        <v/>
      </c>
      <c r="JK11">
        <f>JK12</f>
        <v/>
      </c>
      <c r="JL11">
        <f>JL12</f>
        <v/>
      </c>
      <c r="JM11">
        <f>JM12</f>
        <v/>
      </c>
      <c r="JN11">
        <f>JN12</f>
        <v/>
      </c>
      <c r="JO11">
        <f>JO12</f>
        <v/>
      </c>
      <c r="JP11">
        <f>JP12</f>
        <v/>
      </c>
      <c r="JQ11">
        <f>JQ12</f>
        <v/>
      </c>
      <c r="JR11">
        <f>JR12</f>
        <v/>
      </c>
      <c r="JS11">
        <f>JS12</f>
        <v/>
      </c>
      <c r="JT11">
        <f>JT12</f>
        <v/>
      </c>
      <c r="JU11">
        <f>JU12</f>
        <v/>
      </c>
      <c r="JV11">
        <f>JV12</f>
        <v/>
      </c>
      <c r="JW11">
        <f>JW12</f>
        <v/>
      </c>
      <c r="JX11">
        <f>JX12</f>
        <v/>
      </c>
      <c r="JY11">
        <f>JY12</f>
        <v/>
      </c>
      <c r="JZ11">
        <f>JZ12</f>
        <v/>
      </c>
      <c r="KA11">
        <f>KA12</f>
        <v/>
      </c>
      <c r="KB11">
        <f>KB12</f>
        <v/>
      </c>
      <c r="KC11">
        <f>KC12</f>
        <v/>
      </c>
      <c r="KD11">
        <f>KD12</f>
        <v/>
      </c>
      <c r="KE11">
        <f>KE12</f>
        <v/>
      </c>
      <c r="KF11">
        <f>KF12</f>
        <v/>
      </c>
      <c r="KG11">
        <f>KG12</f>
        <v/>
      </c>
      <c r="KH11">
        <f>KH12</f>
        <v/>
      </c>
      <c r="KI11">
        <f>KI12</f>
        <v/>
      </c>
      <c r="KJ11">
        <f>KJ12</f>
        <v/>
      </c>
      <c r="KK11">
        <f>KK12</f>
        <v/>
      </c>
      <c r="KL11">
        <f>KL12</f>
        <v/>
      </c>
      <c r="KM11">
        <f>KM12</f>
        <v/>
      </c>
      <c r="KN11">
        <f>KN12</f>
        <v/>
      </c>
      <c r="KO11">
        <f>KO12</f>
        <v/>
      </c>
      <c r="KP11">
        <f>KP12</f>
        <v/>
      </c>
      <c r="KQ11">
        <f>KQ12</f>
        <v/>
      </c>
      <c r="KR11">
        <f>KR12</f>
        <v/>
      </c>
      <c r="KS11">
        <f>KS12</f>
        <v/>
      </c>
      <c r="KT11">
        <f>KT12</f>
        <v/>
      </c>
      <c r="KU11">
        <f>KU12</f>
        <v/>
      </c>
    </row>
    <row r="12" spans="1:307">
      <c r="B12" t="s">
        <v>56</v>
      </c>
      <c r="E12" t="s">
        <v>113</v>
      </c>
      <c r="H12">
        <f>'DBEDT Monthly Percent'!C100</f>
        <v/>
      </c>
      <c r="I12">
        <f>'DBEDT Monthly Percent'!D100</f>
        <v/>
      </c>
      <c r="J12">
        <f>'DBEDT Monthly Percent'!E100</f>
        <v/>
      </c>
      <c r="K12">
        <f>'DBEDT Monthly Percent'!F100</f>
        <v/>
      </c>
      <c r="L12">
        <f>'DBEDT Monthly Percent'!G100</f>
        <v/>
      </c>
      <c r="M12">
        <f>'DBEDT Monthly Percent'!H100</f>
        <v/>
      </c>
      <c r="N12">
        <f>'DBEDT Monthly Percent'!I100</f>
        <v/>
      </c>
      <c r="O12">
        <f>'DBEDT Monthly Percent'!J100</f>
        <v/>
      </c>
      <c r="P12">
        <f>'DBEDT Monthly Percent'!K100</f>
        <v/>
      </c>
      <c r="Q12">
        <f>'DBEDT Monthly Percent'!L100</f>
        <v/>
      </c>
      <c r="R12">
        <f>'DBEDT Monthly Percent'!M100</f>
        <v/>
      </c>
      <c r="S12">
        <f>'DBEDT Monthly Percent'!N100</f>
        <v/>
      </c>
      <c r="T12">
        <f>'DBEDT Monthly Percent'!O100</f>
        <v/>
      </c>
      <c r="U12">
        <f>'DBEDT Monthly Percent'!P100</f>
        <v/>
      </c>
      <c r="V12">
        <f>'DBEDT Monthly Percent'!Q100</f>
        <v/>
      </c>
      <c r="W12">
        <f>'DBEDT Monthly Percent'!R100</f>
        <v/>
      </c>
      <c r="X12">
        <f>'DBEDT Monthly Percent'!S100</f>
        <v/>
      </c>
      <c r="Y12">
        <f>'DBEDT Monthly Percent'!T100</f>
        <v/>
      </c>
      <c r="Z12">
        <f>'DBEDT Monthly Percent'!U100</f>
        <v/>
      </c>
      <c r="AA12">
        <f>'DBEDT Monthly Percent'!V100</f>
        <v/>
      </c>
      <c r="AB12">
        <f>'DBEDT Monthly Percent'!W100</f>
        <v/>
      </c>
      <c r="AC12">
        <f>'DBEDT Monthly Percent'!X100</f>
        <v/>
      </c>
      <c r="AD12">
        <f>'DBEDT Monthly Percent'!Y100</f>
        <v/>
      </c>
      <c r="AE12">
        <f>'DBEDT Monthly Percent'!Z100</f>
        <v/>
      </c>
      <c r="AF12">
        <f>'DBEDT Monthly Percent'!AA100</f>
        <v/>
      </c>
      <c r="AG12">
        <f>'DBEDT Monthly Percent'!AB100</f>
        <v/>
      </c>
      <c r="AH12">
        <f>'DBEDT Monthly Percent'!AC100</f>
        <v/>
      </c>
      <c r="AI12">
        <f>'DBEDT Monthly Percent'!AD100</f>
        <v/>
      </c>
      <c r="AJ12">
        <f>'DBEDT Monthly Percent'!AE100</f>
        <v/>
      </c>
      <c r="AK12">
        <f>'DBEDT Monthly Percent'!AF100</f>
        <v/>
      </c>
      <c r="AL12">
        <f>'DBEDT Monthly Percent'!AG100</f>
        <v/>
      </c>
      <c r="AM12">
        <f>'DBEDT Monthly Percent'!AH100</f>
        <v/>
      </c>
      <c r="AN12">
        <f>'DBEDT Monthly Percent'!AI100</f>
        <v/>
      </c>
      <c r="AO12">
        <f>'DBEDT Monthly Percent'!AJ100</f>
        <v/>
      </c>
      <c r="AP12">
        <f>'DBEDT Monthly Percent'!AK100</f>
        <v/>
      </c>
      <c r="AQ12">
        <f>'DBEDT Monthly Percent'!AL100</f>
        <v/>
      </c>
      <c r="AR12">
        <f>'DBEDT Monthly Percent'!AM100</f>
        <v/>
      </c>
      <c r="AS12">
        <f>'DBEDT Monthly Percent'!AN100</f>
        <v/>
      </c>
      <c r="AT12">
        <f>'DBEDT Monthly Percent'!AO100</f>
        <v/>
      </c>
      <c r="AU12">
        <f>'DBEDT Monthly Percent'!AP100</f>
        <v/>
      </c>
      <c r="AV12">
        <f>'DBEDT Monthly Percent'!AQ100</f>
        <v/>
      </c>
      <c r="AW12">
        <f>'DBEDT Monthly Percent'!AR100</f>
        <v/>
      </c>
      <c r="AX12">
        <f>'DBEDT Monthly Percent'!AS100</f>
        <v/>
      </c>
      <c r="AY12">
        <f>'DBEDT Monthly Percent'!AT100</f>
        <v/>
      </c>
      <c r="AZ12">
        <f>'DBEDT Monthly Percent'!AU100</f>
        <v/>
      </c>
      <c r="BA12">
        <f>'DBEDT Monthly Percent'!AV100</f>
        <v/>
      </c>
      <c r="BB12">
        <f>'DBEDT Monthly Percent'!AW100</f>
        <v/>
      </c>
      <c r="BC12">
        <f>'DBEDT Monthly Percent'!AX100</f>
        <v/>
      </c>
      <c r="BD12">
        <f>'DBEDT Monthly Percent'!AY100</f>
        <v/>
      </c>
      <c r="BE12">
        <f>'DBEDT Monthly Percent'!AZ100</f>
        <v/>
      </c>
      <c r="BF12">
        <f>'DBEDT Monthly Percent'!BA100</f>
        <v/>
      </c>
      <c r="BG12">
        <f>'DBEDT Monthly Percent'!BB100</f>
        <v/>
      </c>
      <c r="BH12">
        <f>'DBEDT Monthly Percent'!BC100</f>
        <v/>
      </c>
      <c r="BI12">
        <f>'DBEDT Monthly Percent'!BD100</f>
        <v/>
      </c>
      <c r="BJ12">
        <f>'DBEDT Monthly Percent'!BE100</f>
        <v/>
      </c>
      <c r="BK12">
        <f>'DBEDT Monthly Percent'!BF100</f>
        <v/>
      </c>
      <c r="BL12">
        <f>'DBEDT Monthly Percent'!BG100</f>
        <v/>
      </c>
      <c r="BM12">
        <f>'DBEDT Monthly Percent'!BH100</f>
        <v/>
      </c>
      <c r="BN12">
        <f>'DBEDT Monthly Percent'!BI100</f>
        <v/>
      </c>
      <c r="BO12">
        <f>'DBEDT Monthly Percent'!BJ100</f>
        <v/>
      </c>
      <c r="BP12">
        <f>'DBEDT Monthly Percent'!BK100</f>
        <v/>
      </c>
      <c r="BQ12">
        <f>'DBEDT Monthly Percent'!BL100</f>
        <v/>
      </c>
      <c r="BR12">
        <f>'DBEDT Monthly Percent'!BM100</f>
        <v/>
      </c>
      <c r="BS12">
        <f>'DBEDT Monthly Percent'!BN100</f>
        <v/>
      </c>
      <c r="BT12">
        <f>'DBEDT Monthly Percent'!BO100</f>
        <v/>
      </c>
      <c r="BU12">
        <f>'DBEDT Monthly Percent'!BP100</f>
        <v/>
      </c>
      <c r="BV12">
        <f>'DBEDT Monthly Percent'!BQ100</f>
        <v/>
      </c>
      <c r="BW12">
        <f>'DBEDT Monthly Percent'!BR100</f>
        <v/>
      </c>
      <c r="BX12">
        <f>'DBEDT Monthly Percent'!BS100</f>
        <v/>
      </c>
      <c r="BY12">
        <f>'DBEDT Monthly Percent'!BT100</f>
        <v/>
      </c>
      <c r="BZ12">
        <f>'DBEDT Monthly Percent'!BU100</f>
        <v/>
      </c>
      <c r="CA12">
        <f>'DBEDT Monthly Percent'!BV100</f>
        <v/>
      </c>
      <c r="CB12">
        <f>'DBEDT Monthly Percent'!BW100</f>
        <v/>
      </c>
      <c r="CC12">
        <f>'DBEDT Monthly Percent'!BX100</f>
        <v/>
      </c>
      <c r="CD12">
        <f>'DBEDT Monthly Percent'!BY100</f>
        <v/>
      </c>
      <c r="CE12">
        <f>'DBEDT Monthly Percent'!BZ100</f>
        <v/>
      </c>
      <c r="CF12">
        <f>'DBEDT Monthly Percent'!CA100</f>
        <v/>
      </c>
      <c r="CG12">
        <f>'DBEDT Monthly Percent'!CB100</f>
        <v/>
      </c>
      <c r="CH12">
        <f>'DBEDT Monthly Percent'!CC100</f>
        <v/>
      </c>
      <c r="CI12">
        <f>'DBEDT Monthly Percent'!CD100</f>
        <v/>
      </c>
      <c r="CJ12">
        <f>'DBEDT Monthly Percent'!CE100</f>
        <v/>
      </c>
      <c r="CK12">
        <f>'DBEDT Monthly Percent'!CF100</f>
        <v/>
      </c>
      <c r="CL12">
        <f>'DBEDT Monthly Percent'!CG100</f>
        <v/>
      </c>
      <c r="CM12">
        <f>'DBEDT Monthly Percent'!CH100</f>
        <v/>
      </c>
      <c r="CN12">
        <f>'DBEDT Monthly Percent'!CI100</f>
        <v/>
      </c>
      <c r="CO12">
        <f>'DBEDT Monthly Percent'!CJ100</f>
        <v/>
      </c>
      <c r="CP12">
        <f>'DBEDT Monthly Percent'!CK100</f>
        <v/>
      </c>
      <c r="CQ12">
        <f>'DBEDT Monthly Percent'!CL100</f>
        <v/>
      </c>
      <c r="CR12">
        <f>'DBEDT Monthly Percent'!CM100</f>
        <v/>
      </c>
      <c r="CS12">
        <f>'DBEDT Monthly Percent'!CN100</f>
        <v/>
      </c>
      <c r="CT12">
        <f>'DBEDT Monthly Percent'!CO100</f>
        <v/>
      </c>
      <c r="CU12">
        <f>'DBEDT Monthly Percent'!CP100</f>
        <v/>
      </c>
      <c r="CV12">
        <f>'DBEDT Monthly Percent'!CQ100</f>
        <v/>
      </c>
      <c r="CW12">
        <f>'DBEDT Monthly Percent'!CR100</f>
        <v/>
      </c>
      <c r="CX12">
        <f>'DBEDT Monthly Percent'!CS100</f>
        <v/>
      </c>
      <c r="CY12">
        <f>'DBEDT Monthly Percent'!CT100</f>
        <v/>
      </c>
      <c r="CZ12">
        <f>'DBEDT Monthly Percent'!CU100</f>
        <v/>
      </c>
      <c r="DA12">
        <f>'DBEDT Monthly Percent'!CV100</f>
        <v/>
      </c>
      <c r="DB12">
        <f>'DBEDT Monthly Percent'!CW100</f>
        <v/>
      </c>
      <c r="DC12">
        <f>'DBEDT Monthly Percent'!CX100</f>
        <v/>
      </c>
      <c r="DD12">
        <f>'DBEDT Monthly Percent'!CY100</f>
        <v/>
      </c>
      <c r="DE12">
        <f>'DBEDT Monthly Percent'!CZ100</f>
        <v/>
      </c>
      <c r="DF12">
        <f>'DBEDT Monthly Percent'!DA100</f>
        <v/>
      </c>
      <c r="DG12">
        <f>'DBEDT Monthly Percent'!DB100</f>
        <v/>
      </c>
      <c r="DH12">
        <f>'DBEDT Monthly Percent'!DC100</f>
        <v/>
      </c>
      <c r="DI12">
        <f>'DBEDT Monthly Percent'!DD100</f>
        <v/>
      </c>
      <c r="DJ12">
        <f>'DBEDT Monthly Percent'!DE100</f>
        <v/>
      </c>
      <c r="DK12">
        <f>'DBEDT Monthly Percent'!DF100</f>
        <v/>
      </c>
      <c r="DL12">
        <f>'DBEDT Monthly Percent'!DG100</f>
        <v/>
      </c>
      <c r="DM12">
        <f>'DBEDT Monthly Percent'!DH100</f>
        <v/>
      </c>
      <c r="DN12">
        <f>'DBEDT Monthly Percent'!DI100</f>
        <v/>
      </c>
      <c r="DO12">
        <f>'DBEDT Monthly Percent'!DJ100</f>
        <v/>
      </c>
      <c r="DP12">
        <f>'DBEDT Monthly Percent'!DK100</f>
        <v/>
      </c>
      <c r="DQ12">
        <f>'DBEDT Monthly Percent'!DL100</f>
        <v/>
      </c>
      <c r="DR12">
        <f>'DBEDT Monthly Percent'!DM100</f>
        <v/>
      </c>
      <c r="DS12">
        <f>'DBEDT Monthly Percent'!DN100</f>
        <v/>
      </c>
      <c r="DT12">
        <f>'DBEDT Monthly Percent'!DO100</f>
        <v/>
      </c>
      <c r="DU12">
        <f>'DBEDT Monthly Percent'!DP100</f>
        <v/>
      </c>
      <c r="DV12">
        <f>'DBEDT Monthly Percent'!DQ100</f>
        <v/>
      </c>
      <c r="DW12">
        <f>'DBEDT Monthly Percent'!DR100</f>
        <v/>
      </c>
      <c r="DX12">
        <f>'DBEDT Monthly Percent'!DS100</f>
        <v/>
      </c>
      <c r="DY12">
        <f>'DBEDT Monthly Percent'!DT100</f>
        <v/>
      </c>
      <c r="DZ12">
        <f>'DBEDT Monthly Percent'!DU100</f>
        <v/>
      </c>
      <c r="EA12">
        <f>'DBEDT Monthly Percent'!DV100</f>
        <v/>
      </c>
      <c r="EB12">
        <f>'DBEDT Monthly Percent'!DW100</f>
        <v/>
      </c>
      <c r="EC12">
        <f>'DBEDT Monthly Percent'!DX100</f>
        <v/>
      </c>
      <c r="ED12">
        <f>'DBEDT Monthly Percent'!DY100</f>
        <v/>
      </c>
      <c r="EE12">
        <f>'DBEDT Monthly Percent'!DZ100</f>
        <v/>
      </c>
      <c r="EF12">
        <f>'DBEDT Monthly Percent'!EA100</f>
        <v/>
      </c>
      <c r="EG12">
        <f>'DBEDT Monthly Percent'!EB100</f>
        <v/>
      </c>
      <c r="EH12">
        <f>'DBEDT Monthly Percent'!EC100</f>
        <v/>
      </c>
      <c r="EI12">
        <f>'DBEDT Monthly Percent'!ED100</f>
        <v/>
      </c>
      <c r="EJ12">
        <f>'DBEDT Monthly Percent'!EE100</f>
        <v/>
      </c>
      <c r="EK12">
        <f>'DBEDT Monthly Percent'!EF100</f>
        <v/>
      </c>
      <c r="EL12">
        <f>'DBEDT Monthly Percent'!EG100</f>
        <v/>
      </c>
      <c r="EM12">
        <f>'DBEDT Monthly Percent'!EH100</f>
        <v/>
      </c>
      <c r="EN12">
        <f>'DBEDT Monthly Percent'!EI100</f>
        <v/>
      </c>
      <c r="EO12">
        <f>'DBEDT Monthly Percent'!EJ100</f>
        <v/>
      </c>
      <c r="EP12">
        <f>'DBEDT Monthly Percent'!EK100</f>
        <v/>
      </c>
      <c r="EQ12">
        <f>'DBEDT Monthly Percent'!EL100</f>
        <v/>
      </c>
      <c r="ER12">
        <f>'DBEDT Monthly Percent'!EM100</f>
        <v/>
      </c>
      <c r="ES12">
        <f>'DBEDT Monthly Percent'!EN100</f>
        <v/>
      </c>
      <c r="ET12">
        <f>'DBEDT Monthly Percent'!EO100</f>
        <v/>
      </c>
      <c r="EU12">
        <f>'DBEDT Monthly Percent'!EP100</f>
        <v/>
      </c>
      <c r="EV12">
        <f>'DBEDT Monthly Percent'!EQ100</f>
        <v/>
      </c>
      <c r="EW12">
        <f>'DBEDT Monthly Percent'!ER100</f>
        <v/>
      </c>
      <c r="EX12">
        <f>'DBEDT Monthly Percent'!ES100</f>
        <v/>
      </c>
      <c r="EY12">
        <f>'DBEDT Monthly Percent'!ET100</f>
        <v/>
      </c>
      <c r="EZ12">
        <f>'DBEDT Monthly Percent'!EU100</f>
        <v/>
      </c>
      <c r="FA12">
        <f>'DBEDT Monthly Percent'!EV100</f>
        <v/>
      </c>
      <c r="FB12">
        <f>'DBEDT Monthly Percent'!EW100</f>
        <v/>
      </c>
      <c r="FC12">
        <f>'DBEDT Monthly Percent'!EX100</f>
        <v/>
      </c>
      <c r="FD12">
        <f>'DBEDT Monthly Percent'!EY100</f>
        <v/>
      </c>
      <c r="FE12">
        <f>'DBEDT Monthly Percent'!EZ100</f>
        <v/>
      </c>
      <c r="FF12">
        <f>'DBEDT Monthly Percent'!FA100</f>
        <v/>
      </c>
      <c r="FG12">
        <f>'DBEDT Monthly Percent'!FB100</f>
        <v/>
      </c>
      <c r="FH12">
        <f>'DBEDT Monthly Percent'!FC100</f>
        <v/>
      </c>
      <c r="FI12">
        <f>'DBEDT Monthly Percent'!FD100</f>
        <v/>
      </c>
      <c r="FJ12">
        <f>'DBEDT Monthly Percent'!FE100</f>
        <v/>
      </c>
      <c r="FK12">
        <f>'DBEDT Monthly Percent'!FF100</f>
        <v/>
      </c>
      <c r="FL12">
        <f>'DBEDT Monthly Percent'!FG100</f>
        <v/>
      </c>
      <c r="FM12">
        <f>'DBEDT Monthly Percent'!FH100</f>
        <v/>
      </c>
      <c r="FN12">
        <f>'DBEDT Monthly Percent'!FI100</f>
        <v/>
      </c>
      <c r="FO12">
        <f>'DBEDT Monthly Percent'!FJ100</f>
        <v/>
      </c>
      <c r="FP12">
        <f>'DBEDT Monthly Percent'!FK100</f>
        <v/>
      </c>
      <c r="FQ12">
        <f>'DBEDT Monthly Percent'!FL100</f>
        <v/>
      </c>
      <c r="FR12">
        <f>'DBEDT Monthly Percent'!FM100</f>
        <v/>
      </c>
      <c r="FS12">
        <f>'DBEDT Monthly Percent'!FN100</f>
        <v/>
      </c>
      <c r="FT12">
        <f>'DBEDT Monthly Percent'!FO100</f>
        <v/>
      </c>
      <c r="FU12">
        <f>'DBEDT Monthly Percent'!FP100</f>
        <v/>
      </c>
      <c r="FV12">
        <f>'DBEDT Monthly Percent'!FQ100</f>
        <v/>
      </c>
      <c r="FW12">
        <f>'DBEDT Monthly Percent'!FR100</f>
        <v/>
      </c>
      <c r="FX12">
        <f>'DBEDT Monthly Percent'!FS100</f>
        <v/>
      </c>
      <c r="FY12">
        <f>'DBEDT Monthly Percent'!FT100</f>
        <v/>
      </c>
      <c r="FZ12">
        <f>'DBEDT Monthly Percent'!FU100</f>
        <v/>
      </c>
      <c r="GA12">
        <f>'DBEDT Monthly Percent'!FV100</f>
        <v/>
      </c>
      <c r="GB12">
        <f>'DBEDT Monthly Percent'!FW100</f>
        <v/>
      </c>
      <c r="GC12">
        <f>'DBEDT Monthly Percent'!FX100</f>
        <v/>
      </c>
      <c r="GD12">
        <f>'DBEDT Monthly Percent'!FY100</f>
        <v/>
      </c>
      <c r="GE12">
        <f>'DBEDT Monthly Percent'!FZ100</f>
        <v/>
      </c>
      <c r="GF12">
        <f>'DBEDT Monthly Percent'!GA100</f>
        <v/>
      </c>
      <c r="GG12">
        <f>'DBEDT Monthly Percent'!GB100</f>
        <v/>
      </c>
      <c r="GH12">
        <f>'DBEDT Monthly Percent'!GC100</f>
        <v/>
      </c>
      <c r="GI12">
        <f>'DBEDT Monthly Percent'!GD100</f>
        <v/>
      </c>
      <c r="GJ12">
        <f>'DBEDT Monthly Percent'!GE100</f>
        <v/>
      </c>
      <c r="GK12">
        <f>'DBEDT Monthly Percent'!GF100</f>
        <v/>
      </c>
      <c r="GL12">
        <f>'DBEDT Monthly Percent'!GG100</f>
        <v/>
      </c>
      <c r="GM12">
        <f>'DBEDT Monthly Percent'!GH100</f>
        <v/>
      </c>
      <c r="GN12">
        <f>'DBEDT Monthly Percent'!GI100</f>
        <v/>
      </c>
      <c r="GO12">
        <f>'DBEDT Monthly Percent'!GJ100</f>
        <v/>
      </c>
      <c r="GP12">
        <f>'DBEDT Monthly Percent'!GK100</f>
        <v/>
      </c>
      <c r="GQ12">
        <f>'DBEDT Monthly Percent'!GL100</f>
        <v/>
      </c>
      <c r="GR12">
        <f>'DBEDT Monthly Percent'!GM100</f>
        <v/>
      </c>
      <c r="GS12">
        <f>'DBEDT Monthly Percent'!GN100</f>
        <v/>
      </c>
      <c r="GT12">
        <f>'DBEDT Monthly Percent'!GO100</f>
        <v/>
      </c>
      <c r="GU12">
        <f>'DBEDT Monthly Percent'!GP100</f>
        <v/>
      </c>
      <c r="GV12">
        <f>'DBEDT Monthly Percent'!GQ100</f>
        <v/>
      </c>
      <c r="GW12">
        <f>'DBEDT Monthly Percent'!GR100</f>
        <v/>
      </c>
      <c r="GX12">
        <f>'DBEDT Monthly Percent'!GS100</f>
        <v/>
      </c>
      <c r="GY12">
        <f>'DBEDT Monthly Percent'!GT100</f>
        <v/>
      </c>
      <c r="GZ12">
        <f>'DBEDT Monthly Percent'!GU100</f>
        <v/>
      </c>
      <c r="HA12">
        <f>'DBEDT Monthly Percent'!GV100</f>
        <v/>
      </c>
      <c r="HB12">
        <f>'DBEDT Monthly Percent'!GW100</f>
        <v/>
      </c>
      <c r="HC12">
        <f>'DBEDT Monthly Percent'!GX100</f>
        <v/>
      </c>
      <c r="HD12">
        <f>'DBEDT Monthly Percent'!GY100</f>
        <v/>
      </c>
      <c r="HE12">
        <f>'DBEDT Monthly Percent'!GZ100</f>
        <v/>
      </c>
      <c r="HF12">
        <f>'DBEDT Monthly Percent'!HA100</f>
        <v/>
      </c>
      <c r="HG12">
        <f>'DBEDT Monthly Percent'!HB100</f>
        <v/>
      </c>
      <c r="HH12">
        <f>'DBEDT Monthly Percent'!HC100</f>
        <v/>
      </c>
      <c r="HI12">
        <f>'DBEDT Monthly Percent'!HD100</f>
        <v/>
      </c>
      <c r="HJ12">
        <f>'DBEDT Monthly Percent'!HE100</f>
        <v/>
      </c>
      <c r="HK12">
        <f>'DBEDT Monthly Percent'!HF100</f>
        <v/>
      </c>
      <c r="HL12">
        <f>'DBEDT Monthly Percent'!HG100</f>
        <v/>
      </c>
      <c r="HM12">
        <f>'DBEDT Monthly Percent'!HH100</f>
        <v/>
      </c>
      <c r="HN12">
        <f>'DBEDT Monthly Percent'!HI100</f>
        <v/>
      </c>
      <c r="HO12">
        <f>'DBEDT Monthly Percent'!HJ100</f>
        <v/>
      </c>
      <c r="HP12">
        <f>'DBEDT Monthly Percent'!HK100</f>
        <v/>
      </c>
      <c r="HQ12">
        <f>'DBEDT Monthly Percent'!HL100</f>
        <v/>
      </c>
      <c r="HR12">
        <f>'DBEDT Monthly Percent'!HM100</f>
        <v/>
      </c>
      <c r="HS12">
        <f>'DBEDT Monthly Percent'!HN100</f>
        <v/>
      </c>
      <c r="HT12">
        <f>'DBEDT Monthly Percent'!HO100</f>
        <v/>
      </c>
      <c r="HU12">
        <f>'DBEDT Monthly Percent'!HP100</f>
        <v/>
      </c>
      <c r="HV12">
        <f>'DBEDT Monthly Percent'!HQ100</f>
        <v/>
      </c>
      <c r="HW12">
        <f>'DBEDT Monthly Percent'!HR100</f>
        <v/>
      </c>
      <c r="HX12">
        <f>'DBEDT Monthly Percent'!HS100</f>
        <v/>
      </c>
      <c r="HY12">
        <f>'DBEDT Monthly Percent'!HT100</f>
        <v/>
      </c>
      <c r="HZ12">
        <f>'DBEDT Monthly Percent'!HU100</f>
        <v/>
      </c>
      <c r="IA12">
        <f>'DBEDT Monthly Percent'!HV100</f>
        <v/>
      </c>
      <c r="IB12">
        <f>'DBEDT Monthly Percent'!HW100</f>
        <v/>
      </c>
      <c r="IC12">
        <f>'DBEDT Monthly Percent'!HX100</f>
        <v/>
      </c>
      <c r="ID12">
        <f>'DBEDT Monthly Percent'!HY100</f>
        <v/>
      </c>
      <c r="IE12">
        <f>'DBEDT Monthly Percent'!HZ100</f>
        <v/>
      </c>
      <c r="IF12">
        <f>'DBEDT Monthly Percent'!IA100</f>
        <v/>
      </c>
      <c r="IG12">
        <f>'DBEDT Monthly Percent'!IB100</f>
        <v/>
      </c>
      <c r="IH12">
        <f>'DBEDT Monthly Percent'!IC100</f>
        <v/>
      </c>
      <c r="II12">
        <f>'DBEDT Monthly Percent'!ID100</f>
        <v/>
      </c>
      <c r="IJ12">
        <f>'DBEDT Monthly Percent'!IE100</f>
        <v/>
      </c>
      <c r="IK12">
        <f>'DBEDT Monthly Percent'!IF100</f>
        <v/>
      </c>
      <c r="IL12">
        <f>'DBEDT Monthly Percent'!IG100</f>
        <v/>
      </c>
      <c r="IM12">
        <f>'DBEDT Monthly Percent'!IH100</f>
        <v/>
      </c>
      <c r="IN12">
        <f>'DBEDT Monthly Percent'!II100</f>
        <v/>
      </c>
      <c r="IO12">
        <f>'DBEDT Monthly Percent'!IJ100</f>
        <v/>
      </c>
      <c r="IP12">
        <f>'DBEDT Monthly Percent'!IK100</f>
        <v/>
      </c>
      <c r="IQ12">
        <f>'DBEDT Monthly Percent'!IL100</f>
        <v/>
      </c>
      <c r="IR12">
        <f>'DBEDT Monthly Percent'!IM100</f>
        <v/>
      </c>
      <c r="IS12">
        <f>'DBEDT Monthly Percent'!IN100</f>
        <v/>
      </c>
      <c r="IT12">
        <f>'DBEDT Monthly Percent'!IO100</f>
        <v/>
      </c>
      <c r="IU12">
        <f>'DBEDT Monthly Percent'!IP100</f>
        <v/>
      </c>
      <c r="IV12">
        <f>'DBEDT Monthly Percent'!IQ100</f>
        <v/>
      </c>
      <c r="IW12">
        <f>'DBEDT Monthly Percent'!IR100</f>
        <v/>
      </c>
      <c r="IX12">
        <f>'DBEDT Monthly Percent'!IS100</f>
        <v/>
      </c>
      <c r="IY12">
        <f>'DBEDT Monthly Percent'!IT100</f>
        <v/>
      </c>
      <c r="IZ12">
        <f>'DBEDT Monthly Percent'!IU100</f>
        <v/>
      </c>
      <c r="JA12">
        <f>'DBEDT Monthly Percent'!IV100</f>
        <v/>
      </c>
      <c r="JB12">
        <f>'DBEDT Monthly Percent'!IW100</f>
        <v/>
      </c>
      <c r="JC12">
        <f>'DBEDT Monthly Percent'!IX100</f>
        <v/>
      </c>
      <c r="JD12">
        <f>'DBEDT Monthly Percent'!IY100</f>
        <v/>
      </c>
      <c r="JE12">
        <f>'DBEDT Monthly Percent'!IZ100</f>
        <v/>
      </c>
      <c r="JF12">
        <f>'DBEDT Monthly Percent'!JA100</f>
        <v/>
      </c>
      <c r="JG12">
        <f>'DBEDT Monthly Percent'!JB100</f>
        <v/>
      </c>
      <c r="JH12">
        <f>'DBEDT Monthly Percent'!JC100</f>
        <v/>
      </c>
      <c r="JI12">
        <f>'DBEDT Monthly Percent'!JD100</f>
        <v/>
      </c>
      <c r="JJ12">
        <f>'DBEDT Monthly Percent'!JE100</f>
        <v/>
      </c>
      <c r="JK12">
        <f>'DBEDT Monthly Percent'!JF100</f>
        <v/>
      </c>
      <c r="JL12">
        <f>'DBEDT Monthly Percent'!JG100</f>
        <v/>
      </c>
      <c r="JM12">
        <f>'DBEDT Monthly Percent'!JH100</f>
        <v/>
      </c>
      <c r="JN12">
        <f>'DBEDT Monthly Percent'!JI100</f>
        <v/>
      </c>
      <c r="JO12">
        <f>'DBEDT Monthly Percent'!JJ100</f>
        <v/>
      </c>
      <c r="JP12">
        <f>'DBEDT Monthly Percent'!JK100</f>
        <v/>
      </c>
      <c r="JQ12">
        <f>'DBEDT Monthly Percent'!JL100</f>
        <v/>
      </c>
      <c r="JR12">
        <f>'DBEDT Monthly Percent'!JM100</f>
        <v/>
      </c>
      <c r="JS12">
        <f>'DBEDT Monthly Percent'!JN100</f>
        <v/>
      </c>
      <c r="JT12">
        <f>'DBEDT Monthly Percent'!JO100</f>
        <v/>
      </c>
      <c r="JU12">
        <f>'DBEDT Monthly Percent'!JP100</f>
        <v/>
      </c>
      <c r="JV12">
        <f>'DBEDT Monthly Percent'!JQ100</f>
        <v/>
      </c>
      <c r="JW12">
        <f>'DBEDT Monthly Percent'!JR100</f>
        <v/>
      </c>
      <c r="JX12">
        <f>'DBEDT Monthly Percent'!JS100</f>
        <v/>
      </c>
      <c r="JY12">
        <f>'DBEDT Monthly Percent'!JT100</f>
        <v/>
      </c>
      <c r="JZ12">
        <f>'DBEDT Monthly Percent'!JU100</f>
        <v/>
      </c>
      <c r="KA12">
        <f>'DBEDT Monthly Percent'!JV100</f>
        <v/>
      </c>
      <c r="KB12">
        <f>'DBEDT Monthly Percent'!JW100</f>
        <v/>
      </c>
      <c r="KC12">
        <f>'DBEDT Monthly Percent'!JX100</f>
        <v/>
      </c>
      <c r="KD12">
        <f>'DBEDT Monthly Percent'!JY100</f>
        <v/>
      </c>
      <c r="KE12">
        <f>'DBEDT Monthly Percent'!JZ100</f>
        <v/>
      </c>
      <c r="KF12">
        <f>'DBEDT Monthly Percent'!KA100</f>
        <v/>
      </c>
      <c r="KG12">
        <f>'DBEDT Monthly Percent'!KB100</f>
        <v/>
      </c>
      <c r="KH12">
        <f>'DBEDT Monthly Percent'!KC100</f>
        <v/>
      </c>
      <c r="KI12">
        <f>'DBEDT Monthly Percent'!KD100</f>
        <v/>
      </c>
      <c r="KJ12">
        <f>'DBEDT Monthly Percent'!KE100</f>
        <v/>
      </c>
      <c r="KK12">
        <f>'DBEDT Monthly Percent'!KF100</f>
        <v/>
      </c>
      <c r="KL12">
        <f>'DBEDT Monthly Percent'!KG100</f>
        <v/>
      </c>
      <c r="KM12">
        <f>'DBEDT Monthly Percent'!KH100</f>
        <v/>
      </c>
      <c r="KN12">
        <f>'DBEDT Monthly Percent'!KI100</f>
        <v/>
      </c>
      <c r="KO12">
        <f>'DBEDT Monthly Percent'!KJ100</f>
        <v/>
      </c>
      <c r="KP12">
        <f>'DBEDT Monthly Percent'!KK100</f>
        <v/>
      </c>
      <c r="KQ12">
        <f>'DBEDT Monthly Percent'!KL100</f>
        <v/>
      </c>
      <c r="KR12">
        <f>'DBEDT Monthly Percent'!KM100</f>
        <v/>
      </c>
      <c r="KS12">
        <f>'DBEDT Monthly Percent'!KN100</f>
        <v/>
      </c>
      <c r="KT12">
        <f>'DBEDT Monthly Percent'!KO100</f>
        <v/>
      </c>
      <c r="KU12">
        <f>'DBEDT Monthly Percent'!KP100</f>
        <v/>
      </c>
    </row>
    <row r="13" spans="1:307">
      <c r="B13" t="s">
        <v>58</v>
      </c>
      <c r="E13" t="s">
        <v>113</v>
      </c>
      <c r="H13">
        <f>'DBEDT Monthly Percent'!C93</f>
        <v/>
      </c>
      <c r="I13">
        <f>'DBEDT Monthly Percent'!D93</f>
        <v/>
      </c>
      <c r="J13">
        <f>'DBEDT Monthly Percent'!E93</f>
        <v/>
      </c>
      <c r="K13">
        <f>'DBEDT Monthly Percent'!F93</f>
        <v/>
      </c>
      <c r="L13">
        <f>'DBEDT Monthly Percent'!G93</f>
        <v/>
      </c>
      <c r="M13">
        <f>'DBEDT Monthly Percent'!H93</f>
        <v/>
      </c>
      <c r="N13">
        <f>'DBEDT Monthly Percent'!I93</f>
        <v/>
      </c>
      <c r="O13">
        <f>'DBEDT Monthly Percent'!J93</f>
        <v/>
      </c>
      <c r="P13">
        <f>'DBEDT Monthly Percent'!K93</f>
        <v/>
      </c>
      <c r="Q13">
        <f>'DBEDT Monthly Percent'!L93</f>
        <v/>
      </c>
      <c r="R13">
        <f>'DBEDT Monthly Percent'!M93</f>
        <v/>
      </c>
      <c r="S13">
        <f>'DBEDT Monthly Percent'!N93</f>
        <v/>
      </c>
      <c r="T13">
        <f>'DBEDT Monthly Percent'!O93</f>
        <v/>
      </c>
      <c r="U13">
        <f>'DBEDT Monthly Percent'!P93</f>
        <v/>
      </c>
      <c r="V13">
        <f>'DBEDT Monthly Percent'!Q93</f>
        <v/>
      </c>
      <c r="W13">
        <f>'DBEDT Monthly Percent'!R93</f>
        <v/>
      </c>
      <c r="X13">
        <f>'DBEDT Monthly Percent'!S93</f>
        <v/>
      </c>
      <c r="Y13">
        <f>'DBEDT Monthly Percent'!T93</f>
        <v/>
      </c>
      <c r="Z13">
        <f>'DBEDT Monthly Percent'!U93</f>
        <v/>
      </c>
      <c r="AA13">
        <f>'DBEDT Monthly Percent'!V93</f>
        <v/>
      </c>
      <c r="AB13">
        <f>'DBEDT Monthly Percent'!W93</f>
        <v/>
      </c>
      <c r="AC13">
        <f>'DBEDT Monthly Percent'!X93</f>
        <v/>
      </c>
      <c r="AD13">
        <f>'DBEDT Monthly Percent'!Y93</f>
        <v/>
      </c>
      <c r="AE13">
        <f>'DBEDT Monthly Percent'!Z93</f>
        <v/>
      </c>
      <c r="AF13">
        <f>'DBEDT Monthly Percent'!AA93</f>
        <v/>
      </c>
      <c r="AG13">
        <f>'DBEDT Monthly Percent'!AB93</f>
        <v/>
      </c>
      <c r="AH13">
        <f>'DBEDT Monthly Percent'!AC93</f>
        <v/>
      </c>
      <c r="AI13">
        <f>'DBEDT Monthly Percent'!AD93</f>
        <v/>
      </c>
      <c r="AJ13">
        <f>'DBEDT Monthly Percent'!AE93</f>
        <v/>
      </c>
      <c r="AK13">
        <f>'DBEDT Monthly Percent'!AF93</f>
        <v/>
      </c>
      <c r="AL13">
        <f>'DBEDT Monthly Percent'!AG93</f>
        <v/>
      </c>
      <c r="AM13">
        <f>'DBEDT Monthly Percent'!AH93</f>
        <v/>
      </c>
      <c r="AN13">
        <f>'DBEDT Monthly Percent'!AI93</f>
        <v/>
      </c>
      <c r="AO13">
        <f>'DBEDT Monthly Percent'!AJ93</f>
        <v/>
      </c>
      <c r="AP13">
        <f>'DBEDT Monthly Percent'!AK93</f>
        <v/>
      </c>
      <c r="AQ13">
        <f>'DBEDT Monthly Percent'!AL93</f>
        <v/>
      </c>
      <c r="AR13">
        <f>'DBEDT Monthly Percent'!AM93</f>
        <v/>
      </c>
      <c r="AS13">
        <f>'DBEDT Monthly Percent'!AN93</f>
        <v/>
      </c>
      <c r="AT13">
        <f>'DBEDT Monthly Percent'!AO93</f>
        <v/>
      </c>
      <c r="AU13">
        <f>'DBEDT Monthly Percent'!AP93</f>
        <v/>
      </c>
      <c r="AV13">
        <f>'DBEDT Monthly Percent'!AQ93</f>
        <v/>
      </c>
      <c r="AW13">
        <f>'DBEDT Monthly Percent'!AR93</f>
        <v/>
      </c>
      <c r="AX13">
        <f>'DBEDT Monthly Percent'!AS93</f>
        <v/>
      </c>
      <c r="AY13">
        <f>'DBEDT Monthly Percent'!AT93</f>
        <v/>
      </c>
      <c r="AZ13">
        <f>'DBEDT Monthly Percent'!AU93</f>
        <v/>
      </c>
      <c r="BA13">
        <f>'DBEDT Monthly Percent'!AV93</f>
        <v/>
      </c>
      <c r="BB13">
        <f>'DBEDT Monthly Percent'!AW93</f>
        <v/>
      </c>
      <c r="BC13">
        <f>'DBEDT Monthly Percent'!AX93</f>
        <v/>
      </c>
      <c r="BD13">
        <f>'DBEDT Monthly Percent'!AY93</f>
        <v/>
      </c>
      <c r="BE13">
        <f>'DBEDT Monthly Percent'!AZ93</f>
        <v/>
      </c>
      <c r="BF13">
        <f>'DBEDT Monthly Percent'!BA93</f>
        <v/>
      </c>
      <c r="BG13">
        <f>'DBEDT Monthly Percent'!BB93</f>
        <v/>
      </c>
      <c r="BH13">
        <f>'DBEDT Monthly Percent'!BC93</f>
        <v/>
      </c>
      <c r="BI13">
        <f>'DBEDT Monthly Percent'!BD93</f>
        <v/>
      </c>
      <c r="BJ13">
        <f>'DBEDT Monthly Percent'!BE93</f>
        <v/>
      </c>
      <c r="BK13">
        <f>'DBEDT Monthly Percent'!BF93</f>
        <v/>
      </c>
      <c r="BL13">
        <f>'DBEDT Monthly Percent'!BG93</f>
        <v/>
      </c>
      <c r="BM13">
        <f>'DBEDT Monthly Percent'!BH93</f>
        <v/>
      </c>
      <c r="BN13">
        <f>'DBEDT Monthly Percent'!BI93</f>
        <v/>
      </c>
      <c r="BO13">
        <f>'DBEDT Monthly Percent'!BJ93</f>
        <v/>
      </c>
      <c r="BP13">
        <f>'DBEDT Monthly Percent'!BK93</f>
        <v/>
      </c>
      <c r="BQ13">
        <f>'DBEDT Monthly Percent'!BL93</f>
        <v/>
      </c>
      <c r="BR13">
        <f>'DBEDT Monthly Percent'!BM93</f>
        <v/>
      </c>
      <c r="BS13">
        <f>'DBEDT Monthly Percent'!BN93</f>
        <v/>
      </c>
      <c r="BT13">
        <f>'DBEDT Monthly Percent'!BO93</f>
        <v/>
      </c>
      <c r="BU13">
        <f>'DBEDT Monthly Percent'!BP93</f>
        <v/>
      </c>
      <c r="BV13">
        <f>'DBEDT Monthly Percent'!BQ93</f>
        <v/>
      </c>
      <c r="BW13">
        <f>'DBEDT Monthly Percent'!BR93</f>
        <v/>
      </c>
      <c r="BX13">
        <f>'DBEDT Monthly Percent'!BS93</f>
        <v/>
      </c>
      <c r="BY13">
        <f>'DBEDT Monthly Percent'!BT93</f>
        <v/>
      </c>
      <c r="BZ13">
        <f>'DBEDT Monthly Percent'!BU93</f>
        <v/>
      </c>
      <c r="CA13">
        <f>'DBEDT Monthly Percent'!BV93</f>
        <v/>
      </c>
      <c r="CB13">
        <f>'DBEDT Monthly Percent'!BW93</f>
        <v/>
      </c>
      <c r="CC13">
        <f>'DBEDT Monthly Percent'!BX93</f>
        <v/>
      </c>
      <c r="CD13">
        <f>'DBEDT Monthly Percent'!BY93</f>
        <v/>
      </c>
      <c r="CE13">
        <f>'DBEDT Monthly Percent'!BZ93</f>
        <v/>
      </c>
      <c r="CF13">
        <f>'DBEDT Monthly Percent'!CA93</f>
        <v/>
      </c>
      <c r="CG13">
        <f>'DBEDT Monthly Percent'!CB93</f>
        <v/>
      </c>
      <c r="CH13">
        <f>'DBEDT Monthly Percent'!CC93</f>
        <v/>
      </c>
      <c r="CI13">
        <f>'DBEDT Monthly Percent'!CD93</f>
        <v/>
      </c>
      <c r="CJ13">
        <f>'DBEDT Monthly Percent'!CE93</f>
        <v/>
      </c>
      <c r="CK13">
        <f>'DBEDT Monthly Percent'!CF93</f>
        <v/>
      </c>
      <c r="CL13">
        <f>'DBEDT Monthly Percent'!CG93</f>
        <v/>
      </c>
      <c r="CM13">
        <f>'DBEDT Monthly Percent'!CH93</f>
        <v/>
      </c>
      <c r="CN13">
        <f>'DBEDT Monthly Percent'!CI93</f>
        <v/>
      </c>
      <c r="CO13">
        <f>'DBEDT Monthly Percent'!CJ93</f>
        <v/>
      </c>
      <c r="CP13">
        <f>'DBEDT Monthly Percent'!CK93</f>
        <v/>
      </c>
      <c r="CQ13">
        <f>'DBEDT Monthly Percent'!CL93</f>
        <v/>
      </c>
      <c r="CR13">
        <f>'DBEDT Monthly Percent'!CM93</f>
        <v/>
      </c>
      <c r="CS13">
        <f>'DBEDT Monthly Percent'!CN93</f>
        <v/>
      </c>
      <c r="CT13">
        <f>'DBEDT Monthly Percent'!CO93</f>
        <v/>
      </c>
      <c r="CU13">
        <f>'DBEDT Monthly Percent'!CP93</f>
        <v/>
      </c>
      <c r="CV13">
        <f>'DBEDT Monthly Percent'!CQ93</f>
        <v/>
      </c>
      <c r="CW13">
        <f>'DBEDT Monthly Percent'!CR93</f>
        <v/>
      </c>
      <c r="CX13">
        <f>'DBEDT Monthly Percent'!CS93</f>
        <v/>
      </c>
      <c r="CY13">
        <f>'DBEDT Monthly Percent'!CT93</f>
        <v/>
      </c>
      <c r="CZ13">
        <f>'DBEDT Monthly Percent'!CU93</f>
        <v/>
      </c>
      <c r="DA13">
        <f>'DBEDT Monthly Percent'!CV93</f>
        <v/>
      </c>
      <c r="DB13">
        <f>'DBEDT Monthly Percent'!CW93</f>
        <v/>
      </c>
      <c r="DC13">
        <f>'DBEDT Monthly Percent'!CX93</f>
        <v/>
      </c>
      <c r="DD13">
        <f>'DBEDT Monthly Percent'!CY93</f>
        <v/>
      </c>
      <c r="DE13">
        <f>'DBEDT Monthly Percent'!CZ93</f>
        <v/>
      </c>
      <c r="DF13">
        <f>'DBEDT Monthly Percent'!DA93</f>
        <v/>
      </c>
      <c r="DG13">
        <f>'DBEDT Monthly Percent'!DB93</f>
        <v/>
      </c>
      <c r="DH13">
        <f>'DBEDT Monthly Percent'!DC93</f>
        <v/>
      </c>
      <c r="DI13">
        <f>'DBEDT Monthly Percent'!DD93</f>
        <v/>
      </c>
      <c r="DJ13">
        <f>'DBEDT Monthly Percent'!DE93</f>
        <v/>
      </c>
      <c r="DK13">
        <f>'DBEDT Monthly Percent'!DF93</f>
        <v/>
      </c>
      <c r="DL13">
        <f>'DBEDT Monthly Percent'!DG93</f>
        <v/>
      </c>
      <c r="DM13">
        <f>'DBEDT Monthly Percent'!DH93</f>
        <v/>
      </c>
      <c r="DN13">
        <f>'DBEDT Monthly Percent'!DI93</f>
        <v/>
      </c>
      <c r="DO13">
        <f>'DBEDT Monthly Percent'!DJ93</f>
        <v/>
      </c>
      <c r="DP13">
        <f>'DBEDT Monthly Percent'!DK93</f>
        <v/>
      </c>
      <c r="DQ13">
        <f>'DBEDT Monthly Percent'!DL93</f>
        <v/>
      </c>
      <c r="DR13">
        <f>'DBEDT Monthly Percent'!DM93</f>
        <v/>
      </c>
      <c r="DS13">
        <f>'DBEDT Monthly Percent'!DN93</f>
        <v/>
      </c>
      <c r="DT13">
        <f>'DBEDT Monthly Percent'!DO93</f>
        <v/>
      </c>
      <c r="DU13">
        <f>'DBEDT Monthly Percent'!DP93</f>
        <v/>
      </c>
      <c r="DV13">
        <f>'DBEDT Monthly Percent'!DQ93</f>
        <v/>
      </c>
      <c r="DW13">
        <f>'DBEDT Monthly Percent'!DR93</f>
        <v/>
      </c>
      <c r="DX13">
        <f>'DBEDT Monthly Percent'!DS93</f>
        <v/>
      </c>
      <c r="DY13">
        <f>'DBEDT Monthly Percent'!DT93</f>
        <v/>
      </c>
      <c r="DZ13">
        <f>'DBEDT Monthly Percent'!DU93</f>
        <v/>
      </c>
      <c r="EA13">
        <f>'DBEDT Monthly Percent'!DV93</f>
        <v/>
      </c>
      <c r="EB13">
        <f>'DBEDT Monthly Percent'!DW93</f>
        <v/>
      </c>
      <c r="EC13">
        <f>'DBEDT Monthly Percent'!DX93</f>
        <v/>
      </c>
      <c r="ED13">
        <f>'DBEDT Monthly Percent'!DY93</f>
        <v/>
      </c>
      <c r="EE13">
        <f>'DBEDT Monthly Percent'!DZ93</f>
        <v/>
      </c>
      <c r="EF13">
        <f>'DBEDT Monthly Percent'!EA93</f>
        <v/>
      </c>
      <c r="EG13">
        <f>'DBEDT Monthly Percent'!EB93</f>
        <v/>
      </c>
      <c r="EH13">
        <f>'DBEDT Monthly Percent'!EC93</f>
        <v/>
      </c>
      <c r="EI13">
        <f>'DBEDT Monthly Percent'!ED93</f>
        <v/>
      </c>
      <c r="EJ13">
        <f>'DBEDT Monthly Percent'!EE93</f>
        <v/>
      </c>
      <c r="EK13">
        <f>'DBEDT Monthly Percent'!EF93</f>
        <v/>
      </c>
      <c r="EL13">
        <f>'DBEDT Monthly Percent'!EG93</f>
        <v/>
      </c>
      <c r="EM13">
        <f>'DBEDT Monthly Percent'!EH93</f>
        <v/>
      </c>
      <c r="EN13">
        <f>'DBEDT Monthly Percent'!EI93</f>
        <v/>
      </c>
      <c r="EO13">
        <f>'DBEDT Monthly Percent'!EJ93</f>
        <v/>
      </c>
      <c r="EP13">
        <f>'DBEDT Monthly Percent'!EK93</f>
        <v/>
      </c>
      <c r="EQ13">
        <f>'DBEDT Monthly Percent'!EL93</f>
        <v/>
      </c>
      <c r="ER13">
        <f>'DBEDT Monthly Percent'!EM93</f>
        <v/>
      </c>
      <c r="ES13">
        <f>'DBEDT Monthly Percent'!EN93</f>
        <v/>
      </c>
      <c r="ET13">
        <f>'DBEDT Monthly Percent'!EO93</f>
        <v/>
      </c>
      <c r="EU13">
        <f>'DBEDT Monthly Percent'!EP93</f>
        <v/>
      </c>
      <c r="EV13">
        <f>'DBEDT Monthly Percent'!EQ93</f>
        <v/>
      </c>
      <c r="EW13">
        <f>'DBEDT Monthly Percent'!ER93</f>
        <v/>
      </c>
      <c r="EX13">
        <f>'DBEDT Monthly Percent'!ES93</f>
        <v/>
      </c>
      <c r="EY13">
        <f>'DBEDT Monthly Percent'!ET93</f>
        <v/>
      </c>
      <c r="EZ13">
        <f>'DBEDT Monthly Percent'!EU93</f>
        <v/>
      </c>
      <c r="FA13">
        <f>'DBEDT Monthly Percent'!EV93</f>
        <v/>
      </c>
      <c r="FB13">
        <f>'DBEDT Monthly Percent'!EW93</f>
        <v/>
      </c>
      <c r="FC13">
        <f>'DBEDT Monthly Percent'!EX93</f>
        <v/>
      </c>
      <c r="FD13">
        <f>'DBEDT Monthly Percent'!EY93</f>
        <v/>
      </c>
      <c r="FE13">
        <f>'DBEDT Monthly Percent'!EZ93</f>
        <v/>
      </c>
      <c r="FF13">
        <f>'DBEDT Monthly Percent'!FA93</f>
        <v/>
      </c>
      <c r="FG13">
        <f>'DBEDT Monthly Percent'!FB93</f>
        <v/>
      </c>
      <c r="FH13">
        <f>'DBEDT Monthly Percent'!FC93</f>
        <v/>
      </c>
      <c r="FI13">
        <f>'DBEDT Monthly Percent'!FD93</f>
        <v/>
      </c>
      <c r="FJ13">
        <f>'DBEDT Monthly Percent'!FE93</f>
        <v/>
      </c>
      <c r="FK13">
        <f>'DBEDT Monthly Percent'!FF93</f>
        <v/>
      </c>
      <c r="FL13">
        <f>'DBEDT Monthly Percent'!FG93</f>
        <v/>
      </c>
      <c r="FM13">
        <f>'DBEDT Monthly Percent'!FH93</f>
        <v/>
      </c>
      <c r="FN13">
        <f>'DBEDT Monthly Percent'!FI93</f>
        <v/>
      </c>
      <c r="FO13">
        <f>'DBEDT Monthly Percent'!FJ93</f>
        <v/>
      </c>
      <c r="FP13">
        <f>'DBEDT Monthly Percent'!FK93</f>
        <v/>
      </c>
      <c r="FQ13">
        <f>'DBEDT Monthly Percent'!FL93</f>
        <v/>
      </c>
      <c r="FR13">
        <f>'DBEDT Monthly Percent'!FM93</f>
        <v/>
      </c>
      <c r="FS13">
        <f>'DBEDT Monthly Percent'!FN93</f>
        <v/>
      </c>
      <c r="FT13">
        <f>'DBEDT Monthly Percent'!FO93</f>
        <v/>
      </c>
      <c r="FU13">
        <f>'DBEDT Monthly Percent'!FP93</f>
        <v/>
      </c>
      <c r="FV13">
        <f>'DBEDT Monthly Percent'!FQ93</f>
        <v/>
      </c>
      <c r="FW13">
        <f>'DBEDT Monthly Percent'!FR93</f>
        <v/>
      </c>
      <c r="FX13">
        <f>'DBEDT Monthly Percent'!FS93</f>
        <v/>
      </c>
      <c r="FY13">
        <f>'DBEDT Monthly Percent'!FT93</f>
        <v/>
      </c>
      <c r="FZ13">
        <f>'DBEDT Monthly Percent'!FU93</f>
        <v/>
      </c>
      <c r="GA13">
        <f>'DBEDT Monthly Percent'!FV93</f>
        <v/>
      </c>
      <c r="GB13">
        <f>'DBEDT Monthly Percent'!FW93</f>
        <v/>
      </c>
      <c r="GC13">
        <f>'DBEDT Monthly Percent'!FX93</f>
        <v/>
      </c>
      <c r="GD13">
        <f>'DBEDT Monthly Percent'!FY93</f>
        <v/>
      </c>
      <c r="GE13">
        <f>'DBEDT Monthly Percent'!FZ93</f>
        <v/>
      </c>
      <c r="GF13">
        <f>'DBEDT Monthly Percent'!GA93</f>
        <v/>
      </c>
      <c r="GG13">
        <f>'DBEDT Monthly Percent'!GB93</f>
        <v/>
      </c>
      <c r="GH13">
        <f>'DBEDT Monthly Percent'!GC93</f>
        <v/>
      </c>
      <c r="GI13">
        <f>'DBEDT Monthly Percent'!GD93</f>
        <v/>
      </c>
      <c r="GJ13">
        <f>'DBEDT Monthly Percent'!GE93</f>
        <v/>
      </c>
      <c r="GK13">
        <f>'DBEDT Monthly Percent'!GF93</f>
        <v/>
      </c>
      <c r="GL13">
        <f>'DBEDT Monthly Percent'!GG93</f>
        <v/>
      </c>
      <c r="GM13">
        <f>'DBEDT Monthly Percent'!GH93</f>
        <v/>
      </c>
      <c r="GN13">
        <f>'DBEDT Monthly Percent'!GI93</f>
        <v/>
      </c>
      <c r="GO13">
        <f>'DBEDT Monthly Percent'!GJ93</f>
        <v/>
      </c>
      <c r="GP13">
        <f>'DBEDT Monthly Percent'!GK93</f>
        <v/>
      </c>
      <c r="GQ13">
        <f>'DBEDT Monthly Percent'!GL93</f>
        <v/>
      </c>
      <c r="GR13">
        <f>'DBEDT Monthly Percent'!GM93</f>
        <v/>
      </c>
      <c r="GS13">
        <f>'DBEDT Monthly Percent'!GN93</f>
        <v/>
      </c>
      <c r="GT13">
        <f>'DBEDT Monthly Percent'!GO93</f>
        <v/>
      </c>
      <c r="GU13">
        <f>'DBEDT Monthly Percent'!GP93</f>
        <v/>
      </c>
      <c r="GV13">
        <f>'DBEDT Monthly Percent'!GQ93</f>
        <v/>
      </c>
      <c r="GW13">
        <f>'DBEDT Monthly Percent'!GR93</f>
        <v/>
      </c>
      <c r="GX13">
        <f>'DBEDT Monthly Percent'!GS93</f>
        <v/>
      </c>
      <c r="GY13">
        <f>'DBEDT Monthly Percent'!GT93</f>
        <v/>
      </c>
      <c r="GZ13">
        <f>'DBEDT Monthly Percent'!GU93</f>
        <v/>
      </c>
      <c r="HA13">
        <f>'DBEDT Monthly Percent'!GV93</f>
        <v/>
      </c>
      <c r="HB13">
        <f>'DBEDT Monthly Percent'!GW93</f>
        <v/>
      </c>
      <c r="HC13">
        <f>'DBEDT Monthly Percent'!GX93</f>
        <v/>
      </c>
      <c r="HD13">
        <f>'DBEDT Monthly Percent'!GY93</f>
        <v/>
      </c>
      <c r="HE13">
        <f>'DBEDT Monthly Percent'!GZ93</f>
        <v/>
      </c>
      <c r="HF13">
        <f>'DBEDT Monthly Percent'!HA93</f>
        <v/>
      </c>
      <c r="HG13">
        <f>'DBEDT Monthly Percent'!HB93</f>
        <v/>
      </c>
      <c r="HH13">
        <f>'DBEDT Monthly Percent'!HC93</f>
        <v/>
      </c>
      <c r="HI13">
        <f>'DBEDT Monthly Percent'!HD93</f>
        <v/>
      </c>
      <c r="HJ13">
        <f>'DBEDT Monthly Percent'!HE93</f>
        <v/>
      </c>
      <c r="HK13">
        <f>'DBEDT Monthly Percent'!HF93</f>
        <v/>
      </c>
      <c r="HL13">
        <f>'DBEDT Monthly Percent'!HG93</f>
        <v/>
      </c>
      <c r="HM13">
        <f>'DBEDT Monthly Percent'!HH93</f>
        <v/>
      </c>
      <c r="HN13">
        <f>'DBEDT Monthly Percent'!HI93</f>
        <v/>
      </c>
      <c r="HO13">
        <f>'DBEDT Monthly Percent'!HJ93</f>
        <v/>
      </c>
      <c r="HP13">
        <f>'DBEDT Monthly Percent'!HK93</f>
        <v/>
      </c>
      <c r="HQ13">
        <f>'DBEDT Monthly Percent'!HL93</f>
        <v/>
      </c>
      <c r="HR13">
        <f>'DBEDT Monthly Percent'!HM93</f>
        <v/>
      </c>
      <c r="HS13">
        <f>'DBEDT Monthly Percent'!HN93</f>
        <v/>
      </c>
      <c r="HT13">
        <f>'DBEDT Monthly Percent'!HO93</f>
        <v/>
      </c>
      <c r="HU13">
        <f>'DBEDT Monthly Percent'!HP93</f>
        <v/>
      </c>
      <c r="HV13">
        <f>'DBEDT Monthly Percent'!HQ93</f>
        <v/>
      </c>
      <c r="HW13">
        <f>'DBEDT Monthly Percent'!HR93</f>
        <v/>
      </c>
      <c r="HX13">
        <f>'DBEDT Monthly Percent'!HS93</f>
        <v/>
      </c>
      <c r="HY13">
        <f>'DBEDT Monthly Percent'!HT93</f>
        <v/>
      </c>
      <c r="HZ13">
        <f>'DBEDT Monthly Percent'!HU93</f>
        <v/>
      </c>
      <c r="IA13">
        <f>'DBEDT Monthly Percent'!HV93</f>
        <v/>
      </c>
      <c r="IB13">
        <f>'DBEDT Monthly Percent'!HW93</f>
        <v/>
      </c>
      <c r="IC13">
        <f>'DBEDT Monthly Percent'!HX93</f>
        <v/>
      </c>
      <c r="ID13">
        <f>'DBEDT Monthly Percent'!HY93</f>
        <v/>
      </c>
      <c r="IE13">
        <f>'DBEDT Monthly Percent'!HZ93</f>
        <v/>
      </c>
      <c r="IF13">
        <f>'DBEDT Monthly Percent'!IA93</f>
        <v/>
      </c>
      <c r="IG13">
        <f>'DBEDT Monthly Percent'!IB93</f>
        <v/>
      </c>
      <c r="IH13">
        <f>'DBEDT Monthly Percent'!IC93</f>
        <v/>
      </c>
      <c r="II13">
        <f>'DBEDT Monthly Percent'!ID93</f>
        <v/>
      </c>
      <c r="IJ13">
        <f>'DBEDT Monthly Percent'!IE93</f>
        <v/>
      </c>
      <c r="IK13">
        <f>'DBEDT Monthly Percent'!IF93</f>
        <v/>
      </c>
      <c r="IL13">
        <f>'DBEDT Monthly Percent'!IG93</f>
        <v/>
      </c>
      <c r="IM13">
        <f>'DBEDT Monthly Percent'!IH93</f>
        <v/>
      </c>
      <c r="IN13">
        <f>'DBEDT Monthly Percent'!II93</f>
        <v/>
      </c>
      <c r="IO13">
        <f>'DBEDT Monthly Percent'!IJ93</f>
        <v/>
      </c>
      <c r="IP13">
        <f>'DBEDT Monthly Percent'!IK93</f>
        <v/>
      </c>
      <c r="IQ13">
        <f>'DBEDT Monthly Percent'!IL93</f>
        <v/>
      </c>
      <c r="IR13">
        <f>'DBEDT Monthly Percent'!IM93</f>
        <v/>
      </c>
      <c r="IS13">
        <f>'DBEDT Monthly Percent'!IN93</f>
        <v/>
      </c>
      <c r="IT13">
        <f>'DBEDT Monthly Percent'!IO93</f>
        <v/>
      </c>
      <c r="IU13">
        <f>'DBEDT Monthly Percent'!IP93</f>
        <v/>
      </c>
      <c r="IV13">
        <f>'DBEDT Monthly Percent'!IQ93</f>
        <v/>
      </c>
      <c r="IW13">
        <f>'DBEDT Monthly Percent'!IR93</f>
        <v/>
      </c>
      <c r="IX13">
        <f>'DBEDT Monthly Percent'!IS93</f>
        <v/>
      </c>
      <c r="IY13">
        <f>'DBEDT Monthly Percent'!IT93</f>
        <v/>
      </c>
      <c r="IZ13">
        <f>'DBEDT Monthly Percent'!IU93</f>
        <v/>
      </c>
      <c r="JA13">
        <f>'DBEDT Monthly Percent'!IV93</f>
        <v/>
      </c>
      <c r="JB13">
        <f>'DBEDT Monthly Percent'!IW93</f>
        <v/>
      </c>
      <c r="JC13">
        <f>'DBEDT Monthly Percent'!IX93</f>
        <v/>
      </c>
      <c r="JD13">
        <f>'DBEDT Monthly Percent'!IY93</f>
        <v/>
      </c>
      <c r="JE13">
        <f>'DBEDT Monthly Percent'!IZ93</f>
        <v/>
      </c>
      <c r="JF13">
        <f>'DBEDT Monthly Percent'!JA93</f>
        <v/>
      </c>
      <c r="JG13">
        <f>'DBEDT Monthly Percent'!JB93</f>
        <v/>
      </c>
      <c r="JH13">
        <f>'DBEDT Monthly Percent'!JC93</f>
        <v/>
      </c>
      <c r="JI13">
        <f>'DBEDT Monthly Percent'!JD93</f>
        <v/>
      </c>
      <c r="JJ13">
        <f>'DBEDT Monthly Percent'!JE93</f>
        <v/>
      </c>
      <c r="JK13">
        <f>'DBEDT Monthly Percent'!JF93</f>
        <v/>
      </c>
      <c r="JL13">
        <f>'DBEDT Monthly Percent'!JG93</f>
        <v/>
      </c>
      <c r="JM13">
        <f>'DBEDT Monthly Percent'!JH93</f>
        <v/>
      </c>
      <c r="JN13">
        <f>'DBEDT Monthly Percent'!JI93</f>
        <v/>
      </c>
      <c r="JO13">
        <f>'DBEDT Monthly Percent'!JJ93</f>
        <v/>
      </c>
      <c r="JP13">
        <f>'DBEDT Monthly Percent'!JK93</f>
        <v/>
      </c>
      <c r="JQ13">
        <f>'DBEDT Monthly Percent'!JL93</f>
        <v/>
      </c>
      <c r="JR13">
        <f>'DBEDT Monthly Percent'!JM93</f>
        <v/>
      </c>
      <c r="JS13">
        <f>'DBEDT Monthly Percent'!JN93</f>
        <v/>
      </c>
      <c r="JT13">
        <f>'DBEDT Monthly Percent'!JO93</f>
        <v/>
      </c>
      <c r="JU13">
        <f>'DBEDT Monthly Percent'!JP93</f>
        <v/>
      </c>
      <c r="JV13">
        <f>'DBEDT Monthly Percent'!JQ93</f>
        <v/>
      </c>
      <c r="JW13">
        <f>'DBEDT Monthly Percent'!JR93</f>
        <v/>
      </c>
      <c r="JX13">
        <f>'DBEDT Monthly Percent'!JS93</f>
        <v/>
      </c>
      <c r="JY13">
        <f>'DBEDT Monthly Percent'!JT93</f>
        <v/>
      </c>
      <c r="JZ13">
        <f>'DBEDT Monthly Percent'!JU93</f>
        <v/>
      </c>
      <c r="KA13">
        <f>'DBEDT Monthly Percent'!JV93</f>
        <v/>
      </c>
      <c r="KB13">
        <f>'DBEDT Monthly Percent'!JW93</f>
        <v/>
      </c>
      <c r="KC13">
        <f>'DBEDT Monthly Percent'!JX93</f>
        <v/>
      </c>
      <c r="KD13">
        <f>'DBEDT Monthly Percent'!JY93</f>
        <v/>
      </c>
      <c r="KE13">
        <f>'DBEDT Monthly Percent'!JZ93</f>
        <v/>
      </c>
      <c r="KF13">
        <f>'DBEDT Monthly Percent'!KA93</f>
        <v/>
      </c>
      <c r="KG13">
        <f>'DBEDT Monthly Percent'!KB93</f>
        <v/>
      </c>
      <c r="KH13">
        <f>'DBEDT Monthly Percent'!KC93</f>
        <v/>
      </c>
      <c r="KI13">
        <f>'DBEDT Monthly Percent'!KD93</f>
        <v/>
      </c>
      <c r="KJ13">
        <f>'DBEDT Monthly Percent'!KE93</f>
        <v/>
      </c>
      <c r="KK13">
        <f>'DBEDT Monthly Percent'!KF93</f>
        <v/>
      </c>
      <c r="KL13">
        <f>'DBEDT Monthly Percent'!KG93</f>
        <v/>
      </c>
      <c r="KM13">
        <f>'DBEDT Monthly Percent'!KH93</f>
        <v/>
      </c>
      <c r="KN13">
        <f>'DBEDT Monthly Percent'!KI93</f>
        <v/>
      </c>
      <c r="KO13">
        <f>'DBEDT Monthly Percent'!KJ93</f>
        <v/>
      </c>
      <c r="KP13">
        <f>'DBEDT Monthly Percent'!KK93</f>
        <v/>
      </c>
      <c r="KQ13">
        <f>'DBEDT Monthly Percent'!KL93</f>
        <v/>
      </c>
      <c r="KR13">
        <f>'DBEDT Monthly Percent'!KM93</f>
        <v/>
      </c>
      <c r="KS13">
        <f>'DBEDT Monthly Percent'!KN93</f>
        <v/>
      </c>
      <c r="KT13">
        <f>'DBEDT Monthly Percent'!KO93</f>
        <v/>
      </c>
      <c r="KU13">
        <f>'DBEDT Monthly Percent'!KP93</f>
        <v/>
      </c>
    </row>
    <row r="14" spans="1:307">
      <c r="A14" t="s">
        <v>114</v>
      </c>
      <c r="B14" t="s">
        <v>59</v>
      </c>
      <c r="E14" t="s">
        <v>113</v>
      </c>
      <c r="H14">
        <f>H12</f>
        <v/>
      </c>
      <c r="I14">
        <f>I12</f>
        <v/>
      </c>
      <c r="J14">
        <f>J12</f>
        <v/>
      </c>
      <c r="K14">
        <f>K12</f>
        <v/>
      </c>
      <c r="L14">
        <f>L12</f>
        <v/>
      </c>
      <c r="M14">
        <f>M12</f>
        <v/>
      </c>
      <c r="N14">
        <f>N12</f>
        <v/>
      </c>
      <c r="O14">
        <f>O12</f>
        <v/>
      </c>
      <c r="P14">
        <f>P12</f>
        <v/>
      </c>
      <c r="Q14">
        <f>Q12</f>
        <v/>
      </c>
      <c r="R14">
        <f>R12</f>
        <v/>
      </c>
      <c r="S14">
        <f>S12</f>
        <v/>
      </c>
      <c r="T14">
        <f>T12</f>
        <v/>
      </c>
      <c r="U14">
        <f>U12</f>
        <v/>
      </c>
      <c r="V14">
        <f>V12</f>
        <v/>
      </c>
      <c r="W14">
        <f>W12</f>
        <v/>
      </c>
      <c r="X14">
        <f>X12</f>
        <v/>
      </c>
      <c r="Y14">
        <f>Y12</f>
        <v/>
      </c>
      <c r="Z14">
        <f>Z12</f>
        <v/>
      </c>
      <c r="AA14">
        <f>AA12</f>
        <v/>
      </c>
      <c r="AB14">
        <f>AB12</f>
        <v/>
      </c>
      <c r="AC14">
        <f>AC12</f>
        <v/>
      </c>
      <c r="AD14">
        <f>AD12</f>
        <v/>
      </c>
      <c r="AE14">
        <f>AE12</f>
        <v/>
      </c>
      <c r="AF14">
        <f>AF12</f>
        <v/>
      </c>
      <c r="AG14">
        <f>AG12</f>
        <v/>
      </c>
      <c r="AH14">
        <f>AH12</f>
        <v/>
      </c>
      <c r="AI14">
        <f>AI12</f>
        <v/>
      </c>
      <c r="AJ14">
        <f>AJ12</f>
        <v/>
      </c>
      <c r="AK14">
        <f>AK12</f>
        <v/>
      </c>
      <c r="AL14">
        <f>AL12</f>
        <v/>
      </c>
      <c r="AM14">
        <f>AM12</f>
        <v/>
      </c>
      <c r="AN14">
        <f>AN12</f>
        <v/>
      </c>
      <c r="AO14">
        <f>AO12</f>
        <v/>
      </c>
      <c r="AP14">
        <f>AP12</f>
        <v/>
      </c>
      <c r="AQ14">
        <f>AQ12</f>
        <v/>
      </c>
      <c r="AR14">
        <f>AR12</f>
        <v/>
      </c>
      <c r="AS14">
        <f>AS12</f>
        <v/>
      </c>
      <c r="AT14">
        <f>AT12</f>
        <v/>
      </c>
      <c r="AU14">
        <f>AU12</f>
        <v/>
      </c>
      <c r="AV14">
        <f>AV12</f>
        <v/>
      </c>
      <c r="AW14">
        <f>AW12</f>
        <v/>
      </c>
      <c r="AX14">
        <f>AX12</f>
        <v/>
      </c>
      <c r="AY14">
        <f>AY12</f>
        <v/>
      </c>
      <c r="AZ14">
        <f>AZ12</f>
        <v/>
      </c>
      <c r="BA14">
        <f>BA12</f>
        <v/>
      </c>
      <c r="BB14">
        <f>BB12</f>
        <v/>
      </c>
      <c r="BC14">
        <f>BC12</f>
        <v/>
      </c>
      <c r="BD14">
        <f>BD12</f>
        <v/>
      </c>
      <c r="BE14">
        <f>BE12</f>
        <v/>
      </c>
      <c r="BF14">
        <f>BF12</f>
        <v/>
      </c>
      <c r="BG14">
        <f>BG12</f>
        <v/>
      </c>
      <c r="BH14">
        <f>BH12</f>
        <v/>
      </c>
      <c r="BI14">
        <f>BI12</f>
        <v/>
      </c>
      <c r="BJ14">
        <f>BJ12</f>
        <v/>
      </c>
      <c r="BK14">
        <f>BK12</f>
        <v/>
      </c>
      <c r="BL14">
        <f>BL12</f>
        <v/>
      </c>
      <c r="BM14">
        <f>BM12</f>
        <v/>
      </c>
      <c r="BN14">
        <f>BN12</f>
        <v/>
      </c>
      <c r="BO14">
        <f>BO12</f>
        <v/>
      </c>
      <c r="BP14">
        <f>BP12</f>
        <v/>
      </c>
      <c r="BQ14">
        <f>BQ12</f>
        <v/>
      </c>
      <c r="BR14">
        <f>BR12</f>
        <v/>
      </c>
      <c r="BS14">
        <f>BS12</f>
        <v/>
      </c>
      <c r="BT14">
        <f>BT12</f>
        <v/>
      </c>
      <c r="BU14">
        <f>BU12</f>
        <v/>
      </c>
      <c r="BV14">
        <f>BV12</f>
        <v/>
      </c>
      <c r="BW14">
        <f>BW12</f>
        <v/>
      </c>
      <c r="BX14">
        <f>BX12</f>
        <v/>
      </c>
      <c r="BY14">
        <f>BY12</f>
        <v/>
      </c>
      <c r="BZ14">
        <f>BZ12</f>
        <v/>
      </c>
      <c r="CA14">
        <f>CA12</f>
        <v/>
      </c>
      <c r="CB14">
        <f>CB12</f>
        <v/>
      </c>
      <c r="CC14">
        <f>CC12</f>
        <v/>
      </c>
      <c r="CD14">
        <f>CD12</f>
        <v/>
      </c>
      <c r="CE14">
        <f>CE12</f>
        <v/>
      </c>
      <c r="CF14">
        <f>CF12</f>
        <v/>
      </c>
      <c r="CG14">
        <f>CG12</f>
        <v/>
      </c>
      <c r="CH14">
        <f>CH12</f>
        <v/>
      </c>
      <c r="CI14">
        <f>CI12</f>
        <v/>
      </c>
      <c r="CJ14">
        <f>CJ12</f>
        <v/>
      </c>
      <c r="CK14">
        <f>CK12</f>
        <v/>
      </c>
      <c r="CL14">
        <f>CL12</f>
        <v/>
      </c>
      <c r="CM14">
        <f>CM12</f>
        <v/>
      </c>
      <c r="CN14">
        <f>CN12</f>
        <v/>
      </c>
      <c r="CO14">
        <f>CO12</f>
        <v/>
      </c>
      <c r="CP14">
        <f>CP12</f>
        <v/>
      </c>
      <c r="CQ14">
        <f>CQ12</f>
        <v/>
      </c>
      <c r="CR14">
        <f>CR12</f>
        <v/>
      </c>
      <c r="CS14">
        <f>CS12</f>
        <v/>
      </c>
      <c r="CT14">
        <f>CT12</f>
        <v/>
      </c>
      <c r="CU14">
        <f>CU12</f>
        <v/>
      </c>
      <c r="CV14">
        <f>CV12</f>
        <v/>
      </c>
      <c r="CW14">
        <f>CW12</f>
        <v/>
      </c>
      <c r="CX14">
        <f>CX12</f>
        <v/>
      </c>
      <c r="CY14">
        <f>CY12</f>
        <v/>
      </c>
      <c r="CZ14">
        <f>CZ12</f>
        <v/>
      </c>
      <c r="DA14">
        <f>DA12</f>
        <v/>
      </c>
      <c r="DB14">
        <f>DB12</f>
        <v/>
      </c>
      <c r="DC14">
        <f>DC12</f>
        <v/>
      </c>
      <c r="DD14">
        <f>DD12</f>
        <v/>
      </c>
      <c r="DE14">
        <f>DE12</f>
        <v/>
      </c>
      <c r="DF14">
        <f>DF12</f>
        <v/>
      </c>
      <c r="DG14">
        <f>DG12</f>
        <v/>
      </c>
      <c r="DH14">
        <f>DH12</f>
        <v/>
      </c>
      <c r="DI14">
        <f>DI12</f>
        <v/>
      </c>
      <c r="DJ14">
        <f>DJ12</f>
        <v/>
      </c>
      <c r="DK14">
        <f>DK12</f>
        <v/>
      </c>
      <c r="DL14">
        <f>DL12</f>
        <v/>
      </c>
      <c r="DM14">
        <f>DM12</f>
        <v/>
      </c>
      <c r="DN14">
        <f>DN12</f>
        <v/>
      </c>
      <c r="DO14">
        <f>DO12</f>
        <v/>
      </c>
      <c r="DP14">
        <f>DP12</f>
        <v/>
      </c>
      <c r="DQ14">
        <f>DQ12</f>
        <v/>
      </c>
      <c r="DR14">
        <f>DR12</f>
        <v/>
      </c>
      <c r="DS14">
        <f>DS12</f>
        <v/>
      </c>
      <c r="DT14">
        <f>DT12</f>
        <v/>
      </c>
      <c r="DU14">
        <f>DU12</f>
        <v/>
      </c>
      <c r="DV14">
        <f>DV12</f>
        <v/>
      </c>
      <c r="DW14">
        <f>DW12</f>
        <v/>
      </c>
      <c r="DX14">
        <f>DX12</f>
        <v/>
      </c>
      <c r="DY14">
        <f>DY12</f>
        <v/>
      </c>
      <c r="DZ14">
        <f>DZ12</f>
        <v/>
      </c>
      <c r="EA14">
        <f>EA12</f>
        <v/>
      </c>
      <c r="EB14">
        <f>EB12</f>
        <v/>
      </c>
      <c r="EC14">
        <f>EC12</f>
        <v/>
      </c>
      <c r="ED14">
        <f>ED12</f>
        <v/>
      </c>
      <c r="EE14">
        <f>EE12</f>
        <v/>
      </c>
      <c r="EF14">
        <f>EF12</f>
        <v/>
      </c>
      <c r="EG14">
        <f>EG12</f>
        <v/>
      </c>
      <c r="EH14">
        <f>EH12</f>
        <v/>
      </c>
      <c r="EI14">
        <f>EI12</f>
        <v/>
      </c>
      <c r="EJ14">
        <f>EJ12</f>
        <v/>
      </c>
      <c r="EK14">
        <f>EK12</f>
        <v/>
      </c>
      <c r="EL14">
        <f>EL12</f>
        <v/>
      </c>
      <c r="EM14">
        <f>EM12</f>
        <v/>
      </c>
      <c r="EN14">
        <f>EN12</f>
        <v/>
      </c>
      <c r="EO14">
        <f>EO12</f>
        <v/>
      </c>
      <c r="EP14">
        <f>EP12</f>
        <v/>
      </c>
      <c r="EQ14">
        <f>EQ12</f>
        <v/>
      </c>
      <c r="ER14">
        <f>ER12</f>
        <v/>
      </c>
      <c r="ES14">
        <f>ES12</f>
        <v/>
      </c>
      <c r="ET14">
        <f>ET12</f>
        <v/>
      </c>
      <c r="EU14">
        <f>EU12</f>
        <v/>
      </c>
      <c r="EV14">
        <f>EV12</f>
        <v/>
      </c>
      <c r="EW14">
        <f>EW12</f>
        <v/>
      </c>
      <c r="EX14">
        <f>EX12</f>
        <v/>
      </c>
      <c r="EY14">
        <f>EY12</f>
        <v/>
      </c>
      <c r="EZ14">
        <f>EZ12</f>
        <v/>
      </c>
      <c r="FA14">
        <f>FA12</f>
        <v/>
      </c>
      <c r="FB14">
        <f>FB12</f>
        <v/>
      </c>
      <c r="FC14">
        <f>FC12</f>
        <v/>
      </c>
      <c r="FD14">
        <f>FD12</f>
        <v/>
      </c>
      <c r="FE14">
        <f>FE12</f>
        <v/>
      </c>
      <c r="FF14">
        <f>FF12</f>
        <v/>
      </c>
      <c r="FG14">
        <f>FG12</f>
        <v/>
      </c>
      <c r="FH14">
        <f>FH12</f>
        <v/>
      </c>
      <c r="FI14">
        <f>FI12</f>
        <v/>
      </c>
      <c r="FJ14">
        <f>FJ12</f>
        <v/>
      </c>
      <c r="FK14">
        <f>FK12</f>
        <v/>
      </c>
      <c r="FL14">
        <f>FL12</f>
        <v/>
      </c>
      <c r="FM14">
        <f>FM12</f>
        <v/>
      </c>
      <c r="FN14">
        <f>FN12</f>
        <v/>
      </c>
      <c r="FO14">
        <f>FO12</f>
        <v/>
      </c>
      <c r="FP14">
        <f>FP12</f>
        <v/>
      </c>
      <c r="FQ14">
        <f>FQ12</f>
        <v/>
      </c>
      <c r="FR14">
        <f>FR12</f>
        <v/>
      </c>
      <c r="FS14">
        <f>FS12</f>
        <v/>
      </c>
      <c r="FT14">
        <f>FT12</f>
        <v/>
      </c>
      <c r="FU14">
        <f>FU12</f>
        <v/>
      </c>
      <c r="FV14">
        <f>FV12</f>
        <v/>
      </c>
      <c r="FW14">
        <f>FW12</f>
        <v/>
      </c>
      <c r="FX14">
        <f>FX12</f>
        <v/>
      </c>
      <c r="FY14">
        <f>FY12</f>
        <v/>
      </c>
      <c r="FZ14">
        <f>FZ12</f>
        <v/>
      </c>
      <c r="GA14">
        <f>GA12</f>
        <v/>
      </c>
      <c r="GB14">
        <f>GB12</f>
        <v/>
      </c>
      <c r="GC14">
        <f>GC12</f>
        <v/>
      </c>
      <c r="GD14">
        <f>GD12</f>
        <v/>
      </c>
      <c r="GE14">
        <f>GE12</f>
        <v/>
      </c>
      <c r="GF14">
        <f>GF12</f>
        <v/>
      </c>
      <c r="GG14">
        <f>GG12</f>
        <v/>
      </c>
      <c r="GH14">
        <f>GH12</f>
        <v/>
      </c>
      <c r="GI14">
        <f>GI12</f>
        <v/>
      </c>
      <c r="GJ14">
        <f>GJ12</f>
        <v/>
      </c>
      <c r="GK14">
        <f>GK12</f>
        <v/>
      </c>
      <c r="GL14">
        <f>GL12</f>
        <v/>
      </c>
      <c r="GM14">
        <f>GM12</f>
        <v/>
      </c>
      <c r="GN14">
        <f>GN12</f>
        <v/>
      </c>
      <c r="GO14">
        <f>GO12</f>
        <v/>
      </c>
      <c r="GP14">
        <f>GP12</f>
        <v/>
      </c>
      <c r="GQ14">
        <f>GQ12</f>
        <v/>
      </c>
      <c r="GR14">
        <f>GR12</f>
        <v/>
      </c>
      <c r="GS14">
        <f>GS12</f>
        <v/>
      </c>
      <c r="GT14">
        <f>GT12</f>
        <v/>
      </c>
      <c r="GU14">
        <f>GU12</f>
        <v/>
      </c>
      <c r="GV14">
        <f>GV12</f>
        <v/>
      </c>
      <c r="GW14">
        <f>GW12</f>
        <v/>
      </c>
      <c r="GX14">
        <f>GX12</f>
        <v/>
      </c>
      <c r="GY14">
        <f>GY12</f>
        <v/>
      </c>
      <c r="GZ14">
        <f>GZ12</f>
        <v/>
      </c>
      <c r="HA14">
        <f>HA12</f>
        <v/>
      </c>
      <c r="HB14">
        <f>HB12</f>
        <v/>
      </c>
      <c r="HC14">
        <f>HC12</f>
        <v/>
      </c>
      <c r="HD14">
        <f>HD12</f>
        <v/>
      </c>
      <c r="HE14">
        <f>HE12</f>
        <v/>
      </c>
      <c r="HF14">
        <f>HF12</f>
        <v/>
      </c>
      <c r="HG14">
        <f>HG12</f>
        <v/>
      </c>
      <c r="HH14">
        <f>HH12</f>
        <v/>
      </c>
      <c r="HI14">
        <f>HI12</f>
        <v/>
      </c>
      <c r="HJ14">
        <f>HJ12</f>
        <v/>
      </c>
      <c r="HK14">
        <f>HK12</f>
        <v/>
      </c>
      <c r="HL14">
        <f>HL12</f>
        <v/>
      </c>
      <c r="HM14">
        <f>HM12</f>
        <v/>
      </c>
      <c r="HN14">
        <f>HN12</f>
        <v/>
      </c>
      <c r="HO14">
        <f>HO12</f>
        <v/>
      </c>
      <c r="HP14">
        <f>HP12</f>
        <v/>
      </c>
      <c r="HQ14">
        <f>HQ12</f>
        <v/>
      </c>
      <c r="HR14">
        <f>HR12</f>
        <v/>
      </c>
      <c r="HS14">
        <f>HS12</f>
        <v/>
      </c>
      <c r="HT14">
        <f>HT12</f>
        <v/>
      </c>
      <c r="HU14">
        <f>HU12</f>
        <v/>
      </c>
      <c r="HV14">
        <f>HV12</f>
        <v/>
      </c>
      <c r="HW14">
        <f>HW12</f>
        <v/>
      </c>
      <c r="HX14">
        <f>HX12</f>
        <v/>
      </c>
      <c r="HY14">
        <f>HY12</f>
        <v/>
      </c>
      <c r="HZ14">
        <f>HZ12</f>
        <v/>
      </c>
      <c r="IA14">
        <f>IA12</f>
        <v/>
      </c>
      <c r="IB14">
        <f>IB12</f>
        <v/>
      </c>
      <c r="IC14">
        <f>IC12</f>
        <v/>
      </c>
      <c r="ID14">
        <f>ID12</f>
        <v/>
      </c>
      <c r="IE14">
        <f>IE12</f>
        <v/>
      </c>
      <c r="IF14">
        <f>IF12</f>
        <v/>
      </c>
      <c r="IG14">
        <f>IG12</f>
        <v/>
      </c>
      <c r="IH14">
        <f>IH12</f>
        <v/>
      </c>
      <c r="II14">
        <f>II12</f>
        <v/>
      </c>
      <c r="IJ14">
        <f>IJ12</f>
        <v/>
      </c>
      <c r="IK14">
        <f>IK12</f>
        <v/>
      </c>
      <c r="IL14">
        <f>IL12</f>
        <v/>
      </c>
      <c r="IM14">
        <f>IM12</f>
        <v/>
      </c>
      <c r="IN14">
        <f>IN12</f>
        <v/>
      </c>
      <c r="IO14">
        <f>IO12</f>
        <v/>
      </c>
      <c r="IP14">
        <f>IP12</f>
        <v/>
      </c>
      <c r="IQ14">
        <f>IQ12</f>
        <v/>
      </c>
      <c r="IR14">
        <f>IR12</f>
        <v/>
      </c>
      <c r="IS14">
        <f>IS12</f>
        <v/>
      </c>
      <c r="IT14">
        <f>IT12</f>
        <v/>
      </c>
      <c r="IU14">
        <f>IU12</f>
        <v/>
      </c>
      <c r="IV14">
        <f>IV12</f>
        <v/>
      </c>
      <c r="IW14">
        <f>IW12</f>
        <v/>
      </c>
      <c r="IX14">
        <f>IX12</f>
        <v/>
      </c>
      <c r="IY14">
        <f>IY12</f>
        <v/>
      </c>
      <c r="IZ14">
        <f>IZ12</f>
        <v/>
      </c>
      <c r="JA14">
        <f>JA12</f>
        <v/>
      </c>
      <c r="JB14">
        <f>JB12</f>
        <v/>
      </c>
      <c r="JC14">
        <f>JC12</f>
        <v/>
      </c>
      <c r="JD14">
        <f>JD12</f>
        <v/>
      </c>
      <c r="JE14">
        <f>JE12</f>
        <v/>
      </c>
      <c r="JF14">
        <f>JF12</f>
        <v/>
      </c>
      <c r="JG14">
        <f>JG12</f>
        <v/>
      </c>
      <c r="JH14">
        <f>JH12</f>
        <v/>
      </c>
      <c r="JI14">
        <f>JI12</f>
        <v/>
      </c>
      <c r="JJ14">
        <f>JJ12</f>
        <v/>
      </c>
      <c r="JK14">
        <f>JK12</f>
        <v/>
      </c>
      <c r="JL14">
        <f>JL12</f>
        <v/>
      </c>
      <c r="JM14">
        <f>JM12</f>
        <v/>
      </c>
      <c r="JN14">
        <f>JN12</f>
        <v/>
      </c>
      <c r="JO14">
        <f>JO12</f>
        <v/>
      </c>
      <c r="JP14">
        <f>JP12</f>
        <v/>
      </c>
      <c r="JQ14">
        <f>JQ12</f>
        <v/>
      </c>
      <c r="JR14">
        <f>JR12</f>
        <v/>
      </c>
      <c r="JS14">
        <f>JS12</f>
        <v/>
      </c>
      <c r="JT14">
        <f>JT12</f>
        <v/>
      </c>
      <c r="JU14">
        <f>JU12</f>
        <v/>
      </c>
      <c r="JV14">
        <f>JV12</f>
        <v/>
      </c>
      <c r="JW14">
        <f>JW12</f>
        <v/>
      </c>
      <c r="JX14">
        <f>JX12</f>
        <v/>
      </c>
      <c r="JY14">
        <f>JY12</f>
        <v/>
      </c>
      <c r="JZ14">
        <f>JZ12</f>
        <v/>
      </c>
      <c r="KA14">
        <f>KA12</f>
        <v/>
      </c>
      <c r="KB14">
        <f>KB12</f>
        <v/>
      </c>
      <c r="KC14">
        <f>KC12</f>
        <v/>
      </c>
      <c r="KD14">
        <f>KD12</f>
        <v/>
      </c>
      <c r="KE14">
        <f>KE12</f>
        <v/>
      </c>
      <c r="KF14">
        <f>KF12</f>
        <v/>
      </c>
      <c r="KG14">
        <f>KG12</f>
        <v/>
      </c>
      <c r="KH14">
        <f>KH12</f>
        <v/>
      </c>
      <c r="KI14">
        <f>KI12</f>
        <v/>
      </c>
      <c r="KJ14">
        <f>KJ12</f>
        <v/>
      </c>
      <c r="KK14">
        <f>KK12</f>
        <v/>
      </c>
      <c r="KL14">
        <f>KL12</f>
        <v/>
      </c>
      <c r="KM14">
        <f>KM12</f>
        <v/>
      </c>
      <c r="KN14">
        <f>KN12</f>
        <v/>
      </c>
      <c r="KO14">
        <f>KO12</f>
        <v/>
      </c>
      <c r="KP14">
        <f>KP12</f>
        <v/>
      </c>
      <c r="KQ14">
        <f>KQ12</f>
        <v/>
      </c>
      <c r="KR14">
        <f>KR12</f>
        <v/>
      </c>
      <c r="KS14">
        <f>KS12</f>
        <v/>
      </c>
      <c r="KT14">
        <f>KT12</f>
        <v/>
      </c>
      <c r="KU14">
        <f>KU12</f>
        <v/>
      </c>
    </row>
    <row r="15" spans="1:307">
      <c r="A15" t="s">
        <v>114</v>
      </c>
      <c r="B15" t="s">
        <v>61</v>
      </c>
      <c r="C15">
        <f>NA()</f>
        <v/>
      </c>
      <c r="E15" t="s">
        <v>113</v>
      </c>
      <c r="H15">
        <f>H12</f>
        <v/>
      </c>
      <c r="I15">
        <f>I12</f>
        <v/>
      </c>
      <c r="J15">
        <f>J12</f>
        <v/>
      </c>
      <c r="K15">
        <f>K12</f>
        <v/>
      </c>
      <c r="L15">
        <f>L12</f>
        <v/>
      </c>
      <c r="M15">
        <f>M12</f>
        <v/>
      </c>
      <c r="N15">
        <f>N12</f>
        <v/>
      </c>
      <c r="O15">
        <f>O12</f>
        <v/>
      </c>
      <c r="P15">
        <f>P12</f>
        <v/>
      </c>
      <c r="Q15">
        <f>Q12</f>
        <v/>
      </c>
      <c r="R15">
        <f>R12</f>
        <v/>
      </c>
      <c r="S15">
        <f>S12</f>
        <v/>
      </c>
      <c r="T15">
        <f>T12</f>
        <v/>
      </c>
      <c r="U15">
        <f>U12</f>
        <v/>
      </c>
      <c r="V15">
        <f>V12</f>
        <v/>
      </c>
      <c r="W15">
        <f>W12</f>
        <v/>
      </c>
      <c r="X15">
        <f>X12</f>
        <v/>
      </c>
      <c r="Y15">
        <f>Y12</f>
        <v/>
      </c>
      <c r="Z15">
        <f>Z12</f>
        <v/>
      </c>
      <c r="AA15">
        <f>AA12</f>
        <v/>
      </c>
      <c r="AB15">
        <f>AB12</f>
        <v/>
      </c>
      <c r="AC15">
        <f>AC12</f>
        <v/>
      </c>
      <c r="AD15">
        <f>AD12</f>
        <v/>
      </c>
      <c r="AE15">
        <f>AE12</f>
        <v/>
      </c>
      <c r="AF15">
        <f>AF12</f>
        <v/>
      </c>
      <c r="AG15">
        <f>AG12</f>
        <v/>
      </c>
      <c r="AH15">
        <f>AH12</f>
        <v/>
      </c>
      <c r="AI15">
        <f>AI12</f>
        <v/>
      </c>
      <c r="AJ15">
        <f>AJ12</f>
        <v/>
      </c>
      <c r="AK15">
        <f>AK12</f>
        <v/>
      </c>
      <c r="AL15">
        <f>AL12</f>
        <v/>
      </c>
      <c r="AM15">
        <f>AM12</f>
        <v/>
      </c>
      <c r="AN15">
        <f>AN12</f>
        <v/>
      </c>
      <c r="AO15">
        <f>AO12</f>
        <v/>
      </c>
      <c r="AP15">
        <f>AP12</f>
        <v/>
      </c>
      <c r="AQ15">
        <f>AQ12</f>
        <v/>
      </c>
      <c r="AR15">
        <f>AR12</f>
        <v/>
      </c>
      <c r="AS15">
        <f>AS12</f>
        <v/>
      </c>
      <c r="AT15">
        <f>AT12</f>
        <v/>
      </c>
      <c r="AU15">
        <f>AU12</f>
        <v/>
      </c>
      <c r="AV15">
        <f>AV12</f>
        <v/>
      </c>
      <c r="AW15">
        <f>AW12</f>
        <v/>
      </c>
      <c r="AX15">
        <f>AX12</f>
        <v/>
      </c>
      <c r="AY15">
        <f>AY12</f>
        <v/>
      </c>
      <c r="AZ15">
        <f>AZ12</f>
        <v/>
      </c>
      <c r="BA15">
        <f>BA12</f>
        <v/>
      </c>
      <c r="BB15">
        <f>BB12</f>
        <v/>
      </c>
      <c r="BC15">
        <f>BC12</f>
        <v/>
      </c>
      <c r="BD15">
        <f>BD12</f>
        <v/>
      </c>
      <c r="BE15">
        <f>BE12</f>
        <v/>
      </c>
      <c r="BF15">
        <f>BF12</f>
        <v/>
      </c>
      <c r="BG15">
        <f>BG12</f>
        <v/>
      </c>
      <c r="BH15">
        <f>BH12</f>
        <v/>
      </c>
      <c r="BI15">
        <f>BI12</f>
        <v/>
      </c>
      <c r="BJ15">
        <f>BJ12</f>
        <v/>
      </c>
      <c r="BK15">
        <f>BK12</f>
        <v/>
      </c>
      <c r="BL15">
        <f>BL12</f>
        <v/>
      </c>
      <c r="BM15">
        <f>BM12</f>
        <v/>
      </c>
      <c r="BN15">
        <f>BN12</f>
        <v/>
      </c>
      <c r="BO15">
        <f>BO12</f>
        <v/>
      </c>
      <c r="BP15">
        <f>BP12</f>
        <v/>
      </c>
      <c r="BQ15">
        <f>BQ12</f>
        <v/>
      </c>
      <c r="BR15">
        <f>BR12</f>
        <v/>
      </c>
      <c r="BS15">
        <f>BS12</f>
        <v/>
      </c>
      <c r="BT15">
        <f>BT12</f>
        <v/>
      </c>
      <c r="BU15">
        <f>BU12</f>
        <v/>
      </c>
      <c r="BV15">
        <f>BV12</f>
        <v/>
      </c>
      <c r="BW15">
        <f>BW12</f>
        <v/>
      </c>
      <c r="BX15">
        <f>BX12</f>
        <v/>
      </c>
      <c r="BY15">
        <f>BY12</f>
        <v/>
      </c>
      <c r="BZ15">
        <f>BZ12</f>
        <v/>
      </c>
      <c r="CA15">
        <f>CA12</f>
        <v/>
      </c>
      <c r="CB15">
        <f>CB12</f>
        <v/>
      </c>
      <c r="CC15">
        <f>CC12</f>
        <v/>
      </c>
      <c r="CD15">
        <f>CD12</f>
        <v/>
      </c>
      <c r="CE15">
        <f>CE12</f>
        <v/>
      </c>
      <c r="CF15">
        <f>CF12</f>
        <v/>
      </c>
      <c r="CG15">
        <f>CG12</f>
        <v/>
      </c>
      <c r="CH15">
        <f>CH12</f>
        <v/>
      </c>
      <c r="CI15">
        <f>CI12</f>
        <v/>
      </c>
      <c r="CJ15">
        <f>CJ12</f>
        <v/>
      </c>
      <c r="CK15">
        <f>CK12</f>
        <v/>
      </c>
      <c r="CL15">
        <f>CL12</f>
        <v/>
      </c>
      <c r="CM15">
        <f>CM12</f>
        <v/>
      </c>
      <c r="CN15">
        <f>CN12</f>
        <v/>
      </c>
      <c r="CO15">
        <f>CO12</f>
        <v/>
      </c>
      <c r="CP15">
        <f>CP12</f>
        <v/>
      </c>
      <c r="CQ15">
        <f>CQ12</f>
        <v/>
      </c>
      <c r="CR15">
        <f>CR12</f>
        <v/>
      </c>
      <c r="CS15">
        <f>CS12</f>
        <v/>
      </c>
      <c r="CT15">
        <f>CT12</f>
        <v/>
      </c>
      <c r="CU15">
        <f>CU12</f>
        <v/>
      </c>
      <c r="CV15">
        <f>CV12</f>
        <v/>
      </c>
      <c r="CW15">
        <f>CW12</f>
        <v/>
      </c>
      <c r="CX15">
        <f>CX12</f>
        <v/>
      </c>
      <c r="CY15">
        <f>CY12</f>
        <v/>
      </c>
      <c r="CZ15">
        <f>CZ12</f>
        <v/>
      </c>
      <c r="DA15">
        <f>DA12</f>
        <v/>
      </c>
      <c r="DB15">
        <f>DB12</f>
        <v/>
      </c>
      <c r="DC15">
        <f>DC12</f>
        <v/>
      </c>
      <c r="DD15">
        <f>DD12</f>
        <v/>
      </c>
      <c r="DE15">
        <f>DE12</f>
        <v/>
      </c>
      <c r="DF15">
        <f>DF12</f>
        <v/>
      </c>
      <c r="DG15">
        <f>DG12</f>
        <v/>
      </c>
      <c r="DH15">
        <f>DH12</f>
        <v/>
      </c>
      <c r="DI15">
        <f>DI12</f>
        <v/>
      </c>
      <c r="DJ15">
        <f>DJ12</f>
        <v/>
      </c>
      <c r="DK15">
        <f>DK12</f>
        <v/>
      </c>
      <c r="DL15">
        <f>DL12</f>
        <v/>
      </c>
      <c r="DM15">
        <f>DM12</f>
        <v/>
      </c>
      <c r="DN15">
        <f>DN12</f>
        <v/>
      </c>
      <c r="DO15">
        <f>DO12</f>
        <v/>
      </c>
      <c r="DP15">
        <f>DP12</f>
        <v/>
      </c>
      <c r="DQ15">
        <f>DQ12</f>
        <v/>
      </c>
      <c r="DR15">
        <f>DR12</f>
        <v/>
      </c>
      <c r="DS15">
        <f>DS12</f>
        <v/>
      </c>
      <c r="DT15">
        <f>DT12</f>
        <v/>
      </c>
      <c r="DU15">
        <f>DU12</f>
        <v/>
      </c>
      <c r="DV15">
        <f>DV12</f>
        <v/>
      </c>
      <c r="DW15">
        <f>DW12</f>
        <v/>
      </c>
      <c r="DX15">
        <f>DX12</f>
        <v/>
      </c>
      <c r="DY15">
        <f>DY12</f>
        <v/>
      </c>
      <c r="DZ15">
        <f>DZ12</f>
        <v/>
      </c>
      <c r="EA15">
        <f>EA12</f>
        <v/>
      </c>
      <c r="EB15">
        <f>EB12</f>
        <v/>
      </c>
      <c r="EC15">
        <f>EC12</f>
        <v/>
      </c>
      <c r="ED15">
        <f>ED12</f>
        <v/>
      </c>
      <c r="EE15">
        <f>EE12</f>
        <v/>
      </c>
      <c r="EF15">
        <f>EF12</f>
        <v/>
      </c>
      <c r="EG15">
        <f>EG12</f>
        <v/>
      </c>
      <c r="EH15">
        <f>EH12</f>
        <v/>
      </c>
      <c r="EI15">
        <f>EI12</f>
        <v/>
      </c>
      <c r="EJ15">
        <f>EJ12</f>
        <v/>
      </c>
      <c r="EK15">
        <f>EK12</f>
        <v/>
      </c>
      <c r="EL15">
        <f>EL12</f>
        <v/>
      </c>
      <c r="EM15">
        <f>EM12</f>
        <v/>
      </c>
      <c r="EN15">
        <f>EN12</f>
        <v/>
      </c>
      <c r="EO15">
        <f>EO12</f>
        <v/>
      </c>
      <c r="EP15">
        <f>EP12</f>
        <v/>
      </c>
      <c r="EQ15">
        <f>EQ12</f>
        <v/>
      </c>
      <c r="ER15">
        <f>ER12</f>
        <v/>
      </c>
      <c r="ES15">
        <f>ES12</f>
        <v/>
      </c>
      <c r="ET15">
        <f>ET12</f>
        <v/>
      </c>
      <c r="EU15">
        <f>EU12</f>
        <v/>
      </c>
      <c r="EV15">
        <f>EV12</f>
        <v/>
      </c>
      <c r="EW15">
        <f>EW12</f>
        <v/>
      </c>
      <c r="EX15">
        <f>EX12</f>
        <v/>
      </c>
      <c r="EY15">
        <f>EY12</f>
        <v/>
      </c>
      <c r="EZ15">
        <f>EZ12</f>
        <v/>
      </c>
      <c r="FA15">
        <f>FA12</f>
        <v/>
      </c>
      <c r="FB15">
        <f>FB12</f>
        <v/>
      </c>
      <c r="FC15">
        <f>FC12</f>
        <v/>
      </c>
      <c r="FD15">
        <f>FD12</f>
        <v/>
      </c>
      <c r="FE15">
        <f>FE12</f>
        <v/>
      </c>
      <c r="FF15">
        <f>FF12</f>
        <v/>
      </c>
      <c r="FG15">
        <f>FG12</f>
        <v/>
      </c>
      <c r="FH15">
        <f>FH12</f>
        <v/>
      </c>
      <c r="FI15">
        <f>FI12</f>
        <v/>
      </c>
      <c r="FJ15">
        <f>FJ12</f>
        <v/>
      </c>
      <c r="FK15">
        <f>FK12</f>
        <v/>
      </c>
      <c r="FL15">
        <f>FL12</f>
        <v/>
      </c>
      <c r="FM15">
        <f>FM12</f>
        <v/>
      </c>
      <c r="FN15">
        <f>FN12</f>
        <v/>
      </c>
      <c r="FO15">
        <f>FO12</f>
        <v/>
      </c>
      <c r="FP15">
        <f>FP12</f>
        <v/>
      </c>
      <c r="FQ15">
        <f>FQ12</f>
        <v/>
      </c>
      <c r="FR15">
        <f>FR12</f>
        <v/>
      </c>
      <c r="FS15">
        <f>FS12</f>
        <v/>
      </c>
      <c r="FT15">
        <f>FT12</f>
        <v/>
      </c>
      <c r="FU15">
        <f>FU12</f>
        <v/>
      </c>
      <c r="FV15">
        <f>FV12</f>
        <v/>
      </c>
      <c r="FW15">
        <f>FW12</f>
        <v/>
      </c>
      <c r="FX15">
        <f>FX12</f>
        <v/>
      </c>
      <c r="FY15">
        <f>FY12</f>
        <v/>
      </c>
      <c r="FZ15">
        <f>FZ12</f>
        <v/>
      </c>
      <c r="GA15">
        <f>GA12</f>
        <v/>
      </c>
      <c r="GB15">
        <f>GB12</f>
        <v/>
      </c>
      <c r="GC15">
        <f>GC12</f>
        <v/>
      </c>
      <c r="GD15">
        <f>GD12</f>
        <v/>
      </c>
      <c r="GE15">
        <f>GE12</f>
        <v/>
      </c>
      <c r="GF15">
        <f>GF12</f>
        <v/>
      </c>
      <c r="GG15">
        <f>GG12</f>
        <v/>
      </c>
      <c r="GH15">
        <f>GH12</f>
        <v/>
      </c>
      <c r="GI15">
        <f>GI12</f>
        <v/>
      </c>
      <c r="GJ15">
        <f>GJ12</f>
        <v/>
      </c>
      <c r="GK15">
        <f>GK12</f>
        <v/>
      </c>
      <c r="GL15">
        <f>GL12</f>
        <v/>
      </c>
      <c r="GM15">
        <f>GM12</f>
        <v/>
      </c>
      <c r="GN15">
        <f>GN12</f>
        <v/>
      </c>
      <c r="GO15">
        <f>GO12</f>
        <v/>
      </c>
      <c r="GP15">
        <f>GP12</f>
        <v/>
      </c>
      <c r="GQ15">
        <f>GQ12</f>
        <v/>
      </c>
      <c r="GR15">
        <f>GR12</f>
        <v/>
      </c>
      <c r="GS15">
        <f>GS12</f>
        <v/>
      </c>
      <c r="GT15">
        <f>GT12</f>
        <v/>
      </c>
      <c r="GU15">
        <f>GU12</f>
        <v/>
      </c>
      <c r="GV15">
        <f>GV12</f>
        <v/>
      </c>
      <c r="GW15">
        <f>GW12</f>
        <v/>
      </c>
      <c r="GX15">
        <f>GX12</f>
        <v/>
      </c>
      <c r="GY15">
        <f>GY12</f>
        <v/>
      </c>
      <c r="GZ15">
        <f>GZ12</f>
        <v/>
      </c>
      <c r="HA15">
        <f>HA12</f>
        <v/>
      </c>
      <c r="HB15">
        <f>HB12</f>
        <v/>
      </c>
      <c r="HC15">
        <f>HC12</f>
        <v/>
      </c>
      <c r="HD15">
        <f>HD12</f>
        <v/>
      </c>
      <c r="HE15">
        <f>HE12</f>
        <v/>
      </c>
      <c r="HF15">
        <f>HF12</f>
        <v/>
      </c>
      <c r="HG15">
        <f>HG12</f>
        <v/>
      </c>
      <c r="HH15">
        <f>HH12</f>
        <v/>
      </c>
      <c r="HI15">
        <f>HI12</f>
        <v/>
      </c>
      <c r="HJ15">
        <f>HJ12</f>
        <v/>
      </c>
      <c r="HK15">
        <f>HK12</f>
        <v/>
      </c>
      <c r="HL15">
        <f>HL12</f>
        <v/>
      </c>
      <c r="HM15">
        <f>HM12</f>
        <v/>
      </c>
      <c r="HN15">
        <f>HN12</f>
        <v/>
      </c>
      <c r="HO15">
        <f>HO12</f>
        <v/>
      </c>
      <c r="HP15">
        <f>HP12</f>
        <v/>
      </c>
      <c r="HQ15">
        <f>HQ12</f>
        <v/>
      </c>
      <c r="HR15">
        <f>HR12</f>
        <v/>
      </c>
      <c r="HS15">
        <f>HS12</f>
        <v/>
      </c>
      <c r="HT15">
        <f>HT12</f>
        <v/>
      </c>
      <c r="HU15">
        <f>HU12</f>
        <v/>
      </c>
      <c r="HV15">
        <f>HV12</f>
        <v/>
      </c>
      <c r="HW15">
        <f>HW12</f>
        <v/>
      </c>
      <c r="HX15">
        <f>HX12</f>
        <v/>
      </c>
      <c r="HY15">
        <f>HY12</f>
        <v/>
      </c>
      <c r="HZ15">
        <f>HZ12</f>
        <v/>
      </c>
      <c r="IA15">
        <f>IA12</f>
        <v/>
      </c>
      <c r="IB15">
        <f>IB12</f>
        <v/>
      </c>
      <c r="IC15">
        <f>IC12</f>
        <v/>
      </c>
      <c r="ID15">
        <f>ID12</f>
        <v/>
      </c>
      <c r="IE15">
        <f>IE12</f>
        <v/>
      </c>
      <c r="IF15">
        <f>IF12</f>
        <v/>
      </c>
      <c r="IG15">
        <f>IG12</f>
        <v/>
      </c>
      <c r="IH15">
        <f>IH12</f>
        <v/>
      </c>
      <c r="II15">
        <f>II12</f>
        <v/>
      </c>
      <c r="IJ15">
        <f>IJ12</f>
        <v/>
      </c>
      <c r="IK15">
        <f>IK12</f>
        <v/>
      </c>
      <c r="IL15">
        <f>IL12</f>
        <v/>
      </c>
      <c r="IM15">
        <f>IM12</f>
        <v/>
      </c>
      <c r="IN15">
        <f>IN12</f>
        <v/>
      </c>
      <c r="IO15">
        <f>IO12</f>
        <v/>
      </c>
      <c r="IP15">
        <f>IP12</f>
        <v/>
      </c>
      <c r="IQ15">
        <f>IQ12</f>
        <v/>
      </c>
      <c r="IR15">
        <f>IR12</f>
        <v/>
      </c>
      <c r="IS15">
        <f>IS12</f>
        <v/>
      </c>
      <c r="IT15">
        <f>IT12</f>
        <v/>
      </c>
      <c r="IU15">
        <f>IU12</f>
        <v/>
      </c>
      <c r="IV15">
        <f>IV12</f>
        <v/>
      </c>
      <c r="IW15">
        <f>IW12</f>
        <v/>
      </c>
      <c r="IX15">
        <f>IX12</f>
        <v/>
      </c>
      <c r="IY15">
        <f>IY12</f>
        <v/>
      </c>
      <c r="IZ15">
        <f>IZ12</f>
        <v/>
      </c>
      <c r="JA15">
        <f>JA12</f>
        <v/>
      </c>
      <c r="JB15">
        <f>JB12</f>
        <v/>
      </c>
      <c r="JC15">
        <f>JC12</f>
        <v/>
      </c>
      <c r="JD15">
        <f>JD12</f>
        <v/>
      </c>
      <c r="JE15">
        <f>JE12</f>
        <v/>
      </c>
      <c r="JF15">
        <f>JF12</f>
        <v/>
      </c>
      <c r="JG15">
        <f>JG12</f>
        <v/>
      </c>
      <c r="JH15">
        <f>JH12</f>
        <v/>
      </c>
      <c r="JI15">
        <f>JI12</f>
        <v/>
      </c>
      <c r="JJ15">
        <f>JJ12</f>
        <v/>
      </c>
      <c r="JK15">
        <f>JK12</f>
        <v/>
      </c>
      <c r="JL15">
        <f>JL12</f>
        <v/>
      </c>
      <c r="JM15">
        <f>JM12</f>
        <v/>
      </c>
      <c r="JN15">
        <f>JN12</f>
        <v/>
      </c>
      <c r="JO15">
        <f>JO12</f>
        <v/>
      </c>
      <c r="JP15">
        <f>JP12</f>
        <v/>
      </c>
      <c r="JQ15">
        <f>JQ12</f>
        <v/>
      </c>
      <c r="JR15">
        <f>JR12</f>
        <v/>
      </c>
      <c r="JS15">
        <f>JS12</f>
        <v/>
      </c>
      <c r="JT15">
        <f>JT12</f>
        <v/>
      </c>
      <c r="JU15">
        <f>JU12</f>
        <v/>
      </c>
      <c r="JV15">
        <f>JV12</f>
        <v/>
      </c>
      <c r="JW15">
        <f>JW12</f>
        <v/>
      </c>
      <c r="JX15">
        <f>JX12</f>
        <v/>
      </c>
      <c r="JY15">
        <f>JY12</f>
        <v/>
      </c>
      <c r="JZ15">
        <f>JZ12</f>
        <v/>
      </c>
      <c r="KA15">
        <f>KA12</f>
        <v/>
      </c>
      <c r="KB15">
        <f>KB12</f>
        <v/>
      </c>
      <c r="KC15">
        <f>KC12</f>
        <v/>
      </c>
      <c r="KD15">
        <f>KD12</f>
        <v/>
      </c>
      <c r="KE15">
        <f>KE12</f>
        <v/>
      </c>
      <c r="KF15">
        <f>KF12</f>
        <v/>
      </c>
      <c r="KG15">
        <f>KG12</f>
        <v/>
      </c>
      <c r="KH15">
        <f>KH12</f>
        <v/>
      </c>
      <c r="KI15">
        <f>KI12</f>
        <v/>
      </c>
      <c r="KJ15">
        <f>KJ12</f>
        <v/>
      </c>
      <c r="KK15">
        <f>KK12</f>
        <v/>
      </c>
      <c r="KL15">
        <f>KL12</f>
        <v/>
      </c>
      <c r="KM15">
        <f>KM12</f>
        <v/>
      </c>
      <c r="KN15">
        <f>KN12</f>
        <v/>
      </c>
      <c r="KO15">
        <f>KO12</f>
        <v/>
      </c>
      <c r="KP15">
        <f>KP12</f>
        <v/>
      </c>
      <c r="KQ15">
        <f>KQ12</f>
        <v/>
      </c>
      <c r="KR15">
        <f>KR12</f>
        <v/>
      </c>
      <c r="KS15">
        <f>KS12</f>
        <v/>
      </c>
      <c r="KT15">
        <f>KT12</f>
        <v/>
      </c>
      <c r="KU15">
        <f>KU12</f>
        <v/>
      </c>
    </row>
    <row r="16" spans="1:307">
      <c r="A16" t="s">
        <v>116</v>
      </c>
      <c r="B16" t="s">
        <v>63</v>
      </c>
    </row>
    <row r="17" spans="1:307">
      <c r="A17" t="s">
        <v>114</v>
      </c>
      <c r="B17" t="s">
        <v>64</v>
      </c>
      <c r="E17" t="s">
        <v>113</v>
      </c>
      <c r="H17">
        <f>H12</f>
        <v/>
      </c>
      <c r="I17">
        <f>I12</f>
        <v/>
      </c>
      <c r="J17">
        <f>J12</f>
        <v/>
      </c>
      <c r="K17">
        <f>K12</f>
        <v/>
      </c>
      <c r="L17">
        <f>L12</f>
        <v/>
      </c>
      <c r="M17">
        <f>M12</f>
        <v/>
      </c>
      <c r="N17">
        <f>N12</f>
        <v/>
      </c>
      <c r="O17">
        <f>O12</f>
        <v/>
      </c>
      <c r="P17">
        <f>P12</f>
        <v/>
      </c>
      <c r="Q17">
        <f>Q12</f>
        <v/>
      </c>
      <c r="R17">
        <f>R12</f>
        <v/>
      </c>
      <c r="S17">
        <f>S12</f>
        <v/>
      </c>
      <c r="T17">
        <f>T12</f>
        <v/>
      </c>
      <c r="U17">
        <f>U12</f>
        <v/>
      </c>
      <c r="V17">
        <f>V12</f>
        <v/>
      </c>
      <c r="W17">
        <f>W12</f>
        <v/>
      </c>
      <c r="X17">
        <f>X12</f>
        <v/>
      </c>
      <c r="Y17">
        <f>Y12</f>
        <v/>
      </c>
      <c r="Z17">
        <f>Z12</f>
        <v/>
      </c>
      <c r="AA17">
        <f>AA12</f>
        <v/>
      </c>
      <c r="AB17">
        <f>AB12</f>
        <v/>
      </c>
      <c r="AC17">
        <f>AC12</f>
        <v/>
      </c>
      <c r="AD17">
        <f>AD12</f>
        <v/>
      </c>
      <c r="AE17">
        <f>AE12</f>
        <v/>
      </c>
      <c r="AF17">
        <f>AF12</f>
        <v/>
      </c>
      <c r="AG17">
        <f>AG12</f>
        <v/>
      </c>
      <c r="AH17">
        <f>AH12</f>
        <v/>
      </c>
      <c r="AI17">
        <f>AI12</f>
        <v/>
      </c>
      <c r="AJ17">
        <f>AJ12</f>
        <v/>
      </c>
      <c r="AK17">
        <f>AK12</f>
        <v/>
      </c>
      <c r="AL17">
        <f>AL12</f>
        <v/>
      </c>
      <c r="AM17">
        <f>AM12</f>
        <v/>
      </c>
      <c r="AN17">
        <f>AN12</f>
        <v/>
      </c>
      <c r="AO17">
        <f>AO12</f>
        <v/>
      </c>
      <c r="AP17">
        <f>AP12</f>
        <v/>
      </c>
      <c r="AQ17">
        <f>AQ12</f>
        <v/>
      </c>
      <c r="AR17">
        <f>AR12</f>
        <v/>
      </c>
      <c r="AS17">
        <f>AS12</f>
        <v/>
      </c>
      <c r="AT17">
        <f>AT12</f>
        <v/>
      </c>
      <c r="AU17">
        <f>AU12</f>
        <v/>
      </c>
      <c r="AV17">
        <f>AV12</f>
        <v/>
      </c>
      <c r="AW17">
        <f>AW12</f>
        <v/>
      </c>
      <c r="AX17">
        <f>AX12</f>
        <v/>
      </c>
      <c r="AY17">
        <f>AY12</f>
        <v/>
      </c>
      <c r="AZ17">
        <f>AZ12</f>
        <v/>
      </c>
      <c r="BA17">
        <f>BA12</f>
        <v/>
      </c>
      <c r="BB17">
        <f>BB12</f>
        <v/>
      </c>
      <c r="BC17">
        <f>BC12</f>
        <v/>
      </c>
      <c r="BD17">
        <f>BD12</f>
        <v/>
      </c>
      <c r="BE17">
        <f>BE12</f>
        <v/>
      </c>
      <c r="BF17">
        <f>BF12</f>
        <v/>
      </c>
      <c r="BG17">
        <f>BG12</f>
        <v/>
      </c>
      <c r="BH17">
        <f>BH12</f>
        <v/>
      </c>
      <c r="BI17">
        <f>BI12</f>
        <v/>
      </c>
      <c r="BJ17">
        <f>BJ12</f>
        <v/>
      </c>
      <c r="BK17">
        <f>BK12</f>
        <v/>
      </c>
      <c r="BL17">
        <f>BL12</f>
        <v/>
      </c>
      <c r="BM17">
        <f>BM12</f>
        <v/>
      </c>
      <c r="BN17">
        <f>BN12</f>
        <v/>
      </c>
      <c r="BO17">
        <f>BO12</f>
        <v/>
      </c>
      <c r="BP17">
        <f>BP12</f>
        <v/>
      </c>
      <c r="BQ17">
        <f>BQ12</f>
        <v/>
      </c>
      <c r="BR17">
        <f>BR12</f>
        <v/>
      </c>
      <c r="BS17">
        <f>BS12</f>
        <v/>
      </c>
      <c r="BT17">
        <f>BT12</f>
        <v/>
      </c>
      <c r="BU17">
        <f>BU12</f>
        <v/>
      </c>
      <c r="BV17">
        <f>BV12</f>
        <v/>
      </c>
      <c r="BW17">
        <f>BW12</f>
        <v/>
      </c>
      <c r="BX17">
        <f>BX12</f>
        <v/>
      </c>
      <c r="BY17">
        <f>BY12</f>
        <v/>
      </c>
      <c r="BZ17">
        <f>BZ12</f>
        <v/>
      </c>
      <c r="CA17">
        <f>CA12</f>
        <v/>
      </c>
      <c r="CB17">
        <f>CB12</f>
        <v/>
      </c>
      <c r="CC17">
        <f>CC12</f>
        <v/>
      </c>
      <c r="CD17">
        <f>CD12</f>
        <v/>
      </c>
      <c r="CE17">
        <f>CE12</f>
        <v/>
      </c>
      <c r="CF17">
        <f>CF12</f>
        <v/>
      </c>
      <c r="CG17">
        <f>CG12</f>
        <v/>
      </c>
      <c r="CH17">
        <f>CH12</f>
        <v/>
      </c>
      <c r="CI17">
        <f>CI12</f>
        <v/>
      </c>
      <c r="CJ17">
        <f>CJ12</f>
        <v/>
      </c>
      <c r="CK17">
        <f>CK12</f>
        <v/>
      </c>
      <c r="CL17">
        <f>CL12</f>
        <v/>
      </c>
      <c r="CM17">
        <f>CM12</f>
        <v/>
      </c>
      <c r="CN17">
        <f>CN12</f>
        <v/>
      </c>
      <c r="CO17">
        <f>CO12</f>
        <v/>
      </c>
      <c r="CP17">
        <f>CP12</f>
        <v/>
      </c>
      <c r="CQ17">
        <f>CQ12</f>
        <v/>
      </c>
      <c r="CR17">
        <f>CR12</f>
        <v/>
      </c>
      <c r="CS17">
        <f>CS12</f>
        <v/>
      </c>
      <c r="CT17">
        <f>CT12</f>
        <v/>
      </c>
      <c r="CU17">
        <f>CU12</f>
        <v/>
      </c>
      <c r="CV17">
        <f>CV12</f>
        <v/>
      </c>
      <c r="CW17">
        <f>CW12</f>
        <v/>
      </c>
      <c r="CX17">
        <f>CX12</f>
        <v/>
      </c>
      <c r="CY17">
        <f>CY12</f>
        <v/>
      </c>
      <c r="CZ17">
        <f>CZ12</f>
        <v/>
      </c>
      <c r="DA17">
        <f>DA12</f>
        <v/>
      </c>
      <c r="DB17">
        <f>DB12</f>
        <v/>
      </c>
      <c r="DC17">
        <f>DC12</f>
        <v/>
      </c>
      <c r="DD17">
        <f>DD12</f>
        <v/>
      </c>
      <c r="DE17">
        <f>DE12</f>
        <v/>
      </c>
      <c r="DF17">
        <f>DF12</f>
        <v/>
      </c>
      <c r="DG17">
        <f>DG12</f>
        <v/>
      </c>
      <c r="DH17">
        <f>DH12</f>
        <v/>
      </c>
      <c r="DI17">
        <f>DI12</f>
        <v/>
      </c>
      <c r="DJ17">
        <f>DJ12</f>
        <v/>
      </c>
      <c r="DK17">
        <f>DK12</f>
        <v/>
      </c>
      <c r="DL17">
        <f>DL12</f>
        <v/>
      </c>
      <c r="DM17">
        <f>DM12</f>
        <v/>
      </c>
      <c r="DN17">
        <f>DN12</f>
        <v/>
      </c>
      <c r="DO17">
        <f>DO12</f>
        <v/>
      </c>
      <c r="DP17">
        <f>DP12</f>
        <v/>
      </c>
      <c r="DQ17">
        <f>DQ12</f>
        <v/>
      </c>
      <c r="DR17">
        <f>DR12</f>
        <v/>
      </c>
      <c r="DS17">
        <f>DS12</f>
        <v/>
      </c>
      <c r="DT17">
        <f>DT12</f>
        <v/>
      </c>
      <c r="DU17">
        <f>DU12</f>
        <v/>
      </c>
      <c r="DV17">
        <f>DV12</f>
        <v/>
      </c>
      <c r="DW17">
        <f>DW12</f>
        <v/>
      </c>
      <c r="DX17">
        <f>DX12</f>
        <v/>
      </c>
      <c r="DY17">
        <f>DY12</f>
        <v/>
      </c>
      <c r="DZ17">
        <f>DZ12</f>
        <v/>
      </c>
      <c r="EA17">
        <f>EA12</f>
        <v/>
      </c>
      <c r="EB17">
        <f>EB12</f>
        <v/>
      </c>
      <c r="EC17">
        <f>EC12</f>
        <v/>
      </c>
      <c r="ED17">
        <f>ED12</f>
        <v/>
      </c>
      <c r="EE17">
        <f>EE12</f>
        <v/>
      </c>
      <c r="EF17">
        <f>EF12</f>
        <v/>
      </c>
      <c r="EG17">
        <f>EG12</f>
        <v/>
      </c>
      <c r="EH17">
        <f>EH12</f>
        <v/>
      </c>
      <c r="EI17">
        <f>EI12</f>
        <v/>
      </c>
      <c r="EJ17">
        <f>EJ12</f>
        <v/>
      </c>
      <c r="EK17">
        <f>EK12</f>
        <v/>
      </c>
      <c r="EL17">
        <f>EL12</f>
        <v/>
      </c>
      <c r="EM17">
        <f>EM12</f>
        <v/>
      </c>
      <c r="EN17">
        <f>EN12</f>
        <v/>
      </c>
      <c r="EO17">
        <f>EO12</f>
        <v/>
      </c>
      <c r="EP17">
        <f>EP12</f>
        <v/>
      </c>
      <c r="EQ17">
        <f>EQ12</f>
        <v/>
      </c>
      <c r="ER17">
        <f>ER12</f>
        <v/>
      </c>
      <c r="ES17">
        <f>ES12</f>
        <v/>
      </c>
      <c r="ET17">
        <f>ET12</f>
        <v/>
      </c>
      <c r="EU17">
        <f>EU12</f>
        <v/>
      </c>
      <c r="EV17">
        <f>EV12</f>
        <v/>
      </c>
      <c r="EW17">
        <f>EW12</f>
        <v/>
      </c>
      <c r="EX17">
        <f>EX12</f>
        <v/>
      </c>
      <c r="EY17">
        <f>EY12</f>
        <v/>
      </c>
      <c r="EZ17">
        <f>EZ12</f>
        <v/>
      </c>
      <c r="FA17">
        <f>FA12</f>
        <v/>
      </c>
      <c r="FB17">
        <f>FB12</f>
        <v/>
      </c>
      <c r="FC17">
        <f>FC12</f>
        <v/>
      </c>
      <c r="FD17">
        <f>FD12</f>
        <v/>
      </c>
      <c r="FE17">
        <f>FE12</f>
        <v/>
      </c>
      <c r="FF17">
        <f>FF12</f>
        <v/>
      </c>
      <c r="FG17">
        <f>FG12</f>
        <v/>
      </c>
      <c r="FH17">
        <f>FH12</f>
        <v/>
      </c>
      <c r="FI17">
        <f>FI12</f>
        <v/>
      </c>
      <c r="FJ17">
        <f>FJ12</f>
        <v/>
      </c>
      <c r="FK17">
        <f>FK12</f>
        <v/>
      </c>
      <c r="FL17">
        <f>FL12</f>
        <v/>
      </c>
      <c r="FM17">
        <f>FM12</f>
        <v/>
      </c>
      <c r="FN17">
        <f>FN12</f>
        <v/>
      </c>
      <c r="FO17">
        <f>FO12</f>
        <v/>
      </c>
      <c r="FP17">
        <f>FP12</f>
        <v/>
      </c>
      <c r="FQ17">
        <f>FQ12</f>
        <v/>
      </c>
      <c r="FR17">
        <f>FR12</f>
        <v/>
      </c>
      <c r="FS17">
        <f>FS12</f>
        <v/>
      </c>
      <c r="FT17">
        <f>FT12</f>
        <v/>
      </c>
      <c r="FU17">
        <f>FU12</f>
        <v/>
      </c>
      <c r="FV17">
        <f>FV12</f>
        <v/>
      </c>
      <c r="FW17">
        <f>FW12</f>
        <v/>
      </c>
      <c r="FX17">
        <f>FX12</f>
        <v/>
      </c>
      <c r="FY17">
        <f>FY12</f>
        <v/>
      </c>
      <c r="FZ17">
        <f>FZ12</f>
        <v/>
      </c>
      <c r="GA17">
        <f>GA12</f>
        <v/>
      </c>
      <c r="GB17">
        <f>GB12</f>
        <v/>
      </c>
      <c r="GC17">
        <f>GC12</f>
        <v/>
      </c>
      <c r="GD17">
        <f>GD12</f>
        <v/>
      </c>
      <c r="GE17">
        <f>GE12</f>
        <v/>
      </c>
      <c r="GF17">
        <f>GF12</f>
        <v/>
      </c>
      <c r="GG17">
        <f>GG12</f>
        <v/>
      </c>
      <c r="GH17">
        <f>GH12</f>
        <v/>
      </c>
      <c r="GI17">
        <f>GI12</f>
        <v/>
      </c>
      <c r="GJ17">
        <f>GJ12</f>
        <v/>
      </c>
      <c r="GK17">
        <f>GK12</f>
        <v/>
      </c>
      <c r="GL17">
        <f>GL12</f>
        <v/>
      </c>
      <c r="GM17">
        <f>GM12</f>
        <v/>
      </c>
      <c r="GN17">
        <f>GN12</f>
        <v/>
      </c>
      <c r="GO17">
        <f>GO12</f>
        <v/>
      </c>
      <c r="GP17">
        <f>GP12</f>
        <v/>
      </c>
      <c r="GQ17">
        <f>GQ12</f>
        <v/>
      </c>
      <c r="GR17">
        <f>GR12</f>
        <v/>
      </c>
      <c r="GS17">
        <f>GS12</f>
        <v/>
      </c>
      <c r="GT17">
        <f>GT12</f>
        <v/>
      </c>
      <c r="GU17">
        <f>GU12</f>
        <v/>
      </c>
      <c r="GV17">
        <f>GV12</f>
        <v/>
      </c>
      <c r="GW17">
        <f>GW12</f>
        <v/>
      </c>
      <c r="GX17">
        <f>GX12</f>
        <v/>
      </c>
      <c r="GY17">
        <f>GY12</f>
        <v/>
      </c>
      <c r="GZ17">
        <f>GZ12</f>
        <v/>
      </c>
      <c r="HA17">
        <f>HA12</f>
        <v/>
      </c>
      <c r="HB17">
        <f>HB12</f>
        <v/>
      </c>
      <c r="HC17">
        <f>HC12</f>
        <v/>
      </c>
      <c r="HD17">
        <f>HD12</f>
        <v/>
      </c>
      <c r="HE17">
        <f>HE12</f>
        <v/>
      </c>
      <c r="HF17">
        <f>HF12</f>
        <v/>
      </c>
      <c r="HG17">
        <f>HG12</f>
        <v/>
      </c>
      <c r="HH17">
        <f>HH12</f>
        <v/>
      </c>
      <c r="HI17">
        <f>HI12</f>
        <v/>
      </c>
      <c r="HJ17">
        <f>HJ12</f>
        <v/>
      </c>
      <c r="HK17">
        <f>HK12</f>
        <v/>
      </c>
      <c r="HL17">
        <f>HL12</f>
        <v/>
      </c>
      <c r="HM17">
        <f>HM12</f>
        <v/>
      </c>
      <c r="HN17">
        <f>HN12</f>
        <v/>
      </c>
      <c r="HO17">
        <f>HO12</f>
        <v/>
      </c>
      <c r="HP17">
        <f>HP12</f>
        <v/>
      </c>
      <c r="HQ17">
        <f>HQ12</f>
        <v/>
      </c>
      <c r="HR17">
        <f>HR12</f>
        <v/>
      </c>
      <c r="HS17">
        <f>HS12</f>
        <v/>
      </c>
      <c r="HT17">
        <f>HT12</f>
        <v/>
      </c>
      <c r="HU17">
        <f>HU12</f>
        <v/>
      </c>
      <c r="HV17">
        <f>HV12</f>
        <v/>
      </c>
      <c r="HW17">
        <f>HW12</f>
        <v/>
      </c>
      <c r="HX17">
        <f>HX12</f>
        <v/>
      </c>
      <c r="HY17">
        <f>HY12</f>
        <v/>
      </c>
      <c r="HZ17">
        <f>HZ12</f>
        <v/>
      </c>
      <c r="IA17">
        <f>IA12</f>
        <v/>
      </c>
      <c r="IB17">
        <f>IB12</f>
        <v/>
      </c>
      <c r="IC17">
        <f>IC12</f>
        <v/>
      </c>
      <c r="ID17">
        <f>ID12</f>
        <v/>
      </c>
      <c r="IE17">
        <f>IE12</f>
        <v/>
      </c>
      <c r="IF17">
        <f>IF12</f>
        <v/>
      </c>
      <c r="IG17">
        <f>IG12</f>
        <v/>
      </c>
      <c r="IH17">
        <f>IH12</f>
        <v/>
      </c>
      <c r="II17">
        <f>II12</f>
        <v/>
      </c>
      <c r="IJ17">
        <f>IJ12</f>
        <v/>
      </c>
      <c r="IK17">
        <f>IK12</f>
        <v/>
      </c>
      <c r="IL17">
        <f>IL12</f>
        <v/>
      </c>
      <c r="IM17">
        <f>IM12</f>
        <v/>
      </c>
      <c r="IN17">
        <f>IN12</f>
        <v/>
      </c>
      <c r="IO17">
        <f>IO12</f>
        <v/>
      </c>
      <c r="IP17">
        <f>IP12</f>
        <v/>
      </c>
      <c r="IQ17">
        <f>IQ12</f>
        <v/>
      </c>
      <c r="IR17">
        <f>IR12</f>
        <v/>
      </c>
      <c r="IS17">
        <f>IS12</f>
        <v/>
      </c>
      <c r="IT17">
        <f>IT12</f>
        <v/>
      </c>
      <c r="IU17">
        <f>IU12</f>
        <v/>
      </c>
      <c r="IV17">
        <f>IV12</f>
        <v/>
      </c>
      <c r="IW17">
        <f>IW12</f>
        <v/>
      </c>
      <c r="IX17">
        <f>IX12</f>
        <v/>
      </c>
      <c r="IY17">
        <f>IY12</f>
        <v/>
      </c>
      <c r="IZ17">
        <f>IZ12</f>
        <v/>
      </c>
      <c r="JA17">
        <f>JA12</f>
        <v/>
      </c>
      <c r="JB17">
        <f>JB12</f>
        <v/>
      </c>
      <c r="JC17">
        <f>JC12</f>
        <v/>
      </c>
      <c r="JD17">
        <f>JD12</f>
        <v/>
      </c>
      <c r="JE17">
        <f>JE12</f>
        <v/>
      </c>
      <c r="JF17">
        <f>JF12</f>
        <v/>
      </c>
      <c r="JG17">
        <f>JG12</f>
        <v/>
      </c>
      <c r="JH17">
        <f>JH12</f>
        <v/>
      </c>
      <c r="JI17">
        <f>JI12</f>
        <v/>
      </c>
      <c r="JJ17">
        <f>JJ12</f>
        <v/>
      </c>
      <c r="JK17">
        <f>JK12</f>
        <v/>
      </c>
      <c r="JL17">
        <f>JL12</f>
        <v/>
      </c>
      <c r="JM17">
        <f>JM12</f>
        <v/>
      </c>
      <c r="JN17">
        <f>JN12</f>
        <v/>
      </c>
      <c r="JO17">
        <f>JO12</f>
        <v/>
      </c>
      <c r="JP17">
        <f>JP12</f>
        <v/>
      </c>
      <c r="JQ17">
        <f>JQ12</f>
        <v/>
      </c>
      <c r="JR17">
        <f>JR12</f>
        <v/>
      </c>
      <c r="JS17">
        <f>JS12</f>
        <v/>
      </c>
      <c r="JT17">
        <f>JT12</f>
        <v/>
      </c>
      <c r="JU17">
        <f>JU12</f>
        <v/>
      </c>
      <c r="JV17">
        <f>JV12</f>
        <v/>
      </c>
      <c r="JW17">
        <f>JW12</f>
        <v/>
      </c>
      <c r="JX17">
        <f>JX12</f>
        <v/>
      </c>
      <c r="JY17">
        <f>JY12</f>
        <v/>
      </c>
      <c r="JZ17">
        <f>JZ12</f>
        <v/>
      </c>
      <c r="KA17">
        <f>KA12</f>
        <v/>
      </c>
      <c r="KB17">
        <f>KB12</f>
        <v/>
      </c>
      <c r="KC17">
        <f>KC12</f>
        <v/>
      </c>
      <c r="KD17">
        <f>KD12</f>
        <v/>
      </c>
      <c r="KE17">
        <f>KE12</f>
        <v/>
      </c>
      <c r="KF17">
        <f>KF12</f>
        <v/>
      </c>
      <c r="KG17">
        <f>KG12</f>
        <v/>
      </c>
      <c r="KH17">
        <f>KH12</f>
        <v/>
      </c>
      <c r="KI17">
        <f>KI12</f>
        <v/>
      </c>
      <c r="KJ17">
        <f>KJ12</f>
        <v/>
      </c>
      <c r="KK17">
        <f>KK12</f>
        <v/>
      </c>
      <c r="KL17">
        <f>KL12</f>
        <v/>
      </c>
      <c r="KM17">
        <f>KM12</f>
        <v/>
      </c>
      <c r="KN17">
        <f>KN12</f>
        <v/>
      </c>
      <c r="KO17">
        <f>KO12</f>
        <v/>
      </c>
      <c r="KP17">
        <f>KP12</f>
        <v/>
      </c>
      <c r="KQ17">
        <f>KQ12</f>
        <v/>
      </c>
      <c r="KR17">
        <f>KR12</f>
        <v/>
      </c>
      <c r="KS17">
        <f>KS12</f>
        <v/>
      </c>
      <c r="KT17">
        <f>KT12</f>
        <v/>
      </c>
      <c r="KU17">
        <f>KU12</f>
        <v/>
      </c>
    </row>
    <row r="18" spans="1:307">
      <c r="B18" t="s">
        <v>117</v>
      </c>
      <c r="E18" t="s">
        <v>113</v>
      </c>
      <c r="H18">
        <f>AVERAGE(H9:H14)</f>
        <v/>
      </c>
      <c r="I18">
        <f>AVERAGE(I9:I14)</f>
        <v/>
      </c>
      <c r="J18">
        <f>AVERAGE(J9:J14)</f>
        <v/>
      </c>
      <c r="K18">
        <f>AVERAGE(K9:K14)</f>
        <v/>
      </c>
      <c r="L18">
        <f>AVERAGE(L9:L14)</f>
        <v/>
      </c>
      <c r="M18">
        <f>AVERAGE(M9:M14)</f>
        <v/>
      </c>
      <c r="N18">
        <f>AVERAGE(N9:N14)</f>
        <v/>
      </c>
      <c r="O18">
        <f>AVERAGE(O9:O14)</f>
        <v/>
      </c>
      <c r="P18">
        <f>AVERAGE(P9:P14)</f>
        <v/>
      </c>
      <c r="Q18">
        <f>AVERAGE(Q9:Q14)</f>
        <v/>
      </c>
      <c r="R18">
        <f>AVERAGE(R9:R14)</f>
        <v/>
      </c>
      <c r="S18">
        <f>AVERAGE(S9:S14)</f>
        <v/>
      </c>
      <c r="T18">
        <f>AVERAGE(T9:T14)</f>
        <v/>
      </c>
      <c r="U18">
        <f>AVERAGE(U9:U14)</f>
        <v/>
      </c>
      <c r="V18">
        <f>AVERAGE(V9:V14)</f>
        <v/>
      </c>
      <c r="W18">
        <f>AVERAGE(W9:W14)</f>
        <v/>
      </c>
      <c r="X18">
        <f>AVERAGE(X9:X14)</f>
        <v/>
      </c>
      <c r="Y18">
        <f>AVERAGE(Y9:Y14)</f>
        <v/>
      </c>
      <c r="Z18">
        <f>AVERAGE(Z9:Z14)</f>
        <v/>
      </c>
      <c r="AA18">
        <f>AVERAGE(AA9:AA14)</f>
        <v/>
      </c>
      <c r="AB18">
        <f>AVERAGE(AB9:AB14)</f>
        <v/>
      </c>
      <c r="AC18">
        <f>AVERAGE(AC9:AC14)</f>
        <v/>
      </c>
      <c r="AD18">
        <f>AVERAGE(AD9:AD14)</f>
        <v/>
      </c>
      <c r="AE18">
        <f>AVERAGE(AE9:AE14)</f>
        <v/>
      </c>
      <c r="AF18">
        <f>AVERAGE(AF9:AF14)</f>
        <v/>
      </c>
      <c r="AG18">
        <f>AVERAGE(AG9:AG14)</f>
        <v/>
      </c>
      <c r="AH18">
        <f>AVERAGE(AH9:AH14)</f>
        <v/>
      </c>
      <c r="AI18">
        <f>AVERAGE(AI9:AI14)</f>
        <v/>
      </c>
      <c r="AJ18">
        <f>AVERAGE(AJ9:AJ14)</f>
        <v/>
      </c>
      <c r="AK18">
        <f>AVERAGE(AK9:AK14)</f>
        <v/>
      </c>
      <c r="AL18">
        <f>AVERAGE(AL9:AL14)</f>
        <v/>
      </c>
      <c r="AM18">
        <f>AVERAGE(AM9:AM14)</f>
        <v/>
      </c>
      <c r="AN18">
        <f>AVERAGE(AN9:AN14)</f>
        <v/>
      </c>
      <c r="AO18">
        <f>AVERAGE(AO9:AO14)</f>
        <v/>
      </c>
      <c r="AP18">
        <f>AVERAGE(AP9:AP14)</f>
        <v/>
      </c>
      <c r="AQ18">
        <f>AVERAGE(AQ9:AQ14)</f>
        <v/>
      </c>
      <c r="AR18">
        <f>AVERAGE(AR9:AR14)</f>
        <v/>
      </c>
      <c r="AS18">
        <f>AVERAGE(AS9:AS14)</f>
        <v/>
      </c>
      <c r="AT18">
        <f>AVERAGE(AT9:AT14)</f>
        <v/>
      </c>
      <c r="AU18">
        <f>AVERAGE(AU9:AU14)</f>
        <v/>
      </c>
      <c r="AV18">
        <f>AVERAGE(AV9:AV14)</f>
        <v/>
      </c>
      <c r="AW18">
        <f>AVERAGE(AW9:AW14)</f>
        <v/>
      </c>
      <c r="AX18">
        <f>AVERAGE(AX9:AX14)</f>
        <v/>
      </c>
      <c r="AY18">
        <f>AVERAGE(AY9:AY14)</f>
        <v/>
      </c>
      <c r="AZ18">
        <f>AVERAGE(AZ9:AZ14)</f>
        <v/>
      </c>
      <c r="BA18">
        <f>AVERAGE(BA9:BA14)</f>
        <v/>
      </c>
      <c r="BB18">
        <f>AVERAGE(BB9:BB14)</f>
        <v/>
      </c>
      <c r="BC18">
        <f>AVERAGE(BC9:BC14)</f>
        <v/>
      </c>
      <c r="BD18">
        <f>AVERAGE(BD9:BD14)</f>
        <v/>
      </c>
      <c r="BE18">
        <f>AVERAGE(BE9:BE14)</f>
        <v/>
      </c>
      <c r="BF18">
        <f>AVERAGE(BF9:BF14)</f>
        <v/>
      </c>
      <c r="BG18">
        <f>AVERAGE(BG9:BG14)</f>
        <v/>
      </c>
      <c r="BH18">
        <f>AVERAGE(BH9:BH14)</f>
        <v/>
      </c>
      <c r="BI18">
        <f>AVERAGE(BI9:BI14)</f>
        <v/>
      </c>
      <c r="BJ18">
        <f>AVERAGE(BJ9:BJ14)</f>
        <v/>
      </c>
      <c r="BK18">
        <f>AVERAGE(BK9:BK14)</f>
        <v/>
      </c>
      <c r="BL18">
        <f>AVERAGE(BL9:BL14)</f>
        <v/>
      </c>
      <c r="BM18">
        <f>AVERAGE(BM9:BM14)</f>
        <v/>
      </c>
      <c r="BN18">
        <f>AVERAGE(BN9:BN14)</f>
        <v/>
      </c>
      <c r="BO18">
        <f>AVERAGE(BO9:BO14)</f>
        <v/>
      </c>
      <c r="BP18">
        <f>AVERAGE(BP9:BP14)</f>
        <v/>
      </c>
      <c r="BQ18">
        <f>AVERAGE(BQ9:BQ14)</f>
        <v/>
      </c>
      <c r="BR18">
        <f>AVERAGE(BR9:BR14)</f>
        <v/>
      </c>
      <c r="BS18">
        <f>AVERAGE(BS9:BS14)</f>
        <v/>
      </c>
      <c r="BT18">
        <f>AVERAGE(BT9:BT14)</f>
        <v/>
      </c>
      <c r="BU18">
        <f>AVERAGE(BU9:BU14)</f>
        <v/>
      </c>
      <c r="BV18">
        <f>AVERAGE(BV9:BV14)</f>
        <v/>
      </c>
      <c r="BW18">
        <f>AVERAGE(BW9:BW14)</f>
        <v/>
      </c>
      <c r="BX18">
        <f>AVERAGE(BX9:BX14)</f>
        <v/>
      </c>
      <c r="BY18">
        <f>AVERAGE(BY9:BY14)</f>
        <v/>
      </c>
      <c r="BZ18">
        <f>AVERAGE(BZ9:BZ14)</f>
        <v/>
      </c>
      <c r="CA18">
        <f>AVERAGE(CA9:CA14)</f>
        <v/>
      </c>
      <c r="CB18">
        <f>AVERAGE(CB9:CB14)</f>
        <v/>
      </c>
      <c r="CC18">
        <f>AVERAGE(CC9:CC14)</f>
        <v/>
      </c>
      <c r="CD18">
        <f>AVERAGE(CD9:CD14)</f>
        <v/>
      </c>
      <c r="CE18">
        <f>AVERAGE(CE9:CE14)</f>
        <v/>
      </c>
      <c r="CF18">
        <f>AVERAGE(CF9:CF14)</f>
        <v/>
      </c>
      <c r="CG18">
        <f>AVERAGE(CG9:CG14)</f>
        <v/>
      </c>
      <c r="CH18">
        <f>AVERAGE(CH9:CH14)</f>
        <v/>
      </c>
      <c r="CI18">
        <f>AVERAGE(CI9:CI14)</f>
        <v/>
      </c>
      <c r="CJ18">
        <f>AVERAGE(CJ9:CJ14)</f>
        <v/>
      </c>
      <c r="CK18">
        <f>AVERAGE(CK9:CK14)</f>
        <v/>
      </c>
      <c r="CL18">
        <f>AVERAGE(CL9:CL14)</f>
        <v/>
      </c>
      <c r="CM18">
        <f>AVERAGE(CM9:CM14)</f>
        <v/>
      </c>
      <c r="CN18">
        <f>AVERAGE(CN9:CN14)</f>
        <v/>
      </c>
      <c r="CO18">
        <f>AVERAGE(CO9:CO14)</f>
        <v/>
      </c>
      <c r="CP18">
        <f>AVERAGE(CP9:CP14)</f>
        <v/>
      </c>
      <c r="CQ18">
        <f>AVERAGE(CQ9:CQ14)</f>
        <v/>
      </c>
      <c r="CR18">
        <f>AVERAGE(CR9:CR14)</f>
        <v/>
      </c>
      <c r="CS18">
        <f>AVERAGE(CS9:CS14)</f>
        <v/>
      </c>
      <c r="CT18">
        <f>AVERAGE(CT9:CT14)</f>
        <v/>
      </c>
      <c r="CU18">
        <f>AVERAGE(CU9:CU14)</f>
        <v/>
      </c>
      <c r="CV18">
        <f>AVERAGE(CV9:CV14)</f>
        <v/>
      </c>
      <c r="CW18">
        <f>AVERAGE(CW9:CW14)</f>
        <v/>
      </c>
      <c r="CX18">
        <f>AVERAGE(CX9:CX14)</f>
        <v/>
      </c>
      <c r="CY18">
        <f>AVERAGE(CY9:CY14)</f>
        <v/>
      </c>
      <c r="CZ18">
        <f>AVERAGE(CZ9:CZ14)</f>
        <v/>
      </c>
      <c r="DA18">
        <f>AVERAGE(DA9:DA14)</f>
        <v/>
      </c>
      <c r="DB18">
        <f>AVERAGE(DB9:DB14)</f>
        <v/>
      </c>
      <c r="DC18">
        <f>AVERAGE(DC9:DC14)</f>
        <v/>
      </c>
      <c r="DD18">
        <f>AVERAGE(DD9:DD14)</f>
        <v/>
      </c>
      <c r="DE18">
        <f>AVERAGE(DE9:DE14)</f>
        <v/>
      </c>
      <c r="DF18">
        <f>AVERAGE(DF9:DF14)</f>
        <v/>
      </c>
      <c r="DG18">
        <f>AVERAGE(DG9:DG14)</f>
        <v/>
      </c>
      <c r="DH18">
        <f>AVERAGE(DH9:DH14)</f>
        <v/>
      </c>
      <c r="DI18">
        <f>AVERAGE(DI9:DI14)</f>
        <v/>
      </c>
      <c r="DJ18">
        <f>AVERAGE(DJ9:DJ14)</f>
        <v/>
      </c>
      <c r="DK18">
        <f>AVERAGE(DK9:DK14)</f>
        <v/>
      </c>
      <c r="DL18">
        <f>AVERAGE(DL9:DL14)</f>
        <v/>
      </c>
      <c r="DM18">
        <f>AVERAGE(DM9:DM14)</f>
        <v/>
      </c>
      <c r="DN18">
        <f>AVERAGE(DN9:DN14)</f>
        <v/>
      </c>
      <c r="DO18">
        <f>AVERAGE(DO9:DO14)</f>
        <v/>
      </c>
      <c r="DP18">
        <f>AVERAGE(DP9:DP14)</f>
        <v/>
      </c>
      <c r="DQ18">
        <f>AVERAGE(DQ9:DQ14)</f>
        <v/>
      </c>
      <c r="DR18">
        <f>AVERAGE(DR9:DR14)</f>
        <v/>
      </c>
      <c r="DS18">
        <f>AVERAGE(DS9:DS14)</f>
        <v/>
      </c>
      <c r="DT18">
        <f>AVERAGE(DT9:DT14)</f>
        <v/>
      </c>
      <c r="DU18">
        <f>AVERAGE(DU9:DU14)</f>
        <v/>
      </c>
      <c r="DV18">
        <f>AVERAGE(DV9:DV14)</f>
        <v/>
      </c>
      <c r="DW18">
        <f>AVERAGE(DW9:DW14)</f>
        <v/>
      </c>
      <c r="DX18">
        <f>AVERAGE(DX9:DX14)</f>
        <v/>
      </c>
      <c r="DY18">
        <f>AVERAGE(DY9:DY14)</f>
        <v/>
      </c>
      <c r="DZ18">
        <f>AVERAGE(DZ9:DZ14)</f>
        <v/>
      </c>
      <c r="EA18">
        <f>AVERAGE(EA9:EA14)</f>
        <v/>
      </c>
      <c r="EB18">
        <f>AVERAGE(EB9:EB14)</f>
        <v/>
      </c>
      <c r="EC18">
        <f>AVERAGE(EC9:EC14)</f>
        <v/>
      </c>
      <c r="ED18">
        <f>AVERAGE(ED9:ED14)</f>
        <v/>
      </c>
      <c r="EE18">
        <f>AVERAGE(EE9:EE14)</f>
        <v/>
      </c>
      <c r="EF18">
        <f>AVERAGE(EF9:EF14)</f>
        <v/>
      </c>
      <c r="EG18">
        <f>AVERAGE(EG9:EG14)</f>
        <v/>
      </c>
      <c r="EH18">
        <f>AVERAGE(EH9:EH14)</f>
        <v/>
      </c>
      <c r="EI18">
        <f>AVERAGE(EI9:EI14)</f>
        <v/>
      </c>
      <c r="EJ18">
        <f>AVERAGE(EJ9:EJ14)</f>
        <v/>
      </c>
      <c r="EK18">
        <f>AVERAGE(EK9:EK14)</f>
        <v/>
      </c>
      <c r="EL18">
        <f>AVERAGE(EL9:EL14)</f>
        <v/>
      </c>
      <c r="EM18">
        <f>AVERAGE(EM9:EM14)</f>
        <v/>
      </c>
      <c r="EN18">
        <f>AVERAGE(EN9:EN14)</f>
        <v/>
      </c>
      <c r="EO18">
        <f>AVERAGE(EO9:EO14)</f>
        <v/>
      </c>
      <c r="EP18">
        <f>AVERAGE(EP9:EP14)</f>
        <v/>
      </c>
      <c r="EQ18">
        <f>AVERAGE(EQ9:EQ14)</f>
        <v/>
      </c>
      <c r="ER18">
        <f>AVERAGE(ER9:ER14)</f>
        <v/>
      </c>
      <c r="ES18">
        <f>AVERAGE(ES9:ES14)</f>
        <v/>
      </c>
      <c r="ET18">
        <f>AVERAGE(ET9:ET14)</f>
        <v/>
      </c>
      <c r="EU18">
        <f>AVERAGE(EU9:EU14)</f>
        <v/>
      </c>
      <c r="EV18">
        <f>AVERAGE(EV9:EV14)</f>
        <v/>
      </c>
      <c r="EW18">
        <f>AVERAGE(EW9:EW14)</f>
        <v/>
      </c>
      <c r="EX18">
        <f>AVERAGE(EX9:EX14)</f>
        <v/>
      </c>
      <c r="EY18">
        <f>AVERAGE(EY9:EY14)</f>
        <v/>
      </c>
      <c r="EZ18">
        <f>AVERAGE(EZ9:EZ14)</f>
        <v/>
      </c>
      <c r="FA18">
        <f>AVERAGE(FA9:FA14)</f>
        <v/>
      </c>
      <c r="FB18">
        <f>AVERAGE(FB9:FB14)</f>
        <v/>
      </c>
      <c r="FC18">
        <f>AVERAGE(FC9:FC14)</f>
        <v/>
      </c>
      <c r="FD18">
        <f>AVERAGE(FD9:FD14)</f>
        <v/>
      </c>
      <c r="FE18">
        <f>AVERAGE(FE9:FE14)</f>
        <v/>
      </c>
      <c r="FF18">
        <f>AVERAGE(FF9:FF14)</f>
        <v/>
      </c>
      <c r="FG18">
        <f>AVERAGE(FG9:FG14)</f>
        <v/>
      </c>
      <c r="FH18">
        <f>AVERAGE(FH9:FH14)</f>
        <v/>
      </c>
      <c r="FI18">
        <f>AVERAGE(FI9:FI14)</f>
        <v/>
      </c>
      <c r="FJ18">
        <f>AVERAGE(FJ9:FJ14)</f>
        <v/>
      </c>
      <c r="FK18">
        <f>AVERAGE(FK9:FK14)</f>
        <v/>
      </c>
      <c r="FL18">
        <f>AVERAGE(FL9:FL14)</f>
        <v/>
      </c>
      <c r="FM18">
        <f>AVERAGE(FM9:FM14)</f>
        <v/>
      </c>
      <c r="FN18">
        <f>AVERAGE(FN9:FN14)</f>
        <v/>
      </c>
      <c r="FO18">
        <f>AVERAGE(FO9:FO14)</f>
        <v/>
      </c>
      <c r="FP18">
        <f>AVERAGE(FP9:FP14)</f>
        <v/>
      </c>
      <c r="FQ18">
        <f>AVERAGE(FQ9:FQ14)</f>
        <v/>
      </c>
      <c r="FR18">
        <f>AVERAGE(FR9:FR14)</f>
        <v/>
      </c>
      <c r="FS18">
        <f>AVERAGE(FS9:FS14)</f>
        <v/>
      </c>
      <c r="FT18">
        <f>AVERAGE(FT9:FT14)</f>
        <v/>
      </c>
      <c r="FU18">
        <f>AVERAGE(FU9:FU14)</f>
        <v/>
      </c>
      <c r="FV18">
        <f>AVERAGE(FV9:FV14)</f>
        <v/>
      </c>
      <c r="FW18">
        <f>AVERAGE(FW9:FW14)</f>
        <v/>
      </c>
      <c r="FX18">
        <f>AVERAGE(FX9:FX14)</f>
        <v/>
      </c>
      <c r="FY18">
        <f>AVERAGE(FY9:FY14)</f>
        <v/>
      </c>
      <c r="FZ18">
        <f>AVERAGE(FZ9:FZ14)</f>
        <v/>
      </c>
      <c r="GA18">
        <f>AVERAGE(GA9:GA14)</f>
        <v/>
      </c>
      <c r="GB18">
        <f>AVERAGE(GB9:GB14)</f>
        <v/>
      </c>
      <c r="GC18">
        <f>AVERAGE(GC9:GC14)</f>
        <v/>
      </c>
      <c r="GD18">
        <f>AVERAGE(GD9:GD14)</f>
        <v/>
      </c>
      <c r="GE18">
        <f>AVERAGE(GE9:GE14)</f>
        <v/>
      </c>
      <c r="GF18">
        <f>AVERAGE(GF9:GF14)</f>
        <v/>
      </c>
      <c r="GG18">
        <f>AVERAGE(GG9:GG14)</f>
        <v/>
      </c>
      <c r="GH18">
        <f>AVERAGE(GH9:GH14)</f>
        <v/>
      </c>
      <c r="GI18">
        <f>AVERAGE(GI9:GI14)</f>
        <v/>
      </c>
      <c r="GJ18">
        <f>AVERAGE(GJ9:GJ14)</f>
        <v/>
      </c>
      <c r="GK18">
        <f>AVERAGE(GK9:GK14)</f>
        <v/>
      </c>
      <c r="GL18">
        <f>AVERAGE(GL9:GL14)</f>
        <v/>
      </c>
      <c r="GM18">
        <f>AVERAGE(GM9:GM14)</f>
        <v/>
      </c>
      <c r="GN18">
        <f>AVERAGE(GN9:GN14)</f>
        <v/>
      </c>
      <c r="GO18">
        <f>AVERAGE(GO9:GO14)</f>
        <v/>
      </c>
      <c r="GP18">
        <f>AVERAGE(GP9:GP14)</f>
        <v/>
      </c>
      <c r="GQ18">
        <f>AVERAGE(GQ9:GQ14)</f>
        <v/>
      </c>
      <c r="GR18">
        <f>AVERAGE(GR9:GR14)</f>
        <v/>
      </c>
      <c r="GS18">
        <f>AVERAGE(GS9:GS14)</f>
        <v/>
      </c>
      <c r="GT18">
        <f>AVERAGE(GT9:GT14)</f>
        <v/>
      </c>
      <c r="GU18">
        <f>AVERAGE(GU9:GU14)</f>
        <v/>
      </c>
      <c r="GV18">
        <f>AVERAGE(GV9:GV14)</f>
        <v/>
      </c>
      <c r="GW18">
        <f>AVERAGE(GW9:GW14)</f>
        <v/>
      </c>
      <c r="GX18">
        <f>AVERAGE(GX9:GX14)</f>
        <v/>
      </c>
      <c r="GY18">
        <f>AVERAGE(GY9:GY14)</f>
        <v/>
      </c>
      <c r="GZ18">
        <f>AVERAGE(GZ9:GZ14)</f>
        <v/>
      </c>
      <c r="HA18">
        <f>AVERAGE(HA9:HA14)</f>
        <v/>
      </c>
      <c r="HB18">
        <f>AVERAGE(HB9:HB14)</f>
        <v/>
      </c>
      <c r="HC18">
        <f>AVERAGE(HC9:HC14)</f>
        <v/>
      </c>
      <c r="HD18">
        <f>AVERAGE(HD9:HD14)</f>
        <v/>
      </c>
      <c r="HE18">
        <f>AVERAGE(HE9:HE14)</f>
        <v/>
      </c>
      <c r="HF18">
        <f>AVERAGE(HF9:HF14)</f>
        <v/>
      </c>
      <c r="HG18">
        <f>AVERAGE(HG9:HG14)</f>
        <v/>
      </c>
      <c r="HH18">
        <f>AVERAGE(HH9:HH14)</f>
        <v/>
      </c>
      <c r="HI18">
        <f>AVERAGE(HI9:HI14)</f>
        <v/>
      </c>
      <c r="HJ18">
        <f>AVERAGE(HJ9:HJ14)</f>
        <v/>
      </c>
      <c r="HK18">
        <f>AVERAGE(HK9:HK14)</f>
        <v/>
      </c>
      <c r="HL18">
        <f>AVERAGE(HL9:HL14)</f>
        <v/>
      </c>
      <c r="HM18">
        <f>AVERAGE(HM9:HM14)</f>
        <v/>
      </c>
      <c r="HN18">
        <f>AVERAGE(HN9:HN14)</f>
        <v/>
      </c>
      <c r="HO18">
        <f>AVERAGE(HO9:HO14)</f>
        <v/>
      </c>
      <c r="HP18">
        <f>AVERAGE(HP9:HP14)</f>
        <v/>
      </c>
      <c r="HQ18">
        <f>AVERAGE(HQ9:HQ14)</f>
        <v/>
      </c>
      <c r="HR18">
        <f>AVERAGE(HR9:HR14)</f>
        <v/>
      </c>
      <c r="HS18">
        <f>AVERAGE(HS9:HS14)</f>
        <v/>
      </c>
      <c r="HT18">
        <f>AVERAGE(HT9:HT14)</f>
        <v/>
      </c>
      <c r="HU18">
        <f>AVERAGE(HU9:HU14)</f>
        <v/>
      </c>
      <c r="HV18">
        <f>AVERAGE(HV9:HV14)</f>
        <v/>
      </c>
      <c r="HW18">
        <f>AVERAGE(HW9:HW14)</f>
        <v/>
      </c>
      <c r="HX18">
        <f>AVERAGE(HX9:HX14)</f>
        <v/>
      </c>
      <c r="HY18">
        <f>AVERAGE(HY9:HY14)</f>
        <v/>
      </c>
      <c r="HZ18">
        <f>AVERAGE(HZ9:HZ14)</f>
        <v/>
      </c>
      <c r="IA18">
        <f>AVERAGE(IA9:IA14)</f>
        <v/>
      </c>
      <c r="IB18">
        <f>AVERAGE(IB9:IB14)</f>
        <v/>
      </c>
      <c r="IC18">
        <f>AVERAGE(IC9:IC14)</f>
        <v/>
      </c>
      <c r="ID18">
        <f>AVERAGE(ID9:ID14)</f>
        <v/>
      </c>
      <c r="IE18">
        <f>AVERAGE(IE9:IE14)</f>
        <v/>
      </c>
      <c r="IF18">
        <f>AVERAGE(IF9:IF14)</f>
        <v/>
      </c>
      <c r="IG18">
        <f>AVERAGE(IG9:IG14)</f>
        <v/>
      </c>
      <c r="IH18">
        <f>AVERAGE(IH9:IH14)</f>
        <v/>
      </c>
      <c r="II18">
        <f>AVERAGE(II9:II14)</f>
        <v/>
      </c>
      <c r="IJ18">
        <f>AVERAGE(IJ9:IJ14)</f>
        <v/>
      </c>
      <c r="IK18">
        <f>AVERAGE(IK9:IK14)</f>
        <v/>
      </c>
      <c r="IL18">
        <f>AVERAGE(IL9:IL14)</f>
        <v/>
      </c>
      <c r="IM18">
        <f>AVERAGE(IM9:IM14)</f>
        <v/>
      </c>
      <c r="IN18">
        <f>AVERAGE(IN9:IN14)</f>
        <v/>
      </c>
      <c r="IO18">
        <f>AVERAGE(IO9:IO14)</f>
        <v/>
      </c>
      <c r="IP18">
        <f>AVERAGE(IP9:IP14)</f>
        <v/>
      </c>
      <c r="IQ18">
        <f>AVERAGE(IQ9:IQ14)</f>
        <v/>
      </c>
      <c r="IR18">
        <f>AVERAGE(IR9:IR14)</f>
        <v/>
      </c>
      <c r="IS18">
        <f>AVERAGE(IS9:IS14)</f>
        <v/>
      </c>
      <c r="IT18">
        <f>AVERAGE(IT9:IT14)</f>
        <v/>
      </c>
      <c r="IU18">
        <f>AVERAGE(IU9:IU14)</f>
        <v/>
      </c>
      <c r="IV18">
        <f>AVERAGE(IV9:IV14)</f>
        <v/>
      </c>
      <c r="IW18">
        <f>AVERAGE(IW9:IW14)</f>
        <v/>
      </c>
      <c r="IX18">
        <f>AVERAGE(IX9:IX14)</f>
        <v/>
      </c>
      <c r="IY18">
        <f>AVERAGE(IY9:IY14)</f>
        <v/>
      </c>
      <c r="IZ18">
        <f>AVERAGE(IZ9:IZ14)</f>
        <v/>
      </c>
      <c r="JA18">
        <f>AVERAGE(JA9:JA14)</f>
        <v/>
      </c>
      <c r="JB18">
        <f>AVERAGE(JB9:JB14)</f>
        <v/>
      </c>
      <c r="JC18">
        <f>AVERAGE(JC9:JC14)</f>
        <v/>
      </c>
      <c r="JD18">
        <f>AVERAGE(JD9:JD14)</f>
        <v/>
      </c>
      <c r="JE18">
        <f>AVERAGE(JE9:JE14)</f>
        <v/>
      </c>
      <c r="JF18">
        <f>AVERAGE(JF9:JF14)</f>
        <v/>
      </c>
      <c r="JG18">
        <f>AVERAGE(JG9:JG14)</f>
        <v/>
      </c>
      <c r="JH18">
        <f>AVERAGE(JH9:JH14)</f>
        <v/>
      </c>
      <c r="JI18">
        <f>AVERAGE(JI9:JI14)</f>
        <v/>
      </c>
      <c r="JJ18">
        <f>AVERAGE(JJ9:JJ14)</f>
        <v/>
      </c>
      <c r="JK18">
        <f>AVERAGE(JK9:JK14)</f>
        <v/>
      </c>
      <c r="JL18">
        <f>AVERAGE(JL9:JL14)</f>
        <v/>
      </c>
      <c r="JM18">
        <f>AVERAGE(JM9:JM14)</f>
        <v/>
      </c>
      <c r="JN18">
        <f>AVERAGE(JN9:JN14)</f>
        <v/>
      </c>
      <c r="JO18">
        <f>AVERAGE(JO9:JO14)</f>
        <v/>
      </c>
      <c r="JP18">
        <f>AVERAGE(JP9:JP14)</f>
        <v/>
      </c>
      <c r="JQ18">
        <f>AVERAGE(JQ9:JQ14)</f>
        <v/>
      </c>
      <c r="JR18">
        <f>AVERAGE(JR9:JR14)</f>
        <v/>
      </c>
      <c r="JS18">
        <f>AVERAGE(JS9:JS14)</f>
        <v/>
      </c>
      <c r="JT18">
        <f>AVERAGE(JT9:JT14)</f>
        <v/>
      </c>
      <c r="JU18">
        <f>AVERAGE(JU9:JU14)</f>
        <v/>
      </c>
      <c r="JV18">
        <f>AVERAGE(JV9:JV14)</f>
        <v/>
      </c>
      <c r="JW18">
        <f>AVERAGE(JW9:JW14)</f>
        <v/>
      </c>
      <c r="JX18">
        <f>AVERAGE(JX9:JX14)</f>
        <v/>
      </c>
      <c r="JY18">
        <f>AVERAGE(JY9:JY14)</f>
        <v/>
      </c>
      <c r="JZ18">
        <f>AVERAGE(JZ9:JZ14)</f>
        <v/>
      </c>
      <c r="KA18">
        <f>AVERAGE(KA9:KA14)</f>
        <v/>
      </c>
      <c r="KB18">
        <f>AVERAGE(KB9:KB14)</f>
        <v/>
      </c>
      <c r="KC18">
        <f>AVERAGE(KC9:KC14)</f>
        <v/>
      </c>
      <c r="KD18">
        <f>AVERAGE(KD9:KD14)</f>
        <v/>
      </c>
      <c r="KE18">
        <f>AVERAGE(KE9:KE14)</f>
        <v/>
      </c>
      <c r="KF18">
        <f>AVERAGE(KF9:KF14)</f>
        <v/>
      </c>
      <c r="KG18">
        <f>AVERAGE(KG9:KG14)</f>
        <v/>
      </c>
      <c r="KH18">
        <f>AVERAGE(KH9:KH14)</f>
        <v/>
      </c>
      <c r="KI18">
        <f>AVERAGE(KI9:KI14)</f>
        <v/>
      </c>
      <c r="KJ18">
        <f>AVERAGE(KJ9:KJ14)</f>
        <v/>
      </c>
      <c r="KK18">
        <f>AVERAGE(KK9:KK14)</f>
        <v/>
      </c>
      <c r="KL18">
        <f>AVERAGE(KL9:KL14)</f>
        <v/>
      </c>
      <c r="KM18">
        <f>AVERAGE(KM9:KM14)</f>
        <v/>
      </c>
      <c r="KN18">
        <f>AVERAGE(KN9:KN14)</f>
        <v/>
      </c>
      <c r="KO18">
        <f>AVERAGE(KO9:KO14)</f>
        <v/>
      </c>
      <c r="KP18">
        <f>AVERAGE(KP9:KP14)</f>
        <v/>
      </c>
      <c r="KQ18">
        <f>AVERAGE(KQ9:KQ14)</f>
        <v/>
      </c>
      <c r="KR18">
        <f>AVERAGE(KR9:KR14)</f>
        <v/>
      </c>
      <c r="KS18">
        <f>AVERAGE(KS9:KS14)</f>
        <v/>
      </c>
      <c r="KT18">
        <f>AVERAGE(KT9:KT14)</f>
        <v/>
      </c>
      <c r="KU18">
        <f>AVERAGE(KU9:KU14)</f>
        <v/>
      </c>
    </row>
    <row r="19" spans="1:307">
      <c r="A19" t="s">
        <v>118</v>
      </c>
      <c r="H19" t="s">
        <v>119</v>
      </c>
    </row>
    <row r="21" spans="1:307">
      <c r="A21" t="s">
        <v>50</v>
      </c>
    </row>
    <row r="22" spans="1:307">
      <c r="B22" t="s">
        <v>51</v>
      </c>
      <c r="C22" t="s">
        <v>52</v>
      </c>
      <c r="D22" t="s">
        <v>120</v>
      </c>
      <c r="E22" t="s">
        <v>121</v>
      </c>
      <c r="G22">
        <f>MATCH($C22,'EIA Consumption'!$C:$C,0)</f>
        <v/>
      </c>
      <c r="H22">
        <f>INDEX('EIA Consumption'!$C:$BW,$G22,H$5)*H9</f>
        <v/>
      </c>
      <c r="I22">
        <f>INDEX('EIA Consumption'!$C:$BW,$G22,I$5)*I9</f>
        <v/>
      </c>
      <c r="J22">
        <f>INDEX('EIA Consumption'!$C:$BW,$G22,J$5)*J9</f>
        <v/>
      </c>
      <c r="K22">
        <f>INDEX('EIA Consumption'!$C:$BW,$G22,K$5)*K9</f>
        <v/>
      </c>
      <c r="L22">
        <f>INDEX('EIA Consumption'!$C:$BW,$G22,L$5)*L9</f>
        <v/>
      </c>
      <c r="M22">
        <f>INDEX('EIA Consumption'!$C:$BW,$G22,M$5)*M9</f>
        <v/>
      </c>
      <c r="N22">
        <f>INDEX('EIA Consumption'!$C:$BW,$G22,N$5)*N9</f>
        <v/>
      </c>
      <c r="O22">
        <f>INDEX('EIA Consumption'!$C:$BW,$G22,O$5)*O9</f>
        <v/>
      </c>
      <c r="P22">
        <f>INDEX('EIA Consumption'!$C:$BW,$G22,P$5)*P9</f>
        <v/>
      </c>
      <c r="Q22">
        <f>INDEX('EIA Consumption'!$C:$BW,$G22,Q$5)*Q9</f>
        <v/>
      </c>
      <c r="R22">
        <f>INDEX('EIA Consumption'!$C:$BW,$G22,R$5)*R9</f>
        <v/>
      </c>
      <c r="S22">
        <f>INDEX('EIA Consumption'!$C:$BW,$G22,S$5)*S9</f>
        <v/>
      </c>
      <c r="T22">
        <f>INDEX('EIA Consumption'!$C:$BW,$G22,T$5)*T9</f>
        <v/>
      </c>
      <c r="U22">
        <f>INDEX('EIA Consumption'!$C:$BW,$G22,U$5)*U9</f>
        <v/>
      </c>
      <c r="V22">
        <f>INDEX('EIA Consumption'!$C:$BW,$G22,V$5)*V9</f>
        <v/>
      </c>
      <c r="W22">
        <f>INDEX('EIA Consumption'!$C:$BW,$G22,W$5)*W9</f>
        <v/>
      </c>
      <c r="X22">
        <f>INDEX('EIA Consumption'!$C:$BW,$G22,X$5)*X9</f>
        <v/>
      </c>
      <c r="Y22">
        <f>INDEX('EIA Consumption'!$C:$BW,$G22,Y$5)*Y9</f>
        <v/>
      </c>
      <c r="Z22">
        <f>INDEX('EIA Consumption'!$C:$BW,$G22,Z$5)*Z9</f>
        <v/>
      </c>
      <c r="AA22">
        <f>INDEX('EIA Consumption'!$C:$BW,$G22,AA$5)*AA9</f>
        <v/>
      </c>
      <c r="AB22">
        <f>INDEX('EIA Consumption'!$C:$BW,$G22,AB$5)*AB9</f>
        <v/>
      </c>
      <c r="AC22">
        <f>INDEX('EIA Consumption'!$C:$BW,$G22,AC$5)*AC9</f>
        <v/>
      </c>
      <c r="AD22">
        <f>INDEX('EIA Consumption'!$C:$BW,$G22,AD$5)*AD9</f>
        <v/>
      </c>
      <c r="AE22">
        <f>INDEX('EIA Consumption'!$C:$BW,$G22,AE$5)*AE9</f>
        <v/>
      </c>
      <c r="AF22">
        <f>INDEX('EIA Consumption'!$C:$BW,$G22,AF$5)*AF9</f>
        <v/>
      </c>
      <c r="AG22">
        <f>INDEX('EIA Consumption'!$C:$BW,$G22,AG$5)*AG9</f>
        <v/>
      </c>
      <c r="AH22">
        <f>INDEX('EIA Consumption'!$C:$BW,$G22,AH$5)*AH9</f>
        <v/>
      </c>
      <c r="AI22">
        <f>INDEX('EIA Consumption'!$C:$BW,$G22,AI$5)*AI9</f>
        <v/>
      </c>
      <c r="AJ22">
        <f>INDEX('EIA Consumption'!$C:$BW,$G22,AJ$5)*AJ9</f>
        <v/>
      </c>
      <c r="AK22">
        <f>INDEX('EIA Consumption'!$C:$BW,$G22,AK$5)*AK9</f>
        <v/>
      </c>
      <c r="AL22">
        <f>INDEX('EIA Consumption'!$C:$BW,$G22,AL$5)*AL9</f>
        <v/>
      </c>
      <c r="AM22">
        <f>INDEX('EIA Consumption'!$C:$BW,$G22,AM$5)*AM9</f>
        <v/>
      </c>
      <c r="AN22">
        <f>INDEX('EIA Consumption'!$C:$BW,$G22,AN$5)*AN9</f>
        <v/>
      </c>
      <c r="AO22">
        <f>INDEX('EIA Consumption'!$C:$BW,$G22,AO$5)*AO9</f>
        <v/>
      </c>
      <c r="AP22">
        <f>INDEX('EIA Consumption'!$C:$BW,$G22,AP$5)*AP9</f>
        <v/>
      </c>
      <c r="AQ22">
        <f>INDEX('EIA Consumption'!$C:$BW,$G22,AQ$5)*AQ9</f>
        <v/>
      </c>
      <c r="AR22">
        <f>INDEX('EIA Consumption'!$C:$BW,$G22,AR$5)*AR9</f>
        <v/>
      </c>
      <c r="AS22">
        <f>INDEX('EIA Consumption'!$C:$BW,$G22,AS$5)*AS9</f>
        <v/>
      </c>
      <c r="AT22">
        <f>INDEX('EIA Consumption'!$C:$BW,$G22,AT$5)*AT9</f>
        <v/>
      </c>
      <c r="AU22">
        <f>INDEX('EIA Consumption'!$C:$BW,$G22,AU$5)*AU9</f>
        <v/>
      </c>
      <c r="AV22">
        <f>INDEX('EIA Consumption'!$C:$BW,$G22,AV$5)*AV9</f>
        <v/>
      </c>
      <c r="AW22">
        <f>INDEX('EIA Consumption'!$C:$BW,$G22,AW$5)*AW9</f>
        <v/>
      </c>
      <c r="AX22">
        <f>INDEX('EIA Consumption'!$C:$BW,$G22,AX$5)*AX9</f>
        <v/>
      </c>
      <c r="AY22">
        <f>INDEX('EIA Consumption'!$C:$BW,$G22,AY$5)*AY9</f>
        <v/>
      </c>
      <c r="AZ22">
        <f>INDEX('EIA Consumption'!$C:$BW,$G22,AZ$5)*AZ9</f>
        <v/>
      </c>
      <c r="BA22">
        <f>INDEX('EIA Consumption'!$C:$BW,$G22,BA$5)*BA9</f>
        <v/>
      </c>
      <c r="BB22">
        <f>INDEX('EIA Consumption'!$C:$BW,$G22,BB$5)*BB9</f>
        <v/>
      </c>
      <c r="BC22">
        <f>INDEX('EIA Consumption'!$C:$BW,$G22,BC$5)*BC9</f>
        <v/>
      </c>
      <c r="BD22">
        <f>INDEX('EIA Consumption'!$C:$BW,$G22,BD$5)*BD9</f>
        <v/>
      </c>
      <c r="BE22">
        <f>INDEX('EIA Consumption'!$C:$BW,$G22,BE$5)*BE9</f>
        <v/>
      </c>
      <c r="BF22">
        <f>INDEX('EIA Consumption'!$C:$BW,$G22,BF$5)*BF9</f>
        <v/>
      </c>
      <c r="BG22">
        <f>INDEX('EIA Consumption'!$C:$BW,$G22,BG$5)*BG9</f>
        <v/>
      </c>
      <c r="BH22">
        <f>INDEX('EIA Consumption'!$C:$BW,$G22,BH$5)*BH9</f>
        <v/>
      </c>
      <c r="BI22">
        <f>INDEX('EIA Consumption'!$C:$BW,$G22,BI$5)*BI9</f>
        <v/>
      </c>
      <c r="BJ22">
        <f>INDEX('EIA Consumption'!$C:$BW,$G22,BJ$5)*BJ9</f>
        <v/>
      </c>
      <c r="BK22">
        <f>INDEX('EIA Consumption'!$C:$BW,$G22,BK$5)*BK9</f>
        <v/>
      </c>
      <c r="BL22">
        <f>INDEX('EIA Consumption'!$C:$BW,$G22,BL$5)*BL9</f>
        <v/>
      </c>
      <c r="BM22">
        <f>INDEX('EIA Consumption'!$C:$BW,$G22,BM$5)*BM9</f>
        <v/>
      </c>
      <c r="BN22">
        <f>INDEX('EIA Consumption'!$C:$BW,$G22,BN$5)*BN9</f>
        <v/>
      </c>
      <c r="BO22">
        <f>INDEX('EIA Consumption'!$C:$BW,$G22,BO$5)*BO9</f>
        <v/>
      </c>
      <c r="BP22">
        <f>INDEX('EIA Consumption'!$C:$BW,$G22,BP$5)*BP9</f>
        <v/>
      </c>
      <c r="BQ22">
        <f>INDEX('EIA Consumption'!$C:$BW,$G22,BQ$5)*BQ9</f>
        <v/>
      </c>
      <c r="BR22">
        <f>INDEX('EIA Consumption'!$C:$BW,$G22,BR$5)*BR9</f>
        <v/>
      </c>
      <c r="BS22">
        <f>INDEX('EIA Consumption'!$C:$BW,$G22,BS$5)*BS9</f>
        <v/>
      </c>
      <c r="BT22">
        <f>INDEX('EIA Consumption'!$C:$BW,$G22,BT$5)*BT9</f>
        <v/>
      </c>
      <c r="BU22">
        <f>INDEX('EIA Consumption'!$C:$BW,$G22,BU$5)*BU9</f>
        <v/>
      </c>
      <c r="BV22">
        <f>INDEX('EIA Consumption'!$C:$BW,$G22,BV$5)*BV9</f>
        <v/>
      </c>
      <c r="BW22">
        <f>INDEX('EIA Consumption'!$C:$BW,$G22,BW$5)*BW9</f>
        <v/>
      </c>
      <c r="BX22">
        <f>INDEX('EIA Consumption'!$C:$BW,$G22,BX$5)*BX9</f>
        <v/>
      </c>
      <c r="BY22">
        <f>INDEX('EIA Consumption'!$C:$BW,$G22,BY$5)*BY9</f>
        <v/>
      </c>
      <c r="BZ22">
        <f>INDEX('EIA Consumption'!$C:$BW,$G22,BZ$5)*BZ9</f>
        <v/>
      </c>
      <c r="CA22">
        <f>INDEX('EIA Consumption'!$C:$BW,$G22,CA$5)*CA9</f>
        <v/>
      </c>
      <c r="CB22">
        <f>INDEX('EIA Consumption'!$C:$BW,$G22,CB$5)*CB9</f>
        <v/>
      </c>
      <c r="CC22">
        <f>INDEX('EIA Consumption'!$C:$BW,$G22,CC$5)*CC9</f>
        <v/>
      </c>
      <c r="CD22">
        <f>INDEX('EIA Consumption'!$C:$BW,$G22,CD$5)*CD9</f>
        <v/>
      </c>
      <c r="CE22">
        <f>INDEX('EIA Consumption'!$C:$BW,$G22,CE$5)*CE9</f>
        <v/>
      </c>
      <c r="CF22">
        <f>INDEX('EIA Consumption'!$C:$BW,$G22,CF$5)*CF9</f>
        <v/>
      </c>
      <c r="CG22">
        <f>INDEX('EIA Consumption'!$C:$BW,$G22,CG$5)*CG9</f>
        <v/>
      </c>
      <c r="CH22">
        <f>INDEX('EIA Consumption'!$C:$BW,$G22,CH$5)*CH9</f>
        <v/>
      </c>
      <c r="CI22">
        <f>INDEX('EIA Consumption'!$C:$BW,$G22,CI$5)*CI9</f>
        <v/>
      </c>
      <c r="CJ22">
        <f>INDEX('EIA Consumption'!$C:$BW,$G22,CJ$5)*CJ9</f>
        <v/>
      </c>
      <c r="CK22">
        <f>INDEX('EIA Consumption'!$C:$BW,$G22,CK$5)*CK9</f>
        <v/>
      </c>
      <c r="CL22">
        <f>INDEX('EIA Consumption'!$C:$BW,$G22,CL$5)*CL9</f>
        <v/>
      </c>
      <c r="CM22">
        <f>INDEX('EIA Consumption'!$C:$BW,$G22,CM$5)*CM9</f>
        <v/>
      </c>
      <c r="CN22">
        <f>INDEX('EIA Consumption'!$C:$BW,$G22,CN$5)*CN9</f>
        <v/>
      </c>
      <c r="CO22">
        <f>INDEX('EIA Consumption'!$C:$BW,$G22,CO$5)*CO9</f>
        <v/>
      </c>
      <c r="CP22">
        <f>INDEX('EIA Consumption'!$C:$BW,$G22,CP$5)*CP9</f>
        <v/>
      </c>
      <c r="CQ22">
        <f>INDEX('EIA Consumption'!$C:$BW,$G22,CQ$5)*CQ9</f>
        <v/>
      </c>
      <c r="CR22">
        <f>INDEX('EIA Consumption'!$C:$BW,$G22,CR$5)*CR9</f>
        <v/>
      </c>
      <c r="CS22">
        <f>INDEX('EIA Consumption'!$C:$BW,$G22,CS$5)*CS9</f>
        <v/>
      </c>
      <c r="CT22">
        <f>INDEX('EIA Consumption'!$C:$BW,$G22,CT$5)*CT9</f>
        <v/>
      </c>
      <c r="CU22">
        <f>INDEX('EIA Consumption'!$C:$BW,$G22,CU$5)*CU9</f>
        <v/>
      </c>
      <c r="CV22">
        <f>INDEX('EIA Consumption'!$C:$BW,$G22,CV$5)*CV9</f>
        <v/>
      </c>
      <c r="CW22">
        <f>INDEX('EIA Consumption'!$C:$BW,$G22,CW$5)*CW9</f>
        <v/>
      </c>
      <c r="CX22">
        <f>INDEX('EIA Consumption'!$C:$BW,$G22,CX$5)*CX9</f>
        <v/>
      </c>
      <c r="CY22">
        <f>INDEX('EIA Consumption'!$C:$BW,$G22,CY$5)*CY9</f>
        <v/>
      </c>
      <c r="CZ22">
        <f>INDEX('EIA Consumption'!$C:$BW,$G22,CZ$5)*CZ9</f>
        <v/>
      </c>
      <c r="DA22">
        <f>INDEX('EIA Consumption'!$C:$BW,$G22,DA$5)*DA9</f>
        <v/>
      </c>
      <c r="DB22">
        <f>INDEX('EIA Consumption'!$C:$BW,$G22,DB$5)*DB9</f>
        <v/>
      </c>
      <c r="DC22">
        <f>INDEX('EIA Consumption'!$C:$BW,$G22,DC$5)*DC9</f>
        <v/>
      </c>
      <c r="DD22">
        <f>INDEX('EIA Consumption'!$C:$BW,$G22,DD$5)*DD9</f>
        <v/>
      </c>
      <c r="DE22">
        <f>INDEX('EIA Consumption'!$C:$BW,$G22,DE$5)*DE9</f>
        <v/>
      </c>
      <c r="DF22">
        <f>INDEX('EIA Consumption'!$C:$BW,$G22,DF$5)*DF9</f>
        <v/>
      </c>
      <c r="DG22">
        <f>INDEX('EIA Consumption'!$C:$BW,$G22,DG$5)*DG9</f>
        <v/>
      </c>
      <c r="DH22">
        <f>INDEX('EIA Consumption'!$C:$BW,$G22,DH$5)*DH9</f>
        <v/>
      </c>
      <c r="DI22">
        <f>INDEX('EIA Consumption'!$C:$BW,$G22,DI$5)*DI9</f>
        <v/>
      </c>
      <c r="DJ22">
        <f>INDEX('EIA Consumption'!$C:$BW,$G22,DJ$5)*DJ9</f>
        <v/>
      </c>
      <c r="DK22">
        <f>INDEX('EIA Consumption'!$C:$BW,$G22,DK$5)*DK9</f>
        <v/>
      </c>
      <c r="DL22">
        <f>INDEX('EIA Consumption'!$C:$BW,$G22,DL$5)*DL9</f>
        <v/>
      </c>
      <c r="DM22">
        <f>INDEX('EIA Consumption'!$C:$BW,$G22,DM$5)*DM9</f>
        <v/>
      </c>
      <c r="DN22">
        <f>INDEX('EIA Consumption'!$C:$BW,$G22,DN$5)*DN9</f>
        <v/>
      </c>
      <c r="DO22">
        <f>INDEX('EIA Consumption'!$C:$BW,$G22,DO$5)*DO9</f>
        <v/>
      </c>
      <c r="DP22">
        <f>INDEX('EIA Consumption'!$C:$BW,$G22,DP$5)*DP9</f>
        <v/>
      </c>
      <c r="DQ22">
        <f>INDEX('EIA Consumption'!$C:$BW,$G22,DQ$5)*DQ9</f>
        <v/>
      </c>
      <c r="DR22">
        <f>INDEX('EIA Consumption'!$C:$BW,$G22,DR$5)*DR9</f>
        <v/>
      </c>
      <c r="DS22">
        <f>INDEX('EIA Consumption'!$C:$BW,$G22,DS$5)*DS9</f>
        <v/>
      </c>
      <c r="DT22">
        <f>INDEX('EIA Consumption'!$C:$BW,$G22,DT$5)*DT9</f>
        <v/>
      </c>
      <c r="DU22">
        <f>INDEX('EIA Consumption'!$C:$BW,$G22,DU$5)*DU9</f>
        <v/>
      </c>
      <c r="DV22">
        <f>INDEX('EIA Consumption'!$C:$BW,$G22,DV$5)*DV9</f>
        <v/>
      </c>
      <c r="DW22">
        <f>INDEX('EIA Consumption'!$C:$BW,$G22,DW$5)*DW9</f>
        <v/>
      </c>
      <c r="DX22">
        <f>INDEX('EIA Consumption'!$C:$BW,$G22,DX$5)*DX9</f>
        <v/>
      </c>
      <c r="DY22">
        <f>INDEX('EIA Consumption'!$C:$BW,$G22,DY$5)*DY9</f>
        <v/>
      </c>
      <c r="DZ22">
        <f>INDEX('EIA Consumption'!$C:$BW,$G22,DZ$5)*DZ9</f>
        <v/>
      </c>
      <c r="EA22">
        <f>INDEX('EIA Consumption'!$C:$BW,$G22,EA$5)*EA9</f>
        <v/>
      </c>
      <c r="EB22">
        <f>INDEX('EIA Consumption'!$C:$BW,$G22,EB$5)*EB9</f>
        <v/>
      </c>
      <c r="EC22">
        <f>INDEX('EIA Consumption'!$C:$BW,$G22,EC$5)*EC9</f>
        <v/>
      </c>
      <c r="ED22">
        <f>INDEX('EIA Consumption'!$C:$BW,$G22,ED$5)*ED9</f>
        <v/>
      </c>
      <c r="EE22">
        <f>INDEX('EIA Consumption'!$C:$BW,$G22,EE$5)*EE9</f>
        <v/>
      </c>
      <c r="EF22">
        <f>INDEX('EIA Consumption'!$C:$BW,$G22,EF$5)*EF9</f>
        <v/>
      </c>
      <c r="EG22">
        <f>INDEX('EIA Consumption'!$C:$BW,$G22,EG$5)*EG9</f>
        <v/>
      </c>
      <c r="EH22">
        <f>INDEX('EIA Consumption'!$C:$BW,$G22,EH$5)*EH9</f>
        <v/>
      </c>
      <c r="EI22">
        <f>INDEX('EIA Consumption'!$C:$BW,$G22,EI$5)*EI9</f>
        <v/>
      </c>
      <c r="EJ22">
        <f>INDEX('EIA Consumption'!$C:$BW,$G22,EJ$5)*EJ9</f>
        <v/>
      </c>
      <c r="EK22">
        <f>INDEX('EIA Consumption'!$C:$BW,$G22,EK$5)*EK9</f>
        <v/>
      </c>
      <c r="EL22">
        <f>INDEX('EIA Consumption'!$C:$BW,$G22,EL$5)*EL9</f>
        <v/>
      </c>
      <c r="EM22">
        <f>INDEX('EIA Consumption'!$C:$BW,$G22,EM$5)*EM9</f>
        <v/>
      </c>
      <c r="EN22">
        <f>INDEX('EIA Consumption'!$C:$BW,$G22,EN$5)*EN9</f>
        <v/>
      </c>
      <c r="EO22">
        <f>INDEX('EIA Consumption'!$C:$BW,$G22,EO$5)*EO9</f>
        <v/>
      </c>
      <c r="EP22">
        <f>INDEX('EIA Consumption'!$C:$BW,$G22,EP$5)*EP9</f>
        <v/>
      </c>
      <c r="EQ22">
        <f>INDEX('EIA Consumption'!$C:$BW,$G22,EQ$5)*EQ9</f>
        <v/>
      </c>
      <c r="ER22">
        <f>INDEX('EIA Consumption'!$C:$BW,$G22,ER$5)*ER9</f>
        <v/>
      </c>
      <c r="ES22">
        <f>INDEX('EIA Consumption'!$C:$BW,$G22,ES$5)*ES9</f>
        <v/>
      </c>
      <c r="ET22">
        <f>INDEX('EIA Consumption'!$C:$BW,$G22,ET$5)*ET9</f>
        <v/>
      </c>
      <c r="EU22">
        <f>INDEX('EIA Consumption'!$C:$BW,$G22,EU$5)*EU9</f>
        <v/>
      </c>
      <c r="EV22">
        <f>INDEX('EIA Consumption'!$C:$BW,$G22,EV$5)*EV9</f>
        <v/>
      </c>
      <c r="EW22">
        <f>INDEX('EIA Consumption'!$C:$BW,$G22,EW$5)*EW9</f>
        <v/>
      </c>
      <c r="EX22">
        <f>INDEX('EIA Consumption'!$C:$BW,$G22,EX$5)*EX9</f>
        <v/>
      </c>
      <c r="EY22">
        <f>INDEX('EIA Consumption'!$C:$BW,$G22,EY$5)*EY9</f>
        <v/>
      </c>
      <c r="EZ22">
        <f>INDEX('EIA Consumption'!$C:$BW,$G22,EZ$5)*EZ9</f>
        <v/>
      </c>
      <c r="FA22">
        <f>INDEX('EIA Consumption'!$C:$BW,$G22,FA$5)*FA9</f>
        <v/>
      </c>
      <c r="FB22">
        <f>INDEX('EIA Consumption'!$C:$BW,$G22,FB$5)*FB9</f>
        <v/>
      </c>
      <c r="FC22">
        <f>INDEX('EIA Consumption'!$C:$BW,$G22,FC$5)*FC9</f>
        <v/>
      </c>
      <c r="FD22">
        <f>INDEX('EIA Consumption'!$C:$BW,$G22,FD$5)*FD9</f>
        <v/>
      </c>
      <c r="FE22">
        <f>INDEX('EIA Consumption'!$C:$BW,$G22,FE$5)*FE9</f>
        <v/>
      </c>
      <c r="FF22">
        <f>INDEX('EIA Consumption'!$C:$BW,$G22,FF$5)*FF9</f>
        <v/>
      </c>
      <c r="FG22">
        <f>INDEX('EIA Consumption'!$C:$BW,$G22,FG$5)*FG9</f>
        <v/>
      </c>
      <c r="FH22">
        <f>INDEX('EIA Consumption'!$C:$BW,$G22,FH$5)*FH9</f>
        <v/>
      </c>
      <c r="FI22">
        <f>INDEX('EIA Consumption'!$C:$BW,$G22,FI$5)*FI9</f>
        <v/>
      </c>
      <c r="FJ22">
        <f>INDEX('EIA Consumption'!$C:$BW,$G22,FJ$5)*FJ9</f>
        <v/>
      </c>
      <c r="FK22">
        <f>INDEX('EIA Consumption'!$C:$BW,$G22,FK$5)*FK9</f>
        <v/>
      </c>
      <c r="FL22">
        <f>INDEX('EIA Consumption'!$C:$BW,$G22,FL$5)*FL9</f>
        <v/>
      </c>
      <c r="FM22">
        <f>INDEX('EIA Consumption'!$C:$BW,$G22,FM$5)*FM9</f>
        <v/>
      </c>
      <c r="FN22">
        <f>INDEX('EIA Consumption'!$C:$BW,$G22,FN$5)*FN9</f>
        <v/>
      </c>
      <c r="FO22">
        <f>INDEX('EIA Consumption'!$C:$BW,$G22,FO$5)*FO9</f>
        <v/>
      </c>
      <c r="FP22">
        <f>INDEX('EIA Consumption'!$C:$BW,$G22,FP$5)*FP9</f>
        <v/>
      </c>
      <c r="FQ22">
        <f>INDEX('EIA Consumption'!$C:$BW,$G22,FQ$5)*FQ9</f>
        <v/>
      </c>
      <c r="FR22">
        <f>INDEX('EIA Consumption'!$C:$BW,$G22,FR$5)*FR9</f>
        <v/>
      </c>
      <c r="FS22">
        <f>INDEX('EIA Consumption'!$C:$BW,$G22,FS$5)*FS9</f>
        <v/>
      </c>
      <c r="FT22">
        <f>INDEX('EIA Consumption'!$C:$BW,$G22,FT$5)*FT9</f>
        <v/>
      </c>
      <c r="FU22">
        <f>INDEX('EIA Consumption'!$C:$BW,$G22,FU$5)*FU9</f>
        <v/>
      </c>
      <c r="FV22">
        <f>INDEX('EIA Consumption'!$C:$BW,$G22,FV$5)*FV9</f>
        <v/>
      </c>
      <c r="FW22">
        <f>INDEX('EIA Consumption'!$C:$BW,$G22,FW$5)*FW9</f>
        <v/>
      </c>
      <c r="FX22">
        <f>INDEX('EIA Consumption'!$C:$BW,$G22,FX$5)*FX9</f>
        <v/>
      </c>
      <c r="FY22">
        <f>INDEX('EIA Consumption'!$C:$BW,$G22,FY$5)*FY9</f>
        <v/>
      </c>
      <c r="FZ22">
        <f>INDEX('EIA Consumption'!$C:$BW,$G22,FZ$5)*FZ9</f>
        <v/>
      </c>
      <c r="GA22">
        <f>INDEX('EIA Consumption'!$C:$BW,$G22,GA$5)*GA9</f>
        <v/>
      </c>
      <c r="GB22">
        <f>INDEX('EIA Consumption'!$C:$BW,$G22,GB$5)*GB9</f>
        <v/>
      </c>
      <c r="GC22">
        <f>INDEX('EIA Consumption'!$C:$BW,$G22,GC$5)*GC9</f>
        <v/>
      </c>
      <c r="GD22">
        <f>INDEX('EIA Consumption'!$C:$BW,$G22,GD$5)*GD9</f>
        <v/>
      </c>
      <c r="GE22">
        <f>INDEX('EIA Consumption'!$C:$BW,$G22,GE$5)*GE9</f>
        <v/>
      </c>
      <c r="GF22">
        <f>INDEX('EIA Consumption'!$C:$BW,$G22,GF$5)*GF9</f>
        <v/>
      </c>
      <c r="GG22">
        <f>INDEX('EIA Consumption'!$C:$BW,$G22,GG$5)*GG9</f>
        <v/>
      </c>
      <c r="GH22">
        <f>INDEX('EIA Consumption'!$C:$BW,$G22,GH$5)*GH9</f>
        <v/>
      </c>
      <c r="GI22">
        <f>INDEX('EIA Consumption'!$C:$BW,$G22,GI$5)*GI9</f>
        <v/>
      </c>
      <c r="GJ22">
        <f>INDEX('EIA Consumption'!$C:$BW,$G22,GJ$5)*GJ9</f>
        <v/>
      </c>
      <c r="GK22">
        <f>INDEX('EIA Consumption'!$C:$BW,$G22,GK$5)*GK9</f>
        <v/>
      </c>
      <c r="GL22">
        <f>INDEX('EIA Consumption'!$C:$BW,$G22,GL$5)*GL9</f>
        <v/>
      </c>
      <c r="GM22">
        <f>INDEX('EIA Consumption'!$C:$BW,$G22,GM$5)*GM9</f>
        <v/>
      </c>
      <c r="GN22">
        <f>INDEX('EIA Consumption'!$C:$BW,$G22,GN$5)*GN9</f>
        <v/>
      </c>
      <c r="GO22">
        <f>INDEX('EIA Consumption'!$C:$BW,$G22,GO$5)*GO9</f>
        <v/>
      </c>
      <c r="GP22">
        <f>INDEX('EIA Consumption'!$C:$BW,$G22,GP$5)*GP9</f>
        <v/>
      </c>
      <c r="GQ22">
        <f>INDEX('EIA Consumption'!$C:$BW,$G22,GQ$5)*GQ9</f>
        <v/>
      </c>
      <c r="GR22">
        <f>INDEX('EIA Consumption'!$C:$BW,$G22,GR$5)*GR9</f>
        <v/>
      </c>
      <c r="GS22">
        <f>INDEX('EIA Consumption'!$C:$BW,$G22,GS$5)*GS9</f>
        <v/>
      </c>
      <c r="GT22">
        <f>INDEX('EIA Consumption'!$C:$BW,$G22,GT$5)*GT9</f>
        <v/>
      </c>
      <c r="GU22">
        <f>INDEX('EIA Consumption'!$C:$BW,$G22,GU$5)*GU9</f>
        <v/>
      </c>
      <c r="GV22">
        <f>INDEX('EIA Consumption'!$C:$BW,$G22,GV$5)*GV9</f>
        <v/>
      </c>
      <c r="GW22">
        <f>INDEX('EIA Consumption'!$C:$BW,$G22,GW$5)*GW9</f>
        <v/>
      </c>
      <c r="GX22">
        <f>INDEX('EIA Consumption'!$C:$BW,$G22,GX$5)*GX9</f>
        <v/>
      </c>
      <c r="GY22">
        <f>INDEX('EIA Consumption'!$C:$BW,$G22,GY$5)*GY9</f>
        <v/>
      </c>
      <c r="GZ22">
        <f>INDEX('EIA Consumption'!$C:$BW,$G22,GZ$5)*GZ9</f>
        <v/>
      </c>
      <c r="HA22">
        <f>INDEX('EIA Consumption'!$C:$BW,$G22,HA$5)*HA9</f>
        <v/>
      </c>
      <c r="HB22">
        <f>INDEX('EIA Consumption'!$C:$BW,$G22,HB$5)*HB9</f>
        <v/>
      </c>
      <c r="HC22">
        <f>INDEX('EIA Consumption'!$C:$BW,$G22,HC$5)*HC9</f>
        <v/>
      </c>
      <c r="HD22">
        <f>INDEX('EIA Consumption'!$C:$BW,$G22,HD$5)*HD9</f>
        <v/>
      </c>
      <c r="HE22">
        <f>INDEX('EIA Consumption'!$C:$BW,$G22,HE$5)*HE9</f>
        <v/>
      </c>
      <c r="HF22">
        <f>INDEX('EIA Consumption'!$C:$BW,$G22,HF$5)*HF9</f>
        <v/>
      </c>
      <c r="HG22">
        <f>INDEX('EIA Consumption'!$C:$BW,$G22,HG$5)*HG9</f>
        <v/>
      </c>
      <c r="HH22">
        <f>INDEX('EIA Consumption'!$C:$BW,$G22,HH$5)*HH9</f>
        <v/>
      </c>
      <c r="HI22">
        <f>INDEX('EIA Consumption'!$C:$BW,$G22,HI$5)*HI9</f>
        <v/>
      </c>
      <c r="HJ22">
        <f>INDEX('EIA Consumption'!$C:$BW,$G22,HJ$5)*HJ9</f>
        <v/>
      </c>
      <c r="HK22">
        <f>INDEX('EIA Consumption'!$C:$BW,$G22,HK$5)*HK9</f>
        <v/>
      </c>
      <c r="HL22">
        <f>INDEX('EIA Consumption'!$C:$BW,$G22,HL$5)*HL9</f>
        <v/>
      </c>
      <c r="HM22">
        <f>INDEX('EIA Consumption'!$C:$BW,$G22,HM$5)*HM9</f>
        <v/>
      </c>
      <c r="HN22">
        <f>INDEX('EIA Consumption'!$C:$BW,$G22,HN$5)*HN9</f>
        <v/>
      </c>
      <c r="HO22">
        <f>INDEX('EIA Consumption'!$C:$BW,$G22,HO$5)*HO9</f>
        <v/>
      </c>
      <c r="HP22">
        <f>INDEX('EIA Consumption'!$C:$BW,$G22,HP$5)*HP9</f>
        <v/>
      </c>
      <c r="HQ22">
        <f>INDEX('EIA Consumption'!$C:$BW,$G22,HQ$5)*HQ9</f>
        <v/>
      </c>
      <c r="HR22">
        <f>INDEX('EIA Consumption'!$C:$BW,$G22,HR$5)*HR9</f>
        <v/>
      </c>
      <c r="HS22">
        <f>INDEX('EIA Consumption'!$C:$BW,$G22,HS$5)*HS9</f>
        <v/>
      </c>
      <c r="HT22">
        <f>INDEX('EIA Consumption'!$C:$BW,$G22,HT$5)*HT9</f>
        <v/>
      </c>
      <c r="HU22">
        <f>INDEX('EIA Consumption'!$C:$BW,$G22,HU$5)*HU9</f>
        <v/>
      </c>
      <c r="HV22">
        <f>INDEX('EIA Consumption'!$C:$BW,$G22,HV$5)*HV9</f>
        <v/>
      </c>
      <c r="HW22">
        <f>INDEX('EIA Consumption'!$C:$BW,$G22,HW$5)*HW9</f>
        <v/>
      </c>
      <c r="HX22">
        <f>INDEX('EIA Consumption'!$C:$BW,$G22,HX$5)*HX9</f>
        <v/>
      </c>
      <c r="HY22">
        <f>INDEX('EIA Consumption'!$C:$BW,$G22,HY$5)*HY9</f>
        <v/>
      </c>
      <c r="HZ22">
        <f>INDEX('EIA Consumption'!$C:$BW,$G22,HZ$5)*HZ9</f>
        <v/>
      </c>
      <c r="IA22">
        <f>INDEX('EIA Consumption'!$C:$BW,$G22,IA$5)*IA9</f>
        <v/>
      </c>
      <c r="IB22">
        <f>INDEX('EIA Consumption'!$C:$BW,$G22,IB$5)*IB9</f>
        <v/>
      </c>
      <c r="IC22">
        <f>INDEX('EIA Consumption'!$C:$BW,$G22,IC$5)*IC9</f>
        <v/>
      </c>
      <c r="ID22">
        <f>INDEX('EIA Consumption'!$C:$BW,$G22,ID$5)*ID9</f>
        <v/>
      </c>
      <c r="IE22">
        <f>INDEX('EIA Consumption'!$C:$BW,$G22,IE$5)*IE9</f>
        <v/>
      </c>
      <c r="IF22">
        <f>INDEX('EIA Consumption'!$C:$BW,$G22,IF$5)*IF9</f>
        <v/>
      </c>
      <c r="IG22">
        <f>INDEX('EIA Consumption'!$C:$BW,$G22,IG$5)*IG9</f>
        <v/>
      </c>
      <c r="IH22">
        <f>INDEX('EIA Consumption'!$C:$BW,$G22,IH$5)*IH9</f>
        <v/>
      </c>
      <c r="II22">
        <f>INDEX('EIA Consumption'!$C:$BW,$G22,II$5)*II9</f>
        <v/>
      </c>
      <c r="IJ22">
        <f>INDEX('EIA Consumption'!$C:$BW,$G22,IJ$5)*IJ9</f>
        <v/>
      </c>
      <c r="IK22">
        <f>INDEX('EIA Consumption'!$C:$BW,$G22,IK$5)*IK9</f>
        <v/>
      </c>
      <c r="IL22">
        <f>INDEX('EIA Consumption'!$C:$BW,$G22,IL$5)*IL9</f>
        <v/>
      </c>
      <c r="IM22">
        <f>INDEX('EIA Consumption'!$C:$BW,$G22,IM$5)*IM9</f>
        <v/>
      </c>
      <c r="IN22">
        <f>INDEX('EIA Consumption'!$C:$BW,$G22,IN$5)*IN9</f>
        <v/>
      </c>
      <c r="IO22">
        <f>INDEX('EIA Consumption'!$C:$BW,$G22,IO$5)*IO9</f>
        <v/>
      </c>
      <c r="IP22">
        <f>INDEX('EIA Consumption'!$C:$BW,$G22,IP$5)*IP9</f>
        <v/>
      </c>
      <c r="IQ22">
        <f>INDEX('EIA Consumption'!$C:$BW,$G22,IQ$5)*IQ9</f>
        <v/>
      </c>
      <c r="IR22">
        <f>INDEX('EIA Consumption'!$C:$BW,$G22,IR$5)*IR9</f>
        <v/>
      </c>
      <c r="IS22">
        <f>INDEX('EIA Consumption'!$C:$BW,$G22,IS$5)*IS9</f>
        <v/>
      </c>
      <c r="IT22">
        <f>INDEX('EIA Consumption'!$C:$BW,$G22,IT$5)*IT9</f>
        <v/>
      </c>
      <c r="IU22">
        <f>INDEX('EIA Consumption'!$C:$BW,$G22,IU$5)*IU9</f>
        <v/>
      </c>
      <c r="IV22">
        <f>INDEX('EIA Consumption'!$C:$BW,$G22,IV$5)*IV9</f>
        <v/>
      </c>
      <c r="IW22">
        <f>INDEX('EIA Consumption'!$C:$BW,$G22,IW$5)*IW9</f>
        <v/>
      </c>
      <c r="IX22">
        <f>INDEX('EIA Consumption'!$C:$BW,$G22,IX$5)*IX9</f>
        <v/>
      </c>
      <c r="IY22">
        <f>INDEX('EIA Consumption'!$C:$BW,$G22,IY$5)*IY9</f>
        <v/>
      </c>
      <c r="IZ22">
        <f>INDEX('EIA Consumption'!$C:$BW,$G22,IZ$5)*IZ9</f>
        <v/>
      </c>
      <c r="JA22">
        <f>INDEX('EIA Consumption'!$C:$BW,$G22,JA$5)*JA9</f>
        <v/>
      </c>
      <c r="JB22">
        <f>INDEX('EIA Consumption'!$C:$BW,$G22,JB$5)*JB9</f>
        <v/>
      </c>
      <c r="JC22">
        <f>INDEX('EIA Consumption'!$C:$BW,$G22,JC$5)*JC9</f>
        <v/>
      </c>
      <c r="JD22">
        <f>INDEX('EIA Consumption'!$C:$BW,$G22,JD$5)*JD9</f>
        <v/>
      </c>
      <c r="JE22">
        <f>INDEX('EIA Consumption'!$C:$BW,$G22,JE$5)*JE9</f>
        <v/>
      </c>
      <c r="JF22">
        <f>INDEX('EIA Consumption'!$C:$BW,$G22,JF$5)*JF9</f>
        <v/>
      </c>
      <c r="JG22">
        <f>INDEX('EIA Consumption'!$C:$BW,$G22,JG$5)*JG9</f>
        <v/>
      </c>
      <c r="JH22">
        <f>INDEX('EIA Consumption'!$C:$BW,$G22,JH$5)*JH9</f>
        <v/>
      </c>
      <c r="JI22">
        <f>INDEX('EIA Consumption'!$C:$BW,$G22,JI$5)*JI9</f>
        <v/>
      </c>
      <c r="JJ22">
        <f>INDEX('EIA Consumption'!$C:$BW,$G22,JJ$5)*JJ9</f>
        <v/>
      </c>
      <c r="JK22">
        <f>INDEX('EIA Consumption'!$C:$BW,$G22,JK$5)*JK9</f>
        <v/>
      </c>
      <c r="JL22">
        <f>INDEX('EIA Consumption'!$C:$BW,$G22,JL$5)*JL9</f>
        <v/>
      </c>
      <c r="JM22">
        <f>INDEX('EIA Consumption'!$C:$BW,$G22,JM$5)*JM9</f>
        <v/>
      </c>
      <c r="JN22">
        <f>INDEX('EIA Consumption'!$C:$BW,$G22,JN$5)*JN9</f>
        <v/>
      </c>
      <c r="JO22">
        <f>INDEX('EIA Consumption'!$C:$BW,$G22,JO$5)*JO9</f>
        <v/>
      </c>
      <c r="JP22">
        <f>INDEX('EIA Consumption'!$C:$BW,$G22,JP$5)*JP9</f>
        <v/>
      </c>
      <c r="JQ22">
        <f>INDEX('EIA Consumption'!$C:$BW,$G22,JQ$5)*JQ9</f>
        <v/>
      </c>
      <c r="JR22">
        <f>INDEX('EIA Consumption'!$C:$BW,$G22,JR$5)*JR9</f>
        <v/>
      </c>
      <c r="JS22">
        <f>INDEX('EIA Consumption'!$C:$BW,$G22,JS$5)*JS9</f>
        <v/>
      </c>
      <c r="JT22">
        <f>INDEX('EIA Consumption'!$C:$BW,$G22,JT$5)*JT9</f>
        <v/>
      </c>
      <c r="JU22">
        <f>INDEX('EIA Consumption'!$C:$BW,$G22,JU$5)*JU9</f>
        <v/>
      </c>
      <c r="JV22">
        <f>INDEX('EIA Consumption'!$C:$BW,$G22,JV$5)*JV9</f>
        <v/>
      </c>
      <c r="JW22">
        <f>INDEX('EIA Consumption'!$C:$BW,$G22,JW$5)*JW9</f>
        <v/>
      </c>
      <c r="JX22">
        <f>INDEX('EIA Consumption'!$C:$BW,$G22,JX$5)*JX9</f>
        <v/>
      </c>
      <c r="JY22">
        <f>INDEX('EIA Consumption'!$C:$BW,$G22,JY$5)*JY9</f>
        <v/>
      </c>
      <c r="JZ22">
        <f>INDEX('EIA Consumption'!$C:$BW,$G22,JZ$5)*JZ9</f>
        <v/>
      </c>
      <c r="KA22">
        <f>INDEX('EIA Consumption'!$C:$BW,$G22,KA$5)*KA9</f>
        <v/>
      </c>
      <c r="KB22">
        <f>INDEX('EIA Consumption'!$C:$BW,$G22,KB$5)*KB9</f>
        <v/>
      </c>
      <c r="KC22">
        <f>INDEX('EIA Consumption'!$C:$BW,$G22,KC$5)*KC9</f>
        <v/>
      </c>
      <c r="KD22">
        <f>INDEX('EIA Consumption'!$C:$BW,$G22,KD$5)*KD9</f>
        <v/>
      </c>
      <c r="KE22">
        <f>INDEX('EIA Consumption'!$C:$BW,$G22,KE$5)*KE9</f>
        <v/>
      </c>
      <c r="KF22">
        <f>INDEX('EIA Consumption'!$C:$BW,$G22,KF$5)*KF9</f>
        <v/>
      </c>
      <c r="KG22">
        <f>INDEX('EIA Consumption'!$C:$BW,$G22,KG$5)*KG9</f>
        <v/>
      </c>
      <c r="KH22">
        <f>INDEX('EIA Consumption'!$C:$BW,$G22,KH$5)*KH9</f>
        <v/>
      </c>
      <c r="KI22">
        <f>INDEX('EIA Consumption'!$C:$BW,$G22,KI$5)*KI9</f>
        <v/>
      </c>
      <c r="KJ22">
        <f>INDEX('EIA Consumption'!$C:$BW,$G22,KJ$5)*KJ9</f>
        <v/>
      </c>
      <c r="KK22">
        <f>INDEX('EIA Consumption'!$C:$BW,$G22,KK$5)*KK9</f>
        <v/>
      </c>
      <c r="KL22">
        <f>INDEX('EIA Consumption'!$C:$BW,$G22,KL$5)*KL9</f>
        <v/>
      </c>
      <c r="KM22">
        <f>INDEX('EIA Consumption'!$C:$BW,$G22,KM$5)*KM9</f>
        <v/>
      </c>
      <c r="KN22">
        <f>INDEX('EIA Consumption'!$C:$BW,$G22,KN$5)*KN9</f>
        <v/>
      </c>
      <c r="KO22">
        <f>INDEX('EIA Consumption'!$C:$BW,$G22,KO$5)*KO9</f>
        <v/>
      </c>
      <c r="KP22">
        <f>INDEX('EIA Consumption'!$C:$BW,$G22,KP$5)*KP9</f>
        <v/>
      </c>
      <c r="KQ22">
        <f>INDEX('EIA Consumption'!$C:$BW,$G22,KQ$5)*KQ9</f>
        <v/>
      </c>
      <c r="KR22">
        <f>INDEX('EIA Consumption'!$C:$BW,$G22,KR$5)*KR9</f>
        <v/>
      </c>
      <c r="KS22">
        <f>INDEX('EIA Consumption'!$C:$BW,$G22,KS$5)*KS9</f>
        <v/>
      </c>
      <c r="KT22">
        <f>INDEX('EIA Consumption'!$C:$BW,$G22,KT$5)*KT9</f>
        <v/>
      </c>
      <c r="KU22">
        <f>INDEX('EIA Consumption'!$C:$BW,$G22,KU$5)*KU9</f>
        <v/>
      </c>
    </row>
    <row r="23" spans="1:307">
      <c r="B23" t="s">
        <v>54</v>
      </c>
      <c r="C23" t="s">
        <v>29</v>
      </c>
      <c r="D23" t="s">
        <v>29</v>
      </c>
      <c r="E23" t="s">
        <v>121</v>
      </c>
      <c r="G23">
        <f>MATCH($C23,'EIA Consumption'!$C:$C,0)</f>
        <v/>
      </c>
      <c r="H23">
        <f>INDEX('EIA Consumption'!$C:$BW,$G23,H$5)*H10</f>
        <v/>
      </c>
      <c r="I23">
        <f>INDEX('EIA Consumption'!$C:$BW,$G23,I$5)*I10</f>
        <v/>
      </c>
      <c r="J23">
        <f>INDEX('EIA Consumption'!$C:$BW,$G23,J$5)*J10</f>
        <v/>
      </c>
      <c r="K23">
        <f>INDEX('EIA Consumption'!$C:$BW,$G23,K$5)*K10</f>
        <v/>
      </c>
      <c r="L23">
        <f>INDEX('EIA Consumption'!$C:$BW,$G23,L$5)*L10</f>
        <v/>
      </c>
      <c r="M23">
        <f>INDEX('EIA Consumption'!$C:$BW,$G23,M$5)*M10</f>
        <v/>
      </c>
      <c r="N23">
        <f>INDEX('EIA Consumption'!$C:$BW,$G23,N$5)*N10</f>
        <v/>
      </c>
      <c r="O23">
        <f>INDEX('EIA Consumption'!$C:$BW,$G23,O$5)*O10</f>
        <v/>
      </c>
      <c r="P23">
        <f>INDEX('EIA Consumption'!$C:$BW,$G23,P$5)*P10</f>
        <v/>
      </c>
      <c r="Q23">
        <f>INDEX('EIA Consumption'!$C:$BW,$G23,Q$5)*Q10</f>
        <v/>
      </c>
      <c r="R23">
        <f>INDEX('EIA Consumption'!$C:$BW,$G23,R$5)*R10</f>
        <v/>
      </c>
      <c r="S23">
        <f>INDEX('EIA Consumption'!$C:$BW,$G23,S$5)*S10</f>
        <v/>
      </c>
      <c r="T23">
        <f>INDEX('EIA Consumption'!$C:$BW,$G23,T$5)*T10</f>
        <v/>
      </c>
      <c r="U23">
        <f>INDEX('EIA Consumption'!$C:$BW,$G23,U$5)*U10</f>
        <v/>
      </c>
      <c r="V23">
        <f>INDEX('EIA Consumption'!$C:$BW,$G23,V$5)*V10</f>
        <v/>
      </c>
      <c r="W23">
        <f>INDEX('EIA Consumption'!$C:$BW,$G23,W$5)*W10</f>
        <v/>
      </c>
      <c r="X23">
        <f>INDEX('EIA Consumption'!$C:$BW,$G23,X$5)*X10</f>
        <v/>
      </c>
      <c r="Y23">
        <f>INDEX('EIA Consumption'!$C:$BW,$G23,Y$5)*Y10</f>
        <v/>
      </c>
      <c r="Z23">
        <f>INDEX('EIA Consumption'!$C:$BW,$G23,Z$5)*Z10</f>
        <v/>
      </c>
      <c r="AA23">
        <f>INDEX('EIA Consumption'!$C:$BW,$G23,AA$5)*AA10</f>
        <v/>
      </c>
      <c r="AB23">
        <f>INDEX('EIA Consumption'!$C:$BW,$G23,AB$5)*AB10</f>
        <v/>
      </c>
      <c r="AC23">
        <f>INDEX('EIA Consumption'!$C:$BW,$G23,AC$5)*AC10</f>
        <v/>
      </c>
      <c r="AD23">
        <f>INDEX('EIA Consumption'!$C:$BW,$G23,AD$5)*AD10</f>
        <v/>
      </c>
      <c r="AE23">
        <f>INDEX('EIA Consumption'!$C:$BW,$G23,AE$5)*AE10</f>
        <v/>
      </c>
      <c r="AF23">
        <f>INDEX('EIA Consumption'!$C:$BW,$G23,AF$5)*AF10</f>
        <v/>
      </c>
      <c r="AG23">
        <f>INDEX('EIA Consumption'!$C:$BW,$G23,AG$5)*AG10</f>
        <v/>
      </c>
      <c r="AH23">
        <f>INDEX('EIA Consumption'!$C:$BW,$G23,AH$5)*AH10</f>
        <v/>
      </c>
      <c r="AI23">
        <f>INDEX('EIA Consumption'!$C:$BW,$G23,AI$5)*AI10</f>
        <v/>
      </c>
      <c r="AJ23">
        <f>INDEX('EIA Consumption'!$C:$BW,$G23,AJ$5)*AJ10</f>
        <v/>
      </c>
      <c r="AK23">
        <f>INDEX('EIA Consumption'!$C:$BW,$G23,AK$5)*AK10</f>
        <v/>
      </c>
      <c r="AL23">
        <f>INDEX('EIA Consumption'!$C:$BW,$G23,AL$5)*AL10</f>
        <v/>
      </c>
      <c r="AM23">
        <f>INDEX('EIA Consumption'!$C:$BW,$G23,AM$5)*AM10</f>
        <v/>
      </c>
      <c r="AN23">
        <f>INDEX('EIA Consumption'!$C:$BW,$G23,AN$5)*AN10</f>
        <v/>
      </c>
      <c r="AO23">
        <f>INDEX('EIA Consumption'!$C:$BW,$G23,AO$5)*AO10</f>
        <v/>
      </c>
      <c r="AP23">
        <f>INDEX('EIA Consumption'!$C:$BW,$G23,AP$5)*AP10</f>
        <v/>
      </c>
      <c r="AQ23">
        <f>INDEX('EIA Consumption'!$C:$BW,$G23,AQ$5)*AQ10</f>
        <v/>
      </c>
      <c r="AR23">
        <f>INDEX('EIA Consumption'!$C:$BW,$G23,AR$5)*AR10</f>
        <v/>
      </c>
      <c r="AS23">
        <f>INDEX('EIA Consumption'!$C:$BW,$G23,AS$5)*AS10</f>
        <v/>
      </c>
      <c r="AT23">
        <f>INDEX('EIA Consumption'!$C:$BW,$G23,AT$5)*AT10</f>
        <v/>
      </c>
      <c r="AU23">
        <f>INDEX('EIA Consumption'!$C:$BW,$G23,AU$5)*AU10</f>
        <v/>
      </c>
      <c r="AV23">
        <f>INDEX('EIA Consumption'!$C:$BW,$G23,AV$5)*AV10</f>
        <v/>
      </c>
      <c r="AW23">
        <f>INDEX('EIA Consumption'!$C:$BW,$G23,AW$5)*AW10</f>
        <v/>
      </c>
      <c r="AX23">
        <f>INDEX('EIA Consumption'!$C:$BW,$G23,AX$5)*AX10</f>
        <v/>
      </c>
      <c r="AY23">
        <f>INDEX('EIA Consumption'!$C:$BW,$G23,AY$5)*AY10</f>
        <v/>
      </c>
      <c r="AZ23">
        <f>INDEX('EIA Consumption'!$C:$BW,$G23,AZ$5)*AZ10</f>
        <v/>
      </c>
      <c r="BA23">
        <f>INDEX('EIA Consumption'!$C:$BW,$G23,BA$5)*BA10</f>
        <v/>
      </c>
      <c r="BB23">
        <f>INDEX('EIA Consumption'!$C:$BW,$G23,BB$5)*BB10</f>
        <v/>
      </c>
      <c r="BC23">
        <f>INDEX('EIA Consumption'!$C:$BW,$G23,BC$5)*BC10</f>
        <v/>
      </c>
      <c r="BD23">
        <f>INDEX('EIA Consumption'!$C:$BW,$G23,BD$5)*BD10</f>
        <v/>
      </c>
      <c r="BE23">
        <f>INDEX('EIA Consumption'!$C:$BW,$G23,BE$5)*BE10</f>
        <v/>
      </c>
      <c r="BF23">
        <f>INDEX('EIA Consumption'!$C:$BW,$G23,BF$5)*BF10</f>
        <v/>
      </c>
      <c r="BG23">
        <f>INDEX('EIA Consumption'!$C:$BW,$G23,BG$5)*BG10</f>
        <v/>
      </c>
      <c r="BH23">
        <f>INDEX('EIA Consumption'!$C:$BW,$G23,BH$5)*BH10</f>
        <v/>
      </c>
      <c r="BI23">
        <f>INDEX('EIA Consumption'!$C:$BW,$G23,BI$5)*BI10</f>
        <v/>
      </c>
      <c r="BJ23">
        <f>INDEX('EIA Consumption'!$C:$BW,$G23,BJ$5)*BJ10</f>
        <v/>
      </c>
      <c r="BK23">
        <f>INDEX('EIA Consumption'!$C:$BW,$G23,BK$5)*BK10</f>
        <v/>
      </c>
      <c r="BL23">
        <f>INDEX('EIA Consumption'!$C:$BW,$G23,BL$5)*BL10</f>
        <v/>
      </c>
      <c r="BM23">
        <f>INDEX('EIA Consumption'!$C:$BW,$G23,BM$5)*BM10</f>
        <v/>
      </c>
      <c r="BN23">
        <f>INDEX('EIA Consumption'!$C:$BW,$G23,BN$5)*BN10</f>
        <v/>
      </c>
      <c r="BO23">
        <f>INDEX('EIA Consumption'!$C:$BW,$G23,BO$5)*BO10</f>
        <v/>
      </c>
      <c r="BP23">
        <f>INDEX('EIA Consumption'!$C:$BW,$G23,BP$5)*BP10</f>
        <v/>
      </c>
      <c r="BQ23">
        <f>INDEX('EIA Consumption'!$C:$BW,$G23,BQ$5)*BQ10</f>
        <v/>
      </c>
      <c r="BR23">
        <f>INDEX('EIA Consumption'!$C:$BW,$G23,BR$5)*BR10</f>
        <v/>
      </c>
      <c r="BS23">
        <f>INDEX('EIA Consumption'!$C:$BW,$G23,BS$5)*BS10</f>
        <v/>
      </c>
      <c r="BT23">
        <f>INDEX('EIA Consumption'!$C:$BW,$G23,BT$5)*BT10</f>
        <v/>
      </c>
      <c r="BU23">
        <f>INDEX('EIA Consumption'!$C:$BW,$G23,BU$5)*BU10</f>
        <v/>
      </c>
      <c r="BV23">
        <f>INDEX('EIA Consumption'!$C:$BW,$G23,BV$5)*BV10</f>
        <v/>
      </c>
      <c r="BW23">
        <f>INDEX('EIA Consumption'!$C:$BW,$G23,BW$5)*BW10</f>
        <v/>
      </c>
      <c r="BX23">
        <f>INDEX('EIA Consumption'!$C:$BW,$G23,BX$5)*BX10</f>
        <v/>
      </c>
      <c r="BY23">
        <f>INDEX('EIA Consumption'!$C:$BW,$G23,BY$5)*BY10</f>
        <v/>
      </c>
      <c r="BZ23">
        <f>INDEX('EIA Consumption'!$C:$BW,$G23,BZ$5)*BZ10</f>
        <v/>
      </c>
      <c r="CA23">
        <f>INDEX('EIA Consumption'!$C:$BW,$G23,CA$5)*CA10</f>
        <v/>
      </c>
      <c r="CB23">
        <f>INDEX('EIA Consumption'!$C:$BW,$G23,CB$5)*CB10</f>
        <v/>
      </c>
      <c r="CC23">
        <f>INDEX('EIA Consumption'!$C:$BW,$G23,CC$5)*CC10</f>
        <v/>
      </c>
      <c r="CD23">
        <f>INDEX('EIA Consumption'!$C:$BW,$G23,CD$5)*CD10</f>
        <v/>
      </c>
      <c r="CE23">
        <f>INDEX('EIA Consumption'!$C:$BW,$G23,CE$5)*CE10</f>
        <v/>
      </c>
      <c r="CF23">
        <f>INDEX('EIA Consumption'!$C:$BW,$G23,CF$5)*CF10</f>
        <v/>
      </c>
      <c r="CG23">
        <f>INDEX('EIA Consumption'!$C:$BW,$G23,CG$5)*CG10</f>
        <v/>
      </c>
      <c r="CH23">
        <f>INDEX('EIA Consumption'!$C:$BW,$G23,CH$5)*CH10</f>
        <v/>
      </c>
      <c r="CI23">
        <f>INDEX('EIA Consumption'!$C:$BW,$G23,CI$5)*CI10</f>
        <v/>
      </c>
      <c r="CJ23">
        <f>INDEX('EIA Consumption'!$C:$BW,$G23,CJ$5)*CJ10</f>
        <v/>
      </c>
      <c r="CK23">
        <f>INDEX('EIA Consumption'!$C:$BW,$G23,CK$5)*CK10</f>
        <v/>
      </c>
      <c r="CL23">
        <f>INDEX('EIA Consumption'!$C:$BW,$G23,CL$5)*CL10</f>
        <v/>
      </c>
      <c r="CM23">
        <f>INDEX('EIA Consumption'!$C:$BW,$G23,CM$5)*CM10</f>
        <v/>
      </c>
      <c r="CN23">
        <f>INDEX('EIA Consumption'!$C:$BW,$G23,CN$5)*CN10</f>
        <v/>
      </c>
      <c r="CO23">
        <f>INDEX('EIA Consumption'!$C:$BW,$G23,CO$5)*CO10</f>
        <v/>
      </c>
      <c r="CP23">
        <f>INDEX('EIA Consumption'!$C:$BW,$G23,CP$5)*CP10</f>
        <v/>
      </c>
      <c r="CQ23">
        <f>INDEX('EIA Consumption'!$C:$BW,$G23,CQ$5)*CQ10</f>
        <v/>
      </c>
      <c r="CR23">
        <f>INDEX('EIA Consumption'!$C:$BW,$G23,CR$5)*CR10</f>
        <v/>
      </c>
      <c r="CS23">
        <f>INDEX('EIA Consumption'!$C:$BW,$G23,CS$5)*CS10</f>
        <v/>
      </c>
      <c r="CT23">
        <f>INDEX('EIA Consumption'!$C:$BW,$G23,CT$5)*CT10</f>
        <v/>
      </c>
      <c r="CU23">
        <f>INDEX('EIA Consumption'!$C:$BW,$G23,CU$5)*CU10</f>
        <v/>
      </c>
      <c r="CV23">
        <f>INDEX('EIA Consumption'!$C:$BW,$G23,CV$5)*CV10</f>
        <v/>
      </c>
      <c r="CW23">
        <f>INDEX('EIA Consumption'!$C:$BW,$G23,CW$5)*CW10</f>
        <v/>
      </c>
      <c r="CX23">
        <f>INDEX('EIA Consumption'!$C:$BW,$G23,CX$5)*CX10</f>
        <v/>
      </c>
      <c r="CY23">
        <f>INDEX('EIA Consumption'!$C:$BW,$G23,CY$5)*CY10</f>
        <v/>
      </c>
      <c r="CZ23">
        <f>INDEX('EIA Consumption'!$C:$BW,$G23,CZ$5)*CZ10</f>
        <v/>
      </c>
      <c r="DA23">
        <f>INDEX('EIA Consumption'!$C:$BW,$G23,DA$5)*DA10</f>
        <v/>
      </c>
      <c r="DB23">
        <f>INDEX('EIA Consumption'!$C:$BW,$G23,DB$5)*DB10</f>
        <v/>
      </c>
      <c r="DC23">
        <f>INDEX('EIA Consumption'!$C:$BW,$G23,DC$5)*DC10</f>
        <v/>
      </c>
      <c r="DD23">
        <f>INDEX('EIA Consumption'!$C:$BW,$G23,DD$5)*DD10</f>
        <v/>
      </c>
      <c r="DE23">
        <f>INDEX('EIA Consumption'!$C:$BW,$G23,DE$5)*DE10</f>
        <v/>
      </c>
      <c r="DF23">
        <f>INDEX('EIA Consumption'!$C:$BW,$G23,DF$5)*DF10</f>
        <v/>
      </c>
      <c r="DG23">
        <f>INDEX('EIA Consumption'!$C:$BW,$G23,DG$5)*DG10</f>
        <v/>
      </c>
      <c r="DH23">
        <f>INDEX('EIA Consumption'!$C:$BW,$G23,DH$5)*DH10</f>
        <v/>
      </c>
      <c r="DI23">
        <f>INDEX('EIA Consumption'!$C:$BW,$G23,DI$5)*DI10</f>
        <v/>
      </c>
      <c r="DJ23">
        <f>INDEX('EIA Consumption'!$C:$BW,$G23,DJ$5)*DJ10</f>
        <v/>
      </c>
      <c r="DK23">
        <f>INDEX('EIA Consumption'!$C:$BW,$G23,DK$5)*DK10</f>
        <v/>
      </c>
      <c r="DL23">
        <f>INDEX('EIA Consumption'!$C:$BW,$G23,DL$5)*DL10</f>
        <v/>
      </c>
      <c r="DM23">
        <f>INDEX('EIA Consumption'!$C:$BW,$G23,DM$5)*DM10</f>
        <v/>
      </c>
      <c r="DN23">
        <f>INDEX('EIA Consumption'!$C:$BW,$G23,DN$5)*DN10</f>
        <v/>
      </c>
      <c r="DO23">
        <f>INDEX('EIA Consumption'!$C:$BW,$G23,DO$5)*DO10</f>
        <v/>
      </c>
      <c r="DP23">
        <f>INDEX('EIA Consumption'!$C:$BW,$G23,DP$5)*DP10</f>
        <v/>
      </c>
      <c r="DQ23">
        <f>INDEX('EIA Consumption'!$C:$BW,$G23,DQ$5)*DQ10</f>
        <v/>
      </c>
      <c r="DR23">
        <f>INDEX('EIA Consumption'!$C:$BW,$G23,DR$5)*DR10</f>
        <v/>
      </c>
      <c r="DS23">
        <f>INDEX('EIA Consumption'!$C:$BW,$G23,DS$5)*DS10</f>
        <v/>
      </c>
      <c r="DT23">
        <f>INDEX('EIA Consumption'!$C:$BW,$G23,DT$5)*DT10</f>
        <v/>
      </c>
      <c r="DU23">
        <f>INDEX('EIA Consumption'!$C:$BW,$G23,DU$5)*DU10</f>
        <v/>
      </c>
      <c r="DV23">
        <f>INDEX('EIA Consumption'!$C:$BW,$G23,DV$5)*DV10</f>
        <v/>
      </c>
      <c r="DW23">
        <f>INDEX('EIA Consumption'!$C:$BW,$G23,DW$5)*DW10</f>
        <v/>
      </c>
      <c r="DX23">
        <f>INDEX('EIA Consumption'!$C:$BW,$G23,DX$5)*DX10</f>
        <v/>
      </c>
      <c r="DY23">
        <f>INDEX('EIA Consumption'!$C:$BW,$G23,DY$5)*DY10</f>
        <v/>
      </c>
      <c r="DZ23">
        <f>INDEX('EIA Consumption'!$C:$BW,$G23,DZ$5)*DZ10</f>
        <v/>
      </c>
      <c r="EA23">
        <f>INDEX('EIA Consumption'!$C:$BW,$G23,EA$5)*EA10</f>
        <v/>
      </c>
      <c r="EB23">
        <f>INDEX('EIA Consumption'!$C:$BW,$G23,EB$5)*EB10</f>
        <v/>
      </c>
      <c r="EC23">
        <f>INDEX('EIA Consumption'!$C:$BW,$G23,EC$5)*EC10</f>
        <v/>
      </c>
      <c r="ED23">
        <f>INDEX('EIA Consumption'!$C:$BW,$G23,ED$5)*ED10</f>
        <v/>
      </c>
      <c r="EE23">
        <f>INDEX('EIA Consumption'!$C:$BW,$G23,EE$5)*EE10</f>
        <v/>
      </c>
      <c r="EF23">
        <f>INDEX('EIA Consumption'!$C:$BW,$G23,EF$5)*EF10</f>
        <v/>
      </c>
      <c r="EG23">
        <f>INDEX('EIA Consumption'!$C:$BW,$G23,EG$5)*EG10</f>
        <v/>
      </c>
      <c r="EH23">
        <f>INDEX('EIA Consumption'!$C:$BW,$G23,EH$5)*EH10</f>
        <v/>
      </c>
      <c r="EI23">
        <f>INDEX('EIA Consumption'!$C:$BW,$G23,EI$5)*EI10</f>
        <v/>
      </c>
      <c r="EJ23">
        <f>INDEX('EIA Consumption'!$C:$BW,$G23,EJ$5)*EJ10</f>
        <v/>
      </c>
      <c r="EK23">
        <f>INDEX('EIA Consumption'!$C:$BW,$G23,EK$5)*EK10</f>
        <v/>
      </c>
      <c r="EL23">
        <f>INDEX('EIA Consumption'!$C:$BW,$G23,EL$5)*EL10</f>
        <v/>
      </c>
      <c r="EM23">
        <f>INDEX('EIA Consumption'!$C:$BW,$G23,EM$5)*EM10</f>
        <v/>
      </c>
      <c r="EN23">
        <f>INDEX('EIA Consumption'!$C:$BW,$G23,EN$5)*EN10</f>
        <v/>
      </c>
      <c r="EO23">
        <f>INDEX('EIA Consumption'!$C:$BW,$G23,EO$5)*EO10</f>
        <v/>
      </c>
      <c r="EP23">
        <f>INDEX('EIA Consumption'!$C:$BW,$G23,EP$5)*EP10</f>
        <v/>
      </c>
      <c r="EQ23">
        <f>INDEX('EIA Consumption'!$C:$BW,$G23,EQ$5)*EQ10</f>
        <v/>
      </c>
      <c r="ER23">
        <f>INDEX('EIA Consumption'!$C:$BW,$G23,ER$5)*ER10</f>
        <v/>
      </c>
      <c r="ES23">
        <f>INDEX('EIA Consumption'!$C:$BW,$G23,ES$5)*ES10</f>
        <v/>
      </c>
      <c r="ET23">
        <f>INDEX('EIA Consumption'!$C:$BW,$G23,ET$5)*ET10</f>
        <v/>
      </c>
      <c r="EU23">
        <f>INDEX('EIA Consumption'!$C:$BW,$G23,EU$5)*EU10</f>
        <v/>
      </c>
      <c r="EV23">
        <f>INDEX('EIA Consumption'!$C:$BW,$G23,EV$5)*EV10</f>
        <v/>
      </c>
      <c r="EW23">
        <f>INDEX('EIA Consumption'!$C:$BW,$G23,EW$5)*EW10</f>
        <v/>
      </c>
      <c r="EX23">
        <f>INDEX('EIA Consumption'!$C:$BW,$G23,EX$5)*EX10</f>
        <v/>
      </c>
      <c r="EY23">
        <f>INDEX('EIA Consumption'!$C:$BW,$G23,EY$5)*EY10</f>
        <v/>
      </c>
      <c r="EZ23">
        <f>INDEX('EIA Consumption'!$C:$BW,$G23,EZ$5)*EZ10</f>
        <v/>
      </c>
      <c r="FA23">
        <f>INDEX('EIA Consumption'!$C:$BW,$G23,FA$5)*FA10</f>
        <v/>
      </c>
      <c r="FB23">
        <f>INDEX('EIA Consumption'!$C:$BW,$G23,FB$5)*FB10</f>
        <v/>
      </c>
      <c r="FC23">
        <f>INDEX('EIA Consumption'!$C:$BW,$G23,FC$5)*FC10</f>
        <v/>
      </c>
      <c r="FD23">
        <f>INDEX('EIA Consumption'!$C:$BW,$G23,FD$5)*FD10</f>
        <v/>
      </c>
      <c r="FE23">
        <f>INDEX('EIA Consumption'!$C:$BW,$G23,FE$5)*FE10</f>
        <v/>
      </c>
      <c r="FF23">
        <f>INDEX('EIA Consumption'!$C:$BW,$G23,FF$5)*FF10</f>
        <v/>
      </c>
      <c r="FG23">
        <f>INDEX('EIA Consumption'!$C:$BW,$G23,FG$5)*FG10</f>
        <v/>
      </c>
      <c r="FH23">
        <f>INDEX('EIA Consumption'!$C:$BW,$G23,FH$5)*FH10</f>
        <v/>
      </c>
      <c r="FI23">
        <f>INDEX('EIA Consumption'!$C:$BW,$G23,FI$5)*FI10</f>
        <v/>
      </c>
      <c r="FJ23">
        <f>INDEX('EIA Consumption'!$C:$BW,$G23,FJ$5)*FJ10</f>
        <v/>
      </c>
      <c r="FK23">
        <f>INDEX('EIA Consumption'!$C:$BW,$G23,FK$5)*FK10</f>
        <v/>
      </c>
      <c r="FL23">
        <f>INDEX('EIA Consumption'!$C:$BW,$G23,FL$5)*FL10</f>
        <v/>
      </c>
      <c r="FM23">
        <f>INDEX('EIA Consumption'!$C:$BW,$G23,FM$5)*FM10</f>
        <v/>
      </c>
      <c r="FN23">
        <f>INDEX('EIA Consumption'!$C:$BW,$G23,FN$5)*FN10</f>
        <v/>
      </c>
      <c r="FO23">
        <f>INDEX('EIA Consumption'!$C:$BW,$G23,FO$5)*FO10</f>
        <v/>
      </c>
      <c r="FP23">
        <f>INDEX('EIA Consumption'!$C:$BW,$G23,FP$5)*FP10</f>
        <v/>
      </c>
      <c r="FQ23">
        <f>INDEX('EIA Consumption'!$C:$BW,$G23,FQ$5)*FQ10</f>
        <v/>
      </c>
      <c r="FR23">
        <f>INDEX('EIA Consumption'!$C:$BW,$G23,FR$5)*FR10</f>
        <v/>
      </c>
      <c r="FS23">
        <f>INDEX('EIA Consumption'!$C:$BW,$G23,FS$5)*FS10</f>
        <v/>
      </c>
      <c r="FT23">
        <f>INDEX('EIA Consumption'!$C:$BW,$G23,FT$5)*FT10</f>
        <v/>
      </c>
      <c r="FU23">
        <f>INDEX('EIA Consumption'!$C:$BW,$G23,FU$5)*FU10</f>
        <v/>
      </c>
      <c r="FV23">
        <f>INDEX('EIA Consumption'!$C:$BW,$G23,FV$5)*FV10</f>
        <v/>
      </c>
      <c r="FW23">
        <f>INDEX('EIA Consumption'!$C:$BW,$G23,FW$5)*FW10</f>
        <v/>
      </c>
      <c r="FX23">
        <f>INDEX('EIA Consumption'!$C:$BW,$G23,FX$5)*FX10</f>
        <v/>
      </c>
      <c r="FY23">
        <f>INDEX('EIA Consumption'!$C:$BW,$G23,FY$5)*FY10</f>
        <v/>
      </c>
      <c r="FZ23">
        <f>INDEX('EIA Consumption'!$C:$BW,$G23,FZ$5)*FZ10</f>
        <v/>
      </c>
      <c r="GA23">
        <f>INDEX('EIA Consumption'!$C:$BW,$G23,GA$5)*GA10</f>
        <v/>
      </c>
      <c r="GB23">
        <f>INDEX('EIA Consumption'!$C:$BW,$G23,GB$5)*GB10</f>
        <v/>
      </c>
      <c r="GC23">
        <f>INDEX('EIA Consumption'!$C:$BW,$G23,GC$5)*GC10</f>
        <v/>
      </c>
      <c r="GD23">
        <f>INDEX('EIA Consumption'!$C:$BW,$G23,GD$5)*GD10</f>
        <v/>
      </c>
      <c r="GE23">
        <f>INDEX('EIA Consumption'!$C:$BW,$G23,GE$5)*GE10</f>
        <v/>
      </c>
      <c r="GF23">
        <f>INDEX('EIA Consumption'!$C:$BW,$G23,GF$5)*GF10</f>
        <v/>
      </c>
      <c r="GG23">
        <f>INDEX('EIA Consumption'!$C:$BW,$G23,GG$5)*GG10</f>
        <v/>
      </c>
      <c r="GH23">
        <f>INDEX('EIA Consumption'!$C:$BW,$G23,GH$5)*GH10</f>
        <v/>
      </c>
      <c r="GI23">
        <f>INDEX('EIA Consumption'!$C:$BW,$G23,GI$5)*GI10</f>
        <v/>
      </c>
      <c r="GJ23">
        <f>INDEX('EIA Consumption'!$C:$BW,$G23,GJ$5)*GJ10</f>
        <v/>
      </c>
      <c r="GK23">
        <f>INDEX('EIA Consumption'!$C:$BW,$G23,GK$5)*GK10</f>
        <v/>
      </c>
      <c r="GL23">
        <f>INDEX('EIA Consumption'!$C:$BW,$G23,GL$5)*GL10</f>
        <v/>
      </c>
      <c r="GM23">
        <f>INDEX('EIA Consumption'!$C:$BW,$G23,GM$5)*GM10</f>
        <v/>
      </c>
      <c r="GN23">
        <f>INDEX('EIA Consumption'!$C:$BW,$G23,GN$5)*GN10</f>
        <v/>
      </c>
      <c r="GO23">
        <f>INDEX('EIA Consumption'!$C:$BW,$G23,GO$5)*GO10</f>
        <v/>
      </c>
      <c r="GP23">
        <f>INDEX('EIA Consumption'!$C:$BW,$G23,GP$5)*GP10</f>
        <v/>
      </c>
      <c r="GQ23">
        <f>INDEX('EIA Consumption'!$C:$BW,$G23,GQ$5)*GQ10</f>
        <v/>
      </c>
      <c r="GR23">
        <f>INDEX('EIA Consumption'!$C:$BW,$G23,GR$5)*GR10</f>
        <v/>
      </c>
      <c r="GS23">
        <f>INDEX('EIA Consumption'!$C:$BW,$G23,GS$5)*GS10</f>
        <v/>
      </c>
      <c r="GT23">
        <f>INDEX('EIA Consumption'!$C:$BW,$G23,GT$5)*GT10</f>
        <v/>
      </c>
      <c r="GU23">
        <f>INDEX('EIA Consumption'!$C:$BW,$G23,GU$5)*GU10</f>
        <v/>
      </c>
      <c r="GV23">
        <f>INDEX('EIA Consumption'!$C:$BW,$G23,GV$5)*GV10</f>
        <v/>
      </c>
      <c r="GW23">
        <f>INDEX('EIA Consumption'!$C:$BW,$G23,GW$5)*GW10</f>
        <v/>
      </c>
      <c r="GX23">
        <f>INDEX('EIA Consumption'!$C:$BW,$G23,GX$5)*GX10</f>
        <v/>
      </c>
      <c r="GY23">
        <f>INDEX('EIA Consumption'!$C:$BW,$G23,GY$5)*GY10</f>
        <v/>
      </c>
      <c r="GZ23">
        <f>INDEX('EIA Consumption'!$C:$BW,$G23,GZ$5)*GZ10</f>
        <v/>
      </c>
      <c r="HA23">
        <f>INDEX('EIA Consumption'!$C:$BW,$G23,HA$5)*HA10</f>
        <v/>
      </c>
      <c r="HB23">
        <f>INDEX('EIA Consumption'!$C:$BW,$G23,HB$5)*HB10</f>
        <v/>
      </c>
      <c r="HC23">
        <f>INDEX('EIA Consumption'!$C:$BW,$G23,HC$5)*HC10</f>
        <v/>
      </c>
      <c r="HD23">
        <f>INDEX('EIA Consumption'!$C:$BW,$G23,HD$5)*HD10</f>
        <v/>
      </c>
      <c r="HE23">
        <f>INDEX('EIA Consumption'!$C:$BW,$G23,HE$5)*HE10</f>
        <v/>
      </c>
      <c r="HF23">
        <f>INDEX('EIA Consumption'!$C:$BW,$G23,HF$5)*HF10</f>
        <v/>
      </c>
      <c r="HG23">
        <f>INDEX('EIA Consumption'!$C:$BW,$G23,HG$5)*HG10</f>
        <v/>
      </c>
      <c r="HH23">
        <f>INDEX('EIA Consumption'!$C:$BW,$G23,HH$5)*HH10</f>
        <v/>
      </c>
      <c r="HI23">
        <f>INDEX('EIA Consumption'!$C:$BW,$G23,HI$5)*HI10</f>
        <v/>
      </c>
      <c r="HJ23">
        <f>INDEX('EIA Consumption'!$C:$BW,$G23,HJ$5)*HJ10</f>
        <v/>
      </c>
      <c r="HK23">
        <f>INDEX('EIA Consumption'!$C:$BW,$G23,HK$5)*HK10</f>
        <v/>
      </c>
      <c r="HL23">
        <f>INDEX('EIA Consumption'!$C:$BW,$G23,HL$5)*HL10</f>
        <v/>
      </c>
      <c r="HM23">
        <f>INDEX('EIA Consumption'!$C:$BW,$G23,HM$5)*HM10</f>
        <v/>
      </c>
      <c r="HN23">
        <f>INDEX('EIA Consumption'!$C:$BW,$G23,HN$5)*HN10</f>
        <v/>
      </c>
      <c r="HO23">
        <f>INDEX('EIA Consumption'!$C:$BW,$G23,HO$5)*HO10</f>
        <v/>
      </c>
      <c r="HP23">
        <f>INDEX('EIA Consumption'!$C:$BW,$G23,HP$5)*HP10</f>
        <v/>
      </c>
      <c r="HQ23">
        <f>INDEX('EIA Consumption'!$C:$BW,$G23,HQ$5)*HQ10</f>
        <v/>
      </c>
      <c r="HR23">
        <f>INDEX('EIA Consumption'!$C:$BW,$G23,HR$5)*HR10</f>
        <v/>
      </c>
      <c r="HS23">
        <f>INDEX('EIA Consumption'!$C:$BW,$G23,HS$5)*HS10</f>
        <v/>
      </c>
      <c r="HT23">
        <f>INDEX('EIA Consumption'!$C:$BW,$G23,HT$5)*HT10</f>
        <v/>
      </c>
      <c r="HU23">
        <f>INDEX('EIA Consumption'!$C:$BW,$G23,HU$5)*HU10</f>
        <v/>
      </c>
      <c r="HV23">
        <f>INDEX('EIA Consumption'!$C:$BW,$G23,HV$5)*HV10</f>
        <v/>
      </c>
      <c r="HW23">
        <f>INDEX('EIA Consumption'!$C:$BW,$G23,HW$5)*HW10</f>
        <v/>
      </c>
      <c r="HX23">
        <f>INDEX('EIA Consumption'!$C:$BW,$G23,HX$5)*HX10</f>
        <v/>
      </c>
      <c r="HY23">
        <f>INDEX('EIA Consumption'!$C:$BW,$G23,HY$5)*HY10</f>
        <v/>
      </c>
      <c r="HZ23">
        <f>INDEX('EIA Consumption'!$C:$BW,$G23,HZ$5)*HZ10</f>
        <v/>
      </c>
      <c r="IA23">
        <f>INDEX('EIA Consumption'!$C:$BW,$G23,IA$5)*IA10</f>
        <v/>
      </c>
      <c r="IB23">
        <f>INDEX('EIA Consumption'!$C:$BW,$G23,IB$5)*IB10</f>
        <v/>
      </c>
      <c r="IC23">
        <f>INDEX('EIA Consumption'!$C:$BW,$G23,IC$5)*IC10</f>
        <v/>
      </c>
      <c r="ID23">
        <f>INDEX('EIA Consumption'!$C:$BW,$G23,ID$5)*ID10</f>
        <v/>
      </c>
      <c r="IE23">
        <f>INDEX('EIA Consumption'!$C:$BW,$G23,IE$5)*IE10</f>
        <v/>
      </c>
      <c r="IF23">
        <f>INDEX('EIA Consumption'!$C:$BW,$G23,IF$5)*IF10</f>
        <v/>
      </c>
      <c r="IG23">
        <f>INDEX('EIA Consumption'!$C:$BW,$G23,IG$5)*IG10</f>
        <v/>
      </c>
      <c r="IH23">
        <f>INDEX('EIA Consumption'!$C:$BW,$G23,IH$5)*IH10</f>
        <v/>
      </c>
      <c r="II23">
        <f>INDEX('EIA Consumption'!$C:$BW,$G23,II$5)*II10</f>
        <v/>
      </c>
      <c r="IJ23">
        <f>INDEX('EIA Consumption'!$C:$BW,$G23,IJ$5)*IJ10</f>
        <v/>
      </c>
      <c r="IK23">
        <f>INDEX('EIA Consumption'!$C:$BW,$G23,IK$5)*IK10</f>
        <v/>
      </c>
      <c r="IL23">
        <f>INDEX('EIA Consumption'!$C:$BW,$G23,IL$5)*IL10</f>
        <v/>
      </c>
      <c r="IM23">
        <f>INDEX('EIA Consumption'!$C:$BW,$G23,IM$5)*IM10</f>
        <v/>
      </c>
      <c r="IN23">
        <f>INDEX('EIA Consumption'!$C:$BW,$G23,IN$5)*IN10</f>
        <v/>
      </c>
      <c r="IO23">
        <f>INDEX('EIA Consumption'!$C:$BW,$G23,IO$5)*IO10</f>
        <v/>
      </c>
      <c r="IP23">
        <f>INDEX('EIA Consumption'!$C:$BW,$G23,IP$5)*IP10</f>
        <v/>
      </c>
      <c r="IQ23">
        <f>INDEX('EIA Consumption'!$C:$BW,$G23,IQ$5)*IQ10</f>
        <v/>
      </c>
      <c r="IR23">
        <f>INDEX('EIA Consumption'!$C:$BW,$G23,IR$5)*IR10</f>
        <v/>
      </c>
      <c r="IS23">
        <f>INDEX('EIA Consumption'!$C:$BW,$G23,IS$5)*IS10</f>
        <v/>
      </c>
      <c r="IT23">
        <f>INDEX('EIA Consumption'!$C:$BW,$G23,IT$5)*IT10</f>
        <v/>
      </c>
      <c r="IU23">
        <f>INDEX('EIA Consumption'!$C:$BW,$G23,IU$5)*IU10</f>
        <v/>
      </c>
      <c r="IV23">
        <f>INDEX('EIA Consumption'!$C:$BW,$G23,IV$5)*IV10</f>
        <v/>
      </c>
      <c r="IW23">
        <f>INDEX('EIA Consumption'!$C:$BW,$G23,IW$5)*IW10</f>
        <v/>
      </c>
      <c r="IX23">
        <f>INDEX('EIA Consumption'!$C:$BW,$G23,IX$5)*IX10</f>
        <v/>
      </c>
      <c r="IY23">
        <f>INDEX('EIA Consumption'!$C:$BW,$G23,IY$5)*IY10</f>
        <v/>
      </c>
      <c r="IZ23">
        <f>INDEX('EIA Consumption'!$C:$BW,$G23,IZ$5)*IZ10</f>
        <v/>
      </c>
      <c r="JA23">
        <f>INDEX('EIA Consumption'!$C:$BW,$G23,JA$5)*JA10</f>
        <v/>
      </c>
      <c r="JB23">
        <f>INDEX('EIA Consumption'!$C:$BW,$G23,JB$5)*JB10</f>
        <v/>
      </c>
      <c r="JC23">
        <f>INDEX('EIA Consumption'!$C:$BW,$G23,JC$5)*JC10</f>
        <v/>
      </c>
      <c r="JD23">
        <f>INDEX('EIA Consumption'!$C:$BW,$G23,JD$5)*JD10</f>
        <v/>
      </c>
      <c r="JE23">
        <f>INDEX('EIA Consumption'!$C:$BW,$G23,JE$5)*JE10</f>
        <v/>
      </c>
      <c r="JF23">
        <f>INDEX('EIA Consumption'!$C:$BW,$G23,JF$5)*JF10</f>
        <v/>
      </c>
      <c r="JG23">
        <f>INDEX('EIA Consumption'!$C:$BW,$G23,JG$5)*JG10</f>
        <v/>
      </c>
      <c r="JH23">
        <f>INDEX('EIA Consumption'!$C:$BW,$G23,JH$5)*JH10</f>
        <v/>
      </c>
      <c r="JI23">
        <f>INDEX('EIA Consumption'!$C:$BW,$G23,JI$5)*JI10</f>
        <v/>
      </c>
      <c r="JJ23">
        <f>INDEX('EIA Consumption'!$C:$BW,$G23,JJ$5)*JJ10</f>
        <v/>
      </c>
      <c r="JK23">
        <f>INDEX('EIA Consumption'!$C:$BW,$G23,JK$5)*JK10</f>
        <v/>
      </c>
      <c r="JL23">
        <f>INDEX('EIA Consumption'!$C:$BW,$G23,JL$5)*JL10</f>
        <v/>
      </c>
      <c r="JM23">
        <f>INDEX('EIA Consumption'!$C:$BW,$G23,JM$5)*JM10</f>
        <v/>
      </c>
      <c r="JN23">
        <f>INDEX('EIA Consumption'!$C:$BW,$G23,JN$5)*JN10</f>
        <v/>
      </c>
      <c r="JO23">
        <f>INDEX('EIA Consumption'!$C:$BW,$G23,JO$5)*JO10</f>
        <v/>
      </c>
      <c r="JP23">
        <f>INDEX('EIA Consumption'!$C:$BW,$G23,JP$5)*JP10</f>
        <v/>
      </c>
      <c r="JQ23">
        <f>INDEX('EIA Consumption'!$C:$BW,$G23,JQ$5)*JQ10</f>
        <v/>
      </c>
      <c r="JR23">
        <f>INDEX('EIA Consumption'!$C:$BW,$G23,JR$5)*JR10</f>
        <v/>
      </c>
      <c r="JS23">
        <f>INDEX('EIA Consumption'!$C:$BW,$G23,JS$5)*JS10</f>
        <v/>
      </c>
      <c r="JT23">
        <f>INDEX('EIA Consumption'!$C:$BW,$G23,JT$5)*JT10</f>
        <v/>
      </c>
      <c r="JU23">
        <f>INDEX('EIA Consumption'!$C:$BW,$G23,JU$5)*JU10</f>
        <v/>
      </c>
      <c r="JV23">
        <f>INDEX('EIA Consumption'!$C:$BW,$G23,JV$5)*JV10</f>
        <v/>
      </c>
      <c r="JW23">
        <f>INDEX('EIA Consumption'!$C:$BW,$G23,JW$5)*JW10</f>
        <v/>
      </c>
      <c r="JX23">
        <f>INDEX('EIA Consumption'!$C:$BW,$G23,JX$5)*JX10</f>
        <v/>
      </c>
      <c r="JY23">
        <f>INDEX('EIA Consumption'!$C:$BW,$G23,JY$5)*JY10</f>
        <v/>
      </c>
      <c r="JZ23">
        <f>INDEX('EIA Consumption'!$C:$BW,$G23,JZ$5)*JZ10</f>
        <v/>
      </c>
      <c r="KA23">
        <f>INDEX('EIA Consumption'!$C:$BW,$G23,KA$5)*KA10</f>
        <v/>
      </c>
      <c r="KB23">
        <f>INDEX('EIA Consumption'!$C:$BW,$G23,KB$5)*KB10</f>
        <v/>
      </c>
      <c r="KC23">
        <f>INDEX('EIA Consumption'!$C:$BW,$G23,KC$5)*KC10</f>
        <v/>
      </c>
      <c r="KD23">
        <f>INDEX('EIA Consumption'!$C:$BW,$G23,KD$5)*KD10</f>
        <v/>
      </c>
      <c r="KE23">
        <f>INDEX('EIA Consumption'!$C:$BW,$G23,KE$5)*KE10</f>
        <v/>
      </c>
      <c r="KF23">
        <f>INDEX('EIA Consumption'!$C:$BW,$G23,KF$5)*KF10</f>
        <v/>
      </c>
      <c r="KG23">
        <f>INDEX('EIA Consumption'!$C:$BW,$G23,KG$5)*KG10</f>
        <v/>
      </c>
      <c r="KH23">
        <f>INDEX('EIA Consumption'!$C:$BW,$G23,KH$5)*KH10</f>
        <v/>
      </c>
      <c r="KI23">
        <f>INDEX('EIA Consumption'!$C:$BW,$G23,KI$5)*KI10</f>
        <v/>
      </c>
      <c r="KJ23">
        <f>INDEX('EIA Consumption'!$C:$BW,$G23,KJ$5)*KJ10</f>
        <v/>
      </c>
      <c r="KK23">
        <f>INDEX('EIA Consumption'!$C:$BW,$G23,KK$5)*KK10</f>
        <v/>
      </c>
      <c r="KL23">
        <f>INDEX('EIA Consumption'!$C:$BW,$G23,KL$5)*KL10</f>
        <v/>
      </c>
      <c r="KM23">
        <f>INDEX('EIA Consumption'!$C:$BW,$G23,KM$5)*KM10</f>
        <v/>
      </c>
      <c r="KN23">
        <f>INDEX('EIA Consumption'!$C:$BW,$G23,KN$5)*KN10</f>
        <v/>
      </c>
      <c r="KO23">
        <f>INDEX('EIA Consumption'!$C:$BW,$G23,KO$5)*KO10</f>
        <v/>
      </c>
      <c r="KP23">
        <f>INDEX('EIA Consumption'!$C:$BW,$G23,KP$5)*KP10</f>
        <v/>
      </c>
      <c r="KQ23">
        <f>INDEX('EIA Consumption'!$C:$BW,$G23,KQ$5)*KQ10</f>
        <v/>
      </c>
      <c r="KR23">
        <f>INDEX('EIA Consumption'!$C:$BW,$G23,KR$5)*KR10</f>
        <v/>
      </c>
      <c r="KS23">
        <f>INDEX('EIA Consumption'!$C:$BW,$G23,KS$5)*KS10</f>
        <v/>
      </c>
      <c r="KT23">
        <f>INDEX('EIA Consumption'!$C:$BW,$G23,KT$5)*KT10</f>
        <v/>
      </c>
      <c r="KU23">
        <f>INDEX('EIA Consumption'!$C:$BW,$G23,KU$5)*KU10</f>
        <v/>
      </c>
    </row>
    <row r="24" spans="1:307">
      <c r="B24" t="s">
        <v>55</v>
      </c>
      <c r="C24" t="s">
        <v>29</v>
      </c>
      <c r="D24" t="s">
        <v>29</v>
      </c>
      <c r="E24" t="s">
        <v>121</v>
      </c>
      <c r="G24">
        <f>MATCH($C24,'EIA Consumption'!$C:$C,0)</f>
        <v/>
      </c>
      <c r="H24">
        <f>INDEX('EIA Consumption'!$C:$BW,$G24,H$5)*H11</f>
        <v/>
      </c>
      <c r="I24">
        <f>INDEX('EIA Consumption'!$C:$BW,$G24,I$5)*I11</f>
        <v/>
      </c>
      <c r="J24">
        <f>INDEX('EIA Consumption'!$C:$BW,$G24,J$5)*J11</f>
        <v/>
      </c>
      <c r="K24">
        <f>INDEX('EIA Consumption'!$C:$BW,$G24,K$5)*K11</f>
        <v/>
      </c>
      <c r="L24">
        <f>INDEX('EIA Consumption'!$C:$BW,$G24,L$5)*L11</f>
        <v/>
      </c>
      <c r="M24">
        <f>INDEX('EIA Consumption'!$C:$BW,$G24,M$5)*M11</f>
        <v/>
      </c>
      <c r="N24">
        <f>INDEX('EIA Consumption'!$C:$BW,$G24,N$5)*N11</f>
        <v/>
      </c>
      <c r="O24">
        <f>INDEX('EIA Consumption'!$C:$BW,$G24,O$5)*O11</f>
        <v/>
      </c>
      <c r="P24">
        <f>INDEX('EIA Consumption'!$C:$BW,$G24,P$5)*P11</f>
        <v/>
      </c>
      <c r="Q24">
        <f>INDEX('EIA Consumption'!$C:$BW,$G24,Q$5)*Q11</f>
        <v/>
      </c>
      <c r="R24">
        <f>INDEX('EIA Consumption'!$C:$BW,$G24,R$5)*R11</f>
        <v/>
      </c>
      <c r="S24">
        <f>INDEX('EIA Consumption'!$C:$BW,$G24,S$5)*S11</f>
        <v/>
      </c>
      <c r="T24">
        <f>INDEX('EIA Consumption'!$C:$BW,$G24,T$5)*T11</f>
        <v/>
      </c>
      <c r="U24">
        <f>INDEX('EIA Consumption'!$C:$BW,$G24,U$5)*U11</f>
        <v/>
      </c>
      <c r="V24">
        <f>INDEX('EIA Consumption'!$C:$BW,$G24,V$5)*V11</f>
        <v/>
      </c>
      <c r="W24">
        <f>INDEX('EIA Consumption'!$C:$BW,$G24,W$5)*W11</f>
        <v/>
      </c>
      <c r="X24">
        <f>INDEX('EIA Consumption'!$C:$BW,$G24,X$5)*X11</f>
        <v/>
      </c>
      <c r="Y24">
        <f>INDEX('EIA Consumption'!$C:$BW,$G24,Y$5)*Y11</f>
        <v/>
      </c>
      <c r="Z24">
        <f>INDEX('EIA Consumption'!$C:$BW,$G24,Z$5)*Z11</f>
        <v/>
      </c>
      <c r="AA24">
        <f>INDEX('EIA Consumption'!$C:$BW,$G24,AA$5)*AA11</f>
        <v/>
      </c>
      <c r="AB24">
        <f>INDEX('EIA Consumption'!$C:$BW,$G24,AB$5)*AB11</f>
        <v/>
      </c>
      <c r="AC24">
        <f>INDEX('EIA Consumption'!$C:$BW,$G24,AC$5)*AC11</f>
        <v/>
      </c>
      <c r="AD24">
        <f>INDEX('EIA Consumption'!$C:$BW,$G24,AD$5)*AD11</f>
        <v/>
      </c>
      <c r="AE24">
        <f>INDEX('EIA Consumption'!$C:$BW,$G24,AE$5)*AE11</f>
        <v/>
      </c>
      <c r="AF24">
        <f>INDEX('EIA Consumption'!$C:$BW,$G24,AF$5)*AF11</f>
        <v/>
      </c>
      <c r="AG24">
        <f>INDEX('EIA Consumption'!$C:$BW,$G24,AG$5)*AG11</f>
        <v/>
      </c>
      <c r="AH24">
        <f>INDEX('EIA Consumption'!$C:$BW,$G24,AH$5)*AH11</f>
        <v/>
      </c>
      <c r="AI24">
        <f>INDEX('EIA Consumption'!$C:$BW,$G24,AI$5)*AI11</f>
        <v/>
      </c>
      <c r="AJ24">
        <f>INDEX('EIA Consumption'!$C:$BW,$G24,AJ$5)*AJ11</f>
        <v/>
      </c>
      <c r="AK24">
        <f>INDEX('EIA Consumption'!$C:$BW,$G24,AK$5)*AK11</f>
        <v/>
      </c>
      <c r="AL24">
        <f>INDEX('EIA Consumption'!$C:$BW,$G24,AL$5)*AL11</f>
        <v/>
      </c>
      <c r="AM24">
        <f>INDEX('EIA Consumption'!$C:$BW,$G24,AM$5)*AM11</f>
        <v/>
      </c>
      <c r="AN24">
        <f>INDEX('EIA Consumption'!$C:$BW,$G24,AN$5)*AN11</f>
        <v/>
      </c>
      <c r="AO24">
        <f>INDEX('EIA Consumption'!$C:$BW,$G24,AO$5)*AO11</f>
        <v/>
      </c>
      <c r="AP24">
        <f>INDEX('EIA Consumption'!$C:$BW,$G24,AP$5)*AP11</f>
        <v/>
      </c>
      <c r="AQ24">
        <f>INDEX('EIA Consumption'!$C:$BW,$G24,AQ$5)*AQ11</f>
        <v/>
      </c>
      <c r="AR24">
        <f>INDEX('EIA Consumption'!$C:$BW,$G24,AR$5)*AR11</f>
        <v/>
      </c>
      <c r="AS24">
        <f>INDEX('EIA Consumption'!$C:$BW,$G24,AS$5)*AS11</f>
        <v/>
      </c>
      <c r="AT24">
        <f>INDEX('EIA Consumption'!$C:$BW,$G24,AT$5)*AT11</f>
        <v/>
      </c>
      <c r="AU24">
        <f>INDEX('EIA Consumption'!$C:$BW,$G24,AU$5)*AU11</f>
        <v/>
      </c>
      <c r="AV24">
        <f>INDEX('EIA Consumption'!$C:$BW,$G24,AV$5)*AV11</f>
        <v/>
      </c>
      <c r="AW24">
        <f>INDEX('EIA Consumption'!$C:$BW,$G24,AW$5)*AW11</f>
        <v/>
      </c>
      <c r="AX24">
        <f>INDEX('EIA Consumption'!$C:$BW,$G24,AX$5)*AX11</f>
        <v/>
      </c>
      <c r="AY24">
        <f>INDEX('EIA Consumption'!$C:$BW,$G24,AY$5)*AY11</f>
        <v/>
      </c>
      <c r="AZ24">
        <f>INDEX('EIA Consumption'!$C:$BW,$G24,AZ$5)*AZ11</f>
        <v/>
      </c>
      <c r="BA24">
        <f>INDEX('EIA Consumption'!$C:$BW,$G24,BA$5)*BA11</f>
        <v/>
      </c>
      <c r="BB24">
        <f>INDEX('EIA Consumption'!$C:$BW,$G24,BB$5)*BB11</f>
        <v/>
      </c>
      <c r="BC24">
        <f>INDEX('EIA Consumption'!$C:$BW,$G24,BC$5)*BC11</f>
        <v/>
      </c>
      <c r="BD24">
        <f>INDEX('EIA Consumption'!$C:$BW,$G24,BD$5)*BD11</f>
        <v/>
      </c>
      <c r="BE24">
        <f>INDEX('EIA Consumption'!$C:$BW,$G24,BE$5)*BE11</f>
        <v/>
      </c>
      <c r="BF24">
        <f>INDEX('EIA Consumption'!$C:$BW,$G24,BF$5)*BF11</f>
        <v/>
      </c>
      <c r="BG24">
        <f>INDEX('EIA Consumption'!$C:$BW,$G24,BG$5)*BG11</f>
        <v/>
      </c>
      <c r="BH24">
        <f>INDEX('EIA Consumption'!$C:$BW,$G24,BH$5)*BH11</f>
        <v/>
      </c>
      <c r="BI24">
        <f>INDEX('EIA Consumption'!$C:$BW,$G24,BI$5)*BI11</f>
        <v/>
      </c>
      <c r="BJ24">
        <f>INDEX('EIA Consumption'!$C:$BW,$G24,BJ$5)*BJ11</f>
        <v/>
      </c>
      <c r="BK24">
        <f>INDEX('EIA Consumption'!$C:$BW,$G24,BK$5)*BK11</f>
        <v/>
      </c>
      <c r="BL24">
        <f>INDEX('EIA Consumption'!$C:$BW,$G24,BL$5)*BL11</f>
        <v/>
      </c>
      <c r="BM24">
        <f>INDEX('EIA Consumption'!$C:$BW,$G24,BM$5)*BM11</f>
        <v/>
      </c>
      <c r="BN24">
        <f>INDEX('EIA Consumption'!$C:$BW,$G24,BN$5)*BN11</f>
        <v/>
      </c>
      <c r="BO24">
        <f>INDEX('EIA Consumption'!$C:$BW,$G24,BO$5)*BO11</f>
        <v/>
      </c>
      <c r="BP24">
        <f>INDEX('EIA Consumption'!$C:$BW,$G24,BP$5)*BP11</f>
        <v/>
      </c>
      <c r="BQ24">
        <f>INDEX('EIA Consumption'!$C:$BW,$G24,BQ$5)*BQ11</f>
        <v/>
      </c>
      <c r="BR24">
        <f>INDEX('EIA Consumption'!$C:$BW,$G24,BR$5)*BR11</f>
        <v/>
      </c>
      <c r="BS24">
        <f>INDEX('EIA Consumption'!$C:$BW,$G24,BS$5)*BS11</f>
        <v/>
      </c>
      <c r="BT24">
        <f>INDEX('EIA Consumption'!$C:$BW,$G24,BT$5)*BT11</f>
        <v/>
      </c>
      <c r="BU24">
        <f>INDEX('EIA Consumption'!$C:$BW,$G24,BU$5)*BU11</f>
        <v/>
      </c>
      <c r="BV24">
        <f>INDEX('EIA Consumption'!$C:$BW,$G24,BV$5)*BV11</f>
        <v/>
      </c>
      <c r="BW24">
        <f>INDEX('EIA Consumption'!$C:$BW,$G24,BW$5)*BW11</f>
        <v/>
      </c>
      <c r="BX24">
        <f>INDEX('EIA Consumption'!$C:$BW,$G24,BX$5)*BX11</f>
        <v/>
      </c>
      <c r="BY24">
        <f>INDEX('EIA Consumption'!$C:$BW,$G24,BY$5)*BY11</f>
        <v/>
      </c>
      <c r="BZ24">
        <f>INDEX('EIA Consumption'!$C:$BW,$G24,BZ$5)*BZ11</f>
        <v/>
      </c>
      <c r="CA24">
        <f>INDEX('EIA Consumption'!$C:$BW,$G24,CA$5)*CA11</f>
        <v/>
      </c>
      <c r="CB24">
        <f>INDEX('EIA Consumption'!$C:$BW,$G24,CB$5)*CB11</f>
        <v/>
      </c>
      <c r="CC24">
        <f>INDEX('EIA Consumption'!$C:$BW,$G24,CC$5)*CC11</f>
        <v/>
      </c>
      <c r="CD24">
        <f>INDEX('EIA Consumption'!$C:$BW,$G24,CD$5)*CD11</f>
        <v/>
      </c>
      <c r="CE24">
        <f>INDEX('EIA Consumption'!$C:$BW,$G24,CE$5)*CE11</f>
        <v/>
      </c>
      <c r="CF24">
        <f>INDEX('EIA Consumption'!$C:$BW,$G24,CF$5)*CF11</f>
        <v/>
      </c>
      <c r="CG24">
        <f>INDEX('EIA Consumption'!$C:$BW,$G24,CG$5)*CG11</f>
        <v/>
      </c>
      <c r="CH24">
        <f>INDEX('EIA Consumption'!$C:$BW,$G24,CH$5)*CH11</f>
        <v/>
      </c>
      <c r="CI24">
        <f>INDEX('EIA Consumption'!$C:$BW,$G24,CI$5)*CI11</f>
        <v/>
      </c>
      <c r="CJ24">
        <f>INDEX('EIA Consumption'!$C:$BW,$G24,CJ$5)*CJ11</f>
        <v/>
      </c>
      <c r="CK24">
        <f>INDEX('EIA Consumption'!$C:$BW,$G24,CK$5)*CK11</f>
        <v/>
      </c>
      <c r="CL24">
        <f>INDEX('EIA Consumption'!$C:$BW,$G24,CL$5)*CL11</f>
        <v/>
      </c>
      <c r="CM24">
        <f>INDEX('EIA Consumption'!$C:$BW,$G24,CM$5)*CM11</f>
        <v/>
      </c>
      <c r="CN24">
        <f>INDEX('EIA Consumption'!$C:$BW,$G24,CN$5)*CN11</f>
        <v/>
      </c>
      <c r="CO24">
        <f>INDEX('EIA Consumption'!$C:$BW,$G24,CO$5)*CO11</f>
        <v/>
      </c>
      <c r="CP24">
        <f>INDEX('EIA Consumption'!$C:$BW,$G24,CP$5)*CP11</f>
        <v/>
      </c>
      <c r="CQ24">
        <f>INDEX('EIA Consumption'!$C:$BW,$G24,CQ$5)*CQ11</f>
        <v/>
      </c>
      <c r="CR24">
        <f>INDEX('EIA Consumption'!$C:$BW,$G24,CR$5)*CR11</f>
        <v/>
      </c>
      <c r="CS24">
        <f>INDEX('EIA Consumption'!$C:$BW,$G24,CS$5)*CS11</f>
        <v/>
      </c>
      <c r="CT24">
        <f>INDEX('EIA Consumption'!$C:$BW,$G24,CT$5)*CT11</f>
        <v/>
      </c>
      <c r="CU24">
        <f>INDEX('EIA Consumption'!$C:$BW,$G24,CU$5)*CU11</f>
        <v/>
      </c>
      <c r="CV24">
        <f>INDEX('EIA Consumption'!$C:$BW,$G24,CV$5)*CV11</f>
        <v/>
      </c>
      <c r="CW24">
        <f>INDEX('EIA Consumption'!$C:$BW,$G24,CW$5)*CW11</f>
        <v/>
      </c>
      <c r="CX24">
        <f>INDEX('EIA Consumption'!$C:$BW,$G24,CX$5)*CX11</f>
        <v/>
      </c>
      <c r="CY24">
        <f>INDEX('EIA Consumption'!$C:$BW,$G24,CY$5)*CY11</f>
        <v/>
      </c>
      <c r="CZ24">
        <f>INDEX('EIA Consumption'!$C:$BW,$G24,CZ$5)*CZ11</f>
        <v/>
      </c>
      <c r="DA24">
        <f>INDEX('EIA Consumption'!$C:$BW,$G24,DA$5)*DA11</f>
        <v/>
      </c>
      <c r="DB24">
        <f>INDEX('EIA Consumption'!$C:$BW,$G24,DB$5)*DB11</f>
        <v/>
      </c>
      <c r="DC24">
        <f>INDEX('EIA Consumption'!$C:$BW,$G24,DC$5)*DC11</f>
        <v/>
      </c>
      <c r="DD24">
        <f>INDEX('EIA Consumption'!$C:$BW,$G24,DD$5)*DD11</f>
        <v/>
      </c>
      <c r="DE24">
        <f>INDEX('EIA Consumption'!$C:$BW,$G24,DE$5)*DE11</f>
        <v/>
      </c>
      <c r="DF24">
        <f>INDEX('EIA Consumption'!$C:$BW,$G24,DF$5)*DF11</f>
        <v/>
      </c>
      <c r="DG24">
        <f>INDEX('EIA Consumption'!$C:$BW,$G24,DG$5)*DG11</f>
        <v/>
      </c>
      <c r="DH24">
        <f>INDEX('EIA Consumption'!$C:$BW,$G24,DH$5)*DH11</f>
        <v/>
      </c>
      <c r="DI24">
        <f>INDEX('EIA Consumption'!$C:$BW,$G24,DI$5)*DI11</f>
        <v/>
      </c>
      <c r="DJ24">
        <f>INDEX('EIA Consumption'!$C:$BW,$G24,DJ$5)*DJ11</f>
        <v/>
      </c>
      <c r="DK24">
        <f>INDEX('EIA Consumption'!$C:$BW,$G24,DK$5)*DK11</f>
        <v/>
      </c>
      <c r="DL24">
        <f>INDEX('EIA Consumption'!$C:$BW,$G24,DL$5)*DL11</f>
        <v/>
      </c>
      <c r="DM24">
        <f>INDEX('EIA Consumption'!$C:$BW,$G24,DM$5)*DM11</f>
        <v/>
      </c>
      <c r="DN24">
        <f>INDEX('EIA Consumption'!$C:$BW,$G24,DN$5)*DN11</f>
        <v/>
      </c>
      <c r="DO24">
        <f>INDEX('EIA Consumption'!$C:$BW,$G24,DO$5)*DO11</f>
        <v/>
      </c>
      <c r="DP24">
        <f>INDEX('EIA Consumption'!$C:$BW,$G24,DP$5)*DP11</f>
        <v/>
      </c>
      <c r="DQ24">
        <f>INDEX('EIA Consumption'!$C:$BW,$G24,DQ$5)*DQ11</f>
        <v/>
      </c>
      <c r="DR24">
        <f>INDEX('EIA Consumption'!$C:$BW,$G24,DR$5)*DR11</f>
        <v/>
      </c>
      <c r="DS24">
        <f>INDEX('EIA Consumption'!$C:$BW,$G24,DS$5)*DS11</f>
        <v/>
      </c>
      <c r="DT24">
        <f>INDEX('EIA Consumption'!$C:$BW,$G24,DT$5)*DT11</f>
        <v/>
      </c>
      <c r="DU24">
        <f>INDEX('EIA Consumption'!$C:$BW,$G24,DU$5)*DU11</f>
        <v/>
      </c>
      <c r="DV24">
        <f>INDEX('EIA Consumption'!$C:$BW,$G24,DV$5)*DV11</f>
        <v/>
      </c>
      <c r="DW24">
        <f>INDEX('EIA Consumption'!$C:$BW,$G24,DW$5)*DW11</f>
        <v/>
      </c>
      <c r="DX24">
        <f>INDEX('EIA Consumption'!$C:$BW,$G24,DX$5)*DX11</f>
        <v/>
      </c>
      <c r="DY24">
        <f>INDEX('EIA Consumption'!$C:$BW,$G24,DY$5)*DY11</f>
        <v/>
      </c>
      <c r="DZ24">
        <f>INDEX('EIA Consumption'!$C:$BW,$G24,DZ$5)*DZ11</f>
        <v/>
      </c>
      <c r="EA24">
        <f>INDEX('EIA Consumption'!$C:$BW,$G24,EA$5)*EA11</f>
        <v/>
      </c>
      <c r="EB24">
        <f>INDEX('EIA Consumption'!$C:$BW,$G24,EB$5)*EB11</f>
        <v/>
      </c>
      <c r="EC24">
        <f>INDEX('EIA Consumption'!$C:$BW,$G24,EC$5)*EC11</f>
        <v/>
      </c>
      <c r="ED24">
        <f>INDEX('EIA Consumption'!$C:$BW,$G24,ED$5)*ED11</f>
        <v/>
      </c>
      <c r="EE24">
        <f>INDEX('EIA Consumption'!$C:$BW,$G24,EE$5)*EE11</f>
        <v/>
      </c>
      <c r="EF24">
        <f>INDEX('EIA Consumption'!$C:$BW,$G24,EF$5)*EF11</f>
        <v/>
      </c>
      <c r="EG24">
        <f>INDEX('EIA Consumption'!$C:$BW,$G24,EG$5)*EG11</f>
        <v/>
      </c>
      <c r="EH24">
        <f>INDEX('EIA Consumption'!$C:$BW,$G24,EH$5)*EH11</f>
        <v/>
      </c>
      <c r="EI24">
        <f>INDEX('EIA Consumption'!$C:$BW,$G24,EI$5)*EI11</f>
        <v/>
      </c>
      <c r="EJ24">
        <f>INDEX('EIA Consumption'!$C:$BW,$G24,EJ$5)*EJ11</f>
        <v/>
      </c>
      <c r="EK24">
        <f>INDEX('EIA Consumption'!$C:$BW,$G24,EK$5)*EK11</f>
        <v/>
      </c>
      <c r="EL24">
        <f>INDEX('EIA Consumption'!$C:$BW,$G24,EL$5)*EL11</f>
        <v/>
      </c>
      <c r="EM24">
        <f>INDEX('EIA Consumption'!$C:$BW,$G24,EM$5)*EM11</f>
        <v/>
      </c>
      <c r="EN24">
        <f>INDEX('EIA Consumption'!$C:$BW,$G24,EN$5)*EN11</f>
        <v/>
      </c>
      <c r="EO24">
        <f>INDEX('EIA Consumption'!$C:$BW,$G24,EO$5)*EO11</f>
        <v/>
      </c>
      <c r="EP24">
        <f>INDEX('EIA Consumption'!$C:$BW,$G24,EP$5)*EP11</f>
        <v/>
      </c>
      <c r="EQ24">
        <f>INDEX('EIA Consumption'!$C:$BW,$G24,EQ$5)*EQ11</f>
        <v/>
      </c>
      <c r="ER24">
        <f>INDEX('EIA Consumption'!$C:$BW,$G24,ER$5)*ER11</f>
        <v/>
      </c>
      <c r="ES24">
        <f>INDEX('EIA Consumption'!$C:$BW,$G24,ES$5)*ES11</f>
        <v/>
      </c>
      <c r="ET24">
        <f>INDEX('EIA Consumption'!$C:$BW,$G24,ET$5)*ET11</f>
        <v/>
      </c>
      <c r="EU24">
        <f>INDEX('EIA Consumption'!$C:$BW,$G24,EU$5)*EU11</f>
        <v/>
      </c>
      <c r="EV24">
        <f>INDEX('EIA Consumption'!$C:$BW,$G24,EV$5)*EV11</f>
        <v/>
      </c>
      <c r="EW24">
        <f>INDEX('EIA Consumption'!$C:$BW,$G24,EW$5)*EW11</f>
        <v/>
      </c>
      <c r="EX24">
        <f>INDEX('EIA Consumption'!$C:$BW,$G24,EX$5)*EX11</f>
        <v/>
      </c>
      <c r="EY24">
        <f>INDEX('EIA Consumption'!$C:$BW,$G24,EY$5)*EY11</f>
        <v/>
      </c>
      <c r="EZ24">
        <f>INDEX('EIA Consumption'!$C:$BW,$G24,EZ$5)*EZ11</f>
        <v/>
      </c>
      <c r="FA24">
        <f>INDEX('EIA Consumption'!$C:$BW,$G24,FA$5)*FA11</f>
        <v/>
      </c>
      <c r="FB24">
        <f>INDEX('EIA Consumption'!$C:$BW,$G24,FB$5)*FB11</f>
        <v/>
      </c>
      <c r="FC24">
        <f>INDEX('EIA Consumption'!$C:$BW,$G24,FC$5)*FC11</f>
        <v/>
      </c>
      <c r="FD24">
        <f>INDEX('EIA Consumption'!$C:$BW,$G24,FD$5)*FD11</f>
        <v/>
      </c>
      <c r="FE24">
        <f>INDEX('EIA Consumption'!$C:$BW,$G24,FE$5)*FE11</f>
        <v/>
      </c>
      <c r="FF24">
        <f>INDEX('EIA Consumption'!$C:$BW,$G24,FF$5)*FF11</f>
        <v/>
      </c>
      <c r="FG24">
        <f>INDEX('EIA Consumption'!$C:$BW,$G24,FG$5)*FG11</f>
        <v/>
      </c>
      <c r="FH24">
        <f>INDEX('EIA Consumption'!$C:$BW,$G24,FH$5)*FH11</f>
        <v/>
      </c>
      <c r="FI24">
        <f>INDEX('EIA Consumption'!$C:$BW,$G24,FI$5)*FI11</f>
        <v/>
      </c>
      <c r="FJ24">
        <f>INDEX('EIA Consumption'!$C:$BW,$G24,FJ$5)*FJ11</f>
        <v/>
      </c>
      <c r="FK24">
        <f>INDEX('EIA Consumption'!$C:$BW,$G24,FK$5)*FK11</f>
        <v/>
      </c>
      <c r="FL24">
        <f>INDEX('EIA Consumption'!$C:$BW,$G24,FL$5)*FL11</f>
        <v/>
      </c>
      <c r="FM24">
        <f>INDEX('EIA Consumption'!$C:$BW,$G24,FM$5)*FM11</f>
        <v/>
      </c>
      <c r="FN24">
        <f>INDEX('EIA Consumption'!$C:$BW,$G24,FN$5)*FN11</f>
        <v/>
      </c>
      <c r="FO24">
        <f>INDEX('EIA Consumption'!$C:$BW,$G24,FO$5)*FO11</f>
        <v/>
      </c>
      <c r="FP24">
        <f>INDEX('EIA Consumption'!$C:$BW,$G24,FP$5)*FP11</f>
        <v/>
      </c>
      <c r="FQ24">
        <f>INDEX('EIA Consumption'!$C:$BW,$G24,FQ$5)*FQ11</f>
        <v/>
      </c>
      <c r="FR24">
        <f>INDEX('EIA Consumption'!$C:$BW,$G24,FR$5)*FR11</f>
        <v/>
      </c>
      <c r="FS24">
        <f>INDEX('EIA Consumption'!$C:$BW,$G24,FS$5)*FS11</f>
        <v/>
      </c>
      <c r="FT24">
        <f>INDEX('EIA Consumption'!$C:$BW,$G24,FT$5)*FT11</f>
        <v/>
      </c>
      <c r="FU24">
        <f>INDEX('EIA Consumption'!$C:$BW,$G24,FU$5)*FU11</f>
        <v/>
      </c>
      <c r="FV24">
        <f>INDEX('EIA Consumption'!$C:$BW,$G24,FV$5)*FV11</f>
        <v/>
      </c>
      <c r="FW24">
        <f>INDEX('EIA Consumption'!$C:$BW,$G24,FW$5)*FW11</f>
        <v/>
      </c>
      <c r="FX24">
        <f>INDEX('EIA Consumption'!$C:$BW,$G24,FX$5)*FX11</f>
        <v/>
      </c>
      <c r="FY24">
        <f>INDEX('EIA Consumption'!$C:$BW,$G24,FY$5)*FY11</f>
        <v/>
      </c>
      <c r="FZ24">
        <f>INDEX('EIA Consumption'!$C:$BW,$G24,FZ$5)*FZ11</f>
        <v/>
      </c>
      <c r="GA24">
        <f>INDEX('EIA Consumption'!$C:$BW,$G24,GA$5)*GA11</f>
        <v/>
      </c>
      <c r="GB24">
        <f>INDEX('EIA Consumption'!$C:$BW,$G24,GB$5)*GB11</f>
        <v/>
      </c>
      <c r="GC24">
        <f>INDEX('EIA Consumption'!$C:$BW,$G24,GC$5)*GC11</f>
        <v/>
      </c>
      <c r="GD24">
        <f>INDEX('EIA Consumption'!$C:$BW,$G24,GD$5)*GD11</f>
        <v/>
      </c>
      <c r="GE24">
        <f>INDEX('EIA Consumption'!$C:$BW,$G24,GE$5)*GE11</f>
        <v/>
      </c>
      <c r="GF24">
        <f>INDEX('EIA Consumption'!$C:$BW,$G24,GF$5)*GF11</f>
        <v/>
      </c>
      <c r="GG24">
        <f>INDEX('EIA Consumption'!$C:$BW,$G24,GG$5)*GG11</f>
        <v/>
      </c>
      <c r="GH24">
        <f>INDEX('EIA Consumption'!$C:$BW,$G24,GH$5)*GH11</f>
        <v/>
      </c>
      <c r="GI24">
        <f>INDEX('EIA Consumption'!$C:$BW,$G24,GI$5)*GI11</f>
        <v/>
      </c>
      <c r="GJ24">
        <f>INDEX('EIA Consumption'!$C:$BW,$G24,GJ$5)*GJ11</f>
        <v/>
      </c>
      <c r="GK24">
        <f>INDEX('EIA Consumption'!$C:$BW,$G24,GK$5)*GK11</f>
        <v/>
      </c>
      <c r="GL24">
        <f>INDEX('EIA Consumption'!$C:$BW,$G24,GL$5)*GL11</f>
        <v/>
      </c>
      <c r="GM24">
        <f>INDEX('EIA Consumption'!$C:$BW,$G24,GM$5)*GM11</f>
        <v/>
      </c>
      <c r="GN24">
        <f>INDEX('EIA Consumption'!$C:$BW,$G24,GN$5)*GN11</f>
        <v/>
      </c>
      <c r="GO24">
        <f>INDEX('EIA Consumption'!$C:$BW,$G24,GO$5)*GO11</f>
        <v/>
      </c>
      <c r="GP24">
        <f>INDEX('EIA Consumption'!$C:$BW,$G24,GP$5)*GP11</f>
        <v/>
      </c>
      <c r="GQ24">
        <f>INDEX('EIA Consumption'!$C:$BW,$G24,GQ$5)*GQ11</f>
        <v/>
      </c>
      <c r="GR24">
        <f>INDEX('EIA Consumption'!$C:$BW,$G24,GR$5)*GR11</f>
        <v/>
      </c>
      <c r="GS24">
        <f>INDEX('EIA Consumption'!$C:$BW,$G24,GS$5)*GS11</f>
        <v/>
      </c>
      <c r="GT24">
        <f>INDEX('EIA Consumption'!$C:$BW,$G24,GT$5)*GT11</f>
        <v/>
      </c>
      <c r="GU24">
        <f>INDEX('EIA Consumption'!$C:$BW,$G24,GU$5)*GU11</f>
        <v/>
      </c>
      <c r="GV24">
        <f>INDEX('EIA Consumption'!$C:$BW,$G24,GV$5)*GV11</f>
        <v/>
      </c>
      <c r="GW24">
        <f>INDEX('EIA Consumption'!$C:$BW,$G24,GW$5)*GW11</f>
        <v/>
      </c>
      <c r="GX24">
        <f>INDEX('EIA Consumption'!$C:$BW,$G24,GX$5)*GX11</f>
        <v/>
      </c>
      <c r="GY24">
        <f>INDEX('EIA Consumption'!$C:$BW,$G24,GY$5)*GY11</f>
        <v/>
      </c>
      <c r="GZ24">
        <f>INDEX('EIA Consumption'!$C:$BW,$G24,GZ$5)*GZ11</f>
        <v/>
      </c>
      <c r="HA24">
        <f>INDEX('EIA Consumption'!$C:$BW,$G24,HA$5)*HA11</f>
        <v/>
      </c>
      <c r="HB24">
        <f>INDEX('EIA Consumption'!$C:$BW,$G24,HB$5)*HB11</f>
        <v/>
      </c>
      <c r="HC24">
        <f>INDEX('EIA Consumption'!$C:$BW,$G24,HC$5)*HC11</f>
        <v/>
      </c>
      <c r="HD24">
        <f>INDEX('EIA Consumption'!$C:$BW,$G24,HD$5)*HD11</f>
        <v/>
      </c>
      <c r="HE24">
        <f>INDEX('EIA Consumption'!$C:$BW,$G24,HE$5)*HE11</f>
        <v/>
      </c>
      <c r="HF24">
        <f>INDEX('EIA Consumption'!$C:$BW,$G24,HF$5)*HF11</f>
        <v/>
      </c>
      <c r="HG24">
        <f>INDEX('EIA Consumption'!$C:$BW,$G24,HG$5)*HG11</f>
        <v/>
      </c>
      <c r="HH24">
        <f>INDEX('EIA Consumption'!$C:$BW,$G24,HH$5)*HH11</f>
        <v/>
      </c>
      <c r="HI24">
        <f>INDEX('EIA Consumption'!$C:$BW,$G24,HI$5)*HI11</f>
        <v/>
      </c>
      <c r="HJ24">
        <f>INDEX('EIA Consumption'!$C:$BW,$G24,HJ$5)*HJ11</f>
        <v/>
      </c>
      <c r="HK24">
        <f>INDEX('EIA Consumption'!$C:$BW,$G24,HK$5)*HK11</f>
        <v/>
      </c>
      <c r="HL24">
        <f>INDEX('EIA Consumption'!$C:$BW,$G24,HL$5)*HL11</f>
        <v/>
      </c>
      <c r="HM24">
        <f>INDEX('EIA Consumption'!$C:$BW,$G24,HM$5)*HM11</f>
        <v/>
      </c>
      <c r="HN24">
        <f>INDEX('EIA Consumption'!$C:$BW,$G24,HN$5)*HN11</f>
        <v/>
      </c>
      <c r="HO24">
        <f>INDEX('EIA Consumption'!$C:$BW,$G24,HO$5)*HO11</f>
        <v/>
      </c>
      <c r="HP24">
        <f>INDEX('EIA Consumption'!$C:$BW,$G24,HP$5)*HP11</f>
        <v/>
      </c>
      <c r="HQ24">
        <f>INDEX('EIA Consumption'!$C:$BW,$G24,HQ$5)*HQ11</f>
        <v/>
      </c>
      <c r="HR24">
        <f>INDEX('EIA Consumption'!$C:$BW,$G24,HR$5)*HR11</f>
        <v/>
      </c>
      <c r="HS24">
        <f>INDEX('EIA Consumption'!$C:$BW,$G24,HS$5)*HS11</f>
        <v/>
      </c>
      <c r="HT24">
        <f>INDEX('EIA Consumption'!$C:$BW,$G24,HT$5)*HT11</f>
        <v/>
      </c>
      <c r="HU24">
        <f>INDEX('EIA Consumption'!$C:$BW,$G24,HU$5)*HU11</f>
        <v/>
      </c>
      <c r="HV24">
        <f>INDEX('EIA Consumption'!$C:$BW,$G24,HV$5)*HV11</f>
        <v/>
      </c>
      <c r="HW24">
        <f>INDEX('EIA Consumption'!$C:$BW,$G24,HW$5)*HW11</f>
        <v/>
      </c>
      <c r="HX24">
        <f>INDEX('EIA Consumption'!$C:$BW,$G24,HX$5)*HX11</f>
        <v/>
      </c>
      <c r="HY24">
        <f>INDEX('EIA Consumption'!$C:$BW,$G24,HY$5)*HY11</f>
        <v/>
      </c>
      <c r="HZ24">
        <f>INDEX('EIA Consumption'!$C:$BW,$G24,HZ$5)*HZ11</f>
        <v/>
      </c>
      <c r="IA24">
        <f>INDEX('EIA Consumption'!$C:$BW,$G24,IA$5)*IA11</f>
        <v/>
      </c>
      <c r="IB24">
        <f>INDEX('EIA Consumption'!$C:$BW,$G24,IB$5)*IB11</f>
        <v/>
      </c>
      <c r="IC24">
        <f>INDEX('EIA Consumption'!$C:$BW,$G24,IC$5)*IC11</f>
        <v/>
      </c>
      <c r="ID24">
        <f>INDEX('EIA Consumption'!$C:$BW,$G24,ID$5)*ID11</f>
        <v/>
      </c>
      <c r="IE24">
        <f>INDEX('EIA Consumption'!$C:$BW,$G24,IE$5)*IE11</f>
        <v/>
      </c>
      <c r="IF24">
        <f>INDEX('EIA Consumption'!$C:$BW,$G24,IF$5)*IF11</f>
        <v/>
      </c>
      <c r="IG24">
        <f>INDEX('EIA Consumption'!$C:$BW,$G24,IG$5)*IG11</f>
        <v/>
      </c>
      <c r="IH24">
        <f>INDEX('EIA Consumption'!$C:$BW,$G24,IH$5)*IH11</f>
        <v/>
      </c>
      <c r="II24">
        <f>INDEX('EIA Consumption'!$C:$BW,$G24,II$5)*II11</f>
        <v/>
      </c>
      <c r="IJ24">
        <f>INDEX('EIA Consumption'!$C:$BW,$G24,IJ$5)*IJ11</f>
        <v/>
      </c>
      <c r="IK24">
        <f>INDEX('EIA Consumption'!$C:$BW,$G24,IK$5)*IK11</f>
        <v/>
      </c>
      <c r="IL24">
        <f>INDEX('EIA Consumption'!$C:$BW,$G24,IL$5)*IL11</f>
        <v/>
      </c>
      <c r="IM24">
        <f>INDEX('EIA Consumption'!$C:$BW,$G24,IM$5)*IM11</f>
        <v/>
      </c>
      <c r="IN24">
        <f>INDEX('EIA Consumption'!$C:$BW,$G24,IN$5)*IN11</f>
        <v/>
      </c>
      <c r="IO24">
        <f>INDEX('EIA Consumption'!$C:$BW,$G24,IO$5)*IO11</f>
        <v/>
      </c>
      <c r="IP24">
        <f>INDEX('EIA Consumption'!$C:$BW,$G24,IP$5)*IP11</f>
        <v/>
      </c>
      <c r="IQ24">
        <f>INDEX('EIA Consumption'!$C:$BW,$G24,IQ$5)*IQ11</f>
        <v/>
      </c>
      <c r="IR24">
        <f>INDEX('EIA Consumption'!$C:$BW,$G24,IR$5)*IR11</f>
        <v/>
      </c>
      <c r="IS24">
        <f>INDEX('EIA Consumption'!$C:$BW,$G24,IS$5)*IS11</f>
        <v/>
      </c>
      <c r="IT24">
        <f>INDEX('EIA Consumption'!$C:$BW,$G24,IT$5)*IT11</f>
        <v/>
      </c>
      <c r="IU24">
        <f>INDEX('EIA Consumption'!$C:$BW,$G24,IU$5)*IU11</f>
        <v/>
      </c>
      <c r="IV24">
        <f>INDEX('EIA Consumption'!$C:$BW,$G24,IV$5)*IV11</f>
        <v/>
      </c>
      <c r="IW24">
        <f>INDEX('EIA Consumption'!$C:$BW,$G24,IW$5)*IW11</f>
        <v/>
      </c>
      <c r="IX24">
        <f>INDEX('EIA Consumption'!$C:$BW,$G24,IX$5)*IX11</f>
        <v/>
      </c>
      <c r="IY24">
        <f>INDEX('EIA Consumption'!$C:$BW,$G24,IY$5)*IY11</f>
        <v/>
      </c>
      <c r="IZ24">
        <f>INDEX('EIA Consumption'!$C:$BW,$G24,IZ$5)*IZ11</f>
        <v/>
      </c>
      <c r="JA24">
        <f>INDEX('EIA Consumption'!$C:$BW,$G24,JA$5)*JA11</f>
        <v/>
      </c>
      <c r="JB24">
        <f>INDEX('EIA Consumption'!$C:$BW,$G24,JB$5)*JB11</f>
        <v/>
      </c>
      <c r="JC24">
        <f>INDEX('EIA Consumption'!$C:$BW,$G24,JC$5)*JC11</f>
        <v/>
      </c>
      <c r="JD24">
        <f>INDEX('EIA Consumption'!$C:$BW,$G24,JD$5)*JD11</f>
        <v/>
      </c>
      <c r="JE24">
        <f>INDEX('EIA Consumption'!$C:$BW,$G24,JE$5)*JE11</f>
        <v/>
      </c>
      <c r="JF24">
        <f>INDEX('EIA Consumption'!$C:$BW,$G24,JF$5)*JF11</f>
        <v/>
      </c>
      <c r="JG24">
        <f>INDEX('EIA Consumption'!$C:$BW,$G24,JG$5)*JG11</f>
        <v/>
      </c>
      <c r="JH24">
        <f>INDEX('EIA Consumption'!$C:$BW,$G24,JH$5)*JH11</f>
        <v/>
      </c>
      <c r="JI24">
        <f>INDEX('EIA Consumption'!$C:$BW,$G24,JI$5)*JI11</f>
        <v/>
      </c>
      <c r="JJ24">
        <f>INDEX('EIA Consumption'!$C:$BW,$G24,JJ$5)*JJ11</f>
        <v/>
      </c>
      <c r="JK24">
        <f>INDEX('EIA Consumption'!$C:$BW,$G24,JK$5)*JK11</f>
        <v/>
      </c>
      <c r="JL24">
        <f>INDEX('EIA Consumption'!$C:$BW,$G24,JL$5)*JL11</f>
        <v/>
      </c>
      <c r="JM24">
        <f>INDEX('EIA Consumption'!$C:$BW,$G24,JM$5)*JM11</f>
        <v/>
      </c>
      <c r="JN24">
        <f>INDEX('EIA Consumption'!$C:$BW,$G24,JN$5)*JN11</f>
        <v/>
      </c>
      <c r="JO24">
        <f>INDEX('EIA Consumption'!$C:$BW,$G24,JO$5)*JO11</f>
        <v/>
      </c>
      <c r="JP24">
        <f>INDEX('EIA Consumption'!$C:$BW,$G24,JP$5)*JP11</f>
        <v/>
      </c>
      <c r="JQ24">
        <f>INDEX('EIA Consumption'!$C:$BW,$G24,JQ$5)*JQ11</f>
        <v/>
      </c>
      <c r="JR24">
        <f>INDEX('EIA Consumption'!$C:$BW,$G24,JR$5)*JR11</f>
        <v/>
      </c>
      <c r="JS24">
        <f>INDEX('EIA Consumption'!$C:$BW,$G24,JS$5)*JS11</f>
        <v/>
      </c>
      <c r="JT24">
        <f>INDEX('EIA Consumption'!$C:$BW,$G24,JT$5)*JT11</f>
        <v/>
      </c>
      <c r="JU24">
        <f>INDEX('EIA Consumption'!$C:$BW,$G24,JU$5)*JU11</f>
        <v/>
      </c>
      <c r="JV24">
        <f>INDEX('EIA Consumption'!$C:$BW,$G24,JV$5)*JV11</f>
        <v/>
      </c>
      <c r="JW24">
        <f>INDEX('EIA Consumption'!$C:$BW,$G24,JW$5)*JW11</f>
        <v/>
      </c>
      <c r="JX24">
        <f>INDEX('EIA Consumption'!$C:$BW,$G24,JX$5)*JX11</f>
        <v/>
      </c>
      <c r="JY24">
        <f>INDEX('EIA Consumption'!$C:$BW,$G24,JY$5)*JY11</f>
        <v/>
      </c>
      <c r="JZ24">
        <f>INDEX('EIA Consumption'!$C:$BW,$G24,JZ$5)*JZ11</f>
        <v/>
      </c>
      <c r="KA24">
        <f>INDEX('EIA Consumption'!$C:$BW,$G24,KA$5)*KA11</f>
        <v/>
      </c>
      <c r="KB24">
        <f>INDEX('EIA Consumption'!$C:$BW,$G24,KB$5)*KB11</f>
        <v/>
      </c>
      <c r="KC24">
        <f>INDEX('EIA Consumption'!$C:$BW,$G24,KC$5)*KC11</f>
        <v/>
      </c>
      <c r="KD24">
        <f>INDEX('EIA Consumption'!$C:$BW,$G24,KD$5)*KD11</f>
        <v/>
      </c>
      <c r="KE24">
        <f>INDEX('EIA Consumption'!$C:$BW,$G24,KE$5)*KE11</f>
        <v/>
      </c>
      <c r="KF24">
        <f>INDEX('EIA Consumption'!$C:$BW,$G24,KF$5)*KF11</f>
        <v/>
      </c>
      <c r="KG24">
        <f>INDEX('EIA Consumption'!$C:$BW,$G24,KG$5)*KG11</f>
        <v/>
      </c>
      <c r="KH24">
        <f>INDEX('EIA Consumption'!$C:$BW,$G24,KH$5)*KH11</f>
        <v/>
      </c>
      <c r="KI24">
        <f>INDEX('EIA Consumption'!$C:$BW,$G24,KI$5)*KI11</f>
        <v/>
      </c>
      <c r="KJ24">
        <f>INDEX('EIA Consumption'!$C:$BW,$G24,KJ$5)*KJ11</f>
        <v/>
      </c>
      <c r="KK24">
        <f>INDEX('EIA Consumption'!$C:$BW,$G24,KK$5)*KK11</f>
        <v/>
      </c>
      <c r="KL24">
        <f>INDEX('EIA Consumption'!$C:$BW,$G24,KL$5)*KL11</f>
        <v/>
      </c>
      <c r="KM24">
        <f>INDEX('EIA Consumption'!$C:$BW,$G24,KM$5)*KM11</f>
        <v/>
      </c>
      <c r="KN24">
        <f>INDEX('EIA Consumption'!$C:$BW,$G24,KN$5)*KN11</f>
        <v/>
      </c>
      <c r="KO24">
        <f>INDEX('EIA Consumption'!$C:$BW,$G24,KO$5)*KO11</f>
        <v/>
      </c>
      <c r="KP24">
        <f>INDEX('EIA Consumption'!$C:$BW,$G24,KP$5)*KP11</f>
        <v/>
      </c>
      <c r="KQ24">
        <f>INDEX('EIA Consumption'!$C:$BW,$G24,KQ$5)*KQ11</f>
        <v/>
      </c>
      <c r="KR24">
        <f>INDEX('EIA Consumption'!$C:$BW,$G24,KR$5)*KR11</f>
        <v/>
      </c>
      <c r="KS24">
        <f>INDEX('EIA Consumption'!$C:$BW,$G24,KS$5)*KS11</f>
        <v/>
      </c>
      <c r="KT24">
        <f>INDEX('EIA Consumption'!$C:$BW,$G24,KT$5)*KT11</f>
        <v/>
      </c>
      <c r="KU24">
        <f>INDEX('EIA Consumption'!$C:$BW,$G24,KU$5)*KU11</f>
        <v/>
      </c>
    </row>
    <row r="25" spans="1:307">
      <c r="B25" t="s">
        <v>56</v>
      </c>
      <c r="C25" t="s">
        <v>57</v>
      </c>
      <c r="D25" t="s">
        <v>120</v>
      </c>
      <c r="E25" t="s">
        <v>121</v>
      </c>
      <c r="G25">
        <f>MATCH($C25,'EIA Consumption'!$C:$C,0)</f>
        <v/>
      </c>
      <c r="H25">
        <f>INDEX('EIA Consumption'!$C:$BW,$G25,H$5)*H12</f>
        <v/>
      </c>
      <c r="I25">
        <f>INDEX('EIA Consumption'!$C:$BW,$G25,I$5)*I12</f>
        <v/>
      </c>
      <c r="J25">
        <f>INDEX('EIA Consumption'!$C:$BW,$G25,J$5)*J12</f>
        <v/>
      </c>
      <c r="K25">
        <f>INDEX('EIA Consumption'!$C:$BW,$G25,K$5)*K12</f>
        <v/>
      </c>
      <c r="L25">
        <f>INDEX('EIA Consumption'!$C:$BW,$G25,L$5)*L12</f>
        <v/>
      </c>
      <c r="M25">
        <f>INDEX('EIA Consumption'!$C:$BW,$G25,M$5)*M12</f>
        <v/>
      </c>
      <c r="N25">
        <f>INDEX('EIA Consumption'!$C:$BW,$G25,N$5)*N12</f>
        <v/>
      </c>
      <c r="O25">
        <f>INDEX('EIA Consumption'!$C:$BW,$G25,O$5)*O12</f>
        <v/>
      </c>
      <c r="P25">
        <f>INDEX('EIA Consumption'!$C:$BW,$G25,P$5)*P12</f>
        <v/>
      </c>
      <c r="Q25">
        <f>INDEX('EIA Consumption'!$C:$BW,$G25,Q$5)*Q12</f>
        <v/>
      </c>
      <c r="R25">
        <f>INDEX('EIA Consumption'!$C:$BW,$G25,R$5)*R12</f>
        <v/>
      </c>
      <c r="S25">
        <f>INDEX('EIA Consumption'!$C:$BW,$G25,S$5)*S12</f>
        <v/>
      </c>
      <c r="T25">
        <f>INDEX('EIA Consumption'!$C:$BW,$G25,T$5)*T12</f>
        <v/>
      </c>
      <c r="U25">
        <f>INDEX('EIA Consumption'!$C:$BW,$G25,U$5)*U12</f>
        <v/>
      </c>
      <c r="V25">
        <f>INDEX('EIA Consumption'!$C:$BW,$G25,V$5)*V12</f>
        <v/>
      </c>
      <c r="W25">
        <f>INDEX('EIA Consumption'!$C:$BW,$G25,W$5)*W12</f>
        <v/>
      </c>
      <c r="X25">
        <f>INDEX('EIA Consumption'!$C:$BW,$G25,X$5)*X12</f>
        <v/>
      </c>
      <c r="Y25">
        <f>INDEX('EIA Consumption'!$C:$BW,$G25,Y$5)*Y12</f>
        <v/>
      </c>
      <c r="Z25">
        <f>INDEX('EIA Consumption'!$C:$BW,$G25,Z$5)*Z12</f>
        <v/>
      </c>
      <c r="AA25">
        <f>INDEX('EIA Consumption'!$C:$BW,$G25,AA$5)*AA12</f>
        <v/>
      </c>
      <c r="AB25">
        <f>INDEX('EIA Consumption'!$C:$BW,$G25,AB$5)*AB12</f>
        <v/>
      </c>
      <c r="AC25">
        <f>INDEX('EIA Consumption'!$C:$BW,$G25,AC$5)*AC12</f>
        <v/>
      </c>
      <c r="AD25">
        <f>INDEX('EIA Consumption'!$C:$BW,$G25,AD$5)*AD12</f>
        <v/>
      </c>
      <c r="AE25">
        <f>INDEX('EIA Consumption'!$C:$BW,$G25,AE$5)*AE12</f>
        <v/>
      </c>
      <c r="AF25">
        <f>INDEX('EIA Consumption'!$C:$BW,$G25,AF$5)*AF12</f>
        <v/>
      </c>
      <c r="AG25">
        <f>INDEX('EIA Consumption'!$C:$BW,$G25,AG$5)*AG12</f>
        <v/>
      </c>
      <c r="AH25">
        <f>INDEX('EIA Consumption'!$C:$BW,$G25,AH$5)*AH12</f>
        <v/>
      </c>
      <c r="AI25">
        <f>INDEX('EIA Consumption'!$C:$BW,$G25,AI$5)*AI12</f>
        <v/>
      </c>
      <c r="AJ25">
        <f>INDEX('EIA Consumption'!$C:$BW,$G25,AJ$5)*AJ12</f>
        <v/>
      </c>
      <c r="AK25">
        <f>INDEX('EIA Consumption'!$C:$BW,$G25,AK$5)*AK12</f>
        <v/>
      </c>
      <c r="AL25">
        <f>INDEX('EIA Consumption'!$C:$BW,$G25,AL$5)*AL12</f>
        <v/>
      </c>
      <c r="AM25">
        <f>INDEX('EIA Consumption'!$C:$BW,$G25,AM$5)*AM12</f>
        <v/>
      </c>
      <c r="AN25">
        <f>INDEX('EIA Consumption'!$C:$BW,$G25,AN$5)*AN12</f>
        <v/>
      </c>
      <c r="AO25">
        <f>INDEX('EIA Consumption'!$C:$BW,$G25,AO$5)*AO12</f>
        <v/>
      </c>
      <c r="AP25">
        <f>INDEX('EIA Consumption'!$C:$BW,$G25,AP$5)*AP12</f>
        <v/>
      </c>
      <c r="AQ25">
        <f>INDEX('EIA Consumption'!$C:$BW,$G25,AQ$5)*AQ12</f>
        <v/>
      </c>
      <c r="AR25">
        <f>INDEX('EIA Consumption'!$C:$BW,$G25,AR$5)*AR12</f>
        <v/>
      </c>
      <c r="AS25">
        <f>INDEX('EIA Consumption'!$C:$BW,$G25,AS$5)*AS12</f>
        <v/>
      </c>
      <c r="AT25">
        <f>INDEX('EIA Consumption'!$C:$BW,$G25,AT$5)*AT12</f>
        <v/>
      </c>
      <c r="AU25">
        <f>INDEX('EIA Consumption'!$C:$BW,$G25,AU$5)*AU12</f>
        <v/>
      </c>
      <c r="AV25">
        <f>INDEX('EIA Consumption'!$C:$BW,$G25,AV$5)*AV12</f>
        <v/>
      </c>
      <c r="AW25">
        <f>INDEX('EIA Consumption'!$C:$BW,$G25,AW$5)*AW12</f>
        <v/>
      </c>
      <c r="AX25">
        <f>INDEX('EIA Consumption'!$C:$BW,$G25,AX$5)*AX12</f>
        <v/>
      </c>
      <c r="AY25">
        <f>INDEX('EIA Consumption'!$C:$BW,$G25,AY$5)*AY12</f>
        <v/>
      </c>
      <c r="AZ25">
        <f>INDEX('EIA Consumption'!$C:$BW,$G25,AZ$5)*AZ12</f>
        <v/>
      </c>
      <c r="BA25">
        <f>INDEX('EIA Consumption'!$C:$BW,$G25,BA$5)*BA12</f>
        <v/>
      </c>
      <c r="BB25">
        <f>INDEX('EIA Consumption'!$C:$BW,$G25,BB$5)*BB12</f>
        <v/>
      </c>
      <c r="BC25">
        <f>INDEX('EIA Consumption'!$C:$BW,$G25,BC$5)*BC12</f>
        <v/>
      </c>
      <c r="BD25">
        <f>INDEX('EIA Consumption'!$C:$BW,$G25,BD$5)*BD12</f>
        <v/>
      </c>
      <c r="BE25">
        <f>INDEX('EIA Consumption'!$C:$BW,$G25,BE$5)*BE12</f>
        <v/>
      </c>
      <c r="BF25">
        <f>INDEX('EIA Consumption'!$C:$BW,$G25,BF$5)*BF12</f>
        <v/>
      </c>
      <c r="BG25">
        <f>INDEX('EIA Consumption'!$C:$BW,$G25,BG$5)*BG12</f>
        <v/>
      </c>
      <c r="BH25">
        <f>INDEX('EIA Consumption'!$C:$BW,$G25,BH$5)*BH12</f>
        <v/>
      </c>
      <c r="BI25">
        <f>INDEX('EIA Consumption'!$C:$BW,$G25,BI$5)*BI12</f>
        <v/>
      </c>
      <c r="BJ25">
        <f>INDEX('EIA Consumption'!$C:$BW,$G25,BJ$5)*BJ12</f>
        <v/>
      </c>
      <c r="BK25">
        <f>INDEX('EIA Consumption'!$C:$BW,$G25,BK$5)*BK12</f>
        <v/>
      </c>
      <c r="BL25">
        <f>INDEX('EIA Consumption'!$C:$BW,$G25,BL$5)*BL12</f>
        <v/>
      </c>
      <c r="BM25">
        <f>INDEX('EIA Consumption'!$C:$BW,$G25,BM$5)*BM12</f>
        <v/>
      </c>
      <c r="BN25">
        <f>INDEX('EIA Consumption'!$C:$BW,$G25,BN$5)*BN12</f>
        <v/>
      </c>
      <c r="BO25">
        <f>INDEX('EIA Consumption'!$C:$BW,$G25,BO$5)*BO12</f>
        <v/>
      </c>
      <c r="BP25">
        <f>INDEX('EIA Consumption'!$C:$BW,$G25,BP$5)*BP12</f>
        <v/>
      </c>
      <c r="BQ25">
        <f>INDEX('EIA Consumption'!$C:$BW,$G25,BQ$5)*BQ12</f>
        <v/>
      </c>
      <c r="BR25">
        <f>INDEX('EIA Consumption'!$C:$BW,$G25,BR$5)*BR12</f>
        <v/>
      </c>
      <c r="BS25">
        <f>INDEX('EIA Consumption'!$C:$BW,$G25,BS$5)*BS12</f>
        <v/>
      </c>
      <c r="BT25">
        <f>INDEX('EIA Consumption'!$C:$BW,$G25,BT$5)*BT12</f>
        <v/>
      </c>
      <c r="BU25">
        <f>INDEX('EIA Consumption'!$C:$BW,$G25,BU$5)*BU12</f>
        <v/>
      </c>
      <c r="BV25">
        <f>INDEX('EIA Consumption'!$C:$BW,$G25,BV$5)*BV12</f>
        <v/>
      </c>
      <c r="BW25">
        <f>INDEX('EIA Consumption'!$C:$BW,$G25,BW$5)*BW12</f>
        <v/>
      </c>
      <c r="BX25">
        <f>INDEX('EIA Consumption'!$C:$BW,$G25,BX$5)*BX12</f>
        <v/>
      </c>
      <c r="BY25">
        <f>INDEX('EIA Consumption'!$C:$BW,$G25,BY$5)*BY12</f>
        <v/>
      </c>
      <c r="BZ25">
        <f>INDEX('EIA Consumption'!$C:$BW,$G25,BZ$5)*BZ12</f>
        <v/>
      </c>
      <c r="CA25">
        <f>INDEX('EIA Consumption'!$C:$BW,$G25,CA$5)*CA12</f>
        <v/>
      </c>
      <c r="CB25">
        <f>INDEX('EIA Consumption'!$C:$BW,$G25,CB$5)*CB12</f>
        <v/>
      </c>
      <c r="CC25">
        <f>INDEX('EIA Consumption'!$C:$BW,$G25,CC$5)*CC12</f>
        <v/>
      </c>
      <c r="CD25">
        <f>INDEX('EIA Consumption'!$C:$BW,$G25,CD$5)*CD12</f>
        <v/>
      </c>
      <c r="CE25">
        <f>INDEX('EIA Consumption'!$C:$BW,$G25,CE$5)*CE12</f>
        <v/>
      </c>
      <c r="CF25">
        <f>INDEX('EIA Consumption'!$C:$BW,$G25,CF$5)*CF12</f>
        <v/>
      </c>
      <c r="CG25">
        <f>INDEX('EIA Consumption'!$C:$BW,$G25,CG$5)*CG12</f>
        <v/>
      </c>
      <c r="CH25">
        <f>INDEX('EIA Consumption'!$C:$BW,$G25,CH$5)*CH12</f>
        <v/>
      </c>
      <c r="CI25">
        <f>INDEX('EIA Consumption'!$C:$BW,$G25,CI$5)*CI12</f>
        <v/>
      </c>
      <c r="CJ25">
        <f>INDEX('EIA Consumption'!$C:$BW,$G25,CJ$5)*CJ12</f>
        <v/>
      </c>
      <c r="CK25">
        <f>INDEX('EIA Consumption'!$C:$BW,$G25,CK$5)*CK12</f>
        <v/>
      </c>
      <c r="CL25">
        <f>INDEX('EIA Consumption'!$C:$BW,$G25,CL$5)*CL12</f>
        <v/>
      </c>
      <c r="CM25">
        <f>INDEX('EIA Consumption'!$C:$BW,$G25,CM$5)*CM12</f>
        <v/>
      </c>
      <c r="CN25">
        <f>INDEX('EIA Consumption'!$C:$BW,$G25,CN$5)*CN12</f>
        <v/>
      </c>
      <c r="CO25">
        <f>INDEX('EIA Consumption'!$C:$BW,$G25,CO$5)*CO12</f>
        <v/>
      </c>
      <c r="CP25">
        <f>INDEX('EIA Consumption'!$C:$BW,$G25,CP$5)*CP12</f>
        <v/>
      </c>
      <c r="CQ25">
        <f>INDEX('EIA Consumption'!$C:$BW,$G25,CQ$5)*CQ12</f>
        <v/>
      </c>
      <c r="CR25">
        <f>INDEX('EIA Consumption'!$C:$BW,$G25,CR$5)*CR12</f>
        <v/>
      </c>
      <c r="CS25">
        <f>INDEX('EIA Consumption'!$C:$BW,$G25,CS$5)*CS12</f>
        <v/>
      </c>
      <c r="CT25">
        <f>INDEX('EIA Consumption'!$C:$BW,$G25,CT$5)*CT12</f>
        <v/>
      </c>
      <c r="CU25">
        <f>INDEX('EIA Consumption'!$C:$BW,$G25,CU$5)*CU12</f>
        <v/>
      </c>
      <c r="CV25">
        <f>INDEX('EIA Consumption'!$C:$BW,$G25,CV$5)*CV12</f>
        <v/>
      </c>
      <c r="CW25">
        <f>INDEX('EIA Consumption'!$C:$BW,$G25,CW$5)*CW12</f>
        <v/>
      </c>
      <c r="CX25">
        <f>INDEX('EIA Consumption'!$C:$BW,$G25,CX$5)*CX12</f>
        <v/>
      </c>
      <c r="CY25">
        <f>INDEX('EIA Consumption'!$C:$BW,$G25,CY$5)*CY12</f>
        <v/>
      </c>
      <c r="CZ25">
        <f>INDEX('EIA Consumption'!$C:$BW,$G25,CZ$5)*CZ12</f>
        <v/>
      </c>
      <c r="DA25">
        <f>INDEX('EIA Consumption'!$C:$BW,$G25,DA$5)*DA12</f>
        <v/>
      </c>
      <c r="DB25">
        <f>INDEX('EIA Consumption'!$C:$BW,$G25,DB$5)*DB12</f>
        <v/>
      </c>
      <c r="DC25">
        <f>INDEX('EIA Consumption'!$C:$BW,$G25,DC$5)*DC12</f>
        <v/>
      </c>
      <c r="DD25">
        <f>INDEX('EIA Consumption'!$C:$BW,$G25,DD$5)*DD12</f>
        <v/>
      </c>
      <c r="DE25">
        <f>INDEX('EIA Consumption'!$C:$BW,$G25,DE$5)*DE12</f>
        <v/>
      </c>
      <c r="DF25">
        <f>INDEX('EIA Consumption'!$C:$BW,$G25,DF$5)*DF12</f>
        <v/>
      </c>
      <c r="DG25">
        <f>INDEX('EIA Consumption'!$C:$BW,$G25,DG$5)*DG12</f>
        <v/>
      </c>
      <c r="DH25">
        <f>INDEX('EIA Consumption'!$C:$BW,$G25,DH$5)*DH12</f>
        <v/>
      </c>
      <c r="DI25">
        <f>INDEX('EIA Consumption'!$C:$BW,$G25,DI$5)*DI12</f>
        <v/>
      </c>
      <c r="DJ25">
        <f>INDEX('EIA Consumption'!$C:$BW,$G25,DJ$5)*DJ12</f>
        <v/>
      </c>
      <c r="DK25">
        <f>INDEX('EIA Consumption'!$C:$BW,$G25,DK$5)*DK12</f>
        <v/>
      </c>
      <c r="DL25">
        <f>INDEX('EIA Consumption'!$C:$BW,$G25,DL$5)*DL12</f>
        <v/>
      </c>
      <c r="DM25">
        <f>INDEX('EIA Consumption'!$C:$BW,$G25,DM$5)*DM12</f>
        <v/>
      </c>
      <c r="DN25">
        <f>INDEX('EIA Consumption'!$C:$BW,$G25,DN$5)*DN12</f>
        <v/>
      </c>
      <c r="DO25">
        <f>INDEX('EIA Consumption'!$C:$BW,$G25,DO$5)*DO12</f>
        <v/>
      </c>
      <c r="DP25">
        <f>INDEX('EIA Consumption'!$C:$BW,$G25,DP$5)*DP12</f>
        <v/>
      </c>
      <c r="DQ25">
        <f>INDEX('EIA Consumption'!$C:$BW,$G25,DQ$5)*DQ12</f>
        <v/>
      </c>
      <c r="DR25">
        <f>INDEX('EIA Consumption'!$C:$BW,$G25,DR$5)*DR12</f>
        <v/>
      </c>
      <c r="DS25">
        <f>INDEX('EIA Consumption'!$C:$BW,$G25,DS$5)*DS12</f>
        <v/>
      </c>
      <c r="DT25">
        <f>INDEX('EIA Consumption'!$C:$BW,$G25,DT$5)*DT12</f>
        <v/>
      </c>
      <c r="DU25">
        <f>INDEX('EIA Consumption'!$C:$BW,$G25,DU$5)*DU12</f>
        <v/>
      </c>
      <c r="DV25">
        <f>INDEX('EIA Consumption'!$C:$BW,$G25,DV$5)*DV12</f>
        <v/>
      </c>
      <c r="DW25">
        <f>INDEX('EIA Consumption'!$C:$BW,$G25,DW$5)*DW12</f>
        <v/>
      </c>
      <c r="DX25">
        <f>INDEX('EIA Consumption'!$C:$BW,$G25,DX$5)*DX12</f>
        <v/>
      </c>
      <c r="DY25">
        <f>INDEX('EIA Consumption'!$C:$BW,$G25,DY$5)*DY12</f>
        <v/>
      </c>
      <c r="DZ25">
        <f>INDEX('EIA Consumption'!$C:$BW,$G25,DZ$5)*DZ12</f>
        <v/>
      </c>
      <c r="EA25">
        <f>INDEX('EIA Consumption'!$C:$BW,$G25,EA$5)*EA12</f>
        <v/>
      </c>
      <c r="EB25">
        <f>INDEX('EIA Consumption'!$C:$BW,$G25,EB$5)*EB12</f>
        <v/>
      </c>
      <c r="EC25">
        <f>INDEX('EIA Consumption'!$C:$BW,$G25,EC$5)*EC12</f>
        <v/>
      </c>
      <c r="ED25">
        <f>INDEX('EIA Consumption'!$C:$BW,$G25,ED$5)*ED12</f>
        <v/>
      </c>
      <c r="EE25">
        <f>INDEX('EIA Consumption'!$C:$BW,$G25,EE$5)*EE12</f>
        <v/>
      </c>
      <c r="EF25">
        <f>INDEX('EIA Consumption'!$C:$BW,$G25,EF$5)*EF12</f>
        <v/>
      </c>
      <c r="EG25">
        <f>INDEX('EIA Consumption'!$C:$BW,$G25,EG$5)*EG12</f>
        <v/>
      </c>
      <c r="EH25">
        <f>INDEX('EIA Consumption'!$C:$BW,$G25,EH$5)*EH12</f>
        <v/>
      </c>
      <c r="EI25">
        <f>INDEX('EIA Consumption'!$C:$BW,$G25,EI$5)*EI12</f>
        <v/>
      </c>
      <c r="EJ25">
        <f>INDEX('EIA Consumption'!$C:$BW,$G25,EJ$5)*EJ12</f>
        <v/>
      </c>
      <c r="EK25">
        <f>INDEX('EIA Consumption'!$C:$BW,$G25,EK$5)*EK12</f>
        <v/>
      </c>
      <c r="EL25">
        <f>INDEX('EIA Consumption'!$C:$BW,$G25,EL$5)*EL12</f>
        <v/>
      </c>
      <c r="EM25">
        <f>INDEX('EIA Consumption'!$C:$BW,$G25,EM$5)*EM12</f>
        <v/>
      </c>
      <c r="EN25">
        <f>INDEX('EIA Consumption'!$C:$BW,$G25,EN$5)*EN12</f>
        <v/>
      </c>
      <c r="EO25">
        <f>INDEX('EIA Consumption'!$C:$BW,$G25,EO$5)*EO12</f>
        <v/>
      </c>
      <c r="EP25">
        <f>INDEX('EIA Consumption'!$C:$BW,$G25,EP$5)*EP12</f>
        <v/>
      </c>
      <c r="EQ25">
        <f>INDEX('EIA Consumption'!$C:$BW,$G25,EQ$5)*EQ12</f>
        <v/>
      </c>
      <c r="ER25">
        <f>INDEX('EIA Consumption'!$C:$BW,$G25,ER$5)*ER12</f>
        <v/>
      </c>
      <c r="ES25">
        <f>INDEX('EIA Consumption'!$C:$BW,$G25,ES$5)*ES12</f>
        <v/>
      </c>
      <c r="ET25">
        <f>INDEX('EIA Consumption'!$C:$BW,$G25,ET$5)*ET12</f>
        <v/>
      </c>
      <c r="EU25">
        <f>INDEX('EIA Consumption'!$C:$BW,$G25,EU$5)*EU12</f>
        <v/>
      </c>
      <c r="EV25">
        <f>INDEX('EIA Consumption'!$C:$BW,$G25,EV$5)*EV12</f>
        <v/>
      </c>
      <c r="EW25">
        <f>INDEX('EIA Consumption'!$C:$BW,$G25,EW$5)*EW12</f>
        <v/>
      </c>
      <c r="EX25">
        <f>INDEX('EIA Consumption'!$C:$BW,$G25,EX$5)*EX12</f>
        <v/>
      </c>
      <c r="EY25">
        <f>INDEX('EIA Consumption'!$C:$BW,$G25,EY$5)*EY12</f>
        <v/>
      </c>
      <c r="EZ25">
        <f>INDEX('EIA Consumption'!$C:$BW,$G25,EZ$5)*EZ12</f>
        <v/>
      </c>
      <c r="FA25">
        <f>INDEX('EIA Consumption'!$C:$BW,$G25,FA$5)*FA12</f>
        <v/>
      </c>
      <c r="FB25">
        <f>INDEX('EIA Consumption'!$C:$BW,$G25,FB$5)*FB12</f>
        <v/>
      </c>
      <c r="FC25">
        <f>INDEX('EIA Consumption'!$C:$BW,$G25,FC$5)*FC12</f>
        <v/>
      </c>
      <c r="FD25">
        <f>INDEX('EIA Consumption'!$C:$BW,$G25,FD$5)*FD12</f>
        <v/>
      </c>
      <c r="FE25">
        <f>INDEX('EIA Consumption'!$C:$BW,$G25,FE$5)*FE12</f>
        <v/>
      </c>
      <c r="FF25">
        <f>INDEX('EIA Consumption'!$C:$BW,$G25,FF$5)*FF12</f>
        <v/>
      </c>
      <c r="FG25">
        <f>INDEX('EIA Consumption'!$C:$BW,$G25,FG$5)*FG12</f>
        <v/>
      </c>
      <c r="FH25">
        <f>INDEX('EIA Consumption'!$C:$BW,$G25,FH$5)*FH12</f>
        <v/>
      </c>
      <c r="FI25">
        <f>INDEX('EIA Consumption'!$C:$BW,$G25,FI$5)*FI12</f>
        <v/>
      </c>
      <c r="FJ25">
        <f>INDEX('EIA Consumption'!$C:$BW,$G25,FJ$5)*FJ12</f>
        <v/>
      </c>
      <c r="FK25">
        <f>INDEX('EIA Consumption'!$C:$BW,$G25,FK$5)*FK12</f>
        <v/>
      </c>
      <c r="FL25">
        <f>INDEX('EIA Consumption'!$C:$BW,$G25,FL$5)*FL12</f>
        <v/>
      </c>
      <c r="FM25">
        <f>INDEX('EIA Consumption'!$C:$BW,$G25,FM$5)*FM12</f>
        <v/>
      </c>
      <c r="FN25">
        <f>INDEX('EIA Consumption'!$C:$BW,$G25,FN$5)*FN12</f>
        <v/>
      </c>
      <c r="FO25">
        <f>INDEX('EIA Consumption'!$C:$BW,$G25,FO$5)*FO12</f>
        <v/>
      </c>
      <c r="FP25">
        <f>INDEX('EIA Consumption'!$C:$BW,$G25,FP$5)*FP12</f>
        <v/>
      </c>
      <c r="FQ25">
        <f>INDEX('EIA Consumption'!$C:$BW,$G25,FQ$5)*FQ12</f>
        <v/>
      </c>
      <c r="FR25">
        <f>INDEX('EIA Consumption'!$C:$BW,$G25,FR$5)*FR12</f>
        <v/>
      </c>
      <c r="FS25">
        <f>INDEX('EIA Consumption'!$C:$BW,$G25,FS$5)*FS12</f>
        <v/>
      </c>
      <c r="FT25">
        <f>INDEX('EIA Consumption'!$C:$BW,$G25,FT$5)*FT12</f>
        <v/>
      </c>
      <c r="FU25">
        <f>INDEX('EIA Consumption'!$C:$BW,$G25,FU$5)*FU12</f>
        <v/>
      </c>
      <c r="FV25">
        <f>INDEX('EIA Consumption'!$C:$BW,$G25,FV$5)*FV12</f>
        <v/>
      </c>
      <c r="FW25">
        <f>INDEX('EIA Consumption'!$C:$BW,$G25,FW$5)*FW12</f>
        <v/>
      </c>
      <c r="FX25">
        <f>INDEX('EIA Consumption'!$C:$BW,$G25,FX$5)*FX12</f>
        <v/>
      </c>
      <c r="FY25">
        <f>INDEX('EIA Consumption'!$C:$BW,$G25,FY$5)*FY12</f>
        <v/>
      </c>
      <c r="FZ25">
        <f>INDEX('EIA Consumption'!$C:$BW,$G25,FZ$5)*FZ12</f>
        <v/>
      </c>
      <c r="GA25">
        <f>INDEX('EIA Consumption'!$C:$BW,$G25,GA$5)*GA12</f>
        <v/>
      </c>
      <c r="GB25">
        <f>INDEX('EIA Consumption'!$C:$BW,$G25,GB$5)*GB12</f>
        <v/>
      </c>
      <c r="GC25">
        <f>INDEX('EIA Consumption'!$C:$BW,$G25,GC$5)*GC12</f>
        <v/>
      </c>
      <c r="GD25">
        <f>INDEX('EIA Consumption'!$C:$BW,$G25,GD$5)*GD12</f>
        <v/>
      </c>
      <c r="GE25">
        <f>INDEX('EIA Consumption'!$C:$BW,$G25,GE$5)*GE12</f>
        <v/>
      </c>
      <c r="GF25">
        <f>INDEX('EIA Consumption'!$C:$BW,$G25,GF$5)*GF12</f>
        <v/>
      </c>
      <c r="GG25">
        <f>INDEX('EIA Consumption'!$C:$BW,$G25,GG$5)*GG12</f>
        <v/>
      </c>
      <c r="GH25">
        <f>INDEX('EIA Consumption'!$C:$BW,$G25,GH$5)*GH12</f>
        <v/>
      </c>
      <c r="GI25">
        <f>INDEX('EIA Consumption'!$C:$BW,$G25,GI$5)*GI12</f>
        <v/>
      </c>
      <c r="GJ25">
        <f>INDEX('EIA Consumption'!$C:$BW,$G25,GJ$5)*GJ12</f>
        <v/>
      </c>
      <c r="GK25">
        <f>INDEX('EIA Consumption'!$C:$BW,$G25,GK$5)*GK12</f>
        <v/>
      </c>
      <c r="GL25">
        <f>INDEX('EIA Consumption'!$C:$BW,$G25,GL$5)*GL12</f>
        <v/>
      </c>
      <c r="GM25">
        <f>INDEX('EIA Consumption'!$C:$BW,$G25,GM$5)*GM12</f>
        <v/>
      </c>
      <c r="GN25">
        <f>INDEX('EIA Consumption'!$C:$BW,$G25,GN$5)*GN12</f>
        <v/>
      </c>
      <c r="GO25">
        <f>INDEX('EIA Consumption'!$C:$BW,$G25,GO$5)*GO12</f>
        <v/>
      </c>
      <c r="GP25">
        <f>INDEX('EIA Consumption'!$C:$BW,$G25,GP$5)*GP12</f>
        <v/>
      </c>
      <c r="GQ25">
        <f>INDEX('EIA Consumption'!$C:$BW,$G25,GQ$5)*GQ12</f>
        <v/>
      </c>
      <c r="GR25">
        <f>INDEX('EIA Consumption'!$C:$BW,$G25,GR$5)*GR12</f>
        <v/>
      </c>
      <c r="GS25">
        <f>INDEX('EIA Consumption'!$C:$BW,$G25,GS$5)*GS12</f>
        <v/>
      </c>
      <c r="GT25">
        <f>INDEX('EIA Consumption'!$C:$BW,$G25,GT$5)*GT12</f>
        <v/>
      </c>
      <c r="GU25">
        <f>INDEX('EIA Consumption'!$C:$BW,$G25,GU$5)*GU12</f>
        <v/>
      </c>
      <c r="GV25">
        <f>INDEX('EIA Consumption'!$C:$BW,$G25,GV$5)*GV12</f>
        <v/>
      </c>
      <c r="GW25">
        <f>INDEX('EIA Consumption'!$C:$BW,$G25,GW$5)*GW12</f>
        <v/>
      </c>
      <c r="GX25">
        <f>INDEX('EIA Consumption'!$C:$BW,$G25,GX$5)*GX12</f>
        <v/>
      </c>
      <c r="GY25">
        <f>INDEX('EIA Consumption'!$C:$BW,$G25,GY$5)*GY12</f>
        <v/>
      </c>
      <c r="GZ25">
        <f>INDEX('EIA Consumption'!$C:$BW,$G25,GZ$5)*GZ12</f>
        <v/>
      </c>
      <c r="HA25">
        <f>INDEX('EIA Consumption'!$C:$BW,$G25,HA$5)*HA12</f>
        <v/>
      </c>
      <c r="HB25">
        <f>INDEX('EIA Consumption'!$C:$BW,$G25,HB$5)*HB12</f>
        <v/>
      </c>
      <c r="HC25">
        <f>INDEX('EIA Consumption'!$C:$BW,$G25,HC$5)*HC12</f>
        <v/>
      </c>
      <c r="HD25">
        <f>INDEX('EIA Consumption'!$C:$BW,$G25,HD$5)*HD12</f>
        <v/>
      </c>
      <c r="HE25">
        <f>INDEX('EIA Consumption'!$C:$BW,$G25,HE$5)*HE12</f>
        <v/>
      </c>
      <c r="HF25">
        <f>INDEX('EIA Consumption'!$C:$BW,$G25,HF$5)*HF12</f>
        <v/>
      </c>
      <c r="HG25">
        <f>INDEX('EIA Consumption'!$C:$BW,$G25,HG$5)*HG12</f>
        <v/>
      </c>
      <c r="HH25">
        <f>INDEX('EIA Consumption'!$C:$BW,$G25,HH$5)*HH12</f>
        <v/>
      </c>
      <c r="HI25">
        <f>INDEX('EIA Consumption'!$C:$BW,$G25,HI$5)*HI12</f>
        <v/>
      </c>
      <c r="HJ25">
        <f>INDEX('EIA Consumption'!$C:$BW,$G25,HJ$5)*HJ12</f>
        <v/>
      </c>
      <c r="HK25">
        <f>INDEX('EIA Consumption'!$C:$BW,$G25,HK$5)*HK12</f>
        <v/>
      </c>
      <c r="HL25">
        <f>INDEX('EIA Consumption'!$C:$BW,$G25,HL$5)*HL12</f>
        <v/>
      </c>
      <c r="HM25">
        <f>INDEX('EIA Consumption'!$C:$BW,$G25,HM$5)*HM12</f>
        <v/>
      </c>
      <c r="HN25">
        <f>INDEX('EIA Consumption'!$C:$BW,$G25,HN$5)*HN12</f>
        <v/>
      </c>
      <c r="HO25">
        <f>INDEX('EIA Consumption'!$C:$BW,$G25,HO$5)*HO12</f>
        <v/>
      </c>
      <c r="HP25">
        <f>INDEX('EIA Consumption'!$C:$BW,$G25,HP$5)*HP12</f>
        <v/>
      </c>
      <c r="HQ25">
        <f>INDEX('EIA Consumption'!$C:$BW,$G25,HQ$5)*HQ12</f>
        <v/>
      </c>
      <c r="HR25">
        <f>INDEX('EIA Consumption'!$C:$BW,$G25,HR$5)*HR12</f>
        <v/>
      </c>
      <c r="HS25">
        <f>INDEX('EIA Consumption'!$C:$BW,$G25,HS$5)*HS12</f>
        <v/>
      </c>
      <c r="HT25">
        <f>INDEX('EIA Consumption'!$C:$BW,$G25,HT$5)*HT12</f>
        <v/>
      </c>
      <c r="HU25">
        <f>INDEX('EIA Consumption'!$C:$BW,$G25,HU$5)*HU12</f>
        <v/>
      </c>
      <c r="HV25">
        <f>INDEX('EIA Consumption'!$C:$BW,$G25,HV$5)*HV12</f>
        <v/>
      </c>
      <c r="HW25">
        <f>INDEX('EIA Consumption'!$C:$BW,$G25,HW$5)*HW12</f>
        <v/>
      </c>
      <c r="HX25">
        <f>INDEX('EIA Consumption'!$C:$BW,$G25,HX$5)*HX12</f>
        <v/>
      </c>
      <c r="HY25">
        <f>INDEX('EIA Consumption'!$C:$BW,$G25,HY$5)*HY12</f>
        <v/>
      </c>
      <c r="HZ25">
        <f>INDEX('EIA Consumption'!$C:$BW,$G25,HZ$5)*HZ12</f>
        <v/>
      </c>
      <c r="IA25">
        <f>INDEX('EIA Consumption'!$C:$BW,$G25,IA$5)*IA12</f>
        <v/>
      </c>
      <c r="IB25">
        <f>INDEX('EIA Consumption'!$C:$BW,$G25,IB$5)*IB12</f>
        <v/>
      </c>
      <c r="IC25">
        <f>INDEX('EIA Consumption'!$C:$BW,$G25,IC$5)*IC12</f>
        <v/>
      </c>
      <c r="ID25">
        <f>INDEX('EIA Consumption'!$C:$BW,$G25,ID$5)*ID12</f>
        <v/>
      </c>
      <c r="IE25">
        <f>INDEX('EIA Consumption'!$C:$BW,$G25,IE$5)*IE12</f>
        <v/>
      </c>
      <c r="IF25">
        <f>INDEX('EIA Consumption'!$C:$BW,$G25,IF$5)*IF12</f>
        <v/>
      </c>
      <c r="IG25">
        <f>INDEX('EIA Consumption'!$C:$BW,$G25,IG$5)*IG12</f>
        <v/>
      </c>
      <c r="IH25">
        <f>INDEX('EIA Consumption'!$C:$BW,$G25,IH$5)*IH12</f>
        <v/>
      </c>
      <c r="II25">
        <f>INDEX('EIA Consumption'!$C:$BW,$G25,II$5)*II12</f>
        <v/>
      </c>
      <c r="IJ25">
        <f>INDEX('EIA Consumption'!$C:$BW,$G25,IJ$5)*IJ12</f>
        <v/>
      </c>
      <c r="IK25">
        <f>INDEX('EIA Consumption'!$C:$BW,$G25,IK$5)*IK12</f>
        <v/>
      </c>
      <c r="IL25">
        <f>INDEX('EIA Consumption'!$C:$BW,$G25,IL$5)*IL12</f>
        <v/>
      </c>
      <c r="IM25">
        <f>INDEX('EIA Consumption'!$C:$BW,$G25,IM$5)*IM12</f>
        <v/>
      </c>
      <c r="IN25">
        <f>INDEX('EIA Consumption'!$C:$BW,$G25,IN$5)*IN12</f>
        <v/>
      </c>
      <c r="IO25">
        <f>INDEX('EIA Consumption'!$C:$BW,$G25,IO$5)*IO12</f>
        <v/>
      </c>
      <c r="IP25">
        <f>INDEX('EIA Consumption'!$C:$BW,$G25,IP$5)*IP12</f>
        <v/>
      </c>
      <c r="IQ25">
        <f>INDEX('EIA Consumption'!$C:$BW,$G25,IQ$5)*IQ12</f>
        <v/>
      </c>
      <c r="IR25">
        <f>INDEX('EIA Consumption'!$C:$BW,$G25,IR$5)*IR12</f>
        <v/>
      </c>
      <c r="IS25">
        <f>INDEX('EIA Consumption'!$C:$BW,$G25,IS$5)*IS12</f>
        <v/>
      </c>
      <c r="IT25">
        <f>INDEX('EIA Consumption'!$C:$BW,$G25,IT$5)*IT12</f>
        <v/>
      </c>
      <c r="IU25">
        <f>INDEX('EIA Consumption'!$C:$BW,$G25,IU$5)*IU12</f>
        <v/>
      </c>
      <c r="IV25">
        <f>INDEX('EIA Consumption'!$C:$BW,$G25,IV$5)*IV12</f>
        <v/>
      </c>
      <c r="IW25">
        <f>INDEX('EIA Consumption'!$C:$BW,$G25,IW$5)*IW12</f>
        <v/>
      </c>
      <c r="IX25">
        <f>INDEX('EIA Consumption'!$C:$BW,$G25,IX$5)*IX12</f>
        <v/>
      </c>
      <c r="IY25">
        <f>INDEX('EIA Consumption'!$C:$BW,$G25,IY$5)*IY12</f>
        <v/>
      </c>
      <c r="IZ25">
        <f>INDEX('EIA Consumption'!$C:$BW,$G25,IZ$5)*IZ12</f>
        <v/>
      </c>
      <c r="JA25">
        <f>INDEX('EIA Consumption'!$C:$BW,$G25,JA$5)*JA12</f>
        <v/>
      </c>
      <c r="JB25">
        <f>INDEX('EIA Consumption'!$C:$BW,$G25,JB$5)*JB12</f>
        <v/>
      </c>
      <c r="JC25">
        <f>INDEX('EIA Consumption'!$C:$BW,$G25,JC$5)*JC12</f>
        <v/>
      </c>
      <c r="JD25">
        <f>INDEX('EIA Consumption'!$C:$BW,$G25,JD$5)*JD12</f>
        <v/>
      </c>
      <c r="JE25">
        <f>INDEX('EIA Consumption'!$C:$BW,$G25,JE$5)*JE12</f>
        <v/>
      </c>
      <c r="JF25">
        <f>INDEX('EIA Consumption'!$C:$BW,$G25,JF$5)*JF12</f>
        <v/>
      </c>
      <c r="JG25">
        <f>INDEX('EIA Consumption'!$C:$BW,$G25,JG$5)*JG12</f>
        <v/>
      </c>
      <c r="JH25">
        <f>INDEX('EIA Consumption'!$C:$BW,$G25,JH$5)*JH12</f>
        <v/>
      </c>
      <c r="JI25">
        <f>INDEX('EIA Consumption'!$C:$BW,$G25,JI$5)*JI12</f>
        <v/>
      </c>
      <c r="JJ25">
        <f>INDEX('EIA Consumption'!$C:$BW,$G25,JJ$5)*JJ12</f>
        <v/>
      </c>
      <c r="JK25">
        <f>INDEX('EIA Consumption'!$C:$BW,$G25,JK$5)*JK12</f>
        <v/>
      </c>
      <c r="JL25">
        <f>INDEX('EIA Consumption'!$C:$BW,$G25,JL$5)*JL12</f>
        <v/>
      </c>
      <c r="JM25">
        <f>INDEX('EIA Consumption'!$C:$BW,$G25,JM$5)*JM12</f>
        <v/>
      </c>
      <c r="JN25">
        <f>INDEX('EIA Consumption'!$C:$BW,$G25,JN$5)*JN12</f>
        <v/>
      </c>
      <c r="JO25">
        <f>INDEX('EIA Consumption'!$C:$BW,$G25,JO$5)*JO12</f>
        <v/>
      </c>
      <c r="JP25">
        <f>INDEX('EIA Consumption'!$C:$BW,$G25,JP$5)*JP12</f>
        <v/>
      </c>
      <c r="JQ25">
        <f>INDEX('EIA Consumption'!$C:$BW,$G25,JQ$5)*JQ12</f>
        <v/>
      </c>
      <c r="JR25">
        <f>INDEX('EIA Consumption'!$C:$BW,$G25,JR$5)*JR12</f>
        <v/>
      </c>
      <c r="JS25">
        <f>INDEX('EIA Consumption'!$C:$BW,$G25,JS$5)*JS12</f>
        <v/>
      </c>
      <c r="JT25">
        <f>INDEX('EIA Consumption'!$C:$BW,$G25,JT$5)*JT12</f>
        <v/>
      </c>
      <c r="JU25">
        <f>INDEX('EIA Consumption'!$C:$BW,$G25,JU$5)*JU12</f>
        <v/>
      </c>
      <c r="JV25">
        <f>INDEX('EIA Consumption'!$C:$BW,$G25,JV$5)*JV12</f>
        <v/>
      </c>
      <c r="JW25">
        <f>INDEX('EIA Consumption'!$C:$BW,$G25,JW$5)*JW12</f>
        <v/>
      </c>
      <c r="JX25">
        <f>INDEX('EIA Consumption'!$C:$BW,$G25,JX$5)*JX12</f>
        <v/>
      </c>
      <c r="JY25">
        <f>INDEX('EIA Consumption'!$C:$BW,$G25,JY$5)*JY12</f>
        <v/>
      </c>
      <c r="JZ25">
        <f>INDEX('EIA Consumption'!$C:$BW,$G25,JZ$5)*JZ12</f>
        <v/>
      </c>
      <c r="KA25">
        <f>INDEX('EIA Consumption'!$C:$BW,$G25,KA$5)*KA12</f>
        <v/>
      </c>
      <c r="KB25">
        <f>INDEX('EIA Consumption'!$C:$BW,$G25,KB$5)*KB12</f>
        <v/>
      </c>
      <c r="KC25">
        <f>INDEX('EIA Consumption'!$C:$BW,$G25,KC$5)*KC12</f>
        <v/>
      </c>
      <c r="KD25">
        <f>INDEX('EIA Consumption'!$C:$BW,$G25,KD$5)*KD12</f>
        <v/>
      </c>
      <c r="KE25">
        <f>INDEX('EIA Consumption'!$C:$BW,$G25,KE$5)*KE12</f>
        <v/>
      </c>
      <c r="KF25">
        <f>INDEX('EIA Consumption'!$C:$BW,$G25,KF$5)*KF12</f>
        <v/>
      </c>
      <c r="KG25">
        <f>INDEX('EIA Consumption'!$C:$BW,$G25,KG$5)*KG12</f>
        <v/>
      </c>
      <c r="KH25">
        <f>INDEX('EIA Consumption'!$C:$BW,$G25,KH$5)*KH12</f>
        <v/>
      </c>
      <c r="KI25">
        <f>INDEX('EIA Consumption'!$C:$BW,$G25,KI$5)*KI12</f>
        <v/>
      </c>
      <c r="KJ25">
        <f>INDEX('EIA Consumption'!$C:$BW,$G25,KJ$5)*KJ12</f>
        <v/>
      </c>
      <c r="KK25">
        <f>INDEX('EIA Consumption'!$C:$BW,$G25,KK$5)*KK12</f>
        <v/>
      </c>
      <c r="KL25">
        <f>INDEX('EIA Consumption'!$C:$BW,$G25,KL$5)*KL12</f>
        <v/>
      </c>
      <c r="KM25">
        <f>INDEX('EIA Consumption'!$C:$BW,$G25,KM$5)*KM12</f>
        <v/>
      </c>
      <c r="KN25">
        <f>INDEX('EIA Consumption'!$C:$BW,$G25,KN$5)*KN12</f>
        <v/>
      </c>
      <c r="KO25">
        <f>INDEX('EIA Consumption'!$C:$BW,$G25,KO$5)*KO12</f>
        <v/>
      </c>
      <c r="KP25">
        <f>INDEX('EIA Consumption'!$C:$BW,$G25,KP$5)*KP12</f>
        <v/>
      </c>
      <c r="KQ25">
        <f>INDEX('EIA Consumption'!$C:$BW,$G25,KQ$5)*KQ12</f>
        <v/>
      </c>
      <c r="KR25">
        <f>INDEX('EIA Consumption'!$C:$BW,$G25,KR$5)*KR12</f>
        <v/>
      </c>
      <c r="KS25">
        <f>INDEX('EIA Consumption'!$C:$BW,$G25,KS$5)*KS12</f>
        <v/>
      </c>
      <c r="KT25">
        <f>INDEX('EIA Consumption'!$C:$BW,$G25,KT$5)*KT12</f>
        <v/>
      </c>
      <c r="KU25">
        <f>INDEX('EIA Consumption'!$C:$BW,$G25,KU$5)*KU12</f>
        <v/>
      </c>
    </row>
    <row r="26" spans="1:307">
      <c r="B26" t="s">
        <v>58</v>
      </c>
      <c r="C26" t="s">
        <v>29</v>
      </c>
      <c r="D26" t="s">
        <v>29</v>
      </c>
      <c r="E26" t="s">
        <v>121</v>
      </c>
      <c r="G26">
        <f>MATCH($C26,'EIA Consumption'!$C:$C,0)</f>
        <v/>
      </c>
      <c r="H26">
        <f>INDEX('EIA Consumption'!$C:$BW,$G26,H$5)*H13</f>
        <v/>
      </c>
      <c r="I26">
        <f>INDEX('EIA Consumption'!$C:$BW,$G26,I$5)*I13</f>
        <v/>
      </c>
      <c r="J26">
        <f>INDEX('EIA Consumption'!$C:$BW,$G26,J$5)*J13</f>
        <v/>
      </c>
      <c r="K26">
        <f>INDEX('EIA Consumption'!$C:$BW,$G26,K$5)*K13</f>
        <v/>
      </c>
      <c r="L26">
        <f>INDEX('EIA Consumption'!$C:$BW,$G26,L$5)*L13</f>
        <v/>
      </c>
      <c r="M26">
        <f>INDEX('EIA Consumption'!$C:$BW,$G26,M$5)*M13</f>
        <v/>
      </c>
      <c r="N26">
        <f>INDEX('EIA Consumption'!$C:$BW,$G26,N$5)*N13</f>
        <v/>
      </c>
      <c r="O26">
        <f>INDEX('EIA Consumption'!$C:$BW,$G26,O$5)*O13</f>
        <v/>
      </c>
      <c r="P26">
        <f>INDEX('EIA Consumption'!$C:$BW,$G26,P$5)*P13</f>
        <v/>
      </c>
      <c r="Q26">
        <f>INDEX('EIA Consumption'!$C:$BW,$G26,Q$5)*Q13</f>
        <v/>
      </c>
      <c r="R26">
        <f>INDEX('EIA Consumption'!$C:$BW,$G26,R$5)*R13</f>
        <v/>
      </c>
      <c r="S26">
        <f>INDEX('EIA Consumption'!$C:$BW,$G26,S$5)*S13</f>
        <v/>
      </c>
      <c r="T26">
        <f>INDEX('EIA Consumption'!$C:$BW,$G26,T$5)*T13</f>
        <v/>
      </c>
      <c r="U26">
        <f>INDEX('EIA Consumption'!$C:$BW,$G26,U$5)*U13</f>
        <v/>
      </c>
      <c r="V26">
        <f>INDEX('EIA Consumption'!$C:$BW,$G26,V$5)*V13</f>
        <v/>
      </c>
      <c r="W26">
        <f>INDEX('EIA Consumption'!$C:$BW,$G26,W$5)*W13</f>
        <v/>
      </c>
      <c r="X26">
        <f>INDEX('EIA Consumption'!$C:$BW,$G26,X$5)*X13</f>
        <v/>
      </c>
      <c r="Y26">
        <f>INDEX('EIA Consumption'!$C:$BW,$G26,Y$5)*Y13</f>
        <v/>
      </c>
      <c r="Z26">
        <f>INDEX('EIA Consumption'!$C:$BW,$G26,Z$5)*Z13</f>
        <v/>
      </c>
      <c r="AA26">
        <f>INDEX('EIA Consumption'!$C:$BW,$G26,AA$5)*AA13</f>
        <v/>
      </c>
      <c r="AB26">
        <f>INDEX('EIA Consumption'!$C:$BW,$G26,AB$5)*AB13</f>
        <v/>
      </c>
      <c r="AC26">
        <f>INDEX('EIA Consumption'!$C:$BW,$G26,AC$5)*AC13</f>
        <v/>
      </c>
      <c r="AD26">
        <f>INDEX('EIA Consumption'!$C:$BW,$G26,AD$5)*AD13</f>
        <v/>
      </c>
      <c r="AE26">
        <f>INDEX('EIA Consumption'!$C:$BW,$G26,AE$5)*AE13</f>
        <v/>
      </c>
      <c r="AF26">
        <f>INDEX('EIA Consumption'!$C:$BW,$G26,AF$5)*AF13</f>
        <v/>
      </c>
      <c r="AG26">
        <f>INDEX('EIA Consumption'!$C:$BW,$G26,AG$5)*AG13</f>
        <v/>
      </c>
      <c r="AH26">
        <f>INDEX('EIA Consumption'!$C:$BW,$G26,AH$5)*AH13</f>
        <v/>
      </c>
      <c r="AI26">
        <f>INDEX('EIA Consumption'!$C:$BW,$G26,AI$5)*AI13</f>
        <v/>
      </c>
      <c r="AJ26">
        <f>INDEX('EIA Consumption'!$C:$BW,$G26,AJ$5)*AJ13</f>
        <v/>
      </c>
      <c r="AK26">
        <f>INDEX('EIA Consumption'!$C:$BW,$G26,AK$5)*AK13</f>
        <v/>
      </c>
      <c r="AL26">
        <f>INDEX('EIA Consumption'!$C:$BW,$G26,AL$5)*AL13</f>
        <v/>
      </c>
      <c r="AM26">
        <f>INDEX('EIA Consumption'!$C:$BW,$G26,AM$5)*AM13</f>
        <v/>
      </c>
      <c r="AN26">
        <f>INDEX('EIA Consumption'!$C:$BW,$G26,AN$5)*AN13</f>
        <v/>
      </c>
      <c r="AO26">
        <f>INDEX('EIA Consumption'!$C:$BW,$G26,AO$5)*AO13</f>
        <v/>
      </c>
      <c r="AP26">
        <f>INDEX('EIA Consumption'!$C:$BW,$G26,AP$5)*AP13</f>
        <v/>
      </c>
      <c r="AQ26">
        <f>INDEX('EIA Consumption'!$C:$BW,$G26,AQ$5)*AQ13</f>
        <v/>
      </c>
      <c r="AR26">
        <f>INDEX('EIA Consumption'!$C:$BW,$G26,AR$5)*AR13</f>
        <v/>
      </c>
      <c r="AS26">
        <f>INDEX('EIA Consumption'!$C:$BW,$G26,AS$5)*AS13</f>
        <v/>
      </c>
      <c r="AT26">
        <f>INDEX('EIA Consumption'!$C:$BW,$G26,AT$5)*AT13</f>
        <v/>
      </c>
      <c r="AU26">
        <f>INDEX('EIA Consumption'!$C:$BW,$G26,AU$5)*AU13</f>
        <v/>
      </c>
      <c r="AV26">
        <f>INDEX('EIA Consumption'!$C:$BW,$G26,AV$5)*AV13</f>
        <v/>
      </c>
      <c r="AW26">
        <f>INDEX('EIA Consumption'!$C:$BW,$G26,AW$5)*AW13</f>
        <v/>
      </c>
      <c r="AX26">
        <f>INDEX('EIA Consumption'!$C:$BW,$G26,AX$5)*AX13</f>
        <v/>
      </c>
      <c r="AY26">
        <f>INDEX('EIA Consumption'!$C:$BW,$G26,AY$5)*AY13</f>
        <v/>
      </c>
      <c r="AZ26">
        <f>INDEX('EIA Consumption'!$C:$BW,$G26,AZ$5)*AZ13</f>
        <v/>
      </c>
      <c r="BA26">
        <f>INDEX('EIA Consumption'!$C:$BW,$G26,BA$5)*BA13</f>
        <v/>
      </c>
      <c r="BB26">
        <f>INDEX('EIA Consumption'!$C:$BW,$G26,BB$5)*BB13</f>
        <v/>
      </c>
      <c r="BC26">
        <f>INDEX('EIA Consumption'!$C:$BW,$G26,BC$5)*BC13</f>
        <v/>
      </c>
      <c r="BD26">
        <f>INDEX('EIA Consumption'!$C:$BW,$G26,BD$5)*BD13</f>
        <v/>
      </c>
      <c r="BE26">
        <f>INDEX('EIA Consumption'!$C:$BW,$G26,BE$5)*BE13</f>
        <v/>
      </c>
      <c r="BF26">
        <f>INDEX('EIA Consumption'!$C:$BW,$G26,BF$5)*BF13</f>
        <v/>
      </c>
      <c r="BG26">
        <f>INDEX('EIA Consumption'!$C:$BW,$G26,BG$5)*BG13</f>
        <v/>
      </c>
      <c r="BH26">
        <f>INDEX('EIA Consumption'!$C:$BW,$G26,BH$5)*BH13</f>
        <v/>
      </c>
      <c r="BI26">
        <f>INDEX('EIA Consumption'!$C:$BW,$G26,BI$5)*BI13</f>
        <v/>
      </c>
      <c r="BJ26">
        <f>INDEX('EIA Consumption'!$C:$BW,$G26,BJ$5)*BJ13</f>
        <v/>
      </c>
      <c r="BK26">
        <f>INDEX('EIA Consumption'!$C:$BW,$G26,BK$5)*BK13</f>
        <v/>
      </c>
      <c r="BL26">
        <f>INDEX('EIA Consumption'!$C:$BW,$G26,BL$5)*BL13</f>
        <v/>
      </c>
      <c r="BM26">
        <f>INDEX('EIA Consumption'!$C:$BW,$G26,BM$5)*BM13</f>
        <v/>
      </c>
      <c r="BN26">
        <f>INDEX('EIA Consumption'!$C:$BW,$G26,BN$5)*BN13</f>
        <v/>
      </c>
      <c r="BO26">
        <f>INDEX('EIA Consumption'!$C:$BW,$G26,BO$5)*BO13</f>
        <v/>
      </c>
      <c r="BP26">
        <f>INDEX('EIA Consumption'!$C:$BW,$G26,BP$5)*BP13</f>
        <v/>
      </c>
      <c r="BQ26">
        <f>INDEX('EIA Consumption'!$C:$BW,$G26,BQ$5)*BQ13</f>
        <v/>
      </c>
      <c r="BR26">
        <f>INDEX('EIA Consumption'!$C:$BW,$G26,BR$5)*BR13</f>
        <v/>
      </c>
      <c r="BS26">
        <f>INDEX('EIA Consumption'!$C:$BW,$G26,BS$5)*BS13</f>
        <v/>
      </c>
      <c r="BT26">
        <f>INDEX('EIA Consumption'!$C:$BW,$G26,BT$5)*BT13</f>
        <v/>
      </c>
      <c r="BU26">
        <f>INDEX('EIA Consumption'!$C:$BW,$G26,BU$5)*BU13</f>
        <v/>
      </c>
      <c r="BV26">
        <f>INDEX('EIA Consumption'!$C:$BW,$G26,BV$5)*BV13</f>
        <v/>
      </c>
      <c r="BW26">
        <f>INDEX('EIA Consumption'!$C:$BW,$G26,BW$5)*BW13</f>
        <v/>
      </c>
      <c r="BX26">
        <f>INDEX('EIA Consumption'!$C:$BW,$G26,BX$5)*BX13</f>
        <v/>
      </c>
      <c r="BY26">
        <f>INDEX('EIA Consumption'!$C:$BW,$G26,BY$5)*BY13</f>
        <v/>
      </c>
      <c r="BZ26">
        <f>INDEX('EIA Consumption'!$C:$BW,$G26,BZ$5)*BZ13</f>
        <v/>
      </c>
      <c r="CA26">
        <f>INDEX('EIA Consumption'!$C:$BW,$G26,CA$5)*CA13</f>
        <v/>
      </c>
      <c r="CB26">
        <f>INDEX('EIA Consumption'!$C:$BW,$G26,CB$5)*CB13</f>
        <v/>
      </c>
      <c r="CC26">
        <f>INDEX('EIA Consumption'!$C:$BW,$G26,CC$5)*CC13</f>
        <v/>
      </c>
      <c r="CD26">
        <f>INDEX('EIA Consumption'!$C:$BW,$G26,CD$5)*CD13</f>
        <v/>
      </c>
      <c r="CE26">
        <f>INDEX('EIA Consumption'!$C:$BW,$G26,CE$5)*CE13</f>
        <v/>
      </c>
      <c r="CF26">
        <f>INDEX('EIA Consumption'!$C:$BW,$G26,CF$5)*CF13</f>
        <v/>
      </c>
      <c r="CG26">
        <f>INDEX('EIA Consumption'!$C:$BW,$G26,CG$5)*CG13</f>
        <v/>
      </c>
      <c r="CH26">
        <f>INDEX('EIA Consumption'!$C:$BW,$G26,CH$5)*CH13</f>
        <v/>
      </c>
      <c r="CI26">
        <f>INDEX('EIA Consumption'!$C:$BW,$G26,CI$5)*CI13</f>
        <v/>
      </c>
      <c r="CJ26">
        <f>INDEX('EIA Consumption'!$C:$BW,$G26,CJ$5)*CJ13</f>
        <v/>
      </c>
      <c r="CK26">
        <f>INDEX('EIA Consumption'!$C:$BW,$G26,CK$5)*CK13</f>
        <v/>
      </c>
      <c r="CL26">
        <f>INDEX('EIA Consumption'!$C:$BW,$G26,CL$5)*CL13</f>
        <v/>
      </c>
      <c r="CM26">
        <f>INDEX('EIA Consumption'!$C:$BW,$G26,CM$5)*CM13</f>
        <v/>
      </c>
      <c r="CN26">
        <f>INDEX('EIA Consumption'!$C:$BW,$G26,CN$5)*CN13</f>
        <v/>
      </c>
      <c r="CO26">
        <f>INDEX('EIA Consumption'!$C:$BW,$G26,CO$5)*CO13</f>
        <v/>
      </c>
      <c r="CP26">
        <f>INDEX('EIA Consumption'!$C:$BW,$G26,CP$5)*CP13</f>
        <v/>
      </c>
      <c r="CQ26">
        <f>INDEX('EIA Consumption'!$C:$BW,$G26,CQ$5)*CQ13</f>
        <v/>
      </c>
      <c r="CR26">
        <f>INDEX('EIA Consumption'!$C:$BW,$G26,CR$5)*CR13</f>
        <v/>
      </c>
      <c r="CS26">
        <f>INDEX('EIA Consumption'!$C:$BW,$G26,CS$5)*CS13</f>
        <v/>
      </c>
      <c r="CT26">
        <f>INDEX('EIA Consumption'!$C:$BW,$G26,CT$5)*CT13</f>
        <v/>
      </c>
      <c r="CU26">
        <f>INDEX('EIA Consumption'!$C:$BW,$G26,CU$5)*CU13</f>
        <v/>
      </c>
      <c r="CV26">
        <f>INDEX('EIA Consumption'!$C:$BW,$G26,CV$5)*CV13</f>
        <v/>
      </c>
      <c r="CW26">
        <f>INDEX('EIA Consumption'!$C:$BW,$G26,CW$5)*CW13</f>
        <v/>
      </c>
      <c r="CX26">
        <f>INDEX('EIA Consumption'!$C:$BW,$G26,CX$5)*CX13</f>
        <v/>
      </c>
      <c r="CY26">
        <f>INDEX('EIA Consumption'!$C:$BW,$G26,CY$5)*CY13</f>
        <v/>
      </c>
      <c r="CZ26">
        <f>INDEX('EIA Consumption'!$C:$BW,$G26,CZ$5)*CZ13</f>
        <v/>
      </c>
      <c r="DA26">
        <f>INDEX('EIA Consumption'!$C:$BW,$G26,DA$5)*DA13</f>
        <v/>
      </c>
      <c r="DB26">
        <f>INDEX('EIA Consumption'!$C:$BW,$G26,DB$5)*DB13</f>
        <v/>
      </c>
      <c r="DC26">
        <f>INDEX('EIA Consumption'!$C:$BW,$G26,DC$5)*DC13</f>
        <v/>
      </c>
      <c r="DD26">
        <f>INDEX('EIA Consumption'!$C:$BW,$G26,DD$5)*DD13</f>
        <v/>
      </c>
      <c r="DE26">
        <f>INDEX('EIA Consumption'!$C:$BW,$G26,DE$5)*DE13</f>
        <v/>
      </c>
      <c r="DF26">
        <f>INDEX('EIA Consumption'!$C:$BW,$G26,DF$5)*DF13</f>
        <v/>
      </c>
      <c r="DG26">
        <f>INDEX('EIA Consumption'!$C:$BW,$G26,DG$5)*DG13</f>
        <v/>
      </c>
      <c r="DH26">
        <f>INDEX('EIA Consumption'!$C:$BW,$G26,DH$5)*DH13</f>
        <v/>
      </c>
      <c r="DI26">
        <f>INDEX('EIA Consumption'!$C:$BW,$G26,DI$5)*DI13</f>
        <v/>
      </c>
      <c r="DJ26">
        <f>INDEX('EIA Consumption'!$C:$BW,$G26,DJ$5)*DJ13</f>
        <v/>
      </c>
      <c r="DK26">
        <f>INDEX('EIA Consumption'!$C:$BW,$G26,DK$5)*DK13</f>
        <v/>
      </c>
      <c r="DL26">
        <f>INDEX('EIA Consumption'!$C:$BW,$G26,DL$5)*DL13</f>
        <v/>
      </c>
      <c r="DM26">
        <f>INDEX('EIA Consumption'!$C:$BW,$G26,DM$5)*DM13</f>
        <v/>
      </c>
      <c r="DN26">
        <f>INDEX('EIA Consumption'!$C:$BW,$G26,DN$5)*DN13</f>
        <v/>
      </c>
      <c r="DO26">
        <f>INDEX('EIA Consumption'!$C:$BW,$G26,DO$5)*DO13</f>
        <v/>
      </c>
      <c r="DP26">
        <f>INDEX('EIA Consumption'!$C:$BW,$G26,DP$5)*DP13</f>
        <v/>
      </c>
      <c r="DQ26">
        <f>INDEX('EIA Consumption'!$C:$BW,$G26,DQ$5)*DQ13</f>
        <v/>
      </c>
      <c r="DR26">
        <f>INDEX('EIA Consumption'!$C:$BW,$G26,DR$5)*DR13</f>
        <v/>
      </c>
      <c r="DS26">
        <f>INDEX('EIA Consumption'!$C:$BW,$G26,DS$5)*DS13</f>
        <v/>
      </c>
      <c r="DT26">
        <f>INDEX('EIA Consumption'!$C:$BW,$G26,DT$5)*DT13</f>
        <v/>
      </c>
      <c r="DU26">
        <f>INDEX('EIA Consumption'!$C:$BW,$G26,DU$5)*DU13</f>
        <v/>
      </c>
      <c r="DV26">
        <f>INDEX('EIA Consumption'!$C:$BW,$G26,DV$5)*DV13</f>
        <v/>
      </c>
      <c r="DW26">
        <f>INDEX('EIA Consumption'!$C:$BW,$G26,DW$5)*DW13</f>
        <v/>
      </c>
      <c r="DX26">
        <f>INDEX('EIA Consumption'!$C:$BW,$G26,DX$5)*DX13</f>
        <v/>
      </c>
      <c r="DY26">
        <f>INDEX('EIA Consumption'!$C:$BW,$G26,DY$5)*DY13</f>
        <v/>
      </c>
      <c r="DZ26">
        <f>INDEX('EIA Consumption'!$C:$BW,$G26,DZ$5)*DZ13</f>
        <v/>
      </c>
      <c r="EA26">
        <f>INDEX('EIA Consumption'!$C:$BW,$G26,EA$5)*EA13</f>
        <v/>
      </c>
      <c r="EB26">
        <f>INDEX('EIA Consumption'!$C:$BW,$G26,EB$5)*EB13</f>
        <v/>
      </c>
      <c r="EC26">
        <f>INDEX('EIA Consumption'!$C:$BW,$G26,EC$5)*EC13</f>
        <v/>
      </c>
      <c r="ED26">
        <f>INDEX('EIA Consumption'!$C:$BW,$G26,ED$5)*ED13</f>
        <v/>
      </c>
      <c r="EE26">
        <f>INDEX('EIA Consumption'!$C:$BW,$G26,EE$5)*EE13</f>
        <v/>
      </c>
      <c r="EF26">
        <f>INDEX('EIA Consumption'!$C:$BW,$G26,EF$5)*EF13</f>
        <v/>
      </c>
      <c r="EG26">
        <f>INDEX('EIA Consumption'!$C:$BW,$G26,EG$5)*EG13</f>
        <v/>
      </c>
      <c r="EH26">
        <f>INDEX('EIA Consumption'!$C:$BW,$G26,EH$5)*EH13</f>
        <v/>
      </c>
      <c r="EI26">
        <f>INDEX('EIA Consumption'!$C:$BW,$G26,EI$5)*EI13</f>
        <v/>
      </c>
      <c r="EJ26">
        <f>INDEX('EIA Consumption'!$C:$BW,$G26,EJ$5)*EJ13</f>
        <v/>
      </c>
      <c r="EK26">
        <f>INDEX('EIA Consumption'!$C:$BW,$G26,EK$5)*EK13</f>
        <v/>
      </c>
      <c r="EL26">
        <f>INDEX('EIA Consumption'!$C:$BW,$G26,EL$5)*EL13</f>
        <v/>
      </c>
      <c r="EM26">
        <f>INDEX('EIA Consumption'!$C:$BW,$G26,EM$5)*EM13</f>
        <v/>
      </c>
      <c r="EN26">
        <f>INDEX('EIA Consumption'!$C:$BW,$G26,EN$5)*EN13</f>
        <v/>
      </c>
      <c r="EO26">
        <f>INDEX('EIA Consumption'!$C:$BW,$G26,EO$5)*EO13</f>
        <v/>
      </c>
      <c r="EP26">
        <f>INDEX('EIA Consumption'!$C:$BW,$G26,EP$5)*EP13</f>
        <v/>
      </c>
      <c r="EQ26">
        <f>INDEX('EIA Consumption'!$C:$BW,$G26,EQ$5)*EQ13</f>
        <v/>
      </c>
      <c r="ER26">
        <f>INDEX('EIA Consumption'!$C:$BW,$G26,ER$5)*ER13</f>
        <v/>
      </c>
      <c r="ES26">
        <f>INDEX('EIA Consumption'!$C:$BW,$G26,ES$5)*ES13</f>
        <v/>
      </c>
      <c r="ET26">
        <f>INDEX('EIA Consumption'!$C:$BW,$G26,ET$5)*ET13</f>
        <v/>
      </c>
      <c r="EU26">
        <f>INDEX('EIA Consumption'!$C:$BW,$G26,EU$5)*EU13</f>
        <v/>
      </c>
      <c r="EV26">
        <f>INDEX('EIA Consumption'!$C:$BW,$G26,EV$5)*EV13</f>
        <v/>
      </c>
      <c r="EW26">
        <f>INDEX('EIA Consumption'!$C:$BW,$G26,EW$5)*EW13</f>
        <v/>
      </c>
      <c r="EX26">
        <f>INDEX('EIA Consumption'!$C:$BW,$G26,EX$5)*EX13</f>
        <v/>
      </c>
      <c r="EY26">
        <f>INDEX('EIA Consumption'!$C:$BW,$G26,EY$5)*EY13</f>
        <v/>
      </c>
      <c r="EZ26">
        <f>INDEX('EIA Consumption'!$C:$BW,$G26,EZ$5)*EZ13</f>
        <v/>
      </c>
      <c r="FA26">
        <f>INDEX('EIA Consumption'!$C:$BW,$G26,FA$5)*FA13</f>
        <v/>
      </c>
      <c r="FB26">
        <f>INDEX('EIA Consumption'!$C:$BW,$G26,FB$5)*FB13</f>
        <v/>
      </c>
      <c r="FC26">
        <f>INDEX('EIA Consumption'!$C:$BW,$G26,FC$5)*FC13</f>
        <v/>
      </c>
      <c r="FD26">
        <f>INDEX('EIA Consumption'!$C:$BW,$G26,FD$5)*FD13</f>
        <v/>
      </c>
      <c r="FE26">
        <f>INDEX('EIA Consumption'!$C:$BW,$G26,FE$5)*FE13</f>
        <v/>
      </c>
      <c r="FF26">
        <f>INDEX('EIA Consumption'!$C:$BW,$G26,FF$5)*FF13</f>
        <v/>
      </c>
      <c r="FG26">
        <f>INDEX('EIA Consumption'!$C:$BW,$G26,FG$5)*FG13</f>
        <v/>
      </c>
      <c r="FH26">
        <f>INDEX('EIA Consumption'!$C:$BW,$G26,FH$5)*FH13</f>
        <v/>
      </c>
      <c r="FI26">
        <f>INDEX('EIA Consumption'!$C:$BW,$G26,FI$5)*FI13</f>
        <v/>
      </c>
      <c r="FJ26">
        <f>INDEX('EIA Consumption'!$C:$BW,$G26,FJ$5)*FJ13</f>
        <v/>
      </c>
      <c r="FK26">
        <f>INDEX('EIA Consumption'!$C:$BW,$G26,FK$5)*FK13</f>
        <v/>
      </c>
      <c r="FL26">
        <f>INDEX('EIA Consumption'!$C:$BW,$G26,FL$5)*FL13</f>
        <v/>
      </c>
      <c r="FM26">
        <f>INDEX('EIA Consumption'!$C:$BW,$G26,FM$5)*FM13</f>
        <v/>
      </c>
      <c r="FN26">
        <f>INDEX('EIA Consumption'!$C:$BW,$G26,FN$5)*FN13</f>
        <v/>
      </c>
      <c r="FO26">
        <f>INDEX('EIA Consumption'!$C:$BW,$G26,FO$5)*FO13</f>
        <v/>
      </c>
      <c r="FP26">
        <f>INDEX('EIA Consumption'!$C:$BW,$G26,FP$5)*FP13</f>
        <v/>
      </c>
      <c r="FQ26">
        <f>INDEX('EIA Consumption'!$C:$BW,$G26,FQ$5)*FQ13</f>
        <v/>
      </c>
      <c r="FR26">
        <f>INDEX('EIA Consumption'!$C:$BW,$G26,FR$5)*FR13</f>
        <v/>
      </c>
      <c r="FS26">
        <f>INDEX('EIA Consumption'!$C:$BW,$G26,FS$5)*FS13</f>
        <v/>
      </c>
      <c r="FT26">
        <f>INDEX('EIA Consumption'!$C:$BW,$G26,FT$5)*FT13</f>
        <v/>
      </c>
      <c r="FU26">
        <f>INDEX('EIA Consumption'!$C:$BW,$G26,FU$5)*FU13</f>
        <v/>
      </c>
      <c r="FV26">
        <f>INDEX('EIA Consumption'!$C:$BW,$G26,FV$5)*FV13</f>
        <v/>
      </c>
      <c r="FW26">
        <f>INDEX('EIA Consumption'!$C:$BW,$G26,FW$5)*FW13</f>
        <v/>
      </c>
      <c r="FX26">
        <f>INDEX('EIA Consumption'!$C:$BW,$G26,FX$5)*FX13</f>
        <v/>
      </c>
      <c r="FY26">
        <f>INDEX('EIA Consumption'!$C:$BW,$G26,FY$5)*FY13</f>
        <v/>
      </c>
      <c r="FZ26">
        <f>INDEX('EIA Consumption'!$C:$BW,$G26,FZ$5)*FZ13</f>
        <v/>
      </c>
      <c r="GA26">
        <f>INDEX('EIA Consumption'!$C:$BW,$G26,GA$5)*GA13</f>
        <v/>
      </c>
      <c r="GB26">
        <f>INDEX('EIA Consumption'!$C:$BW,$G26,GB$5)*GB13</f>
        <v/>
      </c>
      <c r="GC26">
        <f>INDEX('EIA Consumption'!$C:$BW,$G26,GC$5)*GC13</f>
        <v/>
      </c>
      <c r="GD26">
        <f>INDEX('EIA Consumption'!$C:$BW,$G26,GD$5)*GD13</f>
        <v/>
      </c>
      <c r="GE26">
        <f>INDEX('EIA Consumption'!$C:$BW,$G26,GE$5)*GE13</f>
        <v/>
      </c>
      <c r="GF26">
        <f>INDEX('EIA Consumption'!$C:$BW,$G26,GF$5)*GF13</f>
        <v/>
      </c>
      <c r="GG26">
        <f>INDEX('EIA Consumption'!$C:$BW,$G26,GG$5)*GG13</f>
        <v/>
      </c>
      <c r="GH26">
        <f>INDEX('EIA Consumption'!$C:$BW,$G26,GH$5)*GH13</f>
        <v/>
      </c>
      <c r="GI26">
        <f>INDEX('EIA Consumption'!$C:$BW,$G26,GI$5)*GI13</f>
        <v/>
      </c>
      <c r="GJ26">
        <f>INDEX('EIA Consumption'!$C:$BW,$G26,GJ$5)*GJ13</f>
        <v/>
      </c>
      <c r="GK26">
        <f>INDEX('EIA Consumption'!$C:$BW,$G26,GK$5)*GK13</f>
        <v/>
      </c>
      <c r="GL26">
        <f>INDEX('EIA Consumption'!$C:$BW,$G26,GL$5)*GL13</f>
        <v/>
      </c>
      <c r="GM26">
        <f>INDEX('EIA Consumption'!$C:$BW,$G26,GM$5)*GM13</f>
        <v/>
      </c>
      <c r="GN26">
        <f>INDEX('EIA Consumption'!$C:$BW,$G26,GN$5)*GN13</f>
        <v/>
      </c>
      <c r="GO26">
        <f>INDEX('EIA Consumption'!$C:$BW,$G26,GO$5)*GO13</f>
        <v/>
      </c>
      <c r="GP26">
        <f>INDEX('EIA Consumption'!$C:$BW,$G26,GP$5)*GP13</f>
        <v/>
      </c>
      <c r="GQ26">
        <f>INDEX('EIA Consumption'!$C:$BW,$G26,GQ$5)*GQ13</f>
        <v/>
      </c>
      <c r="GR26">
        <f>INDEX('EIA Consumption'!$C:$BW,$G26,GR$5)*GR13</f>
        <v/>
      </c>
      <c r="GS26">
        <f>INDEX('EIA Consumption'!$C:$BW,$G26,GS$5)*GS13</f>
        <v/>
      </c>
      <c r="GT26">
        <f>INDEX('EIA Consumption'!$C:$BW,$G26,GT$5)*GT13</f>
        <v/>
      </c>
      <c r="GU26">
        <f>INDEX('EIA Consumption'!$C:$BW,$G26,GU$5)*GU13</f>
        <v/>
      </c>
      <c r="GV26">
        <f>INDEX('EIA Consumption'!$C:$BW,$G26,GV$5)*GV13</f>
        <v/>
      </c>
      <c r="GW26">
        <f>INDEX('EIA Consumption'!$C:$BW,$G26,GW$5)*GW13</f>
        <v/>
      </c>
      <c r="GX26">
        <f>INDEX('EIA Consumption'!$C:$BW,$G26,GX$5)*GX13</f>
        <v/>
      </c>
      <c r="GY26">
        <f>INDEX('EIA Consumption'!$C:$BW,$G26,GY$5)*GY13</f>
        <v/>
      </c>
      <c r="GZ26">
        <f>INDEX('EIA Consumption'!$C:$BW,$G26,GZ$5)*GZ13</f>
        <v/>
      </c>
      <c r="HA26">
        <f>INDEX('EIA Consumption'!$C:$BW,$G26,HA$5)*HA13</f>
        <v/>
      </c>
      <c r="HB26">
        <f>INDEX('EIA Consumption'!$C:$BW,$G26,HB$5)*HB13</f>
        <v/>
      </c>
      <c r="HC26">
        <f>INDEX('EIA Consumption'!$C:$BW,$G26,HC$5)*HC13</f>
        <v/>
      </c>
      <c r="HD26">
        <f>INDEX('EIA Consumption'!$C:$BW,$G26,HD$5)*HD13</f>
        <v/>
      </c>
      <c r="HE26">
        <f>INDEX('EIA Consumption'!$C:$BW,$G26,HE$5)*HE13</f>
        <v/>
      </c>
      <c r="HF26">
        <f>INDEX('EIA Consumption'!$C:$BW,$G26,HF$5)*HF13</f>
        <v/>
      </c>
      <c r="HG26">
        <f>INDEX('EIA Consumption'!$C:$BW,$G26,HG$5)*HG13</f>
        <v/>
      </c>
      <c r="HH26">
        <f>INDEX('EIA Consumption'!$C:$BW,$G26,HH$5)*HH13</f>
        <v/>
      </c>
      <c r="HI26">
        <f>INDEX('EIA Consumption'!$C:$BW,$G26,HI$5)*HI13</f>
        <v/>
      </c>
      <c r="HJ26">
        <f>INDEX('EIA Consumption'!$C:$BW,$G26,HJ$5)*HJ13</f>
        <v/>
      </c>
      <c r="HK26">
        <f>INDEX('EIA Consumption'!$C:$BW,$G26,HK$5)*HK13</f>
        <v/>
      </c>
      <c r="HL26">
        <f>INDEX('EIA Consumption'!$C:$BW,$G26,HL$5)*HL13</f>
        <v/>
      </c>
      <c r="HM26">
        <f>INDEX('EIA Consumption'!$C:$BW,$G26,HM$5)*HM13</f>
        <v/>
      </c>
      <c r="HN26">
        <f>INDEX('EIA Consumption'!$C:$BW,$G26,HN$5)*HN13</f>
        <v/>
      </c>
      <c r="HO26">
        <f>INDEX('EIA Consumption'!$C:$BW,$G26,HO$5)*HO13</f>
        <v/>
      </c>
      <c r="HP26">
        <f>INDEX('EIA Consumption'!$C:$BW,$G26,HP$5)*HP13</f>
        <v/>
      </c>
      <c r="HQ26">
        <f>INDEX('EIA Consumption'!$C:$BW,$G26,HQ$5)*HQ13</f>
        <v/>
      </c>
      <c r="HR26">
        <f>INDEX('EIA Consumption'!$C:$BW,$G26,HR$5)*HR13</f>
        <v/>
      </c>
      <c r="HS26">
        <f>INDEX('EIA Consumption'!$C:$BW,$G26,HS$5)*HS13</f>
        <v/>
      </c>
      <c r="HT26">
        <f>INDEX('EIA Consumption'!$C:$BW,$G26,HT$5)*HT13</f>
        <v/>
      </c>
      <c r="HU26">
        <f>INDEX('EIA Consumption'!$C:$BW,$G26,HU$5)*HU13</f>
        <v/>
      </c>
      <c r="HV26">
        <f>INDEX('EIA Consumption'!$C:$BW,$G26,HV$5)*HV13</f>
        <v/>
      </c>
      <c r="HW26">
        <f>INDEX('EIA Consumption'!$C:$BW,$G26,HW$5)*HW13</f>
        <v/>
      </c>
      <c r="HX26">
        <f>INDEX('EIA Consumption'!$C:$BW,$G26,HX$5)*HX13</f>
        <v/>
      </c>
      <c r="HY26">
        <f>INDEX('EIA Consumption'!$C:$BW,$G26,HY$5)*HY13</f>
        <v/>
      </c>
      <c r="HZ26">
        <f>INDEX('EIA Consumption'!$C:$BW,$G26,HZ$5)*HZ13</f>
        <v/>
      </c>
      <c r="IA26">
        <f>INDEX('EIA Consumption'!$C:$BW,$G26,IA$5)*IA13</f>
        <v/>
      </c>
      <c r="IB26">
        <f>INDEX('EIA Consumption'!$C:$BW,$G26,IB$5)*IB13</f>
        <v/>
      </c>
      <c r="IC26">
        <f>INDEX('EIA Consumption'!$C:$BW,$G26,IC$5)*IC13</f>
        <v/>
      </c>
      <c r="ID26">
        <f>INDEX('EIA Consumption'!$C:$BW,$G26,ID$5)*ID13</f>
        <v/>
      </c>
      <c r="IE26">
        <f>INDEX('EIA Consumption'!$C:$BW,$G26,IE$5)*IE13</f>
        <v/>
      </c>
      <c r="IF26">
        <f>INDEX('EIA Consumption'!$C:$BW,$G26,IF$5)*IF13</f>
        <v/>
      </c>
      <c r="IG26">
        <f>INDEX('EIA Consumption'!$C:$BW,$G26,IG$5)*IG13</f>
        <v/>
      </c>
      <c r="IH26">
        <f>INDEX('EIA Consumption'!$C:$BW,$G26,IH$5)*IH13</f>
        <v/>
      </c>
      <c r="II26">
        <f>INDEX('EIA Consumption'!$C:$BW,$G26,II$5)*II13</f>
        <v/>
      </c>
      <c r="IJ26">
        <f>INDEX('EIA Consumption'!$C:$BW,$G26,IJ$5)*IJ13</f>
        <v/>
      </c>
      <c r="IK26">
        <f>INDEX('EIA Consumption'!$C:$BW,$G26,IK$5)*IK13</f>
        <v/>
      </c>
      <c r="IL26">
        <f>INDEX('EIA Consumption'!$C:$BW,$G26,IL$5)*IL13</f>
        <v/>
      </c>
      <c r="IM26">
        <f>INDEX('EIA Consumption'!$C:$BW,$G26,IM$5)*IM13</f>
        <v/>
      </c>
      <c r="IN26">
        <f>INDEX('EIA Consumption'!$C:$BW,$G26,IN$5)*IN13</f>
        <v/>
      </c>
      <c r="IO26">
        <f>INDEX('EIA Consumption'!$C:$BW,$G26,IO$5)*IO13</f>
        <v/>
      </c>
      <c r="IP26">
        <f>INDEX('EIA Consumption'!$C:$BW,$G26,IP$5)*IP13</f>
        <v/>
      </c>
      <c r="IQ26">
        <f>INDEX('EIA Consumption'!$C:$BW,$G26,IQ$5)*IQ13</f>
        <v/>
      </c>
      <c r="IR26">
        <f>INDEX('EIA Consumption'!$C:$BW,$G26,IR$5)*IR13</f>
        <v/>
      </c>
      <c r="IS26">
        <f>INDEX('EIA Consumption'!$C:$BW,$G26,IS$5)*IS13</f>
        <v/>
      </c>
      <c r="IT26">
        <f>INDEX('EIA Consumption'!$C:$BW,$G26,IT$5)*IT13</f>
        <v/>
      </c>
      <c r="IU26">
        <f>INDEX('EIA Consumption'!$C:$BW,$G26,IU$5)*IU13</f>
        <v/>
      </c>
      <c r="IV26">
        <f>INDEX('EIA Consumption'!$C:$BW,$G26,IV$5)*IV13</f>
        <v/>
      </c>
      <c r="IW26">
        <f>INDEX('EIA Consumption'!$C:$BW,$G26,IW$5)*IW13</f>
        <v/>
      </c>
      <c r="IX26">
        <f>INDEX('EIA Consumption'!$C:$BW,$G26,IX$5)*IX13</f>
        <v/>
      </c>
      <c r="IY26">
        <f>INDEX('EIA Consumption'!$C:$BW,$G26,IY$5)*IY13</f>
        <v/>
      </c>
      <c r="IZ26">
        <f>INDEX('EIA Consumption'!$C:$BW,$G26,IZ$5)*IZ13</f>
        <v/>
      </c>
      <c r="JA26">
        <f>INDEX('EIA Consumption'!$C:$BW,$G26,JA$5)*JA13</f>
        <v/>
      </c>
      <c r="JB26">
        <f>INDEX('EIA Consumption'!$C:$BW,$G26,JB$5)*JB13</f>
        <v/>
      </c>
      <c r="JC26">
        <f>INDEX('EIA Consumption'!$C:$BW,$G26,JC$5)*JC13</f>
        <v/>
      </c>
      <c r="JD26">
        <f>INDEX('EIA Consumption'!$C:$BW,$G26,JD$5)*JD13</f>
        <v/>
      </c>
      <c r="JE26">
        <f>INDEX('EIA Consumption'!$C:$BW,$G26,JE$5)*JE13</f>
        <v/>
      </c>
      <c r="JF26">
        <f>INDEX('EIA Consumption'!$C:$BW,$G26,JF$5)*JF13</f>
        <v/>
      </c>
      <c r="JG26">
        <f>INDEX('EIA Consumption'!$C:$BW,$G26,JG$5)*JG13</f>
        <v/>
      </c>
      <c r="JH26">
        <f>INDEX('EIA Consumption'!$C:$BW,$G26,JH$5)*JH13</f>
        <v/>
      </c>
      <c r="JI26">
        <f>INDEX('EIA Consumption'!$C:$BW,$G26,JI$5)*JI13</f>
        <v/>
      </c>
      <c r="JJ26">
        <f>INDEX('EIA Consumption'!$C:$BW,$G26,JJ$5)*JJ13</f>
        <v/>
      </c>
      <c r="JK26">
        <f>INDEX('EIA Consumption'!$C:$BW,$G26,JK$5)*JK13</f>
        <v/>
      </c>
      <c r="JL26">
        <f>INDEX('EIA Consumption'!$C:$BW,$G26,JL$5)*JL13</f>
        <v/>
      </c>
      <c r="JM26">
        <f>INDEX('EIA Consumption'!$C:$BW,$G26,JM$5)*JM13</f>
        <v/>
      </c>
      <c r="JN26">
        <f>INDEX('EIA Consumption'!$C:$BW,$G26,JN$5)*JN13</f>
        <v/>
      </c>
      <c r="JO26">
        <f>INDEX('EIA Consumption'!$C:$BW,$G26,JO$5)*JO13</f>
        <v/>
      </c>
      <c r="JP26">
        <f>INDEX('EIA Consumption'!$C:$BW,$G26,JP$5)*JP13</f>
        <v/>
      </c>
      <c r="JQ26">
        <f>INDEX('EIA Consumption'!$C:$BW,$G26,JQ$5)*JQ13</f>
        <v/>
      </c>
      <c r="JR26">
        <f>INDEX('EIA Consumption'!$C:$BW,$G26,JR$5)*JR13</f>
        <v/>
      </c>
      <c r="JS26">
        <f>INDEX('EIA Consumption'!$C:$BW,$G26,JS$5)*JS13</f>
        <v/>
      </c>
      <c r="JT26">
        <f>INDEX('EIA Consumption'!$C:$BW,$G26,JT$5)*JT13</f>
        <v/>
      </c>
      <c r="JU26">
        <f>INDEX('EIA Consumption'!$C:$BW,$G26,JU$5)*JU13</f>
        <v/>
      </c>
      <c r="JV26">
        <f>INDEX('EIA Consumption'!$C:$BW,$G26,JV$5)*JV13</f>
        <v/>
      </c>
      <c r="JW26">
        <f>INDEX('EIA Consumption'!$C:$BW,$G26,JW$5)*JW13</f>
        <v/>
      </c>
      <c r="JX26">
        <f>INDEX('EIA Consumption'!$C:$BW,$G26,JX$5)*JX13</f>
        <v/>
      </c>
      <c r="JY26">
        <f>INDEX('EIA Consumption'!$C:$BW,$G26,JY$5)*JY13</f>
        <v/>
      </c>
      <c r="JZ26">
        <f>INDEX('EIA Consumption'!$C:$BW,$G26,JZ$5)*JZ13</f>
        <v/>
      </c>
      <c r="KA26">
        <f>INDEX('EIA Consumption'!$C:$BW,$G26,KA$5)*KA13</f>
        <v/>
      </c>
      <c r="KB26">
        <f>INDEX('EIA Consumption'!$C:$BW,$G26,KB$5)*KB13</f>
        <v/>
      </c>
      <c r="KC26">
        <f>INDEX('EIA Consumption'!$C:$BW,$G26,KC$5)*KC13</f>
        <v/>
      </c>
      <c r="KD26">
        <f>INDEX('EIA Consumption'!$C:$BW,$G26,KD$5)*KD13</f>
        <v/>
      </c>
      <c r="KE26">
        <f>INDEX('EIA Consumption'!$C:$BW,$G26,KE$5)*KE13</f>
        <v/>
      </c>
      <c r="KF26">
        <f>INDEX('EIA Consumption'!$C:$BW,$G26,KF$5)*KF13</f>
        <v/>
      </c>
      <c r="KG26">
        <f>INDEX('EIA Consumption'!$C:$BW,$G26,KG$5)*KG13</f>
        <v/>
      </c>
      <c r="KH26">
        <f>INDEX('EIA Consumption'!$C:$BW,$G26,KH$5)*KH13</f>
        <v/>
      </c>
      <c r="KI26">
        <f>INDEX('EIA Consumption'!$C:$BW,$G26,KI$5)*KI13</f>
        <v/>
      </c>
      <c r="KJ26">
        <f>INDEX('EIA Consumption'!$C:$BW,$G26,KJ$5)*KJ13</f>
        <v/>
      </c>
      <c r="KK26">
        <f>INDEX('EIA Consumption'!$C:$BW,$G26,KK$5)*KK13</f>
        <v/>
      </c>
      <c r="KL26">
        <f>INDEX('EIA Consumption'!$C:$BW,$G26,KL$5)*KL13</f>
        <v/>
      </c>
      <c r="KM26">
        <f>INDEX('EIA Consumption'!$C:$BW,$G26,KM$5)*KM13</f>
        <v/>
      </c>
      <c r="KN26">
        <f>INDEX('EIA Consumption'!$C:$BW,$G26,KN$5)*KN13</f>
        <v/>
      </c>
      <c r="KO26">
        <f>INDEX('EIA Consumption'!$C:$BW,$G26,KO$5)*KO13</f>
        <v/>
      </c>
      <c r="KP26">
        <f>INDEX('EIA Consumption'!$C:$BW,$G26,KP$5)*KP13</f>
        <v/>
      </c>
      <c r="KQ26">
        <f>INDEX('EIA Consumption'!$C:$BW,$G26,KQ$5)*KQ13</f>
        <v/>
      </c>
      <c r="KR26">
        <f>INDEX('EIA Consumption'!$C:$BW,$G26,KR$5)*KR13</f>
        <v/>
      </c>
      <c r="KS26">
        <f>INDEX('EIA Consumption'!$C:$BW,$G26,KS$5)*KS13</f>
        <v/>
      </c>
      <c r="KT26">
        <f>INDEX('EIA Consumption'!$C:$BW,$G26,KT$5)*KT13</f>
        <v/>
      </c>
      <c r="KU26">
        <f>INDEX('EIA Consumption'!$C:$BW,$G26,KU$5)*KU13</f>
        <v/>
      </c>
    </row>
    <row r="27" spans="1:307">
      <c r="B27" t="s">
        <v>59</v>
      </c>
      <c r="C27" t="s">
        <v>60</v>
      </c>
      <c r="D27" t="s">
        <v>120</v>
      </c>
      <c r="E27" t="s">
        <v>121</v>
      </c>
      <c r="G27">
        <f>MATCH($C27,'EIA Consumption'!$C:$C,0)</f>
        <v/>
      </c>
      <c r="H27">
        <f>INDEX('EIA Consumption'!$C:$BW,$G27,H$5)*H14</f>
        <v/>
      </c>
      <c r="I27">
        <f>INDEX('EIA Consumption'!$C:$BW,$G27,I$5)*I14</f>
        <v/>
      </c>
      <c r="J27">
        <f>INDEX('EIA Consumption'!$C:$BW,$G27,J$5)*J14</f>
        <v/>
      </c>
      <c r="K27">
        <f>INDEX('EIA Consumption'!$C:$BW,$G27,K$5)*K14</f>
        <v/>
      </c>
      <c r="L27">
        <f>INDEX('EIA Consumption'!$C:$BW,$G27,L$5)*L14</f>
        <v/>
      </c>
      <c r="M27">
        <f>INDEX('EIA Consumption'!$C:$BW,$G27,M$5)*M14</f>
        <v/>
      </c>
      <c r="N27">
        <f>INDEX('EIA Consumption'!$C:$BW,$G27,N$5)*N14</f>
        <v/>
      </c>
      <c r="O27">
        <f>INDEX('EIA Consumption'!$C:$BW,$G27,O$5)*O14</f>
        <v/>
      </c>
      <c r="P27">
        <f>INDEX('EIA Consumption'!$C:$BW,$G27,P$5)*P14</f>
        <v/>
      </c>
      <c r="Q27">
        <f>INDEX('EIA Consumption'!$C:$BW,$G27,Q$5)*Q14</f>
        <v/>
      </c>
      <c r="R27">
        <f>INDEX('EIA Consumption'!$C:$BW,$G27,R$5)*R14</f>
        <v/>
      </c>
      <c r="S27">
        <f>INDEX('EIA Consumption'!$C:$BW,$G27,S$5)*S14</f>
        <v/>
      </c>
      <c r="T27">
        <f>INDEX('EIA Consumption'!$C:$BW,$G27,T$5)*T14</f>
        <v/>
      </c>
      <c r="U27">
        <f>INDEX('EIA Consumption'!$C:$BW,$G27,U$5)*U14</f>
        <v/>
      </c>
      <c r="V27">
        <f>INDEX('EIA Consumption'!$C:$BW,$G27,V$5)*V14</f>
        <v/>
      </c>
      <c r="W27">
        <f>INDEX('EIA Consumption'!$C:$BW,$G27,W$5)*W14</f>
        <v/>
      </c>
      <c r="X27">
        <f>INDEX('EIA Consumption'!$C:$BW,$G27,X$5)*X14</f>
        <v/>
      </c>
      <c r="Y27">
        <f>INDEX('EIA Consumption'!$C:$BW,$G27,Y$5)*Y14</f>
        <v/>
      </c>
      <c r="Z27">
        <f>INDEX('EIA Consumption'!$C:$BW,$G27,Z$5)*Z14</f>
        <v/>
      </c>
      <c r="AA27">
        <f>INDEX('EIA Consumption'!$C:$BW,$G27,AA$5)*AA14</f>
        <v/>
      </c>
      <c r="AB27">
        <f>INDEX('EIA Consumption'!$C:$BW,$G27,AB$5)*AB14</f>
        <v/>
      </c>
      <c r="AC27">
        <f>INDEX('EIA Consumption'!$C:$BW,$G27,AC$5)*AC14</f>
        <v/>
      </c>
      <c r="AD27">
        <f>INDEX('EIA Consumption'!$C:$BW,$G27,AD$5)*AD14</f>
        <v/>
      </c>
      <c r="AE27">
        <f>INDEX('EIA Consumption'!$C:$BW,$G27,AE$5)*AE14</f>
        <v/>
      </c>
      <c r="AF27">
        <f>INDEX('EIA Consumption'!$C:$BW,$G27,AF$5)*AF14</f>
        <v/>
      </c>
      <c r="AG27">
        <f>INDEX('EIA Consumption'!$C:$BW,$G27,AG$5)*AG14</f>
        <v/>
      </c>
      <c r="AH27">
        <f>INDEX('EIA Consumption'!$C:$BW,$G27,AH$5)*AH14</f>
        <v/>
      </c>
      <c r="AI27">
        <f>INDEX('EIA Consumption'!$C:$BW,$G27,AI$5)*AI14</f>
        <v/>
      </c>
      <c r="AJ27">
        <f>INDEX('EIA Consumption'!$C:$BW,$G27,AJ$5)*AJ14</f>
        <v/>
      </c>
      <c r="AK27">
        <f>INDEX('EIA Consumption'!$C:$BW,$G27,AK$5)*AK14</f>
        <v/>
      </c>
      <c r="AL27">
        <f>INDEX('EIA Consumption'!$C:$BW,$G27,AL$5)*AL14</f>
        <v/>
      </c>
      <c r="AM27">
        <f>INDEX('EIA Consumption'!$C:$BW,$G27,AM$5)*AM14</f>
        <v/>
      </c>
      <c r="AN27">
        <f>INDEX('EIA Consumption'!$C:$BW,$G27,AN$5)*AN14</f>
        <v/>
      </c>
      <c r="AO27">
        <f>INDEX('EIA Consumption'!$C:$BW,$G27,AO$5)*AO14</f>
        <v/>
      </c>
      <c r="AP27">
        <f>INDEX('EIA Consumption'!$C:$BW,$G27,AP$5)*AP14</f>
        <v/>
      </c>
      <c r="AQ27">
        <f>INDEX('EIA Consumption'!$C:$BW,$G27,AQ$5)*AQ14</f>
        <v/>
      </c>
      <c r="AR27">
        <f>INDEX('EIA Consumption'!$C:$BW,$G27,AR$5)*AR14</f>
        <v/>
      </c>
      <c r="AS27">
        <f>INDEX('EIA Consumption'!$C:$BW,$G27,AS$5)*AS14</f>
        <v/>
      </c>
      <c r="AT27">
        <f>INDEX('EIA Consumption'!$C:$BW,$G27,AT$5)*AT14</f>
        <v/>
      </c>
      <c r="AU27">
        <f>INDEX('EIA Consumption'!$C:$BW,$G27,AU$5)*AU14</f>
        <v/>
      </c>
      <c r="AV27">
        <f>INDEX('EIA Consumption'!$C:$BW,$G27,AV$5)*AV14</f>
        <v/>
      </c>
      <c r="AW27">
        <f>INDEX('EIA Consumption'!$C:$BW,$G27,AW$5)*AW14</f>
        <v/>
      </c>
      <c r="AX27">
        <f>INDEX('EIA Consumption'!$C:$BW,$G27,AX$5)*AX14</f>
        <v/>
      </c>
      <c r="AY27">
        <f>INDEX('EIA Consumption'!$C:$BW,$G27,AY$5)*AY14</f>
        <v/>
      </c>
      <c r="AZ27">
        <f>INDEX('EIA Consumption'!$C:$BW,$G27,AZ$5)*AZ14</f>
        <v/>
      </c>
      <c r="BA27">
        <f>INDEX('EIA Consumption'!$C:$BW,$G27,BA$5)*BA14</f>
        <v/>
      </c>
      <c r="BB27">
        <f>INDEX('EIA Consumption'!$C:$BW,$G27,BB$5)*BB14</f>
        <v/>
      </c>
      <c r="BC27">
        <f>INDEX('EIA Consumption'!$C:$BW,$G27,BC$5)*BC14</f>
        <v/>
      </c>
      <c r="BD27">
        <f>INDEX('EIA Consumption'!$C:$BW,$G27,BD$5)*BD14</f>
        <v/>
      </c>
      <c r="BE27">
        <f>INDEX('EIA Consumption'!$C:$BW,$G27,BE$5)*BE14</f>
        <v/>
      </c>
      <c r="BF27">
        <f>INDEX('EIA Consumption'!$C:$BW,$G27,BF$5)*BF14</f>
        <v/>
      </c>
      <c r="BG27">
        <f>INDEX('EIA Consumption'!$C:$BW,$G27,BG$5)*BG14</f>
        <v/>
      </c>
      <c r="BH27">
        <f>INDEX('EIA Consumption'!$C:$BW,$G27,BH$5)*BH14</f>
        <v/>
      </c>
      <c r="BI27">
        <f>INDEX('EIA Consumption'!$C:$BW,$G27,BI$5)*BI14</f>
        <v/>
      </c>
      <c r="BJ27">
        <f>INDEX('EIA Consumption'!$C:$BW,$G27,BJ$5)*BJ14</f>
        <v/>
      </c>
      <c r="BK27">
        <f>INDEX('EIA Consumption'!$C:$BW,$G27,BK$5)*BK14</f>
        <v/>
      </c>
      <c r="BL27">
        <f>INDEX('EIA Consumption'!$C:$BW,$G27,BL$5)*BL14</f>
        <v/>
      </c>
      <c r="BM27">
        <f>INDEX('EIA Consumption'!$C:$BW,$G27,BM$5)*BM14</f>
        <v/>
      </c>
      <c r="BN27">
        <f>INDEX('EIA Consumption'!$C:$BW,$G27,BN$5)*BN14</f>
        <v/>
      </c>
      <c r="BO27">
        <f>INDEX('EIA Consumption'!$C:$BW,$G27,BO$5)*BO14</f>
        <v/>
      </c>
      <c r="BP27">
        <f>INDEX('EIA Consumption'!$C:$BW,$G27,BP$5)*BP14</f>
        <v/>
      </c>
      <c r="BQ27">
        <f>INDEX('EIA Consumption'!$C:$BW,$G27,BQ$5)*BQ14</f>
        <v/>
      </c>
      <c r="BR27">
        <f>INDEX('EIA Consumption'!$C:$BW,$G27,BR$5)*BR14</f>
        <v/>
      </c>
      <c r="BS27">
        <f>INDEX('EIA Consumption'!$C:$BW,$G27,BS$5)*BS14</f>
        <v/>
      </c>
      <c r="BT27">
        <f>INDEX('EIA Consumption'!$C:$BW,$G27,BT$5)*BT14</f>
        <v/>
      </c>
      <c r="BU27">
        <f>INDEX('EIA Consumption'!$C:$BW,$G27,BU$5)*BU14</f>
        <v/>
      </c>
      <c r="BV27">
        <f>INDEX('EIA Consumption'!$C:$BW,$G27,BV$5)*BV14</f>
        <v/>
      </c>
      <c r="BW27">
        <f>INDEX('EIA Consumption'!$C:$BW,$G27,BW$5)*BW14</f>
        <v/>
      </c>
      <c r="BX27">
        <f>INDEX('EIA Consumption'!$C:$BW,$G27,BX$5)*BX14</f>
        <v/>
      </c>
      <c r="BY27">
        <f>INDEX('EIA Consumption'!$C:$BW,$G27,BY$5)*BY14</f>
        <v/>
      </c>
      <c r="BZ27">
        <f>INDEX('EIA Consumption'!$C:$BW,$G27,BZ$5)*BZ14</f>
        <v/>
      </c>
      <c r="CA27">
        <f>INDEX('EIA Consumption'!$C:$BW,$G27,CA$5)*CA14</f>
        <v/>
      </c>
      <c r="CB27">
        <f>INDEX('EIA Consumption'!$C:$BW,$G27,CB$5)*CB14</f>
        <v/>
      </c>
      <c r="CC27">
        <f>INDEX('EIA Consumption'!$C:$BW,$G27,CC$5)*CC14</f>
        <v/>
      </c>
      <c r="CD27">
        <f>INDEX('EIA Consumption'!$C:$BW,$G27,CD$5)*CD14</f>
        <v/>
      </c>
      <c r="CE27">
        <f>INDEX('EIA Consumption'!$C:$BW,$G27,CE$5)*CE14</f>
        <v/>
      </c>
      <c r="CF27">
        <f>INDEX('EIA Consumption'!$C:$BW,$G27,CF$5)*CF14</f>
        <v/>
      </c>
      <c r="CG27">
        <f>INDEX('EIA Consumption'!$C:$BW,$G27,CG$5)*CG14</f>
        <v/>
      </c>
      <c r="CH27">
        <f>INDEX('EIA Consumption'!$C:$BW,$G27,CH$5)*CH14</f>
        <v/>
      </c>
      <c r="CI27">
        <f>INDEX('EIA Consumption'!$C:$BW,$G27,CI$5)*CI14</f>
        <v/>
      </c>
      <c r="CJ27">
        <f>INDEX('EIA Consumption'!$C:$BW,$G27,CJ$5)*CJ14</f>
        <v/>
      </c>
      <c r="CK27">
        <f>INDEX('EIA Consumption'!$C:$BW,$G27,CK$5)*CK14</f>
        <v/>
      </c>
      <c r="CL27">
        <f>INDEX('EIA Consumption'!$C:$BW,$G27,CL$5)*CL14</f>
        <v/>
      </c>
      <c r="CM27">
        <f>INDEX('EIA Consumption'!$C:$BW,$G27,CM$5)*CM14</f>
        <v/>
      </c>
      <c r="CN27">
        <f>INDEX('EIA Consumption'!$C:$BW,$G27,CN$5)*CN14</f>
        <v/>
      </c>
      <c r="CO27">
        <f>INDEX('EIA Consumption'!$C:$BW,$G27,CO$5)*CO14</f>
        <v/>
      </c>
      <c r="CP27">
        <f>INDEX('EIA Consumption'!$C:$BW,$G27,CP$5)*CP14</f>
        <v/>
      </c>
      <c r="CQ27">
        <f>INDEX('EIA Consumption'!$C:$BW,$G27,CQ$5)*CQ14</f>
        <v/>
      </c>
      <c r="CR27">
        <f>INDEX('EIA Consumption'!$C:$BW,$G27,CR$5)*CR14</f>
        <v/>
      </c>
      <c r="CS27">
        <f>INDEX('EIA Consumption'!$C:$BW,$G27,CS$5)*CS14</f>
        <v/>
      </c>
      <c r="CT27">
        <f>INDEX('EIA Consumption'!$C:$BW,$G27,CT$5)*CT14</f>
        <v/>
      </c>
      <c r="CU27">
        <f>INDEX('EIA Consumption'!$C:$BW,$G27,CU$5)*CU14</f>
        <v/>
      </c>
      <c r="CV27">
        <f>INDEX('EIA Consumption'!$C:$BW,$G27,CV$5)*CV14</f>
        <v/>
      </c>
      <c r="CW27">
        <f>INDEX('EIA Consumption'!$C:$BW,$G27,CW$5)*CW14</f>
        <v/>
      </c>
      <c r="CX27">
        <f>INDEX('EIA Consumption'!$C:$BW,$G27,CX$5)*CX14</f>
        <v/>
      </c>
      <c r="CY27">
        <f>INDEX('EIA Consumption'!$C:$BW,$G27,CY$5)*CY14</f>
        <v/>
      </c>
      <c r="CZ27">
        <f>INDEX('EIA Consumption'!$C:$BW,$G27,CZ$5)*CZ14</f>
        <v/>
      </c>
      <c r="DA27">
        <f>INDEX('EIA Consumption'!$C:$BW,$G27,DA$5)*DA14</f>
        <v/>
      </c>
      <c r="DB27">
        <f>INDEX('EIA Consumption'!$C:$BW,$G27,DB$5)*DB14</f>
        <v/>
      </c>
      <c r="DC27">
        <f>INDEX('EIA Consumption'!$C:$BW,$G27,DC$5)*DC14</f>
        <v/>
      </c>
      <c r="DD27">
        <f>INDEX('EIA Consumption'!$C:$BW,$G27,DD$5)*DD14</f>
        <v/>
      </c>
      <c r="DE27">
        <f>INDEX('EIA Consumption'!$C:$BW,$G27,DE$5)*DE14</f>
        <v/>
      </c>
      <c r="DF27">
        <f>INDEX('EIA Consumption'!$C:$BW,$G27,DF$5)*DF14</f>
        <v/>
      </c>
      <c r="DG27">
        <f>INDEX('EIA Consumption'!$C:$BW,$G27,DG$5)*DG14</f>
        <v/>
      </c>
      <c r="DH27">
        <f>INDEX('EIA Consumption'!$C:$BW,$G27,DH$5)*DH14</f>
        <v/>
      </c>
      <c r="DI27">
        <f>INDEX('EIA Consumption'!$C:$BW,$G27,DI$5)*DI14</f>
        <v/>
      </c>
      <c r="DJ27">
        <f>INDEX('EIA Consumption'!$C:$BW,$G27,DJ$5)*DJ14</f>
        <v/>
      </c>
      <c r="DK27">
        <f>INDEX('EIA Consumption'!$C:$BW,$G27,DK$5)*DK14</f>
        <v/>
      </c>
      <c r="DL27">
        <f>INDEX('EIA Consumption'!$C:$BW,$G27,DL$5)*DL14</f>
        <v/>
      </c>
      <c r="DM27">
        <f>INDEX('EIA Consumption'!$C:$BW,$G27,DM$5)*DM14</f>
        <v/>
      </c>
      <c r="DN27">
        <f>INDEX('EIA Consumption'!$C:$BW,$G27,DN$5)*DN14</f>
        <v/>
      </c>
      <c r="DO27">
        <f>INDEX('EIA Consumption'!$C:$BW,$G27,DO$5)*DO14</f>
        <v/>
      </c>
      <c r="DP27">
        <f>INDEX('EIA Consumption'!$C:$BW,$G27,DP$5)*DP14</f>
        <v/>
      </c>
      <c r="DQ27">
        <f>INDEX('EIA Consumption'!$C:$BW,$G27,DQ$5)*DQ14</f>
        <v/>
      </c>
      <c r="DR27">
        <f>INDEX('EIA Consumption'!$C:$BW,$G27,DR$5)*DR14</f>
        <v/>
      </c>
      <c r="DS27">
        <f>INDEX('EIA Consumption'!$C:$BW,$G27,DS$5)*DS14</f>
        <v/>
      </c>
      <c r="DT27">
        <f>INDEX('EIA Consumption'!$C:$BW,$G27,DT$5)*DT14</f>
        <v/>
      </c>
      <c r="DU27">
        <f>INDEX('EIA Consumption'!$C:$BW,$G27,DU$5)*DU14</f>
        <v/>
      </c>
      <c r="DV27">
        <f>INDEX('EIA Consumption'!$C:$BW,$G27,DV$5)*DV14</f>
        <v/>
      </c>
      <c r="DW27">
        <f>INDEX('EIA Consumption'!$C:$BW,$G27,DW$5)*DW14</f>
        <v/>
      </c>
      <c r="DX27">
        <f>INDEX('EIA Consumption'!$C:$BW,$G27,DX$5)*DX14</f>
        <v/>
      </c>
      <c r="DY27">
        <f>INDEX('EIA Consumption'!$C:$BW,$G27,DY$5)*DY14</f>
        <v/>
      </c>
      <c r="DZ27">
        <f>INDEX('EIA Consumption'!$C:$BW,$G27,DZ$5)*DZ14</f>
        <v/>
      </c>
      <c r="EA27">
        <f>INDEX('EIA Consumption'!$C:$BW,$G27,EA$5)*EA14</f>
        <v/>
      </c>
      <c r="EB27">
        <f>INDEX('EIA Consumption'!$C:$BW,$G27,EB$5)*EB14</f>
        <v/>
      </c>
      <c r="EC27">
        <f>INDEX('EIA Consumption'!$C:$BW,$G27,EC$5)*EC14</f>
        <v/>
      </c>
      <c r="ED27">
        <f>INDEX('EIA Consumption'!$C:$BW,$G27,ED$5)*ED14</f>
        <v/>
      </c>
      <c r="EE27">
        <f>INDEX('EIA Consumption'!$C:$BW,$G27,EE$5)*EE14</f>
        <v/>
      </c>
      <c r="EF27">
        <f>INDEX('EIA Consumption'!$C:$BW,$G27,EF$5)*EF14</f>
        <v/>
      </c>
      <c r="EG27">
        <f>INDEX('EIA Consumption'!$C:$BW,$G27,EG$5)*EG14</f>
        <v/>
      </c>
      <c r="EH27">
        <f>INDEX('EIA Consumption'!$C:$BW,$G27,EH$5)*EH14</f>
        <v/>
      </c>
      <c r="EI27">
        <f>INDEX('EIA Consumption'!$C:$BW,$G27,EI$5)*EI14</f>
        <v/>
      </c>
      <c r="EJ27">
        <f>INDEX('EIA Consumption'!$C:$BW,$G27,EJ$5)*EJ14</f>
        <v/>
      </c>
      <c r="EK27">
        <f>INDEX('EIA Consumption'!$C:$BW,$G27,EK$5)*EK14</f>
        <v/>
      </c>
      <c r="EL27">
        <f>INDEX('EIA Consumption'!$C:$BW,$G27,EL$5)*EL14</f>
        <v/>
      </c>
      <c r="EM27">
        <f>INDEX('EIA Consumption'!$C:$BW,$G27,EM$5)*EM14</f>
        <v/>
      </c>
      <c r="EN27">
        <f>INDEX('EIA Consumption'!$C:$BW,$G27,EN$5)*EN14</f>
        <v/>
      </c>
      <c r="EO27">
        <f>INDEX('EIA Consumption'!$C:$BW,$G27,EO$5)*EO14</f>
        <v/>
      </c>
      <c r="EP27">
        <f>INDEX('EIA Consumption'!$C:$BW,$G27,EP$5)*EP14</f>
        <v/>
      </c>
      <c r="EQ27">
        <f>INDEX('EIA Consumption'!$C:$BW,$G27,EQ$5)*EQ14</f>
        <v/>
      </c>
      <c r="ER27">
        <f>INDEX('EIA Consumption'!$C:$BW,$G27,ER$5)*ER14</f>
        <v/>
      </c>
      <c r="ES27">
        <f>INDEX('EIA Consumption'!$C:$BW,$G27,ES$5)*ES14</f>
        <v/>
      </c>
      <c r="ET27">
        <f>INDEX('EIA Consumption'!$C:$BW,$G27,ET$5)*ET14</f>
        <v/>
      </c>
      <c r="EU27">
        <f>INDEX('EIA Consumption'!$C:$BW,$G27,EU$5)*EU14</f>
        <v/>
      </c>
      <c r="EV27">
        <f>INDEX('EIA Consumption'!$C:$BW,$G27,EV$5)*EV14</f>
        <v/>
      </c>
      <c r="EW27">
        <f>INDEX('EIA Consumption'!$C:$BW,$G27,EW$5)*EW14</f>
        <v/>
      </c>
      <c r="EX27">
        <f>INDEX('EIA Consumption'!$C:$BW,$G27,EX$5)*EX14</f>
        <v/>
      </c>
      <c r="EY27">
        <f>INDEX('EIA Consumption'!$C:$BW,$G27,EY$5)*EY14</f>
        <v/>
      </c>
      <c r="EZ27">
        <f>INDEX('EIA Consumption'!$C:$BW,$G27,EZ$5)*EZ14</f>
        <v/>
      </c>
      <c r="FA27">
        <f>INDEX('EIA Consumption'!$C:$BW,$G27,FA$5)*FA14</f>
        <v/>
      </c>
      <c r="FB27">
        <f>INDEX('EIA Consumption'!$C:$BW,$G27,FB$5)*FB14</f>
        <v/>
      </c>
      <c r="FC27">
        <f>INDEX('EIA Consumption'!$C:$BW,$G27,FC$5)*FC14</f>
        <v/>
      </c>
      <c r="FD27">
        <f>INDEX('EIA Consumption'!$C:$BW,$G27,FD$5)*FD14</f>
        <v/>
      </c>
      <c r="FE27">
        <f>INDEX('EIA Consumption'!$C:$BW,$G27,FE$5)*FE14</f>
        <v/>
      </c>
      <c r="FF27">
        <f>INDEX('EIA Consumption'!$C:$BW,$G27,FF$5)*FF14</f>
        <v/>
      </c>
      <c r="FG27">
        <f>INDEX('EIA Consumption'!$C:$BW,$G27,FG$5)*FG14</f>
        <v/>
      </c>
      <c r="FH27">
        <f>INDEX('EIA Consumption'!$C:$BW,$G27,FH$5)*FH14</f>
        <v/>
      </c>
      <c r="FI27">
        <f>INDEX('EIA Consumption'!$C:$BW,$G27,FI$5)*FI14</f>
        <v/>
      </c>
      <c r="FJ27">
        <f>INDEX('EIA Consumption'!$C:$BW,$G27,FJ$5)*FJ14</f>
        <v/>
      </c>
      <c r="FK27">
        <f>INDEX('EIA Consumption'!$C:$BW,$G27,FK$5)*FK14</f>
        <v/>
      </c>
      <c r="FL27">
        <f>INDEX('EIA Consumption'!$C:$BW,$G27,FL$5)*FL14</f>
        <v/>
      </c>
      <c r="FM27">
        <f>INDEX('EIA Consumption'!$C:$BW,$G27,FM$5)*FM14</f>
        <v/>
      </c>
      <c r="FN27">
        <f>INDEX('EIA Consumption'!$C:$BW,$G27,FN$5)*FN14</f>
        <v/>
      </c>
      <c r="FO27">
        <f>INDEX('EIA Consumption'!$C:$BW,$G27,FO$5)*FO14</f>
        <v/>
      </c>
      <c r="FP27">
        <f>INDEX('EIA Consumption'!$C:$BW,$G27,FP$5)*FP14</f>
        <v/>
      </c>
      <c r="FQ27">
        <f>INDEX('EIA Consumption'!$C:$BW,$G27,FQ$5)*FQ14</f>
        <v/>
      </c>
      <c r="FR27">
        <f>INDEX('EIA Consumption'!$C:$BW,$G27,FR$5)*FR14</f>
        <v/>
      </c>
      <c r="FS27">
        <f>INDEX('EIA Consumption'!$C:$BW,$G27,FS$5)*FS14</f>
        <v/>
      </c>
      <c r="FT27">
        <f>INDEX('EIA Consumption'!$C:$BW,$G27,FT$5)*FT14</f>
        <v/>
      </c>
      <c r="FU27">
        <f>INDEX('EIA Consumption'!$C:$BW,$G27,FU$5)*FU14</f>
        <v/>
      </c>
      <c r="FV27">
        <f>INDEX('EIA Consumption'!$C:$BW,$G27,FV$5)*FV14</f>
        <v/>
      </c>
      <c r="FW27">
        <f>INDEX('EIA Consumption'!$C:$BW,$G27,FW$5)*FW14</f>
        <v/>
      </c>
      <c r="FX27">
        <f>INDEX('EIA Consumption'!$C:$BW,$G27,FX$5)*FX14</f>
        <v/>
      </c>
      <c r="FY27">
        <f>INDEX('EIA Consumption'!$C:$BW,$G27,FY$5)*FY14</f>
        <v/>
      </c>
      <c r="FZ27">
        <f>INDEX('EIA Consumption'!$C:$BW,$G27,FZ$5)*FZ14</f>
        <v/>
      </c>
      <c r="GA27">
        <f>INDEX('EIA Consumption'!$C:$BW,$G27,GA$5)*GA14</f>
        <v/>
      </c>
      <c r="GB27">
        <f>INDEX('EIA Consumption'!$C:$BW,$G27,GB$5)*GB14</f>
        <v/>
      </c>
      <c r="GC27">
        <f>INDEX('EIA Consumption'!$C:$BW,$G27,GC$5)*GC14</f>
        <v/>
      </c>
      <c r="GD27">
        <f>INDEX('EIA Consumption'!$C:$BW,$G27,GD$5)*GD14</f>
        <v/>
      </c>
      <c r="GE27">
        <f>INDEX('EIA Consumption'!$C:$BW,$G27,GE$5)*GE14</f>
        <v/>
      </c>
      <c r="GF27">
        <f>INDEX('EIA Consumption'!$C:$BW,$G27,GF$5)*GF14</f>
        <v/>
      </c>
      <c r="GG27">
        <f>INDEX('EIA Consumption'!$C:$BW,$G27,GG$5)*GG14</f>
        <v/>
      </c>
      <c r="GH27">
        <f>INDEX('EIA Consumption'!$C:$BW,$G27,GH$5)*GH14</f>
        <v/>
      </c>
      <c r="GI27">
        <f>INDEX('EIA Consumption'!$C:$BW,$G27,GI$5)*GI14</f>
        <v/>
      </c>
      <c r="GJ27">
        <f>INDEX('EIA Consumption'!$C:$BW,$G27,GJ$5)*GJ14</f>
        <v/>
      </c>
      <c r="GK27">
        <f>INDEX('EIA Consumption'!$C:$BW,$G27,GK$5)*GK14</f>
        <v/>
      </c>
      <c r="GL27">
        <f>INDEX('EIA Consumption'!$C:$BW,$G27,GL$5)*GL14</f>
        <v/>
      </c>
      <c r="GM27">
        <f>INDEX('EIA Consumption'!$C:$BW,$G27,GM$5)*GM14</f>
        <v/>
      </c>
      <c r="GN27">
        <f>INDEX('EIA Consumption'!$C:$BW,$G27,GN$5)*GN14</f>
        <v/>
      </c>
      <c r="GO27">
        <f>INDEX('EIA Consumption'!$C:$BW,$G27,GO$5)*GO14</f>
        <v/>
      </c>
      <c r="GP27">
        <f>INDEX('EIA Consumption'!$C:$BW,$G27,GP$5)*GP14</f>
        <v/>
      </c>
      <c r="GQ27">
        <f>INDEX('EIA Consumption'!$C:$BW,$G27,GQ$5)*GQ14</f>
        <v/>
      </c>
      <c r="GR27">
        <f>INDEX('EIA Consumption'!$C:$BW,$G27,GR$5)*GR14</f>
        <v/>
      </c>
      <c r="GS27">
        <f>INDEX('EIA Consumption'!$C:$BW,$G27,GS$5)*GS14</f>
        <v/>
      </c>
      <c r="GT27">
        <f>INDEX('EIA Consumption'!$C:$BW,$G27,GT$5)*GT14</f>
        <v/>
      </c>
      <c r="GU27">
        <f>INDEX('EIA Consumption'!$C:$BW,$G27,GU$5)*GU14</f>
        <v/>
      </c>
      <c r="GV27">
        <f>INDEX('EIA Consumption'!$C:$BW,$G27,GV$5)*GV14</f>
        <v/>
      </c>
      <c r="GW27">
        <f>INDEX('EIA Consumption'!$C:$BW,$G27,GW$5)*GW14</f>
        <v/>
      </c>
      <c r="GX27">
        <f>INDEX('EIA Consumption'!$C:$BW,$G27,GX$5)*GX14</f>
        <v/>
      </c>
      <c r="GY27">
        <f>INDEX('EIA Consumption'!$C:$BW,$G27,GY$5)*GY14</f>
        <v/>
      </c>
      <c r="GZ27">
        <f>INDEX('EIA Consumption'!$C:$BW,$G27,GZ$5)*GZ14</f>
        <v/>
      </c>
      <c r="HA27">
        <f>INDEX('EIA Consumption'!$C:$BW,$G27,HA$5)*HA14</f>
        <v/>
      </c>
      <c r="HB27">
        <f>INDEX('EIA Consumption'!$C:$BW,$G27,HB$5)*HB14</f>
        <v/>
      </c>
      <c r="HC27">
        <f>INDEX('EIA Consumption'!$C:$BW,$G27,HC$5)*HC14</f>
        <v/>
      </c>
      <c r="HD27">
        <f>INDEX('EIA Consumption'!$C:$BW,$G27,HD$5)*HD14</f>
        <v/>
      </c>
      <c r="HE27">
        <f>INDEX('EIA Consumption'!$C:$BW,$G27,HE$5)*HE14</f>
        <v/>
      </c>
      <c r="HF27">
        <f>INDEX('EIA Consumption'!$C:$BW,$G27,HF$5)*HF14</f>
        <v/>
      </c>
      <c r="HG27">
        <f>INDEX('EIA Consumption'!$C:$BW,$G27,HG$5)*HG14</f>
        <v/>
      </c>
      <c r="HH27">
        <f>INDEX('EIA Consumption'!$C:$BW,$G27,HH$5)*HH14</f>
        <v/>
      </c>
      <c r="HI27">
        <f>INDEX('EIA Consumption'!$C:$BW,$G27,HI$5)*HI14</f>
        <v/>
      </c>
      <c r="HJ27">
        <f>INDEX('EIA Consumption'!$C:$BW,$G27,HJ$5)*HJ14</f>
        <v/>
      </c>
      <c r="HK27">
        <f>INDEX('EIA Consumption'!$C:$BW,$G27,HK$5)*HK14</f>
        <v/>
      </c>
      <c r="HL27">
        <f>INDEX('EIA Consumption'!$C:$BW,$G27,HL$5)*HL14</f>
        <v/>
      </c>
      <c r="HM27">
        <f>INDEX('EIA Consumption'!$C:$BW,$G27,HM$5)*HM14</f>
        <v/>
      </c>
      <c r="HN27">
        <f>INDEX('EIA Consumption'!$C:$BW,$G27,HN$5)*HN14</f>
        <v/>
      </c>
      <c r="HO27">
        <f>INDEX('EIA Consumption'!$C:$BW,$G27,HO$5)*HO14</f>
        <v/>
      </c>
      <c r="HP27">
        <f>INDEX('EIA Consumption'!$C:$BW,$G27,HP$5)*HP14</f>
        <v/>
      </c>
      <c r="HQ27">
        <f>INDEX('EIA Consumption'!$C:$BW,$G27,HQ$5)*HQ14</f>
        <v/>
      </c>
      <c r="HR27">
        <f>INDEX('EIA Consumption'!$C:$BW,$G27,HR$5)*HR14</f>
        <v/>
      </c>
      <c r="HS27">
        <f>INDEX('EIA Consumption'!$C:$BW,$G27,HS$5)*HS14</f>
        <v/>
      </c>
      <c r="HT27">
        <f>INDEX('EIA Consumption'!$C:$BW,$G27,HT$5)*HT14</f>
        <v/>
      </c>
      <c r="HU27">
        <f>INDEX('EIA Consumption'!$C:$BW,$G27,HU$5)*HU14</f>
        <v/>
      </c>
      <c r="HV27">
        <f>INDEX('EIA Consumption'!$C:$BW,$G27,HV$5)*HV14</f>
        <v/>
      </c>
      <c r="HW27">
        <f>INDEX('EIA Consumption'!$C:$BW,$G27,HW$5)*HW14</f>
        <v/>
      </c>
      <c r="HX27">
        <f>INDEX('EIA Consumption'!$C:$BW,$G27,HX$5)*HX14</f>
        <v/>
      </c>
      <c r="HY27">
        <f>INDEX('EIA Consumption'!$C:$BW,$G27,HY$5)*HY14</f>
        <v/>
      </c>
      <c r="HZ27">
        <f>INDEX('EIA Consumption'!$C:$BW,$G27,HZ$5)*HZ14</f>
        <v/>
      </c>
      <c r="IA27">
        <f>INDEX('EIA Consumption'!$C:$BW,$G27,IA$5)*IA14</f>
        <v/>
      </c>
      <c r="IB27">
        <f>INDEX('EIA Consumption'!$C:$BW,$G27,IB$5)*IB14</f>
        <v/>
      </c>
      <c r="IC27">
        <f>INDEX('EIA Consumption'!$C:$BW,$G27,IC$5)*IC14</f>
        <v/>
      </c>
      <c r="ID27">
        <f>INDEX('EIA Consumption'!$C:$BW,$G27,ID$5)*ID14</f>
        <v/>
      </c>
      <c r="IE27">
        <f>INDEX('EIA Consumption'!$C:$BW,$G27,IE$5)*IE14</f>
        <v/>
      </c>
      <c r="IF27">
        <f>INDEX('EIA Consumption'!$C:$BW,$G27,IF$5)*IF14</f>
        <v/>
      </c>
      <c r="IG27">
        <f>INDEX('EIA Consumption'!$C:$BW,$G27,IG$5)*IG14</f>
        <v/>
      </c>
      <c r="IH27">
        <f>INDEX('EIA Consumption'!$C:$BW,$G27,IH$5)*IH14</f>
        <v/>
      </c>
      <c r="II27">
        <f>INDEX('EIA Consumption'!$C:$BW,$G27,II$5)*II14</f>
        <v/>
      </c>
      <c r="IJ27">
        <f>INDEX('EIA Consumption'!$C:$BW,$G27,IJ$5)*IJ14</f>
        <v/>
      </c>
      <c r="IK27">
        <f>INDEX('EIA Consumption'!$C:$BW,$G27,IK$5)*IK14</f>
        <v/>
      </c>
      <c r="IL27">
        <f>INDEX('EIA Consumption'!$C:$BW,$G27,IL$5)*IL14</f>
        <v/>
      </c>
      <c r="IM27">
        <f>INDEX('EIA Consumption'!$C:$BW,$G27,IM$5)*IM14</f>
        <v/>
      </c>
      <c r="IN27">
        <f>INDEX('EIA Consumption'!$C:$BW,$G27,IN$5)*IN14</f>
        <v/>
      </c>
      <c r="IO27">
        <f>INDEX('EIA Consumption'!$C:$BW,$G27,IO$5)*IO14</f>
        <v/>
      </c>
      <c r="IP27">
        <f>INDEX('EIA Consumption'!$C:$BW,$G27,IP$5)*IP14</f>
        <v/>
      </c>
      <c r="IQ27">
        <f>INDEX('EIA Consumption'!$C:$BW,$G27,IQ$5)*IQ14</f>
        <v/>
      </c>
      <c r="IR27">
        <f>INDEX('EIA Consumption'!$C:$BW,$G27,IR$5)*IR14</f>
        <v/>
      </c>
      <c r="IS27">
        <f>INDEX('EIA Consumption'!$C:$BW,$G27,IS$5)*IS14</f>
        <v/>
      </c>
      <c r="IT27">
        <f>INDEX('EIA Consumption'!$C:$BW,$G27,IT$5)*IT14</f>
        <v/>
      </c>
      <c r="IU27">
        <f>INDEX('EIA Consumption'!$C:$BW,$G27,IU$5)*IU14</f>
        <v/>
      </c>
      <c r="IV27">
        <f>INDEX('EIA Consumption'!$C:$BW,$G27,IV$5)*IV14</f>
        <v/>
      </c>
      <c r="IW27">
        <f>INDEX('EIA Consumption'!$C:$BW,$G27,IW$5)*IW14</f>
        <v/>
      </c>
      <c r="IX27">
        <f>INDEX('EIA Consumption'!$C:$BW,$G27,IX$5)*IX14</f>
        <v/>
      </c>
      <c r="IY27">
        <f>INDEX('EIA Consumption'!$C:$BW,$G27,IY$5)*IY14</f>
        <v/>
      </c>
      <c r="IZ27">
        <f>INDEX('EIA Consumption'!$C:$BW,$G27,IZ$5)*IZ14</f>
        <v/>
      </c>
      <c r="JA27">
        <f>INDEX('EIA Consumption'!$C:$BW,$G27,JA$5)*JA14</f>
        <v/>
      </c>
      <c r="JB27">
        <f>INDEX('EIA Consumption'!$C:$BW,$G27,JB$5)*JB14</f>
        <v/>
      </c>
      <c r="JC27">
        <f>INDEX('EIA Consumption'!$C:$BW,$G27,JC$5)*JC14</f>
        <v/>
      </c>
      <c r="JD27">
        <f>INDEX('EIA Consumption'!$C:$BW,$G27,JD$5)*JD14</f>
        <v/>
      </c>
      <c r="JE27">
        <f>INDEX('EIA Consumption'!$C:$BW,$G27,JE$5)*JE14</f>
        <v/>
      </c>
      <c r="JF27">
        <f>INDEX('EIA Consumption'!$C:$BW,$G27,JF$5)*JF14</f>
        <v/>
      </c>
      <c r="JG27">
        <f>INDEX('EIA Consumption'!$C:$BW,$G27,JG$5)*JG14</f>
        <v/>
      </c>
      <c r="JH27">
        <f>INDEX('EIA Consumption'!$C:$BW,$G27,JH$5)*JH14</f>
        <v/>
      </c>
      <c r="JI27">
        <f>INDEX('EIA Consumption'!$C:$BW,$G27,JI$5)*JI14</f>
        <v/>
      </c>
      <c r="JJ27">
        <f>INDEX('EIA Consumption'!$C:$BW,$G27,JJ$5)*JJ14</f>
        <v/>
      </c>
      <c r="JK27">
        <f>INDEX('EIA Consumption'!$C:$BW,$G27,JK$5)*JK14</f>
        <v/>
      </c>
      <c r="JL27">
        <f>INDEX('EIA Consumption'!$C:$BW,$G27,JL$5)*JL14</f>
        <v/>
      </c>
      <c r="JM27">
        <f>INDEX('EIA Consumption'!$C:$BW,$G27,JM$5)*JM14</f>
        <v/>
      </c>
      <c r="JN27">
        <f>INDEX('EIA Consumption'!$C:$BW,$G27,JN$5)*JN14</f>
        <v/>
      </c>
      <c r="JO27">
        <f>INDEX('EIA Consumption'!$C:$BW,$G27,JO$5)*JO14</f>
        <v/>
      </c>
      <c r="JP27">
        <f>INDEX('EIA Consumption'!$C:$BW,$G27,JP$5)*JP14</f>
        <v/>
      </c>
      <c r="JQ27">
        <f>INDEX('EIA Consumption'!$C:$BW,$G27,JQ$5)*JQ14</f>
        <v/>
      </c>
      <c r="JR27">
        <f>INDEX('EIA Consumption'!$C:$BW,$G27,JR$5)*JR14</f>
        <v/>
      </c>
      <c r="JS27">
        <f>INDEX('EIA Consumption'!$C:$BW,$G27,JS$5)*JS14</f>
        <v/>
      </c>
      <c r="JT27">
        <f>INDEX('EIA Consumption'!$C:$BW,$G27,JT$5)*JT14</f>
        <v/>
      </c>
      <c r="JU27">
        <f>INDEX('EIA Consumption'!$C:$BW,$G27,JU$5)*JU14</f>
        <v/>
      </c>
      <c r="JV27">
        <f>INDEX('EIA Consumption'!$C:$BW,$G27,JV$5)*JV14</f>
        <v/>
      </c>
      <c r="JW27">
        <f>INDEX('EIA Consumption'!$C:$BW,$G27,JW$5)*JW14</f>
        <v/>
      </c>
      <c r="JX27">
        <f>INDEX('EIA Consumption'!$C:$BW,$G27,JX$5)*JX14</f>
        <v/>
      </c>
      <c r="JY27">
        <f>INDEX('EIA Consumption'!$C:$BW,$G27,JY$5)*JY14</f>
        <v/>
      </c>
      <c r="JZ27">
        <f>INDEX('EIA Consumption'!$C:$BW,$G27,JZ$5)*JZ14</f>
        <v/>
      </c>
      <c r="KA27">
        <f>INDEX('EIA Consumption'!$C:$BW,$G27,KA$5)*KA14</f>
        <v/>
      </c>
      <c r="KB27">
        <f>INDEX('EIA Consumption'!$C:$BW,$G27,KB$5)*KB14</f>
        <v/>
      </c>
      <c r="KC27">
        <f>INDEX('EIA Consumption'!$C:$BW,$G27,KC$5)*KC14</f>
        <v/>
      </c>
      <c r="KD27">
        <f>INDEX('EIA Consumption'!$C:$BW,$G27,KD$5)*KD14</f>
        <v/>
      </c>
      <c r="KE27">
        <f>INDEX('EIA Consumption'!$C:$BW,$G27,KE$5)*KE14</f>
        <v/>
      </c>
      <c r="KF27">
        <f>INDEX('EIA Consumption'!$C:$BW,$G27,KF$5)*KF14</f>
        <v/>
      </c>
      <c r="KG27">
        <f>INDEX('EIA Consumption'!$C:$BW,$G27,KG$5)*KG14</f>
        <v/>
      </c>
      <c r="KH27">
        <f>INDEX('EIA Consumption'!$C:$BW,$G27,KH$5)*KH14</f>
        <v/>
      </c>
      <c r="KI27">
        <f>INDEX('EIA Consumption'!$C:$BW,$G27,KI$5)*KI14</f>
        <v/>
      </c>
      <c r="KJ27">
        <f>INDEX('EIA Consumption'!$C:$BW,$G27,KJ$5)*KJ14</f>
        <v/>
      </c>
      <c r="KK27">
        <f>INDEX('EIA Consumption'!$C:$BW,$G27,KK$5)*KK14</f>
        <v/>
      </c>
      <c r="KL27">
        <f>INDEX('EIA Consumption'!$C:$BW,$G27,KL$5)*KL14</f>
        <v/>
      </c>
      <c r="KM27">
        <f>INDEX('EIA Consumption'!$C:$BW,$G27,KM$5)*KM14</f>
        <v/>
      </c>
      <c r="KN27">
        <f>INDEX('EIA Consumption'!$C:$BW,$G27,KN$5)*KN14</f>
        <v/>
      </c>
      <c r="KO27">
        <f>INDEX('EIA Consumption'!$C:$BW,$G27,KO$5)*KO14</f>
        <v/>
      </c>
      <c r="KP27">
        <f>INDEX('EIA Consumption'!$C:$BW,$G27,KP$5)*KP14</f>
        <v/>
      </c>
      <c r="KQ27">
        <f>INDEX('EIA Consumption'!$C:$BW,$G27,KQ$5)*KQ14</f>
        <v/>
      </c>
      <c r="KR27">
        <f>INDEX('EIA Consumption'!$C:$BW,$G27,KR$5)*KR14</f>
        <v/>
      </c>
      <c r="KS27">
        <f>INDEX('EIA Consumption'!$C:$BW,$G27,KS$5)*KS14</f>
        <v/>
      </c>
      <c r="KT27">
        <f>INDEX('EIA Consumption'!$C:$BW,$G27,KT$5)*KT14</f>
        <v/>
      </c>
      <c r="KU27">
        <f>INDEX('EIA Consumption'!$C:$BW,$G27,KU$5)*KU14</f>
        <v/>
      </c>
    </row>
    <row r="28" spans="1:307">
      <c r="B28" t="s">
        <v>61</v>
      </c>
      <c r="C28" t="s">
        <v>62</v>
      </c>
      <c r="D28" t="s">
        <v>120</v>
      </c>
      <c r="E28" t="s">
        <v>121</v>
      </c>
      <c r="G28">
        <f>MATCH($C28,'EIA Consumption'!$C:$C,0)</f>
        <v/>
      </c>
      <c r="H28">
        <f>INDEX('EIA Consumption'!$C:$BW,$G28,H$5)*H15</f>
        <v/>
      </c>
      <c r="I28">
        <f>INDEX('EIA Consumption'!$C:$BW,$G28,I$5)*I15</f>
        <v/>
      </c>
      <c r="J28">
        <f>INDEX('EIA Consumption'!$C:$BW,$G28,J$5)*J15</f>
        <v/>
      </c>
      <c r="K28">
        <f>INDEX('EIA Consumption'!$C:$BW,$G28,K$5)*K15</f>
        <v/>
      </c>
      <c r="L28">
        <f>INDEX('EIA Consumption'!$C:$BW,$G28,L$5)*L15</f>
        <v/>
      </c>
      <c r="M28">
        <f>INDEX('EIA Consumption'!$C:$BW,$G28,M$5)*M15</f>
        <v/>
      </c>
      <c r="N28">
        <f>INDEX('EIA Consumption'!$C:$BW,$G28,N$5)*N15</f>
        <v/>
      </c>
      <c r="O28">
        <f>INDEX('EIA Consumption'!$C:$BW,$G28,O$5)*O15</f>
        <v/>
      </c>
      <c r="P28">
        <f>INDEX('EIA Consumption'!$C:$BW,$G28,P$5)*P15</f>
        <v/>
      </c>
      <c r="Q28">
        <f>INDEX('EIA Consumption'!$C:$BW,$G28,Q$5)*Q15</f>
        <v/>
      </c>
      <c r="R28">
        <f>INDEX('EIA Consumption'!$C:$BW,$G28,R$5)*R15</f>
        <v/>
      </c>
      <c r="S28">
        <f>INDEX('EIA Consumption'!$C:$BW,$G28,S$5)*S15</f>
        <v/>
      </c>
      <c r="T28">
        <f>INDEX('EIA Consumption'!$C:$BW,$G28,T$5)*T15</f>
        <v/>
      </c>
      <c r="U28">
        <f>INDEX('EIA Consumption'!$C:$BW,$G28,U$5)*U15</f>
        <v/>
      </c>
      <c r="V28">
        <f>INDEX('EIA Consumption'!$C:$BW,$G28,V$5)*V15</f>
        <v/>
      </c>
      <c r="W28">
        <f>INDEX('EIA Consumption'!$C:$BW,$G28,W$5)*W15</f>
        <v/>
      </c>
      <c r="X28">
        <f>INDEX('EIA Consumption'!$C:$BW,$G28,X$5)*X15</f>
        <v/>
      </c>
      <c r="Y28">
        <f>INDEX('EIA Consumption'!$C:$BW,$G28,Y$5)*Y15</f>
        <v/>
      </c>
      <c r="Z28">
        <f>INDEX('EIA Consumption'!$C:$BW,$G28,Z$5)*Z15</f>
        <v/>
      </c>
      <c r="AA28">
        <f>INDEX('EIA Consumption'!$C:$BW,$G28,AA$5)*AA15</f>
        <v/>
      </c>
      <c r="AB28">
        <f>INDEX('EIA Consumption'!$C:$BW,$G28,AB$5)*AB15</f>
        <v/>
      </c>
      <c r="AC28">
        <f>INDEX('EIA Consumption'!$C:$BW,$G28,AC$5)*AC15</f>
        <v/>
      </c>
      <c r="AD28">
        <f>INDEX('EIA Consumption'!$C:$BW,$G28,AD$5)*AD15</f>
        <v/>
      </c>
      <c r="AE28">
        <f>INDEX('EIA Consumption'!$C:$BW,$G28,AE$5)*AE15</f>
        <v/>
      </c>
      <c r="AF28">
        <f>INDEX('EIA Consumption'!$C:$BW,$G28,AF$5)*AF15</f>
        <v/>
      </c>
      <c r="AG28">
        <f>INDEX('EIA Consumption'!$C:$BW,$G28,AG$5)*AG15</f>
        <v/>
      </c>
      <c r="AH28">
        <f>INDEX('EIA Consumption'!$C:$BW,$G28,AH$5)*AH15</f>
        <v/>
      </c>
      <c r="AI28">
        <f>INDEX('EIA Consumption'!$C:$BW,$G28,AI$5)*AI15</f>
        <v/>
      </c>
      <c r="AJ28">
        <f>INDEX('EIA Consumption'!$C:$BW,$G28,AJ$5)*AJ15</f>
        <v/>
      </c>
      <c r="AK28">
        <f>INDEX('EIA Consumption'!$C:$BW,$G28,AK$5)*AK15</f>
        <v/>
      </c>
      <c r="AL28">
        <f>INDEX('EIA Consumption'!$C:$BW,$G28,AL$5)*AL15</f>
        <v/>
      </c>
      <c r="AM28">
        <f>INDEX('EIA Consumption'!$C:$BW,$G28,AM$5)*AM15</f>
        <v/>
      </c>
      <c r="AN28">
        <f>INDEX('EIA Consumption'!$C:$BW,$G28,AN$5)*AN15</f>
        <v/>
      </c>
      <c r="AO28">
        <f>INDEX('EIA Consumption'!$C:$BW,$G28,AO$5)*AO15</f>
        <v/>
      </c>
      <c r="AP28">
        <f>INDEX('EIA Consumption'!$C:$BW,$G28,AP$5)*AP15</f>
        <v/>
      </c>
      <c r="AQ28">
        <f>INDEX('EIA Consumption'!$C:$BW,$G28,AQ$5)*AQ15</f>
        <v/>
      </c>
      <c r="AR28">
        <f>INDEX('EIA Consumption'!$C:$BW,$G28,AR$5)*AR15</f>
        <v/>
      </c>
      <c r="AS28">
        <f>INDEX('EIA Consumption'!$C:$BW,$G28,AS$5)*AS15</f>
        <v/>
      </c>
      <c r="AT28">
        <f>INDEX('EIA Consumption'!$C:$BW,$G28,AT$5)*AT15</f>
        <v/>
      </c>
      <c r="AU28">
        <f>INDEX('EIA Consumption'!$C:$BW,$G28,AU$5)*AU15</f>
        <v/>
      </c>
      <c r="AV28">
        <f>INDEX('EIA Consumption'!$C:$BW,$G28,AV$5)*AV15</f>
        <v/>
      </c>
      <c r="AW28">
        <f>INDEX('EIA Consumption'!$C:$BW,$G28,AW$5)*AW15</f>
        <v/>
      </c>
      <c r="AX28">
        <f>INDEX('EIA Consumption'!$C:$BW,$G28,AX$5)*AX15</f>
        <v/>
      </c>
      <c r="AY28">
        <f>INDEX('EIA Consumption'!$C:$BW,$G28,AY$5)*AY15</f>
        <v/>
      </c>
      <c r="AZ28">
        <f>INDEX('EIA Consumption'!$C:$BW,$G28,AZ$5)*AZ15</f>
        <v/>
      </c>
      <c r="BA28">
        <f>INDEX('EIA Consumption'!$C:$BW,$G28,BA$5)*BA15</f>
        <v/>
      </c>
      <c r="BB28">
        <f>INDEX('EIA Consumption'!$C:$BW,$G28,BB$5)*BB15</f>
        <v/>
      </c>
      <c r="BC28">
        <f>INDEX('EIA Consumption'!$C:$BW,$G28,BC$5)*BC15</f>
        <v/>
      </c>
      <c r="BD28">
        <f>INDEX('EIA Consumption'!$C:$BW,$G28,BD$5)*BD15</f>
        <v/>
      </c>
      <c r="BE28">
        <f>INDEX('EIA Consumption'!$C:$BW,$G28,BE$5)*BE15</f>
        <v/>
      </c>
      <c r="BF28">
        <f>INDEX('EIA Consumption'!$C:$BW,$G28,BF$5)*BF15</f>
        <v/>
      </c>
      <c r="BG28">
        <f>INDEX('EIA Consumption'!$C:$BW,$G28,BG$5)*BG15</f>
        <v/>
      </c>
      <c r="BH28">
        <f>INDEX('EIA Consumption'!$C:$BW,$G28,BH$5)*BH15</f>
        <v/>
      </c>
      <c r="BI28">
        <f>INDEX('EIA Consumption'!$C:$BW,$G28,BI$5)*BI15</f>
        <v/>
      </c>
      <c r="BJ28">
        <f>INDEX('EIA Consumption'!$C:$BW,$G28,BJ$5)*BJ15</f>
        <v/>
      </c>
      <c r="BK28">
        <f>INDEX('EIA Consumption'!$C:$BW,$G28,BK$5)*BK15</f>
        <v/>
      </c>
      <c r="BL28">
        <f>INDEX('EIA Consumption'!$C:$BW,$G28,BL$5)*BL15</f>
        <v/>
      </c>
      <c r="BM28">
        <f>INDEX('EIA Consumption'!$C:$BW,$G28,BM$5)*BM15</f>
        <v/>
      </c>
      <c r="BN28">
        <f>INDEX('EIA Consumption'!$C:$BW,$G28,BN$5)*BN15</f>
        <v/>
      </c>
      <c r="BO28">
        <f>INDEX('EIA Consumption'!$C:$BW,$G28,BO$5)*BO15</f>
        <v/>
      </c>
      <c r="BP28">
        <f>INDEX('EIA Consumption'!$C:$BW,$G28,BP$5)*BP15</f>
        <v/>
      </c>
      <c r="BQ28">
        <f>INDEX('EIA Consumption'!$C:$BW,$G28,BQ$5)*BQ15</f>
        <v/>
      </c>
      <c r="BR28">
        <f>INDEX('EIA Consumption'!$C:$BW,$G28,BR$5)*BR15</f>
        <v/>
      </c>
      <c r="BS28">
        <f>INDEX('EIA Consumption'!$C:$BW,$G28,BS$5)*BS15</f>
        <v/>
      </c>
      <c r="BT28">
        <f>INDEX('EIA Consumption'!$C:$BW,$G28,BT$5)*BT15</f>
        <v/>
      </c>
      <c r="BU28">
        <f>INDEX('EIA Consumption'!$C:$BW,$G28,BU$5)*BU15</f>
        <v/>
      </c>
      <c r="BV28">
        <f>INDEX('EIA Consumption'!$C:$BW,$G28,BV$5)*BV15</f>
        <v/>
      </c>
      <c r="BW28">
        <f>INDEX('EIA Consumption'!$C:$BW,$G28,BW$5)*BW15</f>
        <v/>
      </c>
      <c r="BX28">
        <f>INDEX('EIA Consumption'!$C:$BW,$G28,BX$5)*BX15</f>
        <v/>
      </c>
      <c r="BY28">
        <f>INDEX('EIA Consumption'!$C:$BW,$G28,BY$5)*BY15</f>
        <v/>
      </c>
      <c r="BZ28">
        <f>INDEX('EIA Consumption'!$C:$BW,$G28,BZ$5)*BZ15</f>
        <v/>
      </c>
      <c r="CA28">
        <f>INDEX('EIA Consumption'!$C:$BW,$G28,CA$5)*CA15</f>
        <v/>
      </c>
      <c r="CB28">
        <f>INDEX('EIA Consumption'!$C:$BW,$G28,CB$5)*CB15</f>
        <v/>
      </c>
      <c r="CC28">
        <f>INDEX('EIA Consumption'!$C:$BW,$G28,CC$5)*CC15</f>
        <v/>
      </c>
      <c r="CD28">
        <f>INDEX('EIA Consumption'!$C:$BW,$G28,CD$5)*CD15</f>
        <v/>
      </c>
      <c r="CE28">
        <f>INDEX('EIA Consumption'!$C:$BW,$G28,CE$5)*CE15</f>
        <v/>
      </c>
      <c r="CF28">
        <f>INDEX('EIA Consumption'!$C:$BW,$G28,CF$5)*CF15</f>
        <v/>
      </c>
      <c r="CG28">
        <f>INDEX('EIA Consumption'!$C:$BW,$G28,CG$5)*CG15</f>
        <v/>
      </c>
      <c r="CH28">
        <f>INDEX('EIA Consumption'!$C:$BW,$G28,CH$5)*CH15</f>
        <v/>
      </c>
      <c r="CI28">
        <f>INDEX('EIA Consumption'!$C:$BW,$G28,CI$5)*CI15</f>
        <v/>
      </c>
      <c r="CJ28">
        <f>INDEX('EIA Consumption'!$C:$BW,$G28,CJ$5)*CJ15</f>
        <v/>
      </c>
      <c r="CK28">
        <f>INDEX('EIA Consumption'!$C:$BW,$G28,CK$5)*CK15</f>
        <v/>
      </c>
      <c r="CL28">
        <f>INDEX('EIA Consumption'!$C:$BW,$G28,CL$5)*CL15</f>
        <v/>
      </c>
      <c r="CM28">
        <f>INDEX('EIA Consumption'!$C:$BW,$G28,CM$5)*CM15</f>
        <v/>
      </c>
      <c r="CN28">
        <f>INDEX('EIA Consumption'!$C:$BW,$G28,CN$5)*CN15</f>
        <v/>
      </c>
      <c r="CO28">
        <f>INDEX('EIA Consumption'!$C:$BW,$G28,CO$5)*CO15</f>
        <v/>
      </c>
      <c r="CP28">
        <f>INDEX('EIA Consumption'!$C:$BW,$G28,CP$5)*CP15</f>
        <v/>
      </c>
      <c r="CQ28">
        <f>INDEX('EIA Consumption'!$C:$BW,$G28,CQ$5)*CQ15</f>
        <v/>
      </c>
      <c r="CR28">
        <f>INDEX('EIA Consumption'!$C:$BW,$G28,CR$5)*CR15</f>
        <v/>
      </c>
      <c r="CS28">
        <f>INDEX('EIA Consumption'!$C:$BW,$G28,CS$5)*CS15</f>
        <v/>
      </c>
      <c r="CT28">
        <f>INDEX('EIA Consumption'!$C:$BW,$G28,CT$5)*CT15</f>
        <v/>
      </c>
      <c r="CU28">
        <f>INDEX('EIA Consumption'!$C:$BW,$G28,CU$5)*CU15</f>
        <v/>
      </c>
      <c r="CV28">
        <f>INDEX('EIA Consumption'!$C:$BW,$G28,CV$5)*CV15</f>
        <v/>
      </c>
      <c r="CW28">
        <f>INDEX('EIA Consumption'!$C:$BW,$G28,CW$5)*CW15</f>
        <v/>
      </c>
      <c r="CX28">
        <f>INDEX('EIA Consumption'!$C:$BW,$G28,CX$5)*CX15</f>
        <v/>
      </c>
      <c r="CY28">
        <f>INDEX('EIA Consumption'!$C:$BW,$G28,CY$5)*CY15</f>
        <v/>
      </c>
      <c r="CZ28">
        <f>INDEX('EIA Consumption'!$C:$BW,$G28,CZ$5)*CZ15</f>
        <v/>
      </c>
      <c r="DA28">
        <f>INDEX('EIA Consumption'!$C:$BW,$G28,DA$5)*DA15</f>
        <v/>
      </c>
      <c r="DB28">
        <f>INDEX('EIA Consumption'!$C:$BW,$G28,DB$5)*DB15</f>
        <v/>
      </c>
      <c r="DC28">
        <f>INDEX('EIA Consumption'!$C:$BW,$G28,DC$5)*DC15</f>
        <v/>
      </c>
      <c r="DD28">
        <f>INDEX('EIA Consumption'!$C:$BW,$G28,DD$5)*DD15</f>
        <v/>
      </c>
      <c r="DE28">
        <f>INDEX('EIA Consumption'!$C:$BW,$G28,DE$5)*DE15</f>
        <v/>
      </c>
      <c r="DF28">
        <f>INDEX('EIA Consumption'!$C:$BW,$G28,DF$5)*DF15</f>
        <v/>
      </c>
      <c r="DG28">
        <f>INDEX('EIA Consumption'!$C:$BW,$G28,DG$5)*DG15</f>
        <v/>
      </c>
      <c r="DH28">
        <f>INDEX('EIA Consumption'!$C:$BW,$G28,DH$5)*DH15</f>
        <v/>
      </c>
      <c r="DI28">
        <f>INDEX('EIA Consumption'!$C:$BW,$G28,DI$5)*DI15</f>
        <v/>
      </c>
      <c r="DJ28">
        <f>INDEX('EIA Consumption'!$C:$BW,$G28,DJ$5)*DJ15</f>
        <v/>
      </c>
      <c r="DK28">
        <f>INDEX('EIA Consumption'!$C:$BW,$G28,DK$5)*DK15</f>
        <v/>
      </c>
      <c r="DL28">
        <f>INDEX('EIA Consumption'!$C:$BW,$G28,DL$5)*DL15</f>
        <v/>
      </c>
      <c r="DM28">
        <f>INDEX('EIA Consumption'!$C:$BW,$G28,DM$5)*DM15</f>
        <v/>
      </c>
      <c r="DN28">
        <f>INDEX('EIA Consumption'!$C:$BW,$G28,DN$5)*DN15</f>
        <v/>
      </c>
      <c r="DO28">
        <f>INDEX('EIA Consumption'!$C:$BW,$G28,DO$5)*DO15</f>
        <v/>
      </c>
      <c r="DP28">
        <f>INDEX('EIA Consumption'!$C:$BW,$G28,DP$5)*DP15</f>
        <v/>
      </c>
      <c r="DQ28">
        <f>INDEX('EIA Consumption'!$C:$BW,$G28,DQ$5)*DQ15</f>
        <v/>
      </c>
      <c r="DR28">
        <f>INDEX('EIA Consumption'!$C:$BW,$G28,DR$5)*DR15</f>
        <v/>
      </c>
      <c r="DS28">
        <f>INDEX('EIA Consumption'!$C:$BW,$G28,DS$5)*DS15</f>
        <v/>
      </c>
      <c r="DT28">
        <f>INDEX('EIA Consumption'!$C:$BW,$G28,DT$5)*DT15</f>
        <v/>
      </c>
      <c r="DU28">
        <f>INDEX('EIA Consumption'!$C:$BW,$G28,DU$5)*DU15</f>
        <v/>
      </c>
      <c r="DV28">
        <f>INDEX('EIA Consumption'!$C:$BW,$G28,DV$5)*DV15</f>
        <v/>
      </c>
      <c r="DW28">
        <f>INDEX('EIA Consumption'!$C:$BW,$G28,DW$5)*DW15</f>
        <v/>
      </c>
      <c r="DX28">
        <f>INDEX('EIA Consumption'!$C:$BW,$G28,DX$5)*DX15</f>
        <v/>
      </c>
      <c r="DY28">
        <f>INDEX('EIA Consumption'!$C:$BW,$G28,DY$5)*DY15</f>
        <v/>
      </c>
      <c r="DZ28">
        <f>INDEX('EIA Consumption'!$C:$BW,$G28,DZ$5)*DZ15</f>
        <v/>
      </c>
      <c r="EA28">
        <f>INDEX('EIA Consumption'!$C:$BW,$G28,EA$5)*EA15</f>
        <v/>
      </c>
      <c r="EB28">
        <f>INDEX('EIA Consumption'!$C:$BW,$G28,EB$5)*EB15</f>
        <v/>
      </c>
      <c r="EC28">
        <f>INDEX('EIA Consumption'!$C:$BW,$G28,EC$5)*EC15</f>
        <v/>
      </c>
      <c r="ED28">
        <f>INDEX('EIA Consumption'!$C:$BW,$G28,ED$5)*ED15</f>
        <v/>
      </c>
      <c r="EE28">
        <f>INDEX('EIA Consumption'!$C:$BW,$G28,EE$5)*EE15</f>
        <v/>
      </c>
      <c r="EF28">
        <f>INDEX('EIA Consumption'!$C:$BW,$G28,EF$5)*EF15</f>
        <v/>
      </c>
      <c r="EG28">
        <f>INDEX('EIA Consumption'!$C:$BW,$G28,EG$5)*EG15</f>
        <v/>
      </c>
      <c r="EH28">
        <f>INDEX('EIA Consumption'!$C:$BW,$G28,EH$5)*EH15</f>
        <v/>
      </c>
      <c r="EI28">
        <f>INDEX('EIA Consumption'!$C:$BW,$G28,EI$5)*EI15</f>
        <v/>
      </c>
      <c r="EJ28">
        <f>INDEX('EIA Consumption'!$C:$BW,$G28,EJ$5)*EJ15</f>
        <v/>
      </c>
      <c r="EK28">
        <f>INDEX('EIA Consumption'!$C:$BW,$G28,EK$5)*EK15</f>
        <v/>
      </c>
      <c r="EL28">
        <f>INDEX('EIA Consumption'!$C:$BW,$G28,EL$5)*EL15</f>
        <v/>
      </c>
      <c r="EM28">
        <f>INDEX('EIA Consumption'!$C:$BW,$G28,EM$5)*EM15</f>
        <v/>
      </c>
      <c r="EN28">
        <f>INDEX('EIA Consumption'!$C:$BW,$G28,EN$5)*EN15</f>
        <v/>
      </c>
      <c r="EO28">
        <f>INDEX('EIA Consumption'!$C:$BW,$G28,EO$5)*EO15</f>
        <v/>
      </c>
      <c r="EP28">
        <f>INDEX('EIA Consumption'!$C:$BW,$G28,EP$5)*EP15</f>
        <v/>
      </c>
      <c r="EQ28">
        <f>INDEX('EIA Consumption'!$C:$BW,$G28,EQ$5)*EQ15</f>
        <v/>
      </c>
      <c r="ER28">
        <f>INDEX('EIA Consumption'!$C:$BW,$G28,ER$5)*ER15</f>
        <v/>
      </c>
      <c r="ES28">
        <f>INDEX('EIA Consumption'!$C:$BW,$G28,ES$5)*ES15</f>
        <v/>
      </c>
      <c r="ET28">
        <f>INDEX('EIA Consumption'!$C:$BW,$G28,ET$5)*ET15</f>
        <v/>
      </c>
      <c r="EU28">
        <f>INDEX('EIA Consumption'!$C:$BW,$G28,EU$5)*EU15</f>
        <v/>
      </c>
      <c r="EV28">
        <f>INDEX('EIA Consumption'!$C:$BW,$G28,EV$5)*EV15</f>
        <v/>
      </c>
      <c r="EW28">
        <f>INDEX('EIA Consumption'!$C:$BW,$G28,EW$5)*EW15</f>
        <v/>
      </c>
      <c r="EX28">
        <f>INDEX('EIA Consumption'!$C:$BW,$G28,EX$5)*EX15</f>
        <v/>
      </c>
      <c r="EY28">
        <f>INDEX('EIA Consumption'!$C:$BW,$G28,EY$5)*EY15</f>
        <v/>
      </c>
      <c r="EZ28">
        <f>INDEX('EIA Consumption'!$C:$BW,$G28,EZ$5)*EZ15</f>
        <v/>
      </c>
      <c r="FA28">
        <f>INDEX('EIA Consumption'!$C:$BW,$G28,FA$5)*FA15</f>
        <v/>
      </c>
      <c r="FB28">
        <f>INDEX('EIA Consumption'!$C:$BW,$G28,FB$5)*FB15</f>
        <v/>
      </c>
      <c r="FC28">
        <f>INDEX('EIA Consumption'!$C:$BW,$G28,FC$5)*FC15</f>
        <v/>
      </c>
      <c r="FD28">
        <f>INDEX('EIA Consumption'!$C:$BW,$G28,FD$5)*FD15</f>
        <v/>
      </c>
      <c r="FE28">
        <f>INDEX('EIA Consumption'!$C:$BW,$G28,FE$5)*FE15</f>
        <v/>
      </c>
      <c r="FF28">
        <f>INDEX('EIA Consumption'!$C:$BW,$G28,FF$5)*FF15</f>
        <v/>
      </c>
      <c r="FG28">
        <f>INDEX('EIA Consumption'!$C:$BW,$G28,FG$5)*FG15</f>
        <v/>
      </c>
      <c r="FH28">
        <f>INDEX('EIA Consumption'!$C:$BW,$G28,FH$5)*FH15</f>
        <v/>
      </c>
      <c r="FI28">
        <f>INDEX('EIA Consumption'!$C:$BW,$G28,FI$5)*FI15</f>
        <v/>
      </c>
      <c r="FJ28">
        <f>INDEX('EIA Consumption'!$C:$BW,$G28,FJ$5)*FJ15</f>
        <v/>
      </c>
      <c r="FK28">
        <f>INDEX('EIA Consumption'!$C:$BW,$G28,FK$5)*FK15</f>
        <v/>
      </c>
      <c r="FL28">
        <f>INDEX('EIA Consumption'!$C:$BW,$G28,FL$5)*FL15</f>
        <v/>
      </c>
      <c r="FM28">
        <f>INDEX('EIA Consumption'!$C:$BW,$G28,FM$5)*FM15</f>
        <v/>
      </c>
      <c r="FN28">
        <f>INDEX('EIA Consumption'!$C:$BW,$G28,FN$5)*FN15</f>
        <v/>
      </c>
      <c r="FO28">
        <f>INDEX('EIA Consumption'!$C:$BW,$G28,FO$5)*FO15</f>
        <v/>
      </c>
      <c r="FP28">
        <f>INDEX('EIA Consumption'!$C:$BW,$G28,FP$5)*FP15</f>
        <v/>
      </c>
      <c r="FQ28">
        <f>INDEX('EIA Consumption'!$C:$BW,$G28,FQ$5)*FQ15</f>
        <v/>
      </c>
      <c r="FR28">
        <f>INDEX('EIA Consumption'!$C:$BW,$G28,FR$5)*FR15</f>
        <v/>
      </c>
      <c r="FS28">
        <f>INDEX('EIA Consumption'!$C:$BW,$G28,FS$5)*FS15</f>
        <v/>
      </c>
      <c r="FT28">
        <f>INDEX('EIA Consumption'!$C:$BW,$G28,FT$5)*FT15</f>
        <v/>
      </c>
      <c r="FU28">
        <f>INDEX('EIA Consumption'!$C:$BW,$G28,FU$5)*FU15</f>
        <v/>
      </c>
      <c r="FV28">
        <f>INDEX('EIA Consumption'!$C:$BW,$G28,FV$5)*FV15</f>
        <v/>
      </c>
      <c r="FW28">
        <f>INDEX('EIA Consumption'!$C:$BW,$G28,FW$5)*FW15</f>
        <v/>
      </c>
      <c r="FX28">
        <f>INDEX('EIA Consumption'!$C:$BW,$G28,FX$5)*FX15</f>
        <v/>
      </c>
      <c r="FY28">
        <f>INDEX('EIA Consumption'!$C:$BW,$G28,FY$5)*FY15</f>
        <v/>
      </c>
      <c r="FZ28">
        <f>INDEX('EIA Consumption'!$C:$BW,$G28,FZ$5)*FZ15</f>
        <v/>
      </c>
      <c r="GA28">
        <f>INDEX('EIA Consumption'!$C:$BW,$G28,GA$5)*GA15</f>
        <v/>
      </c>
      <c r="GB28">
        <f>INDEX('EIA Consumption'!$C:$BW,$G28,GB$5)*GB15</f>
        <v/>
      </c>
      <c r="GC28">
        <f>INDEX('EIA Consumption'!$C:$BW,$G28,GC$5)*GC15</f>
        <v/>
      </c>
      <c r="GD28">
        <f>INDEX('EIA Consumption'!$C:$BW,$G28,GD$5)*GD15</f>
        <v/>
      </c>
      <c r="GE28">
        <f>INDEX('EIA Consumption'!$C:$BW,$G28,GE$5)*GE15</f>
        <v/>
      </c>
      <c r="GF28">
        <f>INDEX('EIA Consumption'!$C:$BW,$G28,GF$5)*GF15</f>
        <v/>
      </c>
      <c r="GG28">
        <f>INDEX('EIA Consumption'!$C:$BW,$G28,GG$5)*GG15</f>
        <v/>
      </c>
      <c r="GH28">
        <f>INDEX('EIA Consumption'!$C:$BW,$G28,GH$5)*GH15</f>
        <v/>
      </c>
      <c r="GI28">
        <f>INDEX('EIA Consumption'!$C:$BW,$G28,GI$5)*GI15</f>
        <v/>
      </c>
      <c r="GJ28">
        <f>INDEX('EIA Consumption'!$C:$BW,$G28,GJ$5)*GJ15</f>
        <v/>
      </c>
      <c r="GK28">
        <f>INDEX('EIA Consumption'!$C:$BW,$G28,GK$5)*GK15</f>
        <v/>
      </c>
      <c r="GL28">
        <f>INDEX('EIA Consumption'!$C:$BW,$G28,GL$5)*GL15</f>
        <v/>
      </c>
      <c r="GM28">
        <f>INDEX('EIA Consumption'!$C:$BW,$G28,GM$5)*GM15</f>
        <v/>
      </c>
      <c r="GN28">
        <f>INDEX('EIA Consumption'!$C:$BW,$G28,GN$5)*GN15</f>
        <v/>
      </c>
      <c r="GO28">
        <f>INDEX('EIA Consumption'!$C:$BW,$G28,GO$5)*GO15</f>
        <v/>
      </c>
      <c r="GP28">
        <f>INDEX('EIA Consumption'!$C:$BW,$G28,GP$5)*GP15</f>
        <v/>
      </c>
      <c r="GQ28">
        <f>INDEX('EIA Consumption'!$C:$BW,$G28,GQ$5)*GQ15</f>
        <v/>
      </c>
      <c r="GR28">
        <f>INDEX('EIA Consumption'!$C:$BW,$G28,GR$5)*GR15</f>
        <v/>
      </c>
      <c r="GS28">
        <f>INDEX('EIA Consumption'!$C:$BW,$G28,GS$5)*GS15</f>
        <v/>
      </c>
      <c r="GT28">
        <f>INDEX('EIA Consumption'!$C:$BW,$G28,GT$5)*GT15</f>
        <v/>
      </c>
      <c r="GU28">
        <f>INDEX('EIA Consumption'!$C:$BW,$G28,GU$5)*GU15</f>
        <v/>
      </c>
      <c r="GV28">
        <f>INDEX('EIA Consumption'!$C:$BW,$G28,GV$5)*GV15</f>
        <v/>
      </c>
      <c r="GW28">
        <f>INDEX('EIA Consumption'!$C:$BW,$G28,GW$5)*GW15</f>
        <v/>
      </c>
      <c r="GX28">
        <f>INDEX('EIA Consumption'!$C:$BW,$G28,GX$5)*GX15</f>
        <v/>
      </c>
      <c r="GY28">
        <f>INDEX('EIA Consumption'!$C:$BW,$G28,GY$5)*GY15</f>
        <v/>
      </c>
      <c r="GZ28">
        <f>INDEX('EIA Consumption'!$C:$BW,$G28,GZ$5)*GZ15</f>
        <v/>
      </c>
      <c r="HA28">
        <f>INDEX('EIA Consumption'!$C:$BW,$G28,HA$5)*HA15</f>
        <v/>
      </c>
      <c r="HB28">
        <f>INDEX('EIA Consumption'!$C:$BW,$G28,HB$5)*HB15</f>
        <v/>
      </c>
      <c r="HC28">
        <f>INDEX('EIA Consumption'!$C:$BW,$G28,HC$5)*HC15</f>
        <v/>
      </c>
      <c r="HD28">
        <f>INDEX('EIA Consumption'!$C:$BW,$G28,HD$5)*HD15</f>
        <v/>
      </c>
      <c r="HE28">
        <f>INDEX('EIA Consumption'!$C:$BW,$G28,HE$5)*HE15</f>
        <v/>
      </c>
      <c r="HF28">
        <f>INDEX('EIA Consumption'!$C:$BW,$G28,HF$5)*HF15</f>
        <v/>
      </c>
      <c r="HG28">
        <f>INDEX('EIA Consumption'!$C:$BW,$G28,HG$5)*HG15</f>
        <v/>
      </c>
      <c r="HH28">
        <f>INDEX('EIA Consumption'!$C:$BW,$G28,HH$5)*HH15</f>
        <v/>
      </c>
      <c r="HI28">
        <f>INDEX('EIA Consumption'!$C:$BW,$G28,HI$5)*HI15</f>
        <v/>
      </c>
      <c r="HJ28">
        <f>INDEX('EIA Consumption'!$C:$BW,$G28,HJ$5)*HJ15</f>
        <v/>
      </c>
      <c r="HK28">
        <f>INDEX('EIA Consumption'!$C:$BW,$G28,HK$5)*HK15</f>
        <v/>
      </c>
      <c r="HL28">
        <f>INDEX('EIA Consumption'!$C:$BW,$G28,HL$5)*HL15</f>
        <v/>
      </c>
      <c r="HM28">
        <f>INDEX('EIA Consumption'!$C:$BW,$G28,HM$5)*HM15</f>
        <v/>
      </c>
      <c r="HN28">
        <f>INDEX('EIA Consumption'!$C:$BW,$G28,HN$5)*HN15</f>
        <v/>
      </c>
      <c r="HO28">
        <f>INDEX('EIA Consumption'!$C:$BW,$G28,HO$5)*HO15</f>
        <v/>
      </c>
      <c r="HP28">
        <f>INDEX('EIA Consumption'!$C:$BW,$G28,HP$5)*HP15</f>
        <v/>
      </c>
      <c r="HQ28">
        <f>INDEX('EIA Consumption'!$C:$BW,$G28,HQ$5)*HQ15</f>
        <v/>
      </c>
      <c r="HR28">
        <f>INDEX('EIA Consumption'!$C:$BW,$G28,HR$5)*HR15</f>
        <v/>
      </c>
      <c r="HS28">
        <f>INDEX('EIA Consumption'!$C:$BW,$G28,HS$5)*HS15</f>
        <v/>
      </c>
      <c r="HT28">
        <f>INDEX('EIA Consumption'!$C:$BW,$G28,HT$5)*HT15</f>
        <v/>
      </c>
      <c r="HU28">
        <f>INDEX('EIA Consumption'!$C:$BW,$G28,HU$5)*HU15</f>
        <v/>
      </c>
      <c r="HV28">
        <f>INDEX('EIA Consumption'!$C:$BW,$G28,HV$5)*HV15</f>
        <v/>
      </c>
      <c r="HW28">
        <f>INDEX('EIA Consumption'!$C:$BW,$G28,HW$5)*HW15</f>
        <v/>
      </c>
      <c r="HX28">
        <f>INDEX('EIA Consumption'!$C:$BW,$G28,HX$5)*HX15</f>
        <v/>
      </c>
      <c r="HY28">
        <f>INDEX('EIA Consumption'!$C:$BW,$G28,HY$5)*HY15</f>
        <v/>
      </c>
      <c r="HZ28">
        <f>INDEX('EIA Consumption'!$C:$BW,$G28,HZ$5)*HZ15</f>
        <v/>
      </c>
      <c r="IA28">
        <f>INDEX('EIA Consumption'!$C:$BW,$G28,IA$5)*IA15</f>
        <v/>
      </c>
      <c r="IB28">
        <f>INDEX('EIA Consumption'!$C:$BW,$G28,IB$5)*IB15</f>
        <v/>
      </c>
      <c r="IC28">
        <f>INDEX('EIA Consumption'!$C:$BW,$G28,IC$5)*IC15</f>
        <v/>
      </c>
      <c r="ID28">
        <f>INDEX('EIA Consumption'!$C:$BW,$G28,ID$5)*ID15</f>
        <v/>
      </c>
      <c r="IE28">
        <f>INDEX('EIA Consumption'!$C:$BW,$G28,IE$5)*IE15</f>
        <v/>
      </c>
      <c r="IF28">
        <f>INDEX('EIA Consumption'!$C:$BW,$G28,IF$5)*IF15</f>
        <v/>
      </c>
      <c r="IG28">
        <f>INDEX('EIA Consumption'!$C:$BW,$G28,IG$5)*IG15</f>
        <v/>
      </c>
      <c r="IH28">
        <f>INDEX('EIA Consumption'!$C:$BW,$G28,IH$5)*IH15</f>
        <v/>
      </c>
      <c r="II28">
        <f>INDEX('EIA Consumption'!$C:$BW,$G28,II$5)*II15</f>
        <v/>
      </c>
      <c r="IJ28">
        <f>INDEX('EIA Consumption'!$C:$BW,$G28,IJ$5)*IJ15</f>
        <v/>
      </c>
      <c r="IK28">
        <f>INDEX('EIA Consumption'!$C:$BW,$G28,IK$5)*IK15</f>
        <v/>
      </c>
      <c r="IL28">
        <f>INDEX('EIA Consumption'!$C:$BW,$G28,IL$5)*IL15</f>
        <v/>
      </c>
      <c r="IM28">
        <f>INDEX('EIA Consumption'!$C:$BW,$G28,IM$5)*IM15</f>
        <v/>
      </c>
      <c r="IN28">
        <f>INDEX('EIA Consumption'!$C:$BW,$G28,IN$5)*IN15</f>
        <v/>
      </c>
      <c r="IO28">
        <f>INDEX('EIA Consumption'!$C:$BW,$G28,IO$5)*IO15</f>
        <v/>
      </c>
      <c r="IP28">
        <f>INDEX('EIA Consumption'!$C:$BW,$G28,IP$5)*IP15</f>
        <v/>
      </c>
      <c r="IQ28">
        <f>INDEX('EIA Consumption'!$C:$BW,$G28,IQ$5)*IQ15</f>
        <v/>
      </c>
      <c r="IR28">
        <f>INDEX('EIA Consumption'!$C:$BW,$G28,IR$5)*IR15</f>
        <v/>
      </c>
      <c r="IS28">
        <f>INDEX('EIA Consumption'!$C:$BW,$G28,IS$5)*IS15</f>
        <v/>
      </c>
      <c r="IT28">
        <f>INDEX('EIA Consumption'!$C:$BW,$G28,IT$5)*IT15</f>
        <v/>
      </c>
      <c r="IU28">
        <f>INDEX('EIA Consumption'!$C:$BW,$G28,IU$5)*IU15</f>
        <v/>
      </c>
      <c r="IV28">
        <f>INDEX('EIA Consumption'!$C:$BW,$G28,IV$5)*IV15</f>
        <v/>
      </c>
      <c r="IW28">
        <f>INDEX('EIA Consumption'!$C:$BW,$G28,IW$5)*IW15</f>
        <v/>
      </c>
      <c r="IX28">
        <f>INDEX('EIA Consumption'!$C:$BW,$G28,IX$5)*IX15</f>
        <v/>
      </c>
      <c r="IY28">
        <f>INDEX('EIA Consumption'!$C:$BW,$G28,IY$5)*IY15</f>
        <v/>
      </c>
      <c r="IZ28">
        <f>INDEX('EIA Consumption'!$C:$BW,$G28,IZ$5)*IZ15</f>
        <v/>
      </c>
      <c r="JA28">
        <f>INDEX('EIA Consumption'!$C:$BW,$G28,JA$5)*JA15</f>
        <v/>
      </c>
      <c r="JB28">
        <f>INDEX('EIA Consumption'!$C:$BW,$G28,JB$5)*JB15</f>
        <v/>
      </c>
      <c r="JC28">
        <f>INDEX('EIA Consumption'!$C:$BW,$G28,JC$5)*JC15</f>
        <v/>
      </c>
      <c r="JD28">
        <f>INDEX('EIA Consumption'!$C:$BW,$G28,JD$5)*JD15</f>
        <v/>
      </c>
      <c r="JE28">
        <f>INDEX('EIA Consumption'!$C:$BW,$G28,JE$5)*JE15</f>
        <v/>
      </c>
      <c r="JF28">
        <f>INDEX('EIA Consumption'!$C:$BW,$G28,JF$5)*JF15</f>
        <v/>
      </c>
      <c r="JG28">
        <f>INDEX('EIA Consumption'!$C:$BW,$G28,JG$5)*JG15</f>
        <v/>
      </c>
      <c r="JH28">
        <f>INDEX('EIA Consumption'!$C:$BW,$G28,JH$5)*JH15</f>
        <v/>
      </c>
      <c r="JI28">
        <f>INDEX('EIA Consumption'!$C:$BW,$G28,JI$5)*JI15</f>
        <v/>
      </c>
      <c r="JJ28">
        <f>INDEX('EIA Consumption'!$C:$BW,$G28,JJ$5)*JJ15</f>
        <v/>
      </c>
      <c r="JK28">
        <f>INDEX('EIA Consumption'!$C:$BW,$G28,JK$5)*JK15</f>
        <v/>
      </c>
      <c r="JL28">
        <f>INDEX('EIA Consumption'!$C:$BW,$G28,JL$5)*JL15</f>
        <v/>
      </c>
      <c r="JM28">
        <f>INDEX('EIA Consumption'!$C:$BW,$G28,JM$5)*JM15</f>
        <v/>
      </c>
      <c r="JN28">
        <f>INDEX('EIA Consumption'!$C:$BW,$G28,JN$5)*JN15</f>
        <v/>
      </c>
      <c r="JO28">
        <f>INDEX('EIA Consumption'!$C:$BW,$G28,JO$5)*JO15</f>
        <v/>
      </c>
      <c r="JP28">
        <f>INDEX('EIA Consumption'!$C:$BW,$G28,JP$5)*JP15</f>
        <v/>
      </c>
      <c r="JQ28">
        <f>INDEX('EIA Consumption'!$C:$BW,$G28,JQ$5)*JQ15</f>
        <v/>
      </c>
      <c r="JR28">
        <f>INDEX('EIA Consumption'!$C:$BW,$G28,JR$5)*JR15</f>
        <v/>
      </c>
      <c r="JS28">
        <f>INDEX('EIA Consumption'!$C:$BW,$G28,JS$5)*JS15</f>
        <v/>
      </c>
      <c r="JT28">
        <f>INDEX('EIA Consumption'!$C:$BW,$G28,JT$5)*JT15</f>
        <v/>
      </c>
      <c r="JU28">
        <f>INDEX('EIA Consumption'!$C:$BW,$G28,JU$5)*JU15</f>
        <v/>
      </c>
      <c r="JV28">
        <f>INDEX('EIA Consumption'!$C:$BW,$G28,JV$5)*JV15</f>
        <v/>
      </c>
      <c r="JW28">
        <f>INDEX('EIA Consumption'!$C:$BW,$G28,JW$5)*JW15</f>
        <v/>
      </c>
      <c r="JX28">
        <f>INDEX('EIA Consumption'!$C:$BW,$G28,JX$5)*JX15</f>
        <v/>
      </c>
      <c r="JY28">
        <f>INDEX('EIA Consumption'!$C:$BW,$G28,JY$5)*JY15</f>
        <v/>
      </c>
      <c r="JZ28">
        <f>INDEX('EIA Consumption'!$C:$BW,$G28,JZ$5)*JZ15</f>
        <v/>
      </c>
      <c r="KA28">
        <f>INDEX('EIA Consumption'!$C:$BW,$G28,KA$5)*KA15</f>
        <v/>
      </c>
      <c r="KB28">
        <f>INDEX('EIA Consumption'!$C:$BW,$G28,KB$5)*KB15</f>
        <v/>
      </c>
      <c r="KC28">
        <f>INDEX('EIA Consumption'!$C:$BW,$G28,KC$5)*KC15</f>
        <v/>
      </c>
      <c r="KD28">
        <f>INDEX('EIA Consumption'!$C:$BW,$G28,KD$5)*KD15</f>
        <v/>
      </c>
      <c r="KE28">
        <f>INDEX('EIA Consumption'!$C:$BW,$G28,KE$5)*KE15</f>
        <v/>
      </c>
      <c r="KF28">
        <f>INDEX('EIA Consumption'!$C:$BW,$G28,KF$5)*KF15</f>
        <v/>
      </c>
      <c r="KG28">
        <f>INDEX('EIA Consumption'!$C:$BW,$G28,KG$5)*KG15</f>
        <v/>
      </c>
      <c r="KH28">
        <f>INDEX('EIA Consumption'!$C:$BW,$G28,KH$5)*KH15</f>
        <v/>
      </c>
      <c r="KI28">
        <f>INDEX('EIA Consumption'!$C:$BW,$G28,KI$5)*KI15</f>
        <v/>
      </c>
      <c r="KJ28">
        <f>INDEX('EIA Consumption'!$C:$BW,$G28,KJ$5)*KJ15</f>
        <v/>
      </c>
      <c r="KK28">
        <f>INDEX('EIA Consumption'!$C:$BW,$G28,KK$5)*KK15</f>
        <v/>
      </c>
      <c r="KL28">
        <f>INDEX('EIA Consumption'!$C:$BW,$G28,KL$5)*KL15</f>
        <v/>
      </c>
      <c r="KM28">
        <f>INDEX('EIA Consumption'!$C:$BW,$G28,KM$5)*KM15</f>
        <v/>
      </c>
      <c r="KN28">
        <f>INDEX('EIA Consumption'!$C:$BW,$G28,KN$5)*KN15</f>
        <v/>
      </c>
      <c r="KO28">
        <f>INDEX('EIA Consumption'!$C:$BW,$G28,KO$5)*KO15</f>
        <v/>
      </c>
      <c r="KP28">
        <f>INDEX('EIA Consumption'!$C:$BW,$G28,KP$5)*KP15</f>
        <v/>
      </c>
      <c r="KQ28">
        <f>INDEX('EIA Consumption'!$C:$BW,$G28,KQ$5)*KQ15</f>
        <v/>
      </c>
      <c r="KR28">
        <f>INDEX('EIA Consumption'!$C:$BW,$G28,KR$5)*KR15</f>
        <v/>
      </c>
      <c r="KS28">
        <f>INDEX('EIA Consumption'!$C:$BW,$G28,KS$5)*KS15</f>
        <v/>
      </c>
      <c r="KT28">
        <f>INDEX('EIA Consumption'!$C:$BW,$G28,KT$5)*KT15</f>
        <v/>
      </c>
      <c r="KU28">
        <f>INDEX('EIA Consumption'!$C:$BW,$G28,KU$5)*KU15</f>
        <v/>
      </c>
    </row>
    <row r="29" spans="1:307">
      <c r="B29" t="s">
        <v>63</v>
      </c>
      <c r="C29" t="s">
        <v>29</v>
      </c>
      <c r="D29" t="s">
        <v>29</v>
      </c>
      <c r="E29" t="s">
        <v>121</v>
      </c>
      <c r="G29">
        <f>MATCH($C29,'EIA Consumption'!$C:$C,0)</f>
        <v/>
      </c>
      <c r="H29">
        <f>INDEX('EIA Consumption'!$C:$BW,$G29,H$5)*H16</f>
        <v/>
      </c>
      <c r="I29">
        <f>INDEX('EIA Consumption'!$C:$BW,$G29,I$5)*I16</f>
        <v/>
      </c>
      <c r="J29">
        <f>INDEX('EIA Consumption'!$C:$BW,$G29,J$5)*J16</f>
        <v/>
      </c>
      <c r="K29">
        <f>INDEX('EIA Consumption'!$C:$BW,$G29,K$5)*K16</f>
        <v/>
      </c>
      <c r="L29">
        <f>INDEX('EIA Consumption'!$C:$BW,$G29,L$5)*L16</f>
        <v/>
      </c>
      <c r="M29">
        <f>INDEX('EIA Consumption'!$C:$BW,$G29,M$5)*M16</f>
        <v/>
      </c>
      <c r="N29">
        <f>INDEX('EIA Consumption'!$C:$BW,$G29,N$5)*N16</f>
        <v/>
      </c>
      <c r="O29">
        <f>INDEX('EIA Consumption'!$C:$BW,$G29,O$5)*O16</f>
        <v/>
      </c>
      <c r="P29">
        <f>INDEX('EIA Consumption'!$C:$BW,$G29,P$5)*P16</f>
        <v/>
      </c>
      <c r="Q29">
        <f>INDEX('EIA Consumption'!$C:$BW,$G29,Q$5)*Q16</f>
        <v/>
      </c>
      <c r="R29">
        <f>INDEX('EIA Consumption'!$C:$BW,$G29,R$5)*R16</f>
        <v/>
      </c>
      <c r="S29">
        <f>INDEX('EIA Consumption'!$C:$BW,$G29,S$5)*S16</f>
        <v/>
      </c>
      <c r="T29">
        <f>INDEX('EIA Consumption'!$C:$BW,$G29,T$5)*T16</f>
        <v/>
      </c>
      <c r="U29">
        <f>INDEX('EIA Consumption'!$C:$BW,$G29,U$5)*U16</f>
        <v/>
      </c>
      <c r="V29">
        <f>INDEX('EIA Consumption'!$C:$BW,$G29,V$5)*V16</f>
        <v/>
      </c>
      <c r="W29">
        <f>INDEX('EIA Consumption'!$C:$BW,$G29,W$5)*W16</f>
        <v/>
      </c>
      <c r="X29">
        <f>INDEX('EIA Consumption'!$C:$BW,$G29,X$5)*X16</f>
        <v/>
      </c>
      <c r="Y29">
        <f>INDEX('EIA Consumption'!$C:$BW,$G29,Y$5)*Y16</f>
        <v/>
      </c>
      <c r="Z29">
        <f>INDEX('EIA Consumption'!$C:$BW,$G29,Z$5)*Z16</f>
        <v/>
      </c>
      <c r="AA29">
        <f>INDEX('EIA Consumption'!$C:$BW,$G29,AA$5)*AA16</f>
        <v/>
      </c>
      <c r="AB29">
        <f>INDEX('EIA Consumption'!$C:$BW,$G29,AB$5)*AB16</f>
        <v/>
      </c>
      <c r="AC29">
        <f>INDEX('EIA Consumption'!$C:$BW,$G29,AC$5)*AC16</f>
        <v/>
      </c>
      <c r="AD29">
        <f>INDEX('EIA Consumption'!$C:$BW,$G29,AD$5)*AD16</f>
        <v/>
      </c>
      <c r="AE29">
        <f>INDEX('EIA Consumption'!$C:$BW,$G29,AE$5)*AE16</f>
        <v/>
      </c>
      <c r="AF29">
        <f>INDEX('EIA Consumption'!$C:$BW,$G29,AF$5)*AF16</f>
        <v/>
      </c>
      <c r="AG29">
        <f>INDEX('EIA Consumption'!$C:$BW,$G29,AG$5)*AG16</f>
        <v/>
      </c>
      <c r="AH29">
        <f>INDEX('EIA Consumption'!$C:$BW,$G29,AH$5)*AH16</f>
        <v/>
      </c>
      <c r="AI29">
        <f>INDEX('EIA Consumption'!$C:$BW,$G29,AI$5)*AI16</f>
        <v/>
      </c>
      <c r="AJ29">
        <f>INDEX('EIA Consumption'!$C:$BW,$G29,AJ$5)*AJ16</f>
        <v/>
      </c>
      <c r="AK29">
        <f>INDEX('EIA Consumption'!$C:$BW,$G29,AK$5)*AK16</f>
        <v/>
      </c>
      <c r="AL29">
        <f>INDEX('EIA Consumption'!$C:$BW,$G29,AL$5)*AL16</f>
        <v/>
      </c>
      <c r="AM29">
        <f>INDEX('EIA Consumption'!$C:$BW,$G29,AM$5)*AM16</f>
        <v/>
      </c>
      <c r="AN29">
        <f>INDEX('EIA Consumption'!$C:$BW,$G29,AN$5)*AN16</f>
        <v/>
      </c>
      <c r="AO29">
        <f>INDEX('EIA Consumption'!$C:$BW,$G29,AO$5)*AO16</f>
        <v/>
      </c>
      <c r="AP29">
        <f>INDEX('EIA Consumption'!$C:$BW,$G29,AP$5)*AP16</f>
        <v/>
      </c>
      <c r="AQ29">
        <f>INDEX('EIA Consumption'!$C:$BW,$G29,AQ$5)*AQ16</f>
        <v/>
      </c>
      <c r="AR29">
        <f>INDEX('EIA Consumption'!$C:$BW,$G29,AR$5)*AR16</f>
        <v/>
      </c>
      <c r="AS29">
        <f>INDEX('EIA Consumption'!$C:$BW,$G29,AS$5)*AS16</f>
        <v/>
      </c>
      <c r="AT29">
        <f>INDEX('EIA Consumption'!$C:$BW,$G29,AT$5)*AT16</f>
        <v/>
      </c>
      <c r="AU29">
        <f>INDEX('EIA Consumption'!$C:$BW,$G29,AU$5)*AU16</f>
        <v/>
      </c>
      <c r="AV29">
        <f>INDEX('EIA Consumption'!$C:$BW,$G29,AV$5)*AV16</f>
        <v/>
      </c>
      <c r="AW29">
        <f>INDEX('EIA Consumption'!$C:$BW,$G29,AW$5)*AW16</f>
        <v/>
      </c>
      <c r="AX29">
        <f>INDEX('EIA Consumption'!$C:$BW,$G29,AX$5)*AX16</f>
        <v/>
      </c>
      <c r="AY29">
        <f>INDEX('EIA Consumption'!$C:$BW,$G29,AY$5)*AY16</f>
        <v/>
      </c>
      <c r="AZ29">
        <f>INDEX('EIA Consumption'!$C:$BW,$G29,AZ$5)*AZ16</f>
        <v/>
      </c>
      <c r="BA29">
        <f>INDEX('EIA Consumption'!$C:$BW,$G29,BA$5)*BA16</f>
        <v/>
      </c>
      <c r="BB29">
        <f>INDEX('EIA Consumption'!$C:$BW,$G29,BB$5)*BB16</f>
        <v/>
      </c>
      <c r="BC29">
        <f>INDEX('EIA Consumption'!$C:$BW,$G29,BC$5)*BC16</f>
        <v/>
      </c>
      <c r="BD29">
        <f>INDEX('EIA Consumption'!$C:$BW,$G29,BD$5)*BD16</f>
        <v/>
      </c>
      <c r="BE29">
        <f>INDEX('EIA Consumption'!$C:$BW,$G29,BE$5)*BE16</f>
        <v/>
      </c>
      <c r="BF29">
        <f>INDEX('EIA Consumption'!$C:$BW,$G29,BF$5)*BF16</f>
        <v/>
      </c>
      <c r="BG29">
        <f>INDEX('EIA Consumption'!$C:$BW,$G29,BG$5)*BG16</f>
        <v/>
      </c>
      <c r="BH29">
        <f>INDEX('EIA Consumption'!$C:$BW,$G29,BH$5)*BH16</f>
        <v/>
      </c>
      <c r="BI29">
        <f>INDEX('EIA Consumption'!$C:$BW,$G29,BI$5)*BI16</f>
        <v/>
      </c>
      <c r="BJ29">
        <f>INDEX('EIA Consumption'!$C:$BW,$G29,BJ$5)*BJ16</f>
        <v/>
      </c>
      <c r="BK29">
        <f>INDEX('EIA Consumption'!$C:$BW,$G29,BK$5)*BK16</f>
        <v/>
      </c>
      <c r="BL29">
        <f>INDEX('EIA Consumption'!$C:$BW,$G29,BL$5)*BL16</f>
        <v/>
      </c>
      <c r="BM29">
        <f>INDEX('EIA Consumption'!$C:$BW,$G29,BM$5)*BM16</f>
        <v/>
      </c>
      <c r="BN29">
        <f>INDEX('EIA Consumption'!$C:$BW,$G29,BN$5)*BN16</f>
        <v/>
      </c>
      <c r="BO29">
        <f>INDEX('EIA Consumption'!$C:$BW,$G29,BO$5)*BO16</f>
        <v/>
      </c>
      <c r="BP29">
        <f>INDEX('EIA Consumption'!$C:$BW,$G29,BP$5)*BP16</f>
        <v/>
      </c>
      <c r="BQ29">
        <f>INDEX('EIA Consumption'!$C:$BW,$G29,BQ$5)*BQ16</f>
        <v/>
      </c>
      <c r="BR29">
        <f>INDEX('EIA Consumption'!$C:$BW,$G29,BR$5)*BR16</f>
        <v/>
      </c>
      <c r="BS29">
        <f>INDEX('EIA Consumption'!$C:$BW,$G29,BS$5)*BS16</f>
        <v/>
      </c>
      <c r="BT29">
        <f>INDEX('EIA Consumption'!$C:$BW,$G29,BT$5)*BT16</f>
        <v/>
      </c>
      <c r="BU29">
        <f>INDEX('EIA Consumption'!$C:$BW,$G29,BU$5)*BU16</f>
        <v/>
      </c>
      <c r="BV29">
        <f>INDEX('EIA Consumption'!$C:$BW,$G29,BV$5)*BV16</f>
        <v/>
      </c>
      <c r="BW29">
        <f>INDEX('EIA Consumption'!$C:$BW,$G29,BW$5)*BW16</f>
        <v/>
      </c>
      <c r="BX29">
        <f>INDEX('EIA Consumption'!$C:$BW,$G29,BX$5)*BX16</f>
        <v/>
      </c>
      <c r="BY29">
        <f>INDEX('EIA Consumption'!$C:$BW,$G29,BY$5)*BY16</f>
        <v/>
      </c>
      <c r="BZ29">
        <f>INDEX('EIA Consumption'!$C:$BW,$G29,BZ$5)*BZ16</f>
        <v/>
      </c>
      <c r="CA29">
        <f>INDEX('EIA Consumption'!$C:$BW,$G29,CA$5)*CA16</f>
        <v/>
      </c>
      <c r="CB29">
        <f>INDEX('EIA Consumption'!$C:$BW,$G29,CB$5)*CB16</f>
        <v/>
      </c>
      <c r="CC29">
        <f>INDEX('EIA Consumption'!$C:$BW,$G29,CC$5)*CC16</f>
        <v/>
      </c>
      <c r="CD29">
        <f>INDEX('EIA Consumption'!$C:$BW,$G29,CD$5)*CD16</f>
        <v/>
      </c>
      <c r="CE29">
        <f>INDEX('EIA Consumption'!$C:$BW,$G29,CE$5)*CE16</f>
        <v/>
      </c>
      <c r="CF29">
        <f>INDEX('EIA Consumption'!$C:$BW,$G29,CF$5)*CF16</f>
        <v/>
      </c>
      <c r="CG29">
        <f>INDEX('EIA Consumption'!$C:$BW,$G29,CG$5)*CG16</f>
        <v/>
      </c>
      <c r="CH29">
        <f>INDEX('EIA Consumption'!$C:$BW,$G29,CH$5)*CH16</f>
        <v/>
      </c>
      <c r="CI29">
        <f>INDEX('EIA Consumption'!$C:$BW,$G29,CI$5)*CI16</f>
        <v/>
      </c>
      <c r="CJ29">
        <f>INDEX('EIA Consumption'!$C:$BW,$G29,CJ$5)*CJ16</f>
        <v/>
      </c>
      <c r="CK29">
        <f>INDEX('EIA Consumption'!$C:$BW,$G29,CK$5)*CK16</f>
        <v/>
      </c>
      <c r="CL29">
        <f>INDEX('EIA Consumption'!$C:$BW,$G29,CL$5)*CL16</f>
        <v/>
      </c>
      <c r="CM29">
        <f>INDEX('EIA Consumption'!$C:$BW,$G29,CM$5)*CM16</f>
        <v/>
      </c>
      <c r="CN29">
        <f>INDEX('EIA Consumption'!$C:$BW,$G29,CN$5)*CN16</f>
        <v/>
      </c>
      <c r="CO29">
        <f>INDEX('EIA Consumption'!$C:$BW,$G29,CO$5)*CO16</f>
        <v/>
      </c>
      <c r="CP29">
        <f>INDEX('EIA Consumption'!$C:$BW,$G29,CP$5)*CP16</f>
        <v/>
      </c>
      <c r="CQ29">
        <f>INDEX('EIA Consumption'!$C:$BW,$G29,CQ$5)*CQ16</f>
        <v/>
      </c>
      <c r="CR29">
        <f>INDEX('EIA Consumption'!$C:$BW,$G29,CR$5)*CR16</f>
        <v/>
      </c>
      <c r="CS29">
        <f>INDEX('EIA Consumption'!$C:$BW,$G29,CS$5)*CS16</f>
        <v/>
      </c>
      <c r="CT29">
        <f>INDEX('EIA Consumption'!$C:$BW,$G29,CT$5)*CT16</f>
        <v/>
      </c>
      <c r="CU29">
        <f>INDEX('EIA Consumption'!$C:$BW,$G29,CU$5)*CU16</f>
        <v/>
      </c>
      <c r="CV29">
        <f>INDEX('EIA Consumption'!$C:$BW,$G29,CV$5)*CV16</f>
        <v/>
      </c>
      <c r="CW29">
        <f>INDEX('EIA Consumption'!$C:$BW,$G29,CW$5)*CW16</f>
        <v/>
      </c>
      <c r="CX29">
        <f>INDEX('EIA Consumption'!$C:$BW,$G29,CX$5)*CX16</f>
        <v/>
      </c>
      <c r="CY29">
        <f>INDEX('EIA Consumption'!$C:$BW,$G29,CY$5)*CY16</f>
        <v/>
      </c>
      <c r="CZ29">
        <f>INDEX('EIA Consumption'!$C:$BW,$G29,CZ$5)*CZ16</f>
        <v/>
      </c>
      <c r="DA29">
        <f>INDEX('EIA Consumption'!$C:$BW,$G29,DA$5)*DA16</f>
        <v/>
      </c>
      <c r="DB29">
        <f>INDEX('EIA Consumption'!$C:$BW,$G29,DB$5)*DB16</f>
        <v/>
      </c>
      <c r="DC29">
        <f>INDEX('EIA Consumption'!$C:$BW,$G29,DC$5)*DC16</f>
        <v/>
      </c>
      <c r="DD29">
        <f>INDEX('EIA Consumption'!$C:$BW,$G29,DD$5)*DD16</f>
        <v/>
      </c>
      <c r="DE29">
        <f>INDEX('EIA Consumption'!$C:$BW,$G29,DE$5)*DE16</f>
        <v/>
      </c>
      <c r="DF29">
        <f>INDEX('EIA Consumption'!$C:$BW,$G29,DF$5)*DF16</f>
        <v/>
      </c>
      <c r="DG29">
        <f>INDEX('EIA Consumption'!$C:$BW,$G29,DG$5)*DG16</f>
        <v/>
      </c>
      <c r="DH29">
        <f>INDEX('EIA Consumption'!$C:$BW,$G29,DH$5)*DH16</f>
        <v/>
      </c>
      <c r="DI29">
        <f>INDEX('EIA Consumption'!$C:$BW,$G29,DI$5)*DI16</f>
        <v/>
      </c>
      <c r="DJ29">
        <f>INDEX('EIA Consumption'!$C:$BW,$G29,DJ$5)*DJ16</f>
        <v/>
      </c>
      <c r="DK29">
        <f>INDEX('EIA Consumption'!$C:$BW,$G29,DK$5)*DK16</f>
        <v/>
      </c>
      <c r="DL29">
        <f>INDEX('EIA Consumption'!$C:$BW,$G29,DL$5)*DL16</f>
        <v/>
      </c>
      <c r="DM29">
        <f>INDEX('EIA Consumption'!$C:$BW,$G29,DM$5)*DM16</f>
        <v/>
      </c>
      <c r="DN29">
        <f>INDEX('EIA Consumption'!$C:$BW,$G29,DN$5)*DN16</f>
        <v/>
      </c>
      <c r="DO29">
        <f>INDEX('EIA Consumption'!$C:$BW,$G29,DO$5)*DO16</f>
        <v/>
      </c>
      <c r="DP29">
        <f>INDEX('EIA Consumption'!$C:$BW,$G29,DP$5)*DP16</f>
        <v/>
      </c>
      <c r="DQ29">
        <f>INDEX('EIA Consumption'!$C:$BW,$G29,DQ$5)*DQ16</f>
        <v/>
      </c>
      <c r="DR29">
        <f>INDEX('EIA Consumption'!$C:$BW,$G29,DR$5)*DR16</f>
        <v/>
      </c>
      <c r="DS29">
        <f>INDEX('EIA Consumption'!$C:$BW,$G29,DS$5)*DS16</f>
        <v/>
      </c>
      <c r="DT29">
        <f>INDEX('EIA Consumption'!$C:$BW,$G29,DT$5)*DT16</f>
        <v/>
      </c>
      <c r="DU29">
        <f>INDEX('EIA Consumption'!$C:$BW,$G29,DU$5)*DU16</f>
        <v/>
      </c>
      <c r="DV29">
        <f>INDEX('EIA Consumption'!$C:$BW,$G29,DV$5)*DV16</f>
        <v/>
      </c>
      <c r="DW29">
        <f>INDEX('EIA Consumption'!$C:$BW,$G29,DW$5)*DW16</f>
        <v/>
      </c>
      <c r="DX29">
        <f>INDEX('EIA Consumption'!$C:$BW,$G29,DX$5)*DX16</f>
        <v/>
      </c>
      <c r="DY29">
        <f>INDEX('EIA Consumption'!$C:$BW,$G29,DY$5)*DY16</f>
        <v/>
      </c>
      <c r="DZ29">
        <f>INDEX('EIA Consumption'!$C:$BW,$G29,DZ$5)*DZ16</f>
        <v/>
      </c>
      <c r="EA29">
        <f>INDEX('EIA Consumption'!$C:$BW,$G29,EA$5)*EA16</f>
        <v/>
      </c>
      <c r="EB29">
        <f>INDEX('EIA Consumption'!$C:$BW,$G29,EB$5)*EB16</f>
        <v/>
      </c>
      <c r="EC29">
        <f>INDEX('EIA Consumption'!$C:$BW,$G29,EC$5)*EC16</f>
        <v/>
      </c>
      <c r="ED29">
        <f>INDEX('EIA Consumption'!$C:$BW,$G29,ED$5)*ED16</f>
        <v/>
      </c>
      <c r="EE29">
        <f>INDEX('EIA Consumption'!$C:$BW,$G29,EE$5)*EE16</f>
        <v/>
      </c>
      <c r="EF29">
        <f>INDEX('EIA Consumption'!$C:$BW,$G29,EF$5)*EF16</f>
        <v/>
      </c>
      <c r="EG29">
        <f>INDEX('EIA Consumption'!$C:$BW,$G29,EG$5)*EG16</f>
        <v/>
      </c>
      <c r="EH29">
        <f>INDEX('EIA Consumption'!$C:$BW,$G29,EH$5)*EH16</f>
        <v/>
      </c>
      <c r="EI29">
        <f>INDEX('EIA Consumption'!$C:$BW,$G29,EI$5)*EI16</f>
        <v/>
      </c>
      <c r="EJ29">
        <f>INDEX('EIA Consumption'!$C:$BW,$G29,EJ$5)*EJ16</f>
        <v/>
      </c>
      <c r="EK29">
        <f>INDEX('EIA Consumption'!$C:$BW,$G29,EK$5)*EK16</f>
        <v/>
      </c>
      <c r="EL29">
        <f>INDEX('EIA Consumption'!$C:$BW,$G29,EL$5)*EL16</f>
        <v/>
      </c>
      <c r="EM29">
        <f>INDEX('EIA Consumption'!$C:$BW,$G29,EM$5)*EM16</f>
        <v/>
      </c>
      <c r="EN29">
        <f>INDEX('EIA Consumption'!$C:$BW,$G29,EN$5)*EN16</f>
        <v/>
      </c>
      <c r="EO29">
        <f>INDEX('EIA Consumption'!$C:$BW,$G29,EO$5)*EO16</f>
        <v/>
      </c>
      <c r="EP29">
        <f>INDEX('EIA Consumption'!$C:$BW,$G29,EP$5)*EP16</f>
        <v/>
      </c>
      <c r="EQ29">
        <f>INDEX('EIA Consumption'!$C:$BW,$G29,EQ$5)*EQ16</f>
        <v/>
      </c>
      <c r="ER29">
        <f>INDEX('EIA Consumption'!$C:$BW,$G29,ER$5)*ER16</f>
        <v/>
      </c>
      <c r="ES29">
        <f>INDEX('EIA Consumption'!$C:$BW,$G29,ES$5)*ES16</f>
        <v/>
      </c>
      <c r="ET29">
        <f>INDEX('EIA Consumption'!$C:$BW,$G29,ET$5)*ET16</f>
        <v/>
      </c>
      <c r="EU29">
        <f>INDEX('EIA Consumption'!$C:$BW,$G29,EU$5)*EU16</f>
        <v/>
      </c>
      <c r="EV29">
        <f>INDEX('EIA Consumption'!$C:$BW,$G29,EV$5)*EV16</f>
        <v/>
      </c>
      <c r="EW29">
        <f>INDEX('EIA Consumption'!$C:$BW,$G29,EW$5)*EW16</f>
        <v/>
      </c>
      <c r="EX29">
        <f>INDEX('EIA Consumption'!$C:$BW,$G29,EX$5)*EX16</f>
        <v/>
      </c>
      <c r="EY29">
        <f>INDEX('EIA Consumption'!$C:$BW,$G29,EY$5)*EY16</f>
        <v/>
      </c>
      <c r="EZ29">
        <f>INDEX('EIA Consumption'!$C:$BW,$G29,EZ$5)*EZ16</f>
        <v/>
      </c>
      <c r="FA29">
        <f>INDEX('EIA Consumption'!$C:$BW,$G29,FA$5)*FA16</f>
        <v/>
      </c>
      <c r="FB29">
        <f>INDEX('EIA Consumption'!$C:$BW,$G29,FB$5)*FB16</f>
        <v/>
      </c>
      <c r="FC29">
        <f>INDEX('EIA Consumption'!$C:$BW,$G29,FC$5)*FC16</f>
        <v/>
      </c>
      <c r="FD29">
        <f>INDEX('EIA Consumption'!$C:$BW,$G29,FD$5)*FD16</f>
        <v/>
      </c>
      <c r="FE29">
        <f>INDEX('EIA Consumption'!$C:$BW,$G29,FE$5)*FE16</f>
        <v/>
      </c>
      <c r="FF29">
        <f>INDEX('EIA Consumption'!$C:$BW,$G29,FF$5)*FF16</f>
        <v/>
      </c>
      <c r="FG29">
        <f>INDEX('EIA Consumption'!$C:$BW,$G29,FG$5)*FG16</f>
        <v/>
      </c>
      <c r="FH29">
        <f>INDEX('EIA Consumption'!$C:$BW,$G29,FH$5)*FH16</f>
        <v/>
      </c>
      <c r="FI29">
        <f>INDEX('EIA Consumption'!$C:$BW,$G29,FI$5)*FI16</f>
        <v/>
      </c>
      <c r="FJ29">
        <f>INDEX('EIA Consumption'!$C:$BW,$G29,FJ$5)*FJ16</f>
        <v/>
      </c>
      <c r="FK29">
        <f>INDEX('EIA Consumption'!$C:$BW,$G29,FK$5)*FK16</f>
        <v/>
      </c>
      <c r="FL29">
        <f>INDEX('EIA Consumption'!$C:$BW,$G29,FL$5)*FL16</f>
        <v/>
      </c>
      <c r="FM29">
        <f>INDEX('EIA Consumption'!$C:$BW,$G29,FM$5)*FM16</f>
        <v/>
      </c>
      <c r="FN29">
        <f>INDEX('EIA Consumption'!$C:$BW,$G29,FN$5)*FN16</f>
        <v/>
      </c>
      <c r="FO29">
        <f>INDEX('EIA Consumption'!$C:$BW,$G29,FO$5)*FO16</f>
        <v/>
      </c>
      <c r="FP29">
        <f>INDEX('EIA Consumption'!$C:$BW,$G29,FP$5)*FP16</f>
        <v/>
      </c>
      <c r="FQ29">
        <f>INDEX('EIA Consumption'!$C:$BW,$G29,FQ$5)*FQ16</f>
        <v/>
      </c>
      <c r="FR29">
        <f>INDEX('EIA Consumption'!$C:$BW,$G29,FR$5)*FR16</f>
        <v/>
      </c>
      <c r="FS29">
        <f>INDEX('EIA Consumption'!$C:$BW,$G29,FS$5)*FS16</f>
        <v/>
      </c>
      <c r="FT29">
        <f>INDEX('EIA Consumption'!$C:$BW,$G29,FT$5)*FT16</f>
        <v/>
      </c>
      <c r="FU29">
        <f>INDEX('EIA Consumption'!$C:$BW,$G29,FU$5)*FU16</f>
        <v/>
      </c>
      <c r="FV29">
        <f>INDEX('EIA Consumption'!$C:$BW,$G29,FV$5)*FV16</f>
        <v/>
      </c>
      <c r="FW29">
        <f>INDEX('EIA Consumption'!$C:$BW,$G29,FW$5)*FW16</f>
        <v/>
      </c>
      <c r="FX29">
        <f>INDEX('EIA Consumption'!$C:$BW,$G29,FX$5)*FX16</f>
        <v/>
      </c>
      <c r="FY29">
        <f>INDEX('EIA Consumption'!$C:$BW,$G29,FY$5)*FY16</f>
        <v/>
      </c>
      <c r="FZ29">
        <f>INDEX('EIA Consumption'!$C:$BW,$G29,FZ$5)*FZ16</f>
        <v/>
      </c>
      <c r="GA29">
        <f>INDEX('EIA Consumption'!$C:$BW,$G29,GA$5)*GA16</f>
        <v/>
      </c>
      <c r="GB29">
        <f>INDEX('EIA Consumption'!$C:$BW,$G29,GB$5)*GB16</f>
        <v/>
      </c>
      <c r="GC29">
        <f>INDEX('EIA Consumption'!$C:$BW,$G29,GC$5)*GC16</f>
        <v/>
      </c>
      <c r="GD29">
        <f>INDEX('EIA Consumption'!$C:$BW,$G29,GD$5)*GD16</f>
        <v/>
      </c>
      <c r="GE29">
        <f>INDEX('EIA Consumption'!$C:$BW,$G29,GE$5)*GE16</f>
        <v/>
      </c>
      <c r="GF29">
        <f>INDEX('EIA Consumption'!$C:$BW,$G29,GF$5)*GF16</f>
        <v/>
      </c>
      <c r="GG29">
        <f>INDEX('EIA Consumption'!$C:$BW,$G29,GG$5)*GG16</f>
        <v/>
      </c>
      <c r="GH29">
        <f>INDEX('EIA Consumption'!$C:$BW,$G29,GH$5)*GH16</f>
        <v/>
      </c>
      <c r="GI29">
        <f>INDEX('EIA Consumption'!$C:$BW,$G29,GI$5)*GI16</f>
        <v/>
      </c>
      <c r="GJ29">
        <f>INDEX('EIA Consumption'!$C:$BW,$G29,GJ$5)*GJ16</f>
        <v/>
      </c>
      <c r="GK29">
        <f>INDEX('EIA Consumption'!$C:$BW,$G29,GK$5)*GK16</f>
        <v/>
      </c>
      <c r="GL29">
        <f>INDEX('EIA Consumption'!$C:$BW,$G29,GL$5)*GL16</f>
        <v/>
      </c>
      <c r="GM29">
        <f>INDEX('EIA Consumption'!$C:$BW,$G29,GM$5)*GM16</f>
        <v/>
      </c>
      <c r="GN29">
        <f>INDEX('EIA Consumption'!$C:$BW,$G29,GN$5)*GN16</f>
        <v/>
      </c>
      <c r="GO29">
        <f>INDEX('EIA Consumption'!$C:$BW,$G29,GO$5)*GO16</f>
        <v/>
      </c>
      <c r="GP29">
        <f>INDEX('EIA Consumption'!$C:$BW,$G29,GP$5)*GP16</f>
        <v/>
      </c>
      <c r="GQ29">
        <f>INDEX('EIA Consumption'!$C:$BW,$G29,GQ$5)*GQ16</f>
        <v/>
      </c>
      <c r="GR29">
        <f>INDEX('EIA Consumption'!$C:$BW,$G29,GR$5)*GR16</f>
        <v/>
      </c>
      <c r="GS29">
        <f>INDEX('EIA Consumption'!$C:$BW,$G29,GS$5)*GS16</f>
        <v/>
      </c>
      <c r="GT29">
        <f>INDEX('EIA Consumption'!$C:$BW,$G29,GT$5)*GT16</f>
        <v/>
      </c>
      <c r="GU29">
        <f>INDEX('EIA Consumption'!$C:$BW,$G29,GU$5)*GU16</f>
        <v/>
      </c>
      <c r="GV29">
        <f>INDEX('EIA Consumption'!$C:$BW,$G29,GV$5)*GV16</f>
        <v/>
      </c>
      <c r="GW29">
        <f>INDEX('EIA Consumption'!$C:$BW,$G29,GW$5)*GW16</f>
        <v/>
      </c>
      <c r="GX29">
        <f>INDEX('EIA Consumption'!$C:$BW,$G29,GX$5)*GX16</f>
        <v/>
      </c>
      <c r="GY29">
        <f>INDEX('EIA Consumption'!$C:$BW,$G29,GY$5)*GY16</f>
        <v/>
      </c>
      <c r="GZ29">
        <f>INDEX('EIA Consumption'!$C:$BW,$G29,GZ$5)*GZ16</f>
        <v/>
      </c>
      <c r="HA29">
        <f>INDEX('EIA Consumption'!$C:$BW,$G29,HA$5)*HA16</f>
        <v/>
      </c>
      <c r="HB29">
        <f>INDEX('EIA Consumption'!$C:$BW,$G29,HB$5)*HB16</f>
        <v/>
      </c>
      <c r="HC29">
        <f>INDEX('EIA Consumption'!$C:$BW,$G29,HC$5)*HC16</f>
        <v/>
      </c>
      <c r="HD29">
        <f>INDEX('EIA Consumption'!$C:$BW,$G29,HD$5)*HD16</f>
        <v/>
      </c>
      <c r="HE29">
        <f>INDEX('EIA Consumption'!$C:$BW,$G29,HE$5)*HE16</f>
        <v/>
      </c>
      <c r="HF29">
        <f>INDEX('EIA Consumption'!$C:$BW,$G29,HF$5)*HF16</f>
        <v/>
      </c>
      <c r="HG29">
        <f>INDEX('EIA Consumption'!$C:$BW,$G29,HG$5)*HG16</f>
        <v/>
      </c>
      <c r="HH29">
        <f>INDEX('EIA Consumption'!$C:$BW,$G29,HH$5)*HH16</f>
        <v/>
      </c>
      <c r="HI29">
        <f>INDEX('EIA Consumption'!$C:$BW,$G29,HI$5)*HI16</f>
        <v/>
      </c>
      <c r="HJ29">
        <f>INDEX('EIA Consumption'!$C:$BW,$G29,HJ$5)*HJ16</f>
        <v/>
      </c>
      <c r="HK29">
        <f>INDEX('EIA Consumption'!$C:$BW,$G29,HK$5)*HK16</f>
        <v/>
      </c>
      <c r="HL29">
        <f>INDEX('EIA Consumption'!$C:$BW,$G29,HL$5)*HL16</f>
        <v/>
      </c>
      <c r="HM29">
        <f>INDEX('EIA Consumption'!$C:$BW,$G29,HM$5)*HM16</f>
        <v/>
      </c>
      <c r="HN29">
        <f>INDEX('EIA Consumption'!$C:$BW,$G29,HN$5)*HN16</f>
        <v/>
      </c>
      <c r="HO29">
        <f>INDEX('EIA Consumption'!$C:$BW,$G29,HO$5)*HO16</f>
        <v/>
      </c>
      <c r="HP29">
        <f>INDEX('EIA Consumption'!$C:$BW,$G29,HP$5)*HP16</f>
        <v/>
      </c>
      <c r="HQ29">
        <f>INDEX('EIA Consumption'!$C:$BW,$G29,HQ$5)*HQ16</f>
        <v/>
      </c>
      <c r="HR29">
        <f>INDEX('EIA Consumption'!$C:$BW,$G29,HR$5)*HR16</f>
        <v/>
      </c>
      <c r="HS29">
        <f>INDEX('EIA Consumption'!$C:$BW,$G29,HS$5)*HS16</f>
        <v/>
      </c>
      <c r="HT29">
        <f>INDEX('EIA Consumption'!$C:$BW,$G29,HT$5)*HT16</f>
        <v/>
      </c>
      <c r="HU29">
        <f>INDEX('EIA Consumption'!$C:$BW,$G29,HU$5)*HU16</f>
        <v/>
      </c>
      <c r="HV29">
        <f>INDEX('EIA Consumption'!$C:$BW,$G29,HV$5)*HV16</f>
        <v/>
      </c>
      <c r="HW29">
        <f>INDEX('EIA Consumption'!$C:$BW,$G29,HW$5)*HW16</f>
        <v/>
      </c>
      <c r="HX29">
        <f>INDEX('EIA Consumption'!$C:$BW,$G29,HX$5)*HX16</f>
        <v/>
      </c>
      <c r="HY29">
        <f>INDEX('EIA Consumption'!$C:$BW,$G29,HY$5)*HY16</f>
        <v/>
      </c>
      <c r="HZ29">
        <f>INDEX('EIA Consumption'!$C:$BW,$G29,HZ$5)*HZ16</f>
        <v/>
      </c>
      <c r="IA29">
        <f>INDEX('EIA Consumption'!$C:$BW,$G29,IA$5)*IA16</f>
        <v/>
      </c>
      <c r="IB29">
        <f>INDEX('EIA Consumption'!$C:$BW,$G29,IB$5)*IB16</f>
        <v/>
      </c>
      <c r="IC29">
        <f>INDEX('EIA Consumption'!$C:$BW,$G29,IC$5)*IC16</f>
        <v/>
      </c>
      <c r="ID29">
        <f>INDEX('EIA Consumption'!$C:$BW,$G29,ID$5)*ID16</f>
        <v/>
      </c>
      <c r="IE29">
        <f>INDEX('EIA Consumption'!$C:$BW,$G29,IE$5)*IE16</f>
        <v/>
      </c>
      <c r="IF29">
        <f>INDEX('EIA Consumption'!$C:$BW,$G29,IF$5)*IF16</f>
        <v/>
      </c>
      <c r="IG29">
        <f>INDEX('EIA Consumption'!$C:$BW,$G29,IG$5)*IG16</f>
        <v/>
      </c>
      <c r="IH29">
        <f>INDEX('EIA Consumption'!$C:$BW,$G29,IH$5)*IH16</f>
        <v/>
      </c>
      <c r="II29">
        <f>INDEX('EIA Consumption'!$C:$BW,$G29,II$5)*II16</f>
        <v/>
      </c>
      <c r="IJ29">
        <f>INDEX('EIA Consumption'!$C:$BW,$G29,IJ$5)*IJ16</f>
        <v/>
      </c>
      <c r="IK29">
        <f>INDEX('EIA Consumption'!$C:$BW,$G29,IK$5)*IK16</f>
        <v/>
      </c>
      <c r="IL29">
        <f>INDEX('EIA Consumption'!$C:$BW,$G29,IL$5)*IL16</f>
        <v/>
      </c>
      <c r="IM29">
        <f>INDEX('EIA Consumption'!$C:$BW,$G29,IM$5)*IM16</f>
        <v/>
      </c>
      <c r="IN29">
        <f>INDEX('EIA Consumption'!$C:$BW,$G29,IN$5)*IN16</f>
        <v/>
      </c>
      <c r="IO29">
        <f>INDEX('EIA Consumption'!$C:$BW,$G29,IO$5)*IO16</f>
        <v/>
      </c>
      <c r="IP29">
        <f>INDEX('EIA Consumption'!$C:$BW,$G29,IP$5)*IP16</f>
        <v/>
      </c>
      <c r="IQ29">
        <f>INDEX('EIA Consumption'!$C:$BW,$G29,IQ$5)*IQ16</f>
        <v/>
      </c>
      <c r="IR29">
        <f>INDEX('EIA Consumption'!$C:$BW,$G29,IR$5)*IR16</f>
        <v/>
      </c>
      <c r="IS29">
        <f>INDEX('EIA Consumption'!$C:$BW,$G29,IS$5)*IS16</f>
        <v/>
      </c>
      <c r="IT29">
        <f>INDEX('EIA Consumption'!$C:$BW,$G29,IT$5)*IT16</f>
        <v/>
      </c>
      <c r="IU29">
        <f>INDEX('EIA Consumption'!$C:$BW,$G29,IU$5)*IU16</f>
        <v/>
      </c>
      <c r="IV29">
        <f>INDEX('EIA Consumption'!$C:$BW,$G29,IV$5)*IV16</f>
        <v/>
      </c>
      <c r="IW29">
        <f>INDEX('EIA Consumption'!$C:$BW,$G29,IW$5)*IW16</f>
        <v/>
      </c>
      <c r="IX29">
        <f>INDEX('EIA Consumption'!$C:$BW,$G29,IX$5)*IX16</f>
        <v/>
      </c>
      <c r="IY29">
        <f>INDEX('EIA Consumption'!$C:$BW,$G29,IY$5)*IY16</f>
        <v/>
      </c>
      <c r="IZ29">
        <f>INDEX('EIA Consumption'!$C:$BW,$G29,IZ$5)*IZ16</f>
        <v/>
      </c>
      <c r="JA29">
        <f>INDEX('EIA Consumption'!$C:$BW,$G29,JA$5)*JA16</f>
        <v/>
      </c>
      <c r="JB29">
        <f>INDEX('EIA Consumption'!$C:$BW,$G29,JB$5)*JB16</f>
        <v/>
      </c>
      <c r="JC29">
        <f>INDEX('EIA Consumption'!$C:$BW,$G29,JC$5)*JC16</f>
        <v/>
      </c>
      <c r="JD29">
        <f>INDEX('EIA Consumption'!$C:$BW,$G29,JD$5)*JD16</f>
        <v/>
      </c>
      <c r="JE29">
        <f>INDEX('EIA Consumption'!$C:$BW,$G29,JE$5)*JE16</f>
        <v/>
      </c>
      <c r="JF29">
        <f>INDEX('EIA Consumption'!$C:$BW,$G29,JF$5)*JF16</f>
        <v/>
      </c>
      <c r="JG29">
        <f>INDEX('EIA Consumption'!$C:$BW,$G29,JG$5)*JG16</f>
        <v/>
      </c>
      <c r="JH29">
        <f>INDEX('EIA Consumption'!$C:$BW,$G29,JH$5)*JH16</f>
        <v/>
      </c>
      <c r="JI29">
        <f>INDEX('EIA Consumption'!$C:$BW,$G29,JI$5)*JI16</f>
        <v/>
      </c>
      <c r="JJ29">
        <f>INDEX('EIA Consumption'!$C:$BW,$G29,JJ$5)*JJ16</f>
        <v/>
      </c>
      <c r="JK29">
        <f>INDEX('EIA Consumption'!$C:$BW,$G29,JK$5)*JK16</f>
        <v/>
      </c>
      <c r="JL29">
        <f>INDEX('EIA Consumption'!$C:$BW,$G29,JL$5)*JL16</f>
        <v/>
      </c>
      <c r="JM29">
        <f>INDEX('EIA Consumption'!$C:$BW,$G29,JM$5)*JM16</f>
        <v/>
      </c>
      <c r="JN29">
        <f>INDEX('EIA Consumption'!$C:$BW,$G29,JN$5)*JN16</f>
        <v/>
      </c>
      <c r="JO29">
        <f>INDEX('EIA Consumption'!$C:$BW,$G29,JO$5)*JO16</f>
        <v/>
      </c>
      <c r="JP29">
        <f>INDEX('EIA Consumption'!$C:$BW,$G29,JP$5)*JP16</f>
        <v/>
      </c>
      <c r="JQ29">
        <f>INDEX('EIA Consumption'!$C:$BW,$G29,JQ$5)*JQ16</f>
        <v/>
      </c>
      <c r="JR29">
        <f>INDEX('EIA Consumption'!$C:$BW,$G29,JR$5)*JR16</f>
        <v/>
      </c>
      <c r="JS29">
        <f>INDEX('EIA Consumption'!$C:$BW,$G29,JS$5)*JS16</f>
        <v/>
      </c>
      <c r="JT29">
        <f>INDEX('EIA Consumption'!$C:$BW,$G29,JT$5)*JT16</f>
        <v/>
      </c>
      <c r="JU29">
        <f>INDEX('EIA Consumption'!$C:$BW,$G29,JU$5)*JU16</f>
        <v/>
      </c>
      <c r="JV29">
        <f>INDEX('EIA Consumption'!$C:$BW,$G29,JV$5)*JV16</f>
        <v/>
      </c>
      <c r="JW29">
        <f>INDEX('EIA Consumption'!$C:$BW,$G29,JW$5)*JW16</f>
        <v/>
      </c>
      <c r="JX29">
        <f>INDEX('EIA Consumption'!$C:$BW,$G29,JX$5)*JX16</f>
        <v/>
      </c>
      <c r="JY29">
        <f>INDEX('EIA Consumption'!$C:$BW,$G29,JY$5)*JY16</f>
        <v/>
      </c>
      <c r="JZ29">
        <f>INDEX('EIA Consumption'!$C:$BW,$G29,JZ$5)*JZ16</f>
        <v/>
      </c>
      <c r="KA29">
        <f>INDEX('EIA Consumption'!$C:$BW,$G29,KA$5)*KA16</f>
        <v/>
      </c>
      <c r="KB29">
        <f>INDEX('EIA Consumption'!$C:$BW,$G29,KB$5)*KB16</f>
        <v/>
      </c>
      <c r="KC29">
        <f>INDEX('EIA Consumption'!$C:$BW,$G29,KC$5)*KC16</f>
        <v/>
      </c>
      <c r="KD29">
        <f>INDEX('EIA Consumption'!$C:$BW,$G29,KD$5)*KD16</f>
        <v/>
      </c>
      <c r="KE29">
        <f>INDEX('EIA Consumption'!$C:$BW,$G29,KE$5)*KE16</f>
        <v/>
      </c>
      <c r="KF29">
        <f>INDEX('EIA Consumption'!$C:$BW,$G29,KF$5)*KF16</f>
        <v/>
      </c>
      <c r="KG29">
        <f>INDEX('EIA Consumption'!$C:$BW,$G29,KG$5)*KG16</f>
        <v/>
      </c>
      <c r="KH29">
        <f>INDEX('EIA Consumption'!$C:$BW,$G29,KH$5)*KH16</f>
        <v/>
      </c>
      <c r="KI29">
        <f>INDEX('EIA Consumption'!$C:$BW,$G29,KI$5)*KI16</f>
        <v/>
      </c>
      <c r="KJ29">
        <f>INDEX('EIA Consumption'!$C:$BW,$G29,KJ$5)*KJ16</f>
        <v/>
      </c>
      <c r="KK29">
        <f>INDEX('EIA Consumption'!$C:$BW,$G29,KK$5)*KK16</f>
        <v/>
      </c>
      <c r="KL29">
        <f>INDEX('EIA Consumption'!$C:$BW,$G29,KL$5)*KL16</f>
        <v/>
      </c>
      <c r="KM29">
        <f>INDEX('EIA Consumption'!$C:$BW,$G29,KM$5)*KM16</f>
        <v/>
      </c>
      <c r="KN29">
        <f>INDEX('EIA Consumption'!$C:$BW,$G29,KN$5)*KN16</f>
        <v/>
      </c>
      <c r="KO29">
        <f>INDEX('EIA Consumption'!$C:$BW,$G29,KO$5)*KO16</f>
        <v/>
      </c>
      <c r="KP29">
        <f>INDEX('EIA Consumption'!$C:$BW,$G29,KP$5)*KP16</f>
        <v/>
      </c>
      <c r="KQ29">
        <f>INDEX('EIA Consumption'!$C:$BW,$G29,KQ$5)*KQ16</f>
        <v/>
      </c>
      <c r="KR29">
        <f>INDEX('EIA Consumption'!$C:$BW,$G29,KR$5)*KR16</f>
        <v/>
      </c>
      <c r="KS29">
        <f>INDEX('EIA Consumption'!$C:$BW,$G29,KS$5)*KS16</f>
        <v/>
      </c>
      <c r="KT29">
        <f>INDEX('EIA Consumption'!$C:$BW,$G29,KT$5)*KT16</f>
        <v/>
      </c>
      <c r="KU29">
        <f>INDEX('EIA Consumption'!$C:$BW,$G29,KU$5)*KU16</f>
        <v/>
      </c>
    </row>
    <row r="30" spans="1:307">
      <c r="B30" t="s">
        <v>64</v>
      </c>
      <c r="C30" t="s">
        <v>29</v>
      </c>
      <c r="D30" t="s">
        <v>29</v>
      </c>
      <c r="E30" t="s">
        <v>121</v>
      </c>
      <c r="G30">
        <f>MATCH($C30,'EIA Consumption'!$C:$C,0)</f>
        <v/>
      </c>
      <c r="H30">
        <f>INDEX('EIA Consumption'!$C:$BW,$G30,H$5)*H17</f>
        <v/>
      </c>
      <c r="I30">
        <f>INDEX('EIA Consumption'!$C:$BW,$G30,I$5)*I17</f>
        <v/>
      </c>
      <c r="J30">
        <f>INDEX('EIA Consumption'!$C:$BW,$G30,J$5)*J17</f>
        <v/>
      </c>
      <c r="K30">
        <f>INDEX('EIA Consumption'!$C:$BW,$G30,K$5)*K17</f>
        <v/>
      </c>
      <c r="L30">
        <f>INDEX('EIA Consumption'!$C:$BW,$G30,L$5)*L17</f>
        <v/>
      </c>
      <c r="M30">
        <f>INDEX('EIA Consumption'!$C:$BW,$G30,M$5)*M17</f>
        <v/>
      </c>
      <c r="N30">
        <f>INDEX('EIA Consumption'!$C:$BW,$G30,N$5)*N17</f>
        <v/>
      </c>
      <c r="O30">
        <f>INDEX('EIA Consumption'!$C:$BW,$G30,O$5)*O17</f>
        <v/>
      </c>
      <c r="P30">
        <f>INDEX('EIA Consumption'!$C:$BW,$G30,P$5)*P17</f>
        <v/>
      </c>
      <c r="Q30">
        <f>INDEX('EIA Consumption'!$C:$BW,$G30,Q$5)*Q17</f>
        <v/>
      </c>
      <c r="R30">
        <f>INDEX('EIA Consumption'!$C:$BW,$G30,R$5)*R17</f>
        <v/>
      </c>
      <c r="S30">
        <f>INDEX('EIA Consumption'!$C:$BW,$G30,S$5)*S17</f>
        <v/>
      </c>
      <c r="T30">
        <f>INDEX('EIA Consumption'!$C:$BW,$G30,T$5)*T17</f>
        <v/>
      </c>
      <c r="U30">
        <f>INDEX('EIA Consumption'!$C:$BW,$G30,U$5)*U17</f>
        <v/>
      </c>
      <c r="V30">
        <f>INDEX('EIA Consumption'!$C:$BW,$G30,V$5)*V17</f>
        <v/>
      </c>
      <c r="W30">
        <f>INDEX('EIA Consumption'!$C:$BW,$G30,W$5)*W17</f>
        <v/>
      </c>
      <c r="X30">
        <f>INDEX('EIA Consumption'!$C:$BW,$G30,X$5)*X17</f>
        <v/>
      </c>
      <c r="Y30">
        <f>INDEX('EIA Consumption'!$C:$BW,$G30,Y$5)*Y17</f>
        <v/>
      </c>
      <c r="Z30">
        <f>INDEX('EIA Consumption'!$C:$BW,$G30,Z$5)*Z17</f>
        <v/>
      </c>
      <c r="AA30">
        <f>INDEX('EIA Consumption'!$C:$BW,$G30,AA$5)*AA17</f>
        <v/>
      </c>
      <c r="AB30">
        <f>INDEX('EIA Consumption'!$C:$BW,$G30,AB$5)*AB17</f>
        <v/>
      </c>
      <c r="AC30">
        <f>INDEX('EIA Consumption'!$C:$BW,$G30,AC$5)*AC17</f>
        <v/>
      </c>
      <c r="AD30">
        <f>INDEX('EIA Consumption'!$C:$BW,$G30,AD$5)*AD17</f>
        <v/>
      </c>
      <c r="AE30">
        <f>INDEX('EIA Consumption'!$C:$BW,$G30,AE$5)*AE17</f>
        <v/>
      </c>
      <c r="AF30">
        <f>INDEX('EIA Consumption'!$C:$BW,$G30,AF$5)*AF17</f>
        <v/>
      </c>
      <c r="AG30">
        <f>INDEX('EIA Consumption'!$C:$BW,$G30,AG$5)*AG17</f>
        <v/>
      </c>
      <c r="AH30">
        <f>INDEX('EIA Consumption'!$C:$BW,$G30,AH$5)*AH17</f>
        <v/>
      </c>
      <c r="AI30">
        <f>INDEX('EIA Consumption'!$C:$BW,$G30,AI$5)*AI17</f>
        <v/>
      </c>
      <c r="AJ30">
        <f>INDEX('EIA Consumption'!$C:$BW,$G30,AJ$5)*AJ17</f>
        <v/>
      </c>
      <c r="AK30">
        <f>INDEX('EIA Consumption'!$C:$BW,$G30,AK$5)*AK17</f>
        <v/>
      </c>
      <c r="AL30">
        <f>INDEX('EIA Consumption'!$C:$BW,$G30,AL$5)*AL17</f>
        <v/>
      </c>
      <c r="AM30">
        <f>INDEX('EIA Consumption'!$C:$BW,$G30,AM$5)*AM17</f>
        <v/>
      </c>
      <c r="AN30">
        <f>INDEX('EIA Consumption'!$C:$BW,$G30,AN$5)*AN17</f>
        <v/>
      </c>
      <c r="AO30">
        <f>INDEX('EIA Consumption'!$C:$BW,$G30,AO$5)*AO17</f>
        <v/>
      </c>
      <c r="AP30">
        <f>INDEX('EIA Consumption'!$C:$BW,$G30,AP$5)*AP17</f>
        <v/>
      </c>
      <c r="AQ30">
        <f>INDEX('EIA Consumption'!$C:$BW,$G30,AQ$5)*AQ17</f>
        <v/>
      </c>
      <c r="AR30">
        <f>INDEX('EIA Consumption'!$C:$BW,$G30,AR$5)*AR17</f>
        <v/>
      </c>
      <c r="AS30">
        <f>INDEX('EIA Consumption'!$C:$BW,$G30,AS$5)*AS17</f>
        <v/>
      </c>
      <c r="AT30">
        <f>INDEX('EIA Consumption'!$C:$BW,$G30,AT$5)*AT17</f>
        <v/>
      </c>
      <c r="AU30">
        <f>INDEX('EIA Consumption'!$C:$BW,$G30,AU$5)*AU17</f>
        <v/>
      </c>
      <c r="AV30">
        <f>INDEX('EIA Consumption'!$C:$BW,$G30,AV$5)*AV17</f>
        <v/>
      </c>
      <c r="AW30">
        <f>INDEX('EIA Consumption'!$C:$BW,$G30,AW$5)*AW17</f>
        <v/>
      </c>
      <c r="AX30">
        <f>INDEX('EIA Consumption'!$C:$BW,$G30,AX$5)*AX17</f>
        <v/>
      </c>
      <c r="AY30">
        <f>INDEX('EIA Consumption'!$C:$BW,$G30,AY$5)*AY17</f>
        <v/>
      </c>
      <c r="AZ30">
        <f>INDEX('EIA Consumption'!$C:$BW,$G30,AZ$5)*AZ17</f>
        <v/>
      </c>
      <c r="BA30">
        <f>INDEX('EIA Consumption'!$C:$BW,$G30,BA$5)*BA17</f>
        <v/>
      </c>
      <c r="BB30">
        <f>INDEX('EIA Consumption'!$C:$BW,$G30,BB$5)*BB17</f>
        <v/>
      </c>
      <c r="BC30">
        <f>INDEX('EIA Consumption'!$C:$BW,$G30,BC$5)*BC17</f>
        <v/>
      </c>
      <c r="BD30">
        <f>INDEX('EIA Consumption'!$C:$BW,$G30,BD$5)*BD17</f>
        <v/>
      </c>
      <c r="BE30">
        <f>INDEX('EIA Consumption'!$C:$BW,$G30,BE$5)*BE17</f>
        <v/>
      </c>
      <c r="BF30">
        <f>INDEX('EIA Consumption'!$C:$BW,$G30,BF$5)*BF17</f>
        <v/>
      </c>
      <c r="BG30">
        <f>INDEX('EIA Consumption'!$C:$BW,$G30,BG$5)*BG17</f>
        <v/>
      </c>
      <c r="BH30">
        <f>INDEX('EIA Consumption'!$C:$BW,$G30,BH$5)*BH17</f>
        <v/>
      </c>
      <c r="BI30">
        <f>INDEX('EIA Consumption'!$C:$BW,$G30,BI$5)*BI17</f>
        <v/>
      </c>
      <c r="BJ30">
        <f>INDEX('EIA Consumption'!$C:$BW,$G30,BJ$5)*BJ17</f>
        <v/>
      </c>
      <c r="BK30">
        <f>INDEX('EIA Consumption'!$C:$BW,$G30,BK$5)*BK17</f>
        <v/>
      </c>
      <c r="BL30">
        <f>INDEX('EIA Consumption'!$C:$BW,$G30,BL$5)*BL17</f>
        <v/>
      </c>
      <c r="BM30">
        <f>INDEX('EIA Consumption'!$C:$BW,$G30,BM$5)*BM17</f>
        <v/>
      </c>
      <c r="BN30">
        <f>INDEX('EIA Consumption'!$C:$BW,$G30,BN$5)*BN17</f>
        <v/>
      </c>
      <c r="BO30">
        <f>INDEX('EIA Consumption'!$C:$BW,$G30,BO$5)*BO17</f>
        <v/>
      </c>
      <c r="BP30">
        <f>INDEX('EIA Consumption'!$C:$BW,$G30,BP$5)*BP17</f>
        <v/>
      </c>
      <c r="BQ30">
        <f>INDEX('EIA Consumption'!$C:$BW,$G30,BQ$5)*BQ17</f>
        <v/>
      </c>
      <c r="BR30">
        <f>INDEX('EIA Consumption'!$C:$BW,$G30,BR$5)*BR17</f>
        <v/>
      </c>
      <c r="BS30">
        <f>INDEX('EIA Consumption'!$C:$BW,$G30,BS$5)*BS17</f>
        <v/>
      </c>
      <c r="BT30">
        <f>INDEX('EIA Consumption'!$C:$BW,$G30,BT$5)*BT17</f>
        <v/>
      </c>
      <c r="BU30">
        <f>INDEX('EIA Consumption'!$C:$BW,$G30,BU$5)*BU17</f>
        <v/>
      </c>
      <c r="BV30">
        <f>INDEX('EIA Consumption'!$C:$BW,$G30,BV$5)*BV17</f>
        <v/>
      </c>
      <c r="BW30">
        <f>INDEX('EIA Consumption'!$C:$BW,$G30,BW$5)*BW17</f>
        <v/>
      </c>
      <c r="BX30">
        <f>INDEX('EIA Consumption'!$C:$BW,$G30,BX$5)*BX17</f>
        <v/>
      </c>
      <c r="BY30">
        <f>INDEX('EIA Consumption'!$C:$BW,$G30,BY$5)*BY17</f>
        <v/>
      </c>
      <c r="BZ30">
        <f>INDEX('EIA Consumption'!$C:$BW,$G30,BZ$5)*BZ17</f>
        <v/>
      </c>
      <c r="CA30">
        <f>INDEX('EIA Consumption'!$C:$BW,$G30,CA$5)*CA17</f>
        <v/>
      </c>
      <c r="CB30">
        <f>INDEX('EIA Consumption'!$C:$BW,$G30,CB$5)*CB17</f>
        <v/>
      </c>
      <c r="CC30">
        <f>INDEX('EIA Consumption'!$C:$BW,$G30,CC$5)*CC17</f>
        <v/>
      </c>
      <c r="CD30">
        <f>INDEX('EIA Consumption'!$C:$BW,$G30,CD$5)*CD17</f>
        <v/>
      </c>
      <c r="CE30">
        <f>INDEX('EIA Consumption'!$C:$BW,$G30,CE$5)*CE17</f>
        <v/>
      </c>
      <c r="CF30">
        <f>INDEX('EIA Consumption'!$C:$BW,$G30,CF$5)*CF17</f>
        <v/>
      </c>
      <c r="CG30">
        <f>INDEX('EIA Consumption'!$C:$BW,$G30,CG$5)*CG17</f>
        <v/>
      </c>
      <c r="CH30">
        <f>INDEX('EIA Consumption'!$C:$BW,$G30,CH$5)*CH17</f>
        <v/>
      </c>
      <c r="CI30">
        <f>INDEX('EIA Consumption'!$C:$BW,$G30,CI$5)*CI17</f>
        <v/>
      </c>
      <c r="CJ30">
        <f>INDEX('EIA Consumption'!$C:$BW,$G30,CJ$5)*CJ17</f>
        <v/>
      </c>
      <c r="CK30">
        <f>INDEX('EIA Consumption'!$C:$BW,$G30,CK$5)*CK17</f>
        <v/>
      </c>
      <c r="CL30">
        <f>INDEX('EIA Consumption'!$C:$BW,$G30,CL$5)*CL17</f>
        <v/>
      </c>
      <c r="CM30">
        <f>INDEX('EIA Consumption'!$C:$BW,$G30,CM$5)*CM17</f>
        <v/>
      </c>
      <c r="CN30">
        <f>INDEX('EIA Consumption'!$C:$BW,$G30,CN$5)*CN17</f>
        <v/>
      </c>
      <c r="CO30">
        <f>INDEX('EIA Consumption'!$C:$BW,$G30,CO$5)*CO17</f>
        <v/>
      </c>
      <c r="CP30">
        <f>INDEX('EIA Consumption'!$C:$BW,$G30,CP$5)*CP17</f>
        <v/>
      </c>
      <c r="CQ30">
        <f>INDEX('EIA Consumption'!$C:$BW,$G30,CQ$5)*CQ17</f>
        <v/>
      </c>
      <c r="CR30">
        <f>INDEX('EIA Consumption'!$C:$BW,$G30,CR$5)*CR17</f>
        <v/>
      </c>
      <c r="CS30">
        <f>INDEX('EIA Consumption'!$C:$BW,$G30,CS$5)*CS17</f>
        <v/>
      </c>
      <c r="CT30">
        <f>INDEX('EIA Consumption'!$C:$BW,$G30,CT$5)*CT17</f>
        <v/>
      </c>
      <c r="CU30">
        <f>INDEX('EIA Consumption'!$C:$BW,$G30,CU$5)*CU17</f>
        <v/>
      </c>
      <c r="CV30">
        <f>INDEX('EIA Consumption'!$C:$BW,$G30,CV$5)*CV17</f>
        <v/>
      </c>
      <c r="CW30">
        <f>INDEX('EIA Consumption'!$C:$BW,$G30,CW$5)*CW17</f>
        <v/>
      </c>
      <c r="CX30">
        <f>INDEX('EIA Consumption'!$C:$BW,$G30,CX$5)*CX17</f>
        <v/>
      </c>
      <c r="CY30">
        <f>INDEX('EIA Consumption'!$C:$BW,$G30,CY$5)*CY17</f>
        <v/>
      </c>
      <c r="CZ30">
        <f>INDEX('EIA Consumption'!$C:$BW,$G30,CZ$5)*CZ17</f>
        <v/>
      </c>
      <c r="DA30">
        <f>INDEX('EIA Consumption'!$C:$BW,$G30,DA$5)*DA17</f>
        <v/>
      </c>
      <c r="DB30">
        <f>INDEX('EIA Consumption'!$C:$BW,$G30,DB$5)*DB17</f>
        <v/>
      </c>
      <c r="DC30">
        <f>INDEX('EIA Consumption'!$C:$BW,$G30,DC$5)*DC17</f>
        <v/>
      </c>
      <c r="DD30">
        <f>INDEX('EIA Consumption'!$C:$BW,$G30,DD$5)*DD17</f>
        <v/>
      </c>
      <c r="DE30">
        <f>INDEX('EIA Consumption'!$C:$BW,$G30,DE$5)*DE17</f>
        <v/>
      </c>
      <c r="DF30">
        <f>INDEX('EIA Consumption'!$C:$BW,$G30,DF$5)*DF17</f>
        <v/>
      </c>
      <c r="DG30">
        <f>INDEX('EIA Consumption'!$C:$BW,$G30,DG$5)*DG17</f>
        <v/>
      </c>
      <c r="DH30">
        <f>INDEX('EIA Consumption'!$C:$BW,$G30,DH$5)*DH17</f>
        <v/>
      </c>
      <c r="DI30">
        <f>INDEX('EIA Consumption'!$C:$BW,$G30,DI$5)*DI17</f>
        <v/>
      </c>
      <c r="DJ30">
        <f>INDEX('EIA Consumption'!$C:$BW,$G30,DJ$5)*DJ17</f>
        <v/>
      </c>
      <c r="DK30">
        <f>INDEX('EIA Consumption'!$C:$BW,$G30,DK$5)*DK17</f>
        <v/>
      </c>
      <c r="DL30">
        <f>INDEX('EIA Consumption'!$C:$BW,$G30,DL$5)*DL17</f>
        <v/>
      </c>
      <c r="DM30">
        <f>INDEX('EIA Consumption'!$C:$BW,$G30,DM$5)*DM17</f>
        <v/>
      </c>
      <c r="DN30">
        <f>INDEX('EIA Consumption'!$C:$BW,$G30,DN$5)*DN17</f>
        <v/>
      </c>
      <c r="DO30">
        <f>INDEX('EIA Consumption'!$C:$BW,$G30,DO$5)*DO17</f>
        <v/>
      </c>
      <c r="DP30">
        <f>INDEX('EIA Consumption'!$C:$BW,$G30,DP$5)*DP17</f>
        <v/>
      </c>
      <c r="DQ30">
        <f>INDEX('EIA Consumption'!$C:$BW,$G30,DQ$5)*DQ17</f>
        <v/>
      </c>
      <c r="DR30">
        <f>INDEX('EIA Consumption'!$C:$BW,$G30,DR$5)*DR17</f>
        <v/>
      </c>
      <c r="DS30">
        <f>INDEX('EIA Consumption'!$C:$BW,$G30,DS$5)*DS17</f>
        <v/>
      </c>
      <c r="DT30">
        <f>INDEX('EIA Consumption'!$C:$BW,$G30,DT$5)*DT17</f>
        <v/>
      </c>
      <c r="DU30">
        <f>INDEX('EIA Consumption'!$C:$BW,$G30,DU$5)*DU17</f>
        <v/>
      </c>
      <c r="DV30">
        <f>INDEX('EIA Consumption'!$C:$BW,$G30,DV$5)*DV17</f>
        <v/>
      </c>
      <c r="DW30">
        <f>INDEX('EIA Consumption'!$C:$BW,$G30,DW$5)*DW17</f>
        <v/>
      </c>
      <c r="DX30">
        <f>INDEX('EIA Consumption'!$C:$BW,$G30,DX$5)*DX17</f>
        <v/>
      </c>
      <c r="DY30">
        <f>INDEX('EIA Consumption'!$C:$BW,$G30,DY$5)*DY17</f>
        <v/>
      </c>
      <c r="DZ30">
        <f>INDEX('EIA Consumption'!$C:$BW,$G30,DZ$5)*DZ17</f>
        <v/>
      </c>
      <c r="EA30">
        <f>INDEX('EIA Consumption'!$C:$BW,$G30,EA$5)*EA17</f>
        <v/>
      </c>
      <c r="EB30">
        <f>INDEX('EIA Consumption'!$C:$BW,$G30,EB$5)*EB17</f>
        <v/>
      </c>
      <c r="EC30">
        <f>INDEX('EIA Consumption'!$C:$BW,$G30,EC$5)*EC17</f>
        <v/>
      </c>
      <c r="ED30">
        <f>INDEX('EIA Consumption'!$C:$BW,$G30,ED$5)*ED17</f>
        <v/>
      </c>
      <c r="EE30">
        <f>INDEX('EIA Consumption'!$C:$BW,$G30,EE$5)*EE17</f>
        <v/>
      </c>
      <c r="EF30">
        <f>INDEX('EIA Consumption'!$C:$BW,$G30,EF$5)*EF17</f>
        <v/>
      </c>
      <c r="EG30">
        <f>INDEX('EIA Consumption'!$C:$BW,$G30,EG$5)*EG17</f>
        <v/>
      </c>
      <c r="EH30">
        <f>INDEX('EIA Consumption'!$C:$BW,$G30,EH$5)*EH17</f>
        <v/>
      </c>
      <c r="EI30">
        <f>INDEX('EIA Consumption'!$C:$BW,$G30,EI$5)*EI17</f>
        <v/>
      </c>
      <c r="EJ30">
        <f>INDEX('EIA Consumption'!$C:$BW,$G30,EJ$5)*EJ17</f>
        <v/>
      </c>
      <c r="EK30">
        <f>INDEX('EIA Consumption'!$C:$BW,$G30,EK$5)*EK17</f>
        <v/>
      </c>
      <c r="EL30">
        <f>INDEX('EIA Consumption'!$C:$BW,$G30,EL$5)*EL17</f>
        <v/>
      </c>
      <c r="EM30">
        <f>INDEX('EIA Consumption'!$C:$BW,$G30,EM$5)*EM17</f>
        <v/>
      </c>
      <c r="EN30">
        <f>INDEX('EIA Consumption'!$C:$BW,$G30,EN$5)*EN17</f>
        <v/>
      </c>
      <c r="EO30">
        <f>INDEX('EIA Consumption'!$C:$BW,$G30,EO$5)*EO17</f>
        <v/>
      </c>
      <c r="EP30">
        <f>INDEX('EIA Consumption'!$C:$BW,$G30,EP$5)*EP17</f>
        <v/>
      </c>
      <c r="EQ30">
        <f>INDEX('EIA Consumption'!$C:$BW,$G30,EQ$5)*EQ17</f>
        <v/>
      </c>
      <c r="ER30">
        <f>INDEX('EIA Consumption'!$C:$BW,$G30,ER$5)*ER17</f>
        <v/>
      </c>
      <c r="ES30">
        <f>INDEX('EIA Consumption'!$C:$BW,$G30,ES$5)*ES17</f>
        <v/>
      </c>
      <c r="ET30">
        <f>INDEX('EIA Consumption'!$C:$BW,$G30,ET$5)*ET17</f>
        <v/>
      </c>
      <c r="EU30">
        <f>INDEX('EIA Consumption'!$C:$BW,$G30,EU$5)*EU17</f>
        <v/>
      </c>
      <c r="EV30">
        <f>INDEX('EIA Consumption'!$C:$BW,$G30,EV$5)*EV17</f>
        <v/>
      </c>
      <c r="EW30">
        <f>INDEX('EIA Consumption'!$C:$BW,$G30,EW$5)*EW17</f>
        <v/>
      </c>
      <c r="EX30">
        <f>INDEX('EIA Consumption'!$C:$BW,$G30,EX$5)*EX17</f>
        <v/>
      </c>
      <c r="EY30">
        <f>INDEX('EIA Consumption'!$C:$BW,$G30,EY$5)*EY17</f>
        <v/>
      </c>
      <c r="EZ30">
        <f>INDEX('EIA Consumption'!$C:$BW,$G30,EZ$5)*EZ17</f>
        <v/>
      </c>
      <c r="FA30">
        <f>INDEX('EIA Consumption'!$C:$BW,$G30,FA$5)*FA17</f>
        <v/>
      </c>
      <c r="FB30">
        <f>INDEX('EIA Consumption'!$C:$BW,$G30,FB$5)*FB17</f>
        <v/>
      </c>
      <c r="FC30">
        <f>INDEX('EIA Consumption'!$C:$BW,$G30,FC$5)*FC17</f>
        <v/>
      </c>
      <c r="FD30">
        <f>INDEX('EIA Consumption'!$C:$BW,$G30,FD$5)*FD17</f>
        <v/>
      </c>
      <c r="FE30">
        <f>INDEX('EIA Consumption'!$C:$BW,$G30,FE$5)*FE17</f>
        <v/>
      </c>
      <c r="FF30">
        <f>INDEX('EIA Consumption'!$C:$BW,$G30,FF$5)*FF17</f>
        <v/>
      </c>
      <c r="FG30">
        <f>INDEX('EIA Consumption'!$C:$BW,$G30,FG$5)*FG17</f>
        <v/>
      </c>
      <c r="FH30">
        <f>INDEX('EIA Consumption'!$C:$BW,$G30,FH$5)*FH17</f>
        <v/>
      </c>
      <c r="FI30">
        <f>INDEX('EIA Consumption'!$C:$BW,$G30,FI$5)*FI17</f>
        <v/>
      </c>
      <c r="FJ30">
        <f>INDEX('EIA Consumption'!$C:$BW,$G30,FJ$5)*FJ17</f>
        <v/>
      </c>
      <c r="FK30">
        <f>INDEX('EIA Consumption'!$C:$BW,$G30,FK$5)*FK17</f>
        <v/>
      </c>
      <c r="FL30">
        <f>INDEX('EIA Consumption'!$C:$BW,$G30,FL$5)*FL17</f>
        <v/>
      </c>
      <c r="FM30">
        <f>INDEX('EIA Consumption'!$C:$BW,$G30,FM$5)*FM17</f>
        <v/>
      </c>
      <c r="FN30">
        <f>INDEX('EIA Consumption'!$C:$BW,$G30,FN$5)*FN17</f>
        <v/>
      </c>
      <c r="FO30">
        <f>INDEX('EIA Consumption'!$C:$BW,$G30,FO$5)*FO17</f>
        <v/>
      </c>
      <c r="FP30">
        <f>INDEX('EIA Consumption'!$C:$BW,$G30,FP$5)*FP17</f>
        <v/>
      </c>
      <c r="FQ30">
        <f>INDEX('EIA Consumption'!$C:$BW,$G30,FQ$5)*FQ17</f>
        <v/>
      </c>
      <c r="FR30">
        <f>INDEX('EIA Consumption'!$C:$BW,$G30,FR$5)*FR17</f>
        <v/>
      </c>
      <c r="FS30">
        <f>INDEX('EIA Consumption'!$C:$BW,$G30,FS$5)*FS17</f>
        <v/>
      </c>
      <c r="FT30">
        <f>INDEX('EIA Consumption'!$C:$BW,$G30,FT$5)*FT17</f>
        <v/>
      </c>
      <c r="FU30">
        <f>INDEX('EIA Consumption'!$C:$BW,$G30,FU$5)*FU17</f>
        <v/>
      </c>
      <c r="FV30">
        <f>INDEX('EIA Consumption'!$C:$BW,$G30,FV$5)*FV17</f>
        <v/>
      </c>
      <c r="FW30">
        <f>INDEX('EIA Consumption'!$C:$BW,$G30,FW$5)*FW17</f>
        <v/>
      </c>
      <c r="FX30">
        <f>INDEX('EIA Consumption'!$C:$BW,$G30,FX$5)*FX17</f>
        <v/>
      </c>
      <c r="FY30">
        <f>INDEX('EIA Consumption'!$C:$BW,$G30,FY$5)*FY17</f>
        <v/>
      </c>
      <c r="FZ30">
        <f>INDEX('EIA Consumption'!$C:$BW,$G30,FZ$5)*FZ17</f>
        <v/>
      </c>
      <c r="GA30">
        <f>INDEX('EIA Consumption'!$C:$BW,$G30,GA$5)*GA17</f>
        <v/>
      </c>
      <c r="GB30">
        <f>INDEX('EIA Consumption'!$C:$BW,$G30,GB$5)*GB17</f>
        <v/>
      </c>
      <c r="GC30">
        <f>INDEX('EIA Consumption'!$C:$BW,$G30,GC$5)*GC17</f>
        <v/>
      </c>
      <c r="GD30">
        <f>INDEX('EIA Consumption'!$C:$BW,$G30,GD$5)*GD17</f>
        <v/>
      </c>
      <c r="GE30">
        <f>INDEX('EIA Consumption'!$C:$BW,$G30,GE$5)*GE17</f>
        <v/>
      </c>
      <c r="GF30">
        <f>INDEX('EIA Consumption'!$C:$BW,$G30,GF$5)*GF17</f>
        <v/>
      </c>
      <c r="GG30">
        <f>INDEX('EIA Consumption'!$C:$BW,$G30,GG$5)*GG17</f>
        <v/>
      </c>
      <c r="GH30">
        <f>INDEX('EIA Consumption'!$C:$BW,$G30,GH$5)*GH17</f>
        <v/>
      </c>
      <c r="GI30">
        <f>INDEX('EIA Consumption'!$C:$BW,$G30,GI$5)*GI17</f>
        <v/>
      </c>
      <c r="GJ30">
        <f>INDEX('EIA Consumption'!$C:$BW,$G30,GJ$5)*GJ17</f>
        <v/>
      </c>
      <c r="GK30">
        <f>INDEX('EIA Consumption'!$C:$BW,$G30,GK$5)*GK17</f>
        <v/>
      </c>
      <c r="GL30">
        <f>INDEX('EIA Consumption'!$C:$BW,$G30,GL$5)*GL17</f>
        <v/>
      </c>
      <c r="GM30">
        <f>INDEX('EIA Consumption'!$C:$BW,$G30,GM$5)*GM17</f>
        <v/>
      </c>
      <c r="GN30">
        <f>INDEX('EIA Consumption'!$C:$BW,$G30,GN$5)*GN17</f>
        <v/>
      </c>
      <c r="GO30">
        <f>INDEX('EIA Consumption'!$C:$BW,$G30,GO$5)*GO17</f>
        <v/>
      </c>
      <c r="GP30">
        <f>INDEX('EIA Consumption'!$C:$BW,$G30,GP$5)*GP17</f>
        <v/>
      </c>
      <c r="GQ30">
        <f>INDEX('EIA Consumption'!$C:$BW,$G30,GQ$5)*GQ17</f>
        <v/>
      </c>
      <c r="GR30">
        <f>INDEX('EIA Consumption'!$C:$BW,$G30,GR$5)*GR17</f>
        <v/>
      </c>
      <c r="GS30">
        <f>INDEX('EIA Consumption'!$C:$BW,$G30,GS$5)*GS17</f>
        <v/>
      </c>
      <c r="GT30">
        <f>INDEX('EIA Consumption'!$C:$BW,$G30,GT$5)*GT17</f>
        <v/>
      </c>
      <c r="GU30">
        <f>INDEX('EIA Consumption'!$C:$BW,$G30,GU$5)*GU17</f>
        <v/>
      </c>
      <c r="GV30">
        <f>INDEX('EIA Consumption'!$C:$BW,$G30,GV$5)*GV17</f>
        <v/>
      </c>
      <c r="GW30">
        <f>INDEX('EIA Consumption'!$C:$BW,$G30,GW$5)*GW17</f>
        <v/>
      </c>
      <c r="GX30">
        <f>INDEX('EIA Consumption'!$C:$BW,$G30,GX$5)*GX17</f>
        <v/>
      </c>
      <c r="GY30">
        <f>INDEX('EIA Consumption'!$C:$BW,$G30,GY$5)*GY17</f>
        <v/>
      </c>
      <c r="GZ30">
        <f>INDEX('EIA Consumption'!$C:$BW,$G30,GZ$5)*GZ17</f>
        <v/>
      </c>
      <c r="HA30">
        <f>INDEX('EIA Consumption'!$C:$BW,$G30,HA$5)*HA17</f>
        <v/>
      </c>
      <c r="HB30">
        <f>INDEX('EIA Consumption'!$C:$BW,$G30,HB$5)*HB17</f>
        <v/>
      </c>
      <c r="HC30">
        <f>INDEX('EIA Consumption'!$C:$BW,$G30,HC$5)*HC17</f>
        <v/>
      </c>
      <c r="HD30">
        <f>INDEX('EIA Consumption'!$C:$BW,$G30,HD$5)*HD17</f>
        <v/>
      </c>
      <c r="HE30">
        <f>INDEX('EIA Consumption'!$C:$BW,$G30,HE$5)*HE17</f>
        <v/>
      </c>
      <c r="HF30">
        <f>INDEX('EIA Consumption'!$C:$BW,$G30,HF$5)*HF17</f>
        <v/>
      </c>
      <c r="HG30">
        <f>INDEX('EIA Consumption'!$C:$BW,$G30,HG$5)*HG17</f>
        <v/>
      </c>
      <c r="HH30">
        <f>INDEX('EIA Consumption'!$C:$BW,$G30,HH$5)*HH17</f>
        <v/>
      </c>
      <c r="HI30">
        <f>INDEX('EIA Consumption'!$C:$BW,$G30,HI$5)*HI17</f>
        <v/>
      </c>
      <c r="HJ30">
        <f>INDEX('EIA Consumption'!$C:$BW,$G30,HJ$5)*HJ17</f>
        <v/>
      </c>
      <c r="HK30">
        <f>INDEX('EIA Consumption'!$C:$BW,$G30,HK$5)*HK17</f>
        <v/>
      </c>
      <c r="HL30">
        <f>INDEX('EIA Consumption'!$C:$BW,$G30,HL$5)*HL17</f>
        <v/>
      </c>
      <c r="HM30">
        <f>INDEX('EIA Consumption'!$C:$BW,$G30,HM$5)*HM17</f>
        <v/>
      </c>
      <c r="HN30">
        <f>INDEX('EIA Consumption'!$C:$BW,$G30,HN$5)*HN17</f>
        <v/>
      </c>
      <c r="HO30">
        <f>INDEX('EIA Consumption'!$C:$BW,$G30,HO$5)*HO17</f>
        <v/>
      </c>
      <c r="HP30">
        <f>INDEX('EIA Consumption'!$C:$BW,$G30,HP$5)*HP17</f>
        <v/>
      </c>
      <c r="HQ30">
        <f>INDEX('EIA Consumption'!$C:$BW,$G30,HQ$5)*HQ17</f>
        <v/>
      </c>
      <c r="HR30">
        <f>INDEX('EIA Consumption'!$C:$BW,$G30,HR$5)*HR17</f>
        <v/>
      </c>
      <c r="HS30">
        <f>INDEX('EIA Consumption'!$C:$BW,$G30,HS$5)*HS17</f>
        <v/>
      </c>
      <c r="HT30">
        <f>INDEX('EIA Consumption'!$C:$BW,$G30,HT$5)*HT17</f>
        <v/>
      </c>
      <c r="HU30">
        <f>INDEX('EIA Consumption'!$C:$BW,$G30,HU$5)*HU17</f>
        <v/>
      </c>
      <c r="HV30">
        <f>INDEX('EIA Consumption'!$C:$BW,$G30,HV$5)*HV17</f>
        <v/>
      </c>
      <c r="HW30">
        <f>INDEX('EIA Consumption'!$C:$BW,$G30,HW$5)*HW17</f>
        <v/>
      </c>
      <c r="HX30">
        <f>INDEX('EIA Consumption'!$C:$BW,$G30,HX$5)*HX17</f>
        <v/>
      </c>
      <c r="HY30">
        <f>INDEX('EIA Consumption'!$C:$BW,$G30,HY$5)*HY17</f>
        <v/>
      </c>
      <c r="HZ30">
        <f>INDEX('EIA Consumption'!$C:$BW,$G30,HZ$5)*HZ17</f>
        <v/>
      </c>
      <c r="IA30">
        <f>INDEX('EIA Consumption'!$C:$BW,$G30,IA$5)*IA17</f>
        <v/>
      </c>
      <c r="IB30">
        <f>INDEX('EIA Consumption'!$C:$BW,$G30,IB$5)*IB17</f>
        <v/>
      </c>
      <c r="IC30">
        <f>INDEX('EIA Consumption'!$C:$BW,$G30,IC$5)*IC17</f>
        <v/>
      </c>
      <c r="ID30">
        <f>INDEX('EIA Consumption'!$C:$BW,$G30,ID$5)*ID17</f>
        <v/>
      </c>
      <c r="IE30">
        <f>INDEX('EIA Consumption'!$C:$BW,$G30,IE$5)*IE17</f>
        <v/>
      </c>
      <c r="IF30">
        <f>INDEX('EIA Consumption'!$C:$BW,$G30,IF$5)*IF17</f>
        <v/>
      </c>
      <c r="IG30">
        <f>INDEX('EIA Consumption'!$C:$BW,$G30,IG$5)*IG17</f>
        <v/>
      </c>
      <c r="IH30">
        <f>INDEX('EIA Consumption'!$C:$BW,$G30,IH$5)*IH17</f>
        <v/>
      </c>
      <c r="II30">
        <f>INDEX('EIA Consumption'!$C:$BW,$G30,II$5)*II17</f>
        <v/>
      </c>
      <c r="IJ30">
        <f>INDEX('EIA Consumption'!$C:$BW,$G30,IJ$5)*IJ17</f>
        <v/>
      </c>
      <c r="IK30">
        <f>INDEX('EIA Consumption'!$C:$BW,$G30,IK$5)*IK17</f>
        <v/>
      </c>
      <c r="IL30">
        <f>INDEX('EIA Consumption'!$C:$BW,$G30,IL$5)*IL17</f>
        <v/>
      </c>
      <c r="IM30">
        <f>INDEX('EIA Consumption'!$C:$BW,$G30,IM$5)*IM17</f>
        <v/>
      </c>
      <c r="IN30">
        <f>INDEX('EIA Consumption'!$C:$BW,$G30,IN$5)*IN17</f>
        <v/>
      </c>
      <c r="IO30">
        <f>INDEX('EIA Consumption'!$C:$BW,$G30,IO$5)*IO17</f>
        <v/>
      </c>
      <c r="IP30">
        <f>INDEX('EIA Consumption'!$C:$BW,$G30,IP$5)*IP17</f>
        <v/>
      </c>
      <c r="IQ30">
        <f>INDEX('EIA Consumption'!$C:$BW,$G30,IQ$5)*IQ17</f>
        <v/>
      </c>
      <c r="IR30">
        <f>INDEX('EIA Consumption'!$C:$BW,$G30,IR$5)*IR17</f>
        <v/>
      </c>
      <c r="IS30">
        <f>INDEX('EIA Consumption'!$C:$BW,$G30,IS$5)*IS17</f>
        <v/>
      </c>
      <c r="IT30">
        <f>INDEX('EIA Consumption'!$C:$BW,$G30,IT$5)*IT17</f>
        <v/>
      </c>
      <c r="IU30">
        <f>INDEX('EIA Consumption'!$C:$BW,$G30,IU$5)*IU17</f>
        <v/>
      </c>
      <c r="IV30">
        <f>INDEX('EIA Consumption'!$C:$BW,$G30,IV$5)*IV17</f>
        <v/>
      </c>
      <c r="IW30">
        <f>INDEX('EIA Consumption'!$C:$BW,$G30,IW$5)*IW17</f>
        <v/>
      </c>
      <c r="IX30">
        <f>INDEX('EIA Consumption'!$C:$BW,$G30,IX$5)*IX17</f>
        <v/>
      </c>
      <c r="IY30">
        <f>INDEX('EIA Consumption'!$C:$BW,$G30,IY$5)*IY17</f>
        <v/>
      </c>
      <c r="IZ30">
        <f>INDEX('EIA Consumption'!$C:$BW,$G30,IZ$5)*IZ17</f>
        <v/>
      </c>
      <c r="JA30">
        <f>INDEX('EIA Consumption'!$C:$BW,$G30,JA$5)*JA17</f>
        <v/>
      </c>
      <c r="JB30">
        <f>INDEX('EIA Consumption'!$C:$BW,$G30,JB$5)*JB17</f>
        <v/>
      </c>
      <c r="JC30">
        <f>INDEX('EIA Consumption'!$C:$BW,$G30,JC$5)*JC17</f>
        <v/>
      </c>
      <c r="JD30">
        <f>INDEX('EIA Consumption'!$C:$BW,$G30,JD$5)*JD17</f>
        <v/>
      </c>
      <c r="JE30">
        <f>INDEX('EIA Consumption'!$C:$BW,$G30,JE$5)*JE17</f>
        <v/>
      </c>
      <c r="JF30">
        <f>INDEX('EIA Consumption'!$C:$BW,$G30,JF$5)*JF17</f>
        <v/>
      </c>
      <c r="JG30">
        <f>INDEX('EIA Consumption'!$C:$BW,$G30,JG$5)*JG17</f>
        <v/>
      </c>
      <c r="JH30">
        <f>INDEX('EIA Consumption'!$C:$BW,$G30,JH$5)*JH17</f>
        <v/>
      </c>
      <c r="JI30">
        <f>INDEX('EIA Consumption'!$C:$BW,$G30,JI$5)*JI17</f>
        <v/>
      </c>
      <c r="JJ30">
        <f>INDEX('EIA Consumption'!$C:$BW,$G30,JJ$5)*JJ17</f>
        <v/>
      </c>
      <c r="JK30">
        <f>INDEX('EIA Consumption'!$C:$BW,$G30,JK$5)*JK17</f>
        <v/>
      </c>
      <c r="JL30">
        <f>INDEX('EIA Consumption'!$C:$BW,$G30,JL$5)*JL17</f>
        <v/>
      </c>
      <c r="JM30">
        <f>INDEX('EIA Consumption'!$C:$BW,$G30,JM$5)*JM17</f>
        <v/>
      </c>
      <c r="JN30">
        <f>INDEX('EIA Consumption'!$C:$BW,$G30,JN$5)*JN17</f>
        <v/>
      </c>
      <c r="JO30">
        <f>INDEX('EIA Consumption'!$C:$BW,$G30,JO$5)*JO17</f>
        <v/>
      </c>
      <c r="JP30">
        <f>INDEX('EIA Consumption'!$C:$BW,$G30,JP$5)*JP17</f>
        <v/>
      </c>
      <c r="JQ30">
        <f>INDEX('EIA Consumption'!$C:$BW,$G30,JQ$5)*JQ17</f>
        <v/>
      </c>
      <c r="JR30">
        <f>INDEX('EIA Consumption'!$C:$BW,$G30,JR$5)*JR17</f>
        <v/>
      </c>
      <c r="JS30">
        <f>INDEX('EIA Consumption'!$C:$BW,$G30,JS$5)*JS17</f>
        <v/>
      </c>
      <c r="JT30">
        <f>INDEX('EIA Consumption'!$C:$BW,$G30,JT$5)*JT17</f>
        <v/>
      </c>
      <c r="JU30">
        <f>INDEX('EIA Consumption'!$C:$BW,$G30,JU$5)*JU17</f>
        <v/>
      </c>
      <c r="JV30">
        <f>INDEX('EIA Consumption'!$C:$BW,$G30,JV$5)*JV17</f>
        <v/>
      </c>
      <c r="JW30">
        <f>INDEX('EIA Consumption'!$C:$BW,$G30,JW$5)*JW17</f>
        <v/>
      </c>
      <c r="JX30">
        <f>INDEX('EIA Consumption'!$C:$BW,$G30,JX$5)*JX17</f>
        <v/>
      </c>
      <c r="JY30">
        <f>INDEX('EIA Consumption'!$C:$BW,$G30,JY$5)*JY17</f>
        <v/>
      </c>
      <c r="JZ30">
        <f>INDEX('EIA Consumption'!$C:$BW,$G30,JZ$5)*JZ17</f>
        <v/>
      </c>
      <c r="KA30">
        <f>INDEX('EIA Consumption'!$C:$BW,$G30,KA$5)*KA17</f>
        <v/>
      </c>
      <c r="KB30">
        <f>INDEX('EIA Consumption'!$C:$BW,$G30,KB$5)*KB17</f>
        <v/>
      </c>
      <c r="KC30">
        <f>INDEX('EIA Consumption'!$C:$BW,$G30,KC$5)*KC17</f>
        <v/>
      </c>
      <c r="KD30">
        <f>INDEX('EIA Consumption'!$C:$BW,$G30,KD$5)*KD17</f>
        <v/>
      </c>
      <c r="KE30">
        <f>INDEX('EIA Consumption'!$C:$BW,$G30,KE$5)*KE17</f>
        <v/>
      </c>
      <c r="KF30">
        <f>INDEX('EIA Consumption'!$C:$BW,$G30,KF$5)*KF17</f>
        <v/>
      </c>
      <c r="KG30">
        <f>INDEX('EIA Consumption'!$C:$BW,$G30,KG$5)*KG17</f>
        <v/>
      </c>
      <c r="KH30">
        <f>INDEX('EIA Consumption'!$C:$BW,$G30,KH$5)*KH17</f>
        <v/>
      </c>
      <c r="KI30">
        <f>INDEX('EIA Consumption'!$C:$BW,$G30,KI$5)*KI17</f>
        <v/>
      </c>
      <c r="KJ30">
        <f>INDEX('EIA Consumption'!$C:$BW,$G30,KJ$5)*KJ17</f>
        <v/>
      </c>
      <c r="KK30">
        <f>INDEX('EIA Consumption'!$C:$BW,$G30,KK$5)*KK17</f>
        <v/>
      </c>
      <c r="KL30">
        <f>INDEX('EIA Consumption'!$C:$BW,$G30,KL$5)*KL17</f>
        <v/>
      </c>
      <c r="KM30">
        <f>INDEX('EIA Consumption'!$C:$BW,$G30,KM$5)*KM17</f>
        <v/>
      </c>
      <c r="KN30">
        <f>INDEX('EIA Consumption'!$C:$BW,$G30,KN$5)*KN17</f>
        <v/>
      </c>
      <c r="KO30">
        <f>INDEX('EIA Consumption'!$C:$BW,$G30,KO$5)*KO17</f>
        <v/>
      </c>
      <c r="KP30">
        <f>INDEX('EIA Consumption'!$C:$BW,$G30,KP$5)*KP17</f>
        <v/>
      </c>
      <c r="KQ30">
        <f>INDEX('EIA Consumption'!$C:$BW,$G30,KQ$5)*KQ17</f>
        <v/>
      </c>
      <c r="KR30">
        <f>INDEX('EIA Consumption'!$C:$BW,$G30,KR$5)*KR17</f>
        <v/>
      </c>
      <c r="KS30">
        <f>INDEX('EIA Consumption'!$C:$BW,$G30,KS$5)*KS17</f>
        <v/>
      </c>
      <c r="KT30">
        <f>INDEX('EIA Consumption'!$C:$BW,$G30,KT$5)*KT17</f>
        <v/>
      </c>
      <c r="KU30">
        <f>INDEX('EIA Consumption'!$C:$BW,$G30,KU$5)*KU17</f>
        <v/>
      </c>
    </row>
    <row r="31" spans="1:307">
      <c r="H31">
        <f>SUM(H22:H30)</f>
        <v/>
      </c>
      <c r="I31">
        <f>SUM(I22:I30)</f>
        <v/>
      </c>
      <c r="J31">
        <f>SUM(J22:J30)</f>
        <v/>
      </c>
      <c r="K31">
        <f>SUM(K22:K30)</f>
        <v/>
      </c>
      <c r="L31">
        <f>SUM(L22:L30)</f>
        <v/>
      </c>
      <c r="M31">
        <f>SUM(M22:M30)</f>
        <v/>
      </c>
      <c r="N31">
        <f>SUM(N22:N30)</f>
        <v/>
      </c>
      <c r="O31">
        <f>SUM(O22:O30)</f>
        <v/>
      </c>
      <c r="P31">
        <f>SUM(P22:P30)</f>
        <v/>
      </c>
      <c r="Q31">
        <f>SUM(Q22:Q30)</f>
        <v/>
      </c>
      <c r="R31">
        <f>SUM(R22:R30)</f>
        <v/>
      </c>
      <c r="S31">
        <f>SUM(S22:S30)</f>
        <v/>
      </c>
      <c r="T31">
        <f>SUM(T22:T30)</f>
        <v/>
      </c>
      <c r="U31">
        <f>SUM(U22:U30)</f>
        <v/>
      </c>
      <c r="V31">
        <f>SUM(V22:V30)</f>
        <v/>
      </c>
      <c r="W31">
        <f>SUM(W22:W30)</f>
        <v/>
      </c>
      <c r="X31">
        <f>SUM(X22:X30)</f>
        <v/>
      </c>
      <c r="Y31">
        <f>SUM(Y22:Y30)</f>
        <v/>
      </c>
      <c r="Z31">
        <f>SUM(Z22:Z30)</f>
        <v/>
      </c>
      <c r="AA31">
        <f>SUM(AA22:AA30)</f>
        <v/>
      </c>
      <c r="AB31">
        <f>SUM(AB22:AB30)</f>
        <v/>
      </c>
      <c r="AC31">
        <f>SUM(AC22:AC30)</f>
        <v/>
      </c>
      <c r="AD31">
        <f>SUM(AD22:AD30)</f>
        <v/>
      </c>
      <c r="AE31">
        <f>SUM(AE22:AE30)</f>
        <v/>
      </c>
      <c r="AF31">
        <f>SUM(AF22:AF30)</f>
        <v/>
      </c>
      <c r="AG31">
        <f>SUM(AG22:AG30)</f>
        <v/>
      </c>
      <c r="AH31">
        <f>SUM(AH22:AH30)</f>
        <v/>
      </c>
      <c r="AI31">
        <f>SUM(AI22:AI30)</f>
        <v/>
      </c>
      <c r="AJ31">
        <f>SUM(AJ22:AJ30)</f>
        <v/>
      </c>
      <c r="AK31">
        <f>SUM(AK22:AK30)</f>
        <v/>
      </c>
      <c r="AL31">
        <f>SUM(AL22:AL30)</f>
        <v/>
      </c>
      <c r="AM31">
        <f>SUM(AM22:AM30)</f>
        <v/>
      </c>
      <c r="AN31">
        <f>SUM(AN22:AN30)</f>
        <v/>
      </c>
      <c r="AO31">
        <f>SUM(AO22:AO30)</f>
        <v/>
      </c>
      <c r="AP31">
        <f>SUM(AP22:AP30)</f>
        <v/>
      </c>
      <c r="AQ31">
        <f>SUM(AQ22:AQ30)</f>
        <v/>
      </c>
      <c r="AR31">
        <f>SUM(AR22:AR30)</f>
        <v/>
      </c>
      <c r="AS31">
        <f>SUM(AS22:AS30)</f>
        <v/>
      </c>
      <c r="AT31">
        <f>SUM(AT22:AT30)</f>
        <v/>
      </c>
      <c r="AU31">
        <f>SUM(AU22:AU30)</f>
        <v/>
      </c>
      <c r="AV31">
        <f>SUM(AV22:AV30)</f>
        <v/>
      </c>
      <c r="AW31">
        <f>SUM(AW22:AW30)</f>
        <v/>
      </c>
      <c r="AX31">
        <f>SUM(AX22:AX30)</f>
        <v/>
      </c>
      <c r="AY31">
        <f>SUM(AY22:AY30)</f>
        <v/>
      </c>
      <c r="AZ31">
        <f>SUM(AZ22:AZ30)</f>
        <v/>
      </c>
      <c r="BA31">
        <f>SUM(BA22:BA30)</f>
        <v/>
      </c>
      <c r="BB31">
        <f>SUM(BB22:BB30)</f>
        <v/>
      </c>
      <c r="BC31">
        <f>SUM(BC22:BC30)</f>
        <v/>
      </c>
      <c r="BD31">
        <f>SUM(BD22:BD30)</f>
        <v/>
      </c>
      <c r="BE31">
        <f>SUM(BE22:BE30)</f>
        <v/>
      </c>
      <c r="BF31">
        <f>SUM(BF22:BF30)</f>
        <v/>
      </c>
      <c r="BG31">
        <f>SUM(BG22:BG30)</f>
        <v/>
      </c>
      <c r="BH31">
        <f>SUM(BH22:BH30)</f>
        <v/>
      </c>
      <c r="BI31">
        <f>SUM(BI22:BI30)</f>
        <v/>
      </c>
      <c r="BJ31">
        <f>SUM(BJ22:BJ30)</f>
        <v/>
      </c>
      <c r="BK31">
        <f>SUM(BK22:BK30)</f>
        <v/>
      </c>
      <c r="BL31">
        <f>SUM(BL22:BL30)</f>
        <v/>
      </c>
      <c r="BM31">
        <f>SUM(BM22:BM30)</f>
        <v/>
      </c>
      <c r="BN31">
        <f>SUM(BN22:BN30)</f>
        <v/>
      </c>
      <c r="BO31">
        <f>SUM(BO22:BO30)</f>
        <v/>
      </c>
      <c r="BP31">
        <f>SUM(BP22:BP30)</f>
        <v/>
      </c>
      <c r="BQ31">
        <f>SUM(BQ22:BQ30)</f>
        <v/>
      </c>
      <c r="BR31">
        <f>SUM(BR22:BR30)</f>
        <v/>
      </c>
      <c r="BS31">
        <f>SUM(BS22:BS30)</f>
        <v/>
      </c>
      <c r="BT31">
        <f>SUM(BT22:BT30)</f>
        <v/>
      </c>
      <c r="BU31">
        <f>SUM(BU22:BU30)</f>
        <v/>
      </c>
      <c r="BV31">
        <f>SUM(BV22:BV30)</f>
        <v/>
      </c>
      <c r="BW31">
        <f>SUM(BW22:BW30)</f>
        <v/>
      </c>
      <c r="BX31">
        <f>SUM(BX22:BX30)</f>
        <v/>
      </c>
      <c r="BY31">
        <f>SUM(BY22:BY30)</f>
        <v/>
      </c>
      <c r="BZ31">
        <f>SUM(BZ22:BZ30)</f>
        <v/>
      </c>
      <c r="CA31">
        <f>SUM(CA22:CA30)</f>
        <v/>
      </c>
      <c r="CB31">
        <f>SUM(CB22:CB30)</f>
        <v/>
      </c>
      <c r="CC31">
        <f>SUM(CC22:CC30)</f>
        <v/>
      </c>
      <c r="CD31">
        <f>SUM(CD22:CD30)</f>
        <v/>
      </c>
      <c r="CE31">
        <f>SUM(CE22:CE30)</f>
        <v/>
      </c>
      <c r="CF31">
        <f>SUM(CF22:CF30)</f>
        <v/>
      </c>
      <c r="CG31">
        <f>SUM(CG22:CG30)</f>
        <v/>
      </c>
      <c r="CH31">
        <f>SUM(CH22:CH30)</f>
        <v/>
      </c>
      <c r="CI31">
        <f>SUM(CI22:CI30)</f>
        <v/>
      </c>
      <c r="CJ31">
        <f>SUM(CJ22:CJ30)</f>
        <v/>
      </c>
      <c r="CK31">
        <f>SUM(CK22:CK30)</f>
        <v/>
      </c>
      <c r="CL31">
        <f>SUM(CL22:CL30)</f>
        <v/>
      </c>
      <c r="CM31">
        <f>SUM(CM22:CM30)</f>
        <v/>
      </c>
      <c r="CN31">
        <f>SUM(CN22:CN30)</f>
        <v/>
      </c>
      <c r="CO31">
        <f>SUM(CO22:CO30)</f>
        <v/>
      </c>
      <c r="CP31">
        <f>SUM(CP22:CP30)</f>
        <v/>
      </c>
      <c r="CQ31">
        <f>SUM(CQ22:CQ30)</f>
        <v/>
      </c>
      <c r="CR31">
        <f>SUM(CR22:CR30)</f>
        <v/>
      </c>
      <c r="CS31">
        <f>SUM(CS22:CS30)</f>
        <v/>
      </c>
      <c r="CT31">
        <f>SUM(CT22:CT30)</f>
        <v/>
      </c>
      <c r="CU31">
        <f>SUM(CU22:CU30)</f>
        <v/>
      </c>
      <c r="CV31">
        <f>SUM(CV22:CV30)</f>
        <v/>
      </c>
      <c r="CW31">
        <f>SUM(CW22:CW30)</f>
        <v/>
      </c>
      <c r="CX31">
        <f>SUM(CX22:CX30)</f>
        <v/>
      </c>
      <c r="CY31">
        <f>SUM(CY22:CY30)</f>
        <v/>
      </c>
      <c r="CZ31">
        <f>SUM(CZ22:CZ30)</f>
        <v/>
      </c>
      <c r="DA31">
        <f>SUM(DA22:DA30)</f>
        <v/>
      </c>
      <c r="DB31">
        <f>SUM(DB22:DB30)</f>
        <v/>
      </c>
      <c r="DC31">
        <f>SUM(DC22:DC30)</f>
        <v/>
      </c>
      <c r="DD31">
        <f>SUM(DD22:DD30)</f>
        <v/>
      </c>
      <c r="DE31">
        <f>SUM(DE22:DE30)</f>
        <v/>
      </c>
      <c r="DF31">
        <f>SUM(DF22:DF30)</f>
        <v/>
      </c>
      <c r="DG31">
        <f>SUM(DG22:DG30)</f>
        <v/>
      </c>
      <c r="DH31">
        <f>SUM(DH22:DH30)</f>
        <v/>
      </c>
      <c r="DI31">
        <f>SUM(DI22:DI30)</f>
        <v/>
      </c>
      <c r="DJ31">
        <f>SUM(DJ22:DJ30)</f>
        <v/>
      </c>
      <c r="DK31">
        <f>SUM(DK22:DK30)</f>
        <v/>
      </c>
      <c r="DL31">
        <f>SUM(DL22:DL30)</f>
        <v/>
      </c>
      <c r="DM31">
        <f>SUM(DM22:DM30)</f>
        <v/>
      </c>
      <c r="DN31">
        <f>SUM(DN22:DN30)</f>
        <v/>
      </c>
      <c r="DO31">
        <f>SUM(DO22:DO30)</f>
        <v/>
      </c>
      <c r="DP31">
        <f>SUM(DP22:DP30)</f>
        <v/>
      </c>
      <c r="DQ31">
        <f>SUM(DQ22:DQ30)</f>
        <v/>
      </c>
      <c r="DR31">
        <f>SUM(DR22:DR30)</f>
        <v/>
      </c>
      <c r="DS31">
        <f>SUM(DS22:DS30)</f>
        <v/>
      </c>
      <c r="DT31">
        <f>SUM(DT22:DT30)</f>
        <v/>
      </c>
      <c r="DU31">
        <f>SUM(DU22:DU30)</f>
        <v/>
      </c>
      <c r="DV31">
        <f>SUM(DV22:DV30)</f>
        <v/>
      </c>
      <c r="DW31">
        <f>SUM(DW22:DW30)</f>
        <v/>
      </c>
      <c r="DX31">
        <f>SUM(DX22:DX30)</f>
        <v/>
      </c>
      <c r="DY31">
        <f>SUM(DY22:DY30)</f>
        <v/>
      </c>
      <c r="DZ31">
        <f>SUM(DZ22:DZ30)</f>
        <v/>
      </c>
      <c r="EA31">
        <f>SUM(EA22:EA30)</f>
        <v/>
      </c>
      <c r="EB31">
        <f>SUM(EB22:EB30)</f>
        <v/>
      </c>
      <c r="EC31">
        <f>SUM(EC22:EC30)</f>
        <v/>
      </c>
      <c r="ED31">
        <f>SUM(ED22:ED30)</f>
        <v/>
      </c>
      <c r="EE31">
        <f>SUM(EE22:EE30)</f>
        <v/>
      </c>
      <c r="EF31">
        <f>SUM(EF22:EF30)</f>
        <v/>
      </c>
      <c r="EG31">
        <f>SUM(EG22:EG30)</f>
        <v/>
      </c>
      <c r="EH31">
        <f>SUM(EH22:EH30)</f>
        <v/>
      </c>
      <c r="EI31">
        <f>SUM(EI22:EI30)</f>
        <v/>
      </c>
      <c r="EJ31">
        <f>SUM(EJ22:EJ30)</f>
        <v/>
      </c>
      <c r="EK31">
        <f>SUM(EK22:EK30)</f>
        <v/>
      </c>
      <c r="EL31">
        <f>SUM(EL22:EL30)</f>
        <v/>
      </c>
      <c r="EM31">
        <f>SUM(EM22:EM30)</f>
        <v/>
      </c>
      <c r="EN31">
        <f>SUM(EN22:EN30)</f>
        <v/>
      </c>
      <c r="EO31">
        <f>SUM(EO22:EO30)</f>
        <v/>
      </c>
      <c r="EP31">
        <f>SUM(EP22:EP30)</f>
        <v/>
      </c>
      <c r="EQ31">
        <f>SUM(EQ22:EQ30)</f>
        <v/>
      </c>
      <c r="ER31">
        <f>SUM(ER22:ER30)</f>
        <v/>
      </c>
      <c r="ES31">
        <f>SUM(ES22:ES30)</f>
        <v/>
      </c>
      <c r="ET31">
        <f>SUM(ET22:ET30)</f>
        <v/>
      </c>
      <c r="EU31">
        <f>SUM(EU22:EU30)</f>
        <v/>
      </c>
      <c r="EV31">
        <f>SUM(EV22:EV30)</f>
        <v/>
      </c>
      <c r="EW31">
        <f>SUM(EW22:EW30)</f>
        <v/>
      </c>
      <c r="EX31">
        <f>SUM(EX22:EX30)</f>
        <v/>
      </c>
      <c r="EY31">
        <f>SUM(EY22:EY30)</f>
        <v/>
      </c>
      <c r="EZ31">
        <f>SUM(EZ22:EZ30)</f>
        <v/>
      </c>
      <c r="FA31">
        <f>SUM(FA22:FA30)</f>
        <v/>
      </c>
      <c r="FB31">
        <f>SUM(FB22:FB30)</f>
        <v/>
      </c>
      <c r="FC31">
        <f>SUM(FC22:FC30)</f>
        <v/>
      </c>
      <c r="FD31">
        <f>SUM(FD22:FD30)</f>
        <v/>
      </c>
      <c r="FE31">
        <f>SUM(FE22:FE30)</f>
        <v/>
      </c>
      <c r="FF31">
        <f>SUM(FF22:FF30)</f>
        <v/>
      </c>
      <c r="FG31">
        <f>SUM(FG22:FG30)</f>
        <v/>
      </c>
      <c r="FH31">
        <f>SUM(FH22:FH30)</f>
        <v/>
      </c>
      <c r="FI31">
        <f>SUM(FI22:FI30)</f>
        <v/>
      </c>
      <c r="FJ31">
        <f>SUM(FJ22:FJ30)</f>
        <v/>
      </c>
      <c r="FK31">
        <f>SUM(FK22:FK30)</f>
        <v/>
      </c>
      <c r="FL31">
        <f>SUM(FL22:FL30)</f>
        <v/>
      </c>
      <c r="FM31">
        <f>SUM(FM22:FM30)</f>
        <v/>
      </c>
      <c r="FN31">
        <f>SUM(FN22:FN30)</f>
        <v/>
      </c>
      <c r="FO31">
        <f>SUM(FO22:FO30)</f>
        <v/>
      </c>
      <c r="FP31">
        <f>SUM(FP22:FP30)</f>
        <v/>
      </c>
      <c r="FQ31">
        <f>SUM(FQ22:FQ30)</f>
        <v/>
      </c>
      <c r="FR31">
        <f>SUM(FR22:FR30)</f>
        <v/>
      </c>
      <c r="FS31">
        <f>SUM(FS22:FS30)</f>
        <v/>
      </c>
      <c r="FT31">
        <f>SUM(FT22:FT30)</f>
        <v/>
      </c>
      <c r="FU31">
        <f>SUM(FU22:FU30)</f>
        <v/>
      </c>
      <c r="FV31">
        <f>SUM(FV22:FV30)</f>
        <v/>
      </c>
      <c r="FW31">
        <f>SUM(FW22:FW30)</f>
        <v/>
      </c>
      <c r="FX31">
        <f>SUM(FX22:FX30)</f>
        <v/>
      </c>
      <c r="FY31">
        <f>SUM(FY22:FY30)</f>
        <v/>
      </c>
      <c r="FZ31">
        <f>SUM(FZ22:FZ30)</f>
        <v/>
      </c>
      <c r="GA31">
        <f>SUM(GA22:GA30)</f>
        <v/>
      </c>
      <c r="GB31">
        <f>SUM(GB22:GB30)</f>
        <v/>
      </c>
      <c r="GC31">
        <f>SUM(GC22:GC30)</f>
        <v/>
      </c>
      <c r="GD31">
        <f>SUM(GD22:GD30)</f>
        <v/>
      </c>
      <c r="GE31">
        <f>SUM(GE22:GE30)</f>
        <v/>
      </c>
      <c r="GF31">
        <f>SUM(GF22:GF30)</f>
        <v/>
      </c>
      <c r="GG31">
        <f>SUM(GG22:GG30)</f>
        <v/>
      </c>
      <c r="GH31">
        <f>SUM(GH22:GH30)</f>
        <v/>
      </c>
      <c r="GI31">
        <f>SUM(GI22:GI30)</f>
        <v/>
      </c>
      <c r="GJ31">
        <f>SUM(GJ22:GJ30)</f>
        <v/>
      </c>
      <c r="GK31">
        <f>SUM(GK22:GK30)</f>
        <v/>
      </c>
      <c r="GL31">
        <f>SUM(GL22:GL30)</f>
        <v/>
      </c>
      <c r="GM31">
        <f>SUM(GM22:GM30)</f>
        <v/>
      </c>
      <c r="GN31">
        <f>SUM(GN22:GN30)</f>
        <v/>
      </c>
      <c r="GO31">
        <f>SUM(GO22:GO30)</f>
        <v/>
      </c>
      <c r="GP31">
        <f>SUM(GP22:GP30)</f>
        <v/>
      </c>
      <c r="GQ31">
        <f>SUM(GQ22:GQ30)</f>
        <v/>
      </c>
      <c r="GR31">
        <f>SUM(GR22:GR30)</f>
        <v/>
      </c>
      <c r="GS31">
        <f>SUM(GS22:GS30)</f>
        <v/>
      </c>
      <c r="GT31">
        <f>SUM(GT22:GT30)</f>
        <v/>
      </c>
      <c r="GU31">
        <f>SUM(GU22:GU30)</f>
        <v/>
      </c>
      <c r="GV31">
        <f>SUM(GV22:GV30)</f>
        <v/>
      </c>
      <c r="GW31">
        <f>SUM(GW22:GW30)</f>
        <v/>
      </c>
      <c r="GX31">
        <f>SUM(GX22:GX30)</f>
        <v/>
      </c>
      <c r="GY31">
        <f>SUM(GY22:GY30)</f>
        <v/>
      </c>
      <c r="GZ31">
        <f>SUM(GZ22:GZ30)</f>
        <v/>
      </c>
      <c r="HA31">
        <f>SUM(HA22:HA30)</f>
        <v/>
      </c>
      <c r="HB31">
        <f>SUM(HB22:HB30)</f>
        <v/>
      </c>
      <c r="HC31">
        <f>SUM(HC22:HC30)</f>
        <v/>
      </c>
      <c r="HD31">
        <f>SUM(HD22:HD30)</f>
        <v/>
      </c>
      <c r="HE31">
        <f>SUM(HE22:HE30)</f>
        <v/>
      </c>
      <c r="HF31">
        <f>SUM(HF22:HF30)</f>
        <v/>
      </c>
      <c r="HG31">
        <f>SUM(HG22:HG30)</f>
        <v/>
      </c>
      <c r="HH31">
        <f>SUM(HH22:HH30)</f>
        <v/>
      </c>
      <c r="HI31">
        <f>SUM(HI22:HI30)</f>
        <v/>
      </c>
      <c r="HJ31">
        <f>SUM(HJ22:HJ30)</f>
        <v/>
      </c>
      <c r="HK31">
        <f>SUM(HK22:HK30)</f>
        <v/>
      </c>
      <c r="HL31">
        <f>SUM(HL22:HL30)</f>
        <v/>
      </c>
      <c r="HM31">
        <f>SUM(HM22:HM30)</f>
        <v/>
      </c>
      <c r="HN31">
        <f>SUM(HN22:HN30)</f>
        <v/>
      </c>
      <c r="HO31">
        <f>SUM(HO22:HO30)</f>
        <v/>
      </c>
      <c r="HP31">
        <f>SUM(HP22:HP30)</f>
        <v/>
      </c>
      <c r="HQ31">
        <f>SUM(HQ22:HQ30)</f>
        <v/>
      </c>
      <c r="HR31">
        <f>SUM(HR22:HR30)</f>
        <v/>
      </c>
      <c r="HS31">
        <f>SUM(HS22:HS30)</f>
        <v/>
      </c>
      <c r="HT31">
        <f>SUM(HT22:HT30)</f>
        <v/>
      </c>
      <c r="HU31">
        <f>SUM(HU22:HU30)</f>
        <v/>
      </c>
      <c r="HV31">
        <f>SUM(HV22:HV30)</f>
        <v/>
      </c>
      <c r="HW31">
        <f>SUM(HW22:HW30)</f>
        <v/>
      </c>
      <c r="HX31">
        <f>SUM(HX22:HX30)</f>
        <v/>
      </c>
      <c r="HY31">
        <f>SUM(HY22:HY30)</f>
        <v/>
      </c>
      <c r="HZ31">
        <f>SUM(HZ22:HZ30)</f>
        <v/>
      </c>
      <c r="IA31">
        <f>SUM(IA22:IA30)</f>
        <v/>
      </c>
      <c r="IB31">
        <f>SUM(IB22:IB30)</f>
        <v/>
      </c>
      <c r="IC31">
        <f>SUM(IC22:IC30)</f>
        <v/>
      </c>
      <c r="ID31">
        <f>SUM(ID22:ID30)</f>
        <v/>
      </c>
      <c r="IE31">
        <f>SUM(IE22:IE30)</f>
        <v/>
      </c>
      <c r="IF31">
        <f>SUM(IF22:IF30)</f>
        <v/>
      </c>
      <c r="IG31">
        <f>SUM(IG22:IG30)</f>
        <v/>
      </c>
      <c r="IH31">
        <f>SUM(IH22:IH30)</f>
        <v/>
      </c>
      <c r="II31">
        <f>SUM(II22:II30)</f>
        <v/>
      </c>
      <c r="IJ31">
        <f>SUM(IJ22:IJ30)</f>
        <v/>
      </c>
      <c r="IK31">
        <f>SUM(IK22:IK30)</f>
        <v/>
      </c>
      <c r="IL31">
        <f>SUM(IL22:IL30)</f>
        <v/>
      </c>
      <c r="IM31">
        <f>SUM(IM22:IM30)</f>
        <v/>
      </c>
      <c r="IN31">
        <f>SUM(IN22:IN30)</f>
        <v/>
      </c>
      <c r="IO31">
        <f>SUM(IO22:IO30)</f>
        <v/>
      </c>
      <c r="IP31">
        <f>SUM(IP22:IP30)</f>
        <v/>
      </c>
      <c r="IQ31">
        <f>SUM(IQ22:IQ30)</f>
        <v/>
      </c>
      <c r="IR31">
        <f>SUM(IR22:IR30)</f>
        <v/>
      </c>
      <c r="IS31">
        <f>SUM(IS22:IS30)</f>
        <v/>
      </c>
      <c r="IT31">
        <f>SUM(IT22:IT30)</f>
        <v/>
      </c>
      <c r="IU31">
        <f>SUM(IU22:IU30)</f>
        <v/>
      </c>
      <c r="IV31">
        <f>SUM(IV22:IV30)</f>
        <v/>
      </c>
      <c r="IW31">
        <f>SUM(IW22:IW30)</f>
        <v/>
      </c>
      <c r="IX31">
        <f>SUM(IX22:IX30)</f>
        <v/>
      </c>
      <c r="IY31">
        <f>SUM(IY22:IY30)</f>
        <v/>
      </c>
      <c r="IZ31">
        <f>SUM(IZ22:IZ30)</f>
        <v/>
      </c>
      <c r="JA31">
        <f>SUM(JA22:JA30)</f>
        <v/>
      </c>
      <c r="JB31">
        <f>SUM(JB22:JB30)</f>
        <v/>
      </c>
      <c r="JC31">
        <f>SUM(JC22:JC30)</f>
        <v/>
      </c>
      <c r="JD31">
        <f>SUM(JD22:JD30)</f>
        <v/>
      </c>
      <c r="JE31">
        <f>SUM(JE22:JE30)</f>
        <v/>
      </c>
      <c r="JF31">
        <f>SUM(JF22:JF30)</f>
        <v/>
      </c>
      <c r="JG31">
        <f>SUM(JG22:JG30)</f>
        <v/>
      </c>
      <c r="JH31">
        <f>SUM(JH22:JH30)</f>
        <v/>
      </c>
      <c r="JI31">
        <f>SUM(JI22:JI30)</f>
        <v/>
      </c>
      <c r="JJ31">
        <f>SUM(JJ22:JJ30)</f>
        <v/>
      </c>
      <c r="JK31">
        <f>SUM(JK22:JK30)</f>
        <v/>
      </c>
      <c r="JL31">
        <f>SUM(JL22:JL30)</f>
        <v/>
      </c>
      <c r="JM31">
        <f>SUM(JM22:JM30)</f>
        <v/>
      </c>
      <c r="JN31">
        <f>SUM(JN22:JN30)</f>
        <v/>
      </c>
      <c r="JO31">
        <f>SUM(JO22:JO30)</f>
        <v/>
      </c>
      <c r="JP31">
        <f>SUM(JP22:JP30)</f>
        <v/>
      </c>
      <c r="JQ31">
        <f>SUM(JQ22:JQ30)</f>
        <v/>
      </c>
      <c r="JR31">
        <f>SUM(JR22:JR30)</f>
        <v/>
      </c>
      <c r="JS31">
        <f>SUM(JS22:JS30)</f>
        <v/>
      </c>
      <c r="JT31">
        <f>SUM(JT22:JT30)</f>
        <v/>
      </c>
      <c r="JU31">
        <f>SUM(JU22:JU30)</f>
        <v/>
      </c>
      <c r="JV31">
        <f>SUM(JV22:JV30)</f>
        <v/>
      </c>
      <c r="JW31">
        <f>SUM(JW22:JW30)</f>
        <v/>
      </c>
      <c r="JX31">
        <f>SUM(JX22:JX30)</f>
        <v/>
      </c>
      <c r="JY31">
        <f>SUM(JY22:JY30)</f>
        <v/>
      </c>
      <c r="JZ31">
        <f>SUM(JZ22:JZ30)</f>
        <v/>
      </c>
      <c r="KA31">
        <f>SUM(KA22:KA30)</f>
        <v/>
      </c>
      <c r="KB31">
        <f>SUM(KB22:KB30)</f>
        <v/>
      </c>
      <c r="KC31">
        <f>SUM(KC22:KC30)</f>
        <v/>
      </c>
      <c r="KD31">
        <f>SUM(KD22:KD30)</f>
        <v/>
      </c>
      <c r="KE31">
        <f>SUM(KE22:KE30)</f>
        <v/>
      </c>
      <c r="KF31">
        <f>SUM(KF22:KF30)</f>
        <v/>
      </c>
      <c r="KG31">
        <f>SUM(KG22:KG30)</f>
        <v/>
      </c>
      <c r="KH31">
        <f>SUM(KH22:KH30)</f>
        <v/>
      </c>
      <c r="KI31">
        <f>SUM(KI22:KI30)</f>
        <v/>
      </c>
      <c r="KJ31">
        <f>SUM(KJ22:KJ30)</f>
        <v/>
      </c>
      <c r="KK31">
        <f>SUM(KK22:KK30)</f>
        <v/>
      </c>
      <c r="KL31">
        <f>SUM(KL22:KL30)</f>
        <v/>
      </c>
      <c r="KM31">
        <f>SUM(KM22:KM30)</f>
        <v/>
      </c>
      <c r="KN31">
        <f>SUM(KN22:KN30)</f>
        <v/>
      </c>
      <c r="KO31">
        <f>SUM(KO22:KO30)</f>
        <v/>
      </c>
      <c r="KP31">
        <f>SUM(KP22:KP30)</f>
        <v/>
      </c>
      <c r="KQ31">
        <f>SUM(KQ22:KQ30)</f>
        <v/>
      </c>
      <c r="KR31">
        <f>SUM(KR22:KR30)</f>
        <v/>
      </c>
      <c r="KS31">
        <f>SUM(KS22:KS30)</f>
        <v/>
      </c>
      <c r="KT31">
        <f>SUM(KT22:KT30)</f>
        <v/>
      </c>
      <c r="KU31">
        <f>SUM(KU22:KU30)</f>
        <v/>
      </c>
    </row>
    <row r="32" spans="1:307">
      <c r="A32" t="s">
        <v>66</v>
      </c>
    </row>
    <row r="33" spans="1:307">
      <c r="B33" t="s">
        <v>51</v>
      </c>
      <c r="C33" t="s">
        <v>67</v>
      </c>
      <c r="D33" t="s">
        <v>120</v>
      </c>
      <c r="E33" t="s">
        <v>121</v>
      </c>
      <c r="G33">
        <f>MATCH($C33,'EIA Consumption'!$C:$C,0)</f>
        <v/>
      </c>
      <c r="H33">
        <f>INDEX('EIA Consumption'!$C:$BW,$G33,H$5)*H9</f>
        <v/>
      </c>
      <c r="I33">
        <f>INDEX('EIA Consumption'!$C:$BW,$G33,I$5)*I9</f>
        <v/>
      </c>
      <c r="J33">
        <f>INDEX('EIA Consumption'!$C:$BW,$G33,J$5)*J9</f>
        <v/>
      </c>
      <c r="K33">
        <f>INDEX('EIA Consumption'!$C:$BW,$G33,K$5)*K9</f>
        <v/>
      </c>
      <c r="L33">
        <f>INDEX('EIA Consumption'!$C:$BW,$G33,L$5)*L9</f>
        <v/>
      </c>
      <c r="M33">
        <f>INDEX('EIA Consumption'!$C:$BW,$G33,M$5)*M9</f>
        <v/>
      </c>
      <c r="N33">
        <f>INDEX('EIA Consumption'!$C:$BW,$G33,N$5)*N9</f>
        <v/>
      </c>
      <c r="O33">
        <f>INDEX('EIA Consumption'!$C:$BW,$G33,O$5)*O9</f>
        <v/>
      </c>
      <c r="P33">
        <f>INDEX('EIA Consumption'!$C:$BW,$G33,P$5)*P9</f>
        <v/>
      </c>
      <c r="Q33">
        <f>INDEX('EIA Consumption'!$C:$BW,$G33,Q$5)*Q9</f>
        <v/>
      </c>
      <c r="R33">
        <f>INDEX('EIA Consumption'!$C:$BW,$G33,R$5)*R9</f>
        <v/>
      </c>
      <c r="S33">
        <f>INDEX('EIA Consumption'!$C:$BW,$G33,S$5)*S9</f>
        <v/>
      </c>
      <c r="T33">
        <f>INDEX('EIA Consumption'!$C:$BW,$G33,T$5)*T9</f>
        <v/>
      </c>
      <c r="U33">
        <f>INDEX('EIA Consumption'!$C:$BW,$G33,U$5)*U9</f>
        <v/>
      </c>
      <c r="V33">
        <f>INDEX('EIA Consumption'!$C:$BW,$G33,V$5)*V9</f>
        <v/>
      </c>
      <c r="W33">
        <f>INDEX('EIA Consumption'!$C:$BW,$G33,W$5)*W9</f>
        <v/>
      </c>
      <c r="X33">
        <f>INDEX('EIA Consumption'!$C:$BW,$G33,X$5)*X9</f>
        <v/>
      </c>
      <c r="Y33">
        <f>INDEX('EIA Consumption'!$C:$BW,$G33,Y$5)*Y9</f>
        <v/>
      </c>
      <c r="Z33">
        <f>INDEX('EIA Consumption'!$C:$BW,$G33,Z$5)*Z9</f>
        <v/>
      </c>
      <c r="AA33">
        <f>INDEX('EIA Consumption'!$C:$BW,$G33,AA$5)*AA9</f>
        <v/>
      </c>
      <c r="AB33">
        <f>INDEX('EIA Consumption'!$C:$BW,$G33,AB$5)*AB9</f>
        <v/>
      </c>
      <c r="AC33">
        <f>INDEX('EIA Consumption'!$C:$BW,$G33,AC$5)*AC9</f>
        <v/>
      </c>
      <c r="AD33">
        <f>INDEX('EIA Consumption'!$C:$BW,$G33,AD$5)*AD9</f>
        <v/>
      </c>
      <c r="AE33">
        <f>INDEX('EIA Consumption'!$C:$BW,$G33,AE$5)*AE9</f>
        <v/>
      </c>
      <c r="AF33">
        <f>INDEX('EIA Consumption'!$C:$BW,$G33,AF$5)*AF9</f>
        <v/>
      </c>
      <c r="AG33">
        <f>INDEX('EIA Consumption'!$C:$BW,$G33,AG$5)*AG9</f>
        <v/>
      </c>
      <c r="AH33">
        <f>INDEX('EIA Consumption'!$C:$BW,$G33,AH$5)*AH9</f>
        <v/>
      </c>
      <c r="AI33">
        <f>INDEX('EIA Consumption'!$C:$BW,$G33,AI$5)*AI9</f>
        <v/>
      </c>
      <c r="AJ33">
        <f>INDEX('EIA Consumption'!$C:$BW,$G33,AJ$5)*AJ9</f>
        <v/>
      </c>
      <c r="AK33">
        <f>INDEX('EIA Consumption'!$C:$BW,$G33,AK$5)*AK9</f>
        <v/>
      </c>
      <c r="AL33">
        <f>INDEX('EIA Consumption'!$C:$BW,$G33,AL$5)*AL9</f>
        <v/>
      </c>
      <c r="AM33">
        <f>INDEX('EIA Consumption'!$C:$BW,$G33,AM$5)*AM9</f>
        <v/>
      </c>
      <c r="AN33">
        <f>INDEX('EIA Consumption'!$C:$BW,$G33,AN$5)*AN9</f>
        <v/>
      </c>
      <c r="AO33">
        <f>INDEX('EIA Consumption'!$C:$BW,$G33,AO$5)*AO9</f>
        <v/>
      </c>
      <c r="AP33">
        <f>INDEX('EIA Consumption'!$C:$BW,$G33,AP$5)*AP9</f>
        <v/>
      </c>
      <c r="AQ33">
        <f>INDEX('EIA Consumption'!$C:$BW,$G33,AQ$5)*AQ9</f>
        <v/>
      </c>
      <c r="AR33">
        <f>INDEX('EIA Consumption'!$C:$BW,$G33,AR$5)*AR9</f>
        <v/>
      </c>
      <c r="AS33">
        <f>INDEX('EIA Consumption'!$C:$BW,$G33,AS$5)*AS9</f>
        <v/>
      </c>
      <c r="AT33">
        <f>INDEX('EIA Consumption'!$C:$BW,$G33,AT$5)*AT9</f>
        <v/>
      </c>
      <c r="AU33">
        <f>INDEX('EIA Consumption'!$C:$BW,$G33,AU$5)*AU9</f>
        <v/>
      </c>
      <c r="AV33">
        <f>INDEX('EIA Consumption'!$C:$BW,$G33,AV$5)*AV9</f>
        <v/>
      </c>
      <c r="AW33">
        <f>INDEX('EIA Consumption'!$C:$BW,$G33,AW$5)*AW9</f>
        <v/>
      </c>
      <c r="AX33">
        <f>INDEX('EIA Consumption'!$C:$BW,$G33,AX$5)*AX9</f>
        <v/>
      </c>
      <c r="AY33">
        <f>INDEX('EIA Consumption'!$C:$BW,$G33,AY$5)*AY9</f>
        <v/>
      </c>
      <c r="AZ33">
        <f>INDEX('EIA Consumption'!$C:$BW,$G33,AZ$5)*AZ9</f>
        <v/>
      </c>
      <c r="BA33">
        <f>INDEX('EIA Consumption'!$C:$BW,$G33,BA$5)*BA9</f>
        <v/>
      </c>
      <c r="BB33">
        <f>INDEX('EIA Consumption'!$C:$BW,$G33,BB$5)*BB9</f>
        <v/>
      </c>
      <c r="BC33">
        <f>INDEX('EIA Consumption'!$C:$BW,$G33,BC$5)*BC9</f>
        <v/>
      </c>
      <c r="BD33">
        <f>INDEX('EIA Consumption'!$C:$BW,$G33,BD$5)*BD9</f>
        <v/>
      </c>
      <c r="BE33">
        <f>INDEX('EIA Consumption'!$C:$BW,$G33,BE$5)*BE9</f>
        <v/>
      </c>
      <c r="BF33">
        <f>INDEX('EIA Consumption'!$C:$BW,$G33,BF$5)*BF9</f>
        <v/>
      </c>
      <c r="BG33">
        <f>INDEX('EIA Consumption'!$C:$BW,$G33,BG$5)*BG9</f>
        <v/>
      </c>
      <c r="BH33">
        <f>INDEX('EIA Consumption'!$C:$BW,$G33,BH$5)*BH9</f>
        <v/>
      </c>
      <c r="BI33">
        <f>INDEX('EIA Consumption'!$C:$BW,$G33,BI$5)*BI9</f>
        <v/>
      </c>
      <c r="BJ33">
        <f>INDEX('EIA Consumption'!$C:$BW,$G33,BJ$5)*BJ9</f>
        <v/>
      </c>
      <c r="BK33">
        <f>INDEX('EIA Consumption'!$C:$BW,$G33,BK$5)*BK9</f>
        <v/>
      </c>
      <c r="BL33">
        <f>INDEX('EIA Consumption'!$C:$BW,$G33,BL$5)*BL9</f>
        <v/>
      </c>
      <c r="BM33">
        <f>INDEX('EIA Consumption'!$C:$BW,$G33,BM$5)*BM9</f>
        <v/>
      </c>
      <c r="BN33">
        <f>INDEX('EIA Consumption'!$C:$BW,$G33,BN$5)*BN9</f>
        <v/>
      </c>
      <c r="BO33">
        <f>INDEX('EIA Consumption'!$C:$BW,$G33,BO$5)*BO9</f>
        <v/>
      </c>
      <c r="BP33">
        <f>INDEX('EIA Consumption'!$C:$BW,$G33,BP$5)*BP9</f>
        <v/>
      </c>
      <c r="BQ33">
        <f>INDEX('EIA Consumption'!$C:$BW,$G33,BQ$5)*BQ9</f>
        <v/>
      </c>
      <c r="BR33">
        <f>INDEX('EIA Consumption'!$C:$BW,$G33,BR$5)*BR9</f>
        <v/>
      </c>
      <c r="BS33">
        <f>INDEX('EIA Consumption'!$C:$BW,$G33,BS$5)*BS9</f>
        <v/>
      </c>
      <c r="BT33">
        <f>INDEX('EIA Consumption'!$C:$BW,$G33,BT$5)*BT9</f>
        <v/>
      </c>
      <c r="BU33">
        <f>INDEX('EIA Consumption'!$C:$BW,$G33,BU$5)*BU9</f>
        <v/>
      </c>
      <c r="BV33">
        <f>INDEX('EIA Consumption'!$C:$BW,$G33,BV$5)*BV9</f>
        <v/>
      </c>
      <c r="BW33">
        <f>INDEX('EIA Consumption'!$C:$BW,$G33,BW$5)*BW9</f>
        <v/>
      </c>
      <c r="BX33">
        <f>INDEX('EIA Consumption'!$C:$BW,$G33,BX$5)*BX9</f>
        <v/>
      </c>
      <c r="BY33">
        <f>INDEX('EIA Consumption'!$C:$BW,$G33,BY$5)*BY9</f>
        <v/>
      </c>
      <c r="BZ33">
        <f>INDEX('EIA Consumption'!$C:$BW,$G33,BZ$5)*BZ9</f>
        <v/>
      </c>
      <c r="CA33">
        <f>INDEX('EIA Consumption'!$C:$BW,$G33,CA$5)*CA9</f>
        <v/>
      </c>
      <c r="CB33">
        <f>INDEX('EIA Consumption'!$C:$BW,$G33,CB$5)*CB9</f>
        <v/>
      </c>
      <c r="CC33">
        <f>INDEX('EIA Consumption'!$C:$BW,$G33,CC$5)*CC9</f>
        <v/>
      </c>
      <c r="CD33">
        <f>INDEX('EIA Consumption'!$C:$BW,$G33,CD$5)*CD9</f>
        <v/>
      </c>
      <c r="CE33">
        <f>INDEX('EIA Consumption'!$C:$BW,$G33,CE$5)*CE9</f>
        <v/>
      </c>
      <c r="CF33">
        <f>INDEX('EIA Consumption'!$C:$BW,$G33,CF$5)*CF9</f>
        <v/>
      </c>
      <c r="CG33">
        <f>INDEX('EIA Consumption'!$C:$BW,$G33,CG$5)*CG9</f>
        <v/>
      </c>
      <c r="CH33">
        <f>INDEX('EIA Consumption'!$C:$BW,$G33,CH$5)*CH9</f>
        <v/>
      </c>
      <c r="CI33">
        <f>INDEX('EIA Consumption'!$C:$BW,$G33,CI$5)*CI9</f>
        <v/>
      </c>
      <c r="CJ33">
        <f>INDEX('EIA Consumption'!$C:$BW,$G33,CJ$5)*CJ9</f>
        <v/>
      </c>
      <c r="CK33">
        <f>INDEX('EIA Consumption'!$C:$BW,$G33,CK$5)*CK9</f>
        <v/>
      </c>
      <c r="CL33">
        <f>INDEX('EIA Consumption'!$C:$BW,$G33,CL$5)*CL9</f>
        <v/>
      </c>
      <c r="CM33">
        <f>INDEX('EIA Consumption'!$C:$BW,$G33,CM$5)*CM9</f>
        <v/>
      </c>
      <c r="CN33">
        <f>INDEX('EIA Consumption'!$C:$BW,$G33,CN$5)*CN9</f>
        <v/>
      </c>
      <c r="CO33">
        <f>INDEX('EIA Consumption'!$C:$BW,$G33,CO$5)*CO9</f>
        <v/>
      </c>
      <c r="CP33">
        <f>INDEX('EIA Consumption'!$C:$BW,$G33,CP$5)*CP9</f>
        <v/>
      </c>
      <c r="CQ33">
        <f>INDEX('EIA Consumption'!$C:$BW,$G33,CQ$5)*CQ9</f>
        <v/>
      </c>
      <c r="CR33">
        <f>INDEX('EIA Consumption'!$C:$BW,$G33,CR$5)*CR9</f>
        <v/>
      </c>
      <c r="CS33">
        <f>INDEX('EIA Consumption'!$C:$BW,$G33,CS$5)*CS9</f>
        <v/>
      </c>
      <c r="CT33">
        <f>INDEX('EIA Consumption'!$C:$BW,$G33,CT$5)*CT9</f>
        <v/>
      </c>
      <c r="CU33">
        <f>INDEX('EIA Consumption'!$C:$BW,$G33,CU$5)*CU9</f>
        <v/>
      </c>
      <c r="CV33">
        <f>INDEX('EIA Consumption'!$C:$BW,$G33,CV$5)*CV9</f>
        <v/>
      </c>
      <c r="CW33">
        <f>INDEX('EIA Consumption'!$C:$BW,$G33,CW$5)*CW9</f>
        <v/>
      </c>
      <c r="CX33">
        <f>INDEX('EIA Consumption'!$C:$BW,$G33,CX$5)*CX9</f>
        <v/>
      </c>
      <c r="CY33">
        <f>INDEX('EIA Consumption'!$C:$BW,$G33,CY$5)*CY9</f>
        <v/>
      </c>
      <c r="CZ33">
        <f>INDEX('EIA Consumption'!$C:$BW,$G33,CZ$5)*CZ9</f>
        <v/>
      </c>
      <c r="DA33">
        <f>INDEX('EIA Consumption'!$C:$BW,$G33,DA$5)*DA9</f>
        <v/>
      </c>
      <c r="DB33">
        <f>INDEX('EIA Consumption'!$C:$BW,$G33,DB$5)*DB9</f>
        <v/>
      </c>
      <c r="DC33">
        <f>INDEX('EIA Consumption'!$C:$BW,$G33,DC$5)*DC9</f>
        <v/>
      </c>
      <c r="DD33">
        <f>INDEX('EIA Consumption'!$C:$BW,$G33,DD$5)*DD9</f>
        <v/>
      </c>
      <c r="DE33">
        <f>INDEX('EIA Consumption'!$C:$BW,$G33,DE$5)*DE9</f>
        <v/>
      </c>
      <c r="DF33">
        <f>INDEX('EIA Consumption'!$C:$BW,$G33,DF$5)*DF9</f>
        <v/>
      </c>
      <c r="DG33">
        <f>INDEX('EIA Consumption'!$C:$BW,$G33,DG$5)*DG9</f>
        <v/>
      </c>
      <c r="DH33">
        <f>INDEX('EIA Consumption'!$C:$BW,$G33,DH$5)*DH9</f>
        <v/>
      </c>
      <c r="DI33">
        <f>INDEX('EIA Consumption'!$C:$BW,$G33,DI$5)*DI9</f>
        <v/>
      </c>
      <c r="DJ33">
        <f>INDEX('EIA Consumption'!$C:$BW,$G33,DJ$5)*DJ9</f>
        <v/>
      </c>
      <c r="DK33">
        <f>INDEX('EIA Consumption'!$C:$BW,$G33,DK$5)*DK9</f>
        <v/>
      </c>
      <c r="DL33">
        <f>INDEX('EIA Consumption'!$C:$BW,$G33,DL$5)*DL9</f>
        <v/>
      </c>
      <c r="DM33">
        <f>INDEX('EIA Consumption'!$C:$BW,$G33,DM$5)*DM9</f>
        <v/>
      </c>
      <c r="DN33">
        <f>INDEX('EIA Consumption'!$C:$BW,$G33,DN$5)*DN9</f>
        <v/>
      </c>
      <c r="DO33">
        <f>INDEX('EIA Consumption'!$C:$BW,$G33,DO$5)*DO9</f>
        <v/>
      </c>
      <c r="DP33">
        <f>INDEX('EIA Consumption'!$C:$BW,$G33,DP$5)*DP9</f>
        <v/>
      </c>
      <c r="DQ33">
        <f>INDEX('EIA Consumption'!$C:$BW,$G33,DQ$5)*DQ9</f>
        <v/>
      </c>
      <c r="DR33">
        <f>INDEX('EIA Consumption'!$C:$BW,$G33,DR$5)*DR9</f>
        <v/>
      </c>
      <c r="DS33">
        <f>INDEX('EIA Consumption'!$C:$BW,$G33,DS$5)*DS9</f>
        <v/>
      </c>
      <c r="DT33">
        <f>INDEX('EIA Consumption'!$C:$BW,$G33,DT$5)*DT9</f>
        <v/>
      </c>
      <c r="DU33">
        <f>INDEX('EIA Consumption'!$C:$BW,$G33,DU$5)*DU9</f>
        <v/>
      </c>
      <c r="DV33">
        <f>INDEX('EIA Consumption'!$C:$BW,$G33,DV$5)*DV9</f>
        <v/>
      </c>
      <c r="DW33">
        <f>INDEX('EIA Consumption'!$C:$BW,$G33,DW$5)*DW9</f>
        <v/>
      </c>
      <c r="DX33">
        <f>INDEX('EIA Consumption'!$C:$BW,$G33,DX$5)*DX9</f>
        <v/>
      </c>
      <c r="DY33">
        <f>INDEX('EIA Consumption'!$C:$BW,$G33,DY$5)*DY9</f>
        <v/>
      </c>
      <c r="DZ33">
        <f>INDEX('EIA Consumption'!$C:$BW,$G33,DZ$5)*DZ9</f>
        <v/>
      </c>
      <c r="EA33">
        <f>INDEX('EIA Consumption'!$C:$BW,$G33,EA$5)*EA9</f>
        <v/>
      </c>
      <c r="EB33">
        <f>INDEX('EIA Consumption'!$C:$BW,$G33,EB$5)*EB9</f>
        <v/>
      </c>
      <c r="EC33">
        <f>INDEX('EIA Consumption'!$C:$BW,$G33,EC$5)*EC9</f>
        <v/>
      </c>
      <c r="ED33">
        <f>INDEX('EIA Consumption'!$C:$BW,$G33,ED$5)*ED9</f>
        <v/>
      </c>
      <c r="EE33">
        <f>INDEX('EIA Consumption'!$C:$BW,$G33,EE$5)*EE9</f>
        <v/>
      </c>
      <c r="EF33">
        <f>INDEX('EIA Consumption'!$C:$BW,$G33,EF$5)*EF9</f>
        <v/>
      </c>
      <c r="EG33">
        <f>INDEX('EIA Consumption'!$C:$BW,$G33,EG$5)*EG9</f>
        <v/>
      </c>
      <c r="EH33">
        <f>INDEX('EIA Consumption'!$C:$BW,$G33,EH$5)*EH9</f>
        <v/>
      </c>
      <c r="EI33">
        <f>INDEX('EIA Consumption'!$C:$BW,$G33,EI$5)*EI9</f>
        <v/>
      </c>
      <c r="EJ33">
        <f>INDEX('EIA Consumption'!$C:$BW,$G33,EJ$5)*EJ9</f>
        <v/>
      </c>
      <c r="EK33">
        <f>INDEX('EIA Consumption'!$C:$BW,$G33,EK$5)*EK9</f>
        <v/>
      </c>
      <c r="EL33">
        <f>INDEX('EIA Consumption'!$C:$BW,$G33,EL$5)*EL9</f>
        <v/>
      </c>
      <c r="EM33">
        <f>INDEX('EIA Consumption'!$C:$BW,$G33,EM$5)*EM9</f>
        <v/>
      </c>
      <c r="EN33">
        <f>INDEX('EIA Consumption'!$C:$BW,$G33,EN$5)*EN9</f>
        <v/>
      </c>
      <c r="EO33">
        <f>INDEX('EIA Consumption'!$C:$BW,$G33,EO$5)*EO9</f>
        <v/>
      </c>
      <c r="EP33">
        <f>INDEX('EIA Consumption'!$C:$BW,$G33,EP$5)*EP9</f>
        <v/>
      </c>
      <c r="EQ33">
        <f>INDEX('EIA Consumption'!$C:$BW,$G33,EQ$5)*EQ9</f>
        <v/>
      </c>
      <c r="ER33">
        <f>INDEX('EIA Consumption'!$C:$BW,$G33,ER$5)*ER9</f>
        <v/>
      </c>
      <c r="ES33">
        <f>INDEX('EIA Consumption'!$C:$BW,$G33,ES$5)*ES9</f>
        <v/>
      </c>
      <c r="ET33">
        <f>INDEX('EIA Consumption'!$C:$BW,$G33,ET$5)*ET9</f>
        <v/>
      </c>
      <c r="EU33">
        <f>INDEX('EIA Consumption'!$C:$BW,$G33,EU$5)*EU9</f>
        <v/>
      </c>
      <c r="EV33">
        <f>INDEX('EIA Consumption'!$C:$BW,$G33,EV$5)*EV9</f>
        <v/>
      </c>
      <c r="EW33">
        <f>INDEX('EIA Consumption'!$C:$BW,$G33,EW$5)*EW9</f>
        <v/>
      </c>
      <c r="EX33">
        <f>INDEX('EIA Consumption'!$C:$BW,$G33,EX$5)*EX9</f>
        <v/>
      </c>
      <c r="EY33">
        <f>INDEX('EIA Consumption'!$C:$BW,$G33,EY$5)*EY9</f>
        <v/>
      </c>
      <c r="EZ33">
        <f>INDEX('EIA Consumption'!$C:$BW,$G33,EZ$5)*EZ9</f>
        <v/>
      </c>
      <c r="FA33">
        <f>INDEX('EIA Consumption'!$C:$BW,$G33,FA$5)*FA9</f>
        <v/>
      </c>
      <c r="FB33">
        <f>INDEX('EIA Consumption'!$C:$BW,$G33,FB$5)*FB9</f>
        <v/>
      </c>
      <c r="FC33">
        <f>INDEX('EIA Consumption'!$C:$BW,$G33,FC$5)*FC9</f>
        <v/>
      </c>
      <c r="FD33">
        <f>INDEX('EIA Consumption'!$C:$BW,$G33,FD$5)*FD9</f>
        <v/>
      </c>
      <c r="FE33">
        <f>INDEX('EIA Consumption'!$C:$BW,$G33,FE$5)*FE9</f>
        <v/>
      </c>
      <c r="FF33">
        <f>INDEX('EIA Consumption'!$C:$BW,$G33,FF$5)*FF9</f>
        <v/>
      </c>
      <c r="FG33">
        <f>INDEX('EIA Consumption'!$C:$BW,$G33,FG$5)*FG9</f>
        <v/>
      </c>
      <c r="FH33">
        <f>INDEX('EIA Consumption'!$C:$BW,$G33,FH$5)*FH9</f>
        <v/>
      </c>
      <c r="FI33">
        <f>INDEX('EIA Consumption'!$C:$BW,$G33,FI$5)*FI9</f>
        <v/>
      </c>
      <c r="FJ33">
        <f>INDEX('EIA Consumption'!$C:$BW,$G33,FJ$5)*FJ9</f>
        <v/>
      </c>
      <c r="FK33">
        <f>INDEX('EIA Consumption'!$C:$BW,$G33,FK$5)*FK9</f>
        <v/>
      </c>
      <c r="FL33">
        <f>INDEX('EIA Consumption'!$C:$BW,$G33,FL$5)*FL9</f>
        <v/>
      </c>
      <c r="FM33">
        <f>INDEX('EIA Consumption'!$C:$BW,$G33,FM$5)*FM9</f>
        <v/>
      </c>
      <c r="FN33">
        <f>INDEX('EIA Consumption'!$C:$BW,$G33,FN$5)*FN9</f>
        <v/>
      </c>
      <c r="FO33">
        <f>INDEX('EIA Consumption'!$C:$BW,$G33,FO$5)*FO9</f>
        <v/>
      </c>
      <c r="FP33">
        <f>INDEX('EIA Consumption'!$C:$BW,$G33,FP$5)*FP9</f>
        <v/>
      </c>
      <c r="FQ33">
        <f>INDEX('EIA Consumption'!$C:$BW,$G33,FQ$5)*FQ9</f>
        <v/>
      </c>
      <c r="FR33">
        <f>INDEX('EIA Consumption'!$C:$BW,$G33,FR$5)*FR9</f>
        <v/>
      </c>
      <c r="FS33">
        <f>INDEX('EIA Consumption'!$C:$BW,$G33,FS$5)*FS9</f>
        <v/>
      </c>
      <c r="FT33">
        <f>INDEX('EIA Consumption'!$C:$BW,$G33,FT$5)*FT9</f>
        <v/>
      </c>
      <c r="FU33">
        <f>INDEX('EIA Consumption'!$C:$BW,$G33,FU$5)*FU9</f>
        <v/>
      </c>
      <c r="FV33">
        <f>INDEX('EIA Consumption'!$C:$BW,$G33,FV$5)*FV9</f>
        <v/>
      </c>
      <c r="FW33">
        <f>INDEX('EIA Consumption'!$C:$BW,$G33,FW$5)*FW9</f>
        <v/>
      </c>
      <c r="FX33">
        <f>INDEX('EIA Consumption'!$C:$BW,$G33,FX$5)*FX9</f>
        <v/>
      </c>
      <c r="FY33">
        <f>INDEX('EIA Consumption'!$C:$BW,$G33,FY$5)*FY9</f>
        <v/>
      </c>
      <c r="FZ33">
        <f>INDEX('EIA Consumption'!$C:$BW,$G33,FZ$5)*FZ9</f>
        <v/>
      </c>
      <c r="GA33">
        <f>INDEX('EIA Consumption'!$C:$BW,$G33,GA$5)*GA9</f>
        <v/>
      </c>
      <c r="GB33">
        <f>INDEX('EIA Consumption'!$C:$BW,$G33,GB$5)*GB9</f>
        <v/>
      </c>
      <c r="GC33">
        <f>INDEX('EIA Consumption'!$C:$BW,$G33,GC$5)*GC9</f>
        <v/>
      </c>
      <c r="GD33">
        <f>INDEX('EIA Consumption'!$C:$BW,$G33,GD$5)*GD9</f>
        <v/>
      </c>
      <c r="GE33">
        <f>INDEX('EIA Consumption'!$C:$BW,$G33,GE$5)*GE9</f>
        <v/>
      </c>
      <c r="GF33">
        <f>INDEX('EIA Consumption'!$C:$BW,$G33,GF$5)*GF9</f>
        <v/>
      </c>
      <c r="GG33">
        <f>INDEX('EIA Consumption'!$C:$BW,$G33,GG$5)*GG9</f>
        <v/>
      </c>
      <c r="GH33">
        <f>INDEX('EIA Consumption'!$C:$BW,$G33,GH$5)*GH9</f>
        <v/>
      </c>
      <c r="GI33">
        <f>INDEX('EIA Consumption'!$C:$BW,$G33,GI$5)*GI9</f>
        <v/>
      </c>
      <c r="GJ33">
        <f>INDEX('EIA Consumption'!$C:$BW,$G33,GJ$5)*GJ9</f>
        <v/>
      </c>
      <c r="GK33">
        <f>INDEX('EIA Consumption'!$C:$BW,$G33,GK$5)*GK9</f>
        <v/>
      </c>
      <c r="GL33">
        <f>INDEX('EIA Consumption'!$C:$BW,$G33,GL$5)*GL9</f>
        <v/>
      </c>
      <c r="GM33">
        <f>INDEX('EIA Consumption'!$C:$BW,$G33,GM$5)*GM9</f>
        <v/>
      </c>
      <c r="GN33">
        <f>INDEX('EIA Consumption'!$C:$BW,$G33,GN$5)*GN9</f>
        <v/>
      </c>
      <c r="GO33">
        <f>INDEX('EIA Consumption'!$C:$BW,$G33,GO$5)*GO9</f>
        <v/>
      </c>
      <c r="GP33">
        <f>INDEX('EIA Consumption'!$C:$BW,$G33,GP$5)*GP9</f>
        <v/>
      </c>
      <c r="GQ33">
        <f>INDEX('EIA Consumption'!$C:$BW,$G33,GQ$5)*GQ9</f>
        <v/>
      </c>
      <c r="GR33">
        <f>INDEX('EIA Consumption'!$C:$BW,$G33,GR$5)*GR9</f>
        <v/>
      </c>
      <c r="GS33">
        <f>INDEX('EIA Consumption'!$C:$BW,$G33,GS$5)*GS9</f>
        <v/>
      </c>
      <c r="GT33">
        <f>INDEX('EIA Consumption'!$C:$BW,$G33,GT$5)*GT9</f>
        <v/>
      </c>
      <c r="GU33">
        <f>INDEX('EIA Consumption'!$C:$BW,$G33,GU$5)*GU9</f>
        <v/>
      </c>
      <c r="GV33">
        <f>INDEX('EIA Consumption'!$C:$BW,$G33,GV$5)*GV9</f>
        <v/>
      </c>
      <c r="GW33">
        <f>INDEX('EIA Consumption'!$C:$BW,$G33,GW$5)*GW9</f>
        <v/>
      </c>
      <c r="GX33">
        <f>INDEX('EIA Consumption'!$C:$BW,$G33,GX$5)*GX9</f>
        <v/>
      </c>
      <c r="GY33">
        <f>INDEX('EIA Consumption'!$C:$BW,$G33,GY$5)*GY9</f>
        <v/>
      </c>
      <c r="GZ33">
        <f>INDEX('EIA Consumption'!$C:$BW,$G33,GZ$5)*GZ9</f>
        <v/>
      </c>
      <c r="HA33">
        <f>INDEX('EIA Consumption'!$C:$BW,$G33,HA$5)*HA9</f>
        <v/>
      </c>
      <c r="HB33">
        <f>INDEX('EIA Consumption'!$C:$BW,$G33,HB$5)*HB9</f>
        <v/>
      </c>
      <c r="HC33">
        <f>INDEX('EIA Consumption'!$C:$BW,$G33,HC$5)*HC9</f>
        <v/>
      </c>
      <c r="HD33">
        <f>INDEX('EIA Consumption'!$C:$BW,$G33,HD$5)*HD9</f>
        <v/>
      </c>
      <c r="HE33">
        <f>INDEX('EIA Consumption'!$C:$BW,$G33,HE$5)*HE9</f>
        <v/>
      </c>
      <c r="HF33">
        <f>INDEX('EIA Consumption'!$C:$BW,$G33,HF$5)*HF9</f>
        <v/>
      </c>
      <c r="HG33">
        <f>INDEX('EIA Consumption'!$C:$BW,$G33,HG$5)*HG9</f>
        <v/>
      </c>
      <c r="HH33">
        <f>INDEX('EIA Consumption'!$C:$BW,$G33,HH$5)*HH9</f>
        <v/>
      </c>
      <c r="HI33">
        <f>INDEX('EIA Consumption'!$C:$BW,$G33,HI$5)*HI9</f>
        <v/>
      </c>
      <c r="HJ33">
        <f>INDEX('EIA Consumption'!$C:$BW,$G33,HJ$5)*HJ9</f>
        <v/>
      </c>
      <c r="HK33">
        <f>INDEX('EIA Consumption'!$C:$BW,$G33,HK$5)*HK9</f>
        <v/>
      </c>
      <c r="HL33">
        <f>INDEX('EIA Consumption'!$C:$BW,$G33,HL$5)*HL9</f>
        <v/>
      </c>
      <c r="HM33">
        <f>INDEX('EIA Consumption'!$C:$BW,$G33,HM$5)*HM9</f>
        <v/>
      </c>
      <c r="HN33">
        <f>INDEX('EIA Consumption'!$C:$BW,$G33,HN$5)*HN9</f>
        <v/>
      </c>
      <c r="HO33">
        <f>INDEX('EIA Consumption'!$C:$BW,$G33,HO$5)*HO9</f>
        <v/>
      </c>
      <c r="HP33">
        <f>INDEX('EIA Consumption'!$C:$BW,$G33,HP$5)*HP9</f>
        <v/>
      </c>
      <c r="HQ33">
        <f>INDEX('EIA Consumption'!$C:$BW,$G33,HQ$5)*HQ9</f>
        <v/>
      </c>
      <c r="HR33">
        <f>INDEX('EIA Consumption'!$C:$BW,$G33,HR$5)*HR9</f>
        <v/>
      </c>
      <c r="HS33">
        <f>INDEX('EIA Consumption'!$C:$BW,$G33,HS$5)*HS9</f>
        <v/>
      </c>
      <c r="HT33">
        <f>INDEX('EIA Consumption'!$C:$BW,$G33,HT$5)*HT9</f>
        <v/>
      </c>
      <c r="HU33">
        <f>INDEX('EIA Consumption'!$C:$BW,$G33,HU$5)*HU9</f>
        <v/>
      </c>
      <c r="HV33">
        <f>INDEX('EIA Consumption'!$C:$BW,$G33,HV$5)*HV9</f>
        <v/>
      </c>
      <c r="HW33">
        <f>INDEX('EIA Consumption'!$C:$BW,$G33,HW$5)*HW9</f>
        <v/>
      </c>
      <c r="HX33">
        <f>INDEX('EIA Consumption'!$C:$BW,$G33,HX$5)*HX9</f>
        <v/>
      </c>
      <c r="HY33">
        <f>INDEX('EIA Consumption'!$C:$BW,$G33,HY$5)*HY9</f>
        <v/>
      </c>
      <c r="HZ33">
        <f>INDEX('EIA Consumption'!$C:$BW,$G33,HZ$5)*HZ9</f>
        <v/>
      </c>
      <c r="IA33">
        <f>INDEX('EIA Consumption'!$C:$BW,$G33,IA$5)*IA9</f>
        <v/>
      </c>
      <c r="IB33">
        <f>INDEX('EIA Consumption'!$C:$BW,$G33,IB$5)*IB9</f>
        <v/>
      </c>
      <c r="IC33">
        <f>INDEX('EIA Consumption'!$C:$BW,$G33,IC$5)*IC9</f>
        <v/>
      </c>
      <c r="ID33">
        <f>INDEX('EIA Consumption'!$C:$BW,$G33,ID$5)*ID9</f>
        <v/>
      </c>
      <c r="IE33">
        <f>INDEX('EIA Consumption'!$C:$BW,$G33,IE$5)*IE9</f>
        <v/>
      </c>
      <c r="IF33">
        <f>INDEX('EIA Consumption'!$C:$BW,$G33,IF$5)*IF9</f>
        <v/>
      </c>
      <c r="IG33">
        <f>INDEX('EIA Consumption'!$C:$BW,$G33,IG$5)*IG9</f>
        <v/>
      </c>
      <c r="IH33">
        <f>INDEX('EIA Consumption'!$C:$BW,$G33,IH$5)*IH9</f>
        <v/>
      </c>
      <c r="II33">
        <f>INDEX('EIA Consumption'!$C:$BW,$G33,II$5)*II9</f>
        <v/>
      </c>
      <c r="IJ33">
        <f>INDEX('EIA Consumption'!$C:$BW,$G33,IJ$5)*IJ9</f>
        <v/>
      </c>
      <c r="IK33">
        <f>INDEX('EIA Consumption'!$C:$BW,$G33,IK$5)*IK9</f>
        <v/>
      </c>
      <c r="IL33">
        <f>INDEX('EIA Consumption'!$C:$BW,$G33,IL$5)*IL9</f>
        <v/>
      </c>
      <c r="IM33">
        <f>INDEX('EIA Consumption'!$C:$BW,$G33,IM$5)*IM9</f>
        <v/>
      </c>
      <c r="IN33">
        <f>INDEX('EIA Consumption'!$C:$BW,$G33,IN$5)*IN9</f>
        <v/>
      </c>
      <c r="IO33">
        <f>INDEX('EIA Consumption'!$C:$BW,$G33,IO$5)*IO9</f>
        <v/>
      </c>
      <c r="IP33">
        <f>INDEX('EIA Consumption'!$C:$BW,$G33,IP$5)*IP9</f>
        <v/>
      </c>
      <c r="IQ33">
        <f>INDEX('EIA Consumption'!$C:$BW,$G33,IQ$5)*IQ9</f>
        <v/>
      </c>
      <c r="IR33">
        <f>INDEX('EIA Consumption'!$C:$BW,$G33,IR$5)*IR9</f>
        <v/>
      </c>
      <c r="IS33">
        <f>INDEX('EIA Consumption'!$C:$BW,$G33,IS$5)*IS9</f>
        <v/>
      </c>
      <c r="IT33">
        <f>INDEX('EIA Consumption'!$C:$BW,$G33,IT$5)*IT9</f>
        <v/>
      </c>
      <c r="IU33">
        <f>INDEX('EIA Consumption'!$C:$BW,$G33,IU$5)*IU9</f>
        <v/>
      </c>
      <c r="IV33">
        <f>INDEX('EIA Consumption'!$C:$BW,$G33,IV$5)*IV9</f>
        <v/>
      </c>
      <c r="IW33">
        <f>INDEX('EIA Consumption'!$C:$BW,$G33,IW$5)*IW9</f>
        <v/>
      </c>
      <c r="IX33">
        <f>INDEX('EIA Consumption'!$C:$BW,$G33,IX$5)*IX9</f>
        <v/>
      </c>
      <c r="IY33">
        <f>INDEX('EIA Consumption'!$C:$BW,$G33,IY$5)*IY9</f>
        <v/>
      </c>
      <c r="IZ33">
        <f>INDEX('EIA Consumption'!$C:$BW,$G33,IZ$5)*IZ9</f>
        <v/>
      </c>
      <c r="JA33">
        <f>INDEX('EIA Consumption'!$C:$BW,$G33,JA$5)*JA9</f>
        <v/>
      </c>
      <c r="JB33">
        <f>INDEX('EIA Consumption'!$C:$BW,$G33,JB$5)*JB9</f>
        <v/>
      </c>
      <c r="JC33">
        <f>INDEX('EIA Consumption'!$C:$BW,$G33,JC$5)*JC9</f>
        <v/>
      </c>
      <c r="JD33">
        <f>INDEX('EIA Consumption'!$C:$BW,$G33,JD$5)*JD9</f>
        <v/>
      </c>
      <c r="JE33">
        <f>INDEX('EIA Consumption'!$C:$BW,$G33,JE$5)*JE9</f>
        <v/>
      </c>
      <c r="JF33">
        <f>INDEX('EIA Consumption'!$C:$BW,$G33,JF$5)*JF9</f>
        <v/>
      </c>
      <c r="JG33">
        <f>INDEX('EIA Consumption'!$C:$BW,$G33,JG$5)*JG9</f>
        <v/>
      </c>
      <c r="JH33">
        <f>INDEX('EIA Consumption'!$C:$BW,$G33,JH$5)*JH9</f>
        <v/>
      </c>
      <c r="JI33">
        <f>INDEX('EIA Consumption'!$C:$BW,$G33,JI$5)*JI9</f>
        <v/>
      </c>
      <c r="JJ33">
        <f>INDEX('EIA Consumption'!$C:$BW,$G33,JJ$5)*JJ9</f>
        <v/>
      </c>
      <c r="JK33">
        <f>INDEX('EIA Consumption'!$C:$BW,$G33,JK$5)*JK9</f>
        <v/>
      </c>
      <c r="JL33">
        <f>INDEX('EIA Consumption'!$C:$BW,$G33,JL$5)*JL9</f>
        <v/>
      </c>
      <c r="JM33">
        <f>INDEX('EIA Consumption'!$C:$BW,$G33,JM$5)*JM9</f>
        <v/>
      </c>
      <c r="JN33">
        <f>INDEX('EIA Consumption'!$C:$BW,$G33,JN$5)*JN9</f>
        <v/>
      </c>
      <c r="JO33">
        <f>INDEX('EIA Consumption'!$C:$BW,$G33,JO$5)*JO9</f>
        <v/>
      </c>
      <c r="JP33">
        <f>INDEX('EIA Consumption'!$C:$BW,$G33,JP$5)*JP9</f>
        <v/>
      </c>
      <c r="JQ33">
        <f>INDEX('EIA Consumption'!$C:$BW,$G33,JQ$5)*JQ9</f>
        <v/>
      </c>
      <c r="JR33">
        <f>INDEX('EIA Consumption'!$C:$BW,$G33,JR$5)*JR9</f>
        <v/>
      </c>
      <c r="JS33">
        <f>INDEX('EIA Consumption'!$C:$BW,$G33,JS$5)*JS9</f>
        <v/>
      </c>
      <c r="JT33">
        <f>INDEX('EIA Consumption'!$C:$BW,$G33,JT$5)*JT9</f>
        <v/>
      </c>
      <c r="JU33">
        <f>INDEX('EIA Consumption'!$C:$BW,$G33,JU$5)*JU9</f>
        <v/>
      </c>
      <c r="JV33">
        <f>INDEX('EIA Consumption'!$C:$BW,$G33,JV$5)*JV9</f>
        <v/>
      </c>
      <c r="JW33">
        <f>INDEX('EIA Consumption'!$C:$BW,$G33,JW$5)*JW9</f>
        <v/>
      </c>
      <c r="JX33">
        <f>INDEX('EIA Consumption'!$C:$BW,$G33,JX$5)*JX9</f>
        <v/>
      </c>
      <c r="JY33">
        <f>INDEX('EIA Consumption'!$C:$BW,$G33,JY$5)*JY9</f>
        <v/>
      </c>
      <c r="JZ33">
        <f>INDEX('EIA Consumption'!$C:$BW,$G33,JZ$5)*JZ9</f>
        <v/>
      </c>
      <c r="KA33">
        <f>INDEX('EIA Consumption'!$C:$BW,$G33,KA$5)*KA9</f>
        <v/>
      </c>
      <c r="KB33">
        <f>INDEX('EIA Consumption'!$C:$BW,$G33,KB$5)*KB9</f>
        <v/>
      </c>
      <c r="KC33">
        <f>INDEX('EIA Consumption'!$C:$BW,$G33,KC$5)*KC9</f>
        <v/>
      </c>
      <c r="KD33">
        <f>INDEX('EIA Consumption'!$C:$BW,$G33,KD$5)*KD9</f>
        <v/>
      </c>
      <c r="KE33">
        <f>INDEX('EIA Consumption'!$C:$BW,$G33,KE$5)*KE9</f>
        <v/>
      </c>
      <c r="KF33">
        <f>INDEX('EIA Consumption'!$C:$BW,$G33,KF$5)*KF9</f>
        <v/>
      </c>
      <c r="KG33">
        <f>INDEX('EIA Consumption'!$C:$BW,$G33,KG$5)*KG9</f>
        <v/>
      </c>
      <c r="KH33">
        <f>INDEX('EIA Consumption'!$C:$BW,$G33,KH$5)*KH9</f>
        <v/>
      </c>
      <c r="KI33">
        <f>INDEX('EIA Consumption'!$C:$BW,$G33,KI$5)*KI9</f>
        <v/>
      </c>
      <c r="KJ33">
        <f>INDEX('EIA Consumption'!$C:$BW,$G33,KJ$5)*KJ9</f>
        <v/>
      </c>
      <c r="KK33">
        <f>INDEX('EIA Consumption'!$C:$BW,$G33,KK$5)*KK9</f>
        <v/>
      </c>
      <c r="KL33">
        <f>INDEX('EIA Consumption'!$C:$BW,$G33,KL$5)*KL9</f>
        <v/>
      </c>
      <c r="KM33">
        <f>INDEX('EIA Consumption'!$C:$BW,$G33,KM$5)*KM9</f>
        <v/>
      </c>
      <c r="KN33">
        <f>INDEX('EIA Consumption'!$C:$BW,$G33,KN$5)*KN9</f>
        <v/>
      </c>
      <c r="KO33">
        <f>INDEX('EIA Consumption'!$C:$BW,$G33,KO$5)*KO9</f>
        <v/>
      </c>
      <c r="KP33">
        <f>INDEX('EIA Consumption'!$C:$BW,$G33,KP$5)*KP9</f>
        <v/>
      </c>
      <c r="KQ33">
        <f>INDEX('EIA Consumption'!$C:$BW,$G33,KQ$5)*KQ9</f>
        <v/>
      </c>
      <c r="KR33">
        <f>INDEX('EIA Consumption'!$C:$BW,$G33,KR$5)*KR9</f>
        <v/>
      </c>
      <c r="KS33">
        <f>INDEX('EIA Consumption'!$C:$BW,$G33,KS$5)*KS9</f>
        <v/>
      </c>
      <c r="KT33">
        <f>INDEX('EIA Consumption'!$C:$BW,$G33,KT$5)*KT9</f>
        <v/>
      </c>
      <c r="KU33">
        <f>INDEX('EIA Consumption'!$C:$BW,$G33,KU$5)*KU9</f>
        <v/>
      </c>
    </row>
    <row r="34" spans="1:307">
      <c r="B34" t="s">
        <v>54</v>
      </c>
      <c r="C34" t="s">
        <v>68</v>
      </c>
      <c r="D34" t="s">
        <v>120</v>
      </c>
      <c r="E34" t="s">
        <v>121</v>
      </c>
      <c r="G34">
        <f>MATCH($C34,'EIA Consumption'!$C:$C,0)</f>
        <v/>
      </c>
      <c r="H34">
        <f>INDEX('EIA Consumption'!$C:$BW,$G34,H$5)*H10</f>
        <v/>
      </c>
      <c r="I34">
        <f>INDEX('EIA Consumption'!$C:$BW,$G34,I$5)*I10</f>
        <v/>
      </c>
      <c r="J34">
        <f>INDEX('EIA Consumption'!$C:$BW,$G34,J$5)*J10</f>
        <v/>
      </c>
      <c r="K34">
        <f>INDEX('EIA Consumption'!$C:$BW,$G34,K$5)*K10</f>
        <v/>
      </c>
      <c r="L34">
        <f>INDEX('EIA Consumption'!$C:$BW,$G34,L$5)*L10</f>
        <v/>
      </c>
      <c r="M34">
        <f>INDEX('EIA Consumption'!$C:$BW,$G34,M$5)*M10</f>
        <v/>
      </c>
      <c r="N34">
        <f>INDEX('EIA Consumption'!$C:$BW,$G34,N$5)*N10</f>
        <v/>
      </c>
      <c r="O34">
        <f>INDEX('EIA Consumption'!$C:$BW,$G34,O$5)*O10</f>
        <v/>
      </c>
      <c r="P34">
        <f>INDEX('EIA Consumption'!$C:$BW,$G34,P$5)*P10</f>
        <v/>
      </c>
      <c r="Q34">
        <f>INDEX('EIA Consumption'!$C:$BW,$G34,Q$5)*Q10</f>
        <v/>
      </c>
      <c r="R34">
        <f>INDEX('EIA Consumption'!$C:$BW,$G34,R$5)*R10</f>
        <v/>
      </c>
      <c r="S34">
        <f>INDEX('EIA Consumption'!$C:$BW,$G34,S$5)*S10</f>
        <v/>
      </c>
      <c r="T34">
        <f>INDEX('EIA Consumption'!$C:$BW,$G34,T$5)*T10</f>
        <v/>
      </c>
      <c r="U34">
        <f>INDEX('EIA Consumption'!$C:$BW,$G34,U$5)*U10</f>
        <v/>
      </c>
      <c r="V34">
        <f>INDEX('EIA Consumption'!$C:$BW,$G34,V$5)*V10</f>
        <v/>
      </c>
      <c r="W34">
        <f>INDEX('EIA Consumption'!$C:$BW,$G34,W$5)*W10</f>
        <v/>
      </c>
      <c r="X34">
        <f>INDEX('EIA Consumption'!$C:$BW,$G34,X$5)*X10</f>
        <v/>
      </c>
      <c r="Y34">
        <f>INDEX('EIA Consumption'!$C:$BW,$G34,Y$5)*Y10</f>
        <v/>
      </c>
      <c r="Z34">
        <f>INDEX('EIA Consumption'!$C:$BW,$G34,Z$5)*Z10</f>
        <v/>
      </c>
      <c r="AA34">
        <f>INDEX('EIA Consumption'!$C:$BW,$G34,AA$5)*AA10</f>
        <v/>
      </c>
      <c r="AB34">
        <f>INDEX('EIA Consumption'!$C:$BW,$G34,AB$5)*AB10</f>
        <v/>
      </c>
      <c r="AC34">
        <f>INDEX('EIA Consumption'!$C:$BW,$G34,AC$5)*AC10</f>
        <v/>
      </c>
      <c r="AD34">
        <f>INDEX('EIA Consumption'!$C:$BW,$G34,AD$5)*AD10</f>
        <v/>
      </c>
      <c r="AE34">
        <f>INDEX('EIA Consumption'!$C:$BW,$G34,AE$5)*AE10</f>
        <v/>
      </c>
      <c r="AF34">
        <f>INDEX('EIA Consumption'!$C:$BW,$G34,AF$5)*AF10</f>
        <v/>
      </c>
      <c r="AG34">
        <f>INDEX('EIA Consumption'!$C:$BW,$G34,AG$5)*AG10</f>
        <v/>
      </c>
      <c r="AH34">
        <f>INDEX('EIA Consumption'!$C:$BW,$G34,AH$5)*AH10</f>
        <v/>
      </c>
      <c r="AI34">
        <f>INDEX('EIA Consumption'!$C:$BW,$G34,AI$5)*AI10</f>
        <v/>
      </c>
      <c r="AJ34">
        <f>INDEX('EIA Consumption'!$C:$BW,$G34,AJ$5)*AJ10</f>
        <v/>
      </c>
      <c r="AK34">
        <f>INDEX('EIA Consumption'!$C:$BW,$G34,AK$5)*AK10</f>
        <v/>
      </c>
      <c r="AL34">
        <f>INDEX('EIA Consumption'!$C:$BW,$G34,AL$5)*AL10</f>
        <v/>
      </c>
      <c r="AM34">
        <f>INDEX('EIA Consumption'!$C:$BW,$G34,AM$5)*AM10</f>
        <v/>
      </c>
      <c r="AN34">
        <f>INDEX('EIA Consumption'!$C:$BW,$G34,AN$5)*AN10</f>
        <v/>
      </c>
      <c r="AO34">
        <f>INDEX('EIA Consumption'!$C:$BW,$G34,AO$5)*AO10</f>
        <v/>
      </c>
      <c r="AP34">
        <f>INDEX('EIA Consumption'!$C:$BW,$G34,AP$5)*AP10</f>
        <v/>
      </c>
      <c r="AQ34">
        <f>INDEX('EIA Consumption'!$C:$BW,$G34,AQ$5)*AQ10</f>
        <v/>
      </c>
      <c r="AR34">
        <f>INDEX('EIA Consumption'!$C:$BW,$G34,AR$5)*AR10</f>
        <v/>
      </c>
      <c r="AS34">
        <f>INDEX('EIA Consumption'!$C:$BW,$G34,AS$5)*AS10</f>
        <v/>
      </c>
      <c r="AT34">
        <f>INDEX('EIA Consumption'!$C:$BW,$G34,AT$5)*AT10</f>
        <v/>
      </c>
      <c r="AU34">
        <f>INDEX('EIA Consumption'!$C:$BW,$G34,AU$5)*AU10</f>
        <v/>
      </c>
      <c r="AV34">
        <f>INDEX('EIA Consumption'!$C:$BW,$G34,AV$5)*AV10</f>
        <v/>
      </c>
      <c r="AW34">
        <f>INDEX('EIA Consumption'!$C:$BW,$G34,AW$5)*AW10</f>
        <v/>
      </c>
      <c r="AX34">
        <f>INDEX('EIA Consumption'!$C:$BW,$G34,AX$5)*AX10</f>
        <v/>
      </c>
      <c r="AY34">
        <f>INDEX('EIA Consumption'!$C:$BW,$G34,AY$5)*AY10</f>
        <v/>
      </c>
      <c r="AZ34">
        <f>INDEX('EIA Consumption'!$C:$BW,$G34,AZ$5)*AZ10</f>
        <v/>
      </c>
      <c r="BA34">
        <f>INDEX('EIA Consumption'!$C:$BW,$G34,BA$5)*BA10</f>
        <v/>
      </c>
      <c r="BB34">
        <f>INDEX('EIA Consumption'!$C:$BW,$G34,BB$5)*BB10</f>
        <v/>
      </c>
      <c r="BC34">
        <f>INDEX('EIA Consumption'!$C:$BW,$G34,BC$5)*BC10</f>
        <v/>
      </c>
      <c r="BD34">
        <f>INDEX('EIA Consumption'!$C:$BW,$G34,BD$5)*BD10</f>
        <v/>
      </c>
      <c r="BE34">
        <f>INDEX('EIA Consumption'!$C:$BW,$G34,BE$5)*BE10</f>
        <v/>
      </c>
      <c r="BF34">
        <f>INDEX('EIA Consumption'!$C:$BW,$G34,BF$5)*BF10</f>
        <v/>
      </c>
      <c r="BG34">
        <f>INDEX('EIA Consumption'!$C:$BW,$G34,BG$5)*BG10</f>
        <v/>
      </c>
      <c r="BH34">
        <f>INDEX('EIA Consumption'!$C:$BW,$G34,BH$5)*BH10</f>
        <v/>
      </c>
      <c r="BI34">
        <f>INDEX('EIA Consumption'!$C:$BW,$G34,BI$5)*BI10</f>
        <v/>
      </c>
      <c r="BJ34">
        <f>INDEX('EIA Consumption'!$C:$BW,$G34,BJ$5)*BJ10</f>
        <v/>
      </c>
      <c r="BK34">
        <f>INDEX('EIA Consumption'!$C:$BW,$G34,BK$5)*BK10</f>
        <v/>
      </c>
      <c r="BL34">
        <f>INDEX('EIA Consumption'!$C:$BW,$G34,BL$5)*BL10</f>
        <v/>
      </c>
      <c r="BM34">
        <f>INDEX('EIA Consumption'!$C:$BW,$G34,BM$5)*BM10</f>
        <v/>
      </c>
      <c r="BN34">
        <f>INDEX('EIA Consumption'!$C:$BW,$G34,BN$5)*BN10</f>
        <v/>
      </c>
      <c r="BO34">
        <f>INDEX('EIA Consumption'!$C:$BW,$G34,BO$5)*BO10</f>
        <v/>
      </c>
      <c r="BP34">
        <f>INDEX('EIA Consumption'!$C:$BW,$G34,BP$5)*BP10</f>
        <v/>
      </c>
      <c r="BQ34">
        <f>INDEX('EIA Consumption'!$C:$BW,$G34,BQ$5)*BQ10</f>
        <v/>
      </c>
      <c r="BR34">
        <f>INDEX('EIA Consumption'!$C:$BW,$G34,BR$5)*BR10</f>
        <v/>
      </c>
      <c r="BS34">
        <f>INDEX('EIA Consumption'!$C:$BW,$G34,BS$5)*BS10</f>
        <v/>
      </c>
      <c r="BT34">
        <f>INDEX('EIA Consumption'!$C:$BW,$G34,BT$5)*BT10</f>
        <v/>
      </c>
      <c r="BU34">
        <f>INDEX('EIA Consumption'!$C:$BW,$G34,BU$5)*BU10</f>
        <v/>
      </c>
      <c r="BV34">
        <f>INDEX('EIA Consumption'!$C:$BW,$G34,BV$5)*BV10</f>
        <v/>
      </c>
      <c r="BW34">
        <f>INDEX('EIA Consumption'!$C:$BW,$G34,BW$5)*BW10</f>
        <v/>
      </c>
      <c r="BX34">
        <f>INDEX('EIA Consumption'!$C:$BW,$G34,BX$5)*BX10</f>
        <v/>
      </c>
      <c r="BY34">
        <f>INDEX('EIA Consumption'!$C:$BW,$G34,BY$5)*BY10</f>
        <v/>
      </c>
      <c r="BZ34">
        <f>INDEX('EIA Consumption'!$C:$BW,$G34,BZ$5)*BZ10</f>
        <v/>
      </c>
      <c r="CA34">
        <f>INDEX('EIA Consumption'!$C:$BW,$G34,CA$5)*CA10</f>
        <v/>
      </c>
      <c r="CB34">
        <f>INDEX('EIA Consumption'!$C:$BW,$G34,CB$5)*CB10</f>
        <v/>
      </c>
      <c r="CC34">
        <f>INDEX('EIA Consumption'!$C:$BW,$G34,CC$5)*CC10</f>
        <v/>
      </c>
      <c r="CD34">
        <f>INDEX('EIA Consumption'!$C:$BW,$G34,CD$5)*CD10</f>
        <v/>
      </c>
      <c r="CE34">
        <f>INDEX('EIA Consumption'!$C:$BW,$G34,CE$5)*CE10</f>
        <v/>
      </c>
      <c r="CF34">
        <f>INDEX('EIA Consumption'!$C:$BW,$G34,CF$5)*CF10</f>
        <v/>
      </c>
      <c r="CG34">
        <f>INDEX('EIA Consumption'!$C:$BW,$G34,CG$5)*CG10</f>
        <v/>
      </c>
      <c r="CH34">
        <f>INDEX('EIA Consumption'!$C:$BW,$G34,CH$5)*CH10</f>
        <v/>
      </c>
      <c r="CI34">
        <f>INDEX('EIA Consumption'!$C:$BW,$G34,CI$5)*CI10</f>
        <v/>
      </c>
      <c r="CJ34">
        <f>INDEX('EIA Consumption'!$C:$BW,$G34,CJ$5)*CJ10</f>
        <v/>
      </c>
      <c r="CK34">
        <f>INDEX('EIA Consumption'!$C:$BW,$G34,CK$5)*CK10</f>
        <v/>
      </c>
      <c r="CL34">
        <f>INDEX('EIA Consumption'!$C:$BW,$G34,CL$5)*CL10</f>
        <v/>
      </c>
      <c r="CM34">
        <f>INDEX('EIA Consumption'!$C:$BW,$G34,CM$5)*CM10</f>
        <v/>
      </c>
      <c r="CN34">
        <f>INDEX('EIA Consumption'!$C:$BW,$G34,CN$5)*CN10</f>
        <v/>
      </c>
      <c r="CO34">
        <f>INDEX('EIA Consumption'!$C:$BW,$G34,CO$5)*CO10</f>
        <v/>
      </c>
      <c r="CP34">
        <f>INDEX('EIA Consumption'!$C:$BW,$G34,CP$5)*CP10</f>
        <v/>
      </c>
      <c r="CQ34">
        <f>INDEX('EIA Consumption'!$C:$BW,$G34,CQ$5)*CQ10</f>
        <v/>
      </c>
      <c r="CR34">
        <f>INDEX('EIA Consumption'!$C:$BW,$G34,CR$5)*CR10</f>
        <v/>
      </c>
      <c r="CS34">
        <f>INDEX('EIA Consumption'!$C:$BW,$G34,CS$5)*CS10</f>
        <v/>
      </c>
      <c r="CT34">
        <f>INDEX('EIA Consumption'!$C:$BW,$G34,CT$5)*CT10</f>
        <v/>
      </c>
      <c r="CU34">
        <f>INDEX('EIA Consumption'!$C:$BW,$G34,CU$5)*CU10</f>
        <v/>
      </c>
      <c r="CV34">
        <f>INDEX('EIA Consumption'!$C:$BW,$G34,CV$5)*CV10</f>
        <v/>
      </c>
      <c r="CW34">
        <f>INDEX('EIA Consumption'!$C:$BW,$G34,CW$5)*CW10</f>
        <v/>
      </c>
      <c r="CX34">
        <f>INDEX('EIA Consumption'!$C:$BW,$G34,CX$5)*CX10</f>
        <v/>
      </c>
      <c r="CY34">
        <f>INDEX('EIA Consumption'!$C:$BW,$G34,CY$5)*CY10</f>
        <v/>
      </c>
      <c r="CZ34">
        <f>INDEX('EIA Consumption'!$C:$BW,$G34,CZ$5)*CZ10</f>
        <v/>
      </c>
      <c r="DA34">
        <f>INDEX('EIA Consumption'!$C:$BW,$G34,DA$5)*DA10</f>
        <v/>
      </c>
      <c r="DB34">
        <f>INDEX('EIA Consumption'!$C:$BW,$G34,DB$5)*DB10</f>
        <v/>
      </c>
      <c r="DC34">
        <f>INDEX('EIA Consumption'!$C:$BW,$G34,DC$5)*DC10</f>
        <v/>
      </c>
      <c r="DD34">
        <f>INDEX('EIA Consumption'!$C:$BW,$G34,DD$5)*DD10</f>
        <v/>
      </c>
      <c r="DE34">
        <f>INDEX('EIA Consumption'!$C:$BW,$G34,DE$5)*DE10</f>
        <v/>
      </c>
      <c r="DF34">
        <f>INDEX('EIA Consumption'!$C:$BW,$G34,DF$5)*DF10</f>
        <v/>
      </c>
      <c r="DG34">
        <f>INDEX('EIA Consumption'!$C:$BW,$G34,DG$5)*DG10</f>
        <v/>
      </c>
      <c r="DH34">
        <f>INDEX('EIA Consumption'!$C:$BW,$G34,DH$5)*DH10</f>
        <v/>
      </c>
      <c r="DI34">
        <f>INDEX('EIA Consumption'!$C:$BW,$G34,DI$5)*DI10</f>
        <v/>
      </c>
      <c r="DJ34">
        <f>INDEX('EIA Consumption'!$C:$BW,$G34,DJ$5)*DJ10</f>
        <v/>
      </c>
      <c r="DK34">
        <f>INDEX('EIA Consumption'!$C:$BW,$G34,DK$5)*DK10</f>
        <v/>
      </c>
      <c r="DL34">
        <f>INDEX('EIA Consumption'!$C:$BW,$G34,DL$5)*DL10</f>
        <v/>
      </c>
      <c r="DM34">
        <f>INDEX('EIA Consumption'!$C:$BW,$G34,DM$5)*DM10</f>
        <v/>
      </c>
      <c r="DN34">
        <f>INDEX('EIA Consumption'!$C:$BW,$G34,DN$5)*DN10</f>
        <v/>
      </c>
      <c r="DO34">
        <f>INDEX('EIA Consumption'!$C:$BW,$G34,DO$5)*DO10</f>
        <v/>
      </c>
      <c r="DP34">
        <f>INDEX('EIA Consumption'!$C:$BW,$G34,DP$5)*DP10</f>
        <v/>
      </c>
      <c r="DQ34">
        <f>INDEX('EIA Consumption'!$C:$BW,$G34,DQ$5)*DQ10</f>
        <v/>
      </c>
      <c r="DR34">
        <f>INDEX('EIA Consumption'!$C:$BW,$G34,DR$5)*DR10</f>
        <v/>
      </c>
      <c r="DS34">
        <f>INDEX('EIA Consumption'!$C:$BW,$G34,DS$5)*DS10</f>
        <v/>
      </c>
      <c r="DT34">
        <f>INDEX('EIA Consumption'!$C:$BW,$G34,DT$5)*DT10</f>
        <v/>
      </c>
      <c r="DU34">
        <f>INDEX('EIA Consumption'!$C:$BW,$G34,DU$5)*DU10</f>
        <v/>
      </c>
      <c r="DV34">
        <f>INDEX('EIA Consumption'!$C:$BW,$G34,DV$5)*DV10</f>
        <v/>
      </c>
      <c r="DW34">
        <f>INDEX('EIA Consumption'!$C:$BW,$G34,DW$5)*DW10</f>
        <v/>
      </c>
      <c r="DX34">
        <f>INDEX('EIA Consumption'!$C:$BW,$G34,DX$5)*DX10</f>
        <v/>
      </c>
      <c r="DY34">
        <f>INDEX('EIA Consumption'!$C:$BW,$G34,DY$5)*DY10</f>
        <v/>
      </c>
      <c r="DZ34">
        <f>INDEX('EIA Consumption'!$C:$BW,$G34,DZ$5)*DZ10</f>
        <v/>
      </c>
      <c r="EA34">
        <f>INDEX('EIA Consumption'!$C:$BW,$G34,EA$5)*EA10</f>
        <v/>
      </c>
      <c r="EB34">
        <f>INDEX('EIA Consumption'!$C:$BW,$G34,EB$5)*EB10</f>
        <v/>
      </c>
      <c r="EC34">
        <f>INDEX('EIA Consumption'!$C:$BW,$G34,EC$5)*EC10</f>
        <v/>
      </c>
      <c r="ED34">
        <f>INDEX('EIA Consumption'!$C:$BW,$G34,ED$5)*ED10</f>
        <v/>
      </c>
      <c r="EE34">
        <f>INDEX('EIA Consumption'!$C:$BW,$G34,EE$5)*EE10</f>
        <v/>
      </c>
      <c r="EF34">
        <f>INDEX('EIA Consumption'!$C:$BW,$G34,EF$5)*EF10</f>
        <v/>
      </c>
      <c r="EG34">
        <f>INDEX('EIA Consumption'!$C:$BW,$G34,EG$5)*EG10</f>
        <v/>
      </c>
      <c r="EH34">
        <f>INDEX('EIA Consumption'!$C:$BW,$G34,EH$5)*EH10</f>
        <v/>
      </c>
      <c r="EI34">
        <f>INDEX('EIA Consumption'!$C:$BW,$G34,EI$5)*EI10</f>
        <v/>
      </c>
      <c r="EJ34">
        <f>INDEX('EIA Consumption'!$C:$BW,$G34,EJ$5)*EJ10</f>
        <v/>
      </c>
      <c r="EK34">
        <f>INDEX('EIA Consumption'!$C:$BW,$G34,EK$5)*EK10</f>
        <v/>
      </c>
      <c r="EL34">
        <f>INDEX('EIA Consumption'!$C:$BW,$G34,EL$5)*EL10</f>
        <v/>
      </c>
      <c r="EM34">
        <f>INDEX('EIA Consumption'!$C:$BW,$G34,EM$5)*EM10</f>
        <v/>
      </c>
      <c r="EN34">
        <f>INDEX('EIA Consumption'!$C:$BW,$G34,EN$5)*EN10</f>
        <v/>
      </c>
      <c r="EO34">
        <f>INDEX('EIA Consumption'!$C:$BW,$G34,EO$5)*EO10</f>
        <v/>
      </c>
      <c r="EP34">
        <f>INDEX('EIA Consumption'!$C:$BW,$G34,EP$5)*EP10</f>
        <v/>
      </c>
      <c r="EQ34">
        <f>INDEX('EIA Consumption'!$C:$BW,$G34,EQ$5)*EQ10</f>
        <v/>
      </c>
      <c r="ER34">
        <f>INDEX('EIA Consumption'!$C:$BW,$G34,ER$5)*ER10</f>
        <v/>
      </c>
      <c r="ES34">
        <f>INDEX('EIA Consumption'!$C:$BW,$G34,ES$5)*ES10</f>
        <v/>
      </c>
      <c r="ET34">
        <f>INDEX('EIA Consumption'!$C:$BW,$G34,ET$5)*ET10</f>
        <v/>
      </c>
      <c r="EU34">
        <f>INDEX('EIA Consumption'!$C:$BW,$G34,EU$5)*EU10</f>
        <v/>
      </c>
      <c r="EV34">
        <f>INDEX('EIA Consumption'!$C:$BW,$G34,EV$5)*EV10</f>
        <v/>
      </c>
      <c r="EW34">
        <f>INDEX('EIA Consumption'!$C:$BW,$G34,EW$5)*EW10</f>
        <v/>
      </c>
      <c r="EX34">
        <f>INDEX('EIA Consumption'!$C:$BW,$G34,EX$5)*EX10</f>
        <v/>
      </c>
      <c r="EY34">
        <f>INDEX('EIA Consumption'!$C:$BW,$G34,EY$5)*EY10</f>
        <v/>
      </c>
      <c r="EZ34">
        <f>INDEX('EIA Consumption'!$C:$BW,$G34,EZ$5)*EZ10</f>
        <v/>
      </c>
      <c r="FA34">
        <f>INDEX('EIA Consumption'!$C:$BW,$G34,FA$5)*FA10</f>
        <v/>
      </c>
      <c r="FB34">
        <f>INDEX('EIA Consumption'!$C:$BW,$G34,FB$5)*FB10</f>
        <v/>
      </c>
      <c r="FC34">
        <f>INDEX('EIA Consumption'!$C:$BW,$G34,FC$5)*FC10</f>
        <v/>
      </c>
      <c r="FD34">
        <f>INDEX('EIA Consumption'!$C:$BW,$G34,FD$5)*FD10</f>
        <v/>
      </c>
      <c r="FE34">
        <f>INDEX('EIA Consumption'!$C:$BW,$G34,FE$5)*FE10</f>
        <v/>
      </c>
      <c r="FF34">
        <f>INDEX('EIA Consumption'!$C:$BW,$G34,FF$5)*FF10</f>
        <v/>
      </c>
      <c r="FG34">
        <f>INDEX('EIA Consumption'!$C:$BW,$G34,FG$5)*FG10</f>
        <v/>
      </c>
      <c r="FH34">
        <f>INDEX('EIA Consumption'!$C:$BW,$G34,FH$5)*FH10</f>
        <v/>
      </c>
      <c r="FI34">
        <f>INDEX('EIA Consumption'!$C:$BW,$G34,FI$5)*FI10</f>
        <v/>
      </c>
      <c r="FJ34">
        <f>INDEX('EIA Consumption'!$C:$BW,$G34,FJ$5)*FJ10</f>
        <v/>
      </c>
      <c r="FK34">
        <f>INDEX('EIA Consumption'!$C:$BW,$G34,FK$5)*FK10</f>
        <v/>
      </c>
      <c r="FL34">
        <f>INDEX('EIA Consumption'!$C:$BW,$G34,FL$5)*FL10</f>
        <v/>
      </c>
      <c r="FM34">
        <f>INDEX('EIA Consumption'!$C:$BW,$G34,FM$5)*FM10</f>
        <v/>
      </c>
      <c r="FN34">
        <f>INDEX('EIA Consumption'!$C:$BW,$G34,FN$5)*FN10</f>
        <v/>
      </c>
      <c r="FO34">
        <f>INDEX('EIA Consumption'!$C:$BW,$G34,FO$5)*FO10</f>
        <v/>
      </c>
      <c r="FP34">
        <f>INDEX('EIA Consumption'!$C:$BW,$G34,FP$5)*FP10</f>
        <v/>
      </c>
      <c r="FQ34">
        <f>INDEX('EIA Consumption'!$C:$BW,$G34,FQ$5)*FQ10</f>
        <v/>
      </c>
      <c r="FR34">
        <f>INDEX('EIA Consumption'!$C:$BW,$G34,FR$5)*FR10</f>
        <v/>
      </c>
      <c r="FS34">
        <f>INDEX('EIA Consumption'!$C:$BW,$G34,FS$5)*FS10</f>
        <v/>
      </c>
      <c r="FT34">
        <f>INDEX('EIA Consumption'!$C:$BW,$G34,FT$5)*FT10</f>
        <v/>
      </c>
      <c r="FU34">
        <f>INDEX('EIA Consumption'!$C:$BW,$G34,FU$5)*FU10</f>
        <v/>
      </c>
      <c r="FV34">
        <f>INDEX('EIA Consumption'!$C:$BW,$G34,FV$5)*FV10</f>
        <v/>
      </c>
      <c r="FW34">
        <f>INDEX('EIA Consumption'!$C:$BW,$G34,FW$5)*FW10</f>
        <v/>
      </c>
      <c r="FX34">
        <f>INDEX('EIA Consumption'!$C:$BW,$G34,FX$5)*FX10</f>
        <v/>
      </c>
      <c r="FY34">
        <f>INDEX('EIA Consumption'!$C:$BW,$G34,FY$5)*FY10</f>
        <v/>
      </c>
      <c r="FZ34">
        <f>INDEX('EIA Consumption'!$C:$BW,$G34,FZ$5)*FZ10</f>
        <v/>
      </c>
      <c r="GA34">
        <f>INDEX('EIA Consumption'!$C:$BW,$G34,GA$5)*GA10</f>
        <v/>
      </c>
      <c r="GB34">
        <f>INDEX('EIA Consumption'!$C:$BW,$G34,GB$5)*GB10</f>
        <v/>
      </c>
      <c r="GC34">
        <f>INDEX('EIA Consumption'!$C:$BW,$G34,GC$5)*GC10</f>
        <v/>
      </c>
      <c r="GD34">
        <f>INDEX('EIA Consumption'!$C:$BW,$G34,GD$5)*GD10</f>
        <v/>
      </c>
      <c r="GE34">
        <f>INDEX('EIA Consumption'!$C:$BW,$G34,GE$5)*GE10</f>
        <v/>
      </c>
      <c r="GF34">
        <f>INDEX('EIA Consumption'!$C:$BW,$G34,GF$5)*GF10</f>
        <v/>
      </c>
      <c r="GG34">
        <f>INDEX('EIA Consumption'!$C:$BW,$G34,GG$5)*GG10</f>
        <v/>
      </c>
      <c r="GH34">
        <f>INDEX('EIA Consumption'!$C:$BW,$G34,GH$5)*GH10</f>
        <v/>
      </c>
      <c r="GI34">
        <f>INDEX('EIA Consumption'!$C:$BW,$G34,GI$5)*GI10</f>
        <v/>
      </c>
      <c r="GJ34">
        <f>INDEX('EIA Consumption'!$C:$BW,$G34,GJ$5)*GJ10</f>
        <v/>
      </c>
      <c r="GK34">
        <f>INDEX('EIA Consumption'!$C:$BW,$G34,GK$5)*GK10</f>
        <v/>
      </c>
      <c r="GL34">
        <f>INDEX('EIA Consumption'!$C:$BW,$G34,GL$5)*GL10</f>
        <v/>
      </c>
      <c r="GM34">
        <f>INDEX('EIA Consumption'!$C:$BW,$G34,GM$5)*GM10</f>
        <v/>
      </c>
      <c r="GN34">
        <f>INDEX('EIA Consumption'!$C:$BW,$G34,GN$5)*GN10</f>
        <v/>
      </c>
      <c r="GO34">
        <f>INDEX('EIA Consumption'!$C:$BW,$G34,GO$5)*GO10</f>
        <v/>
      </c>
      <c r="GP34">
        <f>INDEX('EIA Consumption'!$C:$BW,$G34,GP$5)*GP10</f>
        <v/>
      </c>
      <c r="GQ34">
        <f>INDEX('EIA Consumption'!$C:$BW,$G34,GQ$5)*GQ10</f>
        <v/>
      </c>
      <c r="GR34">
        <f>INDEX('EIA Consumption'!$C:$BW,$G34,GR$5)*GR10</f>
        <v/>
      </c>
      <c r="GS34">
        <f>INDEX('EIA Consumption'!$C:$BW,$G34,GS$5)*GS10</f>
        <v/>
      </c>
      <c r="GT34">
        <f>INDEX('EIA Consumption'!$C:$BW,$G34,GT$5)*GT10</f>
        <v/>
      </c>
      <c r="GU34">
        <f>INDEX('EIA Consumption'!$C:$BW,$G34,GU$5)*GU10</f>
        <v/>
      </c>
      <c r="GV34">
        <f>INDEX('EIA Consumption'!$C:$BW,$G34,GV$5)*GV10</f>
        <v/>
      </c>
      <c r="GW34">
        <f>INDEX('EIA Consumption'!$C:$BW,$G34,GW$5)*GW10</f>
        <v/>
      </c>
      <c r="GX34">
        <f>INDEX('EIA Consumption'!$C:$BW,$G34,GX$5)*GX10</f>
        <v/>
      </c>
      <c r="GY34">
        <f>INDEX('EIA Consumption'!$C:$BW,$G34,GY$5)*GY10</f>
        <v/>
      </c>
      <c r="GZ34">
        <f>INDEX('EIA Consumption'!$C:$BW,$G34,GZ$5)*GZ10</f>
        <v/>
      </c>
      <c r="HA34">
        <f>INDEX('EIA Consumption'!$C:$BW,$G34,HA$5)*HA10</f>
        <v/>
      </c>
      <c r="HB34">
        <f>INDEX('EIA Consumption'!$C:$BW,$G34,HB$5)*HB10</f>
        <v/>
      </c>
      <c r="HC34">
        <f>INDEX('EIA Consumption'!$C:$BW,$G34,HC$5)*HC10</f>
        <v/>
      </c>
      <c r="HD34">
        <f>INDEX('EIA Consumption'!$C:$BW,$G34,HD$5)*HD10</f>
        <v/>
      </c>
      <c r="HE34">
        <f>INDEX('EIA Consumption'!$C:$BW,$G34,HE$5)*HE10</f>
        <v/>
      </c>
      <c r="HF34">
        <f>INDEX('EIA Consumption'!$C:$BW,$G34,HF$5)*HF10</f>
        <v/>
      </c>
      <c r="HG34">
        <f>INDEX('EIA Consumption'!$C:$BW,$G34,HG$5)*HG10</f>
        <v/>
      </c>
      <c r="HH34">
        <f>INDEX('EIA Consumption'!$C:$BW,$G34,HH$5)*HH10</f>
        <v/>
      </c>
      <c r="HI34">
        <f>INDEX('EIA Consumption'!$C:$BW,$G34,HI$5)*HI10</f>
        <v/>
      </c>
      <c r="HJ34">
        <f>INDEX('EIA Consumption'!$C:$BW,$G34,HJ$5)*HJ10</f>
        <v/>
      </c>
      <c r="HK34">
        <f>INDEX('EIA Consumption'!$C:$BW,$G34,HK$5)*HK10</f>
        <v/>
      </c>
      <c r="HL34">
        <f>INDEX('EIA Consumption'!$C:$BW,$G34,HL$5)*HL10</f>
        <v/>
      </c>
      <c r="HM34">
        <f>INDEX('EIA Consumption'!$C:$BW,$G34,HM$5)*HM10</f>
        <v/>
      </c>
      <c r="HN34">
        <f>INDEX('EIA Consumption'!$C:$BW,$G34,HN$5)*HN10</f>
        <v/>
      </c>
      <c r="HO34">
        <f>INDEX('EIA Consumption'!$C:$BW,$G34,HO$5)*HO10</f>
        <v/>
      </c>
      <c r="HP34">
        <f>INDEX('EIA Consumption'!$C:$BW,$G34,HP$5)*HP10</f>
        <v/>
      </c>
      <c r="HQ34">
        <f>INDEX('EIA Consumption'!$C:$BW,$G34,HQ$5)*HQ10</f>
        <v/>
      </c>
      <c r="HR34">
        <f>INDEX('EIA Consumption'!$C:$BW,$G34,HR$5)*HR10</f>
        <v/>
      </c>
      <c r="HS34">
        <f>INDEX('EIA Consumption'!$C:$BW,$G34,HS$5)*HS10</f>
        <v/>
      </c>
      <c r="HT34">
        <f>INDEX('EIA Consumption'!$C:$BW,$G34,HT$5)*HT10</f>
        <v/>
      </c>
      <c r="HU34">
        <f>INDEX('EIA Consumption'!$C:$BW,$G34,HU$5)*HU10</f>
        <v/>
      </c>
      <c r="HV34">
        <f>INDEX('EIA Consumption'!$C:$BW,$G34,HV$5)*HV10</f>
        <v/>
      </c>
      <c r="HW34">
        <f>INDEX('EIA Consumption'!$C:$BW,$G34,HW$5)*HW10</f>
        <v/>
      </c>
      <c r="HX34">
        <f>INDEX('EIA Consumption'!$C:$BW,$G34,HX$5)*HX10</f>
        <v/>
      </c>
      <c r="HY34">
        <f>INDEX('EIA Consumption'!$C:$BW,$G34,HY$5)*HY10</f>
        <v/>
      </c>
      <c r="HZ34">
        <f>INDEX('EIA Consumption'!$C:$BW,$G34,HZ$5)*HZ10</f>
        <v/>
      </c>
      <c r="IA34">
        <f>INDEX('EIA Consumption'!$C:$BW,$G34,IA$5)*IA10</f>
        <v/>
      </c>
      <c r="IB34">
        <f>INDEX('EIA Consumption'!$C:$BW,$G34,IB$5)*IB10</f>
        <v/>
      </c>
      <c r="IC34">
        <f>INDEX('EIA Consumption'!$C:$BW,$G34,IC$5)*IC10</f>
        <v/>
      </c>
      <c r="ID34">
        <f>INDEX('EIA Consumption'!$C:$BW,$G34,ID$5)*ID10</f>
        <v/>
      </c>
      <c r="IE34">
        <f>INDEX('EIA Consumption'!$C:$BW,$G34,IE$5)*IE10</f>
        <v/>
      </c>
      <c r="IF34">
        <f>INDEX('EIA Consumption'!$C:$BW,$G34,IF$5)*IF10</f>
        <v/>
      </c>
      <c r="IG34">
        <f>INDEX('EIA Consumption'!$C:$BW,$G34,IG$5)*IG10</f>
        <v/>
      </c>
      <c r="IH34">
        <f>INDEX('EIA Consumption'!$C:$BW,$G34,IH$5)*IH10</f>
        <v/>
      </c>
      <c r="II34">
        <f>INDEX('EIA Consumption'!$C:$BW,$G34,II$5)*II10</f>
        <v/>
      </c>
      <c r="IJ34">
        <f>INDEX('EIA Consumption'!$C:$BW,$G34,IJ$5)*IJ10</f>
        <v/>
      </c>
      <c r="IK34">
        <f>INDEX('EIA Consumption'!$C:$BW,$G34,IK$5)*IK10</f>
        <v/>
      </c>
      <c r="IL34">
        <f>INDEX('EIA Consumption'!$C:$BW,$G34,IL$5)*IL10</f>
        <v/>
      </c>
      <c r="IM34">
        <f>INDEX('EIA Consumption'!$C:$BW,$G34,IM$5)*IM10</f>
        <v/>
      </c>
      <c r="IN34">
        <f>INDEX('EIA Consumption'!$C:$BW,$G34,IN$5)*IN10</f>
        <v/>
      </c>
      <c r="IO34">
        <f>INDEX('EIA Consumption'!$C:$BW,$G34,IO$5)*IO10</f>
        <v/>
      </c>
      <c r="IP34">
        <f>INDEX('EIA Consumption'!$C:$BW,$G34,IP$5)*IP10</f>
        <v/>
      </c>
      <c r="IQ34">
        <f>INDEX('EIA Consumption'!$C:$BW,$G34,IQ$5)*IQ10</f>
        <v/>
      </c>
      <c r="IR34">
        <f>INDEX('EIA Consumption'!$C:$BW,$G34,IR$5)*IR10</f>
        <v/>
      </c>
      <c r="IS34">
        <f>INDEX('EIA Consumption'!$C:$BW,$G34,IS$5)*IS10</f>
        <v/>
      </c>
      <c r="IT34">
        <f>INDEX('EIA Consumption'!$C:$BW,$G34,IT$5)*IT10</f>
        <v/>
      </c>
      <c r="IU34">
        <f>INDEX('EIA Consumption'!$C:$BW,$G34,IU$5)*IU10</f>
        <v/>
      </c>
      <c r="IV34">
        <f>INDEX('EIA Consumption'!$C:$BW,$G34,IV$5)*IV10</f>
        <v/>
      </c>
      <c r="IW34">
        <f>INDEX('EIA Consumption'!$C:$BW,$G34,IW$5)*IW10</f>
        <v/>
      </c>
      <c r="IX34">
        <f>INDEX('EIA Consumption'!$C:$BW,$G34,IX$5)*IX10</f>
        <v/>
      </c>
      <c r="IY34">
        <f>INDEX('EIA Consumption'!$C:$BW,$G34,IY$5)*IY10</f>
        <v/>
      </c>
      <c r="IZ34">
        <f>INDEX('EIA Consumption'!$C:$BW,$G34,IZ$5)*IZ10</f>
        <v/>
      </c>
      <c r="JA34">
        <f>INDEX('EIA Consumption'!$C:$BW,$G34,JA$5)*JA10</f>
        <v/>
      </c>
      <c r="JB34">
        <f>INDEX('EIA Consumption'!$C:$BW,$G34,JB$5)*JB10</f>
        <v/>
      </c>
      <c r="JC34">
        <f>INDEX('EIA Consumption'!$C:$BW,$G34,JC$5)*JC10</f>
        <v/>
      </c>
      <c r="JD34">
        <f>INDEX('EIA Consumption'!$C:$BW,$G34,JD$5)*JD10</f>
        <v/>
      </c>
      <c r="JE34">
        <f>INDEX('EIA Consumption'!$C:$BW,$G34,JE$5)*JE10</f>
        <v/>
      </c>
      <c r="JF34">
        <f>INDEX('EIA Consumption'!$C:$BW,$G34,JF$5)*JF10</f>
        <v/>
      </c>
      <c r="JG34">
        <f>INDEX('EIA Consumption'!$C:$BW,$G34,JG$5)*JG10</f>
        <v/>
      </c>
      <c r="JH34">
        <f>INDEX('EIA Consumption'!$C:$BW,$G34,JH$5)*JH10</f>
        <v/>
      </c>
      <c r="JI34">
        <f>INDEX('EIA Consumption'!$C:$BW,$G34,JI$5)*JI10</f>
        <v/>
      </c>
      <c r="JJ34">
        <f>INDEX('EIA Consumption'!$C:$BW,$G34,JJ$5)*JJ10</f>
        <v/>
      </c>
      <c r="JK34">
        <f>INDEX('EIA Consumption'!$C:$BW,$G34,JK$5)*JK10</f>
        <v/>
      </c>
      <c r="JL34">
        <f>INDEX('EIA Consumption'!$C:$BW,$G34,JL$5)*JL10</f>
        <v/>
      </c>
      <c r="JM34">
        <f>INDEX('EIA Consumption'!$C:$BW,$G34,JM$5)*JM10</f>
        <v/>
      </c>
      <c r="JN34">
        <f>INDEX('EIA Consumption'!$C:$BW,$G34,JN$5)*JN10</f>
        <v/>
      </c>
      <c r="JO34">
        <f>INDEX('EIA Consumption'!$C:$BW,$G34,JO$5)*JO10</f>
        <v/>
      </c>
      <c r="JP34">
        <f>INDEX('EIA Consumption'!$C:$BW,$G34,JP$5)*JP10</f>
        <v/>
      </c>
      <c r="JQ34">
        <f>INDEX('EIA Consumption'!$C:$BW,$G34,JQ$5)*JQ10</f>
        <v/>
      </c>
      <c r="JR34">
        <f>INDEX('EIA Consumption'!$C:$BW,$G34,JR$5)*JR10</f>
        <v/>
      </c>
      <c r="JS34">
        <f>INDEX('EIA Consumption'!$C:$BW,$G34,JS$5)*JS10</f>
        <v/>
      </c>
      <c r="JT34">
        <f>INDEX('EIA Consumption'!$C:$BW,$G34,JT$5)*JT10</f>
        <v/>
      </c>
      <c r="JU34">
        <f>INDEX('EIA Consumption'!$C:$BW,$G34,JU$5)*JU10</f>
        <v/>
      </c>
      <c r="JV34">
        <f>INDEX('EIA Consumption'!$C:$BW,$G34,JV$5)*JV10</f>
        <v/>
      </c>
      <c r="JW34">
        <f>INDEX('EIA Consumption'!$C:$BW,$G34,JW$5)*JW10</f>
        <v/>
      </c>
      <c r="JX34">
        <f>INDEX('EIA Consumption'!$C:$BW,$G34,JX$5)*JX10</f>
        <v/>
      </c>
      <c r="JY34">
        <f>INDEX('EIA Consumption'!$C:$BW,$G34,JY$5)*JY10</f>
        <v/>
      </c>
      <c r="JZ34">
        <f>INDEX('EIA Consumption'!$C:$BW,$G34,JZ$5)*JZ10</f>
        <v/>
      </c>
      <c r="KA34">
        <f>INDEX('EIA Consumption'!$C:$BW,$G34,KA$5)*KA10</f>
        <v/>
      </c>
      <c r="KB34">
        <f>INDEX('EIA Consumption'!$C:$BW,$G34,KB$5)*KB10</f>
        <v/>
      </c>
      <c r="KC34">
        <f>INDEX('EIA Consumption'!$C:$BW,$G34,KC$5)*KC10</f>
        <v/>
      </c>
      <c r="KD34">
        <f>INDEX('EIA Consumption'!$C:$BW,$G34,KD$5)*KD10</f>
        <v/>
      </c>
      <c r="KE34">
        <f>INDEX('EIA Consumption'!$C:$BW,$G34,KE$5)*KE10</f>
        <v/>
      </c>
      <c r="KF34">
        <f>INDEX('EIA Consumption'!$C:$BW,$G34,KF$5)*KF10</f>
        <v/>
      </c>
      <c r="KG34">
        <f>INDEX('EIA Consumption'!$C:$BW,$G34,KG$5)*KG10</f>
        <v/>
      </c>
      <c r="KH34">
        <f>INDEX('EIA Consumption'!$C:$BW,$G34,KH$5)*KH10</f>
        <v/>
      </c>
      <c r="KI34">
        <f>INDEX('EIA Consumption'!$C:$BW,$G34,KI$5)*KI10</f>
        <v/>
      </c>
      <c r="KJ34">
        <f>INDEX('EIA Consumption'!$C:$BW,$G34,KJ$5)*KJ10</f>
        <v/>
      </c>
      <c r="KK34">
        <f>INDEX('EIA Consumption'!$C:$BW,$G34,KK$5)*KK10</f>
        <v/>
      </c>
      <c r="KL34">
        <f>INDEX('EIA Consumption'!$C:$BW,$G34,KL$5)*KL10</f>
        <v/>
      </c>
      <c r="KM34">
        <f>INDEX('EIA Consumption'!$C:$BW,$G34,KM$5)*KM10</f>
        <v/>
      </c>
      <c r="KN34">
        <f>INDEX('EIA Consumption'!$C:$BW,$G34,KN$5)*KN10</f>
        <v/>
      </c>
      <c r="KO34">
        <f>INDEX('EIA Consumption'!$C:$BW,$G34,KO$5)*KO10</f>
        <v/>
      </c>
      <c r="KP34">
        <f>INDEX('EIA Consumption'!$C:$BW,$G34,KP$5)*KP10</f>
        <v/>
      </c>
      <c r="KQ34">
        <f>INDEX('EIA Consumption'!$C:$BW,$G34,KQ$5)*KQ10</f>
        <v/>
      </c>
      <c r="KR34">
        <f>INDEX('EIA Consumption'!$C:$BW,$G34,KR$5)*KR10</f>
        <v/>
      </c>
      <c r="KS34">
        <f>INDEX('EIA Consumption'!$C:$BW,$G34,KS$5)*KS10</f>
        <v/>
      </c>
      <c r="KT34">
        <f>INDEX('EIA Consumption'!$C:$BW,$G34,KT$5)*KT10</f>
        <v/>
      </c>
      <c r="KU34">
        <f>INDEX('EIA Consumption'!$C:$BW,$G34,KU$5)*KU10</f>
        <v/>
      </c>
    </row>
    <row r="35" spans="1:307">
      <c r="B35" t="s">
        <v>55</v>
      </c>
      <c r="C35" t="s">
        <v>29</v>
      </c>
      <c r="D35" t="s">
        <v>29</v>
      </c>
      <c r="E35" t="s">
        <v>121</v>
      </c>
      <c r="G35">
        <f>MATCH($C35,'EIA Consumption'!$C:$C,0)</f>
        <v/>
      </c>
      <c r="H35">
        <f>INDEX('EIA Consumption'!$C:$BW,$G35,H$5)*H11</f>
        <v/>
      </c>
      <c r="I35">
        <f>INDEX('EIA Consumption'!$C:$BW,$G35,I$5)*I11</f>
        <v/>
      </c>
      <c r="J35">
        <f>INDEX('EIA Consumption'!$C:$BW,$G35,J$5)*J11</f>
        <v/>
      </c>
      <c r="K35">
        <f>INDEX('EIA Consumption'!$C:$BW,$G35,K$5)*K11</f>
        <v/>
      </c>
      <c r="L35">
        <f>INDEX('EIA Consumption'!$C:$BW,$G35,L$5)*L11</f>
        <v/>
      </c>
      <c r="M35">
        <f>INDEX('EIA Consumption'!$C:$BW,$G35,M$5)*M11</f>
        <v/>
      </c>
      <c r="N35">
        <f>INDEX('EIA Consumption'!$C:$BW,$G35,N$5)*N11</f>
        <v/>
      </c>
      <c r="O35">
        <f>INDEX('EIA Consumption'!$C:$BW,$G35,O$5)*O11</f>
        <v/>
      </c>
      <c r="P35">
        <f>INDEX('EIA Consumption'!$C:$BW,$G35,P$5)*P11</f>
        <v/>
      </c>
      <c r="Q35">
        <f>INDEX('EIA Consumption'!$C:$BW,$G35,Q$5)*Q11</f>
        <v/>
      </c>
      <c r="R35">
        <f>INDEX('EIA Consumption'!$C:$BW,$G35,R$5)*R11</f>
        <v/>
      </c>
      <c r="S35">
        <f>INDEX('EIA Consumption'!$C:$BW,$G35,S$5)*S11</f>
        <v/>
      </c>
      <c r="T35">
        <f>INDEX('EIA Consumption'!$C:$BW,$G35,T$5)*T11</f>
        <v/>
      </c>
      <c r="U35">
        <f>INDEX('EIA Consumption'!$C:$BW,$G35,U$5)*U11</f>
        <v/>
      </c>
      <c r="V35">
        <f>INDEX('EIA Consumption'!$C:$BW,$G35,V$5)*V11</f>
        <v/>
      </c>
      <c r="W35">
        <f>INDEX('EIA Consumption'!$C:$BW,$G35,W$5)*W11</f>
        <v/>
      </c>
      <c r="X35">
        <f>INDEX('EIA Consumption'!$C:$BW,$G35,X$5)*X11</f>
        <v/>
      </c>
      <c r="Y35">
        <f>INDEX('EIA Consumption'!$C:$BW,$G35,Y$5)*Y11</f>
        <v/>
      </c>
      <c r="Z35">
        <f>INDEX('EIA Consumption'!$C:$BW,$G35,Z$5)*Z11</f>
        <v/>
      </c>
      <c r="AA35">
        <f>INDEX('EIA Consumption'!$C:$BW,$G35,AA$5)*AA11</f>
        <v/>
      </c>
      <c r="AB35">
        <f>INDEX('EIA Consumption'!$C:$BW,$G35,AB$5)*AB11</f>
        <v/>
      </c>
      <c r="AC35">
        <f>INDEX('EIA Consumption'!$C:$BW,$G35,AC$5)*AC11</f>
        <v/>
      </c>
      <c r="AD35">
        <f>INDEX('EIA Consumption'!$C:$BW,$G35,AD$5)*AD11</f>
        <v/>
      </c>
      <c r="AE35">
        <f>INDEX('EIA Consumption'!$C:$BW,$G35,AE$5)*AE11</f>
        <v/>
      </c>
      <c r="AF35">
        <f>INDEX('EIA Consumption'!$C:$BW,$G35,AF$5)*AF11</f>
        <v/>
      </c>
      <c r="AG35">
        <f>INDEX('EIA Consumption'!$C:$BW,$G35,AG$5)*AG11</f>
        <v/>
      </c>
      <c r="AH35">
        <f>INDEX('EIA Consumption'!$C:$BW,$G35,AH$5)*AH11</f>
        <v/>
      </c>
      <c r="AI35">
        <f>INDEX('EIA Consumption'!$C:$BW,$G35,AI$5)*AI11</f>
        <v/>
      </c>
      <c r="AJ35">
        <f>INDEX('EIA Consumption'!$C:$BW,$G35,AJ$5)*AJ11</f>
        <v/>
      </c>
      <c r="AK35">
        <f>INDEX('EIA Consumption'!$C:$BW,$G35,AK$5)*AK11</f>
        <v/>
      </c>
      <c r="AL35">
        <f>INDEX('EIA Consumption'!$C:$BW,$G35,AL$5)*AL11</f>
        <v/>
      </c>
      <c r="AM35">
        <f>INDEX('EIA Consumption'!$C:$BW,$G35,AM$5)*AM11</f>
        <v/>
      </c>
      <c r="AN35">
        <f>INDEX('EIA Consumption'!$C:$BW,$G35,AN$5)*AN11</f>
        <v/>
      </c>
      <c r="AO35">
        <f>INDEX('EIA Consumption'!$C:$BW,$G35,AO$5)*AO11</f>
        <v/>
      </c>
      <c r="AP35">
        <f>INDEX('EIA Consumption'!$C:$BW,$G35,AP$5)*AP11</f>
        <v/>
      </c>
      <c r="AQ35">
        <f>INDEX('EIA Consumption'!$C:$BW,$G35,AQ$5)*AQ11</f>
        <v/>
      </c>
      <c r="AR35">
        <f>INDEX('EIA Consumption'!$C:$BW,$G35,AR$5)*AR11</f>
        <v/>
      </c>
      <c r="AS35">
        <f>INDEX('EIA Consumption'!$C:$BW,$G35,AS$5)*AS11</f>
        <v/>
      </c>
      <c r="AT35">
        <f>INDEX('EIA Consumption'!$C:$BW,$G35,AT$5)*AT11</f>
        <v/>
      </c>
      <c r="AU35">
        <f>INDEX('EIA Consumption'!$C:$BW,$G35,AU$5)*AU11</f>
        <v/>
      </c>
      <c r="AV35">
        <f>INDEX('EIA Consumption'!$C:$BW,$G35,AV$5)*AV11</f>
        <v/>
      </c>
      <c r="AW35">
        <f>INDEX('EIA Consumption'!$C:$BW,$G35,AW$5)*AW11</f>
        <v/>
      </c>
      <c r="AX35">
        <f>INDEX('EIA Consumption'!$C:$BW,$G35,AX$5)*AX11</f>
        <v/>
      </c>
      <c r="AY35">
        <f>INDEX('EIA Consumption'!$C:$BW,$G35,AY$5)*AY11</f>
        <v/>
      </c>
      <c r="AZ35">
        <f>INDEX('EIA Consumption'!$C:$BW,$G35,AZ$5)*AZ11</f>
        <v/>
      </c>
      <c r="BA35">
        <f>INDEX('EIA Consumption'!$C:$BW,$G35,BA$5)*BA11</f>
        <v/>
      </c>
      <c r="BB35">
        <f>INDEX('EIA Consumption'!$C:$BW,$G35,BB$5)*BB11</f>
        <v/>
      </c>
      <c r="BC35">
        <f>INDEX('EIA Consumption'!$C:$BW,$G35,BC$5)*BC11</f>
        <v/>
      </c>
      <c r="BD35">
        <f>INDEX('EIA Consumption'!$C:$BW,$G35,BD$5)*BD11</f>
        <v/>
      </c>
      <c r="BE35">
        <f>INDEX('EIA Consumption'!$C:$BW,$G35,BE$5)*BE11</f>
        <v/>
      </c>
      <c r="BF35">
        <f>INDEX('EIA Consumption'!$C:$BW,$G35,BF$5)*BF11</f>
        <v/>
      </c>
      <c r="BG35">
        <f>INDEX('EIA Consumption'!$C:$BW,$G35,BG$5)*BG11</f>
        <v/>
      </c>
      <c r="BH35">
        <f>INDEX('EIA Consumption'!$C:$BW,$G35,BH$5)*BH11</f>
        <v/>
      </c>
      <c r="BI35">
        <f>INDEX('EIA Consumption'!$C:$BW,$G35,BI$5)*BI11</f>
        <v/>
      </c>
      <c r="BJ35">
        <f>INDEX('EIA Consumption'!$C:$BW,$G35,BJ$5)*BJ11</f>
        <v/>
      </c>
      <c r="BK35">
        <f>INDEX('EIA Consumption'!$C:$BW,$G35,BK$5)*BK11</f>
        <v/>
      </c>
      <c r="BL35">
        <f>INDEX('EIA Consumption'!$C:$BW,$G35,BL$5)*BL11</f>
        <v/>
      </c>
      <c r="BM35">
        <f>INDEX('EIA Consumption'!$C:$BW,$G35,BM$5)*BM11</f>
        <v/>
      </c>
      <c r="BN35">
        <f>INDEX('EIA Consumption'!$C:$BW,$G35,BN$5)*BN11</f>
        <v/>
      </c>
      <c r="BO35">
        <f>INDEX('EIA Consumption'!$C:$BW,$G35,BO$5)*BO11</f>
        <v/>
      </c>
      <c r="BP35">
        <f>INDEX('EIA Consumption'!$C:$BW,$G35,BP$5)*BP11</f>
        <v/>
      </c>
      <c r="BQ35">
        <f>INDEX('EIA Consumption'!$C:$BW,$G35,BQ$5)*BQ11</f>
        <v/>
      </c>
      <c r="BR35">
        <f>INDEX('EIA Consumption'!$C:$BW,$G35,BR$5)*BR11</f>
        <v/>
      </c>
      <c r="BS35">
        <f>INDEX('EIA Consumption'!$C:$BW,$G35,BS$5)*BS11</f>
        <v/>
      </c>
      <c r="BT35">
        <f>INDEX('EIA Consumption'!$C:$BW,$G35,BT$5)*BT11</f>
        <v/>
      </c>
      <c r="BU35">
        <f>INDEX('EIA Consumption'!$C:$BW,$G35,BU$5)*BU11</f>
        <v/>
      </c>
      <c r="BV35">
        <f>INDEX('EIA Consumption'!$C:$BW,$G35,BV$5)*BV11</f>
        <v/>
      </c>
      <c r="BW35">
        <f>INDEX('EIA Consumption'!$C:$BW,$G35,BW$5)*BW11</f>
        <v/>
      </c>
      <c r="BX35">
        <f>INDEX('EIA Consumption'!$C:$BW,$G35,BX$5)*BX11</f>
        <v/>
      </c>
      <c r="BY35">
        <f>INDEX('EIA Consumption'!$C:$BW,$G35,BY$5)*BY11</f>
        <v/>
      </c>
      <c r="BZ35">
        <f>INDEX('EIA Consumption'!$C:$BW,$G35,BZ$5)*BZ11</f>
        <v/>
      </c>
      <c r="CA35">
        <f>INDEX('EIA Consumption'!$C:$BW,$G35,CA$5)*CA11</f>
        <v/>
      </c>
      <c r="CB35">
        <f>INDEX('EIA Consumption'!$C:$BW,$G35,CB$5)*CB11</f>
        <v/>
      </c>
      <c r="CC35">
        <f>INDEX('EIA Consumption'!$C:$BW,$G35,CC$5)*CC11</f>
        <v/>
      </c>
      <c r="CD35">
        <f>INDEX('EIA Consumption'!$C:$BW,$G35,CD$5)*CD11</f>
        <v/>
      </c>
      <c r="CE35">
        <f>INDEX('EIA Consumption'!$C:$BW,$G35,CE$5)*CE11</f>
        <v/>
      </c>
      <c r="CF35">
        <f>INDEX('EIA Consumption'!$C:$BW,$G35,CF$5)*CF11</f>
        <v/>
      </c>
      <c r="CG35">
        <f>INDEX('EIA Consumption'!$C:$BW,$G35,CG$5)*CG11</f>
        <v/>
      </c>
      <c r="CH35">
        <f>INDEX('EIA Consumption'!$C:$BW,$G35,CH$5)*CH11</f>
        <v/>
      </c>
      <c r="CI35">
        <f>INDEX('EIA Consumption'!$C:$BW,$G35,CI$5)*CI11</f>
        <v/>
      </c>
      <c r="CJ35">
        <f>INDEX('EIA Consumption'!$C:$BW,$G35,CJ$5)*CJ11</f>
        <v/>
      </c>
      <c r="CK35">
        <f>INDEX('EIA Consumption'!$C:$BW,$G35,CK$5)*CK11</f>
        <v/>
      </c>
      <c r="CL35">
        <f>INDEX('EIA Consumption'!$C:$BW,$G35,CL$5)*CL11</f>
        <v/>
      </c>
      <c r="CM35">
        <f>INDEX('EIA Consumption'!$C:$BW,$G35,CM$5)*CM11</f>
        <v/>
      </c>
      <c r="CN35">
        <f>INDEX('EIA Consumption'!$C:$BW,$G35,CN$5)*CN11</f>
        <v/>
      </c>
      <c r="CO35">
        <f>INDEX('EIA Consumption'!$C:$BW,$G35,CO$5)*CO11</f>
        <v/>
      </c>
      <c r="CP35">
        <f>INDEX('EIA Consumption'!$C:$BW,$G35,CP$5)*CP11</f>
        <v/>
      </c>
      <c r="CQ35">
        <f>INDEX('EIA Consumption'!$C:$BW,$G35,CQ$5)*CQ11</f>
        <v/>
      </c>
      <c r="CR35">
        <f>INDEX('EIA Consumption'!$C:$BW,$G35,CR$5)*CR11</f>
        <v/>
      </c>
      <c r="CS35">
        <f>INDEX('EIA Consumption'!$C:$BW,$G35,CS$5)*CS11</f>
        <v/>
      </c>
      <c r="CT35">
        <f>INDEX('EIA Consumption'!$C:$BW,$G35,CT$5)*CT11</f>
        <v/>
      </c>
      <c r="CU35">
        <f>INDEX('EIA Consumption'!$C:$BW,$G35,CU$5)*CU11</f>
        <v/>
      </c>
      <c r="CV35">
        <f>INDEX('EIA Consumption'!$C:$BW,$G35,CV$5)*CV11</f>
        <v/>
      </c>
      <c r="CW35">
        <f>INDEX('EIA Consumption'!$C:$BW,$G35,CW$5)*CW11</f>
        <v/>
      </c>
      <c r="CX35">
        <f>INDEX('EIA Consumption'!$C:$BW,$G35,CX$5)*CX11</f>
        <v/>
      </c>
      <c r="CY35">
        <f>INDEX('EIA Consumption'!$C:$BW,$G35,CY$5)*CY11</f>
        <v/>
      </c>
      <c r="CZ35">
        <f>INDEX('EIA Consumption'!$C:$BW,$G35,CZ$5)*CZ11</f>
        <v/>
      </c>
      <c r="DA35">
        <f>INDEX('EIA Consumption'!$C:$BW,$G35,DA$5)*DA11</f>
        <v/>
      </c>
      <c r="DB35">
        <f>INDEX('EIA Consumption'!$C:$BW,$G35,DB$5)*DB11</f>
        <v/>
      </c>
      <c r="DC35">
        <f>INDEX('EIA Consumption'!$C:$BW,$G35,DC$5)*DC11</f>
        <v/>
      </c>
      <c r="DD35">
        <f>INDEX('EIA Consumption'!$C:$BW,$G35,DD$5)*DD11</f>
        <v/>
      </c>
      <c r="DE35">
        <f>INDEX('EIA Consumption'!$C:$BW,$G35,DE$5)*DE11</f>
        <v/>
      </c>
      <c r="DF35">
        <f>INDEX('EIA Consumption'!$C:$BW,$G35,DF$5)*DF11</f>
        <v/>
      </c>
      <c r="DG35">
        <f>INDEX('EIA Consumption'!$C:$BW,$G35,DG$5)*DG11</f>
        <v/>
      </c>
      <c r="DH35">
        <f>INDEX('EIA Consumption'!$C:$BW,$G35,DH$5)*DH11</f>
        <v/>
      </c>
      <c r="DI35">
        <f>INDEX('EIA Consumption'!$C:$BW,$G35,DI$5)*DI11</f>
        <v/>
      </c>
      <c r="DJ35">
        <f>INDEX('EIA Consumption'!$C:$BW,$G35,DJ$5)*DJ11</f>
        <v/>
      </c>
      <c r="DK35">
        <f>INDEX('EIA Consumption'!$C:$BW,$G35,DK$5)*DK11</f>
        <v/>
      </c>
      <c r="DL35">
        <f>INDEX('EIA Consumption'!$C:$BW,$G35,DL$5)*DL11</f>
        <v/>
      </c>
      <c r="DM35">
        <f>INDEX('EIA Consumption'!$C:$BW,$G35,DM$5)*DM11</f>
        <v/>
      </c>
      <c r="DN35">
        <f>INDEX('EIA Consumption'!$C:$BW,$G35,DN$5)*DN11</f>
        <v/>
      </c>
      <c r="DO35">
        <f>INDEX('EIA Consumption'!$C:$BW,$G35,DO$5)*DO11</f>
        <v/>
      </c>
      <c r="DP35">
        <f>INDEX('EIA Consumption'!$C:$BW,$G35,DP$5)*DP11</f>
        <v/>
      </c>
      <c r="DQ35">
        <f>INDEX('EIA Consumption'!$C:$BW,$G35,DQ$5)*DQ11</f>
        <v/>
      </c>
      <c r="DR35">
        <f>INDEX('EIA Consumption'!$C:$BW,$G35,DR$5)*DR11</f>
        <v/>
      </c>
      <c r="DS35">
        <f>INDEX('EIA Consumption'!$C:$BW,$G35,DS$5)*DS11</f>
        <v/>
      </c>
      <c r="DT35">
        <f>INDEX('EIA Consumption'!$C:$BW,$G35,DT$5)*DT11</f>
        <v/>
      </c>
      <c r="DU35">
        <f>INDEX('EIA Consumption'!$C:$BW,$G35,DU$5)*DU11</f>
        <v/>
      </c>
      <c r="DV35">
        <f>INDEX('EIA Consumption'!$C:$BW,$G35,DV$5)*DV11</f>
        <v/>
      </c>
      <c r="DW35">
        <f>INDEX('EIA Consumption'!$C:$BW,$G35,DW$5)*DW11</f>
        <v/>
      </c>
      <c r="DX35">
        <f>INDEX('EIA Consumption'!$C:$BW,$G35,DX$5)*DX11</f>
        <v/>
      </c>
      <c r="DY35">
        <f>INDEX('EIA Consumption'!$C:$BW,$G35,DY$5)*DY11</f>
        <v/>
      </c>
      <c r="DZ35">
        <f>INDEX('EIA Consumption'!$C:$BW,$G35,DZ$5)*DZ11</f>
        <v/>
      </c>
      <c r="EA35">
        <f>INDEX('EIA Consumption'!$C:$BW,$G35,EA$5)*EA11</f>
        <v/>
      </c>
      <c r="EB35">
        <f>INDEX('EIA Consumption'!$C:$BW,$G35,EB$5)*EB11</f>
        <v/>
      </c>
      <c r="EC35">
        <f>INDEX('EIA Consumption'!$C:$BW,$G35,EC$5)*EC11</f>
        <v/>
      </c>
      <c r="ED35">
        <f>INDEX('EIA Consumption'!$C:$BW,$G35,ED$5)*ED11</f>
        <v/>
      </c>
      <c r="EE35">
        <f>INDEX('EIA Consumption'!$C:$BW,$G35,EE$5)*EE11</f>
        <v/>
      </c>
      <c r="EF35">
        <f>INDEX('EIA Consumption'!$C:$BW,$G35,EF$5)*EF11</f>
        <v/>
      </c>
      <c r="EG35">
        <f>INDEX('EIA Consumption'!$C:$BW,$G35,EG$5)*EG11</f>
        <v/>
      </c>
      <c r="EH35">
        <f>INDEX('EIA Consumption'!$C:$BW,$G35,EH$5)*EH11</f>
        <v/>
      </c>
      <c r="EI35">
        <f>INDEX('EIA Consumption'!$C:$BW,$G35,EI$5)*EI11</f>
        <v/>
      </c>
      <c r="EJ35">
        <f>INDEX('EIA Consumption'!$C:$BW,$G35,EJ$5)*EJ11</f>
        <v/>
      </c>
      <c r="EK35">
        <f>INDEX('EIA Consumption'!$C:$BW,$G35,EK$5)*EK11</f>
        <v/>
      </c>
      <c r="EL35">
        <f>INDEX('EIA Consumption'!$C:$BW,$G35,EL$5)*EL11</f>
        <v/>
      </c>
      <c r="EM35">
        <f>INDEX('EIA Consumption'!$C:$BW,$G35,EM$5)*EM11</f>
        <v/>
      </c>
      <c r="EN35">
        <f>INDEX('EIA Consumption'!$C:$BW,$G35,EN$5)*EN11</f>
        <v/>
      </c>
      <c r="EO35">
        <f>INDEX('EIA Consumption'!$C:$BW,$G35,EO$5)*EO11</f>
        <v/>
      </c>
      <c r="EP35">
        <f>INDEX('EIA Consumption'!$C:$BW,$G35,EP$5)*EP11</f>
        <v/>
      </c>
      <c r="EQ35">
        <f>INDEX('EIA Consumption'!$C:$BW,$G35,EQ$5)*EQ11</f>
        <v/>
      </c>
      <c r="ER35">
        <f>INDEX('EIA Consumption'!$C:$BW,$G35,ER$5)*ER11</f>
        <v/>
      </c>
      <c r="ES35">
        <f>INDEX('EIA Consumption'!$C:$BW,$G35,ES$5)*ES11</f>
        <v/>
      </c>
      <c r="ET35">
        <f>INDEX('EIA Consumption'!$C:$BW,$G35,ET$5)*ET11</f>
        <v/>
      </c>
      <c r="EU35">
        <f>INDEX('EIA Consumption'!$C:$BW,$G35,EU$5)*EU11</f>
        <v/>
      </c>
      <c r="EV35">
        <f>INDEX('EIA Consumption'!$C:$BW,$G35,EV$5)*EV11</f>
        <v/>
      </c>
      <c r="EW35">
        <f>INDEX('EIA Consumption'!$C:$BW,$G35,EW$5)*EW11</f>
        <v/>
      </c>
      <c r="EX35">
        <f>INDEX('EIA Consumption'!$C:$BW,$G35,EX$5)*EX11</f>
        <v/>
      </c>
      <c r="EY35">
        <f>INDEX('EIA Consumption'!$C:$BW,$G35,EY$5)*EY11</f>
        <v/>
      </c>
      <c r="EZ35">
        <f>INDEX('EIA Consumption'!$C:$BW,$G35,EZ$5)*EZ11</f>
        <v/>
      </c>
      <c r="FA35">
        <f>INDEX('EIA Consumption'!$C:$BW,$G35,FA$5)*FA11</f>
        <v/>
      </c>
      <c r="FB35">
        <f>INDEX('EIA Consumption'!$C:$BW,$G35,FB$5)*FB11</f>
        <v/>
      </c>
      <c r="FC35">
        <f>INDEX('EIA Consumption'!$C:$BW,$G35,FC$5)*FC11</f>
        <v/>
      </c>
      <c r="FD35">
        <f>INDEX('EIA Consumption'!$C:$BW,$G35,FD$5)*FD11</f>
        <v/>
      </c>
      <c r="FE35">
        <f>INDEX('EIA Consumption'!$C:$BW,$G35,FE$5)*FE11</f>
        <v/>
      </c>
      <c r="FF35">
        <f>INDEX('EIA Consumption'!$C:$BW,$G35,FF$5)*FF11</f>
        <v/>
      </c>
      <c r="FG35">
        <f>INDEX('EIA Consumption'!$C:$BW,$G35,FG$5)*FG11</f>
        <v/>
      </c>
      <c r="FH35">
        <f>INDEX('EIA Consumption'!$C:$BW,$G35,FH$5)*FH11</f>
        <v/>
      </c>
      <c r="FI35">
        <f>INDEX('EIA Consumption'!$C:$BW,$G35,FI$5)*FI11</f>
        <v/>
      </c>
      <c r="FJ35">
        <f>INDEX('EIA Consumption'!$C:$BW,$G35,FJ$5)*FJ11</f>
        <v/>
      </c>
      <c r="FK35">
        <f>INDEX('EIA Consumption'!$C:$BW,$G35,FK$5)*FK11</f>
        <v/>
      </c>
      <c r="FL35">
        <f>INDEX('EIA Consumption'!$C:$BW,$G35,FL$5)*FL11</f>
        <v/>
      </c>
      <c r="FM35">
        <f>INDEX('EIA Consumption'!$C:$BW,$G35,FM$5)*FM11</f>
        <v/>
      </c>
      <c r="FN35">
        <f>INDEX('EIA Consumption'!$C:$BW,$G35,FN$5)*FN11</f>
        <v/>
      </c>
      <c r="FO35">
        <f>INDEX('EIA Consumption'!$C:$BW,$G35,FO$5)*FO11</f>
        <v/>
      </c>
      <c r="FP35">
        <f>INDEX('EIA Consumption'!$C:$BW,$G35,FP$5)*FP11</f>
        <v/>
      </c>
      <c r="FQ35">
        <f>INDEX('EIA Consumption'!$C:$BW,$G35,FQ$5)*FQ11</f>
        <v/>
      </c>
      <c r="FR35">
        <f>INDEX('EIA Consumption'!$C:$BW,$G35,FR$5)*FR11</f>
        <v/>
      </c>
      <c r="FS35">
        <f>INDEX('EIA Consumption'!$C:$BW,$G35,FS$5)*FS11</f>
        <v/>
      </c>
      <c r="FT35">
        <f>INDEX('EIA Consumption'!$C:$BW,$G35,FT$5)*FT11</f>
        <v/>
      </c>
      <c r="FU35">
        <f>INDEX('EIA Consumption'!$C:$BW,$G35,FU$5)*FU11</f>
        <v/>
      </c>
      <c r="FV35">
        <f>INDEX('EIA Consumption'!$C:$BW,$G35,FV$5)*FV11</f>
        <v/>
      </c>
      <c r="FW35">
        <f>INDEX('EIA Consumption'!$C:$BW,$G35,FW$5)*FW11</f>
        <v/>
      </c>
      <c r="FX35">
        <f>INDEX('EIA Consumption'!$C:$BW,$G35,FX$5)*FX11</f>
        <v/>
      </c>
      <c r="FY35">
        <f>INDEX('EIA Consumption'!$C:$BW,$G35,FY$5)*FY11</f>
        <v/>
      </c>
      <c r="FZ35">
        <f>INDEX('EIA Consumption'!$C:$BW,$G35,FZ$5)*FZ11</f>
        <v/>
      </c>
      <c r="GA35">
        <f>INDEX('EIA Consumption'!$C:$BW,$G35,GA$5)*GA11</f>
        <v/>
      </c>
      <c r="GB35">
        <f>INDEX('EIA Consumption'!$C:$BW,$G35,GB$5)*GB11</f>
        <v/>
      </c>
      <c r="GC35">
        <f>INDEX('EIA Consumption'!$C:$BW,$G35,GC$5)*GC11</f>
        <v/>
      </c>
      <c r="GD35">
        <f>INDEX('EIA Consumption'!$C:$BW,$G35,GD$5)*GD11</f>
        <v/>
      </c>
      <c r="GE35">
        <f>INDEX('EIA Consumption'!$C:$BW,$G35,GE$5)*GE11</f>
        <v/>
      </c>
      <c r="GF35">
        <f>INDEX('EIA Consumption'!$C:$BW,$G35,GF$5)*GF11</f>
        <v/>
      </c>
      <c r="GG35">
        <f>INDEX('EIA Consumption'!$C:$BW,$G35,GG$5)*GG11</f>
        <v/>
      </c>
      <c r="GH35">
        <f>INDEX('EIA Consumption'!$C:$BW,$G35,GH$5)*GH11</f>
        <v/>
      </c>
      <c r="GI35">
        <f>INDEX('EIA Consumption'!$C:$BW,$G35,GI$5)*GI11</f>
        <v/>
      </c>
      <c r="GJ35">
        <f>INDEX('EIA Consumption'!$C:$BW,$G35,GJ$5)*GJ11</f>
        <v/>
      </c>
      <c r="GK35">
        <f>INDEX('EIA Consumption'!$C:$BW,$G35,GK$5)*GK11</f>
        <v/>
      </c>
      <c r="GL35">
        <f>INDEX('EIA Consumption'!$C:$BW,$G35,GL$5)*GL11</f>
        <v/>
      </c>
      <c r="GM35">
        <f>INDEX('EIA Consumption'!$C:$BW,$G35,GM$5)*GM11</f>
        <v/>
      </c>
      <c r="GN35">
        <f>INDEX('EIA Consumption'!$C:$BW,$G35,GN$5)*GN11</f>
        <v/>
      </c>
      <c r="GO35">
        <f>INDEX('EIA Consumption'!$C:$BW,$G35,GO$5)*GO11</f>
        <v/>
      </c>
      <c r="GP35">
        <f>INDEX('EIA Consumption'!$C:$BW,$G35,GP$5)*GP11</f>
        <v/>
      </c>
      <c r="GQ35">
        <f>INDEX('EIA Consumption'!$C:$BW,$G35,GQ$5)*GQ11</f>
        <v/>
      </c>
      <c r="GR35">
        <f>INDEX('EIA Consumption'!$C:$BW,$G35,GR$5)*GR11</f>
        <v/>
      </c>
      <c r="GS35">
        <f>INDEX('EIA Consumption'!$C:$BW,$G35,GS$5)*GS11</f>
        <v/>
      </c>
      <c r="GT35">
        <f>INDEX('EIA Consumption'!$C:$BW,$G35,GT$5)*GT11</f>
        <v/>
      </c>
      <c r="GU35">
        <f>INDEX('EIA Consumption'!$C:$BW,$G35,GU$5)*GU11</f>
        <v/>
      </c>
      <c r="GV35">
        <f>INDEX('EIA Consumption'!$C:$BW,$G35,GV$5)*GV11</f>
        <v/>
      </c>
      <c r="GW35">
        <f>INDEX('EIA Consumption'!$C:$BW,$G35,GW$5)*GW11</f>
        <v/>
      </c>
      <c r="GX35">
        <f>INDEX('EIA Consumption'!$C:$BW,$G35,GX$5)*GX11</f>
        <v/>
      </c>
      <c r="GY35">
        <f>INDEX('EIA Consumption'!$C:$BW,$G35,GY$5)*GY11</f>
        <v/>
      </c>
      <c r="GZ35">
        <f>INDEX('EIA Consumption'!$C:$BW,$G35,GZ$5)*GZ11</f>
        <v/>
      </c>
      <c r="HA35">
        <f>INDEX('EIA Consumption'!$C:$BW,$G35,HA$5)*HA11</f>
        <v/>
      </c>
      <c r="HB35">
        <f>INDEX('EIA Consumption'!$C:$BW,$G35,HB$5)*HB11</f>
        <v/>
      </c>
      <c r="HC35">
        <f>INDEX('EIA Consumption'!$C:$BW,$G35,HC$5)*HC11</f>
        <v/>
      </c>
      <c r="HD35">
        <f>INDEX('EIA Consumption'!$C:$BW,$G35,HD$5)*HD11</f>
        <v/>
      </c>
      <c r="HE35">
        <f>INDEX('EIA Consumption'!$C:$BW,$G35,HE$5)*HE11</f>
        <v/>
      </c>
      <c r="HF35">
        <f>INDEX('EIA Consumption'!$C:$BW,$G35,HF$5)*HF11</f>
        <v/>
      </c>
      <c r="HG35">
        <f>INDEX('EIA Consumption'!$C:$BW,$G35,HG$5)*HG11</f>
        <v/>
      </c>
      <c r="HH35">
        <f>INDEX('EIA Consumption'!$C:$BW,$G35,HH$5)*HH11</f>
        <v/>
      </c>
      <c r="HI35">
        <f>INDEX('EIA Consumption'!$C:$BW,$G35,HI$5)*HI11</f>
        <v/>
      </c>
      <c r="HJ35">
        <f>INDEX('EIA Consumption'!$C:$BW,$G35,HJ$5)*HJ11</f>
        <v/>
      </c>
      <c r="HK35">
        <f>INDEX('EIA Consumption'!$C:$BW,$G35,HK$5)*HK11</f>
        <v/>
      </c>
      <c r="HL35">
        <f>INDEX('EIA Consumption'!$C:$BW,$G35,HL$5)*HL11</f>
        <v/>
      </c>
      <c r="HM35">
        <f>INDEX('EIA Consumption'!$C:$BW,$G35,HM$5)*HM11</f>
        <v/>
      </c>
      <c r="HN35">
        <f>INDEX('EIA Consumption'!$C:$BW,$G35,HN$5)*HN11</f>
        <v/>
      </c>
      <c r="HO35">
        <f>INDEX('EIA Consumption'!$C:$BW,$G35,HO$5)*HO11</f>
        <v/>
      </c>
      <c r="HP35">
        <f>INDEX('EIA Consumption'!$C:$BW,$G35,HP$5)*HP11</f>
        <v/>
      </c>
      <c r="HQ35">
        <f>INDEX('EIA Consumption'!$C:$BW,$G35,HQ$5)*HQ11</f>
        <v/>
      </c>
      <c r="HR35">
        <f>INDEX('EIA Consumption'!$C:$BW,$G35,HR$5)*HR11</f>
        <v/>
      </c>
      <c r="HS35">
        <f>INDEX('EIA Consumption'!$C:$BW,$G35,HS$5)*HS11</f>
        <v/>
      </c>
      <c r="HT35">
        <f>INDEX('EIA Consumption'!$C:$BW,$G35,HT$5)*HT11</f>
        <v/>
      </c>
      <c r="HU35">
        <f>INDEX('EIA Consumption'!$C:$BW,$G35,HU$5)*HU11</f>
        <v/>
      </c>
      <c r="HV35">
        <f>INDEX('EIA Consumption'!$C:$BW,$G35,HV$5)*HV11</f>
        <v/>
      </c>
      <c r="HW35">
        <f>INDEX('EIA Consumption'!$C:$BW,$G35,HW$5)*HW11</f>
        <v/>
      </c>
      <c r="HX35">
        <f>INDEX('EIA Consumption'!$C:$BW,$G35,HX$5)*HX11</f>
        <v/>
      </c>
      <c r="HY35">
        <f>INDEX('EIA Consumption'!$C:$BW,$G35,HY$5)*HY11</f>
        <v/>
      </c>
      <c r="HZ35">
        <f>INDEX('EIA Consumption'!$C:$BW,$G35,HZ$5)*HZ11</f>
        <v/>
      </c>
      <c r="IA35">
        <f>INDEX('EIA Consumption'!$C:$BW,$G35,IA$5)*IA11</f>
        <v/>
      </c>
      <c r="IB35">
        <f>INDEX('EIA Consumption'!$C:$BW,$G35,IB$5)*IB11</f>
        <v/>
      </c>
      <c r="IC35">
        <f>INDEX('EIA Consumption'!$C:$BW,$G35,IC$5)*IC11</f>
        <v/>
      </c>
      <c r="ID35">
        <f>INDEX('EIA Consumption'!$C:$BW,$G35,ID$5)*ID11</f>
        <v/>
      </c>
      <c r="IE35">
        <f>INDEX('EIA Consumption'!$C:$BW,$G35,IE$5)*IE11</f>
        <v/>
      </c>
      <c r="IF35">
        <f>INDEX('EIA Consumption'!$C:$BW,$G35,IF$5)*IF11</f>
        <v/>
      </c>
      <c r="IG35">
        <f>INDEX('EIA Consumption'!$C:$BW,$G35,IG$5)*IG11</f>
        <v/>
      </c>
      <c r="IH35">
        <f>INDEX('EIA Consumption'!$C:$BW,$G35,IH$5)*IH11</f>
        <v/>
      </c>
      <c r="II35">
        <f>INDEX('EIA Consumption'!$C:$BW,$G35,II$5)*II11</f>
        <v/>
      </c>
      <c r="IJ35">
        <f>INDEX('EIA Consumption'!$C:$BW,$G35,IJ$5)*IJ11</f>
        <v/>
      </c>
      <c r="IK35">
        <f>INDEX('EIA Consumption'!$C:$BW,$G35,IK$5)*IK11</f>
        <v/>
      </c>
      <c r="IL35">
        <f>INDEX('EIA Consumption'!$C:$BW,$G35,IL$5)*IL11</f>
        <v/>
      </c>
      <c r="IM35">
        <f>INDEX('EIA Consumption'!$C:$BW,$G35,IM$5)*IM11</f>
        <v/>
      </c>
      <c r="IN35">
        <f>INDEX('EIA Consumption'!$C:$BW,$G35,IN$5)*IN11</f>
        <v/>
      </c>
      <c r="IO35">
        <f>INDEX('EIA Consumption'!$C:$BW,$G35,IO$5)*IO11</f>
        <v/>
      </c>
      <c r="IP35">
        <f>INDEX('EIA Consumption'!$C:$BW,$G35,IP$5)*IP11</f>
        <v/>
      </c>
      <c r="IQ35">
        <f>INDEX('EIA Consumption'!$C:$BW,$G35,IQ$5)*IQ11</f>
        <v/>
      </c>
      <c r="IR35">
        <f>INDEX('EIA Consumption'!$C:$BW,$G35,IR$5)*IR11</f>
        <v/>
      </c>
      <c r="IS35">
        <f>INDEX('EIA Consumption'!$C:$BW,$G35,IS$5)*IS11</f>
        <v/>
      </c>
      <c r="IT35">
        <f>INDEX('EIA Consumption'!$C:$BW,$G35,IT$5)*IT11</f>
        <v/>
      </c>
      <c r="IU35">
        <f>INDEX('EIA Consumption'!$C:$BW,$G35,IU$5)*IU11</f>
        <v/>
      </c>
      <c r="IV35">
        <f>INDEX('EIA Consumption'!$C:$BW,$G35,IV$5)*IV11</f>
        <v/>
      </c>
      <c r="IW35">
        <f>INDEX('EIA Consumption'!$C:$BW,$G35,IW$5)*IW11</f>
        <v/>
      </c>
      <c r="IX35">
        <f>INDEX('EIA Consumption'!$C:$BW,$G35,IX$5)*IX11</f>
        <v/>
      </c>
      <c r="IY35">
        <f>INDEX('EIA Consumption'!$C:$BW,$G35,IY$5)*IY11</f>
        <v/>
      </c>
      <c r="IZ35">
        <f>INDEX('EIA Consumption'!$C:$BW,$G35,IZ$5)*IZ11</f>
        <v/>
      </c>
      <c r="JA35">
        <f>INDEX('EIA Consumption'!$C:$BW,$G35,JA$5)*JA11</f>
        <v/>
      </c>
      <c r="JB35">
        <f>INDEX('EIA Consumption'!$C:$BW,$G35,JB$5)*JB11</f>
        <v/>
      </c>
      <c r="JC35">
        <f>INDEX('EIA Consumption'!$C:$BW,$G35,JC$5)*JC11</f>
        <v/>
      </c>
      <c r="JD35">
        <f>INDEX('EIA Consumption'!$C:$BW,$G35,JD$5)*JD11</f>
        <v/>
      </c>
      <c r="JE35">
        <f>INDEX('EIA Consumption'!$C:$BW,$G35,JE$5)*JE11</f>
        <v/>
      </c>
      <c r="JF35">
        <f>INDEX('EIA Consumption'!$C:$BW,$G35,JF$5)*JF11</f>
        <v/>
      </c>
      <c r="JG35">
        <f>INDEX('EIA Consumption'!$C:$BW,$G35,JG$5)*JG11</f>
        <v/>
      </c>
      <c r="JH35">
        <f>INDEX('EIA Consumption'!$C:$BW,$G35,JH$5)*JH11</f>
        <v/>
      </c>
      <c r="JI35">
        <f>INDEX('EIA Consumption'!$C:$BW,$G35,JI$5)*JI11</f>
        <v/>
      </c>
      <c r="JJ35">
        <f>INDEX('EIA Consumption'!$C:$BW,$G35,JJ$5)*JJ11</f>
        <v/>
      </c>
      <c r="JK35">
        <f>INDEX('EIA Consumption'!$C:$BW,$G35,JK$5)*JK11</f>
        <v/>
      </c>
      <c r="JL35">
        <f>INDEX('EIA Consumption'!$C:$BW,$G35,JL$5)*JL11</f>
        <v/>
      </c>
      <c r="JM35">
        <f>INDEX('EIA Consumption'!$C:$BW,$G35,JM$5)*JM11</f>
        <v/>
      </c>
      <c r="JN35">
        <f>INDEX('EIA Consumption'!$C:$BW,$G35,JN$5)*JN11</f>
        <v/>
      </c>
      <c r="JO35">
        <f>INDEX('EIA Consumption'!$C:$BW,$G35,JO$5)*JO11</f>
        <v/>
      </c>
      <c r="JP35">
        <f>INDEX('EIA Consumption'!$C:$BW,$G35,JP$5)*JP11</f>
        <v/>
      </c>
      <c r="JQ35">
        <f>INDEX('EIA Consumption'!$C:$BW,$G35,JQ$5)*JQ11</f>
        <v/>
      </c>
      <c r="JR35">
        <f>INDEX('EIA Consumption'!$C:$BW,$G35,JR$5)*JR11</f>
        <v/>
      </c>
      <c r="JS35">
        <f>INDEX('EIA Consumption'!$C:$BW,$G35,JS$5)*JS11</f>
        <v/>
      </c>
      <c r="JT35">
        <f>INDEX('EIA Consumption'!$C:$BW,$G35,JT$5)*JT11</f>
        <v/>
      </c>
      <c r="JU35">
        <f>INDEX('EIA Consumption'!$C:$BW,$G35,JU$5)*JU11</f>
        <v/>
      </c>
      <c r="JV35">
        <f>INDEX('EIA Consumption'!$C:$BW,$G35,JV$5)*JV11</f>
        <v/>
      </c>
      <c r="JW35">
        <f>INDEX('EIA Consumption'!$C:$BW,$G35,JW$5)*JW11</f>
        <v/>
      </c>
      <c r="JX35">
        <f>INDEX('EIA Consumption'!$C:$BW,$G35,JX$5)*JX11</f>
        <v/>
      </c>
      <c r="JY35">
        <f>INDEX('EIA Consumption'!$C:$BW,$G35,JY$5)*JY11</f>
        <v/>
      </c>
      <c r="JZ35">
        <f>INDEX('EIA Consumption'!$C:$BW,$G35,JZ$5)*JZ11</f>
        <v/>
      </c>
      <c r="KA35">
        <f>INDEX('EIA Consumption'!$C:$BW,$G35,KA$5)*KA11</f>
        <v/>
      </c>
      <c r="KB35">
        <f>INDEX('EIA Consumption'!$C:$BW,$G35,KB$5)*KB11</f>
        <v/>
      </c>
      <c r="KC35">
        <f>INDEX('EIA Consumption'!$C:$BW,$G35,KC$5)*KC11</f>
        <v/>
      </c>
      <c r="KD35">
        <f>INDEX('EIA Consumption'!$C:$BW,$G35,KD$5)*KD11</f>
        <v/>
      </c>
      <c r="KE35">
        <f>INDEX('EIA Consumption'!$C:$BW,$G35,KE$5)*KE11</f>
        <v/>
      </c>
      <c r="KF35">
        <f>INDEX('EIA Consumption'!$C:$BW,$G35,KF$5)*KF11</f>
        <v/>
      </c>
      <c r="KG35">
        <f>INDEX('EIA Consumption'!$C:$BW,$G35,KG$5)*KG11</f>
        <v/>
      </c>
      <c r="KH35">
        <f>INDEX('EIA Consumption'!$C:$BW,$G35,KH$5)*KH11</f>
        <v/>
      </c>
      <c r="KI35">
        <f>INDEX('EIA Consumption'!$C:$BW,$G35,KI$5)*KI11</f>
        <v/>
      </c>
      <c r="KJ35">
        <f>INDEX('EIA Consumption'!$C:$BW,$G35,KJ$5)*KJ11</f>
        <v/>
      </c>
      <c r="KK35">
        <f>INDEX('EIA Consumption'!$C:$BW,$G35,KK$5)*KK11</f>
        <v/>
      </c>
      <c r="KL35">
        <f>INDEX('EIA Consumption'!$C:$BW,$G35,KL$5)*KL11</f>
        <v/>
      </c>
      <c r="KM35">
        <f>INDEX('EIA Consumption'!$C:$BW,$G35,KM$5)*KM11</f>
        <v/>
      </c>
      <c r="KN35">
        <f>INDEX('EIA Consumption'!$C:$BW,$G35,KN$5)*KN11</f>
        <v/>
      </c>
      <c r="KO35">
        <f>INDEX('EIA Consumption'!$C:$BW,$G35,KO$5)*KO11</f>
        <v/>
      </c>
      <c r="KP35">
        <f>INDEX('EIA Consumption'!$C:$BW,$G35,KP$5)*KP11</f>
        <v/>
      </c>
      <c r="KQ35">
        <f>INDEX('EIA Consumption'!$C:$BW,$G35,KQ$5)*KQ11</f>
        <v/>
      </c>
      <c r="KR35">
        <f>INDEX('EIA Consumption'!$C:$BW,$G35,KR$5)*KR11</f>
        <v/>
      </c>
      <c r="KS35">
        <f>INDEX('EIA Consumption'!$C:$BW,$G35,KS$5)*KS11</f>
        <v/>
      </c>
      <c r="KT35">
        <f>INDEX('EIA Consumption'!$C:$BW,$G35,KT$5)*KT11</f>
        <v/>
      </c>
      <c r="KU35">
        <f>INDEX('EIA Consumption'!$C:$BW,$G35,KU$5)*KU11</f>
        <v/>
      </c>
    </row>
    <row r="36" spans="1:307">
      <c r="B36" t="s">
        <v>56</v>
      </c>
      <c r="C36" t="s">
        <v>69</v>
      </c>
      <c r="D36" t="s">
        <v>120</v>
      </c>
      <c r="E36" t="s">
        <v>121</v>
      </c>
      <c r="G36">
        <f>MATCH($C36,'EIA Consumption'!$C:$C,0)</f>
        <v/>
      </c>
      <c r="H36">
        <f>INDEX('EIA Consumption'!$C:$BW,$G36,H$5)*H12</f>
        <v/>
      </c>
      <c r="I36">
        <f>INDEX('EIA Consumption'!$C:$BW,$G36,I$5)*I12</f>
        <v/>
      </c>
      <c r="J36">
        <f>INDEX('EIA Consumption'!$C:$BW,$G36,J$5)*J12</f>
        <v/>
      </c>
      <c r="K36">
        <f>INDEX('EIA Consumption'!$C:$BW,$G36,K$5)*K12</f>
        <v/>
      </c>
      <c r="L36">
        <f>INDEX('EIA Consumption'!$C:$BW,$G36,L$5)*L12</f>
        <v/>
      </c>
      <c r="M36">
        <f>INDEX('EIA Consumption'!$C:$BW,$G36,M$5)*M12</f>
        <v/>
      </c>
      <c r="N36">
        <f>INDEX('EIA Consumption'!$C:$BW,$G36,N$5)*N12</f>
        <v/>
      </c>
      <c r="O36">
        <f>INDEX('EIA Consumption'!$C:$BW,$G36,O$5)*O12</f>
        <v/>
      </c>
      <c r="P36">
        <f>INDEX('EIA Consumption'!$C:$BW,$G36,P$5)*P12</f>
        <v/>
      </c>
      <c r="Q36">
        <f>INDEX('EIA Consumption'!$C:$BW,$G36,Q$5)*Q12</f>
        <v/>
      </c>
      <c r="R36">
        <f>INDEX('EIA Consumption'!$C:$BW,$G36,R$5)*R12</f>
        <v/>
      </c>
      <c r="S36">
        <f>INDEX('EIA Consumption'!$C:$BW,$G36,S$5)*S12</f>
        <v/>
      </c>
      <c r="T36">
        <f>INDEX('EIA Consumption'!$C:$BW,$G36,T$5)*T12</f>
        <v/>
      </c>
      <c r="U36">
        <f>INDEX('EIA Consumption'!$C:$BW,$G36,U$5)*U12</f>
        <v/>
      </c>
      <c r="V36">
        <f>INDEX('EIA Consumption'!$C:$BW,$G36,V$5)*V12</f>
        <v/>
      </c>
      <c r="W36">
        <f>INDEX('EIA Consumption'!$C:$BW,$G36,W$5)*W12</f>
        <v/>
      </c>
      <c r="X36">
        <f>INDEX('EIA Consumption'!$C:$BW,$G36,X$5)*X12</f>
        <v/>
      </c>
      <c r="Y36">
        <f>INDEX('EIA Consumption'!$C:$BW,$G36,Y$5)*Y12</f>
        <v/>
      </c>
      <c r="Z36">
        <f>INDEX('EIA Consumption'!$C:$BW,$G36,Z$5)*Z12</f>
        <v/>
      </c>
      <c r="AA36">
        <f>INDEX('EIA Consumption'!$C:$BW,$G36,AA$5)*AA12</f>
        <v/>
      </c>
      <c r="AB36">
        <f>INDEX('EIA Consumption'!$C:$BW,$G36,AB$5)*AB12</f>
        <v/>
      </c>
      <c r="AC36">
        <f>INDEX('EIA Consumption'!$C:$BW,$G36,AC$5)*AC12</f>
        <v/>
      </c>
      <c r="AD36">
        <f>INDEX('EIA Consumption'!$C:$BW,$G36,AD$5)*AD12</f>
        <v/>
      </c>
      <c r="AE36">
        <f>INDEX('EIA Consumption'!$C:$BW,$G36,AE$5)*AE12</f>
        <v/>
      </c>
      <c r="AF36">
        <f>INDEX('EIA Consumption'!$C:$BW,$G36,AF$5)*AF12</f>
        <v/>
      </c>
      <c r="AG36">
        <f>INDEX('EIA Consumption'!$C:$BW,$G36,AG$5)*AG12</f>
        <v/>
      </c>
      <c r="AH36">
        <f>INDEX('EIA Consumption'!$C:$BW,$G36,AH$5)*AH12</f>
        <v/>
      </c>
      <c r="AI36">
        <f>INDEX('EIA Consumption'!$C:$BW,$G36,AI$5)*AI12</f>
        <v/>
      </c>
      <c r="AJ36">
        <f>INDEX('EIA Consumption'!$C:$BW,$G36,AJ$5)*AJ12</f>
        <v/>
      </c>
      <c r="AK36">
        <f>INDEX('EIA Consumption'!$C:$BW,$G36,AK$5)*AK12</f>
        <v/>
      </c>
      <c r="AL36">
        <f>INDEX('EIA Consumption'!$C:$BW,$G36,AL$5)*AL12</f>
        <v/>
      </c>
      <c r="AM36">
        <f>INDEX('EIA Consumption'!$C:$BW,$G36,AM$5)*AM12</f>
        <v/>
      </c>
      <c r="AN36">
        <f>INDEX('EIA Consumption'!$C:$BW,$G36,AN$5)*AN12</f>
        <v/>
      </c>
      <c r="AO36">
        <f>INDEX('EIA Consumption'!$C:$BW,$G36,AO$5)*AO12</f>
        <v/>
      </c>
      <c r="AP36">
        <f>INDEX('EIA Consumption'!$C:$BW,$G36,AP$5)*AP12</f>
        <v/>
      </c>
      <c r="AQ36">
        <f>INDEX('EIA Consumption'!$C:$BW,$G36,AQ$5)*AQ12</f>
        <v/>
      </c>
      <c r="AR36">
        <f>INDEX('EIA Consumption'!$C:$BW,$G36,AR$5)*AR12</f>
        <v/>
      </c>
      <c r="AS36">
        <f>INDEX('EIA Consumption'!$C:$BW,$G36,AS$5)*AS12</f>
        <v/>
      </c>
      <c r="AT36">
        <f>INDEX('EIA Consumption'!$C:$BW,$G36,AT$5)*AT12</f>
        <v/>
      </c>
      <c r="AU36">
        <f>INDEX('EIA Consumption'!$C:$BW,$G36,AU$5)*AU12</f>
        <v/>
      </c>
      <c r="AV36">
        <f>INDEX('EIA Consumption'!$C:$BW,$G36,AV$5)*AV12</f>
        <v/>
      </c>
      <c r="AW36">
        <f>INDEX('EIA Consumption'!$C:$BW,$G36,AW$5)*AW12</f>
        <v/>
      </c>
      <c r="AX36">
        <f>INDEX('EIA Consumption'!$C:$BW,$G36,AX$5)*AX12</f>
        <v/>
      </c>
      <c r="AY36">
        <f>INDEX('EIA Consumption'!$C:$BW,$G36,AY$5)*AY12</f>
        <v/>
      </c>
      <c r="AZ36">
        <f>INDEX('EIA Consumption'!$C:$BW,$G36,AZ$5)*AZ12</f>
        <v/>
      </c>
      <c r="BA36">
        <f>INDEX('EIA Consumption'!$C:$BW,$G36,BA$5)*BA12</f>
        <v/>
      </c>
      <c r="BB36">
        <f>INDEX('EIA Consumption'!$C:$BW,$G36,BB$5)*BB12</f>
        <v/>
      </c>
      <c r="BC36">
        <f>INDEX('EIA Consumption'!$C:$BW,$G36,BC$5)*BC12</f>
        <v/>
      </c>
      <c r="BD36">
        <f>INDEX('EIA Consumption'!$C:$BW,$G36,BD$5)*BD12</f>
        <v/>
      </c>
      <c r="BE36">
        <f>INDEX('EIA Consumption'!$C:$BW,$G36,BE$5)*BE12</f>
        <v/>
      </c>
      <c r="BF36">
        <f>INDEX('EIA Consumption'!$C:$BW,$G36,BF$5)*BF12</f>
        <v/>
      </c>
      <c r="BG36">
        <f>INDEX('EIA Consumption'!$C:$BW,$G36,BG$5)*BG12</f>
        <v/>
      </c>
      <c r="BH36">
        <f>INDEX('EIA Consumption'!$C:$BW,$G36,BH$5)*BH12</f>
        <v/>
      </c>
      <c r="BI36">
        <f>INDEX('EIA Consumption'!$C:$BW,$G36,BI$5)*BI12</f>
        <v/>
      </c>
      <c r="BJ36">
        <f>INDEX('EIA Consumption'!$C:$BW,$G36,BJ$5)*BJ12</f>
        <v/>
      </c>
      <c r="BK36">
        <f>INDEX('EIA Consumption'!$C:$BW,$G36,BK$5)*BK12</f>
        <v/>
      </c>
      <c r="BL36">
        <f>INDEX('EIA Consumption'!$C:$BW,$G36,BL$5)*BL12</f>
        <v/>
      </c>
      <c r="BM36">
        <f>INDEX('EIA Consumption'!$C:$BW,$G36,BM$5)*BM12</f>
        <v/>
      </c>
      <c r="BN36">
        <f>INDEX('EIA Consumption'!$C:$BW,$G36,BN$5)*BN12</f>
        <v/>
      </c>
      <c r="BO36">
        <f>INDEX('EIA Consumption'!$C:$BW,$G36,BO$5)*BO12</f>
        <v/>
      </c>
      <c r="BP36">
        <f>INDEX('EIA Consumption'!$C:$BW,$G36,BP$5)*BP12</f>
        <v/>
      </c>
      <c r="BQ36">
        <f>INDEX('EIA Consumption'!$C:$BW,$G36,BQ$5)*BQ12</f>
        <v/>
      </c>
      <c r="BR36">
        <f>INDEX('EIA Consumption'!$C:$BW,$G36,BR$5)*BR12</f>
        <v/>
      </c>
      <c r="BS36">
        <f>INDEX('EIA Consumption'!$C:$BW,$G36,BS$5)*BS12</f>
        <v/>
      </c>
      <c r="BT36">
        <f>INDEX('EIA Consumption'!$C:$BW,$G36,BT$5)*BT12</f>
        <v/>
      </c>
      <c r="BU36">
        <f>INDEX('EIA Consumption'!$C:$BW,$G36,BU$5)*BU12</f>
        <v/>
      </c>
      <c r="BV36">
        <f>INDEX('EIA Consumption'!$C:$BW,$G36,BV$5)*BV12</f>
        <v/>
      </c>
      <c r="BW36">
        <f>INDEX('EIA Consumption'!$C:$BW,$G36,BW$5)*BW12</f>
        <v/>
      </c>
      <c r="BX36">
        <f>INDEX('EIA Consumption'!$C:$BW,$G36,BX$5)*BX12</f>
        <v/>
      </c>
      <c r="BY36">
        <f>INDEX('EIA Consumption'!$C:$BW,$G36,BY$5)*BY12</f>
        <v/>
      </c>
      <c r="BZ36">
        <f>INDEX('EIA Consumption'!$C:$BW,$G36,BZ$5)*BZ12</f>
        <v/>
      </c>
      <c r="CA36">
        <f>INDEX('EIA Consumption'!$C:$BW,$G36,CA$5)*CA12</f>
        <v/>
      </c>
      <c r="CB36">
        <f>INDEX('EIA Consumption'!$C:$BW,$G36,CB$5)*CB12</f>
        <v/>
      </c>
      <c r="CC36">
        <f>INDEX('EIA Consumption'!$C:$BW,$G36,CC$5)*CC12</f>
        <v/>
      </c>
      <c r="CD36">
        <f>INDEX('EIA Consumption'!$C:$BW,$G36,CD$5)*CD12</f>
        <v/>
      </c>
      <c r="CE36">
        <f>INDEX('EIA Consumption'!$C:$BW,$G36,CE$5)*CE12</f>
        <v/>
      </c>
      <c r="CF36">
        <f>INDEX('EIA Consumption'!$C:$BW,$G36,CF$5)*CF12</f>
        <v/>
      </c>
      <c r="CG36">
        <f>INDEX('EIA Consumption'!$C:$BW,$G36,CG$5)*CG12</f>
        <v/>
      </c>
      <c r="CH36">
        <f>INDEX('EIA Consumption'!$C:$BW,$G36,CH$5)*CH12</f>
        <v/>
      </c>
      <c r="CI36">
        <f>INDEX('EIA Consumption'!$C:$BW,$G36,CI$5)*CI12</f>
        <v/>
      </c>
      <c r="CJ36">
        <f>INDEX('EIA Consumption'!$C:$BW,$G36,CJ$5)*CJ12</f>
        <v/>
      </c>
      <c r="CK36">
        <f>INDEX('EIA Consumption'!$C:$BW,$G36,CK$5)*CK12</f>
        <v/>
      </c>
      <c r="CL36">
        <f>INDEX('EIA Consumption'!$C:$BW,$G36,CL$5)*CL12</f>
        <v/>
      </c>
      <c r="CM36">
        <f>INDEX('EIA Consumption'!$C:$BW,$G36,CM$5)*CM12</f>
        <v/>
      </c>
      <c r="CN36">
        <f>INDEX('EIA Consumption'!$C:$BW,$G36,CN$5)*CN12</f>
        <v/>
      </c>
      <c r="CO36">
        <f>INDEX('EIA Consumption'!$C:$BW,$G36,CO$5)*CO12</f>
        <v/>
      </c>
      <c r="CP36">
        <f>INDEX('EIA Consumption'!$C:$BW,$G36,CP$5)*CP12</f>
        <v/>
      </c>
      <c r="CQ36">
        <f>INDEX('EIA Consumption'!$C:$BW,$G36,CQ$5)*CQ12</f>
        <v/>
      </c>
      <c r="CR36">
        <f>INDEX('EIA Consumption'!$C:$BW,$G36,CR$5)*CR12</f>
        <v/>
      </c>
      <c r="CS36">
        <f>INDEX('EIA Consumption'!$C:$BW,$G36,CS$5)*CS12</f>
        <v/>
      </c>
      <c r="CT36">
        <f>INDEX('EIA Consumption'!$C:$BW,$G36,CT$5)*CT12</f>
        <v/>
      </c>
      <c r="CU36">
        <f>INDEX('EIA Consumption'!$C:$BW,$G36,CU$5)*CU12</f>
        <v/>
      </c>
      <c r="CV36">
        <f>INDEX('EIA Consumption'!$C:$BW,$G36,CV$5)*CV12</f>
        <v/>
      </c>
      <c r="CW36">
        <f>INDEX('EIA Consumption'!$C:$BW,$G36,CW$5)*CW12</f>
        <v/>
      </c>
      <c r="CX36">
        <f>INDEX('EIA Consumption'!$C:$BW,$G36,CX$5)*CX12</f>
        <v/>
      </c>
      <c r="CY36">
        <f>INDEX('EIA Consumption'!$C:$BW,$G36,CY$5)*CY12</f>
        <v/>
      </c>
      <c r="CZ36">
        <f>INDEX('EIA Consumption'!$C:$BW,$G36,CZ$5)*CZ12</f>
        <v/>
      </c>
      <c r="DA36">
        <f>INDEX('EIA Consumption'!$C:$BW,$G36,DA$5)*DA12</f>
        <v/>
      </c>
      <c r="DB36">
        <f>INDEX('EIA Consumption'!$C:$BW,$G36,DB$5)*DB12</f>
        <v/>
      </c>
      <c r="DC36">
        <f>INDEX('EIA Consumption'!$C:$BW,$G36,DC$5)*DC12</f>
        <v/>
      </c>
      <c r="DD36">
        <f>INDEX('EIA Consumption'!$C:$BW,$G36,DD$5)*DD12</f>
        <v/>
      </c>
      <c r="DE36">
        <f>INDEX('EIA Consumption'!$C:$BW,$G36,DE$5)*DE12</f>
        <v/>
      </c>
      <c r="DF36">
        <f>INDEX('EIA Consumption'!$C:$BW,$G36,DF$5)*DF12</f>
        <v/>
      </c>
      <c r="DG36">
        <f>INDEX('EIA Consumption'!$C:$BW,$G36,DG$5)*DG12</f>
        <v/>
      </c>
      <c r="DH36">
        <f>INDEX('EIA Consumption'!$C:$BW,$G36,DH$5)*DH12</f>
        <v/>
      </c>
      <c r="DI36">
        <f>INDEX('EIA Consumption'!$C:$BW,$G36,DI$5)*DI12</f>
        <v/>
      </c>
      <c r="DJ36">
        <f>INDEX('EIA Consumption'!$C:$BW,$G36,DJ$5)*DJ12</f>
        <v/>
      </c>
      <c r="DK36">
        <f>INDEX('EIA Consumption'!$C:$BW,$G36,DK$5)*DK12</f>
        <v/>
      </c>
      <c r="DL36">
        <f>INDEX('EIA Consumption'!$C:$BW,$G36,DL$5)*DL12</f>
        <v/>
      </c>
      <c r="DM36">
        <f>INDEX('EIA Consumption'!$C:$BW,$G36,DM$5)*DM12</f>
        <v/>
      </c>
      <c r="DN36">
        <f>INDEX('EIA Consumption'!$C:$BW,$G36,DN$5)*DN12</f>
        <v/>
      </c>
      <c r="DO36">
        <f>INDEX('EIA Consumption'!$C:$BW,$G36,DO$5)*DO12</f>
        <v/>
      </c>
      <c r="DP36">
        <f>INDEX('EIA Consumption'!$C:$BW,$G36,DP$5)*DP12</f>
        <v/>
      </c>
      <c r="DQ36">
        <f>INDEX('EIA Consumption'!$C:$BW,$G36,DQ$5)*DQ12</f>
        <v/>
      </c>
      <c r="DR36">
        <f>INDEX('EIA Consumption'!$C:$BW,$G36,DR$5)*DR12</f>
        <v/>
      </c>
      <c r="DS36">
        <f>INDEX('EIA Consumption'!$C:$BW,$G36,DS$5)*DS12</f>
        <v/>
      </c>
      <c r="DT36">
        <f>INDEX('EIA Consumption'!$C:$BW,$G36,DT$5)*DT12</f>
        <v/>
      </c>
      <c r="DU36">
        <f>INDEX('EIA Consumption'!$C:$BW,$G36,DU$5)*DU12</f>
        <v/>
      </c>
      <c r="DV36">
        <f>INDEX('EIA Consumption'!$C:$BW,$G36,DV$5)*DV12</f>
        <v/>
      </c>
      <c r="DW36">
        <f>INDEX('EIA Consumption'!$C:$BW,$G36,DW$5)*DW12</f>
        <v/>
      </c>
      <c r="DX36">
        <f>INDEX('EIA Consumption'!$C:$BW,$G36,DX$5)*DX12</f>
        <v/>
      </c>
      <c r="DY36">
        <f>INDEX('EIA Consumption'!$C:$BW,$G36,DY$5)*DY12</f>
        <v/>
      </c>
      <c r="DZ36">
        <f>INDEX('EIA Consumption'!$C:$BW,$G36,DZ$5)*DZ12</f>
        <v/>
      </c>
      <c r="EA36">
        <f>INDEX('EIA Consumption'!$C:$BW,$G36,EA$5)*EA12</f>
        <v/>
      </c>
      <c r="EB36">
        <f>INDEX('EIA Consumption'!$C:$BW,$G36,EB$5)*EB12</f>
        <v/>
      </c>
      <c r="EC36">
        <f>INDEX('EIA Consumption'!$C:$BW,$G36,EC$5)*EC12</f>
        <v/>
      </c>
      <c r="ED36">
        <f>INDEX('EIA Consumption'!$C:$BW,$G36,ED$5)*ED12</f>
        <v/>
      </c>
      <c r="EE36">
        <f>INDEX('EIA Consumption'!$C:$BW,$G36,EE$5)*EE12</f>
        <v/>
      </c>
      <c r="EF36">
        <f>INDEX('EIA Consumption'!$C:$BW,$G36,EF$5)*EF12</f>
        <v/>
      </c>
      <c r="EG36">
        <f>INDEX('EIA Consumption'!$C:$BW,$G36,EG$5)*EG12</f>
        <v/>
      </c>
      <c r="EH36">
        <f>INDEX('EIA Consumption'!$C:$BW,$G36,EH$5)*EH12</f>
        <v/>
      </c>
      <c r="EI36">
        <f>INDEX('EIA Consumption'!$C:$BW,$G36,EI$5)*EI12</f>
        <v/>
      </c>
      <c r="EJ36">
        <f>INDEX('EIA Consumption'!$C:$BW,$G36,EJ$5)*EJ12</f>
        <v/>
      </c>
      <c r="EK36">
        <f>INDEX('EIA Consumption'!$C:$BW,$G36,EK$5)*EK12</f>
        <v/>
      </c>
      <c r="EL36">
        <f>INDEX('EIA Consumption'!$C:$BW,$G36,EL$5)*EL12</f>
        <v/>
      </c>
      <c r="EM36">
        <f>INDEX('EIA Consumption'!$C:$BW,$G36,EM$5)*EM12</f>
        <v/>
      </c>
      <c r="EN36">
        <f>INDEX('EIA Consumption'!$C:$BW,$G36,EN$5)*EN12</f>
        <v/>
      </c>
      <c r="EO36">
        <f>INDEX('EIA Consumption'!$C:$BW,$G36,EO$5)*EO12</f>
        <v/>
      </c>
      <c r="EP36">
        <f>INDEX('EIA Consumption'!$C:$BW,$G36,EP$5)*EP12</f>
        <v/>
      </c>
      <c r="EQ36">
        <f>INDEX('EIA Consumption'!$C:$BW,$G36,EQ$5)*EQ12</f>
        <v/>
      </c>
      <c r="ER36">
        <f>INDEX('EIA Consumption'!$C:$BW,$G36,ER$5)*ER12</f>
        <v/>
      </c>
      <c r="ES36">
        <f>INDEX('EIA Consumption'!$C:$BW,$G36,ES$5)*ES12</f>
        <v/>
      </c>
      <c r="ET36">
        <f>INDEX('EIA Consumption'!$C:$BW,$G36,ET$5)*ET12</f>
        <v/>
      </c>
      <c r="EU36">
        <f>INDEX('EIA Consumption'!$C:$BW,$G36,EU$5)*EU12</f>
        <v/>
      </c>
      <c r="EV36">
        <f>INDEX('EIA Consumption'!$C:$BW,$G36,EV$5)*EV12</f>
        <v/>
      </c>
      <c r="EW36">
        <f>INDEX('EIA Consumption'!$C:$BW,$G36,EW$5)*EW12</f>
        <v/>
      </c>
      <c r="EX36">
        <f>INDEX('EIA Consumption'!$C:$BW,$G36,EX$5)*EX12</f>
        <v/>
      </c>
      <c r="EY36">
        <f>INDEX('EIA Consumption'!$C:$BW,$G36,EY$5)*EY12</f>
        <v/>
      </c>
      <c r="EZ36">
        <f>INDEX('EIA Consumption'!$C:$BW,$G36,EZ$5)*EZ12</f>
        <v/>
      </c>
      <c r="FA36">
        <f>INDEX('EIA Consumption'!$C:$BW,$G36,FA$5)*FA12</f>
        <v/>
      </c>
      <c r="FB36">
        <f>INDEX('EIA Consumption'!$C:$BW,$G36,FB$5)*FB12</f>
        <v/>
      </c>
      <c r="FC36">
        <f>INDEX('EIA Consumption'!$C:$BW,$G36,FC$5)*FC12</f>
        <v/>
      </c>
      <c r="FD36">
        <f>INDEX('EIA Consumption'!$C:$BW,$G36,FD$5)*FD12</f>
        <v/>
      </c>
      <c r="FE36">
        <f>INDEX('EIA Consumption'!$C:$BW,$G36,FE$5)*FE12</f>
        <v/>
      </c>
      <c r="FF36">
        <f>INDEX('EIA Consumption'!$C:$BW,$G36,FF$5)*FF12</f>
        <v/>
      </c>
      <c r="FG36">
        <f>INDEX('EIA Consumption'!$C:$BW,$G36,FG$5)*FG12</f>
        <v/>
      </c>
      <c r="FH36">
        <f>INDEX('EIA Consumption'!$C:$BW,$G36,FH$5)*FH12</f>
        <v/>
      </c>
      <c r="FI36">
        <f>INDEX('EIA Consumption'!$C:$BW,$G36,FI$5)*FI12</f>
        <v/>
      </c>
      <c r="FJ36">
        <f>INDEX('EIA Consumption'!$C:$BW,$G36,FJ$5)*FJ12</f>
        <v/>
      </c>
      <c r="FK36">
        <f>INDEX('EIA Consumption'!$C:$BW,$G36,FK$5)*FK12</f>
        <v/>
      </c>
      <c r="FL36">
        <f>INDEX('EIA Consumption'!$C:$BW,$G36,FL$5)*FL12</f>
        <v/>
      </c>
      <c r="FM36">
        <f>INDEX('EIA Consumption'!$C:$BW,$G36,FM$5)*FM12</f>
        <v/>
      </c>
      <c r="FN36">
        <f>INDEX('EIA Consumption'!$C:$BW,$G36,FN$5)*FN12</f>
        <v/>
      </c>
      <c r="FO36">
        <f>INDEX('EIA Consumption'!$C:$BW,$G36,FO$5)*FO12</f>
        <v/>
      </c>
      <c r="FP36">
        <f>INDEX('EIA Consumption'!$C:$BW,$G36,FP$5)*FP12</f>
        <v/>
      </c>
      <c r="FQ36">
        <f>INDEX('EIA Consumption'!$C:$BW,$G36,FQ$5)*FQ12</f>
        <v/>
      </c>
      <c r="FR36">
        <f>INDEX('EIA Consumption'!$C:$BW,$G36,FR$5)*FR12</f>
        <v/>
      </c>
      <c r="FS36">
        <f>INDEX('EIA Consumption'!$C:$BW,$G36,FS$5)*FS12</f>
        <v/>
      </c>
      <c r="FT36">
        <f>INDEX('EIA Consumption'!$C:$BW,$G36,FT$5)*FT12</f>
        <v/>
      </c>
      <c r="FU36">
        <f>INDEX('EIA Consumption'!$C:$BW,$G36,FU$5)*FU12</f>
        <v/>
      </c>
      <c r="FV36">
        <f>INDEX('EIA Consumption'!$C:$BW,$G36,FV$5)*FV12</f>
        <v/>
      </c>
      <c r="FW36">
        <f>INDEX('EIA Consumption'!$C:$BW,$G36,FW$5)*FW12</f>
        <v/>
      </c>
      <c r="FX36">
        <f>INDEX('EIA Consumption'!$C:$BW,$G36,FX$5)*FX12</f>
        <v/>
      </c>
      <c r="FY36">
        <f>INDEX('EIA Consumption'!$C:$BW,$G36,FY$5)*FY12</f>
        <v/>
      </c>
      <c r="FZ36">
        <f>INDEX('EIA Consumption'!$C:$BW,$G36,FZ$5)*FZ12</f>
        <v/>
      </c>
      <c r="GA36">
        <f>INDEX('EIA Consumption'!$C:$BW,$G36,GA$5)*GA12</f>
        <v/>
      </c>
      <c r="GB36">
        <f>INDEX('EIA Consumption'!$C:$BW,$G36,GB$5)*GB12</f>
        <v/>
      </c>
      <c r="GC36">
        <f>INDEX('EIA Consumption'!$C:$BW,$G36,GC$5)*GC12</f>
        <v/>
      </c>
      <c r="GD36">
        <f>INDEX('EIA Consumption'!$C:$BW,$G36,GD$5)*GD12</f>
        <v/>
      </c>
      <c r="GE36">
        <f>INDEX('EIA Consumption'!$C:$BW,$G36,GE$5)*GE12</f>
        <v/>
      </c>
      <c r="GF36">
        <f>INDEX('EIA Consumption'!$C:$BW,$G36,GF$5)*GF12</f>
        <v/>
      </c>
      <c r="GG36">
        <f>INDEX('EIA Consumption'!$C:$BW,$G36,GG$5)*GG12</f>
        <v/>
      </c>
      <c r="GH36">
        <f>INDEX('EIA Consumption'!$C:$BW,$G36,GH$5)*GH12</f>
        <v/>
      </c>
      <c r="GI36">
        <f>INDEX('EIA Consumption'!$C:$BW,$G36,GI$5)*GI12</f>
        <v/>
      </c>
      <c r="GJ36">
        <f>INDEX('EIA Consumption'!$C:$BW,$G36,GJ$5)*GJ12</f>
        <v/>
      </c>
      <c r="GK36">
        <f>INDEX('EIA Consumption'!$C:$BW,$G36,GK$5)*GK12</f>
        <v/>
      </c>
      <c r="GL36">
        <f>INDEX('EIA Consumption'!$C:$BW,$G36,GL$5)*GL12</f>
        <v/>
      </c>
      <c r="GM36">
        <f>INDEX('EIA Consumption'!$C:$BW,$G36,GM$5)*GM12</f>
        <v/>
      </c>
      <c r="GN36">
        <f>INDEX('EIA Consumption'!$C:$BW,$G36,GN$5)*GN12</f>
        <v/>
      </c>
      <c r="GO36">
        <f>INDEX('EIA Consumption'!$C:$BW,$G36,GO$5)*GO12</f>
        <v/>
      </c>
      <c r="GP36">
        <f>INDEX('EIA Consumption'!$C:$BW,$G36,GP$5)*GP12</f>
        <v/>
      </c>
      <c r="GQ36">
        <f>INDEX('EIA Consumption'!$C:$BW,$G36,GQ$5)*GQ12</f>
        <v/>
      </c>
      <c r="GR36">
        <f>INDEX('EIA Consumption'!$C:$BW,$G36,GR$5)*GR12</f>
        <v/>
      </c>
      <c r="GS36">
        <f>INDEX('EIA Consumption'!$C:$BW,$G36,GS$5)*GS12</f>
        <v/>
      </c>
      <c r="GT36">
        <f>INDEX('EIA Consumption'!$C:$BW,$G36,GT$5)*GT12</f>
        <v/>
      </c>
      <c r="GU36">
        <f>INDEX('EIA Consumption'!$C:$BW,$G36,GU$5)*GU12</f>
        <v/>
      </c>
      <c r="GV36">
        <f>INDEX('EIA Consumption'!$C:$BW,$G36,GV$5)*GV12</f>
        <v/>
      </c>
      <c r="GW36">
        <f>INDEX('EIA Consumption'!$C:$BW,$G36,GW$5)*GW12</f>
        <v/>
      </c>
      <c r="GX36">
        <f>INDEX('EIA Consumption'!$C:$BW,$G36,GX$5)*GX12</f>
        <v/>
      </c>
      <c r="GY36">
        <f>INDEX('EIA Consumption'!$C:$BW,$G36,GY$5)*GY12</f>
        <v/>
      </c>
      <c r="GZ36">
        <f>INDEX('EIA Consumption'!$C:$BW,$G36,GZ$5)*GZ12</f>
        <v/>
      </c>
      <c r="HA36">
        <f>INDEX('EIA Consumption'!$C:$BW,$G36,HA$5)*HA12</f>
        <v/>
      </c>
      <c r="HB36">
        <f>INDEX('EIA Consumption'!$C:$BW,$G36,HB$5)*HB12</f>
        <v/>
      </c>
      <c r="HC36">
        <f>INDEX('EIA Consumption'!$C:$BW,$G36,HC$5)*HC12</f>
        <v/>
      </c>
      <c r="HD36">
        <f>INDEX('EIA Consumption'!$C:$BW,$G36,HD$5)*HD12</f>
        <v/>
      </c>
      <c r="HE36">
        <f>INDEX('EIA Consumption'!$C:$BW,$G36,HE$5)*HE12</f>
        <v/>
      </c>
      <c r="HF36">
        <f>INDEX('EIA Consumption'!$C:$BW,$G36,HF$5)*HF12</f>
        <v/>
      </c>
      <c r="HG36">
        <f>INDEX('EIA Consumption'!$C:$BW,$G36,HG$5)*HG12</f>
        <v/>
      </c>
      <c r="HH36">
        <f>INDEX('EIA Consumption'!$C:$BW,$G36,HH$5)*HH12</f>
        <v/>
      </c>
      <c r="HI36">
        <f>INDEX('EIA Consumption'!$C:$BW,$G36,HI$5)*HI12</f>
        <v/>
      </c>
      <c r="HJ36">
        <f>INDEX('EIA Consumption'!$C:$BW,$G36,HJ$5)*HJ12</f>
        <v/>
      </c>
      <c r="HK36">
        <f>INDEX('EIA Consumption'!$C:$BW,$G36,HK$5)*HK12</f>
        <v/>
      </c>
      <c r="HL36">
        <f>INDEX('EIA Consumption'!$C:$BW,$G36,HL$5)*HL12</f>
        <v/>
      </c>
      <c r="HM36">
        <f>INDEX('EIA Consumption'!$C:$BW,$G36,HM$5)*HM12</f>
        <v/>
      </c>
      <c r="HN36">
        <f>INDEX('EIA Consumption'!$C:$BW,$G36,HN$5)*HN12</f>
        <v/>
      </c>
      <c r="HO36">
        <f>INDEX('EIA Consumption'!$C:$BW,$G36,HO$5)*HO12</f>
        <v/>
      </c>
      <c r="HP36">
        <f>INDEX('EIA Consumption'!$C:$BW,$G36,HP$5)*HP12</f>
        <v/>
      </c>
      <c r="HQ36">
        <f>INDEX('EIA Consumption'!$C:$BW,$G36,HQ$5)*HQ12</f>
        <v/>
      </c>
      <c r="HR36">
        <f>INDEX('EIA Consumption'!$C:$BW,$G36,HR$5)*HR12</f>
        <v/>
      </c>
      <c r="HS36">
        <f>INDEX('EIA Consumption'!$C:$BW,$G36,HS$5)*HS12</f>
        <v/>
      </c>
      <c r="HT36">
        <f>INDEX('EIA Consumption'!$C:$BW,$G36,HT$5)*HT12</f>
        <v/>
      </c>
      <c r="HU36">
        <f>INDEX('EIA Consumption'!$C:$BW,$G36,HU$5)*HU12</f>
        <v/>
      </c>
      <c r="HV36">
        <f>INDEX('EIA Consumption'!$C:$BW,$G36,HV$5)*HV12</f>
        <v/>
      </c>
      <c r="HW36">
        <f>INDEX('EIA Consumption'!$C:$BW,$G36,HW$5)*HW12</f>
        <v/>
      </c>
      <c r="HX36">
        <f>INDEX('EIA Consumption'!$C:$BW,$G36,HX$5)*HX12</f>
        <v/>
      </c>
      <c r="HY36">
        <f>INDEX('EIA Consumption'!$C:$BW,$G36,HY$5)*HY12</f>
        <v/>
      </c>
      <c r="HZ36">
        <f>INDEX('EIA Consumption'!$C:$BW,$G36,HZ$5)*HZ12</f>
        <v/>
      </c>
      <c r="IA36">
        <f>INDEX('EIA Consumption'!$C:$BW,$G36,IA$5)*IA12</f>
        <v/>
      </c>
      <c r="IB36">
        <f>INDEX('EIA Consumption'!$C:$BW,$G36,IB$5)*IB12</f>
        <v/>
      </c>
      <c r="IC36">
        <f>INDEX('EIA Consumption'!$C:$BW,$G36,IC$5)*IC12</f>
        <v/>
      </c>
      <c r="ID36">
        <f>INDEX('EIA Consumption'!$C:$BW,$G36,ID$5)*ID12</f>
        <v/>
      </c>
      <c r="IE36">
        <f>INDEX('EIA Consumption'!$C:$BW,$G36,IE$5)*IE12</f>
        <v/>
      </c>
      <c r="IF36">
        <f>INDEX('EIA Consumption'!$C:$BW,$G36,IF$5)*IF12</f>
        <v/>
      </c>
      <c r="IG36">
        <f>INDEX('EIA Consumption'!$C:$BW,$G36,IG$5)*IG12</f>
        <v/>
      </c>
      <c r="IH36">
        <f>INDEX('EIA Consumption'!$C:$BW,$G36,IH$5)*IH12</f>
        <v/>
      </c>
      <c r="II36">
        <f>INDEX('EIA Consumption'!$C:$BW,$G36,II$5)*II12</f>
        <v/>
      </c>
      <c r="IJ36">
        <f>INDEX('EIA Consumption'!$C:$BW,$G36,IJ$5)*IJ12</f>
        <v/>
      </c>
      <c r="IK36">
        <f>INDEX('EIA Consumption'!$C:$BW,$G36,IK$5)*IK12</f>
        <v/>
      </c>
      <c r="IL36">
        <f>INDEX('EIA Consumption'!$C:$BW,$G36,IL$5)*IL12</f>
        <v/>
      </c>
      <c r="IM36">
        <f>INDEX('EIA Consumption'!$C:$BW,$G36,IM$5)*IM12</f>
        <v/>
      </c>
      <c r="IN36">
        <f>INDEX('EIA Consumption'!$C:$BW,$G36,IN$5)*IN12</f>
        <v/>
      </c>
      <c r="IO36">
        <f>INDEX('EIA Consumption'!$C:$BW,$G36,IO$5)*IO12</f>
        <v/>
      </c>
      <c r="IP36">
        <f>INDEX('EIA Consumption'!$C:$BW,$G36,IP$5)*IP12</f>
        <v/>
      </c>
      <c r="IQ36">
        <f>INDEX('EIA Consumption'!$C:$BW,$G36,IQ$5)*IQ12</f>
        <v/>
      </c>
      <c r="IR36">
        <f>INDEX('EIA Consumption'!$C:$BW,$G36,IR$5)*IR12</f>
        <v/>
      </c>
      <c r="IS36">
        <f>INDEX('EIA Consumption'!$C:$BW,$G36,IS$5)*IS12</f>
        <v/>
      </c>
      <c r="IT36">
        <f>INDEX('EIA Consumption'!$C:$BW,$G36,IT$5)*IT12</f>
        <v/>
      </c>
      <c r="IU36">
        <f>INDEX('EIA Consumption'!$C:$BW,$G36,IU$5)*IU12</f>
        <v/>
      </c>
      <c r="IV36">
        <f>INDEX('EIA Consumption'!$C:$BW,$G36,IV$5)*IV12</f>
        <v/>
      </c>
      <c r="IW36">
        <f>INDEX('EIA Consumption'!$C:$BW,$G36,IW$5)*IW12</f>
        <v/>
      </c>
      <c r="IX36">
        <f>INDEX('EIA Consumption'!$C:$BW,$G36,IX$5)*IX12</f>
        <v/>
      </c>
      <c r="IY36">
        <f>INDEX('EIA Consumption'!$C:$BW,$G36,IY$5)*IY12</f>
        <v/>
      </c>
      <c r="IZ36">
        <f>INDEX('EIA Consumption'!$C:$BW,$G36,IZ$5)*IZ12</f>
        <v/>
      </c>
      <c r="JA36">
        <f>INDEX('EIA Consumption'!$C:$BW,$G36,JA$5)*JA12</f>
        <v/>
      </c>
      <c r="JB36">
        <f>INDEX('EIA Consumption'!$C:$BW,$G36,JB$5)*JB12</f>
        <v/>
      </c>
      <c r="JC36">
        <f>INDEX('EIA Consumption'!$C:$BW,$G36,JC$5)*JC12</f>
        <v/>
      </c>
      <c r="JD36">
        <f>INDEX('EIA Consumption'!$C:$BW,$G36,JD$5)*JD12</f>
        <v/>
      </c>
      <c r="JE36">
        <f>INDEX('EIA Consumption'!$C:$BW,$G36,JE$5)*JE12</f>
        <v/>
      </c>
      <c r="JF36">
        <f>INDEX('EIA Consumption'!$C:$BW,$G36,JF$5)*JF12</f>
        <v/>
      </c>
      <c r="JG36">
        <f>INDEX('EIA Consumption'!$C:$BW,$G36,JG$5)*JG12</f>
        <v/>
      </c>
      <c r="JH36">
        <f>INDEX('EIA Consumption'!$C:$BW,$G36,JH$5)*JH12</f>
        <v/>
      </c>
      <c r="JI36">
        <f>INDEX('EIA Consumption'!$C:$BW,$G36,JI$5)*JI12</f>
        <v/>
      </c>
      <c r="JJ36">
        <f>INDEX('EIA Consumption'!$C:$BW,$G36,JJ$5)*JJ12</f>
        <v/>
      </c>
      <c r="JK36">
        <f>INDEX('EIA Consumption'!$C:$BW,$G36,JK$5)*JK12</f>
        <v/>
      </c>
      <c r="JL36">
        <f>INDEX('EIA Consumption'!$C:$BW,$G36,JL$5)*JL12</f>
        <v/>
      </c>
      <c r="JM36">
        <f>INDEX('EIA Consumption'!$C:$BW,$G36,JM$5)*JM12</f>
        <v/>
      </c>
      <c r="JN36">
        <f>INDEX('EIA Consumption'!$C:$BW,$G36,JN$5)*JN12</f>
        <v/>
      </c>
      <c r="JO36">
        <f>INDEX('EIA Consumption'!$C:$BW,$G36,JO$5)*JO12</f>
        <v/>
      </c>
      <c r="JP36">
        <f>INDEX('EIA Consumption'!$C:$BW,$G36,JP$5)*JP12</f>
        <v/>
      </c>
      <c r="JQ36">
        <f>INDEX('EIA Consumption'!$C:$BW,$G36,JQ$5)*JQ12</f>
        <v/>
      </c>
      <c r="JR36">
        <f>INDEX('EIA Consumption'!$C:$BW,$G36,JR$5)*JR12</f>
        <v/>
      </c>
      <c r="JS36">
        <f>INDEX('EIA Consumption'!$C:$BW,$G36,JS$5)*JS12</f>
        <v/>
      </c>
      <c r="JT36">
        <f>INDEX('EIA Consumption'!$C:$BW,$G36,JT$5)*JT12</f>
        <v/>
      </c>
      <c r="JU36">
        <f>INDEX('EIA Consumption'!$C:$BW,$G36,JU$5)*JU12</f>
        <v/>
      </c>
      <c r="JV36">
        <f>INDEX('EIA Consumption'!$C:$BW,$G36,JV$5)*JV12</f>
        <v/>
      </c>
      <c r="JW36">
        <f>INDEX('EIA Consumption'!$C:$BW,$G36,JW$5)*JW12</f>
        <v/>
      </c>
      <c r="JX36">
        <f>INDEX('EIA Consumption'!$C:$BW,$G36,JX$5)*JX12</f>
        <v/>
      </c>
      <c r="JY36">
        <f>INDEX('EIA Consumption'!$C:$BW,$G36,JY$5)*JY12</f>
        <v/>
      </c>
      <c r="JZ36">
        <f>INDEX('EIA Consumption'!$C:$BW,$G36,JZ$5)*JZ12</f>
        <v/>
      </c>
      <c r="KA36">
        <f>INDEX('EIA Consumption'!$C:$BW,$G36,KA$5)*KA12</f>
        <v/>
      </c>
      <c r="KB36">
        <f>INDEX('EIA Consumption'!$C:$BW,$G36,KB$5)*KB12</f>
        <v/>
      </c>
      <c r="KC36">
        <f>INDEX('EIA Consumption'!$C:$BW,$G36,KC$5)*KC12</f>
        <v/>
      </c>
      <c r="KD36">
        <f>INDEX('EIA Consumption'!$C:$BW,$G36,KD$5)*KD12</f>
        <v/>
      </c>
      <c r="KE36">
        <f>INDEX('EIA Consumption'!$C:$BW,$G36,KE$5)*KE12</f>
        <v/>
      </c>
      <c r="KF36">
        <f>INDEX('EIA Consumption'!$C:$BW,$G36,KF$5)*KF12</f>
        <v/>
      </c>
      <c r="KG36">
        <f>INDEX('EIA Consumption'!$C:$BW,$G36,KG$5)*KG12</f>
        <v/>
      </c>
      <c r="KH36">
        <f>INDEX('EIA Consumption'!$C:$BW,$G36,KH$5)*KH12</f>
        <v/>
      </c>
      <c r="KI36">
        <f>INDEX('EIA Consumption'!$C:$BW,$G36,KI$5)*KI12</f>
        <v/>
      </c>
      <c r="KJ36">
        <f>INDEX('EIA Consumption'!$C:$BW,$G36,KJ$5)*KJ12</f>
        <v/>
      </c>
      <c r="KK36">
        <f>INDEX('EIA Consumption'!$C:$BW,$G36,KK$5)*KK12</f>
        <v/>
      </c>
      <c r="KL36">
        <f>INDEX('EIA Consumption'!$C:$BW,$G36,KL$5)*KL12</f>
        <v/>
      </c>
      <c r="KM36">
        <f>INDEX('EIA Consumption'!$C:$BW,$G36,KM$5)*KM12</f>
        <v/>
      </c>
      <c r="KN36">
        <f>INDEX('EIA Consumption'!$C:$BW,$G36,KN$5)*KN12</f>
        <v/>
      </c>
      <c r="KO36">
        <f>INDEX('EIA Consumption'!$C:$BW,$G36,KO$5)*KO12</f>
        <v/>
      </c>
      <c r="KP36">
        <f>INDEX('EIA Consumption'!$C:$BW,$G36,KP$5)*KP12</f>
        <v/>
      </c>
      <c r="KQ36">
        <f>INDEX('EIA Consumption'!$C:$BW,$G36,KQ$5)*KQ12</f>
        <v/>
      </c>
      <c r="KR36">
        <f>INDEX('EIA Consumption'!$C:$BW,$G36,KR$5)*KR12</f>
        <v/>
      </c>
      <c r="KS36">
        <f>INDEX('EIA Consumption'!$C:$BW,$G36,KS$5)*KS12</f>
        <v/>
      </c>
      <c r="KT36">
        <f>INDEX('EIA Consumption'!$C:$BW,$G36,KT$5)*KT12</f>
        <v/>
      </c>
      <c r="KU36">
        <f>INDEX('EIA Consumption'!$C:$BW,$G36,KU$5)*KU12</f>
        <v/>
      </c>
    </row>
    <row r="37" spans="1:307">
      <c r="B37" t="s">
        <v>58</v>
      </c>
      <c r="C37" t="s">
        <v>70</v>
      </c>
      <c r="D37" t="s">
        <v>120</v>
      </c>
      <c r="E37" t="s">
        <v>121</v>
      </c>
      <c r="G37">
        <f>MATCH($C37,'EIA Consumption'!$C:$C,0)</f>
        <v/>
      </c>
      <c r="H37">
        <f>INDEX('EIA Consumption'!$C:$BW,$G37,H$5)*H13</f>
        <v/>
      </c>
      <c r="I37">
        <f>INDEX('EIA Consumption'!$C:$BW,$G37,I$5)*I13</f>
        <v/>
      </c>
      <c r="J37">
        <f>INDEX('EIA Consumption'!$C:$BW,$G37,J$5)*J13</f>
        <v/>
      </c>
      <c r="K37">
        <f>INDEX('EIA Consumption'!$C:$BW,$G37,K$5)*K13</f>
        <v/>
      </c>
      <c r="L37">
        <f>INDEX('EIA Consumption'!$C:$BW,$G37,L$5)*L13</f>
        <v/>
      </c>
      <c r="M37">
        <f>INDEX('EIA Consumption'!$C:$BW,$G37,M$5)*M13</f>
        <v/>
      </c>
      <c r="N37">
        <f>INDEX('EIA Consumption'!$C:$BW,$G37,N$5)*N13</f>
        <v/>
      </c>
      <c r="O37">
        <f>INDEX('EIA Consumption'!$C:$BW,$G37,O$5)*O13</f>
        <v/>
      </c>
      <c r="P37">
        <f>INDEX('EIA Consumption'!$C:$BW,$G37,P$5)*P13</f>
        <v/>
      </c>
      <c r="Q37">
        <f>INDEX('EIA Consumption'!$C:$BW,$G37,Q$5)*Q13</f>
        <v/>
      </c>
      <c r="R37">
        <f>INDEX('EIA Consumption'!$C:$BW,$G37,R$5)*R13</f>
        <v/>
      </c>
      <c r="S37">
        <f>INDEX('EIA Consumption'!$C:$BW,$G37,S$5)*S13</f>
        <v/>
      </c>
      <c r="T37">
        <f>INDEX('EIA Consumption'!$C:$BW,$G37,T$5)*T13</f>
        <v/>
      </c>
      <c r="U37">
        <f>INDEX('EIA Consumption'!$C:$BW,$G37,U$5)*U13</f>
        <v/>
      </c>
      <c r="V37">
        <f>INDEX('EIA Consumption'!$C:$BW,$G37,V$5)*V13</f>
        <v/>
      </c>
      <c r="W37">
        <f>INDEX('EIA Consumption'!$C:$BW,$G37,W$5)*W13</f>
        <v/>
      </c>
      <c r="X37">
        <f>INDEX('EIA Consumption'!$C:$BW,$G37,X$5)*X13</f>
        <v/>
      </c>
      <c r="Y37">
        <f>INDEX('EIA Consumption'!$C:$BW,$G37,Y$5)*Y13</f>
        <v/>
      </c>
      <c r="Z37">
        <f>INDEX('EIA Consumption'!$C:$BW,$G37,Z$5)*Z13</f>
        <v/>
      </c>
      <c r="AA37">
        <f>INDEX('EIA Consumption'!$C:$BW,$G37,AA$5)*AA13</f>
        <v/>
      </c>
      <c r="AB37">
        <f>INDEX('EIA Consumption'!$C:$BW,$G37,AB$5)*AB13</f>
        <v/>
      </c>
      <c r="AC37">
        <f>INDEX('EIA Consumption'!$C:$BW,$G37,AC$5)*AC13</f>
        <v/>
      </c>
      <c r="AD37">
        <f>INDEX('EIA Consumption'!$C:$BW,$G37,AD$5)*AD13</f>
        <v/>
      </c>
      <c r="AE37">
        <f>INDEX('EIA Consumption'!$C:$BW,$G37,AE$5)*AE13</f>
        <v/>
      </c>
      <c r="AF37">
        <f>INDEX('EIA Consumption'!$C:$BW,$G37,AF$5)*AF13</f>
        <v/>
      </c>
      <c r="AG37">
        <f>INDEX('EIA Consumption'!$C:$BW,$G37,AG$5)*AG13</f>
        <v/>
      </c>
      <c r="AH37">
        <f>INDEX('EIA Consumption'!$C:$BW,$G37,AH$5)*AH13</f>
        <v/>
      </c>
      <c r="AI37">
        <f>INDEX('EIA Consumption'!$C:$BW,$G37,AI$5)*AI13</f>
        <v/>
      </c>
      <c r="AJ37">
        <f>INDEX('EIA Consumption'!$C:$BW,$G37,AJ$5)*AJ13</f>
        <v/>
      </c>
      <c r="AK37">
        <f>INDEX('EIA Consumption'!$C:$BW,$G37,AK$5)*AK13</f>
        <v/>
      </c>
      <c r="AL37">
        <f>INDEX('EIA Consumption'!$C:$BW,$G37,AL$5)*AL13</f>
        <v/>
      </c>
      <c r="AM37">
        <f>INDEX('EIA Consumption'!$C:$BW,$G37,AM$5)*AM13</f>
        <v/>
      </c>
      <c r="AN37">
        <f>INDEX('EIA Consumption'!$C:$BW,$G37,AN$5)*AN13</f>
        <v/>
      </c>
      <c r="AO37">
        <f>INDEX('EIA Consumption'!$C:$BW,$G37,AO$5)*AO13</f>
        <v/>
      </c>
      <c r="AP37">
        <f>INDEX('EIA Consumption'!$C:$BW,$G37,AP$5)*AP13</f>
        <v/>
      </c>
      <c r="AQ37">
        <f>INDEX('EIA Consumption'!$C:$BW,$G37,AQ$5)*AQ13</f>
        <v/>
      </c>
      <c r="AR37">
        <f>INDEX('EIA Consumption'!$C:$BW,$G37,AR$5)*AR13</f>
        <v/>
      </c>
      <c r="AS37">
        <f>INDEX('EIA Consumption'!$C:$BW,$G37,AS$5)*AS13</f>
        <v/>
      </c>
      <c r="AT37">
        <f>INDEX('EIA Consumption'!$C:$BW,$G37,AT$5)*AT13</f>
        <v/>
      </c>
      <c r="AU37">
        <f>INDEX('EIA Consumption'!$C:$BW,$G37,AU$5)*AU13</f>
        <v/>
      </c>
      <c r="AV37">
        <f>INDEX('EIA Consumption'!$C:$BW,$G37,AV$5)*AV13</f>
        <v/>
      </c>
      <c r="AW37">
        <f>INDEX('EIA Consumption'!$C:$BW,$G37,AW$5)*AW13</f>
        <v/>
      </c>
      <c r="AX37">
        <f>INDEX('EIA Consumption'!$C:$BW,$G37,AX$5)*AX13</f>
        <v/>
      </c>
      <c r="AY37">
        <f>INDEX('EIA Consumption'!$C:$BW,$G37,AY$5)*AY13</f>
        <v/>
      </c>
      <c r="AZ37">
        <f>INDEX('EIA Consumption'!$C:$BW,$G37,AZ$5)*AZ13</f>
        <v/>
      </c>
      <c r="BA37">
        <f>INDEX('EIA Consumption'!$C:$BW,$G37,BA$5)*BA13</f>
        <v/>
      </c>
      <c r="BB37">
        <f>INDEX('EIA Consumption'!$C:$BW,$G37,BB$5)*BB13</f>
        <v/>
      </c>
      <c r="BC37">
        <f>INDEX('EIA Consumption'!$C:$BW,$G37,BC$5)*BC13</f>
        <v/>
      </c>
      <c r="BD37">
        <f>INDEX('EIA Consumption'!$C:$BW,$G37,BD$5)*BD13</f>
        <v/>
      </c>
      <c r="BE37">
        <f>INDEX('EIA Consumption'!$C:$BW,$G37,BE$5)*BE13</f>
        <v/>
      </c>
      <c r="BF37">
        <f>INDEX('EIA Consumption'!$C:$BW,$G37,BF$5)*BF13</f>
        <v/>
      </c>
      <c r="BG37">
        <f>INDEX('EIA Consumption'!$C:$BW,$G37,BG$5)*BG13</f>
        <v/>
      </c>
      <c r="BH37">
        <f>INDEX('EIA Consumption'!$C:$BW,$G37,BH$5)*BH13</f>
        <v/>
      </c>
      <c r="BI37">
        <f>INDEX('EIA Consumption'!$C:$BW,$G37,BI$5)*BI13</f>
        <v/>
      </c>
      <c r="BJ37">
        <f>INDEX('EIA Consumption'!$C:$BW,$G37,BJ$5)*BJ13</f>
        <v/>
      </c>
      <c r="BK37">
        <f>INDEX('EIA Consumption'!$C:$BW,$G37,BK$5)*BK13</f>
        <v/>
      </c>
      <c r="BL37">
        <f>INDEX('EIA Consumption'!$C:$BW,$G37,BL$5)*BL13</f>
        <v/>
      </c>
      <c r="BM37">
        <f>INDEX('EIA Consumption'!$C:$BW,$G37,BM$5)*BM13</f>
        <v/>
      </c>
      <c r="BN37">
        <f>INDEX('EIA Consumption'!$C:$BW,$G37,BN$5)*BN13</f>
        <v/>
      </c>
      <c r="BO37">
        <f>INDEX('EIA Consumption'!$C:$BW,$G37,BO$5)*BO13</f>
        <v/>
      </c>
      <c r="BP37">
        <f>INDEX('EIA Consumption'!$C:$BW,$G37,BP$5)*BP13</f>
        <v/>
      </c>
      <c r="BQ37">
        <f>INDEX('EIA Consumption'!$C:$BW,$G37,BQ$5)*BQ13</f>
        <v/>
      </c>
      <c r="BR37">
        <f>INDEX('EIA Consumption'!$C:$BW,$G37,BR$5)*BR13</f>
        <v/>
      </c>
      <c r="BS37">
        <f>INDEX('EIA Consumption'!$C:$BW,$G37,BS$5)*BS13</f>
        <v/>
      </c>
      <c r="BT37">
        <f>INDEX('EIA Consumption'!$C:$BW,$G37,BT$5)*BT13</f>
        <v/>
      </c>
      <c r="BU37">
        <f>INDEX('EIA Consumption'!$C:$BW,$G37,BU$5)*BU13</f>
        <v/>
      </c>
      <c r="BV37">
        <f>INDEX('EIA Consumption'!$C:$BW,$G37,BV$5)*BV13</f>
        <v/>
      </c>
      <c r="BW37">
        <f>INDEX('EIA Consumption'!$C:$BW,$G37,BW$5)*BW13</f>
        <v/>
      </c>
      <c r="BX37">
        <f>INDEX('EIA Consumption'!$C:$BW,$G37,BX$5)*BX13</f>
        <v/>
      </c>
      <c r="BY37">
        <f>INDEX('EIA Consumption'!$C:$BW,$G37,BY$5)*BY13</f>
        <v/>
      </c>
      <c r="BZ37">
        <f>INDEX('EIA Consumption'!$C:$BW,$G37,BZ$5)*BZ13</f>
        <v/>
      </c>
      <c r="CA37">
        <f>INDEX('EIA Consumption'!$C:$BW,$G37,CA$5)*CA13</f>
        <v/>
      </c>
      <c r="CB37">
        <f>INDEX('EIA Consumption'!$C:$BW,$G37,CB$5)*CB13</f>
        <v/>
      </c>
      <c r="CC37">
        <f>INDEX('EIA Consumption'!$C:$BW,$G37,CC$5)*CC13</f>
        <v/>
      </c>
      <c r="CD37">
        <f>INDEX('EIA Consumption'!$C:$BW,$G37,CD$5)*CD13</f>
        <v/>
      </c>
      <c r="CE37">
        <f>INDEX('EIA Consumption'!$C:$BW,$G37,CE$5)*CE13</f>
        <v/>
      </c>
      <c r="CF37">
        <f>INDEX('EIA Consumption'!$C:$BW,$G37,CF$5)*CF13</f>
        <v/>
      </c>
      <c r="CG37">
        <f>INDEX('EIA Consumption'!$C:$BW,$G37,CG$5)*CG13</f>
        <v/>
      </c>
      <c r="CH37">
        <f>INDEX('EIA Consumption'!$C:$BW,$G37,CH$5)*CH13</f>
        <v/>
      </c>
      <c r="CI37">
        <f>INDEX('EIA Consumption'!$C:$BW,$G37,CI$5)*CI13</f>
        <v/>
      </c>
      <c r="CJ37">
        <f>INDEX('EIA Consumption'!$C:$BW,$G37,CJ$5)*CJ13</f>
        <v/>
      </c>
      <c r="CK37">
        <f>INDEX('EIA Consumption'!$C:$BW,$G37,CK$5)*CK13</f>
        <v/>
      </c>
      <c r="CL37">
        <f>INDEX('EIA Consumption'!$C:$BW,$G37,CL$5)*CL13</f>
        <v/>
      </c>
      <c r="CM37">
        <f>INDEX('EIA Consumption'!$C:$BW,$G37,CM$5)*CM13</f>
        <v/>
      </c>
      <c r="CN37">
        <f>INDEX('EIA Consumption'!$C:$BW,$G37,CN$5)*CN13</f>
        <v/>
      </c>
      <c r="CO37">
        <f>INDEX('EIA Consumption'!$C:$BW,$G37,CO$5)*CO13</f>
        <v/>
      </c>
      <c r="CP37">
        <f>INDEX('EIA Consumption'!$C:$BW,$G37,CP$5)*CP13</f>
        <v/>
      </c>
      <c r="CQ37">
        <f>INDEX('EIA Consumption'!$C:$BW,$G37,CQ$5)*CQ13</f>
        <v/>
      </c>
      <c r="CR37">
        <f>INDEX('EIA Consumption'!$C:$BW,$G37,CR$5)*CR13</f>
        <v/>
      </c>
      <c r="CS37">
        <f>INDEX('EIA Consumption'!$C:$BW,$G37,CS$5)*CS13</f>
        <v/>
      </c>
      <c r="CT37">
        <f>INDEX('EIA Consumption'!$C:$BW,$G37,CT$5)*CT13</f>
        <v/>
      </c>
      <c r="CU37">
        <f>INDEX('EIA Consumption'!$C:$BW,$G37,CU$5)*CU13</f>
        <v/>
      </c>
      <c r="CV37">
        <f>INDEX('EIA Consumption'!$C:$BW,$G37,CV$5)*CV13</f>
        <v/>
      </c>
      <c r="CW37">
        <f>INDEX('EIA Consumption'!$C:$BW,$G37,CW$5)*CW13</f>
        <v/>
      </c>
      <c r="CX37">
        <f>INDEX('EIA Consumption'!$C:$BW,$G37,CX$5)*CX13</f>
        <v/>
      </c>
      <c r="CY37">
        <f>INDEX('EIA Consumption'!$C:$BW,$G37,CY$5)*CY13</f>
        <v/>
      </c>
      <c r="CZ37">
        <f>INDEX('EIA Consumption'!$C:$BW,$G37,CZ$5)*CZ13</f>
        <v/>
      </c>
      <c r="DA37">
        <f>INDEX('EIA Consumption'!$C:$BW,$G37,DA$5)*DA13</f>
        <v/>
      </c>
      <c r="DB37">
        <f>INDEX('EIA Consumption'!$C:$BW,$G37,DB$5)*DB13</f>
        <v/>
      </c>
      <c r="DC37">
        <f>INDEX('EIA Consumption'!$C:$BW,$G37,DC$5)*DC13</f>
        <v/>
      </c>
      <c r="DD37">
        <f>INDEX('EIA Consumption'!$C:$BW,$G37,DD$5)*DD13</f>
        <v/>
      </c>
      <c r="DE37">
        <f>INDEX('EIA Consumption'!$C:$BW,$G37,DE$5)*DE13</f>
        <v/>
      </c>
      <c r="DF37">
        <f>INDEX('EIA Consumption'!$C:$BW,$G37,DF$5)*DF13</f>
        <v/>
      </c>
      <c r="DG37">
        <f>INDEX('EIA Consumption'!$C:$BW,$G37,DG$5)*DG13</f>
        <v/>
      </c>
      <c r="DH37">
        <f>INDEX('EIA Consumption'!$C:$BW,$G37,DH$5)*DH13</f>
        <v/>
      </c>
      <c r="DI37">
        <f>INDEX('EIA Consumption'!$C:$BW,$G37,DI$5)*DI13</f>
        <v/>
      </c>
      <c r="DJ37">
        <f>INDEX('EIA Consumption'!$C:$BW,$G37,DJ$5)*DJ13</f>
        <v/>
      </c>
      <c r="DK37">
        <f>INDEX('EIA Consumption'!$C:$BW,$G37,DK$5)*DK13</f>
        <v/>
      </c>
      <c r="DL37">
        <f>INDEX('EIA Consumption'!$C:$BW,$G37,DL$5)*DL13</f>
        <v/>
      </c>
      <c r="DM37">
        <f>INDEX('EIA Consumption'!$C:$BW,$G37,DM$5)*DM13</f>
        <v/>
      </c>
      <c r="DN37">
        <f>INDEX('EIA Consumption'!$C:$BW,$G37,DN$5)*DN13</f>
        <v/>
      </c>
      <c r="DO37">
        <f>INDEX('EIA Consumption'!$C:$BW,$G37,DO$5)*DO13</f>
        <v/>
      </c>
      <c r="DP37">
        <f>INDEX('EIA Consumption'!$C:$BW,$G37,DP$5)*DP13</f>
        <v/>
      </c>
      <c r="DQ37">
        <f>INDEX('EIA Consumption'!$C:$BW,$G37,DQ$5)*DQ13</f>
        <v/>
      </c>
      <c r="DR37">
        <f>INDEX('EIA Consumption'!$C:$BW,$G37,DR$5)*DR13</f>
        <v/>
      </c>
      <c r="DS37">
        <f>INDEX('EIA Consumption'!$C:$BW,$G37,DS$5)*DS13</f>
        <v/>
      </c>
      <c r="DT37">
        <f>INDEX('EIA Consumption'!$C:$BW,$G37,DT$5)*DT13</f>
        <v/>
      </c>
      <c r="DU37">
        <f>INDEX('EIA Consumption'!$C:$BW,$G37,DU$5)*DU13</f>
        <v/>
      </c>
      <c r="DV37">
        <f>INDEX('EIA Consumption'!$C:$BW,$G37,DV$5)*DV13</f>
        <v/>
      </c>
      <c r="DW37">
        <f>INDEX('EIA Consumption'!$C:$BW,$G37,DW$5)*DW13</f>
        <v/>
      </c>
      <c r="DX37">
        <f>INDEX('EIA Consumption'!$C:$BW,$G37,DX$5)*DX13</f>
        <v/>
      </c>
      <c r="DY37">
        <f>INDEX('EIA Consumption'!$C:$BW,$G37,DY$5)*DY13</f>
        <v/>
      </c>
      <c r="DZ37">
        <f>INDEX('EIA Consumption'!$C:$BW,$G37,DZ$5)*DZ13</f>
        <v/>
      </c>
      <c r="EA37">
        <f>INDEX('EIA Consumption'!$C:$BW,$G37,EA$5)*EA13</f>
        <v/>
      </c>
      <c r="EB37">
        <f>INDEX('EIA Consumption'!$C:$BW,$G37,EB$5)*EB13</f>
        <v/>
      </c>
      <c r="EC37">
        <f>INDEX('EIA Consumption'!$C:$BW,$G37,EC$5)*EC13</f>
        <v/>
      </c>
      <c r="ED37">
        <f>INDEX('EIA Consumption'!$C:$BW,$G37,ED$5)*ED13</f>
        <v/>
      </c>
      <c r="EE37">
        <f>INDEX('EIA Consumption'!$C:$BW,$G37,EE$5)*EE13</f>
        <v/>
      </c>
      <c r="EF37">
        <f>INDEX('EIA Consumption'!$C:$BW,$G37,EF$5)*EF13</f>
        <v/>
      </c>
      <c r="EG37">
        <f>INDEX('EIA Consumption'!$C:$BW,$G37,EG$5)*EG13</f>
        <v/>
      </c>
      <c r="EH37">
        <f>INDEX('EIA Consumption'!$C:$BW,$G37,EH$5)*EH13</f>
        <v/>
      </c>
      <c r="EI37">
        <f>INDEX('EIA Consumption'!$C:$BW,$G37,EI$5)*EI13</f>
        <v/>
      </c>
      <c r="EJ37">
        <f>INDEX('EIA Consumption'!$C:$BW,$G37,EJ$5)*EJ13</f>
        <v/>
      </c>
      <c r="EK37">
        <f>INDEX('EIA Consumption'!$C:$BW,$G37,EK$5)*EK13</f>
        <v/>
      </c>
      <c r="EL37">
        <f>INDEX('EIA Consumption'!$C:$BW,$G37,EL$5)*EL13</f>
        <v/>
      </c>
      <c r="EM37">
        <f>INDEX('EIA Consumption'!$C:$BW,$G37,EM$5)*EM13</f>
        <v/>
      </c>
      <c r="EN37">
        <f>INDEX('EIA Consumption'!$C:$BW,$G37,EN$5)*EN13</f>
        <v/>
      </c>
      <c r="EO37">
        <f>INDEX('EIA Consumption'!$C:$BW,$G37,EO$5)*EO13</f>
        <v/>
      </c>
      <c r="EP37">
        <f>INDEX('EIA Consumption'!$C:$BW,$G37,EP$5)*EP13</f>
        <v/>
      </c>
      <c r="EQ37">
        <f>INDEX('EIA Consumption'!$C:$BW,$G37,EQ$5)*EQ13</f>
        <v/>
      </c>
      <c r="ER37">
        <f>INDEX('EIA Consumption'!$C:$BW,$G37,ER$5)*ER13</f>
        <v/>
      </c>
      <c r="ES37">
        <f>INDEX('EIA Consumption'!$C:$BW,$G37,ES$5)*ES13</f>
        <v/>
      </c>
      <c r="ET37">
        <f>INDEX('EIA Consumption'!$C:$BW,$G37,ET$5)*ET13</f>
        <v/>
      </c>
      <c r="EU37">
        <f>INDEX('EIA Consumption'!$C:$BW,$G37,EU$5)*EU13</f>
        <v/>
      </c>
      <c r="EV37">
        <f>INDEX('EIA Consumption'!$C:$BW,$G37,EV$5)*EV13</f>
        <v/>
      </c>
      <c r="EW37">
        <f>INDEX('EIA Consumption'!$C:$BW,$G37,EW$5)*EW13</f>
        <v/>
      </c>
      <c r="EX37">
        <f>INDEX('EIA Consumption'!$C:$BW,$G37,EX$5)*EX13</f>
        <v/>
      </c>
      <c r="EY37">
        <f>INDEX('EIA Consumption'!$C:$BW,$G37,EY$5)*EY13</f>
        <v/>
      </c>
      <c r="EZ37">
        <f>INDEX('EIA Consumption'!$C:$BW,$G37,EZ$5)*EZ13</f>
        <v/>
      </c>
      <c r="FA37">
        <f>INDEX('EIA Consumption'!$C:$BW,$G37,FA$5)*FA13</f>
        <v/>
      </c>
      <c r="FB37">
        <f>INDEX('EIA Consumption'!$C:$BW,$G37,FB$5)*FB13</f>
        <v/>
      </c>
      <c r="FC37">
        <f>INDEX('EIA Consumption'!$C:$BW,$G37,FC$5)*FC13</f>
        <v/>
      </c>
      <c r="FD37">
        <f>INDEX('EIA Consumption'!$C:$BW,$G37,FD$5)*FD13</f>
        <v/>
      </c>
      <c r="FE37">
        <f>INDEX('EIA Consumption'!$C:$BW,$G37,FE$5)*FE13</f>
        <v/>
      </c>
      <c r="FF37">
        <f>INDEX('EIA Consumption'!$C:$BW,$G37,FF$5)*FF13</f>
        <v/>
      </c>
      <c r="FG37">
        <f>INDEX('EIA Consumption'!$C:$BW,$G37,FG$5)*FG13</f>
        <v/>
      </c>
      <c r="FH37">
        <f>INDEX('EIA Consumption'!$C:$BW,$G37,FH$5)*FH13</f>
        <v/>
      </c>
      <c r="FI37">
        <f>INDEX('EIA Consumption'!$C:$BW,$G37,FI$5)*FI13</f>
        <v/>
      </c>
      <c r="FJ37">
        <f>INDEX('EIA Consumption'!$C:$BW,$G37,FJ$5)*FJ13</f>
        <v/>
      </c>
      <c r="FK37">
        <f>INDEX('EIA Consumption'!$C:$BW,$G37,FK$5)*FK13</f>
        <v/>
      </c>
      <c r="FL37">
        <f>INDEX('EIA Consumption'!$C:$BW,$G37,FL$5)*FL13</f>
        <v/>
      </c>
      <c r="FM37">
        <f>INDEX('EIA Consumption'!$C:$BW,$G37,FM$5)*FM13</f>
        <v/>
      </c>
      <c r="FN37">
        <f>INDEX('EIA Consumption'!$C:$BW,$G37,FN$5)*FN13</f>
        <v/>
      </c>
      <c r="FO37">
        <f>INDEX('EIA Consumption'!$C:$BW,$G37,FO$5)*FO13</f>
        <v/>
      </c>
      <c r="FP37">
        <f>INDEX('EIA Consumption'!$C:$BW,$G37,FP$5)*FP13</f>
        <v/>
      </c>
      <c r="FQ37">
        <f>INDEX('EIA Consumption'!$C:$BW,$G37,FQ$5)*FQ13</f>
        <v/>
      </c>
      <c r="FR37">
        <f>INDEX('EIA Consumption'!$C:$BW,$G37,FR$5)*FR13</f>
        <v/>
      </c>
      <c r="FS37">
        <f>INDEX('EIA Consumption'!$C:$BW,$G37,FS$5)*FS13</f>
        <v/>
      </c>
      <c r="FT37">
        <f>INDEX('EIA Consumption'!$C:$BW,$G37,FT$5)*FT13</f>
        <v/>
      </c>
      <c r="FU37">
        <f>INDEX('EIA Consumption'!$C:$BW,$G37,FU$5)*FU13</f>
        <v/>
      </c>
      <c r="FV37">
        <f>INDEX('EIA Consumption'!$C:$BW,$G37,FV$5)*FV13</f>
        <v/>
      </c>
      <c r="FW37">
        <f>INDEX('EIA Consumption'!$C:$BW,$G37,FW$5)*FW13</f>
        <v/>
      </c>
      <c r="FX37">
        <f>INDEX('EIA Consumption'!$C:$BW,$G37,FX$5)*FX13</f>
        <v/>
      </c>
      <c r="FY37">
        <f>INDEX('EIA Consumption'!$C:$BW,$G37,FY$5)*FY13</f>
        <v/>
      </c>
      <c r="FZ37">
        <f>INDEX('EIA Consumption'!$C:$BW,$G37,FZ$5)*FZ13</f>
        <v/>
      </c>
      <c r="GA37">
        <f>INDEX('EIA Consumption'!$C:$BW,$G37,GA$5)*GA13</f>
        <v/>
      </c>
      <c r="GB37">
        <f>INDEX('EIA Consumption'!$C:$BW,$G37,GB$5)*GB13</f>
        <v/>
      </c>
      <c r="GC37">
        <f>INDEX('EIA Consumption'!$C:$BW,$G37,GC$5)*GC13</f>
        <v/>
      </c>
      <c r="GD37">
        <f>INDEX('EIA Consumption'!$C:$BW,$G37,GD$5)*GD13</f>
        <v/>
      </c>
      <c r="GE37">
        <f>INDEX('EIA Consumption'!$C:$BW,$G37,GE$5)*GE13</f>
        <v/>
      </c>
      <c r="GF37">
        <f>INDEX('EIA Consumption'!$C:$BW,$G37,GF$5)*GF13</f>
        <v/>
      </c>
      <c r="GG37">
        <f>INDEX('EIA Consumption'!$C:$BW,$G37,GG$5)*GG13</f>
        <v/>
      </c>
      <c r="GH37">
        <f>INDEX('EIA Consumption'!$C:$BW,$G37,GH$5)*GH13</f>
        <v/>
      </c>
      <c r="GI37">
        <f>INDEX('EIA Consumption'!$C:$BW,$G37,GI$5)*GI13</f>
        <v/>
      </c>
      <c r="GJ37">
        <f>INDEX('EIA Consumption'!$C:$BW,$G37,GJ$5)*GJ13</f>
        <v/>
      </c>
      <c r="GK37">
        <f>INDEX('EIA Consumption'!$C:$BW,$G37,GK$5)*GK13</f>
        <v/>
      </c>
      <c r="GL37">
        <f>INDEX('EIA Consumption'!$C:$BW,$G37,GL$5)*GL13</f>
        <v/>
      </c>
      <c r="GM37">
        <f>INDEX('EIA Consumption'!$C:$BW,$G37,GM$5)*GM13</f>
        <v/>
      </c>
      <c r="GN37">
        <f>INDEX('EIA Consumption'!$C:$BW,$G37,GN$5)*GN13</f>
        <v/>
      </c>
      <c r="GO37">
        <f>INDEX('EIA Consumption'!$C:$BW,$G37,GO$5)*GO13</f>
        <v/>
      </c>
      <c r="GP37">
        <f>INDEX('EIA Consumption'!$C:$BW,$G37,GP$5)*GP13</f>
        <v/>
      </c>
      <c r="GQ37">
        <f>INDEX('EIA Consumption'!$C:$BW,$G37,GQ$5)*GQ13</f>
        <v/>
      </c>
      <c r="GR37">
        <f>INDEX('EIA Consumption'!$C:$BW,$G37,GR$5)*GR13</f>
        <v/>
      </c>
      <c r="GS37">
        <f>INDEX('EIA Consumption'!$C:$BW,$G37,GS$5)*GS13</f>
        <v/>
      </c>
      <c r="GT37">
        <f>INDEX('EIA Consumption'!$C:$BW,$G37,GT$5)*GT13</f>
        <v/>
      </c>
      <c r="GU37">
        <f>INDEX('EIA Consumption'!$C:$BW,$G37,GU$5)*GU13</f>
        <v/>
      </c>
      <c r="GV37">
        <f>INDEX('EIA Consumption'!$C:$BW,$G37,GV$5)*GV13</f>
        <v/>
      </c>
      <c r="GW37">
        <f>INDEX('EIA Consumption'!$C:$BW,$G37,GW$5)*GW13</f>
        <v/>
      </c>
      <c r="GX37">
        <f>INDEX('EIA Consumption'!$C:$BW,$G37,GX$5)*GX13</f>
        <v/>
      </c>
      <c r="GY37">
        <f>INDEX('EIA Consumption'!$C:$BW,$G37,GY$5)*GY13</f>
        <v/>
      </c>
      <c r="GZ37">
        <f>INDEX('EIA Consumption'!$C:$BW,$G37,GZ$5)*GZ13</f>
        <v/>
      </c>
      <c r="HA37">
        <f>INDEX('EIA Consumption'!$C:$BW,$G37,HA$5)*HA13</f>
        <v/>
      </c>
      <c r="HB37">
        <f>INDEX('EIA Consumption'!$C:$BW,$G37,HB$5)*HB13</f>
        <v/>
      </c>
      <c r="HC37">
        <f>INDEX('EIA Consumption'!$C:$BW,$G37,HC$5)*HC13</f>
        <v/>
      </c>
      <c r="HD37">
        <f>INDEX('EIA Consumption'!$C:$BW,$G37,HD$5)*HD13</f>
        <v/>
      </c>
      <c r="HE37">
        <f>INDEX('EIA Consumption'!$C:$BW,$G37,HE$5)*HE13</f>
        <v/>
      </c>
      <c r="HF37">
        <f>INDEX('EIA Consumption'!$C:$BW,$G37,HF$5)*HF13</f>
        <v/>
      </c>
      <c r="HG37">
        <f>INDEX('EIA Consumption'!$C:$BW,$G37,HG$5)*HG13</f>
        <v/>
      </c>
      <c r="HH37">
        <f>INDEX('EIA Consumption'!$C:$BW,$G37,HH$5)*HH13</f>
        <v/>
      </c>
      <c r="HI37">
        <f>INDEX('EIA Consumption'!$C:$BW,$G37,HI$5)*HI13</f>
        <v/>
      </c>
      <c r="HJ37">
        <f>INDEX('EIA Consumption'!$C:$BW,$G37,HJ$5)*HJ13</f>
        <v/>
      </c>
      <c r="HK37">
        <f>INDEX('EIA Consumption'!$C:$BW,$G37,HK$5)*HK13</f>
        <v/>
      </c>
      <c r="HL37">
        <f>INDEX('EIA Consumption'!$C:$BW,$G37,HL$5)*HL13</f>
        <v/>
      </c>
      <c r="HM37">
        <f>INDEX('EIA Consumption'!$C:$BW,$G37,HM$5)*HM13</f>
        <v/>
      </c>
      <c r="HN37">
        <f>INDEX('EIA Consumption'!$C:$BW,$G37,HN$5)*HN13</f>
        <v/>
      </c>
      <c r="HO37">
        <f>INDEX('EIA Consumption'!$C:$BW,$G37,HO$5)*HO13</f>
        <v/>
      </c>
      <c r="HP37">
        <f>INDEX('EIA Consumption'!$C:$BW,$G37,HP$5)*HP13</f>
        <v/>
      </c>
      <c r="HQ37">
        <f>INDEX('EIA Consumption'!$C:$BW,$G37,HQ$5)*HQ13</f>
        <v/>
      </c>
      <c r="HR37">
        <f>INDEX('EIA Consumption'!$C:$BW,$G37,HR$5)*HR13</f>
        <v/>
      </c>
      <c r="HS37">
        <f>INDEX('EIA Consumption'!$C:$BW,$G37,HS$5)*HS13</f>
        <v/>
      </c>
      <c r="HT37">
        <f>INDEX('EIA Consumption'!$C:$BW,$G37,HT$5)*HT13</f>
        <v/>
      </c>
      <c r="HU37">
        <f>INDEX('EIA Consumption'!$C:$BW,$G37,HU$5)*HU13</f>
        <v/>
      </c>
      <c r="HV37">
        <f>INDEX('EIA Consumption'!$C:$BW,$G37,HV$5)*HV13</f>
        <v/>
      </c>
      <c r="HW37">
        <f>INDEX('EIA Consumption'!$C:$BW,$G37,HW$5)*HW13</f>
        <v/>
      </c>
      <c r="HX37">
        <f>INDEX('EIA Consumption'!$C:$BW,$G37,HX$5)*HX13</f>
        <v/>
      </c>
      <c r="HY37">
        <f>INDEX('EIA Consumption'!$C:$BW,$G37,HY$5)*HY13</f>
        <v/>
      </c>
      <c r="HZ37">
        <f>INDEX('EIA Consumption'!$C:$BW,$G37,HZ$5)*HZ13</f>
        <v/>
      </c>
      <c r="IA37">
        <f>INDEX('EIA Consumption'!$C:$BW,$G37,IA$5)*IA13</f>
        <v/>
      </c>
      <c r="IB37">
        <f>INDEX('EIA Consumption'!$C:$BW,$G37,IB$5)*IB13</f>
        <v/>
      </c>
      <c r="IC37">
        <f>INDEX('EIA Consumption'!$C:$BW,$G37,IC$5)*IC13</f>
        <v/>
      </c>
      <c r="ID37">
        <f>INDEX('EIA Consumption'!$C:$BW,$G37,ID$5)*ID13</f>
        <v/>
      </c>
      <c r="IE37">
        <f>INDEX('EIA Consumption'!$C:$BW,$G37,IE$5)*IE13</f>
        <v/>
      </c>
      <c r="IF37">
        <f>INDEX('EIA Consumption'!$C:$BW,$G37,IF$5)*IF13</f>
        <v/>
      </c>
      <c r="IG37">
        <f>INDEX('EIA Consumption'!$C:$BW,$G37,IG$5)*IG13</f>
        <v/>
      </c>
      <c r="IH37">
        <f>INDEX('EIA Consumption'!$C:$BW,$G37,IH$5)*IH13</f>
        <v/>
      </c>
      <c r="II37">
        <f>INDEX('EIA Consumption'!$C:$BW,$G37,II$5)*II13</f>
        <v/>
      </c>
      <c r="IJ37">
        <f>INDEX('EIA Consumption'!$C:$BW,$G37,IJ$5)*IJ13</f>
        <v/>
      </c>
      <c r="IK37">
        <f>INDEX('EIA Consumption'!$C:$BW,$G37,IK$5)*IK13</f>
        <v/>
      </c>
      <c r="IL37">
        <f>INDEX('EIA Consumption'!$C:$BW,$G37,IL$5)*IL13</f>
        <v/>
      </c>
      <c r="IM37">
        <f>INDEX('EIA Consumption'!$C:$BW,$G37,IM$5)*IM13</f>
        <v/>
      </c>
      <c r="IN37">
        <f>INDEX('EIA Consumption'!$C:$BW,$G37,IN$5)*IN13</f>
        <v/>
      </c>
      <c r="IO37">
        <f>INDEX('EIA Consumption'!$C:$BW,$G37,IO$5)*IO13</f>
        <v/>
      </c>
      <c r="IP37">
        <f>INDEX('EIA Consumption'!$C:$BW,$G37,IP$5)*IP13</f>
        <v/>
      </c>
      <c r="IQ37">
        <f>INDEX('EIA Consumption'!$C:$BW,$G37,IQ$5)*IQ13</f>
        <v/>
      </c>
      <c r="IR37">
        <f>INDEX('EIA Consumption'!$C:$BW,$G37,IR$5)*IR13</f>
        <v/>
      </c>
      <c r="IS37">
        <f>INDEX('EIA Consumption'!$C:$BW,$G37,IS$5)*IS13</f>
        <v/>
      </c>
      <c r="IT37">
        <f>INDEX('EIA Consumption'!$C:$BW,$G37,IT$5)*IT13</f>
        <v/>
      </c>
      <c r="IU37">
        <f>INDEX('EIA Consumption'!$C:$BW,$G37,IU$5)*IU13</f>
        <v/>
      </c>
      <c r="IV37">
        <f>INDEX('EIA Consumption'!$C:$BW,$G37,IV$5)*IV13</f>
        <v/>
      </c>
      <c r="IW37">
        <f>INDEX('EIA Consumption'!$C:$BW,$G37,IW$5)*IW13</f>
        <v/>
      </c>
      <c r="IX37">
        <f>INDEX('EIA Consumption'!$C:$BW,$G37,IX$5)*IX13</f>
        <v/>
      </c>
      <c r="IY37">
        <f>INDEX('EIA Consumption'!$C:$BW,$G37,IY$5)*IY13</f>
        <v/>
      </c>
      <c r="IZ37">
        <f>INDEX('EIA Consumption'!$C:$BW,$G37,IZ$5)*IZ13</f>
        <v/>
      </c>
      <c r="JA37">
        <f>INDEX('EIA Consumption'!$C:$BW,$G37,JA$5)*JA13</f>
        <v/>
      </c>
      <c r="JB37">
        <f>INDEX('EIA Consumption'!$C:$BW,$G37,JB$5)*JB13</f>
        <v/>
      </c>
      <c r="JC37">
        <f>INDEX('EIA Consumption'!$C:$BW,$G37,JC$5)*JC13</f>
        <v/>
      </c>
      <c r="JD37">
        <f>INDEX('EIA Consumption'!$C:$BW,$G37,JD$5)*JD13</f>
        <v/>
      </c>
      <c r="JE37">
        <f>INDEX('EIA Consumption'!$C:$BW,$G37,JE$5)*JE13</f>
        <v/>
      </c>
      <c r="JF37">
        <f>INDEX('EIA Consumption'!$C:$BW,$G37,JF$5)*JF13</f>
        <v/>
      </c>
      <c r="JG37">
        <f>INDEX('EIA Consumption'!$C:$BW,$G37,JG$5)*JG13</f>
        <v/>
      </c>
      <c r="JH37">
        <f>INDEX('EIA Consumption'!$C:$BW,$G37,JH$5)*JH13</f>
        <v/>
      </c>
      <c r="JI37">
        <f>INDEX('EIA Consumption'!$C:$BW,$G37,JI$5)*JI13</f>
        <v/>
      </c>
      <c r="JJ37">
        <f>INDEX('EIA Consumption'!$C:$BW,$G37,JJ$5)*JJ13</f>
        <v/>
      </c>
      <c r="JK37">
        <f>INDEX('EIA Consumption'!$C:$BW,$G37,JK$5)*JK13</f>
        <v/>
      </c>
      <c r="JL37">
        <f>INDEX('EIA Consumption'!$C:$BW,$G37,JL$5)*JL13</f>
        <v/>
      </c>
      <c r="JM37">
        <f>INDEX('EIA Consumption'!$C:$BW,$G37,JM$5)*JM13</f>
        <v/>
      </c>
      <c r="JN37">
        <f>INDEX('EIA Consumption'!$C:$BW,$G37,JN$5)*JN13</f>
        <v/>
      </c>
      <c r="JO37">
        <f>INDEX('EIA Consumption'!$C:$BW,$G37,JO$5)*JO13</f>
        <v/>
      </c>
      <c r="JP37">
        <f>INDEX('EIA Consumption'!$C:$BW,$G37,JP$5)*JP13</f>
        <v/>
      </c>
      <c r="JQ37">
        <f>INDEX('EIA Consumption'!$C:$BW,$G37,JQ$5)*JQ13</f>
        <v/>
      </c>
      <c r="JR37">
        <f>INDEX('EIA Consumption'!$C:$BW,$G37,JR$5)*JR13</f>
        <v/>
      </c>
      <c r="JS37">
        <f>INDEX('EIA Consumption'!$C:$BW,$G37,JS$5)*JS13</f>
        <v/>
      </c>
      <c r="JT37">
        <f>INDEX('EIA Consumption'!$C:$BW,$G37,JT$5)*JT13</f>
        <v/>
      </c>
      <c r="JU37">
        <f>INDEX('EIA Consumption'!$C:$BW,$G37,JU$5)*JU13</f>
        <v/>
      </c>
      <c r="JV37">
        <f>INDEX('EIA Consumption'!$C:$BW,$G37,JV$5)*JV13</f>
        <v/>
      </c>
      <c r="JW37">
        <f>INDEX('EIA Consumption'!$C:$BW,$G37,JW$5)*JW13</f>
        <v/>
      </c>
      <c r="JX37">
        <f>INDEX('EIA Consumption'!$C:$BW,$G37,JX$5)*JX13</f>
        <v/>
      </c>
      <c r="JY37">
        <f>INDEX('EIA Consumption'!$C:$BW,$G37,JY$5)*JY13</f>
        <v/>
      </c>
      <c r="JZ37">
        <f>INDEX('EIA Consumption'!$C:$BW,$G37,JZ$5)*JZ13</f>
        <v/>
      </c>
      <c r="KA37">
        <f>INDEX('EIA Consumption'!$C:$BW,$G37,KA$5)*KA13</f>
        <v/>
      </c>
      <c r="KB37">
        <f>INDEX('EIA Consumption'!$C:$BW,$G37,KB$5)*KB13</f>
        <v/>
      </c>
      <c r="KC37">
        <f>INDEX('EIA Consumption'!$C:$BW,$G37,KC$5)*KC13</f>
        <v/>
      </c>
      <c r="KD37">
        <f>INDEX('EIA Consumption'!$C:$BW,$G37,KD$5)*KD13</f>
        <v/>
      </c>
      <c r="KE37">
        <f>INDEX('EIA Consumption'!$C:$BW,$G37,KE$5)*KE13</f>
        <v/>
      </c>
      <c r="KF37">
        <f>INDEX('EIA Consumption'!$C:$BW,$G37,KF$5)*KF13</f>
        <v/>
      </c>
      <c r="KG37">
        <f>INDEX('EIA Consumption'!$C:$BW,$G37,KG$5)*KG13</f>
        <v/>
      </c>
      <c r="KH37">
        <f>INDEX('EIA Consumption'!$C:$BW,$G37,KH$5)*KH13</f>
        <v/>
      </c>
      <c r="KI37">
        <f>INDEX('EIA Consumption'!$C:$BW,$G37,KI$5)*KI13</f>
        <v/>
      </c>
      <c r="KJ37">
        <f>INDEX('EIA Consumption'!$C:$BW,$G37,KJ$5)*KJ13</f>
        <v/>
      </c>
      <c r="KK37">
        <f>INDEX('EIA Consumption'!$C:$BW,$G37,KK$5)*KK13</f>
        <v/>
      </c>
      <c r="KL37">
        <f>INDEX('EIA Consumption'!$C:$BW,$G37,KL$5)*KL13</f>
        <v/>
      </c>
      <c r="KM37">
        <f>INDEX('EIA Consumption'!$C:$BW,$G37,KM$5)*KM13</f>
        <v/>
      </c>
      <c r="KN37">
        <f>INDEX('EIA Consumption'!$C:$BW,$G37,KN$5)*KN13</f>
        <v/>
      </c>
      <c r="KO37">
        <f>INDEX('EIA Consumption'!$C:$BW,$G37,KO$5)*KO13</f>
        <v/>
      </c>
      <c r="KP37">
        <f>INDEX('EIA Consumption'!$C:$BW,$G37,KP$5)*KP13</f>
        <v/>
      </c>
      <c r="KQ37">
        <f>INDEX('EIA Consumption'!$C:$BW,$G37,KQ$5)*KQ13</f>
        <v/>
      </c>
      <c r="KR37">
        <f>INDEX('EIA Consumption'!$C:$BW,$G37,KR$5)*KR13</f>
        <v/>
      </c>
      <c r="KS37">
        <f>INDEX('EIA Consumption'!$C:$BW,$G37,KS$5)*KS13</f>
        <v/>
      </c>
      <c r="KT37">
        <f>INDEX('EIA Consumption'!$C:$BW,$G37,KT$5)*KT13</f>
        <v/>
      </c>
      <c r="KU37">
        <f>INDEX('EIA Consumption'!$C:$BW,$G37,KU$5)*KU13</f>
        <v/>
      </c>
    </row>
    <row r="38" spans="1:307">
      <c r="B38" t="s">
        <v>59</v>
      </c>
      <c r="C38" t="s">
        <v>71</v>
      </c>
      <c r="D38" t="s">
        <v>120</v>
      </c>
      <c r="E38" t="s">
        <v>121</v>
      </c>
      <c r="G38">
        <f>MATCH($C38,'EIA Consumption'!$C:$C,0)</f>
        <v/>
      </c>
      <c r="H38">
        <f>INDEX('EIA Consumption'!$C:$BW,$G38,H$5)*H14</f>
        <v/>
      </c>
      <c r="I38">
        <f>INDEX('EIA Consumption'!$C:$BW,$G38,I$5)*I14</f>
        <v/>
      </c>
      <c r="J38">
        <f>INDEX('EIA Consumption'!$C:$BW,$G38,J$5)*J14</f>
        <v/>
      </c>
      <c r="K38">
        <f>INDEX('EIA Consumption'!$C:$BW,$G38,K$5)*K14</f>
        <v/>
      </c>
      <c r="L38">
        <f>INDEX('EIA Consumption'!$C:$BW,$G38,L$5)*L14</f>
        <v/>
      </c>
      <c r="M38">
        <f>INDEX('EIA Consumption'!$C:$BW,$G38,M$5)*M14</f>
        <v/>
      </c>
      <c r="N38">
        <f>INDEX('EIA Consumption'!$C:$BW,$G38,N$5)*N14</f>
        <v/>
      </c>
      <c r="O38">
        <f>INDEX('EIA Consumption'!$C:$BW,$G38,O$5)*O14</f>
        <v/>
      </c>
      <c r="P38">
        <f>INDEX('EIA Consumption'!$C:$BW,$G38,P$5)*P14</f>
        <v/>
      </c>
      <c r="Q38">
        <f>INDEX('EIA Consumption'!$C:$BW,$G38,Q$5)*Q14</f>
        <v/>
      </c>
      <c r="R38">
        <f>INDEX('EIA Consumption'!$C:$BW,$G38,R$5)*R14</f>
        <v/>
      </c>
      <c r="S38">
        <f>INDEX('EIA Consumption'!$C:$BW,$G38,S$5)*S14</f>
        <v/>
      </c>
      <c r="T38">
        <f>INDEX('EIA Consumption'!$C:$BW,$G38,T$5)*T14</f>
        <v/>
      </c>
      <c r="U38">
        <f>INDEX('EIA Consumption'!$C:$BW,$G38,U$5)*U14</f>
        <v/>
      </c>
      <c r="V38">
        <f>INDEX('EIA Consumption'!$C:$BW,$G38,V$5)*V14</f>
        <v/>
      </c>
      <c r="W38">
        <f>INDEX('EIA Consumption'!$C:$BW,$G38,W$5)*W14</f>
        <v/>
      </c>
      <c r="X38">
        <f>INDEX('EIA Consumption'!$C:$BW,$G38,X$5)*X14</f>
        <v/>
      </c>
      <c r="Y38">
        <f>INDEX('EIA Consumption'!$C:$BW,$G38,Y$5)*Y14</f>
        <v/>
      </c>
      <c r="Z38">
        <f>INDEX('EIA Consumption'!$C:$BW,$G38,Z$5)*Z14</f>
        <v/>
      </c>
      <c r="AA38">
        <f>INDEX('EIA Consumption'!$C:$BW,$G38,AA$5)*AA14</f>
        <v/>
      </c>
      <c r="AB38">
        <f>INDEX('EIA Consumption'!$C:$BW,$G38,AB$5)*AB14</f>
        <v/>
      </c>
      <c r="AC38">
        <f>INDEX('EIA Consumption'!$C:$BW,$G38,AC$5)*AC14</f>
        <v/>
      </c>
      <c r="AD38">
        <f>INDEX('EIA Consumption'!$C:$BW,$G38,AD$5)*AD14</f>
        <v/>
      </c>
      <c r="AE38">
        <f>INDEX('EIA Consumption'!$C:$BW,$G38,AE$5)*AE14</f>
        <v/>
      </c>
      <c r="AF38">
        <f>INDEX('EIA Consumption'!$C:$BW,$G38,AF$5)*AF14</f>
        <v/>
      </c>
      <c r="AG38">
        <f>INDEX('EIA Consumption'!$C:$BW,$G38,AG$5)*AG14</f>
        <v/>
      </c>
      <c r="AH38">
        <f>INDEX('EIA Consumption'!$C:$BW,$G38,AH$5)*AH14</f>
        <v/>
      </c>
      <c r="AI38">
        <f>INDEX('EIA Consumption'!$C:$BW,$G38,AI$5)*AI14</f>
        <v/>
      </c>
      <c r="AJ38">
        <f>INDEX('EIA Consumption'!$C:$BW,$G38,AJ$5)*AJ14</f>
        <v/>
      </c>
      <c r="AK38">
        <f>INDEX('EIA Consumption'!$C:$BW,$G38,AK$5)*AK14</f>
        <v/>
      </c>
      <c r="AL38">
        <f>INDEX('EIA Consumption'!$C:$BW,$G38,AL$5)*AL14</f>
        <v/>
      </c>
      <c r="AM38">
        <f>INDEX('EIA Consumption'!$C:$BW,$G38,AM$5)*AM14</f>
        <v/>
      </c>
      <c r="AN38">
        <f>INDEX('EIA Consumption'!$C:$BW,$G38,AN$5)*AN14</f>
        <v/>
      </c>
      <c r="AO38">
        <f>INDEX('EIA Consumption'!$C:$BW,$G38,AO$5)*AO14</f>
        <v/>
      </c>
      <c r="AP38">
        <f>INDEX('EIA Consumption'!$C:$BW,$G38,AP$5)*AP14</f>
        <v/>
      </c>
      <c r="AQ38">
        <f>INDEX('EIA Consumption'!$C:$BW,$G38,AQ$5)*AQ14</f>
        <v/>
      </c>
      <c r="AR38">
        <f>INDEX('EIA Consumption'!$C:$BW,$G38,AR$5)*AR14</f>
        <v/>
      </c>
      <c r="AS38">
        <f>INDEX('EIA Consumption'!$C:$BW,$G38,AS$5)*AS14</f>
        <v/>
      </c>
      <c r="AT38">
        <f>INDEX('EIA Consumption'!$C:$BW,$G38,AT$5)*AT14</f>
        <v/>
      </c>
      <c r="AU38">
        <f>INDEX('EIA Consumption'!$C:$BW,$G38,AU$5)*AU14</f>
        <v/>
      </c>
      <c r="AV38">
        <f>INDEX('EIA Consumption'!$C:$BW,$G38,AV$5)*AV14</f>
        <v/>
      </c>
      <c r="AW38">
        <f>INDEX('EIA Consumption'!$C:$BW,$G38,AW$5)*AW14</f>
        <v/>
      </c>
      <c r="AX38">
        <f>INDEX('EIA Consumption'!$C:$BW,$G38,AX$5)*AX14</f>
        <v/>
      </c>
      <c r="AY38">
        <f>INDEX('EIA Consumption'!$C:$BW,$G38,AY$5)*AY14</f>
        <v/>
      </c>
      <c r="AZ38">
        <f>INDEX('EIA Consumption'!$C:$BW,$G38,AZ$5)*AZ14</f>
        <v/>
      </c>
      <c r="BA38">
        <f>INDEX('EIA Consumption'!$C:$BW,$G38,BA$5)*BA14</f>
        <v/>
      </c>
      <c r="BB38">
        <f>INDEX('EIA Consumption'!$C:$BW,$G38,BB$5)*BB14</f>
        <v/>
      </c>
      <c r="BC38">
        <f>INDEX('EIA Consumption'!$C:$BW,$G38,BC$5)*BC14</f>
        <v/>
      </c>
      <c r="BD38">
        <f>INDEX('EIA Consumption'!$C:$BW,$G38,BD$5)*BD14</f>
        <v/>
      </c>
      <c r="BE38">
        <f>INDEX('EIA Consumption'!$C:$BW,$G38,BE$5)*BE14</f>
        <v/>
      </c>
      <c r="BF38">
        <f>INDEX('EIA Consumption'!$C:$BW,$G38,BF$5)*BF14</f>
        <v/>
      </c>
      <c r="BG38">
        <f>INDEX('EIA Consumption'!$C:$BW,$G38,BG$5)*BG14</f>
        <v/>
      </c>
      <c r="BH38">
        <f>INDEX('EIA Consumption'!$C:$BW,$G38,BH$5)*BH14</f>
        <v/>
      </c>
      <c r="BI38">
        <f>INDEX('EIA Consumption'!$C:$BW,$G38,BI$5)*BI14</f>
        <v/>
      </c>
      <c r="BJ38">
        <f>INDEX('EIA Consumption'!$C:$BW,$G38,BJ$5)*BJ14</f>
        <v/>
      </c>
      <c r="BK38">
        <f>INDEX('EIA Consumption'!$C:$BW,$G38,BK$5)*BK14</f>
        <v/>
      </c>
      <c r="BL38">
        <f>INDEX('EIA Consumption'!$C:$BW,$G38,BL$5)*BL14</f>
        <v/>
      </c>
      <c r="BM38">
        <f>INDEX('EIA Consumption'!$C:$BW,$G38,BM$5)*BM14</f>
        <v/>
      </c>
      <c r="BN38">
        <f>INDEX('EIA Consumption'!$C:$BW,$G38,BN$5)*BN14</f>
        <v/>
      </c>
      <c r="BO38">
        <f>INDEX('EIA Consumption'!$C:$BW,$G38,BO$5)*BO14</f>
        <v/>
      </c>
      <c r="BP38">
        <f>INDEX('EIA Consumption'!$C:$BW,$G38,BP$5)*BP14</f>
        <v/>
      </c>
      <c r="BQ38">
        <f>INDEX('EIA Consumption'!$C:$BW,$G38,BQ$5)*BQ14</f>
        <v/>
      </c>
      <c r="BR38">
        <f>INDEX('EIA Consumption'!$C:$BW,$G38,BR$5)*BR14</f>
        <v/>
      </c>
      <c r="BS38">
        <f>INDEX('EIA Consumption'!$C:$BW,$G38,BS$5)*BS14</f>
        <v/>
      </c>
      <c r="BT38">
        <f>INDEX('EIA Consumption'!$C:$BW,$G38,BT$5)*BT14</f>
        <v/>
      </c>
      <c r="BU38">
        <f>INDEX('EIA Consumption'!$C:$BW,$G38,BU$5)*BU14</f>
        <v/>
      </c>
      <c r="BV38">
        <f>INDEX('EIA Consumption'!$C:$BW,$G38,BV$5)*BV14</f>
        <v/>
      </c>
      <c r="BW38">
        <f>INDEX('EIA Consumption'!$C:$BW,$G38,BW$5)*BW14</f>
        <v/>
      </c>
      <c r="BX38">
        <f>INDEX('EIA Consumption'!$C:$BW,$G38,BX$5)*BX14</f>
        <v/>
      </c>
      <c r="BY38">
        <f>INDEX('EIA Consumption'!$C:$BW,$G38,BY$5)*BY14</f>
        <v/>
      </c>
      <c r="BZ38">
        <f>INDEX('EIA Consumption'!$C:$BW,$G38,BZ$5)*BZ14</f>
        <v/>
      </c>
      <c r="CA38">
        <f>INDEX('EIA Consumption'!$C:$BW,$G38,CA$5)*CA14</f>
        <v/>
      </c>
      <c r="CB38">
        <f>INDEX('EIA Consumption'!$C:$BW,$G38,CB$5)*CB14</f>
        <v/>
      </c>
      <c r="CC38">
        <f>INDEX('EIA Consumption'!$C:$BW,$G38,CC$5)*CC14</f>
        <v/>
      </c>
      <c r="CD38">
        <f>INDEX('EIA Consumption'!$C:$BW,$G38,CD$5)*CD14</f>
        <v/>
      </c>
      <c r="CE38">
        <f>INDEX('EIA Consumption'!$C:$BW,$G38,CE$5)*CE14</f>
        <v/>
      </c>
      <c r="CF38">
        <f>INDEX('EIA Consumption'!$C:$BW,$G38,CF$5)*CF14</f>
        <v/>
      </c>
      <c r="CG38">
        <f>INDEX('EIA Consumption'!$C:$BW,$G38,CG$5)*CG14</f>
        <v/>
      </c>
      <c r="CH38">
        <f>INDEX('EIA Consumption'!$C:$BW,$G38,CH$5)*CH14</f>
        <v/>
      </c>
      <c r="CI38">
        <f>INDEX('EIA Consumption'!$C:$BW,$G38,CI$5)*CI14</f>
        <v/>
      </c>
      <c r="CJ38">
        <f>INDEX('EIA Consumption'!$C:$BW,$G38,CJ$5)*CJ14</f>
        <v/>
      </c>
      <c r="CK38">
        <f>INDEX('EIA Consumption'!$C:$BW,$G38,CK$5)*CK14</f>
        <v/>
      </c>
      <c r="CL38">
        <f>INDEX('EIA Consumption'!$C:$BW,$G38,CL$5)*CL14</f>
        <v/>
      </c>
      <c r="CM38">
        <f>INDEX('EIA Consumption'!$C:$BW,$G38,CM$5)*CM14</f>
        <v/>
      </c>
      <c r="CN38">
        <f>INDEX('EIA Consumption'!$C:$BW,$G38,CN$5)*CN14</f>
        <v/>
      </c>
      <c r="CO38">
        <f>INDEX('EIA Consumption'!$C:$BW,$G38,CO$5)*CO14</f>
        <v/>
      </c>
      <c r="CP38">
        <f>INDEX('EIA Consumption'!$C:$BW,$G38,CP$5)*CP14</f>
        <v/>
      </c>
      <c r="CQ38">
        <f>INDEX('EIA Consumption'!$C:$BW,$G38,CQ$5)*CQ14</f>
        <v/>
      </c>
      <c r="CR38">
        <f>INDEX('EIA Consumption'!$C:$BW,$G38,CR$5)*CR14</f>
        <v/>
      </c>
      <c r="CS38">
        <f>INDEX('EIA Consumption'!$C:$BW,$G38,CS$5)*CS14</f>
        <v/>
      </c>
      <c r="CT38">
        <f>INDEX('EIA Consumption'!$C:$BW,$G38,CT$5)*CT14</f>
        <v/>
      </c>
      <c r="CU38">
        <f>INDEX('EIA Consumption'!$C:$BW,$G38,CU$5)*CU14</f>
        <v/>
      </c>
      <c r="CV38">
        <f>INDEX('EIA Consumption'!$C:$BW,$G38,CV$5)*CV14</f>
        <v/>
      </c>
      <c r="CW38">
        <f>INDEX('EIA Consumption'!$C:$BW,$G38,CW$5)*CW14</f>
        <v/>
      </c>
      <c r="CX38">
        <f>INDEX('EIA Consumption'!$C:$BW,$G38,CX$5)*CX14</f>
        <v/>
      </c>
      <c r="CY38">
        <f>INDEX('EIA Consumption'!$C:$BW,$G38,CY$5)*CY14</f>
        <v/>
      </c>
      <c r="CZ38">
        <f>INDEX('EIA Consumption'!$C:$BW,$G38,CZ$5)*CZ14</f>
        <v/>
      </c>
      <c r="DA38">
        <f>INDEX('EIA Consumption'!$C:$BW,$G38,DA$5)*DA14</f>
        <v/>
      </c>
      <c r="DB38">
        <f>INDEX('EIA Consumption'!$C:$BW,$G38,DB$5)*DB14</f>
        <v/>
      </c>
      <c r="DC38">
        <f>INDEX('EIA Consumption'!$C:$BW,$G38,DC$5)*DC14</f>
        <v/>
      </c>
      <c r="DD38">
        <f>INDEX('EIA Consumption'!$C:$BW,$G38,DD$5)*DD14</f>
        <v/>
      </c>
      <c r="DE38">
        <f>INDEX('EIA Consumption'!$C:$BW,$G38,DE$5)*DE14</f>
        <v/>
      </c>
      <c r="DF38">
        <f>INDEX('EIA Consumption'!$C:$BW,$G38,DF$5)*DF14</f>
        <v/>
      </c>
      <c r="DG38">
        <f>INDEX('EIA Consumption'!$C:$BW,$G38,DG$5)*DG14</f>
        <v/>
      </c>
      <c r="DH38">
        <f>INDEX('EIA Consumption'!$C:$BW,$G38,DH$5)*DH14</f>
        <v/>
      </c>
      <c r="DI38">
        <f>INDEX('EIA Consumption'!$C:$BW,$G38,DI$5)*DI14</f>
        <v/>
      </c>
      <c r="DJ38">
        <f>INDEX('EIA Consumption'!$C:$BW,$G38,DJ$5)*DJ14</f>
        <v/>
      </c>
      <c r="DK38">
        <f>INDEX('EIA Consumption'!$C:$BW,$G38,DK$5)*DK14</f>
        <v/>
      </c>
      <c r="DL38">
        <f>INDEX('EIA Consumption'!$C:$BW,$G38,DL$5)*DL14</f>
        <v/>
      </c>
      <c r="DM38">
        <f>INDEX('EIA Consumption'!$C:$BW,$G38,DM$5)*DM14</f>
        <v/>
      </c>
      <c r="DN38">
        <f>INDEX('EIA Consumption'!$C:$BW,$G38,DN$5)*DN14</f>
        <v/>
      </c>
      <c r="DO38">
        <f>INDEX('EIA Consumption'!$C:$BW,$G38,DO$5)*DO14</f>
        <v/>
      </c>
      <c r="DP38">
        <f>INDEX('EIA Consumption'!$C:$BW,$G38,DP$5)*DP14</f>
        <v/>
      </c>
      <c r="DQ38">
        <f>INDEX('EIA Consumption'!$C:$BW,$G38,DQ$5)*DQ14</f>
        <v/>
      </c>
      <c r="DR38">
        <f>INDEX('EIA Consumption'!$C:$BW,$G38,DR$5)*DR14</f>
        <v/>
      </c>
      <c r="DS38">
        <f>INDEX('EIA Consumption'!$C:$BW,$G38,DS$5)*DS14</f>
        <v/>
      </c>
      <c r="DT38">
        <f>INDEX('EIA Consumption'!$C:$BW,$G38,DT$5)*DT14</f>
        <v/>
      </c>
      <c r="DU38">
        <f>INDEX('EIA Consumption'!$C:$BW,$G38,DU$5)*DU14</f>
        <v/>
      </c>
      <c r="DV38">
        <f>INDEX('EIA Consumption'!$C:$BW,$G38,DV$5)*DV14</f>
        <v/>
      </c>
      <c r="DW38">
        <f>INDEX('EIA Consumption'!$C:$BW,$G38,DW$5)*DW14</f>
        <v/>
      </c>
      <c r="DX38">
        <f>INDEX('EIA Consumption'!$C:$BW,$G38,DX$5)*DX14</f>
        <v/>
      </c>
      <c r="DY38">
        <f>INDEX('EIA Consumption'!$C:$BW,$G38,DY$5)*DY14</f>
        <v/>
      </c>
      <c r="DZ38">
        <f>INDEX('EIA Consumption'!$C:$BW,$G38,DZ$5)*DZ14</f>
        <v/>
      </c>
      <c r="EA38">
        <f>INDEX('EIA Consumption'!$C:$BW,$G38,EA$5)*EA14</f>
        <v/>
      </c>
      <c r="EB38">
        <f>INDEX('EIA Consumption'!$C:$BW,$G38,EB$5)*EB14</f>
        <v/>
      </c>
      <c r="EC38">
        <f>INDEX('EIA Consumption'!$C:$BW,$G38,EC$5)*EC14</f>
        <v/>
      </c>
      <c r="ED38">
        <f>INDEX('EIA Consumption'!$C:$BW,$G38,ED$5)*ED14</f>
        <v/>
      </c>
      <c r="EE38">
        <f>INDEX('EIA Consumption'!$C:$BW,$G38,EE$5)*EE14</f>
        <v/>
      </c>
      <c r="EF38">
        <f>INDEX('EIA Consumption'!$C:$BW,$G38,EF$5)*EF14</f>
        <v/>
      </c>
      <c r="EG38">
        <f>INDEX('EIA Consumption'!$C:$BW,$G38,EG$5)*EG14</f>
        <v/>
      </c>
      <c r="EH38">
        <f>INDEX('EIA Consumption'!$C:$BW,$G38,EH$5)*EH14</f>
        <v/>
      </c>
      <c r="EI38">
        <f>INDEX('EIA Consumption'!$C:$BW,$G38,EI$5)*EI14</f>
        <v/>
      </c>
      <c r="EJ38">
        <f>INDEX('EIA Consumption'!$C:$BW,$G38,EJ$5)*EJ14</f>
        <v/>
      </c>
      <c r="EK38">
        <f>INDEX('EIA Consumption'!$C:$BW,$G38,EK$5)*EK14</f>
        <v/>
      </c>
      <c r="EL38">
        <f>INDEX('EIA Consumption'!$C:$BW,$G38,EL$5)*EL14</f>
        <v/>
      </c>
      <c r="EM38">
        <f>INDEX('EIA Consumption'!$C:$BW,$G38,EM$5)*EM14</f>
        <v/>
      </c>
      <c r="EN38">
        <f>INDEX('EIA Consumption'!$C:$BW,$G38,EN$5)*EN14</f>
        <v/>
      </c>
      <c r="EO38">
        <f>INDEX('EIA Consumption'!$C:$BW,$G38,EO$5)*EO14</f>
        <v/>
      </c>
      <c r="EP38">
        <f>INDEX('EIA Consumption'!$C:$BW,$G38,EP$5)*EP14</f>
        <v/>
      </c>
      <c r="EQ38">
        <f>INDEX('EIA Consumption'!$C:$BW,$G38,EQ$5)*EQ14</f>
        <v/>
      </c>
      <c r="ER38">
        <f>INDEX('EIA Consumption'!$C:$BW,$G38,ER$5)*ER14</f>
        <v/>
      </c>
      <c r="ES38">
        <f>INDEX('EIA Consumption'!$C:$BW,$G38,ES$5)*ES14</f>
        <v/>
      </c>
      <c r="ET38">
        <f>INDEX('EIA Consumption'!$C:$BW,$G38,ET$5)*ET14</f>
        <v/>
      </c>
      <c r="EU38">
        <f>INDEX('EIA Consumption'!$C:$BW,$G38,EU$5)*EU14</f>
        <v/>
      </c>
      <c r="EV38">
        <f>INDEX('EIA Consumption'!$C:$BW,$G38,EV$5)*EV14</f>
        <v/>
      </c>
      <c r="EW38">
        <f>INDEX('EIA Consumption'!$C:$BW,$G38,EW$5)*EW14</f>
        <v/>
      </c>
      <c r="EX38">
        <f>INDEX('EIA Consumption'!$C:$BW,$G38,EX$5)*EX14</f>
        <v/>
      </c>
      <c r="EY38">
        <f>INDEX('EIA Consumption'!$C:$BW,$G38,EY$5)*EY14</f>
        <v/>
      </c>
      <c r="EZ38">
        <f>INDEX('EIA Consumption'!$C:$BW,$G38,EZ$5)*EZ14</f>
        <v/>
      </c>
      <c r="FA38">
        <f>INDEX('EIA Consumption'!$C:$BW,$G38,FA$5)*FA14</f>
        <v/>
      </c>
      <c r="FB38">
        <f>INDEX('EIA Consumption'!$C:$BW,$G38,FB$5)*FB14</f>
        <v/>
      </c>
      <c r="FC38">
        <f>INDEX('EIA Consumption'!$C:$BW,$G38,FC$5)*FC14</f>
        <v/>
      </c>
      <c r="FD38">
        <f>INDEX('EIA Consumption'!$C:$BW,$G38,FD$5)*FD14</f>
        <v/>
      </c>
      <c r="FE38">
        <f>INDEX('EIA Consumption'!$C:$BW,$G38,FE$5)*FE14</f>
        <v/>
      </c>
      <c r="FF38">
        <f>INDEX('EIA Consumption'!$C:$BW,$G38,FF$5)*FF14</f>
        <v/>
      </c>
      <c r="FG38">
        <f>INDEX('EIA Consumption'!$C:$BW,$G38,FG$5)*FG14</f>
        <v/>
      </c>
      <c r="FH38">
        <f>INDEX('EIA Consumption'!$C:$BW,$G38,FH$5)*FH14</f>
        <v/>
      </c>
      <c r="FI38">
        <f>INDEX('EIA Consumption'!$C:$BW,$G38,FI$5)*FI14</f>
        <v/>
      </c>
      <c r="FJ38">
        <f>INDEX('EIA Consumption'!$C:$BW,$G38,FJ$5)*FJ14</f>
        <v/>
      </c>
      <c r="FK38">
        <f>INDEX('EIA Consumption'!$C:$BW,$G38,FK$5)*FK14</f>
        <v/>
      </c>
      <c r="FL38">
        <f>INDEX('EIA Consumption'!$C:$BW,$G38,FL$5)*FL14</f>
        <v/>
      </c>
      <c r="FM38">
        <f>INDEX('EIA Consumption'!$C:$BW,$G38,FM$5)*FM14</f>
        <v/>
      </c>
      <c r="FN38">
        <f>INDEX('EIA Consumption'!$C:$BW,$G38,FN$5)*FN14</f>
        <v/>
      </c>
      <c r="FO38">
        <f>INDEX('EIA Consumption'!$C:$BW,$G38,FO$5)*FO14</f>
        <v/>
      </c>
      <c r="FP38">
        <f>INDEX('EIA Consumption'!$C:$BW,$G38,FP$5)*FP14</f>
        <v/>
      </c>
      <c r="FQ38">
        <f>INDEX('EIA Consumption'!$C:$BW,$G38,FQ$5)*FQ14</f>
        <v/>
      </c>
      <c r="FR38">
        <f>INDEX('EIA Consumption'!$C:$BW,$G38,FR$5)*FR14</f>
        <v/>
      </c>
      <c r="FS38">
        <f>INDEX('EIA Consumption'!$C:$BW,$G38,FS$5)*FS14</f>
        <v/>
      </c>
      <c r="FT38">
        <f>INDEX('EIA Consumption'!$C:$BW,$G38,FT$5)*FT14</f>
        <v/>
      </c>
      <c r="FU38">
        <f>INDEX('EIA Consumption'!$C:$BW,$G38,FU$5)*FU14</f>
        <v/>
      </c>
      <c r="FV38">
        <f>INDEX('EIA Consumption'!$C:$BW,$G38,FV$5)*FV14</f>
        <v/>
      </c>
      <c r="FW38">
        <f>INDEX('EIA Consumption'!$C:$BW,$G38,FW$5)*FW14</f>
        <v/>
      </c>
      <c r="FX38">
        <f>INDEX('EIA Consumption'!$C:$BW,$G38,FX$5)*FX14</f>
        <v/>
      </c>
      <c r="FY38">
        <f>INDEX('EIA Consumption'!$C:$BW,$G38,FY$5)*FY14</f>
        <v/>
      </c>
      <c r="FZ38">
        <f>INDEX('EIA Consumption'!$C:$BW,$G38,FZ$5)*FZ14</f>
        <v/>
      </c>
      <c r="GA38">
        <f>INDEX('EIA Consumption'!$C:$BW,$G38,GA$5)*GA14</f>
        <v/>
      </c>
      <c r="GB38">
        <f>INDEX('EIA Consumption'!$C:$BW,$G38,GB$5)*GB14</f>
        <v/>
      </c>
      <c r="GC38">
        <f>INDEX('EIA Consumption'!$C:$BW,$G38,GC$5)*GC14</f>
        <v/>
      </c>
      <c r="GD38">
        <f>INDEX('EIA Consumption'!$C:$BW,$G38,GD$5)*GD14</f>
        <v/>
      </c>
      <c r="GE38">
        <f>INDEX('EIA Consumption'!$C:$BW,$G38,GE$5)*GE14</f>
        <v/>
      </c>
      <c r="GF38">
        <f>INDEX('EIA Consumption'!$C:$BW,$G38,GF$5)*GF14</f>
        <v/>
      </c>
      <c r="GG38">
        <f>INDEX('EIA Consumption'!$C:$BW,$G38,GG$5)*GG14</f>
        <v/>
      </c>
      <c r="GH38">
        <f>INDEX('EIA Consumption'!$C:$BW,$G38,GH$5)*GH14</f>
        <v/>
      </c>
      <c r="GI38">
        <f>INDEX('EIA Consumption'!$C:$BW,$G38,GI$5)*GI14</f>
        <v/>
      </c>
      <c r="GJ38">
        <f>INDEX('EIA Consumption'!$C:$BW,$G38,GJ$5)*GJ14</f>
        <v/>
      </c>
      <c r="GK38">
        <f>INDEX('EIA Consumption'!$C:$BW,$G38,GK$5)*GK14</f>
        <v/>
      </c>
      <c r="GL38">
        <f>INDEX('EIA Consumption'!$C:$BW,$G38,GL$5)*GL14</f>
        <v/>
      </c>
      <c r="GM38">
        <f>INDEX('EIA Consumption'!$C:$BW,$G38,GM$5)*GM14</f>
        <v/>
      </c>
      <c r="GN38">
        <f>INDEX('EIA Consumption'!$C:$BW,$G38,GN$5)*GN14</f>
        <v/>
      </c>
      <c r="GO38">
        <f>INDEX('EIA Consumption'!$C:$BW,$G38,GO$5)*GO14</f>
        <v/>
      </c>
      <c r="GP38">
        <f>INDEX('EIA Consumption'!$C:$BW,$G38,GP$5)*GP14</f>
        <v/>
      </c>
      <c r="GQ38">
        <f>INDEX('EIA Consumption'!$C:$BW,$G38,GQ$5)*GQ14</f>
        <v/>
      </c>
      <c r="GR38">
        <f>INDEX('EIA Consumption'!$C:$BW,$G38,GR$5)*GR14</f>
        <v/>
      </c>
      <c r="GS38">
        <f>INDEX('EIA Consumption'!$C:$BW,$G38,GS$5)*GS14</f>
        <v/>
      </c>
      <c r="GT38">
        <f>INDEX('EIA Consumption'!$C:$BW,$G38,GT$5)*GT14</f>
        <v/>
      </c>
      <c r="GU38">
        <f>INDEX('EIA Consumption'!$C:$BW,$G38,GU$5)*GU14</f>
        <v/>
      </c>
      <c r="GV38">
        <f>INDEX('EIA Consumption'!$C:$BW,$G38,GV$5)*GV14</f>
        <v/>
      </c>
      <c r="GW38">
        <f>INDEX('EIA Consumption'!$C:$BW,$G38,GW$5)*GW14</f>
        <v/>
      </c>
      <c r="GX38">
        <f>INDEX('EIA Consumption'!$C:$BW,$G38,GX$5)*GX14</f>
        <v/>
      </c>
      <c r="GY38">
        <f>INDEX('EIA Consumption'!$C:$BW,$G38,GY$5)*GY14</f>
        <v/>
      </c>
      <c r="GZ38">
        <f>INDEX('EIA Consumption'!$C:$BW,$G38,GZ$5)*GZ14</f>
        <v/>
      </c>
      <c r="HA38">
        <f>INDEX('EIA Consumption'!$C:$BW,$G38,HA$5)*HA14</f>
        <v/>
      </c>
      <c r="HB38">
        <f>INDEX('EIA Consumption'!$C:$BW,$G38,HB$5)*HB14</f>
        <v/>
      </c>
      <c r="HC38">
        <f>INDEX('EIA Consumption'!$C:$BW,$G38,HC$5)*HC14</f>
        <v/>
      </c>
      <c r="HD38">
        <f>INDEX('EIA Consumption'!$C:$BW,$G38,HD$5)*HD14</f>
        <v/>
      </c>
      <c r="HE38">
        <f>INDEX('EIA Consumption'!$C:$BW,$G38,HE$5)*HE14</f>
        <v/>
      </c>
      <c r="HF38">
        <f>INDEX('EIA Consumption'!$C:$BW,$G38,HF$5)*HF14</f>
        <v/>
      </c>
      <c r="HG38">
        <f>INDEX('EIA Consumption'!$C:$BW,$G38,HG$5)*HG14</f>
        <v/>
      </c>
      <c r="HH38">
        <f>INDEX('EIA Consumption'!$C:$BW,$G38,HH$5)*HH14</f>
        <v/>
      </c>
      <c r="HI38">
        <f>INDEX('EIA Consumption'!$C:$BW,$G38,HI$5)*HI14</f>
        <v/>
      </c>
      <c r="HJ38">
        <f>INDEX('EIA Consumption'!$C:$BW,$G38,HJ$5)*HJ14</f>
        <v/>
      </c>
      <c r="HK38">
        <f>INDEX('EIA Consumption'!$C:$BW,$G38,HK$5)*HK14</f>
        <v/>
      </c>
      <c r="HL38">
        <f>INDEX('EIA Consumption'!$C:$BW,$G38,HL$5)*HL14</f>
        <v/>
      </c>
      <c r="HM38">
        <f>INDEX('EIA Consumption'!$C:$BW,$G38,HM$5)*HM14</f>
        <v/>
      </c>
      <c r="HN38">
        <f>INDEX('EIA Consumption'!$C:$BW,$G38,HN$5)*HN14</f>
        <v/>
      </c>
      <c r="HO38">
        <f>INDEX('EIA Consumption'!$C:$BW,$G38,HO$5)*HO14</f>
        <v/>
      </c>
      <c r="HP38">
        <f>INDEX('EIA Consumption'!$C:$BW,$G38,HP$5)*HP14</f>
        <v/>
      </c>
      <c r="HQ38">
        <f>INDEX('EIA Consumption'!$C:$BW,$G38,HQ$5)*HQ14</f>
        <v/>
      </c>
      <c r="HR38">
        <f>INDEX('EIA Consumption'!$C:$BW,$G38,HR$5)*HR14</f>
        <v/>
      </c>
      <c r="HS38">
        <f>INDEX('EIA Consumption'!$C:$BW,$G38,HS$5)*HS14</f>
        <v/>
      </c>
      <c r="HT38">
        <f>INDEX('EIA Consumption'!$C:$BW,$G38,HT$5)*HT14</f>
        <v/>
      </c>
      <c r="HU38">
        <f>INDEX('EIA Consumption'!$C:$BW,$G38,HU$5)*HU14</f>
        <v/>
      </c>
      <c r="HV38">
        <f>INDEX('EIA Consumption'!$C:$BW,$G38,HV$5)*HV14</f>
        <v/>
      </c>
      <c r="HW38">
        <f>INDEX('EIA Consumption'!$C:$BW,$G38,HW$5)*HW14</f>
        <v/>
      </c>
      <c r="HX38">
        <f>INDEX('EIA Consumption'!$C:$BW,$G38,HX$5)*HX14</f>
        <v/>
      </c>
      <c r="HY38">
        <f>INDEX('EIA Consumption'!$C:$BW,$G38,HY$5)*HY14</f>
        <v/>
      </c>
      <c r="HZ38">
        <f>INDEX('EIA Consumption'!$C:$BW,$G38,HZ$5)*HZ14</f>
        <v/>
      </c>
      <c r="IA38">
        <f>INDEX('EIA Consumption'!$C:$BW,$G38,IA$5)*IA14</f>
        <v/>
      </c>
      <c r="IB38">
        <f>INDEX('EIA Consumption'!$C:$BW,$G38,IB$5)*IB14</f>
        <v/>
      </c>
      <c r="IC38">
        <f>INDEX('EIA Consumption'!$C:$BW,$G38,IC$5)*IC14</f>
        <v/>
      </c>
      <c r="ID38">
        <f>INDEX('EIA Consumption'!$C:$BW,$G38,ID$5)*ID14</f>
        <v/>
      </c>
      <c r="IE38">
        <f>INDEX('EIA Consumption'!$C:$BW,$G38,IE$5)*IE14</f>
        <v/>
      </c>
      <c r="IF38">
        <f>INDEX('EIA Consumption'!$C:$BW,$G38,IF$5)*IF14</f>
        <v/>
      </c>
      <c r="IG38">
        <f>INDEX('EIA Consumption'!$C:$BW,$G38,IG$5)*IG14</f>
        <v/>
      </c>
      <c r="IH38">
        <f>INDEX('EIA Consumption'!$C:$BW,$G38,IH$5)*IH14</f>
        <v/>
      </c>
      <c r="II38">
        <f>INDEX('EIA Consumption'!$C:$BW,$G38,II$5)*II14</f>
        <v/>
      </c>
      <c r="IJ38">
        <f>INDEX('EIA Consumption'!$C:$BW,$G38,IJ$5)*IJ14</f>
        <v/>
      </c>
      <c r="IK38">
        <f>INDEX('EIA Consumption'!$C:$BW,$G38,IK$5)*IK14</f>
        <v/>
      </c>
      <c r="IL38">
        <f>INDEX('EIA Consumption'!$C:$BW,$G38,IL$5)*IL14</f>
        <v/>
      </c>
      <c r="IM38">
        <f>INDEX('EIA Consumption'!$C:$BW,$G38,IM$5)*IM14</f>
        <v/>
      </c>
      <c r="IN38">
        <f>INDEX('EIA Consumption'!$C:$BW,$G38,IN$5)*IN14</f>
        <v/>
      </c>
      <c r="IO38">
        <f>INDEX('EIA Consumption'!$C:$BW,$G38,IO$5)*IO14</f>
        <v/>
      </c>
      <c r="IP38">
        <f>INDEX('EIA Consumption'!$C:$BW,$G38,IP$5)*IP14</f>
        <v/>
      </c>
      <c r="IQ38">
        <f>INDEX('EIA Consumption'!$C:$BW,$G38,IQ$5)*IQ14</f>
        <v/>
      </c>
      <c r="IR38">
        <f>INDEX('EIA Consumption'!$C:$BW,$G38,IR$5)*IR14</f>
        <v/>
      </c>
      <c r="IS38">
        <f>INDEX('EIA Consumption'!$C:$BW,$G38,IS$5)*IS14</f>
        <v/>
      </c>
      <c r="IT38">
        <f>INDEX('EIA Consumption'!$C:$BW,$G38,IT$5)*IT14</f>
        <v/>
      </c>
      <c r="IU38">
        <f>INDEX('EIA Consumption'!$C:$BW,$G38,IU$5)*IU14</f>
        <v/>
      </c>
      <c r="IV38">
        <f>INDEX('EIA Consumption'!$C:$BW,$G38,IV$5)*IV14</f>
        <v/>
      </c>
      <c r="IW38">
        <f>INDEX('EIA Consumption'!$C:$BW,$G38,IW$5)*IW14</f>
        <v/>
      </c>
      <c r="IX38">
        <f>INDEX('EIA Consumption'!$C:$BW,$G38,IX$5)*IX14</f>
        <v/>
      </c>
      <c r="IY38">
        <f>INDEX('EIA Consumption'!$C:$BW,$G38,IY$5)*IY14</f>
        <v/>
      </c>
      <c r="IZ38">
        <f>INDEX('EIA Consumption'!$C:$BW,$G38,IZ$5)*IZ14</f>
        <v/>
      </c>
      <c r="JA38">
        <f>INDEX('EIA Consumption'!$C:$BW,$G38,JA$5)*JA14</f>
        <v/>
      </c>
      <c r="JB38">
        <f>INDEX('EIA Consumption'!$C:$BW,$G38,JB$5)*JB14</f>
        <v/>
      </c>
      <c r="JC38">
        <f>INDEX('EIA Consumption'!$C:$BW,$G38,JC$5)*JC14</f>
        <v/>
      </c>
      <c r="JD38">
        <f>INDEX('EIA Consumption'!$C:$BW,$G38,JD$5)*JD14</f>
        <v/>
      </c>
      <c r="JE38">
        <f>INDEX('EIA Consumption'!$C:$BW,$G38,JE$5)*JE14</f>
        <v/>
      </c>
      <c r="JF38">
        <f>INDEX('EIA Consumption'!$C:$BW,$G38,JF$5)*JF14</f>
        <v/>
      </c>
      <c r="JG38">
        <f>INDEX('EIA Consumption'!$C:$BW,$G38,JG$5)*JG14</f>
        <v/>
      </c>
      <c r="JH38">
        <f>INDEX('EIA Consumption'!$C:$BW,$G38,JH$5)*JH14</f>
        <v/>
      </c>
      <c r="JI38">
        <f>INDEX('EIA Consumption'!$C:$BW,$G38,JI$5)*JI14</f>
        <v/>
      </c>
      <c r="JJ38">
        <f>INDEX('EIA Consumption'!$C:$BW,$G38,JJ$5)*JJ14</f>
        <v/>
      </c>
      <c r="JK38">
        <f>INDEX('EIA Consumption'!$C:$BW,$G38,JK$5)*JK14</f>
        <v/>
      </c>
      <c r="JL38">
        <f>INDEX('EIA Consumption'!$C:$BW,$G38,JL$5)*JL14</f>
        <v/>
      </c>
      <c r="JM38">
        <f>INDEX('EIA Consumption'!$C:$BW,$G38,JM$5)*JM14</f>
        <v/>
      </c>
      <c r="JN38">
        <f>INDEX('EIA Consumption'!$C:$BW,$G38,JN$5)*JN14</f>
        <v/>
      </c>
      <c r="JO38">
        <f>INDEX('EIA Consumption'!$C:$BW,$G38,JO$5)*JO14</f>
        <v/>
      </c>
      <c r="JP38">
        <f>INDEX('EIA Consumption'!$C:$BW,$G38,JP$5)*JP14</f>
        <v/>
      </c>
      <c r="JQ38">
        <f>INDEX('EIA Consumption'!$C:$BW,$G38,JQ$5)*JQ14</f>
        <v/>
      </c>
      <c r="JR38">
        <f>INDEX('EIA Consumption'!$C:$BW,$G38,JR$5)*JR14</f>
        <v/>
      </c>
      <c r="JS38">
        <f>INDEX('EIA Consumption'!$C:$BW,$G38,JS$5)*JS14</f>
        <v/>
      </c>
      <c r="JT38">
        <f>INDEX('EIA Consumption'!$C:$BW,$G38,JT$5)*JT14</f>
        <v/>
      </c>
      <c r="JU38">
        <f>INDEX('EIA Consumption'!$C:$BW,$G38,JU$5)*JU14</f>
        <v/>
      </c>
      <c r="JV38">
        <f>INDEX('EIA Consumption'!$C:$BW,$G38,JV$5)*JV14</f>
        <v/>
      </c>
      <c r="JW38">
        <f>INDEX('EIA Consumption'!$C:$BW,$G38,JW$5)*JW14</f>
        <v/>
      </c>
      <c r="JX38">
        <f>INDEX('EIA Consumption'!$C:$BW,$G38,JX$5)*JX14</f>
        <v/>
      </c>
      <c r="JY38">
        <f>INDEX('EIA Consumption'!$C:$BW,$G38,JY$5)*JY14</f>
        <v/>
      </c>
      <c r="JZ38">
        <f>INDEX('EIA Consumption'!$C:$BW,$G38,JZ$5)*JZ14</f>
        <v/>
      </c>
      <c r="KA38">
        <f>INDEX('EIA Consumption'!$C:$BW,$G38,KA$5)*KA14</f>
        <v/>
      </c>
      <c r="KB38">
        <f>INDEX('EIA Consumption'!$C:$BW,$G38,KB$5)*KB14</f>
        <v/>
      </c>
      <c r="KC38">
        <f>INDEX('EIA Consumption'!$C:$BW,$G38,KC$5)*KC14</f>
        <v/>
      </c>
      <c r="KD38">
        <f>INDEX('EIA Consumption'!$C:$BW,$G38,KD$5)*KD14</f>
        <v/>
      </c>
      <c r="KE38">
        <f>INDEX('EIA Consumption'!$C:$BW,$G38,KE$5)*KE14</f>
        <v/>
      </c>
      <c r="KF38">
        <f>INDEX('EIA Consumption'!$C:$BW,$G38,KF$5)*KF14</f>
        <v/>
      </c>
      <c r="KG38">
        <f>INDEX('EIA Consumption'!$C:$BW,$G38,KG$5)*KG14</f>
        <v/>
      </c>
      <c r="KH38">
        <f>INDEX('EIA Consumption'!$C:$BW,$G38,KH$5)*KH14</f>
        <v/>
      </c>
      <c r="KI38">
        <f>INDEX('EIA Consumption'!$C:$BW,$G38,KI$5)*KI14</f>
        <v/>
      </c>
      <c r="KJ38">
        <f>INDEX('EIA Consumption'!$C:$BW,$G38,KJ$5)*KJ14</f>
        <v/>
      </c>
      <c r="KK38">
        <f>INDEX('EIA Consumption'!$C:$BW,$G38,KK$5)*KK14</f>
        <v/>
      </c>
      <c r="KL38">
        <f>INDEX('EIA Consumption'!$C:$BW,$G38,KL$5)*KL14</f>
        <v/>
      </c>
      <c r="KM38">
        <f>INDEX('EIA Consumption'!$C:$BW,$G38,KM$5)*KM14</f>
        <v/>
      </c>
      <c r="KN38">
        <f>INDEX('EIA Consumption'!$C:$BW,$G38,KN$5)*KN14</f>
        <v/>
      </c>
      <c r="KO38">
        <f>INDEX('EIA Consumption'!$C:$BW,$G38,KO$5)*KO14</f>
        <v/>
      </c>
      <c r="KP38">
        <f>INDEX('EIA Consumption'!$C:$BW,$G38,KP$5)*KP14</f>
        <v/>
      </c>
      <c r="KQ38">
        <f>INDEX('EIA Consumption'!$C:$BW,$G38,KQ$5)*KQ14</f>
        <v/>
      </c>
      <c r="KR38">
        <f>INDEX('EIA Consumption'!$C:$BW,$G38,KR$5)*KR14</f>
        <v/>
      </c>
      <c r="KS38">
        <f>INDEX('EIA Consumption'!$C:$BW,$G38,KS$5)*KS14</f>
        <v/>
      </c>
      <c r="KT38">
        <f>INDEX('EIA Consumption'!$C:$BW,$G38,KT$5)*KT14</f>
        <v/>
      </c>
      <c r="KU38">
        <f>INDEX('EIA Consumption'!$C:$BW,$G38,KU$5)*KU14</f>
        <v/>
      </c>
    </row>
    <row r="39" spans="1:307">
      <c r="B39" t="s">
        <v>61</v>
      </c>
      <c r="C39" t="s">
        <v>72</v>
      </c>
      <c r="D39" t="s">
        <v>120</v>
      </c>
      <c r="E39" t="s">
        <v>121</v>
      </c>
      <c r="G39">
        <f>MATCH($C39,'EIA Consumption'!$C:$C,0)</f>
        <v/>
      </c>
      <c r="H39">
        <f>INDEX('EIA Consumption'!$C:$BW,$G39,H$5)*H15</f>
        <v/>
      </c>
      <c r="I39">
        <f>INDEX('EIA Consumption'!$C:$BW,$G39,I$5)*I15</f>
        <v/>
      </c>
      <c r="J39">
        <f>INDEX('EIA Consumption'!$C:$BW,$G39,J$5)*J15</f>
        <v/>
      </c>
      <c r="K39">
        <f>INDEX('EIA Consumption'!$C:$BW,$G39,K$5)*K15</f>
        <v/>
      </c>
      <c r="L39">
        <f>INDEX('EIA Consumption'!$C:$BW,$G39,L$5)*L15</f>
        <v/>
      </c>
      <c r="M39">
        <f>INDEX('EIA Consumption'!$C:$BW,$G39,M$5)*M15</f>
        <v/>
      </c>
      <c r="N39">
        <f>INDEX('EIA Consumption'!$C:$BW,$G39,N$5)*N15</f>
        <v/>
      </c>
      <c r="O39">
        <f>INDEX('EIA Consumption'!$C:$BW,$G39,O$5)*O15</f>
        <v/>
      </c>
      <c r="P39">
        <f>INDEX('EIA Consumption'!$C:$BW,$G39,P$5)*P15</f>
        <v/>
      </c>
      <c r="Q39">
        <f>INDEX('EIA Consumption'!$C:$BW,$G39,Q$5)*Q15</f>
        <v/>
      </c>
      <c r="R39">
        <f>INDEX('EIA Consumption'!$C:$BW,$G39,R$5)*R15</f>
        <v/>
      </c>
      <c r="S39">
        <f>INDEX('EIA Consumption'!$C:$BW,$G39,S$5)*S15</f>
        <v/>
      </c>
      <c r="T39">
        <f>INDEX('EIA Consumption'!$C:$BW,$G39,T$5)*T15</f>
        <v/>
      </c>
      <c r="U39">
        <f>INDEX('EIA Consumption'!$C:$BW,$G39,U$5)*U15</f>
        <v/>
      </c>
      <c r="V39">
        <f>INDEX('EIA Consumption'!$C:$BW,$G39,V$5)*V15</f>
        <v/>
      </c>
      <c r="W39">
        <f>INDEX('EIA Consumption'!$C:$BW,$G39,W$5)*W15</f>
        <v/>
      </c>
      <c r="X39">
        <f>INDEX('EIA Consumption'!$C:$BW,$G39,X$5)*X15</f>
        <v/>
      </c>
      <c r="Y39">
        <f>INDEX('EIA Consumption'!$C:$BW,$G39,Y$5)*Y15</f>
        <v/>
      </c>
      <c r="Z39">
        <f>INDEX('EIA Consumption'!$C:$BW,$G39,Z$5)*Z15</f>
        <v/>
      </c>
      <c r="AA39">
        <f>INDEX('EIA Consumption'!$C:$BW,$G39,AA$5)*AA15</f>
        <v/>
      </c>
      <c r="AB39">
        <f>INDEX('EIA Consumption'!$C:$BW,$G39,AB$5)*AB15</f>
        <v/>
      </c>
      <c r="AC39">
        <f>INDEX('EIA Consumption'!$C:$BW,$G39,AC$5)*AC15</f>
        <v/>
      </c>
      <c r="AD39">
        <f>INDEX('EIA Consumption'!$C:$BW,$G39,AD$5)*AD15</f>
        <v/>
      </c>
      <c r="AE39">
        <f>INDEX('EIA Consumption'!$C:$BW,$G39,AE$5)*AE15</f>
        <v/>
      </c>
      <c r="AF39">
        <f>INDEX('EIA Consumption'!$C:$BW,$G39,AF$5)*AF15</f>
        <v/>
      </c>
      <c r="AG39">
        <f>INDEX('EIA Consumption'!$C:$BW,$G39,AG$5)*AG15</f>
        <v/>
      </c>
      <c r="AH39">
        <f>INDEX('EIA Consumption'!$C:$BW,$G39,AH$5)*AH15</f>
        <v/>
      </c>
      <c r="AI39">
        <f>INDEX('EIA Consumption'!$C:$BW,$G39,AI$5)*AI15</f>
        <v/>
      </c>
      <c r="AJ39">
        <f>INDEX('EIA Consumption'!$C:$BW,$G39,AJ$5)*AJ15</f>
        <v/>
      </c>
      <c r="AK39">
        <f>INDEX('EIA Consumption'!$C:$BW,$G39,AK$5)*AK15</f>
        <v/>
      </c>
      <c r="AL39">
        <f>INDEX('EIA Consumption'!$C:$BW,$G39,AL$5)*AL15</f>
        <v/>
      </c>
      <c r="AM39">
        <f>INDEX('EIA Consumption'!$C:$BW,$G39,AM$5)*AM15</f>
        <v/>
      </c>
      <c r="AN39">
        <f>INDEX('EIA Consumption'!$C:$BW,$G39,AN$5)*AN15</f>
        <v/>
      </c>
      <c r="AO39">
        <f>INDEX('EIA Consumption'!$C:$BW,$G39,AO$5)*AO15</f>
        <v/>
      </c>
      <c r="AP39">
        <f>INDEX('EIA Consumption'!$C:$BW,$G39,AP$5)*AP15</f>
        <v/>
      </c>
      <c r="AQ39">
        <f>INDEX('EIA Consumption'!$C:$BW,$G39,AQ$5)*AQ15</f>
        <v/>
      </c>
      <c r="AR39">
        <f>INDEX('EIA Consumption'!$C:$BW,$G39,AR$5)*AR15</f>
        <v/>
      </c>
      <c r="AS39">
        <f>INDEX('EIA Consumption'!$C:$BW,$G39,AS$5)*AS15</f>
        <v/>
      </c>
      <c r="AT39">
        <f>INDEX('EIA Consumption'!$C:$BW,$G39,AT$5)*AT15</f>
        <v/>
      </c>
      <c r="AU39">
        <f>INDEX('EIA Consumption'!$C:$BW,$G39,AU$5)*AU15</f>
        <v/>
      </c>
      <c r="AV39">
        <f>INDEX('EIA Consumption'!$C:$BW,$G39,AV$5)*AV15</f>
        <v/>
      </c>
      <c r="AW39">
        <f>INDEX('EIA Consumption'!$C:$BW,$G39,AW$5)*AW15</f>
        <v/>
      </c>
      <c r="AX39">
        <f>INDEX('EIA Consumption'!$C:$BW,$G39,AX$5)*AX15</f>
        <v/>
      </c>
      <c r="AY39">
        <f>INDEX('EIA Consumption'!$C:$BW,$G39,AY$5)*AY15</f>
        <v/>
      </c>
      <c r="AZ39">
        <f>INDEX('EIA Consumption'!$C:$BW,$G39,AZ$5)*AZ15</f>
        <v/>
      </c>
      <c r="BA39">
        <f>INDEX('EIA Consumption'!$C:$BW,$G39,BA$5)*BA15</f>
        <v/>
      </c>
      <c r="BB39">
        <f>INDEX('EIA Consumption'!$C:$BW,$G39,BB$5)*BB15</f>
        <v/>
      </c>
      <c r="BC39">
        <f>INDEX('EIA Consumption'!$C:$BW,$G39,BC$5)*BC15</f>
        <v/>
      </c>
      <c r="BD39">
        <f>INDEX('EIA Consumption'!$C:$BW,$G39,BD$5)*BD15</f>
        <v/>
      </c>
      <c r="BE39">
        <f>INDEX('EIA Consumption'!$C:$BW,$G39,BE$5)*BE15</f>
        <v/>
      </c>
      <c r="BF39">
        <f>INDEX('EIA Consumption'!$C:$BW,$G39,BF$5)*BF15</f>
        <v/>
      </c>
      <c r="BG39">
        <f>INDEX('EIA Consumption'!$C:$BW,$G39,BG$5)*BG15</f>
        <v/>
      </c>
      <c r="BH39">
        <f>INDEX('EIA Consumption'!$C:$BW,$G39,BH$5)*BH15</f>
        <v/>
      </c>
      <c r="BI39">
        <f>INDEX('EIA Consumption'!$C:$BW,$G39,BI$5)*BI15</f>
        <v/>
      </c>
      <c r="BJ39">
        <f>INDEX('EIA Consumption'!$C:$BW,$G39,BJ$5)*BJ15</f>
        <v/>
      </c>
      <c r="BK39">
        <f>INDEX('EIA Consumption'!$C:$BW,$G39,BK$5)*BK15</f>
        <v/>
      </c>
      <c r="BL39">
        <f>INDEX('EIA Consumption'!$C:$BW,$G39,BL$5)*BL15</f>
        <v/>
      </c>
      <c r="BM39">
        <f>INDEX('EIA Consumption'!$C:$BW,$G39,BM$5)*BM15</f>
        <v/>
      </c>
      <c r="BN39">
        <f>INDEX('EIA Consumption'!$C:$BW,$G39,BN$5)*BN15</f>
        <v/>
      </c>
      <c r="BO39">
        <f>INDEX('EIA Consumption'!$C:$BW,$G39,BO$5)*BO15</f>
        <v/>
      </c>
      <c r="BP39">
        <f>INDEX('EIA Consumption'!$C:$BW,$G39,BP$5)*BP15</f>
        <v/>
      </c>
      <c r="BQ39">
        <f>INDEX('EIA Consumption'!$C:$BW,$G39,BQ$5)*BQ15</f>
        <v/>
      </c>
      <c r="BR39">
        <f>INDEX('EIA Consumption'!$C:$BW,$G39,BR$5)*BR15</f>
        <v/>
      </c>
      <c r="BS39">
        <f>INDEX('EIA Consumption'!$C:$BW,$G39,BS$5)*BS15</f>
        <v/>
      </c>
      <c r="BT39">
        <f>INDEX('EIA Consumption'!$C:$BW,$G39,BT$5)*BT15</f>
        <v/>
      </c>
      <c r="BU39">
        <f>INDEX('EIA Consumption'!$C:$BW,$G39,BU$5)*BU15</f>
        <v/>
      </c>
      <c r="BV39">
        <f>INDEX('EIA Consumption'!$C:$BW,$G39,BV$5)*BV15</f>
        <v/>
      </c>
      <c r="BW39">
        <f>INDEX('EIA Consumption'!$C:$BW,$G39,BW$5)*BW15</f>
        <v/>
      </c>
      <c r="BX39">
        <f>INDEX('EIA Consumption'!$C:$BW,$G39,BX$5)*BX15</f>
        <v/>
      </c>
      <c r="BY39">
        <f>INDEX('EIA Consumption'!$C:$BW,$G39,BY$5)*BY15</f>
        <v/>
      </c>
      <c r="BZ39">
        <f>INDEX('EIA Consumption'!$C:$BW,$G39,BZ$5)*BZ15</f>
        <v/>
      </c>
      <c r="CA39">
        <f>INDEX('EIA Consumption'!$C:$BW,$G39,CA$5)*CA15</f>
        <v/>
      </c>
      <c r="CB39">
        <f>INDEX('EIA Consumption'!$C:$BW,$G39,CB$5)*CB15</f>
        <v/>
      </c>
      <c r="CC39">
        <f>INDEX('EIA Consumption'!$C:$BW,$G39,CC$5)*CC15</f>
        <v/>
      </c>
      <c r="CD39">
        <f>INDEX('EIA Consumption'!$C:$BW,$G39,CD$5)*CD15</f>
        <v/>
      </c>
      <c r="CE39">
        <f>INDEX('EIA Consumption'!$C:$BW,$G39,CE$5)*CE15</f>
        <v/>
      </c>
      <c r="CF39">
        <f>INDEX('EIA Consumption'!$C:$BW,$G39,CF$5)*CF15</f>
        <v/>
      </c>
      <c r="CG39">
        <f>INDEX('EIA Consumption'!$C:$BW,$G39,CG$5)*CG15</f>
        <v/>
      </c>
      <c r="CH39">
        <f>INDEX('EIA Consumption'!$C:$BW,$G39,CH$5)*CH15</f>
        <v/>
      </c>
      <c r="CI39">
        <f>INDEX('EIA Consumption'!$C:$BW,$G39,CI$5)*CI15</f>
        <v/>
      </c>
      <c r="CJ39">
        <f>INDEX('EIA Consumption'!$C:$BW,$G39,CJ$5)*CJ15</f>
        <v/>
      </c>
      <c r="CK39">
        <f>INDEX('EIA Consumption'!$C:$BW,$G39,CK$5)*CK15</f>
        <v/>
      </c>
      <c r="CL39">
        <f>INDEX('EIA Consumption'!$C:$BW,$G39,CL$5)*CL15</f>
        <v/>
      </c>
      <c r="CM39">
        <f>INDEX('EIA Consumption'!$C:$BW,$G39,CM$5)*CM15</f>
        <v/>
      </c>
      <c r="CN39">
        <f>INDEX('EIA Consumption'!$C:$BW,$G39,CN$5)*CN15</f>
        <v/>
      </c>
      <c r="CO39">
        <f>INDEX('EIA Consumption'!$C:$BW,$G39,CO$5)*CO15</f>
        <v/>
      </c>
      <c r="CP39">
        <f>INDEX('EIA Consumption'!$C:$BW,$G39,CP$5)*CP15</f>
        <v/>
      </c>
      <c r="CQ39">
        <f>INDEX('EIA Consumption'!$C:$BW,$G39,CQ$5)*CQ15</f>
        <v/>
      </c>
      <c r="CR39">
        <f>INDEX('EIA Consumption'!$C:$BW,$G39,CR$5)*CR15</f>
        <v/>
      </c>
      <c r="CS39">
        <f>INDEX('EIA Consumption'!$C:$BW,$G39,CS$5)*CS15</f>
        <v/>
      </c>
      <c r="CT39">
        <f>INDEX('EIA Consumption'!$C:$BW,$G39,CT$5)*CT15</f>
        <v/>
      </c>
      <c r="CU39">
        <f>INDEX('EIA Consumption'!$C:$BW,$G39,CU$5)*CU15</f>
        <v/>
      </c>
      <c r="CV39">
        <f>INDEX('EIA Consumption'!$C:$BW,$G39,CV$5)*CV15</f>
        <v/>
      </c>
      <c r="CW39">
        <f>INDEX('EIA Consumption'!$C:$BW,$G39,CW$5)*CW15</f>
        <v/>
      </c>
      <c r="CX39">
        <f>INDEX('EIA Consumption'!$C:$BW,$G39,CX$5)*CX15</f>
        <v/>
      </c>
      <c r="CY39">
        <f>INDEX('EIA Consumption'!$C:$BW,$G39,CY$5)*CY15</f>
        <v/>
      </c>
      <c r="CZ39">
        <f>INDEX('EIA Consumption'!$C:$BW,$G39,CZ$5)*CZ15</f>
        <v/>
      </c>
      <c r="DA39">
        <f>INDEX('EIA Consumption'!$C:$BW,$G39,DA$5)*DA15</f>
        <v/>
      </c>
      <c r="DB39">
        <f>INDEX('EIA Consumption'!$C:$BW,$G39,DB$5)*DB15</f>
        <v/>
      </c>
      <c r="DC39">
        <f>INDEX('EIA Consumption'!$C:$BW,$G39,DC$5)*DC15</f>
        <v/>
      </c>
      <c r="DD39">
        <f>INDEX('EIA Consumption'!$C:$BW,$G39,DD$5)*DD15</f>
        <v/>
      </c>
      <c r="DE39">
        <f>INDEX('EIA Consumption'!$C:$BW,$G39,DE$5)*DE15</f>
        <v/>
      </c>
      <c r="DF39">
        <f>INDEX('EIA Consumption'!$C:$BW,$G39,DF$5)*DF15</f>
        <v/>
      </c>
      <c r="DG39">
        <f>INDEX('EIA Consumption'!$C:$BW,$G39,DG$5)*DG15</f>
        <v/>
      </c>
      <c r="DH39">
        <f>INDEX('EIA Consumption'!$C:$BW,$G39,DH$5)*DH15</f>
        <v/>
      </c>
      <c r="DI39">
        <f>INDEX('EIA Consumption'!$C:$BW,$G39,DI$5)*DI15</f>
        <v/>
      </c>
      <c r="DJ39">
        <f>INDEX('EIA Consumption'!$C:$BW,$G39,DJ$5)*DJ15</f>
        <v/>
      </c>
      <c r="DK39">
        <f>INDEX('EIA Consumption'!$C:$BW,$G39,DK$5)*DK15</f>
        <v/>
      </c>
      <c r="DL39">
        <f>INDEX('EIA Consumption'!$C:$BW,$G39,DL$5)*DL15</f>
        <v/>
      </c>
      <c r="DM39">
        <f>INDEX('EIA Consumption'!$C:$BW,$G39,DM$5)*DM15</f>
        <v/>
      </c>
      <c r="DN39">
        <f>INDEX('EIA Consumption'!$C:$BW,$G39,DN$5)*DN15</f>
        <v/>
      </c>
      <c r="DO39">
        <f>INDEX('EIA Consumption'!$C:$BW,$G39,DO$5)*DO15</f>
        <v/>
      </c>
      <c r="DP39">
        <f>INDEX('EIA Consumption'!$C:$BW,$G39,DP$5)*DP15</f>
        <v/>
      </c>
      <c r="DQ39">
        <f>INDEX('EIA Consumption'!$C:$BW,$G39,DQ$5)*DQ15</f>
        <v/>
      </c>
      <c r="DR39">
        <f>INDEX('EIA Consumption'!$C:$BW,$G39,DR$5)*DR15</f>
        <v/>
      </c>
      <c r="DS39">
        <f>INDEX('EIA Consumption'!$C:$BW,$G39,DS$5)*DS15</f>
        <v/>
      </c>
      <c r="DT39">
        <f>INDEX('EIA Consumption'!$C:$BW,$G39,DT$5)*DT15</f>
        <v/>
      </c>
      <c r="DU39">
        <f>INDEX('EIA Consumption'!$C:$BW,$G39,DU$5)*DU15</f>
        <v/>
      </c>
      <c r="DV39">
        <f>INDEX('EIA Consumption'!$C:$BW,$G39,DV$5)*DV15</f>
        <v/>
      </c>
      <c r="DW39">
        <f>INDEX('EIA Consumption'!$C:$BW,$G39,DW$5)*DW15</f>
        <v/>
      </c>
      <c r="DX39">
        <f>INDEX('EIA Consumption'!$C:$BW,$G39,DX$5)*DX15</f>
        <v/>
      </c>
      <c r="DY39">
        <f>INDEX('EIA Consumption'!$C:$BW,$G39,DY$5)*DY15</f>
        <v/>
      </c>
      <c r="DZ39">
        <f>INDEX('EIA Consumption'!$C:$BW,$G39,DZ$5)*DZ15</f>
        <v/>
      </c>
      <c r="EA39">
        <f>INDEX('EIA Consumption'!$C:$BW,$G39,EA$5)*EA15</f>
        <v/>
      </c>
      <c r="EB39">
        <f>INDEX('EIA Consumption'!$C:$BW,$G39,EB$5)*EB15</f>
        <v/>
      </c>
      <c r="EC39">
        <f>INDEX('EIA Consumption'!$C:$BW,$G39,EC$5)*EC15</f>
        <v/>
      </c>
      <c r="ED39">
        <f>INDEX('EIA Consumption'!$C:$BW,$G39,ED$5)*ED15</f>
        <v/>
      </c>
      <c r="EE39">
        <f>INDEX('EIA Consumption'!$C:$BW,$G39,EE$5)*EE15</f>
        <v/>
      </c>
      <c r="EF39">
        <f>INDEX('EIA Consumption'!$C:$BW,$G39,EF$5)*EF15</f>
        <v/>
      </c>
      <c r="EG39">
        <f>INDEX('EIA Consumption'!$C:$BW,$G39,EG$5)*EG15</f>
        <v/>
      </c>
      <c r="EH39">
        <f>INDEX('EIA Consumption'!$C:$BW,$G39,EH$5)*EH15</f>
        <v/>
      </c>
      <c r="EI39">
        <f>INDEX('EIA Consumption'!$C:$BW,$G39,EI$5)*EI15</f>
        <v/>
      </c>
      <c r="EJ39">
        <f>INDEX('EIA Consumption'!$C:$BW,$G39,EJ$5)*EJ15</f>
        <v/>
      </c>
      <c r="EK39">
        <f>INDEX('EIA Consumption'!$C:$BW,$G39,EK$5)*EK15</f>
        <v/>
      </c>
      <c r="EL39">
        <f>INDEX('EIA Consumption'!$C:$BW,$G39,EL$5)*EL15</f>
        <v/>
      </c>
      <c r="EM39">
        <f>INDEX('EIA Consumption'!$C:$BW,$G39,EM$5)*EM15</f>
        <v/>
      </c>
      <c r="EN39">
        <f>INDEX('EIA Consumption'!$C:$BW,$G39,EN$5)*EN15</f>
        <v/>
      </c>
      <c r="EO39">
        <f>INDEX('EIA Consumption'!$C:$BW,$G39,EO$5)*EO15</f>
        <v/>
      </c>
      <c r="EP39">
        <f>INDEX('EIA Consumption'!$C:$BW,$G39,EP$5)*EP15</f>
        <v/>
      </c>
      <c r="EQ39">
        <f>INDEX('EIA Consumption'!$C:$BW,$G39,EQ$5)*EQ15</f>
        <v/>
      </c>
      <c r="ER39">
        <f>INDEX('EIA Consumption'!$C:$BW,$G39,ER$5)*ER15</f>
        <v/>
      </c>
      <c r="ES39">
        <f>INDEX('EIA Consumption'!$C:$BW,$G39,ES$5)*ES15</f>
        <v/>
      </c>
      <c r="ET39">
        <f>INDEX('EIA Consumption'!$C:$BW,$G39,ET$5)*ET15</f>
        <v/>
      </c>
      <c r="EU39">
        <f>INDEX('EIA Consumption'!$C:$BW,$G39,EU$5)*EU15</f>
        <v/>
      </c>
      <c r="EV39">
        <f>INDEX('EIA Consumption'!$C:$BW,$G39,EV$5)*EV15</f>
        <v/>
      </c>
      <c r="EW39">
        <f>INDEX('EIA Consumption'!$C:$BW,$G39,EW$5)*EW15</f>
        <v/>
      </c>
      <c r="EX39">
        <f>INDEX('EIA Consumption'!$C:$BW,$G39,EX$5)*EX15</f>
        <v/>
      </c>
      <c r="EY39">
        <f>INDEX('EIA Consumption'!$C:$BW,$G39,EY$5)*EY15</f>
        <v/>
      </c>
      <c r="EZ39">
        <f>INDEX('EIA Consumption'!$C:$BW,$G39,EZ$5)*EZ15</f>
        <v/>
      </c>
      <c r="FA39">
        <f>INDEX('EIA Consumption'!$C:$BW,$G39,FA$5)*FA15</f>
        <v/>
      </c>
      <c r="FB39">
        <f>INDEX('EIA Consumption'!$C:$BW,$G39,FB$5)*FB15</f>
        <v/>
      </c>
      <c r="FC39">
        <f>INDEX('EIA Consumption'!$C:$BW,$G39,FC$5)*FC15</f>
        <v/>
      </c>
      <c r="FD39">
        <f>INDEX('EIA Consumption'!$C:$BW,$G39,FD$5)*FD15</f>
        <v/>
      </c>
      <c r="FE39">
        <f>INDEX('EIA Consumption'!$C:$BW,$G39,FE$5)*FE15</f>
        <v/>
      </c>
      <c r="FF39">
        <f>INDEX('EIA Consumption'!$C:$BW,$G39,FF$5)*FF15</f>
        <v/>
      </c>
      <c r="FG39">
        <f>INDEX('EIA Consumption'!$C:$BW,$G39,FG$5)*FG15</f>
        <v/>
      </c>
      <c r="FH39">
        <f>INDEX('EIA Consumption'!$C:$BW,$G39,FH$5)*FH15</f>
        <v/>
      </c>
      <c r="FI39">
        <f>INDEX('EIA Consumption'!$C:$BW,$G39,FI$5)*FI15</f>
        <v/>
      </c>
      <c r="FJ39">
        <f>INDEX('EIA Consumption'!$C:$BW,$G39,FJ$5)*FJ15</f>
        <v/>
      </c>
      <c r="FK39">
        <f>INDEX('EIA Consumption'!$C:$BW,$G39,FK$5)*FK15</f>
        <v/>
      </c>
      <c r="FL39">
        <f>INDEX('EIA Consumption'!$C:$BW,$G39,FL$5)*FL15</f>
        <v/>
      </c>
      <c r="FM39">
        <f>INDEX('EIA Consumption'!$C:$BW,$G39,FM$5)*FM15</f>
        <v/>
      </c>
      <c r="FN39">
        <f>INDEX('EIA Consumption'!$C:$BW,$G39,FN$5)*FN15</f>
        <v/>
      </c>
      <c r="FO39">
        <f>INDEX('EIA Consumption'!$C:$BW,$G39,FO$5)*FO15</f>
        <v/>
      </c>
      <c r="FP39">
        <f>INDEX('EIA Consumption'!$C:$BW,$G39,FP$5)*FP15</f>
        <v/>
      </c>
      <c r="FQ39">
        <f>INDEX('EIA Consumption'!$C:$BW,$G39,FQ$5)*FQ15</f>
        <v/>
      </c>
      <c r="FR39">
        <f>INDEX('EIA Consumption'!$C:$BW,$G39,FR$5)*FR15</f>
        <v/>
      </c>
      <c r="FS39">
        <f>INDEX('EIA Consumption'!$C:$BW,$G39,FS$5)*FS15</f>
        <v/>
      </c>
      <c r="FT39">
        <f>INDEX('EIA Consumption'!$C:$BW,$G39,FT$5)*FT15</f>
        <v/>
      </c>
      <c r="FU39">
        <f>INDEX('EIA Consumption'!$C:$BW,$G39,FU$5)*FU15</f>
        <v/>
      </c>
      <c r="FV39">
        <f>INDEX('EIA Consumption'!$C:$BW,$G39,FV$5)*FV15</f>
        <v/>
      </c>
      <c r="FW39">
        <f>INDEX('EIA Consumption'!$C:$BW,$G39,FW$5)*FW15</f>
        <v/>
      </c>
      <c r="FX39">
        <f>INDEX('EIA Consumption'!$C:$BW,$G39,FX$5)*FX15</f>
        <v/>
      </c>
      <c r="FY39">
        <f>INDEX('EIA Consumption'!$C:$BW,$G39,FY$5)*FY15</f>
        <v/>
      </c>
      <c r="FZ39">
        <f>INDEX('EIA Consumption'!$C:$BW,$G39,FZ$5)*FZ15</f>
        <v/>
      </c>
      <c r="GA39">
        <f>INDEX('EIA Consumption'!$C:$BW,$G39,GA$5)*GA15</f>
        <v/>
      </c>
      <c r="GB39">
        <f>INDEX('EIA Consumption'!$C:$BW,$G39,GB$5)*GB15</f>
        <v/>
      </c>
      <c r="GC39">
        <f>INDEX('EIA Consumption'!$C:$BW,$G39,GC$5)*GC15</f>
        <v/>
      </c>
      <c r="GD39">
        <f>INDEX('EIA Consumption'!$C:$BW,$G39,GD$5)*GD15</f>
        <v/>
      </c>
      <c r="GE39">
        <f>INDEX('EIA Consumption'!$C:$BW,$G39,GE$5)*GE15</f>
        <v/>
      </c>
      <c r="GF39">
        <f>INDEX('EIA Consumption'!$C:$BW,$G39,GF$5)*GF15</f>
        <v/>
      </c>
      <c r="GG39">
        <f>INDEX('EIA Consumption'!$C:$BW,$G39,GG$5)*GG15</f>
        <v/>
      </c>
      <c r="GH39">
        <f>INDEX('EIA Consumption'!$C:$BW,$G39,GH$5)*GH15</f>
        <v/>
      </c>
      <c r="GI39">
        <f>INDEX('EIA Consumption'!$C:$BW,$G39,GI$5)*GI15</f>
        <v/>
      </c>
      <c r="GJ39">
        <f>INDEX('EIA Consumption'!$C:$BW,$G39,GJ$5)*GJ15</f>
        <v/>
      </c>
      <c r="GK39">
        <f>INDEX('EIA Consumption'!$C:$BW,$G39,GK$5)*GK15</f>
        <v/>
      </c>
      <c r="GL39">
        <f>INDEX('EIA Consumption'!$C:$BW,$G39,GL$5)*GL15</f>
        <v/>
      </c>
      <c r="GM39">
        <f>INDEX('EIA Consumption'!$C:$BW,$G39,GM$5)*GM15</f>
        <v/>
      </c>
      <c r="GN39">
        <f>INDEX('EIA Consumption'!$C:$BW,$G39,GN$5)*GN15</f>
        <v/>
      </c>
      <c r="GO39">
        <f>INDEX('EIA Consumption'!$C:$BW,$G39,GO$5)*GO15</f>
        <v/>
      </c>
      <c r="GP39">
        <f>INDEX('EIA Consumption'!$C:$BW,$G39,GP$5)*GP15</f>
        <v/>
      </c>
      <c r="GQ39">
        <f>INDEX('EIA Consumption'!$C:$BW,$G39,GQ$5)*GQ15</f>
        <v/>
      </c>
      <c r="GR39">
        <f>INDEX('EIA Consumption'!$C:$BW,$G39,GR$5)*GR15</f>
        <v/>
      </c>
      <c r="GS39">
        <f>INDEX('EIA Consumption'!$C:$BW,$G39,GS$5)*GS15</f>
        <v/>
      </c>
      <c r="GT39">
        <f>INDEX('EIA Consumption'!$C:$BW,$G39,GT$5)*GT15</f>
        <v/>
      </c>
      <c r="GU39">
        <f>INDEX('EIA Consumption'!$C:$BW,$G39,GU$5)*GU15</f>
        <v/>
      </c>
      <c r="GV39">
        <f>INDEX('EIA Consumption'!$C:$BW,$G39,GV$5)*GV15</f>
        <v/>
      </c>
      <c r="GW39">
        <f>INDEX('EIA Consumption'!$C:$BW,$G39,GW$5)*GW15</f>
        <v/>
      </c>
      <c r="GX39">
        <f>INDEX('EIA Consumption'!$C:$BW,$G39,GX$5)*GX15</f>
        <v/>
      </c>
      <c r="GY39">
        <f>INDEX('EIA Consumption'!$C:$BW,$G39,GY$5)*GY15</f>
        <v/>
      </c>
      <c r="GZ39">
        <f>INDEX('EIA Consumption'!$C:$BW,$G39,GZ$5)*GZ15</f>
        <v/>
      </c>
      <c r="HA39">
        <f>INDEX('EIA Consumption'!$C:$BW,$G39,HA$5)*HA15</f>
        <v/>
      </c>
      <c r="HB39">
        <f>INDEX('EIA Consumption'!$C:$BW,$G39,HB$5)*HB15</f>
        <v/>
      </c>
      <c r="HC39">
        <f>INDEX('EIA Consumption'!$C:$BW,$G39,HC$5)*HC15</f>
        <v/>
      </c>
      <c r="HD39">
        <f>INDEX('EIA Consumption'!$C:$BW,$G39,HD$5)*HD15</f>
        <v/>
      </c>
      <c r="HE39">
        <f>INDEX('EIA Consumption'!$C:$BW,$G39,HE$5)*HE15</f>
        <v/>
      </c>
      <c r="HF39">
        <f>INDEX('EIA Consumption'!$C:$BW,$G39,HF$5)*HF15</f>
        <v/>
      </c>
      <c r="HG39">
        <f>INDEX('EIA Consumption'!$C:$BW,$G39,HG$5)*HG15</f>
        <v/>
      </c>
      <c r="HH39">
        <f>INDEX('EIA Consumption'!$C:$BW,$G39,HH$5)*HH15</f>
        <v/>
      </c>
      <c r="HI39">
        <f>INDEX('EIA Consumption'!$C:$BW,$G39,HI$5)*HI15</f>
        <v/>
      </c>
      <c r="HJ39">
        <f>INDEX('EIA Consumption'!$C:$BW,$G39,HJ$5)*HJ15</f>
        <v/>
      </c>
      <c r="HK39">
        <f>INDEX('EIA Consumption'!$C:$BW,$G39,HK$5)*HK15</f>
        <v/>
      </c>
      <c r="HL39">
        <f>INDEX('EIA Consumption'!$C:$BW,$G39,HL$5)*HL15</f>
        <v/>
      </c>
      <c r="HM39">
        <f>INDEX('EIA Consumption'!$C:$BW,$G39,HM$5)*HM15</f>
        <v/>
      </c>
      <c r="HN39">
        <f>INDEX('EIA Consumption'!$C:$BW,$G39,HN$5)*HN15</f>
        <v/>
      </c>
      <c r="HO39">
        <f>INDEX('EIA Consumption'!$C:$BW,$G39,HO$5)*HO15</f>
        <v/>
      </c>
      <c r="HP39">
        <f>INDEX('EIA Consumption'!$C:$BW,$G39,HP$5)*HP15</f>
        <v/>
      </c>
      <c r="HQ39">
        <f>INDEX('EIA Consumption'!$C:$BW,$G39,HQ$5)*HQ15</f>
        <v/>
      </c>
      <c r="HR39">
        <f>INDEX('EIA Consumption'!$C:$BW,$G39,HR$5)*HR15</f>
        <v/>
      </c>
      <c r="HS39">
        <f>INDEX('EIA Consumption'!$C:$BW,$G39,HS$5)*HS15</f>
        <v/>
      </c>
      <c r="HT39">
        <f>INDEX('EIA Consumption'!$C:$BW,$G39,HT$5)*HT15</f>
        <v/>
      </c>
      <c r="HU39">
        <f>INDEX('EIA Consumption'!$C:$BW,$G39,HU$5)*HU15</f>
        <v/>
      </c>
      <c r="HV39">
        <f>INDEX('EIA Consumption'!$C:$BW,$G39,HV$5)*HV15</f>
        <v/>
      </c>
      <c r="HW39">
        <f>INDEX('EIA Consumption'!$C:$BW,$G39,HW$5)*HW15</f>
        <v/>
      </c>
      <c r="HX39">
        <f>INDEX('EIA Consumption'!$C:$BW,$G39,HX$5)*HX15</f>
        <v/>
      </c>
      <c r="HY39">
        <f>INDEX('EIA Consumption'!$C:$BW,$G39,HY$5)*HY15</f>
        <v/>
      </c>
      <c r="HZ39">
        <f>INDEX('EIA Consumption'!$C:$BW,$G39,HZ$5)*HZ15</f>
        <v/>
      </c>
      <c r="IA39">
        <f>INDEX('EIA Consumption'!$C:$BW,$G39,IA$5)*IA15</f>
        <v/>
      </c>
      <c r="IB39">
        <f>INDEX('EIA Consumption'!$C:$BW,$G39,IB$5)*IB15</f>
        <v/>
      </c>
      <c r="IC39">
        <f>INDEX('EIA Consumption'!$C:$BW,$G39,IC$5)*IC15</f>
        <v/>
      </c>
      <c r="ID39">
        <f>INDEX('EIA Consumption'!$C:$BW,$G39,ID$5)*ID15</f>
        <v/>
      </c>
      <c r="IE39">
        <f>INDEX('EIA Consumption'!$C:$BW,$G39,IE$5)*IE15</f>
        <v/>
      </c>
      <c r="IF39">
        <f>INDEX('EIA Consumption'!$C:$BW,$G39,IF$5)*IF15</f>
        <v/>
      </c>
      <c r="IG39">
        <f>INDEX('EIA Consumption'!$C:$BW,$G39,IG$5)*IG15</f>
        <v/>
      </c>
      <c r="IH39">
        <f>INDEX('EIA Consumption'!$C:$BW,$G39,IH$5)*IH15</f>
        <v/>
      </c>
      <c r="II39">
        <f>INDEX('EIA Consumption'!$C:$BW,$G39,II$5)*II15</f>
        <v/>
      </c>
      <c r="IJ39">
        <f>INDEX('EIA Consumption'!$C:$BW,$G39,IJ$5)*IJ15</f>
        <v/>
      </c>
      <c r="IK39">
        <f>INDEX('EIA Consumption'!$C:$BW,$G39,IK$5)*IK15</f>
        <v/>
      </c>
      <c r="IL39">
        <f>INDEX('EIA Consumption'!$C:$BW,$G39,IL$5)*IL15</f>
        <v/>
      </c>
      <c r="IM39">
        <f>INDEX('EIA Consumption'!$C:$BW,$G39,IM$5)*IM15</f>
        <v/>
      </c>
      <c r="IN39">
        <f>INDEX('EIA Consumption'!$C:$BW,$G39,IN$5)*IN15</f>
        <v/>
      </c>
      <c r="IO39">
        <f>INDEX('EIA Consumption'!$C:$BW,$G39,IO$5)*IO15</f>
        <v/>
      </c>
      <c r="IP39">
        <f>INDEX('EIA Consumption'!$C:$BW,$G39,IP$5)*IP15</f>
        <v/>
      </c>
      <c r="IQ39">
        <f>INDEX('EIA Consumption'!$C:$BW,$G39,IQ$5)*IQ15</f>
        <v/>
      </c>
      <c r="IR39">
        <f>INDEX('EIA Consumption'!$C:$BW,$G39,IR$5)*IR15</f>
        <v/>
      </c>
      <c r="IS39">
        <f>INDEX('EIA Consumption'!$C:$BW,$G39,IS$5)*IS15</f>
        <v/>
      </c>
      <c r="IT39">
        <f>INDEX('EIA Consumption'!$C:$BW,$G39,IT$5)*IT15</f>
        <v/>
      </c>
      <c r="IU39">
        <f>INDEX('EIA Consumption'!$C:$BW,$G39,IU$5)*IU15</f>
        <v/>
      </c>
      <c r="IV39">
        <f>INDEX('EIA Consumption'!$C:$BW,$G39,IV$5)*IV15</f>
        <v/>
      </c>
      <c r="IW39">
        <f>INDEX('EIA Consumption'!$C:$BW,$G39,IW$5)*IW15</f>
        <v/>
      </c>
      <c r="IX39">
        <f>INDEX('EIA Consumption'!$C:$BW,$G39,IX$5)*IX15</f>
        <v/>
      </c>
      <c r="IY39">
        <f>INDEX('EIA Consumption'!$C:$BW,$G39,IY$5)*IY15</f>
        <v/>
      </c>
      <c r="IZ39">
        <f>INDEX('EIA Consumption'!$C:$BW,$G39,IZ$5)*IZ15</f>
        <v/>
      </c>
      <c r="JA39">
        <f>INDEX('EIA Consumption'!$C:$BW,$G39,JA$5)*JA15</f>
        <v/>
      </c>
      <c r="JB39">
        <f>INDEX('EIA Consumption'!$C:$BW,$G39,JB$5)*JB15</f>
        <v/>
      </c>
      <c r="JC39">
        <f>INDEX('EIA Consumption'!$C:$BW,$G39,JC$5)*JC15</f>
        <v/>
      </c>
      <c r="JD39">
        <f>INDEX('EIA Consumption'!$C:$BW,$G39,JD$5)*JD15</f>
        <v/>
      </c>
      <c r="JE39">
        <f>INDEX('EIA Consumption'!$C:$BW,$G39,JE$5)*JE15</f>
        <v/>
      </c>
      <c r="JF39">
        <f>INDEX('EIA Consumption'!$C:$BW,$G39,JF$5)*JF15</f>
        <v/>
      </c>
      <c r="JG39">
        <f>INDEX('EIA Consumption'!$C:$BW,$G39,JG$5)*JG15</f>
        <v/>
      </c>
      <c r="JH39">
        <f>INDEX('EIA Consumption'!$C:$BW,$G39,JH$5)*JH15</f>
        <v/>
      </c>
      <c r="JI39">
        <f>INDEX('EIA Consumption'!$C:$BW,$G39,JI$5)*JI15</f>
        <v/>
      </c>
      <c r="JJ39">
        <f>INDEX('EIA Consumption'!$C:$BW,$G39,JJ$5)*JJ15</f>
        <v/>
      </c>
      <c r="JK39">
        <f>INDEX('EIA Consumption'!$C:$BW,$G39,JK$5)*JK15</f>
        <v/>
      </c>
      <c r="JL39">
        <f>INDEX('EIA Consumption'!$C:$BW,$G39,JL$5)*JL15</f>
        <v/>
      </c>
      <c r="JM39">
        <f>INDEX('EIA Consumption'!$C:$BW,$G39,JM$5)*JM15</f>
        <v/>
      </c>
      <c r="JN39">
        <f>INDEX('EIA Consumption'!$C:$BW,$G39,JN$5)*JN15</f>
        <v/>
      </c>
      <c r="JO39">
        <f>INDEX('EIA Consumption'!$C:$BW,$G39,JO$5)*JO15</f>
        <v/>
      </c>
      <c r="JP39">
        <f>INDEX('EIA Consumption'!$C:$BW,$G39,JP$5)*JP15</f>
        <v/>
      </c>
      <c r="JQ39">
        <f>INDEX('EIA Consumption'!$C:$BW,$G39,JQ$5)*JQ15</f>
        <v/>
      </c>
      <c r="JR39">
        <f>INDEX('EIA Consumption'!$C:$BW,$G39,JR$5)*JR15</f>
        <v/>
      </c>
      <c r="JS39">
        <f>INDEX('EIA Consumption'!$C:$BW,$G39,JS$5)*JS15</f>
        <v/>
      </c>
      <c r="JT39">
        <f>INDEX('EIA Consumption'!$C:$BW,$G39,JT$5)*JT15</f>
        <v/>
      </c>
      <c r="JU39">
        <f>INDEX('EIA Consumption'!$C:$BW,$G39,JU$5)*JU15</f>
        <v/>
      </c>
      <c r="JV39">
        <f>INDEX('EIA Consumption'!$C:$BW,$G39,JV$5)*JV15</f>
        <v/>
      </c>
      <c r="JW39">
        <f>INDEX('EIA Consumption'!$C:$BW,$G39,JW$5)*JW15</f>
        <v/>
      </c>
      <c r="JX39">
        <f>INDEX('EIA Consumption'!$C:$BW,$G39,JX$5)*JX15</f>
        <v/>
      </c>
      <c r="JY39">
        <f>INDEX('EIA Consumption'!$C:$BW,$G39,JY$5)*JY15</f>
        <v/>
      </c>
      <c r="JZ39">
        <f>INDEX('EIA Consumption'!$C:$BW,$G39,JZ$5)*JZ15</f>
        <v/>
      </c>
      <c r="KA39">
        <f>INDEX('EIA Consumption'!$C:$BW,$G39,KA$5)*KA15</f>
        <v/>
      </c>
      <c r="KB39">
        <f>INDEX('EIA Consumption'!$C:$BW,$G39,KB$5)*KB15</f>
        <v/>
      </c>
      <c r="KC39">
        <f>INDEX('EIA Consumption'!$C:$BW,$G39,KC$5)*KC15</f>
        <v/>
      </c>
      <c r="KD39">
        <f>INDEX('EIA Consumption'!$C:$BW,$G39,KD$5)*KD15</f>
        <v/>
      </c>
      <c r="KE39">
        <f>INDEX('EIA Consumption'!$C:$BW,$G39,KE$5)*KE15</f>
        <v/>
      </c>
      <c r="KF39">
        <f>INDEX('EIA Consumption'!$C:$BW,$G39,KF$5)*KF15</f>
        <v/>
      </c>
      <c r="KG39">
        <f>INDEX('EIA Consumption'!$C:$BW,$G39,KG$5)*KG15</f>
        <v/>
      </c>
      <c r="KH39">
        <f>INDEX('EIA Consumption'!$C:$BW,$G39,KH$5)*KH15</f>
        <v/>
      </c>
      <c r="KI39">
        <f>INDEX('EIA Consumption'!$C:$BW,$G39,KI$5)*KI15</f>
        <v/>
      </c>
      <c r="KJ39">
        <f>INDEX('EIA Consumption'!$C:$BW,$G39,KJ$5)*KJ15</f>
        <v/>
      </c>
      <c r="KK39">
        <f>INDEX('EIA Consumption'!$C:$BW,$G39,KK$5)*KK15</f>
        <v/>
      </c>
      <c r="KL39">
        <f>INDEX('EIA Consumption'!$C:$BW,$G39,KL$5)*KL15</f>
        <v/>
      </c>
      <c r="KM39">
        <f>INDEX('EIA Consumption'!$C:$BW,$G39,KM$5)*KM15</f>
        <v/>
      </c>
      <c r="KN39">
        <f>INDEX('EIA Consumption'!$C:$BW,$G39,KN$5)*KN15</f>
        <v/>
      </c>
      <c r="KO39">
        <f>INDEX('EIA Consumption'!$C:$BW,$G39,KO$5)*KO15</f>
        <v/>
      </c>
      <c r="KP39">
        <f>INDEX('EIA Consumption'!$C:$BW,$G39,KP$5)*KP15</f>
        <v/>
      </c>
      <c r="KQ39">
        <f>INDEX('EIA Consumption'!$C:$BW,$G39,KQ$5)*KQ15</f>
        <v/>
      </c>
      <c r="KR39">
        <f>INDEX('EIA Consumption'!$C:$BW,$G39,KR$5)*KR15</f>
        <v/>
      </c>
      <c r="KS39">
        <f>INDEX('EIA Consumption'!$C:$BW,$G39,KS$5)*KS15</f>
        <v/>
      </c>
      <c r="KT39">
        <f>INDEX('EIA Consumption'!$C:$BW,$G39,KT$5)*KT15</f>
        <v/>
      </c>
      <c r="KU39">
        <f>INDEX('EIA Consumption'!$C:$BW,$G39,KU$5)*KU15</f>
        <v/>
      </c>
    </row>
    <row r="40" spans="1:307">
      <c r="B40" t="s">
        <v>63</v>
      </c>
      <c r="C40" t="s">
        <v>29</v>
      </c>
      <c r="D40" t="s">
        <v>29</v>
      </c>
      <c r="E40" t="s">
        <v>121</v>
      </c>
      <c r="G40">
        <f>MATCH($C40,'EIA Consumption'!$C:$C,0)</f>
        <v/>
      </c>
      <c r="H40">
        <f>INDEX('EIA Consumption'!$C:$BW,$G40,H$5)*H16</f>
        <v/>
      </c>
      <c r="I40">
        <f>INDEX('EIA Consumption'!$C:$BW,$G40,I$5)*I16</f>
        <v/>
      </c>
      <c r="J40">
        <f>INDEX('EIA Consumption'!$C:$BW,$G40,J$5)*J16</f>
        <v/>
      </c>
      <c r="K40">
        <f>INDEX('EIA Consumption'!$C:$BW,$G40,K$5)*K16</f>
        <v/>
      </c>
      <c r="L40">
        <f>INDEX('EIA Consumption'!$C:$BW,$G40,L$5)*L16</f>
        <v/>
      </c>
      <c r="M40">
        <f>INDEX('EIA Consumption'!$C:$BW,$G40,M$5)*M16</f>
        <v/>
      </c>
      <c r="N40">
        <f>INDEX('EIA Consumption'!$C:$BW,$G40,N$5)*N16</f>
        <v/>
      </c>
      <c r="O40">
        <f>INDEX('EIA Consumption'!$C:$BW,$G40,O$5)*O16</f>
        <v/>
      </c>
      <c r="P40">
        <f>INDEX('EIA Consumption'!$C:$BW,$G40,P$5)*P16</f>
        <v/>
      </c>
      <c r="Q40">
        <f>INDEX('EIA Consumption'!$C:$BW,$G40,Q$5)*Q16</f>
        <v/>
      </c>
      <c r="R40">
        <f>INDEX('EIA Consumption'!$C:$BW,$G40,R$5)*R16</f>
        <v/>
      </c>
      <c r="S40">
        <f>INDEX('EIA Consumption'!$C:$BW,$G40,S$5)*S16</f>
        <v/>
      </c>
      <c r="T40">
        <f>INDEX('EIA Consumption'!$C:$BW,$G40,T$5)*T16</f>
        <v/>
      </c>
      <c r="U40">
        <f>INDEX('EIA Consumption'!$C:$BW,$G40,U$5)*U16</f>
        <v/>
      </c>
      <c r="V40">
        <f>INDEX('EIA Consumption'!$C:$BW,$G40,V$5)*V16</f>
        <v/>
      </c>
      <c r="W40">
        <f>INDEX('EIA Consumption'!$C:$BW,$G40,W$5)*W16</f>
        <v/>
      </c>
      <c r="X40">
        <f>INDEX('EIA Consumption'!$C:$BW,$G40,X$5)*X16</f>
        <v/>
      </c>
      <c r="Y40">
        <f>INDEX('EIA Consumption'!$C:$BW,$G40,Y$5)*Y16</f>
        <v/>
      </c>
      <c r="Z40">
        <f>INDEX('EIA Consumption'!$C:$BW,$G40,Z$5)*Z16</f>
        <v/>
      </c>
      <c r="AA40">
        <f>INDEX('EIA Consumption'!$C:$BW,$G40,AA$5)*AA16</f>
        <v/>
      </c>
      <c r="AB40">
        <f>INDEX('EIA Consumption'!$C:$BW,$G40,AB$5)*AB16</f>
        <v/>
      </c>
      <c r="AC40">
        <f>INDEX('EIA Consumption'!$C:$BW,$G40,AC$5)*AC16</f>
        <v/>
      </c>
      <c r="AD40">
        <f>INDEX('EIA Consumption'!$C:$BW,$G40,AD$5)*AD16</f>
        <v/>
      </c>
      <c r="AE40">
        <f>INDEX('EIA Consumption'!$C:$BW,$G40,AE$5)*AE16</f>
        <v/>
      </c>
      <c r="AF40">
        <f>INDEX('EIA Consumption'!$C:$BW,$G40,AF$5)*AF16</f>
        <v/>
      </c>
      <c r="AG40">
        <f>INDEX('EIA Consumption'!$C:$BW,$G40,AG$5)*AG16</f>
        <v/>
      </c>
      <c r="AH40">
        <f>INDEX('EIA Consumption'!$C:$BW,$G40,AH$5)*AH16</f>
        <v/>
      </c>
      <c r="AI40">
        <f>INDEX('EIA Consumption'!$C:$BW,$G40,AI$5)*AI16</f>
        <v/>
      </c>
      <c r="AJ40">
        <f>INDEX('EIA Consumption'!$C:$BW,$G40,AJ$5)*AJ16</f>
        <v/>
      </c>
      <c r="AK40">
        <f>INDEX('EIA Consumption'!$C:$BW,$G40,AK$5)*AK16</f>
        <v/>
      </c>
      <c r="AL40">
        <f>INDEX('EIA Consumption'!$C:$BW,$G40,AL$5)*AL16</f>
        <v/>
      </c>
      <c r="AM40">
        <f>INDEX('EIA Consumption'!$C:$BW,$G40,AM$5)*AM16</f>
        <v/>
      </c>
      <c r="AN40">
        <f>INDEX('EIA Consumption'!$C:$BW,$G40,AN$5)*AN16</f>
        <v/>
      </c>
      <c r="AO40">
        <f>INDEX('EIA Consumption'!$C:$BW,$G40,AO$5)*AO16</f>
        <v/>
      </c>
      <c r="AP40">
        <f>INDEX('EIA Consumption'!$C:$BW,$G40,AP$5)*AP16</f>
        <v/>
      </c>
      <c r="AQ40">
        <f>INDEX('EIA Consumption'!$C:$BW,$G40,AQ$5)*AQ16</f>
        <v/>
      </c>
      <c r="AR40">
        <f>INDEX('EIA Consumption'!$C:$BW,$G40,AR$5)*AR16</f>
        <v/>
      </c>
      <c r="AS40">
        <f>INDEX('EIA Consumption'!$C:$BW,$G40,AS$5)*AS16</f>
        <v/>
      </c>
      <c r="AT40">
        <f>INDEX('EIA Consumption'!$C:$BW,$G40,AT$5)*AT16</f>
        <v/>
      </c>
      <c r="AU40">
        <f>INDEX('EIA Consumption'!$C:$BW,$G40,AU$5)*AU16</f>
        <v/>
      </c>
      <c r="AV40">
        <f>INDEX('EIA Consumption'!$C:$BW,$G40,AV$5)*AV16</f>
        <v/>
      </c>
      <c r="AW40">
        <f>INDEX('EIA Consumption'!$C:$BW,$G40,AW$5)*AW16</f>
        <v/>
      </c>
      <c r="AX40">
        <f>INDEX('EIA Consumption'!$C:$BW,$G40,AX$5)*AX16</f>
        <v/>
      </c>
      <c r="AY40">
        <f>INDEX('EIA Consumption'!$C:$BW,$G40,AY$5)*AY16</f>
        <v/>
      </c>
      <c r="AZ40">
        <f>INDEX('EIA Consumption'!$C:$BW,$G40,AZ$5)*AZ16</f>
        <v/>
      </c>
      <c r="BA40">
        <f>INDEX('EIA Consumption'!$C:$BW,$G40,BA$5)*BA16</f>
        <v/>
      </c>
      <c r="BB40">
        <f>INDEX('EIA Consumption'!$C:$BW,$G40,BB$5)*BB16</f>
        <v/>
      </c>
      <c r="BC40">
        <f>INDEX('EIA Consumption'!$C:$BW,$G40,BC$5)*BC16</f>
        <v/>
      </c>
      <c r="BD40">
        <f>INDEX('EIA Consumption'!$C:$BW,$G40,BD$5)*BD16</f>
        <v/>
      </c>
      <c r="BE40">
        <f>INDEX('EIA Consumption'!$C:$BW,$G40,BE$5)*BE16</f>
        <v/>
      </c>
      <c r="BF40">
        <f>INDEX('EIA Consumption'!$C:$BW,$G40,BF$5)*BF16</f>
        <v/>
      </c>
      <c r="BG40">
        <f>INDEX('EIA Consumption'!$C:$BW,$G40,BG$5)*BG16</f>
        <v/>
      </c>
      <c r="BH40">
        <f>INDEX('EIA Consumption'!$C:$BW,$G40,BH$5)*BH16</f>
        <v/>
      </c>
      <c r="BI40">
        <f>INDEX('EIA Consumption'!$C:$BW,$G40,BI$5)*BI16</f>
        <v/>
      </c>
      <c r="BJ40">
        <f>INDEX('EIA Consumption'!$C:$BW,$G40,BJ$5)*BJ16</f>
        <v/>
      </c>
      <c r="BK40">
        <f>INDEX('EIA Consumption'!$C:$BW,$G40,BK$5)*BK16</f>
        <v/>
      </c>
      <c r="BL40">
        <f>INDEX('EIA Consumption'!$C:$BW,$G40,BL$5)*BL16</f>
        <v/>
      </c>
      <c r="BM40">
        <f>INDEX('EIA Consumption'!$C:$BW,$G40,BM$5)*BM16</f>
        <v/>
      </c>
      <c r="BN40">
        <f>INDEX('EIA Consumption'!$C:$BW,$G40,BN$5)*BN16</f>
        <v/>
      </c>
      <c r="BO40">
        <f>INDEX('EIA Consumption'!$C:$BW,$G40,BO$5)*BO16</f>
        <v/>
      </c>
      <c r="BP40">
        <f>INDEX('EIA Consumption'!$C:$BW,$G40,BP$5)*BP16</f>
        <v/>
      </c>
      <c r="BQ40">
        <f>INDEX('EIA Consumption'!$C:$BW,$G40,BQ$5)*BQ16</f>
        <v/>
      </c>
      <c r="BR40">
        <f>INDEX('EIA Consumption'!$C:$BW,$G40,BR$5)*BR16</f>
        <v/>
      </c>
      <c r="BS40">
        <f>INDEX('EIA Consumption'!$C:$BW,$G40,BS$5)*BS16</f>
        <v/>
      </c>
      <c r="BT40">
        <f>INDEX('EIA Consumption'!$C:$BW,$G40,BT$5)*BT16</f>
        <v/>
      </c>
      <c r="BU40">
        <f>INDEX('EIA Consumption'!$C:$BW,$G40,BU$5)*BU16</f>
        <v/>
      </c>
      <c r="BV40">
        <f>INDEX('EIA Consumption'!$C:$BW,$G40,BV$5)*BV16</f>
        <v/>
      </c>
      <c r="BW40">
        <f>INDEX('EIA Consumption'!$C:$BW,$G40,BW$5)*BW16</f>
        <v/>
      </c>
      <c r="BX40">
        <f>INDEX('EIA Consumption'!$C:$BW,$G40,BX$5)*BX16</f>
        <v/>
      </c>
      <c r="BY40">
        <f>INDEX('EIA Consumption'!$C:$BW,$G40,BY$5)*BY16</f>
        <v/>
      </c>
      <c r="BZ40">
        <f>INDEX('EIA Consumption'!$C:$BW,$G40,BZ$5)*BZ16</f>
        <v/>
      </c>
      <c r="CA40">
        <f>INDEX('EIA Consumption'!$C:$BW,$G40,CA$5)*CA16</f>
        <v/>
      </c>
      <c r="CB40">
        <f>INDEX('EIA Consumption'!$C:$BW,$G40,CB$5)*CB16</f>
        <v/>
      </c>
      <c r="CC40">
        <f>INDEX('EIA Consumption'!$C:$BW,$G40,CC$5)*CC16</f>
        <v/>
      </c>
      <c r="CD40">
        <f>INDEX('EIA Consumption'!$C:$BW,$G40,CD$5)*CD16</f>
        <v/>
      </c>
      <c r="CE40">
        <f>INDEX('EIA Consumption'!$C:$BW,$G40,CE$5)*CE16</f>
        <v/>
      </c>
      <c r="CF40">
        <f>INDEX('EIA Consumption'!$C:$BW,$G40,CF$5)*CF16</f>
        <v/>
      </c>
      <c r="CG40">
        <f>INDEX('EIA Consumption'!$C:$BW,$G40,CG$5)*CG16</f>
        <v/>
      </c>
      <c r="CH40">
        <f>INDEX('EIA Consumption'!$C:$BW,$G40,CH$5)*CH16</f>
        <v/>
      </c>
      <c r="CI40">
        <f>INDEX('EIA Consumption'!$C:$BW,$G40,CI$5)*CI16</f>
        <v/>
      </c>
      <c r="CJ40">
        <f>INDEX('EIA Consumption'!$C:$BW,$G40,CJ$5)*CJ16</f>
        <v/>
      </c>
      <c r="CK40">
        <f>INDEX('EIA Consumption'!$C:$BW,$G40,CK$5)*CK16</f>
        <v/>
      </c>
      <c r="CL40">
        <f>INDEX('EIA Consumption'!$C:$BW,$G40,CL$5)*CL16</f>
        <v/>
      </c>
      <c r="CM40">
        <f>INDEX('EIA Consumption'!$C:$BW,$G40,CM$5)*CM16</f>
        <v/>
      </c>
      <c r="CN40">
        <f>INDEX('EIA Consumption'!$C:$BW,$G40,CN$5)*CN16</f>
        <v/>
      </c>
      <c r="CO40">
        <f>INDEX('EIA Consumption'!$C:$BW,$G40,CO$5)*CO16</f>
        <v/>
      </c>
      <c r="CP40">
        <f>INDEX('EIA Consumption'!$C:$BW,$G40,CP$5)*CP16</f>
        <v/>
      </c>
      <c r="CQ40">
        <f>INDEX('EIA Consumption'!$C:$BW,$G40,CQ$5)*CQ16</f>
        <v/>
      </c>
      <c r="CR40">
        <f>INDEX('EIA Consumption'!$C:$BW,$G40,CR$5)*CR16</f>
        <v/>
      </c>
      <c r="CS40">
        <f>INDEX('EIA Consumption'!$C:$BW,$G40,CS$5)*CS16</f>
        <v/>
      </c>
      <c r="CT40">
        <f>INDEX('EIA Consumption'!$C:$BW,$G40,CT$5)*CT16</f>
        <v/>
      </c>
      <c r="CU40">
        <f>INDEX('EIA Consumption'!$C:$BW,$G40,CU$5)*CU16</f>
        <v/>
      </c>
      <c r="CV40">
        <f>INDEX('EIA Consumption'!$C:$BW,$G40,CV$5)*CV16</f>
        <v/>
      </c>
      <c r="CW40">
        <f>INDEX('EIA Consumption'!$C:$BW,$G40,CW$5)*CW16</f>
        <v/>
      </c>
      <c r="CX40">
        <f>INDEX('EIA Consumption'!$C:$BW,$G40,CX$5)*CX16</f>
        <v/>
      </c>
      <c r="CY40">
        <f>INDEX('EIA Consumption'!$C:$BW,$G40,CY$5)*CY16</f>
        <v/>
      </c>
      <c r="CZ40">
        <f>INDEX('EIA Consumption'!$C:$BW,$G40,CZ$5)*CZ16</f>
        <v/>
      </c>
      <c r="DA40">
        <f>INDEX('EIA Consumption'!$C:$BW,$G40,DA$5)*DA16</f>
        <v/>
      </c>
      <c r="DB40">
        <f>INDEX('EIA Consumption'!$C:$BW,$G40,DB$5)*DB16</f>
        <v/>
      </c>
      <c r="DC40">
        <f>INDEX('EIA Consumption'!$C:$BW,$G40,DC$5)*DC16</f>
        <v/>
      </c>
      <c r="DD40">
        <f>INDEX('EIA Consumption'!$C:$BW,$G40,DD$5)*DD16</f>
        <v/>
      </c>
      <c r="DE40">
        <f>INDEX('EIA Consumption'!$C:$BW,$G40,DE$5)*DE16</f>
        <v/>
      </c>
      <c r="DF40">
        <f>INDEX('EIA Consumption'!$C:$BW,$G40,DF$5)*DF16</f>
        <v/>
      </c>
      <c r="DG40">
        <f>INDEX('EIA Consumption'!$C:$BW,$G40,DG$5)*DG16</f>
        <v/>
      </c>
      <c r="DH40">
        <f>INDEX('EIA Consumption'!$C:$BW,$G40,DH$5)*DH16</f>
        <v/>
      </c>
      <c r="DI40">
        <f>INDEX('EIA Consumption'!$C:$BW,$G40,DI$5)*DI16</f>
        <v/>
      </c>
      <c r="DJ40">
        <f>INDEX('EIA Consumption'!$C:$BW,$G40,DJ$5)*DJ16</f>
        <v/>
      </c>
      <c r="DK40">
        <f>INDEX('EIA Consumption'!$C:$BW,$G40,DK$5)*DK16</f>
        <v/>
      </c>
      <c r="DL40">
        <f>INDEX('EIA Consumption'!$C:$BW,$G40,DL$5)*DL16</f>
        <v/>
      </c>
      <c r="DM40">
        <f>INDEX('EIA Consumption'!$C:$BW,$G40,DM$5)*DM16</f>
        <v/>
      </c>
      <c r="DN40">
        <f>INDEX('EIA Consumption'!$C:$BW,$G40,DN$5)*DN16</f>
        <v/>
      </c>
      <c r="DO40">
        <f>INDEX('EIA Consumption'!$C:$BW,$G40,DO$5)*DO16</f>
        <v/>
      </c>
      <c r="DP40">
        <f>INDEX('EIA Consumption'!$C:$BW,$G40,DP$5)*DP16</f>
        <v/>
      </c>
      <c r="DQ40">
        <f>INDEX('EIA Consumption'!$C:$BW,$G40,DQ$5)*DQ16</f>
        <v/>
      </c>
      <c r="DR40">
        <f>INDEX('EIA Consumption'!$C:$BW,$G40,DR$5)*DR16</f>
        <v/>
      </c>
      <c r="DS40">
        <f>INDEX('EIA Consumption'!$C:$BW,$G40,DS$5)*DS16</f>
        <v/>
      </c>
      <c r="DT40">
        <f>INDEX('EIA Consumption'!$C:$BW,$G40,DT$5)*DT16</f>
        <v/>
      </c>
      <c r="DU40">
        <f>INDEX('EIA Consumption'!$C:$BW,$G40,DU$5)*DU16</f>
        <v/>
      </c>
      <c r="DV40">
        <f>INDEX('EIA Consumption'!$C:$BW,$G40,DV$5)*DV16</f>
        <v/>
      </c>
      <c r="DW40">
        <f>INDEX('EIA Consumption'!$C:$BW,$G40,DW$5)*DW16</f>
        <v/>
      </c>
      <c r="DX40">
        <f>INDEX('EIA Consumption'!$C:$BW,$G40,DX$5)*DX16</f>
        <v/>
      </c>
      <c r="DY40">
        <f>INDEX('EIA Consumption'!$C:$BW,$G40,DY$5)*DY16</f>
        <v/>
      </c>
      <c r="DZ40">
        <f>INDEX('EIA Consumption'!$C:$BW,$G40,DZ$5)*DZ16</f>
        <v/>
      </c>
      <c r="EA40">
        <f>INDEX('EIA Consumption'!$C:$BW,$G40,EA$5)*EA16</f>
        <v/>
      </c>
      <c r="EB40">
        <f>INDEX('EIA Consumption'!$C:$BW,$G40,EB$5)*EB16</f>
        <v/>
      </c>
      <c r="EC40">
        <f>INDEX('EIA Consumption'!$C:$BW,$G40,EC$5)*EC16</f>
        <v/>
      </c>
      <c r="ED40">
        <f>INDEX('EIA Consumption'!$C:$BW,$G40,ED$5)*ED16</f>
        <v/>
      </c>
      <c r="EE40">
        <f>INDEX('EIA Consumption'!$C:$BW,$G40,EE$5)*EE16</f>
        <v/>
      </c>
      <c r="EF40">
        <f>INDEX('EIA Consumption'!$C:$BW,$G40,EF$5)*EF16</f>
        <v/>
      </c>
      <c r="EG40">
        <f>INDEX('EIA Consumption'!$C:$BW,$G40,EG$5)*EG16</f>
        <v/>
      </c>
      <c r="EH40">
        <f>INDEX('EIA Consumption'!$C:$BW,$G40,EH$5)*EH16</f>
        <v/>
      </c>
      <c r="EI40">
        <f>INDEX('EIA Consumption'!$C:$BW,$G40,EI$5)*EI16</f>
        <v/>
      </c>
      <c r="EJ40">
        <f>INDEX('EIA Consumption'!$C:$BW,$G40,EJ$5)*EJ16</f>
        <v/>
      </c>
      <c r="EK40">
        <f>INDEX('EIA Consumption'!$C:$BW,$G40,EK$5)*EK16</f>
        <v/>
      </c>
      <c r="EL40">
        <f>INDEX('EIA Consumption'!$C:$BW,$G40,EL$5)*EL16</f>
        <v/>
      </c>
      <c r="EM40">
        <f>INDEX('EIA Consumption'!$C:$BW,$G40,EM$5)*EM16</f>
        <v/>
      </c>
      <c r="EN40">
        <f>INDEX('EIA Consumption'!$C:$BW,$G40,EN$5)*EN16</f>
        <v/>
      </c>
      <c r="EO40">
        <f>INDEX('EIA Consumption'!$C:$BW,$G40,EO$5)*EO16</f>
        <v/>
      </c>
      <c r="EP40">
        <f>INDEX('EIA Consumption'!$C:$BW,$G40,EP$5)*EP16</f>
        <v/>
      </c>
      <c r="EQ40">
        <f>INDEX('EIA Consumption'!$C:$BW,$G40,EQ$5)*EQ16</f>
        <v/>
      </c>
      <c r="ER40">
        <f>INDEX('EIA Consumption'!$C:$BW,$G40,ER$5)*ER16</f>
        <v/>
      </c>
      <c r="ES40">
        <f>INDEX('EIA Consumption'!$C:$BW,$G40,ES$5)*ES16</f>
        <v/>
      </c>
      <c r="ET40">
        <f>INDEX('EIA Consumption'!$C:$BW,$G40,ET$5)*ET16</f>
        <v/>
      </c>
      <c r="EU40">
        <f>INDEX('EIA Consumption'!$C:$BW,$G40,EU$5)*EU16</f>
        <v/>
      </c>
      <c r="EV40">
        <f>INDEX('EIA Consumption'!$C:$BW,$G40,EV$5)*EV16</f>
        <v/>
      </c>
      <c r="EW40">
        <f>INDEX('EIA Consumption'!$C:$BW,$G40,EW$5)*EW16</f>
        <v/>
      </c>
      <c r="EX40">
        <f>INDEX('EIA Consumption'!$C:$BW,$G40,EX$5)*EX16</f>
        <v/>
      </c>
      <c r="EY40">
        <f>INDEX('EIA Consumption'!$C:$BW,$G40,EY$5)*EY16</f>
        <v/>
      </c>
      <c r="EZ40">
        <f>INDEX('EIA Consumption'!$C:$BW,$G40,EZ$5)*EZ16</f>
        <v/>
      </c>
      <c r="FA40">
        <f>INDEX('EIA Consumption'!$C:$BW,$G40,FA$5)*FA16</f>
        <v/>
      </c>
      <c r="FB40">
        <f>INDEX('EIA Consumption'!$C:$BW,$G40,FB$5)*FB16</f>
        <v/>
      </c>
      <c r="FC40">
        <f>INDEX('EIA Consumption'!$C:$BW,$G40,FC$5)*FC16</f>
        <v/>
      </c>
      <c r="FD40">
        <f>INDEX('EIA Consumption'!$C:$BW,$G40,FD$5)*FD16</f>
        <v/>
      </c>
      <c r="FE40">
        <f>INDEX('EIA Consumption'!$C:$BW,$G40,FE$5)*FE16</f>
        <v/>
      </c>
      <c r="FF40">
        <f>INDEX('EIA Consumption'!$C:$BW,$G40,FF$5)*FF16</f>
        <v/>
      </c>
      <c r="FG40">
        <f>INDEX('EIA Consumption'!$C:$BW,$G40,FG$5)*FG16</f>
        <v/>
      </c>
      <c r="FH40">
        <f>INDEX('EIA Consumption'!$C:$BW,$G40,FH$5)*FH16</f>
        <v/>
      </c>
      <c r="FI40">
        <f>INDEX('EIA Consumption'!$C:$BW,$G40,FI$5)*FI16</f>
        <v/>
      </c>
      <c r="FJ40">
        <f>INDEX('EIA Consumption'!$C:$BW,$G40,FJ$5)*FJ16</f>
        <v/>
      </c>
      <c r="FK40">
        <f>INDEX('EIA Consumption'!$C:$BW,$G40,FK$5)*FK16</f>
        <v/>
      </c>
      <c r="FL40">
        <f>INDEX('EIA Consumption'!$C:$BW,$G40,FL$5)*FL16</f>
        <v/>
      </c>
      <c r="FM40">
        <f>INDEX('EIA Consumption'!$C:$BW,$G40,FM$5)*FM16</f>
        <v/>
      </c>
      <c r="FN40">
        <f>INDEX('EIA Consumption'!$C:$BW,$G40,FN$5)*FN16</f>
        <v/>
      </c>
      <c r="FO40">
        <f>INDEX('EIA Consumption'!$C:$BW,$G40,FO$5)*FO16</f>
        <v/>
      </c>
      <c r="FP40">
        <f>INDEX('EIA Consumption'!$C:$BW,$G40,FP$5)*FP16</f>
        <v/>
      </c>
      <c r="FQ40">
        <f>INDEX('EIA Consumption'!$C:$BW,$G40,FQ$5)*FQ16</f>
        <v/>
      </c>
      <c r="FR40">
        <f>INDEX('EIA Consumption'!$C:$BW,$G40,FR$5)*FR16</f>
        <v/>
      </c>
      <c r="FS40">
        <f>INDEX('EIA Consumption'!$C:$BW,$G40,FS$5)*FS16</f>
        <v/>
      </c>
      <c r="FT40">
        <f>INDEX('EIA Consumption'!$C:$BW,$G40,FT$5)*FT16</f>
        <v/>
      </c>
      <c r="FU40">
        <f>INDEX('EIA Consumption'!$C:$BW,$G40,FU$5)*FU16</f>
        <v/>
      </c>
      <c r="FV40">
        <f>INDEX('EIA Consumption'!$C:$BW,$G40,FV$5)*FV16</f>
        <v/>
      </c>
      <c r="FW40">
        <f>INDEX('EIA Consumption'!$C:$BW,$G40,FW$5)*FW16</f>
        <v/>
      </c>
      <c r="FX40">
        <f>INDEX('EIA Consumption'!$C:$BW,$G40,FX$5)*FX16</f>
        <v/>
      </c>
      <c r="FY40">
        <f>INDEX('EIA Consumption'!$C:$BW,$G40,FY$5)*FY16</f>
        <v/>
      </c>
      <c r="FZ40">
        <f>INDEX('EIA Consumption'!$C:$BW,$G40,FZ$5)*FZ16</f>
        <v/>
      </c>
      <c r="GA40">
        <f>INDEX('EIA Consumption'!$C:$BW,$G40,GA$5)*GA16</f>
        <v/>
      </c>
      <c r="GB40">
        <f>INDEX('EIA Consumption'!$C:$BW,$G40,GB$5)*GB16</f>
        <v/>
      </c>
      <c r="GC40">
        <f>INDEX('EIA Consumption'!$C:$BW,$G40,GC$5)*GC16</f>
        <v/>
      </c>
      <c r="GD40">
        <f>INDEX('EIA Consumption'!$C:$BW,$G40,GD$5)*GD16</f>
        <v/>
      </c>
      <c r="GE40">
        <f>INDEX('EIA Consumption'!$C:$BW,$G40,GE$5)*GE16</f>
        <v/>
      </c>
      <c r="GF40">
        <f>INDEX('EIA Consumption'!$C:$BW,$G40,GF$5)*GF16</f>
        <v/>
      </c>
      <c r="GG40">
        <f>INDEX('EIA Consumption'!$C:$BW,$G40,GG$5)*GG16</f>
        <v/>
      </c>
      <c r="GH40">
        <f>INDEX('EIA Consumption'!$C:$BW,$G40,GH$5)*GH16</f>
        <v/>
      </c>
      <c r="GI40">
        <f>INDEX('EIA Consumption'!$C:$BW,$G40,GI$5)*GI16</f>
        <v/>
      </c>
      <c r="GJ40">
        <f>INDEX('EIA Consumption'!$C:$BW,$G40,GJ$5)*GJ16</f>
        <v/>
      </c>
      <c r="GK40">
        <f>INDEX('EIA Consumption'!$C:$BW,$G40,GK$5)*GK16</f>
        <v/>
      </c>
      <c r="GL40">
        <f>INDEX('EIA Consumption'!$C:$BW,$G40,GL$5)*GL16</f>
        <v/>
      </c>
      <c r="GM40">
        <f>INDEX('EIA Consumption'!$C:$BW,$G40,GM$5)*GM16</f>
        <v/>
      </c>
      <c r="GN40">
        <f>INDEX('EIA Consumption'!$C:$BW,$G40,GN$5)*GN16</f>
        <v/>
      </c>
      <c r="GO40">
        <f>INDEX('EIA Consumption'!$C:$BW,$G40,GO$5)*GO16</f>
        <v/>
      </c>
      <c r="GP40">
        <f>INDEX('EIA Consumption'!$C:$BW,$G40,GP$5)*GP16</f>
        <v/>
      </c>
      <c r="GQ40">
        <f>INDEX('EIA Consumption'!$C:$BW,$G40,GQ$5)*GQ16</f>
        <v/>
      </c>
      <c r="GR40">
        <f>INDEX('EIA Consumption'!$C:$BW,$G40,GR$5)*GR16</f>
        <v/>
      </c>
      <c r="GS40">
        <f>INDEX('EIA Consumption'!$C:$BW,$G40,GS$5)*GS16</f>
        <v/>
      </c>
      <c r="GT40">
        <f>INDEX('EIA Consumption'!$C:$BW,$G40,GT$5)*GT16</f>
        <v/>
      </c>
      <c r="GU40">
        <f>INDEX('EIA Consumption'!$C:$BW,$G40,GU$5)*GU16</f>
        <v/>
      </c>
      <c r="GV40">
        <f>INDEX('EIA Consumption'!$C:$BW,$G40,GV$5)*GV16</f>
        <v/>
      </c>
      <c r="GW40">
        <f>INDEX('EIA Consumption'!$C:$BW,$G40,GW$5)*GW16</f>
        <v/>
      </c>
      <c r="GX40">
        <f>INDEX('EIA Consumption'!$C:$BW,$G40,GX$5)*GX16</f>
        <v/>
      </c>
      <c r="GY40">
        <f>INDEX('EIA Consumption'!$C:$BW,$G40,GY$5)*GY16</f>
        <v/>
      </c>
      <c r="GZ40">
        <f>INDEX('EIA Consumption'!$C:$BW,$G40,GZ$5)*GZ16</f>
        <v/>
      </c>
      <c r="HA40">
        <f>INDEX('EIA Consumption'!$C:$BW,$G40,HA$5)*HA16</f>
        <v/>
      </c>
      <c r="HB40">
        <f>INDEX('EIA Consumption'!$C:$BW,$G40,HB$5)*HB16</f>
        <v/>
      </c>
      <c r="HC40">
        <f>INDEX('EIA Consumption'!$C:$BW,$G40,HC$5)*HC16</f>
        <v/>
      </c>
      <c r="HD40">
        <f>INDEX('EIA Consumption'!$C:$BW,$G40,HD$5)*HD16</f>
        <v/>
      </c>
      <c r="HE40">
        <f>INDEX('EIA Consumption'!$C:$BW,$G40,HE$5)*HE16</f>
        <v/>
      </c>
      <c r="HF40">
        <f>INDEX('EIA Consumption'!$C:$BW,$G40,HF$5)*HF16</f>
        <v/>
      </c>
      <c r="HG40">
        <f>INDEX('EIA Consumption'!$C:$BW,$G40,HG$5)*HG16</f>
        <v/>
      </c>
      <c r="HH40">
        <f>INDEX('EIA Consumption'!$C:$BW,$G40,HH$5)*HH16</f>
        <v/>
      </c>
      <c r="HI40">
        <f>INDEX('EIA Consumption'!$C:$BW,$G40,HI$5)*HI16</f>
        <v/>
      </c>
      <c r="HJ40">
        <f>INDEX('EIA Consumption'!$C:$BW,$G40,HJ$5)*HJ16</f>
        <v/>
      </c>
      <c r="HK40">
        <f>INDEX('EIA Consumption'!$C:$BW,$G40,HK$5)*HK16</f>
        <v/>
      </c>
      <c r="HL40">
        <f>INDEX('EIA Consumption'!$C:$BW,$G40,HL$5)*HL16</f>
        <v/>
      </c>
      <c r="HM40">
        <f>INDEX('EIA Consumption'!$C:$BW,$G40,HM$5)*HM16</f>
        <v/>
      </c>
      <c r="HN40">
        <f>INDEX('EIA Consumption'!$C:$BW,$G40,HN$5)*HN16</f>
        <v/>
      </c>
      <c r="HO40">
        <f>INDEX('EIA Consumption'!$C:$BW,$G40,HO$5)*HO16</f>
        <v/>
      </c>
      <c r="HP40">
        <f>INDEX('EIA Consumption'!$C:$BW,$G40,HP$5)*HP16</f>
        <v/>
      </c>
      <c r="HQ40">
        <f>INDEX('EIA Consumption'!$C:$BW,$G40,HQ$5)*HQ16</f>
        <v/>
      </c>
      <c r="HR40">
        <f>INDEX('EIA Consumption'!$C:$BW,$G40,HR$5)*HR16</f>
        <v/>
      </c>
      <c r="HS40">
        <f>INDEX('EIA Consumption'!$C:$BW,$G40,HS$5)*HS16</f>
        <v/>
      </c>
      <c r="HT40">
        <f>INDEX('EIA Consumption'!$C:$BW,$G40,HT$5)*HT16</f>
        <v/>
      </c>
      <c r="HU40">
        <f>INDEX('EIA Consumption'!$C:$BW,$G40,HU$5)*HU16</f>
        <v/>
      </c>
      <c r="HV40">
        <f>INDEX('EIA Consumption'!$C:$BW,$G40,HV$5)*HV16</f>
        <v/>
      </c>
      <c r="HW40">
        <f>INDEX('EIA Consumption'!$C:$BW,$G40,HW$5)*HW16</f>
        <v/>
      </c>
      <c r="HX40">
        <f>INDEX('EIA Consumption'!$C:$BW,$G40,HX$5)*HX16</f>
        <v/>
      </c>
      <c r="HY40">
        <f>INDEX('EIA Consumption'!$C:$BW,$G40,HY$5)*HY16</f>
        <v/>
      </c>
      <c r="HZ40">
        <f>INDEX('EIA Consumption'!$C:$BW,$G40,HZ$5)*HZ16</f>
        <v/>
      </c>
      <c r="IA40">
        <f>INDEX('EIA Consumption'!$C:$BW,$G40,IA$5)*IA16</f>
        <v/>
      </c>
      <c r="IB40">
        <f>INDEX('EIA Consumption'!$C:$BW,$G40,IB$5)*IB16</f>
        <v/>
      </c>
      <c r="IC40">
        <f>INDEX('EIA Consumption'!$C:$BW,$G40,IC$5)*IC16</f>
        <v/>
      </c>
      <c r="ID40">
        <f>INDEX('EIA Consumption'!$C:$BW,$G40,ID$5)*ID16</f>
        <v/>
      </c>
      <c r="IE40">
        <f>INDEX('EIA Consumption'!$C:$BW,$G40,IE$5)*IE16</f>
        <v/>
      </c>
      <c r="IF40">
        <f>INDEX('EIA Consumption'!$C:$BW,$G40,IF$5)*IF16</f>
        <v/>
      </c>
      <c r="IG40">
        <f>INDEX('EIA Consumption'!$C:$BW,$G40,IG$5)*IG16</f>
        <v/>
      </c>
      <c r="IH40">
        <f>INDEX('EIA Consumption'!$C:$BW,$G40,IH$5)*IH16</f>
        <v/>
      </c>
      <c r="II40">
        <f>INDEX('EIA Consumption'!$C:$BW,$G40,II$5)*II16</f>
        <v/>
      </c>
      <c r="IJ40">
        <f>INDEX('EIA Consumption'!$C:$BW,$G40,IJ$5)*IJ16</f>
        <v/>
      </c>
      <c r="IK40">
        <f>INDEX('EIA Consumption'!$C:$BW,$G40,IK$5)*IK16</f>
        <v/>
      </c>
      <c r="IL40">
        <f>INDEX('EIA Consumption'!$C:$BW,$G40,IL$5)*IL16</f>
        <v/>
      </c>
      <c r="IM40">
        <f>INDEX('EIA Consumption'!$C:$BW,$G40,IM$5)*IM16</f>
        <v/>
      </c>
      <c r="IN40">
        <f>INDEX('EIA Consumption'!$C:$BW,$G40,IN$5)*IN16</f>
        <v/>
      </c>
      <c r="IO40">
        <f>INDEX('EIA Consumption'!$C:$BW,$G40,IO$5)*IO16</f>
        <v/>
      </c>
      <c r="IP40">
        <f>INDEX('EIA Consumption'!$C:$BW,$G40,IP$5)*IP16</f>
        <v/>
      </c>
      <c r="IQ40">
        <f>INDEX('EIA Consumption'!$C:$BW,$G40,IQ$5)*IQ16</f>
        <v/>
      </c>
      <c r="IR40">
        <f>INDEX('EIA Consumption'!$C:$BW,$G40,IR$5)*IR16</f>
        <v/>
      </c>
      <c r="IS40">
        <f>INDEX('EIA Consumption'!$C:$BW,$G40,IS$5)*IS16</f>
        <v/>
      </c>
      <c r="IT40">
        <f>INDEX('EIA Consumption'!$C:$BW,$G40,IT$5)*IT16</f>
        <v/>
      </c>
      <c r="IU40">
        <f>INDEX('EIA Consumption'!$C:$BW,$G40,IU$5)*IU16</f>
        <v/>
      </c>
      <c r="IV40">
        <f>INDEX('EIA Consumption'!$C:$BW,$G40,IV$5)*IV16</f>
        <v/>
      </c>
      <c r="IW40">
        <f>INDEX('EIA Consumption'!$C:$BW,$G40,IW$5)*IW16</f>
        <v/>
      </c>
      <c r="IX40">
        <f>INDEX('EIA Consumption'!$C:$BW,$G40,IX$5)*IX16</f>
        <v/>
      </c>
      <c r="IY40">
        <f>INDEX('EIA Consumption'!$C:$BW,$G40,IY$5)*IY16</f>
        <v/>
      </c>
      <c r="IZ40">
        <f>INDEX('EIA Consumption'!$C:$BW,$G40,IZ$5)*IZ16</f>
        <v/>
      </c>
      <c r="JA40">
        <f>INDEX('EIA Consumption'!$C:$BW,$G40,JA$5)*JA16</f>
        <v/>
      </c>
      <c r="JB40">
        <f>INDEX('EIA Consumption'!$C:$BW,$G40,JB$5)*JB16</f>
        <v/>
      </c>
      <c r="JC40">
        <f>INDEX('EIA Consumption'!$C:$BW,$G40,JC$5)*JC16</f>
        <v/>
      </c>
      <c r="JD40">
        <f>INDEX('EIA Consumption'!$C:$BW,$G40,JD$5)*JD16</f>
        <v/>
      </c>
      <c r="JE40">
        <f>INDEX('EIA Consumption'!$C:$BW,$G40,JE$5)*JE16</f>
        <v/>
      </c>
      <c r="JF40">
        <f>INDEX('EIA Consumption'!$C:$BW,$G40,JF$5)*JF16</f>
        <v/>
      </c>
      <c r="JG40">
        <f>INDEX('EIA Consumption'!$C:$BW,$G40,JG$5)*JG16</f>
        <v/>
      </c>
      <c r="JH40">
        <f>INDEX('EIA Consumption'!$C:$BW,$G40,JH$5)*JH16</f>
        <v/>
      </c>
      <c r="JI40">
        <f>INDEX('EIA Consumption'!$C:$BW,$G40,JI$5)*JI16</f>
        <v/>
      </c>
      <c r="JJ40">
        <f>INDEX('EIA Consumption'!$C:$BW,$G40,JJ$5)*JJ16</f>
        <v/>
      </c>
      <c r="JK40">
        <f>INDEX('EIA Consumption'!$C:$BW,$G40,JK$5)*JK16</f>
        <v/>
      </c>
      <c r="JL40">
        <f>INDEX('EIA Consumption'!$C:$BW,$G40,JL$5)*JL16</f>
        <v/>
      </c>
      <c r="JM40">
        <f>INDEX('EIA Consumption'!$C:$BW,$G40,JM$5)*JM16</f>
        <v/>
      </c>
      <c r="JN40">
        <f>INDEX('EIA Consumption'!$C:$BW,$G40,JN$5)*JN16</f>
        <v/>
      </c>
      <c r="JO40">
        <f>INDEX('EIA Consumption'!$C:$BW,$G40,JO$5)*JO16</f>
        <v/>
      </c>
      <c r="JP40">
        <f>INDEX('EIA Consumption'!$C:$BW,$G40,JP$5)*JP16</f>
        <v/>
      </c>
      <c r="JQ40">
        <f>INDEX('EIA Consumption'!$C:$BW,$G40,JQ$5)*JQ16</f>
        <v/>
      </c>
      <c r="JR40">
        <f>INDEX('EIA Consumption'!$C:$BW,$G40,JR$5)*JR16</f>
        <v/>
      </c>
      <c r="JS40">
        <f>INDEX('EIA Consumption'!$C:$BW,$G40,JS$5)*JS16</f>
        <v/>
      </c>
      <c r="JT40">
        <f>INDEX('EIA Consumption'!$C:$BW,$G40,JT$5)*JT16</f>
        <v/>
      </c>
      <c r="JU40">
        <f>INDEX('EIA Consumption'!$C:$BW,$G40,JU$5)*JU16</f>
        <v/>
      </c>
      <c r="JV40">
        <f>INDEX('EIA Consumption'!$C:$BW,$G40,JV$5)*JV16</f>
        <v/>
      </c>
      <c r="JW40">
        <f>INDEX('EIA Consumption'!$C:$BW,$G40,JW$5)*JW16</f>
        <v/>
      </c>
      <c r="JX40">
        <f>INDEX('EIA Consumption'!$C:$BW,$G40,JX$5)*JX16</f>
        <v/>
      </c>
      <c r="JY40">
        <f>INDEX('EIA Consumption'!$C:$BW,$G40,JY$5)*JY16</f>
        <v/>
      </c>
      <c r="JZ40">
        <f>INDEX('EIA Consumption'!$C:$BW,$G40,JZ$5)*JZ16</f>
        <v/>
      </c>
      <c r="KA40">
        <f>INDEX('EIA Consumption'!$C:$BW,$G40,KA$5)*KA16</f>
        <v/>
      </c>
      <c r="KB40">
        <f>INDEX('EIA Consumption'!$C:$BW,$G40,KB$5)*KB16</f>
        <v/>
      </c>
      <c r="KC40">
        <f>INDEX('EIA Consumption'!$C:$BW,$G40,KC$5)*KC16</f>
        <v/>
      </c>
      <c r="KD40">
        <f>INDEX('EIA Consumption'!$C:$BW,$G40,KD$5)*KD16</f>
        <v/>
      </c>
      <c r="KE40">
        <f>INDEX('EIA Consumption'!$C:$BW,$G40,KE$5)*KE16</f>
        <v/>
      </c>
      <c r="KF40">
        <f>INDEX('EIA Consumption'!$C:$BW,$G40,KF$5)*KF16</f>
        <v/>
      </c>
      <c r="KG40">
        <f>INDEX('EIA Consumption'!$C:$BW,$G40,KG$5)*KG16</f>
        <v/>
      </c>
      <c r="KH40">
        <f>INDEX('EIA Consumption'!$C:$BW,$G40,KH$5)*KH16</f>
        <v/>
      </c>
      <c r="KI40">
        <f>INDEX('EIA Consumption'!$C:$BW,$G40,KI$5)*KI16</f>
        <v/>
      </c>
      <c r="KJ40">
        <f>INDEX('EIA Consumption'!$C:$BW,$G40,KJ$5)*KJ16</f>
        <v/>
      </c>
      <c r="KK40">
        <f>INDEX('EIA Consumption'!$C:$BW,$G40,KK$5)*KK16</f>
        <v/>
      </c>
      <c r="KL40">
        <f>INDEX('EIA Consumption'!$C:$BW,$G40,KL$5)*KL16</f>
        <v/>
      </c>
      <c r="KM40">
        <f>INDEX('EIA Consumption'!$C:$BW,$G40,KM$5)*KM16</f>
        <v/>
      </c>
      <c r="KN40">
        <f>INDEX('EIA Consumption'!$C:$BW,$G40,KN$5)*KN16</f>
        <v/>
      </c>
      <c r="KO40">
        <f>INDEX('EIA Consumption'!$C:$BW,$G40,KO$5)*KO16</f>
        <v/>
      </c>
      <c r="KP40">
        <f>INDEX('EIA Consumption'!$C:$BW,$G40,KP$5)*KP16</f>
        <v/>
      </c>
      <c r="KQ40">
        <f>INDEX('EIA Consumption'!$C:$BW,$G40,KQ$5)*KQ16</f>
        <v/>
      </c>
      <c r="KR40">
        <f>INDEX('EIA Consumption'!$C:$BW,$G40,KR$5)*KR16</f>
        <v/>
      </c>
      <c r="KS40">
        <f>INDEX('EIA Consumption'!$C:$BW,$G40,KS$5)*KS16</f>
        <v/>
      </c>
      <c r="KT40">
        <f>INDEX('EIA Consumption'!$C:$BW,$G40,KT$5)*KT16</f>
        <v/>
      </c>
      <c r="KU40">
        <f>INDEX('EIA Consumption'!$C:$BW,$G40,KU$5)*KU16</f>
        <v/>
      </c>
    </row>
    <row r="41" spans="1:307">
      <c r="B41" t="s">
        <v>64</v>
      </c>
      <c r="C41" t="s">
        <v>73</v>
      </c>
      <c r="D41" t="s">
        <v>29</v>
      </c>
      <c r="E41" t="s">
        <v>121</v>
      </c>
      <c r="G41">
        <f>MATCH($C41,'EIA Consumption'!$C:$C,0)</f>
        <v/>
      </c>
      <c r="H41">
        <f>INDEX('EIA Consumption'!$C:$BW,$G41,H$5)*H17</f>
        <v/>
      </c>
      <c r="I41">
        <f>INDEX('EIA Consumption'!$C:$BW,$G41,I$5)*I17</f>
        <v/>
      </c>
      <c r="J41">
        <f>INDEX('EIA Consumption'!$C:$BW,$G41,J$5)*J17</f>
        <v/>
      </c>
      <c r="K41">
        <f>INDEX('EIA Consumption'!$C:$BW,$G41,K$5)*K17</f>
        <v/>
      </c>
      <c r="L41">
        <f>INDEX('EIA Consumption'!$C:$BW,$G41,L$5)*L17</f>
        <v/>
      </c>
      <c r="M41">
        <f>INDEX('EIA Consumption'!$C:$BW,$G41,M$5)*M17</f>
        <v/>
      </c>
      <c r="N41">
        <f>INDEX('EIA Consumption'!$C:$BW,$G41,N$5)*N17</f>
        <v/>
      </c>
      <c r="O41">
        <f>INDEX('EIA Consumption'!$C:$BW,$G41,O$5)*O17</f>
        <v/>
      </c>
      <c r="P41">
        <f>INDEX('EIA Consumption'!$C:$BW,$G41,P$5)*P17</f>
        <v/>
      </c>
      <c r="Q41">
        <f>INDEX('EIA Consumption'!$C:$BW,$G41,Q$5)*Q17</f>
        <v/>
      </c>
      <c r="R41">
        <f>INDEX('EIA Consumption'!$C:$BW,$G41,R$5)*R17</f>
        <v/>
      </c>
      <c r="S41">
        <f>INDEX('EIA Consumption'!$C:$BW,$G41,S$5)*S17</f>
        <v/>
      </c>
      <c r="T41">
        <f>INDEX('EIA Consumption'!$C:$BW,$G41,T$5)*T17</f>
        <v/>
      </c>
      <c r="U41">
        <f>INDEX('EIA Consumption'!$C:$BW,$G41,U$5)*U17</f>
        <v/>
      </c>
      <c r="V41">
        <f>INDEX('EIA Consumption'!$C:$BW,$G41,V$5)*V17</f>
        <v/>
      </c>
      <c r="W41">
        <f>INDEX('EIA Consumption'!$C:$BW,$G41,W$5)*W17</f>
        <v/>
      </c>
      <c r="X41">
        <f>INDEX('EIA Consumption'!$C:$BW,$G41,X$5)*X17</f>
        <v/>
      </c>
      <c r="Y41">
        <f>INDEX('EIA Consumption'!$C:$BW,$G41,Y$5)*Y17</f>
        <v/>
      </c>
      <c r="Z41">
        <f>INDEX('EIA Consumption'!$C:$BW,$G41,Z$5)*Z17</f>
        <v/>
      </c>
      <c r="AA41">
        <f>INDEX('EIA Consumption'!$C:$BW,$G41,AA$5)*AA17</f>
        <v/>
      </c>
      <c r="AB41">
        <f>INDEX('EIA Consumption'!$C:$BW,$G41,AB$5)*AB17</f>
        <v/>
      </c>
      <c r="AC41">
        <f>INDEX('EIA Consumption'!$C:$BW,$G41,AC$5)*AC17</f>
        <v/>
      </c>
      <c r="AD41">
        <f>INDEX('EIA Consumption'!$C:$BW,$G41,AD$5)*AD17</f>
        <v/>
      </c>
      <c r="AE41">
        <f>INDEX('EIA Consumption'!$C:$BW,$G41,AE$5)*AE17</f>
        <v/>
      </c>
      <c r="AF41">
        <f>INDEX('EIA Consumption'!$C:$BW,$G41,AF$5)*AF17</f>
        <v/>
      </c>
      <c r="AG41">
        <f>INDEX('EIA Consumption'!$C:$BW,$G41,AG$5)*AG17</f>
        <v/>
      </c>
      <c r="AH41">
        <f>INDEX('EIA Consumption'!$C:$BW,$G41,AH$5)*AH17</f>
        <v/>
      </c>
      <c r="AI41">
        <f>INDEX('EIA Consumption'!$C:$BW,$G41,AI$5)*AI17</f>
        <v/>
      </c>
      <c r="AJ41">
        <f>INDEX('EIA Consumption'!$C:$BW,$G41,AJ$5)*AJ17</f>
        <v/>
      </c>
      <c r="AK41">
        <f>INDEX('EIA Consumption'!$C:$BW,$G41,AK$5)*AK17</f>
        <v/>
      </c>
      <c r="AL41">
        <f>INDEX('EIA Consumption'!$C:$BW,$G41,AL$5)*AL17</f>
        <v/>
      </c>
      <c r="AM41">
        <f>INDEX('EIA Consumption'!$C:$BW,$G41,AM$5)*AM17</f>
        <v/>
      </c>
      <c r="AN41">
        <f>INDEX('EIA Consumption'!$C:$BW,$G41,AN$5)*AN17</f>
        <v/>
      </c>
      <c r="AO41">
        <f>INDEX('EIA Consumption'!$C:$BW,$G41,AO$5)*AO17</f>
        <v/>
      </c>
      <c r="AP41">
        <f>INDEX('EIA Consumption'!$C:$BW,$G41,AP$5)*AP17</f>
        <v/>
      </c>
      <c r="AQ41">
        <f>INDEX('EIA Consumption'!$C:$BW,$G41,AQ$5)*AQ17</f>
        <v/>
      </c>
      <c r="AR41">
        <f>INDEX('EIA Consumption'!$C:$BW,$G41,AR$5)*AR17</f>
        <v/>
      </c>
      <c r="AS41">
        <f>INDEX('EIA Consumption'!$C:$BW,$G41,AS$5)*AS17</f>
        <v/>
      </c>
      <c r="AT41">
        <f>INDEX('EIA Consumption'!$C:$BW,$G41,AT$5)*AT17</f>
        <v/>
      </c>
      <c r="AU41">
        <f>INDEX('EIA Consumption'!$C:$BW,$G41,AU$5)*AU17</f>
        <v/>
      </c>
      <c r="AV41">
        <f>INDEX('EIA Consumption'!$C:$BW,$G41,AV$5)*AV17</f>
        <v/>
      </c>
      <c r="AW41">
        <f>INDEX('EIA Consumption'!$C:$BW,$G41,AW$5)*AW17</f>
        <v/>
      </c>
      <c r="AX41">
        <f>INDEX('EIA Consumption'!$C:$BW,$G41,AX$5)*AX17</f>
        <v/>
      </c>
      <c r="AY41">
        <f>INDEX('EIA Consumption'!$C:$BW,$G41,AY$5)*AY17</f>
        <v/>
      </c>
      <c r="AZ41">
        <f>INDEX('EIA Consumption'!$C:$BW,$G41,AZ$5)*AZ17</f>
        <v/>
      </c>
      <c r="BA41">
        <f>INDEX('EIA Consumption'!$C:$BW,$G41,BA$5)*BA17</f>
        <v/>
      </c>
      <c r="BB41">
        <f>INDEX('EIA Consumption'!$C:$BW,$G41,BB$5)*BB17</f>
        <v/>
      </c>
      <c r="BC41">
        <f>INDEX('EIA Consumption'!$C:$BW,$G41,BC$5)*BC17</f>
        <v/>
      </c>
      <c r="BD41">
        <f>INDEX('EIA Consumption'!$C:$BW,$G41,BD$5)*BD17</f>
        <v/>
      </c>
      <c r="BE41">
        <f>INDEX('EIA Consumption'!$C:$BW,$G41,BE$5)*BE17</f>
        <v/>
      </c>
      <c r="BF41">
        <f>INDEX('EIA Consumption'!$C:$BW,$G41,BF$5)*BF17</f>
        <v/>
      </c>
      <c r="BG41">
        <f>INDEX('EIA Consumption'!$C:$BW,$G41,BG$5)*BG17</f>
        <v/>
      </c>
      <c r="BH41">
        <f>INDEX('EIA Consumption'!$C:$BW,$G41,BH$5)*BH17</f>
        <v/>
      </c>
      <c r="BI41">
        <f>INDEX('EIA Consumption'!$C:$BW,$G41,BI$5)*BI17</f>
        <v/>
      </c>
      <c r="BJ41">
        <f>INDEX('EIA Consumption'!$C:$BW,$G41,BJ$5)*BJ17</f>
        <v/>
      </c>
      <c r="BK41">
        <f>INDEX('EIA Consumption'!$C:$BW,$G41,BK$5)*BK17</f>
        <v/>
      </c>
      <c r="BL41">
        <f>INDEX('EIA Consumption'!$C:$BW,$G41,BL$5)*BL17</f>
        <v/>
      </c>
      <c r="BM41">
        <f>INDEX('EIA Consumption'!$C:$BW,$G41,BM$5)*BM17</f>
        <v/>
      </c>
      <c r="BN41">
        <f>INDEX('EIA Consumption'!$C:$BW,$G41,BN$5)*BN17</f>
        <v/>
      </c>
      <c r="BO41">
        <f>INDEX('EIA Consumption'!$C:$BW,$G41,BO$5)*BO17</f>
        <v/>
      </c>
      <c r="BP41">
        <f>INDEX('EIA Consumption'!$C:$BW,$G41,BP$5)*BP17</f>
        <v/>
      </c>
      <c r="BQ41">
        <f>INDEX('EIA Consumption'!$C:$BW,$G41,BQ$5)*BQ17</f>
        <v/>
      </c>
      <c r="BR41">
        <f>INDEX('EIA Consumption'!$C:$BW,$G41,BR$5)*BR17</f>
        <v/>
      </c>
      <c r="BS41">
        <f>INDEX('EIA Consumption'!$C:$BW,$G41,BS$5)*BS17</f>
        <v/>
      </c>
      <c r="BT41">
        <f>INDEX('EIA Consumption'!$C:$BW,$G41,BT$5)*BT17</f>
        <v/>
      </c>
      <c r="BU41">
        <f>INDEX('EIA Consumption'!$C:$BW,$G41,BU$5)*BU17</f>
        <v/>
      </c>
      <c r="BV41">
        <f>INDEX('EIA Consumption'!$C:$BW,$G41,BV$5)*BV17</f>
        <v/>
      </c>
      <c r="BW41">
        <f>INDEX('EIA Consumption'!$C:$BW,$G41,BW$5)*BW17</f>
        <v/>
      </c>
      <c r="BX41">
        <f>INDEX('EIA Consumption'!$C:$BW,$G41,BX$5)*BX17</f>
        <v/>
      </c>
      <c r="BY41">
        <f>INDEX('EIA Consumption'!$C:$BW,$G41,BY$5)*BY17</f>
        <v/>
      </c>
      <c r="BZ41">
        <f>INDEX('EIA Consumption'!$C:$BW,$G41,BZ$5)*BZ17</f>
        <v/>
      </c>
      <c r="CA41">
        <f>INDEX('EIA Consumption'!$C:$BW,$G41,CA$5)*CA17</f>
        <v/>
      </c>
      <c r="CB41">
        <f>INDEX('EIA Consumption'!$C:$BW,$G41,CB$5)*CB17</f>
        <v/>
      </c>
      <c r="CC41">
        <f>INDEX('EIA Consumption'!$C:$BW,$G41,CC$5)*CC17</f>
        <v/>
      </c>
      <c r="CD41">
        <f>INDEX('EIA Consumption'!$C:$BW,$G41,CD$5)*CD17</f>
        <v/>
      </c>
      <c r="CE41">
        <f>INDEX('EIA Consumption'!$C:$BW,$G41,CE$5)*CE17</f>
        <v/>
      </c>
      <c r="CF41">
        <f>INDEX('EIA Consumption'!$C:$BW,$G41,CF$5)*CF17</f>
        <v/>
      </c>
      <c r="CG41">
        <f>INDEX('EIA Consumption'!$C:$BW,$G41,CG$5)*CG17</f>
        <v/>
      </c>
      <c r="CH41">
        <f>INDEX('EIA Consumption'!$C:$BW,$G41,CH$5)*CH17</f>
        <v/>
      </c>
      <c r="CI41">
        <f>INDEX('EIA Consumption'!$C:$BW,$G41,CI$5)*CI17</f>
        <v/>
      </c>
      <c r="CJ41">
        <f>INDEX('EIA Consumption'!$C:$BW,$G41,CJ$5)*CJ17</f>
        <v/>
      </c>
      <c r="CK41">
        <f>INDEX('EIA Consumption'!$C:$BW,$G41,CK$5)*CK17</f>
        <v/>
      </c>
      <c r="CL41">
        <f>INDEX('EIA Consumption'!$C:$BW,$G41,CL$5)*CL17</f>
        <v/>
      </c>
      <c r="CM41">
        <f>INDEX('EIA Consumption'!$C:$BW,$G41,CM$5)*CM17</f>
        <v/>
      </c>
      <c r="CN41">
        <f>INDEX('EIA Consumption'!$C:$BW,$G41,CN$5)*CN17</f>
        <v/>
      </c>
      <c r="CO41">
        <f>INDEX('EIA Consumption'!$C:$BW,$G41,CO$5)*CO17</f>
        <v/>
      </c>
      <c r="CP41">
        <f>INDEX('EIA Consumption'!$C:$BW,$G41,CP$5)*CP17</f>
        <v/>
      </c>
      <c r="CQ41">
        <f>INDEX('EIA Consumption'!$C:$BW,$G41,CQ$5)*CQ17</f>
        <v/>
      </c>
      <c r="CR41">
        <f>INDEX('EIA Consumption'!$C:$BW,$G41,CR$5)*CR17</f>
        <v/>
      </c>
      <c r="CS41">
        <f>INDEX('EIA Consumption'!$C:$BW,$G41,CS$5)*CS17</f>
        <v/>
      </c>
      <c r="CT41">
        <f>INDEX('EIA Consumption'!$C:$BW,$G41,CT$5)*CT17</f>
        <v/>
      </c>
      <c r="CU41">
        <f>INDEX('EIA Consumption'!$C:$BW,$G41,CU$5)*CU17</f>
        <v/>
      </c>
      <c r="CV41">
        <f>INDEX('EIA Consumption'!$C:$BW,$G41,CV$5)*CV17</f>
        <v/>
      </c>
      <c r="CW41">
        <f>INDEX('EIA Consumption'!$C:$BW,$G41,CW$5)*CW17</f>
        <v/>
      </c>
      <c r="CX41">
        <f>INDEX('EIA Consumption'!$C:$BW,$G41,CX$5)*CX17</f>
        <v/>
      </c>
      <c r="CY41">
        <f>INDEX('EIA Consumption'!$C:$BW,$G41,CY$5)*CY17</f>
        <v/>
      </c>
      <c r="CZ41">
        <f>INDEX('EIA Consumption'!$C:$BW,$G41,CZ$5)*CZ17</f>
        <v/>
      </c>
      <c r="DA41">
        <f>INDEX('EIA Consumption'!$C:$BW,$G41,DA$5)*DA17</f>
        <v/>
      </c>
      <c r="DB41">
        <f>INDEX('EIA Consumption'!$C:$BW,$G41,DB$5)*DB17</f>
        <v/>
      </c>
      <c r="DC41">
        <f>INDEX('EIA Consumption'!$C:$BW,$G41,DC$5)*DC17</f>
        <v/>
      </c>
      <c r="DD41">
        <f>INDEX('EIA Consumption'!$C:$BW,$G41,DD$5)*DD17</f>
        <v/>
      </c>
      <c r="DE41">
        <f>INDEX('EIA Consumption'!$C:$BW,$G41,DE$5)*DE17</f>
        <v/>
      </c>
      <c r="DF41">
        <f>INDEX('EIA Consumption'!$C:$BW,$G41,DF$5)*DF17</f>
        <v/>
      </c>
      <c r="DG41">
        <f>INDEX('EIA Consumption'!$C:$BW,$G41,DG$5)*DG17</f>
        <v/>
      </c>
      <c r="DH41">
        <f>INDEX('EIA Consumption'!$C:$BW,$G41,DH$5)*DH17</f>
        <v/>
      </c>
      <c r="DI41">
        <f>INDEX('EIA Consumption'!$C:$BW,$G41,DI$5)*DI17</f>
        <v/>
      </c>
      <c r="DJ41">
        <f>INDEX('EIA Consumption'!$C:$BW,$G41,DJ$5)*DJ17</f>
        <v/>
      </c>
      <c r="DK41">
        <f>INDEX('EIA Consumption'!$C:$BW,$G41,DK$5)*DK17</f>
        <v/>
      </c>
      <c r="DL41">
        <f>INDEX('EIA Consumption'!$C:$BW,$G41,DL$5)*DL17</f>
        <v/>
      </c>
      <c r="DM41">
        <f>INDEX('EIA Consumption'!$C:$BW,$G41,DM$5)*DM17</f>
        <v/>
      </c>
      <c r="DN41">
        <f>INDEX('EIA Consumption'!$C:$BW,$G41,DN$5)*DN17</f>
        <v/>
      </c>
      <c r="DO41">
        <f>INDEX('EIA Consumption'!$C:$BW,$G41,DO$5)*DO17</f>
        <v/>
      </c>
      <c r="DP41">
        <f>INDEX('EIA Consumption'!$C:$BW,$G41,DP$5)*DP17</f>
        <v/>
      </c>
      <c r="DQ41">
        <f>INDEX('EIA Consumption'!$C:$BW,$G41,DQ$5)*DQ17</f>
        <v/>
      </c>
      <c r="DR41">
        <f>INDEX('EIA Consumption'!$C:$BW,$G41,DR$5)*DR17</f>
        <v/>
      </c>
      <c r="DS41">
        <f>INDEX('EIA Consumption'!$C:$BW,$G41,DS$5)*DS17</f>
        <v/>
      </c>
      <c r="DT41">
        <f>INDEX('EIA Consumption'!$C:$BW,$G41,DT$5)*DT17</f>
        <v/>
      </c>
      <c r="DU41">
        <f>INDEX('EIA Consumption'!$C:$BW,$G41,DU$5)*DU17</f>
        <v/>
      </c>
      <c r="DV41">
        <f>INDEX('EIA Consumption'!$C:$BW,$G41,DV$5)*DV17</f>
        <v/>
      </c>
      <c r="DW41">
        <f>INDEX('EIA Consumption'!$C:$BW,$G41,DW$5)*DW17</f>
        <v/>
      </c>
      <c r="DX41">
        <f>INDEX('EIA Consumption'!$C:$BW,$G41,DX$5)*DX17</f>
        <v/>
      </c>
      <c r="DY41">
        <f>INDEX('EIA Consumption'!$C:$BW,$G41,DY$5)*DY17</f>
        <v/>
      </c>
      <c r="DZ41">
        <f>INDEX('EIA Consumption'!$C:$BW,$G41,DZ$5)*DZ17</f>
        <v/>
      </c>
      <c r="EA41">
        <f>INDEX('EIA Consumption'!$C:$BW,$G41,EA$5)*EA17</f>
        <v/>
      </c>
      <c r="EB41">
        <f>INDEX('EIA Consumption'!$C:$BW,$G41,EB$5)*EB17</f>
        <v/>
      </c>
      <c r="EC41">
        <f>INDEX('EIA Consumption'!$C:$BW,$G41,EC$5)*EC17</f>
        <v/>
      </c>
      <c r="ED41">
        <f>INDEX('EIA Consumption'!$C:$BW,$G41,ED$5)*ED17</f>
        <v/>
      </c>
      <c r="EE41">
        <f>INDEX('EIA Consumption'!$C:$BW,$G41,EE$5)*EE17</f>
        <v/>
      </c>
      <c r="EF41">
        <f>INDEX('EIA Consumption'!$C:$BW,$G41,EF$5)*EF17</f>
        <v/>
      </c>
      <c r="EG41">
        <f>INDEX('EIA Consumption'!$C:$BW,$G41,EG$5)*EG17</f>
        <v/>
      </c>
      <c r="EH41">
        <f>INDEX('EIA Consumption'!$C:$BW,$G41,EH$5)*EH17</f>
        <v/>
      </c>
      <c r="EI41">
        <f>INDEX('EIA Consumption'!$C:$BW,$G41,EI$5)*EI17</f>
        <v/>
      </c>
      <c r="EJ41">
        <f>INDEX('EIA Consumption'!$C:$BW,$G41,EJ$5)*EJ17</f>
        <v/>
      </c>
      <c r="EK41">
        <f>INDEX('EIA Consumption'!$C:$BW,$G41,EK$5)*EK17</f>
        <v/>
      </c>
      <c r="EL41">
        <f>INDEX('EIA Consumption'!$C:$BW,$G41,EL$5)*EL17</f>
        <v/>
      </c>
      <c r="EM41">
        <f>INDEX('EIA Consumption'!$C:$BW,$G41,EM$5)*EM17</f>
        <v/>
      </c>
      <c r="EN41">
        <f>INDEX('EIA Consumption'!$C:$BW,$G41,EN$5)*EN17</f>
        <v/>
      </c>
      <c r="EO41">
        <f>INDEX('EIA Consumption'!$C:$BW,$G41,EO$5)*EO17</f>
        <v/>
      </c>
      <c r="EP41">
        <f>INDEX('EIA Consumption'!$C:$BW,$G41,EP$5)*EP17</f>
        <v/>
      </c>
      <c r="EQ41">
        <f>INDEX('EIA Consumption'!$C:$BW,$G41,EQ$5)*EQ17</f>
        <v/>
      </c>
      <c r="ER41">
        <f>INDEX('EIA Consumption'!$C:$BW,$G41,ER$5)*ER17</f>
        <v/>
      </c>
      <c r="ES41">
        <f>INDEX('EIA Consumption'!$C:$BW,$G41,ES$5)*ES17</f>
        <v/>
      </c>
      <c r="ET41">
        <f>INDEX('EIA Consumption'!$C:$BW,$G41,ET$5)*ET17</f>
        <v/>
      </c>
      <c r="EU41">
        <f>INDEX('EIA Consumption'!$C:$BW,$G41,EU$5)*EU17</f>
        <v/>
      </c>
      <c r="EV41">
        <f>INDEX('EIA Consumption'!$C:$BW,$G41,EV$5)*EV17</f>
        <v/>
      </c>
      <c r="EW41">
        <f>INDEX('EIA Consumption'!$C:$BW,$G41,EW$5)*EW17</f>
        <v/>
      </c>
      <c r="EX41">
        <f>INDEX('EIA Consumption'!$C:$BW,$G41,EX$5)*EX17</f>
        <v/>
      </c>
      <c r="EY41">
        <f>INDEX('EIA Consumption'!$C:$BW,$G41,EY$5)*EY17</f>
        <v/>
      </c>
      <c r="EZ41">
        <f>INDEX('EIA Consumption'!$C:$BW,$G41,EZ$5)*EZ17</f>
        <v/>
      </c>
      <c r="FA41">
        <f>INDEX('EIA Consumption'!$C:$BW,$G41,FA$5)*FA17</f>
        <v/>
      </c>
      <c r="FB41">
        <f>INDEX('EIA Consumption'!$C:$BW,$G41,FB$5)*FB17</f>
        <v/>
      </c>
      <c r="FC41">
        <f>INDEX('EIA Consumption'!$C:$BW,$G41,FC$5)*FC17</f>
        <v/>
      </c>
      <c r="FD41">
        <f>INDEX('EIA Consumption'!$C:$BW,$G41,FD$5)*FD17</f>
        <v/>
      </c>
      <c r="FE41">
        <f>INDEX('EIA Consumption'!$C:$BW,$G41,FE$5)*FE17</f>
        <v/>
      </c>
      <c r="FF41">
        <f>INDEX('EIA Consumption'!$C:$BW,$G41,FF$5)*FF17</f>
        <v/>
      </c>
      <c r="FG41">
        <f>INDEX('EIA Consumption'!$C:$BW,$G41,FG$5)*FG17</f>
        <v/>
      </c>
      <c r="FH41">
        <f>INDEX('EIA Consumption'!$C:$BW,$G41,FH$5)*FH17</f>
        <v/>
      </c>
      <c r="FI41">
        <f>INDEX('EIA Consumption'!$C:$BW,$G41,FI$5)*FI17</f>
        <v/>
      </c>
      <c r="FJ41">
        <f>INDEX('EIA Consumption'!$C:$BW,$G41,FJ$5)*FJ17</f>
        <v/>
      </c>
      <c r="FK41">
        <f>INDEX('EIA Consumption'!$C:$BW,$G41,FK$5)*FK17</f>
        <v/>
      </c>
      <c r="FL41">
        <f>INDEX('EIA Consumption'!$C:$BW,$G41,FL$5)*FL17</f>
        <v/>
      </c>
      <c r="FM41">
        <f>INDEX('EIA Consumption'!$C:$BW,$G41,FM$5)*FM17</f>
        <v/>
      </c>
      <c r="FN41">
        <f>INDEX('EIA Consumption'!$C:$BW,$G41,FN$5)*FN17</f>
        <v/>
      </c>
      <c r="FO41">
        <f>INDEX('EIA Consumption'!$C:$BW,$G41,FO$5)*FO17</f>
        <v/>
      </c>
      <c r="FP41">
        <f>INDEX('EIA Consumption'!$C:$BW,$G41,FP$5)*FP17</f>
        <v/>
      </c>
      <c r="FQ41">
        <f>INDEX('EIA Consumption'!$C:$BW,$G41,FQ$5)*FQ17</f>
        <v/>
      </c>
      <c r="FR41">
        <f>INDEX('EIA Consumption'!$C:$BW,$G41,FR$5)*FR17</f>
        <v/>
      </c>
      <c r="FS41">
        <f>INDEX('EIA Consumption'!$C:$BW,$G41,FS$5)*FS17</f>
        <v/>
      </c>
      <c r="FT41">
        <f>INDEX('EIA Consumption'!$C:$BW,$G41,FT$5)*FT17</f>
        <v/>
      </c>
      <c r="FU41">
        <f>INDEX('EIA Consumption'!$C:$BW,$G41,FU$5)*FU17</f>
        <v/>
      </c>
      <c r="FV41">
        <f>INDEX('EIA Consumption'!$C:$BW,$G41,FV$5)*FV17</f>
        <v/>
      </c>
      <c r="FW41">
        <f>INDEX('EIA Consumption'!$C:$BW,$G41,FW$5)*FW17</f>
        <v/>
      </c>
      <c r="FX41">
        <f>INDEX('EIA Consumption'!$C:$BW,$G41,FX$5)*FX17</f>
        <v/>
      </c>
      <c r="FY41">
        <f>INDEX('EIA Consumption'!$C:$BW,$G41,FY$5)*FY17</f>
        <v/>
      </c>
      <c r="FZ41">
        <f>INDEX('EIA Consumption'!$C:$BW,$G41,FZ$5)*FZ17</f>
        <v/>
      </c>
      <c r="GA41">
        <f>INDEX('EIA Consumption'!$C:$BW,$G41,GA$5)*GA17</f>
        <v/>
      </c>
      <c r="GB41">
        <f>INDEX('EIA Consumption'!$C:$BW,$G41,GB$5)*GB17</f>
        <v/>
      </c>
      <c r="GC41">
        <f>INDEX('EIA Consumption'!$C:$BW,$G41,GC$5)*GC17</f>
        <v/>
      </c>
      <c r="GD41">
        <f>INDEX('EIA Consumption'!$C:$BW,$G41,GD$5)*GD17</f>
        <v/>
      </c>
      <c r="GE41">
        <f>INDEX('EIA Consumption'!$C:$BW,$G41,GE$5)*GE17</f>
        <v/>
      </c>
      <c r="GF41">
        <f>INDEX('EIA Consumption'!$C:$BW,$G41,GF$5)*GF17</f>
        <v/>
      </c>
      <c r="GG41">
        <f>INDEX('EIA Consumption'!$C:$BW,$G41,GG$5)*GG17</f>
        <v/>
      </c>
      <c r="GH41">
        <f>INDEX('EIA Consumption'!$C:$BW,$G41,GH$5)*GH17</f>
        <v/>
      </c>
      <c r="GI41">
        <f>INDEX('EIA Consumption'!$C:$BW,$G41,GI$5)*GI17</f>
        <v/>
      </c>
      <c r="GJ41">
        <f>INDEX('EIA Consumption'!$C:$BW,$G41,GJ$5)*GJ17</f>
        <v/>
      </c>
      <c r="GK41">
        <f>INDEX('EIA Consumption'!$C:$BW,$G41,GK$5)*GK17</f>
        <v/>
      </c>
      <c r="GL41">
        <f>INDEX('EIA Consumption'!$C:$BW,$G41,GL$5)*GL17</f>
        <v/>
      </c>
      <c r="GM41">
        <f>INDEX('EIA Consumption'!$C:$BW,$G41,GM$5)*GM17</f>
        <v/>
      </c>
      <c r="GN41">
        <f>INDEX('EIA Consumption'!$C:$BW,$G41,GN$5)*GN17</f>
        <v/>
      </c>
      <c r="GO41">
        <f>INDEX('EIA Consumption'!$C:$BW,$G41,GO$5)*GO17</f>
        <v/>
      </c>
      <c r="GP41">
        <f>INDEX('EIA Consumption'!$C:$BW,$G41,GP$5)*GP17</f>
        <v/>
      </c>
      <c r="GQ41">
        <f>INDEX('EIA Consumption'!$C:$BW,$G41,GQ$5)*GQ17</f>
        <v/>
      </c>
      <c r="GR41">
        <f>INDEX('EIA Consumption'!$C:$BW,$G41,GR$5)*GR17</f>
        <v/>
      </c>
      <c r="GS41">
        <f>INDEX('EIA Consumption'!$C:$BW,$G41,GS$5)*GS17</f>
        <v/>
      </c>
      <c r="GT41">
        <f>INDEX('EIA Consumption'!$C:$BW,$G41,GT$5)*GT17</f>
        <v/>
      </c>
      <c r="GU41">
        <f>INDEX('EIA Consumption'!$C:$BW,$G41,GU$5)*GU17</f>
        <v/>
      </c>
      <c r="GV41">
        <f>INDEX('EIA Consumption'!$C:$BW,$G41,GV$5)*GV17</f>
        <v/>
      </c>
      <c r="GW41">
        <f>INDEX('EIA Consumption'!$C:$BW,$G41,GW$5)*GW17</f>
        <v/>
      </c>
      <c r="GX41">
        <f>INDEX('EIA Consumption'!$C:$BW,$G41,GX$5)*GX17</f>
        <v/>
      </c>
      <c r="GY41">
        <f>INDEX('EIA Consumption'!$C:$BW,$G41,GY$5)*GY17</f>
        <v/>
      </c>
      <c r="GZ41">
        <f>INDEX('EIA Consumption'!$C:$BW,$G41,GZ$5)*GZ17</f>
        <v/>
      </c>
      <c r="HA41">
        <f>INDEX('EIA Consumption'!$C:$BW,$G41,HA$5)*HA17</f>
        <v/>
      </c>
      <c r="HB41">
        <f>INDEX('EIA Consumption'!$C:$BW,$G41,HB$5)*HB17</f>
        <v/>
      </c>
      <c r="HC41">
        <f>INDEX('EIA Consumption'!$C:$BW,$G41,HC$5)*HC17</f>
        <v/>
      </c>
      <c r="HD41">
        <f>INDEX('EIA Consumption'!$C:$BW,$G41,HD$5)*HD17</f>
        <v/>
      </c>
      <c r="HE41">
        <f>INDEX('EIA Consumption'!$C:$BW,$G41,HE$5)*HE17</f>
        <v/>
      </c>
      <c r="HF41">
        <f>INDEX('EIA Consumption'!$C:$BW,$G41,HF$5)*HF17</f>
        <v/>
      </c>
      <c r="HG41">
        <f>INDEX('EIA Consumption'!$C:$BW,$G41,HG$5)*HG17</f>
        <v/>
      </c>
      <c r="HH41">
        <f>INDEX('EIA Consumption'!$C:$BW,$G41,HH$5)*HH17</f>
        <v/>
      </c>
      <c r="HI41">
        <f>INDEX('EIA Consumption'!$C:$BW,$G41,HI$5)*HI17</f>
        <v/>
      </c>
      <c r="HJ41">
        <f>INDEX('EIA Consumption'!$C:$BW,$G41,HJ$5)*HJ17</f>
        <v/>
      </c>
      <c r="HK41">
        <f>INDEX('EIA Consumption'!$C:$BW,$G41,HK$5)*HK17</f>
        <v/>
      </c>
      <c r="HL41">
        <f>INDEX('EIA Consumption'!$C:$BW,$G41,HL$5)*HL17</f>
        <v/>
      </c>
      <c r="HM41">
        <f>INDEX('EIA Consumption'!$C:$BW,$G41,HM$5)*HM17</f>
        <v/>
      </c>
      <c r="HN41">
        <f>INDEX('EIA Consumption'!$C:$BW,$G41,HN$5)*HN17</f>
        <v/>
      </c>
      <c r="HO41">
        <f>INDEX('EIA Consumption'!$C:$BW,$G41,HO$5)*HO17</f>
        <v/>
      </c>
      <c r="HP41">
        <f>INDEX('EIA Consumption'!$C:$BW,$G41,HP$5)*HP17</f>
        <v/>
      </c>
      <c r="HQ41">
        <f>INDEX('EIA Consumption'!$C:$BW,$G41,HQ$5)*HQ17</f>
        <v/>
      </c>
      <c r="HR41">
        <f>INDEX('EIA Consumption'!$C:$BW,$G41,HR$5)*HR17</f>
        <v/>
      </c>
      <c r="HS41">
        <f>INDEX('EIA Consumption'!$C:$BW,$G41,HS$5)*HS17</f>
        <v/>
      </c>
      <c r="HT41">
        <f>INDEX('EIA Consumption'!$C:$BW,$G41,HT$5)*HT17</f>
        <v/>
      </c>
      <c r="HU41">
        <f>INDEX('EIA Consumption'!$C:$BW,$G41,HU$5)*HU17</f>
        <v/>
      </c>
      <c r="HV41">
        <f>INDEX('EIA Consumption'!$C:$BW,$G41,HV$5)*HV17</f>
        <v/>
      </c>
      <c r="HW41">
        <f>INDEX('EIA Consumption'!$C:$BW,$G41,HW$5)*HW17</f>
        <v/>
      </c>
      <c r="HX41">
        <f>INDEX('EIA Consumption'!$C:$BW,$G41,HX$5)*HX17</f>
        <v/>
      </c>
      <c r="HY41">
        <f>INDEX('EIA Consumption'!$C:$BW,$G41,HY$5)*HY17</f>
        <v/>
      </c>
      <c r="HZ41">
        <f>INDEX('EIA Consumption'!$C:$BW,$G41,HZ$5)*HZ17</f>
        <v/>
      </c>
      <c r="IA41">
        <f>INDEX('EIA Consumption'!$C:$BW,$G41,IA$5)*IA17</f>
        <v/>
      </c>
      <c r="IB41">
        <f>INDEX('EIA Consumption'!$C:$BW,$G41,IB$5)*IB17</f>
        <v/>
      </c>
      <c r="IC41">
        <f>INDEX('EIA Consumption'!$C:$BW,$G41,IC$5)*IC17</f>
        <v/>
      </c>
      <c r="ID41">
        <f>INDEX('EIA Consumption'!$C:$BW,$G41,ID$5)*ID17</f>
        <v/>
      </c>
      <c r="IE41">
        <f>INDEX('EIA Consumption'!$C:$BW,$G41,IE$5)*IE17</f>
        <v/>
      </c>
      <c r="IF41">
        <f>INDEX('EIA Consumption'!$C:$BW,$G41,IF$5)*IF17</f>
        <v/>
      </c>
      <c r="IG41">
        <f>INDEX('EIA Consumption'!$C:$BW,$G41,IG$5)*IG17</f>
        <v/>
      </c>
      <c r="IH41">
        <f>INDEX('EIA Consumption'!$C:$BW,$G41,IH$5)*IH17</f>
        <v/>
      </c>
      <c r="II41">
        <f>INDEX('EIA Consumption'!$C:$BW,$G41,II$5)*II17</f>
        <v/>
      </c>
      <c r="IJ41">
        <f>INDEX('EIA Consumption'!$C:$BW,$G41,IJ$5)*IJ17</f>
        <v/>
      </c>
      <c r="IK41">
        <f>INDEX('EIA Consumption'!$C:$BW,$G41,IK$5)*IK17</f>
        <v/>
      </c>
      <c r="IL41">
        <f>INDEX('EIA Consumption'!$C:$BW,$G41,IL$5)*IL17</f>
        <v/>
      </c>
      <c r="IM41">
        <f>INDEX('EIA Consumption'!$C:$BW,$G41,IM$5)*IM17</f>
        <v/>
      </c>
      <c r="IN41">
        <f>INDEX('EIA Consumption'!$C:$BW,$G41,IN$5)*IN17</f>
        <v/>
      </c>
      <c r="IO41">
        <f>INDEX('EIA Consumption'!$C:$BW,$G41,IO$5)*IO17</f>
        <v/>
      </c>
      <c r="IP41">
        <f>INDEX('EIA Consumption'!$C:$BW,$G41,IP$5)*IP17</f>
        <v/>
      </c>
      <c r="IQ41">
        <f>INDEX('EIA Consumption'!$C:$BW,$G41,IQ$5)*IQ17</f>
        <v/>
      </c>
      <c r="IR41">
        <f>INDEX('EIA Consumption'!$C:$BW,$G41,IR$5)*IR17</f>
        <v/>
      </c>
      <c r="IS41">
        <f>INDEX('EIA Consumption'!$C:$BW,$G41,IS$5)*IS17</f>
        <v/>
      </c>
      <c r="IT41">
        <f>INDEX('EIA Consumption'!$C:$BW,$G41,IT$5)*IT17</f>
        <v/>
      </c>
      <c r="IU41">
        <f>INDEX('EIA Consumption'!$C:$BW,$G41,IU$5)*IU17</f>
        <v/>
      </c>
      <c r="IV41">
        <f>INDEX('EIA Consumption'!$C:$BW,$G41,IV$5)*IV17</f>
        <v/>
      </c>
      <c r="IW41">
        <f>INDEX('EIA Consumption'!$C:$BW,$G41,IW$5)*IW17</f>
        <v/>
      </c>
      <c r="IX41">
        <f>INDEX('EIA Consumption'!$C:$BW,$G41,IX$5)*IX17</f>
        <v/>
      </c>
      <c r="IY41">
        <f>INDEX('EIA Consumption'!$C:$BW,$G41,IY$5)*IY17</f>
        <v/>
      </c>
      <c r="IZ41">
        <f>INDEX('EIA Consumption'!$C:$BW,$G41,IZ$5)*IZ17</f>
        <v/>
      </c>
      <c r="JA41">
        <f>INDEX('EIA Consumption'!$C:$BW,$G41,JA$5)*JA17</f>
        <v/>
      </c>
      <c r="JB41">
        <f>INDEX('EIA Consumption'!$C:$BW,$G41,JB$5)*JB17</f>
        <v/>
      </c>
      <c r="JC41">
        <f>INDEX('EIA Consumption'!$C:$BW,$G41,JC$5)*JC17</f>
        <v/>
      </c>
      <c r="JD41">
        <f>INDEX('EIA Consumption'!$C:$BW,$G41,JD$5)*JD17</f>
        <v/>
      </c>
      <c r="JE41">
        <f>INDEX('EIA Consumption'!$C:$BW,$G41,JE$5)*JE17</f>
        <v/>
      </c>
      <c r="JF41">
        <f>INDEX('EIA Consumption'!$C:$BW,$G41,JF$5)*JF17</f>
        <v/>
      </c>
      <c r="JG41">
        <f>INDEX('EIA Consumption'!$C:$BW,$G41,JG$5)*JG17</f>
        <v/>
      </c>
      <c r="JH41">
        <f>INDEX('EIA Consumption'!$C:$BW,$G41,JH$5)*JH17</f>
        <v/>
      </c>
      <c r="JI41">
        <f>INDEX('EIA Consumption'!$C:$BW,$G41,JI$5)*JI17</f>
        <v/>
      </c>
      <c r="JJ41">
        <f>INDEX('EIA Consumption'!$C:$BW,$G41,JJ$5)*JJ17</f>
        <v/>
      </c>
      <c r="JK41">
        <f>INDEX('EIA Consumption'!$C:$BW,$G41,JK$5)*JK17</f>
        <v/>
      </c>
      <c r="JL41">
        <f>INDEX('EIA Consumption'!$C:$BW,$G41,JL$5)*JL17</f>
        <v/>
      </c>
      <c r="JM41">
        <f>INDEX('EIA Consumption'!$C:$BW,$G41,JM$5)*JM17</f>
        <v/>
      </c>
      <c r="JN41">
        <f>INDEX('EIA Consumption'!$C:$BW,$G41,JN$5)*JN17</f>
        <v/>
      </c>
      <c r="JO41">
        <f>INDEX('EIA Consumption'!$C:$BW,$G41,JO$5)*JO17</f>
        <v/>
      </c>
      <c r="JP41">
        <f>INDEX('EIA Consumption'!$C:$BW,$G41,JP$5)*JP17</f>
        <v/>
      </c>
      <c r="JQ41">
        <f>INDEX('EIA Consumption'!$C:$BW,$G41,JQ$5)*JQ17</f>
        <v/>
      </c>
      <c r="JR41">
        <f>INDEX('EIA Consumption'!$C:$BW,$G41,JR$5)*JR17</f>
        <v/>
      </c>
      <c r="JS41">
        <f>INDEX('EIA Consumption'!$C:$BW,$G41,JS$5)*JS17</f>
        <v/>
      </c>
      <c r="JT41">
        <f>INDEX('EIA Consumption'!$C:$BW,$G41,JT$5)*JT17</f>
        <v/>
      </c>
      <c r="JU41">
        <f>INDEX('EIA Consumption'!$C:$BW,$G41,JU$5)*JU17</f>
        <v/>
      </c>
      <c r="JV41">
        <f>INDEX('EIA Consumption'!$C:$BW,$G41,JV$5)*JV17</f>
        <v/>
      </c>
      <c r="JW41">
        <f>INDEX('EIA Consumption'!$C:$BW,$G41,JW$5)*JW17</f>
        <v/>
      </c>
      <c r="JX41">
        <f>INDEX('EIA Consumption'!$C:$BW,$G41,JX$5)*JX17</f>
        <v/>
      </c>
      <c r="JY41">
        <f>INDEX('EIA Consumption'!$C:$BW,$G41,JY$5)*JY17</f>
        <v/>
      </c>
      <c r="JZ41">
        <f>INDEX('EIA Consumption'!$C:$BW,$G41,JZ$5)*JZ17</f>
        <v/>
      </c>
      <c r="KA41">
        <f>INDEX('EIA Consumption'!$C:$BW,$G41,KA$5)*KA17</f>
        <v/>
      </c>
      <c r="KB41">
        <f>INDEX('EIA Consumption'!$C:$BW,$G41,KB$5)*KB17</f>
        <v/>
      </c>
      <c r="KC41">
        <f>INDEX('EIA Consumption'!$C:$BW,$G41,KC$5)*KC17</f>
        <v/>
      </c>
      <c r="KD41">
        <f>INDEX('EIA Consumption'!$C:$BW,$G41,KD$5)*KD17</f>
        <v/>
      </c>
      <c r="KE41">
        <f>INDEX('EIA Consumption'!$C:$BW,$G41,KE$5)*KE17</f>
        <v/>
      </c>
      <c r="KF41">
        <f>INDEX('EIA Consumption'!$C:$BW,$G41,KF$5)*KF17</f>
        <v/>
      </c>
      <c r="KG41">
        <f>INDEX('EIA Consumption'!$C:$BW,$G41,KG$5)*KG17</f>
        <v/>
      </c>
      <c r="KH41">
        <f>INDEX('EIA Consumption'!$C:$BW,$G41,KH$5)*KH17</f>
        <v/>
      </c>
      <c r="KI41">
        <f>INDEX('EIA Consumption'!$C:$BW,$G41,KI$5)*KI17</f>
        <v/>
      </c>
      <c r="KJ41">
        <f>INDEX('EIA Consumption'!$C:$BW,$G41,KJ$5)*KJ17</f>
        <v/>
      </c>
      <c r="KK41">
        <f>INDEX('EIA Consumption'!$C:$BW,$G41,KK$5)*KK17</f>
        <v/>
      </c>
      <c r="KL41">
        <f>INDEX('EIA Consumption'!$C:$BW,$G41,KL$5)*KL17</f>
        <v/>
      </c>
      <c r="KM41">
        <f>INDEX('EIA Consumption'!$C:$BW,$G41,KM$5)*KM17</f>
        <v/>
      </c>
      <c r="KN41">
        <f>INDEX('EIA Consumption'!$C:$BW,$G41,KN$5)*KN17</f>
        <v/>
      </c>
      <c r="KO41">
        <f>INDEX('EIA Consumption'!$C:$BW,$G41,KO$5)*KO17</f>
        <v/>
      </c>
      <c r="KP41">
        <f>INDEX('EIA Consumption'!$C:$BW,$G41,KP$5)*KP17</f>
        <v/>
      </c>
      <c r="KQ41">
        <f>INDEX('EIA Consumption'!$C:$BW,$G41,KQ$5)*KQ17</f>
        <v/>
      </c>
      <c r="KR41">
        <f>INDEX('EIA Consumption'!$C:$BW,$G41,KR$5)*KR17</f>
        <v/>
      </c>
      <c r="KS41">
        <f>INDEX('EIA Consumption'!$C:$BW,$G41,KS$5)*KS17</f>
        <v/>
      </c>
      <c r="KT41">
        <f>INDEX('EIA Consumption'!$C:$BW,$G41,KT$5)*KT17</f>
        <v/>
      </c>
      <c r="KU41">
        <f>INDEX('EIA Consumption'!$C:$BW,$G41,KU$5)*KU17</f>
        <v/>
      </c>
    </row>
    <row r="42" spans="1:307">
      <c r="H42">
        <f>SUM(H33:H41)</f>
        <v/>
      </c>
      <c r="I42">
        <f>SUM(I33:I41)</f>
        <v/>
      </c>
      <c r="J42">
        <f>SUM(J33:J41)</f>
        <v/>
      </c>
      <c r="K42">
        <f>SUM(K33:K41)</f>
        <v/>
      </c>
      <c r="L42">
        <f>SUM(L33:L41)</f>
        <v/>
      </c>
      <c r="M42">
        <f>SUM(M33:M41)</f>
        <v/>
      </c>
      <c r="N42">
        <f>SUM(N33:N41)</f>
        <v/>
      </c>
      <c r="O42">
        <f>SUM(O33:O41)</f>
        <v/>
      </c>
      <c r="P42">
        <f>SUM(P33:P41)</f>
        <v/>
      </c>
      <c r="Q42">
        <f>SUM(Q33:Q41)</f>
        <v/>
      </c>
      <c r="R42">
        <f>SUM(R33:R41)</f>
        <v/>
      </c>
      <c r="S42">
        <f>SUM(S33:S41)</f>
        <v/>
      </c>
      <c r="T42">
        <f>SUM(T33:T41)</f>
        <v/>
      </c>
      <c r="U42">
        <f>SUM(U33:U41)</f>
        <v/>
      </c>
      <c r="V42">
        <f>SUM(V33:V41)</f>
        <v/>
      </c>
      <c r="W42">
        <f>SUM(W33:W41)</f>
        <v/>
      </c>
      <c r="X42">
        <f>SUM(X33:X41)</f>
        <v/>
      </c>
      <c r="Y42">
        <f>SUM(Y33:Y41)</f>
        <v/>
      </c>
      <c r="Z42">
        <f>SUM(Z33:Z41)</f>
        <v/>
      </c>
      <c r="AA42">
        <f>SUM(AA33:AA41)</f>
        <v/>
      </c>
      <c r="AB42">
        <f>SUM(AB33:AB41)</f>
        <v/>
      </c>
      <c r="AC42">
        <f>SUM(AC33:AC41)</f>
        <v/>
      </c>
      <c r="AD42">
        <f>SUM(AD33:AD41)</f>
        <v/>
      </c>
      <c r="AE42">
        <f>SUM(AE33:AE41)</f>
        <v/>
      </c>
      <c r="AF42">
        <f>SUM(AF33:AF41)</f>
        <v/>
      </c>
      <c r="AG42">
        <f>SUM(AG33:AG41)</f>
        <v/>
      </c>
      <c r="AH42">
        <f>SUM(AH33:AH41)</f>
        <v/>
      </c>
      <c r="AI42">
        <f>SUM(AI33:AI41)</f>
        <v/>
      </c>
      <c r="AJ42">
        <f>SUM(AJ33:AJ41)</f>
        <v/>
      </c>
      <c r="AK42">
        <f>SUM(AK33:AK41)</f>
        <v/>
      </c>
      <c r="AL42">
        <f>SUM(AL33:AL41)</f>
        <v/>
      </c>
      <c r="AM42">
        <f>SUM(AM33:AM41)</f>
        <v/>
      </c>
      <c r="AN42">
        <f>SUM(AN33:AN41)</f>
        <v/>
      </c>
      <c r="AO42">
        <f>SUM(AO33:AO41)</f>
        <v/>
      </c>
      <c r="AP42">
        <f>SUM(AP33:AP41)</f>
        <v/>
      </c>
      <c r="AQ42">
        <f>SUM(AQ33:AQ41)</f>
        <v/>
      </c>
      <c r="AR42">
        <f>SUM(AR33:AR41)</f>
        <v/>
      </c>
      <c r="AS42">
        <f>SUM(AS33:AS41)</f>
        <v/>
      </c>
      <c r="AT42">
        <f>SUM(AT33:AT41)</f>
        <v/>
      </c>
      <c r="AU42">
        <f>SUM(AU33:AU41)</f>
        <v/>
      </c>
      <c r="AV42">
        <f>SUM(AV33:AV41)</f>
        <v/>
      </c>
      <c r="AW42">
        <f>SUM(AW33:AW41)</f>
        <v/>
      </c>
      <c r="AX42">
        <f>SUM(AX33:AX41)</f>
        <v/>
      </c>
      <c r="AY42">
        <f>SUM(AY33:AY41)</f>
        <v/>
      </c>
      <c r="AZ42">
        <f>SUM(AZ33:AZ41)</f>
        <v/>
      </c>
      <c r="BA42">
        <f>SUM(BA33:BA41)</f>
        <v/>
      </c>
      <c r="BB42">
        <f>SUM(BB33:BB41)</f>
        <v/>
      </c>
      <c r="BC42">
        <f>SUM(BC33:BC41)</f>
        <v/>
      </c>
      <c r="BD42">
        <f>SUM(BD33:BD41)</f>
        <v/>
      </c>
      <c r="BE42">
        <f>SUM(BE33:BE41)</f>
        <v/>
      </c>
      <c r="BF42">
        <f>SUM(BF33:BF41)</f>
        <v/>
      </c>
      <c r="BG42">
        <f>SUM(BG33:BG41)</f>
        <v/>
      </c>
      <c r="BH42">
        <f>SUM(BH33:BH41)</f>
        <v/>
      </c>
      <c r="BI42">
        <f>SUM(BI33:BI41)</f>
        <v/>
      </c>
      <c r="BJ42">
        <f>SUM(BJ33:BJ41)</f>
        <v/>
      </c>
      <c r="BK42">
        <f>SUM(BK33:BK41)</f>
        <v/>
      </c>
      <c r="BL42">
        <f>SUM(BL33:BL41)</f>
        <v/>
      </c>
      <c r="BM42">
        <f>SUM(BM33:BM41)</f>
        <v/>
      </c>
      <c r="BN42">
        <f>SUM(BN33:BN41)</f>
        <v/>
      </c>
      <c r="BO42">
        <f>SUM(BO33:BO41)</f>
        <v/>
      </c>
      <c r="BP42">
        <f>SUM(BP33:BP41)</f>
        <v/>
      </c>
      <c r="BQ42">
        <f>SUM(BQ33:BQ41)</f>
        <v/>
      </c>
      <c r="BR42">
        <f>SUM(BR33:BR41)</f>
        <v/>
      </c>
      <c r="BS42">
        <f>SUM(BS33:BS41)</f>
        <v/>
      </c>
      <c r="BT42">
        <f>SUM(BT33:BT41)</f>
        <v/>
      </c>
      <c r="BU42">
        <f>SUM(BU33:BU41)</f>
        <v/>
      </c>
      <c r="BV42">
        <f>SUM(BV33:BV41)</f>
        <v/>
      </c>
      <c r="BW42">
        <f>SUM(BW33:BW41)</f>
        <v/>
      </c>
      <c r="BX42">
        <f>SUM(BX33:BX41)</f>
        <v/>
      </c>
      <c r="BY42">
        <f>SUM(BY33:BY41)</f>
        <v/>
      </c>
      <c r="BZ42">
        <f>SUM(BZ33:BZ41)</f>
        <v/>
      </c>
      <c r="CA42">
        <f>SUM(CA33:CA41)</f>
        <v/>
      </c>
      <c r="CB42">
        <f>SUM(CB33:CB41)</f>
        <v/>
      </c>
      <c r="CC42">
        <f>SUM(CC33:CC41)</f>
        <v/>
      </c>
      <c r="CD42">
        <f>SUM(CD33:CD41)</f>
        <v/>
      </c>
      <c r="CE42">
        <f>SUM(CE33:CE41)</f>
        <v/>
      </c>
      <c r="CF42">
        <f>SUM(CF33:CF41)</f>
        <v/>
      </c>
      <c r="CG42">
        <f>SUM(CG33:CG41)</f>
        <v/>
      </c>
      <c r="CH42">
        <f>SUM(CH33:CH41)</f>
        <v/>
      </c>
      <c r="CI42">
        <f>SUM(CI33:CI41)</f>
        <v/>
      </c>
      <c r="CJ42">
        <f>SUM(CJ33:CJ41)</f>
        <v/>
      </c>
      <c r="CK42">
        <f>SUM(CK33:CK41)</f>
        <v/>
      </c>
      <c r="CL42">
        <f>SUM(CL33:CL41)</f>
        <v/>
      </c>
      <c r="CM42">
        <f>SUM(CM33:CM41)</f>
        <v/>
      </c>
      <c r="CN42">
        <f>SUM(CN33:CN41)</f>
        <v/>
      </c>
      <c r="CO42">
        <f>SUM(CO33:CO41)</f>
        <v/>
      </c>
      <c r="CP42">
        <f>SUM(CP33:CP41)</f>
        <v/>
      </c>
      <c r="CQ42">
        <f>SUM(CQ33:CQ41)</f>
        <v/>
      </c>
      <c r="CR42">
        <f>SUM(CR33:CR41)</f>
        <v/>
      </c>
      <c r="CS42">
        <f>SUM(CS33:CS41)</f>
        <v/>
      </c>
      <c r="CT42">
        <f>SUM(CT33:CT41)</f>
        <v/>
      </c>
      <c r="CU42">
        <f>SUM(CU33:CU41)</f>
        <v/>
      </c>
      <c r="CV42">
        <f>SUM(CV33:CV41)</f>
        <v/>
      </c>
      <c r="CW42">
        <f>SUM(CW33:CW41)</f>
        <v/>
      </c>
      <c r="CX42">
        <f>SUM(CX33:CX41)</f>
        <v/>
      </c>
      <c r="CY42">
        <f>SUM(CY33:CY41)</f>
        <v/>
      </c>
      <c r="CZ42">
        <f>SUM(CZ33:CZ41)</f>
        <v/>
      </c>
      <c r="DA42">
        <f>SUM(DA33:DA41)</f>
        <v/>
      </c>
      <c r="DB42">
        <f>SUM(DB33:DB41)</f>
        <v/>
      </c>
      <c r="DC42">
        <f>SUM(DC33:DC41)</f>
        <v/>
      </c>
      <c r="DD42">
        <f>SUM(DD33:DD41)</f>
        <v/>
      </c>
      <c r="DE42">
        <f>SUM(DE33:DE41)</f>
        <v/>
      </c>
      <c r="DF42">
        <f>SUM(DF33:DF41)</f>
        <v/>
      </c>
      <c r="DG42">
        <f>SUM(DG33:DG41)</f>
        <v/>
      </c>
      <c r="DH42">
        <f>SUM(DH33:DH41)</f>
        <v/>
      </c>
      <c r="DI42">
        <f>SUM(DI33:DI41)</f>
        <v/>
      </c>
      <c r="DJ42">
        <f>SUM(DJ33:DJ41)</f>
        <v/>
      </c>
      <c r="DK42">
        <f>SUM(DK33:DK41)</f>
        <v/>
      </c>
      <c r="DL42">
        <f>SUM(DL33:DL41)</f>
        <v/>
      </c>
      <c r="DM42">
        <f>SUM(DM33:DM41)</f>
        <v/>
      </c>
      <c r="DN42">
        <f>SUM(DN33:DN41)</f>
        <v/>
      </c>
      <c r="DO42">
        <f>SUM(DO33:DO41)</f>
        <v/>
      </c>
      <c r="DP42">
        <f>SUM(DP33:DP41)</f>
        <v/>
      </c>
      <c r="DQ42">
        <f>SUM(DQ33:DQ41)</f>
        <v/>
      </c>
      <c r="DR42">
        <f>SUM(DR33:DR41)</f>
        <v/>
      </c>
      <c r="DS42">
        <f>SUM(DS33:DS41)</f>
        <v/>
      </c>
      <c r="DT42">
        <f>SUM(DT33:DT41)</f>
        <v/>
      </c>
      <c r="DU42">
        <f>SUM(DU33:DU41)</f>
        <v/>
      </c>
      <c r="DV42">
        <f>SUM(DV33:DV41)</f>
        <v/>
      </c>
      <c r="DW42">
        <f>SUM(DW33:DW41)</f>
        <v/>
      </c>
      <c r="DX42">
        <f>SUM(DX33:DX41)</f>
        <v/>
      </c>
      <c r="DY42">
        <f>SUM(DY33:DY41)</f>
        <v/>
      </c>
      <c r="DZ42">
        <f>SUM(DZ33:DZ41)</f>
        <v/>
      </c>
      <c r="EA42">
        <f>SUM(EA33:EA41)</f>
        <v/>
      </c>
      <c r="EB42">
        <f>SUM(EB33:EB41)</f>
        <v/>
      </c>
      <c r="EC42">
        <f>SUM(EC33:EC41)</f>
        <v/>
      </c>
      <c r="ED42">
        <f>SUM(ED33:ED41)</f>
        <v/>
      </c>
      <c r="EE42">
        <f>SUM(EE33:EE41)</f>
        <v/>
      </c>
      <c r="EF42">
        <f>SUM(EF33:EF41)</f>
        <v/>
      </c>
      <c r="EG42">
        <f>SUM(EG33:EG41)</f>
        <v/>
      </c>
      <c r="EH42">
        <f>SUM(EH33:EH41)</f>
        <v/>
      </c>
      <c r="EI42">
        <f>SUM(EI33:EI41)</f>
        <v/>
      </c>
      <c r="EJ42">
        <f>SUM(EJ33:EJ41)</f>
        <v/>
      </c>
      <c r="EK42">
        <f>SUM(EK33:EK41)</f>
        <v/>
      </c>
      <c r="EL42">
        <f>SUM(EL33:EL41)</f>
        <v/>
      </c>
      <c r="EM42">
        <f>SUM(EM33:EM41)</f>
        <v/>
      </c>
      <c r="EN42">
        <f>SUM(EN33:EN41)</f>
        <v/>
      </c>
      <c r="EO42">
        <f>SUM(EO33:EO41)</f>
        <v/>
      </c>
      <c r="EP42">
        <f>SUM(EP33:EP41)</f>
        <v/>
      </c>
      <c r="EQ42">
        <f>SUM(EQ33:EQ41)</f>
        <v/>
      </c>
      <c r="ER42">
        <f>SUM(ER33:ER41)</f>
        <v/>
      </c>
      <c r="ES42">
        <f>SUM(ES33:ES41)</f>
        <v/>
      </c>
      <c r="ET42">
        <f>SUM(ET33:ET41)</f>
        <v/>
      </c>
      <c r="EU42">
        <f>SUM(EU33:EU41)</f>
        <v/>
      </c>
      <c r="EV42">
        <f>SUM(EV33:EV41)</f>
        <v/>
      </c>
      <c r="EW42">
        <f>SUM(EW33:EW41)</f>
        <v/>
      </c>
      <c r="EX42">
        <f>SUM(EX33:EX41)</f>
        <v/>
      </c>
      <c r="EY42">
        <f>SUM(EY33:EY41)</f>
        <v/>
      </c>
      <c r="EZ42">
        <f>SUM(EZ33:EZ41)</f>
        <v/>
      </c>
      <c r="FA42">
        <f>SUM(FA33:FA41)</f>
        <v/>
      </c>
      <c r="FB42">
        <f>SUM(FB33:FB41)</f>
        <v/>
      </c>
      <c r="FC42">
        <f>SUM(FC33:FC41)</f>
        <v/>
      </c>
      <c r="FD42">
        <f>SUM(FD33:FD41)</f>
        <v/>
      </c>
      <c r="FE42">
        <f>SUM(FE33:FE41)</f>
        <v/>
      </c>
      <c r="FF42">
        <f>SUM(FF33:FF41)</f>
        <v/>
      </c>
      <c r="FG42">
        <f>SUM(FG33:FG41)</f>
        <v/>
      </c>
      <c r="FH42">
        <f>SUM(FH33:FH41)</f>
        <v/>
      </c>
      <c r="FI42">
        <f>SUM(FI33:FI41)</f>
        <v/>
      </c>
      <c r="FJ42">
        <f>SUM(FJ33:FJ41)</f>
        <v/>
      </c>
      <c r="FK42">
        <f>SUM(FK33:FK41)</f>
        <v/>
      </c>
      <c r="FL42">
        <f>SUM(FL33:FL41)</f>
        <v/>
      </c>
      <c r="FM42">
        <f>SUM(FM33:FM41)</f>
        <v/>
      </c>
      <c r="FN42">
        <f>SUM(FN33:FN41)</f>
        <v/>
      </c>
      <c r="FO42">
        <f>SUM(FO33:FO41)</f>
        <v/>
      </c>
      <c r="FP42">
        <f>SUM(FP33:FP41)</f>
        <v/>
      </c>
      <c r="FQ42">
        <f>SUM(FQ33:FQ41)</f>
        <v/>
      </c>
      <c r="FR42">
        <f>SUM(FR33:FR41)</f>
        <v/>
      </c>
      <c r="FS42">
        <f>SUM(FS33:FS41)</f>
        <v/>
      </c>
      <c r="FT42">
        <f>SUM(FT33:FT41)</f>
        <v/>
      </c>
      <c r="FU42">
        <f>SUM(FU33:FU41)</f>
        <v/>
      </c>
      <c r="FV42">
        <f>SUM(FV33:FV41)</f>
        <v/>
      </c>
      <c r="FW42">
        <f>SUM(FW33:FW41)</f>
        <v/>
      </c>
      <c r="FX42">
        <f>SUM(FX33:FX41)</f>
        <v/>
      </c>
      <c r="FY42">
        <f>SUM(FY33:FY41)</f>
        <v/>
      </c>
      <c r="FZ42">
        <f>SUM(FZ33:FZ41)</f>
        <v/>
      </c>
      <c r="GA42">
        <f>SUM(GA33:GA41)</f>
        <v/>
      </c>
      <c r="GB42">
        <f>SUM(GB33:GB41)</f>
        <v/>
      </c>
      <c r="GC42">
        <f>SUM(GC33:GC41)</f>
        <v/>
      </c>
      <c r="GD42">
        <f>SUM(GD33:GD41)</f>
        <v/>
      </c>
      <c r="GE42">
        <f>SUM(GE33:GE41)</f>
        <v/>
      </c>
      <c r="GF42">
        <f>SUM(GF33:GF41)</f>
        <v/>
      </c>
      <c r="GG42">
        <f>SUM(GG33:GG41)</f>
        <v/>
      </c>
      <c r="GH42">
        <f>SUM(GH33:GH41)</f>
        <v/>
      </c>
      <c r="GI42">
        <f>SUM(GI33:GI41)</f>
        <v/>
      </c>
      <c r="GJ42">
        <f>SUM(GJ33:GJ41)</f>
        <v/>
      </c>
      <c r="GK42">
        <f>SUM(GK33:GK41)</f>
        <v/>
      </c>
      <c r="GL42">
        <f>SUM(GL33:GL41)</f>
        <v/>
      </c>
      <c r="GM42">
        <f>SUM(GM33:GM41)</f>
        <v/>
      </c>
      <c r="GN42">
        <f>SUM(GN33:GN41)</f>
        <v/>
      </c>
      <c r="GO42">
        <f>SUM(GO33:GO41)</f>
        <v/>
      </c>
      <c r="GP42">
        <f>SUM(GP33:GP41)</f>
        <v/>
      </c>
      <c r="GQ42">
        <f>SUM(GQ33:GQ41)</f>
        <v/>
      </c>
      <c r="GR42">
        <f>SUM(GR33:GR41)</f>
        <v/>
      </c>
      <c r="GS42">
        <f>SUM(GS33:GS41)</f>
        <v/>
      </c>
      <c r="GT42">
        <f>SUM(GT33:GT41)</f>
        <v/>
      </c>
      <c r="GU42">
        <f>SUM(GU33:GU41)</f>
        <v/>
      </c>
      <c r="GV42">
        <f>SUM(GV33:GV41)</f>
        <v/>
      </c>
      <c r="GW42">
        <f>SUM(GW33:GW41)</f>
        <v/>
      </c>
      <c r="GX42">
        <f>SUM(GX33:GX41)</f>
        <v/>
      </c>
      <c r="GY42">
        <f>SUM(GY33:GY41)</f>
        <v/>
      </c>
      <c r="GZ42">
        <f>SUM(GZ33:GZ41)</f>
        <v/>
      </c>
      <c r="HA42">
        <f>SUM(HA33:HA41)</f>
        <v/>
      </c>
      <c r="HB42">
        <f>SUM(HB33:HB41)</f>
        <v/>
      </c>
      <c r="HC42">
        <f>SUM(HC33:HC41)</f>
        <v/>
      </c>
      <c r="HD42">
        <f>SUM(HD33:HD41)</f>
        <v/>
      </c>
      <c r="HE42">
        <f>SUM(HE33:HE41)</f>
        <v/>
      </c>
      <c r="HF42">
        <f>SUM(HF33:HF41)</f>
        <v/>
      </c>
      <c r="HG42">
        <f>SUM(HG33:HG41)</f>
        <v/>
      </c>
      <c r="HH42">
        <f>SUM(HH33:HH41)</f>
        <v/>
      </c>
      <c r="HI42">
        <f>SUM(HI33:HI41)</f>
        <v/>
      </c>
      <c r="HJ42">
        <f>SUM(HJ33:HJ41)</f>
        <v/>
      </c>
      <c r="HK42">
        <f>SUM(HK33:HK41)</f>
        <v/>
      </c>
      <c r="HL42">
        <f>SUM(HL33:HL41)</f>
        <v/>
      </c>
      <c r="HM42">
        <f>SUM(HM33:HM41)</f>
        <v/>
      </c>
      <c r="HN42">
        <f>SUM(HN33:HN41)</f>
        <v/>
      </c>
      <c r="HO42">
        <f>SUM(HO33:HO41)</f>
        <v/>
      </c>
      <c r="HP42">
        <f>SUM(HP33:HP41)</f>
        <v/>
      </c>
      <c r="HQ42">
        <f>SUM(HQ33:HQ41)</f>
        <v/>
      </c>
      <c r="HR42">
        <f>SUM(HR33:HR41)</f>
        <v/>
      </c>
      <c r="HS42">
        <f>SUM(HS33:HS41)</f>
        <v/>
      </c>
      <c r="HT42">
        <f>SUM(HT33:HT41)</f>
        <v/>
      </c>
      <c r="HU42">
        <f>SUM(HU33:HU41)</f>
        <v/>
      </c>
      <c r="HV42">
        <f>SUM(HV33:HV41)</f>
        <v/>
      </c>
      <c r="HW42">
        <f>SUM(HW33:HW41)</f>
        <v/>
      </c>
      <c r="HX42">
        <f>SUM(HX33:HX41)</f>
        <v/>
      </c>
      <c r="HY42">
        <f>SUM(HY33:HY41)</f>
        <v/>
      </c>
      <c r="HZ42">
        <f>SUM(HZ33:HZ41)</f>
        <v/>
      </c>
      <c r="IA42">
        <f>SUM(IA33:IA41)</f>
        <v/>
      </c>
      <c r="IB42">
        <f>SUM(IB33:IB41)</f>
        <v/>
      </c>
      <c r="IC42">
        <f>SUM(IC33:IC41)</f>
        <v/>
      </c>
      <c r="ID42">
        <f>SUM(ID33:ID41)</f>
        <v/>
      </c>
      <c r="IE42">
        <f>SUM(IE33:IE41)</f>
        <v/>
      </c>
      <c r="IF42">
        <f>SUM(IF33:IF41)</f>
        <v/>
      </c>
      <c r="IG42">
        <f>SUM(IG33:IG41)</f>
        <v/>
      </c>
      <c r="IH42">
        <f>SUM(IH33:IH41)</f>
        <v/>
      </c>
      <c r="II42">
        <f>SUM(II33:II41)</f>
        <v/>
      </c>
      <c r="IJ42">
        <f>SUM(IJ33:IJ41)</f>
        <v/>
      </c>
      <c r="IK42">
        <f>SUM(IK33:IK41)</f>
        <v/>
      </c>
      <c r="IL42">
        <f>SUM(IL33:IL41)</f>
        <v/>
      </c>
      <c r="IM42">
        <f>SUM(IM33:IM41)</f>
        <v/>
      </c>
      <c r="IN42">
        <f>SUM(IN33:IN41)</f>
        <v/>
      </c>
      <c r="IO42">
        <f>SUM(IO33:IO41)</f>
        <v/>
      </c>
      <c r="IP42">
        <f>SUM(IP33:IP41)</f>
        <v/>
      </c>
      <c r="IQ42">
        <f>SUM(IQ33:IQ41)</f>
        <v/>
      </c>
      <c r="IR42">
        <f>SUM(IR33:IR41)</f>
        <v/>
      </c>
      <c r="IS42">
        <f>SUM(IS33:IS41)</f>
        <v/>
      </c>
      <c r="IT42">
        <f>SUM(IT33:IT41)</f>
        <v/>
      </c>
      <c r="IU42">
        <f>SUM(IU33:IU41)</f>
        <v/>
      </c>
      <c r="IV42">
        <f>SUM(IV33:IV41)</f>
        <v/>
      </c>
      <c r="IW42">
        <f>SUM(IW33:IW41)</f>
        <v/>
      </c>
      <c r="IX42">
        <f>SUM(IX33:IX41)</f>
        <v/>
      </c>
      <c r="IY42">
        <f>SUM(IY33:IY41)</f>
        <v/>
      </c>
      <c r="IZ42">
        <f>SUM(IZ33:IZ41)</f>
        <v/>
      </c>
      <c r="JA42">
        <f>SUM(JA33:JA41)</f>
        <v/>
      </c>
      <c r="JB42">
        <f>SUM(JB33:JB41)</f>
        <v/>
      </c>
      <c r="JC42">
        <f>SUM(JC33:JC41)</f>
        <v/>
      </c>
      <c r="JD42">
        <f>SUM(JD33:JD41)</f>
        <v/>
      </c>
      <c r="JE42">
        <f>SUM(JE33:JE41)</f>
        <v/>
      </c>
      <c r="JF42">
        <f>SUM(JF33:JF41)</f>
        <v/>
      </c>
      <c r="JG42">
        <f>SUM(JG33:JG41)</f>
        <v/>
      </c>
      <c r="JH42">
        <f>SUM(JH33:JH41)</f>
        <v/>
      </c>
      <c r="JI42">
        <f>SUM(JI33:JI41)</f>
        <v/>
      </c>
      <c r="JJ42">
        <f>SUM(JJ33:JJ41)</f>
        <v/>
      </c>
      <c r="JK42">
        <f>SUM(JK33:JK41)</f>
        <v/>
      </c>
      <c r="JL42">
        <f>SUM(JL33:JL41)</f>
        <v/>
      </c>
      <c r="JM42">
        <f>SUM(JM33:JM41)</f>
        <v/>
      </c>
      <c r="JN42">
        <f>SUM(JN33:JN41)</f>
        <v/>
      </c>
      <c r="JO42">
        <f>SUM(JO33:JO41)</f>
        <v/>
      </c>
      <c r="JP42">
        <f>SUM(JP33:JP41)</f>
        <v/>
      </c>
      <c r="JQ42">
        <f>SUM(JQ33:JQ41)</f>
        <v/>
      </c>
      <c r="JR42">
        <f>SUM(JR33:JR41)</f>
        <v/>
      </c>
      <c r="JS42">
        <f>SUM(JS33:JS41)</f>
        <v/>
      </c>
      <c r="JT42">
        <f>SUM(JT33:JT41)</f>
        <v/>
      </c>
      <c r="JU42">
        <f>SUM(JU33:JU41)</f>
        <v/>
      </c>
      <c r="JV42">
        <f>SUM(JV33:JV41)</f>
        <v/>
      </c>
      <c r="JW42">
        <f>SUM(JW33:JW41)</f>
        <v/>
      </c>
      <c r="JX42">
        <f>SUM(JX33:JX41)</f>
        <v/>
      </c>
      <c r="JY42">
        <f>SUM(JY33:JY41)</f>
        <v/>
      </c>
      <c r="JZ42">
        <f>SUM(JZ33:JZ41)</f>
        <v/>
      </c>
      <c r="KA42">
        <f>SUM(KA33:KA41)</f>
        <v/>
      </c>
      <c r="KB42">
        <f>SUM(KB33:KB41)</f>
        <v/>
      </c>
      <c r="KC42">
        <f>SUM(KC33:KC41)</f>
        <v/>
      </c>
      <c r="KD42">
        <f>SUM(KD33:KD41)</f>
        <v/>
      </c>
      <c r="KE42">
        <f>SUM(KE33:KE41)</f>
        <v/>
      </c>
      <c r="KF42">
        <f>SUM(KF33:KF41)</f>
        <v/>
      </c>
      <c r="KG42">
        <f>SUM(KG33:KG41)</f>
        <v/>
      </c>
      <c r="KH42">
        <f>SUM(KH33:KH41)</f>
        <v/>
      </c>
      <c r="KI42">
        <f>SUM(KI33:KI41)</f>
        <v/>
      </c>
      <c r="KJ42">
        <f>SUM(KJ33:KJ41)</f>
        <v/>
      </c>
      <c r="KK42">
        <f>SUM(KK33:KK41)</f>
        <v/>
      </c>
      <c r="KL42">
        <f>SUM(KL33:KL41)</f>
        <v/>
      </c>
      <c r="KM42">
        <f>SUM(KM33:KM41)</f>
        <v/>
      </c>
      <c r="KN42">
        <f>SUM(KN33:KN41)</f>
        <v/>
      </c>
      <c r="KO42">
        <f>SUM(KO33:KO41)</f>
        <v/>
      </c>
      <c r="KP42">
        <f>SUM(KP33:KP41)</f>
        <v/>
      </c>
      <c r="KQ42">
        <f>SUM(KQ33:KQ41)</f>
        <v/>
      </c>
      <c r="KR42">
        <f>SUM(KR33:KR41)</f>
        <v/>
      </c>
      <c r="KS42">
        <f>SUM(KS33:KS41)</f>
        <v/>
      </c>
      <c r="KT42">
        <f>SUM(KT33:KT41)</f>
        <v/>
      </c>
      <c r="KU42">
        <f>SUM(KU33:KU41)</f>
        <v/>
      </c>
    </row>
    <row r="43" spans="1:307">
      <c r="A43" t="s">
        <v>122</v>
      </c>
    </row>
    <row r="44" spans="1:307">
      <c r="A44" t="s">
        <v>75</v>
      </c>
      <c r="B44" t="s">
        <v>51</v>
      </c>
      <c r="C44" t="s">
        <v>76</v>
      </c>
      <c r="D44" t="s">
        <v>120</v>
      </c>
      <c r="E44" t="s">
        <v>121</v>
      </c>
      <c r="G44">
        <f>MATCH($C44,'EIA Expenditures'!$C:$C,0)</f>
        <v/>
      </c>
      <c r="H44">
        <f>INDEX('EIA Expenditures'!$C:$CD,$G44,H$5)*H9</f>
        <v/>
      </c>
      <c r="I44">
        <f>INDEX('EIA Expenditures'!$C:$CD,$G44,I$5)*I9</f>
        <v/>
      </c>
      <c r="J44">
        <f>INDEX('EIA Expenditures'!$C:$CD,$G44,J$5)*J9</f>
        <v/>
      </c>
      <c r="K44">
        <f>INDEX('EIA Expenditures'!$C:$CD,$G44,K$5)*K9</f>
        <v/>
      </c>
      <c r="L44">
        <f>INDEX('EIA Expenditures'!$C:$CD,$G44,L$5)*L9</f>
        <v/>
      </c>
      <c r="M44">
        <f>INDEX('EIA Expenditures'!$C:$CD,$G44,M$5)*M9</f>
        <v/>
      </c>
      <c r="N44">
        <f>INDEX('EIA Expenditures'!$C:$CD,$G44,N$5)*N9</f>
        <v/>
      </c>
      <c r="O44">
        <f>INDEX('EIA Expenditures'!$C:$CD,$G44,O$5)*O9</f>
        <v/>
      </c>
      <c r="P44">
        <f>INDEX('EIA Expenditures'!$C:$CD,$G44,P$5)*P9</f>
        <v/>
      </c>
      <c r="Q44">
        <f>INDEX('EIA Expenditures'!$C:$CD,$G44,Q$5)*Q9</f>
        <v/>
      </c>
      <c r="R44">
        <f>INDEX('EIA Expenditures'!$C:$CD,$G44,R$5)*R9</f>
        <v/>
      </c>
      <c r="S44">
        <f>INDEX('EIA Expenditures'!$C:$CD,$G44,S$5)*S9</f>
        <v/>
      </c>
      <c r="T44">
        <f>INDEX('EIA Expenditures'!$C:$CD,$G44,T$5)*T9</f>
        <v/>
      </c>
      <c r="U44">
        <f>INDEX('EIA Expenditures'!$C:$CD,$G44,U$5)*U9</f>
        <v/>
      </c>
      <c r="V44">
        <f>INDEX('EIA Expenditures'!$C:$CD,$G44,V$5)*V9</f>
        <v/>
      </c>
      <c r="W44">
        <f>INDEX('EIA Expenditures'!$C:$CD,$G44,W$5)*W9</f>
        <v/>
      </c>
      <c r="X44">
        <f>INDEX('EIA Expenditures'!$C:$CD,$G44,X$5)*X9</f>
        <v/>
      </c>
      <c r="Y44">
        <f>INDEX('EIA Expenditures'!$C:$CD,$G44,Y$5)*Y9</f>
        <v/>
      </c>
      <c r="Z44">
        <f>INDEX('EIA Expenditures'!$C:$CD,$G44,Z$5)*Z9</f>
        <v/>
      </c>
      <c r="AA44">
        <f>INDEX('EIA Expenditures'!$C:$CD,$G44,AA$5)*AA9</f>
        <v/>
      </c>
      <c r="AB44">
        <f>INDEX('EIA Expenditures'!$C:$CD,$G44,AB$5)*AB9</f>
        <v/>
      </c>
      <c r="AC44">
        <f>INDEX('EIA Expenditures'!$C:$CD,$G44,AC$5)*AC9</f>
        <v/>
      </c>
      <c r="AD44">
        <f>INDEX('EIA Expenditures'!$C:$CD,$G44,AD$5)*AD9</f>
        <v/>
      </c>
      <c r="AE44">
        <f>INDEX('EIA Expenditures'!$C:$CD,$G44,AE$5)*AE9</f>
        <v/>
      </c>
      <c r="AF44">
        <f>INDEX('EIA Expenditures'!$C:$CD,$G44,AF$5)*AF9</f>
        <v/>
      </c>
      <c r="AG44">
        <f>INDEX('EIA Expenditures'!$C:$CD,$G44,AG$5)*AG9</f>
        <v/>
      </c>
      <c r="AH44">
        <f>INDEX('EIA Expenditures'!$C:$CD,$G44,AH$5)*AH9</f>
        <v/>
      </c>
      <c r="AI44">
        <f>INDEX('EIA Expenditures'!$C:$CD,$G44,AI$5)*AI9</f>
        <v/>
      </c>
      <c r="AJ44">
        <f>INDEX('EIA Expenditures'!$C:$CD,$G44,AJ$5)*AJ9</f>
        <v/>
      </c>
      <c r="AK44">
        <f>INDEX('EIA Expenditures'!$C:$CD,$G44,AK$5)*AK9</f>
        <v/>
      </c>
      <c r="AL44">
        <f>INDEX('EIA Expenditures'!$C:$CD,$G44,AL$5)*AL9</f>
        <v/>
      </c>
      <c r="AM44">
        <f>INDEX('EIA Expenditures'!$C:$CD,$G44,AM$5)*AM9</f>
        <v/>
      </c>
      <c r="AN44">
        <f>INDEX('EIA Expenditures'!$C:$CD,$G44,AN$5)*AN9</f>
        <v/>
      </c>
      <c r="AO44">
        <f>INDEX('EIA Expenditures'!$C:$CD,$G44,AO$5)*AO9</f>
        <v/>
      </c>
      <c r="AP44">
        <f>INDEX('EIA Expenditures'!$C:$CD,$G44,AP$5)*AP9</f>
        <v/>
      </c>
      <c r="AQ44">
        <f>INDEX('EIA Expenditures'!$C:$CD,$G44,AQ$5)*AQ9</f>
        <v/>
      </c>
      <c r="AR44">
        <f>INDEX('EIA Expenditures'!$C:$CD,$G44,AR$5)*AR9</f>
        <v/>
      </c>
      <c r="AS44">
        <f>INDEX('EIA Expenditures'!$C:$CD,$G44,AS$5)*AS9</f>
        <v/>
      </c>
      <c r="AT44">
        <f>INDEX('EIA Expenditures'!$C:$CD,$G44,AT$5)*AT9</f>
        <v/>
      </c>
      <c r="AU44">
        <f>INDEX('EIA Expenditures'!$C:$CD,$G44,AU$5)*AU9</f>
        <v/>
      </c>
      <c r="AV44">
        <f>INDEX('EIA Expenditures'!$C:$CD,$G44,AV$5)*AV9</f>
        <v/>
      </c>
      <c r="AW44">
        <f>INDEX('EIA Expenditures'!$C:$CD,$G44,AW$5)*AW9</f>
        <v/>
      </c>
      <c r="AX44">
        <f>INDEX('EIA Expenditures'!$C:$CD,$G44,AX$5)*AX9</f>
        <v/>
      </c>
      <c r="AY44">
        <f>INDEX('EIA Expenditures'!$C:$CD,$G44,AY$5)*AY9</f>
        <v/>
      </c>
      <c r="AZ44">
        <f>INDEX('EIA Expenditures'!$C:$CD,$G44,AZ$5)*AZ9</f>
        <v/>
      </c>
      <c r="BA44">
        <f>INDEX('EIA Expenditures'!$C:$CD,$G44,BA$5)*BA9</f>
        <v/>
      </c>
      <c r="BB44">
        <f>INDEX('EIA Expenditures'!$C:$CD,$G44,BB$5)*BB9</f>
        <v/>
      </c>
      <c r="BC44">
        <f>INDEX('EIA Expenditures'!$C:$CD,$G44,BC$5)*BC9</f>
        <v/>
      </c>
      <c r="BD44">
        <f>INDEX('EIA Expenditures'!$C:$CD,$G44,BD$5)*BD9</f>
        <v/>
      </c>
      <c r="BE44">
        <f>INDEX('EIA Expenditures'!$C:$CD,$G44,BE$5)*BE9</f>
        <v/>
      </c>
      <c r="BF44">
        <f>INDEX('EIA Expenditures'!$C:$CD,$G44,BF$5)*BF9</f>
        <v/>
      </c>
      <c r="BG44">
        <f>INDEX('EIA Expenditures'!$C:$CD,$G44,BG$5)*BG9</f>
        <v/>
      </c>
      <c r="BH44">
        <f>INDEX('EIA Expenditures'!$C:$CD,$G44,BH$5)*BH9</f>
        <v/>
      </c>
      <c r="BI44">
        <f>INDEX('EIA Expenditures'!$C:$CD,$G44,BI$5)*BI9</f>
        <v/>
      </c>
      <c r="BJ44">
        <f>INDEX('EIA Expenditures'!$C:$CD,$G44,BJ$5)*BJ9</f>
        <v/>
      </c>
      <c r="BK44">
        <f>INDEX('EIA Expenditures'!$C:$CD,$G44,BK$5)*BK9</f>
        <v/>
      </c>
      <c r="BL44">
        <f>INDEX('EIA Expenditures'!$C:$CD,$G44,BL$5)*BL9</f>
        <v/>
      </c>
      <c r="BM44">
        <f>INDEX('EIA Expenditures'!$C:$CD,$G44,BM$5)*BM9</f>
        <v/>
      </c>
      <c r="BN44">
        <f>INDEX('EIA Expenditures'!$C:$CD,$G44,BN$5)*BN9</f>
        <v/>
      </c>
      <c r="BO44">
        <f>INDEX('EIA Expenditures'!$C:$CD,$G44,BO$5)*BO9</f>
        <v/>
      </c>
      <c r="BP44">
        <f>INDEX('EIA Expenditures'!$C:$CD,$G44,BP$5)*BP9</f>
        <v/>
      </c>
      <c r="BQ44">
        <f>INDEX('EIA Expenditures'!$C:$CD,$G44,BQ$5)*BQ9</f>
        <v/>
      </c>
      <c r="BR44">
        <f>INDEX('EIA Expenditures'!$C:$CD,$G44,BR$5)*BR9</f>
        <v/>
      </c>
      <c r="BS44">
        <f>INDEX('EIA Expenditures'!$C:$CD,$G44,BS$5)*BS9</f>
        <v/>
      </c>
      <c r="BT44">
        <f>INDEX('EIA Expenditures'!$C:$CD,$G44,BT$5)*BT9</f>
        <v/>
      </c>
      <c r="BU44">
        <f>INDEX('EIA Expenditures'!$C:$CD,$G44,BU$5)*BU9</f>
        <v/>
      </c>
      <c r="BV44">
        <f>INDEX('EIA Expenditures'!$C:$CD,$G44,BV$5)*BV9</f>
        <v/>
      </c>
      <c r="BW44">
        <f>INDEX('EIA Expenditures'!$C:$CD,$G44,BW$5)*BW9</f>
        <v/>
      </c>
      <c r="BX44">
        <f>INDEX('EIA Expenditures'!$C:$CD,$G44,BX$5)*BX9</f>
        <v/>
      </c>
      <c r="BY44">
        <f>INDEX('EIA Expenditures'!$C:$CD,$G44,BY$5)*BY9</f>
        <v/>
      </c>
      <c r="BZ44">
        <f>INDEX('EIA Expenditures'!$C:$CD,$G44,BZ$5)*BZ9</f>
        <v/>
      </c>
      <c r="CA44">
        <f>INDEX('EIA Expenditures'!$C:$CD,$G44,CA$5)*CA9</f>
        <v/>
      </c>
      <c r="CB44">
        <f>INDEX('EIA Expenditures'!$C:$CD,$G44,CB$5)*CB9</f>
        <v/>
      </c>
      <c r="CC44">
        <f>INDEX('EIA Expenditures'!$C:$CD,$G44,CC$5)*CC9</f>
        <v/>
      </c>
      <c r="CD44">
        <f>INDEX('EIA Expenditures'!$C:$CD,$G44,CD$5)*CD9</f>
        <v/>
      </c>
      <c r="CE44">
        <f>INDEX('EIA Expenditures'!$C:$CD,$G44,CE$5)*CE9</f>
        <v/>
      </c>
      <c r="CF44">
        <f>INDEX('EIA Expenditures'!$C:$CD,$G44,CF$5)*CF9</f>
        <v/>
      </c>
      <c r="CG44">
        <f>INDEX('EIA Expenditures'!$C:$CD,$G44,CG$5)*CG9</f>
        <v/>
      </c>
      <c r="CH44">
        <f>INDEX('EIA Expenditures'!$C:$CD,$G44,CH$5)*CH9</f>
        <v/>
      </c>
      <c r="CI44">
        <f>INDEX('EIA Expenditures'!$C:$CD,$G44,CI$5)*CI9</f>
        <v/>
      </c>
      <c r="CJ44">
        <f>INDEX('EIA Expenditures'!$C:$CD,$G44,CJ$5)*CJ9</f>
        <v/>
      </c>
      <c r="CK44">
        <f>INDEX('EIA Expenditures'!$C:$CD,$G44,CK$5)*CK9</f>
        <v/>
      </c>
      <c r="CL44">
        <f>INDEX('EIA Expenditures'!$C:$CD,$G44,CL$5)*CL9</f>
        <v/>
      </c>
      <c r="CM44">
        <f>INDEX('EIA Expenditures'!$C:$CD,$G44,CM$5)*CM9</f>
        <v/>
      </c>
      <c r="CN44">
        <f>INDEX('EIA Expenditures'!$C:$CD,$G44,CN$5)*CN9</f>
        <v/>
      </c>
      <c r="CO44">
        <f>INDEX('EIA Expenditures'!$C:$CD,$G44,CO$5)*CO9</f>
        <v/>
      </c>
      <c r="CP44">
        <f>INDEX('EIA Expenditures'!$C:$CD,$G44,CP$5)*CP9</f>
        <v/>
      </c>
      <c r="CQ44">
        <f>INDEX('EIA Expenditures'!$C:$CD,$G44,CQ$5)*CQ9</f>
        <v/>
      </c>
      <c r="CR44">
        <f>INDEX('EIA Expenditures'!$C:$CD,$G44,CR$5)*CR9</f>
        <v/>
      </c>
      <c r="CS44">
        <f>INDEX('EIA Expenditures'!$C:$CD,$G44,CS$5)*CS9</f>
        <v/>
      </c>
      <c r="CT44">
        <f>INDEX('EIA Expenditures'!$C:$CD,$G44,CT$5)*CT9</f>
        <v/>
      </c>
      <c r="CU44">
        <f>INDEX('EIA Expenditures'!$C:$CD,$G44,CU$5)*CU9</f>
        <v/>
      </c>
      <c r="CV44">
        <f>INDEX('EIA Expenditures'!$C:$CD,$G44,CV$5)*CV9</f>
        <v/>
      </c>
      <c r="CW44">
        <f>INDEX('EIA Expenditures'!$C:$CD,$G44,CW$5)*CW9</f>
        <v/>
      </c>
      <c r="CX44">
        <f>INDEX('EIA Expenditures'!$C:$CD,$G44,CX$5)*CX9</f>
        <v/>
      </c>
      <c r="CY44">
        <f>INDEX('EIA Expenditures'!$C:$CD,$G44,CY$5)*CY9</f>
        <v/>
      </c>
      <c r="CZ44">
        <f>INDEX('EIA Expenditures'!$C:$CD,$G44,CZ$5)*CZ9</f>
        <v/>
      </c>
      <c r="DA44">
        <f>INDEX('EIA Expenditures'!$C:$CD,$G44,DA$5)*DA9</f>
        <v/>
      </c>
      <c r="DB44">
        <f>INDEX('EIA Expenditures'!$C:$CD,$G44,DB$5)*DB9</f>
        <v/>
      </c>
      <c r="DC44">
        <f>INDEX('EIA Expenditures'!$C:$CD,$G44,DC$5)*DC9</f>
        <v/>
      </c>
      <c r="DD44">
        <f>INDEX('EIA Expenditures'!$C:$CD,$G44,DD$5)*DD9</f>
        <v/>
      </c>
      <c r="DE44">
        <f>INDEX('EIA Expenditures'!$C:$CD,$G44,DE$5)*DE9</f>
        <v/>
      </c>
      <c r="DF44">
        <f>INDEX('EIA Expenditures'!$C:$CD,$G44,DF$5)*DF9</f>
        <v/>
      </c>
      <c r="DG44">
        <f>INDEX('EIA Expenditures'!$C:$CD,$G44,DG$5)*DG9</f>
        <v/>
      </c>
      <c r="DH44">
        <f>INDEX('EIA Expenditures'!$C:$CD,$G44,DH$5)*DH9</f>
        <v/>
      </c>
      <c r="DI44">
        <f>INDEX('EIA Expenditures'!$C:$CD,$G44,DI$5)*DI9</f>
        <v/>
      </c>
      <c r="DJ44">
        <f>INDEX('EIA Expenditures'!$C:$CD,$G44,DJ$5)*DJ9</f>
        <v/>
      </c>
      <c r="DK44">
        <f>INDEX('EIA Expenditures'!$C:$CD,$G44,DK$5)*DK9</f>
        <v/>
      </c>
      <c r="DL44">
        <f>INDEX('EIA Expenditures'!$C:$CD,$G44,DL$5)*DL9</f>
        <v/>
      </c>
      <c r="DM44">
        <f>INDEX('EIA Expenditures'!$C:$CD,$G44,DM$5)*DM9</f>
        <v/>
      </c>
      <c r="DN44">
        <f>INDEX('EIA Expenditures'!$C:$CD,$G44,DN$5)*DN9</f>
        <v/>
      </c>
      <c r="DO44">
        <f>INDEX('EIA Expenditures'!$C:$CD,$G44,DO$5)*DO9</f>
        <v/>
      </c>
      <c r="DP44">
        <f>INDEX('EIA Expenditures'!$C:$CD,$G44,DP$5)*DP9</f>
        <v/>
      </c>
      <c r="DQ44">
        <f>INDEX('EIA Expenditures'!$C:$CD,$G44,DQ$5)*DQ9</f>
        <v/>
      </c>
      <c r="DR44">
        <f>INDEX('EIA Expenditures'!$C:$CD,$G44,DR$5)*DR9</f>
        <v/>
      </c>
      <c r="DS44">
        <f>INDEX('EIA Expenditures'!$C:$CD,$G44,DS$5)*DS9</f>
        <v/>
      </c>
      <c r="DT44">
        <f>INDEX('EIA Expenditures'!$C:$CD,$G44,DT$5)*DT9</f>
        <v/>
      </c>
      <c r="DU44">
        <f>INDEX('EIA Expenditures'!$C:$CD,$G44,DU$5)*DU9</f>
        <v/>
      </c>
      <c r="DV44">
        <f>INDEX('EIA Expenditures'!$C:$CD,$G44,DV$5)*DV9</f>
        <v/>
      </c>
      <c r="DW44">
        <f>INDEX('EIA Expenditures'!$C:$CD,$G44,DW$5)*DW9</f>
        <v/>
      </c>
      <c r="DX44">
        <f>INDEX('EIA Expenditures'!$C:$CD,$G44,DX$5)*DX9</f>
        <v/>
      </c>
      <c r="DY44">
        <f>INDEX('EIA Expenditures'!$C:$CD,$G44,DY$5)*DY9</f>
        <v/>
      </c>
      <c r="DZ44">
        <f>INDEX('EIA Expenditures'!$C:$CD,$G44,DZ$5)*DZ9</f>
        <v/>
      </c>
      <c r="EA44">
        <f>INDEX('EIA Expenditures'!$C:$CD,$G44,EA$5)*EA9</f>
        <v/>
      </c>
      <c r="EB44">
        <f>INDEX('EIA Expenditures'!$C:$CD,$G44,EB$5)*EB9</f>
        <v/>
      </c>
      <c r="EC44">
        <f>INDEX('EIA Expenditures'!$C:$CD,$G44,EC$5)*EC9</f>
        <v/>
      </c>
      <c r="ED44">
        <f>INDEX('EIA Expenditures'!$C:$CD,$G44,ED$5)*ED9</f>
        <v/>
      </c>
      <c r="EE44">
        <f>INDEX('EIA Expenditures'!$C:$CD,$G44,EE$5)*EE9</f>
        <v/>
      </c>
      <c r="EF44">
        <f>INDEX('EIA Expenditures'!$C:$CD,$G44,EF$5)*EF9</f>
        <v/>
      </c>
      <c r="EG44">
        <f>INDEX('EIA Expenditures'!$C:$CD,$G44,EG$5)*EG9</f>
        <v/>
      </c>
      <c r="EH44">
        <f>INDEX('EIA Expenditures'!$C:$CD,$G44,EH$5)*EH9</f>
        <v/>
      </c>
      <c r="EI44">
        <f>INDEX('EIA Expenditures'!$C:$CD,$G44,EI$5)*EI9</f>
        <v/>
      </c>
      <c r="EJ44">
        <f>INDEX('EIA Expenditures'!$C:$CD,$G44,EJ$5)*EJ9</f>
        <v/>
      </c>
      <c r="EK44">
        <f>INDEX('EIA Expenditures'!$C:$CD,$G44,EK$5)*EK9</f>
        <v/>
      </c>
      <c r="EL44">
        <f>INDEX('EIA Expenditures'!$C:$CD,$G44,EL$5)*EL9</f>
        <v/>
      </c>
      <c r="EM44">
        <f>INDEX('EIA Expenditures'!$C:$CD,$G44,EM$5)*EM9</f>
        <v/>
      </c>
      <c r="EN44">
        <f>INDEX('EIA Expenditures'!$C:$CD,$G44,EN$5)*EN9</f>
        <v/>
      </c>
      <c r="EO44">
        <f>INDEX('EIA Expenditures'!$C:$CD,$G44,EO$5)*EO9</f>
        <v/>
      </c>
      <c r="EP44">
        <f>INDEX('EIA Expenditures'!$C:$CD,$G44,EP$5)*EP9</f>
        <v/>
      </c>
      <c r="EQ44">
        <f>INDEX('EIA Expenditures'!$C:$CD,$G44,EQ$5)*EQ9</f>
        <v/>
      </c>
      <c r="ER44">
        <f>INDEX('EIA Expenditures'!$C:$CD,$G44,ER$5)*ER9</f>
        <v/>
      </c>
      <c r="ES44">
        <f>INDEX('EIA Expenditures'!$C:$CD,$G44,ES$5)*ES9</f>
        <v/>
      </c>
      <c r="ET44">
        <f>INDEX('EIA Expenditures'!$C:$CD,$G44,ET$5)*ET9</f>
        <v/>
      </c>
      <c r="EU44">
        <f>INDEX('EIA Expenditures'!$C:$CD,$G44,EU$5)*EU9</f>
        <v/>
      </c>
      <c r="EV44">
        <f>INDEX('EIA Expenditures'!$C:$CD,$G44,EV$5)*EV9</f>
        <v/>
      </c>
      <c r="EW44">
        <f>INDEX('EIA Expenditures'!$C:$CD,$G44,EW$5)*EW9</f>
        <v/>
      </c>
      <c r="EX44">
        <f>INDEX('EIA Expenditures'!$C:$CD,$G44,EX$5)*EX9</f>
        <v/>
      </c>
      <c r="EY44">
        <f>INDEX('EIA Expenditures'!$C:$CD,$G44,EY$5)*EY9</f>
        <v/>
      </c>
      <c r="EZ44">
        <f>INDEX('EIA Expenditures'!$C:$CD,$G44,EZ$5)*EZ9</f>
        <v/>
      </c>
      <c r="FA44">
        <f>INDEX('EIA Expenditures'!$C:$CD,$G44,FA$5)*FA9</f>
        <v/>
      </c>
      <c r="FB44">
        <f>INDEX('EIA Expenditures'!$C:$CD,$G44,FB$5)*FB9</f>
        <v/>
      </c>
      <c r="FC44">
        <f>INDEX('EIA Expenditures'!$C:$CD,$G44,FC$5)*FC9</f>
        <v/>
      </c>
      <c r="FD44">
        <f>INDEX('EIA Expenditures'!$C:$CD,$G44,FD$5)*FD9</f>
        <v/>
      </c>
      <c r="FE44">
        <f>INDEX('EIA Expenditures'!$C:$CD,$G44,FE$5)*FE9</f>
        <v/>
      </c>
      <c r="FF44">
        <f>INDEX('EIA Expenditures'!$C:$CD,$G44,FF$5)*FF9</f>
        <v/>
      </c>
      <c r="FG44">
        <f>INDEX('EIA Expenditures'!$C:$CD,$G44,FG$5)*FG9</f>
        <v/>
      </c>
      <c r="FH44">
        <f>INDEX('EIA Expenditures'!$C:$CD,$G44,FH$5)*FH9</f>
        <v/>
      </c>
      <c r="FI44">
        <f>INDEX('EIA Expenditures'!$C:$CD,$G44,FI$5)*FI9</f>
        <v/>
      </c>
      <c r="FJ44">
        <f>INDEX('EIA Expenditures'!$C:$CD,$G44,FJ$5)*FJ9</f>
        <v/>
      </c>
      <c r="FK44">
        <f>INDEX('EIA Expenditures'!$C:$CD,$G44,FK$5)*FK9</f>
        <v/>
      </c>
      <c r="FL44">
        <f>INDEX('EIA Expenditures'!$C:$CD,$G44,FL$5)*FL9</f>
        <v/>
      </c>
      <c r="FM44">
        <f>INDEX('EIA Expenditures'!$C:$CD,$G44,FM$5)*FM9</f>
        <v/>
      </c>
      <c r="FN44">
        <f>INDEX('EIA Expenditures'!$C:$CD,$G44,FN$5)*FN9</f>
        <v/>
      </c>
      <c r="FO44">
        <f>INDEX('EIA Expenditures'!$C:$CD,$G44,FO$5)*FO9</f>
        <v/>
      </c>
      <c r="FP44">
        <f>INDEX('EIA Expenditures'!$C:$CD,$G44,FP$5)*FP9</f>
        <v/>
      </c>
      <c r="FQ44">
        <f>INDEX('EIA Expenditures'!$C:$CD,$G44,FQ$5)*FQ9</f>
        <v/>
      </c>
      <c r="FR44">
        <f>INDEX('EIA Expenditures'!$C:$CD,$G44,FR$5)*FR9</f>
        <v/>
      </c>
      <c r="FS44">
        <f>INDEX('EIA Expenditures'!$C:$CD,$G44,FS$5)*FS9</f>
        <v/>
      </c>
      <c r="FT44">
        <f>INDEX('EIA Expenditures'!$C:$CD,$G44,FT$5)*FT9</f>
        <v/>
      </c>
      <c r="FU44">
        <f>INDEX('EIA Expenditures'!$C:$CD,$G44,FU$5)*FU9</f>
        <v/>
      </c>
      <c r="FV44">
        <f>INDEX('EIA Expenditures'!$C:$CD,$G44,FV$5)*FV9</f>
        <v/>
      </c>
      <c r="FW44">
        <f>INDEX('EIA Expenditures'!$C:$CD,$G44,FW$5)*FW9</f>
        <v/>
      </c>
      <c r="FX44">
        <f>INDEX('EIA Expenditures'!$C:$CD,$G44,FX$5)*FX9</f>
        <v/>
      </c>
      <c r="FY44">
        <f>INDEX('EIA Expenditures'!$C:$CD,$G44,FY$5)*FY9</f>
        <v/>
      </c>
      <c r="FZ44">
        <f>INDEX('EIA Expenditures'!$C:$CD,$G44,FZ$5)*FZ9</f>
        <v/>
      </c>
      <c r="GA44">
        <f>INDEX('EIA Expenditures'!$C:$CD,$G44,GA$5)*GA9</f>
        <v/>
      </c>
      <c r="GB44">
        <f>INDEX('EIA Expenditures'!$C:$CD,$G44,GB$5)*GB9</f>
        <v/>
      </c>
      <c r="GC44">
        <f>INDEX('EIA Expenditures'!$C:$CD,$G44,GC$5)*GC9</f>
        <v/>
      </c>
      <c r="GD44">
        <f>INDEX('EIA Expenditures'!$C:$CD,$G44,GD$5)*GD9</f>
        <v/>
      </c>
      <c r="GE44">
        <f>INDEX('EIA Expenditures'!$C:$CD,$G44,GE$5)*GE9</f>
        <v/>
      </c>
      <c r="GF44">
        <f>INDEX('EIA Expenditures'!$C:$CD,$G44,GF$5)*GF9</f>
        <v/>
      </c>
      <c r="GG44">
        <f>INDEX('EIA Expenditures'!$C:$CD,$G44,GG$5)*GG9</f>
        <v/>
      </c>
      <c r="GH44">
        <f>INDEX('EIA Expenditures'!$C:$CD,$G44,GH$5)*GH9</f>
        <v/>
      </c>
      <c r="GI44">
        <f>INDEX('EIA Expenditures'!$C:$CD,$G44,GI$5)*GI9</f>
        <v/>
      </c>
      <c r="GJ44">
        <f>INDEX('EIA Expenditures'!$C:$CD,$G44,GJ$5)*GJ9</f>
        <v/>
      </c>
      <c r="GK44">
        <f>INDEX('EIA Expenditures'!$C:$CD,$G44,GK$5)*GK9</f>
        <v/>
      </c>
      <c r="GL44">
        <f>INDEX('EIA Expenditures'!$C:$CD,$G44,GL$5)*GL9</f>
        <v/>
      </c>
      <c r="GM44">
        <f>INDEX('EIA Expenditures'!$C:$CD,$G44,GM$5)*GM9</f>
        <v/>
      </c>
      <c r="GN44">
        <f>INDEX('EIA Expenditures'!$C:$CD,$G44,GN$5)*GN9</f>
        <v/>
      </c>
      <c r="GO44">
        <f>INDEX('EIA Expenditures'!$C:$CD,$G44,GO$5)*GO9</f>
        <v/>
      </c>
      <c r="GP44">
        <f>INDEX('EIA Expenditures'!$C:$CD,$G44,GP$5)*GP9</f>
        <v/>
      </c>
      <c r="GQ44">
        <f>INDEX('EIA Expenditures'!$C:$CD,$G44,GQ$5)*GQ9</f>
        <v/>
      </c>
      <c r="GR44">
        <f>INDEX('EIA Expenditures'!$C:$CD,$G44,GR$5)*GR9</f>
        <v/>
      </c>
      <c r="GS44">
        <f>INDEX('EIA Expenditures'!$C:$CD,$G44,GS$5)*GS9</f>
        <v/>
      </c>
      <c r="GT44">
        <f>INDEX('EIA Expenditures'!$C:$CD,$G44,GT$5)*GT9</f>
        <v/>
      </c>
      <c r="GU44">
        <f>INDEX('EIA Expenditures'!$C:$CD,$G44,GU$5)*GU9</f>
        <v/>
      </c>
      <c r="GV44">
        <f>INDEX('EIA Expenditures'!$C:$CD,$G44,GV$5)*GV9</f>
        <v/>
      </c>
      <c r="GW44">
        <f>INDEX('EIA Expenditures'!$C:$CD,$G44,GW$5)*GW9</f>
        <v/>
      </c>
      <c r="GX44">
        <f>INDEX('EIA Expenditures'!$C:$CD,$G44,GX$5)*GX9</f>
        <v/>
      </c>
      <c r="GY44">
        <f>INDEX('EIA Expenditures'!$C:$CD,$G44,GY$5)*GY9</f>
        <v/>
      </c>
      <c r="GZ44">
        <f>INDEX('EIA Expenditures'!$C:$CD,$G44,GZ$5)*GZ9</f>
        <v/>
      </c>
      <c r="HA44">
        <f>INDEX('EIA Expenditures'!$C:$CD,$G44,HA$5)*HA9</f>
        <v/>
      </c>
      <c r="HB44">
        <f>INDEX('EIA Expenditures'!$C:$CD,$G44,HB$5)*HB9</f>
        <v/>
      </c>
      <c r="HC44">
        <f>INDEX('EIA Expenditures'!$C:$CD,$G44,HC$5)*HC9</f>
        <v/>
      </c>
      <c r="HD44">
        <f>INDEX('EIA Expenditures'!$C:$CD,$G44,HD$5)*HD9</f>
        <v/>
      </c>
      <c r="HE44">
        <f>INDEX('EIA Expenditures'!$C:$CD,$G44,HE$5)*HE9</f>
        <v/>
      </c>
      <c r="HF44">
        <f>INDEX('EIA Expenditures'!$C:$CD,$G44,HF$5)*HF9</f>
        <v/>
      </c>
      <c r="HG44">
        <f>INDEX('EIA Expenditures'!$C:$CD,$G44,HG$5)*HG9</f>
        <v/>
      </c>
      <c r="HH44">
        <f>INDEX('EIA Expenditures'!$C:$CD,$G44,HH$5)*HH9</f>
        <v/>
      </c>
      <c r="HI44">
        <f>INDEX('EIA Expenditures'!$C:$CD,$G44,HI$5)*HI9</f>
        <v/>
      </c>
      <c r="HJ44">
        <f>INDEX('EIA Expenditures'!$C:$CD,$G44,HJ$5)*HJ9</f>
        <v/>
      </c>
      <c r="HK44">
        <f>INDEX('EIA Expenditures'!$C:$CD,$G44,HK$5)*HK9</f>
        <v/>
      </c>
      <c r="HL44">
        <f>INDEX('EIA Expenditures'!$C:$CD,$G44,HL$5)*HL9</f>
        <v/>
      </c>
      <c r="HM44">
        <f>INDEX('EIA Expenditures'!$C:$CD,$G44,HM$5)*HM9</f>
        <v/>
      </c>
      <c r="HN44">
        <f>INDEX('EIA Expenditures'!$C:$CD,$G44,HN$5)*HN9</f>
        <v/>
      </c>
      <c r="HO44">
        <f>INDEX('EIA Expenditures'!$C:$CD,$G44,HO$5)*HO9</f>
        <v/>
      </c>
      <c r="HP44">
        <f>INDEX('EIA Expenditures'!$C:$CD,$G44,HP$5)*HP9</f>
        <v/>
      </c>
      <c r="HQ44">
        <f>INDEX('EIA Expenditures'!$C:$CD,$G44,HQ$5)*HQ9</f>
        <v/>
      </c>
      <c r="HR44">
        <f>INDEX('EIA Expenditures'!$C:$CD,$G44,HR$5)*HR9</f>
        <v/>
      </c>
      <c r="HS44">
        <f>INDEX('EIA Expenditures'!$C:$CD,$G44,HS$5)*HS9</f>
        <v/>
      </c>
      <c r="HT44">
        <f>INDEX('EIA Expenditures'!$C:$CD,$G44,HT$5)*HT9</f>
        <v/>
      </c>
      <c r="HU44">
        <f>INDEX('EIA Expenditures'!$C:$CD,$G44,HU$5)*HU9</f>
        <v/>
      </c>
      <c r="HV44">
        <f>INDEX('EIA Expenditures'!$C:$CD,$G44,HV$5)*HV9</f>
        <v/>
      </c>
      <c r="HW44">
        <f>INDEX('EIA Expenditures'!$C:$CD,$G44,HW$5)*HW9</f>
        <v/>
      </c>
      <c r="HX44">
        <f>INDEX('EIA Expenditures'!$C:$CD,$G44,HX$5)*HX9</f>
        <v/>
      </c>
      <c r="HY44">
        <f>INDEX('EIA Expenditures'!$C:$CD,$G44,HY$5)*HY9</f>
        <v/>
      </c>
      <c r="HZ44">
        <f>INDEX('EIA Expenditures'!$C:$CD,$G44,HZ$5)*HZ9</f>
        <v/>
      </c>
      <c r="IA44">
        <f>INDEX('EIA Expenditures'!$C:$CD,$G44,IA$5)*IA9</f>
        <v/>
      </c>
      <c r="IB44">
        <f>INDEX('EIA Expenditures'!$C:$CD,$G44,IB$5)*IB9</f>
        <v/>
      </c>
      <c r="IC44">
        <f>INDEX('EIA Expenditures'!$C:$CD,$G44,IC$5)*IC9</f>
        <v/>
      </c>
      <c r="ID44">
        <f>INDEX('EIA Expenditures'!$C:$CD,$G44,ID$5)*ID9</f>
        <v/>
      </c>
      <c r="IE44">
        <f>INDEX('EIA Expenditures'!$C:$CD,$G44,IE$5)*IE9</f>
        <v/>
      </c>
      <c r="IF44">
        <f>INDEX('EIA Expenditures'!$C:$CD,$G44,IF$5)*IF9</f>
        <v/>
      </c>
      <c r="IG44">
        <f>INDEX('EIA Expenditures'!$C:$CD,$G44,IG$5)*IG9</f>
        <v/>
      </c>
      <c r="IH44">
        <f>INDEX('EIA Expenditures'!$C:$CD,$G44,IH$5)*IH9</f>
        <v/>
      </c>
      <c r="II44">
        <f>INDEX('EIA Expenditures'!$C:$CD,$G44,II$5)*II9</f>
        <v/>
      </c>
      <c r="IJ44">
        <f>INDEX('EIA Expenditures'!$C:$CD,$G44,IJ$5)*IJ9</f>
        <v/>
      </c>
      <c r="IK44">
        <f>INDEX('EIA Expenditures'!$C:$CD,$G44,IK$5)*IK9</f>
        <v/>
      </c>
      <c r="IL44">
        <f>INDEX('EIA Expenditures'!$C:$CD,$G44,IL$5)*IL9</f>
        <v/>
      </c>
      <c r="IM44">
        <f>INDEX('EIA Expenditures'!$C:$CD,$G44,IM$5)*IM9</f>
        <v/>
      </c>
      <c r="IN44">
        <f>INDEX('EIA Expenditures'!$C:$CD,$G44,IN$5)*IN9</f>
        <v/>
      </c>
      <c r="IO44">
        <f>INDEX('EIA Expenditures'!$C:$CD,$G44,IO$5)*IO9</f>
        <v/>
      </c>
      <c r="IP44">
        <f>INDEX('EIA Expenditures'!$C:$CD,$G44,IP$5)*IP9</f>
        <v/>
      </c>
      <c r="IQ44">
        <f>INDEX('EIA Expenditures'!$C:$CD,$G44,IQ$5)*IQ9</f>
        <v/>
      </c>
      <c r="IR44">
        <f>INDEX('EIA Expenditures'!$C:$CD,$G44,IR$5)*IR9</f>
        <v/>
      </c>
      <c r="IS44">
        <f>INDEX('EIA Expenditures'!$C:$CD,$G44,IS$5)*IS9</f>
        <v/>
      </c>
      <c r="IT44">
        <f>INDEX('EIA Expenditures'!$C:$CD,$G44,IT$5)*IT9</f>
        <v/>
      </c>
      <c r="IU44">
        <f>INDEX('EIA Expenditures'!$C:$CD,$G44,IU$5)*IU9</f>
        <v/>
      </c>
      <c r="IV44">
        <f>INDEX('EIA Expenditures'!$C:$CD,$G44,IV$5)*IV9</f>
        <v/>
      </c>
      <c r="IW44">
        <f>INDEX('EIA Expenditures'!$C:$CD,$G44,IW$5)*IW9</f>
        <v/>
      </c>
      <c r="IX44">
        <f>INDEX('EIA Expenditures'!$C:$CD,$G44,IX$5)*IX9</f>
        <v/>
      </c>
      <c r="IY44">
        <f>INDEX('EIA Expenditures'!$C:$CD,$G44,IY$5)*IY9</f>
        <v/>
      </c>
      <c r="IZ44">
        <f>INDEX('EIA Expenditures'!$C:$CD,$G44,IZ$5)*IZ9</f>
        <v/>
      </c>
      <c r="JA44">
        <f>INDEX('EIA Expenditures'!$C:$CD,$G44,JA$5)*JA9</f>
        <v/>
      </c>
      <c r="JB44">
        <f>INDEX('EIA Expenditures'!$C:$CD,$G44,JB$5)*JB9</f>
        <v/>
      </c>
      <c r="JC44">
        <f>INDEX('EIA Expenditures'!$C:$CD,$G44,JC$5)*JC9</f>
        <v/>
      </c>
      <c r="JD44">
        <f>INDEX('EIA Expenditures'!$C:$CD,$G44,JD$5)*JD9</f>
        <v/>
      </c>
      <c r="JE44">
        <f>INDEX('EIA Expenditures'!$C:$CD,$G44,JE$5)*JE9</f>
        <v/>
      </c>
      <c r="JF44">
        <f>INDEX('EIA Expenditures'!$C:$CD,$G44,JF$5)*JF9</f>
        <v/>
      </c>
      <c r="JG44">
        <f>INDEX('EIA Expenditures'!$C:$CD,$G44,JG$5)*JG9</f>
        <v/>
      </c>
      <c r="JH44">
        <f>INDEX('EIA Expenditures'!$C:$CD,$G44,JH$5)*JH9</f>
        <v/>
      </c>
      <c r="JI44">
        <f>INDEX('EIA Expenditures'!$C:$CD,$G44,JI$5)*JI9</f>
        <v/>
      </c>
      <c r="JJ44">
        <f>INDEX('EIA Expenditures'!$C:$CD,$G44,JJ$5)*JJ9</f>
        <v/>
      </c>
      <c r="JK44">
        <f>INDEX('EIA Expenditures'!$C:$CD,$G44,JK$5)*JK9</f>
        <v/>
      </c>
      <c r="JL44">
        <f>INDEX('EIA Expenditures'!$C:$CD,$G44,JL$5)*JL9</f>
        <v/>
      </c>
      <c r="JM44">
        <f>INDEX('EIA Expenditures'!$C:$CD,$G44,JM$5)*JM9</f>
        <v/>
      </c>
      <c r="JN44">
        <f>INDEX('EIA Expenditures'!$C:$CD,$G44,JN$5)*JN9</f>
        <v/>
      </c>
      <c r="JO44">
        <f>INDEX('EIA Expenditures'!$C:$CD,$G44,JO$5)*JO9</f>
        <v/>
      </c>
      <c r="JP44">
        <f>INDEX('EIA Expenditures'!$C:$CD,$G44,JP$5)*JP9</f>
        <v/>
      </c>
      <c r="JQ44">
        <f>INDEX('EIA Expenditures'!$C:$CD,$G44,JQ$5)*JQ9</f>
        <v/>
      </c>
      <c r="JR44">
        <f>INDEX('EIA Expenditures'!$C:$CD,$G44,JR$5)*JR9</f>
        <v/>
      </c>
      <c r="JS44">
        <f>INDEX('EIA Expenditures'!$C:$CD,$G44,JS$5)*JS9</f>
        <v/>
      </c>
      <c r="JT44">
        <f>INDEX('EIA Expenditures'!$C:$CD,$G44,JT$5)*JT9</f>
        <v/>
      </c>
      <c r="JU44">
        <f>INDEX('EIA Expenditures'!$C:$CD,$G44,JU$5)*JU9</f>
        <v/>
      </c>
      <c r="JV44">
        <f>INDEX('EIA Expenditures'!$C:$CD,$G44,JV$5)*JV9</f>
        <v/>
      </c>
      <c r="JW44">
        <f>INDEX('EIA Expenditures'!$C:$CD,$G44,JW$5)*JW9</f>
        <v/>
      </c>
      <c r="JX44">
        <f>INDEX('EIA Expenditures'!$C:$CD,$G44,JX$5)*JX9</f>
        <v/>
      </c>
      <c r="JY44">
        <f>INDEX('EIA Expenditures'!$C:$CD,$G44,JY$5)*JY9</f>
        <v/>
      </c>
      <c r="JZ44">
        <f>INDEX('EIA Expenditures'!$C:$CD,$G44,JZ$5)*JZ9</f>
        <v/>
      </c>
      <c r="KA44">
        <f>INDEX('EIA Expenditures'!$C:$CD,$G44,KA$5)*KA9</f>
        <v/>
      </c>
      <c r="KB44">
        <f>INDEX('EIA Expenditures'!$C:$CD,$G44,KB$5)*KB9</f>
        <v/>
      </c>
      <c r="KC44">
        <f>INDEX('EIA Expenditures'!$C:$CD,$G44,KC$5)*KC9</f>
        <v/>
      </c>
      <c r="KD44">
        <f>INDEX('EIA Expenditures'!$C:$CD,$G44,KD$5)*KD9</f>
        <v/>
      </c>
      <c r="KE44">
        <f>INDEX('EIA Expenditures'!$C:$CD,$G44,KE$5)*KE9</f>
        <v/>
      </c>
      <c r="KF44">
        <f>INDEX('EIA Expenditures'!$C:$CD,$G44,KF$5)*KF9</f>
        <v/>
      </c>
      <c r="KG44">
        <f>INDEX('EIA Expenditures'!$C:$CD,$G44,KG$5)*KG9</f>
        <v/>
      </c>
      <c r="KH44">
        <f>INDEX('EIA Expenditures'!$C:$CD,$G44,KH$5)*KH9</f>
        <v/>
      </c>
      <c r="KI44">
        <f>INDEX('EIA Expenditures'!$C:$CD,$G44,KI$5)*KI9</f>
        <v/>
      </c>
      <c r="KJ44">
        <f>INDEX('EIA Expenditures'!$C:$CD,$G44,KJ$5)*KJ9</f>
        <v/>
      </c>
      <c r="KK44">
        <f>INDEX('EIA Expenditures'!$C:$CD,$G44,KK$5)*KK9</f>
        <v/>
      </c>
      <c r="KL44">
        <f>INDEX('EIA Expenditures'!$C:$CD,$G44,KL$5)*KL9</f>
        <v/>
      </c>
      <c r="KM44">
        <f>INDEX('EIA Expenditures'!$C:$CD,$G44,KM$5)*KM9</f>
        <v/>
      </c>
      <c r="KN44">
        <f>INDEX('EIA Expenditures'!$C:$CD,$G44,KN$5)*KN9</f>
        <v/>
      </c>
      <c r="KO44">
        <f>INDEX('EIA Expenditures'!$C:$CD,$G44,KO$5)*KO9</f>
        <v/>
      </c>
      <c r="KP44">
        <f>INDEX('EIA Expenditures'!$C:$CD,$G44,KP$5)*KP9</f>
        <v/>
      </c>
      <c r="KQ44">
        <f>INDEX('EIA Expenditures'!$C:$CD,$G44,KQ$5)*KQ9</f>
        <v/>
      </c>
      <c r="KR44">
        <f>INDEX('EIA Expenditures'!$C:$CD,$G44,KR$5)*KR9</f>
        <v/>
      </c>
      <c r="KS44">
        <f>INDEX('EIA Expenditures'!$C:$CD,$G44,KS$5)*KS9</f>
        <v/>
      </c>
      <c r="KT44">
        <f>INDEX('EIA Expenditures'!$C:$CD,$G44,KT$5)*KT9</f>
        <v/>
      </c>
      <c r="KU44">
        <f>INDEX('EIA Expenditures'!$C:$CD,$G44,KU$5)*KU9</f>
        <v/>
      </c>
    </row>
    <row r="45" spans="1:307">
      <c r="B45" t="s">
        <v>54</v>
      </c>
      <c r="C45" t="s">
        <v>77</v>
      </c>
      <c r="D45" t="s">
        <v>120</v>
      </c>
      <c r="E45" t="s">
        <v>121</v>
      </c>
      <c r="G45">
        <f>MATCH($C45,'EIA Consumption'!$C:$C,0)</f>
        <v/>
      </c>
      <c r="H45">
        <f>INDEX('EIA Consumption'!$C:$BW,$G45,H$5)*H10</f>
        <v/>
      </c>
      <c r="I45">
        <f>INDEX('EIA Consumption'!$C:$BW,$G45,I$5)*I10</f>
        <v/>
      </c>
      <c r="J45">
        <f>INDEX('EIA Consumption'!$C:$BW,$G45,J$5)*J10</f>
        <v/>
      </c>
      <c r="K45">
        <f>INDEX('EIA Consumption'!$C:$BW,$G45,K$5)*K10</f>
        <v/>
      </c>
      <c r="L45">
        <f>INDEX('EIA Consumption'!$C:$BW,$G45,L$5)*L10</f>
        <v/>
      </c>
      <c r="M45">
        <f>INDEX('EIA Consumption'!$C:$BW,$G45,M$5)*M10</f>
        <v/>
      </c>
      <c r="N45">
        <f>INDEX('EIA Consumption'!$C:$BW,$G45,N$5)*N10</f>
        <v/>
      </c>
      <c r="O45">
        <f>INDEX('EIA Consumption'!$C:$BW,$G45,O$5)*O10</f>
        <v/>
      </c>
      <c r="P45">
        <f>INDEX('EIA Consumption'!$C:$BW,$G45,P$5)*P10</f>
        <v/>
      </c>
      <c r="Q45">
        <f>INDEX('EIA Consumption'!$C:$BW,$G45,Q$5)*Q10</f>
        <v/>
      </c>
      <c r="R45">
        <f>INDEX('EIA Consumption'!$C:$BW,$G45,R$5)*R10</f>
        <v/>
      </c>
      <c r="S45">
        <f>INDEX('EIA Consumption'!$C:$BW,$G45,S$5)*S10</f>
        <v/>
      </c>
      <c r="T45">
        <f>INDEX('EIA Consumption'!$C:$BW,$G45,T$5)*T10</f>
        <v/>
      </c>
      <c r="U45">
        <f>INDEX('EIA Consumption'!$C:$BW,$G45,U$5)*U10</f>
        <v/>
      </c>
      <c r="V45">
        <f>INDEX('EIA Consumption'!$C:$BW,$G45,V$5)*V10</f>
        <v/>
      </c>
      <c r="W45">
        <f>INDEX('EIA Consumption'!$C:$BW,$G45,W$5)*W10</f>
        <v/>
      </c>
      <c r="X45">
        <f>INDEX('EIA Consumption'!$C:$BW,$G45,X$5)*X10</f>
        <v/>
      </c>
      <c r="Y45">
        <f>INDEX('EIA Consumption'!$C:$BW,$G45,Y$5)*Y10</f>
        <v/>
      </c>
      <c r="Z45">
        <f>INDEX('EIA Consumption'!$C:$BW,$G45,Z$5)*Z10</f>
        <v/>
      </c>
      <c r="AA45">
        <f>INDEX('EIA Consumption'!$C:$BW,$G45,AA$5)*AA10</f>
        <v/>
      </c>
      <c r="AB45">
        <f>INDEX('EIA Consumption'!$C:$BW,$G45,AB$5)*AB10</f>
        <v/>
      </c>
      <c r="AC45">
        <f>INDEX('EIA Consumption'!$C:$BW,$G45,AC$5)*AC10</f>
        <v/>
      </c>
      <c r="AD45">
        <f>INDEX('EIA Consumption'!$C:$BW,$G45,AD$5)*AD10</f>
        <v/>
      </c>
      <c r="AE45">
        <f>INDEX('EIA Consumption'!$C:$BW,$G45,AE$5)*AE10</f>
        <v/>
      </c>
      <c r="AF45">
        <f>INDEX('EIA Consumption'!$C:$BW,$G45,AF$5)*AF10</f>
        <v/>
      </c>
      <c r="AG45">
        <f>INDEX('EIA Consumption'!$C:$BW,$G45,AG$5)*AG10</f>
        <v/>
      </c>
      <c r="AH45">
        <f>INDEX('EIA Consumption'!$C:$BW,$G45,AH$5)*AH10</f>
        <v/>
      </c>
      <c r="AI45">
        <f>INDEX('EIA Consumption'!$C:$BW,$G45,AI$5)*AI10</f>
        <v/>
      </c>
      <c r="AJ45">
        <f>INDEX('EIA Consumption'!$C:$BW,$G45,AJ$5)*AJ10</f>
        <v/>
      </c>
      <c r="AK45">
        <f>INDEX('EIA Consumption'!$C:$BW,$G45,AK$5)*AK10</f>
        <v/>
      </c>
      <c r="AL45">
        <f>INDEX('EIA Consumption'!$C:$BW,$G45,AL$5)*AL10</f>
        <v/>
      </c>
      <c r="AM45">
        <f>INDEX('EIA Consumption'!$C:$BW,$G45,AM$5)*AM10</f>
        <v/>
      </c>
      <c r="AN45">
        <f>INDEX('EIA Consumption'!$C:$BW,$G45,AN$5)*AN10</f>
        <v/>
      </c>
      <c r="AO45">
        <f>INDEX('EIA Consumption'!$C:$BW,$G45,AO$5)*AO10</f>
        <v/>
      </c>
      <c r="AP45">
        <f>INDEX('EIA Consumption'!$C:$BW,$G45,AP$5)*AP10</f>
        <v/>
      </c>
      <c r="AQ45">
        <f>INDEX('EIA Consumption'!$C:$BW,$G45,AQ$5)*AQ10</f>
        <v/>
      </c>
      <c r="AR45">
        <f>INDEX('EIA Consumption'!$C:$BW,$G45,AR$5)*AR10</f>
        <v/>
      </c>
      <c r="AS45">
        <f>INDEX('EIA Consumption'!$C:$BW,$G45,AS$5)*AS10</f>
        <v/>
      </c>
      <c r="AT45">
        <f>INDEX('EIA Consumption'!$C:$BW,$G45,AT$5)*AT10</f>
        <v/>
      </c>
      <c r="AU45">
        <f>INDEX('EIA Consumption'!$C:$BW,$G45,AU$5)*AU10</f>
        <v/>
      </c>
      <c r="AV45">
        <f>INDEX('EIA Consumption'!$C:$BW,$G45,AV$5)*AV10</f>
        <v/>
      </c>
      <c r="AW45">
        <f>INDEX('EIA Consumption'!$C:$BW,$G45,AW$5)*AW10</f>
        <v/>
      </c>
      <c r="AX45">
        <f>INDEX('EIA Consumption'!$C:$BW,$G45,AX$5)*AX10</f>
        <v/>
      </c>
      <c r="AY45">
        <f>INDEX('EIA Consumption'!$C:$BW,$G45,AY$5)*AY10</f>
        <v/>
      </c>
      <c r="AZ45">
        <f>INDEX('EIA Consumption'!$C:$BW,$G45,AZ$5)*AZ10</f>
        <v/>
      </c>
      <c r="BA45">
        <f>INDEX('EIA Consumption'!$C:$BW,$G45,BA$5)*BA10</f>
        <v/>
      </c>
      <c r="BB45">
        <f>INDEX('EIA Consumption'!$C:$BW,$G45,BB$5)*BB10</f>
        <v/>
      </c>
      <c r="BC45">
        <f>INDEX('EIA Consumption'!$C:$BW,$G45,BC$5)*BC10</f>
        <v/>
      </c>
      <c r="BD45">
        <f>INDEX('EIA Consumption'!$C:$BW,$G45,BD$5)*BD10</f>
        <v/>
      </c>
      <c r="BE45">
        <f>INDEX('EIA Consumption'!$C:$BW,$G45,BE$5)*BE10</f>
        <v/>
      </c>
      <c r="BF45">
        <f>INDEX('EIA Consumption'!$C:$BW,$G45,BF$5)*BF10</f>
        <v/>
      </c>
      <c r="BG45">
        <f>INDEX('EIA Consumption'!$C:$BW,$G45,BG$5)*BG10</f>
        <v/>
      </c>
      <c r="BH45">
        <f>INDEX('EIA Consumption'!$C:$BW,$G45,BH$5)*BH10</f>
        <v/>
      </c>
      <c r="BI45">
        <f>INDEX('EIA Consumption'!$C:$BW,$G45,BI$5)*BI10</f>
        <v/>
      </c>
      <c r="BJ45">
        <f>INDEX('EIA Consumption'!$C:$BW,$G45,BJ$5)*BJ10</f>
        <v/>
      </c>
      <c r="BK45">
        <f>INDEX('EIA Consumption'!$C:$BW,$G45,BK$5)*BK10</f>
        <v/>
      </c>
      <c r="BL45">
        <f>INDEX('EIA Consumption'!$C:$BW,$G45,BL$5)*BL10</f>
        <v/>
      </c>
      <c r="BM45">
        <f>INDEX('EIA Consumption'!$C:$BW,$G45,BM$5)*BM10</f>
        <v/>
      </c>
      <c r="BN45">
        <f>INDEX('EIA Consumption'!$C:$BW,$G45,BN$5)*BN10</f>
        <v/>
      </c>
      <c r="BO45">
        <f>INDEX('EIA Consumption'!$C:$BW,$G45,BO$5)*BO10</f>
        <v/>
      </c>
      <c r="BP45">
        <f>INDEX('EIA Consumption'!$C:$BW,$G45,BP$5)*BP10</f>
        <v/>
      </c>
      <c r="BQ45">
        <f>INDEX('EIA Consumption'!$C:$BW,$G45,BQ$5)*BQ10</f>
        <v/>
      </c>
      <c r="BR45">
        <f>INDEX('EIA Consumption'!$C:$BW,$G45,BR$5)*BR10</f>
        <v/>
      </c>
      <c r="BS45">
        <f>INDEX('EIA Consumption'!$C:$BW,$G45,BS$5)*BS10</f>
        <v/>
      </c>
      <c r="BT45">
        <f>INDEX('EIA Consumption'!$C:$BW,$G45,BT$5)*BT10</f>
        <v/>
      </c>
      <c r="BU45">
        <f>INDEX('EIA Consumption'!$C:$BW,$G45,BU$5)*BU10</f>
        <v/>
      </c>
      <c r="BV45">
        <f>INDEX('EIA Consumption'!$C:$BW,$G45,BV$5)*BV10</f>
        <v/>
      </c>
      <c r="BW45">
        <f>INDEX('EIA Consumption'!$C:$BW,$G45,BW$5)*BW10</f>
        <v/>
      </c>
      <c r="BX45">
        <f>INDEX('EIA Consumption'!$C:$BW,$G45,BX$5)*BX10</f>
        <v/>
      </c>
      <c r="BY45">
        <f>INDEX('EIA Consumption'!$C:$BW,$G45,BY$5)*BY10</f>
        <v/>
      </c>
      <c r="BZ45">
        <f>INDEX('EIA Consumption'!$C:$BW,$G45,BZ$5)*BZ10</f>
        <v/>
      </c>
      <c r="CA45">
        <f>INDEX('EIA Consumption'!$C:$BW,$G45,CA$5)*CA10</f>
        <v/>
      </c>
      <c r="CB45">
        <f>INDEX('EIA Consumption'!$C:$BW,$G45,CB$5)*CB10</f>
        <v/>
      </c>
      <c r="CC45">
        <f>INDEX('EIA Consumption'!$C:$BW,$G45,CC$5)*CC10</f>
        <v/>
      </c>
      <c r="CD45">
        <f>INDEX('EIA Consumption'!$C:$BW,$G45,CD$5)*CD10</f>
        <v/>
      </c>
      <c r="CE45">
        <f>INDEX('EIA Consumption'!$C:$BW,$G45,CE$5)*CE10</f>
        <v/>
      </c>
      <c r="CF45">
        <f>INDEX('EIA Consumption'!$C:$BW,$G45,CF$5)*CF10</f>
        <v/>
      </c>
      <c r="CG45">
        <f>INDEX('EIA Consumption'!$C:$BW,$G45,CG$5)*CG10</f>
        <v/>
      </c>
      <c r="CH45">
        <f>INDEX('EIA Consumption'!$C:$BW,$G45,CH$5)*CH10</f>
        <v/>
      </c>
      <c r="CI45">
        <f>INDEX('EIA Consumption'!$C:$BW,$G45,CI$5)*CI10</f>
        <v/>
      </c>
      <c r="CJ45">
        <f>INDEX('EIA Consumption'!$C:$BW,$G45,CJ$5)*CJ10</f>
        <v/>
      </c>
      <c r="CK45">
        <f>INDEX('EIA Consumption'!$C:$BW,$G45,CK$5)*CK10</f>
        <v/>
      </c>
      <c r="CL45">
        <f>INDEX('EIA Consumption'!$C:$BW,$G45,CL$5)*CL10</f>
        <v/>
      </c>
      <c r="CM45">
        <f>INDEX('EIA Consumption'!$C:$BW,$G45,CM$5)*CM10</f>
        <v/>
      </c>
      <c r="CN45">
        <f>INDEX('EIA Consumption'!$C:$BW,$G45,CN$5)*CN10</f>
        <v/>
      </c>
      <c r="CO45">
        <f>INDEX('EIA Consumption'!$C:$BW,$G45,CO$5)*CO10</f>
        <v/>
      </c>
      <c r="CP45">
        <f>INDEX('EIA Consumption'!$C:$BW,$G45,CP$5)*CP10</f>
        <v/>
      </c>
      <c r="CQ45">
        <f>INDEX('EIA Consumption'!$C:$BW,$G45,CQ$5)*CQ10</f>
        <v/>
      </c>
      <c r="CR45">
        <f>INDEX('EIA Consumption'!$C:$BW,$G45,CR$5)*CR10</f>
        <v/>
      </c>
      <c r="CS45">
        <f>INDEX('EIA Consumption'!$C:$BW,$G45,CS$5)*CS10</f>
        <v/>
      </c>
      <c r="CT45">
        <f>INDEX('EIA Consumption'!$C:$BW,$G45,CT$5)*CT10</f>
        <v/>
      </c>
      <c r="CU45">
        <f>INDEX('EIA Consumption'!$C:$BW,$G45,CU$5)*CU10</f>
        <v/>
      </c>
      <c r="CV45">
        <f>INDEX('EIA Consumption'!$C:$BW,$G45,CV$5)*CV10</f>
        <v/>
      </c>
      <c r="CW45">
        <f>INDEX('EIA Consumption'!$C:$BW,$G45,CW$5)*CW10</f>
        <v/>
      </c>
      <c r="CX45">
        <f>INDEX('EIA Consumption'!$C:$BW,$G45,CX$5)*CX10</f>
        <v/>
      </c>
      <c r="CY45">
        <f>INDEX('EIA Consumption'!$C:$BW,$G45,CY$5)*CY10</f>
        <v/>
      </c>
      <c r="CZ45">
        <f>INDEX('EIA Consumption'!$C:$BW,$G45,CZ$5)*CZ10</f>
        <v/>
      </c>
      <c r="DA45">
        <f>INDEX('EIA Consumption'!$C:$BW,$G45,DA$5)*DA10</f>
        <v/>
      </c>
      <c r="DB45">
        <f>INDEX('EIA Consumption'!$C:$BW,$G45,DB$5)*DB10</f>
        <v/>
      </c>
      <c r="DC45">
        <f>INDEX('EIA Consumption'!$C:$BW,$G45,DC$5)*DC10</f>
        <v/>
      </c>
      <c r="DD45">
        <f>INDEX('EIA Consumption'!$C:$BW,$G45,DD$5)*DD10</f>
        <v/>
      </c>
      <c r="DE45">
        <f>INDEX('EIA Consumption'!$C:$BW,$G45,DE$5)*DE10</f>
        <v/>
      </c>
      <c r="DF45">
        <f>INDEX('EIA Consumption'!$C:$BW,$G45,DF$5)*DF10</f>
        <v/>
      </c>
      <c r="DG45">
        <f>INDEX('EIA Consumption'!$C:$BW,$G45,DG$5)*DG10</f>
        <v/>
      </c>
      <c r="DH45">
        <f>INDEX('EIA Consumption'!$C:$BW,$G45,DH$5)*DH10</f>
        <v/>
      </c>
      <c r="DI45">
        <f>INDEX('EIA Consumption'!$C:$BW,$G45,DI$5)*DI10</f>
        <v/>
      </c>
      <c r="DJ45">
        <f>INDEX('EIA Consumption'!$C:$BW,$G45,DJ$5)*DJ10</f>
        <v/>
      </c>
      <c r="DK45">
        <f>INDEX('EIA Consumption'!$C:$BW,$G45,DK$5)*DK10</f>
        <v/>
      </c>
      <c r="DL45">
        <f>INDEX('EIA Consumption'!$C:$BW,$G45,DL$5)*DL10</f>
        <v/>
      </c>
      <c r="DM45">
        <f>INDEX('EIA Consumption'!$C:$BW,$G45,DM$5)*DM10</f>
        <v/>
      </c>
      <c r="DN45">
        <f>INDEX('EIA Consumption'!$C:$BW,$G45,DN$5)*DN10</f>
        <v/>
      </c>
      <c r="DO45">
        <f>INDEX('EIA Consumption'!$C:$BW,$G45,DO$5)*DO10</f>
        <v/>
      </c>
      <c r="DP45">
        <f>INDEX('EIA Consumption'!$C:$BW,$G45,DP$5)*DP10</f>
        <v/>
      </c>
      <c r="DQ45">
        <f>INDEX('EIA Consumption'!$C:$BW,$G45,DQ$5)*DQ10</f>
        <v/>
      </c>
      <c r="DR45">
        <f>INDEX('EIA Consumption'!$C:$BW,$G45,DR$5)*DR10</f>
        <v/>
      </c>
      <c r="DS45">
        <f>INDEX('EIA Consumption'!$C:$BW,$G45,DS$5)*DS10</f>
        <v/>
      </c>
      <c r="DT45">
        <f>INDEX('EIA Consumption'!$C:$BW,$G45,DT$5)*DT10</f>
        <v/>
      </c>
      <c r="DU45">
        <f>INDEX('EIA Consumption'!$C:$BW,$G45,DU$5)*DU10</f>
        <v/>
      </c>
      <c r="DV45">
        <f>INDEX('EIA Consumption'!$C:$BW,$G45,DV$5)*DV10</f>
        <v/>
      </c>
      <c r="DW45">
        <f>INDEX('EIA Consumption'!$C:$BW,$G45,DW$5)*DW10</f>
        <v/>
      </c>
      <c r="DX45">
        <f>INDEX('EIA Consumption'!$C:$BW,$G45,DX$5)*DX10</f>
        <v/>
      </c>
      <c r="DY45">
        <f>INDEX('EIA Consumption'!$C:$BW,$G45,DY$5)*DY10</f>
        <v/>
      </c>
      <c r="DZ45">
        <f>INDEX('EIA Consumption'!$C:$BW,$G45,DZ$5)*DZ10</f>
        <v/>
      </c>
      <c r="EA45">
        <f>INDEX('EIA Consumption'!$C:$BW,$G45,EA$5)*EA10</f>
        <v/>
      </c>
      <c r="EB45">
        <f>INDEX('EIA Consumption'!$C:$BW,$G45,EB$5)*EB10</f>
        <v/>
      </c>
      <c r="EC45">
        <f>INDEX('EIA Consumption'!$C:$BW,$G45,EC$5)*EC10</f>
        <v/>
      </c>
      <c r="ED45">
        <f>INDEX('EIA Consumption'!$C:$BW,$G45,ED$5)*ED10</f>
        <v/>
      </c>
      <c r="EE45">
        <f>INDEX('EIA Consumption'!$C:$BW,$G45,EE$5)*EE10</f>
        <v/>
      </c>
      <c r="EF45">
        <f>INDEX('EIA Consumption'!$C:$BW,$G45,EF$5)*EF10</f>
        <v/>
      </c>
      <c r="EG45">
        <f>INDEX('EIA Consumption'!$C:$BW,$G45,EG$5)*EG10</f>
        <v/>
      </c>
      <c r="EH45">
        <f>INDEX('EIA Consumption'!$C:$BW,$G45,EH$5)*EH10</f>
        <v/>
      </c>
      <c r="EI45">
        <f>INDEX('EIA Consumption'!$C:$BW,$G45,EI$5)*EI10</f>
        <v/>
      </c>
      <c r="EJ45">
        <f>INDEX('EIA Consumption'!$C:$BW,$G45,EJ$5)*EJ10</f>
        <v/>
      </c>
      <c r="EK45">
        <f>INDEX('EIA Consumption'!$C:$BW,$G45,EK$5)*EK10</f>
        <v/>
      </c>
      <c r="EL45">
        <f>INDEX('EIA Consumption'!$C:$BW,$G45,EL$5)*EL10</f>
        <v/>
      </c>
      <c r="EM45">
        <f>INDEX('EIA Consumption'!$C:$BW,$G45,EM$5)*EM10</f>
        <v/>
      </c>
      <c r="EN45">
        <f>INDEX('EIA Consumption'!$C:$BW,$G45,EN$5)*EN10</f>
        <v/>
      </c>
      <c r="EO45">
        <f>INDEX('EIA Consumption'!$C:$BW,$G45,EO$5)*EO10</f>
        <v/>
      </c>
      <c r="EP45">
        <f>INDEX('EIA Consumption'!$C:$BW,$G45,EP$5)*EP10</f>
        <v/>
      </c>
      <c r="EQ45">
        <f>INDEX('EIA Consumption'!$C:$BW,$G45,EQ$5)*EQ10</f>
        <v/>
      </c>
      <c r="ER45">
        <f>INDEX('EIA Consumption'!$C:$BW,$G45,ER$5)*ER10</f>
        <v/>
      </c>
      <c r="ES45">
        <f>INDEX('EIA Consumption'!$C:$BW,$G45,ES$5)*ES10</f>
        <v/>
      </c>
      <c r="ET45">
        <f>INDEX('EIA Consumption'!$C:$BW,$G45,ET$5)*ET10</f>
        <v/>
      </c>
      <c r="EU45">
        <f>INDEX('EIA Consumption'!$C:$BW,$G45,EU$5)*EU10</f>
        <v/>
      </c>
      <c r="EV45">
        <f>INDEX('EIA Consumption'!$C:$BW,$G45,EV$5)*EV10</f>
        <v/>
      </c>
      <c r="EW45">
        <f>INDEX('EIA Consumption'!$C:$BW,$G45,EW$5)*EW10</f>
        <v/>
      </c>
      <c r="EX45">
        <f>INDEX('EIA Consumption'!$C:$BW,$G45,EX$5)*EX10</f>
        <v/>
      </c>
      <c r="EY45">
        <f>INDEX('EIA Consumption'!$C:$BW,$G45,EY$5)*EY10</f>
        <v/>
      </c>
      <c r="EZ45">
        <f>INDEX('EIA Consumption'!$C:$BW,$G45,EZ$5)*EZ10</f>
        <v/>
      </c>
      <c r="FA45">
        <f>INDEX('EIA Consumption'!$C:$BW,$G45,FA$5)*FA10</f>
        <v/>
      </c>
      <c r="FB45">
        <f>INDEX('EIA Consumption'!$C:$BW,$G45,FB$5)*FB10</f>
        <v/>
      </c>
      <c r="FC45">
        <f>INDEX('EIA Consumption'!$C:$BW,$G45,FC$5)*FC10</f>
        <v/>
      </c>
      <c r="FD45">
        <f>INDEX('EIA Consumption'!$C:$BW,$G45,FD$5)*FD10</f>
        <v/>
      </c>
      <c r="FE45">
        <f>INDEX('EIA Consumption'!$C:$BW,$G45,FE$5)*FE10</f>
        <v/>
      </c>
      <c r="FF45">
        <f>INDEX('EIA Consumption'!$C:$BW,$G45,FF$5)*FF10</f>
        <v/>
      </c>
      <c r="FG45">
        <f>INDEX('EIA Consumption'!$C:$BW,$G45,FG$5)*FG10</f>
        <v/>
      </c>
      <c r="FH45">
        <f>INDEX('EIA Consumption'!$C:$BW,$G45,FH$5)*FH10</f>
        <v/>
      </c>
      <c r="FI45">
        <f>INDEX('EIA Consumption'!$C:$BW,$G45,FI$5)*FI10</f>
        <v/>
      </c>
      <c r="FJ45">
        <f>INDEX('EIA Consumption'!$C:$BW,$G45,FJ$5)*FJ10</f>
        <v/>
      </c>
      <c r="FK45">
        <f>INDEX('EIA Consumption'!$C:$BW,$G45,FK$5)*FK10</f>
        <v/>
      </c>
      <c r="FL45">
        <f>INDEX('EIA Consumption'!$C:$BW,$G45,FL$5)*FL10</f>
        <v/>
      </c>
      <c r="FM45">
        <f>INDEX('EIA Consumption'!$C:$BW,$G45,FM$5)*FM10</f>
        <v/>
      </c>
      <c r="FN45">
        <f>INDEX('EIA Consumption'!$C:$BW,$G45,FN$5)*FN10</f>
        <v/>
      </c>
      <c r="FO45">
        <f>INDEX('EIA Consumption'!$C:$BW,$G45,FO$5)*FO10</f>
        <v/>
      </c>
      <c r="FP45">
        <f>INDEX('EIA Consumption'!$C:$BW,$G45,FP$5)*FP10</f>
        <v/>
      </c>
      <c r="FQ45">
        <f>INDEX('EIA Consumption'!$C:$BW,$G45,FQ$5)*FQ10</f>
        <v/>
      </c>
      <c r="FR45">
        <f>INDEX('EIA Consumption'!$C:$BW,$G45,FR$5)*FR10</f>
        <v/>
      </c>
      <c r="FS45">
        <f>INDEX('EIA Consumption'!$C:$BW,$G45,FS$5)*FS10</f>
        <v/>
      </c>
      <c r="FT45">
        <f>INDEX('EIA Consumption'!$C:$BW,$G45,FT$5)*FT10</f>
        <v/>
      </c>
      <c r="FU45">
        <f>INDEX('EIA Consumption'!$C:$BW,$G45,FU$5)*FU10</f>
        <v/>
      </c>
      <c r="FV45">
        <f>INDEX('EIA Consumption'!$C:$BW,$G45,FV$5)*FV10</f>
        <v/>
      </c>
      <c r="FW45">
        <f>INDEX('EIA Consumption'!$C:$BW,$G45,FW$5)*FW10</f>
        <v/>
      </c>
      <c r="FX45">
        <f>INDEX('EIA Consumption'!$C:$BW,$G45,FX$5)*FX10</f>
        <v/>
      </c>
      <c r="FY45">
        <f>INDEX('EIA Consumption'!$C:$BW,$G45,FY$5)*FY10</f>
        <v/>
      </c>
      <c r="FZ45">
        <f>INDEX('EIA Consumption'!$C:$BW,$G45,FZ$5)*FZ10</f>
        <v/>
      </c>
      <c r="GA45">
        <f>INDEX('EIA Consumption'!$C:$BW,$G45,GA$5)*GA10</f>
        <v/>
      </c>
      <c r="GB45">
        <f>INDEX('EIA Consumption'!$C:$BW,$G45,GB$5)*GB10</f>
        <v/>
      </c>
      <c r="GC45">
        <f>INDEX('EIA Consumption'!$C:$BW,$G45,GC$5)*GC10</f>
        <v/>
      </c>
      <c r="GD45">
        <f>INDEX('EIA Consumption'!$C:$BW,$G45,GD$5)*GD10</f>
        <v/>
      </c>
      <c r="GE45">
        <f>INDEX('EIA Consumption'!$C:$BW,$G45,GE$5)*GE10</f>
        <v/>
      </c>
      <c r="GF45">
        <f>INDEX('EIA Consumption'!$C:$BW,$G45,GF$5)*GF10</f>
        <v/>
      </c>
      <c r="GG45">
        <f>INDEX('EIA Consumption'!$C:$BW,$G45,GG$5)*GG10</f>
        <v/>
      </c>
      <c r="GH45">
        <f>INDEX('EIA Consumption'!$C:$BW,$G45,GH$5)*GH10</f>
        <v/>
      </c>
      <c r="GI45">
        <f>INDEX('EIA Consumption'!$C:$BW,$G45,GI$5)*GI10</f>
        <v/>
      </c>
      <c r="GJ45">
        <f>INDEX('EIA Consumption'!$C:$BW,$G45,GJ$5)*GJ10</f>
        <v/>
      </c>
      <c r="GK45">
        <f>INDEX('EIA Consumption'!$C:$BW,$G45,GK$5)*GK10</f>
        <v/>
      </c>
      <c r="GL45">
        <f>INDEX('EIA Consumption'!$C:$BW,$G45,GL$5)*GL10</f>
        <v/>
      </c>
      <c r="GM45">
        <f>INDEX('EIA Consumption'!$C:$BW,$G45,GM$5)*GM10</f>
        <v/>
      </c>
      <c r="GN45">
        <f>INDEX('EIA Consumption'!$C:$BW,$G45,GN$5)*GN10</f>
        <v/>
      </c>
      <c r="GO45">
        <f>INDEX('EIA Consumption'!$C:$BW,$G45,GO$5)*GO10</f>
        <v/>
      </c>
      <c r="GP45">
        <f>INDEX('EIA Consumption'!$C:$BW,$G45,GP$5)*GP10</f>
        <v/>
      </c>
      <c r="GQ45">
        <f>INDEX('EIA Consumption'!$C:$BW,$G45,GQ$5)*GQ10</f>
        <v/>
      </c>
      <c r="GR45">
        <f>INDEX('EIA Consumption'!$C:$BW,$G45,GR$5)*GR10</f>
        <v/>
      </c>
      <c r="GS45">
        <f>INDEX('EIA Consumption'!$C:$BW,$G45,GS$5)*GS10</f>
        <v/>
      </c>
      <c r="GT45">
        <f>INDEX('EIA Consumption'!$C:$BW,$G45,GT$5)*GT10</f>
        <v/>
      </c>
      <c r="GU45">
        <f>INDEX('EIA Consumption'!$C:$BW,$G45,GU$5)*GU10</f>
        <v/>
      </c>
      <c r="GV45">
        <f>INDEX('EIA Consumption'!$C:$BW,$G45,GV$5)*GV10</f>
        <v/>
      </c>
      <c r="GW45">
        <f>INDEX('EIA Consumption'!$C:$BW,$G45,GW$5)*GW10</f>
        <v/>
      </c>
      <c r="GX45">
        <f>INDEX('EIA Consumption'!$C:$BW,$G45,GX$5)*GX10</f>
        <v/>
      </c>
      <c r="GY45">
        <f>INDEX('EIA Consumption'!$C:$BW,$G45,GY$5)*GY10</f>
        <v/>
      </c>
      <c r="GZ45">
        <f>INDEX('EIA Consumption'!$C:$BW,$G45,GZ$5)*GZ10</f>
        <v/>
      </c>
      <c r="HA45">
        <f>INDEX('EIA Consumption'!$C:$BW,$G45,HA$5)*HA10</f>
        <v/>
      </c>
      <c r="HB45">
        <f>INDEX('EIA Consumption'!$C:$BW,$G45,HB$5)*HB10</f>
        <v/>
      </c>
      <c r="HC45">
        <f>INDEX('EIA Consumption'!$C:$BW,$G45,HC$5)*HC10</f>
        <v/>
      </c>
      <c r="HD45">
        <f>INDEX('EIA Consumption'!$C:$BW,$G45,HD$5)*HD10</f>
        <v/>
      </c>
      <c r="HE45">
        <f>INDEX('EIA Consumption'!$C:$BW,$G45,HE$5)*HE10</f>
        <v/>
      </c>
      <c r="HF45">
        <f>INDEX('EIA Consumption'!$C:$BW,$G45,HF$5)*HF10</f>
        <v/>
      </c>
      <c r="HG45">
        <f>INDEX('EIA Consumption'!$C:$BW,$G45,HG$5)*HG10</f>
        <v/>
      </c>
      <c r="HH45">
        <f>INDEX('EIA Consumption'!$C:$BW,$G45,HH$5)*HH10</f>
        <v/>
      </c>
      <c r="HI45">
        <f>INDEX('EIA Consumption'!$C:$BW,$G45,HI$5)*HI10</f>
        <v/>
      </c>
      <c r="HJ45">
        <f>INDEX('EIA Consumption'!$C:$BW,$G45,HJ$5)*HJ10</f>
        <v/>
      </c>
      <c r="HK45">
        <f>INDEX('EIA Consumption'!$C:$BW,$G45,HK$5)*HK10</f>
        <v/>
      </c>
      <c r="HL45">
        <f>INDEX('EIA Consumption'!$C:$BW,$G45,HL$5)*HL10</f>
        <v/>
      </c>
      <c r="HM45">
        <f>INDEX('EIA Consumption'!$C:$BW,$G45,HM$5)*HM10</f>
        <v/>
      </c>
      <c r="HN45">
        <f>INDEX('EIA Consumption'!$C:$BW,$G45,HN$5)*HN10</f>
        <v/>
      </c>
      <c r="HO45">
        <f>INDEX('EIA Consumption'!$C:$BW,$G45,HO$5)*HO10</f>
        <v/>
      </c>
      <c r="HP45">
        <f>INDEX('EIA Consumption'!$C:$BW,$G45,HP$5)*HP10</f>
        <v/>
      </c>
      <c r="HQ45">
        <f>INDEX('EIA Consumption'!$C:$BW,$G45,HQ$5)*HQ10</f>
        <v/>
      </c>
      <c r="HR45">
        <f>INDEX('EIA Consumption'!$C:$BW,$G45,HR$5)*HR10</f>
        <v/>
      </c>
      <c r="HS45">
        <f>INDEX('EIA Consumption'!$C:$BW,$G45,HS$5)*HS10</f>
        <v/>
      </c>
      <c r="HT45">
        <f>INDEX('EIA Consumption'!$C:$BW,$G45,HT$5)*HT10</f>
        <v/>
      </c>
      <c r="HU45">
        <f>INDEX('EIA Consumption'!$C:$BW,$G45,HU$5)*HU10</f>
        <v/>
      </c>
      <c r="HV45">
        <f>INDEX('EIA Consumption'!$C:$BW,$G45,HV$5)*HV10</f>
        <v/>
      </c>
      <c r="HW45">
        <f>INDEX('EIA Consumption'!$C:$BW,$G45,HW$5)*HW10</f>
        <v/>
      </c>
      <c r="HX45">
        <f>INDEX('EIA Consumption'!$C:$BW,$G45,HX$5)*HX10</f>
        <v/>
      </c>
      <c r="HY45">
        <f>INDEX('EIA Consumption'!$C:$BW,$G45,HY$5)*HY10</f>
        <v/>
      </c>
      <c r="HZ45">
        <f>INDEX('EIA Consumption'!$C:$BW,$G45,HZ$5)*HZ10</f>
        <v/>
      </c>
      <c r="IA45">
        <f>INDEX('EIA Consumption'!$C:$BW,$G45,IA$5)*IA10</f>
        <v/>
      </c>
      <c r="IB45">
        <f>INDEX('EIA Consumption'!$C:$BW,$G45,IB$5)*IB10</f>
        <v/>
      </c>
      <c r="IC45">
        <f>INDEX('EIA Consumption'!$C:$BW,$G45,IC$5)*IC10</f>
        <v/>
      </c>
      <c r="ID45">
        <f>INDEX('EIA Consumption'!$C:$BW,$G45,ID$5)*ID10</f>
        <v/>
      </c>
      <c r="IE45">
        <f>INDEX('EIA Consumption'!$C:$BW,$G45,IE$5)*IE10</f>
        <v/>
      </c>
      <c r="IF45">
        <f>INDEX('EIA Consumption'!$C:$BW,$G45,IF$5)*IF10</f>
        <v/>
      </c>
      <c r="IG45">
        <f>INDEX('EIA Consumption'!$C:$BW,$G45,IG$5)*IG10</f>
        <v/>
      </c>
      <c r="IH45">
        <f>INDEX('EIA Consumption'!$C:$BW,$G45,IH$5)*IH10</f>
        <v/>
      </c>
      <c r="II45">
        <f>INDEX('EIA Consumption'!$C:$BW,$G45,II$5)*II10</f>
        <v/>
      </c>
      <c r="IJ45">
        <f>INDEX('EIA Consumption'!$C:$BW,$G45,IJ$5)*IJ10</f>
        <v/>
      </c>
      <c r="IK45">
        <f>INDEX('EIA Consumption'!$C:$BW,$G45,IK$5)*IK10</f>
        <v/>
      </c>
      <c r="IL45">
        <f>INDEX('EIA Consumption'!$C:$BW,$G45,IL$5)*IL10</f>
        <v/>
      </c>
      <c r="IM45">
        <f>INDEX('EIA Consumption'!$C:$BW,$G45,IM$5)*IM10</f>
        <v/>
      </c>
      <c r="IN45">
        <f>INDEX('EIA Consumption'!$C:$BW,$G45,IN$5)*IN10</f>
        <v/>
      </c>
      <c r="IO45">
        <f>INDEX('EIA Consumption'!$C:$BW,$G45,IO$5)*IO10</f>
        <v/>
      </c>
      <c r="IP45">
        <f>INDEX('EIA Consumption'!$C:$BW,$G45,IP$5)*IP10</f>
        <v/>
      </c>
      <c r="IQ45">
        <f>INDEX('EIA Consumption'!$C:$BW,$G45,IQ$5)*IQ10</f>
        <v/>
      </c>
      <c r="IR45">
        <f>INDEX('EIA Consumption'!$C:$BW,$G45,IR$5)*IR10</f>
        <v/>
      </c>
      <c r="IS45">
        <f>INDEX('EIA Consumption'!$C:$BW,$G45,IS$5)*IS10</f>
        <v/>
      </c>
      <c r="IT45">
        <f>INDEX('EIA Consumption'!$C:$BW,$G45,IT$5)*IT10</f>
        <v/>
      </c>
      <c r="IU45">
        <f>INDEX('EIA Consumption'!$C:$BW,$G45,IU$5)*IU10</f>
        <v/>
      </c>
      <c r="IV45">
        <f>INDEX('EIA Consumption'!$C:$BW,$G45,IV$5)*IV10</f>
        <v/>
      </c>
      <c r="IW45">
        <f>INDEX('EIA Consumption'!$C:$BW,$G45,IW$5)*IW10</f>
        <v/>
      </c>
      <c r="IX45">
        <f>INDEX('EIA Consumption'!$C:$BW,$G45,IX$5)*IX10</f>
        <v/>
      </c>
      <c r="IY45">
        <f>INDEX('EIA Consumption'!$C:$BW,$G45,IY$5)*IY10</f>
        <v/>
      </c>
      <c r="IZ45">
        <f>INDEX('EIA Consumption'!$C:$BW,$G45,IZ$5)*IZ10</f>
        <v/>
      </c>
      <c r="JA45">
        <f>INDEX('EIA Consumption'!$C:$BW,$G45,JA$5)*JA10</f>
        <v/>
      </c>
      <c r="JB45">
        <f>INDEX('EIA Consumption'!$C:$BW,$G45,JB$5)*JB10</f>
        <v/>
      </c>
      <c r="JC45">
        <f>INDEX('EIA Consumption'!$C:$BW,$G45,JC$5)*JC10</f>
        <v/>
      </c>
      <c r="JD45">
        <f>INDEX('EIA Consumption'!$C:$BW,$G45,JD$5)*JD10</f>
        <v/>
      </c>
      <c r="JE45">
        <f>INDEX('EIA Consumption'!$C:$BW,$G45,JE$5)*JE10</f>
        <v/>
      </c>
      <c r="JF45">
        <f>INDEX('EIA Consumption'!$C:$BW,$G45,JF$5)*JF10</f>
        <v/>
      </c>
      <c r="JG45">
        <f>INDEX('EIA Consumption'!$C:$BW,$G45,JG$5)*JG10</f>
        <v/>
      </c>
      <c r="JH45">
        <f>INDEX('EIA Consumption'!$C:$BW,$G45,JH$5)*JH10</f>
        <v/>
      </c>
      <c r="JI45">
        <f>INDEX('EIA Consumption'!$C:$BW,$G45,JI$5)*JI10</f>
        <v/>
      </c>
      <c r="JJ45">
        <f>INDEX('EIA Consumption'!$C:$BW,$G45,JJ$5)*JJ10</f>
        <v/>
      </c>
      <c r="JK45">
        <f>INDEX('EIA Consumption'!$C:$BW,$G45,JK$5)*JK10</f>
        <v/>
      </c>
      <c r="JL45">
        <f>INDEX('EIA Consumption'!$C:$BW,$G45,JL$5)*JL10</f>
        <v/>
      </c>
      <c r="JM45">
        <f>INDEX('EIA Consumption'!$C:$BW,$G45,JM$5)*JM10</f>
        <v/>
      </c>
      <c r="JN45">
        <f>INDEX('EIA Consumption'!$C:$BW,$G45,JN$5)*JN10</f>
        <v/>
      </c>
      <c r="JO45">
        <f>INDEX('EIA Consumption'!$C:$BW,$G45,JO$5)*JO10</f>
        <v/>
      </c>
      <c r="JP45">
        <f>INDEX('EIA Consumption'!$C:$BW,$G45,JP$5)*JP10</f>
        <v/>
      </c>
      <c r="JQ45">
        <f>INDEX('EIA Consumption'!$C:$BW,$G45,JQ$5)*JQ10</f>
        <v/>
      </c>
      <c r="JR45">
        <f>INDEX('EIA Consumption'!$C:$BW,$G45,JR$5)*JR10</f>
        <v/>
      </c>
      <c r="JS45">
        <f>INDEX('EIA Consumption'!$C:$BW,$G45,JS$5)*JS10</f>
        <v/>
      </c>
      <c r="JT45">
        <f>INDEX('EIA Consumption'!$C:$BW,$G45,JT$5)*JT10</f>
        <v/>
      </c>
      <c r="JU45">
        <f>INDEX('EIA Consumption'!$C:$BW,$G45,JU$5)*JU10</f>
        <v/>
      </c>
      <c r="JV45">
        <f>INDEX('EIA Consumption'!$C:$BW,$G45,JV$5)*JV10</f>
        <v/>
      </c>
      <c r="JW45">
        <f>INDEX('EIA Consumption'!$C:$BW,$G45,JW$5)*JW10</f>
        <v/>
      </c>
      <c r="JX45">
        <f>INDEX('EIA Consumption'!$C:$BW,$G45,JX$5)*JX10</f>
        <v/>
      </c>
      <c r="JY45">
        <f>INDEX('EIA Consumption'!$C:$BW,$G45,JY$5)*JY10</f>
        <v/>
      </c>
      <c r="JZ45">
        <f>INDEX('EIA Consumption'!$C:$BW,$G45,JZ$5)*JZ10</f>
        <v/>
      </c>
      <c r="KA45">
        <f>INDEX('EIA Consumption'!$C:$BW,$G45,KA$5)*KA10</f>
        <v/>
      </c>
      <c r="KB45">
        <f>INDEX('EIA Consumption'!$C:$BW,$G45,KB$5)*KB10</f>
        <v/>
      </c>
      <c r="KC45">
        <f>INDEX('EIA Consumption'!$C:$BW,$G45,KC$5)*KC10</f>
        <v/>
      </c>
      <c r="KD45">
        <f>INDEX('EIA Consumption'!$C:$BW,$G45,KD$5)*KD10</f>
        <v/>
      </c>
      <c r="KE45">
        <f>INDEX('EIA Consumption'!$C:$BW,$G45,KE$5)*KE10</f>
        <v/>
      </c>
      <c r="KF45">
        <f>INDEX('EIA Consumption'!$C:$BW,$G45,KF$5)*KF10</f>
        <v/>
      </c>
      <c r="KG45">
        <f>INDEX('EIA Consumption'!$C:$BW,$G45,KG$5)*KG10</f>
        <v/>
      </c>
      <c r="KH45">
        <f>INDEX('EIA Consumption'!$C:$BW,$G45,KH$5)*KH10</f>
        <v/>
      </c>
      <c r="KI45">
        <f>INDEX('EIA Consumption'!$C:$BW,$G45,KI$5)*KI10</f>
        <v/>
      </c>
      <c r="KJ45">
        <f>INDEX('EIA Consumption'!$C:$BW,$G45,KJ$5)*KJ10</f>
        <v/>
      </c>
      <c r="KK45">
        <f>INDEX('EIA Consumption'!$C:$BW,$G45,KK$5)*KK10</f>
        <v/>
      </c>
      <c r="KL45">
        <f>INDEX('EIA Consumption'!$C:$BW,$G45,KL$5)*KL10</f>
        <v/>
      </c>
      <c r="KM45">
        <f>INDEX('EIA Consumption'!$C:$BW,$G45,KM$5)*KM10</f>
        <v/>
      </c>
      <c r="KN45">
        <f>INDEX('EIA Consumption'!$C:$BW,$G45,KN$5)*KN10</f>
        <v/>
      </c>
      <c r="KO45">
        <f>INDEX('EIA Consumption'!$C:$BW,$G45,KO$5)*KO10</f>
        <v/>
      </c>
      <c r="KP45">
        <f>INDEX('EIA Consumption'!$C:$BW,$G45,KP$5)*KP10</f>
        <v/>
      </c>
      <c r="KQ45">
        <f>INDEX('EIA Consumption'!$C:$BW,$G45,KQ$5)*KQ10</f>
        <v/>
      </c>
      <c r="KR45">
        <f>INDEX('EIA Consumption'!$C:$BW,$G45,KR$5)*KR10</f>
        <v/>
      </c>
      <c r="KS45">
        <f>INDEX('EIA Consumption'!$C:$BW,$G45,KS$5)*KS10</f>
        <v/>
      </c>
      <c r="KT45">
        <f>INDEX('EIA Consumption'!$C:$BW,$G45,KT$5)*KT10</f>
        <v/>
      </c>
      <c r="KU45">
        <f>INDEX('EIA Consumption'!$C:$BW,$G45,KU$5)*KU10</f>
        <v/>
      </c>
    </row>
    <row r="46" spans="1:307">
      <c r="B46" t="s">
        <v>55</v>
      </c>
      <c r="C46" t="s">
        <v>29</v>
      </c>
      <c r="D46" t="s">
        <v>29</v>
      </c>
      <c r="E46" t="s">
        <v>121</v>
      </c>
      <c r="G46">
        <f>MATCH($C46,'EIA Expenditures'!$C:$C,0)</f>
        <v/>
      </c>
      <c r="H46">
        <f>INDEX('EIA Expenditures'!$C:$CD,$G46,H$5)*H11</f>
        <v/>
      </c>
      <c r="I46">
        <f>INDEX('EIA Expenditures'!$C:$CD,$G46,I$5)*I11</f>
        <v/>
      </c>
      <c r="J46">
        <f>INDEX('EIA Expenditures'!$C:$CD,$G46,J$5)*J11</f>
        <v/>
      </c>
      <c r="K46">
        <f>INDEX('EIA Expenditures'!$C:$CD,$G46,K$5)*K11</f>
        <v/>
      </c>
      <c r="L46">
        <f>INDEX('EIA Expenditures'!$C:$CD,$G46,L$5)*L11</f>
        <v/>
      </c>
      <c r="M46">
        <f>INDEX('EIA Expenditures'!$C:$CD,$G46,M$5)*M11</f>
        <v/>
      </c>
      <c r="N46">
        <f>INDEX('EIA Expenditures'!$C:$CD,$G46,N$5)*N11</f>
        <v/>
      </c>
      <c r="O46">
        <f>INDEX('EIA Expenditures'!$C:$CD,$G46,O$5)*O11</f>
        <v/>
      </c>
      <c r="P46">
        <f>INDEX('EIA Expenditures'!$C:$CD,$G46,P$5)*P11</f>
        <v/>
      </c>
      <c r="Q46">
        <f>INDEX('EIA Expenditures'!$C:$CD,$G46,Q$5)*Q11</f>
        <v/>
      </c>
      <c r="R46">
        <f>INDEX('EIA Expenditures'!$C:$CD,$G46,R$5)*R11</f>
        <v/>
      </c>
      <c r="S46">
        <f>INDEX('EIA Expenditures'!$C:$CD,$G46,S$5)*S11</f>
        <v/>
      </c>
      <c r="T46">
        <f>INDEX('EIA Expenditures'!$C:$CD,$G46,T$5)*T11</f>
        <v/>
      </c>
      <c r="U46">
        <f>INDEX('EIA Expenditures'!$C:$CD,$G46,U$5)*U11</f>
        <v/>
      </c>
      <c r="V46">
        <f>INDEX('EIA Expenditures'!$C:$CD,$G46,V$5)*V11</f>
        <v/>
      </c>
      <c r="W46">
        <f>INDEX('EIA Expenditures'!$C:$CD,$G46,W$5)*W11</f>
        <v/>
      </c>
      <c r="X46">
        <f>INDEX('EIA Expenditures'!$C:$CD,$G46,X$5)*X11</f>
        <v/>
      </c>
      <c r="Y46">
        <f>INDEX('EIA Expenditures'!$C:$CD,$G46,Y$5)*Y11</f>
        <v/>
      </c>
      <c r="Z46">
        <f>INDEX('EIA Expenditures'!$C:$CD,$G46,Z$5)*Z11</f>
        <v/>
      </c>
      <c r="AA46">
        <f>INDEX('EIA Expenditures'!$C:$CD,$G46,AA$5)*AA11</f>
        <v/>
      </c>
      <c r="AB46">
        <f>INDEX('EIA Expenditures'!$C:$CD,$G46,AB$5)*AB11</f>
        <v/>
      </c>
      <c r="AC46">
        <f>INDEX('EIA Expenditures'!$C:$CD,$G46,AC$5)*AC11</f>
        <v/>
      </c>
      <c r="AD46">
        <f>INDEX('EIA Expenditures'!$C:$CD,$G46,AD$5)*AD11</f>
        <v/>
      </c>
      <c r="AE46">
        <f>INDEX('EIA Expenditures'!$C:$CD,$G46,AE$5)*AE11</f>
        <v/>
      </c>
      <c r="AF46">
        <f>INDEX('EIA Expenditures'!$C:$CD,$G46,AF$5)*AF11</f>
        <v/>
      </c>
      <c r="AG46">
        <f>INDEX('EIA Expenditures'!$C:$CD,$G46,AG$5)*AG11</f>
        <v/>
      </c>
      <c r="AH46">
        <f>INDEX('EIA Expenditures'!$C:$CD,$G46,AH$5)*AH11</f>
        <v/>
      </c>
      <c r="AI46">
        <f>INDEX('EIA Expenditures'!$C:$CD,$G46,AI$5)*AI11</f>
        <v/>
      </c>
      <c r="AJ46">
        <f>INDEX('EIA Expenditures'!$C:$CD,$G46,AJ$5)*AJ11</f>
        <v/>
      </c>
      <c r="AK46">
        <f>INDEX('EIA Expenditures'!$C:$CD,$G46,AK$5)*AK11</f>
        <v/>
      </c>
      <c r="AL46">
        <f>INDEX('EIA Expenditures'!$C:$CD,$G46,AL$5)*AL11</f>
        <v/>
      </c>
      <c r="AM46">
        <f>INDEX('EIA Expenditures'!$C:$CD,$G46,AM$5)*AM11</f>
        <v/>
      </c>
      <c r="AN46">
        <f>INDEX('EIA Expenditures'!$C:$CD,$G46,AN$5)*AN11</f>
        <v/>
      </c>
      <c r="AO46">
        <f>INDEX('EIA Expenditures'!$C:$CD,$G46,AO$5)*AO11</f>
        <v/>
      </c>
      <c r="AP46">
        <f>INDEX('EIA Expenditures'!$C:$CD,$G46,AP$5)*AP11</f>
        <v/>
      </c>
      <c r="AQ46">
        <f>INDEX('EIA Expenditures'!$C:$CD,$G46,AQ$5)*AQ11</f>
        <v/>
      </c>
      <c r="AR46">
        <f>INDEX('EIA Expenditures'!$C:$CD,$G46,AR$5)*AR11</f>
        <v/>
      </c>
      <c r="AS46">
        <f>INDEX('EIA Expenditures'!$C:$CD,$G46,AS$5)*AS11</f>
        <v/>
      </c>
      <c r="AT46">
        <f>INDEX('EIA Expenditures'!$C:$CD,$G46,AT$5)*AT11</f>
        <v/>
      </c>
      <c r="AU46">
        <f>INDEX('EIA Expenditures'!$C:$CD,$G46,AU$5)*AU11</f>
        <v/>
      </c>
      <c r="AV46">
        <f>INDEX('EIA Expenditures'!$C:$CD,$G46,AV$5)*AV11</f>
        <v/>
      </c>
      <c r="AW46">
        <f>INDEX('EIA Expenditures'!$C:$CD,$G46,AW$5)*AW11</f>
        <v/>
      </c>
      <c r="AX46">
        <f>INDEX('EIA Expenditures'!$C:$CD,$G46,AX$5)*AX11</f>
        <v/>
      </c>
      <c r="AY46">
        <f>INDEX('EIA Expenditures'!$C:$CD,$G46,AY$5)*AY11</f>
        <v/>
      </c>
      <c r="AZ46">
        <f>INDEX('EIA Expenditures'!$C:$CD,$G46,AZ$5)*AZ11</f>
        <v/>
      </c>
      <c r="BA46">
        <f>INDEX('EIA Expenditures'!$C:$CD,$G46,BA$5)*BA11</f>
        <v/>
      </c>
      <c r="BB46">
        <f>INDEX('EIA Expenditures'!$C:$CD,$G46,BB$5)*BB11</f>
        <v/>
      </c>
      <c r="BC46">
        <f>INDEX('EIA Expenditures'!$C:$CD,$G46,BC$5)*BC11</f>
        <v/>
      </c>
      <c r="BD46">
        <f>INDEX('EIA Expenditures'!$C:$CD,$G46,BD$5)*BD11</f>
        <v/>
      </c>
      <c r="BE46">
        <f>INDEX('EIA Expenditures'!$C:$CD,$G46,BE$5)*BE11</f>
        <v/>
      </c>
      <c r="BF46">
        <f>INDEX('EIA Expenditures'!$C:$CD,$G46,BF$5)*BF11</f>
        <v/>
      </c>
      <c r="BG46">
        <f>INDEX('EIA Expenditures'!$C:$CD,$G46,BG$5)*BG11</f>
        <v/>
      </c>
      <c r="BH46">
        <f>INDEX('EIA Expenditures'!$C:$CD,$G46,BH$5)*BH11</f>
        <v/>
      </c>
      <c r="BI46">
        <f>INDEX('EIA Expenditures'!$C:$CD,$G46,BI$5)*BI11</f>
        <v/>
      </c>
      <c r="BJ46">
        <f>INDEX('EIA Expenditures'!$C:$CD,$G46,BJ$5)*BJ11</f>
        <v/>
      </c>
      <c r="BK46">
        <f>INDEX('EIA Expenditures'!$C:$CD,$G46,BK$5)*BK11</f>
        <v/>
      </c>
      <c r="BL46">
        <f>INDEX('EIA Expenditures'!$C:$CD,$G46,BL$5)*BL11</f>
        <v/>
      </c>
      <c r="BM46">
        <f>INDEX('EIA Expenditures'!$C:$CD,$G46,BM$5)*BM11</f>
        <v/>
      </c>
      <c r="BN46">
        <f>INDEX('EIA Expenditures'!$C:$CD,$G46,BN$5)*BN11</f>
        <v/>
      </c>
      <c r="BO46">
        <f>INDEX('EIA Expenditures'!$C:$CD,$G46,BO$5)*BO11</f>
        <v/>
      </c>
      <c r="BP46">
        <f>INDEX('EIA Expenditures'!$C:$CD,$G46,BP$5)*BP11</f>
        <v/>
      </c>
      <c r="BQ46">
        <f>INDEX('EIA Expenditures'!$C:$CD,$G46,BQ$5)*BQ11</f>
        <v/>
      </c>
      <c r="BR46">
        <f>INDEX('EIA Expenditures'!$C:$CD,$G46,BR$5)*BR11</f>
        <v/>
      </c>
      <c r="BS46">
        <f>INDEX('EIA Expenditures'!$C:$CD,$G46,BS$5)*BS11</f>
        <v/>
      </c>
      <c r="BT46">
        <f>INDEX('EIA Expenditures'!$C:$CD,$G46,BT$5)*BT11</f>
        <v/>
      </c>
      <c r="BU46">
        <f>INDEX('EIA Expenditures'!$C:$CD,$G46,BU$5)*BU11</f>
        <v/>
      </c>
      <c r="BV46">
        <f>INDEX('EIA Expenditures'!$C:$CD,$G46,BV$5)*BV11</f>
        <v/>
      </c>
      <c r="BW46">
        <f>INDEX('EIA Expenditures'!$C:$CD,$G46,BW$5)*BW11</f>
        <v/>
      </c>
      <c r="BX46">
        <f>INDEX('EIA Expenditures'!$C:$CD,$G46,BX$5)*BX11</f>
        <v/>
      </c>
      <c r="BY46">
        <f>INDEX('EIA Expenditures'!$C:$CD,$G46,BY$5)*BY11</f>
        <v/>
      </c>
      <c r="BZ46">
        <f>INDEX('EIA Expenditures'!$C:$CD,$G46,BZ$5)*BZ11</f>
        <v/>
      </c>
      <c r="CA46">
        <f>INDEX('EIA Expenditures'!$C:$CD,$G46,CA$5)*CA11</f>
        <v/>
      </c>
      <c r="CB46">
        <f>INDEX('EIA Expenditures'!$C:$CD,$G46,CB$5)*CB11</f>
        <v/>
      </c>
      <c r="CC46">
        <f>INDEX('EIA Expenditures'!$C:$CD,$G46,CC$5)*CC11</f>
        <v/>
      </c>
      <c r="CD46">
        <f>INDEX('EIA Expenditures'!$C:$CD,$G46,CD$5)*CD11</f>
        <v/>
      </c>
      <c r="CE46">
        <f>INDEX('EIA Expenditures'!$C:$CD,$G46,CE$5)*CE11</f>
        <v/>
      </c>
      <c r="CF46">
        <f>INDEX('EIA Expenditures'!$C:$CD,$G46,CF$5)*CF11</f>
        <v/>
      </c>
      <c r="CG46">
        <f>INDEX('EIA Expenditures'!$C:$CD,$G46,CG$5)*CG11</f>
        <v/>
      </c>
      <c r="CH46">
        <f>INDEX('EIA Expenditures'!$C:$CD,$G46,CH$5)*CH11</f>
        <v/>
      </c>
      <c r="CI46">
        <f>INDEX('EIA Expenditures'!$C:$CD,$G46,CI$5)*CI11</f>
        <v/>
      </c>
      <c r="CJ46">
        <f>INDEX('EIA Expenditures'!$C:$CD,$G46,CJ$5)*CJ11</f>
        <v/>
      </c>
      <c r="CK46">
        <f>INDEX('EIA Expenditures'!$C:$CD,$G46,CK$5)*CK11</f>
        <v/>
      </c>
      <c r="CL46">
        <f>INDEX('EIA Expenditures'!$C:$CD,$G46,CL$5)*CL11</f>
        <v/>
      </c>
      <c r="CM46">
        <f>INDEX('EIA Expenditures'!$C:$CD,$G46,CM$5)*CM11</f>
        <v/>
      </c>
      <c r="CN46">
        <f>INDEX('EIA Expenditures'!$C:$CD,$G46,CN$5)*CN11</f>
        <v/>
      </c>
      <c r="CO46">
        <f>INDEX('EIA Expenditures'!$C:$CD,$G46,CO$5)*CO11</f>
        <v/>
      </c>
      <c r="CP46">
        <f>INDEX('EIA Expenditures'!$C:$CD,$G46,CP$5)*CP11</f>
        <v/>
      </c>
      <c r="CQ46">
        <f>INDEX('EIA Expenditures'!$C:$CD,$G46,CQ$5)*CQ11</f>
        <v/>
      </c>
      <c r="CR46">
        <f>INDEX('EIA Expenditures'!$C:$CD,$G46,CR$5)*CR11</f>
        <v/>
      </c>
      <c r="CS46">
        <f>INDEX('EIA Expenditures'!$C:$CD,$G46,CS$5)*CS11</f>
        <v/>
      </c>
      <c r="CT46">
        <f>INDEX('EIA Expenditures'!$C:$CD,$G46,CT$5)*CT11</f>
        <v/>
      </c>
      <c r="CU46">
        <f>INDEX('EIA Expenditures'!$C:$CD,$G46,CU$5)*CU11</f>
        <v/>
      </c>
      <c r="CV46">
        <f>INDEX('EIA Expenditures'!$C:$CD,$G46,CV$5)*CV11</f>
        <v/>
      </c>
      <c r="CW46">
        <f>INDEX('EIA Expenditures'!$C:$CD,$G46,CW$5)*CW11</f>
        <v/>
      </c>
      <c r="CX46">
        <f>INDEX('EIA Expenditures'!$C:$CD,$G46,CX$5)*CX11</f>
        <v/>
      </c>
      <c r="CY46">
        <f>INDEX('EIA Expenditures'!$C:$CD,$G46,CY$5)*CY11</f>
        <v/>
      </c>
      <c r="CZ46">
        <f>INDEX('EIA Expenditures'!$C:$CD,$G46,CZ$5)*CZ11</f>
        <v/>
      </c>
      <c r="DA46">
        <f>INDEX('EIA Expenditures'!$C:$CD,$G46,DA$5)*DA11</f>
        <v/>
      </c>
      <c r="DB46">
        <f>INDEX('EIA Expenditures'!$C:$CD,$G46,DB$5)*DB11</f>
        <v/>
      </c>
      <c r="DC46">
        <f>INDEX('EIA Expenditures'!$C:$CD,$G46,DC$5)*DC11</f>
        <v/>
      </c>
      <c r="DD46">
        <f>INDEX('EIA Expenditures'!$C:$CD,$G46,DD$5)*DD11</f>
        <v/>
      </c>
      <c r="DE46">
        <f>INDEX('EIA Expenditures'!$C:$CD,$G46,DE$5)*DE11</f>
        <v/>
      </c>
      <c r="DF46">
        <f>INDEX('EIA Expenditures'!$C:$CD,$G46,DF$5)*DF11</f>
        <v/>
      </c>
      <c r="DG46">
        <f>INDEX('EIA Expenditures'!$C:$CD,$G46,DG$5)*DG11</f>
        <v/>
      </c>
      <c r="DH46">
        <f>INDEX('EIA Expenditures'!$C:$CD,$G46,DH$5)*DH11</f>
        <v/>
      </c>
      <c r="DI46">
        <f>INDEX('EIA Expenditures'!$C:$CD,$G46,DI$5)*DI11</f>
        <v/>
      </c>
      <c r="DJ46">
        <f>INDEX('EIA Expenditures'!$C:$CD,$G46,DJ$5)*DJ11</f>
        <v/>
      </c>
      <c r="DK46">
        <f>INDEX('EIA Expenditures'!$C:$CD,$G46,DK$5)*DK11</f>
        <v/>
      </c>
      <c r="DL46">
        <f>INDEX('EIA Expenditures'!$C:$CD,$G46,DL$5)*DL11</f>
        <v/>
      </c>
      <c r="DM46">
        <f>INDEX('EIA Expenditures'!$C:$CD,$G46,DM$5)*DM11</f>
        <v/>
      </c>
      <c r="DN46">
        <f>INDEX('EIA Expenditures'!$C:$CD,$G46,DN$5)*DN11</f>
        <v/>
      </c>
      <c r="DO46">
        <f>INDEX('EIA Expenditures'!$C:$CD,$G46,DO$5)*DO11</f>
        <v/>
      </c>
      <c r="DP46">
        <f>INDEX('EIA Expenditures'!$C:$CD,$G46,DP$5)*DP11</f>
        <v/>
      </c>
      <c r="DQ46">
        <f>INDEX('EIA Expenditures'!$C:$CD,$G46,DQ$5)*DQ11</f>
        <v/>
      </c>
      <c r="DR46">
        <f>INDEX('EIA Expenditures'!$C:$CD,$G46,DR$5)*DR11</f>
        <v/>
      </c>
      <c r="DS46">
        <f>INDEX('EIA Expenditures'!$C:$CD,$G46,DS$5)*DS11</f>
        <v/>
      </c>
      <c r="DT46">
        <f>INDEX('EIA Expenditures'!$C:$CD,$G46,DT$5)*DT11</f>
        <v/>
      </c>
      <c r="DU46">
        <f>INDEX('EIA Expenditures'!$C:$CD,$G46,DU$5)*DU11</f>
        <v/>
      </c>
      <c r="DV46">
        <f>INDEX('EIA Expenditures'!$C:$CD,$G46,DV$5)*DV11</f>
        <v/>
      </c>
      <c r="DW46">
        <f>INDEX('EIA Expenditures'!$C:$CD,$G46,DW$5)*DW11</f>
        <v/>
      </c>
      <c r="DX46">
        <f>INDEX('EIA Expenditures'!$C:$CD,$G46,DX$5)*DX11</f>
        <v/>
      </c>
      <c r="DY46">
        <f>INDEX('EIA Expenditures'!$C:$CD,$G46,DY$5)*DY11</f>
        <v/>
      </c>
      <c r="DZ46">
        <f>INDEX('EIA Expenditures'!$C:$CD,$G46,DZ$5)*DZ11</f>
        <v/>
      </c>
      <c r="EA46">
        <f>INDEX('EIA Expenditures'!$C:$CD,$G46,EA$5)*EA11</f>
        <v/>
      </c>
      <c r="EB46">
        <f>INDEX('EIA Expenditures'!$C:$CD,$G46,EB$5)*EB11</f>
        <v/>
      </c>
      <c r="EC46">
        <f>INDEX('EIA Expenditures'!$C:$CD,$G46,EC$5)*EC11</f>
        <v/>
      </c>
      <c r="ED46">
        <f>INDEX('EIA Expenditures'!$C:$CD,$G46,ED$5)*ED11</f>
        <v/>
      </c>
      <c r="EE46">
        <f>INDEX('EIA Expenditures'!$C:$CD,$G46,EE$5)*EE11</f>
        <v/>
      </c>
      <c r="EF46">
        <f>INDEX('EIA Expenditures'!$C:$CD,$G46,EF$5)*EF11</f>
        <v/>
      </c>
      <c r="EG46">
        <f>INDEX('EIA Expenditures'!$C:$CD,$G46,EG$5)*EG11</f>
        <v/>
      </c>
      <c r="EH46">
        <f>INDEX('EIA Expenditures'!$C:$CD,$G46,EH$5)*EH11</f>
        <v/>
      </c>
      <c r="EI46">
        <f>INDEX('EIA Expenditures'!$C:$CD,$G46,EI$5)*EI11</f>
        <v/>
      </c>
      <c r="EJ46">
        <f>INDEX('EIA Expenditures'!$C:$CD,$G46,EJ$5)*EJ11</f>
        <v/>
      </c>
      <c r="EK46">
        <f>INDEX('EIA Expenditures'!$C:$CD,$G46,EK$5)*EK11</f>
        <v/>
      </c>
      <c r="EL46">
        <f>INDEX('EIA Expenditures'!$C:$CD,$G46,EL$5)*EL11</f>
        <v/>
      </c>
      <c r="EM46">
        <f>INDEX('EIA Expenditures'!$C:$CD,$G46,EM$5)*EM11</f>
        <v/>
      </c>
      <c r="EN46">
        <f>INDEX('EIA Expenditures'!$C:$CD,$G46,EN$5)*EN11</f>
        <v/>
      </c>
      <c r="EO46">
        <f>INDEX('EIA Expenditures'!$C:$CD,$G46,EO$5)*EO11</f>
        <v/>
      </c>
      <c r="EP46">
        <f>INDEX('EIA Expenditures'!$C:$CD,$G46,EP$5)*EP11</f>
        <v/>
      </c>
      <c r="EQ46">
        <f>INDEX('EIA Expenditures'!$C:$CD,$G46,EQ$5)*EQ11</f>
        <v/>
      </c>
      <c r="ER46">
        <f>INDEX('EIA Expenditures'!$C:$CD,$G46,ER$5)*ER11</f>
        <v/>
      </c>
      <c r="ES46">
        <f>INDEX('EIA Expenditures'!$C:$CD,$G46,ES$5)*ES11</f>
        <v/>
      </c>
      <c r="ET46">
        <f>INDEX('EIA Expenditures'!$C:$CD,$G46,ET$5)*ET11</f>
        <v/>
      </c>
      <c r="EU46">
        <f>INDEX('EIA Expenditures'!$C:$CD,$G46,EU$5)*EU11</f>
        <v/>
      </c>
      <c r="EV46">
        <f>INDEX('EIA Expenditures'!$C:$CD,$G46,EV$5)*EV11</f>
        <v/>
      </c>
      <c r="EW46">
        <f>INDEX('EIA Expenditures'!$C:$CD,$G46,EW$5)*EW11</f>
        <v/>
      </c>
      <c r="EX46">
        <f>INDEX('EIA Expenditures'!$C:$CD,$G46,EX$5)*EX11</f>
        <v/>
      </c>
      <c r="EY46">
        <f>INDEX('EIA Expenditures'!$C:$CD,$G46,EY$5)*EY11</f>
        <v/>
      </c>
      <c r="EZ46">
        <f>INDEX('EIA Expenditures'!$C:$CD,$G46,EZ$5)*EZ11</f>
        <v/>
      </c>
      <c r="FA46">
        <f>INDEX('EIA Expenditures'!$C:$CD,$G46,FA$5)*FA11</f>
        <v/>
      </c>
      <c r="FB46">
        <f>INDEX('EIA Expenditures'!$C:$CD,$G46,FB$5)*FB11</f>
        <v/>
      </c>
      <c r="FC46">
        <f>INDEX('EIA Expenditures'!$C:$CD,$G46,FC$5)*FC11</f>
        <v/>
      </c>
      <c r="FD46">
        <f>INDEX('EIA Expenditures'!$C:$CD,$G46,FD$5)*FD11</f>
        <v/>
      </c>
      <c r="FE46">
        <f>INDEX('EIA Expenditures'!$C:$CD,$G46,FE$5)*FE11</f>
        <v/>
      </c>
      <c r="FF46">
        <f>INDEX('EIA Expenditures'!$C:$CD,$G46,FF$5)*FF11</f>
        <v/>
      </c>
      <c r="FG46">
        <f>INDEX('EIA Expenditures'!$C:$CD,$G46,FG$5)*FG11</f>
        <v/>
      </c>
      <c r="FH46">
        <f>INDEX('EIA Expenditures'!$C:$CD,$G46,FH$5)*FH11</f>
        <v/>
      </c>
      <c r="FI46">
        <f>INDEX('EIA Expenditures'!$C:$CD,$G46,FI$5)*FI11</f>
        <v/>
      </c>
      <c r="FJ46">
        <f>INDEX('EIA Expenditures'!$C:$CD,$G46,FJ$5)*FJ11</f>
        <v/>
      </c>
      <c r="FK46">
        <f>INDEX('EIA Expenditures'!$C:$CD,$G46,FK$5)*FK11</f>
        <v/>
      </c>
      <c r="FL46">
        <f>INDEX('EIA Expenditures'!$C:$CD,$G46,FL$5)*FL11</f>
        <v/>
      </c>
      <c r="FM46">
        <f>INDEX('EIA Expenditures'!$C:$CD,$G46,FM$5)*FM11</f>
        <v/>
      </c>
      <c r="FN46">
        <f>INDEX('EIA Expenditures'!$C:$CD,$G46,FN$5)*FN11</f>
        <v/>
      </c>
      <c r="FO46">
        <f>INDEX('EIA Expenditures'!$C:$CD,$G46,FO$5)*FO11</f>
        <v/>
      </c>
      <c r="FP46">
        <f>INDEX('EIA Expenditures'!$C:$CD,$G46,FP$5)*FP11</f>
        <v/>
      </c>
      <c r="FQ46">
        <f>INDEX('EIA Expenditures'!$C:$CD,$G46,FQ$5)*FQ11</f>
        <v/>
      </c>
      <c r="FR46">
        <f>INDEX('EIA Expenditures'!$C:$CD,$G46,FR$5)*FR11</f>
        <v/>
      </c>
      <c r="FS46">
        <f>INDEX('EIA Expenditures'!$C:$CD,$G46,FS$5)*FS11</f>
        <v/>
      </c>
      <c r="FT46">
        <f>INDEX('EIA Expenditures'!$C:$CD,$G46,FT$5)*FT11</f>
        <v/>
      </c>
      <c r="FU46">
        <f>INDEX('EIA Expenditures'!$C:$CD,$G46,FU$5)*FU11</f>
        <v/>
      </c>
      <c r="FV46">
        <f>INDEX('EIA Expenditures'!$C:$CD,$G46,FV$5)*FV11</f>
        <v/>
      </c>
      <c r="FW46">
        <f>INDEX('EIA Expenditures'!$C:$CD,$G46,FW$5)*FW11</f>
        <v/>
      </c>
      <c r="FX46">
        <f>INDEX('EIA Expenditures'!$C:$CD,$G46,FX$5)*FX11</f>
        <v/>
      </c>
      <c r="FY46">
        <f>INDEX('EIA Expenditures'!$C:$CD,$G46,FY$5)*FY11</f>
        <v/>
      </c>
      <c r="FZ46">
        <f>INDEX('EIA Expenditures'!$C:$CD,$G46,FZ$5)*FZ11</f>
        <v/>
      </c>
      <c r="GA46">
        <f>INDEX('EIA Expenditures'!$C:$CD,$G46,GA$5)*GA11</f>
        <v/>
      </c>
      <c r="GB46">
        <f>INDEX('EIA Expenditures'!$C:$CD,$G46,GB$5)*GB11</f>
        <v/>
      </c>
      <c r="GC46">
        <f>INDEX('EIA Expenditures'!$C:$CD,$G46,GC$5)*GC11</f>
        <v/>
      </c>
      <c r="GD46">
        <f>INDEX('EIA Expenditures'!$C:$CD,$G46,GD$5)*GD11</f>
        <v/>
      </c>
      <c r="GE46">
        <f>INDEX('EIA Expenditures'!$C:$CD,$G46,GE$5)*GE11</f>
        <v/>
      </c>
      <c r="GF46">
        <f>INDEX('EIA Expenditures'!$C:$CD,$G46,GF$5)*GF11</f>
        <v/>
      </c>
      <c r="GG46">
        <f>INDEX('EIA Expenditures'!$C:$CD,$G46,GG$5)*GG11</f>
        <v/>
      </c>
      <c r="GH46">
        <f>INDEX('EIA Expenditures'!$C:$CD,$G46,GH$5)*GH11</f>
        <v/>
      </c>
      <c r="GI46">
        <f>INDEX('EIA Expenditures'!$C:$CD,$G46,GI$5)*GI11</f>
        <v/>
      </c>
      <c r="GJ46">
        <f>INDEX('EIA Expenditures'!$C:$CD,$G46,GJ$5)*GJ11</f>
        <v/>
      </c>
      <c r="GK46">
        <f>INDEX('EIA Expenditures'!$C:$CD,$G46,GK$5)*GK11</f>
        <v/>
      </c>
      <c r="GL46">
        <f>INDEX('EIA Expenditures'!$C:$CD,$G46,GL$5)*GL11</f>
        <v/>
      </c>
      <c r="GM46">
        <f>INDEX('EIA Expenditures'!$C:$CD,$G46,GM$5)*GM11</f>
        <v/>
      </c>
      <c r="GN46">
        <f>INDEX('EIA Expenditures'!$C:$CD,$G46,GN$5)*GN11</f>
        <v/>
      </c>
      <c r="GO46">
        <f>INDEX('EIA Expenditures'!$C:$CD,$G46,GO$5)*GO11</f>
        <v/>
      </c>
      <c r="GP46">
        <f>INDEX('EIA Expenditures'!$C:$CD,$G46,GP$5)*GP11</f>
        <v/>
      </c>
      <c r="GQ46">
        <f>INDEX('EIA Expenditures'!$C:$CD,$G46,GQ$5)*GQ11</f>
        <v/>
      </c>
      <c r="GR46">
        <f>INDEX('EIA Expenditures'!$C:$CD,$G46,GR$5)*GR11</f>
        <v/>
      </c>
      <c r="GS46">
        <f>INDEX('EIA Expenditures'!$C:$CD,$G46,GS$5)*GS11</f>
        <v/>
      </c>
      <c r="GT46">
        <f>INDEX('EIA Expenditures'!$C:$CD,$G46,GT$5)*GT11</f>
        <v/>
      </c>
      <c r="GU46">
        <f>INDEX('EIA Expenditures'!$C:$CD,$G46,GU$5)*GU11</f>
        <v/>
      </c>
      <c r="GV46">
        <f>INDEX('EIA Expenditures'!$C:$CD,$G46,GV$5)*GV11</f>
        <v/>
      </c>
      <c r="GW46">
        <f>INDEX('EIA Expenditures'!$C:$CD,$G46,GW$5)*GW11</f>
        <v/>
      </c>
      <c r="GX46">
        <f>INDEX('EIA Expenditures'!$C:$CD,$G46,GX$5)*GX11</f>
        <v/>
      </c>
      <c r="GY46">
        <f>INDEX('EIA Expenditures'!$C:$CD,$G46,GY$5)*GY11</f>
        <v/>
      </c>
      <c r="GZ46">
        <f>INDEX('EIA Expenditures'!$C:$CD,$G46,GZ$5)*GZ11</f>
        <v/>
      </c>
      <c r="HA46">
        <f>INDEX('EIA Expenditures'!$C:$CD,$G46,HA$5)*HA11</f>
        <v/>
      </c>
      <c r="HB46">
        <f>INDEX('EIA Expenditures'!$C:$CD,$G46,HB$5)*HB11</f>
        <v/>
      </c>
      <c r="HC46">
        <f>INDEX('EIA Expenditures'!$C:$CD,$G46,HC$5)*HC11</f>
        <v/>
      </c>
      <c r="HD46">
        <f>INDEX('EIA Expenditures'!$C:$CD,$G46,HD$5)*HD11</f>
        <v/>
      </c>
      <c r="HE46">
        <f>INDEX('EIA Expenditures'!$C:$CD,$G46,HE$5)*HE11</f>
        <v/>
      </c>
      <c r="HF46">
        <f>INDEX('EIA Expenditures'!$C:$CD,$G46,HF$5)*HF11</f>
        <v/>
      </c>
      <c r="HG46">
        <f>INDEX('EIA Expenditures'!$C:$CD,$G46,HG$5)*HG11</f>
        <v/>
      </c>
      <c r="HH46">
        <f>INDEX('EIA Expenditures'!$C:$CD,$G46,HH$5)*HH11</f>
        <v/>
      </c>
      <c r="HI46">
        <f>INDEX('EIA Expenditures'!$C:$CD,$G46,HI$5)*HI11</f>
        <v/>
      </c>
      <c r="HJ46">
        <f>INDEX('EIA Expenditures'!$C:$CD,$G46,HJ$5)*HJ11</f>
        <v/>
      </c>
      <c r="HK46">
        <f>INDEX('EIA Expenditures'!$C:$CD,$G46,HK$5)*HK11</f>
        <v/>
      </c>
      <c r="HL46">
        <f>INDEX('EIA Expenditures'!$C:$CD,$G46,HL$5)*HL11</f>
        <v/>
      </c>
      <c r="HM46">
        <f>INDEX('EIA Expenditures'!$C:$CD,$G46,HM$5)*HM11</f>
        <v/>
      </c>
      <c r="HN46">
        <f>INDEX('EIA Expenditures'!$C:$CD,$G46,HN$5)*HN11</f>
        <v/>
      </c>
      <c r="HO46">
        <f>INDEX('EIA Expenditures'!$C:$CD,$G46,HO$5)*HO11</f>
        <v/>
      </c>
      <c r="HP46">
        <f>INDEX('EIA Expenditures'!$C:$CD,$G46,HP$5)*HP11</f>
        <v/>
      </c>
      <c r="HQ46">
        <f>INDEX('EIA Expenditures'!$C:$CD,$G46,HQ$5)*HQ11</f>
        <v/>
      </c>
      <c r="HR46">
        <f>INDEX('EIA Expenditures'!$C:$CD,$G46,HR$5)*HR11</f>
        <v/>
      </c>
      <c r="HS46">
        <f>INDEX('EIA Expenditures'!$C:$CD,$G46,HS$5)*HS11</f>
        <v/>
      </c>
      <c r="HT46">
        <f>INDEX('EIA Expenditures'!$C:$CD,$G46,HT$5)*HT11</f>
        <v/>
      </c>
      <c r="HU46">
        <f>INDEX('EIA Expenditures'!$C:$CD,$G46,HU$5)*HU11</f>
        <v/>
      </c>
      <c r="HV46">
        <f>INDEX('EIA Expenditures'!$C:$CD,$G46,HV$5)*HV11</f>
        <v/>
      </c>
      <c r="HW46">
        <f>INDEX('EIA Expenditures'!$C:$CD,$G46,HW$5)*HW11</f>
        <v/>
      </c>
      <c r="HX46">
        <f>INDEX('EIA Expenditures'!$C:$CD,$G46,HX$5)*HX11</f>
        <v/>
      </c>
      <c r="HY46">
        <f>INDEX('EIA Expenditures'!$C:$CD,$G46,HY$5)*HY11</f>
        <v/>
      </c>
      <c r="HZ46">
        <f>INDEX('EIA Expenditures'!$C:$CD,$G46,HZ$5)*HZ11</f>
        <v/>
      </c>
      <c r="IA46">
        <f>INDEX('EIA Expenditures'!$C:$CD,$G46,IA$5)*IA11</f>
        <v/>
      </c>
      <c r="IB46">
        <f>INDEX('EIA Expenditures'!$C:$CD,$G46,IB$5)*IB11</f>
        <v/>
      </c>
      <c r="IC46">
        <f>INDEX('EIA Expenditures'!$C:$CD,$G46,IC$5)*IC11</f>
        <v/>
      </c>
      <c r="ID46">
        <f>INDEX('EIA Expenditures'!$C:$CD,$G46,ID$5)*ID11</f>
        <v/>
      </c>
      <c r="IE46">
        <f>INDEX('EIA Expenditures'!$C:$CD,$G46,IE$5)*IE11</f>
        <v/>
      </c>
      <c r="IF46">
        <f>INDEX('EIA Expenditures'!$C:$CD,$G46,IF$5)*IF11</f>
        <v/>
      </c>
      <c r="IG46">
        <f>INDEX('EIA Expenditures'!$C:$CD,$G46,IG$5)*IG11</f>
        <v/>
      </c>
      <c r="IH46">
        <f>INDEX('EIA Expenditures'!$C:$CD,$G46,IH$5)*IH11</f>
        <v/>
      </c>
      <c r="II46">
        <f>INDEX('EIA Expenditures'!$C:$CD,$G46,II$5)*II11</f>
        <v/>
      </c>
      <c r="IJ46">
        <f>INDEX('EIA Expenditures'!$C:$CD,$G46,IJ$5)*IJ11</f>
        <v/>
      </c>
      <c r="IK46">
        <f>INDEX('EIA Expenditures'!$C:$CD,$G46,IK$5)*IK11</f>
        <v/>
      </c>
      <c r="IL46">
        <f>INDEX('EIA Expenditures'!$C:$CD,$G46,IL$5)*IL11</f>
        <v/>
      </c>
      <c r="IM46">
        <f>INDEX('EIA Expenditures'!$C:$CD,$G46,IM$5)*IM11</f>
        <v/>
      </c>
      <c r="IN46">
        <f>INDEX('EIA Expenditures'!$C:$CD,$G46,IN$5)*IN11</f>
        <v/>
      </c>
      <c r="IO46">
        <f>INDEX('EIA Expenditures'!$C:$CD,$G46,IO$5)*IO11</f>
        <v/>
      </c>
      <c r="IP46">
        <f>INDEX('EIA Expenditures'!$C:$CD,$G46,IP$5)*IP11</f>
        <v/>
      </c>
      <c r="IQ46">
        <f>INDEX('EIA Expenditures'!$C:$CD,$G46,IQ$5)*IQ11</f>
        <v/>
      </c>
      <c r="IR46">
        <f>INDEX('EIA Expenditures'!$C:$CD,$G46,IR$5)*IR11</f>
        <v/>
      </c>
      <c r="IS46">
        <f>INDEX('EIA Expenditures'!$C:$CD,$G46,IS$5)*IS11</f>
        <v/>
      </c>
      <c r="IT46">
        <f>INDEX('EIA Expenditures'!$C:$CD,$G46,IT$5)*IT11</f>
        <v/>
      </c>
      <c r="IU46">
        <f>INDEX('EIA Expenditures'!$C:$CD,$G46,IU$5)*IU11</f>
        <v/>
      </c>
      <c r="IV46">
        <f>INDEX('EIA Expenditures'!$C:$CD,$G46,IV$5)*IV11</f>
        <v/>
      </c>
      <c r="IW46">
        <f>INDEX('EIA Expenditures'!$C:$CD,$G46,IW$5)*IW11</f>
        <v/>
      </c>
      <c r="IX46">
        <f>INDEX('EIA Expenditures'!$C:$CD,$G46,IX$5)*IX11</f>
        <v/>
      </c>
      <c r="IY46">
        <f>INDEX('EIA Expenditures'!$C:$CD,$G46,IY$5)*IY11</f>
        <v/>
      </c>
      <c r="IZ46">
        <f>INDEX('EIA Expenditures'!$C:$CD,$G46,IZ$5)*IZ11</f>
        <v/>
      </c>
      <c r="JA46">
        <f>INDEX('EIA Expenditures'!$C:$CD,$G46,JA$5)*JA11</f>
        <v/>
      </c>
      <c r="JB46">
        <f>INDEX('EIA Expenditures'!$C:$CD,$G46,JB$5)*JB11</f>
        <v/>
      </c>
      <c r="JC46">
        <f>INDEX('EIA Expenditures'!$C:$CD,$G46,JC$5)*JC11</f>
        <v/>
      </c>
      <c r="JD46">
        <f>INDEX('EIA Expenditures'!$C:$CD,$G46,JD$5)*JD11</f>
        <v/>
      </c>
      <c r="JE46">
        <f>INDEX('EIA Expenditures'!$C:$CD,$G46,JE$5)*JE11</f>
        <v/>
      </c>
      <c r="JF46">
        <f>INDEX('EIA Expenditures'!$C:$CD,$G46,JF$5)*JF11</f>
        <v/>
      </c>
      <c r="JG46">
        <f>INDEX('EIA Expenditures'!$C:$CD,$G46,JG$5)*JG11</f>
        <v/>
      </c>
      <c r="JH46">
        <f>INDEX('EIA Expenditures'!$C:$CD,$G46,JH$5)*JH11</f>
        <v/>
      </c>
      <c r="JI46">
        <f>INDEX('EIA Expenditures'!$C:$CD,$G46,JI$5)*JI11</f>
        <v/>
      </c>
      <c r="JJ46">
        <f>INDEX('EIA Expenditures'!$C:$CD,$G46,JJ$5)*JJ11</f>
        <v/>
      </c>
      <c r="JK46">
        <f>INDEX('EIA Expenditures'!$C:$CD,$G46,JK$5)*JK11</f>
        <v/>
      </c>
      <c r="JL46">
        <f>INDEX('EIA Expenditures'!$C:$CD,$G46,JL$5)*JL11</f>
        <v/>
      </c>
      <c r="JM46">
        <f>INDEX('EIA Expenditures'!$C:$CD,$G46,JM$5)*JM11</f>
        <v/>
      </c>
      <c r="JN46">
        <f>INDEX('EIA Expenditures'!$C:$CD,$G46,JN$5)*JN11</f>
        <v/>
      </c>
      <c r="JO46">
        <f>INDEX('EIA Expenditures'!$C:$CD,$G46,JO$5)*JO11</f>
        <v/>
      </c>
      <c r="JP46">
        <f>INDEX('EIA Expenditures'!$C:$CD,$G46,JP$5)*JP11</f>
        <v/>
      </c>
      <c r="JQ46">
        <f>INDEX('EIA Expenditures'!$C:$CD,$G46,JQ$5)*JQ11</f>
        <v/>
      </c>
      <c r="JR46">
        <f>INDEX('EIA Expenditures'!$C:$CD,$G46,JR$5)*JR11</f>
        <v/>
      </c>
      <c r="JS46">
        <f>INDEX('EIA Expenditures'!$C:$CD,$G46,JS$5)*JS11</f>
        <v/>
      </c>
      <c r="JT46">
        <f>INDEX('EIA Expenditures'!$C:$CD,$G46,JT$5)*JT11</f>
        <v/>
      </c>
      <c r="JU46">
        <f>INDEX('EIA Expenditures'!$C:$CD,$G46,JU$5)*JU11</f>
        <v/>
      </c>
      <c r="JV46">
        <f>INDEX('EIA Expenditures'!$C:$CD,$G46,JV$5)*JV11</f>
        <v/>
      </c>
      <c r="JW46">
        <f>INDEX('EIA Expenditures'!$C:$CD,$G46,JW$5)*JW11</f>
        <v/>
      </c>
      <c r="JX46">
        <f>INDEX('EIA Expenditures'!$C:$CD,$G46,JX$5)*JX11</f>
        <v/>
      </c>
      <c r="JY46">
        <f>INDEX('EIA Expenditures'!$C:$CD,$G46,JY$5)*JY11</f>
        <v/>
      </c>
      <c r="JZ46">
        <f>INDEX('EIA Expenditures'!$C:$CD,$G46,JZ$5)*JZ11</f>
        <v/>
      </c>
      <c r="KA46">
        <f>INDEX('EIA Expenditures'!$C:$CD,$G46,KA$5)*KA11</f>
        <v/>
      </c>
      <c r="KB46">
        <f>INDEX('EIA Expenditures'!$C:$CD,$G46,KB$5)*KB11</f>
        <v/>
      </c>
      <c r="KC46">
        <f>INDEX('EIA Expenditures'!$C:$CD,$G46,KC$5)*KC11</f>
        <v/>
      </c>
      <c r="KD46">
        <f>INDEX('EIA Expenditures'!$C:$CD,$G46,KD$5)*KD11</f>
        <v/>
      </c>
      <c r="KE46">
        <f>INDEX('EIA Expenditures'!$C:$CD,$G46,KE$5)*KE11</f>
        <v/>
      </c>
      <c r="KF46">
        <f>INDEX('EIA Expenditures'!$C:$CD,$G46,KF$5)*KF11</f>
        <v/>
      </c>
      <c r="KG46">
        <f>INDEX('EIA Expenditures'!$C:$CD,$G46,KG$5)*KG11</f>
        <v/>
      </c>
      <c r="KH46">
        <f>INDEX('EIA Expenditures'!$C:$CD,$G46,KH$5)*KH11</f>
        <v/>
      </c>
      <c r="KI46">
        <f>INDEX('EIA Expenditures'!$C:$CD,$G46,KI$5)*KI11</f>
        <v/>
      </c>
      <c r="KJ46">
        <f>INDEX('EIA Expenditures'!$C:$CD,$G46,KJ$5)*KJ11</f>
        <v/>
      </c>
      <c r="KK46">
        <f>INDEX('EIA Expenditures'!$C:$CD,$G46,KK$5)*KK11</f>
        <v/>
      </c>
      <c r="KL46">
        <f>INDEX('EIA Expenditures'!$C:$CD,$G46,KL$5)*KL11</f>
        <v/>
      </c>
      <c r="KM46">
        <f>INDEX('EIA Expenditures'!$C:$CD,$G46,KM$5)*KM11</f>
        <v/>
      </c>
      <c r="KN46">
        <f>INDEX('EIA Expenditures'!$C:$CD,$G46,KN$5)*KN11</f>
        <v/>
      </c>
      <c r="KO46">
        <f>INDEX('EIA Expenditures'!$C:$CD,$G46,KO$5)*KO11</f>
        <v/>
      </c>
      <c r="KP46">
        <f>INDEX('EIA Expenditures'!$C:$CD,$G46,KP$5)*KP11</f>
        <v/>
      </c>
      <c r="KQ46">
        <f>INDEX('EIA Expenditures'!$C:$CD,$G46,KQ$5)*KQ11</f>
        <v/>
      </c>
      <c r="KR46">
        <f>INDEX('EIA Expenditures'!$C:$CD,$G46,KR$5)*KR11</f>
        <v/>
      </c>
      <c r="KS46">
        <f>INDEX('EIA Expenditures'!$C:$CD,$G46,KS$5)*KS11</f>
        <v/>
      </c>
      <c r="KT46">
        <f>INDEX('EIA Expenditures'!$C:$CD,$G46,KT$5)*KT11</f>
        <v/>
      </c>
      <c r="KU46">
        <f>INDEX('EIA Expenditures'!$C:$CD,$G46,KU$5)*KU11</f>
        <v/>
      </c>
    </row>
    <row r="47" spans="1:307">
      <c r="B47" t="s">
        <v>56</v>
      </c>
      <c r="C47" t="s">
        <v>78</v>
      </c>
      <c r="D47" t="s">
        <v>120</v>
      </c>
      <c r="E47" t="s">
        <v>121</v>
      </c>
      <c r="G47">
        <f>MATCH($C47,'EIA Expenditures'!$C:$C,0)</f>
        <v/>
      </c>
      <c r="H47">
        <f>INDEX('EIA Expenditures'!$C:$CD,$G47,H$5)*H12</f>
        <v/>
      </c>
      <c r="I47">
        <f>INDEX('EIA Expenditures'!$C:$CD,$G47,I$5)*I12</f>
        <v/>
      </c>
      <c r="J47">
        <f>INDEX('EIA Expenditures'!$C:$CD,$G47,J$5)*J12</f>
        <v/>
      </c>
      <c r="K47">
        <f>INDEX('EIA Expenditures'!$C:$CD,$G47,K$5)*K12</f>
        <v/>
      </c>
      <c r="L47">
        <f>INDEX('EIA Expenditures'!$C:$CD,$G47,L$5)*L12</f>
        <v/>
      </c>
      <c r="M47">
        <f>INDEX('EIA Expenditures'!$C:$CD,$G47,M$5)*M12</f>
        <v/>
      </c>
      <c r="N47">
        <f>INDEX('EIA Expenditures'!$C:$CD,$G47,N$5)*N12</f>
        <v/>
      </c>
      <c r="O47">
        <f>INDEX('EIA Expenditures'!$C:$CD,$G47,O$5)*O12</f>
        <v/>
      </c>
      <c r="P47">
        <f>INDEX('EIA Expenditures'!$C:$CD,$G47,P$5)*P12</f>
        <v/>
      </c>
      <c r="Q47">
        <f>INDEX('EIA Expenditures'!$C:$CD,$G47,Q$5)*Q12</f>
        <v/>
      </c>
      <c r="R47">
        <f>INDEX('EIA Expenditures'!$C:$CD,$G47,R$5)*R12</f>
        <v/>
      </c>
      <c r="S47">
        <f>INDEX('EIA Expenditures'!$C:$CD,$G47,S$5)*S12</f>
        <v/>
      </c>
      <c r="T47">
        <f>INDEX('EIA Expenditures'!$C:$CD,$G47,T$5)*T12</f>
        <v/>
      </c>
      <c r="U47">
        <f>INDEX('EIA Expenditures'!$C:$CD,$G47,U$5)*U12</f>
        <v/>
      </c>
      <c r="V47">
        <f>INDEX('EIA Expenditures'!$C:$CD,$G47,V$5)*V12</f>
        <v/>
      </c>
      <c r="W47">
        <f>INDEX('EIA Expenditures'!$C:$CD,$G47,W$5)*W12</f>
        <v/>
      </c>
      <c r="X47">
        <f>INDEX('EIA Expenditures'!$C:$CD,$G47,X$5)*X12</f>
        <v/>
      </c>
      <c r="Y47">
        <f>INDEX('EIA Expenditures'!$C:$CD,$G47,Y$5)*Y12</f>
        <v/>
      </c>
      <c r="Z47">
        <f>INDEX('EIA Expenditures'!$C:$CD,$G47,Z$5)*Z12</f>
        <v/>
      </c>
      <c r="AA47">
        <f>INDEX('EIA Expenditures'!$C:$CD,$G47,AA$5)*AA12</f>
        <v/>
      </c>
      <c r="AB47">
        <f>INDEX('EIA Expenditures'!$C:$CD,$G47,AB$5)*AB12</f>
        <v/>
      </c>
      <c r="AC47">
        <f>INDEX('EIA Expenditures'!$C:$CD,$G47,AC$5)*AC12</f>
        <v/>
      </c>
      <c r="AD47">
        <f>INDEX('EIA Expenditures'!$C:$CD,$G47,AD$5)*AD12</f>
        <v/>
      </c>
      <c r="AE47">
        <f>INDEX('EIA Expenditures'!$C:$CD,$G47,AE$5)*AE12</f>
        <v/>
      </c>
      <c r="AF47">
        <f>INDEX('EIA Expenditures'!$C:$CD,$G47,AF$5)*AF12</f>
        <v/>
      </c>
      <c r="AG47">
        <f>INDEX('EIA Expenditures'!$C:$CD,$G47,AG$5)*AG12</f>
        <v/>
      </c>
      <c r="AH47">
        <f>INDEX('EIA Expenditures'!$C:$CD,$G47,AH$5)*AH12</f>
        <v/>
      </c>
      <c r="AI47">
        <f>INDEX('EIA Expenditures'!$C:$CD,$G47,AI$5)*AI12</f>
        <v/>
      </c>
      <c r="AJ47">
        <f>INDEX('EIA Expenditures'!$C:$CD,$G47,AJ$5)*AJ12</f>
        <v/>
      </c>
      <c r="AK47">
        <f>INDEX('EIA Expenditures'!$C:$CD,$G47,AK$5)*AK12</f>
        <v/>
      </c>
      <c r="AL47">
        <f>INDEX('EIA Expenditures'!$C:$CD,$G47,AL$5)*AL12</f>
        <v/>
      </c>
      <c r="AM47">
        <f>INDEX('EIA Expenditures'!$C:$CD,$G47,AM$5)*AM12</f>
        <v/>
      </c>
      <c r="AN47">
        <f>INDEX('EIA Expenditures'!$C:$CD,$G47,AN$5)*AN12</f>
        <v/>
      </c>
      <c r="AO47">
        <f>INDEX('EIA Expenditures'!$C:$CD,$G47,AO$5)*AO12</f>
        <v/>
      </c>
      <c r="AP47">
        <f>INDEX('EIA Expenditures'!$C:$CD,$G47,AP$5)*AP12</f>
        <v/>
      </c>
      <c r="AQ47">
        <f>INDEX('EIA Expenditures'!$C:$CD,$G47,AQ$5)*AQ12</f>
        <v/>
      </c>
      <c r="AR47">
        <f>INDEX('EIA Expenditures'!$C:$CD,$G47,AR$5)*AR12</f>
        <v/>
      </c>
      <c r="AS47">
        <f>INDEX('EIA Expenditures'!$C:$CD,$G47,AS$5)*AS12</f>
        <v/>
      </c>
      <c r="AT47">
        <f>INDEX('EIA Expenditures'!$C:$CD,$G47,AT$5)*AT12</f>
        <v/>
      </c>
      <c r="AU47">
        <f>INDEX('EIA Expenditures'!$C:$CD,$G47,AU$5)*AU12</f>
        <v/>
      </c>
      <c r="AV47">
        <f>INDEX('EIA Expenditures'!$C:$CD,$G47,AV$5)*AV12</f>
        <v/>
      </c>
      <c r="AW47">
        <f>INDEX('EIA Expenditures'!$C:$CD,$G47,AW$5)*AW12</f>
        <v/>
      </c>
      <c r="AX47">
        <f>INDEX('EIA Expenditures'!$C:$CD,$G47,AX$5)*AX12</f>
        <v/>
      </c>
      <c r="AY47">
        <f>INDEX('EIA Expenditures'!$C:$CD,$G47,AY$5)*AY12</f>
        <v/>
      </c>
      <c r="AZ47">
        <f>INDEX('EIA Expenditures'!$C:$CD,$G47,AZ$5)*AZ12</f>
        <v/>
      </c>
      <c r="BA47">
        <f>INDEX('EIA Expenditures'!$C:$CD,$G47,BA$5)*BA12</f>
        <v/>
      </c>
      <c r="BB47">
        <f>INDEX('EIA Expenditures'!$C:$CD,$G47,BB$5)*BB12</f>
        <v/>
      </c>
      <c r="BC47">
        <f>INDEX('EIA Expenditures'!$C:$CD,$G47,BC$5)*BC12</f>
        <v/>
      </c>
      <c r="BD47">
        <f>INDEX('EIA Expenditures'!$C:$CD,$G47,BD$5)*BD12</f>
        <v/>
      </c>
      <c r="BE47">
        <f>INDEX('EIA Expenditures'!$C:$CD,$G47,BE$5)*BE12</f>
        <v/>
      </c>
      <c r="BF47">
        <f>INDEX('EIA Expenditures'!$C:$CD,$G47,BF$5)*BF12</f>
        <v/>
      </c>
      <c r="BG47">
        <f>INDEX('EIA Expenditures'!$C:$CD,$G47,BG$5)*BG12</f>
        <v/>
      </c>
      <c r="BH47">
        <f>INDEX('EIA Expenditures'!$C:$CD,$G47,BH$5)*BH12</f>
        <v/>
      </c>
      <c r="BI47">
        <f>INDEX('EIA Expenditures'!$C:$CD,$G47,BI$5)*BI12</f>
        <v/>
      </c>
      <c r="BJ47">
        <f>INDEX('EIA Expenditures'!$C:$CD,$G47,BJ$5)*BJ12</f>
        <v/>
      </c>
      <c r="BK47">
        <f>INDEX('EIA Expenditures'!$C:$CD,$G47,BK$5)*BK12</f>
        <v/>
      </c>
      <c r="BL47">
        <f>INDEX('EIA Expenditures'!$C:$CD,$G47,BL$5)*BL12</f>
        <v/>
      </c>
      <c r="BM47">
        <f>INDEX('EIA Expenditures'!$C:$CD,$G47,BM$5)*BM12</f>
        <v/>
      </c>
      <c r="BN47">
        <f>INDEX('EIA Expenditures'!$C:$CD,$G47,BN$5)*BN12</f>
        <v/>
      </c>
      <c r="BO47">
        <f>INDEX('EIA Expenditures'!$C:$CD,$G47,BO$5)*BO12</f>
        <v/>
      </c>
      <c r="BP47">
        <f>INDEX('EIA Expenditures'!$C:$CD,$G47,BP$5)*BP12</f>
        <v/>
      </c>
      <c r="BQ47">
        <f>INDEX('EIA Expenditures'!$C:$CD,$G47,BQ$5)*BQ12</f>
        <v/>
      </c>
      <c r="BR47">
        <f>INDEX('EIA Expenditures'!$C:$CD,$G47,BR$5)*BR12</f>
        <v/>
      </c>
      <c r="BS47">
        <f>INDEX('EIA Expenditures'!$C:$CD,$G47,BS$5)*BS12</f>
        <v/>
      </c>
      <c r="BT47">
        <f>INDEX('EIA Expenditures'!$C:$CD,$G47,BT$5)*BT12</f>
        <v/>
      </c>
      <c r="BU47">
        <f>INDEX('EIA Expenditures'!$C:$CD,$G47,BU$5)*BU12</f>
        <v/>
      </c>
      <c r="BV47">
        <f>INDEX('EIA Expenditures'!$C:$CD,$G47,BV$5)*BV12</f>
        <v/>
      </c>
      <c r="BW47">
        <f>INDEX('EIA Expenditures'!$C:$CD,$G47,BW$5)*BW12</f>
        <v/>
      </c>
      <c r="BX47">
        <f>INDEX('EIA Expenditures'!$C:$CD,$G47,BX$5)*BX12</f>
        <v/>
      </c>
      <c r="BY47">
        <f>INDEX('EIA Expenditures'!$C:$CD,$G47,BY$5)*BY12</f>
        <v/>
      </c>
      <c r="BZ47">
        <f>INDEX('EIA Expenditures'!$C:$CD,$G47,BZ$5)*BZ12</f>
        <v/>
      </c>
      <c r="CA47">
        <f>INDEX('EIA Expenditures'!$C:$CD,$G47,CA$5)*CA12</f>
        <v/>
      </c>
      <c r="CB47">
        <f>INDEX('EIA Expenditures'!$C:$CD,$G47,CB$5)*CB12</f>
        <v/>
      </c>
      <c r="CC47">
        <f>INDEX('EIA Expenditures'!$C:$CD,$G47,CC$5)*CC12</f>
        <v/>
      </c>
      <c r="CD47">
        <f>INDEX('EIA Expenditures'!$C:$CD,$G47,CD$5)*CD12</f>
        <v/>
      </c>
      <c r="CE47">
        <f>INDEX('EIA Expenditures'!$C:$CD,$G47,CE$5)*CE12</f>
        <v/>
      </c>
      <c r="CF47">
        <f>INDEX('EIA Expenditures'!$C:$CD,$G47,CF$5)*CF12</f>
        <v/>
      </c>
      <c r="CG47">
        <f>INDEX('EIA Expenditures'!$C:$CD,$G47,CG$5)*CG12</f>
        <v/>
      </c>
      <c r="CH47">
        <f>INDEX('EIA Expenditures'!$C:$CD,$G47,CH$5)*CH12</f>
        <v/>
      </c>
      <c r="CI47">
        <f>INDEX('EIA Expenditures'!$C:$CD,$G47,CI$5)*CI12</f>
        <v/>
      </c>
      <c r="CJ47">
        <f>INDEX('EIA Expenditures'!$C:$CD,$G47,CJ$5)*CJ12</f>
        <v/>
      </c>
      <c r="CK47">
        <f>INDEX('EIA Expenditures'!$C:$CD,$G47,CK$5)*CK12</f>
        <v/>
      </c>
      <c r="CL47">
        <f>INDEX('EIA Expenditures'!$C:$CD,$G47,CL$5)*CL12</f>
        <v/>
      </c>
      <c r="CM47">
        <f>INDEX('EIA Expenditures'!$C:$CD,$G47,CM$5)*CM12</f>
        <v/>
      </c>
      <c r="CN47">
        <f>INDEX('EIA Expenditures'!$C:$CD,$G47,CN$5)*CN12</f>
        <v/>
      </c>
      <c r="CO47">
        <f>INDEX('EIA Expenditures'!$C:$CD,$G47,CO$5)*CO12</f>
        <v/>
      </c>
      <c r="CP47">
        <f>INDEX('EIA Expenditures'!$C:$CD,$G47,CP$5)*CP12</f>
        <v/>
      </c>
      <c r="CQ47">
        <f>INDEX('EIA Expenditures'!$C:$CD,$G47,CQ$5)*CQ12</f>
        <v/>
      </c>
      <c r="CR47">
        <f>INDEX('EIA Expenditures'!$C:$CD,$G47,CR$5)*CR12</f>
        <v/>
      </c>
      <c r="CS47">
        <f>INDEX('EIA Expenditures'!$C:$CD,$G47,CS$5)*CS12</f>
        <v/>
      </c>
      <c r="CT47">
        <f>INDEX('EIA Expenditures'!$C:$CD,$G47,CT$5)*CT12</f>
        <v/>
      </c>
      <c r="CU47">
        <f>INDEX('EIA Expenditures'!$C:$CD,$G47,CU$5)*CU12</f>
        <v/>
      </c>
      <c r="CV47">
        <f>INDEX('EIA Expenditures'!$C:$CD,$G47,CV$5)*CV12</f>
        <v/>
      </c>
      <c r="CW47">
        <f>INDEX('EIA Expenditures'!$C:$CD,$G47,CW$5)*CW12</f>
        <v/>
      </c>
      <c r="CX47">
        <f>INDEX('EIA Expenditures'!$C:$CD,$G47,CX$5)*CX12</f>
        <v/>
      </c>
      <c r="CY47">
        <f>INDEX('EIA Expenditures'!$C:$CD,$G47,CY$5)*CY12</f>
        <v/>
      </c>
      <c r="CZ47">
        <f>INDEX('EIA Expenditures'!$C:$CD,$G47,CZ$5)*CZ12</f>
        <v/>
      </c>
      <c r="DA47">
        <f>INDEX('EIA Expenditures'!$C:$CD,$G47,DA$5)*DA12</f>
        <v/>
      </c>
      <c r="DB47">
        <f>INDEX('EIA Expenditures'!$C:$CD,$G47,DB$5)*DB12</f>
        <v/>
      </c>
      <c r="DC47">
        <f>INDEX('EIA Expenditures'!$C:$CD,$G47,DC$5)*DC12</f>
        <v/>
      </c>
      <c r="DD47">
        <f>INDEX('EIA Expenditures'!$C:$CD,$G47,DD$5)*DD12</f>
        <v/>
      </c>
      <c r="DE47">
        <f>INDEX('EIA Expenditures'!$C:$CD,$G47,DE$5)*DE12</f>
        <v/>
      </c>
      <c r="DF47">
        <f>INDEX('EIA Expenditures'!$C:$CD,$G47,DF$5)*DF12</f>
        <v/>
      </c>
      <c r="DG47">
        <f>INDEX('EIA Expenditures'!$C:$CD,$G47,DG$5)*DG12</f>
        <v/>
      </c>
      <c r="DH47">
        <f>INDEX('EIA Expenditures'!$C:$CD,$G47,DH$5)*DH12</f>
        <v/>
      </c>
      <c r="DI47">
        <f>INDEX('EIA Expenditures'!$C:$CD,$G47,DI$5)*DI12</f>
        <v/>
      </c>
      <c r="DJ47">
        <f>INDEX('EIA Expenditures'!$C:$CD,$G47,DJ$5)*DJ12</f>
        <v/>
      </c>
      <c r="DK47">
        <f>INDEX('EIA Expenditures'!$C:$CD,$G47,DK$5)*DK12</f>
        <v/>
      </c>
      <c r="DL47">
        <f>INDEX('EIA Expenditures'!$C:$CD,$G47,DL$5)*DL12</f>
        <v/>
      </c>
      <c r="DM47">
        <f>INDEX('EIA Expenditures'!$C:$CD,$G47,DM$5)*DM12</f>
        <v/>
      </c>
      <c r="DN47">
        <f>INDEX('EIA Expenditures'!$C:$CD,$G47,DN$5)*DN12</f>
        <v/>
      </c>
      <c r="DO47">
        <f>INDEX('EIA Expenditures'!$C:$CD,$G47,DO$5)*DO12</f>
        <v/>
      </c>
      <c r="DP47">
        <f>INDEX('EIA Expenditures'!$C:$CD,$G47,DP$5)*DP12</f>
        <v/>
      </c>
      <c r="DQ47">
        <f>INDEX('EIA Expenditures'!$C:$CD,$G47,DQ$5)*DQ12</f>
        <v/>
      </c>
      <c r="DR47">
        <f>INDEX('EIA Expenditures'!$C:$CD,$G47,DR$5)*DR12</f>
        <v/>
      </c>
      <c r="DS47">
        <f>INDEX('EIA Expenditures'!$C:$CD,$G47,DS$5)*DS12</f>
        <v/>
      </c>
      <c r="DT47">
        <f>INDEX('EIA Expenditures'!$C:$CD,$G47,DT$5)*DT12</f>
        <v/>
      </c>
      <c r="DU47">
        <f>INDEX('EIA Expenditures'!$C:$CD,$G47,DU$5)*DU12</f>
        <v/>
      </c>
      <c r="DV47">
        <f>INDEX('EIA Expenditures'!$C:$CD,$G47,DV$5)*DV12</f>
        <v/>
      </c>
      <c r="DW47">
        <f>INDEX('EIA Expenditures'!$C:$CD,$G47,DW$5)*DW12</f>
        <v/>
      </c>
      <c r="DX47">
        <f>INDEX('EIA Expenditures'!$C:$CD,$G47,DX$5)*DX12</f>
        <v/>
      </c>
      <c r="DY47">
        <f>INDEX('EIA Expenditures'!$C:$CD,$G47,DY$5)*DY12</f>
        <v/>
      </c>
      <c r="DZ47">
        <f>INDEX('EIA Expenditures'!$C:$CD,$G47,DZ$5)*DZ12</f>
        <v/>
      </c>
      <c r="EA47">
        <f>INDEX('EIA Expenditures'!$C:$CD,$G47,EA$5)*EA12</f>
        <v/>
      </c>
      <c r="EB47">
        <f>INDEX('EIA Expenditures'!$C:$CD,$G47,EB$5)*EB12</f>
        <v/>
      </c>
      <c r="EC47">
        <f>INDEX('EIA Expenditures'!$C:$CD,$G47,EC$5)*EC12</f>
        <v/>
      </c>
      <c r="ED47">
        <f>INDEX('EIA Expenditures'!$C:$CD,$G47,ED$5)*ED12</f>
        <v/>
      </c>
      <c r="EE47">
        <f>INDEX('EIA Expenditures'!$C:$CD,$G47,EE$5)*EE12</f>
        <v/>
      </c>
      <c r="EF47">
        <f>INDEX('EIA Expenditures'!$C:$CD,$G47,EF$5)*EF12</f>
        <v/>
      </c>
      <c r="EG47">
        <f>INDEX('EIA Expenditures'!$C:$CD,$G47,EG$5)*EG12</f>
        <v/>
      </c>
      <c r="EH47">
        <f>INDEX('EIA Expenditures'!$C:$CD,$G47,EH$5)*EH12</f>
        <v/>
      </c>
      <c r="EI47">
        <f>INDEX('EIA Expenditures'!$C:$CD,$G47,EI$5)*EI12</f>
        <v/>
      </c>
      <c r="EJ47">
        <f>INDEX('EIA Expenditures'!$C:$CD,$G47,EJ$5)*EJ12</f>
        <v/>
      </c>
      <c r="EK47">
        <f>INDEX('EIA Expenditures'!$C:$CD,$G47,EK$5)*EK12</f>
        <v/>
      </c>
      <c r="EL47">
        <f>INDEX('EIA Expenditures'!$C:$CD,$G47,EL$5)*EL12</f>
        <v/>
      </c>
      <c r="EM47">
        <f>INDEX('EIA Expenditures'!$C:$CD,$G47,EM$5)*EM12</f>
        <v/>
      </c>
      <c r="EN47">
        <f>INDEX('EIA Expenditures'!$C:$CD,$G47,EN$5)*EN12</f>
        <v/>
      </c>
      <c r="EO47">
        <f>INDEX('EIA Expenditures'!$C:$CD,$G47,EO$5)*EO12</f>
        <v/>
      </c>
      <c r="EP47">
        <f>INDEX('EIA Expenditures'!$C:$CD,$G47,EP$5)*EP12</f>
        <v/>
      </c>
      <c r="EQ47">
        <f>INDEX('EIA Expenditures'!$C:$CD,$G47,EQ$5)*EQ12</f>
        <v/>
      </c>
      <c r="ER47">
        <f>INDEX('EIA Expenditures'!$C:$CD,$G47,ER$5)*ER12</f>
        <v/>
      </c>
      <c r="ES47">
        <f>INDEX('EIA Expenditures'!$C:$CD,$G47,ES$5)*ES12</f>
        <v/>
      </c>
      <c r="ET47">
        <f>INDEX('EIA Expenditures'!$C:$CD,$G47,ET$5)*ET12</f>
        <v/>
      </c>
      <c r="EU47">
        <f>INDEX('EIA Expenditures'!$C:$CD,$G47,EU$5)*EU12</f>
        <v/>
      </c>
      <c r="EV47">
        <f>INDEX('EIA Expenditures'!$C:$CD,$G47,EV$5)*EV12</f>
        <v/>
      </c>
      <c r="EW47">
        <f>INDEX('EIA Expenditures'!$C:$CD,$G47,EW$5)*EW12</f>
        <v/>
      </c>
      <c r="EX47">
        <f>INDEX('EIA Expenditures'!$C:$CD,$G47,EX$5)*EX12</f>
        <v/>
      </c>
      <c r="EY47">
        <f>INDEX('EIA Expenditures'!$C:$CD,$G47,EY$5)*EY12</f>
        <v/>
      </c>
      <c r="EZ47">
        <f>INDEX('EIA Expenditures'!$C:$CD,$G47,EZ$5)*EZ12</f>
        <v/>
      </c>
      <c r="FA47">
        <f>INDEX('EIA Expenditures'!$C:$CD,$G47,FA$5)*FA12</f>
        <v/>
      </c>
      <c r="FB47">
        <f>INDEX('EIA Expenditures'!$C:$CD,$G47,FB$5)*FB12</f>
        <v/>
      </c>
      <c r="FC47">
        <f>INDEX('EIA Expenditures'!$C:$CD,$G47,FC$5)*FC12</f>
        <v/>
      </c>
      <c r="FD47">
        <f>INDEX('EIA Expenditures'!$C:$CD,$G47,FD$5)*FD12</f>
        <v/>
      </c>
      <c r="FE47">
        <f>INDEX('EIA Expenditures'!$C:$CD,$G47,FE$5)*FE12</f>
        <v/>
      </c>
      <c r="FF47">
        <f>INDEX('EIA Expenditures'!$C:$CD,$G47,FF$5)*FF12</f>
        <v/>
      </c>
      <c r="FG47">
        <f>INDEX('EIA Expenditures'!$C:$CD,$G47,FG$5)*FG12</f>
        <v/>
      </c>
      <c r="FH47">
        <f>INDEX('EIA Expenditures'!$C:$CD,$G47,FH$5)*FH12</f>
        <v/>
      </c>
      <c r="FI47">
        <f>INDEX('EIA Expenditures'!$C:$CD,$G47,FI$5)*FI12</f>
        <v/>
      </c>
      <c r="FJ47">
        <f>INDEX('EIA Expenditures'!$C:$CD,$G47,FJ$5)*FJ12</f>
        <v/>
      </c>
      <c r="FK47">
        <f>INDEX('EIA Expenditures'!$C:$CD,$G47,FK$5)*FK12</f>
        <v/>
      </c>
      <c r="FL47">
        <f>INDEX('EIA Expenditures'!$C:$CD,$G47,FL$5)*FL12</f>
        <v/>
      </c>
      <c r="FM47">
        <f>INDEX('EIA Expenditures'!$C:$CD,$G47,FM$5)*FM12</f>
        <v/>
      </c>
      <c r="FN47">
        <f>INDEX('EIA Expenditures'!$C:$CD,$G47,FN$5)*FN12</f>
        <v/>
      </c>
      <c r="FO47">
        <f>INDEX('EIA Expenditures'!$C:$CD,$G47,FO$5)*FO12</f>
        <v/>
      </c>
      <c r="FP47">
        <f>INDEX('EIA Expenditures'!$C:$CD,$G47,FP$5)*FP12</f>
        <v/>
      </c>
      <c r="FQ47">
        <f>INDEX('EIA Expenditures'!$C:$CD,$G47,FQ$5)*FQ12</f>
        <v/>
      </c>
      <c r="FR47">
        <f>INDEX('EIA Expenditures'!$C:$CD,$G47,FR$5)*FR12</f>
        <v/>
      </c>
      <c r="FS47">
        <f>INDEX('EIA Expenditures'!$C:$CD,$G47,FS$5)*FS12</f>
        <v/>
      </c>
      <c r="FT47">
        <f>INDEX('EIA Expenditures'!$C:$CD,$G47,FT$5)*FT12</f>
        <v/>
      </c>
      <c r="FU47">
        <f>INDEX('EIA Expenditures'!$C:$CD,$G47,FU$5)*FU12</f>
        <v/>
      </c>
      <c r="FV47">
        <f>INDEX('EIA Expenditures'!$C:$CD,$G47,FV$5)*FV12</f>
        <v/>
      </c>
      <c r="FW47">
        <f>INDEX('EIA Expenditures'!$C:$CD,$G47,FW$5)*FW12</f>
        <v/>
      </c>
      <c r="FX47">
        <f>INDEX('EIA Expenditures'!$C:$CD,$G47,FX$5)*FX12</f>
        <v/>
      </c>
      <c r="FY47">
        <f>INDEX('EIA Expenditures'!$C:$CD,$G47,FY$5)*FY12</f>
        <v/>
      </c>
      <c r="FZ47">
        <f>INDEX('EIA Expenditures'!$C:$CD,$G47,FZ$5)*FZ12</f>
        <v/>
      </c>
      <c r="GA47">
        <f>INDEX('EIA Expenditures'!$C:$CD,$G47,GA$5)*GA12</f>
        <v/>
      </c>
      <c r="GB47">
        <f>INDEX('EIA Expenditures'!$C:$CD,$G47,GB$5)*GB12</f>
        <v/>
      </c>
      <c r="GC47">
        <f>INDEX('EIA Expenditures'!$C:$CD,$G47,GC$5)*GC12</f>
        <v/>
      </c>
      <c r="GD47">
        <f>INDEX('EIA Expenditures'!$C:$CD,$G47,GD$5)*GD12</f>
        <v/>
      </c>
      <c r="GE47">
        <f>INDEX('EIA Expenditures'!$C:$CD,$G47,GE$5)*GE12</f>
        <v/>
      </c>
      <c r="GF47">
        <f>INDEX('EIA Expenditures'!$C:$CD,$G47,GF$5)*GF12</f>
        <v/>
      </c>
      <c r="GG47">
        <f>INDEX('EIA Expenditures'!$C:$CD,$G47,GG$5)*GG12</f>
        <v/>
      </c>
      <c r="GH47">
        <f>INDEX('EIA Expenditures'!$C:$CD,$G47,GH$5)*GH12</f>
        <v/>
      </c>
      <c r="GI47">
        <f>INDEX('EIA Expenditures'!$C:$CD,$G47,GI$5)*GI12</f>
        <v/>
      </c>
      <c r="GJ47">
        <f>INDEX('EIA Expenditures'!$C:$CD,$G47,GJ$5)*GJ12</f>
        <v/>
      </c>
      <c r="GK47">
        <f>INDEX('EIA Expenditures'!$C:$CD,$G47,GK$5)*GK12</f>
        <v/>
      </c>
      <c r="GL47">
        <f>INDEX('EIA Expenditures'!$C:$CD,$G47,GL$5)*GL12</f>
        <v/>
      </c>
      <c r="GM47">
        <f>INDEX('EIA Expenditures'!$C:$CD,$G47,GM$5)*GM12</f>
        <v/>
      </c>
      <c r="GN47">
        <f>INDEX('EIA Expenditures'!$C:$CD,$G47,GN$5)*GN12</f>
        <v/>
      </c>
      <c r="GO47">
        <f>INDEX('EIA Expenditures'!$C:$CD,$G47,GO$5)*GO12</f>
        <v/>
      </c>
      <c r="GP47">
        <f>INDEX('EIA Expenditures'!$C:$CD,$G47,GP$5)*GP12</f>
        <v/>
      </c>
      <c r="GQ47">
        <f>INDEX('EIA Expenditures'!$C:$CD,$G47,GQ$5)*GQ12</f>
        <v/>
      </c>
      <c r="GR47">
        <f>INDEX('EIA Expenditures'!$C:$CD,$G47,GR$5)*GR12</f>
        <v/>
      </c>
      <c r="GS47">
        <f>INDEX('EIA Expenditures'!$C:$CD,$G47,GS$5)*GS12</f>
        <v/>
      </c>
      <c r="GT47">
        <f>INDEX('EIA Expenditures'!$C:$CD,$G47,GT$5)*GT12</f>
        <v/>
      </c>
      <c r="GU47">
        <f>INDEX('EIA Expenditures'!$C:$CD,$G47,GU$5)*GU12</f>
        <v/>
      </c>
      <c r="GV47">
        <f>INDEX('EIA Expenditures'!$C:$CD,$G47,GV$5)*GV12</f>
        <v/>
      </c>
      <c r="GW47">
        <f>INDEX('EIA Expenditures'!$C:$CD,$G47,GW$5)*GW12</f>
        <v/>
      </c>
      <c r="GX47">
        <f>INDEX('EIA Expenditures'!$C:$CD,$G47,GX$5)*GX12</f>
        <v/>
      </c>
      <c r="GY47">
        <f>INDEX('EIA Expenditures'!$C:$CD,$G47,GY$5)*GY12</f>
        <v/>
      </c>
      <c r="GZ47">
        <f>INDEX('EIA Expenditures'!$C:$CD,$G47,GZ$5)*GZ12</f>
        <v/>
      </c>
      <c r="HA47">
        <f>INDEX('EIA Expenditures'!$C:$CD,$G47,HA$5)*HA12</f>
        <v/>
      </c>
      <c r="HB47">
        <f>INDEX('EIA Expenditures'!$C:$CD,$G47,HB$5)*HB12</f>
        <v/>
      </c>
      <c r="HC47">
        <f>INDEX('EIA Expenditures'!$C:$CD,$G47,HC$5)*HC12</f>
        <v/>
      </c>
      <c r="HD47">
        <f>INDEX('EIA Expenditures'!$C:$CD,$G47,HD$5)*HD12</f>
        <v/>
      </c>
      <c r="HE47">
        <f>INDEX('EIA Expenditures'!$C:$CD,$G47,HE$5)*HE12</f>
        <v/>
      </c>
      <c r="HF47">
        <f>INDEX('EIA Expenditures'!$C:$CD,$G47,HF$5)*HF12</f>
        <v/>
      </c>
      <c r="HG47">
        <f>INDEX('EIA Expenditures'!$C:$CD,$G47,HG$5)*HG12</f>
        <v/>
      </c>
      <c r="HH47">
        <f>INDEX('EIA Expenditures'!$C:$CD,$G47,HH$5)*HH12</f>
        <v/>
      </c>
      <c r="HI47">
        <f>INDEX('EIA Expenditures'!$C:$CD,$G47,HI$5)*HI12</f>
        <v/>
      </c>
      <c r="HJ47">
        <f>INDEX('EIA Expenditures'!$C:$CD,$G47,HJ$5)*HJ12</f>
        <v/>
      </c>
      <c r="HK47">
        <f>INDEX('EIA Expenditures'!$C:$CD,$G47,HK$5)*HK12</f>
        <v/>
      </c>
      <c r="HL47">
        <f>INDEX('EIA Expenditures'!$C:$CD,$G47,HL$5)*HL12</f>
        <v/>
      </c>
      <c r="HM47">
        <f>INDEX('EIA Expenditures'!$C:$CD,$G47,HM$5)*HM12</f>
        <v/>
      </c>
      <c r="HN47">
        <f>INDEX('EIA Expenditures'!$C:$CD,$G47,HN$5)*HN12</f>
        <v/>
      </c>
      <c r="HO47">
        <f>INDEX('EIA Expenditures'!$C:$CD,$G47,HO$5)*HO12</f>
        <v/>
      </c>
      <c r="HP47">
        <f>INDEX('EIA Expenditures'!$C:$CD,$G47,HP$5)*HP12</f>
        <v/>
      </c>
      <c r="HQ47">
        <f>INDEX('EIA Expenditures'!$C:$CD,$G47,HQ$5)*HQ12</f>
        <v/>
      </c>
      <c r="HR47">
        <f>INDEX('EIA Expenditures'!$C:$CD,$G47,HR$5)*HR12</f>
        <v/>
      </c>
      <c r="HS47">
        <f>INDEX('EIA Expenditures'!$C:$CD,$G47,HS$5)*HS12</f>
        <v/>
      </c>
      <c r="HT47">
        <f>INDEX('EIA Expenditures'!$C:$CD,$G47,HT$5)*HT12</f>
        <v/>
      </c>
      <c r="HU47">
        <f>INDEX('EIA Expenditures'!$C:$CD,$G47,HU$5)*HU12</f>
        <v/>
      </c>
      <c r="HV47">
        <f>INDEX('EIA Expenditures'!$C:$CD,$G47,HV$5)*HV12</f>
        <v/>
      </c>
      <c r="HW47">
        <f>INDEX('EIA Expenditures'!$C:$CD,$G47,HW$5)*HW12</f>
        <v/>
      </c>
      <c r="HX47">
        <f>INDEX('EIA Expenditures'!$C:$CD,$G47,HX$5)*HX12</f>
        <v/>
      </c>
      <c r="HY47">
        <f>INDEX('EIA Expenditures'!$C:$CD,$G47,HY$5)*HY12</f>
        <v/>
      </c>
      <c r="HZ47">
        <f>INDEX('EIA Expenditures'!$C:$CD,$G47,HZ$5)*HZ12</f>
        <v/>
      </c>
      <c r="IA47">
        <f>INDEX('EIA Expenditures'!$C:$CD,$G47,IA$5)*IA12</f>
        <v/>
      </c>
      <c r="IB47">
        <f>INDEX('EIA Expenditures'!$C:$CD,$G47,IB$5)*IB12</f>
        <v/>
      </c>
      <c r="IC47">
        <f>INDEX('EIA Expenditures'!$C:$CD,$G47,IC$5)*IC12</f>
        <v/>
      </c>
      <c r="ID47">
        <f>INDEX('EIA Expenditures'!$C:$CD,$G47,ID$5)*ID12</f>
        <v/>
      </c>
      <c r="IE47">
        <f>INDEX('EIA Expenditures'!$C:$CD,$G47,IE$5)*IE12</f>
        <v/>
      </c>
      <c r="IF47">
        <f>INDEX('EIA Expenditures'!$C:$CD,$G47,IF$5)*IF12</f>
        <v/>
      </c>
      <c r="IG47">
        <f>INDEX('EIA Expenditures'!$C:$CD,$G47,IG$5)*IG12</f>
        <v/>
      </c>
      <c r="IH47">
        <f>INDEX('EIA Expenditures'!$C:$CD,$G47,IH$5)*IH12</f>
        <v/>
      </c>
      <c r="II47">
        <f>INDEX('EIA Expenditures'!$C:$CD,$G47,II$5)*II12</f>
        <v/>
      </c>
      <c r="IJ47">
        <f>INDEX('EIA Expenditures'!$C:$CD,$G47,IJ$5)*IJ12</f>
        <v/>
      </c>
      <c r="IK47">
        <f>INDEX('EIA Expenditures'!$C:$CD,$G47,IK$5)*IK12</f>
        <v/>
      </c>
      <c r="IL47">
        <f>INDEX('EIA Expenditures'!$C:$CD,$G47,IL$5)*IL12</f>
        <v/>
      </c>
      <c r="IM47">
        <f>INDEX('EIA Expenditures'!$C:$CD,$G47,IM$5)*IM12</f>
        <v/>
      </c>
      <c r="IN47">
        <f>INDEX('EIA Expenditures'!$C:$CD,$G47,IN$5)*IN12</f>
        <v/>
      </c>
      <c r="IO47">
        <f>INDEX('EIA Expenditures'!$C:$CD,$G47,IO$5)*IO12</f>
        <v/>
      </c>
      <c r="IP47">
        <f>INDEX('EIA Expenditures'!$C:$CD,$G47,IP$5)*IP12</f>
        <v/>
      </c>
      <c r="IQ47">
        <f>INDEX('EIA Expenditures'!$C:$CD,$G47,IQ$5)*IQ12</f>
        <v/>
      </c>
      <c r="IR47">
        <f>INDEX('EIA Expenditures'!$C:$CD,$G47,IR$5)*IR12</f>
        <v/>
      </c>
      <c r="IS47">
        <f>INDEX('EIA Expenditures'!$C:$CD,$G47,IS$5)*IS12</f>
        <v/>
      </c>
      <c r="IT47">
        <f>INDEX('EIA Expenditures'!$C:$CD,$G47,IT$5)*IT12</f>
        <v/>
      </c>
      <c r="IU47">
        <f>INDEX('EIA Expenditures'!$C:$CD,$G47,IU$5)*IU12</f>
        <v/>
      </c>
      <c r="IV47">
        <f>INDEX('EIA Expenditures'!$C:$CD,$G47,IV$5)*IV12</f>
        <v/>
      </c>
      <c r="IW47">
        <f>INDEX('EIA Expenditures'!$C:$CD,$G47,IW$5)*IW12</f>
        <v/>
      </c>
      <c r="IX47">
        <f>INDEX('EIA Expenditures'!$C:$CD,$G47,IX$5)*IX12</f>
        <v/>
      </c>
      <c r="IY47">
        <f>INDEX('EIA Expenditures'!$C:$CD,$G47,IY$5)*IY12</f>
        <v/>
      </c>
      <c r="IZ47">
        <f>INDEX('EIA Expenditures'!$C:$CD,$G47,IZ$5)*IZ12</f>
        <v/>
      </c>
      <c r="JA47">
        <f>INDEX('EIA Expenditures'!$C:$CD,$G47,JA$5)*JA12</f>
        <v/>
      </c>
      <c r="JB47">
        <f>INDEX('EIA Expenditures'!$C:$CD,$G47,JB$5)*JB12</f>
        <v/>
      </c>
      <c r="JC47">
        <f>INDEX('EIA Expenditures'!$C:$CD,$G47,JC$5)*JC12</f>
        <v/>
      </c>
      <c r="JD47">
        <f>INDEX('EIA Expenditures'!$C:$CD,$G47,JD$5)*JD12</f>
        <v/>
      </c>
      <c r="JE47">
        <f>INDEX('EIA Expenditures'!$C:$CD,$G47,JE$5)*JE12</f>
        <v/>
      </c>
      <c r="JF47">
        <f>INDEX('EIA Expenditures'!$C:$CD,$G47,JF$5)*JF12</f>
        <v/>
      </c>
      <c r="JG47">
        <f>INDEX('EIA Expenditures'!$C:$CD,$G47,JG$5)*JG12</f>
        <v/>
      </c>
      <c r="JH47">
        <f>INDEX('EIA Expenditures'!$C:$CD,$G47,JH$5)*JH12</f>
        <v/>
      </c>
      <c r="JI47">
        <f>INDEX('EIA Expenditures'!$C:$CD,$G47,JI$5)*JI12</f>
        <v/>
      </c>
      <c r="JJ47">
        <f>INDEX('EIA Expenditures'!$C:$CD,$G47,JJ$5)*JJ12</f>
        <v/>
      </c>
      <c r="JK47">
        <f>INDEX('EIA Expenditures'!$C:$CD,$G47,JK$5)*JK12</f>
        <v/>
      </c>
      <c r="JL47">
        <f>INDEX('EIA Expenditures'!$C:$CD,$G47,JL$5)*JL12</f>
        <v/>
      </c>
      <c r="JM47">
        <f>INDEX('EIA Expenditures'!$C:$CD,$G47,JM$5)*JM12</f>
        <v/>
      </c>
      <c r="JN47">
        <f>INDEX('EIA Expenditures'!$C:$CD,$G47,JN$5)*JN12</f>
        <v/>
      </c>
      <c r="JO47">
        <f>INDEX('EIA Expenditures'!$C:$CD,$G47,JO$5)*JO12</f>
        <v/>
      </c>
      <c r="JP47">
        <f>INDEX('EIA Expenditures'!$C:$CD,$G47,JP$5)*JP12</f>
        <v/>
      </c>
      <c r="JQ47">
        <f>INDEX('EIA Expenditures'!$C:$CD,$G47,JQ$5)*JQ12</f>
        <v/>
      </c>
      <c r="JR47">
        <f>INDEX('EIA Expenditures'!$C:$CD,$G47,JR$5)*JR12</f>
        <v/>
      </c>
      <c r="JS47">
        <f>INDEX('EIA Expenditures'!$C:$CD,$G47,JS$5)*JS12</f>
        <v/>
      </c>
      <c r="JT47">
        <f>INDEX('EIA Expenditures'!$C:$CD,$G47,JT$5)*JT12</f>
        <v/>
      </c>
      <c r="JU47">
        <f>INDEX('EIA Expenditures'!$C:$CD,$G47,JU$5)*JU12</f>
        <v/>
      </c>
      <c r="JV47">
        <f>INDEX('EIA Expenditures'!$C:$CD,$G47,JV$5)*JV12</f>
        <v/>
      </c>
      <c r="JW47">
        <f>INDEX('EIA Expenditures'!$C:$CD,$G47,JW$5)*JW12</f>
        <v/>
      </c>
      <c r="JX47">
        <f>INDEX('EIA Expenditures'!$C:$CD,$G47,JX$5)*JX12</f>
        <v/>
      </c>
      <c r="JY47">
        <f>INDEX('EIA Expenditures'!$C:$CD,$G47,JY$5)*JY12</f>
        <v/>
      </c>
      <c r="JZ47">
        <f>INDEX('EIA Expenditures'!$C:$CD,$G47,JZ$5)*JZ12</f>
        <v/>
      </c>
      <c r="KA47">
        <f>INDEX('EIA Expenditures'!$C:$CD,$G47,KA$5)*KA12</f>
        <v/>
      </c>
      <c r="KB47">
        <f>INDEX('EIA Expenditures'!$C:$CD,$G47,KB$5)*KB12</f>
        <v/>
      </c>
      <c r="KC47">
        <f>INDEX('EIA Expenditures'!$C:$CD,$G47,KC$5)*KC12</f>
        <v/>
      </c>
      <c r="KD47">
        <f>INDEX('EIA Expenditures'!$C:$CD,$G47,KD$5)*KD12</f>
        <v/>
      </c>
      <c r="KE47">
        <f>INDEX('EIA Expenditures'!$C:$CD,$G47,KE$5)*KE12</f>
        <v/>
      </c>
      <c r="KF47">
        <f>INDEX('EIA Expenditures'!$C:$CD,$G47,KF$5)*KF12</f>
        <v/>
      </c>
      <c r="KG47">
        <f>INDEX('EIA Expenditures'!$C:$CD,$G47,KG$5)*KG12</f>
        <v/>
      </c>
      <c r="KH47">
        <f>INDEX('EIA Expenditures'!$C:$CD,$G47,KH$5)*KH12</f>
        <v/>
      </c>
      <c r="KI47">
        <f>INDEX('EIA Expenditures'!$C:$CD,$G47,KI$5)*KI12</f>
        <v/>
      </c>
      <c r="KJ47">
        <f>INDEX('EIA Expenditures'!$C:$CD,$G47,KJ$5)*KJ12</f>
        <v/>
      </c>
      <c r="KK47">
        <f>INDEX('EIA Expenditures'!$C:$CD,$G47,KK$5)*KK12</f>
        <v/>
      </c>
      <c r="KL47">
        <f>INDEX('EIA Expenditures'!$C:$CD,$G47,KL$5)*KL12</f>
        <v/>
      </c>
      <c r="KM47">
        <f>INDEX('EIA Expenditures'!$C:$CD,$G47,KM$5)*KM12</f>
        <v/>
      </c>
      <c r="KN47">
        <f>INDEX('EIA Expenditures'!$C:$CD,$G47,KN$5)*KN12</f>
        <v/>
      </c>
      <c r="KO47">
        <f>INDEX('EIA Expenditures'!$C:$CD,$G47,KO$5)*KO12</f>
        <v/>
      </c>
      <c r="KP47">
        <f>INDEX('EIA Expenditures'!$C:$CD,$G47,KP$5)*KP12</f>
        <v/>
      </c>
      <c r="KQ47">
        <f>INDEX('EIA Expenditures'!$C:$CD,$G47,KQ$5)*KQ12</f>
        <v/>
      </c>
      <c r="KR47">
        <f>INDEX('EIA Expenditures'!$C:$CD,$G47,KR$5)*KR12</f>
        <v/>
      </c>
      <c r="KS47">
        <f>INDEX('EIA Expenditures'!$C:$CD,$G47,KS$5)*KS12</f>
        <v/>
      </c>
      <c r="KT47">
        <f>INDEX('EIA Expenditures'!$C:$CD,$G47,KT$5)*KT12</f>
        <v/>
      </c>
      <c r="KU47">
        <f>INDEX('EIA Expenditures'!$C:$CD,$G47,KU$5)*KU12</f>
        <v/>
      </c>
    </row>
    <row r="48" spans="1:307">
      <c r="B48" t="s">
        <v>58</v>
      </c>
      <c r="C48" t="s">
        <v>79</v>
      </c>
      <c r="D48" t="s">
        <v>120</v>
      </c>
      <c r="E48" t="s">
        <v>121</v>
      </c>
      <c r="G48">
        <f>MATCH($C48,'EIA Expenditures'!$C:$C,0)</f>
        <v/>
      </c>
      <c r="H48">
        <f>INDEX('EIA Expenditures'!$C:$CD,$G48,H$5)*H13</f>
        <v/>
      </c>
      <c r="I48">
        <f>INDEX('EIA Expenditures'!$C:$CD,$G48,I$5)*I13</f>
        <v/>
      </c>
      <c r="J48">
        <f>INDEX('EIA Expenditures'!$C:$CD,$G48,J$5)*J13</f>
        <v/>
      </c>
      <c r="K48">
        <f>INDEX('EIA Expenditures'!$C:$CD,$G48,K$5)*K13</f>
        <v/>
      </c>
      <c r="L48">
        <f>INDEX('EIA Expenditures'!$C:$CD,$G48,L$5)*L13</f>
        <v/>
      </c>
      <c r="M48">
        <f>INDEX('EIA Expenditures'!$C:$CD,$G48,M$5)*M13</f>
        <v/>
      </c>
      <c r="N48">
        <f>INDEX('EIA Expenditures'!$C:$CD,$G48,N$5)*N13</f>
        <v/>
      </c>
      <c r="O48">
        <f>INDEX('EIA Expenditures'!$C:$CD,$G48,O$5)*O13</f>
        <v/>
      </c>
      <c r="P48">
        <f>INDEX('EIA Expenditures'!$C:$CD,$G48,P$5)*P13</f>
        <v/>
      </c>
      <c r="Q48">
        <f>INDEX('EIA Expenditures'!$C:$CD,$G48,Q$5)*Q13</f>
        <v/>
      </c>
      <c r="R48">
        <f>INDEX('EIA Expenditures'!$C:$CD,$G48,R$5)*R13</f>
        <v/>
      </c>
      <c r="S48">
        <f>INDEX('EIA Expenditures'!$C:$CD,$G48,S$5)*S13</f>
        <v/>
      </c>
      <c r="T48">
        <f>INDEX('EIA Expenditures'!$C:$CD,$G48,T$5)*T13</f>
        <v/>
      </c>
      <c r="U48">
        <f>INDEX('EIA Expenditures'!$C:$CD,$G48,U$5)*U13</f>
        <v/>
      </c>
      <c r="V48">
        <f>INDEX('EIA Expenditures'!$C:$CD,$G48,V$5)*V13</f>
        <v/>
      </c>
      <c r="W48">
        <f>INDEX('EIA Expenditures'!$C:$CD,$G48,W$5)*W13</f>
        <v/>
      </c>
      <c r="X48">
        <f>INDEX('EIA Expenditures'!$C:$CD,$G48,X$5)*X13</f>
        <v/>
      </c>
      <c r="Y48">
        <f>INDEX('EIA Expenditures'!$C:$CD,$G48,Y$5)*Y13</f>
        <v/>
      </c>
      <c r="Z48">
        <f>INDEX('EIA Expenditures'!$C:$CD,$G48,Z$5)*Z13</f>
        <v/>
      </c>
      <c r="AA48">
        <f>INDEX('EIA Expenditures'!$C:$CD,$G48,AA$5)*AA13</f>
        <v/>
      </c>
      <c r="AB48">
        <f>INDEX('EIA Expenditures'!$C:$CD,$G48,AB$5)*AB13</f>
        <v/>
      </c>
      <c r="AC48">
        <f>INDEX('EIA Expenditures'!$C:$CD,$G48,AC$5)*AC13</f>
        <v/>
      </c>
      <c r="AD48">
        <f>INDEX('EIA Expenditures'!$C:$CD,$G48,AD$5)*AD13</f>
        <v/>
      </c>
      <c r="AE48">
        <f>INDEX('EIA Expenditures'!$C:$CD,$G48,AE$5)*AE13</f>
        <v/>
      </c>
      <c r="AF48">
        <f>INDEX('EIA Expenditures'!$C:$CD,$G48,AF$5)*AF13</f>
        <v/>
      </c>
      <c r="AG48">
        <f>INDEX('EIA Expenditures'!$C:$CD,$G48,AG$5)*AG13</f>
        <v/>
      </c>
      <c r="AH48">
        <f>INDEX('EIA Expenditures'!$C:$CD,$G48,AH$5)*AH13</f>
        <v/>
      </c>
      <c r="AI48">
        <f>INDEX('EIA Expenditures'!$C:$CD,$G48,AI$5)*AI13</f>
        <v/>
      </c>
      <c r="AJ48">
        <f>INDEX('EIA Expenditures'!$C:$CD,$G48,AJ$5)*AJ13</f>
        <v/>
      </c>
      <c r="AK48">
        <f>INDEX('EIA Expenditures'!$C:$CD,$G48,AK$5)*AK13</f>
        <v/>
      </c>
      <c r="AL48">
        <f>INDEX('EIA Expenditures'!$C:$CD,$G48,AL$5)*AL13</f>
        <v/>
      </c>
      <c r="AM48">
        <f>INDEX('EIA Expenditures'!$C:$CD,$G48,AM$5)*AM13</f>
        <v/>
      </c>
      <c r="AN48">
        <f>INDEX('EIA Expenditures'!$C:$CD,$G48,AN$5)*AN13</f>
        <v/>
      </c>
      <c r="AO48">
        <f>INDEX('EIA Expenditures'!$C:$CD,$G48,AO$5)*AO13</f>
        <v/>
      </c>
      <c r="AP48">
        <f>INDEX('EIA Expenditures'!$C:$CD,$G48,AP$5)*AP13</f>
        <v/>
      </c>
      <c r="AQ48">
        <f>INDEX('EIA Expenditures'!$C:$CD,$G48,AQ$5)*AQ13</f>
        <v/>
      </c>
      <c r="AR48">
        <f>INDEX('EIA Expenditures'!$C:$CD,$G48,AR$5)*AR13</f>
        <v/>
      </c>
      <c r="AS48">
        <f>INDEX('EIA Expenditures'!$C:$CD,$G48,AS$5)*AS13</f>
        <v/>
      </c>
      <c r="AT48">
        <f>INDEX('EIA Expenditures'!$C:$CD,$G48,AT$5)*AT13</f>
        <v/>
      </c>
      <c r="AU48">
        <f>INDEX('EIA Expenditures'!$C:$CD,$G48,AU$5)*AU13</f>
        <v/>
      </c>
      <c r="AV48">
        <f>INDEX('EIA Expenditures'!$C:$CD,$G48,AV$5)*AV13</f>
        <v/>
      </c>
      <c r="AW48">
        <f>INDEX('EIA Expenditures'!$C:$CD,$G48,AW$5)*AW13</f>
        <v/>
      </c>
      <c r="AX48">
        <f>INDEX('EIA Expenditures'!$C:$CD,$G48,AX$5)*AX13</f>
        <v/>
      </c>
      <c r="AY48">
        <f>INDEX('EIA Expenditures'!$C:$CD,$G48,AY$5)*AY13</f>
        <v/>
      </c>
      <c r="AZ48">
        <f>INDEX('EIA Expenditures'!$C:$CD,$G48,AZ$5)*AZ13</f>
        <v/>
      </c>
      <c r="BA48">
        <f>INDEX('EIA Expenditures'!$C:$CD,$G48,BA$5)*BA13</f>
        <v/>
      </c>
      <c r="BB48">
        <f>INDEX('EIA Expenditures'!$C:$CD,$G48,BB$5)*BB13</f>
        <v/>
      </c>
      <c r="BC48">
        <f>INDEX('EIA Expenditures'!$C:$CD,$G48,BC$5)*BC13</f>
        <v/>
      </c>
      <c r="BD48">
        <f>INDEX('EIA Expenditures'!$C:$CD,$G48,BD$5)*BD13</f>
        <v/>
      </c>
      <c r="BE48">
        <f>INDEX('EIA Expenditures'!$C:$CD,$G48,BE$5)*BE13</f>
        <v/>
      </c>
      <c r="BF48">
        <f>INDEX('EIA Expenditures'!$C:$CD,$G48,BF$5)*BF13</f>
        <v/>
      </c>
      <c r="BG48">
        <f>INDEX('EIA Expenditures'!$C:$CD,$G48,BG$5)*BG13</f>
        <v/>
      </c>
      <c r="BH48">
        <f>INDEX('EIA Expenditures'!$C:$CD,$G48,BH$5)*BH13</f>
        <v/>
      </c>
      <c r="BI48">
        <f>INDEX('EIA Expenditures'!$C:$CD,$G48,BI$5)*BI13</f>
        <v/>
      </c>
      <c r="BJ48">
        <f>INDEX('EIA Expenditures'!$C:$CD,$G48,BJ$5)*BJ13</f>
        <v/>
      </c>
      <c r="BK48">
        <f>INDEX('EIA Expenditures'!$C:$CD,$G48,BK$5)*BK13</f>
        <v/>
      </c>
      <c r="BL48">
        <f>INDEX('EIA Expenditures'!$C:$CD,$G48,BL$5)*BL13</f>
        <v/>
      </c>
      <c r="BM48">
        <f>INDEX('EIA Expenditures'!$C:$CD,$G48,BM$5)*BM13</f>
        <v/>
      </c>
      <c r="BN48">
        <f>INDEX('EIA Expenditures'!$C:$CD,$G48,BN$5)*BN13</f>
        <v/>
      </c>
      <c r="BO48">
        <f>INDEX('EIA Expenditures'!$C:$CD,$G48,BO$5)*BO13</f>
        <v/>
      </c>
      <c r="BP48">
        <f>INDEX('EIA Expenditures'!$C:$CD,$G48,BP$5)*BP13</f>
        <v/>
      </c>
      <c r="BQ48">
        <f>INDEX('EIA Expenditures'!$C:$CD,$G48,BQ$5)*BQ13</f>
        <v/>
      </c>
      <c r="BR48">
        <f>INDEX('EIA Expenditures'!$C:$CD,$G48,BR$5)*BR13</f>
        <v/>
      </c>
      <c r="BS48">
        <f>INDEX('EIA Expenditures'!$C:$CD,$G48,BS$5)*BS13</f>
        <v/>
      </c>
      <c r="BT48">
        <f>INDEX('EIA Expenditures'!$C:$CD,$G48,BT$5)*BT13</f>
        <v/>
      </c>
      <c r="BU48">
        <f>INDEX('EIA Expenditures'!$C:$CD,$G48,BU$5)*BU13</f>
        <v/>
      </c>
      <c r="BV48">
        <f>INDEX('EIA Expenditures'!$C:$CD,$G48,BV$5)*BV13</f>
        <v/>
      </c>
      <c r="BW48">
        <f>INDEX('EIA Expenditures'!$C:$CD,$G48,BW$5)*BW13</f>
        <v/>
      </c>
      <c r="BX48">
        <f>INDEX('EIA Expenditures'!$C:$CD,$G48,BX$5)*BX13</f>
        <v/>
      </c>
      <c r="BY48">
        <f>INDEX('EIA Expenditures'!$C:$CD,$G48,BY$5)*BY13</f>
        <v/>
      </c>
      <c r="BZ48">
        <f>INDEX('EIA Expenditures'!$C:$CD,$G48,BZ$5)*BZ13</f>
        <v/>
      </c>
      <c r="CA48">
        <f>INDEX('EIA Expenditures'!$C:$CD,$G48,CA$5)*CA13</f>
        <v/>
      </c>
      <c r="CB48">
        <f>INDEX('EIA Expenditures'!$C:$CD,$G48,CB$5)*CB13</f>
        <v/>
      </c>
      <c r="CC48">
        <f>INDEX('EIA Expenditures'!$C:$CD,$G48,CC$5)*CC13</f>
        <v/>
      </c>
      <c r="CD48">
        <f>INDEX('EIA Expenditures'!$C:$CD,$G48,CD$5)*CD13</f>
        <v/>
      </c>
      <c r="CE48">
        <f>INDEX('EIA Expenditures'!$C:$CD,$G48,CE$5)*CE13</f>
        <v/>
      </c>
      <c r="CF48">
        <f>INDEX('EIA Expenditures'!$C:$CD,$G48,CF$5)*CF13</f>
        <v/>
      </c>
      <c r="CG48">
        <f>INDEX('EIA Expenditures'!$C:$CD,$G48,CG$5)*CG13</f>
        <v/>
      </c>
      <c r="CH48">
        <f>INDEX('EIA Expenditures'!$C:$CD,$G48,CH$5)*CH13</f>
        <v/>
      </c>
      <c r="CI48">
        <f>INDEX('EIA Expenditures'!$C:$CD,$G48,CI$5)*CI13</f>
        <v/>
      </c>
      <c r="CJ48">
        <f>INDEX('EIA Expenditures'!$C:$CD,$G48,CJ$5)*CJ13</f>
        <v/>
      </c>
      <c r="CK48">
        <f>INDEX('EIA Expenditures'!$C:$CD,$G48,CK$5)*CK13</f>
        <v/>
      </c>
      <c r="CL48">
        <f>INDEX('EIA Expenditures'!$C:$CD,$G48,CL$5)*CL13</f>
        <v/>
      </c>
      <c r="CM48">
        <f>INDEX('EIA Expenditures'!$C:$CD,$G48,CM$5)*CM13</f>
        <v/>
      </c>
      <c r="CN48">
        <f>INDEX('EIA Expenditures'!$C:$CD,$G48,CN$5)*CN13</f>
        <v/>
      </c>
      <c r="CO48">
        <f>INDEX('EIA Expenditures'!$C:$CD,$G48,CO$5)*CO13</f>
        <v/>
      </c>
      <c r="CP48">
        <f>INDEX('EIA Expenditures'!$C:$CD,$G48,CP$5)*CP13</f>
        <v/>
      </c>
      <c r="CQ48">
        <f>INDEX('EIA Expenditures'!$C:$CD,$G48,CQ$5)*CQ13</f>
        <v/>
      </c>
      <c r="CR48">
        <f>INDEX('EIA Expenditures'!$C:$CD,$G48,CR$5)*CR13</f>
        <v/>
      </c>
      <c r="CS48">
        <f>INDEX('EIA Expenditures'!$C:$CD,$G48,CS$5)*CS13</f>
        <v/>
      </c>
      <c r="CT48">
        <f>INDEX('EIA Expenditures'!$C:$CD,$G48,CT$5)*CT13</f>
        <v/>
      </c>
      <c r="CU48">
        <f>INDEX('EIA Expenditures'!$C:$CD,$G48,CU$5)*CU13</f>
        <v/>
      </c>
      <c r="CV48">
        <f>INDEX('EIA Expenditures'!$C:$CD,$G48,CV$5)*CV13</f>
        <v/>
      </c>
      <c r="CW48">
        <f>INDEX('EIA Expenditures'!$C:$CD,$G48,CW$5)*CW13</f>
        <v/>
      </c>
      <c r="CX48">
        <f>INDEX('EIA Expenditures'!$C:$CD,$G48,CX$5)*CX13</f>
        <v/>
      </c>
      <c r="CY48">
        <f>INDEX('EIA Expenditures'!$C:$CD,$G48,CY$5)*CY13</f>
        <v/>
      </c>
      <c r="CZ48">
        <f>INDEX('EIA Expenditures'!$C:$CD,$G48,CZ$5)*CZ13</f>
        <v/>
      </c>
      <c r="DA48">
        <f>INDEX('EIA Expenditures'!$C:$CD,$G48,DA$5)*DA13</f>
        <v/>
      </c>
      <c r="DB48">
        <f>INDEX('EIA Expenditures'!$C:$CD,$G48,DB$5)*DB13</f>
        <v/>
      </c>
      <c r="DC48">
        <f>INDEX('EIA Expenditures'!$C:$CD,$G48,DC$5)*DC13</f>
        <v/>
      </c>
      <c r="DD48">
        <f>INDEX('EIA Expenditures'!$C:$CD,$G48,DD$5)*DD13</f>
        <v/>
      </c>
      <c r="DE48">
        <f>INDEX('EIA Expenditures'!$C:$CD,$G48,DE$5)*DE13</f>
        <v/>
      </c>
      <c r="DF48">
        <f>INDEX('EIA Expenditures'!$C:$CD,$G48,DF$5)*DF13</f>
        <v/>
      </c>
      <c r="DG48">
        <f>INDEX('EIA Expenditures'!$C:$CD,$G48,DG$5)*DG13</f>
        <v/>
      </c>
      <c r="DH48">
        <f>INDEX('EIA Expenditures'!$C:$CD,$G48,DH$5)*DH13</f>
        <v/>
      </c>
      <c r="DI48">
        <f>INDEX('EIA Expenditures'!$C:$CD,$G48,DI$5)*DI13</f>
        <v/>
      </c>
      <c r="DJ48">
        <f>INDEX('EIA Expenditures'!$C:$CD,$G48,DJ$5)*DJ13</f>
        <v/>
      </c>
      <c r="DK48">
        <f>INDEX('EIA Expenditures'!$C:$CD,$G48,DK$5)*DK13</f>
        <v/>
      </c>
      <c r="DL48">
        <f>INDEX('EIA Expenditures'!$C:$CD,$G48,DL$5)*DL13</f>
        <v/>
      </c>
      <c r="DM48">
        <f>INDEX('EIA Expenditures'!$C:$CD,$G48,DM$5)*DM13</f>
        <v/>
      </c>
      <c r="DN48">
        <f>INDEX('EIA Expenditures'!$C:$CD,$G48,DN$5)*DN13</f>
        <v/>
      </c>
      <c r="DO48">
        <f>INDEX('EIA Expenditures'!$C:$CD,$G48,DO$5)*DO13</f>
        <v/>
      </c>
      <c r="DP48">
        <f>INDEX('EIA Expenditures'!$C:$CD,$G48,DP$5)*DP13</f>
        <v/>
      </c>
      <c r="DQ48">
        <f>INDEX('EIA Expenditures'!$C:$CD,$G48,DQ$5)*DQ13</f>
        <v/>
      </c>
      <c r="DR48">
        <f>INDEX('EIA Expenditures'!$C:$CD,$G48,DR$5)*DR13</f>
        <v/>
      </c>
      <c r="DS48">
        <f>INDEX('EIA Expenditures'!$C:$CD,$G48,DS$5)*DS13</f>
        <v/>
      </c>
      <c r="DT48">
        <f>INDEX('EIA Expenditures'!$C:$CD,$G48,DT$5)*DT13</f>
        <v/>
      </c>
      <c r="DU48">
        <f>INDEX('EIA Expenditures'!$C:$CD,$G48,DU$5)*DU13</f>
        <v/>
      </c>
      <c r="DV48">
        <f>INDEX('EIA Expenditures'!$C:$CD,$G48,DV$5)*DV13</f>
        <v/>
      </c>
      <c r="DW48">
        <f>INDEX('EIA Expenditures'!$C:$CD,$G48,DW$5)*DW13</f>
        <v/>
      </c>
      <c r="DX48">
        <f>INDEX('EIA Expenditures'!$C:$CD,$G48,DX$5)*DX13</f>
        <v/>
      </c>
      <c r="DY48">
        <f>INDEX('EIA Expenditures'!$C:$CD,$G48,DY$5)*DY13</f>
        <v/>
      </c>
      <c r="DZ48">
        <f>INDEX('EIA Expenditures'!$C:$CD,$G48,DZ$5)*DZ13</f>
        <v/>
      </c>
      <c r="EA48">
        <f>INDEX('EIA Expenditures'!$C:$CD,$G48,EA$5)*EA13</f>
        <v/>
      </c>
      <c r="EB48">
        <f>INDEX('EIA Expenditures'!$C:$CD,$G48,EB$5)*EB13</f>
        <v/>
      </c>
      <c r="EC48">
        <f>INDEX('EIA Expenditures'!$C:$CD,$G48,EC$5)*EC13</f>
        <v/>
      </c>
      <c r="ED48">
        <f>INDEX('EIA Expenditures'!$C:$CD,$G48,ED$5)*ED13</f>
        <v/>
      </c>
      <c r="EE48">
        <f>INDEX('EIA Expenditures'!$C:$CD,$G48,EE$5)*EE13</f>
        <v/>
      </c>
      <c r="EF48">
        <f>INDEX('EIA Expenditures'!$C:$CD,$G48,EF$5)*EF13</f>
        <v/>
      </c>
      <c r="EG48">
        <f>INDEX('EIA Expenditures'!$C:$CD,$G48,EG$5)*EG13</f>
        <v/>
      </c>
      <c r="EH48">
        <f>INDEX('EIA Expenditures'!$C:$CD,$G48,EH$5)*EH13</f>
        <v/>
      </c>
      <c r="EI48">
        <f>INDEX('EIA Expenditures'!$C:$CD,$G48,EI$5)*EI13</f>
        <v/>
      </c>
      <c r="EJ48">
        <f>INDEX('EIA Expenditures'!$C:$CD,$G48,EJ$5)*EJ13</f>
        <v/>
      </c>
      <c r="EK48">
        <f>INDEX('EIA Expenditures'!$C:$CD,$G48,EK$5)*EK13</f>
        <v/>
      </c>
      <c r="EL48">
        <f>INDEX('EIA Expenditures'!$C:$CD,$G48,EL$5)*EL13</f>
        <v/>
      </c>
      <c r="EM48">
        <f>INDEX('EIA Expenditures'!$C:$CD,$G48,EM$5)*EM13</f>
        <v/>
      </c>
      <c r="EN48">
        <f>INDEX('EIA Expenditures'!$C:$CD,$G48,EN$5)*EN13</f>
        <v/>
      </c>
      <c r="EO48">
        <f>INDEX('EIA Expenditures'!$C:$CD,$G48,EO$5)*EO13</f>
        <v/>
      </c>
      <c r="EP48">
        <f>INDEX('EIA Expenditures'!$C:$CD,$G48,EP$5)*EP13</f>
        <v/>
      </c>
      <c r="EQ48">
        <f>INDEX('EIA Expenditures'!$C:$CD,$G48,EQ$5)*EQ13</f>
        <v/>
      </c>
      <c r="ER48">
        <f>INDEX('EIA Expenditures'!$C:$CD,$G48,ER$5)*ER13</f>
        <v/>
      </c>
      <c r="ES48">
        <f>INDEX('EIA Expenditures'!$C:$CD,$G48,ES$5)*ES13</f>
        <v/>
      </c>
      <c r="ET48">
        <f>INDEX('EIA Expenditures'!$C:$CD,$G48,ET$5)*ET13</f>
        <v/>
      </c>
      <c r="EU48">
        <f>INDEX('EIA Expenditures'!$C:$CD,$G48,EU$5)*EU13</f>
        <v/>
      </c>
      <c r="EV48">
        <f>INDEX('EIA Expenditures'!$C:$CD,$G48,EV$5)*EV13</f>
        <v/>
      </c>
      <c r="EW48">
        <f>INDEX('EIA Expenditures'!$C:$CD,$G48,EW$5)*EW13</f>
        <v/>
      </c>
      <c r="EX48">
        <f>INDEX('EIA Expenditures'!$C:$CD,$G48,EX$5)*EX13</f>
        <v/>
      </c>
      <c r="EY48">
        <f>INDEX('EIA Expenditures'!$C:$CD,$G48,EY$5)*EY13</f>
        <v/>
      </c>
      <c r="EZ48">
        <f>INDEX('EIA Expenditures'!$C:$CD,$G48,EZ$5)*EZ13</f>
        <v/>
      </c>
      <c r="FA48">
        <f>INDEX('EIA Expenditures'!$C:$CD,$G48,FA$5)*FA13</f>
        <v/>
      </c>
      <c r="FB48">
        <f>INDEX('EIA Expenditures'!$C:$CD,$G48,FB$5)*FB13</f>
        <v/>
      </c>
      <c r="FC48">
        <f>INDEX('EIA Expenditures'!$C:$CD,$G48,FC$5)*FC13</f>
        <v/>
      </c>
      <c r="FD48">
        <f>INDEX('EIA Expenditures'!$C:$CD,$G48,FD$5)*FD13</f>
        <v/>
      </c>
      <c r="FE48">
        <f>INDEX('EIA Expenditures'!$C:$CD,$G48,FE$5)*FE13</f>
        <v/>
      </c>
      <c r="FF48">
        <f>INDEX('EIA Expenditures'!$C:$CD,$G48,FF$5)*FF13</f>
        <v/>
      </c>
      <c r="FG48">
        <f>INDEX('EIA Expenditures'!$C:$CD,$G48,FG$5)*FG13</f>
        <v/>
      </c>
      <c r="FH48">
        <f>INDEX('EIA Expenditures'!$C:$CD,$G48,FH$5)*FH13</f>
        <v/>
      </c>
      <c r="FI48">
        <f>INDEX('EIA Expenditures'!$C:$CD,$G48,FI$5)*FI13</f>
        <v/>
      </c>
      <c r="FJ48">
        <f>INDEX('EIA Expenditures'!$C:$CD,$G48,FJ$5)*FJ13</f>
        <v/>
      </c>
      <c r="FK48">
        <f>INDEX('EIA Expenditures'!$C:$CD,$G48,FK$5)*FK13</f>
        <v/>
      </c>
      <c r="FL48">
        <f>INDEX('EIA Expenditures'!$C:$CD,$G48,FL$5)*FL13</f>
        <v/>
      </c>
      <c r="FM48">
        <f>INDEX('EIA Expenditures'!$C:$CD,$G48,FM$5)*FM13</f>
        <v/>
      </c>
      <c r="FN48">
        <f>INDEX('EIA Expenditures'!$C:$CD,$G48,FN$5)*FN13</f>
        <v/>
      </c>
      <c r="FO48">
        <f>INDEX('EIA Expenditures'!$C:$CD,$G48,FO$5)*FO13</f>
        <v/>
      </c>
      <c r="FP48">
        <f>INDEX('EIA Expenditures'!$C:$CD,$G48,FP$5)*FP13</f>
        <v/>
      </c>
      <c r="FQ48">
        <f>INDEX('EIA Expenditures'!$C:$CD,$G48,FQ$5)*FQ13</f>
        <v/>
      </c>
      <c r="FR48">
        <f>INDEX('EIA Expenditures'!$C:$CD,$G48,FR$5)*FR13</f>
        <v/>
      </c>
      <c r="FS48">
        <f>INDEX('EIA Expenditures'!$C:$CD,$G48,FS$5)*FS13</f>
        <v/>
      </c>
      <c r="FT48">
        <f>INDEX('EIA Expenditures'!$C:$CD,$G48,FT$5)*FT13</f>
        <v/>
      </c>
      <c r="FU48">
        <f>INDEX('EIA Expenditures'!$C:$CD,$G48,FU$5)*FU13</f>
        <v/>
      </c>
      <c r="FV48">
        <f>INDEX('EIA Expenditures'!$C:$CD,$G48,FV$5)*FV13</f>
        <v/>
      </c>
      <c r="FW48">
        <f>INDEX('EIA Expenditures'!$C:$CD,$G48,FW$5)*FW13</f>
        <v/>
      </c>
      <c r="FX48">
        <f>INDEX('EIA Expenditures'!$C:$CD,$G48,FX$5)*FX13</f>
        <v/>
      </c>
      <c r="FY48">
        <f>INDEX('EIA Expenditures'!$C:$CD,$G48,FY$5)*FY13</f>
        <v/>
      </c>
      <c r="FZ48">
        <f>INDEX('EIA Expenditures'!$C:$CD,$G48,FZ$5)*FZ13</f>
        <v/>
      </c>
      <c r="GA48">
        <f>INDEX('EIA Expenditures'!$C:$CD,$G48,GA$5)*GA13</f>
        <v/>
      </c>
      <c r="GB48">
        <f>INDEX('EIA Expenditures'!$C:$CD,$G48,GB$5)*GB13</f>
        <v/>
      </c>
      <c r="GC48">
        <f>INDEX('EIA Expenditures'!$C:$CD,$G48,GC$5)*GC13</f>
        <v/>
      </c>
      <c r="GD48">
        <f>INDEX('EIA Expenditures'!$C:$CD,$G48,GD$5)*GD13</f>
        <v/>
      </c>
      <c r="GE48">
        <f>INDEX('EIA Expenditures'!$C:$CD,$G48,GE$5)*GE13</f>
        <v/>
      </c>
      <c r="GF48">
        <f>INDEX('EIA Expenditures'!$C:$CD,$G48,GF$5)*GF13</f>
        <v/>
      </c>
      <c r="GG48">
        <f>INDEX('EIA Expenditures'!$C:$CD,$G48,GG$5)*GG13</f>
        <v/>
      </c>
      <c r="GH48">
        <f>INDEX('EIA Expenditures'!$C:$CD,$G48,GH$5)*GH13</f>
        <v/>
      </c>
      <c r="GI48">
        <f>INDEX('EIA Expenditures'!$C:$CD,$G48,GI$5)*GI13</f>
        <v/>
      </c>
      <c r="GJ48">
        <f>INDEX('EIA Expenditures'!$C:$CD,$G48,GJ$5)*GJ13</f>
        <v/>
      </c>
      <c r="GK48">
        <f>INDEX('EIA Expenditures'!$C:$CD,$G48,GK$5)*GK13</f>
        <v/>
      </c>
      <c r="GL48">
        <f>INDEX('EIA Expenditures'!$C:$CD,$G48,GL$5)*GL13</f>
        <v/>
      </c>
      <c r="GM48">
        <f>INDEX('EIA Expenditures'!$C:$CD,$G48,GM$5)*GM13</f>
        <v/>
      </c>
      <c r="GN48">
        <f>INDEX('EIA Expenditures'!$C:$CD,$G48,GN$5)*GN13</f>
        <v/>
      </c>
      <c r="GO48">
        <f>INDEX('EIA Expenditures'!$C:$CD,$G48,GO$5)*GO13</f>
        <v/>
      </c>
      <c r="GP48">
        <f>INDEX('EIA Expenditures'!$C:$CD,$G48,GP$5)*GP13</f>
        <v/>
      </c>
      <c r="GQ48">
        <f>INDEX('EIA Expenditures'!$C:$CD,$G48,GQ$5)*GQ13</f>
        <v/>
      </c>
      <c r="GR48">
        <f>INDEX('EIA Expenditures'!$C:$CD,$G48,GR$5)*GR13</f>
        <v/>
      </c>
      <c r="GS48">
        <f>INDEX('EIA Expenditures'!$C:$CD,$G48,GS$5)*GS13</f>
        <v/>
      </c>
      <c r="GT48">
        <f>INDEX('EIA Expenditures'!$C:$CD,$G48,GT$5)*GT13</f>
        <v/>
      </c>
      <c r="GU48">
        <f>INDEX('EIA Expenditures'!$C:$CD,$G48,GU$5)*GU13</f>
        <v/>
      </c>
      <c r="GV48">
        <f>INDEX('EIA Expenditures'!$C:$CD,$G48,GV$5)*GV13</f>
        <v/>
      </c>
      <c r="GW48">
        <f>INDEX('EIA Expenditures'!$C:$CD,$G48,GW$5)*GW13</f>
        <v/>
      </c>
      <c r="GX48">
        <f>INDEX('EIA Expenditures'!$C:$CD,$G48,GX$5)*GX13</f>
        <v/>
      </c>
      <c r="GY48">
        <f>INDEX('EIA Expenditures'!$C:$CD,$G48,GY$5)*GY13</f>
        <v/>
      </c>
      <c r="GZ48">
        <f>INDEX('EIA Expenditures'!$C:$CD,$G48,GZ$5)*GZ13</f>
        <v/>
      </c>
      <c r="HA48">
        <f>INDEX('EIA Expenditures'!$C:$CD,$G48,HA$5)*HA13</f>
        <v/>
      </c>
      <c r="HB48">
        <f>INDEX('EIA Expenditures'!$C:$CD,$G48,HB$5)*HB13</f>
        <v/>
      </c>
      <c r="HC48">
        <f>INDEX('EIA Expenditures'!$C:$CD,$G48,HC$5)*HC13</f>
        <v/>
      </c>
      <c r="HD48">
        <f>INDEX('EIA Expenditures'!$C:$CD,$G48,HD$5)*HD13</f>
        <v/>
      </c>
      <c r="HE48">
        <f>INDEX('EIA Expenditures'!$C:$CD,$G48,HE$5)*HE13</f>
        <v/>
      </c>
      <c r="HF48">
        <f>INDEX('EIA Expenditures'!$C:$CD,$G48,HF$5)*HF13</f>
        <v/>
      </c>
      <c r="HG48">
        <f>INDEX('EIA Expenditures'!$C:$CD,$G48,HG$5)*HG13</f>
        <v/>
      </c>
      <c r="HH48">
        <f>INDEX('EIA Expenditures'!$C:$CD,$G48,HH$5)*HH13</f>
        <v/>
      </c>
      <c r="HI48">
        <f>INDEX('EIA Expenditures'!$C:$CD,$G48,HI$5)*HI13</f>
        <v/>
      </c>
      <c r="HJ48">
        <f>INDEX('EIA Expenditures'!$C:$CD,$G48,HJ$5)*HJ13</f>
        <v/>
      </c>
      <c r="HK48">
        <f>INDEX('EIA Expenditures'!$C:$CD,$G48,HK$5)*HK13</f>
        <v/>
      </c>
      <c r="HL48">
        <f>INDEX('EIA Expenditures'!$C:$CD,$G48,HL$5)*HL13</f>
        <v/>
      </c>
      <c r="HM48">
        <f>INDEX('EIA Expenditures'!$C:$CD,$G48,HM$5)*HM13</f>
        <v/>
      </c>
      <c r="HN48">
        <f>INDEX('EIA Expenditures'!$C:$CD,$G48,HN$5)*HN13</f>
        <v/>
      </c>
      <c r="HO48">
        <f>INDEX('EIA Expenditures'!$C:$CD,$G48,HO$5)*HO13</f>
        <v/>
      </c>
      <c r="HP48">
        <f>INDEX('EIA Expenditures'!$C:$CD,$G48,HP$5)*HP13</f>
        <v/>
      </c>
      <c r="HQ48">
        <f>INDEX('EIA Expenditures'!$C:$CD,$G48,HQ$5)*HQ13</f>
        <v/>
      </c>
      <c r="HR48">
        <f>INDEX('EIA Expenditures'!$C:$CD,$G48,HR$5)*HR13</f>
        <v/>
      </c>
      <c r="HS48">
        <f>INDEX('EIA Expenditures'!$C:$CD,$G48,HS$5)*HS13</f>
        <v/>
      </c>
      <c r="HT48">
        <f>INDEX('EIA Expenditures'!$C:$CD,$G48,HT$5)*HT13</f>
        <v/>
      </c>
      <c r="HU48">
        <f>INDEX('EIA Expenditures'!$C:$CD,$G48,HU$5)*HU13</f>
        <v/>
      </c>
      <c r="HV48">
        <f>INDEX('EIA Expenditures'!$C:$CD,$G48,HV$5)*HV13</f>
        <v/>
      </c>
      <c r="HW48">
        <f>INDEX('EIA Expenditures'!$C:$CD,$G48,HW$5)*HW13</f>
        <v/>
      </c>
      <c r="HX48">
        <f>INDEX('EIA Expenditures'!$C:$CD,$G48,HX$5)*HX13</f>
        <v/>
      </c>
      <c r="HY48">
        <f>INDEX('EIA Expenditures'!$C:$CD,$G48,HY$5)*HY13</f>
        <v/>
      </c>
      <c r="HZ48">
        <f>INDEX('EIA Expenditures'!$C:$CD,$G48,HZ$5)*HZ13</f>
        <v/>
      </c>
      <c r="IA48">
        <f>INDEX('EIA Expenditures'!$C:$CD,$G48,IA$5)*IA13</f>
        <v/>
      </c>
      <c r="IB48">
        <f>INDEX('EIA Expenditures'!$C:$CD,$G48,IB$5)*IB13</f>
        <v/>
      </c>
      <c r="IC48">
        <f>INDEX('EIA Expenditures'!$C:$CD,$G48,IC$5)*IC13</f>
        <v/>
      </c>
      <c r="ID48">
        <f>INDEX('EIA Expenditures'!$C:$CD,$G48,ID$5)*ID13</f>
        <v/>
      </c>
      <c r="IE48">
        <f>INDEX('EIA Expenditures'!$C:$CD,$G48,IE$5)*IE13</f>
        <v/>
      </c>
      <c r="IF48">
        <f>INDEX('EIA Expenditures'!$C:$CD,$G48,IF$5)*IF13</f>
        <v/>
      </c>
      <c r="IG48">
        <f>INDEX('EIA Expenditures'!$C:$CD,$G48,IG$5)*IG13</f>
        <v/>
      </c>
      <c r="IH48">
        <f>INDEX('EIA Expenditures'!$C:$CD,$G48,IH$5)*IH13</f>
        <v/>
      </c>
      <c r="II48">
        <f>INDEX('EIA Expenditures'!$C:$CD,$G48,II$5)*II13</f>
        <v/>
      </c>
      <c r="IJ48">
        <f>INDEX('EIA Expenditures'!$C:$CD,$G48,IJ$5)*IJ13</f>
        <v/>
      </c>
      <c r="IK48">
        <f>INDEX('EIA Expenditures'!$C:$CD,$G48,IK$5)*IK13</f>
        <v/>
      </c>
      <c r="IL48">
        <f>INDEX('EIA Expenditures'!$C:$CD,$G48,IL$5)*IL13</f>
        <v/>
      </c>
      <c r="IM48">
        <f>INDEX('EIA Expenditures'!$C:$CD,$G48,IM$5)*IM13</f>
        <v/>
      </c>
      <c r="IN48">
        <f>INDEX('EIA Expenditures'!$C:$CD,$G48,IN$5)*IN13</f>
        <v/>
      </c>
      <c r="IO48">
        <f>INDEX('EIA Expenditures'!$C:$CD,$G48,IO$5)*IO13</f>
        <v/>
      </c>
      <c r="IP48">
        <f>INDEX('EIA Expenditures'!$C:$CD,$G48,IP$5)*IP13</f>
        <v/>
      </c>
      <c r="IQ48">
        <f>INDEX('EIA Expenditures'!$C:$CD,$G48,IQ$5)*IQ13</f>
        <v/>
      </c>
      <c r="IR48">
        <f>INDEX('EIA Expenditures'!$C:$CD,$G48,IR$5)*IR13</f>
        <v/>
      </c>
      <c r="IS48">
        <f>INDEX('EIA Expenditures'!$C:$CD,$G48,IS$5)*IS13</f>
        <v/>
      </c>
      <c r="IT48">
        <f>INDEX('EIA Expenditures'!$C:$CD,$G48,IT$5)*IT13</f>
        <v/>
      </c>
      <c r="IU48">
        <f>INDEX('EIA Expenditures'!$C:$CD,$G48,IU$5)*IU13</f>
        <v/>
      </c>
      <c r="IV48">
        <f>INDEX('EIA Expenditures'!$C:$CD,$G48,IV$5)*IV13</f>
        <v/>
      </c>
      <c r="IW48">
        <f>INDEX('EIA Expenditures'!$C:$CD,$G48,IW$5)*IW13</f>
        <v/>
      </c>
      <c r="IX48">
        <f>INDEX('EIA Expenditures'!$C:$CD,$G48,IX$5)*IX13</f>
        <v/>
      </c>
      <c r="IY48">
        <f>INDEX('EIA Expenditures'!$C:$CD,$G48,IY$5)*IY13</f>
        <v/>
      </c>
      <c r="IZ48">
        <f>INDEX('EIA Expenditures'!$C:$CD,$G48,IZ$5)*IZ13</f>
        <v/>
      </c>
      <c r="JA48">
        <f>INDEX('EIA Expenditures'!$C:$CD,$G48,JA$5)*JA13</f>
        <v/>
      </c>
      <c r="JB48">
        <f>INDEX('EIA Expenditures'!$C:$CD,$G48,JB$5)*JB13</f>
        <v/>
      </c>
      <c r="JC48">
        <f>INDEX('EIA Expenditures'!$C:$CD,$G48,JC$5)*JC13</f>
        <v/>
      </c>
      <c r="JD48">
        <f>INDEX('EIA Expenditures'!$C:$CD,$G48,JD$5)*JD13</f>
        <v/>
      </c>
      <c r="JE48">
        <f>INDEX('EIA Expenditures'!$C:$CD,$G48,JE$5)*JE13</f>
        <v/>
      </c>
      <c r="JF48">
        <f>INDEX('EIA Expenditures'!$C:$CD,$G48,JF$5)*JF13</f>
        <v/>
      </c>
      <c r="JG48">
        <f>INDEX('EIA Expenditures'!$C:$CD,$G48,JG$5)*JG13</f>
        <v/>
      </c>
      <c r="JH48">
        <f>INDEX('EIA Expenditures'!$C:$CD,$G48,JH$5)*JH13</f>
        <v/>
      </c>
      <c r="JI48">
        <f>INDEX('EIA Expenditures'!$C:$CD,$G48,JI$5)*JI13</f>
        <v/>
      </c>
      <c r="JJ48">
        <f>INDEX('EIA Expenditures'!$C:$CD,$G48,JJ$5)*JJ13</f>
        <v/>
      </c>
      <c r="JK48">
        <f>INDEX('EIA Expenditures'!$C:$CD,$G48,JK$5)*JK13</f>
        <v/>
      </c>
      <c r="JL48">
        <f>INDEX('EIA Expenditures'!$C:$CD,$G48,JL$5)*JL13</f>
        <v/>
      </c>
      <c r="JM48">
        <f>INDEX('EIA Expenditures'!$C:$CD,$G48,JM$5)*JM13</f>
        <v/>
      </c>
      <c r="JN48">
        <f>INDEX('EIA Expenditures'!$C:$CD,$G48,JN$5)*JN13</f>
        <v/>
      </c>
      <c r="JO48">
        <f>INDEX('EIA Expenditures'!$C:$CD,$G48,JO$5)*JO13</f>
        <v/>
      </c>
      <c r="JP48">
        <f>INDEX('EIA Expenditures'!$C:$CD,$G48,JP$5)*JP13</f>
        <v/>
      </c>
      <c r="JQ48">
        <f>INDEX('EIA Expenditures'!$C:$CD,$G48,JQ$5)*JQ13</f>
        <v/>
      </c>
      <c r="JR48">
        <f>INDEX('EIA Expenditures'!$C:$CD,$G48,JR$5)*JR13</f>
        <v/>
      </c>
      <c r="JS48">
        <f>INDEX('EIA Expenditures'!$C:$CD,$G48,JS$5)*JS13</f>
        <v/>
      </c>
      <c r="JT48">
        <f>INDEX('EIA Expenditures'!$C:$CD,$G48,JT$5)*JT13</f>
        <v/>
      </c>
      <c r="JU48">
        <f>INDEX('EIA Expenditures'!$C:$CD,$G48,JU$5)*JU13</f>
        <v/>
      </c>
      <c r="JV48">
        <f>INDEX('EIA Expenditures'!$C:$CD,$G48,JV$5)*JV13</f>
        <v/>
      </c>
      <c r="JW48">
        <f>INDEX('EIA Expenditures'!$C:$CD,$G48,JW$5)*JW13</f>
        <v/>
      </c>
      <c r="JX48">
        <f>INDEX('EIA Expenditures'!$C:$CD,$G48,JX$5)*JX13</f>
        <v/>
      </c>
      <c r="JY48">
        <f>INDEX('EIA Expenditures'!$C:$CD,$G48,JY$5)*JY13</f>
        <v/>
      </c>
      <c r="JZ48">
        <f>INDEX('EIA Expenditures'!$C:$CD,$G48,JZ$5)*JZ13</f>
        <v/>
      </c>
      <c r="KA48">
        <f>INDEX('EIA Expenditures'!$C:$CD,$G48,KA$5)*KA13</f>
        <v/>
      </c>
      <c r="KB48">
        <f>INDEX('EIA Expenditures'!$C:$CD,$G48,KB$5)*KB13</f>
        <v/>
      </c>
      <c r="KC48">
        <f>INDEX('EIA Expenditures'!$C:$CD,$G48,KC$5)*KC13</f>
        <v/>
      </c>
      <c r="KD48">
        <f>INDEX('EIA Expenditures'!$C:$CD,$G48,KD$5)*KD13</f>
        <v/>
      </c>
      <c r="KE48">
        <f>INDEX('EIA Expenditures'!$C:$CD,$G48,KE$5)*KE13</f>
        <v/>
      </c>
      <c r="KF48">
        <f>INDEX('EIA Expenditures'!$C:$CD,$G48,KF$5)*KF13</f>
        <v/>
      </c>
      <c r="KG48">
        <f>INDEX('EIA Expenditures'!$C:$CD,$G48,KG$5)*KG13</f>
        <v/>
      </c>
      <c r="KH48">
        <f>INDEX('EIA Expenditures'!$C:$CD,$G48,KH$5)*KH13</f>
        <v/>
      </c>
      <c r="KI48">
        <f>INDEX('EIA Expenditures'!$C:$CD,$G48,KI$5)*KI13</f>
        <v/>
      </c>
      <c r="KJ48">
        <f>INDEX('EIA Expenditures'!$C:$CD,$G48,KJ$5)*KJ13</f>
        <v/>
      </c>
      <c r="KK48">
        <f>INDEX('EIA Expenditures'!$C:$CD,$G48,KK$5)*KK13</f>
        <v/>
      </c>
      <c r="KL48">
        <f>INDEX('EIA Expenditures'!$C:$CD,$G48,KL$5)*KL13</f>
        <v/>
      </c>
      <c r="KM48">
        <f>INDEX('EIA Expenditures'!$C:$CD,$G48,KM$5)*KM13</f>
        <v/>
      </c>
      <c r="KN48">
        <f>INDEX('EIA Expenditures'!$C:$CD,$G48,KN$5)*KN13</f>
        <v/>
      </c>
      <c r="KO48">
        <f>INDEX('EIA Expenditures'!$C:$CD,$G48,KO$5)*KO13</f>
        <v/>
      </c>
      <c r="KP48">
        <f>INDEX('EIA Expenditures'!$C:$CD,$G48,KP$5)*KP13</f>
        <v/>
      </c>
      <c r="KQ48">
        <f>INDEX('EIA Expenditures'!$C:$CD,$G48,KQ$5)*KQ13</f>
        <v/>
      </c>
      <c r="KR48">
        <f>INDEX('EIA Expenditures'!$C:$CD,$G48,KR$5)*KR13</f>
        <v/>
      </c>
      <c r="KS48">
        <f>INDEX('EIA Expenditures'!$C:$CD,$G48,KS$5)*KS13</f>
        <v/>
      </c>
      <c r="KT48">
        <f>INDEX('EIA Expenditures'!$C:$CD,$G48,KT$5)*KT13</f>
        <v/>
      </c>
      <c r="KU48">
        <f>INDEX('EIA Expenditures'!$C:$CD,$G48,KU$5)*KU13</f>
        <v/>
      </c>
    </row>
    <row r="49" spans="1:307">
      <c r="B49" t="s">
        <v>59</v>
      </c>
      <c r="C49" t="s">
        <v>80</v>
      </c>
      <c r="D49" t="s">
        <v>120</v>
      </c>
      <c r="E49" t="s">
        <v>121</v>
      </c>
      <c r="G49">
        <f>MATCH($C49,'EIA Expenditures'!$C:$C,0)</f>
        <v/>
      </c>
      <c r="H49">
        <f>INDEX('EIA Expenditures'!$C:$CD,$G49,H$5)*H14</f>
        <v/>
      </c>
      <c r="I49">
        <f>INDEX('EIA Expenditures'!$C:$CD,$G49,I$5)*I14</f>
        <v/>
      </c>
      <c r="J49">
        <f>INDEX('EIA Expenditures'!$C:$CD,$G49,J$5)*J14</f>
        <v/>
      </c>
      <c r="K49">
        <f>INDEX('EIA Expenditures'!$C:$CD,$G49,K$5)*K14</f>
        <v/>
      </c>
      <c r="L49">
        <f>INDEX('EIA Expenditures'!$C:$CD,$G49,L$5)*L14</f>
        <v/>
      </c>
      <c r="M49">
        <f>INDEX('EIA Expenditures'!$C:$CD,$G49,M$5)*M14</f>
        <v/>
      </c>
      <c r="N49">
        <f>INDEX('EIA Expenditures'!$C:$CD,$G49,N$5)*N14</f>
        <v/>
      </c>
      <c r="O49">
        <f>INDEX('EIA Expenditures'!$C:$CD,$G49,O$5)*O14</f>
        <v/>
      </c>
      <c r="P49">
        <f>INDEX('EIA Expenditures'!$C:$CD,$G49,P$5)*P14</f>
        <v/>
      </c>
      <c r="Q49">
        <f>INDEX('EIA Expenditures'!$C:$CD,$G49,Q$5)*Q14</f>
        <v/>
      </c>
      <c r="R49">
        <f>INDEX('EIA Expenditures'!$C:$CD,$G49,R$5)*R14</f>
        <v/>
      </c>
      <c r="S49">
        <f>INDEX('EIA Expenditures'!$C:$CD,$G49,S$5)*S14</f>
        <v/>
      </c>
      <c r="T49">
        <f>INDEX('EIA Expenditures'!$C:$CD,$G49,T$5)*T14</f>
        <v/>
      </c>
      <c r="U49">
        <f>INDEX('EIA Expenditures'!$C:$CD,$G49,U$5)*U14</f>
        <v/>
      </c>
      <c r="V49">
        <f>INDEX('EIA Expenditures'!$C:$CD,$G49,V$5)*V14</f>
        <v/>
      </c>
      <c r="W49">
        <f>INDEX('EIA Expenditures'!$C:$CD,$G49,W$5)*W14</f>
        <v/>
      </c>
      <c r="X49">
        <f>INDEX('EIA Expenditures'!$C:$CD,$G49,X$5)*X14</f>
        <v/>
      </c>
      <c r="Y49">
        <f>INDEX('EIA Expenditures'!$C:$CD,$G49,Y$5)*Y14</f>
        <v/>
      </c>
      <c r="Z49">
        <f>INDEX('EIA Expenditures'!$C:$CD,$G49,Z$5)*Z14</f>
        <v/>
      </c>
      <c r="AA49">
        <f>INDEX('EIA Expenditures'!$C:$CD,$G49,AA$5)*AA14</f>
        <v/>
      </c>
      <c r="AB49">
        <f>INDEX('EIA Expenditures'!$C:$CD,$G49,AB$5)*AB14</f>
        <v/>
      </c>
      <c r="AC49">
        <f>INDEX('EIA Expenditures'!$C:$CD,$G49,AC$5)*AC14</f>
        <v/>
      </c>
      <c r="AD49">
        <f>INDEX('EIA Expenditures'!$C:$CD,$G49,AD$5)*AD14</f>
        <v/>
      </c>
      <c r="AE49">
        <f>INDEX('EIA Expenditures'!$C:$CD,$G49,AE$5)*AE14</f>
        <v/>
      </c>
      <c r="AF49">
        <f>INDEX('EIA Expenditures'!$C:$CD,$G49,AF$5)*AF14</f>
        <v/>
      </c>
      <c r="AG49">
        <f>INDEX('EIA Expenditures'!$C:$CD,$G49,AG$5)*AG14</f>
        <v/>
      </c>
      <c r="AH49">
        <f>INDEX('EIA Expenditures'!$C:$CD,$G49,AH$5)*AH14</f>
        <v/>
      </c>
      <c r="AI49">
        <f>INDEX('EIA Expenditures'!$C:$CD,$G49,AI$5)*AI14</f>
        <v/>
      </c>
      <c r="AJ49">
        <f>INDEX('EIA Expenditures'!$C:$CD,$G49,AJ$5)*AJ14</f>
        <v/>
      </c>
      <c r="AK49">
        <f>INDEX('EIA Expenditures'!$C:$CD,$G49,AK$5)*AK14</f>
        <v/>
      </c>
      <c r="AL49">
        <f>INDEX('EIA Expenditures'!$C:$CD,$G49,AL$5)*AL14</f>
        <v/>
      </c>
      <c r="AM49">
        <f>INDEX('EIA Expenditures'!$C:$CD,$G49,AM$5)*AM14</f>
        <v/>
      </c>
      <c r="AN49">
        <f>INDEX('EIA Expenditures'!$C:$CD,$G49,AN$5)*AN14</f>
        <v/>
      </c>
      <c r="AO49">
        <f>INDEX('EIA Expenditures'!$C:$CD,$G49,AO$5)*AO14</f>
        <v/>
      </c>
      <c r="AP49">
        <f>INDEX('EIA Expenditures'!$C:$CD,$G49,AP$5)*AP14</f>
        <v/>
      </c>
      <c r="AQ49">
        <f>INDEX('EIA Expenditures'!$C:$CD,$G49,AQ$5)*AQ14</f>
        <v/>
      </c>
      <c r="AR49">
        <f>INDEX('EIA Expenditures'!$C:$CD,$G49,AR$5)*AR14</f>
        <v/>
      </c>
      <c r="AS49">
        <f>INDEX('EIA Expenditures'!$C:$CD,$G49,AS$5)*AS14</f>
        <v/>
      </c>
      <c r="AT49">
        <f>INDEX('EIA Expenditures'!$C:$CD,$G49,AT$5)*AT14</f>
        <v/>
      </c>
      <c r="AU49">
        <f>INDEX('EIA Expenditures'!$C:$CD,$G49,AU$5)*AU14</f>
        <v/>
      </c>
      <c r="AV49">
        <f>INDEX('EIA Expenditures'!$C:$CD,$G49,AV$5)*AV14</f>
        <v/>
      </c>
      <c r="AW49">
        <f>INDEX('EIA Expenditures'!$C:$CD,$G49,AW$5)*AW14</f>
        <v/>
      </c>
      <c r="AX49">
        <f>INDEX('EIA Expenditures'!$C:$CD,$G49,AX$5)*AX14</f>
        <v/>
      </c>
      <c r="AY49">
        <f>INDEX('EIA Expenditures'!$C:$CD,$G49,AY$5)*AY14</f>
        <v/>
      </c>
      <c r="AZ49">
        <f>INDEX('EIA Expenditures'!$C:$CD,$G49,AZ$5)*AZ14</f>
        <v/>
      </c>
      <c r="BA49">
        <f>INDEX('EIA Expenditures'!$C:$CD,$G49,BA$5)*BA14</f>
        <v/>
      </c>
      <c r="BB49">
        <f>INDEX('EIA Expenditures'!$C:$CD,$G49,BB$5)*BB14</f>
        <v/>
      </c>
      <c r="BC49">
        <f>INDEX('EIA Expenditures'!$C:$CD,$G49,BC$5)*BC14</f>
        <v/>
      </c>
      <c r="BD49">
        <f>INDEX('EIA Expenditures'!$C:$CD,$G49,BD$5)*BD14</f>
        <v/>
      </c>
      <c r="BE49">
        <f>INDEX('EIA Expenditures'!$C:$CD,$G49,BE$5)*BE14</f>
        <v/>
      </c>
      <c r="BF49">
        <f>INDEX('EIA Expenditures'!$C:$CD,$G49,BF$5)*BF14</f>
        <v/>
      </c>
      <c r="BG49">
        <f>INDEX('EIA Expenditures'!$C:$CD,$G49,BG$5)*BG14</f>
        <v/>
      </c>
      <c r="BH49">
        <f>INDEX('EIA Expenditures'!$C:$CD,$G49,BH$5)*BH14</f>
        <v/>
      </c>
      <c r="BI49">
        <f>INDEX('EIA Expenditures'!$C:$CD,$G49,BI$5)*BI14</f>
        <v/>
      </c>
      <c r="BJ49">
        <f>INDEX('EIA Expenditures'!$C:$CD,$G49,BJ$5)*BJ14</f>
        <v/>
      </c>
      <c r="BK49">
        <f>INDEX('EIA Expenditures'!$C:$CD,$G49,BK$5)*BK14</f>
        <v/>
      </c>
      <c r="BL49">
        <f>INDEX('EIA Expenditures'!$C:$CD,$G49,BL$5)*BL14</f>
        <v/>
      </c>
      <c r="BM49">
        <f>INDEX('EIA Expenditures'!$C:$CD,$G49,BM$5)*BM14</f>
        <v/>
      </c>
      <c r="BN49">
        <f>INDEX('EIA Expenditures'!$C:$CD,$G49,BN$5)*BN14</f>
        <v/>
      </c>
      <c r="BO49">
        <f>INDEX('EIA Expenditures'!$C:$CD,$G49,BO$5)*BO14</f>
        <v/>
      </c>
      <c r="BP49">
        <f>INDEX('EIA Expenditures'!$C:$CD,$G49,BP$5)*BP14</f>
        <v/>
      </c>
      <c r="BQ49">
        <f>INDEX('EIA Expenditures'!$C:$CD,$G49,BQ$5)*BQ14</f>
        <v/>
      </c>
      <c r="BR49">
        <f>INDEX('EIA Expenditures'!$C:$CD,$G49,BR$5)*BR14</f>
        <v/>
      </c>
      <c r="BS49">
        <f>INDEX('EIA Expenditures'!$C:$CD,$G49,BS$5)*BS14</f>
        <v/>
      </c>
      <c r="BT49">
        <f>INDEX('EIA Expenditures'!$C:$CD,$G49,BT$5)*BT14</f>
        <v/>
      </c>
      <c r="BU49">
        <f>INDEX('EIA Expenditures'!$C:$CD,$G49,BU$5)*BU14</f>
        <v/>
      </c>
      <c r="BV49">
        <f>INDEX('EIA Expenditures'!$C:$CD,$G49,BV$5)*BV14</f>
        <v/>
      </c>
      <c r="BW49">
        <f>INDEX('EIA Expenditures'!$C:$CD,$G49,BW$5)*BW14</f>
        <v/>
      </c>
      <c r="BX49">
        <f>INDEX('EIA Expenditures'!$C:$CD,$G49,BX$5)*BX14</f>
        <v/>
      </c>
      <c r="BY49">
        <f>INDEX('EIA Expenditures'!$C:$CD,$G49,BY$5)*BY14</f>
        <v/>
      </c>
      <c r="BZ49">
        <f>INDEX('EIA Expenditures'!$C:$CD,$G49,BZ$5)*BZ14</f>
        <v/>
      </c>
      <c r="CA49">
        <f>INDEX('EIA Expenditures'!$C:$CD,$G49,CA$5)*CA14</f>
        <v/>
      </c>
      <c r="CB49">
        <f>INDEX('EIA Expenditures'!$C:$CD,$G49,CB$5)*CB14</f>
        <v/>
      </c>
      <c r="CC49">
        <f>INDEX('EIA Expenditures'!$C:$CD,$G49,CC$5)*CC14</f>
        <v/>
      </c>
      <c r="CD49">
        <f>INDEX('EIA Expenditures'!$C:$CD,$G49,CD$5)*CD14</f>
        <v/>
      </c>
      <c r="CE49">
        <f>INDEX('EIA Expenditures'!$C:$CD,$G49,CE$5)*CE14</f>
        <v/>
      </c>
      <c r="CF49">
        <f>INDEX('EIA Expenditures'!$C:$CD,$G49,CF$5)*CF14</f>
        <v/>
      </c>
      <c r="CG49">
        <f>INDEX('EIA Expenditures'!$C:$CD,$G49,CG$5)*CG14</f>
        <v/>
      </c>
      <c r="CH49">
        <f>INDEX('EIA Expenditures'!$C:$CD,$G49,CH$5)*CH14</f>
        <v/>
      </c>
      <c r="CI49">
        <f>INDEX('EIA Expenditures'!$C:$CD,$G49,CI$5)*CI14</f>
        <v/>
      </c>
      <c r="CJ49">
        <f>INDEX('EIA Expenditures'!$C:$CD,$G49,CJ$5)*CJ14</f>
        <v/>
      </c>
      <c r="CK49">
        <f>INDEX('EIA Expenditures'!$C:$CD,$G49,CK$5)*CK14</f>
        <v/>
      </c>
      <c r="CL49">
        <f>INDEX('EIA Expenditures'!$C:$CD,$G49,CL$5)*CL14</f>
        <v/>
      </c>
      <c r="CM49">
        <f>INDEX('EIA Expenditures'!$C:$CD,$G49,CM$5)*CM14</f>
        <v/>
      </c>
      <c r="CN49">
        <f>INDEX('EIA Expenditures'!$C:$CD,$G49,CN$5)*CN14</f>
        <v/>
      </c>
      <c r="CO49">
        <f>INDEX('EIA Expenditures'!$C:$CD,$G49,CO$5)*CO14</f>
        <v/>
      </c>
      <c r="CP49">
        <f>INDEX('EIA Expenditures'!$C:$CD,$G49,CP$5)*CP14</f>
        <v/>
      </c>
      <c r="CQ49">
        <f>INDEX('EIA Expenditures'!$C:$CD,$G49,CQ$5)*CQ14</f>
        <v/>
      </c>
      <c r="CR49">
        <f>INDEX('EIA Expenditures'!$C:$CD,$G49,CR$5)*CR14</f>
        <v/>
      </c>
      <c r="CS49">
        <f>INDEX('EIA Expenditures'!$C:$CD,$G49,CS$5)*CS14</f>
        <v/>
      </c>
      <c r="CT49">
        <f>INDEX('EIA Expenditures'!$C:$CD,$G49,CT$5)*CT14</f>
        <v/>
      </c>
      <c r="CU49">
        <f>INDEX('EIA Expenditures'!$C:$CD,$G49,CU$5)*CU14</f>
        <v/>
      </c>
      <c r="CV49">
        <f>INDEX('EIA Expenditures'!$C:$CD,$G49,CV$5)*CV14</f>
        <v/>
      </c>
      <c r="CW49">
        <f>INDEX('EIA Expenditures'!$C:$CD,$G49,CW$5)*CW14</f>
        <v/>
      </c>
      <c r="CX49">
        <f>INDEX('EIA Expenditures'!$C:$CD,$G49,CX$5)*CX14</f>
        <v/>
      </c>
      <c r="CY49">
        <f>INDEX('EIA Expenditures'!$C:$CD,$G49,CY$5)*CY14</f>
        <v/>
      </c>
      <c r="CZ49">
        <f>INDEX('EIA Expenditures'!$C:$CD,$G49,CZ$5)*CZ14</f>
        <v/>
      </c>
      <c r="DA49">
        <f>INDEX('EIA Expenditures'!$C:$CD,$G49,DA$5)*DA14</f>
        <v/>
      </c>
      <c r="DB49">
        <f>INDEX('EIA Expenditures'!$C:$CD,$G49,DB$5)*DB14</f>
        <v/>
      </c>
      <c r="DC49">
        <f>INDEX('EIA Expenditures'!$C:$CD,$G49,DC$5)*DC14</f>
        <v/>
      </c>
      <c r="DD49">
        <f>INDEX('EIA Expenditures'!$C:$CD,$G49,DD$5)*DD14</f>
        <v/>
      </c>
      <c r="DE49">
        <f>INDEX('EIA Expenditures'!$C:$CD,$G49,DE$5)*DE14</f>
        <v/>
      </c>
      <c r="DF49">
        <f>INDEX('EIA Expenditures'!$C:$CD,$G49,DF$5)*DF14</f>
        <v/>
      </c>
      <c r="DG49">
        <f>INDEX('EIA Expenditures'!$C:$CD,$G49,DG$5)*DG14</f>
        <v/>
      </c>
      <c r="DH49">
        <f>INDEX('EIA Expenditures'!$C:$CD,$G49,DH$5)*DH14</f>
        <v/>
      </c>
      <c r="DI49">
        <f>INDEX('EIA Expenditures'!$C:$CD,$G49,DI$5)*DI14</f>
        <v/>
      </c>
      <c r="DJ49">
        <f>INDEX('EIA Expenditures'!$C:$CD,$G49,DJ$5)*DJ14</f>
        <v/>
      </c>
      <c r="DK49">
        <f>INDEX('EIA Expenditures'!$C:$CD,$G49,DK$5)*DK14</f>
        <v/>
      </c>
      <c r="DL49">
        <f>INDEX('EIA Expenditures'!$C:$CD,$G49,DL$5)*DL14</f>
        <v/>
      </c>
      <c r="DM49">
        <f>INDEX('EIA Expenditures'!$C:$CD,$G49,DM$5)*DM14</f>
        <v/>
      </c>
      <c r="DN49">
        <f>INDEX('EIA Expenditures'!$C:$CD,$G49,DN$5)*DN14</f>
        <v/>
      </c>
      <c r="DO49">
        <f>INDEX('EIA Expenditures'!$C:$CD,$G49,DO$5)*DO14</f>
        <v/>
      </c>
      <c r="DP49">
        <f>INDEX('EIA Expenditures'!$C:$CD,$G49,DP$5)*DP14</f>
        <v/>
      </c>
      <c r="DQ49">
        <f>INDEX('EIA Expenditures'!$C:$CD,$G49,DQ$5)*DQ14</f>
        <v/>
      </c>
      <c r="DR49">
        <f>INDEX('EIA Expenditures'!$C:$CD,$G49,DR$5)*DR14</f>
        <v/>
      </c>
      <c r="DS49">
        <f>INDEX('EIA Expenditures'!$C:$CD,$G49,DS$5)*DS14</f>
        <v/>
      </c>
      <c r="DT49">
        <f>INDEX('EIA Expenditures'!$C:$CD,$G49,DT$5)*DT14</f>
        <v/>
      </c>
      <c r="DU49">
        <f>INDEX('EIA Expenditures'!$C:$CD,$G49,DU$5)*DU14</f>
        <v/>
      </c>
      <c r="DV49">
        <f>INDEX('EIA Expenditures'!$C:$CD,$G49,DV$5)*DV14</f>
        <v/>
      </c>
      <c r="DW49">
        <f>INDEX('EIA Expenditures'!$C:$CD,$G49,DW$5)*DW14</f>
        <v/>
      </c>
      <c r="DX49">
        <f>INDEX('EIA Expenditures'!$C:$CD,$G49,DX$5)*DX14</f>
        <v/>
      </c>
      <c r="DY49">
        <f>INDEX('EIA Expenditures'!$C:$CD,$G49,DY$5)*DY14</f>
        <v/>
      </c>
      <c r="DZ49">
        <f>INDEX('EIA Expenditures'!$C:$CD,$G49,DZ$5)*DZ14</f>
        <v/>
      </c>
      <c r="EA49">
        <f>INDEX('EIA Expenditures'!$C:$CD,$G49,EA$5)*EA14</f>
        <v/>
      </c>
      <c r="EB49">
        <f>INDEX('EIA Expenditures'!$C:$CD,$G49,EB$5)*EB14</f>
        <v/>
      </c>
      <c r="EC49">
        <f>INDEX('EIA Expenditures'!$C:$CD,$G49,EC$5)*EC14</f>
        <v/>
      </c>
      <c r="ED49">
        <f>INDEX('EIA Expenditures'!$C:$CD,$G49,ED$5)*ED14</f>
        <v/>
      </c>
      <c r="EE49">
        <f>INDEX('EIA Expenditures'!$C:$CD,$G49,EE$5)*EE14</f>
        <v/>
      </c>
      <c r="EF49">
        <f>INDEX('EIA Expenditures'!$C:$CD,$G49,EF$5)*EF14</f>
        <v/>
      </c>
      <c r="EG49">
        <f>INDEX('EIA Expenditures'!$C:$CD,$G49,EG$5)*EG14</f>
        <v/>
      </c>
      <c r="EH49">
        <f>INDEX('EIA Expenditures'!$C:$CD,$G49,EH$5)*EH14</f>
        <v/>
      </c>
      <c r="EI49">
        <f>INDEX('EIA Expenditures'!$C:$CD,$G49,EI$5)*EI14</f>
        <v/>
      </c>
      <c r="EJ49">
        <f>INDEX('EIA Expenditures'!$C:$CD,$G49,EJ$5)*EJ14</f>
        <v/>
      </c>
      <c r="EK49">
        <f>INDEX('EIA Expenditures'!$C:$CD,$G49,EK$5)*EK14</f>
        <v/>
      </c>
      <c r="EL49">
        <f>INDEX('EIA Expenditures'!$C:$CD,$G49,EL$5)*EL14</f>
        <v/>
      </c>
      <c r="EM49">
        <f>INDEX('EIA Expenditures'!$C:$CD,$G49,EM$5)*EM14</f>
        <v/>
      </c>
      <c r="EN49">
        <f>INDEX('EIA Expenditures'!$C:$CD,$G49,EN$5)*EN14</f>
        <v/>
      </c>
      <c r="EO49">
        <f>INDEX('EIA Expenditures'!$C:$CD,$G49,EO$5)*EO14</f>
        <v/>
      </c>
      <c r="EP49">
        <f>INDEX('EIA Expenditures'!$C:$CD,$G49,EP$5)*EP14</f>
        <v/>
      </c>
      <c r="EQ49">
        <f>INDEX('EIA Expenditures'!$C:$CD,$G49,EQ$5)*EQ14</f>
        <v/>
      </c>
      <c r="ER49">
        <f>INDEX('EIA Expenditures'!$C:$CD,$G49,ER$5)*ER14</f>
        <v/>
      </c>
      <c r="ES49">
        <f>INDEX('EIA Expenditures'!$C:$CD,$G49,ES$5)*ES14</f>
        <v/>
      </c>
      <c r="ET49">
        <f>INDEX('EIA Expenditures'!$C:$CD,$G49,ET$5)*ET14</f>
        <v/>
      </c>
      <c r="EU49">
        <f>INDEX('EIA Expenditures'!$C:$CD,$G49,EU$5)*EU14</f>
        <v/>
      </c>
      <c r="EV49">
        <f>INDEX('EIA Expenditures'!$C:$CD,$G49,EV$5)*EV14</f>
        <v/>
      </c>
      <c r="EW49">
        <f>INDEX('EIA Expenditures'!$C:$CD,$G49,EW$5)*EW14</f>
        <v/>
      </c>
      <c r="EX49">
        <f>INDEX('EIA Expenditures'!$C:$CD,$G49,EX$5)*EX14</f>
        <v/>
      </c>
      <c r="EY49">
        <f>INDEX('EIA Expenditures'!$C:$CD,$G49,EY$5)*EY14</f>
        <v/>
      </c>
      <c r="EZ49">
        <f>INDEX('EIA Expenditures'!$C:$CD,$G49,EZ$5)*EZ14</f>
        <v/>
      </c>
      <c r="FA49">
        <f>INDEX('EIA Expenditures'!$C:$CD,$G49,FA$5)*FA14</f>
        <v/>
      </c>
      <c r="FB49">
        <f>INDEX('EIA Expenditures'!$C:$CD,$G49,FB$5)*FB14</f>
        <v/>
      </c>
      <c r="FC49">
        <f>INDEX('EIA Expenditures'!$C:$CD,$G49,FC$5)*FC14</f>
        <v/>
      </c>
      <c r="FD49">
        <f>INDEX('EIA Expenditures'!$C:$CD,$G49,FD$5)*FD14</f>
        <v/>
      </c>
      <c r="FE49">
        <f>INDEX('EIA Expenditures'!$C:$CD,$G49,FE$5)*FE14</f>
        <v/>
      </c>
      <c r="FF49">
        <f>INDEX('EIA Expenditures'!$C:$CD,$G49,FF$5)*FF14</f>
        <v/>
      </c>
      <c r="FG49">
        <f>INDEX('EIA Expenditures'!$C:$CD,$G49,FG$5)*FG14</f>
        <v/>
      </c>
      <c r="FH49">
        <f>INDEX('EIA Expenditures'!$C:$CD,$G49,FH$5)*FH14</f>
        <v/>
      </c>
      <c r="FI49">
        <f>INDEX('EIA Expenditures'!$C:$CD,$G49,FI$5)*FI14</f>
        <v/>
      </c>
      <c r="FJ49">
        <f>INDEX('EIA Expenditures'!$C:$CD,$G49,FJ$5)*FJ14</f>
        <v/>
      </c>
      <c r="FK49">
        <f>INDEX('EIA Expenditures'!$C:$CD,$G49,FK$5)*FK14</f>
        <v/>
      </c>
      <c r="FL49">
        <f>INDEX('EIA Expenditures'!$C:$CD,$G49,FL$5)*FL14</f>
        <v/>
      </c>
      <c r="FM49">
        <f>INDEX('EIA Expenditures'!$C:$CD,$G49,FM$5)*FM14</f>
        <v/>
      </c>
      <c r="FN49">
        <f>INDEX('EIA Expenditures'!$C:$CD,$G49,FN$5)*FN14</f>
        <v/>
      </c>
      <c r="FO49">
        <f>INDEX('EIA Expenditures'!$C:$CD,$G49,FO$5)*FO14</f>
        <v/>
      </c>
      <c r="FP49">
        <f>INDEX('EIA Expenditures'!$C:$CD,$G49,FP$5)*FP14</f>
        <v/>
      </c>
      <c r="FQ49">
        <f>INDEX('EIA Expenditures'!$C:$CD,$G49,FQ$5)*FQ14</f>
        <v/>
      </c>
      <c r="FR49">
        <f>INDEX('EIA Expenditures'!$C:$CD,$G49,FR$5)*FR14</f>
        <v/>
      </c>
      <c r="FS49">
        <f>INDEX('EIA Expenditures'!$C:$CD,$G49,FS$5)*FS14</f>
        <v/>
      </c>
      <c r="FT49">
        <f>INDEX('EIA Expenditures'!$C:$CD,$G49,FT$5)*FT14</f>
        <v/>
      </c>
      <c r="FU49">
        <f>INDEX('EIA Expenditures'!$C:$CD,$G49,FU$5)*FU14</f>
        <v/>
      </c>
      <c r="FV49">
        <f>INDEX('EIA Expenditures'!$C:$CD,$G49,FV$5)*FV14</f>
        <v/>
      </c>
      <c r="FW49">
        <f>INDEX('EIA Expenditures'!$C:$CD,$G49,FW$5)*FW14</f>
        <v/>
      </c>
      <c r="FX49">
        <f>INDEX('EIA Expenditures'!$C:$CD,$G49,FX$5)*FX14</f>
        <v/>
      </c>
      <c r="FY49">
        <f>INDEX('EIA Expenditures'!$C:$CD,$G49,FY$5)*FY14</f>
        <v/>
      </c>
      <c r="FZ49">
        <f>INDEX('EIA Expenditures'!$C:$CD,$G49,FZ$5)*FZ14</f>
        <v/>
      </c>
      <c r="GA49">
        <f>INDEX('EIA Expenditures'!$C:$CD,$G49,GA$5)*GA14</f>
        <v/>
      </c>
      <c r="GB49">
        <f>INDEX('EIA Expenditures'!$C:$CD,$G49,GB$5)*GB14</f>
        <v/>
      </c>
      <c r="GC49">
        <f>INDEX('EIA Expenditures'!$C:$CD,$G49,GC$5)*GC14</f>
        <v/>
      </c>
      <c r="GD49">
        <f>INDEX('EIA Expenditures'!$C:$CD,$G49,GD$5)*GD14</f>
        <v/>
      </c>
      <c r="GE49">
        <f>INDEX('EIA Expenditures'!$C:$CD,$G49,GE$5)*GE14</f>
        <v/>
      </c>
      <c r="GF49">
        <f>INDEX('EIA Expenditures'!$C:$CD,$G49,GF$5)*GF14</f>
        <v/>
      </c>
      <c r="GG49">
        <f>INDEX('EIA Expenditures'!$C:$CD,$G49,GG$5)*GG14</f>
        <v/>
      </c>
      <c r="GH49">
        <f>INDEX('EIA Expenditures'!$C:$CD,$G49,GH$5)*GH14</f>
        <v/>
      </c>
      <c r="GI49">
        <f>INDEX('EIA Expenditures'!$C:$CD,$G49,GI$5)*GI14</f>
        <v/>
      </c>
      <c r="GJ49">
        <f>INDEX('EIA Expenditures'!$C:$CD,$G49,GJ$5)*GJ14</f>
        <v/>
      </c>
      <c r="GK49">
        <f>INDEX('EIA Expenditures'!$C:$CD,$G49,GK$5)*GK14</f>
        <v/>
      </c>
      <c r="GL49">
        <f>INDEX('EIA Expenditures'!$C:$CD,$G49,GL$5)*GL14</f>
        <v/>
      </c>
      <c r="GM49">
        <f>INDEX('EIA Expenditures'!$C:$CD,$G49,GM$5)*GM14</f>
        <v/>
      </c>
      <c r="GN49">
        <f>INDEX('EIA Expenditures'!$C:$CD,$G49,GN$5)*GN14</f>
        <v/>
      </c>
      <c r="GO49">
        <f>INDEX('EIA Expenditures'!$C:$CD,$G49,GO$5)*GO14</f>
        <v/>
      </c>
      <c r="GP49">
        <f>INDEX('EIA Expenditures'!$C:$CD,$G49,GP$5)*GP14</f>
        <v/>
      </c>
      <c r="GQ49">
        <f>INDEX('EIA Expenditures'!$C:$CD,$G49,GQ$5)*GQ14</f>
        <v/>
      </c>
      <c r="GR49">
        <f>INDEX('EIA Expenditures'!$C:$CD,$G49,GR$5)*GR14</f>
        <v/>
      </c>
      <c r="GS49">
        <f>INDEX('EIA Expenditures'!$C:$CD,$G49,GS$5)*GS14</f>
        <v/>
      </c>
      <c r="GT49">
        <f>INDEX('EIA Expenditures'!$C:$CD,$G49,GT$5)*GT14</f>
        <v/>
      </c>
      <c r="GU49">
        <f>INDEX('EIA Expenditures'!$C:$CD,$G49,GU$5)*GU14</f>
        <v/>
      </c>
      <c r="GV49">
        <f>INDEX('EIA Expenditures'!$C:$CD,$G49,GV$5)*GV14</f>
        <v/>
      </c>
      <c r="GW49">
        <f>INDEX('EIA Expenditures'!$C:$CD,$G49,GW$5)*GW14</f>
        <v/>
      </c>
      <c r="GX49">
        <f>INDEX('EIA Expenditures'!$C:$CD,$G49,GX$5)*GX14</f>
        <v/>
      </c>
      <c r="GY49">
        <f>INDEX('EIA Expenditures'!$C:$CD,$G49,GY$5)*GY14</f>
        <v/>
      </c>
      <c r="GZ49">
        <f>INDEX('EIA Expenditures'!$C:$CD,$G49,GZ$5)*GZ14</f>
        <v/>
      </c>
      <c r="HA49">
        <f>INDEX('EIA Expenditures'!$C:$CD,$G49,HA$5)*HA14</f>
        <v/>
      </c>
      <c r="HB49">
        <f>INDEX('EIA Expenditures'!$C:$CD,$G49,HB$5)*HB14</f>
        <v/>
      </c>
      <c r="HC49">
        <f>INDEX('EIA Expenditures'!$C:$CD,$G49,HC$5)*HC14</f>
        <v/>
      </c>
      <c r="HD49">
        <f>INDEX('EIA Expenditures'!$C:$CD,$G49,HD$5)*HD14</f>
        <v/>
      </c>
      <c r="HE49">
        <f>INDEX('EIA Expenditures'!$C:$CD,$G49,HE$5)*HE14</f>
        <v/>
      </c>
      <c r="HF49">
        <f>INDEX('EIA Expenditures'!$C:$CD,$G49,HF$5)*HF14</f>
        <v/>
      </c>
      <c r="HG49">
        <f>INDEX('EIA Expenditures'!$C:$CD,$G49,HG$5)*HG14</f>
        <v/>
      </c>
      <c r="HH49">
        <f>INDEX('EIA Expenditures'!$C:$CD,$G49,HH$5)*HH14</f>
        <v/>
      </c>
      <c r="HI49">
        <f>INDEX('EIA Expenditures'!$C:$CD,$G49,HI$5)*HI14</f>
        <v/>
      </c>
      <c r="HJ49">
        <f>INDEX('EIA Expenditures'!$C:$CD,$G49,HJ$5)*HJ14</f>
        <v/>
      </c>
      <c r="HK49">
        <f>INDEX('EIA Expenditures'!$C:$CD,$G49,HK$5)*HK14</f>
        <v/>
      </c>
      <c r="HL49">
        <f>INDEX('EIA Expenditures'!$C:$CD,$G49,HL$5)*HL14</f>
        <v/>
      </c>
      <c r="HM49">
        <f>INDEX('EIA Expenditures'!$C:$CD,$G49,HM$5)*HM14</f>
        <v/>
      </c>
      <c r="HN49">
        <f>INDEX('EIA Expenditures'!$C:$CD,$G49,HN$5)*HN14</f>
        <v/>
      </c>
      <c r="HO49">
        <f>INDEX('EIA Expenditures'!$C:$CD,$G49,HO$5)*HO14</f>
        <v/>
      </c>
      <c r="HP49">
        <f>INDEX('EIA Expenditures'!$C:$CD,$G49,HP$5)*HP14</f>
        <v/>
      </c>
      <c r="HQ49">
        <f>INDEX('EIA Expenditures'!$C:$CD,$G49,HQ$5)*HQ14</f>
        <v/>
      </c>
      <c r="HR49">
        <f>INDEX('EIA Expenditures'!$C:$CD,$G49,HR$5)*HR14</f>
        <v/>
      </c>
      <c r="HS49">
        <f>INDEX('EIA Expenditures'!$C:$CD,$G49,HS$5)*HS14</f>
        <v/>
      </c>
      <c r="HT49">
        <f>INDEX('EIA Expenditures'!$C:$CD,$G49,HT$5)*HT14</f>
        <v/>
      </c>
      <c r="HU49">
        <f>INDEX('EIA Expenditures'!$C:$CD,$G49,HU$5)*HU14</f>
        <v/>
      </c>
      <c r="HV49">
        <f>INDEX('EIA Expenditures'!$C:$CD,$G49,HV$5)*HV14</f>
        <v/>
      </c>
      <c r="HW49">
        <f>INDEX('EIA Expenditures'!$C:$CD,$G49,HW$5)*HW14</f>
        <v/>
      </c>
      <c r="HX49">
        <f>INDEX('EIA Expenditures'!$C:$CD,$G49,HX$5)*HX14</f>
        <v/>
      </c>
      <c r="HY49">
        <f>INDEX('EIA Expenditures'!$C:$CD,$G49,HY$5)*HY14</f>
        <v/>
      </c>
      <c r="HZ49">
        <f>INDEX('EIA Expenditures'!$C:$CD,$G49,HZ$5)*HZ14</f>
        <v/>
      </c>
      <c r="IA49">
        <f>INDEX('EIA Expenditures'!$C:$CD,$G49,IA$5)*IA14</f>
        <v/>
      </c>
      <c r="IB49">
        <f>INDEX('EIA Expenditures'!$C:$CD,$G49,IB$5)*IB14</f>
        <v/>
      </c>
      <c r="IC49">
        <f>INDEX('EIA Expenditures'!$C:$CD,$G49,IC$5)*IC14</f>
        <v/>
      </c>
      <c r="ID49">
        <f>INDEX('EIA Expenditures'!$C:$CD,$G49,ID$5)*ID14</f>
        <v/>
      </c>
      <c r="IE49">
        <f>INDEX('EIA Expenditures'!$C:$CD,$G49,IE$5)*IE14</f>
        <v/>
      </c>
      <c r="IF49">
        <f>INDEX('EIA Expenditures'!$C:$CD,$G49,IF$5)*IF14</f>
        <v/>
      </c>
      <c r="IG49">
        <f>INDEX('EIA Expenditures'!$C:$CD,$G49,IG$5)*IG14</f>
        <v/>
      </c>
      <c r="IH49">
        <f>INDEX('EIA Expenditures'!$C:$CD,$G49,IH$5)*IH14</f>
        <v/>
      </c>
      <c r="II49">
        <f>INDEX('EIA Expenditures'!$C:$CD,$G49,II$5)*II14</f>
        <v/>
      </c>
      <c r="IJ49">
        <f>INDEX('EIA Expenditures'!$C:$CD,$G49,IJ$5)*IJ14</f>
        <v/>
      </c>
      <c r="IK49">
        <f>INDEX('EIA Expenditures'!$C:$CD,$G49,IK$5)*IK14</f>
        <v/>
      </c>
      <c r="IL49">
        <f>INDEX('EIA Expenditures'!$C:$CD,$G49,IL$5)*IL14</f>
        <v/>
      </c>
      <c r="IM49">
        <f>INDEX('EIA Expenditures'!$C:$CD,$G49,IM$5)*IM14</f>
        <v/>
      </c>
      <c r="IN49">
        <f>INDEX('EIA Expenditures'!$C:$CD,$G49,IN$5)*IN14</f>
        <v/>
      </c>
      <c r="IO49">
        <f>INDEX('EIA Expenditures'!$C:$CD,$G49,IO$5)*IO14</f>
        <v/>
      </c>
      <c r="IP49">
        <f>INDEX('EIA Expenditures'!$C:$CD,$G49,IP$5)*IP14</f>
        <v/>
      </c>
      <c r="IQ49">
        <f>INDEX('EIA Expenditures'!$C:$CD,$G49,IQ$5)*IQ14</f>
        <v/>
      </c>
      <c r="IR49">
        <f>INDEX('EIA Expenditures'!$C:$CD,$G49,IR$5)*IR14</f>
        <v/>
      </c>
      <c r="IS49">
        <f>INDEX('EIA Expenditures'!$C:$CD,$G49,IS$5)*IS14</f>
        <v/>
      </c>
      <c r="IT49">
        <f>INDEX('EIA Expenditures'!$C:$CD,$G49,IT$5)*IT14</f>
        <v/>
      </c>
      <c r="IU49">
        <f>INDEX('EIA Expenditures'!$C:$CD,$G49,IU$5)*IU14</f>
        <v/>
      </c>
      <c r="IV49">
        <f>INDEX('EIA Expenditures'!$C:$CD,$G49,IV$5)*IV14</f>
        <v/>
      </c>
      <c r="IW49">
        <f>INDEX('EIA Expenditures'!$C:$CD,$G49,IW$5)*IW14</f>
        <v/>
      </c>
      <c r="IX49">
        <f>INDEX('EIA Expenditures'!$C:$CD,$G49,IX$5)*IX14</f>
        <v/>
      </c>
      <c r="IY49">
        <f>INDEX('EIA Expenditures'!$C:$CD,$G49,IY$5)*IY14</f>
        <v/>
      </c>
      <c r="IZ49">
        <f>INDEX('EIA Expenditures'!$C:$CD,$G49,IZ$5)*IZ14</f>
        <v/>
      </c>
      <c r="JA49">
        <f>INDEX('EIA Expenditures'!$C:$CD,$G49,JA$5)*JA14</f>
        <v/>
      </c>
      <c r="JB49">
        <f>INDEX('EIA Expenditures'!$C:$CD,$G49,JB$5)*JB14</f>
        <v/>
      </c>
      <c r="JC49">
        <f>INDEX('EIA Expenditures'!$C:$CD,$G49,JC$5)*JC14</f>
        <v/>
      </c>
      <c r="JD49">
        <f>INDEX('EIA Expenditures'!$C:$CD,$G49,JD$5)*JD14</f>
        <v/>
      </c>
      <c r="JE49">
        <f>INDEX('EIA Expenditures'!$C:$CD,$G49,JE$5)*JE14</f>
        <v/>
      </c>
      <c r="JF49">
        <f>INDEX('EIA Expenditures'!$C:$CD,$G49,JF$5)*JF14</f>
        <v/>
      </c>
      <c r="JG49">
        <f>INDEX('EIA Expenditures'!$C:$CD,$G49,JG$5)*JG14</f>
        <v/>
      </c>
      <c r="JH49">
        <f>INDEX('EIA Expenditures'!$C:$CD,$G49,JH$5)*JH14</f>
        <v/>
      </c>
      <c r="JI49">
        <f>INDEX('EIA Expenditures'!$C:$CD,$G49,JI$5)*JI14</f>
        <v/>
      </c>
      <c r="JJ49">
        <f>INDEX('EIA Expenditures'!$C:$CD,$G49,JJ$5)*JJ14</f>
        <v/>
      </c>
      <c r="JK49">
        <f>INDEX('EIA Expenditures'!$C:$CD,$G49,JK$5)*JK14</f>
        <v/>
      </c>
      <c r="JL49">
        <f>INDEX('EIA Expenditures'!$C:$CD,$G49,JL$5)*JL14</f>
        <v/>
      </c>
      <c r="JM49">
        <f>INDEX('EIA Expenditures'!$C:$CD,$G49,JM$5)*JM14</f>
        <v/>
      </c>
      <c r="JN49">
        <f>INDEX('EIA Expenditures'!$C:$CD,$G49,JN$5)*JN14</f>
        <v/>
      </c>
      <c r="JO49">
        <f>INDEX('EIA Expenditures'!$C:$CD,$G49,JO$5)*JO14</f>
        <v/>
      </c>
      <c r="JP49">
        <f>INDEX('EIA Expenditures'!$C:$CD,$G49,JP$5)*JP14</f>
        <v/>
      </c>
      <c r="JQ49">
        <f>INDEX('EIA Expenditures'!$C:$CD,$G49,JQ$5)*JQ14</f>
        <v/>
      </c>
      <c r="JR49">
        <f>INDEX('EIA Expenditures'!$C:$CD,$G49,JR$5)*JR14</f>
        <v/>
      </c>
      <c r="JS49">
        <f>INDEX('EIA Expenditures'!$C:$CD,$G49,JS$5)*JS14</f>
        <v/>
      </c>
      <c r="JT49">
        <f>INDEX('EIA Expenditures'!$C:$CD,$G49,JT$5)*JT14</f>
        <v/>
      </c>
      <c r="JU49">
        <f>INDEX('EIA Expenditures'!$C:$CD,$G49,JU$5)*JU14</f>
        <v/>
      </c>
      <c r="JV49">
        <f>INDEX('EIA Expenditures'!$C:$CD,$G49,JV$5)*JV14</f>
        <v/>
      </c>
      <c r="JW49">
        <f>INDEX('EIA Expenditures'!$C:$CD,$G49,JW$5)*JW14</f>
        <v/>
      </c>
      <c r="JX49">
        <f>INDEX('EIA Expenditures'!$C:$CD,$G49,JX$5)*JX14</f>
        <v/>
      </c>
      <c r="JY49">
        <f>INDEX('EIA Expenditures'!$C:$CD,$G49,JY$5)*JY14</f>
        <v/>
      </c>
      <c r="JZ49">
        <f>INDEX('EIA Expenditures'!$C:$CD,$G49,JZ$5)*JZ14</f>
        <v/>
      </c>
      <c r="KA49">
        <f>INDEX('EIA Expenditures'!$C:$CD,$G49,KA$5)*KA14</f>
        <v/>
      </c>
      <c r="KB49">
        <f>INDEX('EIA Expenditures'!$C:$CD,$G49,KB$5)*KB14</f>
        <v/>
      </c>
      <c r="KC49">
        <f>INDEX('EIA Expenditures'!$C:$CD,$G49,KC$5)*KC14</f>
        <v/>
      </c>
      <c r="KD49">
        <f>INDEX('EIA Expenditures'!$C:$CD,$G49,KD$5)*KD14</f>
        <v/>
      </c>
      <c r="KE49">
        <f>INDEX('EIA Expenditures'!$C:$CD,$G49,KE$5)*KE14</f>
        <v/>
      </c>
      <c r="KF49">
        <f>INDEX('EIA Expenditures'!$C:$CD,$G49,KF$5)*KF14</f>
        <v/>
      </c>
      <c r="KG49">
        <f>INDEX('EIA Expenditures'!$C:$CD,$G49,KG$5)*KG14</f>
        <v/>
      </c>
      <c r="KH49">
        <f>INDEX('EIA Expenditures'!$C:$CD,$G49,KH$5)*KH14</f>
        <v/>
      </c>
      <c r="KI49">
        <f>INDEX('EIA Expenditures'!$C:$CD,$G49,KI$5)*KI14</f>
        <v/>
      </c>
      <c r="KJ49">
        <f>INDEX('EIA Expenditures'!$C:$CD,$G49,KJ$5)*KJ14</f>
        <v/>
      </c>
      <c r="KK49">
        <f>INDEX('EIA Expenditures'!$C:$CD,$G49,KK$5)*KK14</f>
        <v/>
      </c>
      <c r="KL49">
        <f>INDEX('EIA Expenditures'!$C:$CD,$G49,KL$5)*KL14</f>
        <v/>
      </c>
      <c r="KM49">
        <f>INDEX('EIA Expenditures'!$C:$CD,$G49,KM$5)*KM14</f>
        <v/>
      </c>
      <c r="KN49">
        <f>INDEX('EIA Expenditures'!$C:$CD,$G49,KN$5)*KN14</f>
        <v/>
      </c>
      <c r="KO49">
        <f>INDEX('EIA Expenditures'!$C:$CD,$G49,KO$5)*KO14</f>
        <v/>
      </c>
      <c r="KP49">
        <f>INDEX('EIA Expenditures'!$C:$CD,$G49,KP$5)*KP14</f>
        <v/>
      </c>
      <c r="KQ49">
        <f>INDEX('EIA Expenditures'!$C:$CD,$G49,KQ$5)*KQ14</f>
        <v/>
      </c>
      <c r="KR49">
        <f>INDEX('EIA Expenditures'!$C:$CD,$G49,KR$5)*KR14</f>
        <v/>
      </c>
      <c r="KS49">
        <f>INDEX('EIA Expenditures'!$C:$CD,$G49,KS$5)*KS14</f>
        <v/>
      </c>
      <c r="KT49">
        <f>INDEX('EIA Expenditures'!$C:$CD,$G49,KT$5)*KT14</f>
        <v/>
      </c>
      <c r="KU49">
        <f>INDEX('EIA Expenditures'!$C:$CD,$G49,KU$5)*KU14</f>
        <v/>
      </c>
    </row>
    <row r="50" spans="1:307">
      <c r="B50" t="s">
        <v>61</v>
      </c>
      <c r="C50" t="s">
        <v>81</v>
      </c>
      <c r="D50" t="s">
        <v>120</v>
      </c>
      <c r="E50" t="s">
        <v>121</v>
      </c>
      <c r="G50">
        <f>MATCH($C50,'EIA Expenditures'!$C:$C,0)</f>
        <v/>
      </c>
      <c r="H50">
        <f>INDEX('EIA Expenditures'!$C:$CD,$G50,H$5)*H15</f>
        <v/>
      </c>
      <c r="I50">
        <f>INDEX('EIA Expenditures'!$C:$CD,$G50,I$5)*I15</f>
        <v/>
      </c>
      <c r="J50">
        <f>INDEX('EIA Expenditures'!$C:$CD,$G50,J$5)*J15</f>
        <v/>
      </c>
      <c r="K50">
        <f>INDEX('EIA Expenditures'!$C:$CD,$G50,K$5)*K15</f>
        <v/>
      </c>
      <c r="L50">
        <f>INDEX('EIA Expenditures'!$C:$CD,$G50,L$5)*L15</f>
        <v/>
      </c>
      <c r="M50">
        <f>INDEX('EIA Expenditures'!$C:$CD,$G50,M$5)*M15</f>
        <v/>
      </c>
      <c r="N50">
        <f>INDEX('EIA Expenditures'!$C:$CD,$G50,N$5)*N15</f>
        <v/>
      </c>
      <c r="O50">
        <f>INDEX('EIA Expenditures'!$C:$CD,$G50,O$5)*O15</f>
        <v/>
      </c>
      <c r="P50">
        <f>INDEX('EIA Expenditures'!$C:$CD,$G50,P$5)*P15</f>
        <v/>
      </c>
      <c r="Q50">
        <f>INDEX('EIA Expenditures'!$C:$CD,$G50,Q$5)*Q15</f>
        <v/>
      </c>
      <c r="R50">
        <f>INDEX('EIA Expenditures'!$C:$CD,$G50,R$5)*R15</f>
        <v/>
      </c>
      <c r="S50">
        <f>INDEX('EIA Expenditures'!$C:$CD,$G50,S$5)*S15</f>
        <v/>
      </c>
      <c r="T50">
        <f>INDEX('EIA Expenditures'!$C:$CD,$G50,T$5)*T15</f>
        <v/>
      </c>
      <c r="U50">
        <f>INDEX('EIA Expenditures'!$C:$CD,$G50,U$5)*U15</f>
        <v/>
      </c>
      <c r="V50">
        <f>INDEX('EIA Expenditures'!$C:$CD,$G50,V$5)*V15</f>
        <v/>
      </c>
      <c r="W50">
        <f>INDEX('EIA Expenditures'!$C:$CD,$G50,W$5)*W15</f>
        <v/>
      </c>
      <c r="X50">
        <f>INDEX('EIA Expenditures'!$C:$CD,$G50,X$5)*X15</f>
        <v/>
      </c>
      <c r="Y50">
        <f>INDEX('EIA Expenditures'!$C:$CD,$G50,Y$5)*Y15</f>
        <v/>
      </c>
      <c r="Z50">
        <f>INDEX('EIA Expenditures'!$C:$CD,$G50,Z$5)*Z15</f>
        <v/>
      </c>
      <c r="AA50">
        <f>INDEX('EIA Expenditures'!$C:$CD,$G50,AA$5)*AA15</f>
        <v/>
      </c>
      <c r="AB50">
        <f>INDEX('EIA Expenditures'!$C:$CD,$G50,AB$5)*AB15</f>
        <v/>
      </c>
      <c r="AC50">
        <f>INDEX('EIA Expenditures'!$C:$CD,$G50,AC$5)*AC15</f>
        <v/>
      </c>
      <c r="AD50">
        <f>INDEX('EIA Expenditures'!$C:$CD,$G50,AD$5)*AD15</f>
        <v/>
      </c>
      <c r="AE50">
        <f>INDEX('EIA Expenditures'!$C:$CD,$G50,AE$5)*AE15</f>
        <v/>
      </c>
      <c r="AF50">
        <f>INDEX('EIA Expenditures'!$C:$CD,$G50,AF$5)*AF15</f>
        <v/>
      </c>
      <c r="AG50">
        <f>INDEX('EIA Expenditures'!$C:$CD,$G50,AG$5)*AG15</f>
        <v/>
      </c>
      <c r="AH50">
        <f>INDEX('EIA Expenditures'!$C:$CD,$G50,AH$5)*AH15</f>
        <v/>
      </c>
      <c r="AI50">
        <f>INDEX('EIA Expenditures'!$C:$CD,$G50,AI$5)*AI15</f>
        <v/>
      </c>
      <c r="AJ50">
        <f>INDEX('EIA Expenditures'!$C:$CD,$G50,AJ$5)*AJ15</f>
        <v/>
      </c>
      <c r="AK50">
        <f>INDEX('EIA Expenditures'!$C:$CD,$G50,AK$5)*AK15</f>
        <v/>
      </c>
      <c r="AL50">
        <f>INDEX('EIA Expenditures'!$C:$CD,$G50,AL$5)*AL15</f>
        <v/>
      </c>
      <c r="AM50">
        <f>INDEX('EIA Expenditures'!$C:$CD,$G50,AM$5)*AM15</f>
        <v/>
      </c>
      <c r="AN50">
        <f>INDEX('EIA Expenditures'!$C:$CD,$G50,AN$5)*AN15</f>
        <v/>
      </c>
      <c r="AO50">
        <f>INDEX('EIA Expenditures'!$C:$CD,$G50,AO$5)*AO15</f>
        <v/>
      </c>
      <c r="AP50">
        <f>INDEX('EIA Expenditures'!$C:$CD,$G50,AP$5)*AP15</f>
        <v/>
      </c>
      <c r="AQ50">
        <f>INDEX('EIA Expenditures'!$C:$CD,$G50,AQ$5)*AQ15</f>
        <v/>
      </c>
      <c r="AR50">
        <f>INDEX('EIA Expenditures'!$C:$CD,$G50,AR$5)*AR15</f>
        <v/>
      </c>
      <c r="AS50">
        <f>INDEX('EIA Expenditures'!$C:$CD,$G50,AS$5)*AS15</f>
        <v/>
      </c>
      <c r="AT50">
        <f>INDEX('EIA Expenditures'!$C:$CD,$G50,AT$5)*AT15</f>
        <v/>
      </c>
      <c r="AU50">
        <f>INDEX('EIA Expenditures'!$C:$CD,$G50,AU$5)*AU15</f>
        <v/>
      </c>
      <c r="AV50">
        <f>INDEX('EIA Expenditures'!$C:$CD,$G50,AV$5)*AV15</f>
        <v/>
      </c>
      <c r="AW50">
        <f>INDEX('EIA Expenditures'!$C:$CD,$G50,AW$5)*AW15</f>
        <v/>
      </c>
      <c r="AX50">
        <f>INDEX('EIA Expenditures'!$C:$CD,$G50,AX$5)*AX15</f>
        <v/>
      </c>
      <c r="AY50">
        <f>INDEX('EIA Expenditures'!$C:$CD,$G50,AY$5)*AY15</f>
        <v/>
      </c>
      <c r="AZ50">
        <f>INDEX('EIA Expenditures'!$C:$CD,$G50,AZ$5)*AZ15</f>
        <v/>
      </c>
      <c r="BA50">
        <f>INDEX('EIA Expenditures'!$C:$CD,$G50,BA$5)*BA15</f>
        <v/>
      </c>
      <c r="BB50">
        <f>INDEX('EIA Expenditures'!$C:$CD,$G50,BB$5)*BB15</f>
        <v/>
      </c>
      <c r="BC50">
        <f>INDEX('EIA Expenditures'!$C:$CD,$G50,BC$5)*BC15</f>
        <v/>
      </c>
      <c r="BD50">
        <f>INDEX('EIA Expenditures'!$C:$CD,$G50,BD$5)*BD15</f>
        <v/>
      </c>
      <c r="BE50">
        <f>INDEX('EIA Expenditures'!$C:$CD,$G50,BE$5)*BE15</f>
        <v/>
      </c>
      <c r="BF50">
        <f>INDEX('EIA Expenditures'!$C:$CD,$G50,BF$5)*BF15</f>
        <v/>
      </c>
      <c r="BG50">
        <f>INDEX('EIA Expenditures'!$C:$CD,$G50,BG$5)*BG15</f>
        <v/>
      </c>
      <c r="BH50">
        <f>INDEX('EIA Expenditures'!$C:$CD,$G50,BH$5)*BH15</f>
        <v/>
      </c>
      <c r="BI50">
        <f>INDEX('EIA Expenditures'!$C:$CD,$G50,BI$5)*BI15</f>
        <v/>
      </c>
      <c r="BJ50">
        <f>INDEX('EIA Expenditures'!$C:$CD,$G50,BJ$5)*BJ15</f>
        <v/>
      </c>
      <c r="BK50">
        <f>INDEX('EIA Expenditures'!$C:$CD,$G50,BK$5)*BK15</f>
        <v/>
      </c>
      <c r="BL50">
        <f>INDEX('EIA Expenditures'!$C:$CD,$G50,BL$5)*BL15</f>
        <v/>
      </c>
      <c r="BM50">
        <f>INDEX('EIA Expenditures'!$C:$CD,$G50,BM$5)*BM15</f>
        <v/>
      </c>
      <c r="BN50">
        <f>INDEX('EIA Expenditures'!$C:$CD,$G50,BN$5)*BN15</f>
        <v/>
      </c>
      <c r="BO50">
        <f>INDEX('EIA Expenditures'!$C:$CD,$G50,BO$5)*BO15</f>
        <v/>
      </c>
      <c r="BP50">
        <f>INDEX('EIA Expenditures'!$C:$CD,$G50,BP$5)*BP15</f>
        <v/>
      </c>
      <c r="BQ50">
        <f>INDEX('EIA Expenditures'!$C:$CD,$G50,BQ$5)*BQ15</f>
        <v/>
      </c>
      <c r="BR50">
        <f>INDEX('EIA Expenditures'!$C:$CD,$G50,BR$5)*BR15</f>
        <v/>
      </c>
      <c r="BS50">
        <f>INDEX('EIA Expenditures'!$C:$CD,$G50,BS$5)*BS15</f>
        <v/>
      </c>
      <c r="BT50">
        <f>INDEX('EIA Expenditures'!$C:$CD,$G50,BT$5)*BT15</f>
        <v/>
      </c>
      <c r="BU50">
        <f>INDEX('EIA Expenditures'!$C:$CD,$G50,BU$5)*BU15</f>
        <v/>
      </c>
      <c r="BV50">
        <f>INDEX('EIA Expenditures'!$C:$CD,$G50,BV$5)*BV15</f>
        <v/>
      </c>
      <c r="BW50">
        <f>INDEX('EIA Expenditures'!$C:$CD,$G50,BW$5)*BW15</f>
        <v/>
      </c>
      <c r="BX50">
        <f>INDEX('EIA Expenditures'!$C:$CD,$G50,BX$5)*BX15</f>
        <v/>
      </c>
      <c r="BY50">
        <f>INDEX('EIA Expenditures'!$C:$CD,$G50,BY$5)*BY15</f>
        <v/>
      </c>
      <c r="BZ50">
        <f>INDEX('EIA Expenditures'!$C:$CD,$G50,BZ$5)*BZ15</f>
        <v/>
      </c>
      <c r="CA50">
        <f>INDEX('EIA Expenditures'!$C:$CD,$G50,CA$5)*CA15</f>
        <v/>
      </c>
      <c r="CB50">
        <f>INDEX('EIA Expenditures'!$C:$CD,$G50,CB$5)*CB15</f>
        <v/>
      </c>
      <c r="CC50">
        <f>INDEX('EIA Expenditures'!$C:$CD,$G50,CC$5)*CC15</f>
        <v/>
      </c>
      <c r="CD50">
        <f>INDEX('EIA Expenditures'!$C:$CD,$G50,CD$5)*CD15</f>
        <v/>
      </c>
      <c r="CE50">
        <f>INDEX('EIA Expenditures'!$C:$CD,$G50,CE$5)*CE15</f>
        <v/>
      </c>
      <c r="CF50">
        <f>INDEX('EIA Expenditures'!$C:$CD,$G50,CF$5)*CF15</f>
        <v/>
      </c>
      <c r="CG50">
        <f>INDEX('EIA Expenditures'!$C:$CD,$G50,CG$5)*CG15</f>
        <v/>
      </c>
      <c r="CH50">
        <f>INDEX('EIA Expenditures'!$C:$CD,$G50,CH$5)*CH15</f>
        <v/>
      </c>
      <c r="CI50">
        <f>INDEX('EIA Expenditures'!$C:$CD,$G50,CI$5)*CI15</f>
        <v/>
      </c>
      <c r="CJ50">
        <f>INDEX('EIA Expenditures'!$C:$CD,$G50,CJ$5)*CJ15</f>
        <v/>
      </c>
      <c r="CK50">
        <f>INDEX('EIA Expenditures'!$C:$CD,$G50,CK$5)*CK15</f>
        <v/>
      </c>
      <c r="CL50">
        <f>INDEX('EIA Expenditures'!$C:$CD,$G50,CL$5)*CL15</f>
        <v/>
      </c>
      <c r="CM50">
        <f>INDEX('EIA Expenditures'!$C:$CD,$G50,CM$5)*CM15</f>
        <v/>
      </c>
      <c r="CN50">
        <f>INDEX('EIA Expenditures'!$C:$CD,$G50,CN$5)*CN15</f>
        <v/>
      </c>
      <c r="CO50">
        <f>INDEX('EIA Expenditures'!$C:$CD,$G50,CO$5)*CO15</f>
        <v/>
      </c>
      <c r="CP50">
        <f>INDEX('EIA Expenditures'!$C:$CD,$G50,CP$5)*CP15</f>
        <v/>
      </c>
      <c r="CQ50">
        <f>INDEX('EIA Expenditures'!$C:$CD,$G50,CQ$5)*CQ15</f>
        <v/>
      </c>
      <c r="CR50">
        <f>INDEX('EIA Expenditures'!$C:$CD,$G50,CR$5)*CR15</f>
        <v/>
      </c>
      <c r="CS50">
        <f>INDEX('EIA Expenditures'!$C:$CD,$G50,CS$5)*CS15</f>
        <v/>
      </c>
      <c r="CT50">
        <f>INDEX('EIA Expenditures'!$C:$CD,$G50,CT$5)*CT15</f>
        <v/>
      </c>
      <c r="CU50">
        <f>INDEX('EIA Expenditures'!$C:$CD,$G50,CU$5)*CU15</f>
        <v/>
      </c>
      <c r="CV50">
        <f>INDEX('EIA Expenditures'!$C:$CD,$G50,CV$5)*CV15</f>
        <v/>
      </c>
      <c r="CW50">
        <f>INDEX('EIA Expenditures'!$C:$CD,$G50,CW$5)*CW15</f>
        <v/>
      </c>
      <c r="CX50">
        <f>INDEX('EIA Expenditures'!$C:$CD,$G50,CX$5)*CX15</f>
        <v/>
      </c>
      <c r="CY50">
        <f>INDEX('EIA Expenditures'!$C:$CD,$G50,CY$5)*CY15</f>
        <v/>
      </c>
      <c r="CZ50">
        <f>INDEX('EIA Expenditures'!$C:$CD,$G50,CZ$5)*CZ15</f>
        <v/>
      </c>
      <c r="DA50">
        <f>INDEX('EIA Expenditures'!$C:$CD,$G50,DA$5)*DA15</f>
        <v/>
      </c>
      <c r="DB50">
        <f>INDEX('EIA Expenditures'!$C:$CD,$G50,DB$5)*DB15</f>
        <v/>
      </c>
      <c r="DC50">
        <f>INDEX('EIA Expenditures'!$C:$CD,$G50,DC$5)*DC15</f>
        <v/>
      </c>
      <c r="DD50">
        <f>INDEX('EIA Expenditures'!$C:$CD,$G50,DD$5)*DD15</f>
        <v/>
      </c>
      <c r="DE50">
        <f>INDEX('EIA Expenditures'!$C:$CD,$G50,DE$5)*DE15</f>
        <v/>
      </c>
      <c r="DF50">
        <f>INDEX('EIA Expenditures'!$C:$CD,$G50,DF$5)*DF15</f>
        <v/>
      </c>
      <c r="DG50">
        <f>INDEX('EIA Expenditures'!$C:$CD,$G50,DG$5)*DG15</f>
        <v/>
      </c>
      <c r="DH50">
        <f>INDEX('EIA Expenditures'!$C:$CD,$G50,DH$5)*DH15</f>
        <v/>
      </c>
      <c r="DI50">
        <f>INDEX('EIA Expenditures'!$C:$CD,$G50,DI$5)*DI15</f>
        <v/>
      </c>
      <c r="DJ50">
        <f>INDEX('EIA Expenditures'!$C:$CD,$G50,DJ$5)*DJ15</f>
        <v/>
      </c>
      <c r="DK50">
        <f>INDEX('EIA Expenditures'!$C:$CD,$G50,DK$5)*DK15</f>
        <v/>
      </c>
      <c r="DL50">
        <f>INDEX('EIA Expenditures'!$C:$CD,$G50,DL$5)*DL15</f>
        <v/>
      </c>
      <c r="DM50">
        <f>INDEX('EIA Expenditures'!$C:$CD,$G50,DM$5)*DM15</f>
        <v/>
      </c>
      <c r="DN50">
        <f>INDEX('EIA Expenditures'!$C:$CD,$G50,DN$5)*DN15</f>
        <v/>
      </c>
      <c r="DO50">
        <f>INDEX('EIA Expenditures'!$C:$CD,$G50,DO$5)*DO15</f>
        <v/>
      </c>
      <c r="DP50">
        <f>INDEX('EIA Expenditures'!$C:$CD,$G50,DP$5)*DP15</f>
        <v/>
      </c>
      <c r="DQ50">
        <f>INDEX('EIA Expenditures'!$C:$CD,$G50,DQ$5)*DQ15</f>
        <v/>
      </c>
      <c r="DR50">
        <f>INDEX('EIA Expenditures'!$C:$CD,$G50,DR$5)*DR15</f>
        <v/>
      </c>
      <c r="DS50">
        <f>INDEX('EIA Expenditures'!$C:$CD,$G50,DS$5)*DS15</f>
        <v/>
      </c>
      <c r="DT50">
        <f>INDEX('EIA Expenditures'!$C:$CD,$G50,DT$5)*DT15</f>
        <v/>
      </c>
      <c r="DU50">
        <f>INDEX('EIA Expenditures'!$C:$CD,$G50,DU$5)*DU15</f>
        <v/>
      </c>
      <c r="DV50">
        <f>INDEX('EIA Expenditures'!$C:$CD,$G50,DV$5)*DV15</f>
        <v/>
      </c>
      <c r="DW50">
        <f>INDEX('EIA Expenditures'!$C:$CD,$G50,DW$5)*DW15</f>
        <v/>
      </c>
      <c r="DX50">
        <f>INDEX('EIA Expenditures'!$C:$CD,$G50,DX$5)*DX15</f>
        <v/>
      </c>
      <c r="DY50">
        <f>INDEX('EIA Expenditures'!$C:$CD,$G50,DY$5)*DY15</f>
        <v/>
      </c>
      <c r="DZ50">
        <f>INDEX('EIA Expenditures'!$C:$CD,$G50,DZ$5)*DZ15</f>
        <v/>
      </c>
      <c r="EA50">
        <f>INDEX('EIA Expenditures'!$C:$CD,$G50,EA$5)*EA15</f>
        <v/>
      </c>
      <c r="EB50">
        <f>INDEX('EIA Expenditures'!$C:$CD,$G50,EB$5)*EB15</f>
        <v/>
      </c>
      <c r="EC50">
        <f>INDEX('EIA Expenditures'!$C:$CD,$G50,EC$5)*EC15</f>
        <v/>
      </c>
      <c r="ED50">
        <f>INDEX('EIA Expenditures'!$C:$CD,$G50,ED$5)*ED15</f>
        <v/>
      </c>
      <c r="EE50">
        <f>INDEX('EIA Expenditures'!$C:$CD,$G50,EE$5)*EE15</f>
        <v/>
      </c>
      <c r="EF50">
        <f>INDEX('EIA Expenditures'!$C:$CD,$G50,EF$5)*EF15</f>
        <v/>
      </c>
      <c r="EG50">
        <f>INDEX('EIA Expenditures'!$C:$CD,$G50,EG$5)*EG15</f>
        <v/>
      </c>
      <c r="EH50">
        <f>INDEX('EIA Expenditures'!$C:$CD,$G50,EH$5)*EH15</f>
        <v/>
      </c>
      <c r="EI50">
        <f>INDEX('EIA Expenditures'!$C:$CD,$G50,EI$5)*EI15</f>
        <v/>
      </c>
      <c r="EJ50">
        <f>INDEX('EIA Expenditures'!$C:$CD,$G50,EJ$5)*EJ15</f>
        <v/>
      </c>
      <c r="EK50">
        <f>INDEX('EIA Expenditures'!$C:$CD,$G50,EK$5)*EK15</f>
        <v/>
      </c>
      <c r="EL50">
        <f>INDEX('EIA Expenditures'!$C:$CD,$G50,EL$5)*EL15</f>
        <v/>
      </c>
      <c r="EM50">
        <f>INDEX('EIA Expenditures'!$C:$CD,$G50,EM$5)*EM15</f>
        <v/>
      </c>
      <c r="EN50">
        <f>INDEX('EIA Expenditures'!$C:$CD,$G50,EN$5)*EN15</f>
        <v/>
      </c>
      <c r="EO50">
        <f>INDEX('EIA Expenditures'!$C:$CD,$G50,EO$5)*EO15</f>
        <v/>
      </c>
      <c r="EP50">
        <f>INDEX('EIA Expenditures'!$C:$CD,$G50,EP$5)*EP15</f>
        <v/>
      </c>
      <c r="EQ50">
        <f>INDEX('EIA Expenditures'!$C:$CD,$G50,EQ$5)*EQ15</f>
        <v/>
      </c>
      <c r="ER50">
        <f>INDEX('EIA Expenditures'!$C:$CD,$G50,ER$5)*ER15</f>
        <v/>
      </c>
      <c r="ES50">
        <f>INDEX('EIA Expenditures'!$C:$CD,$G50,ES$5)*ES15</f>
        <v/>
      </c>
      <c r="ET50">
        <f>INDEX('EIA Expenditures'!$C:$CD,$G50,ET$5)*ET15</f>
        <v/>
      </c>
      <c r="EU50">
        <f>INDEX('EIA Expenditures'!$C:$CD,$G50,EU$5)*EU15</f>
        <v/>
      </c>
      <c r="EV50">
        <f>INDEX('EIA Expenditures'!$C:$CD,$G50,EV$5)*EV15</f>
        <v/>
      </c>
      <c r="EW50">
        <f>INDEX('EIA Expenditures'!$C:$CD,$G50,EW$5)*EW15</f>
        <v/>
      </c>
      <c r="EX50">
        <f>INDEX('EIA Expenditures'!$C:$CD,$G50,EX$5)*EX15</f>
        <v/>
      </c>
      <c r="EY50">
        <f>INDEX('EIA Expenditures'!$C:$CD,$G50,EY$5)*EY15</f>
        <v/>
      </c>
      <c r="EZ50">
        <f>INDEX('EIA Expenditures'!$C:$CD,$G50,EZ$5)*EZ15</f>
        <v/>
      </c>
      <c r="FA50">
        <f>INDEX('EIA Expenditures'!$C:$CD,$G50,FA$5)*FA15</f>
        <v/>
      </c>
      <c r="FB50">
        <f>INDEX('EIA Expenditures'!$C:$CD,$G50,FB$5)*FB15</f>
        <v/>
      </c>
      <c r="FC50">
        <f>INDEX('EIA Expenditures'!$C:$CD,$G50,FC$5)*FC15</f>
        <v/>
      </c>
      <c r="FD50">
        <f>INDEX('EIA Expenditures'!$C:$CD,$G50,FD$5)*FD15</f>
        <v/>
      </c>
      <c r="FE50">
        <f>INDEX('EIA Expenditures'!$C:$CD,$G50,FE$5)*FE15</f>
        <v/>
      </c>
      <c r="FF50">
        <f>INDEX('EIA Expenditures'!$C:$CD,$G50,FF$5)*FF15</f>
        <v/>
      </c>
      <c r="FG50">
        <f>INDEX('EIA Expenditures'!$C:$CD,$G50,FG$5)*FG15</f>
        <v/>
      </c>
      <c r="FH50">
        <f>INDEX('EIA Expenditures'!$C:$CD,$G50,FH$5)*FH15</f>
        <v/>
      </c>
      <c r="FI50">
        <f>INDEX('EIA Expenditures'!$C:$CD,$G50,FI$5)*FI15</f>
        <v/>
      </c>
      <c r="FJ50">
        <f>INDEX('EIA Expenditures'!$C:$CD,$G50,FJ$5)*FJ15</f>
        <v/>
      </c>
      <c r="FK50">
        <f>INDEX('EIA Expenditures'!$C:$CD,$G50,FK$5)*FK15</f>
        <v/>
      </c>
      <c r="FL50">
        <f>INDEX('EIA Expenditures'!$C:$CD,$G50,FL$5)*FL15</f>
        <v/>
      </c>
      <c r="FM50">
        <f>INDEX('EIA Expenditures'!$C:$CD,$G50,FM$5)*FM15</f>
        <v/>
      </c>
      <c r="FN50">
        <f>INDEX('EIA Expenditures'!$C:$CD,$G50,FN$5)*FN15</f>
        <v/>
      </c>
      <c r="FO50">
        <f>INDEX('EIA Expenditures'!$C:$CD,$G50,FO$5)*FO15</f>
        <v/>
      </c>
      <c r="FP50">
        <f>INDEX('EIA Expenditures'!$C:$CD,$G50,FP$5)*FP15</f>
        <v/>
      </c>
      <c r="FQ50">
        <f>INDEX('EIA Expenditures'!$C:$CD,$G50,FQ$5)*FQ15</f>
        <v/>
      </c>
      <c r="FR50">
        <f>INDEX('EIA Expenditures'!$C:$CD,$G50,FR$5)*FR15</f>
        <v/>
      </c>
      <c r="FS50">
        <f>INDEX('EIA Expenditures'!$C:$CD,$G50,FS$5)*FS15</f>
        <v/>
      </c>
      <c r="FT50">
        <f>INDEX('EIA Expenditures'!$C:$CD,$G50,FT$5)*FT15</f>
        <v/>
      </c>
      <c r="FU50">
        <f>INDEX('EIA Expenditures'!$C:$CD,$G50,FU$5)*FU15</f>
        <v/>
      </c>
      <c r="FV50">
        <f>INDEX('EIA Expenditures'!$C:$CD,$G50,FV$5)*FV15</f>
        <v/>
      </c>
      <c r="FW50">
        <f>INDEX('EIA Expenditures'!$C:$CD,$G50,FW$5)*FW15</f>
        <v/>
      </c>
      <c r="FX50">
        <f>INDEX('EIA Expenditures'!$C:$CD,$G50,FX$5)*FX15</f>
        <v/>
      </c>
      <c r="FY50">
        <f>INDEX('EIA Expenditures'!$C:$CD,$G50,FY$5)*FY15</f>
        <v/>
      </c>
      <c r="FZ50">
        <f>INDEX('EIA Expenditures'!$C:$CD,$G50,FZ$5)*FZ15</f>
        <v/>
      </c>
      <c r="GA50">
        <f>INDEX('EIA Expenditures'!$C:$CD,$G50,GA$5)*GA15</f>
        <v/>
      </c>
      <c r="GB50">
        <f>INDEX('EIA Expenditures'!$C:$CD,$G50,GB$5)*GB15</f>
        <v/>
      </c>
      <c r="GC50">
        <f>INDEX('EIA Expenditures'!$C:$CD,$G50,GC$5)*GC15</f>
        <v/>
      </c>
      <c r="GD50">
        <f>INDEX('EIA Expenditures'!$C:$CD,$G50,GD$5)*GD15</f>
        <v/>
      </c>
      <c r="GE50">
        <f>INDEX('EIA Expenditures'!$C:$CD,$G50,GE$5)*GE15</f>
        <v/>
      </c>
      <c r="GF50">
        <f>INDEX('EIA Expenditures'!$C:$CD,$G50,GF$5)*GF15</f>
        <v/>
      </c>
      <c r="GG50">
        <f>INDEX('EIA Expenditures'!$C:$CD,$G50,GG$5)*GG15</f>
        <v/>
      </c>
      <c r="GH50">
        <f>INDEX('EIA Expenditures'!$C:$CD,$G50,GH$5)*GH15</f>
        <v/>
      </c>
      <c r="GI50">
        <f>INDEX('EIA Expenditures'!$C:$CD,$G50,GI$5)*GI15</f>
        <v/>
      </c>
      <c r="GJ50">
        <f>INDEX('EIA Expenditures'!$C:$CD,$G50,GJ$5)*GJ15</f>
        <v/>
      </c>
      <c r="GK50">
        <f>INDEX('EIA Expenditures'!$C:$CD,$G50,GK$5)*GK15</f>
        <v/>
      </c>
      <c r="GL50">
        <f>INDEX('EIA Expenditures'!$C:$CD,$G50,GL$5)*GL15</f>
        <v/>
      </c>
      <c r="GM50">
        <f>INDEX('EIA Expenditures'!$C:$CD,$G50,GM$5)*GM15</f>
        <v/>
      </c>
      <c r="GN50">
        <f>INDEX('EIA Expenditures'!$C:$CD,$G50,GN$5)*GN15</f>
        <v/>
      </c>
      <c r="GO50">
        <f>INDEX('EIA Expenditures'!$C:$CD,$G50,GO$5)*GO15</f>
        <v/>
      </c>
      <c r="GP50">
        <f>INDEX('EIA Expenditures'!$C:$CD,$G50,GP$5)*GP15</f>
        <v/>
      </c>
      <c r="GQ50">
        <f>INDEX('EIA Expenditures'!$C:$CD,$G50,GQ$5)*GQ15</f>
        <v/>
      </c>
      <c r="GR50">
        <f>INDEX('EIA Expenditures'!$C:$CD,$G50,GR$5)*GR15</f>
        <v/>
      </c>
      <c r="GS50">
        <f>INDEX('EIA Expenditures'!$C:$CD,$G50,GS$5)*GS15</f>
        <v/>
      </c>
      <c r="GT50">
        <f>INDEX('EIA Expenditures'!$C:$CD,$G50,GT$5)*GT15</f>
        <v/>
      </c>
      <c r="GU50">
        <f>INDEX('EIA Expenditures'!$C:$CD,$G50,GU$5)*GU15</f>
        <v/>
      </c>
      <c r="GV50">
        <f>INDEX('EIA Expenditures'!$C:$CD,$G50,GV$5)*GV15</f>
        <v/>
      </c>
      <c r="GW50">
        <f>INDEX('EIA Expenditures'!$C:$CD,$G50,GW$5)*GW15</f>
        <v/>
      </c>
      <c r="GX50">
        <f>INDEX('EIA Expenditures'!$C:$CD,$G50,GX$5)*GX15</f>
        <v/>
      </c>
      <c r="GY50">
        <f>INDEX('EIA Expenditures'!$C:$CD,$G50,GY$5)*GY15</f>
        <v/>
      </c>
      <c r="GZ50">
        <f>INDEX('EIA Expenditures'!$C:$CD,$G50,GZ$5)*GZ15</f>
        <v/>
      </c>
      <c r="HA50">
        <f>INDEX('EIA Expenditures'!$C:$CD,$G50,HA$5)*HA15</f>
        <v/>
      </c>
      <c r="HB50">
        <f>INDEX('EIA Expenditures'!$C:$CD,$G50,HB$5)*HB15</f>
        <v/>
      </c>
      <c r="HC50">
        <f>INDEX('EIA Expenditures'!$C:$CD,$G50,HC$5)*HC15</f>
        <v/>
      </c>
      <c r="HD50">
        <f>INDEX('EIA Expenditures'!$C:$CD,$G50,HD$5)*HD15</f>
        <v/>
      </c>
      <c r="HE50">
        <f>INDEX('EIA Expenditures'!$C:$CD,$G50,HE$5)*HE15</f>
        <v/>
      </c>
      <c r="HF50">
        <f>INDEX('EIA Expenditures'!$C:$CD,$G50,HF$5)*HF15</f>
        <v/>
      </c>
      <c r="HG50">
        <f>INDEX('EIA Expenditures'!$C:$CD,$G50,HG$5)*HG15</f>
        <v/>
      </c>
      <c r="HH50">
        <f>INDEX('EIA Expenditures'!$C:$CD,$G50,HH$5)*HH15</f>
        <v/>
      </c>
      <c r="HI50">
        <f>INDEX('EIA Expenditures'!$C:$CD,$G50,HI$5)*HI15</f>
        <v/>
      </c>
      <c r="HJ50">
        <f>INDEX('EIA Expenditures'!$C:$CD,$G50,HJ$5)*HJ15</f>
        <v/>
      </c>
      <c r="HK50">
        <f>INDEX('EIA Expenditures'!$C:$CD,$G50,HK$5)*HK15</f>
        <v/>
      </c>
      <c r="HL50">
        <f>INDEX('EIA Expenditures'!$C:$CD,$G50,HL$5)*HL15</f>
        <v/>
      </c>
      <c r="HM50">
        <f>INDEX('EIA Expenditures'!$C:$CD,$G50,HM$5)*HM15</f>
        <v/>
      </c>
      <c r="HN50">
        <f>INDEX('EIA Expenditures'!$C:$CD,$G50,HN$5)*HN15</f>
        <v/>
      </c>
      <c r="HO50">
        <f>INDEX('EIA Expenditures'!$C:$CD,$G50,HO$5)*HO15</f>
        <v/>
      </c>
      <c r="HP50">
        <f>INDEX('EIA Expenditures'!$C:$CD,$G50,HP$5)*HP15</f>
        <v/>
      </c>
      <c r="HQ50">
        <f>INDEX('EIA Expenditures'!$C:$CD,$G50,HQ$5)*HQ15</f>
        <v/>
      </c>
      <c r="HR50">
        <f>INDEX('EIA Expenditures'!$C:$CD,$G50,HR$5)*HR15</f>
        <v/>
      </c>
      <c r="HS50">
        <f>INDEX('EIA Expenditures'!$C:$CD,$G50,HS$5)*HS15</f>
        <v/>
      </c>
      <c r="HT50">
        <f>INDEX('EIA Expenditures'!$C:$CD,$G50,HT$5)*HT15</f>
        <v/>
      </c>
      <c r="HU50">
        <f>INDEX('EIA Expenditures'!$C:$CD,$G50,HU$5)*HU15</f>
        <v/>
      </c>
      <c r="HV50">
        <f>INDEX('EIA Expenditures'!$C:$CD,$G50,HV$5)*HV15</f>
        <v/>
      </c>
      <c r="HW50">
        <f>INDEX('EIA Expenditures'!$C:$CD,$G50,HW$5)*HW15</f>
        <v/>
      </c>
      <c r="HX50">
        <f>INDEX('EIA Expenditures'!$C:$CD,$G50,HX$5)*HX15</f>
        <v/>
      </c>
      <c r="HY50">
        <f>INDEX('EIA Expenditures'!$C:$CD,$G50,HY$5)*HY15</f>
        <v/>
      </c>
      <c r="HZ50">
        <f>INDEX('EIA Expenditures'!$C:$CD,$G50,HZ$5)*HZ15</f>
        <v/>
      </c>
      <c r="IA50">
        <f>INDEX('EIA Expenditures'!$C:$CD,$G50,IA$5)*IA15</f>
        <v/>
      </c>
      <c r="IB50">
        <f>INDEX('EIA Expenditures'!$C:$CD,$G50,IB$5)*IB15</f>
        <v/>
      </c>
      <c r="IC50">
        <f>INDEX('EIA Expenditures'!$C:$CD,$G50,IC$5)*IC15</f>
        <v/>
      </c>
      <c r="ID50">
        <f>INDEX('EIA Expenditures'!$C:$CD,$G50,ID$5)*ID15</f>
        <v/>
      </c>
      <c r="IE50">
        <f>INDEX('EIA Expenditures'!$C:$CD,$G50,IE$5)*IE15</f>
        <v/>
      </c>
      <c r="IF50">
        <f>INDEX('EIA Expenditures'!$C:$CD,$G50,IF$5)*IF15</f>
        <v/>
      </c>
      <c r="IG50">
        <f>INDEX('EIA Expenditures'!$C:$CD,$G50,IG$5)*IG15</f>
        <v/>
      </c>
      <c r="IH50">
        <f>INDEX('EIA Expenditures'!$C:$CD,$G50,IH$5)*IH15</f>
        <v/>
      </c>
      <c r="II50">
        <f>INDEX('EIA Expenditures'!$C:$CD,$G50,II$5)*II15</f>
        <v/>
      </c>
      <c r="IJ50">
        <f>INDEX('EIA Expenditures'!$C:$CD,$G50,IJ$5)*IJ15</f>
        <v/>
      </c>
      <c r="IK50">
        <f>INDEX('EIA Expenditures'!$C:$CD,$G50,IK$5)*IK15</f>
        <v/>
      </c>
      <c r="IL50">
        <f>INDEX('EIA Expenditures'!$C:$CD,$G50,IL$5)*IL15</f>
        <v/>
      </c>
      <c r="IM50">
        <f>INDEX('EIA Expenditures'!$C:$CD,$G50,IM$5)*IM15</f>
        <v/>
      </c>
      <c r="IN50">
        <f>INDEX('EIA Expenditures'!$C:$CD,$G50,IN$5)*IN15</f>
        <v/>
      </c>
      <c r="IO50">
        <f>INDEX('EIA Expenditures'!$C:$CD,$G50,IO$5)*IO15</f>
        <v/>
      </c>
      <c r="IP50">
        <f>INDEX('EIA Expenditures'!$C:$CD,$G50,IP$5)*IP15</f>
        <v/>
      </c>
      <c r="IQ50">
        <f>INDEX('EIA Expenditures'!$C:$CD,$G50,IQ$5)*IQ15</f>
        <v/>
      </c>
      <c r="IR50">
        <f>INDEX('EIA Expenditures'!$C:$CD,$G50,IR$5)*IR15</f>
        <v/>
      </c>
      <c r="IS50">
        <f>INDEX('EIA Expenditures'!$C:$CD,$G50,IS$5)*IS15</f>
        <v/>
      </c>
      <c r="IT50">
        <f>INDEX('EIA Expenditures'!$C:$CD,$G50,IT$5)*IT15</f>
        <v/>
      </c>
      <c r="IU50">
        <f>INDEX('EIA Expenditures'!$C:$CD,$G50,IU$5)*IU15</f>
        <v/>
      </c>
      <c r="IV50">
        <f>INDEX('EIA Expenditures'!$C:$CD,$G50,IV$5)*IV15</f>
        <v/>
      </c>
      <c r="IW50">
        <f>INDEX('EIA Expenditures'!$C:$CD,$G50,IW$5)*IW15</f>
        <v/>
      </c>
      <c r="IX50">
        <f>INDEX('EIA Expenditures'!$C:$CD,$G50,IX$5)*IX15</f>
        <v/>
      </c>
      <c r="IY50">
        <f>INDEX('EIA Expenditures'!$C:$CD,$G50,IY$5)*IY15</f>
        <v/>
      </c>
      <c r="IZ50">
        <f>INDEX('EIA Expenditures'!$C:$CD,$G50,IZ$5)*IZ15</f>
        <v/>
      </c>
      <c r="JA50">
        <f>INDEX('EIA Expenditures'!$C:$CD,$G50,JA$5)*JA15</f>
        <v/>
      </c>
      <c r="JB50">
        <f>INDEX('EIA Expenditures'!$C:$CD,$G50,JB$5)*JB15</f>
        <v/>
      </c>
      <c r="JC50">
        <f>INDEX('EIA Expenditures'!$C:$CD,$G50,JC$5)*JC15</f>
        <v/>
      </c>
      <c r="JD50">
        <f>INDEX('EIA Expenditures'!$C:$CD,$G50,JD$5)*JD15</f>
        <v/>
      </c>
      <c r="JE50">
        <f>INDEX('EIA Expenditures'!$C:$CD,$G50,JE$5)*JE15</f>
        <v/>
      </c>
      <c r="JF50">
        <f>INDEX('EIA Expenditures'!$C:$CD,$G50,JF$5)*JF15</f>
        <v/>
      </c>
      <c r="JG50">
        <f>INDEX('EIA Expenditures'!$C:$CD,$G50,JG$5)*JG15</f>
        <v/>
      </c>
      <c r="JH50">
        <f>INDEX('EIA Expenditures'!$C:$CD,$G50,JH$5)*JH15</f>
        <v/>
      </c>
      <c r="JI50">
        <f>INDEX('EIA Expenditures'!$C:$CD,$G50,JI$5)*JI15</f>
        <v/>
      </c>
      <c r="JJ50">
        <f>INDEX('EIA Expenditures'!$C:$CD,$G50,JJ$5)*JJ15</f>
        <v/>
      </c>
      <c r="JK50">
        <f>INDEX('EIA Expenditures'!$C:$CD,$G50,JK$5)*JK15</f>
        <v/>
      </c>
      <c r="JL50">
        <f>INDEX('EIA Expenditures'!$C:$CD,$G50,JL$5)*JL15</f>
        <v/>
      </c>
      <c r="JM50">
        <f>INDEX('EIA Expenditures'!$C:$CD,$G50,JM$5)*JM15</f>
        <v/>
      </c>
      <c r="JN50">
        <f>INDEX('EIA Expenditures'!$C:$CD,$G50,JN$5)*JN15</f>
        <v/>
      </c>
      <c r="JO50">
        <f>INDEX('EIA Expenditures'!$C:$CD,$G50,JO$5)*JO15</f>
        <v/>
      </c>
      <c r="JP50">
        <f>INDEX('EIA Expenditures'!$C:$CD,$G50,JP$5)*JP15</f>
        <v/>
      </c>
      <c r="JQ50">
        <f>INDEX('EIA Expenditures'!$C:$CD,$G50,JQ$5)*JQ15</f>
        <v/>
      </c>
      <c r="JR50">
        <f>INDEX('EIA Expenditures'!$C:$CD,$G50,JR$5)*JR15</f>
        <v/>
      </c>
      <c r="JS50">
        <f>INDEX('EIA Expenditures'!$C:$CD,$G50,JS$5)*JS15</f>
        <v/>
      </c>
      <c r="JT50">
        <f>INDEX('EIA Expenditures'!$C:$CD,$G50,JT$5)*JT15</f>
        <v/>
      </c>
      <c r="JU50">
        <f>INDEX('EIA Expenditures'!$C:$CD,$G50,JU$5)*JU15</f>
        <v/>
      </c>
      <c r="JV50">
        <f>INDEX('EIA Expenditures'!$C:$CD,$G50,JV$5)*JV15</f>
        <v/>
      </c>
      <c r="JW50">
        <f>INDEX('EIA Expenditures'!$C:$CD,$G50,JW$5)*JW15</f>
        <v/>
      </c>
      <c r="JX50">
        <f>INDEX('EIA Expenditures'!$C:$CD,$G50,JX$5)*JX15</f>
        <v/>
      </c>
      <c r="JY50">
        <f>INDEX('EIA Expenditures'!$C:$CD,$G50,JY$5)*JY15</f>
        <v/>
      </c>
      <c r="JZ50">
        <f>INDEX('EIA Expenditures'!$C:$CD,$G50,JZ$5)*JZ15</f>
        <v/>
      </c>
      <c r="KA50">
        <f>INDEX('EIA Expenditures'!$C:$CD,$G50,KA$5)*KA15</f>
        <v/>
      </c>
      <c r="KB50">
        <f>INDEX('EIA Expenditures'!$C:$CD,$G50,KB$5)*KB15</f>
        <v/>
      </c>
      <c r="KC50">
        <f>INDEX('EIA Expenditures'!$C:$CD,$G50,KC$5)*KC15</f>
        <v/>
      </c>
      <c r="KD50">
        <f>INDEX('EIA Expenditures'!$C:$CD,$G50,KD$5)*KD15</f>
        <v/>
      </c>
      <c r="KE50">
        <f>INDEX('EIA Expenditures'!$C:$CD,$G50,KE$5)*KE15</f>
        <v/>
      </c>
      <c r="KF50">
        <f>INDEX('EIA Expenditures'!$C:$CD,$G50,KF$5)*KF15</f>
        <v/>
      </c>
      <c r="KG50">
        <f>INDEX('EIA Expenditures'!$C:$CD,$G50,KG$5)*KG15</f>
        <v/>
      </c>
      <c r="KH50">
        <f>INDEX('EIA Expenditures'!$C:$CD,$G50,KH$5)*KH15</f>
        <v/>
      </c>
      <c r="KI50">
        <f>INDEX('EIA Expenditures'!$C:$CD,$G50,KI$5)*KI15</f>
        <v/>
      </c>
      <c r="KJ50">
        <f>INDEX('EIA Expenditures'!$C:$CD,$G50,KJ$5)*KJ15</f>
        <v/>
      </c>
      <c r="KK50">
        <f>INDEX('EIA Expenditures'!$C:$CD,$G50,KK$5)*KK15</f>
        <v/>
      </c>
      <c r="KL50">
        <f>INDEX('EIA Expenditures'!$C:$CD,$G50,KL$5)*KL15</f>
        <v/>
      </c>
      <c r="KM50">
        <f>INDEX('EIA Expenditures'!$C:$CD,$G50,KM$5)*KM15</f>
        <v/>
      </c>
      <c r="KN50">
        <f>INDEX('EIA Expenditures'!$C:$CD,$G50,KN$5)*KN15</f>
        <v/>
      </c>
      <c r="KO50">
        <f>INDEX('EIA Expenditures'!$C:$CD,$G50,KO$5)*KO15</f>
        <v/>
      </c>
      <c r="KP50">
        <f>INDEX('EIA Expenditures'!$C:$CD,$G50,KP$5)*KP15</f>
        <v/>
      </c>
      <c r="KQ50">
        <f>INDEX('EIA Expenditures'!$C:$CD,$G50,KQ$5)*KQ15</f>
        <v/>
      </c>
      <c r="KR50">
        <f>INDEX('EIA Expenditures'!$C:$CD,$G50,KR$5)*KR15</f>
        <v/>
      </c>
      <c r="KS50">
        <f>INDEX('EIA Expenditures'!$C:$CD,$G50,KS$5)*KS15</f>
        <v/>
      </c>
      <c r="KT50">
        <f>INDEX('EIA Expenditures'!$C:$CD,$G50,KT$5)*KT15</f>
        <v/>
      </c>
      <c r="KU50">
        <f>INDEX('EIA Expenditures'!$C:$CD,$G50,KU$5)*KU15</f>
        <v/>
      </c>
    </row>
    <row r="51" spans="1:307">
      <c r="B51" t="s">
        <v>63</v>
      </c>
      <c r="C51" t="s">
        <v>29</v>
      </c>
      <c r="D51" t="s">
        <v>29</v>
      </c>
      <c r="E51" t="s">
        <v>121</v>
      </c>
      <c r="G51">
        <f>MATCH($C51,'EIA Expenditures'!$C:$C,0)</f>
        <v/>
      </c>
      <c r="H51">
        <f>INDEX('EIA Expenditures'!$C:$CD,$G51,H$5)*H16</f>
        <v/>
      </c>
      <c r="I51">
        <f>INDEX('EIA Expenditures'!$C:$CD,$G51,I$5)*I16</f>
        <v/>
      </c>
      <c r="J51">
        <f>INDEX('EIA Expenditures'!$C:$CD,$G51,J$5)*J16</f>
        <v/>
      </c>
      <c r="K51">
        <f>INDEX('EIA Expenditures'!$C:$CD,$G51,K$5)*K16</f>
        <v/>
      </c>
      <c r="L51">
        <f>INDEX('EIA Expenditures'!$C:$CD,$G51,L$5)*L16</f>
        <v/>
      </c>
      <c r="M51">
        <f>INDEX('EIA Expenditures'!$C:$CD,$G51,M$5)*M16</f>
        <v/>
      </c>
      <c r="N51">
        <f>INDEX('EIA Expenditures'!$C:$CD,$G51,N$5)*N16</f>
        <v/>
      </c>
      <c r="O51">
        <f>INDEX('EIA Expenditures'!$C:$CD,$G51,O$5)*O16</f>
        <v/>
      </c>
      <c r="P51">
        <f>INDEX('EIA Expenditures'!$C:$CD,$G51,P$5)*P16</f>
        <v/>
      </c>
      <c r="Q51">
        <f>INDEX('EIA Expenditures'!$C:$CD,$G51,Q$5)*Q16</f>
        <v/>
      </c>
      <c r="R51">
        <f>INDEX('EIA Expenditures'!$C:$CD,$G51,R$5)*R16</f>
        <v/>
      </c>
      <c r="S51">
        <f>INDEX('EIA Expenditures'!$C:$CD,$G51,S$5)*S16</f>
        <v/>
      </c>
      <c r="T51">
        <f>INDEX('EIA Expenditures'!$C:$CD,$G51,T$5)*T16</f>
        <v/>
      </c>
      <c r="U51">
        <f>INDEX('EIA Expenditures'!$C:$CD,$G51,U$5)*U16</f>
        <v/>
      </c>
      <c r="V51">
        <f>INDEX('EIA Expenditures'!$C:$CD,$G51,V$5)*V16</f>
        <v/>
      </c>
      <c r="W51">
        <f>INDEX('EIA Expenditures'!$C:$CD,$G51,W$5)*W16</f>
        <v/>
      </c>
      <c r="X51">
        <f>INDEX('EIA Expenditures'!$C:$CD,$G51,X$5)*X16</f>
        <v/>
      </c>
      <c r="Y51">
        <f>INDEX('EIA Expenditures'!$C:$CD,$G51,Y$5)*Y16</f>
        <v/>
      </c>
      <c r="Z51">
        <f>INDEX('EIA Expenditures'!$C:$CD,$G51,Z$5)*Z16</f>
        <v/>
      </c>
      <c r="AA51">
        <f>INDEX('EIA Expenditures'!$C:$CD,$G51,AA$5)*AA16</f>
        <v/>
      </c>
      <c r="AB51">
        <f>INDEX('EIA Expenditures'!$C:$CD,$G51,AB$5)*AB16</f>
        <v/>
      </c>
      <c r="AC51">
        <f>INDEX('EIA Expenditures'!$C:$CD,$G51,AC$5)*AC16</f>
        <v/>
      </c>
      <c r="AD51">
        <f>INDEX('EIA Expenditures'!$C:$CD,$G51,AD$5)*AD16</f>
        <v/>
      </c>
      <c r="AE51">
        <f>INDEX('EIA Expenditures'!$C:$CD,$G51,AE$5)*AE16</f>
        <v/>
      </c>
      <c r="AF51">
        <f>INDEX('EIA Expenditures'!$C:$CD,$G51,AF$5)*AF16</f>
        <v/>
      </c>
      <c r="AG51">
        <f>INDEX('EIA Expenditures'!$C:$CD,$G51,AG$5)*AG16</f>
        <v/>
      </c>
      <c r="AH51">
        <f>INDEX('EIA Expenditures'!$C:$CD,$G51,AH$5)*AH16</f>
        <v/>
      </c>
      <c r="AI51">
        <f>INDEX('EIA Expenditures'!$C:$CD,$G51,AI$5)*AI16</f>
        <v/>
      </c>
      <c r="AJ51">
        <f>INDEX('EIA Expenditures'!$C:$CD,$G51,AJ$5)*AJ16</f>
        <v/>
      </c>
      <c r="AK51">
        <f>INDEX('EIA Expenditures'!$C:$CD,$G51,AK$5)*AK16</f>
        <v/>
      </c>
      <c r="AL51">
        <f>INDEX('EIA Expenditures'!$C:$CD,$G51,AL$5)*AL16</f>
        <v/>
      </c>
      <c r="AM51">
        <f>INDEX('EIA Expenditures'!$C:$CD,$G51,AM$5)*AM16</f>
        <v/>
      </c>
      <c r="AN51">
        <f>INDEX('EIA Expenditures'!$C:$CD,$G51,AN$5)*AN16</f>
        <v/>
      </c>
      <c r="AO51">
        <f>INDEX('EIA Expenditures'!$C:$CD,$G51,AO$5)*AO16</f>
        <v/>
      </c>
      <c r="AP51">
        <f>INDEX('EIA Expenditures'!$C:$CD,$G51,AP$5)*AP16</f>
        <v/>
      </c>
      <c r="AQ51">
        <f>INDEX('EIA Expenditures'!$C:$CD,$G51,AQ$5)*AQ16</f>
        <v/>
      </c>
      <c r="AR51">
        <f>INDEX('EIA Expenditures'!$C:$CD,$G51,AR$5)*AR16</f>
        <v/>
      </c>
      <c r="AS51">
        <f>INDEX('EIA Expenditures'!$C:$CD,$G51,AS$5)*AS16</f>
        <v/>
      </c>
      <c r="AT51">
        <f>INDEX('EIA Expenditures'!$C:$CD,$G51,AT$5)*AT16</f>
        <v/>
      </c>
      <c r="AU51">
        <f>INDEX('EIA Expenditures'!$C:$CD,$G51,AU$5)*AU16</f>
        <v/>
      </c>
      <c r="AV51">
        <f>INDEX('EIA Expenditures'!$C:$CD,$G51,AV$5)*AV16</f>
        <v/>
      </c>
      <c r="AW51">
        <f>INDEX('EIA Expenditures'!$C:$CD,$G51,AW$5)*AW16</f>
        <v/>
      </c>
      <c r="AX51">
        <f>INDEX('EIA Expenditures'!$C:$CD,$G51,AX$5)*AX16</f>
        <v/>
      </c>
      <c r="AY51">
        <f>INDEX('EIA Expenditures'!$C:$CD,$G51,AY$5)*AY16</f>
        <v/>
      </c>
      <c r="AZ51">
        <f>INDEX('EIA Expenditures'!$C:$CD,$G51,AZ$5)*AZ16</f>
        <v/>
      </c>
      <c r="BA51">
        <f>INDEX('EIA Expenditures'!$C:$CD,$G51,BA$5)*BA16</f>
        <v/>
      </c>
      <c r="BB51">
        <f>INDEX('EIA Expenditures'!$C:$CD,$G51,BB$5)*BB16</f>
        <v/>
      </c>
      <c r="BC51">
        <f>INDEX('EIA Expenditures'!$C:$CD,$G51,BC$5)*BC16</f>
        <v/>
      </c>
      <c r="BD51">
        <f>INDEX('EIA Expenditures'!$C:$CD,$G51,BD$5)*BD16</f>
        <v/>
      </c>
      <c r="BE51">
        <f>INDEX('EIA Expenditures'!$C:$CD,$G51,BE$5)*BE16</f>
        <v/>
      </c>
      <c r="BF51">
        <f>INDEX('EIA Expenditures'!$C:$CD,$G51,BF$5)*BF16</f>
        <v/>
      </c>
      <c r="BG51">
        <f>INDEX('EIA Expenditures'!$C:$CD,$G51,BG$5)*BG16</f>
        <v/>
      </c>
      <c r="BH51">
        <f>INDEX('EIA Expenditures'!$C:$CD,$G51,BH$5)*BH16</f>
        <v/>
      </c>
      <c r="BI51">
        <f>INDEX('EIA Expenditures'!$C:$CD,$G51,BI$5)*BI16</f>
        <v/>
      </c>
      <c r="BJ51">
        <f>INDEX('EIA Expenditures'!$C:$CD,$G51,BJ$5)*BJ16</f>
        <v/>
      </c>
      <c r="BK51">
        <f>INDEX('EIA Expenditures'!$C:$CD,$G51,BK$5)*BK16</f>
        <v/>
      </c>
      <c r="BL51">
        <f>INDEX('EIA Expenditures'!$C:$CD,$G51,BL$5)*BL16</f>
        <v/>
      </c>
      <c r="BM51">
        <f>INDEX('EIA Expenditures'!$C:$CD,$G51,BM$5)*BM16</f>
        <v/>
      </c>
      <c r="BN51">
        <f>INDEX('EIA Expenditures'!$C:$CD,$G51,BN$5)*BN16</f>
        <v/>
      </c>
      <c r="BO51">
        <f>INDEX('EIA Expenditures'!$C:$CD,$G51,BO$5)*BO16</f>
        <v/>
      </c>
      <c r="BP51">
        <f>INDEX('EIA Expenditures'!$C:$CD,$G51,BP$5)*BP16</f>
        <v/>
      </c>
      <c r="BQ51">
        <f>INDEX('EIA Expenditures'!$C:$CD,$G51,BQ$5)*BQ16</f>
        <v/>
      </c>
      <c r="BR51">
        <f>INDEX('EIA Expenditures'!$C:$CD,$G51,BR$5)*BR16</f>
        <v/>
      </c>
      <c r="BS51">
        <f>INDEX('EIA Expenditures'!$C:$CD,$G51,BS$5)*BS16</f>
        <v/>
      </c>
      <c r="BT51">
        <f>INDEX('EIA Expenditures'!$C:$CD,$G51,BT$5)*BT16</f>
        <v/>
      </c>
      <c r="BU51">
        <f>INDEX('EIA Expenditures'!$C:$CD,$G51,BU$5)*BU16</f>
        <v/>
      </c>
      <c r="BV51">
        <f>INDEX('EIA Expenditures'!$C:$CD,$G51,BV$5)*BV16</f>
        <v/>
      </c>
      <c r="BW51">
        <f>INDEX('EIA Expenditures'!$C:$CD,$G51,BW$5)*BW16</f>
        <v/>
      </c>
      <c r="BX51">
        <f>INDEX('EIA Expenditures'!$C:$CD,$G51,BX$5)*BX16</f>
        <v/>
      </c>
      <c r="BY51">
        <f>INDEX('EIA Expenditures'!$C:$CD,$G51,BY$5)*BY16</f>
        <v/>
      </c>
      <c r="BZ51">
        <f>INDEX('EIA Expenditures'!$C:$CD,$G51,BZ$5)*BZ16</f>
        <v/>
      </c>
      <c r="CA51">
        <f>INDEX('EIA Expenditures'!$C:$CD,$G51,CA$5)*CA16</f>
        <v/>
      </c>
      <c r="CB51">
        <f>INDEX('EIA Expenditures'!$C:$CD,$G51,CB$5)*CB16</f>
        <v/>
      </c>
      <c r="CC51">
        <f>INDEX('EIA Expenditures'!$C:$CD,$G51,CC$5)*CC16</f>
        <v/>
      </c>
      <c r="CD51">
        <f>INDEX('EIA Expenditures'!$C:$CD,$G51,CD$5)*CD16</f>
        <v/>
      </c>
      <c r="CE51">
        <f>INDEX('EIA Expenditures'!$C:$CD,$G51,CE$5)*CE16</f>
        <v/>
      </c>
      <c r="CF51">
        <f>INDEX('EIA Expenditures'!$C:$CD,$G51,CF$5)*CF16</f>
        <v/>
      </c>
      <c r="CG51">
        <f>INDEX('EIA Expenditures'!$C:$CD,$G51,CG$5)*CG16</f>
        <v/>
      </c>
      <c r="CH51">
        <f>INDEX('EIA Expenditures'!$C:$CD,$G51,CH$5)*CH16</f>
        <v/>
      </c>
      <c r="CI51">
        <f>INDEX('EIA Expenditures'!$C:$CD,$G51,CI$5)*CI16</f>
        <v/>
      </c>
      <c r="CJ51">
        <f>INDEX('EIA Expenditures'!$C:$CD,$G51,CJ$5)*CJ16</f>
        <v/>
      </c>
      <c r="CK51">
        <f>INDEX('EIA Expenditures'!$C:$CD,$G51,CK$5)*CK16</f>
        <v/>
      </c>
      <c r="CL51">
        <f>INDEX('EIA Expenditures'!$C:$CD,$G51,CL$5)*CL16</f>
        <v/>
      </c>
      <c r="CM51">
        <f>INDEX('EIA Expenditures'!$C:$CD,$G51,CM$5)*CM16</f>
        <v/>
      </c>
      <c r="CN51">
        <f>INDEX('EIA Expenditures'!$C:$CD,$G51,CN$5)*CN16</f>
        <v/>
      </c>
      <c r="CO51">
        <f>INDEX('EIA Expenditures'!$C:$CD,$G51,CO$5)*CO16</f>
        <v/>
      </c>
      <c r="CP51">
        <f>INDEX('EIA Expenditures'!$C:$CD,$G51,CP$5)*CP16</f>
        <v/>
      </c>
      <c r="CQ51">
        <f>INDEX('EIA Expenditures'!$C:$CD,$G51,CQ$5)*CQ16</f>
        <v/>
      </c>
      <c r="CR51">
        <f>INDEX('EIA Expenditures'!$C:$CD,$G51,CR$5)*CR16</f>
        <v/>
      </c>
      <c r="CS51">
        <f>INDEX('EIA Expenditures'!$C:$CD,$G51,CS$5)*CS16</f>
        <v/>
      </c>
      <c r="CT51">
        <f>INDEX('EIA Expenditures'!$C:$CD,$G51,CT$5)*CT16</f>
        <v/>
      </c>
      <c r="CU51">
        <f>INDEX('EIA Expenditures'!$C:$CD,$G51,CU$5)*CU16</f>
        <v/>
      </c>
      <c r="CV51">
        <f>INDEX('EIA Expenditures'!$C:$CD,$G51,CV$5)*CV16</f>
        <v/>
      </c>
      <c r="CW51">
        <f>INDEX('EIA Expenditures'!$C:$CD,$G51,CW$5)*CW16</f>
        <v/>
      </c>
      <c r="CX51">
        <f>INDEX('EIA Expenditures'!$C:$CD,$G51,CX$5)*CX16</f>
        <v/>
      </c>
      <c r="CY51">
        <f>INDEX('EIA Expenditures'!$C:$CD,$G51,CY$5)*CY16</f>
        <v/>
      </c>
      <c r="CZ51">
        <f>INDEX('EIA Expenditures'!$C:$CD,$G51,CZ$5)*CZ16</f>
        <v/>
      </c>
      <c r="DA51">
        <f>INDEX('EIA Expenditures'!$C:$CD,$G51,DA$5)*DA16</f>
        <v/>
      </c>
      <c r="DB51">
        <f>INDEX('EIA Expenditures'!$C:$CD,$G51,DB$5)*DB16</f>
        <v/>
      </c>
      <c r="DC51">
        <f>INDEX('EIA Expenditures'!$C:$CD,$G51,DC$5)*DC16</f>
        <v/>
      </c>
      <c r="DD51">
        <f>INDEX('EIA Expenditures'!$C:$CD,$G51,DD$5)*DD16</f>
        <v/>
      </c>
      <c r="DE51">
        <f>INDEX('EIA Expenditures'!$C:$CD,$G51,DE$5)*DE16</f>
        <v/>
      </c>
      <c r="DF51">
        <f>INDEX('EIA Expenditures'!$C:$CD,$G51,DF$5)*DF16</f>
        <v/>
      </c>
      <c r="DG51">
        <f>INDEX('EIA Expenditures'!$C:$CD,$G51,DG$5)*DG16</f>
        <v/>
      </c>
      <c r="DH51">
        <f>INDEX('EIA Expenditures'!$C:$CD,$G51,DH$5)*DH16</f>
        <v/>
      </c>
      <c r="DI51">
        <f>INDEX('EIA Expenditures'!$C:$CD,$G51,DI$5)*DI16</f>
        <v/>
      </c>
      <c r="DJ51">
        <f>INDEX('EIA Expenditures'!$C:$CD,$G51,DJ$5)*DJ16</f>
        <v/>
      </c>
      <c r="DK51">
        <f>INDEX('EIA Expenditures'!$C:$CD,$G51,DK$5)*DK16</f>
        <v/>
      </c>
      <c r="DL51">
        <f>INDEX('EIA Expenditures'!$C:$CD,$G51,DL$5)*DL16</f>
        <v/>
      </c>
      <c r="DM51">
        <f>INDEX('EIA Expenditures'!$C:$CD,$G51,DM$5)*DM16</f>
        <v/>
      </c>
      <c r="DN51">
        <f>INDEX('EIA Expenditures'!$C:$CD,$G51,DN$5)*DN16</f>
        <v/>
      </c>
      <c r="DO51">
        <f>INDEX('EIA Expenditures'!$C:$CD,$G51,DO$5)*DO16</f>
        <v/>
      </c>
      <c r="DP51">
        <f>INDEX('EIA Expenditures'!$C:$CD,$G51,DP$5)*DP16</f>
        <v/>
      </c>
      <c r="DQ51">
        <f>INDEX('EIA Expenditures'!$C:$CD,$G51,DQ$5)*DQ16</f>
        <v/>
      </c>
      <c r="DR51">
        <f>INDEX('EIA Expenditures'!$C:$CD,$G51,DR$5)*DR16</f>
        <v/>
      </c>
      <c r="DS51">
        <f>INDEX('EIA Expenditures'!$C:$CD,$G51,DS$5)*DS16</f>
        <v/>
      </c>
      <c r="DT51">
        <f>INDEX('EIA Expenditures'!$C:$CD,$G51,DT$5)*DT16</f>
        <v/>
      </c>
      <c r="DU51">
        <f>INDEX('EIA Expenditures'!$C:$CD,$G51,DU$5)*DU16</f>
        <v/>
      </c>
      <c r="DV51">
        <f>INDEX('EIA Expenditures'!$C:$CD,$G51,DV$5)*DV16</f>
        <v/>
      </c>
      <c r="DW51">
        <f>INDEX('EIA Expenditures'!$C:$CD,$G51,DW$5)*DW16</f>
        <v/>
      </c>
      <c r="DX51">
        <f>INDEX('EIA Expenditures'!$C:$CD,$G51,DX$5)*DX16</f>
        <v/>
      </c>
      <c r="DY51">
        <f>INDEX('EIA Expenditures'!$C:$CD,$G51,DY$5)*DY16</f>
        <v/>
      </c>
      <c r="DZ51">
        <f>INDEX('EIA Expenditures'!$C:$CD,$G51,DZ$5)*DZ16</f>
        <v/>
      </c>
      <c r="EA51">
        <f>INDEX('EIA Expenditures'!$C:$CD,$G51,EA$5)*EA16</f>
        <v/>
      </c>
      <c r="EB51">
        <f>INDEX('EIA Expenditures'!$C:$CD,$G51,EB$5)*EB16</f>
        <v/>
      </c>
      <c r="EC51">
        <f>INDEX('EIA Expenditures'!$C:$CD,$G51,EC$5)*EC16</f>
        <v/>
      </c>
      <c r="ED51">
        <f>INDEX('EIA Expenditures'!$C:$CD,$G51,ED$5)*ED16</f>
        <v/>
      </c>
      <c r="EE51">
        <f>INDEX('EIA Expenditures'!$C:$CD,$G51,EE$5)*EE16</f>
        <v/>
      </c>
      <c r="EF51">
        <f>INDEX('EIA Expenditures'!$C:$CD,$G51,EF$5)*EF16</f>
        <v/>
      </c>
      <c r="EG51">
        <f>INDEX('EIA Expenditures'!$C:$CD,$G51,EG$5)*EG16</f>
        <v/>
      </c>
      <c r="EH51">
        <f>INDEX('EIA Expenditures'!$C:$CD,$G51,EH$5)*EH16</f>
        <v/>
      </c>
      <c r="EI51">
        <f>INDEX('EIA Expenditures'!$C:$CD,$G51,EI$5)*EI16</f>
        <v/>
      </c>
      <c r="EJ51">
        <f>INDEX('EIA Expenditures'!$C:$CD,$G51,EJ$5)*EJ16</f>
        <v/>
      </c>
      <c r="EK51">
        <f>INDEX('EIA Expenditures'!$C:$CD,$G51,EK$5)*EK16</f>
        <v/>
      </c>
      <c r="EL51">
        <f>INDEX('EIA Expenditures'!$C:$CD,$G51,EL$5)*EL16</f>
        <v/>
      </c>
      <c r="EM51">
        <f>INDEX('EIA Expenditures'!$C:$CD,$G51,EM$5)*EM16</f>
        <v/>
      </c>
      <c r="EN51">
        <f>INDEX('EIA Expenditures'!$C:$CD,$G51,EN$5)*EN16</f>
        <v/>
      </c>
      <c r="EO51">
        <f>INDEX('EIA Expenditures'!$C:$CD,$G51,EO$5)*EO16</f>
        <v/>
      </c>
      <c r="EP51">
        <f>INDEX('EIA Expenditures'!$C:$CD,$G51,EP$5)*EP16</f>
        <v/>
      </c>
      <c r="EQ51">
        <f>INDEX('EIA Expenditures'!$C:$CD,$G51,EQ$5)*EQ16</f>
        <v/>
      </c>
      <c r="ER51">
        <f>INDEX('EIA Expenditures'!$C:$CD,$G51,ER$5)*ER16</f>
        <v/>
      </c>
      <c r="ES51">
        <f>INDEX('EIA Expenditures'!$C:$CD,$G51,ES$5)*ES16</f>
        <v/>
      </c>
      <c r="ET51">
        <f>INDEX('EIA Expenditures'!$C:$CD,$G51,ET$5)*ET16</f>
        <v/>
      </c>
      <c r="EU51">
        <f>INDEX('EIA Expenditures'!$C:$CD,$G51,EU$5)*EU16</f>
        <v/>
      </c>
      <c r="EV51">
        <f>INDEX('EIA Expenditures'!$C:$CD,$G51,EV$5)*EV16</f>
        <v/>
      </c>
      <c r="EW51">
        <f>INDEX('EIA Expenditures'!$C:$CD,$G51,EW$5)*EW16</f>
        <v/>
      </c>
      <c r="EX51">
        <f>INDEX('EIA Expenditures'!$C:$CD,$G51,EX$5)*EX16</f>
        <v/>
      </c>
      <c r="EY51">
        <f>INDEX('EIA Expenditures'!$C:$CD,$G51,EY$5)*EY16</f>
        <v/>
      </c>
      <c r="EZ51">
        <f>INDEX('EIA Expenditures'!$C:$CD,$G51,EZ$5)*EZ16</f>
        <v/>
      </c>
      <c r="FA51">
        <f>INDEX('EIA Expenditures'!$C:$CD,$G51,FA$5)*FA16</f>
        <v/>
      </c>
      <c r="FB51">
        <f>INDEX('EIA Expenditures'!$C:$CD,$G51,FB$5)*FB16</f>
        <v/>
      </c>
      <c r="FC51">
        <f>INDEX('EIA Expenditures'!$C:$CD,$G51,FC$5)*FC16</f>
        <v/>
      </c>
      <c r="FD51">
        <f>INDEX('EIA Expenditures'!$C:$CD,$G51,FD$5)*FD16</f>
        <v/>
      </c>
      <c r="FE51">
        <f>INDEX('EIA Expenditures'!$C:$CD,$G51,FE$5)*FE16</f>
        <v/>
      </c>
      <c r="FF51">
        <f>INDEX('EIA Expenditures'!$C:$CD,$G51,FF$5)*FF16</f>
        <v/>
      </c>
      <c r="FG51">
        <f>INDEX('EIA Expenditures'!$C:$CD,$G51,FG$5)*FG16</f>
        <v/>
      </c>
      <c r="FH51">
        <f>INDEX('EIA Expenditures'!$C:$CD,$G51,FH$5)*FH16</f>
        <v/>
      </c>
      <c r="FI51">
        <f>INDEX('EIA Expenditures'!$C:$CD,$G51,FI$5)*FI16</f>
        <v/>
      </c>
      <c r="FJ51">
        <f>INDEX('EIA Expenditures'!$C:$CD,$G51,FJ$5)*FJ16</f>
        <v/>
      </c>
      <c r="FK51">
        <f>INDEX('EIA Expenditures'!$C:$CD,$G51,FK$5)*FK16</f>
        <v/>
      </c>
      <c r="FL51">
        <f>INDEX('EIA Expenditures'!$C:$CD,$G51,FL$5)*FL16</f>
        <v/>
      </c>
      <c r="FM51">
        <f>INDEX('EIA Expenditures'!$C:$CD,$G51,FM$5)*FM16</f>
        <v/>
      </c>
      <c r="FN51">
        <f>INDEX('EIA Expenditures'!$C:$CD,$G51,FN$5)*FN16</f>
        <v/>
      </c>
      <c r="FO51">
        <f>INDEX('EIA Expenditures'!$C:$CD,$G51,FO$5)*FO16</f>
        <v/>
      </c>
      <c r="FP51">
        <f>INDEX('EIA Expenditures'!$C:$CD,$G51,FP$5)*FP16</f>
        <v/>
      </c>
      <c r="FQ51">
        <f>INDEX('EIA Expenditures'!$C:$CD,$G51,FQ$5)*FQ16</f>
        <v/>
      </c>
      <c r="FR51">
        <f>INDEX('EIA Expenditures'!$C:$CD,$G51,FR$5)*FR16</f>
        <v/>
      </c>
      <c r="FS51">
        <f>INDEX('EIA Expenditures'!$C:$CD,$G51,FS$5)*FS16</f>
        <v/>
      </c>
      <c r="FT51">
        <f>INDEX('EIA Expenditures'!$C:$CD,$G51,FT$5)*FT16</f>
        <v/>
      </c>
      <c r="FU51">
        <f>INDEX('EIA Expenditures'!$C:$CD,$G51,FU$5)*FU16</f>
        <v/>
      </c>
      <c r="FV51">
        <f>INDEX('EIA Expenditures'!$C:$CD,$G51,FV$5)*FV16</f>
        <v/>
      </c>
      <c r="FW51">
        <f>INDEX('EIA Expenditures'!$C:$CD,$G51,FW$5)*FW16</f>
        <v/>
      </c>
      <c r="FX51">
        <f>INDEX('EIA Expenditures'!$C:$CD,$G51,FX$5)*FX16</f>
        <v/>
      </c>
      <c r="FY51">
        <f>INDEX('EIA Expenditures'!$C:$CD,$G51,FY$5)*FY16</f>
        <v/>
      </c>
      <c r="FZ51">
        <f>INDEX('EIA Expenditures'!$C:$CD,$G51,FZ$5)*FZ16</f>
        <v/>
      </c>
      <c r="GA51">
        <f>INDEX('EIA Expenditures'!$C:$CD,$G51,GA$5)*GA16</f>
        <v/>
      </c>
      <c r="GB51">
        <f>INDEX('EIA Expenditures'!$C:$CD,$G51,GB$5)*GB16</f>
        <v/>
      </c>
      <c r="GC51">
        <f>INDEX('EIA Expenditures'!$C:$CD,$G51,GC$5)*GC16</f>
        <v/>
      </c>
      <c r="GD51">
        <f>INDEX('EIA Expenditures'!$C:$CD,$G51,GD$5)*GD16</f>
        <v/>
      </c>
      <c r="GE51">
        <f>INDEX('EIA Expenditures'!$C:$CD,$G51,GE$5)*GE16</f>
        <v/>
      </c>
      <c r="GF51">
        <f>INDEX('EIA Expenditures'!$C:$CD,$G51,GF$5)*GF16</f>
        <v/>
      </c>
      <c r="GG51">
        <f>INDEX('EIA Expenditures'!$C:$CD,$G51,GG$5)*GG16</f>
        <v/>
      </c>
      <c r="GH51">
        <f>INDEX('EIA Expenditures'!$C:$CD,$G51,GH$5)*GH16</f>
        <v/>
      </c>
      <c r="GI51">
        <f>INDEX('EIA Expenditures'!$C:$CD,$G51,GI$5)*GI16</f>
        <v/>
      </c>
      <c r="GJ51">
        <f>INDEX('EIA Expenditures'!$C:$CD,$G51,GJ$5)*GJ16</f>
        <v/>
      </c>
      <c r="GK51">
        <f>INDEX('EIA Expenditures'!$C:$CD,$G51,GK$5)*GK16</f>
        <v/>
      </c>
      <c r="GL51">
        <f>INDEX('EIA Expenditures'!$C:$CD,$G51,GL$5)*GL16</f>
        <v/>
      </c>
      <c r="GM51">
        <f>INDEX('EIA Expenditures'!$C:$CD,$G51,GM$5)*GM16</f>
        <v/>
      </c>
      <c r="GN51">
        <f>INDEX('EIA Expenditures'!$C:$CD,$G51,GN$5)*GN16</f>
        <v/>
      </c>
      <c r="GO51">
        <f>INDEX('EIA Expenditures'!$C:$CD,$G51,GO$5)*GO16</f>
        <v/>
      </c>
      <c r="GP51">
        <f>INDEX('EIA Expenditures'!$C:$CD,$G51,GP$5)*GP16</f>
        <v/>
      </c>
      <c r="GQ51">
        <f>INDEX('EIA Expenditures'!$C:$CD,$G51,GQ$5)*GQ16</f>
        <v/>
      </c>
      <c r="GR51">
        <f>INDEX('EIA Expenditures'!$C:$CD,$G51,GR$5)*GR16</f>
        <v/>
      </c>
      <c r="GS51">
        <f>INDEX('EIA Expenditures'!$C:$CD,$G51,GS$5)*GS16</f>
        <v/>
      </c>
      <c r="GT51">
        <f>INDEX('EIA Expenditures'!$C:$CD,$G51,GT$5)*GT16</f>
        <v/>
      </c>
      <c r="GU51">
        <f>INDEX('EIA Expenditures'!$C:$CD,$G51,GU$5)*GU16</f>
        <v/>
      </c>
      <c r="GV51">
        <f>INDEX('EIA Expenditures'!$C:$CD,$G51,GV$5)*GV16</f>
        <v/>
      </c>
      <c r="GW51">
        <f>INDEX('EIA Expenditures'!$C:$CD,$G51,GW$5)*GW16</f>
        <v/>
      </c>
      <c r="GX51">
        <f>INDEX('EIA Expenditures'!$C:$CD,$G51,GX$5)*GX16</f>
        <v/>
      </c>
      <c r="GY51">
        <f>INDEX('EIA Expenditures'!$C:$CD,$G51,GY$5)*GY16</f>
        <v/>
      </c>
      <c r="GZ51">
        <f>INDEX('EIA Expenditures'!$C:$CD,$G51,GZ$5)*GZ16</f>
        <v/>
      </c>
      <c r="HA51">
        <f>INDEX('EIA Expenditures'!$C:$CD,$G51,HA$5)*HA16</f>
        <v/>
      </c>
      <c r="HB51">
        <f>INDEX('EIA Expenditures'!$C:$CD,$G51,HB$5)*HB16</f>
        <v/>
      </c>
      <c r="HC51">
        <f>INDEX('EIA Expenditures'!$C:$CD,$G51,HC$5)*HC16</f>
        <v/>
      </c>
      <c r="HD51">
        <f>INDEX('EIA Expenditures'!$C:$CD,$G51,HD$5)*HD16</f>
        <v/>
      </c>
      <c r="HE51">
        <f>INDEX('EIA Expenditures'!$C:$CD,$G51,HE$5)*HE16</f>
        <v/>
      </c>
      <c r="HF51">
        <f>INDEX('EIA Expenditures'!$C:$CD,$G51,HF$5)*HF16</f>
        <v/>
      </c>
      <c r="HG51">
        <f>INDEX('EIA Expenditures'!$C:$CD,$G51,HG$5)*HG16</f>
        <v/>
      </c>
      <c r="HH51">
        <f>INDEX('EIA Expenditures'!$C:$CD,$G51,HH$5)*HH16</f>
        <v/>
      </c>
      <c r="HI51">
        <f>INDEX('EIA Expenditures'!$C:$CD,$G51,HI$5)*HI16</f>
        <v/>
      </c>
      <c r="HJ51">
        <f>INDEX('EIA Expenditures'!$C:$CD,$G51,HJ$5)*HJ16</f>
        <v/>
      </c>
      <c r="HK51">
        <f>INDEX('EIA Expenditures'!$C:$CD,$G51,HK$5)*HK16</f>
        <v/>
      </c>
      <c r="HL51">
        <f>INDEX('EIA Expenditures'!$C:$CD,$G51,HL$5)*HL16</f>
        <v/>
      </c>
      <c r="HM51">
        <f>INDEX('EIA Expenditures'!$C:$CD,$G51,HM$5)*HM16</f>
        <v/>
      </c>
      <c r="HN51">
        <f>INDEX('EIA Expenditures'!$C:$CD,$G51,HN$5)*HN16</f>
        <v/>
      </c>
      <c r="HO51">
        <f>INDEX('EIA Expenditures'!$C:$CD,$G51,HO$5)*HO16</f>
        <v/>
      </c>
      <c r="HP51">
        <f>INDEX('EIA Expenditures'!$C:$CD,$G51,HP$5)*HP16</f>
        <v/>
      </c>
      <c r="HQ51">
        <f>INDEX('EIA Expenditures'!$C:$CD,$G51,HQ$5)*HQ16</f>
        <v/>
      </c>
      <c r="HR51">
        <f>INDEX('EIA Expenditures'!$C:$CD,$G51,HR$5)*HR16</f>
        <v/>
      </c>
      <c r="HS51">
        <f>INDEX('EIA Expenditures'!$C:$CD,$G51,HS$5)*HS16</f>
        <v/>
      </c>
      <c r="HT51">
        <f>INDEX('EIA Expenditures'!$C:$CD,$G51,HT$5)*HT16</f>
        <v/>
      </c>
      <c r="HU51">
        <f>INDEX('EIA Expenditures'!$C:$CD,$G51,HU$5)*HU16</f>
        <v/>
      </c>
      <c r="HV51">
        <f>INDEX('EIA Expenditures'!$C:$CD,$G51,HV$5)*HV16</f>
        <v/>
      </c>
      <c r="HW51">
        <f>INDEX('EIA Expenditures'!$C:$CD,$G51,HW$5)*HW16</f>
        <v/>
      </c>
      <c r="HX51">
        <f>INDEX('EIA Expenditures'!$C:$CD,$G51,HX$5)*HX16</f>
        <v/>
      </c>
      <c r="HY51">
        <f>INDEX('EIA Expenditures'!$C:$CD,$G51,HY$5)*HY16</f>
        <v/>
      </c>
      <c r="HZ51">
        <f>INDEX('EIA Expenditures'!$C:$CD,$G51,HZ$5)*HZ16</f>
        <v/>
      </c>
      <c r="IA51">
        <f>INDEX('EIA Expenditures'!$C:$CD,$G51,IA$5)*IA16</f>
        <v/>
      </c>
      <c r="IB51">
        <f>INDEX('EIA Expenditures'!$C:$CD,$G51,IB$5)*IB16</f>
        <v/>
      </c>
      <c r="IC51">
        <f>INDEX('EIA Expenditures'!$C:$CD,$G51,IC$5)*IC16</f>
        <v/>
      </c>
      <c r="ID51">
        <f>INDEX('EIA Expenditures'!$C:$CD,$G51,ID$5)*ID16</f>
        <v/>
      </c>
      <c r="IE51">
        <f>INDEX('EIA Expenditures'!$C:$CD,$G51,IE$5)*IE16</f>
        <v/>
      </c>
      <c r="IF51">
        <f>INDEX('EIA Expenditures'!$C:$CD,$G51,IF$5)*IF16</f>
        <v/>
      </c>
      <c r="IG51">
        <f>INDEX('EIA Expenditures'!$C:$CD,$G51,IG$5)*IG16</f>
        <v/>
      </c>
      <c r="IH51">
        <f>INDEX('EIA Expenditures'!$C:$CD,$G51,IH$5)*IH16</f>
        <v/>
      </c>
      <c r="II51">
        <f>INDEX('EIA Expenditures'!$C:$CD,$G51,II$5)*II16</f>
        <v/>
      </c>
      <c r="IJ51">
        <f>INDEX('EIA Expenditures'!$C:$CD,$G51,IJ$5)*IJ16</f>
        <v/>
      </c>
      <c r="IK51">
        <f>INDEX('EIA Expenditures'!$C:$CD,$G51,IK$5)*IK16</f>
        <v/>
      </c>
      <c r="IL51">
        <f>INDEX('EIA Expenditures'!$C:$CD,$G51,IL$5)*IL16</f>
        <v/>
      </c>
      <c r="IM51">
        <f>INDEX('EIA Expenditures'!$C:$CD,$G51,IM$5)*IM16</f>
        <v/>
      </c>
      <c r="IN51">
        <f>INDEX('EIA Expenditures'!$C:$CD,$G51,IN$5)*IN16</f>
        <v/>
      </c>
      <c r="IO51">
        <f>INDEX('EIA Expenditures'!$C:$CD,$G51,IO$5)*IO16</f>
        <v/>
      </c>
      <c r="IP51">
        <f>INDEX('EIA Expenditures'!$C:$CD,$G51,IP$5)*IP16</f>
        <v/>
      </c>
      <c r="IQ51">
        <f>INDEX('EIA Expenditures'!$C:$CD,$G51,IQ$5)*IQ16</f>
        <v/>
      </c>
      <c r="IR51">
        <f>INDEX('EIA Expenditures'!$C:$CD,$G51,IR$5)*IR16</f>
        <v/>
      </c>
      <c r="IS51">
        <f>INDEX('EIA Expenditures'!$C:$CD,$G51,IS$5)*IS16</f>
        <v/>
      </c>
      <c r="IT51">
        <f>INDEX('EIA Expenditures'!$C:$CD,$G51,IT$5)*IT16</f>
        <v/>
      </c>
      <c r="IU51">
        <f>INDEX('EIA Expenditures'!$C:$CD,$G51,IU$5)*IU16</f>
        <v/>
      </c>
      <c r="IV51">
        <f>INDEX('EIA Expenditures'!$C:$CD,$G51,IV$5)*IV16</f>
        <v/>
      </c>
      <c r="IW51">
        <f>INDEX('EIA Expenditures'!$C:$CD,$G51,IW$5)*IW16</f>
        <v/>
      </c>
      <c r="IX51">
        <f>INDEX('EIA Expenditures'!$C:$CD,$G51,IX$5)*IX16</f>
        <v/>
      </c>
      <c r="IY51">
        <f>INDEX('EIA Expenditures'!$C:$CD,$G51,IY$5)*IY16</f>
        <v/>
      </c>
      <c r="IZ51">
        <f>INDEX('EIA Expenditures'!$C:$CD,$G51,IZ$5)*IZ16</f>
        <v/>
      </c>
      <c r="JA51">
        <f>INDEX('EIA Expenditures'!$C:$CD,$G51,JA$5)*JA16</f>
        <v/>
      </c>
      <c r="JB51">
        <f>INDEX('EIA Expenditures'!$C:$CD,$G51,JB$5)*JB16</f>
        <v/>
      </c>
      <c r="JC51">
        <f>INDEX('EIA Expenditures'!$C:$CD,$G51,JC$5)*JC16</f>
        <v/>
      </c>
      <c r="JD51">
        <f>INDEX('EIA Expenditures'!$C:$CD,$G51,JD$5)*JD16</f>
        <v/>
      </c>
      <c r="JE51">
        <f>INDEX('EIA Expenditures'!$C:$CD,$G51,JE$5)*JE16</f>
        <v/>
      </c>
      <c r="JF51">
        <f>INDEX('EIA Expenditures'!$C:$CD,$G51,JF$5)*JF16</f>
        <v/>
      </c>
      <c r="JG51">
        <f>INDEX('EIA Expenditures'!$C:$CD,$G51,JG$5)*JG16</f>
        <v/>
      </c>
      <c r="JH51">
        <f>INDEX('EIA Expenditures'!$C:$CD,$G51,JH$5)*JH16</f>
        <v/>
      </c>
      <c r="JI51">
        <f>INDEX('EIA Expenditures'!$C:$CD,$G51,JI$5)*JI16</f>
        <v/>
      </c>
      <c r="JJ51">
        <f>INDEX('EIA Expenditures'!$C:$CD,$G51,JJ$5)*JJ16</f>
        <v/>
      </c>
      <c r="JK51">
        <f>INDEX('EIA Expenditures'!$C:$CD,$G51,JK$5)*JK16</f>
        <v/>
      </c>
      <c r="JL51">
        <f>INDEX('EIA Expenditures'!$C:$CD,$G51,JL$5)*JL16</f>
        <v/>
      </c>
      <c r="JM51">
        <f>INDEX('EIA Expenditures'!$C:$CD,$G51,JM$5)*JM16</f>
        <v/>
      </c>
      <c r="JN51">
        <f>INDEX('EIA Expenditures'!$C:$CD,$G51,JN$5)*JN16</f>
        <v/>
      </c>
      <c r="JO51">
        <f>INDEX('EIA Expenditures'!$C:$CD,$G51,JO$5)*JO16</f>
        <v/>
      </c>
      <c r="JP51">
        <f>INDEX('EIA Expenditures'!$C:$CD,$G51,JP$5)*JP16</f>
        <v/>
      </c>
      <c r="JQ51">
        <f>INDEX('EIA Expenditures'!$C:$CD,$G51,JQ$5)*JQ16</f>
        <v/>
      </c>
      <c r="JR51">
        <f>INDEX('EIA Expenditures'!$C:$CD,$G51,JR$5)*JR16</f>
        <v/>
      </c>
      <c r="JS51">
        <f>INDEX('EIA Expenditures'!$C:$CD,$G51,JS$5)*JS16</f>
        <v/>
      </c>
      <c r="JT51">
        <f>INDEX('EIA Expenditures'!$C:$CD,$G51,JT$5)*JT16</f>
        <v/>
      </c>
      <c r="JU51">
        <f>INDEX('EIA Expenditures'!$C:$CD,$G51,JU$5)*JU16</f>
        <v/>
      </c>
      <c r="JV51">
        <f>INDEX('EIA Expenditures'!$C:$CD,$G51,JV$5)*JV16</f>
        <v/>
      </c>
      <c r="JW51">
        <f>INDEX('EIA Expenditures'!$C:$CD,$G51,JW$5)*JW16</f>
        <v/>
      </c>
      <c r="JX51">
        <f>INDEX('EIA Expenditures'!$C:$CD,$G51,JX$5)*JX16</f>
        <v/>
      </c>
      <c r="JY51">
        <f>INDEX('EIA Expenditures'!$C:$CD,$G51,JY$5)*JY16</f>
        <v/>
      </c>
      <c r="JZ51">
        <f>INDEX('EIA Expenditures'!$C:$CD,$G51,JZ$5)*JZ16</f>
        <v/>
      </c>
      <c r="KA51">
        <f>INDEX('EIA Expenditures'!$C:$CD,$G51,KA$5)*KA16</f>
        <v/>
      </c>
      <c r="KB51">
        <f>INDEX('EIA Expenditures'!$C:$CD,$G51,KB$5)*KB16</f>
        <v/>
      </c>
      <c r="KC51">
        <f>INDEX('EIA Expenditures'!$C:$CD,$G51,KC$5)*KC16</f>
        <v/>
      </c>
      <c r="KD51">
        <f>INDEX('EIA Expenditures'!$C:$CD,$G51,KD$5)*KD16</f>
        <v/>
      </c>
      <c r="KE51">
        <f>INDEX('EIA Expenditures'!$C:$CD,$G51,KE$5)*KE16</f>
        <v/>
      </c>
      <c r="KF51">
        <f>INDEX('EIA Expenditures'!$C:$CD,$G51,KF$5)*KF16</f>
        <v/>
      </c>
      <c r="KG51">
        <f>INDEX('EIA Expenditures'!$C:$CD,$G51,KG$5)*KG16</f>
        <v/>
      </c>
      <c r="KH51">
        <f>INDEX('EIA Expenditures'!$C:$CD,$G51,KH$5)*KH16</f>
        <v/>
      </c>
      <c r="KI51">
        <f>INDEX('EIA Expenditures'!$C:$CD,$G51,KI$5)*KI16</f>
        <v/>
      </c>
      <c r="KJ51">
        <f>INDEX('EIA Expenditures'!$C:$CD,$G51,KJ$5)*KJ16</f>
        <v/>
      </c>
      <c r="KK51">
        <f>INDEX('EIA Expenditures'!$C:$CD,$G51,KK$5)*KK16</f>
        <v/>
      </c>
      <c r="KL51">
        <f>INDEX('EIA Expenditures'!$C:$CD,$G51,KL$5)*KL16</f>
        <v/>
      </c>
      <c r="KM51">
        <f>INDEX('EIA Expenditures'!$C:$CD,$G51,KM$5)*KM16</f>
        <v/>
      </c>
      <c r="KN51">
        <f>INDEX('EIA Expenditures'!$C:$CD,$G51,KN$5)*KN16</f>
        <v/>
      </c>
      <c r="KO51">
        <f>INDEX('EIA Expenditures'!$C:$CD,$G51,KO$5)*KO16</f>
        <v/>
      </c>
      <c r="KP51">
        <f>INDEX('EIA Expenditures'!$C:$CD,$G51,KP$5)*KP16</f>
        <v/>
      </c>
      <c r="KQ51">
        <f>INDEX('EIA Expenditures'!$C:$CD,$G51,KQ$5)*KQ16</f>
        <v/>
      </c>
      <c r="KR51">
        <f>INDEX('EIA Expenditures'!$C:$CD,$G51,KR$5)*KR16</f>
        <v/>
      </c>
      <c r="KS51">
        <f>INDEX('EIA Expenditures'!$C:$CD,$G51,KS$5)*KS16</f>
        <v/>
      </c>
      <c r="KT51">
        <f>INDEX('EIA Expenditures'!$C:$CD,$G51,KT$5)*KT16</f>
        <v/>
      </c>
      <c r="KU51">
        <f>INDEX('EIA Expenditures'!$C:$CD,$G51,KU$5)*KU16</f>
        <v/>
      </c>
    </row>
    <row r="52" spans="1:307">
      <c r="B52" t="s">
        <v>64</v>
      </c>
      <c r="C52" t="s">
        <v>82</v>
      </c>
      <c r="D52" t="s">
        <v>29</v>
      </c>
      <c r="E52" t="s">
        <v>121</v>
      </c>
      <c r="G52">
        <f>MATCH($C52,'EIA Consumption'!$C:$C,0)</f>
        <v/>
      </c>
      <c r="H52">
        <f>INDEX('EIA Consumption'!$C:$BW,$G52,H$5)*H17</f>
        <v/>
      </c>
      <c r="I52">
        <f>INDEX('EIA Consumption'!$C:$BW,$G52,I$5)*I17</f>
        <v/>
      </c>
      <c r="J52">
        <f>INDEX('EIA Consumption'!$C:$BW,$G52,J$5)*J17</f>
        <v/>
      </c>
      <c r="K52">
        <f>INDEX('EIA Consumption'!$C:$BW,$G52,K$5)*K17</f>
        <v/>
      </c>
      <c r="L52">
        <f>INDEX('EIA Consumption'!$C:$BW,$G52,L$5)*L17</f>
        <v/>
      </c>
      <c r="M52">
        <f>INDEX('EIA Consumption'!$C:$BW,$G52,M$5)*M17</f>
        <v/>
      </c>
      <c r="N52">
        <f>INDEX('EIA Consumption'!$C:$BW,$G52,N$5)*N17</f>
        <v/>
      </c>
      <c r="O52">
        <f>INDEX('EIA Consumption'!$C:$BW,$G52,O$5)*O17</f>
        <v/>
      </c>
      <c r="P52">
        <f>INDEX('EIA Consumption'!$C:$BW,$G52,P$5)*P17</f>
        <v/>
      </c>
      <c r="Q52">
        <f>INDEX('EIA Consumption'!$C:$BW,$G52,Q$5)*Q17</f>
        <v/>
      </c>
      <c r="R52">
        <f>INDEX('EIA Consumption'!$C:$BW,$G52,R$5)*R17</f>
        <v/>
      </c>
      <c r="S52">
        <f>INDEX('EIA Consumption'!$C:$BW,$G52,S$5)*S17</f>
        <v/>
      </c>
      <c r="T52">
        <f>INDEX('EIA Consumption'!$C:$BW,$G52,T$5)*T17</f>
        <v/>
      </c>
      <c r="U52">
        <f>INDEX('EIA Consumption'!$C:$BW,$G52,U$5)*U17</f>
        <v/>
      </c>
      <c r="V52">
        <f>INDEX('EIA Consumption'!$C:$BW,$G52,V$5)*V17</f>
        <v/>
      </c>
      <c r="W52">
        <f>INDEX('EIA Consumption'!$C:$BW,$G52,W$5)*W17</f>
        <v/>
      </c>
      <c r="X52">
        <f>INDEX('EIA Consumption'!$C:$BW,$G52,X$5)*X17</f>
        <v/>
      </c>
      <c r="Y52">
        <f>INDEX('EIA Consumption'!$C:$BW,$G52,Y$5)*Y17</f>
        <v/>
      </c>
      <c r="Z52">
        <f>INDEX('EIA Consumption'!$C:$BW,$G52,Z$5)*Z17</f>
        <v/>
      </c>
      <c r="AA52">
        <f>INDEX('EIA Consumption'!$C:$BW,$G52,AA$5)*AA17</f>
        <v/>
      </c>
      <c r="AB52">
        <f>INDEX('EIA Consumption'!$C:$BW,$G52,AB$5)*AB17</f>
        <v/>
      </c>
      <c r="AC52">
        <f>INDEX('EIA Consumption'!$C:$BW,$G52,AC$5)*AC17</f>
        <v/>
      </c>
      <c r="AD52">
        <f>INDEX('EIA Consumption'!$C:$BW,$G52,AD$5)*AD17</f>
        <v/>
      </c>
      <c r="AE52">
        <f>INDEX('EIA Consumption'!$C:$BW,$G52,AE$5)*AE17</f>
        <v/>
      </c>
      <c r="AF52">
        <f>INDEX('EIA Consumption'!$C:$BW,$G52,AF$5)*AF17</f>
        <v/>
      </c>
      <c r="AG52">
        <f>INDEX('EIA Consumption'!$C:$BW,$G52,AG$5)*AG17</f>
        <v/>
      </c>
      <c r="AH52">
        <f>INDEX('EIA Consumption'!$C:$BW,$G52,AH$5)*AH17</f>
        <v/>
      </c>
      <c r="AI52">
        <f>INDEX('EIA Consumption'!$C:$BW,$G52,AI$5)*AI17</f>
        <v/>
      </c>
      <c r="AJ52">
        <f>INDEX('EIA Consumption'!$C:$BW,$G52,AJ$5)*AJ17</f>
        <v/>
      </c>
      <c r="AK52">
        <f>INDEX('EIA Consumption'!$C:$BW,$G52,AK$5)*AK17</f>
        <v/>
      </c>
      <c r="AL52">
        <f>INDEX('EIA Consumption'!$C:$BW,$G52,AL$5)*AL17</f>
        <v/>
      </c>
      <c r="AM52">
        <f>INDEX('EIA Consumption'!$C:$BW,$G52,AM$5)*AM17</f>
        <v/>
      </c>
      <c r="AN52">
        <f>INDEX('EIA Consumption'!$C:$BW,$G52,AN$5)*AN17</f>
        <v/>
      </c>
      <c r="AO52">
        <f>INDEX('EIA Consumption'!$C:$BW,$G52,AO$5)*AO17</f>
        <v/>
      </c>
      <c r="AP52">
        <f>INDEX('EIA Consumption'!$C:$BW,$G52,AP$5)*AP17</f>
        <v/>
      </c>
      <c r="AQ52">
        <f>INDEX('EIA Consumption'!$C:$BW,$G52,AQ$5)*AQ17</f>
        <v/>
      </c>
      <c r="AR52">
        <f>INDEX('EIA Consumption'!$C:$BW,$G52,AR$5)*AR17</f>
        <v/>
      </c>
      <c r="AS52">
        <f>INDEX('EIA Consumption'!$C:$BW,$G52,AS$5)*AS17</f>
        <v/>
      </c>
      <c r="AT52">
        <f>INDEX('EIA Consumption'!$C:$BW,$G52,AT$5)*AT17</f>
        <v/>
      </c>
      <c r="AU52">
        <f>INDEX('EIA Consumption'!$C:$BW,$G52,AU$5)*AU17</f>
        <v/>
      </c>
      <c r="AV52">
        <f>INDEX('EIA Consumption'!$C:$BW,$G52,AV$5)*AV17</f>
        <v/>
      </c>
      <c r="AW52">
        <f>INDEX('EIA Consumption'!$C:$BW,$G52,AW$5)*AW17</f>
        <v/>
      </c>
      <c r="AX52">
        <f>INDEX('EIA Consumption'!$C:$BW,$G52,AX$5)*AX17</f>
        <v/>
      </c>
      <c r="AY52">
        <f>INDEX('EIA Consumption'!$C:$BW,$G52,AY$5)*AY17</f>
        <v/>
      </c>
      <c r="AZ52">
        <f>INDEX('EIA Consumption'!$C:$BW,$G52,AZ$5)*AZ17</f>
        <v/>
      </c>
      <c r="BA52">
        <f>INDEX('EIA Consumption'!$C:$BW,$G52,BA$5)*BA17</f>
        <v/>
      </c>
      <c r="BB52">
        <f>INDEX('EIA Consumption'!$C:$BW,$G52,BB$5)*BB17</f>
        <v/>
      </c>
      <c r="BC52">
        <f>INDEX('EIA Consumption'!$C:$BW,$G52,BC$5)*BC17</f>
        <v/>
      </c>
      <c r="BD52">
        <f>INDEX('EIA Consumption'!$C:$BW,$G52,BD$5)*BD17</f>
        <v/>
      </c>
      <c r="BE52">
        <f>INDEX('EIA Consumption'!$C:$BW,$G52,BE$5)*BE17</f>
        <v/>
      </c>
      <c r="BF52">
        <f>INDEX('EIA Consumption'!$C:$BW,$G52,BF$5)*BF17</f>
        <v/>
      </c>
      <c r="BG52">
        <f>INDEX('EIA Consumption'!$C:$BW,$G52,BG$5)*BG17</f>
        <v/>
      </c>
      <c r="BH52">
        <f>INDEX('EIA Consumption'!$C:$BW,$G52,BH$5)*BH17</f>
        <v/>
      </c>
      <c r="BI52">
        <f>INDEX('EIA Consumption'!$C:$BW,$G52,BI$5)*BI17</f>
        <v/>
      </c>
      <c r="BJ52">
        <f>INDEX('EIA Consumption'!$C:$BW,$G52,BJ$5)*BJ17</f>
        <v/>
      </c>
      <c r="BK52">
        <f>INDEX('EIA Consumption'!$C:$BW,$G52,BK$5)*BK17</f>
        <v/>
      </c>
      <c r="BL52">
        <f>INDEX('EIA Consumption'!$C:$BW,$G52,BL$5)*BL17</f>
        <v/>
      </c>
      <c r="BM52">
        <f>INDEX('EIA Consumption'!$C:$BW,$G52,BM$5)*BM17</f>
        <v/>
      </c>
      <c r="BN52">
        <f>INDEX('EIA Consumption'!$C:$BW,$G52,BN$5)*BN17</f>
        <v/>
      </c>
      <c r="BO52">
        <f>INDEX('EIA Consumption'!$C:$BW,$G52,BO$5)*BO17</f>
        <v/>
      </c>
      <c r="BP52">
        <f>INDEX('EIA Consumption'!$C:$BW,$G52,BP$5)*BP17</f>
        <v/>
      </c>
      <c r="BQ52">
        <f>INDEX('EIA Consumption'!$C:$BW,$G52,BQ$5)*BQ17</f>
        <v/>
      </c>
      <c r="BR52">
        <f>INDEX('EIA Consumption'!$C:$BW,$G52,BR$5)*BR17</f>
        <v/>
      </c>
      <c r="BS52">
        <f>INDEX('EIA Consumption'!$C:$BW,$G52,BS$5)*BS17</f>
        <v/>
      </c>
      <c r="BT52">
        <f>INDEX('EIA Consumption'!$C:$BW,$G52,BT$5)*BT17</f>
        <v/>
      </c>
      <c r="BU52">
        <f>INDEX('EIA Consumption'!$C:$BW,$G52,BU$5)*BU17</f>
        <v/>
      </c>
      <c r="BV52">
        <f>INDEX('EIA Consumption'!$C:$BW,$G52,BV$5)*BV17</f>
        <v/>
      </c>
      <c r="BW52">
        <f>INDEX('EIA Consumption'!$C:$BW,$G52,BW$5)*BW17</f>
        <v/>
      </c>
      <c r="BX52">
        <f>INDEX('EIA Consumption'!$C:$BW,$G52,BX$5)*BX17</f>
        <v/>
      </c>
      <c r="BY52">
        <f>INDEX('EIA Consumption'!$C:$BW,$G52,BY$5)*BY17</f>
        <v/>
      </c>
      <c r="BZ52">
        <f>INDEX('EIA Consumption'!$C:$BW,$G52,BZ$5)*BZ17</f>
        <v/>
      </c>
      <c r="CA52">
        <f>INDEX('EIA Consumption'!$C:$BW,$G52,CA$5)*CA17</f>
        <v/>
      </c>
      <c r="CB52">
        <f>INDEX('EIA Consumption'!$C:$BW,$G52,CB$5)*CB17</f>
        <v/>
      </c>
      <c r="CC52">
        <f>INDEX('EIA Consumption'!$C:$BW,$G52,CC$5)*CC17</f>
        <v/>
      </c>
      <c r="CD52">
        <f>INDEX('EIA Consumption'!$C:$BW,$G52,CD$5)*CD17</f>
        <v/>
      </c>
      <c r="CE52">
        <f>INDEX('EIA Consumption'!$C:$BW,$G52,CE$5)*CE17</f>
        <v/>
      </c>
      <c r="CF52">
        <f>INDEX('EIA Consumption'!$C:$BW,$G52,CF$5)*CF17</f>
        <v/>
      </c>
      <c r="CG52">
        <f>INDEX('EIA Consumption'!$C:$BW,$G52,CG$5)*CG17</f>
        <v/>
      </c>
      <c r="CH52">
        <f>INDEX('EIA Consumption'!$C:$BW,$G52,CH$5)*CH17</f>
        <v/>
      </c>
      <c r="CI52">
        <f>INDEX('EIA Consumption'!$C:$BW,$G52,CI$5)*CI17</f>
        <v/>
      </c>
      <c r="CJ52">
        <f>INDEX('EIA Consumption'!$C:$BW,$G52,CJ$5)*CJ17</f>
        <v/>
      </c>
      <c r="CK52">
        <f>INDEX('EIA Consumption'!$C:$BW,$G52,CK$5)*CK17</f>
        <v/>
      </c>
      <c r="CL52">
        <f>INDEX('EIA Consumption'!$C:$BW,$G52,CL$5)*CL17</f>
        <v/>
      </c>
      <c r="CM52">
        <f>INDEX('EIA Consumption'!$C:$BW,$G52,CM$5)*CM17</f>
        <v/>
      </c>
      <c r="CN52">
        <f>INDEX('EIA Consumption'!$C:$BW,$G52,CN$5)*CN17</f>
        <v/>
      </c>
      <c r="CO52">
        <f>INDEX('EIA Consumption'!$C:$BW,$G52,CO$5)*CO17</f>
        <v/>
      </c>
      <c r="CP52">
        <f>INDEX('EIA Consumption'!$C:$BW,$G52,CP$5)*CP17</f>
        <v/>
      </c>
      <c r="CQ52">
        <f>INDEX('EIA Consumption'!$C:$BW,$G52,CQ$5)*CQ17</f>
        <v/>
      </c>
      <c r="CR52">
        <f>INDEX('EIA Consumption'!$C:$BW,$G52,CR$5)*CR17</f>
        <v/>
      </c>
      <c r="CS52">
        <f>INDEX('EIA Consumption'!$C:$BW,$G52,CS$5)*CS17</f>
        <v/>
      </c>
      <c r="CT52">
        <f>INDEX('EIA Consumption'!$C:$BW,$G52,CT$5)*CT17</f>
        <v/>
      </c>
      <c r="CU52">
        <f>INDEX('EIA Consumption'!$C:$BW,$G52,CU$5)*CU17</f>
        <v/>
      </c>
      <c r="CV52">
        <f>INDEX('EIA Consumption'!$C:$BW,$G52,CV$5)*CV17</f>
        <v/>
      </c>
      <c r="CW52">
        <f>INDEX('EIA Consumption'!$C:$BW,$G52,CW$5)*CW17</f>
        <v/>
      </c>
      <c r="CX52">
        <f>INDEX('EIA Consumption'!$C:$BW,$G52,CX$5)*CX17</f>
        <v/>
      </c>
      <c r="CY52">
        <f>INDEX('EIA Consumption'!$C:$BW,$G52,CY$5)*CY17</f>
        <v/>
      </c>
      <c r="CZ52">
        <f>INDEX('EIA Consumption'!$C:$BW,$G52,CZ$5)*CZ17</f>
        <v/>
      </c>
      <c r="DA52">
        <f>INDEX('EIA Consumption'!$C:$BW,$G52,DA$5)*DA17</f>
        <v/>
      </c>
      <c r="DB52">
        <f>INDEX('EIA Consumption'!$C:$BW,$G52,DB$5)*DB17</f>
        <v/>
      </c>
      <c r="DC52">
        <f>INDEX('EIA Consumption'!$C:$BW,$G52,DC$5)*DC17</f>
        <v/>
      </c>
      <c r="DD52">
        <f>INDEX('EIA Consumption'!$C:$BW,$G52,DD$5)*DD17</f>
        <v/>
      </c>
      <c r="DE52">
        <f>INDEX('EIA Consumption'!$C:$BW,$G52,DE$5)*DE17</f>
        <v/>
      </c>
      <c r="DF52">
        <f>INDEX('EIA Consumption'!$C:$BW,$G52,DF$5)*DF17</f>
        <v/>
      </c>
      <c r="DG52">
        <f>INDEX('EIA Consumption'!$C:$BW,$G52,DG$5)*DG17</f>
        <v/>
      </c>
      <c r="DH52">
        <f>INDEX('EIA Consumption'!$C:$BW,$G52,DH$5)*DH17</f>
        <v/>
      </c>
      <c r="DI52">
        <f>INDEX('EIA Consumption'!$C:$BW,$G52,DI$5)*DI17</f>
        <v/>
      </c>
      <c r="DJ52">
        <f>INDEX('EIA Consumption'!$C:$BW,$G52,DJ$5)*DJ17</f>
        <v/>
      </c>
      <c r="DK52">
        <f>INDEX('EIA Consumption'!$C:$BW,$G52,DK$5)*DK17</f>
        <v/>
      </c>
      <c r="DL52">
        <f>INDEX('EIA Consumption'!$C:$BW,$G52,DL$5)*DL17</f>
        <v/>
      </c>
      <c r="DM52">
        <f>INDEX('EIA Consumption'!$C:$BW,$G52,DM$5)*DM17</f>
        <v/>
      </c>
      <c r="DN52">
        <f>INDEX('EIA Consumption'!$C:$BW,$G52,DN$5)*DN17</f>
        <v/>
      </c>
      <c r="DO52">
        <f>INDEX('EIA Consumption'!$C:$BW,$G52,DO$5)*DO17</f>
        <v/>
      </c>
      <c r="DP52">
        <f>INDEX('EIA Consumption'!$C:$BW,$G52,DP$5)*DP17</f>
        <v/>
      </c>
      <c r="DQ52">
        <f>INDEX('EIA Consumption'!$C:$BW,$G52,DQ$5)*DQ17</f>
        <v/>
      </c>
      <c r="DR52">
        <f>INDEX('EIA Consumption'!$C:$BW,$G52,DR$5)*DR17</f>
        <v/>
      </c>
      <c r="DS52">
        <f>INDEX('EIA Consumption'!$C:$BW,$G52,DS$5)*DS17</f>
        <v/>
      </c>
      <c r="DT52">
        <f>INDEX('EIA Consumption'!$C:$BW,$G52,DT$5)*DT17</f>
        <v/>
      </c>
      <c r="DU52">
        <f>INDEX('EIA Consumption'!$C:$BW,$G52,DU$5)*DU17</f>
        <v/>
      </c>
      <c r="DV52">
        <f>INDEX('EIA Consumption'!$C:$BW,$G52,DV$5)*DV17</f>
        <v/>
      </c>
      <c r="DW52">
        <f>INDEX('EIA Consumption'!$C:$BW,$G52,DW$5)*DW17</f>
        <v/>
      </c>
      <c r="DX52">
        <f>INDEX('EIA Consumption'!$C:$BW,$G52,DX$5)*DX17</f>
        <v/>
      </c>
      <c r="DY52">
        <f>INDEX('EIA Consumption'!$C:$BW,$G52,DY$5)*DY17</f>
        <v/>
      </c>
      <c r="DZ52">
        <f>INDEX('EIA Consumption'!$C:$BW,$G52,DZ$5)*DZ17</f>
        <v/>
      </c>
      <c r="EA52">
        <f>INDEX('EIA Consumption'!$C:$BW,$G52,EA$5)*EA17</f>
        <v/>
      </c>
      <c r="EB52">
        <f>INDEX('EIA Consumption'!$C:$BW,$G52,EB$5)*EB17</f>
        <v/>
      </c>
      <c r="EC52">
        <f>INDEX('EIA Consumption'!$C:$BW,$G52,EC$5)*EC17</f>
        <v/>
      </c>
      <c r="ED52">
        <f>INDEX('EIA Consumption'!$C:$BW,$G52,ED$5)*ED17</f>
        <v/>
      </c>
      <c r="EE52">
        <f>INDEX('EIA Consumption'!$C:$BW,$G52,EE$5)*EE17</f>
        <v/>
      </c>
      <c r="EF52">
        <f>INDEX('EIA Consumption'!$C:$BW,$G52,EF$5)*EF17</f>
        <v/>
      </c>
      <c r="EG52">
        <f>INDEX('EIA Consumption'!$C:$BW,$G52,EG$5)*EG17</f>
        <v/>
      </c>
      <c r="EH52">
        <f>INDEX('EIA Consumption'!$C:$BW,$G52,EH$5)*EH17</f>
        <v/>
      </c>
      <c r="EI52">
        <f>INDEX('EIA Consumption'!$C:$BW,$G52,EI$5)*EI17</f>
        <v/>
      </c>
      <c r="EJ52">
        <f>INDEX('EIA Consumption'!$C:$BW,$G52,EJ$5)*EJ17</f>
        <v/>
      </c>
      <c r="EK52">
        <f>INDEX('EIA Consumption'!$C:$BW,$G52,EK$5)*EK17</f>
        <v/>
      </c>
      <c r="EL52">
        <f>INDEX('EIA Consumption'!$C:$BW,$G52,EL$5)*EL17</f>
        <v/>
      </c>
      <c r="EM52">
        <f>INDEX('EIA Consumption'!$C:$BW,$G52,EM$5)*EM17</f>
        <v/>
      </c>
      <c r="EN52">
        <f>INDEX('EIA Consumption'!$C:$BW,$G52,EN$5)*EN17</f>
        <v/>
      </c>
      <c r="EO52">
        <f>INDEX('EIA Consumption'!$C:$BW,$G52,EO$5)*EO17</f>
        <v/>
      </c>
      <c r="EP52">
        <f>INDEX('EIA Consumption'!$C:$BW,$G52,EP$5)*EP17</f>
        <v/>
      </c>
      <c r="EQ52">
        <f>INDEX('EIA Consumption'!$C:$BW,$G52,EQ$5)*EQ17</f>
        <v/>
      </c>
      <c r="ER52">
        <f>INDEX('EIA Consumption'!$C:$BW,$G52,ER$5)*ER17</f>
        <v/>
      </c>
      <c r="ES52">
        <f>INDEX('EIA Consumption'!$C:$BW,$G52,ES$5)*ES17</f>
        <v/>
      </c>
      <c r="ET52">
        <f>INDEX('EIA Consumption'!$C:$BW,$G52,ET$5)*ET17</f>
        <v/>
      </c>
      <c r="EU52">
        <f>INDEX('EIA Consumption'!$C:$BW,$G52,EU$5)*EU17</f>
        <v/>
      </c>
      <c r="EV52">
        <f>INDEX('EIA Consumption'!$C:$BW,$G52,EV$5)*EV17</f>
        <v/>
      </c>
      <c r="EW52">
        <f>INDEX('EIA Consumption'!$C:$BW,$G52,EW$5)*EW17</f>
        <v/>
      </c>
      <c r="EX52">
        <f>INDEX('EIA Consumption'!$C:$BW,$G52,EX$5)*EX17</f>
        <v/>
      </c>
      <c r="EY52">
        <f>INDEX('EIA Consumption'!$C:$BW,$G52,EY$5)*EY17</f>
        <v/>
      </c>
      <c r="EZ52">
        <f>INDEX('EIA Consumption'!$C:$BW,$G52,EZ$5)*EZ17</f>
        <v/>
      </c>
      <c r="FA52">
        <f>INDEX('EIA Consumption'!$C:$BW,$G52,FA$5)*FA17</f>
        <v/>
      </c>
      <c r="FB52">
        <f>INDEX('EIA Consumption'!$C:$BW,$G52,FB$5)*FB17</f>
        <v/>
      </c>
      <c r="FC52">
        <f>INDEX('EIA Consumption'!$C:$BW,$G52,FC$5)*FC17</f>
        <v/>
      </c>
      <c r="FD52">
        <f>INDEX('EIA Consumption'!$C:$BW,$G52,FD$5)*FD17</f>
        <v/>
      </c>
      <c r="FE52">
        <f>INDEX('EIA Consumption'!$C:$BW,$G52,FE$5)*FE17</f>
        <v/>
      </c>
      <c r="FF52">
        <f>INDEX('EIA Consumption'!$C:$BW,$G52,FF$5)*FF17</f>
        <v/>
      </c>
      <c r="FG52">
        <f>INDEX('EIA Consumption'!$C:$BW,$G52,FG$5)*FG17</f>
        <v/>
      </c>
      <c r="FH52">
        <f>INDEX('EIA Consumption'!$C:$BW,$G52,FH$5)*FH17</f>
        <v/>
      </c>
      <c r="FI52">
        <f>INDEX('EIA Consumption'!$C:$BW,$G52,FI$5)*FI17</f>
        <v/>
      </c>
      <c r="FJ52">
        <f>INDEX('EIA Consumption'!$C:$BW,$G52,FJ$5)*FJ17</f>
        <v/>
      </c>
      <c r="FK52">
        <f>INDEX('EIA Consumption'!$C:$BW,$G52,FK$5)*FK17</f>
        <v/>
      </c>
      <c r="FL52">
        <f>INDEX('EIA Consumption'!$C:$BW,$G52,FL$5)*FL17</f>
        <v/>
      </c>
      <c r="FM52">
        <f>INDEX('EIA Consumption'!$C:$BW,$G52,FM$5)*FM17</f>
        <v/>
      </c>
      <c r="FN52">
        <f>INDEX('EIA Consumption'!$C:$BW,$G52,FN$5)*FN17</f>
        <v/>
      </c>
      <c r="FO52">
        <f>INDEX('EIA Consumption'!$C:$BW,$G52,FO$5)*FO17</f>
        <v/>
      </c>
      <c r="FP52">
        <f>INDEX('EIA Consumption'!$C:$BW,$G52,FP$5)*FP17</f>
        <v/>
      </c>
      <c r="FQ52">
        <f>INDEX('EIA Consumption'!$C:$BW,$G52,FQ$5)*FQ17</f>
        <v/>
      </c>
      <c r="FR52">
        <f>INDEX('EIA Consumption'!$C:$BW,$G52,FR$5)*FR17</f>
        <v/>
      </c>
      <c r="FS52">
        <f>INDEX('EIA Consumption'!$C:$BW,$G52,FS$5)*FS17</f>
        <v/>
      </c>
      <c r="FT52">
        <f>INDEX('EIA Consumption'!$C:$BW,$G52,FT$5)*FT17</f>
        <v/>
      </c>
      <c r="FU52">
        <f>INDEX('EIA Consumption'!$C:$BW,$G52,FU$5)*FU17</f>
        <v/>
      </c>
      <c r="FV52">
        <f>INDEX('EIA Consumption'!$C:$BW,$G52,FV$5)*FV17</f>
        <v/>
      </c>
      <c r="FW52">
        <f>INDEX('EIA Consumption'!$C:$BW,$G52,FW$5)*FW17</f>
        <v/>
      </c>
      <c r="FX52">
        <f>INDEX('EIA Consumption'!$C:$BW,$G52,FX$5)*FX17</f>
        <v/>
      </c>
      <c r="FY52">
        <f>INDEX('EIA Consumption'!$C:$BW,$G52,FY$5)*FY17</f>
        <v/>
      </c>
      <c r="FZ52">
        <f>INDEX('EIA Consumption'!$C:$BW,$G52,FZ$5)*FZ17</f>
        <v/>
      </c>
      <c r="GA52">
        <f>INDEX('EIA Consumption'!$C:$BW,$G52,GA$5)*GA17</f>
        <v/>
      </c>
      <c r="GB52">
        <f>INDEX('EIA Consumption'!$C:$BW,$G52,GB$5)*GB17</f>
        <v/>
      </c>
      <c r="GC52">
        <f>INDEX('EIA Consumption'!$C:$BW,$G52,GC$5)*GC17</f>
        <v/>
      </c>
      <c r="GD52">
        <f>INDEX('EIA Consumption'!$C:$BW,$G52,GD$5)*GD17</f>
        <v/>
      </c>
      <c r="GE52">
        <f>INDEX('EIA Consumption'!$C:$BW,$G52,GE$5)*GE17</f>
        <v/>
      </c>
      <c r="GF52">
        <f>INDEX('EIA Consumption'!$C:$BW,$G52,GF$5)*GF17</f>
        <v/>
      </c>
      <c r="GG52">
        <f>INDEX('EIA Consumption'!$C:$BW,$G52,GG$5)*GG17</f>
        <v/>
      </c>
      <c r="GH52">
        <f>INDEX('EIA Consumption'!$C:$BW,$G52,GH$5)*GH17</f>
        <v/>
      </c>
      <c r="GI52">
        <f>INDEX('EIA Consumption'!$C:$BW,$G52,GI$5)*GI17</f>
        <v/>
      </c>
      <c r="GJ52">
        <f>INDEX('EIA Consumption'!$C:$BW,$G52,GJ$5)*GJ17</f>
        <v/>
      </c>
      <c r="GK52">
        <f>INDEX('EIA Consumption'!$C:$BW,$G52,GK$5)*GK17</f>
        <v/>
      </c>
      <c r="GL52">
        <f>INDEX('EIA Consumption'!$C:$BW,$G52,GL$5)*GL17</f>
        <v/>
      </c>
      <c r="GM52">
        <f>INDEX('EIA Consumption'!$C:$BW,$G52,GM$5)*GM17</f>
        <v/>
      </c>
      <c r="GN52">
        <f>INDEX('EIA Consumption'!$C:$BW,$G52,GN$5)*GN17</f>
        <v/>
      </c>
      <c r="GO52">
        <f>INDEX('EIA Consumption'!$C:$BW,$G52,GO$5)*GO17</f>
        <v/>
      </c>
      <c r="GP52">
        <f>INDEX('EIA Consumption'!$C:$BW,$G52,GP$5)*GP17</f>
        <v/>
      </c>
      <c r="GQ52">
        <f>INDEX('EIA Consumption'!$C:$BW,$G52,GQ$5)*GQ17</f>
        <v/>
      </c>
      <c r="GR52">
        <f>INDEX('EIA Consumption'!$C:$BW,$G52,GR$5)*GR17</f>
        <v/>
      </c>
      <c r="GS52">
        <f>INDEX('EIA Consumption'!$C:$BW,$G52,GS$5)*GS17</f>
        <v/>
      </c>
      <c r="GT52">
        <f>INDEX('EIA Consumption'!$C:$BW,$G52,GT$5)*GT17</f>
        <v/>
      </c>
      <c r="GU52">
        <f>INDEX('EIA Consumption'!$C:$BW,$G52,GU$5)*GU17</f>
        <v/>
      </c>
      <c r="GV52">
        <f>INDEX('EIA Consumption'!$C:$BW,$G52,GV$5)*GV17</f>
        <v/>
      </c>
      <c r="GW52">
        <f>INDEX('EIA Consumption'!$C:$BW,$G52,GW$5)*GW17</f>
        <v/>
      </c>
      <c r="GX52">
        <f>INDEX('EIA Consumption'!$C:$BW,$G52,GX$5)*GX17</f>
        <v/>
      </c>
      <c r="GY52">
        <f>INDEX('EIA Consumption'!$C:$BW,$G52,GY$5)*GY17</f>
        <v/>
      </c>
      <c r="GZ52">
        <f>INDEX('EIA Consumption'!$C:$BW,$G52,GZ$5)*GZ17</f>
        <v/>
      </c>
      <c r="HA52">
        <f>INDEX('EIA Consumption'!$C:$BW,$G52,HA$5)*HA17</f>
        <v/>
      </c>
      <c r="HB52">
        <f>INDEX('EIA Consumption'!$C:$BW,$G52,HB$5)*HB17</f>
        <v/>
      </c>
      <c r="HC52">
        <f>INDEX('EIA Consumption'!$C:$BW,$G52,HC$5)*HC17</f>
        <v/>
      </c>
      <c r="HD52">
        <f>INDEX('EIA Consumption'!$C:$BW,$G52,HD$5)*HD17</f>
        <v/>
      </c>
      <c r="HE52">
        <f>INDEX('EIA Consumption'!$C:$BW,$G52,HE$5)*HE17</f>
        <v/>
      </c>
      <c r="HF52">
        <f>INDEX('EIA Consumption'!$C:$BW,$G52,HF$5)*HF17</f>
        <v/>
      </c>
      <c r="HG52">
        <f>INDEX('EIA Consumption'!$C:$BW,$G52,HG$5)*HG17</f>
        <v/>
      </c>
      <c r="HH52">
        <f>INDEX('EIA Consumption'!$C:$BW,$G52,HH$5)*HH17</f>
        <v/>
      </c>
      <c r="HI52">
        <f>INDEX('EIA Consumption'!$C:$BW,$G52,HI$5)*HI17</f>
        <v/>
      </c>
      <c r="HJ52">
        <f>INDEX('EIA Consumption'!$C:$BW,$G52,HJ$5)*HJ17</f>
        <v/>
      </c>
      <c r="HK52">
        <f>INDEX('EIA Consumption'!$C:$BW,$G52,HK$5)*HK17</f>
        <v/>
      </c>
      <c r="HL52">
        <f>INDEX('EIA Consumption'!$C:$BW,$G52,HL$5)*HL17</f>
        <v/>
      </c>
      <c r="HM52">
        <f>INDEX('EIA Consumption'!$C:$BW,$G52,HM$5)*HM17</f>
        <v/>
      </c>
      <c r="HN52">
        <f>INDEX('EIA Consumption'!$C:$BW,$G52,HN$5)*HN17</f>
        <v/>
      </c>
      <c r="HO52">
        <f>INDEX('EIA Consumption'!$C:$BW,$G52,HO$5)*HO17</f>
        <v/>
      </c>
      <c r="HP52">
        <f>INDEX('EIA Consumption'!$C:$BW,$G52,HP$5)*HP17</f>
        <v/>
      </c>
      <c r="HQ52">
        <f>INDEX('EIA Consumption'!$C:$BW,$G52,HQ$5)*HQ17</f>
        <v/>
      </c>
      <c r="HR52">
        <f>INDEX('EIA Consumption'!$C:$BW,$G52,HR$5)*HR17</f>
        <v/>
      </c>
      <c r="HS52">
        <f>INDEX('EIA Consumption'!$C:$BW,$G52,HS$5)*HS17</f>
        <v/>
      </c>
      <c r="HT52">
        <f>INDEX('EIA Consumption'!$C:$BW,$G52,HT$5)*HT17</f>
        <v/>
      </c>
      <c r="HU52">
        <f>INDEX('EIA Consumption'!$C:$BW,$G52,HU$5)*HU17</f>
        <v/>
      </c>
      <c r="HV52">
        <f>INDEX('EIA Consumption'!$C:$BW,$G52,HV$5)*HV17</f>
        <v/>
      </c>
      <c r="HW52">
        <f>INDEX('EIA Consumption'!$C:$BW,$G52,HW$5)*HW17</f>
        <v/>
      </c>
      <c r="HX52">
        <f>INDEX('EIA Consumption'!$C:$BW,$G52,HX$5)*HX17</f>
        <v/>
      </c>
      <c r="HY52">
        <f>INDEX('EIA Consumption'!$C:$BW,$G52,HY$5)*HY17</f>
        <v/>
      </c>
      <c r="HZ52">
        <f>INDEX('EIA Consumption'!$C:$BW,$G52,HZ$5)*HZ17</f>
        <v/>
      </c>
      <c r="IA52">
        <f>INDEX('EIA Consumption'!$C:$BW,$G52,IA$5)*IA17</f>
        <v/>
      </c>
      <c r="IB52">
        <f>INDEX('EIA Consumption'!$C:$BW,$G52,IB$5)*IB17</f>
        <v/>
      </c>
      <c r="IC52">
        <f>INDEX('EIA Consumption'!$C:$BW,$G52,IC$5)*IC17</f>
        <v/>
      </c>
      <c r="ID52">
        <f>INDEX('EIA Consumption'!$C:$BW,$G52,ID$5)*ID17</f>
        <v/>
      </c>
      <c r="IE52">
        <f>INDEX('EIA Consumption'!$C:$BW,$G52,IE$5)*IE17</f>
        <v/>
      </c>
      <c r="IF52">
        <f>INDEX('EIA Consumption'!$C:$BW,$G52,IF$5)*IF17</f>
        <v/>
      </c>
      <c r="IG52">
        <f>INDEX('EIA Consumption'!$C:$BW,$G52,IG$5)*IG17</f>
        <v/>
      </c>
      <c r="IH52">
        <f>INDEX('EIA Consumption'!$C:$BW,$G52,IH$5)*IH17</f>
        <v/>
      </c>
      <c r="II52">
        <f>INDEX('EIA Consumption'!$C:$BW,$G52,II$5)*II17</f>
        <v/>
      </c>
      <c r="IJ52">
        <f>INDEX('EIA Consumption'!$C:$BW,$G52,IJ$5)*IJ17</f>
        <v/>
      </c>
      <c r="IK52">
        <f>INDEX('EIA Consumption'!$C:$BW,$G52,IK$5)*IK17</f>
        <v/>
      </c>
      <c r="IL52">
        <f>INDEX('EIA Consumption'!$C:$BW,$G52,IL$5)*IL17</f>
        <v/>
      </c>
      <c r="IM52">
        <f>INDEX('EIA Consumption'!$C:$BW,$G52,IM$5)*IM17</f>
        <v/>
      </c>
      <c r="IN52">
        <f>INDEX('EIA Consumption'!$C:$BW,$G52,IN$5)*IN17</f>
        <v/>
      </c>
      <c r="IO52">
        <f>INDEX('EIA Consumption'!$C:$BW,$G52,IO$5)*IO17</f>
        <v/>
      </c>
      <c r="IP52">
        <f>INDEX('EIA Consumption'!$C:$BW,$G52,IP$5)*IP17</f>
        <v/>
      </c>
      <c r="IQ52">
        <f>INDEX('EIA Consumption'!$C:$BW,$G52,IQ$5)*IQ17</f>
        <v/>
      </c>
      <c r="IR52">
        <f>INDEX('EIA Consumption'!$C:$BW,$G52,IR$5)*IR17</f>
        <v/>
      </c>
      <c r="IS52">
        <f>INDEX('EIA Consumption'!$C:$BW,$G52,IS$5)*IS17</f>
        <v/>
      </c>
      <c r="IT52">
        <f>INDEX('EIA Consumption'!$C:$BW,$G52,IT$5)*IT17</f>
        <v/>
      </c>
      <c r="IU52">
        <f>INDEX('EIA Consumption'!$C:$BW,$G52,IU$5)*IU17</f>
        <v/>
      </c>
      <c r="IV52">
        <f>INDEX('EIA Consumption'!$C:$BW,$G52,IV$5)*IV17</f>
        <v/>
      </c>
      <c r="IW52">
        <f>INDEX('EIA Consumption'!$C:$BW,$G52,IW$5)*IW17</f>
        <v/>
      </c>
      <c r="IX52">
        <f>INDEX('EIA Consumption'!$C:$BW,$G52,IX$5)*IX17</f>
        <v/>
      </c>
      <c r="IY52">
        <f>INDEX('EIA Consumption'!$C:$BW,$G52,IY$5)*IY17</f>
        <v/>
      </c>
      <c r="IZ52">
        <f>INDEX('EIA Consumption'!$C:$BW,$G52,IZ$5)*IZ17</f>
        <v/>
      </c>
      <c r="JA52">
        <f>INDEX('EIA Consumption'!$C:$BW,$G52,JA$5)*JA17</f>
        <v/>
      </c>
      <c r="JB52">
        <f>INDEX('EIA Consumption'!$C:$BW,$G52,JB$5)*JB17</f>
        <v/>
      </c>
      <c r="JC52">
        <f>INDEX('EIA Consumption'!$C:$BW,$G52,JC$5)*JC17</f>
        <v/>
      </c>
      <c r="JD52">
        <f>INDEX('EIA Consumption'!$C:$BW,$G52,JD$5)*JD17</f>
        <v/>
      </c>
      <c r="JE52">
        <f>INDEX('EIA Consumption'!$C:$BW,$G52,JE$5)*JE17</f>
        <v/>
      </c>
      <c r="JF52">
        <f>INDEX('EIA Consumption'!$C:$BW,$G52,JF$5)*JF17</f>
        <v/>
      </c>
      <c r="JG52">
        <f>INDEX('EIA Consumption'!$C:$BW,$G52,JG$5)*JG17</f>
        <v/>
      </c>
      <c r="JH52">
        <f>INDEX('EIA Consumption'!$C:$BW,$G52,JH$5)*JH17</f>
        <v/>
      </c>
      <c r="JI52">
        <f>INDEX('EIA Consumption'!$C:$BW,$G52,JI$5)*JI17</f>
        <v/>
      </c>
      <c r="JJ52">
        <f>INDEX('EIA Consumption'!$C:$BW,$G52,JJ$5)*JJ17</f>
        <v/>
      </c>
      <c r="JK52">
        <f>INDEX('EIA Consumption'!$C:$BW,$G52,JK$5)*JK17</f>
        <v/>
      </c>
      <c r="JL52">
        <f>INDEX('EIA Consumption'!$C:$BW,$G52,JL$5)*JL17</f>
        <v/>
      </c>
      <c r="JM52">
        <f>INDEX('EIA Consumption'!$C:$BW,$G52,JM$5)*JM17</f>
        <v/>
      </c>
      <c r="JN52">
        <f>INDEX('EIA Consumption'!$C:$BW,$G52,JN$5)*JN17</f>
        <v/>
      </c>
      <c r="JO52">
        <f>INDEX('EIA Consumption'!$C:$BW,$G52,JO$5)*JO17</f>
        <v/>
      </c>
      <c r="JP52">
        <f>INDEX('EIA Consumption'!$C:$BW,$G52,JP$5)*JP17</f>
        <v/>
      </c>
      <c r="JQ52">
        <f>INDEX('EIA Consumption'!$C:$BW,$G52,JQ$5)*JQ17</f>
        <v/>
      </c>
      <c r="JR52">
        <f>INDEX('EIA Consumption'!$C:$BW,$G52,JR$5)*JR17</f>
        <v/>
      </c>
      <c r="JS52">
        <f>INDEX('EIA Consumption'!$C:$BW,$G52,JS$5)*JS17</f>
        <v/>
      </c>
      <c r="JT52">
        <f>INDEX('EIA Consumption'!$C:$BW,$G52,JT$5)*JT17</f>
        <v/>
      </c>
      <c r="JU52">
        <f>INDEX('EIA Consumption'!$C:$BW,$G52,JU$5)*JU17</f>
        <v/>
      </c>
      <c r="JV52">
        <f>INDEX('EIA Consumption'!$C:$BW,$G52,JV$5)*JV17</f>
        <v/>
      </c>
      <c r="JW52">
        <f>INDEX('EIA Consumption'!$C:$BW,$G52,JW$5)*JW17</f>
        <v/>
      </c>
      <c r="JX52">
        <f>INDEX('EIA Consumption'!$C:$BW,$G52,JX$5)*JX17</f>
        <v/>
      </c>
      <c r="JY52">
        <f>INDEX('EIA Consumption'!$C:$BW,$G52,JY$5)*JY17</f>
        <v/>
      </c>
      <c r="JZ52">
        <f>INDEX('EIA Consumption'!$C:$BW,$G52,JZ$5)*JZ17</f>
        <v/>
      </c>
      <c r="KA52">
        <f>INDEX('EIA Consumption'!$C:$BW,$G52,KA$5)*KA17</f>
        <v/>
      </c>
      <c r="KB52">
        <f>INDEX('EIA Consumption'!$C:$BW,$G52,KB$5)*KB17</f>
        <v/>
      </c>
      <c r="KC52">
        <f>INDEX('EIA Consumption'!$C:$BW,$G52,KC$5)*KC17</f>
        <v/>
      </c>
      <c r="KD52">
        <f>INDEX('EIA Consumption'!$C:$BW,$G52,KD$5)*KD17</f>
        <v/>
      </c>
      <c r="KE52">
        <f>INDEX('EIA Consumption'!$C:$BW,$G52,KE$5)*KE17</f>
        <v/>
      </c>
      <c r="KF52">
        <f>INDEX('EIA Consumption'!$C:$BW,$G52,KF$5)*KF17</f>
        <v/>
      </c>
      <c r="KG52">
        <f>INDEX('EIA Consumption'!$C:$BW,$G52,KG$5)*KG17</f>
        <v/>
      </c>
      <c r="KH52">
        <f>INDEX('EIA Consumption'!$C:$BW,$G52,KH$5)*KH17</f>
        <v/>
      </c>
      <c r="KI52">
        <f>INDEX('EIA Consumption'!$C:$BW,$G52,KI$5)*KI17</f>
        <v/>
      </c>
      <c r="KJ52">
        <f>INDEX('EIA Consumption'!$C:$BW,$G52,KJ$5)*KJ17</f>
        <v/>
      </c>
      <c r="KK52">
        <f>INDEX('EIA Consumption'!$C:$BW,$G52,KK$5)*KK17</f>
        <v/>
      </c>
      <c r="KL52">
        <f>INDEX('EIA Consumption'!$C:$BW,$G52,KL$5)*KL17</f>
        <v/>
      </c>
      <c r="KM52">
        <f>INDEX('EIA Consumption'!$C:$BW,$G52,KM$5)*KM17</f>
        <v/>
      </c>
      <c r="KN52">
        <f>INDEX('EIA Consumption'!$C:$BW,$G52,KN$5)*KN17</f>
        <v/>
      </c>
      <c r="KO52">
        <f>INDEX('EIA Consumption'!$C:$BW,$G52,KO$5)*KO17</f>
        <v/>
      </c>
      <c r="KP52">
        <f>INDEX('EIA Consumption'!$C:$BW,$G52,KP$5)*KP17</f>
        <v/>
      </c>
      <c r="KQ52">
        <f>INDEX('EIA Consumption'!$C:$BW,$G52,KQ$5)*KQ17</f>
        <v/>
      </c>
      <c r="KR52">
        <f>INDEX('EIA Consumption'!$C:$BW,$G52,KR$5)*KR17</f>
        <v/>
      </c>
      <c r="KS52">
        <f>INDEX('EIA Consumption'!$C:$BW,$G52,KS$5)*KS17</f>
        <v/>
      </c>
      <c r="KT52">
        <f>INDEX('EIA Consumption'!$C:$BW,$G52,KT$5)*KT17</f>
        <v/>
      </c>
      <c r="KU52">
        <f>INDEX('EIA Consumption'!$C:$BW,$G52,KU$5)*KU17</f>
        <v/>
      </c>
    </row>
    <row r="53" spans="1:307">
      <c r="H53">
        <f>SUM(H44:H52)</f>
        <v/>
      </c>
      <c r="I53">
        <f>SUM(I44:I52)</f>
        <v/>
      </c>
      <c r="J53">
        <f>SUM(J44:J52)</f>
        <v/>
      </c>
      <c r="K53">
        <f>SUM(K44:K52)</f>
        <v/>
      </c>
      <c r="L53">
        <f>SUM(L44:L52)</f>
        <v/>
      </c>
      <c r="M53">
        <f>SUM(M44:M52)</f>
        <v/>
      </c>
      <c r="N53">
        <f>SUM(N44:N52)</f>
        <v/>
      </c>
      <c r="O53">
        <f>SUM(O44:O52)</f>
        <v/>
      </c>
      <c r="P53">
        <f>SUM(P44:P52)</f>
        <v/>
      </c>
      <c r="Q53">
        <f>SUM(Q44:Q52)</f>
        <v/>
      </c>
      <c r="R53">
        <f>SUM(R44:R52)</f>
        <v/>
      </c>
      <c r="S53">
        <f>SUM(S44:S52)</f>
        <v/>
      </c>
      <c r="T53">
        <f>SUM(T44:T52)</f>
        <v/>
      </c>
      <c r="U53">
        <f>SUM(U44:U52)</f>
        <v/>
      </c>
      <c r="V53">
        <f>SUM(V44:V52)</f>
        <v/>
      </c>
      <c r="W53">
        <f>SUM(W44:W52)</f>
        <v/>
      </c>
      <c r="X53">
        <f>SUM(X44:X52)</f>
        <v/>
      </c>
      <c r="Y53">
        <f>SUM(Y44:Y52)</f>
        <v/>
      </c>
      <c r="Z53">
        <f>SUM(Z44:Z52)</f>
        <v/>
      </c>
      <c r="AA53">
        <f>SUM(AA44:AA52)</f>
        <v/>
      </c>
      <c r="AB53">
        <f>SUM(AB44:AB52)</f>
        <v/>
      </c>
      <c r="AC53">
        <f>SUM(AC44:AC52)</f>
        <v/>
      </c>
      <c r="AD53">
        <f>SUM(AD44:AD52)</f>
        <v/>
      </c>
      <c r="AE53">
        <f>SUM(AE44:AE52)</f>
        <v/>
      </c>
      <c r="AF53">
        <f>SUM(AF44:AF52)</f>
        <v/>
      </c>
      <c r="AG53">
        <f>SUM(AG44:AG52)</f>
        <v/>
      </c>
      <c r="AH53">
        <f>SUM(AH44:AH52)</f>
        <v/>
      </c>
      <c r="AI53">
        <f>SUM(AI44:AI52)</f>
        <v/>
      </c>
      <c r="AJ53">
        <f>SUM(AJ44:AJ52)</f>
        <v/>
      </c>
      <c r="AK53">
        <f>SUM(AK44:AK52)</f>
        <v/>
      </c>
      <c r="AL53">
        <f>SUM(AL44:AL52)</f>
        <v/>
      </c>
      <c r="AM53">
        <f>SUM(AM44:AM52)</f>
        <v/>
      </c>
      <c r="AN53">
        <f>SUM(AN44:AN52)</f>
        <v/>
      </c>
      <c r="AO53">
        <f>SUM(AO44:AO52)</f>
        <v/>
      </c>
      <c r="AP53">
        <f>SUM(AP44:AP52)</f>
        <v/>
      </c>
      <c r="AQ53">
        <f>SUM(AQ44:AQ52)</f>
        <v/>
      </c>
      <c r="AR53">
        <f>SUM(AR44:AR52)</f>
        <v/>
      </c>
      <c r="AS53">
        <f>SUM(AS44:AS52)</f>
        <v/>
      </c>
      <c r="AT53">
        <f>SUM(AT44:AT52)</f>
        <v/>
      </c>
      <c r="AU53">
        <f>SUM(AU44:AU52)</f>
        <v/>
      </c>
      <c r="AV53">
        <f>SUM(AV44:AV52)</f>
        <v/>
      </c>
      <c r="AW53">
        <f>SUM(AW44:AW52)</f>
        <v/>
      </c>
      <c r="AX53">
        <f>SUM(AX44:AX52)</f>
        <v/>
      </c>
      <c r="AY53">
        <f>SUM(AY44:AY52)</f>
        <v/>
      </c>
      <c r="AZ53">
        <f>SUM(AZ44:AZ52)</f>
        <v/>
      </c>
      <c r="BA53">
        <f>SUM(BA44:BA52)</f>
        <v/>
      </c>
      <c r="BB53">
        <f>SUM(BB44:BB52)</f>
        <v/>
      </c>
      <c r="BC53">
        <f>SUM(BC44:BC52)</f>
        <v/>
      </c>
      <c r="BD53">
        <f>SUM(BD44:BD52)</f>
        <v/>
      </c>
      <c r="BE53">
        <f>SUM(BE44:BE52)</f>
        <v/>
      </c>
      <c r="BF53">
        <f>SUM(BF44:BF52)</f>
        <v/>
      </c>
      <c r="BG53">
        <f>SUM(BG44:BG52)</f>
        <v/>
      </c>
      <c r="BH53">
        <f>SUM(BH44:BH52)</f>
        <v/>
      </c>
      <c r="BI53">
        <f>SUM(BI44:BI52)</f>
        <v/>
      </c>
      <c r="BJ53">
        <f>SUM(BJ44:BJ52)</f>
        <v/>
      </c>
      <c r="BK53">
        <f>SUM(BK44:BK52)</f>
        <v/>
      </c>
      <c r="BL53">
        <f>SUM(BL44:BL52)</f>
        <v/>
      </c>
      <c r="BM53">
        <f>SUM(BM44:BM52)</f>
        <v/>
      </c>
      <c r="BN53">
        <f>SUM(BN44:BN52)</f>
        <v/>
      </c>
      <c r="BO53">
        <f>SUM(BO44:BO52)</f>
        <v/>
      </c>
      <c r="BP53">
        <f>SUM(BP44:BP52)</f>
        <v/>
      </c>
      <c r="BQ53">
        <f>SUM(BQ44:BQ52)</f>
        <v/>
      </c>
      <c r="BR53">
        <f>SUM(BR44:BR52)</f>
        <v/>
      </c>
      <c r="BS53">
        <f>SUM(BS44:BS52)</f>
        <v/>
      </c>
      <c r="BT53">
        <f>SUM(BT44:BT52)</f>
        <v/>
      </c>
      <c r="BU53">
        <f>SUM(BU44:BU52)</f>
        <v/>
      </c>
      <c r="BV53">
        <f>SUM(BV44:BV52)</f>
        <v/>
      </c>
      <c r="BW53">
        <f>SUM(BW44:BW52)</f>
        <v/>
      </c>
      <c r="BX53">
        <f>SUM(BX44:BX52)</f>
        <v/>
      </c>
      <c r="BY53">
        <f>SUM(BY44:BY52)</f>
        <v/>
      </c>
      <c r="BZ53">
        <f>SUM(BZ44:BZ52)</f>
        <v/>
      </c>
      <c r="CA53">
        <f>SUM(CA44:CA52)</f>
        <v/>
      </c>
      <c r="CB53">
        <f>SUM(CB44:CB52)</f>
        <v/>
      </c>
      <c r="CC53">
        <f>SUM(CC44:CC52)</f>
        <v/>
      </c>
      <c r="CD53">
        <f>SUM(CD44:CD52)</f>
        <v/>
      </c>
      <c r="CE53">
        <f>SUM(CE44:CE52)</f>
        <v/>
      </c>
      <c r="CF53">
        <f>SUM(CF44:CF52)</f>
        <v/>
      </c>
      <c r="CG53">
        <f>SUM(CG44:CG52)</f>
        <v/>
      </c>
      <c r="CH53">
        <f>SUM(CH44:CH52)</f>
        <v/>
      </c>
      <c r="CI53">
        <f>SUM(CI44:CI52)</f>
        <v/>
      </c>
      <c r="CJ53">
        <f>SUM(CJ44:CJ52)</f>
        <v/>
      </c>
      <c r="CK53">
        <f>SUM(CK44:CK52)</f>
        <v/>
      </c>
      <c r="CL53">
        <f>SUM(CL44:CL52)</f>
        <v/>
      </c>
      <c r="CM53">
        <f>SUM(CM44:CM52)</f>
        <v/>
      </c>
      <c r="CN53">
        <f>SUM(CN44:CN52)</f>
        <v/>
      </c>
      <c r="CO53">
        <f>SUM(CO44:CO52)</f>
        <v/>
      </c>
      <c r="CP53">
        <f>SUM(CP44:CP52)</f>
        <v/>
      </c>
      <c r="CQ53">
        <f>SUM(CQ44:CQ52)</f>
        <v/>
      </c>
      <c r="CR53">
        <f>SUM(CR44:CR52)</f>
        <v/>
      </c>
      <c r="CS53">
        <f>SUM(CS44:CS52)</f>
        <v/>
      </c>
      <c r="CT53">
        <f>SUM(CT44:CT52)</f>
        <v/>
      </c>
      <c r="CU53">
        <f>SUM(CU44:CU52)</f>
        <v/>
      </c>
      <c r="CV53">
        <f>SUM(CV44:CV52)</f>
        <v/>
      </c>
      <c r="CW53">
        <f>SUM(CW44:CW52)</f>
        <v/>
      </c>
      <c r="CX53">
        <f>SUM(CX44:CX52)</f>
        <v/>
      </c>
      <c r="CY53">
        <f>SUM(CY44:CY52)</f>
        <v/>
      </c>
      <c r="CZ53">
        <f>SUM(CZ44:CZ52)</f>
        <v/>
      </c>
      <c r="DA53">
        <f>SUM(DA44:DA52)</f>
        <v/>
      </c>
      <c r="DB53">
        <f>SUM(DB44:DB52)</f>
        <v/>
      </c>
      <c r="DC53">
        <f>SUM(DC44:DC52)</f>
        <v/>
      </c>
      <c r="DD53">
        <f>SUM(DD44:DD52)</f>
        <v/>
      </c>
      <c r="DE53">
        <f>SUM(DE44:DE52)</f>
        <v/>
      </c>
      <c r="DF53">
        <f>SUM(DF44:DF52)</f>
        <v/>
      </c>
      <c r="DG53">
        <f>SUM(DG44:DG52)</f>
        <v/>
      </c>
      <c r="DH53">
        <f>SUM(DH44:DH52)</f>
        <v/>
      </c>
      <c r="DI53">
        <f>SUM(DI44:DI52)</f>
        <v/>
      </c>
      <c r="DJ53">
        <f>SUM(DJ44:DJ52)</f>
        <v/>
      </c>
      <c r="DK53">
        <f>SUM(DK44:DK52)</f>
        <v/>
      </c>
      <c r="DL53">
        <f>SUM(DL44:DL52)</f>
        <v/>
      </c>
      <c r="DM53">
        <f>SUM(DM44:DM52)</f>
        <v/>
      </c>
      <c r="DN53">
        <f>SUM(DN44:DN52)</f>
        <v/>
      </c>
      <c r="DO53">
        <f>SUM(DO44:DO52)</f>
        <v/>
      </c>
      <c r="DP53">
        <f>SUM(DP44:DP52)</f>
        <v/>
      </c>
      <c r="DQ53">
        <f>SUM(DQ44:DQ52)</f>
        <v/>
      </c>
      <c r="DR53">
        <f>SUM(DR44:DR52)</f>
        <v/>
      </c>
      <c r="DS53">
        <f>SUM(DS44:DS52)</f>
        <v/>
      </c>
      <c r="DT53">
        <f>SUM(DT44:DT52)</f>
        <v/>
      </c>
      <c r="DU53">
        <f>SUM(DU44:DU52)</f>
        <v/>
      </c>
      <c r="DV53">
        <f>SUM(DV44:DV52)</f>
        <v/>
      </c>
      <c r="DW53">
        <f>SUM(DW44:DW52)</f>
        <v/>
      </c>
      <c r="DX53">
        <f>SUM(DX44:DX52)</f>
        <v/>
      </c>
      <c r="DY53">
        <f>SUM(DY44:DY52)</f>
        <v/>
      </c>
      <c r="DZ53">
        <f>SUM(DZ44:DZ52)</f>
        <v/>
      </c>
      <c r="EA53">
        <f>SUM(EA44:EA52)</f>
        <v/>
      </c>
      <c r="EB53">
        <f>SUM(EB44:EB52)</f>
        <v/>
      </c>
      <c r="EC53">
        <f>SUM(EC44:EC52)</f>
        <v/>
      </c>
      <c r="ED53">
        <f>SUM(ED44:ED52)</f>
        <v/>
      </c>
      <c r="EE53">
        <f>SUM(EE44:EE52)</f>
        <v/>
      </c>
      <c r="EF53">
        <f>SUM(EF44:EF52)</f>
        <v/>
      </c>
      <c r="EG53">
        <f>SUM(EG44:EG52)</f>
        <v/>
      </c>
      <c r="EH53">
        <f>SUM(EH44:EH52)</f>
        <v/>
      </c>
      <c r="EI53">
        <f>SUM(EI44:EI52)</f>
        <v/>
      </c>
      <c r="EJ53">
        <f>SUM(EJ44:EJ52)</f>
        <v/>
      </c>
      <c r="EK53">
        <f>SUM(EK44:EK52)</f>
        <v/>
      </c>
      <c r="EL53">
        <f>SUM(EL44:EL52)</f>
        <v/>
      </c>
      <c r="EM53">
        <f>SUM(EM44:EM52)</f>
        <v/>
      </c>
      <c r="EN53">
        <f>SUM(EN44:EN52)</f>
        <v/>
      </c>
      <c r="EO53">
        <f>SUM(EO44:EO52)</f>
        <v/>
      </c>
      <c r="EP53">
        <f>SUM(EP44:EP52)</f>
        <v/>
      </c>
      <c r="EQ53">
        <f>SUM(EQ44:EQ52)</f>
        <v/>
      </c>
      <c r="ER53">
        <f>SUM(ER44:ER52)</f>
        <v/>
      </c>
      <c r="ES53">
        <f>SUM(ES44:ES52)</f>
        <v/>
      </c>
      <c r="ET53">
        <f>SUM(ET44:ET52)</f>
        <v/>
      </c>
      <c r="EU53">
        <f>SUM(EU44:EU52)</f>
        <v/>
      </c>
      <c r="EV53">
        <f>SUM(EV44:EV52)</f>
        <v/>
      </c>
      <c r="EW53">
        <f>SUM(EW44:EW52)</f>
        <v/>
      </c>
      <c r="EX53">
        <f>SUM(EX44:EX52)</f>
        <v/>
      </c>
      <c r="EY53">
        <f>SUM(EY44:EY52)</f>
        <v/>
      </c>
      <c r="EZ53">
        <f>SUM(EZ44:EZ52)</f>
        <v/>
      </c>
      <c r="FA53">
        <f>SUM(FA44:FA52)</f>
        <v/>
      </c>
      <c r="FB53">
        <f>SUM(FB44:FB52)</f>
        <v/>
      </c>
      <c r="FC53">
        <f>SUM(FC44:FC52)</f>
        <v/>
      </c>
      <c r="FD53">
        <f>SUM(FD44:FD52)</f>
        <v/>
      </c>
      <c r="FE53">
        <f>SUM(FE44:FE52)</f>
        <v/>
      </c>
      <c r="FF53">
        <f>SUM(FF44:FF52)</f>
        <v/>
      </c>
      <c r="FG53">
        <f>SUM(FG44:FG52)</f>
        <v/>
      </c>
      <c r="FH53">
        <f>SUM(FH44:FH52)</f>
        <v/>
      </c>
      <c r="FI53">
        <f>SUM(FI44:FI52)</f>
        <v/>
      </c>
      <c r="FJ53">
        <f>SUM(FJ44:FJ52)</f>
        <v/>
      </c>
      <c r="FK53">
        <f>SUM(FK44:FK52)</f>
        <v/>
      </c>
      <c r="FL53">
        <f>SUM(FL44:FL52)</f>
        <v/>
      </c>
      <c r="FM53">
        <f>SUM(FM44:FM52)</f>
        <v/>
      </c>
      <c r="FN53">
        <f>SUM(FN44:FN52)</f>
        <v/>
      </c>
      <c r="FO53">
        <f>SUM(FO44:FO52)</f>
        <v/>
      </c>
      <c r="FP53">
        <f>SUM(FP44:FP52)</f>
        <v/>
      </c>
      <c r="FQ53">
        <f>SUM(FQ44:FQ52)</f>
        <v/>
      </c>
      <c r="FR53">
        <f>SUM(FR44:FR52)</f>
        <v/>
      </c>
      <c r="FS53">
        <f>SUM(FS44:FS52)</f>
        <v/>
      </c>
      <c r="FT53">
        <f>SUM(FT44:FT52)</f>
        <v/>
      </c>
      <c r="FU53">
        <f>SUM(FU44:FU52)</f>
        <v/>
      </c>
      <c r="FV53">
        <f>SUM(FV44:FV52)</f>
        <v/>
      </c>
      <c r="FW53">
        <f>SUM(FW44:FW52)</f>
        <v/>
      </c>
      <c r="FX53">
        <f>SUM(FX44:FX52)</f>
        <v/>
      </c>
      <c r="FY53">
        <f>SUM(FY44:FY52)</f>
        <v/>
      </c>
      <c r="FZ53">
        <f>SUM(FZ44:FZ52)</f>
        <v/>
      </c>
      <c r="GA53">
        <f>SUM(GA44:GA52)</f>
        <v/>
      </c>
      <c r="GB53">
        <f>SUM(GB44:GB52)</f>
        <v/>
      </c>
      <c r="GC53">
        <f>SUM(GC44:GC52)</f>
        <v/>
      </c>
      <c r="GD53">
        <f>SUM(GD44:GD52)</f>
        <v/>
      </c>
      <c r="GE53">
        <f>SUM(GE44:GE52)</f>
        <v/>
      </c>
      <c r="GF53">
        <f>SUM(GF44:GF52)</f>
        <v/>
      </c>
      <c r="GG53">
        <f>SUM(GG44:GG52)</f>
        <v/>
      </c>
      <c r="GH53">
        <f>SUM(GH44:GH52)</f>
        <v/>
      </c>
      <c r="GI53">
        <f>SUM(GI44:GI52)</f>
        <v/>
      </c>
      <c r="GJ53">
        <f>SUM(GJ44:GJ52)</f>
        <v/>
      </c>
      <c r="GK53">
        <f>SUM(GK44:GK52)</f>
        <v/>
      </c>
      <c r="GL53">
        <f>SUM(GL44:GL52)</f>
        <v/>
      </c>
      <c r="GM53">
        <f>SUM(GM44:GM52)</f>
        <v/>
      </c>
      <c r="GN53">
        <f>SUM(GN44:GN52)</f>
        <v/>
      </c>
      <c r="GO53">
        <f>SUM(GO44:GO52)</f>
        <v/>
      </c>
      <c r="GP53">
        <f>SUM(GP44:GP52)</f>
        <v/>
      </c>
      <c r="GQ53">
        <f>SUM(GQ44:GQ52)</f>
        <v/>
      </c>
      <c r="GR53">
        <f>SUM(GR44:GR52)</f>
        <v/>
      </c>
      <c r="GS53">
        <f>SUM(GS44:GS52)</f>
        <v/>
      </c>
      <c r="GT53">
        <f>SUM(GT44:GT52)</f>
        <v/>
      </c>
      <c r="GU53">
        <f>SUM(GU44:GU52)</f>
        <v/>
      </c>
      <c r="GV53">
        <f>SUM(GV44:GV52)</f>
        <v/>
      </c>
      <c r="GW53">
        <f>SUM(GW44:GW52)</f>
        <v/>
      </c>
      <c r="GX53">
        <f>SUM(GX44:GX52)</f>
        <v/>
      </c>
      <c r="GY53">
        <f>SUM(GY44:GY52)</f>
        <v/>
      </c>
      <c r="GZ53">
        <f>SUM(GZ44:GZ52)</f>
        <v/>
      </c>
      <c r="HA53">
        <f>SUM(HA44:HA52)</f>
        <v/>
      </c>
      <c r="HB53">
        <f>SUM(HB44:HB52)</f>
        <v/>
      </c>
      <c r="HC53">
        <f>SUM(HC44:HC52)</f>
        <v/>
      </c>
      <c r="HD53">
        <f>SUM(HD44:HD52)</f>
        <v/>
      </c>
      <c r="HE53">
        <f>SUM(HE44:HE52)</f>
        <v/>
      </c>
      <c r="HF53">
        <f>SUM(HF44:HF52)</f>
        <v/>
      </c>
      <c r="HG53">
        <f>SUM(HG44:HG52)</f>
        <v/>
      </c>
      <c r="HH53">
        <f>SUM(HH44:HH52)</f>
        <v/>
      </c>
      <c r="HI53">
        <f>SUM(HI44:HI52)</f>
        <v/>
      </c>
      <c r="HJ53">
        <f>SUM(HJ44:HJ52)</f>
        <v/>
      </c>
      <c r="HK53">
        <f>SUM(HK44:HK52)</f>
        <v/>
      </c>
      <c r="HL53">
        <f>SUM(HL44:HL52)</f>
        <v/>
      </c>
      <c r="HM53">
        <f>SUM(HM44:HM52)</f>
        <v/>
      </c>
      <c r="HN53">
        <f>SUM(HN44:HN52)</f>
        <v/>
      </c>
      <c r="HO53">
        <f>SUM(HO44:HO52)</f>
        <v/>
      </c>
      <c r="HP53">
        <f>SUM(HP44:HP52)</f>
        <v/>
      </c>
      <c r="HQ53">
        <f>SUM(HQ44:HQ52)</f>
        <v/>
      </c>
      <c r="HR53">
        <f>SUM(HR44:HR52)</f>
        <v/>
      </c>
      <c r="HS53">
        <f>SUM(HS44:HS52)</f>
        <v/>
      </c>
      <c r="HT53">
        <f>SUM(HT44:HT52)</f>
        <v/>
      </c>
      <c r="HU53">
        <f>SUM(HU44:HU52)</f>
        <v/>
      </c>
      <c r="HV53">
        <f>SUM(HV44:HV52)</f>
        <v/>
      </c>
      <c r="HW53">
        <f>SUM(HW44:HW52)</f>
        <v/>
      </c>
      <c r="HX53">
        <f>SUM(HX44:HX52)</f>
        <v/>
      </c>
      <c r="HY53">
        <f>SUM(HY44:HY52)</f>
        <v/>
      </c>
      <c r="HZ53">
        <f>SUM(HZ44:HZ52)</f>
        <v/>
      </c>
      <c r="IA53">
        <f>SUM(IA44:IA52)</f>
        <v/>
      </c>
      <c r="IB53">
        <f>SUM(IB44:IB52)</f>
        <v/>
      </c>
      <c r="IC53">
        <f>SUM(IC44:IC52)</f>
        <v/>
      </c>
      <c r="ID53">
        <f>SUM(ID44:ID52)</f>
        <v/>
      </c>
      <c r="IE53">
        <f>SUM(IE44:IE52)</f>
        <v/>
      </c>
      <c r="IF53">
        <f>SUM(IF44:IF52)</f>
        <v/>
      </c>
      <c r="IG53">
        <f>SUM(IG44:IG52)</f>
        <v/>
      </c>
      <c r="IH53">
        <f>SUM(IH44:IH52)</f>
        <v/>
      </c>
      <c r="II53">
        <f>SUM(II44:II52)</f>
        <v/>
      </c>
      <c r="IJ53">
        <f>SUM(IJ44:IJ52)</f>
        <v/>
      </c>
      <c r="IK53">
        <f>SUM(IK44:IK52)</f>
        <v/>
      </c>
      <c r="IL53">
        <f>SUM(IL44:IL52)</f>
        <v/>
      </c>
      <c r="IM53">
        <f>SUM(IM44:IM52)</f>
        <v/>
      </c>
      <c r="IN53">
        <f>SUM(IN44:IN52)</f>
        <v/>
      </c>
      <c r="IO53">
        <f>SUM(IO44:IO52)</f>
        <v/>
      </c>
      <c r="IP53">
        <f>SUM(IP44:IP52)</f>
        <v/>
      </c>
      <c r="IQ53">
        <f>SUM(IQ44:IQ52)</f>
        <v/>
      </c>
      <c r="IR53">
        <f>SUM(IR44:IR52)</f>
        <v/>
      </c>
      <c r="IS53">
        <f>SUM(IS44:IS52)</f>
        <v/>
      </c>
      <c r="IT53">
        <f>SUM(IT44:IT52)</f>
        <v/>
      </c>
      <c r="IU53">
        <f>SUM(IU44:IU52)</f>
        <v/>
      </c>
      <c r="IV53">
        <f>SUM(IV44:IV52)</f>
        <v/>
      </c>
      <c r="IW53">
        <f>SUM(IW44:IW52)</f>
        <v/>
      </c>
      <c r="IX53">
        <f>SUM(IX44:IX52)</f>
        <v/>
      </c>
      <c r="IY53">
        <f>SUM(IY44:IY52)</f>
        <v/>
      </c>
      <c r="IZ53">
        <f>SUM(IZ44:IZ52)</f>
        <v/>
      </c>
      <c r="JA53">
        <f>SUM(JA44:JA52)</f>
        <v/>
      </c>
      <c r="JB53">
        <f>SUM(JB44:JB52)</f>
        <v/>
      </c>
      <c r="JC53">
        <f>SUM(JC44:JC52)</f>
        <v/>
      </c>
      <c r="JD53">
        <f>SUM(JD44:JD52)</f>
        <v/>
      </c>
      <c r="JE53">
        <f>SUM(JE44:JE52)</f>
        <v/>
      </c>
      <c r="JF53">
        <f>SUM(JF44:JF52)</f>
        <v/>
      </c>
      <c r="JG53">
        <f>SUM(JG44:JG52)</f>
        <v/>
      </c>
      <c r="JH53">
        <f>SUM(JH44:JH52)</f>
        <v/>
      </c>
      <c r="JI53">
        <f>SUM(JI44:JI52)</f>
        <v/>
      </c>
      <c r="JJ53">
        <f>SUM(JJ44:JJ52)</f>
        <v/>
      </c>
      <c r="JK53">
        <f>SUM(JK44:JK52)</f>
        <v/>
      </c>
      <c r="JL53">
        <f>SUM(JL44:JL52)</f>
        <v/>
      </c>
      <c r="JM53">
        <f>SUM(JM44:JM52)</f>
        <v/>
      </c>
      <c r="JN53">
        <f>SUM(JN44:JN52)</f>
        <v/>
      </c>
      <c r="JO53">
        <f>SUM(JO44:JO52)</f>
        <v/>
      </c>
      <c r="JP53">
        <f>SUM(JP44:JP52)</f>
        <v/>
      </c>
      <c r="JQ53">
        <f>SUM(JQ44:JQ52)</f>
        <v/>
      </c>
      <c r="JR53">
        <f>SUM(JR44:JR52)</f>
        <v/>
      </c>
      <c r="JS53">
        <f>SUM(JS44:JS52)</f>
        <v/>
      </c>
      <c r="JT53">
        <f>SUM(JT44:JT52)</f>
        <v/>
      </c>
      <c r="JU53">
        <f>SUM(JU44:JU52)</f>
        <v/>
      </c>
      <c r="JV53">
        <f>SUM(JV44:JV52)</f>
        <v/>
      </c>
      <c r="JW53">
        <f>SUM(JW44:JW52)</f>
        <v/>
      </c>
      <c r="JX53">
        <f>SUM(JX44:JX52)</f>
        <v/>
      </c>
      <c r="JY53">
        <f>SUM(JY44:JY52)</f>
        <v/>
      </c>
      <c r="JZ53">
        <f>SUM(JZ44:JZ52)</f>
        <v/>
      </c>
      <c r="KA53">
        <f>SUM(KA44:KA52)</f>
        <v/>
      </c>
      <c r="KB53">
        <f>SUM(KB44:KB52)</f>
        <v/>
      </c>
      <c r="KC53">
        <f>SUM(KC44:KC52)</f>
        <v/>
      </c>
      <c r="KD53">
        <f>SUM(KD44:KD52)</f>
        <v/>
      </c>
      <c r="KE53">
        <f>SUM(KE44:KE52)</f>
        <v/>
      </c>
      <c r="KF53">
        <f>SUM(KF44:KF52)</f>
        <v/>
      </c>
      <c r="KG53">
        <f>SUM(KG44:KG52)</f>
        <v/>
      </c>
      <c r="KH53">
        <f>SUM(KH44:KH52)</f>
        <v/>
      </c>
      <c r="KI53">
        <f>SUM(KI44:KI52)</f>
        <v/>
      </c>
      <c r="KJ53">
        <f>SUM(KJ44:KJ52)</f>
        <v/>
      </c>
      <c r="KK53">
        <f>SUM(KK44:KK52)</f>
        <v/>
      </c>
      <c r="KL53">
        <f>SUM(KL44:KL52)</f>
        <v/>
      </c>
      <c r="KM53">
        <f>SUM(KM44:KM52)</f>
        <v/>
      </c>
      <c r="KN53">
        <f>SUM(KN44:KN52)</f>
        <v/>
      </c>
      <c r="KO53">
        <f>SUM(KO44:KO52)</f>
        <v/>
      </c>
      <c r="KP53">
        <f>SUM(KP44:KP52)</f>
        <v/>
      </c>
      <c r="KQ53">
        <f>SUM(KQ44:KQ52)</f>
        <v/>
      </c>
      <c r="KR53">
        <f>SUM(KR44:KR52)</f>
        <v/>
      </c>
      <c r="KS53">
        <f>SUM(KS44:KS52)</f>
        <v/>
      </c>
      <c r="KT53">
        <f>SUM(KT44:KT52)</f>
        <v/>
      </c>
      <c r="KU53">
        <f>SUM(KU44:KU52)</f>
        <v/>
      </c>
    </row>
    <row r="54" spans="1:307">
      <c r="A54" t="s">
        <v>83</v>
      </c>
    </row>
    <row r="55" spans="1:307">
      <c r="B55" t="s">
        <v>51</v>
      </c>
      <c r="C55" t="s">
        <v>84</v>
      </c>
      <c r="D55" t="s">
        <v>120</v>
      </c>
      <c r="E55" t="s">
        <v>121</v>
      </c>
      <c r="G55">
        <f>MATCH($C55,'EIA Consumption'!$C:$C,0)</f>
        <v/>
      </c>
      <c r="H55">
        <f>INDEX('EIA Consumption'!$C:$BW,$G55,H$5)*H9</f>
        <v/>
      </c>
      <c r="I55">
        <f>INDEX('EIA Consumption'!$C:$BW,$G55,I$5)*I9</f>
        <v/>
      </c>
      <c r="J55">
        <f>INDEX('EIA Consumption'!$C:$BW,$G55,J$5)*J9</f>
        <v/>
      </c>
      <c r="K55">
        <f>INDEX('EIA Consumption'!$C:$BW,$G55,K$5)*K9</f>
        <v/>
      </c>
      <c r="L55">
        <f>INDEX('EIA Consumption'!$C:$BW,$G55,L$5)*L9</f>
        <v/>
      </c>
      <c r="M55">
        <f>INDEX('EIA Consumption'!$C:$BW,$G55,M$5)*M9</f>
        <v/>
      </c>
      <c r="N55">
        <f>INDEX('EIA Consumption'!$C:$BW,$G55,N$5)*N9</f>
        <v/>
      </c>
      <c r="O55">
        <f>INDEX('EIA Consumption'!$C:$BW,$G55,O$5)*O9</f>
        <v/>
      </c>
      <c r="P55">
        <f>INDEX('EIA Consumption'!$C:$BW,$G55,P$5)*P9</f>
        <v/>
      </c>
      <c r="Q55">
        <f>INDEX('EIA Consumption'!$C:$BW,$G55,Q$5)*Q9</f>
        <v/>
      </c>
      <c r="R55">
        <f>INDEX('EIA Consumption'!$C:$BW,$G55,R$5)*R9</f>
        <v/>
      </c>
      <c r="S55">
        <f>INDEX('EIA Consumption'!$C:$BW,$G55,S$5)*S9</f>
        <v/>
      </c>
      <c r="T55">
        <f>INDEX('EIA Consumption'!$C:$BW,$G55,T$5)*T9</f>
        <v/>
      </c>
      <c r="U55">
        <f>INDEX('EIA Consumption'!$C:$BW,$G55,U$5)*U9</f>
        <v/>
      </c>
      <c r="V55">
        <f>INDEX('EIA Consumption'!$C:$BW,$G55,V$5)*V9</f>
        <v/>
      </c>
      <c r="W55">
        <f>INDEX('EIA Consumption'!$C:$BW,$G55,W$5)*W9</f>
        <v/>
      </c>
      <c r="X55">
        <f>INDEX('EIA Consumption'!$C:$BW,$G55,X$5)*X9</f>
        <v/>
      </c>
      <c r="Y55">
        <f>INDEX('EIA Consumption'!$C:$BW,$G55,Y$5)*Y9</f>
        <v/>
      </c>
      <c r="Z55">
        <f>INDEX('EIA Consumption'!$C:$BW,$G55,Z$5)*Z9</f>
        <v/>
      </c>
      <c r="AA55">
        <f>INDEX('EIA Consumption'!$C:$BW,$G55,AA$5)*AA9</f>
        <v/>
      </c>
      <c r="AB55">
        <f>INDEX('EIA Consumption'!$C:$BW,$G55,AB$5)*AB9</f>
        <v/>
      </c>
      <c r="AC55">
        <f>INDEX('EIA Consumption'!$C:$BW,$G55,AC$5)*AC9</f>
        <v/>
      </c>
      <c r="AD55">
        <f>INDEX('EIA Consumption'!$C:$BW,$G55,AD$5)*AD9</f>
        <v/>
      </c>
      <c r="AE55">
        <f>INDEX('EIA Consumption'!$C:$BW,$G55,AE$5)*AE9</f>
        <v/>
      </c>
      <c r="AF55">
        <f>INDEX('EIA Consumption'!$C:$BW,$G55,AF$5)*AF9</f>
        <v/>
      </c>
      <c r="AG55">
        <f>INDEX('EIA Consumption'!$C:$BW,$G55,AG$5)*AG9</f>
        <v/>
      </c>
      <c r="AH55">
        <f>INDEX('EIA Consumption'!$C:$BW,$G55,AH$5)*AH9</f>
        <v/>
      </c>
      <c r="AI55">
        <f>INDEX('EIA Consumption'!$C:$BW,$G55,AI$5)*AI9</f>
        <v/>
      </c>
      <c r="AJ55">
        <f>INDEX('EIA Consumption'!$C:$BW,$G55,AJ$5)*AJ9</f>
        <v/>
      </c>
      <c r="AK55">
        <f>INDEX('EIA Consumption'!$C:$BW,$G55,AK$5)*AK9</f>
        <v/>
      </c>
      <c r="AL55">
        <f>INDEX('EIA Consumption'!$C:$BW,$G55,AL$5)*AL9</f>
        <v/>
      </c>
      <c r="AM55">
        <f>INDEX('EIA Consumption'!$C:$BW,$G55,AM$5)*AM9</f>
        <v/>
      </c>
      <c r="AN55">
        <f>INDEX('EIA Consumption'!$C:$BW,$G55,AN$5)*AN9</f>
        <v/>
      </c>
      <c r="AO55">
        <f>INDEX('EIA Consumption'!$C:$BW,$G55,AO$5)*AO9</f>
        <v/>
      </c>
      <c r="AP55">
        <f>INDEX('EIA Consumption'!$C:$BW,$G55,AP$5)*AP9</f>
        <v/>
      </c>
      <c r="AQ55">
        <f>INDEX('EIA Consumption'!$C:$BW,$G55,AQ$5)*AQ9</f>
        <v/>
      </c>
      <c r="AR55">
        <f>INDEX('EIA Consumption'!$C:$BW,$G55,AR$5)*AR9</f>
        <v/>
      </c>
      <c r="AS55">
        <f>INDEX('EIA Consumption'!$C:$BW,$G55,AS$5)*AS9</f>
        <v/>
      </c>
      <c r="AT55">
        <f>INDEX('EIA Consumption'!$C:$BW,$G55,AT$5)*AT9</f>
        <v/>
      </c>
      <c r="AU55">
        <f>INDEX('EIA Consumption'!$C:$BW,$G55,AU$5)*AU9</f>
        <v/>
      </c>
      <c r="AV55">
        <f>INDEX('EIA Consumption'!$C:$BW,$G55,AV$5)*AV9</f>
        <v/>
      </c>
      <c r="AW55">
        <f>INDEX('EIA Consumption'!$C:$BW,$G55,AW$5)*AW9</f>
        <v/>
      </c>
      <c r="AX55">
        <f>INDEX('EIA Consumption'!$C:$BW,$G55,AX$5)*AX9</f>
        <v/>
      </c>
      <c r="AY55">
        <f>INDEX('EIA Consumption'!$C:$BW,$G55,AY$5)*AY9</f>
        <v/>
      </c>
      <c r="AZ55">
        <f>INDEX('EIA Consumption'!$C:$BW,$G55,AZ$5)*AZ9</f>
        <v/>
      </c>
      <c r="BA55">
        <f>INDEX('EIA Consumption'!$C:$BW,$G55,BA$5)*BA9</f>
        <v/>
      </c>
      <c r="BB55">
        <f>INDEX('EIA Consumption'!$C:$BW,$G55,BB$5)*BB9</f>
        <v/>
      </c>
      <c r="BC55">
        <f>INDEX('EIA Consumption'!$C:$BW,$G55,BC$5)*BC9</f>
        <v/>
      </c>
      <c r="BD55">
        <f>INDEX('EIA Consumption'!$C:$BW,$G55,BD$5)*BD9</f>
        <v/>
      </c>
      <c r="BE55">
        <f>INDEX('EIA Consumption'!$C:$BW,$G55,BE$5)*BE9</f>
        <v/>
      </c>
      <c r="BF55">
        <f>INDEX('EIA Consumption'!$C:$BW,$G55,BF$5)*BF9</f>
        <v/>
      </c>
      <c r="BG55">
        <f>INDEX('EIA Consumption'!$C:$BW,$G55,BG$5)*BG9</f>
        <v/>
      </c>
      <c r="BH55">
        <f>INDEX('EIA Consumption'!$C:$BW,$G55,BH$5)*BH9</f>
        <v/>
      </c>
      <c r="BI55">
        <f>INDEX('EIA Consumption'!$C:$BW,$G55,BI$5)*BI9</f>
        <v/>
      </c>
      <c r="BJ55">
        <f>INDEX('EIA Consumption'!$C:$BW,$G55,BJ$5)*BJ9</f>
        <v/>
      </c>
      <c r="BK55">
        <f>INDEX('EIA Consumption'!$C:$BW,$G55,BK$5)*BK9</f>
        <v/>
      </c>
      <c r="BL55">
        <f>INDEX('EIA Consumption'!$C:$BW,$G55,BL$5)*BL9</f>
        <v/>
      </c>
      <c r="BM55">
        <f>INDEX('EIA Consumption'!$C:$BW,$G55,BM$5)*BM9</f>
        <v/>
      </c>
      <c r="BN55">
        <f>INDEX('EIA Consumption'!$C:$BW,$G55,BN$5)*BN9</f>
        <v/>
      </c>
      <c r="BO55">
        <f>INDEX('EIA Consumption'!$C:$BW,$G55,BO$5)*BO9</f>
        <v/>
      </c>
      <c r="BP55">
        <f>INDEX('EIA Consumption'!$C:$BW,$G55,BP$5)*BP9</f>
        <v/>
      </c>
      <c r="BQ55">
        <f>INDEX('EIA Consumption'!$C:$BW,$G55,BQ$5)*BQ9</f>
        <v/>
      </c>
      <c r="BR55">
        <f>INDEX('EIA Consumption'!$C:$BW,$G55,BR$5)*BR9</f>
        <v/>
      </c>
      <c r="BS55">
        <f>INDEX('EIA Consumption'!$C:$BW,$G55,BS$5)*BS9</f>
        <v/>
      </c>
      <c r="BT55">
        <f>INDEX('EIA Consumption'!$C:$BW,$G55,BT$5)*BT9</f>
        <v/>
      </c>
      <c r="BU55">
        <f>INDEX('EIA Consumption'!$C:$BW,$G55,BU$5)*BU9</f>
        <v/>
      </c>
      <c r="BV55">
        <f>INDEX('EIA Consumption'!$C:$BW,$G55,BV$5)*BV9</f>
        <v/>
      </c>
      <c r="BW55">
        <f>INDEX('EIA Consumption'!$C:$BW,$G55,BW$5)*BW9</f>
        <v/>
      </c>
      <c r="BX55">
        <f>INDEX('EIA Consumption'!$C:$BW,$G55,BX$5)*BX9</f>
        <v/>
      </c>
      <c r="BY55">
        <f>INDEX('EIA Consumption'!$C:$BW,$G55,BY$5)*BY9</f>
        <v/>
      </c>
      <c r="BZ55">
        <f>INDEX('EIA Consumption'!$C:$BW,$G55,BZ$5)*BZ9</f>
        <v/>
      </c>
      <c r="CA55">
        <f>INDEX('EIA Consumption'!$C:$BW,$G55,CA$5)*CA9</f>
        <v/>
      </c>
      <c r="CB55">
        <f>INDEX('EIA Consumption'!$C:$BW,$G55,CB$5)*CB9</f>
        <v/>
      </c>
      <c r="CC55">
        <f>INDEX('EIA Consumption'!$C:$BW,$G55,CC$5)*CC9</f>
        <v/>
      </c>
      <c r="CD55">
        <f>INDEX('EIA Consumption'!$C:$BW,$G55,CD$5)*CD9</f>
        <v/>
      </c>
      <c r="CE55">
        <f>INDEX('EIA Consumption'!$C:$BW,$G55,CE$5)*CE9</f>
        <v/>
      </c>
      <c r="CF55">
        <f>INDEX('EIA Consumption'!$C:$BW,$G55,CF$5)*CF9</f>
        <v/>
      </c>
      <c r="CG55">
        <f>INDEX('EIA Consumption'!$C:$BW,$G55,CG$5)*CG9</f>
        <v/>
      </c>
      <c r="CH55">
        <f>INDEX('EIA Consumption'!$C:$BW,$G55,CH$5)*CH9</f>
        <v/>
      </c>
      <c r="CI55">
        <f>INDEX('EIA Consumption'!$C:$BW,$G55,CI$5)*CI9</f>
        <v/>
      </c>
      <c r="CJ55">
        <f>INDEX('EIA Consumption'!$C:$BW,$G55,CJ$5)*CJ9</f>
        <v/>
      </c>
      <c r="CK55">
        <f>INDEX('EIA Consumption'!$C:$BW,$G55,CK$5)*CK9</f>
        <v/>
      </c>
      <c r="CL55">
        <f>INDEX('EIA Consumption'!$C:$BW,$G55,CL$5)*CL9</f>
        <v/>
      </c>
      <c r="CM55">
        <f>INDEX('EIA Consumption'!$C:$BW,$G55,CM$5)*CM9</f>
        <v/>
      </c>
      <c r="CN55">
        <f>INDEX('EIA Consumption'!$C:$BW,$G55,CN$5)*CN9</f>
        <v/>
      </c>
      <c r="CO55">
        <f>INDEX('EIA Consumption'!$C:$BW,$G55,CO$5)*CO9</f>
        <v/>
      </c>
      <c r="CP55">
        <f>INDEX('EIA Consumption'!$C:$BW,$G55,CP$5)*CP9</f>
        <v/>
      </c>
      <c r="CQ55">
        <f>INDEX('EIA Consumption'!$C:$BW,$G55,CQ$5)*CQ9</f>
        <v/>
      </c>
      <c r="CR55">
        <f>INDEX('EIA Consumption'!$C:$BW,$G55,CR$5)*CR9</f>
        <v/>
      </c>
      <c r="CS55">
        <f>INDEX('EIA Consumption'!$C:$BW,$G55,CS$5)*CS9</f>
        <v/>
      </c>
      <c r="CT55">
        <f>INDEX('EIA Consumption'!$C:$BW,$G55,CT$5)*CT9</f>
        <v/>
      </c>
      <c r="CU55">
        <f>INDEX('EIA Consumption'!$C:$BW,$G55,CU$5)*CU9</f>
        <v/>
      </c>
      <c r="CV55">
        <f>INDEX('EIA Consumption'!$C:$BW,$G55,CV$5)*CV9</f>
        <v/>
      </c>
      <c r="CW55">
        <f>INDEX('EIA Consumption'!$C:$BW,$G55,CW$5)*CW9</f>
        <v/>
      </c>
      <c r="CX55">
        <f>INDEX('EIA Consumption'!$C:$BW,$G55,CX$5)*CX9</f>
        <v/>
      </c>
      <c r="CY55">
        <f>INDEX('EIA Consumption'!$C:$BW,$G55,CY$5)*CY9</f>
        <v/>
      </c>
      <c r="CZ55">
        <f>INDEX('EIA Consumption'!$C:$BW,$G55,CZ$5)*CZ9</f>
        <v/>
      </c>
      <c r="DA55">
        <f>INDEX('EIA Consumption'!$C:$BW,$G55,DA$5)*DA9</f>
        <v/>
      </c>
      <c r="DB55">
        <f>INDEX('EIA Consumption'!$C:$BW,$G55,DB$5)*DB9</f>
        <v/>
      </c>
      <c r="DC55">
        <f>INDEX('EIA Consumption'!$C:$BW,$G55,DC$5)*DC9</f>
        <v/>
      </c>
      <c r="DD55">
        <f>INDEX('EIA Consumption'!$C:$BW,$G55,DD$5)*DD9</f>
        <v/>
      </c>
      <c r="DE55">
        <f>INDEX('EIA Consumption'!$C:$BW,$G55,DE$5)*DE9</f>
        <v/>
      </c>
      <c r="DF55">
        <f>INDEX('EIA Consumption'!$C:$BW,$G55,DF$5)*DF9</f>
        <v/>
      </c>
      <c r="DG55">
        <f>INDEX('EIA Consumption'!$C:$BW,$G55,DG$5)*DG9</f>
        <v/>
      </c>
      <c r="DH55">
        <f>INDEX('EIA Consumption'!$C:$BW,$G55,DH$5)*DH9</f>
        <v/>
      </c>
      <c r="DI55">
        <f>INDEX('EIA Consumption'!$C:$BW,$G55,DI$5)*DI9</f>
        <v/>
      </c>
      <c r="DJ55">
        <f>INDEX('EIA Consumption'!$C:$BW,$G55,DJ$5)*DJ9</f>
        <v/>
      </c>
      <c r="DK55">
        <f>INDEX('EIA Consumption'!$C:$BW,$G55,DK$5)*DK9</f>
        <v/>
      </c>
      <c r="DL55">
        <f>INDEX('EIA Consumption'!$C:$BW,$G55,DL$5)*DL9</f>
        <v/>
      </c>
      <c r="DM55">
        <f>INDEX('EIA Consumption'!$C:$BW,$G55,DM$5)*DM9</f>
        <v/>
      </c>
      <c r="DN55">
        <f>INDEX('EIA Consumption'!$C:$BW,$G55,DN$5)*DN9</f>
        <v/>
      </c>
      <c r="DO55">
        <f>INDEX('EIA Consumption'!$C:$BW,$G55,DO$5)*DO9</f>
        <v/>
      </c>
      <c r="DP55">
        <f>INDEX('EIA Consumption'!$C:$BW,$G55,DP$5)*DP9</f>
        <v/>
      </c>
      <c r="DQ55">
        <f>INDEX('EIA Consumption'!$C:$BW,$G55,DQ$5)*DQ9</f>
        <v/>
      </c>
      <c r="DR55">
        <f>INDEX('EIA Consumption'!$C:$BW,$G55,DR$5)*DR9</f>
        <v/>
      </c>
      <c r="DS55">
        <f>INDEX('EIA Consumption'!$C:$BW,$G55,DS$5)*DS9</f>
        <v/>
      </c>
      <c r="DT55">
        <f>INDEX('EIA Consumption'!$C:$BW,$G55,DT$5)*DT9</f>
        <v/>
      </c>
      <c r="DU55">
        <f>INDEX('EIA Consumption'!$C:$BW,$G55,DU$5)*DU9</f>
        <v/>
      </c>
      <c r="DV55">
        <f>INDEX('EIA Consumption'!$C:$BW,$G55,DV$5)*DV9</f>
        <v/>
      </c>
      <c r="DW55">
        <f>INDEX('EIA Consumption'!$C:$BW,$G55,DW$5)*DW9</f>
        <v/>
      </c>
      <c r="DX55">
        <f>INDEX('EIA Consumption'!$C:$BW,$G55,DX$5)*DX9</f>
        <v/>
      </c>
      <c r="DY55">
        <f>INDEX('EIA Consumption'!$C:$BW,$G55,DY$5)*DY9</f>
        <v/>
      </c>
      <c r="DZ55">
        <f>INDEX('EIA Consumption'!$C:$BW,$G55,DZ$5)*DZ9</f>
        <v/>
      </c>
      <c r="EA55">
        <f>INDEX('EIA Consumption'!$C:$BW,$G55,EA$5)*EA9</f>
        <v/>
      </c>
      <c r="EB55">
        <f>INDEX('EIA Consumption'!$C:$BW,$G55,EB$5)*EB9</f>
        <v/>
      </c>
      <c r="EC55">
        <f>INDEX('EIA Consumption'!$C:$BW,$G55,EC$5)*EC9</f>
        <v/>
      </c>
      <c r="ED55">
        <f>INDEX('EIA Consumption'!$C:$BW,$G55,ED$5)*ED9</f>
        <v/>
      </c>
      <c r="EE55">
        <f>INDEX('EIA Consumption'!$C:$BW,$G55,EE$5)*EE9</f>
        <v/>
      </c>
      <c r="EF55">
        <f>INDEX('EIA Consumption'!$C:$BW,$G55,EF$5)*EF9</f>
        <v/>
      </c>
      <c r="EG55">
        <f>INDEX('EIA Consumption'!$C:$BW,$G55,EG$5)*EG9</f>
        <v/>
      </c>
      <c r="EH55">
        <f>INDEX('EIA Consumption'!$C:$BW,$G55,EH$5)*EH9</f>
        <v/>
      </c>
      <c r="EI55">
        <f>INDEX('EIA Consumption'!$C:$BW,$G55,EI$5)*EI9</f>
        <v/>
      </c>
      <c r="EJ55">
        <f>INDEX('EIA Consumption'!$C:$BW,$G55,EJ$5)*EJ9</f>
        <v/>
      </c>
      <c r="EK55">
        <f>INDEX('EIA Consumption'!$C:$BW,$G55,EK$5)*EK9</f>
        <v/>
      </c>
      <c r="EL55">
        <f>INDEX('EIA Consumption'!$C:$BW,$G55,EL$5)*EL9</f>
        <v/>
      </c>
      <c r="EM55">
        <f>INDEX('EIA Consumption'!$C:$BW,$G55,EM$5)*EM9</f>
        <v/>
      </c>
      <c r="EN55">
        <f>INDEX('EIA Consumption'!$C:$BW,$G55,EN$5)*EN9</f>
        <v/>
      </c>
      <c r="EO55">
        <f>INDEX('EIA Consumption'!$C:$BW,$G55,EO$5)*EO9</f>
        <v/>
      </c>
      <c r="EP55">
        <f>INDEX('EIA Consumption'!$C:$BW,$G55,EP$5)*EP9</f>
        <v/>
      </c>
      <c r="EQ55">
        <f>INDEX('EIA Consumption'!$C:$BW,$G55,EQ$5)*EQ9</f>
        <v/>
      </c>
      <c r="ER55">
        <f>INDEX('EIA Consumption'!$C:$BW,$G55,ER$5)*ER9</f>
        <v/>
      </c>
      <c r="ES55">
        <f>INDEX('EIA Consumption'!$C:$BW,$G55,ES$5)*ES9</f>
        <v/>
      </c>
      <c r="ET55">
        <f>INDEX('EIA Consumption'!$C:$BW,$G55,ET$5)*ET9</f>
        <v/>
      </c>
      <c r="EU55">
        <f>INDEX('EIA Consumption'!$C:$BW,$G55,EU$5)*EU9</f>
        <v/>
      </c>
      <c r="EV55">
        <f>INDEX('EIA Consumption'!$C:$BW,$G55,EV$5)*EV9</f>
        <v/>
      </c>
      <c r="EW55">
        <f>INDEX('EIA Consumption'!$C:$BW,$G55,EW$5)*EW9</f>
        <v/>
      </c>
      <c r="EX55">
        <f>INDEX('EIA Consumption'!$C:$BW,$G55,EX$5)*EX9</f>
        <v/>
      </c>
      <c r="EY55">
        <f>INDEX('EIA Consumption'!$C:$BW,$G55,EY$5)*EY9</f>
        <v/>
      </c>
      <c r="EZ55">
        <f>INDEX('EIA Consumption'!$C:$BW,$G55,EZ$5)*EZ9</f>
        <v/>
      </c>
      <c r="FA55">
        <f>INDEX('EIA Consumption'!$C:$BW,$G55,FA$5)*FA9</f>
        <v/>
      </c>
      <c r="FB55">
        <f>INDEX('EIA Consumption'!$C:$BW,$G55,FB$5)*FB9</f>
        <v/>
      </c>
      <c r="FC55">
        <f>INDEX('EIA Consumption'!$C:$BW,$G55,FC$5)*FC9</f>
        <v/>
      </c>
      <c r="FD55">
        <f>INDEX('EIA Consumption'!$C:$BW,$G55,FD$5)*FD9</f>
        <v/>
      </c>
      <c r="FE55">
        <f>INDEX('EIA Consumption'!$C:$BW,$G55,FE$5)*FE9</f>
        <v/>
      </c>
      <c r="FF55">
        <f>INDEX('EIA Consumption'!$C:$BW,$G55,FF$5)*FF9</f>
        <v/>
      </c>
      <c r="FG55">
        <f>INDEX('EIA Consumption'!$C:$BW,$G55,FG$5)*FG9</f>
        <v/>
      </c>
      <c r="FH55">
        <f>INDEX('EIA Consumption'!$C:$BW,$G55,FH$5)*FH9</f>
        <v/>
      </c>
      <c r="FI55">
        <f>INDEX('EIA Consumption'!$C:$BW,$G55,FI$5)*FI9</f>
        <v/>
      </c>
      <c r="FJ55">
        <f>INDEX('EIA Consumption'!$C:$BW,$G55,FJ$5)*FJ9</f>
        <v/>
      </c>
      <c r="FK55">
        <f>INDEX('EIA Consumption'!$C:$BW,$G55,FK$5)*FK9</f>
        <v/>
      </c>
      <c r="FL55">
        <f>INDEX('EIA Consumption'!$C:$BW,$G55,FL$5)*FL9</f>
        <v/>
      </c>
      <c r="FM55">
        <f>INDEX('EIA Consumption'!$C:$BW,$G55,FM$5)*FM9</f>
        <v/>
      </c>
      <c r="FN55">
        <f>INDEX('EIA Consumption'!$C:$BW,$G55,FN$5)*FN9</f>
        <v/>
      </c>
      <c r="FO55">
        <f>INDEX('EIA Consumption'!$C:$BW,$G55,FO$5)*FO9</f>
        <v/>
      </c>
      <c r="FP55">
        <f>INDEX('EIA Consumption'!$C:$BW,$G55,FP$5)*FP9</f>
        <v/>
      </c>
      <c r="FQ55">
        <f>INDEX('EIA Consumption'!$C:$BW,$G55,FQ$5)*FQ9</f>
        <v/>
      </c>
      <c r="FR55">
        <f>INDEX('EIA Consumption'!$C:$BW,$G55,FR$5)*FR9</f>
        <v/>
      </c>
      <c r="FS55">
        <f>INDEX('EIA Consumption'!$C:$BW,$G55,FS$5)*FS9</f>
        <v/>
      </c>
      <c r="FT55">
        <f>INDEX('EIA Consumption'!$C:$BW,$G55,FT$5)*FT9</f>
        <v/>
      </c>
      <c r="FU55">
        <f>INDEX('EIA Consumption'!$C:$BW,$G55,FU$5)*FU9</f>
        <v/>
      </c>
      <c r="FV55">
        <f>INDEX('EIA Consumption'!$C:$BW,$G55,FV$5)*FV9</f>
        <v/>
      </c>
      <c r="FW55">
        <f>INDEX('EIA Consumption'!$C:$BW,$G55,FW$5)*FW9</f>
        <v/>
      </c>
      <c r="FX55">
        <f>INDEX('EIA Consumption'!$C:$BW,$G55,FX$5)*FX9</f>
        <v/>
      </c>
      <c r="FY55">
        <f>INDEX('EIA Consumption'!$C:$BW,$G55,FY$5)*FY9</f>
        <v/>
      </c>
      <c r="FZ55">
        <f>INDEX('EIA Consumption'!$C:$BW,$G55,FZ$5)*FZ9</f>
        <v/>
      </c>
      <c r="GA55">
        <f>INDEX('EIA Consumption'!$C:$BW,$G55,GA$5)*GA9</f>
        <v/>
      </c>
      <c r="GB55">
        <f>INDEX('EIA Consumption'!$C:$BW,$G55,GB$5)*GB9</f>
        <v/>
      </c>
      <c r="GC55">
        <f>INDEX('EIA Consumption'!$C:$BW,$G55,GC$5)*GC9</f>
        <v/>
      </c>
      <c r="GD55">
        <f>INDEX('EIA Consumption'!$C:$BW,$G55,GD$5)*GD9</f>
        <v/>
      </c>
      <c r="GE55">
        <f>INDEX('EIA Consumption'!$C:$BW,$G55,GE$5)*GE9</f>
        <v/>
      </c>
      <c r="GF55">
        <f>INDEX('EIA Consumption'!$C:$BW,$G55,GF$5)*GF9</f>
        <v/>
      </c>
      <c r="GG55">
        <f>INDEX('EIA Consumption'!$C:$BW,$G55,GG$5)*GG9</f>
        <v/>
      </c>
      <c r="GH55">
        <f>INDEX('EIA Consumption'!$C:$BW,$G55,GH$5)*GH9</f>
        <v/>
      </c>
      <c r="GI55">
        <f>INDEX('EIA Consumption'!$C:$BW,$G55,GI$5)*GI9</f>
        <v/>
      </c>
      <c r="GJ55">
        <f>INDEX('EIA Consumption'!$C:$BW,$G55,GJ$5)*GJ9</f>
        <v/>
      </c>
      <c r="GK55">
        <f>INDEX('EIA Consumption'!$C:$BW,$G55,GK$5)*GK9</f>
        <v/>
      </c>
      <c r="GL55">
        <f>INDEX('EIA Consumption'!$C:$BW,$G55,GL$5)*GL9</f>
        <v/>
      </c>
      <c r="GM55">
        <f>INDEX('EIA Consumption'!$C:$BW,$G55,GM$5)*GM9</f>
        <v/>
      </c>
      <c r="GN55">
        <f>INDEX('EIA Consumption'!$C:$BW,$G55,GN$5)*GN9</f>
        <v/>
      </c>
      <c r="GO55">
        <f>INDEX('EIA Consumption'!$C:$BW,$G55,GO$5)*GO9</f>
        <v/>
      </c>
      <c r="GP55">
        <f>INDEX('EIA Consumption'!$C:$BW,$G55,GP$5)*GP9</f>
        <v/>
      </c>
      <c r="GQ55">
        <f>INDEX('EIA Consumption'!$C:$BW,$G55,GQ$5)*GQ9</f>
        <v/>
      </c>
      <c r="GR55">
        <f>INDEX('EIA Consumption'!$C:$BW,$G55,GR$5)*GR9</f>
        <v/>
      </c>
      <c r="GS55">
        <f>INDEX('EIA Consumption'!$C:$BW,$G55,GS$5)*GS9</f>
        <v/>
      </c>
      <c r="GT55">
        <f>INDEX('EIA Consumption'!$C:$BW,$G55,GT$5)*GT9</f>
        <v/>
      </c>
      <c r="GU55">
        <f>INDEX('EIA Consumption'!$C:$BW,$G55,GU$5)*GU9</f>
        <v/>
      </c>
      <c r="GV55">
        <f>INDEX('EIA Consumption'!$C:$BW,$G55,GV$5)*GV9</f>
        <v/>
      </c>
      <c r="GW55">
        <f>INDEX('EIA Consumption'!$C:$BW,$G55,GW$5)*GW9</f>
        <v/>
      </c>
      <c r="GX55">
        <f>INDEX('EIA Consumption'!$C:$BW,$G55,GX$5)*GX9</f>
        <v/>
      </c>
      <c r="GY55">
        <f>INDEX('EIA Consumption'!$C:$BW,$G55,GY$5)*GY9</f>
        <v/>
      </c>
      <c r="GZ55">
        <f>INDEX('EIA Consumption'!$C:$BW,$G55,GZ$5)*GZ9</f>
        <v/>
      </c>
      <c r="HA55">
        <f>INDEX('EIA Consumption'!$C:$BW,$G55,HA$5)*HA9</f>
        <v/>
      </c>
      <c r="HB55">
        <f>INDEX('EIA Consumption'!$C:$BW,$G55,HB$5)*HB9</f>
        <v/>
      </c>
      <c r="HC55">
        <f>INDEX('EIA Consumption'!$C:$BW,$G55,HC$5)*HC9</f>
        <v/>
      </c>
      <c r="HD55">
        <f>INDEX('EIA Consumption'!$C:$BW,$G55,HD$5)*HD9</f>
        <v/>
      </c>
      <c r="HE55">
        <f>INDEX('EIA Consumption'!$C:$BW,$G55,HE$5)*HE9</f>
        <v/>
      </c>
      <c r="HF55">
        <f>INDEX('EIA Consumption'!$C:$BW,$G55,HF$5)*HF9</f>
        <v/>
      </c>
      <c r="HG55">
        <f>INDEX('EIA Consumption'!$C:$BW,$G55,HG$5)*HG9</f>
        <v/>
      </c>
      <c r="HH55">
        <f>INDEX('EIA Consumption'!$C:$BW,$G55,HH$5)*HH9</f>
        <v/>
      </c>
      <c r="HI55">
        <f>INDEX('EIA Consumption'!$C:$BW,$G55,HI$5)*HI9</f>
        <v/>
      </c>
      <c r="HJ55">
        <f>INDEX('EIA Consumption'!$C:$BW,$G55,HJ$5)*HJ9</f>
        <v/>
      </c>
      <c r="HK55">
        <f>INDEX('EIA Consumption'!$C:$BW,$G55,HK$5)*HK9</f>
        <v/>
      </c>
      <c r="HL55">
        <f>INDEX('EIA Consumption'!$C:$BW,$G55,HL$5)*HL9</f>
        <v/>
      </c>
      <c r="HM55">
        <f>INDEX('EIA Consumption'!$C:$BW,$G55,HM$5)*HM9</f>
        <v/>
      </c>
      <c r="HN55">
        <f>INDEX('EIA Consumption'!$C:$BW,$G55,HN$5)*HN9</f>
        <v/>
      </c>
      <c r="HO55">
        <f>INDEX('EIA Consumption'!$C:$BW,$G55,HO$5)*HO9</f>
        <v/>
      </c>
      <c r="HP55">
        <f>INDEX('EIA Consumption'!$C:$BW,$G55,HP$5)*HP9</f>
        <v/>
      </c>
      <c r="HQ55">
        <f>INDEX('EIA Consumption'!$C:$BW,$G55,HQ$5)*HQ9</f>
        <v/>
      </c>
      <c r="HR55">
        <f>INDEX('EIA Consumption'!$C:$BW,$G55,HR$5)*HR9</f>
        <v/>
      </c>
      <c r="HS55">
        <f>INDEX('EIA Consumption'!$C:$BW,$G55,HS$5)*HS9</f>
        <v/>
      </c>
      <c r="HT55">
        <f>INDEX('EIA Consumption'!$C:$BW,$G55,HT$5)*HT9</f>
        <v/>
      </c>
      <c r="HU55">
        <f>INDEX('EIA Consumption'!$C:$BW,$G55,HU$5)*HU9</f>
        <v/>
      </c>
      <c r="HV55">
        <f>INDEX('EIA Consumption'!$C:$BW,$G55,HV$5)*HV9</f>
        <v/>
      </c>
      <c r="HW55">
        <f>INDEX('EIA Consumption'!$C:$BW,$G55,HW$5)*HW9</f>
        <v/>
      </c>
      <c r="HX55">
        <f>INDEX('EIA Consumption'!$C:$BW,$G55,HX$5)*HX9</f>
        <v/>
      </c>
      <c r="HY55">
        <f>INDEX('EIA Consumption'!$C:$BW,$G55,HY$5)*HY9</f>
        <v/>
      </c>
      <c r="HZ55">
        <f>INDEX('EIA Consumption'!$C:$BW,$G55,HZ$5)*HZ9</f>
        <v/>
      </c>
      <c r="IA55">
        <f>INDEX('EIA Consumption'!$C:$BW,$G55,IA$5)*IA9</f>
        <v/>
      </c>
      <c r="IB55">
        <f>INDEX('EIA Consumption'!$C:$BW,$G55,IB$5)*IB9</f>
        <v/>
      </c>
      <c r="IC55">
        <f>INDEX('EIA Consumption'!$C:$BW,$G55,IC$5)*IC9</f>
        <v/>
      </c>
      <c r="ID55">
        <f>INDEX('EIA Consumption'!$C:$BW,$G55,ID$5)*ID9</f>
        <v/>
      </c>
      <c r="IE55">
        <f>INDEX('EIA Consumption'!$C:$BW,$G55,IE$5)*IE9</f>
        <v/>
      </c>
      <c r="IF55">
        <f>INDEX('EIA Consumption'!$C:$BW,$G55,IF$5)*IF9</f>
        <v/>
      </c>
      <c r="IG55">
        <f>INDEX('EIA Consumption'!$C:$BW,$G55,IG$5)*IG9</f>
        <v/>
      </c>
      <c r="IH55">
        <f>INDEX('EIA Consumption'!$C:$BW,$G55,IH$5)*IH9</f>
        <v/>
      </c>
      <c r="II55">
        <f>INDEX('EIA Consumption'!$C:$BW,$G55,II$5)*II9</f>
        <v/>
      </c>
      <c r="IJ55">
        <f>INDEX('EIA Consumption'!$C:$BW,$G55,IJ$5)*IJ9</f>
        <v/>
      </c>
      <c r="IK55">
        <f>INDEX('EIA Consumption'!$C:$BW,$G55,IK$5)*IK9</f>
        <v/>
      </c>
      <c r="IL55">
        <f>INDEX('EIA Consumption'!$C:$BW,$G55,IL$5)*IL9</f>
        <v/>
      </c>
      <c r="IM55">
        <f>INDEX('EIA Consumption'!$C:$BW,$G55,IM$5)*IM9</f>
        <v/>
      </c>
      <c r="IN55">
        <f>INDEX('EIA Consumption'!$C:$BW,$G55,IN$5)*IN9</f>
        <v/>
      </c>
      <c r="IO55">
        <f>INDEX('EIA Consumption'!$C:$BW,$G55,IO$5)*IO9</f>
        <v/>
      </c>
      <c r="IP55">
        <f>INDEX('EIA Consumption'!$C:$BW,$G55,IP$5)*IP9</f>
        <v/>
      </c>
      <c r="IQ55">
        <f>INDEX('EIA Consumption'!$C:$BW,$G55,IQ$5)*IQ9</f>
        <v/>
      </c>
      <c r="IR55">
        <f>INDEX('EIA Consumption'!$C:$BW,$G55,IR$5)*IR9</f>
        <v/>
      </c>
      <c r="IS55">
        <f>INDEX('EIA Consumption'!$C:$BW,$G55,IS$5)*IS9</f>
        <v/>
      </c>
      <c r="IT55">
        <f>INDEX('EIA Consumption'!$C:$BW,$G55,IT$5)*IT9</f>
        <v/>
      </c>
      <c r="IU55">
        <f>INDEX('EIA Consumption'!$C:$BW,$G55,IU$5)*IU9</f>
        <v/>
      </c>
      <c r="IV55">
        <f>INDEX('EIA Consumption'!$C:$BW,$G55,IV$5)*IV9</f>
        <v/>
      </c>
      <c r="IW55">
        <f>INDEX('EIA Consumption'!$C:$BW,$G55,IW$5)*IW9</f>
        <v/>
      </c>
      <c r="IX55">
        <f>INDEX('EIA Consumption'!$C:$BW,$G55,IX$5)*IX9</f>
        <v/>
      </c>
      <c r="IY55">
        <f>INDEX('EIA Consumption'!$C:$BW,$G55,IY$5)*IY9</f>
        <v/>
      </c>
      <c r="IZ55">
        <f>INDEX('EIA Consumption'!$C:$BW,$G55,IZ$5)*IZ9</f>
        <v/>
      </c>
      <c r="JA55">
        <f>INDEX('EIA Consumption'!$C:$BW,$G55,JA$5)*JA9</f>
        <v/>
      </c>
      <c r="JB55">
        <f>INDEX('EIA Consumption'!$C:$BW,$G55,JB$5)*JB9</f>
        <v/>
      </c>
      <c r="JC55">
        <f>INDEX('EIA Consumption'!$C:$BW,$G55,JC$5)*JC9</f>
        <v/>
      </c>
      <c r="JD55">
        <f>INDEX('EIA Consumption'!$C:$BW,$G55,JD$5)*JD9</f>
        <v/>
      </c>
      <c r="JE55">
        <f>INDEX('EIA Consumption'!$C:$BW,$G55,JE$5)*JE9</f>
        <v/>
      </c>
      <c r="JF55">
        <f>INDEX('EIA Consumption'!$C:$BW,$G55,JF$5)*JF9</f>
        <v/>
      </c>
      <c r="JG55">
        <f>INDEX('EIA Consumption'!$C:$BW,$G55,JG$5)*JG9</f>
        <v/>
      </c>
      <c r="JH55">
        <f>INDEX('EIA Consumption'!$C:$BW,$G55,JH$5)*JH9</f>
        <v/>
      </c>
      <c r="JI55">
        <f>INDEX('EIA Consumption'!$C:$BW,$G55,JI$5)*JI9</f>
        <v/>
      </c>
      <c r="JJ55">
        <f>INDEX('EIA Consumption'!$C:$BW,$G55,JJ$5)*JJ9</f>
        <v/>
      </c>
      <c r="JK55">
        <f>INDEX('EIA Consumption'!$C:$BW,$G55,JK$5)*JK9</f>
        <v/>
      </c>
      <c r="JL55">
        <f>INDEX('EIA Consumption'!$C:$BW,$G55,JL$5)*JL9</f>
        <v/>
      </c>
      <c r="JM55">
        <f>INDEX('EIA Consumption'!$C:$BW,$G55,JM$5)*JM9</f>
        <v/>
      </c>
      <c r="JN55">
        <f>INDEX('EIA Consumption'!$C:$BW,$G55,JN$5)*JN9</f>
        <v/>
      </c>
      <c r="JO55">
        <f>INDEX('EIA Consumption'!$C:$BW,$G55,JO$5)*JO9</f>
        <v/>
      </c>
      <c r="JP55">
        <f>INDEX('EIA Consumption'!$C:$BW,$G55,JP$5)*JP9</f>
        <v/>
      </c>
      <c r="JQ55">
        <f>INDEX('EIA Consumption'!$C:$BW,$G55,JQ$5)*JQ9</f>
        <v/>
      </c>
      <c r="JR55">
        <f>INDEX('EIA Consumption'!$C:$BW,$G55,JR$5)*JR9</f>
        <v/>
      </c>
      <c r="JS55">
        <f>INDEX('EIA Consumption'!$C:$BW,$G55,JS$5)*JS9</f>
        <v/>
      </c>
      <c r="JT55">
        <f>INDEX('EIA Consumption'!$C:$BW,$G55,JT$5)*JT9</f>
        <v/>
      </c>
      <c r="JU55">
        <f>INDEX('EIA Consumption'!$C:$BW,$G55,JU$5)*JU9</f>
        <v/>
      </c>
      <c r="JV55">
        <f>INDEX('EIA Consumption'!$C:$BW,$G55,JV$5)*JV9</f>
        <v/>
      </c>
      <c r="JW55">
        <f>INDEX('EIA Consumption'!$C:$BW,$G55,JW$5)*JW9</f>
        <v/>
      </c>
      <c r="JX55">
        <f>INDEX('EIA Consumption'!$C:$BW,$G55,JX$5)*JX9</f>
        <v/>
      </c>
      <c r="JY55">
        <f>INDEX('EIA Consumption'!$C:$BW,$G55,JY$5)*JY9</f>
        <v/>
      </c>
      <c r="JZ55">
        <f>INDEX('EIA Consumption'!$C:$BW,$G55,JZ$5)*JZ9</f>
        <v/>
      </c>
      <c r="KA55">
        <f>INDEX('EIA Consumption'!$C:$BW,$G55,KA$5)*KA9</f>
        <v/>
      </c>
      <c r="KB55">
        <f>INDEX('EIA Consumption'!$C:$BW,$G55,KB$5)*KB9</f>
        <v/>
      </c>
      <c r="KC55">
        <f>INDEX('EIA Consumption'!$C:$BW,$G55,KC$5)*KC9</f>
        <v/>
      </c>
      <c r="KD55">
        <f>INDEX('EIA Consumption'!$C:$BW,$G55,KD$5)*KD9</f>
        <v/>
      </c>
      <c r="KE55">
        <f>INDEX('EIA Consumption'!$C:$BW,$G55,KE$5)*KE9</f>
        <v/>
      </c>
      <c r="KF55">
        <f>INDEX('EIA Consumption'!$C:$BW,$G55,KF$5)*KF9</f>
        <v/>
      </c>
      <c r="KG55">
        <f>INDEX('EIA Consumption'!$C:$BW,$G55,KG$5)*KG9</f>
        <v/>
      </c>
      <c r="KH55">
        <f>INDEX('EIA Consumption'!$C:$BW,$G55,KH$5)*KH9</f>
        <v/>
      </c>
      <c r="KI55">
        <f>INDEX('EIA Consumption'!$C:$BW,$G55,KI$5)*KI9</f>
        <v/>
      </c>
      <c r="KJ55">
        <f>INDEX('EIA Consumption'!$C:$BW,$G55,KJ$5)*KJ9</f>
        <v/>
      </c>
      <c r="KK55">
        <f>INDEX('EIA Consumption'!$C:$BW,$G55,KK$5)*KK9</f>
        <v/>
      </c>
      <c r="KL55">
        <f>INDEX('EIA Consumption'!$C:$BW,$G55,KL$5)*KL9</f>
        <v/>
      </c>
      <c r="KM55">
        <f>INDEX('EIA Consumption'!$C:$BW,$G55,KM$5)*KM9</f>
        <v/>
      </c>
      <c r="KN55">
        <f>INDEX('EIA Consumption'!$C:$BW,$G55,KN$5)*KN9</f>
        <v/>
      </c>
      <c r="KO55">
        <f>INDEX('EIA Consumption'!$C:$BW,$G55,KO$5)*KO9</f>
        <v/>
      </c>
      <c r="KP55">
        <f>INDEX('EIA Consumption'!$C:$BW,$G55,KP$5)*KP9</f>
        <v/>
      </c>
      <c r="KQ55">
        <f>INDEX('EIA Consumption'!$C:$BW,$G55,KQ$5)*KQ9</f>
        <v/>
      </c>
      <c r="KR55">
        <f>INDEX('EIA Consumption'!$C:$BW,$G55,KR$5)*KR9</f>
        <v/>
      </c>
      <c r="KS55">
        <f>INDEX('EIA Consumption'!$C:$BW,$G55,KS$5)*KS9</f>
        <v/>
      </c>
      <c r="KT55">
        <f>INDEX('EIA Consumption'!$C:$BW,$G55,KT$5)*KT9</f>
        <v/>
      </c>
      <c r="KU55">
        <f>INDEX('EIA Consumption'!$C:$BW,$G55,KU$5)*KU9</f>
        <v/>
      </c>
    </row>
    <row r="56" spans="1:307">
      <c r="B56" t="s">
        <v>54</v>
      </c>
      <c r="C56" t="s">
        <v>85</v>
      </c>
      <c r="D56" t="s">
        <v>120</v>
      </c>
      <c r="E56" t="s">
        <v>121</v>
      </c>
      <c r="G56">
        <f>MATCH($C56,'EIA Consumption'!$C:$C,0)</f>
        <v/>
      </c>
      <c r="H56">
        <f>INDEX('EIA Consumption'!$C:$BW,$G56,H$5)*H10</f>
        <v/>
      </c>
      <c r="I56">
        <f>INDEX('EIA Consumption'!$C:$BW,$G56,I$5)*I10</f>
        <v/>
      </c>
      <c r="J56">
        <f>INDEX('EIA Consumption'!$C:$BW,$G56,J$5)*J10</f>
        <v/>
      </c>
      <c r="K56">
        <f>INDEX('EIA Consumption'!$C:$BW,$G56,K$5)*K10</f>
        <v/>
      </c>
      <c r="L56">
        <f>INDEX('EIA Consumption'!$C:$BW,$G56,L$5)*L10</f>
        <v/>
      </c>
      <c r="M56">
        <f>INDEX('EIA Consumption'!$C:$BW,$G56,M$5)*M10</f>
        <v/>
      </c>
      <c r="N56">
        <f>INDEX('EIA Consumption'!$C:$BW,$G56,N$5)*N10</f>
        <v/>
      </c>
      <c r="O56">
        <f>INDEX('EIA Consumption'!$C:$BW,$G56,O$5)*O10</f>
        <v/>
      </c>
      <c r="P56">
        <f>INDEX('EIA Consumption'!$C:$BW,$G56,P$5)*P10</f>
        <v/>
      </c>
      <c r="Q56">
        <f>INDEX('EIA Consumption'!$C:$BW,$G56,Q$5)*Q10</f>
        <v/>
      </c>
      <c r="R56">
        <f>INDEX('EIA Consumption'!$C:$BW,$G56,R$5)*R10</f>
        <v/>
      </c>
      <c r="S56">
        <f>INDEX('EIA Consumption'!$C:$BW,$G56,S$5)*S10</f>
        <v/>
      </c>
      <c r="T56">
        <f>INDEX('EIA Consumption'!$C:$BW,$G56,T$5)*T10</f>
        <v/>
      </c>
      <c r="U56">
        <f>INDEX('EIA Consumption'!$C:$BW,$G56,U$5)*U10</f>
        <v/>
      </c>
      <c r="V56">
        <f>INDEX('EIA Consumption'!$C:$BW,$G56,V$5)*V10</f>
        <v/>
      </c>
      <c r="W56">
        <f>INDEX('EIA Consumption'!$C:$BW,$G56,W$5)*W10</f>
        <v/>
      </c>
      <c r="X56">
        <f>INDEX('EIA Consumption'!$C:$BW,$G56,X$5)*X10</f>
        <v/>
      </c>
      <c r="Y56">
        <f>INDEX('EIA Consumption'!$C:$BW,$G56,Y$5)*Y10</f>
        <v/>
      </c>
      <c r="Z56">
        <f>INDEX('EIA Consumption'!$C:$BW,$G56,Z$5)*Z10</f>
        <v/>
      </c>
      <c r="AA56">
        <f>INDEX('EIA Consumption'!$C:$BW,$G56,AA$5)*AA10</f>
        <v/>
      </c>
      <c r="AB56">
        <f>INDEX('EIA Consumption'!$C:$BW,$G56,AB$5)*AB10</f>
        <v/>
      </c>
      <c r="AC56">
        <f>INDEX('EIA Consumption'!$C:$BW,$G56,AC$5)*AC10</f>
        <v/>
      </c>
      <c r="AD56">
        <f>INDEX('EIA Consumption'!$C:$BW,$G56,AD$5)*AD10</f>
        <v/>
      </c>
      <c r="AE56">
        <f>INDEX('EIA Consumption'!$C:$BW,$G56,AE$5)*AE10</f>
        <v/>
      </c>
      <c r="AF56">
        <f>INDEX('EIA Consumption'!$C:$BW,$G56,AF$5)*AF10</f>
        <v/>
      </c>
      <c r="AG56">
        <f>INDEX('EIA Consumption'!$C:$BW,$G56,AG$5)*AG10</f>
        <v/>
      </c>
      <c r="AH56">
        <f>INDEX('EIA Consumption'!$C:$BW,$G56,AH$5)*AH10</f>
        <v/>
      </c>
      <c r="AI56">
        <f>INDEX('EIA Consumption'!$C:$BW,$G56,AI$5)*AI10</f>
        <v/>
      </c>
      <c r="AJ56">
        <f>INDEX('EIA Consumption'!$C:$BW,$G56,AJ$5)*AJ10</f>
        <v/>
      </c>
      <c r="AK56">
        <f>INDEX('EIA Consumption'!$C:$BW,$G56,AK$5)*AK10</f>
        <v/>
      </c>
      <c r="AL56">
        <f>INDEX('EIA Consumption'!$C:$BW,$G56,AL$5)*AL10</f>
        <v/>
      </c>
      <c r="AM56">
        <f>INDEX('EIA Consumption'!$C:$BW,$G56,AM$5)*AM10</f>
        <v/>
      </c>
      <c r="AN56">
        <f>INDEX('EIA Consumption'!$C:$BW,$G56,AN$5)*AN10</f>
        <v/>
      </c>
      <c r="AO56">
        <f>INDEX('EIA Consumption'!$C:$BW,$G56,AO$5)*AO10</f>
        <v/>
      </c>
      <c r="AP56">
        <f>INDEX('EIA Consumption'!$C:$BW,$G56,AP$5)*AP10</f>
        <v/>
      </c>
      <c r="AQ56">
        <f>INDEX('EIA Consumption'!$C:$BW,$G56,AQ$5)*AQ10</f>
        <v/>
      </c>
      <c r="AR56">
        <f>INDEX('EIA Consumption'!$C:$BW,$G56,AR$5)*AR10</f>
        <v/>
      </c>
      <c r="AS56">
        <f>INDEX('EIA Consumption'!$C:$BW,$G56,AS$5)*AS10</f>
        <v/>
      </c>
      <c r="AT56">
        <f>INDEX('EIA Consumption'!$C:$BW,$G56,AT$5)*AT10</f>
        <v/>
      </c>
      <c r="AU56">
        <f>INDEX('EIA Consumption'!$C:$BW,$G56,AU$5)*AU10</f>
        <v/>
      </c>
      <c r="AV56">
        <f>INDEX('EIA Consumption'!$C:$BW,$G56,AV$5)*AV10</f>
        <v/>
      </c>
      <c r="AW56">
        <f>INDEX('EIA Consumption'!$C:$BW,$G56,AW$5)*AW10</f>
        <v/>
      </c>
      <c r="AX56">
        <f>INDEX('EIA Consumption'!$C:$BW,$G56,AX$5)*AX10</f>
        <v/>
      </c>
      <c r="AY56">
        <f>INDEX('EIA Consumption'!$C:$BW,$G56,AY$5)*AY10</f>
        <v/>
      </c>
      <c r="AZ56">
        <f>INDEX('EIA Consumption'!$C:$BW,$G56,AZ$5)*AZ10</f>
        <v/>
      </c>
      <c r="BA56">
        <f>INDEX('EIA Consumption'!$C:$BW,$G56,BA$5)*BA10</f>
        <v/>
      </c>
      <c r="BB56">
        <f>INDEX('EIA Consumption'!$C:$BW,$G56,BB$5)*BB10</f>
        <v/>
      </c>
      <c r="BC56">
        <f>INDEX('EIA Consumption'!$C:$BW,$G56,BC$5)*BC10</f>
        <v/>
      </c>
      <c r="BD56">
        <f>INDEX('EIA Consumption'!$C:$BW,$G56,BD$5)*BD10</f>
        <v/>
      </c>
      <c r="BE56">
        <f>INDEX('EIA Consumption'!$C:$BW,$G56,BE$5)*BE10</f>
        <v/>
      </c>
      <c r="BF56">
        <f>INDEX('EIA Consumption'!$C:$BW,$G56,BF$5)*BF10</f>
        <v/>
      </c>
      <c r="BG56">
        <f>INDEX('EIA Consumption'!$C:$BW,$G56,BG$5)*BG10</f>
        <v/>
      </c>
      <c r="BH56">
        <f>INDEX('EIA Consumption'!$C:$BW,$G56,BH$5)*BH10</f>
        <v/>
      </c>
      <c r="BI56">
        <f>INDEX('EIA Consumption'!$C:$BW,$G56,BI$5)*BI10</f>
        <v/>
      </c>
      <c r="BJ56">
        <f>INDEX('EIA Consumption'!$C:$BW,$G56,BJ$5)*BJ10</f>
        <v/>
      </c>
      <c r="BK56">
        <f>INDEX('EIA Consumption'!$C:$BW,$G56,BK$5)*BK10</f>
        <v/>
      </c>
      <c r="BL56">
        <f>INDEX('EIA Consumption'!$C:$BW,$G56,BL$5)*BL10</f>
        <v/>
      </c>
      <c r="BM56">
        <f>INDEX('EIA Consumption'!$C:$BW,$G56,BM$5)*BM10</f>
        <v/>
      </c>
      <c r="BN56">
        <f>INDEX('EIA Consumption'!$C:$BW,$G56,BN$5)*BN10</f>
        <v/>
      </c>
      <c r="BO56">
        <f>INDEX('EIA Consumption'!$C:$BW,$G56,BO$5)*BO10</f>
        <v/>
      </c>
      <c r="BP56">
        <f>INDEX('EIA Consumption'!$C:$BW,$G56,BP$5)*BP10</f>
        <v/>
      </c>
      <c r="BQ56">
        <f>INDEX('EIA Consumption'!$C:$BW,$G56,BQ$5)*BQ10</f>
        <v/>
      </c>
      <c r="BR56">
        <f>INDEX('EIA Consumption'!$C:$BW,$G56,BR$5)*BR10</f>
        <v/>
      </c>
      <c r="BS56">
        <f>INDEX('EIA Consumption'!$C:$BW,$G56,BS$5)*BS10</f>
        <v/>
      </c>
      <c r="BT56">
        <f>INDEX('EIA Consumption'!$C:$BW,$G56,BT$5)*BT10</f>
        <v/>
      </c>
      <c r="BU56">
        <f>INDEX('EIA Consumption'!$C:$BW,$G56,BU$5)*BU10</f>
        <v/>
      </c>
      <c r="BV56">
        <f>INDEX('EIA Consumption'!$C:$BW,$G56,BV$5)*BV10</f>
        <v/>
      </c>
      <c r="BW56">
        <f>INDEX('EIA Consumption'!$C:$BW,$G56,BW$5)*BW10</f>
        <v/>
      </c>
      <c r="BX56">
        <f>INDEX('EIA Consumption'!$C:$BW,$G56,BX$5)*BX10</f>
        <v/>
      </c>
      <c r="BY56">
        <f>INDEX('EIA Consumption'!$C:$BW,$G56,BY$5)*BY10</f>
        <v/>
      </c>
      <c r="BZ56">
        <f>INDEX('EIA Consumption'!$C:$BW,$G56,BZ$5)*BZ10</f>
        <v/>
      </c>
      <c r="CA56">
        <f>INDEX('EIA Consumption'!$C:$BW,$G56,CA$5)*CA10</f>
        <v/>
      </c>
      <c r="CB56">
        <f>INDEX('EIA Consumption'!$C:$BW,$G56,CB$5)*CB10</f>
        <v/>
      </c>
      <c r="CC56">
        <f>INDEX('EIA Consumption'!$C:$BW,$G56,CC$5)*CC10</f>
        <v/>
      </c>
      <c r="CD56">
        <f>INDEX('EIA Consumption'!$C:$BW,$G56,CD$5)*CD10</f>
        <v/>
      </c>
      <c r="CE56">
        <f>INDEX('EIA Consumption'!$C:$BW,$G56,CE$5)*CE10</f>
        <v/>
      </c>
      <c r="CF56">
        <f>INDEX('EIA Consumption'!$C:$BW,$G56,CF$5)*CF10</f>
        <v/>
      </c>
      <c r="CG56">
        <f>INDEX('EIA Consumption'!$C:$BW,$G56,CG$5)*CG10</f>
        <v/>
      </c>
      <c r="CH56">
        <f>INDEX('EIA Consumption'!$C:$BW,$G56,CH$5)*CH10</f>
        <v/>
      </c>
      <c r="CI56">
        <f>INDEX('EIA Consumption'!$C:$BW,$G56,CI$5)*CI10</f>
        <v/>
      </c>
      <c r="CJ56">
        <f>INDEX('EIA Consumption'!$C:$BW,$G56,CJ$5)*CJ10</f>
        <v/>
      </c>
      <c r="CK56">
        <f>INDEX('EIA Consumption'!$C:$BW,$G56,CK$5)*CK10</f>
        <v/>
      </c>
      <c r="CL56">
        <f>INDEX('EIA Consumption'!$C:$BW,$G56,CL$5)*CL10</f>
        <v/>
      </c>
      <c r="CM56">
        <f>INDEX('EIA Consumption'!$C:$BW,$G56,CM$5)*CM10</f>
        <v/>
      </c>
      <c r="CN56">
        <f>INDEX('EIA Consumption'!$C:$BW,$G56,CN$5)*CN10</f>
        <v/>
      </c>
      <c r="CO56">
        <f>INDEX('EIA Consumption'!$C:$BW,$G56,CO$5)*CO10</f>
        <v/>
      </c>
      <c r="CP56">
        <f>INDEX('EIA Consumption'!$C:$BW,$G56,CP$5)*CP10</f>
        <v/>
      </c>
      <c r="CQ56">
        <f>INDEX('EIA Consumption'!$C:$BW,$G56,CQ$5)*CQ10</f>
        <v/>
      </c>
      <c r="CR56">
        <f>INDEX('EIA Consumption'!$C:$BW,$G56,CR$5)*CR10</f>
        <v/>
      </c>
      <c r="CS56">
        <f>INDEX('EIA Consumption'!$C:$BW,$G56,CS$5)*CS10</f>
        <v/>
      </c>
      <c r="CT56">
        <f>INDEX('EIA Consumption'!$C:$BW,$G56,CT$5)*CT10</f>
        <v/>
      </c>
      <c r="CU56">
        <f>INDEX('EIA Consumption'!$C:$BW,$G56,CU$5)*CU10</f>
        <v/>
      </c>
      <c r="CV56">
        <f>INDEX('EIA Consumption'!$C:$BW,$G56,CV$5)*CV10</f>
        <v/>
      </c>
      <c r="CW56">
        <f>INDEX('EIA Consumption'!$C:$BW,$G56,CW$5)*CW10</f>
        <v/>
      </c>
      <c r="CX56">
        <f>INDEX('EIA Consumption'!$C:$BW,$G56,CX$5)*CX10</f>
        <v/>
      </c>
      <c r="CY56">
        <f>INDEX('EIA Consumption'!$C:$BW,$G56,CY$5)*CY10</f>
        <v/>
      </c>
      <c r="CZ56">
        <f>INDEX('EIA Consumption'!$C:$BW,$G56,CZ$5)*CZ10</f>
        <v/>
      </c>
      <c r="DA56">
        <f>INDEX('EIA Consumption'!$C:$BW,$G56,DA$5)*DA10</f>
        <v/>
      </c>
      <c r="DB56">
        <f>INDEX('EIA Consumption'!$C:$BW,$G56,DB$5)*DB10</f>
        <v/>
      </c>
      <c r="DC56">
        <f>INDEX('EIA Consumption'!$C:$BW,$G56,DC$5)*DC10</f>
        <v/>
      </c>
      <c r="DD56">
        <f>INDEX('EIA Consumption'!$C:$BW,$G56,DD$5)*DD10</f>
        <v/>
      </c>
      <c r="DE56">
        <f>INDEX('EIA Consumption'!$C:$BW,$G56,DE$5)*DE10</f>
        <v/>
      </c>
      <c r="DF56">
        <f>INDEX('EIA Consumption'!$C:$BW,$G56,DF$5)*DF10</f>
        <v/>
      </c>
      <c r="DG56">
        <f>INDEX('EIA Consumption'!$C:$BW,$G56,DG$5)*DG10</f>
        <v/>
      </c>
      <c r="DH56">
        <f>INDEX('EIA Consumption'!$C:$BW,$G56,DH$5)*DH10</f>
        <v/>
      </c>
      <c r="DI56">
        <f>INDEX('EIA Consumption'!$C:$BW,$G56,DI$5)*DI10</f>
        <v/>
      </c>
      <c r="DJ56">
        <f>INDEX('EIA Consumption'!$C:$BW,$G56,DJ$5)*DJ10</f>
        <v/>
      </c>
      <c r="DK56">
        <f>INDEX('EIA Consumption'!$C:$BW,$G56,DK$5)*DK10</f>
        <v/>
      </c>
      <c r="DL56">
        <f>INDEX('EIA Consumption'!$C:$BW,$G56,DL$5)*DL10</f>
        <v/>
      </c>
      <c r="DM56">
        <f>INDEX('EIA Consumption'!$C:$BW,$G56,DM$5)*DM10</f>
        <v/>
      </c>
      <c r="DN56">
        <f>INDEX('EIA Consumption'!$C:$BW,$G56,DN$5)*DN10</f>
        <v/>
      </c>
      <c r="DO56">
        <f>INDEX('EIA Consumption'!$C:$BW,$G56,DO$5)*DO10</f>
        <v/>
      </c>
      <c r="DP56">
        <f>INDEX('EIA Consumption'!$C:$BW,$G56,DP$5)*DP10</f>
        <v/>
      </c>
      <c r="DQ56">
        <f>INDEX('EIA Consumption'!$C:$BW,$G56,DQ$5)*DQ10</f>
        <v/>
      </c>
      <c r="DR56">
        <f>INDEX('EIA Consumption'!$C:$BW,$G56,DR$5)*DR10</f>
        <v/>
      </c>
      <c r="DS56">
        <f>INDEX('EIA Consumption'!$C:$BW,$G56,DS$5)*DS10</f>
        <v/>
      </c>
      <c r="DT56">
        <f>INDEX('EIA Consumption'!$C:$BW,$G56,DT$5)*DT10</f>
        <v/>
      </c>
      <c r="DU56">
        <f>INDEX('EIA Consumption'!$C:$BW,$G56,DU$5)*DU10</f>
        <v/>
      </c>
      <c r="DV56">
        <f>INDEX('EIA Consumption'!$C:$BW,$G56,DV$5)*DV10</f>
        <v/>
      </c>
      <c r="DW56">
        <f>INDEX('EIA Consumption'!$C:$BW,$G56,DW$5)*DW10</f>
        <v/>
      </c>
      <c r="DX56">
        <f>INDEX('EIA Consumption'!$C:$BW,$G56,DX$5)*DX10</f>
        <v/>
      </c>
      <c r="DY56">
        <f>INDEX('EIA Consumption'!$C:$BW,$G56,DY$5)*DY10</f>
        <v/>
      </c>
      <c r="DZ56">
        <f>INDEX('EIA Consumption'!$C:$BW,$G56,DZ$5)*DZ10</f>
        <v/>
      </c>
      <c r="EA56">
        <f>INDEX('EIA Consumption'!$C:$BW,$G56,EA$5)*EA10</f>
        <v/>
      </c>
      <c r="EB56">
        <f>INDEX('EIA Consumption'!$C:$BW,$G56,EB$5)*EB10</f>
        <v/>
      </c>
      <c r="EC56">
        <f>INDEX('EIA Consumption'!$C:$BW,$G56,EC$5)*EC10</f>
        <v/>
      </c>
      <c r="ED56">
        <f>INDEX('EIA Consumption'!$C:$BW,$G56,ED$5)*ED10</f>
        <v/>
      </c>
      <c r="EE56">
        <f>INDEX('EIA Consumption'!$C:$BW,$G56,EE$5)*EE10</f>
        <v/>
      </c>
      <c r="EF56">
        <f>INDEX('EIA Consumption'!$C:$BW,$G56,EF$5)*EF10</f>
        <v/>
      </c>
      <c r="EG56">
        <f>INDEX('EIA Consumption'!$C:$BW,$G56,EG$5)*EG10</f>
        <v/>
      </c>
      <c r="EH56">
        <f>INDEX('EIA Consumption'!$C:$BW,$G56,EH$5)*EH10</f>
        <v/>
      </c>
      <c r="EI56">
        <f>INDEX('EIA Consumption'!$C:$BW,$G56,EI$5)*EI10</f>
        <v/>
      </c>
      <c r="EJ56">
        <f>INDEX('EIA Consumption'!$C:$BW,$G56,EJ$5)*EJ10</f>
        <v/>
      </c>
      <c r="EK56">
        <f>INDEX('EIA Consumption'!$C:$BW,$G56,EK$5)*EK10</f>
        <v/>
      </c>
      <c r="EL56">
        <f>INDEX('EIA Consumption'!$C:$BW,$G56,EL$5)*EL10</f>
        <v/>
      </c>
      <c r="EM56">
        <f>INDEX('EIA Consumption'!$C:$BW,$G56,EM$5)*EM10</f>
        <v/>
      </c>
      <c r="EN56">
        <f>INDEX('EIA Consumption'!$C:$BW,$G56,EN$5)*EN10</f>
        <v/>
      </c>
      <c r="EO56">
        <f>INDEX('EIA Consumption'!$C:$BW,$G56,EO$5)*EO10</f>
        <v/>
      </c>
      <c r="EP56">
        <f>INDEX('EIA Consumption'!$C:$BW,$G56,EP$5)*EP10</f>
        <v/>
      </c>
      <c r="EQ56">
        <f>INDEX('EIA Consumption'!$C:$BW,$G56,EQ$5)*EQ10</f>
        <v/>
      </c>
      <c r="ER56">
        <f>INDEX('EIA Consumption'!$C:$BW,$G56,ER$5)*ER10</f>
        <v/>
      </c>
      <c r="ES56">
        <f>INDEX('EIA Consumption'!$C:$BW,$G56,ES$5)*ES10</f>
        <v/>
      </c>
      <c r="ET56">
        <f>INDEX('EIA Consumption'!$C:$BW,$G56,ET$5)*ET10</f>
        <v/>
      </c>
      <c r="EU56">
        <f>INDEX('EIA Consumption'!$C:$BW,$G56,EU$5)*EU10</f>
        <v/>
      </c>
      <c r="EV56">
        <f>INDEX('EIA Consumption'!$C:$BW,$G56,EV$5)*EV10</f>
        <v/>
      </c>
      <c r="EW56">
        <f>INDEX('EIA Consumption'!$C:$BW,$G56,EW$5)*EW10</f>
        <v/>
      </c>
      <c r="EX56">
        <f>INDEX('EIA Consumption'!$C:$BW,$G56,EX$5)*EX10</f>
        <v/>
      </c>
      <c r="EY56">
        <f>INDEX('EIA Consumption'!$C:$BW,$G56,EY$5)*EY10</f>
        <v/>
      </c>
      <c r="EZ56">
        <f>INDEX('EIA Consumption'!$C:$BW,$G56,EZ$5)*EZ10</f>
        <v/>
      </c>
      <c r="FA56">
        <f>INDEX('EIA Consumption'!$C:$BW,$G56,FA$5)*FA10</f>
        <v/>
      </c>
      <c r="FB56">
        <f>INDEX('EIA Consumption'!$C:$BW,$G56,FB$5)*FB10</f>
        <v/>
      </c>
      <c r="FC56">
        <f>INDEX('EIA Consumption'!$C:$BW,$G56,FC$5)*FC10</f>
        <v/>
      </c>
      <c r="FD56">
        <f>INDEX('EIA Consumption'!$C:$BW,$G56,FD$5)*FD10</f>
        <v/>
      </c>
      <c r="FE56">
        <f>INDEX('EIA Consumption'!$C:$BW,$G56,FE$5)*FE10</f>
        <v/>
      </c>
      <c r="FF56">
        <f>INDEX('EIA Consumption'!$C:$BW,$G56,FF$5)*FF10</f>
        <v/>
      </c>
      <c r="FG56">
        <f>INDEX('EIA Consumption'!$C:$BW,$G56,FG$5)*FG10</f>
        <v/>
      </c>
      <c r="FH56">
        <f>INDEX('EIA Consumption'!$C:$BW,$G56,FH$5)*FH10</f>
        <v/>
      </c>
      <c r="FI56">
        <f>INDEX('EIA Consumption'!$C:$BW,$G56,FI$5)*FI10</f>
        <v/>
      </c>
      <c r="FJ56">
        <f>INDEX('EIA Consumption'!$C:$BW,$G56,FJ$5)*FJ10</f>
        <v/>
      </c>
      <c r="FK56">
        <f>INDEX('EIA Consumption'!$C:$BW,$G56,FK$5)*FK10</f>
        <v/>
      </c>
      <c r="FL56">
        <f>INDEX('EIA Consumption'!$C:$BW,$G56,FL$5)*FL10</f>
        <v/>
      </c>
      <c r="FM56">
        <f>INDEX('EIA Consumption'!$C:$BW,$G56,FM$5)*FM10</f>
        <v/>
      </c>
      <c r="FN56">
        <f>INDEX('EIA Consumption'!$C:$BW,$G56,FN$5)*FN10</f>
        <v/>
      </c>
      <c r="FO56">
        <f>INDEX('EIA Consumption'!$C:$BW,$G56,FO$5)*FO10</f>
        <v/>
      </c>
      <c r="FP56">
        <f>INDEX('EIA Consumption'!$C:$BW,$G56,FP$5)*FP10</f>
        <v/>
      </c>
      <c r="FQ56">
        <f>INDEX('EIA Consumption'!$C:$BW,$G56,FQ$5)*FQ10</f>
        <v/>
      </c>
      <c r="FR56">
        <f>INDEX('EIA Consumption'!$C:$BW,$G56,FR$5)*FR10</f>
        <v/>
      </c>
      <c r="FS56">
        <f>INDEX('EIA Consumption'!$C:$BW,$G56,FS$5)*FS10</f>
        <v/>
      </c>
      <c r="FT56">
        <f>INDEX('EIA Consumption'!$C:$BW,$G56,FT$5)*FT10</f>
        <v/>
      </c>
      <c r="FU56">
        <f>INDEX('EIA Consumption'!$C:$BW,$G56,FU$5)*FU10</f>
        <v/>
      </c>
      <c r="FV56">
        <f>INDEX('EIA Consumption'!$C:$BW,$G56,FV$5)*FV10</f>
        <v/>
      </c>
      <c r="FW56">
        <f>INDEX('EIA Consumption'!$C:$BW,$G56,FW$5)*FW10</f>
        <v/>
      </c>
      <c r="FX56">
        <f>INDEX('EIA Consumption'!$C:$BW,$G56,FX$5)*FX10</f>
        <v/>
      </c>
      <c r="FY56">
        <f>INDEX('EIA Consumption'!$C:$BW,$G56,FY$5)*FY10</f>
        <v/>
      </c>
      <c r="FZ56">
        <f>INDEX('EIA Consumption'!$C:$BW,$G56,FZ$5)*FZ10</f>
        <v/>
      </c>
      <c r="GA56">
        <f>INDEX('EIA Consumption'!$C:$BW,$G56,GA$5)*GA10</f>
        <v/>
      </c>
      <c r="GB56">
        <f>INDEX('EIA Consumption'!$C:$BW,$G56,GB$5)*GB10</f>
        <v/>
      </c>
      <c r="GC56">
        <f>INDEX('EIA Consumption'!$C:$BW,$G56,GC$5)*GC10</f>
        <v/>
      </c>
      <c r="GD56">
        <f>INDEX('EIA Consumption'!$C:$BW,$G56,GD$5)*GD10</f>
        <v/>
      </c>
      <c r="GE56">
        <f>INDEX('EIA Consumption'!$C:$BW,$G56,GE$5)*GE10</f>
        <v/>
      </c>
      <c r="GF56">
        <f>INDEX('EIA Consumption'!$C:$BW,$G56,GF$5)*GF10</f>
        <v/>
      </c>
      <c r="GG56">
        <f>INDEX('EIA Consumption'!$C:$BW,$G56,GG$5)*GG10</f>
        <v/>
      </c>
      <c r="GH56">
        <f>INDEX('EIA Consumption'!$C:$BW,$G56,GH$5)*GH10</f>
        <v/>
      </c>
      <c r="GI56">
        <f>INDEX('EIA Consumption'!$C:$BW,$G56,GI$5)*GI10</f>
        <v/>
      </c>
      <c r="GJ56">
        <f>INDEX('EIA Consumption'!$C:$BW,$G56,GJ$5)*GJ10</f>
        <v/>
      </c>
      <c r="GK56">
        <f>INDEX('EIA Consumption'!$C:$BW,$G56,GK$5)*GK10</f>
        <v/>
      </c>
      <c r="GL56">
        <f>INDEX('EIA Consumption'!$C:$BW,$G56,GL$5)*GL10</f>
        <v/>
      </c>
      <c r="GM56">
        <f>INDEX('EIA Consumption'!$C:$BW,$G56,GM$5)*GM10</f>
        <v/>
      </c>
      <c r="GN56">
        <f>INDEX('EIA Consumption'!$C:$BW,$G56,GN$5)*GN10</f>
        <v/>
      </c>
      <c r="GO56">
        <f>INDEX('EIA Consumption'!$C:$BW,$G56,GO$5)*GO10</f>
        <v/>
      </c>
      <c r="GP56">
        <f>INDEX('EIA Consumption'!$C:$BW,$G56,GP$5)*GP10</f>
        <v/>
      </c>
      <c r="GQ56">
        <f>INDEX('EIA Consumption'!$C:$BW,$G56,GQ$5)*GQ10</f>
        <v/>
      </c>
      <c r="GR56">
        <f>INDEX('EIA Consumption'!$C:$BW,$G56,GR$5)*GR10</f>
        <v/>
      </c>
      <c r="GS56">
        <f>INDEX('EIA Consumption'!$C:$BW,$G56,GS$5)*GS10</f>
        <v/>
      </c>
      <c r="GT56">
        <f>INDEX('EIA Consumption'!$C:$BW,$G56,GT$5)*GT10</f>
        <v/>
      </c>
      <c r="GU56">
        <f>INDEX('EIA Consumption'!$C:$BW,$G56,GU$5)*GU10</f>
        <v/>
      </c>
      <c r="GV56">
        <f>INDEX('EIA Consumption'!$C:$BW,$G56,GV$5)*GV10</f>
        <v/>
      </c>
      <c r="GW56">
        <f>INDEX('EIA Consumption'!$C:$BW,$G56,GW$5)*GW10</f>
        <v/>
      </c>
      <c r="GX56">
        <f>INDEX('EIA Consumption'!$C:$BW,$G56,GX$5)*GX10</f>
        <v/>
      </c>
      <c r="GY56">
        <f>INDEX('EIA Consumption'!$C:$BW,$G56,GY$5)*GY10</f>
        <v/>
      </c>
      <c r="GZ56">
        <f>INDEX('EIA Consumption'!$C:$BW,$G56,GZ$5)*GZ10</f>
        <v/>
      </c>
      <c r="HA56">
        <f>INDEX('EIA Consumption'!$C:$BW,$G56,HA$5)*HA10</f>
        <v/>
      </c>
      <c r="HB56">
        <f>INDEX('EIA Consumption'!$C:$BW,$G56,HB$5)*HB10</f>
        <v/>
      </c>
      <c r="HC56">
        <f>INDEX('EIA Consumption'!$C:$BW,$G56,HC$5)*HC10</f>
        <v/>
      </c>
      <c r="HD56">
        <f>INDEX('EIA Consumption'!$C:$BW,$G56,HD$5)*HD10</f>
        <v/>
      </c>
      <c r="HE56">
        <f>INDEX('EIA Consumption'!$C:$BW,$G56,HE$5)*HE10</f>
        <v/>
      </c>
      <c r="HF56">
        <f>INDEX('EIA Consumption'!$C:$BW,$G56,HF$5)*HF10</f>
        <v/>
      </c>
      <c r="HG56">
        <f>INDEX('EIA Consumption'!$C:$BW,$G56,HG$5)*HG10</f>
        <v/>
      </c>
      <c r="HH56">
        <f>INDEX('EIA Consumption'!$C:$BW,$G56,HH$5)*HH10</f>
        <v/>
      </c>
      <c r="HI56">
        <f>INDEX('EIA Consumption'!$C:$BW,$G56,HI$5)*HI10</f>
        <v/>
      </c>
      <c r="HJ56">
        <f>INDEX('EIA Consumption'!$C:$BW,$G56,HJ$5)*HJ10</f>
        <v/>
      </c>
      <c r="HK56">
        <f>INDEX('EIA Consumption'!$C:$BW,$G56,HK$5)*HK10</f>
        <v/>
      </c>
      <c r="HL56">
        <f>INDEX('EIA Consumption'!$C:$BW,$G56,HL$5)*HL10</f>
        <v/>
      </c>
      <c r="HM56">
        <f>INDEX('EIA Consumption'!$C:$BW,$G56,HM$5)*HM10</f>
        <v/>
      </c>
      <c r="HN56">
        <f>INDEX('EIA Consumption'!$C:$BW,$G56,HN$5)*HN10</f>
        <v/>
      </c>
      <c r="HO56">
        <f>INDEX('EIA Consumption'!$C:$BW,$G56,HO$5)*HO10</f>
        <v/>
      </c>
      <c r="HP56">
        <f>INDEX('EIA Consumption'!$C:$BW,$G56,HP$5)*HP10</f>
        <v/>
      </c>
      <c r="HQ56">
        <f>INDEX('EIA Consumption'!$C:$BW,$G56,HQ$5)*HQ10</f>
        <v/>
      </c>
      <c r="HR56">
        <f>INDEX('EIA Consumption'!$C:$BW,$G56,HR$5)*HR10</f>
        <v/>
      </c>
      <c r="HS56">
        <f>INDEX('EIA Consumption'!$C:$BW,$G56,HS$5)*HS10</f>
        <v/>
      </c>
      <c r="HT56">
        <f>INDEX('EIA Consumption'!$C:$BW,$G56,HT$5)*HT10</f>
        <v/>
      </c>
      <c r="HU56">
        <f>INDEX('EIA Consumption'!$C:$BW,$G56,HU$5)*HU10</f>
        <v/>
      </c>
      <c r="HV56">
        <f>INDEX('EIA Consumption'!$C:$BW,$G56,HV$5)*HV10</f>
        <v/>
      </c>
      <c r="HW56">
        <f>INDEX('EIA Consumption'!$C:$BW,$G56,HW$5)*HW10</f>
        <v/>
      </c>
      <c r="HX56">
        <f>INDEX('EIA Consumption'!$C:$BW,$G56,HX$5)*HX10</f>
        <v/>
      </c>
      <c r="HY56">
        <f>INDEX('EIA Consumption'!$C:$BW,$G56,HY$5)*HY10</f>
        <v/>
      </c>
      <c r="HZ56">
        <f>INDEX('EIA Consumption'!$C:$BW,$G56,HZ$5)*HZ10</f>
        <v/>
      </c>
      <c r="IA56">
        <f>INDEX('EIA Consumption'!$C:$BW,$G56,IA$5)*IA10</f>
        <v/>
      </c>
      <c r="IB56">
        <f>INDEX('EIA Consumption'!$C:$BW,$G56,IB$5)*IB10</f>
        <v/>
      </c>
      <c r="IC56">
        <f>INDEX('EIA Consumption'!$C:$BW,$G56,IC$5)*IC10</f>
        <v/>
      </c>
      <c r="ID56">
        <f>INDEX('EIA Consumption'!$C:$BW,$G56,ID$5)*ID10</f>
        <v/>
      </c>
      <c r="IE56">
        <f>INDEX('EIA Consumption'!$C:$BW,$G56,IE$5)*IE10</f>
        <v/>
      </c>
      <c r="IF56">
        <f>INDEX('EIA Consumption'!$C:$BW,$G56,IF$5)*IF10</f>
        <v/>
      </c>
      <c r="IG56">
        <f>INDEX('EIA Consumption'!$C:$BW,$G56,IG$5)*IG10</f>
        <v/>
      </c>
      <c r="IH56">
        <f>INDEX('EIA Consumption'!$C:$BW,$G56,IH$5)*IH10</f>
        <v/>
      </c>
      <c r="II56">
        <f>INDEX('EIA Consumption'!$C:$BW,$G56,II$5)*II10</f>
        <v/>
      </c>
      <c r="IJ56">
        <f>INDEX('EIA Consumption'!$C:$BW,$G56,IJ$5)*IJ10</f>
        <v/>
      </c>
      <c r="IK56">
        <f>INDEX('EIA Consumption'!$C:$BW,$G56,IK$5)*IK10</f>
        <v/>
      </c>
      <c r="IL56">
        <f>INDEX('EIA Consumption'!$C:$BW,$G56,IL$5)*IL10</f>
        <v/>
      </c>
      <c r="IM56">
        <f>INDEX('EIA Consumption'!$C:$BW,$G56,IM$5)*IM10</f>
        <v/>
      </c>
      <c r="IN56">
        <f>INDEX('EIA Consumption'!$C:$BW,$G56,IN$5)*IN10</f>
        <v/>
      </c>
      <c r="IO56">
        <f>INDEX('EIA Consumption'!$C:$BW,$G56,IO$5)*IO10</f>
        <v/>
      </c>
      <c r="IP56">
        <f>INDEX('EIA Consumption'!$C:$BW,$G56,IP$5)*IP10</f>
        <v/>
      </c>
      <c r="IQ56">
        <f>INDEX('EIA Consumption'!$C:$BW,$G56,IQ$5)*IQ10</f>
        <v/>
      </c>
      <c r="IR56">
        <f>INDEX('EIA Consumption'!$C:$BW,$G56,IR$5)*IR10</f>
        <v/>
      </c>
      <c r="IS56">
        <f>INDEX('EIA Consumption'!$C:$BW,$G56,IS$5)*IS10</f>
        <v/>
      </c>
      <c r="IT56">
        <f>INDEX('EIA Consumption'!$C:$BW,$G56,IT$5)*IT10</f>
        <v/>
      </c>
      <c r="IU56">
        <f>INDEX('EIA Consumption'!$C:$BW,$G56,IU$5)*IU10</f>
        <v/>
      </c>
      <c r="IV56">
        <f>INDEX('EIA Consumption'!$C:$BW,$G56,IV$5)*IV10</f>
        <v/>
      </c>
      <c r="IW56">
        <f>INDEX('EIA Consumption'!$C:$BW,$G56,IW$5)*IW10</f>
        <v/>
      </c>
      <c r="IX56">
        <f>INDEX('EIA Consumption'!$C:$BW,$G56,IX$5)*IX10</f>
        <v/>
      </c>
      <c r="IY56">
        <f>INDEX('EIA Consumption'!$C:$BW,$G56,IY$5)*IY10</f>
        <v/>
      </c>
      <c r="IZ56">
        <f>INDEX('EIA Consumption'!$C:$BW,$G56,IZ$5)*IZ10</f>
        <v/>
      </c>
      <c r="JA56">
        <f>INDEX('EIA Consumption'!$C:$BW,$G56,JA$5)*JA10</f>
        <v/>
      </c>
      <c r="JB56">
        <f>INDEX('EIA Consumption'!$C:$BW,$G56,JB$5)*JB10</f>
        <v/>
      </c>
      <c r="JC56">
        <f>INDEX('EIA Consumption'!$C:$BW,$G56,JC$5)*JC10</f>
        <v/>
      </c>
      <c r="JD56">
        <f>INDEX('EIA Consumption'!$C:$BW,$G56,JD$5)*JD10</f>
        <v/>
      </c>
      <c r="JE56">
        <f>INDEX('EIA Consumption'!$C:$BW,$G56,JE$5)*JE10</f>
        <v/>
      </c>
      <c r="JF56">
        <f>INDEX('EIA Consumption'!$C:$BW,$G56,JF$5)*JF10</f>
        <v/>
      </c>
      <c r="JG56">
        <f>INDEX('EIA Consumption'!$C:$BW,$G56,JG$5)*JG10</f>
        <v/>
      </c>
      <c r="JH56">
        <f>INDEX('EIA Consumption'!$C:$BW,$G56,JH$5)*JH10</f>
        <v/>
      </c>
      <c r="JI56">
        <f>INDEX('EIA Consumption'!$C:$BW,$G56,JI$5)*JI10</f>
        <v/>
      </c>
      <c r="JJ56">
        <f>INDEX('EIA Consumption'!$C:$BW,$G56,JJ$5)*JJ10</f>
        <v/>
      </c>
      <c r="JK56">
        <f>INDEX('EIA Consumption'!$C:$BW,$G56,JK$5)*JK10</f>
        <v/>
      </c>
      <c r="JL56">
        <f>INDEX('EIA Consumption'!$C:$BW,$G56,JL$5)*JL10</f>
        <v/>
      </c>
      <c r="JM56">
        <f>INDEX('EIA Consumption'!$C:$BW,$G56,JM$5)*JM10</f>
        <v/>
      </c>
      <c r="JN56">
        <f>INDEX('EIA Consumption'!$C:$BW,$G56,JN$5)*JN10</f>
        <v/>
      </c>
      <c r="JO56">
        <f>INDEX('EIA Consumption'!$C:$BW,$G56,JO$5)*JO10</f>
        <v/>
      </c>
      <c r="JP56">
        <f>INDEX('EIA Consumption'!$C:$BW,$G56,JP$5)*JP10</f>
        <v/>
      </c>
      <c r="JQ56">
        <f>INDEX('EIA Consumption'!$C:$BW,$G56,JQ$5)*JQ10</f>
        <v/>
      </c>
      <c r="JR56">
        <f>INDEX('EIA Consumption'!$C:$BW,$G56,JR$5)*JR10</f>
        <v/>
      </c>
      <c r="JS56">
        <f>INDEX('EIA Consumption'!$C:$BW,$G56,JS$5)*JS10</f>
        <v/>
      </c>
      <c r="JT56">
        <f>INDEX('EIA Consumption'!$C:$BW,$G56,JT$5)*JT10</f>
        <v/>
      </c>
      <c r="JU56">
        <f>INDEX('EIA Consumption'!$C:$BW,$G56,JU$5)*JU10</f>
        <v/>
      </c>
      <c r="JV56">
        <f>INDEX('EIA Consumption'!$C:$BW,$G56,JV$5)*JV10</f>
        <v/>
      </c>
      <c r="JW56">
        <f>INDEX('EIA Consumption'!$C:$BW,$G56,JW$5)*JW10</f>
        <v/>
      </c>
      <c r="JX56">
        <f>INDEX('EIA Consumption'!$C:$BW,$G56,JX$5)*JX10</f>
        <v/>
      </c>
      <c r="JY56">
        <f>INDEX('EIA Consumption'!$C:$BW,$G56,JY$5)*JY10</f>
        <v/>
      </c>
      <c r="JZ56">
        <f>INDEX('EIA Consumption'!$C:$BW,$G56,JZ$5)*JZ10</f>
        <v/>
      </c>
      <c r="KA56">
        <f>INDEX('EIA Consumption'!$C:$BW,$G56,KA$5)*KA10</f>
        <v/>
      </c>
      <c r="KB56">
        <f>INDEX('EIA Consumption'!$C:$BW,$G56,KB$5)*KB10</f>
        <v/>
      </c>
      <c r="KC56">
        <f>INDEX('EIA Consumption'!$C:$BW,$G56,KC$5)*KC10</f>
        <v/>
      </c>
      <c r="KD56">
        <f>INDEX('EIA Consumption'!$C:$BW,$G56,KD$5)*KD10</f>
        <v/>
      </c>
      <c r="KE56">
        <f>INDEX('EIA Consumption'!$C:$BW,$G56,KE$5)*KE10</f>
        <v/>
      </c>
      <c r="KF56">
        <f>INDEX('EIA Consumption'!$C:$BW,$G56,KF$5)*KF10</f>
        <v/>
      </c>
      <c r="KG56">
        <f>INDEX('EIA Consumption'!$C:$BW,$G56,KG$5)*KG10</f>
        <v/>
      </c>
      <c r="KH56">
        <f>INDEX('EIA Consumption'!$C:$BW,$G56,KH$5)*KH10</f>
        <v/>
      </c>
      <c r="KI56">
        <f>INDEX('EIA Consumption'!$C:$BW,$G56,KI$5)*KI10</f>
        <v/>
      </c>
      <c r="KJ56">
        <f>INDEX('EIA Consumption'!$C:$BW,$G56,KJ$5)*KJ10</f>
        <v/>
      </c>
      <c r="KK56">
        <f>INDEX('EIA Consumption'!$C:$BW,$G56,KK$5)*KK10</f>
        <v/>
      </c>
      <c r="KL56">
        <f>INDEX('EIA Consumption'!$C:$BW,$G56,KL$5)*KL10</f>
        <v/>
      </c>
      <c r="KM56">
        <f>INDEX('EIA Consumption'!$C:$BW,$G56,KM$5)*KM10</f>
        <v/>
      </c>
      <c r="KN56">
        <f>INDEX('EIA Consumption'!$C:$BW,$G56,KN$5)*KN10</f>
        <v/>
      </c>
      <c r="KO56">
        <f>INDEX('EIA Consumption'!$C:$BW,$G56,KO$5)*KO10</f>
        <v/>
      </c>
      <c r="KP56">
        <f>INDEX('EIA Consumption'!$C:$BW,$G56,KP$5)*KP10</f>
        <v/>
      </c>
      <c r="KQ56">
        <f>INDEX('EIA Consumption'!$C:$BW,$G56,KQ$5)*KQ10</f>
        <v/>
      </c>
      <c r="KR56">
        <f>INDEX('EIA Consumption'!$C:$BW,$G56,KR$5)*KR10</f>
        <v/>
      </c>
      <c r="KS56">
        <f>INDEX('EIA Consumption'!$C:$BW,$G56,KS$5)*KS10</f>
        <v/>
      </c>
      <c r="KT56">
        <f>INDEX('EIA Consumption'!$C:$BW,$G56,KT$5)*KT10</f>
        <v/>
      </c>
      <c r="KU56">
        <f>INDEX('EIA Consumption'!$C:$BW,$G56,KU$5)*KU10</f>
        <v/>
      </c>
    </row>
    <row r="57" spans="1:307">
      <c r="B57" t="s">
        <v>55</v>
      </c>
      <c r="C57" t="s">
        <v>29</v>
      </c>
      <c r="D57" t="s">
        <v>29</v>
      </c>
      <c r="E57" t="s">
        <v>121</v>
      </c>
      <c r="G57">
        <f>MATCH($C57,'EIA Consumption'!$C:$C,0)</f>
        <v/>
      </c>
      <c r="H57">
        <f>INDEX('EIA Consumption'!$C:$BW,$G57,H$5)*H11</f>
        <v/>
      </c>
      <c r="I57">
        <f>INDEX('EIA Consumption'!$C:$BW,$G57,I$5)*I11</f>
        <v/>
      </c>
      <c r="J57">
        <f>INDEX('EIA Consumption'!$C:$BW,$G57,J$5)*J11</f>
        <v/>
      </c>
      <c r="K57">
        <f>INDEX('EIA Consumption'!$C:$BW,$G57,K$5)*K11</f>
        <v/>
      </c>
      <c r="L57">
        <f>INDEX('EIA Consumption'!$C:$BW,$G57,L$5)*L11</f>
        <v/>
      </c>
      <c r="M57">
        <f>INDEX('EIA Consumption'!$C:$BW,$G57,M$5)*M11</f>
        <v/>
      </c>
      <c r="N57">
        <f>INDEX('EIA Consumption'!$C:$BW,$G57,N$5)*N11</f>
        <v/>
      </c>
      <c r="O57">
        <f>INDEX('EIA Consumption'!$C:$BW,$G57,O$5)*O11</f>
        <v/>
      </c>
      <c r="P57">
        <f>INDEX('EIA Consumption'!$C:$BW,$G57,P$5)*P11</f>
        <v/>
      </c>
      <c r="Q57">
        <f>INDEX('EIA Consumption'!$C:$BW,$G57,Q$5)*Q11</f>
        <v/>
      </c>
      <c r="R57">
        <f>INDEX('EIA Consumption'!$C:$BW,$G57,R$5)*R11</f>
        <v/>
      </c>
      <c r="S57">
        <f>INDEX('EIA Consumption'!$C:$BW,$G57,S$5)*S11</f>
        <v/>
      </c>
      <c r="T57">
        <f>INDEX('EIA Consumption'!$C:$BW,$G57,T$5)*T11</f>
        <v/>
      </c>
      <c r="U57">
        <f>INDEX('EIA Consumption'!$C:$BW,$G57,U$5)*U11</f>
        <v/>
      </c>
      <c r="V57">
        <f>INDEX('EIA Consumption'!$C:$BW,$G57,V$5)*V11</f>
        <v/>
      </c>
      <c r="W57">
        <f>INDEX('EIA Consumption'!$C:$BW,$G57,W$5)*W11</f>
        <v/>
      </c>
      <c r="X57">
        <f>INDEX('EIA Consumption'!$C:$BW,$G57,X$5)*X11</f>
        <v/>
      </c>
      <c r="Y57">
        <f>INDEX('EIA Consumption'!$C:$BW,$G57,Y$5)*Y11</f>
        <v/>
      </c>
      <c r="Z57">
        <f>INDEX('EIA Consumption'!$C:$BW,$G57,Z$5)*Z11</f>
        <v/>
      </c>
      <c r="AA57">
        <f>INDEX('EIA Consumption'!$C:$BW,$G57,AA$5)*AA11</f>
        <v/>
      </c>
      <c r="AB57">
        <f>INDEX('EIA Consumption'!$C:$BW,$G57,AB$5)*AB11</f>
        <v/>
      </c>
      <c r="AC57">
        <f>INDEX('EIA Consumption'!$C:$BW,$G57,AC$5)*AC11</f>
        <v/>
      </c>
      <c r="AD57">
        <f>INDEX('EIA Consumption'!$C:$BW,$G57,AD$5)*AD11</f>
        <v/>
      </c>
      <c r="AE57">
        <f>INDEX('EIA Consumption'!$C:$BW,$G57,AE$5)*AE11</f>
        <v/>
      </c>
      <c r="AF57">
        <f>INDEX('EIA Consumption'!$C:$BW,$G57,AF$5)*AF11</f>
        <v/>
      </c>
      <c r="AG57">
        <f>INDEX('EIA Consumption'!$C:$BW,$G57,AG$5)*AG11</f>
        <v/>
      </c>
      <c r="AH57">
        <f>INDEX('EIA Consumption'!$C:$BW,$G57,AH$5)*AH11</f>
        <v/>
      </c>
      <c r="AI57">
        <f>INDEX('EIA Consumption'!$C:$BW,$G57,AI$5)*AI11</f>
        <v/>
      </c>
      <c r="AJ57">
        <f>INDEX('EIA Consumption'!$C:$BW,$G57,AJ$5)*AJ11</f>
        <v/>
      </c>
      <c r="AK57">
        <f>INDEX('EIA Consumption'!$C:$BW,$G57,AK$5)*AK11</f>
        <v/>
      </c>
      <c r="AL57">
        <f>INDEX('EIA Consumption'!$C:$BW,$G57,AL$5)*AL11</f>
        <v/>
      </c>
      <c r="AM57">
        <f>INDEX('EIA Consumption'!$C:$BW,$G57,AM$5)*AM11</f>
        <v/>
      </c>
      <c r="AN57">
        <f>INDEX('EIA Consumption'!$C:$BW,$G57,AN$5)*AN11</f>
        <v/>
      </c>
      <c r="AO57">
        <f>INDEX('EIA Consumption'!$C:$BW,$G57,AO$5)*AO11</f>
        <v/>
      </c>
      <c r="AP57">
        <f>INDEX('EIA Consumption'!$C:$BW,$G57,AP$5)*AP11</f>
        <v/>
      </c>
      <c r="AQ57">
        <f>INDEX('EIA Consumption'!$C:$BW,$G57,AQ$5)*AQ11</f>
        <v/>
      </c>
      <c r="AR57">
        <f>INDEX('EIA Consumption'!$C:$BW,$G57,AR$5)*AR11</f>
        <v/>
      </c>
      <c r="AS57">
        <f>INDEX('EIA Consumption'!$C:$BW,$G57,AS$5)*AS11</f>
        <v/>
      </c>
      <c r="AT57">
        <f>INDEX('EIA Consumption'!$C:$BW,$G57,AT$5)*AT11</f>
        <v/>
      </c>
      <c r="AU57">
        <f>INDEX('EIA Consumption'!$C:$BW,$G57,AU$5)*AU11</f>
        <v/>
      </c>
      <c r="AV57">
        <f>INDEX('EIA Consumption'!$C:$BW,$G57,AV$5)*AV11</f>
        <v/>
      </c>
      <c r="AW57">
        <f>INDEX('EIA Consumption'!$C:$BW,$G57,AW$5)*AW11</f>
        <v/>
      </c>
      <c r="AX57">
        <f>INDEX('EIA Consumption'!$C:$BW,$G57,AX$5)*AX11</f>
        <v/>
      </c>
      <c r="AY57">
        <f>INDEX('EIA Consumption'!$C:$BW,$G57,AY$5)*AY11</f>
        <v/>
      </c>
      <c r="AZ57">
        <f>INDEX('EIA Consumption'!$C:$BW,$G57,AZ$5)*AZ11</f>
        <v/>
      </c>
      <c r="BA57">
        <f>INDEX('EIA Consumption'!$C:$BW,$G57,BA$5)*BA11</f>
        <v/>
      </c>
      <c r="BB57">
        <f>INDEX('EIA Consumption'!$C:$BW,$G57,BB$5)*BB11</f>
        <v/>
      </c>
      <c r="BC57">
        <f>INDEX('EIA Consumption'!$C:$BW,$G57,BC$5)*BC11</f>
        <v/>
      </c>
      <c r="BD57">
        <f>INDEX('EIA Consumption'!$C:$BW,$G57,BD$5)*BD11</f>
        <v/>
      </c>
      <c r="BE57">
        <f>INDEX('EIA Consumption'!$C:$BW,$G57,BE$5)*BE11</f>
        <v/>
      </c>
      <c r="BF57">
        <f>INDEX('EIA Consumption'!$C:$BW,$G57,BF$5)*BF11</f>
        <v/>
      </c>
      <c r="BG57">
        <f>INDEX('EIA Consumption'!$C:$BW,$G57,BG$5)*BG11</f>
        <v/>
      </c>
      <c r="BH57">
        <f>INDEX('EIA Consumption'!$C:$BW,$G57,BH$5)*BH11</f>
        <v/>
      </c>
      <c r="BI57">
        <f>INDEX('EIA Consumption'!$C:$BW,$G57,BI$5)*BI11</f>
        <v/>
      </c>
      <c r="BJ57">
        <f>INDEX('EIA Consumption'!$C:$BW,$G57,BJ$5)*BJ11</f>
        <v/>
      </c>
      <c r="BK57">
        <f>INDEX('EIA Consumption'!$C:$BW,$G57,BK$5)*BK11</f>
        <v/>
      </c>
      <c r="BL57">
        <f>INDEX('EIA Consumption'!$C:$BW,$G57,BL$5)*BL11</f>
        <v/>
      </c>
      <c r="BM57">
        <f>INDEX('EIA Consumption'!$C:$BW,$G57,BM$5)*BM11</f>
        <v/>
      </c>
      <c r="BN57">
        <f>INDEX('EIA Consumption'!$C:$BW,$G57,BN$5)*BN11</f>
        <v/>
      </c>
      <c r="BO57">
        <f>INDEX('EIA Consumption'!$C:$BW,$G57,BO$5)*BO11</f>
        <v/>
      </c>
      <c r="BP57">
        <f>INDEX('EIA Consumption'!$C:$BW,$G57,BP$5)*BP11</f>
        <v/>
      </c>
      <c r="BQ57">
        <f>INDEX('EIA Consumption'!$C:$BW,$G57,BQ$5)*BQ11</f>
        <v/>
      </c>
      <c r="BR57">
        <f>INDEX('EIA Consumption'!$C:$BW,$G57,BR$5)*BR11</f>
        <v/>
      </c>
      <c r="BS57">
        <f>INDEX('EIA Consumption'!$C:$BW,$G57,BS$5)*BS11</f>
        <v/>
      </c>
      <c r="BT57">
        <f>INDEX('EIA Consumption'!$C:$BW,$G57,BT$5)*BT11</f>
        <v/>
      </c>
      <c r="BU57">
        <f>INDEX('EIA Consumption'!$C:$BW,$G57,BU$5)*BU11</f>
        <v/>
      </c>
      <c r="BV57">
        <f>INDEX('EIA Consumption'!$C:$BW,$G57,BV$5)*BV11</f>
        <v/>
      </c>
      <c r="BW57">
        <f>INDEX('EIA Consumption'!$C:$BW,$G57,BW$5)*BW11</f>
        <v/>
      </c>
      <c r="BX57">
        <f>INDEX('EIA Consumption'!$C:$BW,$G57,BX$5)*BX11</f>
        <v/>
      </c>
      <c r="BY57">
        <f>INDEX('EIA Consumption'!$C:$BW,$G57,BY$5)*BY11</f>
        <v/>
      </c>
      <c r="BZ57">
        <f>INDEX('EIA Consumption'!$C:$BW,$G57,BZ$5)*BZ11</f>
        <v/>
      </c>
      <c r="CA57">
        <f>INDEX('EIA Consumption'!$C:$BW,$G57,CA$5)*CA11</f>
        <v/>
      </c>
      <c r="CB57">
        <f>INDEX('EIA Consumption'!$C:$BW,$G57,CB$5)*CB11</f>
        <v/>
      </c>
      <c r="CC57">
        <f>INDEX('EIA Consumption'!$C:$BW,$G57,CC$5)*CC11</f>
        <v/>
      </c>
      <c r="CD57">
        <f>INDEX('EIA Consumption'!$C:$BW,$G57,CD$5)*CD11</f>
        <v/>
      </c>
      <c r="CE57">
        <f>INDEX('EIA Consumption'!$C:$BW,$G57,CE$5)*CE11</f>
        <v/>
      </c>
      <c r="CF57">
        <f>INDEX('EIA Consumption'!$C:$BW,$G57,CF$5)*CF11</f>
        <v/>
      </c>
      <c r="CG57">
        <f>INDEX('EIA Consumption'!$C:$BW,$G57,CG$5)*CG11</f>
        <v/>
      </c>
      <c r="CH57">
        <f>INDEX('EIA Consumption'!$C:$BW,$G57,CH$5)*CH11</f>
        <v/>
      </c>
      <c r="CI57">
        <f>INDEX('EIA Consumption'!$C:$BW,$G57,CI$5)*CI11</f>
        <v/>
      </c>
      <c r="CJ57">
        <f>INDEX('EIA Consumption'!$C:$BW,$G57,CJ$5)*CJ11</f>
        <v/>
      </c>
      <c r="CK57">
        <f>INDEX('EIA Consumption'!$C:$BW,$G57,CK$5)*CK11</f>
        <v/>
      </c>
      <c r="CL57">
        <f>INDEX('EIA Consumption'!$C:$BW,$G57,CL$5)*CL11</f>
        <v/>
      </c>
      <c r="CM57">
        <f>INDEX('EIA Consumption'!$C:$BW,$G57,CM$5)*CM11</f>
        <v/>
      </c>
      <c r="CN57">
        <f>INDEX('EIA Consumption'!$C:$BW,$G57,CN$5)*CN11</f>
        <v/>
      </c>
      <c r="CO57">
        <f>INDEX('EIA Consumption'!$C:$BW,$G57,CO$5)*CO11</f>
        <v/>
      </c>
      <c r="CP57">
        <f>INDEX('EIA Consumption'!$C:$BW,$G57,CP$5)*CP11</f>
        <v/>
      </c>
      <c r="CQ57">
        <f>INDEX('EIA Consumption'!$C:$BW,$G57,CQ$5)*CQ11</f>
        <v/>
      </c>
      <c r="CR57">
        <f>INDEX('EIA Consumption'!$C:$BW,$G57,CR$5)*CR11</f>
        <v/>
      </c>
      <c r="CS57">
        <f>INDEX('EIA Consumption'!$C:$BW,$G57,CS$5)*CS11</f>
        <v/>
      </c>
      <c r="CT57">
        <f>INDEX('EIA Consumption'!$C:$BW,$G57,CT$5)*CT11</f>
        <v/>
      </c>
      <c r="CU57">
        <f>INDEX('EIA Consumption'!$C:$BW,$G57,CU$5)*CU11</f>
        <v/>
      </c>
      <c r="CV57">
        <f>INDEX('EIA Consumption'!$C:$BW,$G57,CV$5)*CV11</f>
        <v/>
      </c>
      <c r="CW57">
        <f>INDEX('EIA Consumption'!$C:$BW,$G57,CW$5)*CW11</f>
        <v/>
      </c>
      <c r="CX57">
        <f>INDEX('EIA Consumption'!$C:$BW,$G57,CX$5)*CX11</f>
        <v/>
      </c>
      <c r="CY57">
        <f>INDEX('EIA Consumption'!$C:$BW,$G57,CY$5)*CY11</f>
        <v/>
      </c>
      <c r="CZ57">
        <f>INDEX('EIA Consumption'!$C:$BW,$G57,CZ$5)*CZ11</f>
        <v/>
      </c>
      <c r="DA57">
        <f>INDEX('EIA Consumption'!$C:$BW,$G57,DA$5)*DA11</f>
        <v/>
      </c>
      <c r="DB57">
        <f>INDEX('EIA Consumption'!$C:$BW,$G57,DB$5)*DB11</f>
        <v/>
      </c>
      <c r="DC57">
        <f>INDEX('EIA Consumption'!$C:$BW,$G57,DC$5)*DC11</f>
        <v/>
      </c>
      <c r="DD57">
        <f>INDEX('EIA Consumption'!$C:$BW,$G57,DD$5)*DD11</f>
        <v/>
      </c>
      <c r="DE57">
        <f>INDEX('EIA Consumption'!$C:$BW,$G57,DE$5)*DE11</f>
        <v/>
      </c>
      <c r="DF57">
        <f>INDEX('EIA Consumption'!$C:$BW,$G57,DF$5)*DF11</f>
        <v/>
      </c>
      <c r="DG57">
        <f>INDEX('EIA Consumption'!$C:$BW,$G57,DG$5)*DG11</f>
        <v/>
      </c>
      <c r="DH57">
        <f>INDEX('EIA Consumption'!$C:$BW,$G57,DH$5)*DH11</f>
        <v/>
      </c>
      <c r="DI57">
        <f>INDEX('EIA Consumption'!$C:$BW,$G57,DI$5)*DI11</f>
        <v/>
      </c>
      <c r="DJ57">
        <f>INDEX('EIA Consumption'!$C:$BW,$G57,DJ$5)*DJ11</f>
        <v/>
      </c>
      <c r="DK57">
        <f>INDEX('EIA Consumption'!$C:$BW,$G57,DK$5)*DK11</f>
        <v/>
      </c>
      <c r="DL57">
        <f>INDEX('EIA Consumption'!$C:$BW,$G57,DL$5)*DL11</f>
        <v/>
      </c>
      <c r="DM57">
        <f>INDEX('EIA Consumption'!$C:$BW,$G57,DM$5)*DM11</f>
        <v/>
      </c>
      <c r="DN57">
        <f>INDEX('EIA Consumption'!$C:$BW,$G57,DN$5)*DN11</f>
        <v/>
      </c>
      <c r="DO57">
        <f>INDEX('EIA Consumption'!$C:$BW,$G57,DO$5)*DO11</f>
        <v/>
      </c>
      <c r="DP57">
        <f>INDEX('EIA Consumption'!$C:$BW,$G57,DP$5)*DP11</f>
        <v/>
      </c>
      <c r="DQ57">
        <f>INDEX('EIA Consumption'!$C:$BW,$G57,DQ$5)*DQ11</f>
        <v/>
      </c>
      <c r="DR57">
        <f>INDEX('EIA Consumption'!$C:$BW,$G57,DR$5)*DR11</f>
        <v/>
      </c>
      <c r="DS57">
        <f>INDEX('EIA Consumption'!$C:$BW,$G57,DS$5)*DS11</f>
        <v/>
      </c>
      <c r="DT57">
        <f>INDEX('EIA Consumption'!$C:$BW,$G57,DT$5)*DT11</f>
        <v/>
      </c>
      <c r="DU57">
        <f>INDEX('EIA Consumption'!$C:$BW,$G57,DU$5)*DU11</f>
        <v/>
      </c>
      <c r="DV57">
        <f>INDEX('EIA Consumption'!$C:$BW,$G57,DV$5)*DV11</f>
        <v/>
      </c>
      <c r="DW57">
        <f>INDEX('EIA Consumption'!$C:$BW,$G57,DW$5)*DW11</f>
        <v/>
      </c>
      <c r="DX57">
        <f>INDEX('EIA Consumption'!$C:$BW,$G57,DX$5)*DX11</f>
        <v/>
      </c>
      <c r="DY57">
        <f>INDEX('EIA Consumption'!$C:$BW,$G57,DY$5)*DY11</f>
        <v/>
      </c>
      <c r="DZ57">
        <f>INDEX('EIA Consumption'!$C:$BW,$G57,DZ$5)*DZ11</f>
        <v/>
      </c>
      <c r="EA57">
        <f>INDEX('EIA Consumption'!$C:$BW,$G57,EA$5)*EA11</f>
        <v/>
      </c>
      <c r="EB57">
        <f>INDEX('EIA Consumption'!$C:$BW,$G57,EB$5)*EB11</f>
        <v/>
      </c>
      <c r="EC57">
        <f>INDEX('EIA Consumption'!$C:$BW,$G57,EC$5)*EC11</f>
        <v/>
      </c>
      <c r="ED57">
        <f>INDEX('EIA Consumption'!$C:$BW,$G57,ED$5)*ED11</f>
        <v/>
      </c>
      <c r="EE57">
        <f>INDEX('EIA Consumption'!$C:$BW,$G57,EE$5)*EE11</f>
        <v/>
      </c>
      <c r="EF57">
        <f>INDEX('EIA Consumption'!$C:$BW,$G57,EF$5)*EF11</f>
        <v/>
      </c>
      <c r="EG57">
        <f>INDEX('EIA Consumption'!$C:$BW,$G57,EG$5)*EG11</f>
        <v/>
      </c>
      <c r="EH57">
        <f>INDEX('EIA Consumption'!$C:$BW,$G57,EH$5)*EH11</f>
        <v/>
      </c>
      <c r="EI57">
        <f>INDEX('EIA Consumption'!$C:$BW,$G57,EI$5)*EI11</f>
        <v/>
      </c>
      <c r="EJ57">
        <f>INDEX('EIA Consumption'!$C:$BW,$G57,EJ$5)*EJ11</f>
        <v/>
      </c>
      <c r="EK57">
        <f>INDEX('EIA Consumption'!$C:$BW,$G57,EK$5)*EK11</f>
        <v/>
      </c>
      <c r="EL57">
        <f>INDEX('EIA Consumption'!$C:$BW,$G57,EL$5)*EL11</f>
        <v/>
      </c>
      <c r="EM57">
        <f>INDEX('EIA Consumption'!$C:$BW,$G57,EM$5)*EM11</f>
        <v/>
      </c>
      <c r="EN57">
        <f>INDEX('EIA Consumption'!$C:$BW,$G57,EN$5)*EN11</f>
        <v/>
      </c>
      <c r="EO57">
        <f>INDEX('EIA Consumption'!$C:$BW,$G57,EO$5)*EO11</f>
        <v/>
      </c>
      <c r="EP57">
        <f>INDEX('EIA Consumption'!$C:$BW,$G57,EP$5)*EP11</f>
        <v/>
      </c>
      <c r="EQ57">
        <f>INDEX('EIA Consumption'!$C:$BW,$G57,EQ$5)*EQ11</f>
        <v/>
      </c>
      <c r="ER57">
        <f>INDEX('EIA Consumption'!$C:$BW,$G57,ER$5)*ER11</f>
        <v/>
      </c>
      <c r="ES57">
        <f>INDEX('EIA Consumption'!$C:$BW,$G57,ES$5)*ES11</f>
        <v/>
      </c>
      <c r="ET57">
        <f>INDEX('EIA Consumption'!$C:$BW,$G57,ET$5)*ET11</f>
        <v/>
      </c>
      <c r="EU57">
        <f>INDEX('EIA Consumption'!$C:$BW,$G57,EU$5)*EU11</f>
        <v/>
      </c>
      <c r="EV57">
        <f>INDEX('EIA Consumption'!$C:$BW,$G57,EV$5)*EV11</f>
        <v/>
      </c>
      <c r="EW57">
        <f>INDEX('EIA Consumption'!$C:$BW,$G57,EW$5)*EW11</f>
        <v/>
      </c>
      <c r="EX57">
        <f>INDEX('EIA Consumption'!$C:$BW,$G57,EX$5)*EX11</f>
        <v/>
      </c>
      <c r="EY57">
        <f>INDEX('EIA Consumption'!$C:$BW,$G57,EY$5)*EY11</f>
        <v/>
      </c>
      <c r="EZ57">
        <f>INDEX('EIA Consumption'!$C:$BW,$G57,EZ$5)*EZ11</f>
        <v/>
      </c>
      <c r="FA57">
        <f>INDEX('EIA Consumption'!$C:$BW,$G57,FA$5)*FA11</f>
        <v/>
      </c>
      <c r="FB57">
        <f>INDEX('EIA Consumption'!$C:$BW,$G57,FB$5)*FB11</f>
        <v/>
      </c>
      <c r="FC57">
        <f>INDEX('EIA Consumption'!$C:$BW,$G57,FC$5)*FC11</f>
        <v/>
      </c>
      <c r="FD57">
        <f>INDEX('EIA Consumption'!$C:$BW,$G57,FD$5)*FD11</f>
        <v/>
      </c>
      <c r="FE57">
        <f>INDEX('EIA Consumption'!$C:$BW,$G57,FE$5)*FE11</f>
        <v/>
      </c>
      <c r="FF57">
        <f>INDEX('EIA Consumption'!$C:$BW,$G57,FF$5)*FF11</f>
        <v/>
      </c>
      <c r="FG57">
        <f>INDEX('EIA Consumption'!$C:$BW,$G57,FG$5)*FG11</f>
        <v/>
      </c>
      <c r="FH57">
        <f>INDEX('EIA Consumption'!$C:$BW,$G57,FH$5)*FH11</f>
        <v/>
      </c>
      <c r="FI57">
        <f>INDEX('EIA Consumption'!$C:$BW,$G57,FI$5)*FI11</f>
        <v/>
      </c>
      <c r="FJ57">
        <f>INDEX('EIA Consumption'!$C:$BW,$G57,FJ$5)*FJ11</f>
        <v/>
      </c>
      <c r="FK57">
        <f>INDEX('EIA Consumption'!$C:$BW,$G57,FK$5)*FK11</f>
        <v/>
      </c>
      <c r="FL57">
        <f>INDEX('EIA Consumption'!$C:$BW,$G57,FL$5)*FL11</f>
        <v/>
      </c>
      <c r="FM57">
        <f>INDEX('EIA Consumption'!$C:$BW,$G57,FM$5)*FM11</f>
        <v/>
      </c>
      <c r="FN57">
        <f>INDEX('EIA Consumption'!$C:$BW,$G57,FN$5)*FN11</f>
        <v/>
      </c>
      <c r="FO57">
        <f>INDEX('EIA Consumption'!$C:$BW,$G57,FO$5)*FO11</f>
        <v/>
      </c>
      <c r="FP57">
        <f>INDEX('EIA Consumption'!$C:$BW,$G57,FP$5)*FP11</f>
        <v/>
      </c>
      <c r="FQ57">
        <f>INDEX('EIA Consumption'!$C:$BW,$G57,FQ$5)*FQ11</f>
        <v/>
      </c>
      <c r="FR57">
        <f>INDEX('EIA Consumption'!$C:$BW,$G57,FR$5)*FR11</f>
        <v/>
      </c>
      <c r="FS57">
        <f>INDEX('EIA Consumption'!$C:$BW,$G57,FS$5)*FS11</f>
        <v/>
      </c>
      <c r="FT57">
        <f>INDEX('EIA Consumption'!$C:$BW,$G57,FT$5)*FT11</f>
        <v/>
      </c>
      <c r="FU57">
        <f>INDEX('EIA Consumption'!$C:$BW,$G57,FU$5)*FU11</f>
        <v/>
      </c>
      <c r="FV57">
        <f>INDEX('EIA Consumption'!$C:$BW,$G57,FV$5)*FV11</f>
        <v/>
      </c>
      <c r="FW57">
        <f>INDEX('EIA Consumption'!$C:$BW,$G57,FW$5)*FW11</f>
        <v/>
      </c>
      <c r="FX57">
        <f>INDEX('EIA Consumption'!$C:$BW,$G57,FX$5)*FX11</f>
        <v/>
      </c>
      <c r="FY57">
        <f>INDEX('EIA Consumption'!$C:$BW,$G57,FY$5)*FY11</f>
        <v/>
      </c>
      <c r="FZ57">
        <f>INDEX('EIA Consumption'!$C:$BW,$G57,FZ$5)*FZ11</f>
        <v/>
      </c>
      <c r="GA57">
        <f>INDEX('EIA Consumption'!$C:$BW,$G57,GA$5)*GA11</f>
        <v/>
      </c>
      <c r="GB57">
        <f>INDEX('EIA Consumption'!$C:$BW,$G57,GB$5)*GB11</f>
        <v/>
      </c>
      <c r="GC57">
        <f>INDEX('EIA Consumption'!$C:$BW,$G57,GC$5)*GC11</f>
        <v/>
      </c>
      <c r="GD57">
        <f>INDEX('EIA Consumption'!$C:$BW,$G57,GD$5)*GD11</f>
        <v/>
      </c>
      <c r="GE57">
        <f>INDEX('EIA Consumption'!$C:$BW,$G57,GE$5)*GE11</f>
        <v/>
      </c>
      <c r="GF57">
        <f>INDEX('EIA Consumption'!$C:$BW,$G57,GF$5)*GF11</f>
        <v/>
      </c>
      <c r="GG57">
        <f>INDEX('EIA Consumption'!$C:$BW,$G57,GG$5)*GG11</f>
        <v/>
      </c>
      <c r="GH57">
        <f>INDEX('EIA Consumption'!$C:$BW,$G57,GH$5)*GH11</f>
        <v/>
      </c>
      <c r="GI57">
        <f>INDEX('EIA Consumption'!$C:$BW,$G57,GI$5)*GI11</f>
        <v/>
      </c>
      <c r="GJ57">
        <f>INDEX('EIA Consumption'!$C:$BW,$G57,GJ$5)*GJ11</f>
        <v/>
      </c>
      <c r="GK57">
        <f>INDEX('EIA Consumption'!$C:$BW,$G57,GK$5)*GK11</f>
        <v/>
      </c>
      <c r="GL57">
        <f>INDEX('EIA Consumption'!$C:$BW,$G57,GL$5)*GL11</f>
        <v/>
      </c>
      <c r="GM57">
        <f>INDEX('EIA Consumption'!$C:$BW,$G57,GM$5)*GM11</f>
        <v/>
      </c>
      <c r="GN57">
        <f>INDEX('EIA Consumption'!$C:$BW,$G57,GN$5)*GN11</f>
        <v/>
      </c>
      <c r="GO57">
        <f>INDEX('EIA Consumption'!$C:$BW,$G57,GO$5)*GO11</f>
        <v/>
      </c>
      <c r="GP57">
        <f>INDEX('EIA Consumption'!$C:$BW,$G57,GP$5)*GP11</f>
        <v/>
      </c>
      <c r="GQ57">
        <f>INDEX('EIA Consumption'!$C:$BW,$G57,GQ$5)*GQ11</f>
        <v/>
      </c>
      <c r="GR57">
        <f>INDEX('EIA Consumption'!$C:$BW,$G57,GR$5)*GR11</f>
        <v/>
      </c>
      <c r="GS57">
        <f>INDEX('EIA Consumption'!$C:$BW,$G57,GS$5)*GS11</f>
        <v/>
      </c>
      <c r="GT57">
        <f>INDEX('EIA Consumption'!$C:$BW,$G57,GT$5)*GT11</f>
        <v/>
      </c>
      <c r="GU57">
        <f>INDEX('EIA Consumption'!$C:$BW,$G57,GU$5)*GU11</f>
        <v/>
      </c>
      <c r="GV57">
        <f>INDEX('EIA Consumption'!$C:$BW,$G57,GV$5)*GV11</f>
        <v/>
      </c>
      <c r="GW57">
        <f>INDEX('EIA Consumption'!$C:$BW,$G57,GW$5)*GW11</f>
        <v/>
      </c>
      <c r="GX57">
        <f>INDEX('EIA Consumption'!$C:$BW,$G57,GX$5)*GX11</f>
        <v/>
      </c>
      <c r="GY57">
        <f>INDEX('EIA Consumption'!$C:$BW,$G57,GY$5)*GY11</f>
        <v/>
      </c>
      <c r="GZ57">
        <f>INDEX('EIA Consumption'!$C:$BW,$G57,GZ$5)*GZ11</f>
        <v/>
      </c>
      <c r="HA57">
        <f>INDEX('EIA Consumption'!$C:$BW,$G57,HA$5)*HA11</f>
        <v/>
      </c>
      <c r="HB57">
        <f>INDEX('EIA Consumption'!$C:$BW,$G57,HB$5)*HB11</f>
        <v/>
      </c>
      <c r="HC57">
        <f>INDEX('EIA Consumption'!$C:$BW,$G57,HC$5)*HC11</f>
        <v/>
      </c>
      <c r="HD57">
        <f>INDEX('EIA Consumption'!$C:$BW,$G57,HD$5)*HD11</f>
        <v/>
      </c>
      <c r="HE57">
        <f>INDEX('EIA Consumption'!$C:$BW,$G57,HE$5)*HE11</f>
        <v/>
      </c>
      <c r="HF57">
        <f>INDEX('EIA Consumption'!$C:$BW,$G57,HF$5)*HF11</f>
        <v/>
      </c>
      <c r="HG57">
        <f>INDEX('EIA Consumption'!$C:$BW,$G57,HG$5)*HG11</f>
        <v/>
      </c>
      <c r="HH57">
        <f>INDEX('EIA Consumption'!$C:$BW,$G57,HH$5)*HH11</f>
        <v/>
      </c>
      <c r="HI57">
        <f>INDEX('EIA Consumption'!$C:$BW,$G57,HI$5)*HI11</f>
        <v/>
      </c>
      <c r="HJ57">
        <f>INDEX('EIA Consumption'!$C:$BW,$G57,HJ$5)*HJ11</f>
        <v/>
      </c>
      <c r="HK57">
        <f>INDEX('EIA Consumption'!$C:$BW,$G57,HK$5)*HK11</f>
        <v/>
      </c>
      <c r="HL57">
        <f>INDEX('EIA Consumption'!$C:$BW,$G57,HL$5)*HL11</f>
        <v/>
      </c>
      <c r="HM57">
        <f>INDEX('EIA Consumption'!$C:$BW,$G57,HM$5)*HM11</f>
        <v/>
      </c>
      <c r="HN57">
        <f>INDEX('EIA Consumption'!$C:$BW,$G57,HN$5)*HN11</f>
        <v/>
      </c>
      <c r="HO57">
        <f>INDEX('EIA Consumption'!$C:$BW,$G57,HO$5)*HO11</f>
        <v/>
      </c>
      <c r="HP57">
        <f>INDEX('EIA Consumption'!$C:$BW,$G57,HP$5)*HP11</f>
        <v/>
      </c>
      <c r="HQ57">
        <f>INDEX('EIA Consumption'!$C:$BW,$G57,HQ$5)*HQ11</f>
        <v/>
      </c>
      <c r="HR57">
        <f>INDEX('EIA Consumption'!$C:$BW,$G57,HR$5)*HR11</f>
        <v/>
      </c>
      <c r="HS57">
        <f>INDEX('EIA Consumption'!$C:$BW,$G57,HS$5)*HS11</f>
        <v/>
      </c>
      <c r="HT57">
        <f>INDEX('EIA Consumption'!$C:$BW,$G57,HT$5)*HT11</f>
        <v/>
      </c>
      <c r="HU57">
        <f>INDEX('EIA Consumption'!$C:$BW,$G57,HU$5)*HU11</f>
        <v/>
      </c>
      <c r="HV57">
        <f>INDEX('EIA Consumption'!$C:$BW,$G57,HV$5)*HV11</f>
        <v/>
      </c>
      <c r="HW57">
        <f>INDEX('EIA Consumption'!$C:$BW,$G57,HW$5)*HW11</f>
        <v/>
      </c>
      <c r="HX57">
        <f>INDEX('EIA Consumption'!$C:$BW,$G57,HX$5)*HX11</f>
        <v/>
      </c>
      <c r="HY57">
        <f>INDEX('EIA Consumption'!$C:$BW,$G57,HY$5)*HY11</f>
        <v/>
      </c>
      <c r="HZ57">
        <f>INDEX('EIA Consumption'!$C:$BW,$G57,HZ$5)*HZ11</f>
        <v/>
      </c>
      <c r="IA57">
        <f>INDEX('EIA Consumption'!$C:$BW,$G57,IA$5)*IA11</f>
        <v/>
      </c>
      <c r="IB57">
        <f>INDEX('EIA Consumption'!$C:$BW,$G57,IB$5)*IB11</f>
        <v/>
      </c>
      <c r="IC57">
        <f>INDEX('EIA Consumption'!$C:$BW,$G57,IC$5)*IC11</f>
        <v/>
      </c>
      <c r="ID57">
        <f>INDEX('EIA Consumption'!$C:$BW,$G57,ID$5)*ID11</f>
        <v/>
      </c>
      <c r="IE57">
        <f>INDEX('EIA Consumption'!$C:$BW,$G57,IE$5)*IE11</f>
        <v/>
      </c>
      <c r="IF57">
        <f>INDEX('EIA Consumption'!$C:$BW,$G57,IF$5)*IF11</f>
        <v/>
      </c>
      <c r="IG57">
        <f>INDEX('EIA Consumption'!$C:$BW,$G57,IG$5)*IG11</f>
        <v/>
      </c>
      <c r="IH57">
        <f>INDEX('EIA Consumption'!$C:$BW,$G57,IH$5)*IH11</f>
        <v/>
      </c>
      <c r="II57">
        <f>INDEX('EIA Consumption'!$C:$BW,$G57,II$5)*II11</f>
        <v/>
      </c>
      <c r="IJ57">
        <f>INDEX('EIA Consumption'!$C:$BW,$G57,IJ$5)*IJ11</f>
        <v/>
      </c>
      <c r="IK57">
        <f>INDEX('EIA Consumption'!$C:$BW,$G57,IK$5)*IK11</f>
        <v/>
      </c>
      <c r="IL57">
        <f>INDEX('EIA Consumption'!$C:$BW,$G57,IL$5)*IL11</f>
        <v/>
      </c>
      <c r="IM57">
        <f>INDEX('EIA Consumption'!$C:$BW,$G57,IM$5)*IM11</f>
        <v/>
      </c>
      <c r="IN57">
        <f>INDEX('EIA Consumption'!$C:$BW,$G57,IN$5)*IN11</f>
        <v/>
      </c>
      <c r="IO57">
        <f>INDEX('EIA Consumption'!$C:$BW,$G57,IO$5)*IO11</f>
        <v/>
      </c>
      <c r="IP57">
        <f>INDEX('EIA Consumption'!$C:$BW,$G57,IP$5)*IP11</f>
        <v/>
      </c>
      <c r="IQ57">
        <f>INDEX('EIA Consumption'!$C:$BW,$G57,IQ$5)*IQ11</f>
        <v/>
      </c>
      <c r="IR57">
        <f>INDEX('EIA Consumption'!$C:$BW,$G57,IR$5)*IR11</f>
        <v/>
      </c>
      <c r="IS57">
        <f>INDEX('EIA Consumption'!$C:$BW,$G57,IS$5)*IS11</f>
        <v/>
      </c>
      <c r="IT57">
        <f>INDEX('EIA Consumption'!$C:$BW,$G57,IT$5)*IT11</f>
        <v/>
      </c>
      <c r="IU57">
        <f>INDEX('EIA Consumption'!$C:$BW,$G57,IU$5)*IU11</f>
        <v/>
      </c>
      <c r="IV57">
        <f>INDEX('EIA Consumption'!$C:$BW,$G57,IV$5)*IV11</f>
        <v/>
      </c>
      <c r="IW57">
        <f>INDEX('EIA Consumption'!$C:$BW,$G57,IW$5)*IW11</f>
        <v/>
      </c>
      <c r="IX57">
        <f>INDEX('EIA Consumption'!$C:$BW,$G57,IX$5)*IX11</f>
        <v/>
      </c>
      <c r="IY57">
        <f>INDEX('EIA Consumption'!$C:$BW,$G57,IY$5)*IY11</f>
        <v/>
      </c>
      <c r="IZ57">
        <f>INDEX('EIA Consumption'!$C:$BW,$G57,IZ$5)*IZ11</f>
        <v/>
      </c>
      <c r="JA57">
        <f>INDEX('EIA Consumption'!$C:$BW,$G57,JA$5)*JA11</f>
        <v/>
      </c>
      <c r="JB57">
        <f>INDEX('EIA Consumption'!$C:$BW,$G57,JB$5)*JB11</f>
        <v/>
      </c>
      <c r="JC57">
        <f>INDEX('EIA Consumption'!$C:$BW,$G57,JC$5)*JC11</f>
        <v/>
      </c>
      <c r="JD57">
        <f>INDEX('EIA Consumption'!$C:$BW,$G57,JD$5)*JD11</f>
        <v/>
      </c>
      <c r="JE57">
        <f>INDEX('EIA Consumption'!$C:$BW,$G57,JE$5)*JE11</f>
        <v/>
      </c>
      <c r="JF57">
        <f>INDEX('EIA Consumption'!$C:$BW,$G57,JF$5)*JF11</f>
        <v/>
      </c>
      <c r="JG57">
        <f>INDEX('EIA Consumption'!$C:$BW,$G57,JG$5)*JG11</f>
        <v/>
      </c>
      <c r="JH57">
        <f>INDEX('EIA Consumption'!$C:$BW,$G57,JH$5)*JH11</f>
        <v/>
      </c>
      <c r="JI57">
        <f>INDEX('EIA Consumption'!$C:$BW,$G57,JI$5)*JI11</f>
        <v/>
      </c>
      <c r="JJ57">
        <f>INDEX('EIA Consumption'!$C:$BW,$G57,JJ$5)*JJ11</f>
        <v/>
      </c>
      <c r="JK57">
        <f>INDEX('EIA Consumption'!$C:$BW,$G57,JK$5)*JK11</f>
        <v/>
      </c>
      <c r="JL57">
        <f>INDEX('EIA Consumption'!$C:$BW,$G57,JL$5)*JL11</f>
        <v/>
      </c>
      <c r="JM57">
        <f>INDEX('EIA Consumption'!$C:$BW,$G57,JM$5)*JM11</f>
        <v/>
      </c>
      <c r="JN57">
        <f>INDEX('EIA Consumption'!$C:$BW,$G57,JN$5)*JN11</f>
        <v/>
      </c>
      <c r="JO57">
        <f>INDEX('EIA Consumption'!$C:$BW,$G57,JO$5)*JO11</f>
        <v/>
      </c>
      <c r="JP57">
        <f>INDEX('EIA Consumption'!$C:$BW,$G57,JP$5)*JP11</f>
        <v/>
      </c>
      <c r="JQ57">
        <f>INDEX('EIA Consumption'!$C:$BW,$G57,JQ$5)*JQ11</f>
        <v/>
      </c>
      <c r="JR57">
        <f>INDEX('EIA Consumption'!$C:$BW,$G57,JR$5)*JR11</f>
        <v/>
      </c>
      <c r="JS57">
        <f>INDEX('EIA Consumption'!$C:$BW,$G57,JS$5)*JS11</f>
        <v/>
      </c>
      <c r="JT57">
        <f>INDEX('EIA Consumption'!$C:$BW,$G57,JT$5)*JT11</f>
        <v/>
      </c>
      <c r="JU57">
        <f>INDEX('EIA Consumption'!$C:$BW,$G57,JU$5)*JU11</f>
        <v/>
      </c>
      <c r="JV57">
        <f>INDEX('EIA Consumption'!$C:$BW,$G57,JV$5)*JV11</f>
        <v/>
      </c>
      <c r="JW57">
        <f>INDEX('EIA Consumption'!$C:$BW,$G57,JW$5)*JW11</f>
        <v/>
      </c>
      <c r="JX57">
        <f>INDEX('EIA Consumption'!$C:$BW,$G57,JX$5)*JX11</f>
        <v/>
      </c>
      <c r="JY57">
        <f>INDEX('EIA Consumption'!$C:$BW,$G57,JY$5)*JY11</f>
        <v/>
      </c>
      <c r="JZ57">
        <f>INDEX('EIA Consumption'!$C:$BW,$G57,JZ$5)*JZ11</f>
        <v/>
      </c>
      <c r="KA57">
        <f>INDEX('EIA Consumption'!$C:$BW,$G57,KA$5)*KA11</f>
        <v/>
      </c>
      <c r="KB57">
        <f>INDEX('EIA Consumption'!$C:$BW,$G57,KB$5)*KB11</f>
        <v/>
      </c>
      <c r="KC57">
        <f>INDEX('EIA Consumption'!$C:$BW,$G57,KC$5)*KC11</f>
        <v/>
      </c>
      <c r="KD57">
        <f>INDEX('EIA Consumption'!$C:$BW,$G57,KD$5)*KD11</f>
        <v/>
      </c>
      <c r="KE57">
        <f>INDEX('EIA Consumption'!$C:$BW,$G57,KE$5)*KE11</f>
        <v/>
      </c>
      <c r="KF57">
        <f>INDEX('EIA Consumption'!$C:$BW,$G57,KF$5)*KF11</f>
        <v/>
      </c>
      <c r="KG57">
        <f>INDEX('EIA Consumption'!$C:$BW,$G57,KG$5)*KG11</f>
        <v/>
      </c>
      <c r="KH57">
        <f>INDEX('EIA Consumption'!$C:$BW,$G57,KH$5)*KH11</f>
        <v/>
      </c>
      <c r="KI57">
        <f>INDEX('EIA Consumption'!$C:$BW,$G57,KI$5)*KI11</f>
        <v/>
      </c>
      <c r="KJ57">
        <f>INDEX('EIA Consumption'!$C:$BW,$G57,KJ$5)*KJ11</f>
        <v/>
      </c>
      <c r="KK57">
        <f>INDEX('EIA Consumption'!$C:$BW,$G57,KK$5)*KK11</f>
        <v/>
      </c>
      <c r="KL57">
        <f>INDEX('EIA Consumption'!$C:$BW,$G57,KL$5)*KL11</f>
        <v/>
      </c>
      <c r="KM57">
        <f>INDEX('EIA Consumption'!$C:$BW,$G57,KM$5)*KM11</f>
        <v/>
      </c>
      <c r="KN57">
        <f>INDEX('EIA Consumption'!$C:$BW,$G57,KN$5)*KN11</f>
        <v/>
      </c>
      <c r="KO57">
        <f>INDEX('EIA Consumption'!$C:$BW,$G57,KO$5)*KO11</f>
        <v/>
      </c>
      <c r="KP57">
        <f>INDEX('EIA Consumption'!$C:$BW,$G57,KP$5)*KP11</f>
        <v/>
      </c>
      <c r="KQ57">
        <f>INDEX('EIA Consumption'!$C:$BW,$G57,KQ$5)*KQ11</f>
        <v/>
      </c>
      <c r="KR57">
        <f>INDEX('EIA Consumption'!$C:$BW,$G57,KR$5)*KR11</f>
        <v/>
      </c>
      <c r="KS57">
        <f>INDEX('EIA Consumption'!$C:$BW,$G57,KS$5)*KS11</f>
        <v/>
      </c>
      <c r="KT57">
        <f>INDEX('EIA Consumption'!$C:$BW,$G57,KT$5)*KT11</f>
        <v/>
      </c>
      <c r="KU57">
        <f>INDEX('EIA Consumption'!$C:$BW,$G57,KU$5)*KU11</f>
        <v/>
      </c>
    </row>
    <row r="58" spans="1:307">
      <c r="B58" t="s">
        <v>56</v>
      </c>
      <c r="C58" t="s">
        <v>86</v>
      </c>
      <c r="D58" t="s">
        <v>120</v>
      </c>
      <c r="E58" t="s">
        <v>121</v>
      </c>
      <c r="G58">
        <f>MATCH($C58,'EIA Consumption'!$C:$C,0)</f>
        <v/>
      </c>
      <c r="H58">
        <f>INDEX('EIA Consumption'!$C:$BW,$G58,H$5)*H12</f>
        <v/>
      </c>
      <c r="I58">
        <f>INDEX('EIA Consumption'!$C:$BW,$G58,I$5)*I12</f>
        <v/>
      </c>
      <c r="J58">
        <f>INDEX('EIA Consumption'!$C:$BW,$G58,J$5)*J12</f>
        <v/>
      </c>
      <c r="K58">
        <f>INDEX('EIA Consumption'!$C:$BW,$G58,K$5)*K12</f>
        <v/>
      </c>
      <c r="L58">
        <f>INDEX('EIA Consumption'!$C:$BW,$G58,L$5)*L12</f>
        <v/>
      </c>
      <c r="M58">
        <f>INDEX('EIA Consumption'!$C:$BW,$G58,M$5)*M12</f>
        <v/>
      </c>
      <c r="N58">
        <f>INDEX('EIA Consumption'!$C:$BW,$G58,N$5)*N12</f>
        <v/>
      </c>
      <c r="O58">
        <f>INDEX('EIA Consumption'!$C:$BW,$G58,O$5)*O12</f>
        <v/>
      </c>
      <c r="P58">
        <f>INDEX('EIA Consumption'!$C:$BW,$G58,P$5)*P12</f>
        <v/>
      </c>
      <c r="Q58">
        <f>INDEX('EIA Consumption'!$C:$BW,$G58,Q$5)*Q12</f>
        <v/>
      </c>
      <c r="R58">
        <f>INDEX('EIA Consumption'!$C:$BW,$G58,R$5)*R12</f>
        <v/>
      </c>
      <c r="S58">
        <f>INDEX('EIA Consumption'!$C:$BW,$G58,S$5)*S12</f>
        <v/>
      </c>
      <c r="T58">
        <f>INDEX('EIA Consumption'!$C:$BW,$G58,T$5)*T12</f>
        <v/>
      </c>
      <c r="U58">
        <f>INDEX('EIA Consumption'!$C:$BW,$G58,U$5)*U12</f>
        <v/>
      </c>
      <c r="V58">
        <f>INDEX('EIA Consumption'!$C:$BW,$G58,V$5)*V12</f>
        <v/>
      </c>
      <c r="W58">
        <f>INDEX('EIA Consumption'!$C:$BW,$G58,W$5)*W12</f>
        <v/>
      </c>
      <c r="X58">
        <f>INDEX('EIA Consumption'!$C:$BW,$G58,X$5)*X12</f>
        <v/>
      </c>
      <c r="Y58">
        <f>INDEX('EIA Consumption'!$C:$BW,$G58,Y$5)*Y12</f>
        <v/>
      </c>
      <c r="Z58">
        <f>INDEX('EIA Consumption'!$C:$BW,$G58,Z$5)*Z12</f>
        <v/>
      </c>
      <c r="AA58">
        <f>INDEX('EIA Consumption'!$C:$BW,$G58,AA$5)*AA12</f>
        <v/>
      </c>
      <c r="AB58">
        <f>INDEX('EIA Consumption'!$C:$BW,$G58,AB$5)*AB12</f>
        <v/>
      </c>
      <c r="AC58">
        <f>INDEX('EIA Consumption'!$C:$BW,$G58,AC$5)*AC12</f>
        <v/>
      </c>
      <c r="AD58">
        <f>INDEX('EIA Consumption'!$C:$BW,$G58,AD$5)*AD12</f>
        <v/>
      </c>
      <c r="AE58">
        <f>INDEX('EIA Consumption'!$C:$BW,$G58,AE$5)*AE12</f>
        <v/>
      </c>
      <c r="AF58">
        <f>INDEX('EIA Consumption'!$C:$BW,$G58,AF$5)*AF12</f>
        <v/>
      </c>
      <c r="AG58">
        <f>INDEX('EIA Consumption'!$C:$BW,$G58,AG$5)*AG12</f>
        <v/>
      </c>
      <c r="AH58">
        <f>INDEX('EIA Consumption'!$C:$BW,$G58,AH$5)*AH12</f>
        <v/>
      </c>
      <c r="AI58">
        <f>INDEX('EIA Consumption'!$C:$BW,$G58,AI$5)*AI12</f>
        <v/>
      </c>
      <c r="AJ58">
        <f>INDEX('EIA Consumption'!$C:$BW,$G58,AJ$5)*AJ12</f>
        <v/>
      </c>
      <c r="AK58">
        <f>INDEX('EIA Consumption'!$C:$BW,$G58,AK$5)*AK12</f>
        <v/>
      </c>
      <c r="AL58">
        <f>INDEX('EIA Consumption'!$C:$BW,$G58,AL$5)*AL12</f>
        <v/>
      </c>
      <c r="AM58">
        <f>INDEX('EIA Consumption'!$C:$BW,$G58,AM$5)*AM12</f>
        <v/>
      </c>
      <c r="AN58">
        <f>INDEX('EIA Consumption'!$C:$BW,$G58,AN$5)*AN12</f>
        <v/>
      </c>
      <c r="AO58">
        <f>INDEX('EIA Consumption'!$C:$BW,$G58,AO$5)*AO12</f>
        <v/>
      </c>
      <c r="AP58">
        <f>INDEX('EIA Consumption'!$C:$BW,$G58,AP$5)*AP12</f>
        <v/>
      </c>
      <c r="AQ58">
        <f>INDEX('EIA Consumption'!$C:$BW,$G58,AQ$5)*AQ12</f>
        <v/>
      </c>
      <c r="AR58">
        <f>INDEX('EIA Consumption'!$C:$BW,$G58,AR$5)*AR12</f>
        <v/>
      </c>
      <c r="AS58">
        <f>INDEX('EIA Consumption'!$C:$BW,$G58,AS$5)*AS12</f>
        <v/>
      </c>
      <c r="AT58">
        <f>INDEX('EIA Consumption'!$C:$BW,$G58,AT$5)*AT12</f>
        <v/>
      </c>
      <c r="AU58">
        <f>INDEX('EIA Consumption'!$C:$BW,$G58,AU$5)*AU12</f>
        <v/>
      </c>
      <c r="AV58">
        <f>INDEX('EIA Consumption'!$C:$BW,$G58,AV$5)*AV12</f>
        <v/>
      </c>
      <c r="AW58">
        <f>INDEX('EIA Consumption'!$C:$BW,$G58,AW$5)*AW12</f>
        <v/>
      </c>
      <c r="AX58">
        <f>INDEX('EIA Consumption'!$C:$BW,$G58,AX$5)*AX12</f>
        <v/>
      </c>
      <c r="AY58">
        <f>INDEX('EIA Consumption'!$C:$BW,$G58,AY$5)*AY12</f>
        <v/>
      </c>
      <c r="AZ58">
        <f>INDEX('EIA Consumption'!$C:$BW,$G58,AZ$5)*AZ12</f>
        <v/>
      </c>
      <c r="BA58">
        <f>INDEX('EIA Consumption'!$C:$BW,$G58,BA$5)*BA12</f>
        <v/>
      </c>
      <c r="BB58">
        <f>INDEX('EIA Consumption'!$C:$BW,$G58,BB$5)*BB12</f>
        <v/>
      </c>
      <c r="BC58">
        <f>INDEX('EIA Consumption'!$C:$BW,$G58,BC$5)*BC12</f>
        <v/>
      </c>
      <c r="BD58">
        <f>INDEX('EIA Consumption'!$C:$BW,$G58,BD$5)*BD12</f>
        <v/>
      </c>
      <c r="BE58">
        <f>INDEX('EIA Consumption'!$C:$BW,$G58,BE$5)*BE12</f>
        <v/>
      </c>
      <c r="BF58">
        <f>INDEX('EIA Consumption'!$C:$BW,$G58,BF$5)*BF12</f>
        <v/>
      </c>
      <c r="BG58">
        <f>INDEX('EIA Consumption'!$C:$BW,$G58,BG$5)*BG12</f>
        <v/>
      </c>
      <c r="BH58">
        <f>INDEX('EIA Consumption'!$C:$BW,$G58,BH$5)*BH12</f>
        <v/>
      </c>
      <c r="BI58">
        <f>INDEX('EIA Consumption'!$C:$BW,$G58,BI$5)*BI12</f>
        <v/>
      </c>
      <c r="BJ58">
        <f>INDEX('EIA Consumption'!$C:$BW,$G58,BJ$5)*BJ12</f>
        <v/>
      </c>
      <c r="BK58">
        <f>INDEX('EIA Consumption'!$C:$BW,$G58,BK$5)*BK12</f>
        <v/>
      </c>
      <c r="BL58">
        <f>INDEX('EIA Consumption'!$C:$BW,$G58,BL$5)*BL12</f>
        <v/>
      </c>
      <c r="BM58">
        <f>INDEX('EIA Consumption'!$C:$BW,$G58,BM$5)*BM12</f>
        <v/>
      </c>
      <c r="BN58">
        <f>INDEX('EIA Consumption'!$C:$BW,$G58,BN$5)*BN12</f>
        <v/>
      </c>
      <c r="BO58">
        <f>INDEX('EIA Consumption'!$C:$BW,$G58,BO$5)*BO12</f>
        <v/>
      </c>
      <c r="BP58">
        <f>INDEX('EIA Consumption'!$C:$BW,$G58,BP$5)*BP12</f>
        <v/>
      </c>
      <c r="BQ58">
        <f>INDEX('EIA Consumption'!$C:$BW,$G58,BQ$5)*BQ12</f>
        <v/>
      </c>
      <c r="BR58">
        <f>INDEX('EIA Consumption'!$C:$BW,$G58,BR$5)*BR12</f>
        <v/>
      </c>
      <c r="BS58">
        <f>INDEX('EIA Consumption'!$C:$BW,$G58,BS$5)*BS12</f>
        <v/>
      </c>
      <c r="BT58">
        <f>INDEX('EIA Consumption'!$C:$BW,$G58,BT$5)*BT12</f>
        <v/>
      </c>
      <c r="BU58">
        <f>INDEX('EIA Consumption'!$C:$BW,$G58,BU$5)*BU12</f>
        <v/>
      </c>
      <c r="BV58">
        <f>INDEX('EIA Consumption'!$C:$BW,$G58,BV$5)*BV12</f>
        <v/>
      </c>
      <c r="BW58">
        <f>INDEX('EIA Consumption'!$C:$BW,$G58,BW$5)*BW12</f>
        <v/>
      </c>
      <c r="BX58">
        <f>INDEX('EIA Consumption'!$C:$BW,$G58,BX$5)*BX12</f>
        <v/>
      </c>
      <c r="BY58">
        <f>INDEX('EIA Consumption'!$C:$BW,$G58,BY$5)*BY12</f>
        <v/>
      </c>
      <c r="BZ58">
        <f>INDEX('EIA Consumption'!$C:$BW,$G58,BZ$5)*BZ12</f>
        <v/>
      </c>
      <c r="CA58">
        <f>INDEX('EIA Consumption'!$C:$BW,$G58,CA$5)*CA12</f>
        <v/>
      </c>
      <c r="CB58">
        <f>INDEX('EIA Consumption'!$C:$BW,$G58,CB$5)*CB12</f>
        <v/>
      </c>
      <c r="CC58">
        <f>INDEX('EIA Consumption'!$C:$BW,$G58,CC$5)*CC12</f>
        <v/>
      </c>
      <c r="CD58">
        <f>INDEX('EIA Consumption'!$C:$BW,$G58,CD$5)*CD12</f>
        <v/>
      </c>
      <c r="CE58">
        <f>INDEX('EIA Consumption'!$C:$BW,$G58,CE$5)*CE12</f>
        <v/>
      </c>
      <c r="CF58">
        <f>INDEX('EIA Consumption'!$C:$BW,$G58,CF$5)*CF12</f>
        <v/>
      </c>
      <c r="CG58">
        <f>INDEX('EIA Consumption'!$C:$BW,$G58,CG$5)*CG12</f>
        <v/>
      </c>
      <c r="CH58">
        <f>INDEX('EIA Consumption'!$C:$BW,$G58,CH$5)*CH12</f>
        <v/>
      </c>
      <c r="CI58">
        <f>INDEX('EIA Consumption'!$C:$BW,$G58,CI$5)*CI12</f>
        <v/>
      </c>
      <c r="CJ58">
        <f>INDEX('EIA Consumption'!$C:$BW,$G58,CJ$5)*CJ12</f>
        <v/>
      </c>
      <c r="CK58">
        <f>INDEX('EIA Consumption'!$C:$BW,$G58,CK$5)*CK12</f>
        <v/>
      </c>
      <c r="CL58">
        <f>INDEX('EIA Consumption'!$C:$BW,$G58,CL$5)*CL12</f>
        <v/>
      </c>
      <c r="CM58">
        <f>INDEX('EIA Consumption'!$C:$BW,$G58,CM$5)*CM12</f>
        <v/>
      </c>
      <c r="CN58">
        <f>INDEX('EIA Consumption'!$C:$BW,$G58,CN$5)*CN12</f>
        <v/>
      </c>
      <c r="CO58">
        <f>INDEX('EIA Consumption'!$C:$BW,$G58,CO$5)*CO12</f>
        <v/>
      </c>
      <c r="CP58">
        <f>INDEX('EIA Consumption'!$C:$BW,$G58,CP$5)*CP12</f>
        <v/>
      </c>
      <c r="CQ58">
        <f>INDEX('EIA Consumption'!$C:$BW,$G58,CQ$5)*CQ12</f>
        <v/>
      </c>
      <c r="CR58">
        <f>INDEX('EIA Consumption'!$C:$BW,$G58,CR$5)*CR12</f>
        <v/>
      </c>
      <c r="CS58">
        <f>INDEX('EIA Consumption'!$C:$BW,$G58,CS$5)*CS12</f>
        <v/>
      </c>
      <c r="CT58">
        <f>INDEX('EIA Consumption'!$C:$BW,$G58,CT$5)*CT12</f>
        <v/>
      </c>
      <c r="CU58">
        <f>INDEX('EIA Consumption'!$C:$BW,$G58,CU$5)*CU12</f>
        <v/>
      </c>
      <c r="CV58">
        <f>INDEX('EIA Consumption'!$C:$BW,$G58,CV$5)*CV12</f>
        <v/>
      </c>
      <c r="CW58">
        <f>INDEX('EIA Consumption'!$C:$BW,$G58,CW$5)*CW12</f>
        <v/>
      </c>
      <c r="CX58">
        <f>INDEX('EIA Consumption'!$C:$BW,$G58,CX$5)*CX12</f>
        <v/>
      </c>
      <c r="CY58">
        <f>INDEX('EIA Consumption'!$C:$BW,$G58,CY$5)*CY12</f>
        <v/>
      </c>
      <c r="CZ58">
        <f>INDEX('EIA Consumption'!$C:$BW,$G58,CZ$5)*CZ12</f>
        <v/>
      </c>
      <c r="DA58">
        <f>INDEX('EIA Consumption'!$C:$BW,$G58,DA$5)*DA12</f>
        <v/>
      </c>
      <c r="DB58">
        <f>INDEX('EIA Consumption'!$C:$BW,$G58,DB$5)*DB12</f>
        <v/>
      </c>
      <c r="DC58">
        <f>INDEX('EIA Consumption'!$C:$BW,$G58,DC$5)*DC12</f>
        <v/>
      </c>
      <c r="DD58">
        <f>INDEX('EIA Consumption'!$C:$BW,$G58,DD$5)*DD12</f>
        <v/>
      </c>
      <c r="DE58">
        <f>INDEX('EIA Consumption'!$C:$BW,$G58,DE$5)*DE12</f>
        <v/>
      </c>
      <c r="DF58">
        <f>INDEX('EIA Consumption'!$C:$BW,$G58,DF$5)*DF12</f>
        <v/>
      </c>
      <c r="DG58">
        <f>INDEX('EIA Consumption'!$C:$BW,$G58,DG$5)*DG12</f>
        <v/>
      </c>
      <c r="DH58">
        <f>INDEX('EIA Consumption'!$C:$BW,$G58,DH$5)*DH12</f>
        <v/>
      </c>
      <c r="DI58">
        <f>INDEX('EIA Consumption'!$C:$BW,$G58,DI$5)*DI12</f>
        <v/>
      </c>
      <c r="DJ58">
        <f>INDEX('EIA Consumption'!$C:$BW,$G58,DJ$5)*DJ12</f>
        <v/>
      </c>
      <c r="DK58">
        <f>INDEX('EIA Consumption'!$C:$BW,$G58,DK$5)*DK12</f>
        <v/>
      </c>
      <c r="DL58">
        <f>INDEX('EIA Consumption'!$C:$BW,$G58,DL$5)*DL12</f>
        <v/>
      </c>
      <c r="DM58">
        <f>INDEX('EIA Consumption'!$C:$BW,$G58,DM$5)*DM12</f>
        <v/>
      </c>
      <c r="DN58">
        <f>INDEX('EIA Consumption'!$C:$BW,$G58,DN$5)*DN12</f>
        <v/>
      </c>
      <c r="DO58">
        <f>INDEX('EIA Consumption'!$C:$BW,$G58,DO$5)*DO12</f>
        <v/>
      </c>
      <c r="DP58">
        <f>INDEX('EIA Consumption'!$C:$BW,$G58,DP$5)*DP12</f>
        <v/>
      </c>
      <c r="DQ58">
        <f>INDEX('EIA Consumption'!$C:$BW,$G58,DQ$5)*DQ12</f>
        <v/>
      </c>
      <c r="DR58">
        <f>INDEX('EIA Consumption'!$C:$BW,$G58,DR$5)*DR12</f>
        <v/>
      </c>
      <c r="DS58">
        <f>INDEX('EIA Consumption'!$C:$BW,$G58,DS$5)*DS12</f>
        <v/>
      </c>
      <c r="DT58">
        <f>INDEX('EIA Consumption'!$C:$BW,$G58,DT$5)*DT12</f>
        <v/>
      </c>
      <c r="DU58">
        <f>INDEX('EIA Consumption'!$C:$BW,$G58,DU$5)*DU12</f>
        <v/>
      </c>
      <c r="DV58">
        <f>INDEX('EIA Consumption'!$C:$BW,$G58,DV$5)*DV12</f>
        <v/>
      </c>
      <c r="DW58">
        <f>INDEX('EIA Consumption'!$C:$BW,$G58,DW$5)*DW12</f>
        <v/>
      </c>
      <c r="DX58">
        <f>INDEX('EIA Consumption'!$C:$BW,$G58,DX$5)*DX12</f>
        <v/>
      </c>
      <c r="DY58">
        <f>INDEX('EIA Consumption'!$C:$BW,$G58,DY$5)*DY12</f>
        <v/>
      </c>
      <c r="DZ58">
        <f>INDEX('EIA Consumption'!$C:$BW,$G58,DZ$5)*DZ12</f>
        <v/>
      </c>
      <c r="EA58">
        <f>INDEX('EIA Consumption'!$C:$BW,$G58,EA$5)*EA12</f>
        <v/>
      </c>
      <c r="EB58">
        <f>INDEX('EIA Consumption'!$C:$BW,$G58,EB$5)*EB12</f>
        <v/>
      </c>
      <c r="EC58">
        <f>INDEX('EIA Consumption'!$C:$BW,$G58,EC$5)*EC12</f>
        <v/>
      </c>
      <c r="ED58">
        <f>INDEX('EIA Consumption'!$C:$BW,$G58,ED$5)*ED12</f>
        <v/>
      </c>
      <c r="EE58">
        <f>INDEX('EIA Consumption'!$C:$BW,$G58,EE$5)*EE12</f>
        <v/>
      </c>
      <c r="EF58">
        <f>INDEX('EIA Consumption'!$C:$BW,$G58,EF$5)*EF12</f>
        <v/>
      </c>
      <c r="EG58">
        <f>INDEX('EIA Consumption'!$C:$BW,$G58,EG$5)*EG12</f>
        <v/>
      </c>
      <c r="EH58">
        <f>INDEX('EIA Consumption'!$C:$BW,$G58,EH$5)*EH12</f>
        <v/>
      </c>
      <c r="EI58">
        <f>INDEX('EIA Consumption'!$C:$BW,$G58,EI$5)*EI12</f>
        <v/>
      </c>
      <c r="EJ58">
        <f>INDEX('EIA Consumption'!$C:$BW,$G58,EJ$5)*EJ12</f>
        <v/>
      </c>
      <c r="EK58">
        <f>INDEX('EIA Consumption'!$C:$BW,$G58,EK$5)*EK12</f>
        <v/>
      </c>
      <c r="EL58">
        <f>INDEX('EIA Consumption'!$C:$BW,$G58,EL$5)*EL12</f>
        <v/>
      </c>
      <c r="EM58">
        <f>INDEX('EIA Consumption'!$C:$BW,$G58,EM$5)*EM12</f>
        <v/>
      </c>
      <c r="EN58">
        <f>INDEX('EIA Consumption'!$C:$BW,$G58,EN$5)*EN12</f>
        <v/>
      </c>
      <c r="EO58">
        <f>INDEX('EIA Consumption'!$C:$BW,$G58,EO$5)*EO12</f>
        <v/>
      </c>
      <c r="EP58">
        <f>INDEX('EIA Consumption'!$C:$BW,$G58,EP$5)*EP12</f>
        <v/>
      </c>
      <c r="EQ58">
        <f>INDEX('EIA Consumption'!$C:$BW,$G58,EQ$5)*EQ12</f>
        <v/>
      </c>
      <c r="ER58">
        <f>INDEX('EIA Consumption'!$C:$BW,$G58,ER$5)*ER12</f>
        <v/>
      </c>
      <c r="ES58">
        <f>INDEX('EIA Consumption'!$C:$BW,$G58,ES$5)*ES12</f>
        <v/>
      </c>
      <c r="ET58">
        <f>INDEX('EIA Consumption'!$C:$BW,$G58,ET$5)*ET12</f>
        <v/>
      </c>
      <c r="EU58">
        <f>INDEX('EIA Consumption'!$C:$BW,$G58,EU$5)*EU12</f>
        <v/>
      </c>
      <c r="EV58">
        <f>INDEX('EIA Consumption'!$C:$BW,$G58,EV$5)*EV12</f>
        <v/>
      </c>
      <c r="EW58">
        <f>INDEX('EIA Consumption'!$C:$BW,$G58,EW$5)*EW12</f>
        <v/>
      </c>
      <c r="EX58">
        <f>INDEX('EIA Consumption'!$C:$BW,$G58,EX$5)*EX12</f>
        <v/>
      </c>
      <c r="EY58">
        <f>INDEX('EIA Consumption'!$C:$BW,$G58,EY$5)*EY12</f>
        <v/>
      </c>
      <c r="EZ58">
        <f>INDEX('EIA Consumption'!$C:$BW,$G58,EZ$5)*EZ12</f>
        <v/>
      </c>
      <c r="FA58">
        <f>INDEX('EIA Consumption'!$C:$BW,$G58,FA$5)*FA12</f>
        <v/>
      </c>
      <c r="FB58">
        <f>INDEX('EIA Consumption'!$C:$BW,$G58,FB$5)*FB12</f>
        <v/>
      </c>
      <c r="FC58">
        <f>INDEX('EIA Consumption'!$C:$BW,$G58,FC$5)*FC12</f>
        <v/>
      </c>
      <c r="FD58">
        <f>INDEX('EIA Consumption'!$C:$BW,$G58,FD$5)*FD12</f>
        <v/>
      </c>
      <c r="FE58">
        <f>INDEX('EIA Consumption'!$C:$BW,$G58,FE$5)*FE12</f>
        <v/>
      </c>
      <c r="FF58">
        <f>INDEX('EIA Consumption'!$C:$BW,$G58,FF$5)*FF12</f>
        <v/>
      </c>
      <c r="FG58">
        <f>INDEX('EIA Consumption'!$C:$BW,$G58,FG$5)*FG12</f>
        <v/>
      </c>
      <c r="FH58">
        <f>INDEX('EIA Consumption'!$C:$BW,$G58,FH$5)*FH12</f>
        <v/>
      </c>
      <c r="FI58">
        <f>INDEX('EIA Consumption'!$C:$BW,$G58,FI$5)*FI12</f>
        <v/>
      </c>
      <c r="FJ58">
        <f>INDEX('EIA Consumption'!$C:$BW,$G58,FJ$5)*FJ12</f>
        <v/>
      </c>
      <c r="FK58">
        <f>INDEX('EIA Consumption'!$C:$BW,$G58,FK$5)*FK12</f>
        <v/>
      </c>
      <c r="FL58">
        <f>INDEX('EIA Consumption'!$C:$BW,$G58,FL$5)*FL12</f>
        <v/>
      </c>
      <c r="FM58">
        <f>INDEX('EIA Consumption'!$C:$BW,$G58,FM$5)*FM12</f>
        <v/>
      </c>
      <c r="FN58">
        <f>INDEX('EIA Consumption'!$C:$BW,$G58,FN$5)*FN12</f>
        <v/>
      </c>
      <c r="FO58">
        <f>INDEX('EIA Consumption'!$C:$BW,$G58,FO$5)*FO12</f>
        <v/>
      </c>
      <c r="FP58">
        <f>INDEX('EIA Consumption'!$C:$BW,$G58,FP$5)*FP12</f>
        <v/>
      </c>
      <c r="FQ58">
        <f>INDEX('EIA Consumption'!$C:$BW,$G58,FQ$5)*FQ12</f>
        <v/>
      </c>
      <c r="FR58">
        <f>INDEX('EIA Consumption'!$C:$BW,$G58,FR$5)*FR12</f>
        <v/>
      </c>
      <c r="FS58">
        <f>INDEX('EIA Consumption'!$C:$BW,$G58,FS$5)*FS12</f>
        <v/>
      </c>
      <c r="FT58">
        <f>INDEX('EIA Consumption'!$C:$BW,$G58,FT$5)*FT12</f>
        <v/>
      </c>
      <c r="FU58">
        <f>INDEX('EIA Consumption'!$C:$BW,$G58,FU$5)*FU12</f>
        <v/>
      </c>
      <c r="FV58">
        <f>INDEX('EIA Consumption'!$C:$BW,$G58,FV$5)*FV12</f>
        <v/>
      </c>
      <c r="FW58">
        <f>INDEX('EIA Consumption'!$C:$BW,$G58,FW$5)*FW12</f>
        <v/>
      </c>
      <c r="FX58">
        <f>INDEX('EIA Consumption'!$C:$BW,$G58,FX$5)*FX12</f>
        <v/>
      </c>
      <c r="FY58">
        <f>INDEX('EIA Consumption'!$C:$BW,$G58,FY$5)*FY12</f>
        <v/>
      </c>
      <c r="FZ58">
        <f>INDEX('EIA Consumption'!$C:$BW,$G58,FZ$5)*FZ12</f>
        <v/>
      </c>
      <c r="GA58">
        <f>INDEX('EIA Consumption'!$C:$BW,$G58,GA$5)*GA12</f>
        <v/>
      </c>
      <c r="GB58">
        <f>INDEX('EIA Consumption'!$C:$BW,$G58,GB$5)*GB12</f>
        <v/>
      </c>
      <c r="GC58">
        <f>INDEX('EIA Consumption'!$C:$BW,$G58,GC$5)*GC12</f>
        <v/>
      </c>
      <c r="GD58">
        <f>INDEX('EIA Consumption'!$C:$BW,$G58,GD$5)*GD12</f>
        <v/>
      </c>
      <c r="GE58">
        <f>INDEX('EIA Consumption'!$C:$BW,$G58,GE$5)*GE12</f>
        <v/>
      </c>
      <c r="GF58">
        <f>INDEX('EIA Consumption'!$C:$BW,$G58,GF$5)*GF12</f>
        <v/>
      </c>
      <c r="GG58">
        <f>INDEX('EIA Consumption'!$C:$BW,$G58,GG$5)*GG12</f>
        <v/>
      </c>
      <c r="GH58">
        <f>INDEX('EIA Consumption'!$C:$BW,$G58,GH$5)*GH12</f>
        <v/>
      </c>
      <c r="GI58">
        <f>INDEX('EIA Consumption'!$C:$BW,$G58,GI$5)*GI12</f>
        <v/>
      </c>
      <c r="GJ58">
        <f>INDEX('EIA Consumption'!$C:$BW,$G58,GJ$5)*GJ12</f>
        <v/>
      </c>
      <c r="GK58">
        <f>INDEX('EIA Consumption'!$C:$BW,$G58,GK$5)*GK12</f>
        <v/>
      </c>
      <c r="GL58">
        <f>INDEX('EIA Consumption'!$C:$BW,$G58,GL$5)*GL12</f>
        <v/>
      </c>
      <c r="GM58">
        <f>INDEX('EIA Consumption'!$C:$BW,$G58,GM$5)*GM12</f>
        <v/>
      </c>
      <c r="GN58">
        <f>INDEX('EIA Consumption'!$C:$BW,$G58,GN$5)*GN12</f>
        <v/>
      </c>
      <c r="GO58">
        <f>INDEX('EIA Consumption'!$C:$BW,$G58,GO$5)*GO12</f>
        <v/>
      </c>
      <c r="GP58">
        <f>INDEX('EIA Consumption'!$C:$BW,$G58,GP$5)*GP12</f>
        <v/>
      </c>
      <c r="GQ58">
        <f>INDEX('EIA Consumption'!$C:$BW,$G58,GQ$5)*GQ12</f>
        <v/>
      </c>
      <c r="GR58">
        <f>INDEX('EIA Consumption'!$C:$BW,$G58,GR$5)*GR12</f>
        <v/>
      </c>
      <c r="GS58">
        <f>INDEX('EIA Consumption'!$C:$BW,$G58,GS$5)*GS12</f>
        <v/>
      </c>
      <c r="GT58">
        <f>INDEX('EIA Consumption'!$C:$BW,$G58,GT$5)*GT12</f>
        <v/>
      </c>
      <c r="GU58">
        <f>INDEX('EIA Consumption'!$C:$BW,$G58,GU$5)*GU12</f>
        <v/>
      </c>
      <c r="GV58">
        <f>INDEX('EIA Consumption'!$C:$BW,$G58,GV$5)*GV12</f>
        <v/>
      </c>
      <c r="GW58">
        <f>INDEX('EIA Consumption'!$C:$BW,$G58,GW$5)*GW12</f>
        <v/>
      </c>
      <c r="GX58">
        <f>INDEX('EIA Consumption'!$C:$BW,$G58,GX$5)*GX12</f>
        <v/>
      </c>
      <c r="GY58">
        <f>INDEX('EIA Consumption'!$C:$BW,$G58,GY$5)*GY12</f>
        <v/>
      </c>
      <c r="GZ58">
        <f>INDEX('EIA Consumption'!$C:$BW,$G58,GZ$5)*GZ12</f>
        <v/>
      </c>
      <c r="HA58">
        <f>INDEX('EIA Consumption'!$C:$BW,$G58,HA$5)*HA12</f>
        <v/>
      </c>
      <c r="HB58">
        <f>INDEX('EIA Consumption'!$C:$BW,$G58,HB$5)*HB12</f>
        <v/>
      </c>
      <c r="HC58">
        <f>INDEX('EIA Consumption'!$C:$BW,$G58,HC$5)*HC12</f>
        <v/>
      </c>
      <c r="HD58">
        <f>INDEX('EIA Consumption'!$C:$BW,$G58,HD$5)*HD12</f>
        <v/>
      </c>
      <c r="HE58">
        <f>INDEX('EIA Consumption'!$C:$BW,$G58,HE$5)*HE12</f>
        <v/>
      </c>
      <c r="HF58">
        <f>INDEX('EIA Consumption'!$C:$BW,$G58,HF$5)*HF12</f>
        <v/>
      </c>
      <c r="HG58">
        <f>INDEX('EIA Consumption'!$C:$BW,$G58,HG$5)*HG12</f>
        <v/>
      </c>
      <c r="HH58">
        <f>INDEX('EIA Consumption'!$C:$BW,$G58,HH$5)*HH12</f>
        <v/>
      </c>
      <c r="HI58">
        <f>INDEX('EIA Consumption'!$C:$BW,$G58,HI$5)*HI12</f>
        <v/>
      </c>
      <c r="HJ58">
        <f>INDEX('EIA Consumption'!$C:$BW,$G58,HJ$5)*HJ12</f>
        <v/>
      </c>
      <c r="HK58">
        <f>INDEX('EIA Consumption'!$C:$BW,$G58,HK$5)*HK12</f>
        <v/>
      </c>
      <c r="HL58">
        <f>INDEX('EIA Consumption'!$C:$BW,$G58,HL$5)*HL12</f>
        <v/>
      </c>
      <c r="HM58">
        <f>INDEX('EIA Consumption'!$C:$BW,$G58,HM$5)*HM12</f>
        <v/>
      </c>
      <c r="HN58">
        <f>INDEX('EIA Consumption'!$C:$BW,$G58,HN$5)*HN12</f>
        <v/>
      </c>
      <c r="HO58">
        <f>INDEX('EIA Consumption'!$C:$BW,$G58,HO$5)*HO12</f>
        <v/>
      </c>
      <c r="HP58">
        <f>INDEX('EIA Consumption'!$C:$BW,$G58,HP$5)*HP12</f>
        <v/>
      </c>
      <c r="HQ58">
        <f>INDEX('EIA Consumption'!$C:$BW,$G58,HQ$5)*HQ12</f>
        <v/>
      </c>
      <c r="HR58">
        <f>INDEX('EIA Consumption'!$C:$BW,$G58,HR$5)*HR12</f>
        <v/>
      </c>
      <c r="HS58">
        <f>INDEX('EIA Consumption'!$C:$BW,$G58,HS$5)*HS12</f>
        <v/>
      </c>
      <c r="HT58">
        <f>INDEX('EIA Consumption'!$C:$BW,$G58,HT$5)*HT12</f>
        <v/>
      </c>
      <c r="HU58">
        <f>INDEX('EIA Consumption'!$C:$BW,$G58,HU$5)*HU12</f>
        <v/>
      </c>
      <c r="HV58">
        <f>INDEX('EIA Consumption'!$C:$BW,$G58,HV$5)*HV12</f>
        <v/>
      </c>
      <c r="HW58">
        <f>INDEX('EIA Consumption'!$C:$BW,$G58,HW$5)*HW12</f>
        <v/>
      </c>
      <c r="HX58">
        <f>INDEX('EIA Consumption'!$C:$BW,$G58,HX$5)*HX12</f>
        <v/>
      </c>
      <c r="HY58">
        <f>INDEX('EIA Consumption'!$C:$BW,$G58,HY$5)*HY12</f>
        <v/>
      </c>
      <c r="HZ58">
        <f>INDEX('EIA Consumption'!$C:$BW,$G58,HZ$5)*HZ12</f>
        <v/>
      </c>
      <c r="IA58">
        <f>INDEX('EIA Consumption'!$C:$BW,$G58,IA$5)*IA12</f>
        <v/>
      </c>
      <c r="IB58">
        <f>INDEX('EIA Consumption'!$C:$BW,$G58,IB$5)*IB12</f>
        <v/>
      </c>
      <c r="IC58">
        <f>INDEX('EIA Consumption'!$C:$BW,$G58,IC$5)*IC12</f>
        <v/>
      </c>
      <c r="ID58">
        <f>INDEX('EIA Consumption'!$C:$BW,$G58,ID$5)*ID12</f>
        <v/>
      </c>
      <c r="IE58">
        <f>INDEX('EIA Consumption'!$C:$BW,$G58,IE$5)*IE12</f>
        <v/>
      </c>
      <c r="IF58">
        <f>INDEX('EIA Consumption'!$C:$BW,$G58,IF$5)*IF12</f>
        <v/>
      </c>
      <c r="IG58">
        <f>INDEX('EIA Consumption'!$C:$BW,$G58,IG$5)*IG12</f>
        <v/>
      </c>
      <c r="IH58">
        <f>INDEX('EIA Consumption'!$C:$BW,$G58,IH$5)*IH12</f>
        <v/>
      </c>
      <c r="II58">
        <f>INDEX('EIA Consumption'!$C:$BW,$G58,II$5)*II12</f>
        <v/>
      </c>
      <c r="IJ58">
        <f>INDEX('EIA Consumption'!$C:$BW,$G58,IJ$5)*IJ12</f>
        <v/>
      </c>
      <c r="IK58">
        <f>INDEX('EIA Consumption'!$C:$BW,$G58,IK$5)*IK12</f>
        <v/>
      </c>
      <c r="IL58">
        <f>INDEX('EIA Consumption'!$C:$BW,$G58,IL$5)*IL12</f>
        <v/>
      </c>
      <c r="IM58">
        <f>INDEX('EIA Consumption'!$C:$BW,$G58,IM$5)*IM12</f>
        <v/>
      </c>
      <c r="IN58">
        <f>INDEX('EIA Consumption'!$C:$BW,$G58,IN$5)*IN12</f>
        <v/>
      </c>
      <c r="IO58">
        <f>INDEX('EIA Consumption'!$C:$BW,$G58,IO$5)*IO12</f>
        <v/>
      </c>
      <c r="IP58">
        <f>INDEX('EIA Consumption'!$C:$BW,$G58,IP$5)*IP12</f>
        <v/>
      </c>
      <c r="IQ58">
        <f>INDEX('EIA Consumption'!$C:$BW,$G58,IQ$5)*IQ12</f>
        <v/>
      </c>
      <c r="IR58">
        <f>INDEX('EIA Consumption'!$C:$BW,$G58,IR$5)*IR12</f>
        <v/>
      </c>
      <c r="IS58">
        <f>INDEX('EIA Consumption'!$C:$BW,$G58,IS$5)*IS12</f>
        <v/>
      </c>
      <c r="IT58">
        <f>INDEX('EIA Consumption'!$C:$BW,$G58,IT$5)*IT12</f>
        <v/>
      </c>
      <c r="IU58">
        <f>INDEX('EIA Consumption'!$C:$BW,$G58,IU$5)*IU12</f>
        <v/>
      </c>
      <c r="IV58">
        <f>INDEX('EIA Consumption'!$C:$BW,$G58,IV$5)*IV12</f>
        <v/>
      </c>
      <c r="IW58">
        <f>INDEX('EIA Consumption'!$C:$BW,$G58,IW$5)*IW12</f>
        <v/>
      </c>
      <c r="IX58">
        <f>INDEX('EIA Consumption'!$C:$BW,$G58,IX$5)*IX12</f>
        <v/>
      </c>
      <c r="IY58">
        <f>INDEX('EIA Consumption'!$C:$BW,$G58,IY$5)*IY12</f>
        <v/>
      </c>
      <c r="IZ58">
        <f>INDEX('EIA Consumption'!$C:$BW,$G58,IZ$5)*IZ12</f>
        <v/>
      </c>
      <c r="JA58">
        <f>INDEX('EIA Consumption'!$C:$BW,$G58,JA$5)*JA12</f>
        <v/>
      </c>
      <c r="JB58">
        <f>INDEX('EIA Consumption'!$C:$BW,$G58,JB$5)*JB12</f>
        <v/>
      </c>
      <c r="JC58">
        <f>INDEX('EIA Consumption'!$C:$BW,$G58,JC$5)*JC12</f>
        <v/>
      </c>
      <c r="JD58">
        <f>INDEX('EIA Consumption'!$C:$BW,$G58,JD$5)*JD12</f>
        <v/>
      </c>
      <c r="JE58">
        <f>INDEX('EIA Consumption'!$C:$BW,$G58,JE$5)*JE12</f>
        <v/>
      </c>
      <c r="JF58">
        <f>INDEX('EIA Consumption'!$C:$BW,$G58,JF$5)*JF12</f>
        <v/>
      </c>
      <c r="JG58">
        <f>INDEX('EIA Consumption'!$C:$BW,$G58,JG$5)*JG12</f>
        <v/>
      </c>
      <c r="JH58">
        <f>INDEX('EIA Consumption'!$C:$BW,$G58,JH$5)*JH12</f>
        <v/>
      </c>
      <c r="JI58">
        <f>INDEX('EIA Consumption'!$C:$BW,$G58,JI$5)*JI12</f>
        <v/>
      </c>
      <c r="JJ58">
        <f>INDEX('EIA Consumption'!$C:$BW,$G58,JJ$5)*JJ12</f>
        <v/>
      </c>
      <c r="JK58">
        <f>INDEX('EIA Consumption'!$C:$BW,$G58,JK$5)*JK12</f>
        <v/>
      </c>
      <c r="JL58">
        <f>INDEX('EIA Consumption'!$C:$BW,$G58,JL$5)*JL12</f>
        <v/>
      </c>
      <c r="JM58">
        <f>INDEX('EIA Consumption'!$C:$BW,$G58,JM$5)*JM12</f>
        <v/>
      </c>
      <c r="JN58">
        <f>INDEX('EIA Consumption'!$C:$BW,$G58,JN$5)*JN12</f>
        <v/>
      </c>
      <c r="JO58">
        <f>INDEX('EIA Consumption'!$C:$BW,$G58,JO$5)*JO12</f>
        <v/>
      </c>
      <c r="JP58">
        <f>INDEX('EIA Consumption'!$C:$BW,$G58,JP$5)*JP12</f>
        <v/>
      </c>
      <c r="JQ58">
        <f>INDEX('EIA Consumption'!$C:$BW,$G58,JQ$5)*JQ12</f>
        <v/>
      </c>
      <c r="JR58">
        <f>INDEX('EIA Consumption'!$C:$BW,$G58,JR$5)*JR12</f>
        <v/>
      </c>
      <c r="JS58">
        <f>INDEX('EIA Consumption'!$C:$BW,$G58,JS$5)*JS12</f>
        <v/>
      </c>
      <c r="JT58">
        <f>INDEX('EIA Consumption'!$C:$BW,$G58,JT$5)*JT12</f>
        <v/>
      </c>
      <c r="JU58">
        <f>INDEX('EIA Consumption'!$C:$BW,$G58,JU$5)*JU12</f>
        <v/>
      </c>
      <c r="JV58">
        <f>INDEX('EIA Consumption'!$C:$BW,$G58,JV$5)*JV12</f>
        <v/>
      </c>
      <c r="JW58">
        <f>INDEX('EIA Consumption'!$C:$BW,$G58,JW$5)*JW12</f>
        <v/>
      </c>
      <c r="JX58">
        <f>INDEX('EIA Consumption'!$C:$BW,$G58,JX$5)*JX12</f>
        <v/>
      </c>
      <c r="JY58">
        <f>INDEX('EIA Consumption'!$C:$BW,$G58,JY$5)*JY12</f>
        <v/>
      </c>
      <c r="JZ58">
        <f>INDEX('EIA Consumption'!$C:$BW,$G58,JZ$5)*JZ12</f>
        <v/>
      </c>
      <c r="KA58">
        <f>INDEX('EIA Consumption'!$C:$BW,$G58,KA$5)*KA12</f>
        <v/>
      </c>
      <c r="KB58">
        <f>INDEX('EIA Consumption'!$C:$BW,$G58,KB$5)*KB12</f>
        <v/>
      </c>
      <c r="KC58">
        <f>INDEX('EIA Consumption'!$C:$BW,$G58,KC$5)*KC12</f>
        <v/>
      </c>
      <c r="KD58">
        <f>INDEX('EIA Consumption'!$C:$BW,$G58,KD$5)*KD12</f>
        <v/>
      </c>
      <c r="KE58">
        <f>INDEX('EIA Consumption'!$C:$BW,$G58,KE$5)*KE12</f>
        <v/>
      </c>
      <c r="KF58">
        <f>INDEX('EIA Consumption'!$C:$BW,$G58,KF$5)*KF12</f>
        <v/>
      </c>
      <c r="KG58">
        <f>INDEX('EIA Consumption'!$C:$BW,$G58,KG$5)*KG12</f>
        <v/>
      </c>
      <c r="KH58">
        <f>INDEX('EIA Consumption'!$C:$BW,$G58,KH$5)*KH12</f>
        <v/>
      </c>
      <c r="KI58">
        <f>INDEX('EIA Consumption'!$C:$BW,$G58,KI$5)*KI12</f>
        <v/>
      </c>
      <c r="KJ58">
        <f>INDEX('EIA Consumption'!$C:$BW,$G58,KJ$5)*KJ12</f>
        <v/>
      </c>
      <c r="KK58">
        <f>INDEX('EIA Consumption'!$C:$BW,$G58,KK$5)*KK12</f>
        <v/>
      </c>
      <c r="KL58">
        <f>INDEX('EIA Consumption'!$C:$BW,$G58,KL$5)*KL12</f>
        <v/>
      </c>
      <c r="KM58">
        <f>INDEX('EIA Consumption'!$C:$BW,$G58,KM$5)*KM12</f>
        <v/>
      </c>
      <c r="KN58">
        <f>INDEX('EIA Consumption'!$C:$BW,$G58,KN$5)*KN12</f>
        <v/>
      </c>
      <c r="KO58">
        <f>INDEX('EIA Consumption'!$C:$BW,$G58,KO$5)*KO12</f>
        <v/>
      </c>
      <c r="KP58">
        <f>INDEX('EIA Consumption'!$C:$BW,$G58,KP$5)*KP12</f>
        <v/>
      </c>
      <c r="KQ58">
        <f>INDEX('EIA Consumption'!$C:$BW,$G58,KQ$5)*KQ12</f>
        <v/>
      </c>
      <c r="KR58">
        <f>INDEX('EIA Consumption'!$C:$BW,$G58,KR$5)*KR12</f>
        <v/>
      </c>
      <c r="KS58">
        <f>INDEX('EIA Consumption'!$C:$BW,$G58,KS$5)*KS12</f>
        <v/>
      </c>
      <c r="KT58">
        <f>INDEX('EIA Consumption'!$C:$BW,$G58,KT$5)*KT12</f>
        <v/>
      </c>
      <c r="KU58">
        <f>INDEX('EIA Consumption'!$C:$BW,$G58,KU$5)*KU12</f>
        <v/>
      </c>
    </row>
    <row r="59" spans="1:307">
      <c r="B59" t="s">
        <v>58</v>
      </c>
      <c r="C59" t="s">
        <v>87</v>
      </c>
      <c r="D59" t="s">
        <v>120</v>
      </c>
      <c r="E59" t="s">
        <v>121</v>
      </c>
      <c r="G59">
        <f>MATCH($C59,'EIA Consumption'!$C:$C,0)</f>
        <v/>
      </c>
      <c r="H59">
        <f>INDEX('EIA Consumption'!$C:$BW,$G59,H$5)*H13</f>
        <v/>
      </c>
      <c r="I59">
        <f>INDEX('EIA Consumption'!$C:$BW,$G59,I$5)*I13</f>
        <v/>
      </c>
      <c r="J59">
        <f>INDEX('EIA Consumption'!$C:$BW,$G59,J$5)*J13</f>
        <v/>
      </c>
      <c r="K59">
        <f>INDEX('EIA Consumption'!$C:$BW,$G59,K$5)*K13</f>
        <v/>
      </c>
      <c r="L59">
        <f>INDEX('EIA Consumption'!$C:$BW,$G59,L$5)*L13</f>
        <v/>
      </c>
      <c r="M59">
        <f>INDEX('EIA Consumption'!$C:$BW,$G59,M$5)*M13</f>
        <v/>
      </c>
      <c r="N59">
        <f>INDEX('EIA Consumption'!$C:$BW,$G59,N$5)*N13</f>
        <v/>
      </c>
      <c r="O59">
        <f>INDEX('EIA Consumption'!$C:$BW,$G59,O$5)*O13</f>
        <v/>
      </c>
      <c r="P59">
        <f>INDEX('EIA Consumption'!$C:$BW,$G59,P$5)*P13</f>
        <v/>
      </c>
      <c r="Q59">
        <f>INDEX('EIA Consumption'!$C:$BW,$G59,Q$5)*Q13</f>
        <v/>
      </c>
      <c r="R59">
        <f>INDEX('EIA Consumption'!$C:$BW,$G59,R$5)*R13</f>
        <v/>
      </c>
      <c r="S59">
        <f>INDEX('EIA Consumption'!$C:$BW,$G59,S$5)*S13</f>
        <v/>
      </c>
      <c r="T59">
        <f>INDEX('EIA Consumption'!$C:$BW,$G59,T$5)*T13</f>
        <v/>
      </c>
      <c r="U59">
        <f>INDEX('EIA Consumption'!$C:$BW,$G59,U$5)*U13</f>
        <v/>
      </c>
      <c r="V59">
        <f>INDEX('EIA Consumption'!$C:$BW,$G59,V$5)*V13</f>
        <v/>
      </c>
      <c r="W59">
        <f>INDEX('EIA Consumption'!$C:$BW,$G59,W$5)*W13</f>
        <v/>
      </c>
      <c r="X59">
        <f>INDEX('EIA Consumption'!$C:$BW,$G59,X$5)*X13</f>
        <v/>
      </c>
      <c r="Y59">
        <f>INDEX('EIA Consumption'!$C:$BW,$G59,Y$5)*Y13</f>
        <v/>
      </c>
      <c r="Z59">
        <f>INDEX('EIA Consumption'!$C:$BW,$G59,Z$5)*Z13</f>
        <v/>
      </c>
      <c r="AA59">
        <f>INDEX('EIA Consumption'!$C:$BW,$G59,AA$5)*AA13</f>
        <v/>
      </c>
      <c r="AB59">
        <f>INDEX('EIA Consumption'!$C:$BW,$G59,AB$5)*AB13</f>
        <v/>
      </c>
      <c r="AC59">
        <f>INDEX('EIA Consumption'!$C:$BW,$G59,AC$5)*AC13</f>
        <v/>
      </c>
      <c r="AD59">
        <f>INDEX('EIA Consumption'!$C:$BW,$G59,AD$5)*AD13</f>
        <v/>
      </c>
      <c r="AE59">
        <f>INDEX('EIA Consumption'!$C:$BW,$G59,AE$5)*AE13</f>
        <v/>
      </c>
      <c r="AF59">
        <f>INDEX('EIA Consumption'!$C:$BW,$G59,AF$5)*AF13</f>
        <v/>
      </c>
      <c r="AG59">
        <f>INDEX('EIA Consumption'!$C:$BW,$G59,AG$5)*AG13</f>
        <v/>
      </c>
      <c r="AH59">
        <f>INDEX('EIA Consumption'!$C:$BW,$G59,AH$5)*AH13</f>
        <v/>
      </c>
      <c r="AI59">
        <f>INDEX('EIA Consumption'!$C:$BW,$G59,AI$5)*AI13</f>
        <v/>
      </c>
      <c r="AJ59">
        <f>INDEX('EIA Consumption'!$C:$BW,$G59,AJ$5)*AJ13</f>
        <v/>
      </c>
      <c r="AK59">
        <f>INDEX('EIA Consumption'!$C:$BW,$G59,AK$5)*AK13</f>
        <v/>
      </c>
      <c r="AL59">
        <f>INDEX('EIA Consumption'!$C:$BW,$G59,AL$5)*AL13</f>
        <v/>
      </c>
      <c r="AM59">
        <f>INDEX('EIA Consumption'!$C:$BW,$G59,AM$5)*AM13</f>
        <v/>
      </c>
      <c r="AN59">
        <f>INDEX('EIA Consumption'!$C:$BW,$G59,AN$5)*AN13</f>
        <v/>
      </c>
      <c r="AO59">
        <f>INDEX('EIA Consumption'!$C:$BW,$G59,AO$5)*AO13</f>
        <v/>
      </c>
      <c r="AP59">
        <f>INDEX('EIA Consumption'!$C:$BW,$G59,AP$5)*AP13</f>
        <v/>
      </c>
      <c r="AQ59">
        <f>INDEX('EIA Consumption'!$C:$BW,$G59,AQ$5)*AQ13</f>
        <v/>
      </c>
      <c r="AR59">
        <f>INDEX('EIA Consumption'!$C:$BW,$G59,AR$5)*AR13</f>
        <v/>
      </c>
      <c r="AS59">
        <f>INDEX('EIA Consumption'!$C:$BW,$G59,AS$5)*AS13</f>
        <v/>
      </c>
      <c r="AT59">
        <f>INDEX('EIA Consumption'!$C:$BW,$G59,AT$5)*AT13</f>
        <v/>
      </c>
      <c r="AU59">
        <f>INDEX('EIA Consumption'!$C:$BW,$G59,AU$5)*AU13</f>
        <v/>
      </c>
      <c r="AV59">
        <f>INDEX('EIA Consumption'!$C:$BW,$G59,AV$5)*AV13</f>
        <v/>
      </c>
      <c r="AW59">
        <f>INDEX('EIA Consumption'!$C:$BW,$G59,AW$5)*AW13</f>
        <v/>
      </c>
      <c r="AX59">
        <f>INDEX('EIA Consumption'!$C:$BW,$G59,AX$5)*AX13</f>
        <v/>
      </c>
      <c r="AY59">
        <f>INDEX('EIA Consumption'!$C:$BW,$G59,AY$5)*AY13</f>
        <v/>
      </c>
      <c r="AZ59">
        <f>INDEX('EIA Consumption'!$C:$BW,$G59,AZ$5)*AZ13</f>
        <v/>
      </c>
      <c r="BA59">
        <f>INDEX('EIA Consumption'!$C:$BW,$G59,BA$5)*BA13</f>
        <v/>
      </c>
      <c r="BB59">
        <f>INDEX('EIA Consumption'!$C:$BW,$G59,BB$5)*BB13</f>
        <v/>
      </c>
      <c r="BC59">
        <f>INDEX('EIA Consumption'!$C:$BW,$G59,BC$5)*BC13</f>
        <v/>
      </c>
      <c r="BD59">
        <f>INDEX('EIA Consumption'!$C:$BW,$G59,BD$5)*BD13</f>
        <v/>
      </c>
      <c r="BE59">
        <f>INDEX('EIA Consumption'!$C:$BW,$G59,BE$5)*BE13</f>
        <v/>
      </c>
      <c r="BF59">
        <f>INDEX('EIA Consumption'!$C:$BW,$G59,BF$5)*BF13</f>
        <v/>
      </c>
      <c r="BG59">
        <f>INDEX('EIA Consumption'!$C:$BW,$G59,BG$5)*BG13</f>
        <v/>
      </c>
      <c r="BH59">
        <f>INDEX('EIA Consumption'!$C:$BW,$G59,BH$5)*BH13</f>
        <v/>
      </c>
      <c r="BI59">
        <f>INDEX('EIA Consumption'!$C:$BW,$G59,BI$5)*BI13</f>
        <v/>
      </c>
      <c r="BJ59">
        <f>INDEX('EIA Consumption'!$C:$BW,$G59,BJ$5)*BJ13</f>
        <v/>
      </c>
      <c r="BK59">
        <f>INDEX('EIA Consumption'!$C:$BW,$G59,BK$5)*BK13</f>
        <v/>
      </c>
      <c r="BL59">
        <f>INDEX('EIA Consumption'!$C:$BW,$G59,BL$5)*BL13</f>
        <v/>
      </c>
      <c r="BM59">
        <f>INDEX('EIA Consumption'!$C:$BW,$G59,BM$5)*BM13</f>
        <v/>
      </c>
      <c r="BN59">
        <f>INDEX('EIA Consumption'!$C:$BW,$G59,BN$5)*BN13</f>
        <v/>
      </c>
      <c r="BO59">
        <f>INDEX('EIA Consumption'!$C:$BW,$G59,BO$5)*BO13</f>
        <v/>
      </c>
      <c r="BP59">
        <f>INDEX('EIA Consumption'!$C:$BW,$G59,BP$5)*BP13</f>
        <v/>
      </c>
      <c r="BQ59">
        <f>INDEX('EIA Consumption'!$C:$BW,$G59,BQ$5)*BQ13</f>
        <v/>
      </c>
      <c r="BR59">
        <f>INDEX('EIA Consumption'!$C:$BW,$G59,BR$5)*BR13</f>
        <v/>
      </c>
      <c r="BS59">
        <f>INDEX('EIA Consumption'!$C:$BW,$G59,BS$5)*BS13</f>
        <v/>
      </c>
      <c r="BT59">
        <f>INDEX('EIA Consumption'!$C:$BW,$G59,BT$5)*BT13</f>
        <v/>
      </c>
      <c r="BU59">
        <f>INDEX('EIA Consumption'!$C:$BW,$G59,BU$5)*BU13</f>
        <v/>
      </c>
      <c r="BV59">
        <f>INDEX('EIA Consumption'!$C:$BW,$G59,BV$5)*BV13</f>
        <v/>
      </c>
      <c r="BW59">
        <f>INDEX('EIA Consumption'!$C:$BW,$G59,BW$5)*BW13</f>
        <v/>
      </c>
      <c r="BX59">
        <f>INDEX('EIA Consumption'!$C:$BW,$G59,BX$5)*BX13</f>
        <v/>
      </c>
      <c r="BY59">
        <f>INDEX('EIA Consumption'!$C:$BW,$G59,BY$5)*BY13</f>
        <v/>
      </c>
      <c r="BZ59">
        <f>INDEX('EIA Consumption'!$C:$BW,$G59,BZ$5)*BZ13</f>
        <v/>
      </c>
      <c r="CA59">
        <f>INDEX('EIA Consumption'!$C:$BW,$G59,CA$5)*CA13</f>
        <v/>
      </c>
      <c r="CB59">
        <f>INDEX('EIA Consumption'!$C:$BW,$G59,CB$5)*CB13</f>
        <v/>
      </c>
      <c r="CC59">
        <f>INDEX('EIA Consumption'!$C:$BW,$G59,CC$5)*CC13</f>
        <v/>
      </c>
      <c r="CD59">
        <f>INDEX('EIA Consumption'!$C:$BW,$G59,CD$5)*CD13</f>
        <v/>
      </c>
      <c r="CE59">
        <f>INDEX('EIA Consumption'!$C:$BW,$G59,CE$5)*CE13</f>
        <v/>
      </c>
      <c r="CF59">
        <f>INDEX('EIA Consumption'!$C:$BW,$G59,CF$5)*CF13</f>
        <v/>
      </c>
      <c r="CG59">
        <f>INDEX('EIA Consumption'!$C:$BW,$G59,CG$5)*CG13</f>
        <v/>
      </c>
      <c r="CH59">
        <f>INDEX('EIA Consumption'!$C:$BW,$G59,CH$5)*CH13</f>
        <v/>
      </c>
      <c r="CI59">
        <f>INDEX('EIA Consumption'!$C:$BW,$G59,CI$5)*CI13</f>
        <v/>
      </c>
      <c r="CJ59">
        <f>INDEX('EIA Consumption'!$C:$BW,$G59,CJ$5)*CJ13</f>
        <v/>
      </c>
      <c r="CK59">
        <f>INDEX('EIA Consumption'!$C:$BW,$G59,CK$5)*CK13</f>
        <v/>
      </c>
      <c r="CL59">
        <f>INDEX('EIA Consumption'!$C:$BW,$G59,CL$5)*CL13</f>
        <v/>
      </c>
      <c r="CM59">
        <f>INDEX('EIA Consumption'!$C:$BW,$G59,CM$5)*CM13</f>
        <v/>
      </c>
      <c r="CN59">
        <f>INDEX('EIA Consumption'!$C:$BW,$G59,CN$5)*CN13</f>
        <v/>
      </c>
      <c r="CO59">
        <f>INDEX('EIA Consumption'!$C:$BW,$G59,CO$5)*CO13</f>
        <v/>
      </c>
      <c r="CP59">
        <f>INDEX('EIA Consumption'!$C:$BW,$G59,CP$5)*CP13</f>
        <v/>
      </c>
      <c r="CQ59">
        <f>INDEX('EIA Consumption'!$C:$BW,$G59,CQ$5)*CQ13</f>
        <v/>
      </c>
      <c r="CR59">
        <f>INDEX('EIA Consumption'!$C:$BW,$G59,CR$5)*CR13</f>
        <v/>
      </c>
      <c r="CS59">
        <f>INDEX('EIA Consumption'!$C:$BW,$G59,CS$5)*CS13</f>
        <v/>
      </c>
      <c r="CT59">
        <f>INDEX('EIA Consumption'!$C:$BW,$G59,CT$5)*CT13</f>
        <v/>
      </c>
      <c r="CU59">
        <f>INDEX('EIA Consumption'!$C:$BW,$G59,CU$5)*CU13</f>
        <v/>
      </c>
      <c r="CV59">
        <f>INDEX('EIA Consumption'!$C:$BW,$G59,CV$5)*CV13</f>
        <v/>
      </c>
      <c r="CW59">
        <f>INDEX('EIA Consumption'!$C:$BW,$G59,CW$5)*CW13</f>
        <v/>
      </c>
      <c r="CX59">
        <f>INDEX('EIA Consumption'!$C:$BW,$G59,CX$5)*CX13</f>
        <v/>
      </c>
      <c r="CY59">
        <f>INDEX('EIA Consumption'!$C:$BW,$G59,CY$5)*CY13</f>
        <v/>
      </c>
      <c r="CZ59">
        <f>INDEX('EIA Consumption'!$C:$BW,$G59,CZ$5)*CZ13</f>
        <v/>
      </c>
      <c r="DA59">
        <f>INDEX('EIA Consumption'!$C:$BW,$G59,DA$5)*DA13</f>
        <v/>
      </c>
      <c r="DB59">
        <f>INDEX('EIA Consumption'!$C:$BW,$G59,DB$5)*DB13</f>
        <v/>
      </c>
      <c r="DC59">
        <f>INDEX('EIA Consumption'!$C:$BW,$G59,DC$5)*DC13</f>
        <v/>
      </c>
      <c r="DD59">
        <f>INDEX('EIA Consumption'!$C:$BW,$G59,DD$5)*DD13</f>
        <v/>
      </c>
      <c r="DE59">
        <f>INDEX('EIA Consumption'!$C:$BW,$G59,DE$5)*DE13</f>
        <v/>
      </c>
      <c r="DF59">
        <f>INDEX('EIA Consumption'!$C:$BW,$G59,DF$5)*DF13</f>
        <v/>
      </c>
      <c r="DG59">
        <f>INDEX('EIA Consumption'!$C:$BW,$G59,DG$5)*DG13</f>
        <v/>
      </c>
      <c r="DH59">
        <f>INDEX('EIA Consumption'!$C:$BW,$G59,DH$5)*DH13</f>
        <v/>
      </c>
      <c r="DI59">
        <f>INDEX('EIA Consumption'!$C:$BW,$G59,DI$5)*DI13</f>
        <v/>
      </c>
      <c r="DJ59">
        <f>INDEX('EIA Consumption'!$C:$BW,$G59,DJ$5)*DJ13</f>
        <v/>
      </c>
      <c r="DK59">
        <f>INDEX('EIA Consumption'!$C:$BW,$G59,DK$5)*DK13</f>
        <v/>
      </c>
      <c r="DL59">
        <f>INDEX('EIA Consumption'!$C:$BW,$G59,DL$5)*DL13</f>
        <v/>
      </c>
      <c r="DM59">
        <f>INDEX('EIA Consumption'!$C:$BW,$G59,DM$5)*DM13</f>
        <v/>
      </c>
      <c r="DN59">
        <f>INDEX('EIA Consumption'!$C:$BW,$G59,DN$5)*DN13</f>
        <v/>
      </c>
      <c r="DO59">
        <f>INDEX('EIA Consumption'!$C:$BW,$G59,DO$5)*DO13</f>
        <v/>
      </c>
      <c r="DP59">
        <f>INDEX('EIA Consumption'!$C:$BW,$G59,DP$5)*DP13</f>
        <v/>
      </c>
      <c r="DQ59">
        <f>INDEX('EIA Consumption'!$C:$BW,$G59,DQ$5)*DQ13</f>
        <v/>
      </c>
      <c r="DR59">
        <f>INDEX('EIA Consumption'!$C:$BW,$G59,DR$5)*DR13</f>
        <v/>
      </c>
      <c r="DS59">
        <f>INDEX('EIA Consumption'!$C:$BW,$G59,DS$5)*DS13</f>
        <v/>
      </c>
      <c r="DT59">
        <f>INDEX('EIA Consumption'!$C:$BW,$G59,DT$5)*DT13</f>
        <v/>
      </c>
      <c r="DU59">
        <f>INDEX('EIA Consumption'!$C:$BW,$G59,DU$5)*DU13</f>
        <v/>
      </c>
      <c r="DV59">
        <f>INDEX('EIA Consumption'!$C:$BW,$G59,DV$5)*DV13</f>
        <v/>
      </c>
      <c r="DW59">
        <f>INDEX('EIA Consumption'!$C:$BW,$G59,DW$5)*DW13</f>
        <v/>
      </c>
      <c r="DX59">
        <f>INDEX('EIA Consumption'!$C:$BW,$G59,DX$5)*DX13</f>
        <v/>
      </c>
      <c r="DY59">
        <f>INDEX('EIA Consumption'!$C:$BW,$G59,DY$5)*DY13</f>
        <v/>
      </c>
      <c r="DZ59">
        <f>INDEX('EIA Consumption'!$C:$BW,$G59,DZ$5)*DZ13</f>
        <v/>
      </c>
      <c r="EA59">
        <f>INDEX('EIA Consumption'!$C:$BW,$G59,EA$5)*EA13</f>
        <v/>
      </c>
      <c r="EB59">
        <f>INDEX('EIA Consumption'!$C:$BW,$G59,EB$5)*EB13</f>
        <v/>
      </c>
      <c r="EC59">
        <f>INDEX('EIA Consumption'!$C:$BW,$G59,EC$5)*EC13</f>
        <v/>
      </c>
      <c r="ED59">
        <f>INDEX('EIA Consumption'!$C:$BW,$G59,ED$5)*ED13</f>
        <v/>
      </c>
      <c r="EE59">
        <f>INDEX('EIA Consumption'!$C:$BW,$G59,EE$5)*EE13</f>
        <v/>
      </c>
      <c r="EF59">
        <f>INDEX('EIA Consumption'!$C:$BW,$G59,EF$5)*EF13</f>
        <v/>
      </c>
      <c r="EG59">
        <f>INDEX('EIA Consumption'!$C:$BW,$G59,EG$5)*EG13</f>
        <v/>
      </c>
      <c r="EH59">
        <f>INDEX('EIA Consumption'!$C:$BW,$G59,EH$5)*EH13</f>
        <v/>
      </c>
      <c r="EI59">
        <f>INDEX('EIA Consumption'!$C:$BW,$G59,EI$5)*EI13</f>
        <v/>
      </c>
      <c r="EJ59">
        <f>INDEX('EIA Consumption'!$C:$BW,$G59,EJ$5)*EJ13</f>
        <v/>
      </c>
      <c r="EK59">
        <f>INDEX('EIA Consumption'!$C:$BW,$G59,EK$5)*EK13</f>
        <v/>
      </c>
      <c r="EL59">
        <f>INDEX('EIA Consumption'!$C:$BW,$G59,EL$5)*EL13</f>
        <v/>
      </c>
      <c r="EM59">
        <f>INDEX('EIA Consumption'!$C:$BW,$G59,EM$5)*EM13</f>
        <v/>
      </c>
      <c r="EN59">
        <f>INDEX('EIA Consumption'!$C:$BW,$G59,EN$5)*EN13</f>
        <v/>
      </c>
      <c r="EO59">
        <f>INDEX('EIA Consumption'!$C:$BW,$G59,EO$5)*EO13</f>
        <v/>
      </c>
      <c r="EP59">
        <f>INDEX('EIA Consumption'!$C:$BW,$G59,EP$5)*EP13</f>
        <v/>
      </c>
      <c r="EQ59">
        <f>INDEX('EIA Consumption'!$C:$BW,$G59,EQ$5)*EQ13</f>
        <v/>
      </c>
      <c r="ER59">
        <f>INDEX('EIA Consumption'!$C:$BW,$G59,ER$5)*ER13</f>
        <v/>
      </c>
      <c r="ES59">
        <f>INDEX('EIA Consumption'!$C:$BW,$G59,ES$5)*ES13</f>
        <v/>
      </c>
      <c r="ET59">
        <f>INDEX('EIA Consumption'!$C:$BW,$G59,ET$5)*ET13</f>
        <v/>
      </c>
      <c r="EU59">
        <f>INDEX('EIA Consumption'!$C:$BW,$G59,EU$5)*EU13</f>
        <v/>
      </c>
      <c r="EV59">
        <f>INDEX('EIA Consumption'!$C:$BW,$G59,EV$5)*EV13</f>
        <v/>
      </c>
      <c r="EW59">
        <f>INDEX('EIA Consumption'!$C:$BW,$G59,EW$5)*EW13</f>
        <v/>
      </c>
      <c r="EX59">
        <f>INDEX('EIA Consumption'!$C:$BW,$G59,EX$5)*EX13</f>
        <v/>
      </c>
      <c r="EY59">
        <f>INDEX('EIA Consumption'!$C:$BW,$G59,EY$5)*EY13</f>
        <v/>
      </c>
      <c r="EZ59">
        <f>INDEX('EIA Consumption'!$C:$BW,$G59,EZ$5)*EZ13</f>
        <v/>
      </c>
      <c r="FA59">
        <f>INDEX('EIA Consumption'!$C:$BW,$G59,FA$5)*FA13</f>
        <v/>
      </c>
      <c r="FB59">
        <f>INDEX('EIA Consumption'!$C:$BW,$G59,FB$5)*FB13</f>
        <v/>
      </c>
      <c r="FC59">
        <f>INDEX('EIA Consumption'!$C:$BW,$G59,FC$5)*FC13</f>
        <v/>
      </c>
      <c r="FD59">
        <f>INDEX('EIA Consumption'!$C:$BW,$G59,FD$5)*FD13</f>
        <v/>
      </c>
      <c r="FE59">
        <f>INDEX('EIA Consumption'!$C:$BW,$G59,FE$5)*FE13</f>
        <v/>
      </c>
      <c r="FF59">
        <f>INDEX('EIA Consumption'!$C:$BW,$G59,FF$5)*FF13</f>
        <v/>
      </c>
      <c r="FG59">
        <f>INDEX('EIA Consumption'!$C:$BW,$G59,FG$5)*FG13</f>
        <v/>
      </c>
      <c r="FH59">
        <f>INDEX('EIA Consumption'!$C:$BW,$G59,FH$5)*FH13</f>
        <v/>
      </c>
      <c r="FI59">
        <f>INDEX('EIA Consumption'!$C:$BW,$G59,FI$5)*FI13</f>
        <v/>
      </c>
      <c r="FJ59">
        <f>INDEX('EIA Consumption'!$C:$BW,$G59,FJ$5)*FJ13</f>
        <v/>
      </c>
      <c r="FK59">
        <f>INDEX('EIA Consumption'!$C:$BW,$G59,FK$5)*FK13</f>
        <v/>
      </c>
      <c r="FL59">
        <f>INDEX('EIA Consumption'!$C:$BW,$G59,FL$5)*FL13</f>
        <v/>
      </c>
      <c r="FM59">
        <f>INDEX('EIA Consumption'!$C:$BW,$G59,FM$5)*FM13</f>
        <v/>
      </c>
      <c r="FN59">
        <f>INDEX('EIA Consumption'!$C:$BW,$G59,FN$5)*FN13</f>
        <v/>
      </c>
      <c r="FO59">
        <f>INDEX('EIA Consumption'!$C:$BW,$G59,FO$5)*FO13</f>
        <v/>
      </c>
      <c r="FP59">
        <f>INDEX('EIA Consumption'!$C:$BW,$G59,FP$5)*FP13</f>
        <v/>
      </c>
      <c r="FQ59">
        <f>INDEX('EIA Consumption'!$C:$BW,$G59,FQ$5)*FQ13</f>
        <v/>
      </c>
      <c r="FR59">
        <f>INDEX('EIA Consumption'!$C:$BW,$G59,FR$5)*FR13</f>
        <v/>
      </c>
      <c r="FS59">
        <f>INDEX('EIA Consumption'!$C:$BW,$G59,FS$5)*FS13</f>
        <v/>
      </c>
      <c r="FT59">
        <f>INDEX('EIA Consumption'!$C:$BW,$G59,FT$5)*FT13</f>
        <v/>
      </c>
      <c r="FU59">
        <f>INDEX('EIA Consumption'!$C:$BW,$G59,FU$5)*FU13</f>
        <v/>
      </c>
      <c r="FV59">
        <f>INDEX('EIA Consumption'!$C:$BW,$G59,FV$5)*FV13</f>
        <v/>
      </c>
      <c r="FW59">
        <f>INDEX('EIA Consumption'!$C:$BW,$G59,FW$5)*FW13</f>
        <v/>
      </c>
      <c r="FX59">
        <f>INDEX('EIA Consumption'!$C:$BW,$G59,FX$5)*FX13</f>
        <v/>
      </c>
      <c r="FY59">
        <f>INDEX('EIA Consumption'!$C:$BW,$G59,FY$5)*FY13</f>
        <v/>
      </c>
      <c r="FZ59">
        <f>INDEX('EIA Consumption'!$C:$BW,$G59,FZ$5)*FZ13</f>
        <v/>
      </c>
      <c r="GA59">
        <f>INDEX('EIA Consumption'!$C:$BW,$G59,GA$5)*GA13</f>
        <v/>
      </c>
      <c r="GB59">
        <f>INDEX('EIA Consumption'!$C:$BW,$G59,GB$5)*GB13</f>
        <v/>
      </c>
      <c r="GC59">
        <f>INDEX('EIA Consumption'!$C:$BW,$G59,GC$5)*GC13</f>
        <v/>
      </c>
      <c r="GD59">
        <f>INDEX('EIA Consumption'!$C:$BW,$G59,GD$5)*GD13</f>
        <v/>
      </c>
      <c r="GE59">
        <f>INDEX('EIA Consumption'!$C:$BW,$G59,GE$5)*GE13</f>
        <v/>
      </c>
      <c r="GF59">
        <f>INDEX('EIA Consumption'!$C:$BW,$G59,GF$5)*GF13</f>
        <v/>
      </c>
      <c r="GG59">
        <f>INDEX('EIA Consumption'!$C:$BW,$G59,GG$5)*GG13</f>
        <v/>
      </c>
      <c r="GH59">
        <f>INDEX('EIA Consumption'!$C:$BW,$G59,GH$5)*GH13</f>
        <v/>
      </c>
      <c r="GI59">
        <f>INDEX('EIA Consumption'!$C:$BW,$G59,GI$5)*GI13</f>
        <v/>
      </c>
      <c r="GJ59">
        <f>INDEX('EIA Consumption'!$C:$BW,$G59,GJ$5)*GJ13</f>
        <v/>
      </c>
      <c r="GK59">
        <f>INDEX('EIA Consumption'!$C:$BW,$G59,GK$5)*GK13</f>
        <v/>
      </c>
      <c r="GL59">
        <f>INDEX('EIA Consumption'!$C:$BW,$G59,GL$5)*GL13</f>
        <v/>
      </c>
      <c r="GM59">
        <f>INDEX('EIA Consumption'!$C:$BW,$G59,GM$5)*GM13</f>
        <v/>
      </c>
      <c r="GN59">
        <f>INDEX('EIA Consumption'!$C:$BW,$G59,GN$5)*GN13</f>
        <v/>
      </c>
      <c r="GO59">
        <f>INDEX('EIA Consumption'!$C:$BW,$G59,GO$5)*GO13</f>
        <v/>
      </c>
      <c r="GP59">
        <f>INDEX('EIA Consumption'!$C:$BW,$G59,GP$5)*GP13</f>
        <v/>
      </c>
      <c r="GQ59">
        <f>INDEX('EIA Consumption'!$C:$BW,$G59,GQ$5)*GQ13</f>
        <v/>
      </c>
      <c r="GR59">
        <f>INDEX('EIA Consumption'!$C:$BW,$G59,GR$5)*GR13</f>
        <v/>
      </c>
      <c r="GS59">
        <f>INDEX('EIA Consumption'!$C:$BW,$G59,GS$5)*GS13</f>
        <v/>
      </c>
      <c r="GT59">
        <f>INDEX('EIA Consumption'!$C:$BW,$G59,GT$5)*GT13</f>
        <v/>
      </c>
      <c r="GU59">
        <f>INDEX('EIA Consumption'!$C:$BW,$G59,GU$5)*GU13</f>
        <v/>
      </c>
      <c r="GV59">
        <f>INDEX('EIA Consumption'!$C:$BW,$G59,GV$5)*GV13</f>
        <v/>
      </c>
      <c r="GW59">
        <f>INDEX('EIA Consumption'!$C:$BW,$G59,GW$5)*GW13</f>
        <v/>
      </c>
      <c r="GX59">
        <f>INDEX('EIA Consumption'!$C:$BW,$G59,GX$5)*GX13</f>
        <v/>
      </c>
      <c r="GY59">
        <f>INDEX('EIA Consumption'!$C:$BW,$G59,GY$5)*GY13</f>
        <v/>
      </c>
      <c r="GZ59">
        <f>INDEX('EIA Consumption'!$C:$BW,$G59,GZ$5)*GZ13</f>
        <v/>
      </c>
      <c r="HA59">
        <f>INDEX('EIA Consumption'!$C:$BW,$G59,HA$5)*HA13</f>
        <v/>
      </c>
      <c r="HB59">
        <f>INDEX('EIA Consumption'!$C:$BW,$G59,HB$5)*HB13</f>
        <v/>
      </c>
      <c r="HC59">
        <f>INDEX('EIA Consumption'!$C:$BW,$G59,HC$5)*HC13</f>
        <v/>
      </c>
      <c r="HD59">
        <f>INDEX('EIA Consumption'!$C:$BW,$G59,HD$5)*HD13</f>
        <v/>
      </c>
      <c r="HE59">
        <f>INDEX('EIA Consumption'!$C:$BW,$G59,HE$5)*HE13</f>
        <v/>
      </c>
      <c r="HF59">
        <f>INDEX('EIA Consumption'!$C:$BW,$G59,HF$5)*HF13</f>
        <v/>
      </c>
      <c r="HG59">
        <f>INDEX('EIA Consumption'!$C:$BW,$G59,HG$5)*HG13</f>
        <v/>
      </c>
      <c r="HH59">
        <f>INDEX('EIA Consumption'!$C:$BW,$G59,HH$5)*HH13</f>
        <v/>
      </c>
      <c r="HI59">
        <f>INDEX('EIA Consumption'!$C:$BW,$G59,HI$5)*HI13</f>
        <v/>
      </c>
      <c r="HJ59">
        <f>INDEX('EIA Consumption'!$C:$BW,$G59,HJ$5)*HJ13</f>
        <v/>
      </c>
      <c r="HK59">
        <f>INDEX('EIA Consumption'!$C:$BW,$G59,HK$5)*HK13</f>
        <v/>
      </c>
      <c r="HL59">
        <f>INDEX('EIA Consumption'!$C:$BW,$G59,HL$5)*HL13</f>
        <v/>
      </c>
      <c r="HM59">
        <f>INDEX('EIA Consumption'!$C:$BW,$G59,HM$5)*HM13</f>
        <v/>
      </c>
      <c r="HN59">
        <f>INDEX('EIA Consumption'!$C:$BW,$G59,HN$5)*HN13</f>
        <v/>
      </c>
      <c r="HO59">
        <f>INDEX('EIA Consumption'!$C:$BW,$G59,HO$5)*HO13</f>
        <v/>
      </c>
      <c r="HP59">
        <f>INDEX('EIA Consumption'!$C:$BW,$G59,HP$5)*HP13</f>
        <v/>
      </c>
      <c r="HQ59">
        <f>INDEX('EIA Consumption'!$C:$BW,$G59,HQ$5)*HQ13</f>
        <v/>
      </c>
      <c r="HR59">
        <f>INDEX('EIA Consumption'!$C:$BW,$G59,HR$5)*HR13</f>
        <v/>
      </c>
      <c r="HS59">
        <f>INDEX('EIA Consumption'!$C:$BW,$G59,HS$5)*HS13</f>
        <v/>
      </c>
      <c r="HT59">
        <f>INDEX('EIA Consumption'!$C:$BW,$G59,HT$5)*HT13</f>
        <v/>
      </c>
      <c r="HU59">
        <f>INDEX('EIA Consumption'!$C:$BW,$G59,HU$5)*HU13</f>
        <v/>
      </c>
      <c r="HV59">
        <f>INDEX('EIA Consumption'!$C:$BW,$G59,HV$5)*HV13</f>
        <v/>
      </c>
      <c r="HW59">
        <f>INDEX('EIA Consumption'!$C:$BW,$G59,HW$5)*HW13</f>
        <v/>
      </c>
      <c r="HX59">
        <f>INDEX('EIA Consumption'!$C:$BW,$G59,HX$5)*HX13</f>
        <v/>
      </c>
      <c r="HY59">
        <f>INDEX('EIA Consumption'!$C:$BW,$G59,HY$5)*HY13</f>
        <v/>
      </c>
      <c r="HZ59">
        <f>INDEX('EIA Consumption'!$C:$BW,$G59,HZ$5)*HZ13</f>
        <v/>
      </c>
      <c r="IA59">
        <f>INDEX('EIA Consumption'!$C:$BW,$G59,IA$5)*IA13</f>
        <v/>
      </c>
      <c r="IB59">
        <f>INDEX('EIA Consumption'!$C:$BW,$G59,IB$5)*IB13</f>
        <v/>
      </c>
      <c r="IC59">
        <f>INDEX('EIA Consumption'!$C:$BW,$G59,IC$5)*IC13</f>
        <v/>
      </c>
      <c r="ID59">
        <f>INDEX('EIA Consumption'!$C:$BW,$G59,ID$5)*ID13</f>
        <v/>
      </c>
      <c r="IE59">
        <f>INDEX('EIA Consumption'!$C:$BW,$G59,IE$5)*IE13</f>
        <v/>
      </c>
      <c r="IF59">
        <f>INDEX('EIA Consumption'!$C:$BW,$G59,IF$5)*IF13</f>
        <v/>
      </c>
      <c r="IG59">
        <f>INDEX('EIA Consumption'!$C:$BW,$G59,IG$5)*IG13</f>
        <v/>
      </c>
      <c r="IH59">
        <f>INDEX('EIA Consumption'!$C:$BW,$G59,IH$5)*IH13</f>
        <v/>
      </c>
      <c r="II59">
        <f>INDEX('EIA Consumption'!$C:$BW,$G59,II$5)*II13</f>
        <v/>
      </c>
      <c r="IJ59">
        <f>INDEX('EIA Consumption'!$C:$BW,$G59,IJ$5)*IJ13</f>
        <v/>
      </c>
      <c r="IK59">
        <f>INDEX('EIA Consumption'!$C:$BW,$G59,IK$5)*IK13</f>
        <v/>
      </c>
      <c r="IL59">
        <f>INDEX('EIA Consumption'!$C:$BW,$G59,IL$5)*IL13</f>
        <v/>
      </c>
      <c r="IM59">
        <f>INDEX('EIA Consumption'!$C:$BW,$G59,IM$5)*IM13</f>
        <v/>
      </c>
      <c r="IN59">
        <f>INDEX('EIA Consumption'!$C:$BW,$G59,IN$5)*IN13</f>
        <v/>
      </c>
      <c r="IO59">
        <f>INDEX('EIA Consumption'!$C:$BW,$G59,IO$5)*IO13</f>
        <v/>
      </c>
      <c r="IP59">
        <f>INDEX('EIA Consumption'!$C:$BW,$G59,IP$5)*IP13</f>
        <v/>
      </c>
      <c r="IQ59">
        <f>INDEX('EIA Consumption'!$C:$BW,$G59,IQ$5)*IQ13</f>
        <v/>
      </c>
      <c r="IR59">
        <f>INDEX('EIA Consumption'!$C:$BW,$G59,IR$5)*IR13</f>
        <v/>
      </c>
      <c r="IS59">
        <f>INDEX('EIA Consumption'!$C:$BW,$G59,IS$5)*IS13</f>
        <v/>
      </c>
      <c r="IT59">
        <f>INDEX('EIA Consumption'!$C:$BW,$G59,IT$5)*IT13</f>
        <v/>
      </c>
      <c r="IU59">
        <f>INDEX('EIA Consumption'!$C:$BW,$G59,IU$5)*IU13</f>
        <v/>
      </c>
      <c r="IV59">
        <f>INDEX('EIA Consumption'!$C:$BW,$G59,IV$5)*IV13</f>
        <v/>
      </c>
      <c r="IW59">
        <f>INDEX('EIA Consumption'!$C:$BW,$G59,IW$5)*IW13</f>
        <v/>
      </c>
      <c r="IX59">
        <f>INDEX('EIA Consumption'!$C:$BW,$G59,IX$5)*IX13</f>
        <v/>
      </c>
      <c r="IY59">
        <f>INDEX('EIA Consumption'!$C:$BW,$G59,IY$5)*IY13</f>
        <v/>
      </c>
      <c r="IZ59">
        <f>INDEX('EIA Consumption'!$C:$BW,$G59,IZ$5)*IZ13</f>
        <v/>
      </c>
      <c r="JA59">
        <f>INDEX('EIA Consumption'!$C:$BW,$G59,JA$5)*JA13</f>
        <v/>
      </c>
      <c r="JB59">
        <f>INDEX('EIA Consumption'!$C:$BW,$G59,JB$5)*JB13</f>
        <v/>
      </c>
      <c r="JC59">
        <f>INDEX('EIA Consumption'!$C:$BW,$G59,JC$5)*JC13</f>
        <v/>
      </c>
      <c r="JD59">
        <f>INDEX('EIA Consumption'!$C:$BW,$G59,JD$5)*JD13</f>
        <v/>
      </c>
      <c r="JE59">
        <f>INDEX('EIA Consumption'!$C:$BW,$G59,JE$5)*JE13</f>
        <v/>
      </c>
      <c r="JF59">
        <f>INDEX('EIA Consumption'!$C:$BW,$G59,JF$5)*JF13</f>
        <v/>
      </c>
      <c r="JG59">
        <f>INDEX('EIA Consumption'!$C:$BW,$G59,JG$5)*JG13</f>
        <v/>
      </c>
      <c r="JH59">
        <f>INDEX('EIA Consumption'!$C:$BW,$G59,JH$5)*JH13</f>
        <v/>
      </c>
      <c r="JI59">
        <f>INDEX('EIA Consumption'!$C:$BW,$G59,JI$5)*JI13</f>
        <v/>
      </c>
      <c r="JJ59">
        <f>INDEX('EIA Consumption'!$C:$BW,$G59,JJ$5)*JJ13</f>
        <v/>
      </c>
      <c r="JK59">
        <f>INDEX('EIA Consumption'!$C:$BW,$G59,JK$5)*JK13</f>
        <v/>
      </c>
      <c r="JL59">
        <f>INDEX('EIA Consumption'!$C:$BW,$G59,JL$5)*JL13</f>
        <v/>
      </c>
      <c r="JM59">
        <f>INDEX('EIA Consumption'!$C:$BW,$G59,JM$5)*JM13</f>
        <v/>
      </c>
      <c r="JN59">
        <f>INDEX('EIA Consumption'!$C:$BW,$G59,JN$5)*JN13</f>
        <v/>
      </c>
      <c r="JO59">
        <f>INDEX('EIA Consumption'!$C:$BW,$G59,JO$5)*JO13</f>
        <v/>
      </c>
      <c r="JP59">
        <f>INDEX('EIA Consumption'!$C:$BW,$G59,JP$5)*JP13</f>
        <v/>
      </c>
      <c r="JQ59">
        <f>INDEX('EIA Consumption'!$C:$BW,$G59,JQ$5)*JQ13</f>
        <v/>
      </c>
      <c r="JR59">
        <f>INDEX('EIA Consumption'!$C:$BW,$G59,JR$5)*JR13</f>
        <v/>
      </c>
      <c r="JS59">
        <f>INDEX('EIA Consumption'!$C:$BW,$G59,JS$5)*JS13</f>
        <v/>
      </c>
      <c r="JT59">
        <f>INDEX('EIA Consumption'!$C:$BW,$G59,JT$5)*JT13</f>
        <v/>
      </c>
      <c r="JU59">
        <f>INDEX('EIA Consumption'!$C:$BW,$G59,JU$5)*JU13</f>
        <v/>
      </c>
      <c r="JV59">
        <f>INDEX('EIA Consumption'!$C:$BW,$G59,JV$5)*JV13</f>
        <v/>
      </c>
      <c r="JW59">
        <f>INDEX('EIA Consumption'!$C:$BW,$G59,JW$5)*JW13</f>
        <v/>
      </c>
      <c r="JX59">
        <f>INDEX('EIA Consumption'!$C:$BW,$G59,JX$5)*JX13</f>
        <v/>
      </c>
      <c r="JY59">
        <f>INDEX('EIA Consumption'!$C:$BW,$G59,JY$5)*JY13</f>
        <v/>
      </c>
      <c r="JZ59">
        <f>INDEX('EIA Consumption'!$C:$BW,$G59,JZ$5)*JZ13</f>
        <v/>
      </c>
      <c r="KA59">
        <f>INDEX('EIA Consumption'!$C:$BW,$G59,KA$5)*KA13</f>
        <v/>
      </c>
      <c r="KB59">
        <f>INDEX('EIA Consumption'!$C:$BW,$G59,KB$5)*KB13</f>
        <v/>
      </c>
      <c r="KC59">
        <f>INDEX('EIA Consumption'!$C:$BW,$G59,KC$5)*KC13</f>
        <v/>
      </c>
      <c r="KD59">
        <f>INDEX('EIA Consumption'!$C:$BW,$G59,KD$5)*KD13</f>
        <v/>
      </c>
      <c r="KE59">
        <f>INDEX('EIA Consumption'!$C:$BW,$G59,KE$5)*KE13</f>
        <v/>
      </c>
      <c r="KF59">
        <f>INDEX('EIA Consumption'!$C:$BW,$G59,KF$5)*KF13</f>
        <v/>
      </c>
      <c r="KG59">
        <f>INDEX('EIA Consumption'!$C:$BW,$G59,KG$5)*KG13</f>
        <v/>
      </c>
      <c r="KH59">
        <f>INDEX('EIA Consumption'!$C:$BW,$G59,KH$5)*KH13</f>
        <v/>
      </c>
      <c r="KI59">
        <f>INDEX('EIA Consumption'!$C:$BW,$G59,KI$5)*KI13</f>
        <v/>
      </c>
      <c r="KJ59">
        <f>INDEX('EIA Consumption'!$C:$BW,$G59,KJ$5)*KJ13</f>
        <v/>
      </c>
      <c r="KK59">
        <f>INDEX('EIA Consumption'!$C:$BW,$G59,KK$5)*KK13</f>
        <v/>
      </c>
      <c r="KL59">
        <f>INDEX('EIA Consumption'!$C:$BW,$G59,KL$5)*KL13</f>
        <v/>
      </c>
      <c r="KM59">
        <f>INDEX('EIA Consumption'!$C:$BW,$G59,KM$5)*KM13</f>
        <v/>
      </c>
      <c r="KN59">
        <f>INDEX('EIA Consumption'!$C:$BW,$G59,KN$5)*KN13</f>
        <v/>
      </c>
      <c r="KO59">
        <f>INDEX('EIA Consumption'!$C:$BW,$G59,KO$5)*KO13</f>
        <v/>
      </c>
      <c r="KP59">
        <f>INDEX('EIA Consumption'!$C:$BW,$G59,KP$5)*KP13</f>
        <v/>
      </c>
      <c r="KQ59">
        <f>INDEX('EIA Consumption'!$C:$BW,$G59,KQ$5)*KQ13</f>
        <v/>
      </c>
      <c r="KR59">
        <f>INDEX('EIA Consumption'!$C:$BW,$G59,KR$5)*KR13</f>
        <v/>
      </c>
      <c r="KS59">
        <f>INDEX('EIA Consumption'!$C:$BW,$G59,KS$5)*KS13</f>
        <v/>
      </c>
      <c r="KT59">
        <f>INDEX('EIA Consumption'!$C:$BW,$G59,KT$5)*KT13</f>
        <v/>
      </c>
      <c r="KU59">
        <f>INDEX('EIA Consumption'!$C:$BW,$G59,KU$5)*KU13</f>
        <v/>
      </c>
    </row>
    <row r="60" spans="1:307">
      <c r="B60" t="s">
        <v>59</v>
      </c>
      <c r="C60" t="s">
        <v>88</v>
      </c>
      <c r="D60" t="s">
        <v>120</v>
      </c>
      <c r="E60" t="s">
        <v>121</v>
      </c>
      <c r="G60">
        <f>MATCH($C60,'EIA Consumption'!$C:$C,0)</f>
        <v/>
      </c>
      <c r="H60">
        <f>INDEX('EIA Consumption'!$C:$BW,$G60,H$5)*H14</f>
        <v/>
      </c>
      <c r="I60">
        <f>INDEX('EIA Consumption'!$C:$BW,$G60,I$5)*I14</f>
        <v/>
      </c>
      <c r="J60">
        <f>INDEX('EIA Consumption'!$C:$BW,$G60,J$5)*J14</f>
        <v/>
      </c>
      <c r="K60">
        <f>INDEX('EIA Consumption'!$C:$BW,$G60,K$5)*K14</f>
        <v/>
      </c>
      <c r="L60">
        <f>INDEX('EIA Consumption'!$C:$BW,$G60,L$5)*L14</f>
        <v/>
      </c>
      <c r="M60">
        <f>INDEX('EIA Consumption'!$C:$BW,$G60,M$5)*M14</f>
        <v/>
      </c>
      <c r="N60">
        <f>INDEX('EIA Consumption'!$C:$BW,$G60,N$5)*N14</f>
        <v/>
      </c>
      <c r="O60">
        <f>INDEX('EIA Consumption'!$C:$BW,$G60,O$5)*O14</f>
        <v/>
      </c>
      <c r="P60">
        <f>INDEX('EIA Consumption'!$C:$BW,$G60,P$5)*P14</f>
        <v/>
      </c>
      <c r="Q60">
        <f>INDEX('EIA Consumption'!$C:$BW,$G60,Q$5)*Q14</f>
        <v/>
      </c>
      <c r="R60">
        <f>INDEX('EIA Consumption'!$C:$BW,$G60,R$5)*R14</f>
        <v/>
      </c>
      <c r="S60">
        <f>INDEX('EIA Consumption'!$C:$BW,$G60,S$5)*S14</f>
        <v/>
      </c>
      <c r="T60">
        <f>INDEX('EIA Consumption'!$C:$BW,$G60,T$5)*T14</f>
        <v/>
      </c>
      <c r="U60">
        <f>INDEX('EIA Consumption'!$C:$BW,$G60,U$5)*U14</f>
        <v/>
      </c>
      <c r="V60">
        <f>INDEX('EIA Consumption'!$C:$BW,$G60,V$5)*V14</f>
        <v/>
      </c>
      <c r="W60">
        <f>INDEX('EIA Consumption'!$C:$BW,$G60,W$5)*W14</f>
        <v/>
      </c>
      <c r="X60">
        <f>INDEX('EIA Consumption'!$C:$BW,$G60,X$5)*X14</f>
        <v/>
      </c>
      <c r="Y60">
        <f>INDEX('EIA Consumption'!$C:$BW,$G60,Y$5)*Y14</f>
        <v/>
      </c>
      <c r="Z60">
        <f>INDEX('EIA Consumption'!$C:$BW,$G60,Z$5)*Z14</f>
        <v/>
      </c>
      <c r="AA60">
        <f>INDEX('EIA Consumption'!$C:$BW,$G60,AA$5)*AA14</f>
        <v/>
      </c>
      <c r="AB60">
        <f>INDEX('EIA Consumption'!$C:$BW,$G60,AB$5)*AB14</f>
        <v/>
      </c>
      <c r="AC60">
        <f>INDEX('EIA Consumption'!$C:$BW,$G60,AC$5)*AC14</f>
        <v/>
      </c>
      <c r="AD60">
        <f>INDEX('EIA Consumption'!$C:$BW,$G60,AD$5)*AD14</f>
        <v/>
      </c>
      <c r="AE60">
        <f>INDEX('EIA Consumption'!$C:$BW,$G60,AE$5)*AE14</f>
        <v/>
      </c>
      <c r="AF60">
        <f>INDEX('EIA Consumption'!$C:$BW,$G60,AF$5)*AF14</f>
        <v/>
      </c>
      <c r="AG60">
        <f>INDEX('EIA Consumption'!$C:$BW,$G60,AG$5)*AG14</f>
        <v/>
      </c>
      <c r="AH60">
        <f>INDEX('EIA Consumption'!$C:$BW,$G60,AH$5)*AH14</f>
        <v/>
      </c>
      <c r="AI60">
        <f>INDEX('EIA Consumption'!$C:$BW,$G60,AI$5)*AI14</f>
        <v/>
      </c>
      <c r="AJ60">
        <f>INDEX('EIA Consumption'!$C:$BW,$G60,AJ$5)*AJ14</f>
        <v/>
      </c>
      <c r="AK60">
        <f>INDEX('EIA Consumption'!$C:$BW,$G60,AK$5)*AK14</f>
        <v/>
      </c>
      <c r="AL60">
        <f>INDEX('EIA Consumption'!$C:$BW,$G60,AL$5)*AL14</f>
        <v/>
      </c>
      <c r="AM60">
        <f>INDEX('EIA Consumption'!$C:$BW,$G60,AM$5)*AM14</f>
        <v/>
      </c>
      <c r="AN60">
        <f>INDEX('EIA Consumption'!$C:$BW,$G60,AN$5)*AN14</f>
        <v/>
      </c>
      <c r="AO60">
        <f>INDEX('EIA Consumption'!$C:$BW,$G60,AO$5)*AO14</f>
        <v/>
      </c>
      <c r="AP60">
        <f>INDEX('EIA Consumption'!$C:$BW,$G60,AP$5)*AP14</f>
        <v/>
      </c>
      <c r="AQ60">
        <f>INDEX('EIA Consumption'!$C:$BW,$G60,AQ$5)*AQ14</f>
        <v/>
      </c>
      <c r="AR60">
        <f>INDEX('EIA Consumption'!$C:$BW,$G60,AR$5)*AR14</f>
        <v/>
      </c>
      <c r="AS60">
        <f>INDEX('EIA Consumption'!$C:$BW,$G60,AS$5)*AS14</f>
        <v/>
      </c>
      <c r="AT60">
        <f>INDEX('EIA Consumption'!$C:$BW,$G60,AT$5)*AT14</f>
        <v/>
      </c>
      <c r="AU60">
        <f>INDEX('EIA Consumption'!$C:$BW,$G60,AU$5)*AU14</f>
        <v/>
      </c>
      <c r="AV60">
        <f>INDEX('EIA Consumption'!$C:$BW,$G60,AV$5)*AV14</f>
        <v/>
      </c>
      <c r="AW60">
        <f>INDEX('EIA Consumption'!$C:$BW,$G60,AW$5)*AW14</f>
        <v/>
      </c>
      <c r="AX60">
        <f>INDEX('EIA Consumption'!$C:$BW,$G60,AX$5)*AX14</f>
        <v/>
      </c>
      <c r="AY60">
        <f>INDEX('EIA Consumption'!$C:$BW,$G60,AY$5)*AY14</f>
        <v/>
      </c>
      <c r="AZ60">
        <f>INDEX('EIA Consumption'!$C:$BW,$G60,AZ$5)*AZ14</f>
        <v/>
      </c>
      <c r="BA60">
        <f>INDEX('EIA Consumption'!$C:$BW,$G60,BA$5)*BA14</f>
        <v/>
      </c>
      <c r="BB60">
        <f>INDEX('EIA Consumption'!$C:$BW,$G60,BB$5)*BB14</f>
        <v/>
      </c>
      <c r="BC60">
        <f>INDEX('EIA Consumption'!$C:$BW,$G60,BC$5)*BC14</f>
        <v/>
      </c>
      <c r="BD60">
        <f>INDEX('EIA Consumption'!$C:$BW,$G60,BD$5)*BD14</f>
        <v/>
      </c>
      <c r="BE60">
        <f>INDEX('EIA Consumption'!$C:$BW,$G60,BE$5)*BE14</f>
        <v/>
      </c>
      <c r="BF60">
        <f>INDEX('EIA Consumption'!$C:$BW,$G60,BF$5)*BF14</f>
        <v/>
      </c>
      <c r="BG60">
        <f>INDEX('EIA Consumption'!$C:$BW,$G60,BG$5)*BG14</f>
        <v/>
      </c>
      <c r="BH60">
        <f>INDEX('EIA Consumption'!$C:$BW,$G60,BH$5)*BH14</f>
        <v/>
      </c>
      <c r="BI60">
        <f>INDEX('EIA Consumption'!$C:$BW,$G60,BI$5)*BI14</f>
        <v/>
      </c>
      <c r="BJ60">
        <f>INDEX('EIA Consumption'!$C:$BW,$G60,BJ$5)*BJ14</f>
        <v/>
      </c>
      <c r="BK60">
        <f>INDEX('EIA Consumption'!$C:$BW,$G60,BK$5)*BK14</f>
        <v/>
      </c>
      <c r="BL60">
        <f>INDEX('EIA Consumption'!$C:$BW,$G60,BL$5)*BL14</f>
        <v/>
      </c>
      <c r="BM60">
        <f>INDEX('EIA Consumption'!$C:$BW,$G60,BM$5)*BM14</f>
        <v/>
      </c>
      <c r="BN60">
        <f>INDEX('EIA Consumption'!$C:$BW,$G60,BN$5)*BN14</f>
        <v/>
      </c>
      <c r="BO60">
        <f>INDEX('EIA Consumption'!$C:$BW,$G60,BO$5)*BO14</f>
        <v/>
      </c>
      <c r="BP60">
        <f>INDEX('EIA Consumption'!$C:$BW,$G60,BP$5)*BP14</f>
        <v/>
      </c>
      <c r="BQ60">
        <f>INDEX('EIA Consumption'!$C:$BW,$G60,BQ$5)*BQ14</f>
        <v/>
      </c>
      <c r="BR60">
        <f>INDEX('EIA Consumption'!$C:$BW,$G60,BR$5)*BR14</f>
        <v/>
      </c>
      <c r="BS60">
        <f>INDEX('EIA Consumption'!$C:$BW,$G60,BS$5)*BS14</f>
        <v/>
      </c>
      <c r="BT60">
        <f>INDEX('EIA Consumption'!$C:$BW,$G60,BT$5)*BT14</f>
        <v/>
      </c>
      <c r="BU60">
        <f>INDEX('EIA Consumption'!$C:$BW,$G60,BU$5)*BU14</f>
        <v/>
      </c>
      <c r="BV60">
        <f>INDEX('EIA Consumption'!$C:$BW,$G60,BV$5)*BV14</f>
        <v/>
      </c>
      <c r="BW60">
        <f>INDEX('EIA Consumption'!$C:$BW,$G60,BW$5)*BW14</f>
        <v/>
      </c>
      <c r="BX60">
        <f>INDEX('EIA Consumption'!$C:$BW,$G60,BX$5)*BX14</f>
        <v/>
      </c>
      <c r="BY60">
        <f>INDEX('EIA Consumption'!$C:$BW,$G60,BY$5)*BY14</f>
        <v/>
      </c>
      <c r="BZ60">
        <f>INDEX('EIA Consumption'!$C:$BW,$G60,BZ$5)*BZ14</f>
        <v/>
      </c>
      <c r="CA60">
        <f>INDEX('EIA Consumption'!$C:$BW,$G60,CA$5)*CA14</f>
        <v/>
      </c>
      <c r="CB60">
        <f>INDEX('EIA Consumption'!$C:$BW,$G60,CB$5)*CB14</f>
        <v/>
      </c>
      <c r="CC60">
        <f>INDEX('EIA Consumption'!$C:$BW,$G60,CC$5)*CC14</f>
        <v/>
      </c>
      <c r="CD60">
        <f>INDEX('EIA Consumption'!$C:$BW,$G60,CD$5)*CD14</f>
        <v/>
      </c>
      <c r="CE60">
        <f>INDEX('EIA Consumption'!$C:$BW,$G60,CE$5)*CE14</f>
        <v/>
      </c>
      <c r="CF60">
        <f>INDEX('EIA Consumption'!$C:$BW,$G60,CF$5)*CF14</f>
        <v/>
      </c>
      <c r="CG60">
        <f>INDEX('EIA Consumption'!$C:$BW,$G60,CG$5)*CG14</f>
        <v/>
      </c>
      <c r="CH60">
        <f>INDEX('EIA Consumption'!$C:$BW,$G60,CH$5)*CH14</f>
        <v/>
      </c>
      <c r="CI60">
        <f>INDEX('EIA Consumption'!$C:$BW,$G60,CI$5)*CI14</f>
        <v/>
      </c>
      <c r="CJ60">
        <f>INDEX('EIA Consumption'!$C:$BW,$G60,CJ$5)*CJ14</f>
        <v/>
      </c>
      <c r="CK60">
        <f>INDEX('EIA Consumption'!$C:$BW,$G60,CK$5)*CK14</f>
        <v/>
      </c>
      <c r="CL60">
        <f>INDEX('EIA Consumption'!$C:$BW,$G60,CL$5)*CL14</f>
        <v/>
      </c>
      <c r="CM60">
        <f>INDEX('EIA Consumption'!$C:$BW,$G60,CM$5)*CM14</f>
        <v/>
      </c>
      <c r="CN60">
        <f>INDEX('EIA Consumption'!$C:$BW,$G60,CN$5)*CN14</f>
        <v/>
      </c>
      <c r="CO60">
        <f>INDEX('EIA Consumption'!$C:$BW,$G60,CO$5)*CO14</f>
        <v/>
      </c>
      <c r="CP60">
        <f>INDEX('EIA Consumption'!$C:$BW,$G60,CP$5)*CP14</f>
        <v/>
      </c>
      <c r="CQ60">
        <f>INDEX('EIA Consumption'!$C:$BW,$G60,CQ$5)*CQ14</f>
        <v/>
      </c>
      <c r="CR60">
        <f>INDEX('EIA Consumption'!$C:$BW,$G60,CR$5)*CR14</f>
        <v/>
      </c>
      <c r="CS60">
        <f>INDEX('EIA Consumption'!$C:$BW,$G60,CS$5)*CS14</f>
        <v/>
      </c>
      <c r="CT60">
        <f>INDEX('EIA Consumption'!$C:$BW,$G60,CT$5)*CT14</f>
        <v/>
      </c>
      <c r="CU60">
        <f>INDEX('EIA Consumption'!$C:$BW,$G60,CU$5)*CU14</f>
        <v/>
      </c>
      <c r="CV60">
        <f>INDEX('EIA Consumption'!$C:$BW,$G60,CV$5)*CV14</f>
        <v/>
      </c>
      <c r="CW60">
        <f>INDEX('EIA Consumption'!$C:$BW,$G60,CW$5)*CW14</f>
        <v/>
      </c>
      <c r="CX60">
        <f>INDEX('EIA Consumption'!$C:$BW,$G60,CX$5)*CX14</f>
        <v/>
      </c>
      <c r="CY60">
        <f>INDEX('EIA Consumption'!$C:$BW,$G60,CY$5)*CY14</f>
        <v/>
      </c>
      <c r="CZ60">
        <f>INDEX('EIA Consumption'!$C:$BW,$G60,CZ$5)*CZ14</f>
        <v/>
      </c>
      <c r="DA60">
        <f>INDEX('EIA Consumption'!$C:$BW,$G60,DA$5)*DA14</f>
        <v/>
      </c>
      <c r="DB60">
        <f>INDEX('EIA Consumption'!$C:$BW,$G60,DB$5)*DB14</f>
        <v/>
      </c>
      <c r="DC60">
        <f>INDEX('EIA Consumption'!$C:$BW,$G60,DC$5)*DC14</f>
        <v/>
      </c>
      <c r="DD60">
        <f>INDEX('EIA Consumption'!$C:$BW,$G60,DD$5)*DD14</f>
        <v/>
      </c>
      <c r="DE60">
        <f>INDEX('EIA Consumption'!$C:$BW,$G60,DE$5)*DE14</f>
        <v/>
      </c>
      <c r="DF60">
        <f>INDEX('EIA Consumption'!$C:$BW,$G60,DF$5)*DF14</f>
        <v/>
      </c>
      <c r="DG60">
        <f>INDEX('EIA Consumption'!$C:$BW,$G60,DG$5)*DG14</f>
        <v/>
      </c>
      <c r="DH60">
        <f>INDEX('EIA Consumption'!$C:$BW,$G60,DH$5)*DH14</f>
        <v/>
      </c>
      <c r="DI60">
        <f>INDEX('EIA Consumption'!$C:$BW,$G60,DI$5)*DI14</f>
        <v/>
      </c>
      <c r="DJ60">
        <f>INDEX('EIA Consumption'!$C:$BW,$G60,DJ$5)*DJ14</f>
        <v/>
      </c>
      <c r="DK60">
        <f>INDEX('EIA Consumption'!$C:$BW,$G60,DK$5)*DK14</f>
        <v/>
      </c>
      <c r="DL60">
        <f>INDEX('EIA Consumption'!$C:$BW,$G60,DL$5)*DL14</f>
        <v/>
      </c>
      <c r="DM60">
        <f>INDEX('EIA Consumption'!$C:$BW,$G60,DM$5)*DM14</f>
        <v/>
      </c>
      <c r="DN60">
        <f>INDEX('EIA Consumption'!$C:$BW,$G60,DN$5)*DN14</f>
        <v/>
      </c>
      <c r="DO60">
        <f>INDEX('EIA Consumption'!$C:$BW,$G60,DO$5)*DO14</f>
        <v/>
      </c>
      <c r="DP60">
        <f>INDEX('EIA Consumption'!$C:$BW,$G60,DP$5)*DP14</f>
        <v/>
      </c>
      <c r="DQ60">
        <f>INDEX('EIA Consumption'!$C:$BW,$G60,DQ$5)*DQ14</f>
        <v/>
      </c>
      <c r="DR60">
        <f>INDEX('EIA Consumption'!$C:$BW,$G60,DR$5)*DR14</f>
        <v/>
      </c>
      <c r="DS60">
        <f>INDEX('EIA Consumption'!$C:$BW,$G60,DS$5)*DS14</f>
        <v/>
      </c>
      <c r="DT60">
        <f>INDEX('EIA Consumption'!$C:$BW,$G60,DT$5)*DT14</f>
        <v/>
      </c>
      <c r="DU60">
        <f>INDEX('EIA Consumption'!$C:$BW,$G60,DU$5)*DU14</f>
        <v/>
      </c>
      <c r="DV60">
        <f>INDEX('EIA Consumption'!$C:$BW,$G60,DV$5)*DV14</f>
        <v/>
      </c>
      <c r="DW60">
        <f>INDEX('EIA Consumption'!$C:$BW,$G60,DW$5)*DW14</f>
        <v/>
      </c>
      <c r="DX60">
        <f>INDEX('EIA Consumption'!$C:$BW,$G60,DX$5)*DX14</f>
        <v/>
      </c>
      <c r="DY60">
        <f>INDEX('EIA Consumption'!$C:$BW,$G60,DY$5)*DY14</f>
        <v/>
      </c>
      <c r="DZ60">
        <f>INDEX('EIA Consumption'!$C:$BW,$G60,DZ$5)*DZ14</f>
        <v/>
      </c>
      <c r="EA60">
        <f>INDEX('EIA Consumption'!$C:$BW,$G60,EA$5)*EA14</f>
        <v/>
      </c>
      <c r="EB60">
        <f>INDEX('EIA Consumption'!$C:$BW,$G60,EB$5)*EB14</f>
        <v/>
      </c>
      <c r="EC60">
        <f>INDEX('EIA Consumption'!$C:$BW,$G60,EC$5)*EC14</f>
        <v/>
      </c>
      <c r="ED60">
        <f>INDEX('EIA Consumption'!$C:$BW,$G60,ED$5)*ED14</f>
        <v/>
      </c>
      <c r="EE60">
        <f>INDEX('EIA Consumption'!$C:$BW,$G60,EE$5)*EE14</f>
        <v/>
      </c>
      <c r="EF60">
        <f>INDEX('EIA Consumption'!$C:$BW,$G60,EF$5)*EF14</f>
        <v/>
      </c>
      <c r="EG60">
        <f>INDEX('EIA Consumption'!$C:$BW,$G60,EG$5)*EG14</f>
        <v/>
      </c>
      <c r="EH60">
        <f>INDEX('EIA Consumption'!$C:$BW,$G60,EH$5)*EH14</f>
        <v/>
      </c>
      <c r="EI60">
        <f>INDEX('EIA Consumption'!$C:$BW,$G60,EI$5)*EI14</f>
        <v/>
      </c>
      <c r="EJ60">
        <f>INDEX('EIA Consumption'!$C:$BW,$G60,EJ$5)*EJ14</f>
        <v/>
      </c>
      <c r="EK60">
        <f>INDEX('EIA Consumption'!$C:$BW,$G60,EK$5)*EK14</f>
        <v/>
      </c>
      <c r="EL60">
        <f>INDEX('EIA Consumption'!$C:$BW,$G60,EL$5)*EL14</f>
        <v/>
      </c>
      <c r="EM60">
        <f>INDEX('EIA Consumption'!$C:$BW,$G60,EM$5)*EM14</f>
        <v/>
      </c>
      <c r="EN60">
        <f>INDEX('EIA Consumption'!$C:$BW,$G60,EN$5)*EN14</f>
        <v/>
      </c>
      <c r="EO60">
        <f>INDEX('EIA Consumption'!$C:$BW,$G60,EO$5)*EO14</f>
        <v/>
      </c>
      <c r="EP60">
        <f>INDEX('EIA Consumption'!$C:$BW,$G60,EP$5)*EP14</f>
        <v/>
      </c>
      <c r="EQ60">
        <f>INDEX('EIA Consumption'!$C:$BW,$G60,EQ$5)*EQ14</f>
        <v/>
      </c>
      <c r="ER60">
        <f>INDEX('EIA Consumption'!$C:$BW,$G60,ER$5)*ER14</f>
        <v/>
      </c>
      <c r="ES60">
        <f>INDEX('EIA Consumption'!$C:$BW,$G60,ES$5)*ES14</f>
        <v/>
      </c>
      <c r="ET60">
        <f>INDEX('EIA Consumption'!$C:$BW,$G60,ET$5)*ET14</f>
        <v/>
      </c>
      <c r="EU60">
        <f>INDEX('EIA Consumption'!$C:$BW,$G60,EU$5)*EU14</f>
        <v/>
      </c>
      <c r="EV60">
        <f>INDEX('EIA Consumption'!$C:$BW,$G60,EV$5)*EV14</f>
        <v/>
      </c>
      <c r="EW60">
        <f>INDEX('EIA Consumption'!$C:$BW,$G60,EW$5)*EW14</f>
        <v/>
      </c>
      <c r="EX60">
        <f>INDEX('EIA Consumption'!$C:$BW,$G60,EX$5)*EX14</f>
        <v/>
      </c>
      <c r="EY60">
        <f>INDEX('EIA Consumption'!$C:$BW,$G60,EY$5)*EY14</f>
        <v/>
      </c>
      <c r="EZ60">
        <f>INDEX('EIA Consumption'!$C:$BW,$G60,EZ$5)*EZ14</f>
        <v/>
      </c>
      <c r="FA60">
        <f>INDEX('EIA Consumption'!$C:$BW,$G60,FA$5)*FA14</f>
        <v/>
      </c>
      <c r="FB60">
        <f>INDEX('EIA Consumption'!$C:$BW,$G60,FB$5)*FB14</f>
        <v/>
      </c>
      <c r="FC60">
        <f>INDEX('EIA Consumption'!$C:$BW,$G60,FC$5)*FC14</f>
        <v/>
      </c>
      <c r="FD60">
        <f>INDEX('EIA Consumption'!$C:$BW,$G60,FD$5)*FD14</f>
        <v/>
      </c>
      <c r="FE60">
        <f>INDEX('EIA Consumption'!$C:$BW,$G60,FE$5)*FE14</f>
        <v/>
      </c>
      <c r="FF60">
        <f>INDEX('EIA Consumption'!$C:$BW,$G60,FF$5)*FF14</f>
        <v/>
      </c>
      <c r="FG60">
        <f>INDEX('EIA Consumption'!$C:$BW,$G60,FG$5)*FG14</f>
        <v/>
      </c>
      <c r="FH60">
        <f>INDEX('EIA Consumption'!$C:$BW,$G60,FH$5)*FH14</f>
        <v/>
      </c>
      <c r="FI60">
        <f>INDEX('EIA Consumption'!$C:$BW,$G60,FI$5)*FI14</f>
        <v/>
      </c>
      <c r="FJ60">
        <f>INDEX('EIA Consumption'!$C:$BW,$G60,FJ$5)*FJ14</f>
        <v/>
      </c>
      <c r="FK60">
        <f>INDEX('EIA Consumption'!$C:$BW,$G60,FK$5)*FK14</f>
        <v/>
      </c>
      <c r="FL60">
        <f>INDEX('EIA Consumption'!$C:$BW,$G60,FL$5)*FL14</f>
        <v/>
      </c>
      <c r="FM60">
        <f>INDEX('EIA Consumption'!$C:$BW,$G60,FM$5)*FM14</f>
        <v/>
      </c>
      <c r="FN60">
        <f>INDEX('EIA Consumption'!$C:$BW,$G60,FN$5)*FN14</f>
        <v/>
      </c>
      <c r="FO60">
        <f>INDEX('EIA Consumption'!$C:$BW,$G60,FO$5)*FO14</f>
        <v/>
      </c>
      <c r="FP60">
        <f>INDEX('EIA Consumption'!$C:$BW,$G60,FP$5)*FP14</f>
        <v/>
      </c>
      <c r="FQ60">
        <f>INDEX('EIA Consumption'!$C:$BW,$G60,FQ$5)*FQ14</f>
        <v/>
      </c>
      <c r="FR60">
        <f>INDEX('EIA Consumption'!$C:$BW,$G60,FR$5)*FR14</f>
        <v/>
      </c>
      <c r="FS60">
        <f>INDEX('EIA Consumption'!$C:$BW,$G60,FS$5)*FS14</f>
        <v/>
      </c>
      <c r="FT60">
        <f>INDEX('EIA Consumption'!$C:$BW,$G60,FT$5)*FT14</f>
        <v/>
      </c>
      <c r="FU60">
        <f>INDEX('EIA Consumption'!$C:$BW,$G60,FU$5)*FU14</f>
        <v/>
      </c>
      <c r="FV60">
        <f>INDEX('EIA Consumption'!$C:$BW,$G60,FV$5)*FV14</f>
        <v/>
      </c>
      <c r="FW60">
        <f>INDEX('EIA Consumption'!$C:$BW,$G60,FW$5)*FW14</f>
        <v/>
      </c>
      <c r="FX60">
        <f>INDEX('EIA Consumption'!$C:$BW,$G60,FX$5)*FX14</f>
        <v/>
      </c>
      <c r="FY60">
        <f>INDEX('EIA Consumption'!$C:$BW,$G60,FY$5)*FY14</f>
        <v/>
      </c>
      <c r="FZ60">
        <f>INDEX('EIA Consumption'!$C:$BW,$G60,FZ$5)*FZ14</f>
        <v/>
      </c>
      <c r="GA60">
        <f>INDEX('EIA Consumption'!$C:$BW,$G60,GA$5)*GA14</f>
        <v/>
      </c>
      <c r="GB60">
        <f>INDEX('EIA Consumption'!$C:$BW,$G60,GB$5)*GB14</f>
        <v/>
      </c>
      <c r="GC60">
        <f>INDEX('EIA Consumption'!$C:$BW,$G60,GC$5)*GC14</f>
        <v/>
      </c>
      <c r="GD60">
        <f>INDEX('EIA Consumption'!$C:$BW,$G60,GD$5)*GD14</f>
        <v/>
      </c>
      <c r="GE60">
        <f>INDEX('EIA Consumption'!$C:$BW,$G60,GE$5)*GE14</f>
        <v/>
      </c>
      <c r="GF60">
        <f>INDEX('EIA Consumption'!$C:$BW,$G60,GF$5)*GF14</f>
        <v/>
      </c>
      <c r="GG60">
        <f>INDEX('EIA Consumption'!$C:$BW,$G60,GG$5)*GG14</f>
        <v/>
      </c>
      <c r="GH60">
        <f>INDEX('EIA Consumption'!$C:$BW,$G60,GH$5)*GH14</f>
        <v/>
      </c>
      <c r="GI60">
        <f>INDEX('EIA Consumption'!$C:$BW,$G60,GI$5)*GI14</f>
        <v/>
      </c>
      <c r="GJ60">
        <f>INDEX('EIA Consumption'!$C:$BW,$G60,GJ$5)*GJ14</f>
        <v/>
      </c>
      <c r="GK60">
        <f>INDEX('EIA Consumption'!$C:$BW,$G60,GK$5)*GK14</f>
        <v/>
      </c>
      <c r="GL60">
        <f>INDEX('EIA Consumption'!$C:$BW,$G60,GL$5)*GL14</f>
        <v/>
      </c>
      <c r="GM60">
        <f>INDEX('EIA Consumption'!$C:$BW,$G60,GM$5)*GM14</f>
        <v/>
      </c>
      <c r="GN60">
        <f>INDEX('EIA Consumption'!$C:$BW,$G60,GN$5)*GN14</f>
        <v/>
      </c>
      <c r="GO60">
        <f>INDEX('EIA Consumption'!$C:$BW,$G60,GO$5)*GO14</f>
        <v/>
      </c>
      <c r="GP60">
        <f>INDEX('EIA Consumption'!$C:$BW,$G60,GP$5)*GP14</f>
        <v/>
      </c>
      <c r="GQ60">
        <f>INDEX('EIA Consumption'!$C:$BW,$G60,GQ$5)*GQ14</f>
        <v/>
      </c>
      <c r="GR60">
        <f>INDEX('EIA Consumption'!$C:$BW,$G60,GR$5)*GR14</f>
        <v/>
      </c>
      <c r="GS60">
        <f>INDEX('EIA Consumption'!$C:$BW,$G60,GS$5)*GS14</f>
        <v/>
      </c>
      <c r="GT60">
        <f>INDEX('EIA Consumption'!$C:$BW,$G60,GT$5)*GT14</f>
        <v/>
      </c>
      <c r="GU60">
        <f>INDEX('EIA Consumption'!$C:$BW,$G60,GU$5)*GU14</f>
        <v/>
      </c>
      <c r="GV60">
        <f>INDEX('EIA Consumption'!$C:$BW,$G60,GV$5)*GV14</f>
        <v/>
      </c>
      <c r="GW60">
        <f>INDEX('EIA Consumption'!$C:$BW,$G60,GW$5)*GW14</f>
        <v/>
      </c>
      <c r="GX60">
        <f>INDEX('EIA Consumption'!$C:$BW,$G60,GX$5)*GX14</f>
        <v/>
      </c>
      <c r="GY60">
        <f>INDEX('EIA Consumption'!$C:$BW,$G60,GY$5)*GY14</f>
        <v/>
      </c>
      <c r="GZ60">
        <f>INDEX('EIA Consumption'!$C:$BW,$G60,GZ$5)*GZ14</f>
        <v/>
      </c>
      <c r="HA60">
        <f>INDEX('EIA Consumption'!$C:$BW,$G60,HA$5)*HA14</f>
        <v/>
      </c>
      <c r="HB60">
        <f>INDEX('EIA Consumption'!$C:$BW,$G60,HB$5)*HB14</f>
        <v/>
      </c>
      <c r="HC60">
        <f>INDEX('EIA Consumption'!$C:$BW,$G60,HC$5)*HC14</f>
        <v/>
      </c>
      <c r="HD60">
        <f>INDEX('EIA Consumption'!$C:$BW,$G60,HD$5)*HD14</f>
        <v/>
      </c>
      <c r="HE60">
        <f>INDEX('EIA Consumption'!$C:$BW,$G60,HE$5)*HE14</f>
        <v/>
      </c>
      <c r="HF60">
        <f>INDEX('EIA Consumption'!$C:$BW,$G60,HF$5)*HF14</f>
        <v/>
      </c>
      <c r="HG60">
        <f>INDEX('EIA Consumption'!$C:$BW,$G60,HG$5)*HG14</f>
        <v/>
      </c>
      <c r="HH60">
        <f>INDEX('EIA Consumption'!$C:$BW,$G60,HH$5)*HH14</f>
        <v/>
      </c>
      <c r="HI60">
        <f>INDEX('EIA Consumption'!$C:$BW,$G60,HI$5)*HI14</f>
        <v/>
      </c>
      <c r="HJ60">
        <f>INDEX('EIA Consumption'!$C:$BW,$G60,HJ$5)*HJ14</f>
        <v/>
      </c>
      <c r="HK60">
        <f>INDEX('EIA Consumption'!$C:$BW,$G60,HK$5)*HK14</f>
        <v/>
      </c>
      <c r="HL60">
        <f>INDEX('EIA Consumption'!$C:$BW,$G60,HL$5)*HL14</f>
        <v/>
      </c>
      <c r="HM60">
        <f>INDEX('EIA Consumption'!$C:$BW,$G60,HM$5)*HM14</f>
        <v/>
      </c>
      <c r="HN60">
        <f>INDEX('EIA Consumption'!$C:$BW,$G60,HN$5)*HN14</f>
        <v/>
      </c>
      <c r="HO60">
        <f>INDEX('EIA Consumption'!$C:$BW,$G60,HO$5)*HO14</f>
        <v/>
      </c>
      <c r="HP60">
        <f>INDEX('EIA Consumption'!$C:$BW,$G60,HP$5)*HP14</f>
        <v/>
      </c>
      <c r="HQ60">
        <f>INDEX('EIA Consumption'!$C:$BW,$G60,HQ$5)*HQ14</f>
        <v/>
      </c>
      <c r="HR60">
        <f>INDEX('EIA Consumption'!$C:$BW,$G60,HR$5)*HR14</f>
        <v/>
      </c>
      <c r="HS60">
        <f>INDEX('EIA Consumption'!$C:$BW,$G60,HS$5)*HS14</f>
        <v/>
      </c>
      <c r="HT60">
        <f>INDEX('EIA Consumption'!$C:$BW,$G60,HT$5)*HT14</f>
        <v/>
      </c>
      <c r="HU60">
        <f>INDEX('EIA Consumption'!$C:$BW,$G60,HU$5)*HU14</f>
        <v/>
      </c>
      <c r="HV60">
        <f>INDEX('EIA Consumption'!$C:$BW,$G60,HV$5)*HV14</f>
        <v/>
      </c>
      <c r="HW60">
        <f>INDEX('EIA Consumption'!$C:$BW,$G60,HW$5)*HW14</f>
        <v/>
      </c>
      <c r="HX60">
        <f>INDEX('EIA Consumption'!$C:$BW,$G60,HX$5)*HX14</f>
        <v/>
      </c>
      <c r="HY60">
        <f>INDEX('EIA Consumption'!$C:$BW,$G60,HY$5)*HY14</f>
        <v/>
      </c>
      <c r="HZ60">
        <f>INDEX('EIA Consumption'!$C:$BW,$G60,HZ$5)*HZ14</f>
        <v/>
      </c>
      <c r="IA60">
        <f>INDEX('EIA Consumption'!$C:$BW,$G60,IA$5)*IA14</f>
        <v/>
      </c>
      <c r="IB60">
        <f>INDEX('EIA Consumption'!$C:$BW,$G60,IB$5)*IB14</f>
        <v/>
      </c>
      <c r="IC60">
        <f>INDEX('EIA Consumption'!$C:$BW,$G60,IC$5)*IC14</f>
        <v/>
      </c>
      <c r="ID60">
        <f>INDEX('EIA Consumption'!$C:$BW,$G60,ID$5)*ID14</f>
        <v/>
      </c>
      <c r="IE60">
        <f>INDEX('EIA Consumption'!$C:$BW,$G60,IE$5)*IE14</f>
        <v/>
      </c>
      <c r="IF60">
        <f>INDEX('EIA Consumption'!$C:$BW,$G60,IF$5)*IF14</f>
        <v/>
      </c>
      <c r="IG60">
        <f>INDEX('EIA Consumption'!$C:$BW,$G60,IG$5)*IG14</f>
        <v/>
      </c>
      <c r="IH60">
        <f>INDEX('EIA Consumption'!$C:$BW,$G60,IH$5)*IH14</f>
        <v/>
      </c>
      <c r="II60">
        <f>INDEX('EIA Consumption'!$C:$BW,$G60,II$5)*II14</f>
        <v/>
      </c>
      <c r="IJ60">
        <f>INDEX('EIA Consumption'!$C:$BW,$G60,IJ$5)*IJ14</f>
        <v/>
      </c>
      <c r="IK60">
        <f>INDEX('EIA Consumption'!$C:$BW,$G60,IK$5)*IK14</f>
        <v/>
      </c>
      <c r="IL60">
        <f>INDEX('EIA Consumption'!$C:$BW,$G60,IL$5)*IL14</f>
        <v/>
      </c>
      <c r="IM60">
        <f>INDEX('EIA Consumption'!$C:$BW,$G60,IM$5)*IM14</f>
        <v/>
      </c>
      <c r="IN60">
        <f>INDEX('EIA Consumption'!$C:$BW,$G60,IN$5)*IN14</f>
        <v/>
      </c>
      <c r="IO60">
        <f>INDEX('EIA Consumption'!$C:$BW,$G60,IO$5)*IO14</f>
        <v/>
      </c>
      <c r="IP60">
        <f>INDEX('EIA Consumption'!$C:$BW,$G60,IP$5)*IP14</f>
        <v/>
      </c>
      <c r="IQ60">
        <f>INDEX('EIA Consumption'!$C:$BW,$G60,IQ$5)*IQ14</f>
        <v/>
      </c>
      <c r="IR60">
        <f>INDEX('EIA Consumption'!$C:$BW,$G60,IR$5)*IR14</f>
        <v/>
      </c>
      <c r="IS60">
        <f>INDEX('EIA Consumption'!$C:$BW,$G60,IS$5)*IS14</f>
        <v/>
      </c>
      <c r="IT60">
        <f>INDEX('EIA Consumption'!$C:$BW,$G60,IT$5)*IT14</f>
        <v/>
      </c>
      <c r="IU60">
        <f>INDEX('EIA Consumption'!$C:$BW,$G60,IU$5)*IU14</f>
        <v/>
      </c>
      <c r="IV60">
        <f>INDEX('EIA Consumption'!$C:$BW,$G60,IV$5)*IV14</f>
        <v/>
      </c>
      <c r="IW60">
        <f>INDEX('EIA Consumption'!$C:$BW,$G60,IW$5)*IW14</f>
        <v/>
      </c>
      <c r="IX60">
        <f>INDEX('EIA Consumption'!$C:$BW,$G60,IX$5)*IX14</f>
        <v/>
      </c>
      <c r="IY60">
        <f>INDEX('EIA Consumption'!$C:$BW,$G60,IY$5)*IY14</f>
        <v/>
      </c>
      <c r="IZ60">
        <f>INDEX('EIA Consumption'!$C:$BW,$G60,IZ$5)*IZ14</f>
        <v/>
      </c>
      <c r="JA60">
        <f>INDEX('EIA Consumption'!$C:$BW,$G60,JA$5)*JA14</f>
        <v/>
      </c>
      <c r="JB60">
        <f>INDEX('EIA Consumption'!$C:$BW,$G60,JB$5)*JB14</f>
        <v/>
      </c>
      <c r="JC60">
        <f>INDEX('EIA Consumption'!$C:$BW,$G60,JC$5)*JC14</f>
        <v/>
      </c>
      <c r="JD60">
        <f>INDEX('EIA Consumption'!$C:$BW,$G60,JD$5)*JD14</f>
        <v/>
      </c>
      <c r="JE60">
        <f>INDEX('EIA Consumption'!$C:$BW,$G60,JE$5)*JE14</f>
        <v/>
      </c>
      <c r="JF60">
        <f>INDEX('EIA Consumption'!$C:$BW,$G60,JF$5)*JF14</f>
        <v/>
      </c>
      <c r="JG60">
        <f>INDEX('EIA Consumption'!$C:$BW,$G60,JG$5)*JG14</f>
        <v/>
      </c>
      <c r="JH60">
        <f>INDEX('EIA Consumption'!$C:$BW,$G60,JH$5)*JH14</f>
        <v/>
      </c>
      <c r="JI60">
        <f>INDEX('EIA Consumption'!$C:$BW,$G60,JI$5)*JI14</f>
        <v/>
      </c>
      <c r="JJ60">
        <f>INDEX('EIA Consumption'!$C:$BW,$G60,JJ$5)*JJ14</f>
        <v/>
      </c>
      <c r="JK60">
        <f>INDEX('EIA Consumption'!$C:$BW,$G60,JK$5)*JK14</f>
        <v/>
      </c>
      <c r="JL60">
        <f>INDEX('EIA Consumption'!$C:$BW,$G60,JL$5)*JL14</f>
        <v/>
      </c>
      <c r="JM60">
        <f>INDEX('EIA Consumption'!$C:$BW,$G60,JM$5)*JM14</f>
        <v/>
      </c>
      <c r="JN60">
        <f>INDEX('EIA Consumption'!$C:$BW,$G60,JN$5)*JN14</f>
        <v/>
      </c>
      <c r="JO60">
        <f>INDEX('EIA Consumption'!$C:$BW,$G60,JO$5)*JO14</f>
        <v/>
      </c>
      <c r="JP60">
        <f>INDEX('EIA Consumption'!$C:$BW,$G60,JP$5)*JP14</f>
        <v/>
      </c>
      <c r="JQ60">
        <f>INDEX('EIA Consumption'!$C:$BW,$G60,JQ$5)*JQ14</f>
        <v/>
      </c>
      <c r="JR60">
        <f>INDEX('EIA Consumption'!$C:$BW,$G60,JR$5)*JR14</f>
        <v/>
      </c>
      <c r="JS60">
        <f>INDEX('EIA Consumption'!$C:$BW,$G60,JS$5)*JS14</f>
        <v/>
      </c>
      <c r="JT60">
        <f>INDEX('EIA Consumption'!$C:$BW,$G60,JT$5)*JT14</f>
        <v/>
      </c>
      <c r="JU60">
        <f>INDEX('EIA Consumption'!$C:$BW,$G60,JU$5)*JU14</f>
        <v/>
      </c>
      <c r="JV60">
        <f>INDEX('EIA Consumption'!$C:$BW,$G60,JV$5)*JV14</f>
        <v/>
      </c>
      <c r="JW60">
        <f>INDEX('EIA Consumption'!$C:$BW,$G60,JW$5)*JW14</f>
        <v/>
      </c>
      <c r="JX60">
        <f>INDEX('EIA Consumption'!$C:$BW,$G60,JX$5)*JX14</f>
        <v/>
      </c>
      <c r="JY60">
        <f>INDEX('EIA Consumption'!$C:$BW,$G60,JY$5)*JY14</f>
        <v/>
      </c>
      <c r="JZ60">
        <f>INDEX('EIA Consumption'!$C:$BW,$G60,JZ$5)*JZ14</f>
        <v/>
      </c>
      <c r="KA60">
        <f>INDEX('EIA Consumption'!$C:$BW,$G60,KA$5)*KA14</f>
        <v/>
      </c>
      <c r="KB60">
        <f>INDEX('EIA Consumption'!$C:$BW,$G60,KB$5)*KB14</f>
        <v/>
      </c>
      <c r="KC60">
        <f>INDEX('EIA Consumption'!$C:$BW,$G60,KC$5)*KC14</f>
        <v/>
      </c>
      <c r="KD60">
        <f>INDEX('EIA Consumption'!$C:$BW,$G60,KD$5)*KD14</f>
        <v/>
      </c>
      <c r="KE60">
        <f>INDEX('EIA Consumption'!$C:$BW,$G60,KE$5)*KE14</f>
        <v/>
      </c>
      <c r="KF60">
        <f>INDEX('EIA Consumption'!$C:$BW,$G60,KF$5)*KF14</f>
        <v/>
      </c>
      <c r="KG60">
        <f>INDEX('EIA Consumption'!$C:$BW,$G60,KG$5)*KG14</f>
        <v/>
      </c>
      <c r="KH60">
        <f>INDEX('EIA Consumption'!$C:$BW,$G60,KH$5)*KH14</f>
        <v/>
      </c>
      <c r="KI60">
        <f>INDEX('EIA Consumption'!$C:$BW,$G60,KI$5)*KI14</f>
        <v/>
      </c>
      <c r="KJ60">
        <f>INDEX('EIA Consumption'!$C:$BW,$G60,KJ$5)*KJ14</f>
        <v/>
      </c>
      <c r="KK60">
        <f>INDEX('EIA Consumption'!$C:$BW,$G60,KK$5)*KK14</f>
        <v/>
      </c>
      <c r="KL60">
        <f>INDEX('EIA Consumption'!$C:$BW,$G60,KL$5)*KL14</f>
        <v/>
      </c>
      <c r="KM60">
        <f>INDEX('EIA Consumption'!$C:$BW,$G60,KM$5)*KM14</f>
        <v/>
      </c>
      <c r="KN60">
        <f>INDEX('EIA Consumption'!$C:$BW,$G60,KN$5)*KN14</f>
        <v/>
      </c>
      <c r="KO60">
        <f>INDEX('EIA Consumption'!$C:$BW,$G60,KO$5)*KO14</f>
        <v/>
      </c>
      <c r="KP60">
        <f>INDEX('EIA Consumption'!$C:$BW,$G60,KP$5)*KP14</f>
        <v/>
      </c>
      <c r="KQ60">
        <f>INDEX('EIA Consumption'!$C:$BW,$G60,KQ$5)*KQ14</f>
        <v/>
      </c>
      <c r="KR60">
        <f>INDEX('EIA Consumption'!$C:$BW,$G60,KR$5)*KR14</f>
        <v/>
      </c>
      <c r="KS60">
        <f>INDEX('EIA Consumption'!$C:$BW,$G60,KS$5)*KS14</f>
        <v/>
      </c>
      <c r="KT60">
        <f>INDEX('EIA Consumption'!$C:$BW,$G60,KT$5)*KT14</f>
        <v/>
      </c>
      <c r="KU60">
        <f>INDEX('EIA Consumption'!$C:$BW,$G60,KU$5)*KU14</f>
        <v/>
      </c>
    </row>
    <row r="61" spans="1:307">
      <c r="B61" t="s">
        <v>61</v>
      </c>
      <c r="C61" t="s">
        <v>89</v>
      </c>
      <c r="D61" t="s">
        <v>120</v>
      </c>
      <c r="E61" t="s">
        <v>121</v>
      </c>
      <c r="G61">
        <f>MATCH($C61,'EIA Consumption'!$C:$C,0)</f>
        <v/>
      </c>
      <c r="H61">
        <f>INDEX('EIA Consumption'!$C:$BW,$G61,H$5)*H15</f>
        <v/>
      </c>
      <c r="I61">
        <f>INDEX('EIA Consumption'!$C:$BW,$G61,I$5)*I15</f>
        <v/>
      </c>
      <c r="J61">
        <f>INDEX('EIA Consumption'!$C:$BW,$G61,J$5)*J15</f>
        <v/>
      </c>
      <c r="K61">
        <f>INDEX('EIA Consumption'!$C:$BW,$G61,K$5)*K15</f>
        <v/>
      </c>
      <c r="L61">
        <f>INDEX('EIA Consumption'!$C:$BW,$G61,L$5)*L15</f>
        <v/>
      </c>
      <c r="M61">
        <f>INDEX('EIA Consumption'!$C:$BW,$G61,M$5)*M15</f>
        <v/>
      </c>
      <c r="N61">
        <f>INDEX('EIA Consumption'!$C:$BW,$G61,N$5)*N15</f>
        <v/>
      </c>
      <c r="O61">
        <f>INDEX('EIA Consumption'!$C:$BW,$G61,O$5)*O15</f>
        <v/>
      </c>
      <c r="P61">
        <f>INDEX('EIA Consumption'!$C:$BW,$G61,P$5)*P15</f>
        <v/>
      </c>
      <c r="Q61">
        <f>INDEX('EIA Consumption'!$C:$BW,$G61,Q$5)*Q15</f>
        <v/>
      </c>
      <c r="R61">
        <f>INDEX('EIA Consumption'!$C:$BW,$G61,R$5)*R15</f>
        <v/>
      </c>
      <c r="S61">
        <f>INDEX('EIA Consumption'!$C:$BW,$G61,S$5)*S15</f>
        <v/>
      </c>
      <c r="T61">
        <f>INDEX('EIA Consumption'!$C:$BW,$G61,T$5)*T15</f>
        <v/>
      </c>
      <c r="U61">
        <f>INDEX('EIA Consumption'!$C:$BW,$G61,U$5)*U15</f>
        <v/>
      </c>
      <c r="V61">
        <f>INDEX('EIA Consumption'!$C:$BW,$G61,V$5)*V15</f>
        <v/>
      </c>
      <c r="W61">
        <f>INDEX('EIA Consumption'!$C:$BW,$G61,W$5)*W15</f>
        <v/>
      </c>
      <c r="X61">
        <f>INDEX('EIA Consumption'!$C:$BW,$G61,X$5)*X15</f>
        <v/>
      </c>
      <c r="Y61">
        <f>INDEX('EIA Consumption'!$C:$BW,$G61,Y$5)*Y15</f>
        <v/>
      </c>
      <c r="Z61">
        <f>INDEX('EIA Consumption'!$C:$BW,$G61,Z$5)*Z15</f>
        <v/>
      </c>
      <c r="AA61">
        <f>INDEX('EIA Consumption'!$C:$BW,$G61,AA$5)*AA15</f>
        <v/>
      </c>
      <c r="AB61">
        <f>INDEX('EIA Consumption'!$C:$BW,$G61,AB$5)*AB15</f>
        <v/>
      </c>
      <c r="AC61">
        <f>INDEX('EIA Consumption'!$C:$BW,$G61,AC$5)*AC15</f>
        <v/>
      </c>
      <c r="AD61">
        <f>INDEX('EIA Consumption'!$C:$BW,$G61,AD$5)*AD15</f>
        <v/>
      </c>
      <c r="AE61">
        <f>INDEX('EIA Consumption'!$C:$BW,$G61,AE$5)*AE15</f>
        <v/>
      </c>
      <c r="AF61">
        <f>INDEX('EIA Consumption'!$C:$BW,$G61,AF$5)*AF15</f>
        <v/>
      </c>
      <c r="AG61">
        <f>INDEX('EIA Consumption'!$C:$BW,$G61,AG$5)*AG15</f>
        <v/>
      </c>
      <c r="AH61">
        <f>INDEX('EIA Consumption'!$C:$BW,$G61,AH$5)*AH15</f>
        <v/>
      </c>
      <c r="AI61">
        <f>INDEX('EIA Consumption'!$C:$BW,$G61,AI$5)*AI15</f>
        <v/>
      </c>
      <c r="AJ61">
        <f>INDEX('EIA Consumption'!$C:$BW,$G61,AJ$5)*AJ15</f>
        <v/>
      </c>
      <c r="AK61">
        <f>INDEX('EIA Consumption'!$C:$BW,$G61,AK$5)*AK15</f>
        <v/>
      </c>
      <c r="AL61">
        <f>INDEX('EIA Consumption'!$C:$BW,$G61,AL$5)*AL15</f>
        <v/>
      </c>
      <c r="AM61">
        <f>INDEX('EIA Consumption'!$C:$BW,$G61,AM$5)*AM15</f>
        <v/>
      </c>
      <c r="AN61">
        <f>INDEX('EIA Consumption'!$C:$BW,$G61,AN$5)*AN15</f>
        <v/>
      </c>
      <c r="AO61">
        <f>INDEX('EIA Consumption'!$C:$BW,$G61,AO$5)*AO15</f>
        <v/>
      </c>
      <c r="AP61">
        <f>INDEX('EIA Consumption'!$C:$BW,$G61,AP$5)*AP15</f>
        <v/>
      </c>
      <c r="AQ61">
        <f>INDEX('EIA Consumption'!$C:$BW,$G61,AQ$5)*AQ15</f>
        <v/>
      </c>
      <c r="AR61">
        <f>INDEX('EIA Consumption'!$C:$BW,$G61,AR$5)*AR15</f>
        <v/>
      </c>
      <c r="AS61">
        <f>INDEX('EIA Consumption'!$C:$BW,$G61,AS$5)*AS15</f>
        <v/>
      </c>
      <c r="AT61">
        <f>INDEX('EIA Consumption'!$C:$BW,$G61,AT$5)*AT15</f>
        <v/>
      </c>
      <c r="AU61">
        <f>INDEX('EIA Consumption'!$C:$BW,$G61,AU$5)*AU15</f>
        <v/>
      </c>
      <c r="AV61">
        <f>INDEX('EIA Consumption'!$C:$BW,$G61,AV$5)*AV15</f>
        <v/>
      </c>
      <c r="AW61">
        <f>INDEX('EIA Consumption'!$C:$BW,$G61,AW$5)*AW15</f>
        <v/>
      </c>
      <c r="AX61">
        <f>INDEX('EIA Consumption'!$C:$BW,$G61,AX$5)*AX15</f>
        <v/>
      </c>
      <c r="AY61">
        <f>INDEX('EIA Consumption'!$C:$BW,$G61,AY$5)*AY15</f>
        <v/>
      </c>
      <c r="AZ61">
        <f>INDEX('EIA Consumption'!$C:$BW,$G61,AZ$5)*AZ15</f>
        <v/>
      </c>
      <c r="BA61">
        <f>INDEX('EIA Consumption'!$C:$BW,$G61,BA$5)*BA15</f>
        <v/>
      </c>
      <c r="BB61">
        <f>INDEX('EIA Consumption'!$C:$BW,$G61,BB$5)*BB15</f>
        <v/>
      </c>
      <c r="BC61">
        <f>INDEX('EIA Consumption'!$C:$BW,$G61,BC$5)*BC15</f>
        <v/>
      </c>
      <c r="BD61">
        <f>INDEX('EIA Consumption'!$C:$BW,$G61,BD$5)*BD15</f>
        <v/>
      </c>
      <c r="BE61">
        <f>INDEX('EIA Consumption'!$C:$BW,$G61,BE$5)*BE15</f>
        <v/>
      </c>
      <c r="BF61">
        <f>INDEX('EIA Consumption'!$C:$BW,$G61,BF$5)*BF15</f>
        <v/>
      </c>
      <c r="BG61">
        <f>INDEX('EIA Consumption'!$C:$BW,$G61,BG$5)*BG15</f>
        <v/>
      </c>
      <c r="BH61">
        <f>INDEX('EIA Consumption'!$C:$BW,$G61,BH$5)*BH15</f>
        <v/>
      </c>
      <c r="BI61">
        <f>INDEX('EIA Consumption'!$C:$BW,$G61,BI$5)*BI15</f>
        <v/>
      </c>
      <c r="BJ61">
        <f>INDEX('EIA Consumption'!$C:$BW,$G61,BJ$5)*BJ15</f>
        <v/>
      </c>
      <c r="BK61">
        <f>INDEX('EIA Consumption'!$C:$BW,$G61,BK$5)*BK15</f>
        <v/>
      </c>
      <c r="BL61">
        <f>INDEX('EIA Consumption'!$C:$BW,$G61,BL$5)*BL15</f>
        <v/>
      </c>
      <c r="BM61">
        <f>INDEX('EIA Consumption'!$C:$BW,$G61,BM$5)*BM15</f>
        <v/>
      </c>
      <c r="BN61">
        <f>INDEX('EIA Consumption'!$C:$BW,$G61,BN$5)*BN15</f>
        <v/>
      </c>
      <c r="BO61">
        <f>INDEX('EIA Consumption'!$C:$BW,$G61,BO$5)*BO15</f>
        <v/>
      </c>
      <c r="BP61">
        <f>INDEX('EIA Consumption'!$C:$BW,$G61,BP$5)*BP15</f>
        <v/>
      </c>
      <c r="BQ61">
        <f>INDEX('EIA Consumption'!$C:$BW,$G61,BQ$5)*BQ15</f>
        <v/>
      </c>
      <c r="BR61">
        <f>INDEX('EIA Consumption'!$C:$BW,$G61,BR$5)*BR15</f>
        <v/>
      </c>
      <c r="BS61">
        <f>INDEX('EIA Consumption'!$C:$BW,$G61,BS$5)*BS15</f>
        <v/>
      </c>
      <c r="BT61">
        <f>INDEX('EIA Consumption'!$C:$BW,$G61,BT$5)*BT15</f>
        <v/>
      </c>
      <c r="BU61">
        <f>INDEX('EIA Consumption'!$C:$BW,$G61,BU$5)*BU15</f>
        <v/>
      </c>
      <c r="BV61">
        <f>INDEX('EIA Consumption'!$C:$BW,$G61,BV$5)*BV15</f>
        <v/>
      </c>
      <c r="BW61">
        <f>INDEX('EIA Consumption'!$C:$BW,$G61,BW$5)*BW15</f>
        <v/>
      </c>
      <c r="BX61">
        <f>INDEX('EIA Consumption'!$C:$BW,$G61,BX$5)*BX15</f>
        <v/>
      </c>
      <c r="BY61">
        <f>INDEX('EIA Consumption'!$C:$BW,$G61,BY$5)*BY15</f>
        <v/>
      </c>
      <c r="BZ61">
        <f>INDEX('EIA Consumption'!$C:$BW,$G61,BZ$5)*BZ15</f>
        <v/>
      </c>
      <c r="CA61">
        <f>INDEX('EIA Consumption'!$C:$BW,$G61,CA$5)*CA15</f>
        <v/>
      </c>
      <c r="CB61">
        <f>INDEX('EIA Consumption'!$C:$BW,$G61,CB$5)*CB15</f>
        <v/>
      </c>
      <c r="CC61">
        <f>INDEX('EIA Consumption'!$C:$BW,$G61,CC$5)*CC15</f>
        <v/>
      </c>
      <c r="CD61">
        <f>INDEX('EIA Consumption'!$C:$BW,$G61,CD$5)*CD15</f>
        <v/>
      </c>
      <c r="CE61">
        <f>INDEX('EIA Consumption'!$C:$BW,$G61,CE$5)*CE15</f>
        <v/>
      </c>
      <c r="CF61">
        <f>INDEX('EIA Consumption'!$C:$BW,$G61,CF$5)*CF15</f>
        <v/>
      </c>
      <c r="CG61">
        <f>INDEX('EIA Consumption'!$C:$BW,$G61,CG$5)*CG15</f>
        <v/>
      </c>
      <c r="CH61">
        <f>INDEX('EIA Consumption'!$C:$BW,$G61,CH$5)*CH15</f>
        <v/>
      </c>
      <c r="CI61">
        <f>INDEX('EIA Consumption'!$C:$BW,$G61,CI$5)*CI15</f>
        <v/>
      </c>
      <c r="CJ61">
        <f>INDEX('EIA Consumption'!$C:$BW,$G61,CJ$5)*CJ15</f>
        <v/>
      </c>
      <c r="CK61">
        <f>INDEX('EIA Consumption'!$C:$BW,$G61,CK$5)*CK15</f>
        <v/>
      </c>
      <c r="CL61">
        <f>INDEX('EIA Consumption'!$C:$BW,$G61,CL$5)*CL15</f>
        <v/>
      </c>
      <c r="CM61">
        <f>INDEX('EIA Consumption'!$C:$BW,$G61,CM$5)*CM15</f>
        <v/>
      </c>
      <c r="CN61">
        <f>INDEX('EIA Consumption'!$C:$BW,$G61,CN$5)*CN15</f>
        <v/>
      </c>
      <c r="CO61">
        <f>INDEX('EIA Consumption'!$C:$BW,$G61,CO$5)*CO15</f>
        <v/>
      </c>
      <c r="CP61">
        <f>INDEX('EIA Consumption'!$C:$BW,$G61,CP$5)*CP15</f>
        <v/>
      </c>
      <c r="CQ61">
        <f>INDEX('EIA Consumption'!$C:$BW,$G61,CQ$5)*CQ15</f>
        <v/>
      </c>
      <c r="CR61">
        <f>INDEX('EIA Consumption'!$C:$BW,$G61,CR$5)*CR15</f>
        <v/>
      </c>
      <c r="CS61">
        <f>INDEX('EIA Consumption'!$C:$BW,$G61,CS$5)*CS15</f>
        <v/>
      </c>
      <c r="CT61">
        <f>INDEX('EIA Consumption'!$C:$BW,$G61,CT$5)*CT15</f>
        <v/>
      </c>
      <c r="CU61">
        <f>INDEX('EIA Consumption'!$C:$BW,$G61,CU$5)*CU15</f>
        <v/>
      </c>
      <c r="CV61">
        <f>INDEX('EIA Consumption'!$C:$BW,$G61,CV$5)*CV15</f>
        <v/>
      </c>
      <c r="CW61">
        <f>INDEX('EIA Consumption'!$C:$BW,$G61,CW$5)*CW15</f>
        <v/>
      </c>
      <c r="CX61">
        <f>INDEX('EIA Consumption'!$C:$BW,$G61,CX$5)*CX15</f>
        <v/>
      </c>
      <c r="CY61">
        <f>INDEX('EIA Consumption'!$C:$BW,$G61,CY$5)*CY15</f>
        <v/>
      </c>
      <c r="CZ61">
        <f>INDEX('EIA Consumption'!$C:$BW,$G61,CZ$5)*CZ15</f>
        <v/>
      </c>
      <c r="DA61">
        <f>INDEX('EIA Consumption'!$C:$BW,$G61,DA$5)*DA15</f>
        <v/>
      </c>
      <c r="DB61">
        <f>INDEX('EIA Consumption'!$C:$BW,$G61,DB$5)*DB15</f>
        <v/>
      </c>
      <c r="DC61">
        <f>INDEX('EIA Consumption'!$C:$BW,$G61,DC$5)*DC15</f>
        <v/>
      </c>
      <c r="DD61">
        <f>INDEX('EIA Consumption'!$C:$BW,$G61,DD$5)*DD15</f>
        <v/>
      </c>
      <c r="DE61">
        <f>INDEX('EIA Consumption'!$C:$BW,$G61,DE$5)*DE15</f>
        <v/>
      </c>
      <c r="DF61">
        <f>INDEX('EIA Consumption'!$C:$BW,$G61,DF$5)*DF15</f>
        <v/>
      </c>
      <c r="DG61">
        <f>INDEX('EIA Consumption'!$C:$BW,$G61,DG$5)*DG15</f>
        <v/>
      </c>
      <c r="DH61">
        <f>INDEX('EIA Consumption'!$C:$BW,$G61,DH$5)*DH15</f>
        <v/>
      </c>
      <c r="DI61">
        <f>INDEX('EIA Consumption'!$C:$BW,$G61,DI$5)*DI15</f>
        <v/>
      </c>
      <c r="DJ61">
        <f>INDEX('EIA Consumption'!$C:$BW,$G61,DJ$5)*DJ15</f>
        <v/>
      </c>
      <c r="DK61">
        <f>INDEX('EIA Consumption'!$C:$BW,$G61,DK$5)*DK15</f>
        <v/>
      </c>
      <c r="DL61">
        <f>INDEX('EIA Consumption'!$C:$BW,$G61,DL$5)*DL15</f>
        <v/>
      </c>
      <c r="DM61">
        <f>INDEX('EIA Consumption'!$C:$BW,$G61,DM$5)*DM15</f>
        <v/>
      </c>
      <c r="DN61">
        <f>INDEX('EIA Consumption'!$C:$BW,$G61,DN$5)*DN15</f>
        <v/>
      </c>
      <c r="DO61">
        <f>INDEX('EIA Consumption'!$C:$BW,$G61,DO$5)*DO15</f>
        <v/>
      </c>
      <c r="DP61">
        <f>INDEX('EIA Consumption'!$C:$BW,$G61,DP$5)*DP15</f>
        <v/>
      </c>
      <c r="DQ61">
        <f>INDEX('EIA Consumption'!$C:$BW,$G61,DQ$5)*DQ15</f>
        <v/>
      </c>
      <c r="DR61">
        <f>INDEX('EIA Consumption'!$C:$BW,$G61,DR$5)*DR15</f>
        <v/>
      </c>
      <c r="DS61">
        <f>INDEX('EIA Consumption'!$C:$BW,$G61,DS$5)*DS15</f>
        <v/>
      </c>
      <c r="DT61">
        <f>INDEX('EIA Consumption'!$C:$BW,$G61,DT$5)*DT15</f>
        <v/>
      </c>
      <c r="DU61">
        <f>INDEX('EIA Consumption'!$C:$BW,$G61,DU$5)*DU15</f>
        <v/>
      </c>
      <c r="DV61">
        <f>INDEX('EIA Consumption'!$C:$BW,$G61,DV$5)*DV15</f>
        <v/>
      </c>
      <c r="DW61">
        <f>INDEX('EIA Consumption'!$C:$BW,$G61,DW$5)*DW15</f>
        <v/>
      </c>
      <c r="DX61">
        <f>INDEX('EIA Consumption'!$C:$BW,$G61,DX$5)*DX15</f>
        <v/>
      </c>
      <c r="DY61">
        <f>INDEX('EIA Consumption'!$C:$BW,$G61,DY$5)*DY15</f>
        <v/>
      </c>
      <c r="DZ61">
        <f>INDEX('EIA Consumption'!$C:$BW,$G61,DZ$5)*DZ15</f>
        <v/>
      </c>
      <c r="EA61">
        <f>INDEX('EIA Consumption'!$C:$BW,$G61,EA$5)*EA15</f>
        <v/>
      </c>
      <c r="EB61">
        <f>INDEX('EIA Consumption'!$C:$BW,$G61,EB$5)*EB15</f>
        <v/>
      </c>
      <c r="EC61">
        <f>INDEX('EIA Consumption'!$C:$BW,$G61,EC$5)*EC15</f>
        <v/>
      </c>
      <c r="ED61">
        <f>INDEX('EIA Consumption'!$C:$BW,$G61,ED$5)*ED15</f>
        <v/>
      </c>
      <c r="EE61">
        <f>INDEX('EIA Consumption'!$C:$BW,$G61,EE$5)*EE15</f>
        <v/>
      </c>
      <c r="EF61">
        <f>INDEX('EIA Consumption'!$C:$BW,$G61,EF$5)*EF15</f>
        <v/>
      </c>
      <c r="EG61">
        <f>INDEX('EIA Consumption'!$C:$BW,$G61,EG$5)*EG15</f>
        <v/>
      </c>
      <c r="EH61">
        <f>INDEX('EIA Consumption'!$C:$BW,$G61,EH$5)*EH15</f>
        <v/>
      </c>
      <c r="EI61">
        <f>INDEX('EIA Consumption'!$C:$BW,$G61,EI$5)*EI15</f>
        <v/>
      </c>
      <c r="EJ61">
        <f>INDEX('EIA Consumption'!$C:$BW,$G61,EJ$5)*EJ15</f>
        <v/>
      </c>
      <c r="EK61">
        <f>INDEX('EIA Consumption'!$C:$BW,$G61,EK$5)*EK15</f>
        <v/>
      </c>
      <c r="EL61">
        <f>INDEX('EIA Consumption'!$C:$BW,$G61,EL$5)*EL15</f>
        <v/>
      </c>
      <c r="EM61">
        <f>INDEX('EIA Consumption'!$C:$BW,$G61,EM$5)*EM15</f>
        <v/>
      </c>
      <c r="EN61">
        <f>INDEX('EIA Consumption'!$C:$BW,$G61,EN$5)*EN15</f>
        <v/>
      </c>
      <c r="EO61">
        <f>INDEX('EIA Consumption'!$C:$BW,$G61,EO$5)*EO15</f>
        <v/>
      </c>
      <c r="EP61">
        <f>INDEX('EIA Consumption'!$C:$BW,$G61,EP$5)*EP15</f>
        <v/>
      </c>
      <c r="EQ61">
        <f>INDEX('EIA Consumption'!$C:$BW,$G61,EQ$5)*EQ15</f>
        <v/>
      </c>
      <c r="ER61">
        <f>INDEX('EIA Consumption'!$C:$BW,$G61,ER$5)*ER15</f>
        <v/>
      </c>
      <c r="ES61">
        <f>INDEX('EIA Consumption'!$C:$BW,$G61,ES$5)*ES15</f>
        <v/>
      </c>
      <c r="ET61">
        <f>INDEX('EIA Consumption'!$C:$BW,$G61,ET$5)*ET15</f>
        <v/>
      </c>
      <c r="EU61">
        <f>INDEX('EIA Consumption'!$C:$BW,$G61,EU$5)*EU15</f>
        <v/>
      </c>
      <c r="EV61">
        <f>INDEX('EIA Consumption'!$C:$BW,$G61,EV$5)*EV15</f>
        <v/>
      </c>
      <c r="EW61">
        <f>INDEX('EIA Consumption'!$C:$BW,$G61,EW$5)*EW15</f>
        <v/>
      </c>
      <c r="EX61">
        <f>INDEX('EIA Consumption'!$C:$BW,$G61,EX$5)*EX15</f>
        <v/>
      </c>
      <c r="EY61">
        <f>INDEX('EIA Consumption'!$C:$BW,$G61,EY$5)*EY15</f>
        <v/>
      </c>
      <c r="EZ61">
        <f>INDEX('EIA Consumption'!$C:$BW,$G61,EZ$5)*EZ15</f>
        <v/>
      </c>
      <c r="FA61">
        <f>INDEX('EIA Consumption'!$C:$BW,$G61,FA$5)*FA15</f>
        <v/>
      </c>
      <c r="FB61">
        <f>INDEX('EIA Consumption'!$C:$BW,$G61,FB$5)*FB15</f>
        <v/>
      </c>
      <c r="FC61">
        <f>INDEX('EIA Consumption'!$C:$BW,$G61,FC$5)*FC15</f>
        <v/>
      </c>
      <c r="FD61">
        <f>INDEX('EIA Consumption'!$C:$BW,$G61,FD$5)*FD15</f>
        <v/>
      </c>
      <c r="FE61">
        <f>INDEX('EIA Consumption'!$C:$BW,$G61,FE$5)*FE15</f>
        <v/>
      </c>
      <c r="FF61">
        <f>INDEX('EIA Consumption'!$C:$BW,$G61,FF$5)*FF15</f>
        <v/>
      </c>
      <c r="FG61">
        <f>INDEX('EIA Consumption'!$C:$BW,$G61,FG$5)*FG15</f>
        <v/>
      </c>
      <c r="FH61">
        <f>INDEX('EIA Consumption'!$C:$BW,$G61,FH$5)*FH15</f>
        <v/>
      </c>
      <c r="FI61">
        <f>INDEX('EIA Consumption'!$C:$BW,$G61,FI$5)*FI15</f>
        <v/>
      </c>
      <c r="FJ61">
        <f>INDEX('EIA Consumption'!$C:$BW,$G61,FJ$5)*FJ15</f>
        <v/>
      </c>
      <c r="FK61">
        <f>INDEX('EIA Consumption'!$C:$BW,$G61,FK$5)*FK15</f>
        <v/>
      </c>
      <c r="FL61">
        <f>INDEX('EIA Consumption'!$C:$BW,$G61,FL$5)*FL15</f>
        <v/>
      </c>
      <c r="FM61">
        <f>INDEX('EIA Consumption'!$C:$BW,$G61,FM$5)*FM15</f>
        <v/>
      </c>
      <c r="FN61">
        <f>INDEX('EIA Consumption'!$C:$BW,$G61,FN$5)*FN15</f>
        <v/>
      </c>
      <c r="FO61">
        <f>INDEX('EIA Consumption'!$C:$BW,$G61,FO$5)*FO15</f>
        <v/>
      </c>
      <c r="FP61">
        <f>INDEX('EIA Consumption'!$C:$BW,$G61,FP$5)*FP15</f>
        <v/>
      </c>
      <c r="FQ61">
        <f>INDEX('EIA Consumption'!$C:$BW,$G61,FQ$5)*FQ15</f>
        <v/>
      </c>
      <c r="FR61">
        <f>INDEX('EIA Consumption'!$C:$BW,$G61,FR$5)*FR15</f>
        <v/>
      </c>
      <c r="FS61">
        <f>INDEX('EIA Consumption'!$C:$BW,$G61,FS$5)*FS15</f>
        <v/>
      </c>
      <c r="FT61">
        <f>INDEX('EIA Consumption'!$C:$BW,$G61,FT$5)*FT15</f>
        <v/>
      </c>
      <c r="FU61">
        <f>INDEX('EIA Consumption'!$C:$BW,$G61,FU$5)*FU15</f>
        <v/>
      </c>
      <c r="FV61">
        <f>INDEX('EIA Consumption'!$C:$BW,$G61,FV$5)*FV15</f>
        <v/>
      </c>
      <c r="FW61">
        <f>INDEX('EIA Consumption'!$C:$BW,$G61,FW$5)*FW15</f>
        <v/>
      </c>
      <c r="FX61">
        <f>INDEX('EIA Consumption'!$C:$BW,$G61,FX$5)*FX15</f>
        <v/>
      </c>
      <c r="FY61">
        <f>INDEX('EIA Consumption'!$C:$BW,$G61,FY$5)*FY15</f>
        <v/>
      </c>
      <c r="FZ61">
        <f>INDEX('EIA Consumption'!$C:$BW,$G61,FZ$5)*FZ15</f>
        <v/>
      </c>
      <c r="GA61">
        <f>INDEX('EIA Consumption'!$C:$BW,$G61,GA$5)*GA15</f>
        <v/>
      </c>
      <c r="GB61">
        <f>INDEX('EIA Consumption'!$C:$BW,$G61,GB$5)*GB15</f>
        <v/>
      </c>
      <c r="GC61">
        <f>INDEX('EIA Consumption'!$C:$BW,$G61,GC$5)*GC15</f>
        <v/>
      </c>
      <c r="GD61">
        <f>INDEX('EIA Consumption'!$C:$BW,$G61,GD$5)*GD15</f>
        <v/>
      </c>
      <c r="GE61">
        <f>INDEX('EIA Consumption'!$C:$BW,$G61,GE$5)*GE15</f>
        <v/>
      </c>
      <c r="GF61">
        <f>INDEX('EIA Consumption'!$C:$BW,$G61,GF$5)*GF15</f>
        <v/>
      </c>
      <c r="GG61">
        <f>INDEX('EIA Consumption'!$C:$BW,$G61,GG$5)*GG15</f>
        <v/>
      </c>
      <c r="GH61">
        <f>INDEX('EIA Consumption'!$C:$BW,$G61,GH$5)*GH15</f>
        <v/>
      </c>
      <c r="GI61">
        <f>INDEX('EIA Consumption'!$C:$BW,$G61,GI$5)*GI15</f>
        <v/>
      </c>
      <c r="GJ61">
        <f>INDEX('EIA Consumption'!$C:$BW,$G61,GJ$5)*GJ15</f>
        <v/>
      </c>
      <c r="GK61">
        <f>INDEX('EIA Consumption'!$C:$BW,$G61,GK$5)*GK15</f>
        <v/>
      </c>
      <c r="GL61">
        <f>INDEX('EIA Consumption'!$C:$BW,$G61,GL$5)*GL15</f>
        <v/>
      </c>
      <c r="GM61">
        <f>INDEX('EIA Consumption'!$C:$BW,$G61,GM$5)*GM15</f>
        <v/>
      </c>
      <c r="GN61">
        <f>INDEX('EIA Consumption'!$C:$BW,$G61,GN$5)*GN15</f>
        <v/>
      </c>
      <c r="GO61">
        <f>INDEX('EIA Consumption'!$C:$BW,$G61,GO$5)*GO15</f>
        <v/>
      </c>
      <c r="GP61">
        <f>INDEX('EIA Consumption'!$C:$BW,$G61,GP$5)*GP15</f>
        <v/>
      </c>
      <c r="GQ61">
        <f>INDEX('EIA Consumption'!$C:$BW,$G61,GQ$5)*GQ15</f>
        <v/>
      </c>
      <c r="GR61">
        <f>INDEX('EIA Consumption'!$C:$BW,$G61,GR$5)*GR15</f>
        <v/>
      </c>
      <c r="GS61">
        <f>INDEX('EIA Consumption'!$C:$BW,$G61,GS$5)*GS15</f>
        <v/>
      </c>
      <c r="GT61">
        <f>INDEX('EIA Consumption'!$C:$BW,$G61,GT$5)*GT15</f>
        <v/>
      </c>
      <c r="GU61">
        <f>INDEX('EIA Consumption'!$C:$BW,$G61,GU$5)*GU15</f>
        <v/>
      </c>
      <c r="GV61">
        <f>INDEX('EIA Consumption'!$C:$BW,$G61,GV$5)*GV15</f>
        <v/>
      </c>
      <c r="GW61">
        <f>INDEX('EIA Consumption'!$C:$BW,$G61,GW$5)*GW15</f>
        <v/>
      </c>
      <c r="GX61">
        <f>INDEX('EIA Consumption'!$C:$BW,$G61,GX$5)*GX15</f>
        <v/>
      </c>
      <c r="GY61">
        <f>INDEX('EIA Consumption'!$C:$BW,$G61,GY$5)*GY15</f>
        <v/>
      </c>
      <c r="GZ61">
        <f>INDEX('EIA Consumption'!$C:$BW,$G61,GZ$5)*GZ15</f>
        <v/>
      </c>
      <c r="HA61">
        <f>INDEX('EIA Consumption'!$C:$BW,$G61,HA$5)*HA15</f>
        <v/>
      </c>
      <c r="HB61">
        <f>INDEX('EIA Consumption'!$C:$BW,$G61,HB$5)*HB15</f>
        <v/>
      </c>
      <c r="HC61">
        <f>INDEX('EIA Consumption'!$C:$BW,$G61,HC$5)*HC15</f>
        <v/>
      </c>
      <c r="HD61">
        <f>INDEX('EIA Consumption'!$C:$BW,$G61,HD$5)*HD15</f>
        <v/>
      </c>
      <c r="HE61">
        <f>INDEX('EIA Consumption'!$C:$BW,$G61,HE$5)*HE15</f>
        <v/>
      </c>
      <c r="HF61">
        <f>INDEX('EIA Consumption'!$C:$BW,$G61,HF$5)*HF15</f>
        <v/>
      </c>
      <c r="HG61">
        <f>INDEX('EIA Consumption'!$C:$BW,$G61,HG$5)*HG15</f>
        <v/>
      </c>
      <c r="HH61">
        <f>INDEX('EIA Consumption'!$C:$BW,$G61,HH$5)*HH15</f>
        <v/>
      </c>
      <c r="HI61">
        <f>INDEX('EIA Consumption'!$C:$BW,$G61,HI$5)*HI15</f>
        <v/>
      </c>
      <c r="HJ61">
        <f>INDEX('EIA Consumption'!$C:$BW,$G61,HJ$5)*HJ15</f>
        <v/>
      </c>
      <c r="HK61">
        <f>INDEX('EIA Consumption'!$C:$BW,$G61,HK$5)*HK15</f>
        <v/>
      </c>
      <c r="HL61">
        <f>INDEX('EIA Consumption'!$C:$BW,$G61,HL$5)*HL15</f>
        <v/>
      </c>
      <c r="HM61">
        <f>INDEX('EIA Consumption'!$C:$BW,$G61,HM$5)*HM15</f>
        <v/>
      </c>
      <c r="HN61">
        <f>INDEX('EIA Consumption'!$C:$BW,$G61,HN$5)*HN15</f>
        <v/>
      </c>
      <c r="HO61">
        <f>INDEX('EIA Consumption'!$C:$BW,$G61,HO$5)*HO15</f>
        <v/>
      </c>
      <c r="HP61">
        <f>INDEX('EIA Consumption'!$C:$BW,$G61,HP$5)*HP15</f>
        <v/>
      </c>
      <c r="HQ61">
        <f>INDEX('EIA Consumption'!$C:$BW,$G61,HQ$5)*HQ15</f>
        <v/>
      </c>
      <c r="HR61">
        <f>INDEX('EIA Consumption'!$C:$BW,$G61,HR$5)*HR15</f>
        <v/>
      </c>
      <c r="HS61">
        <f>INDEX('EIA Consumption'!$C:$BW,$G61,HS$5)*HS15</f>
        <v/>
      </c>
      <c r="HT61">
        <f>INDEX('EIA Consumption'!$C:$BW,$G61,HT$5)*HT15</f>
        <v/>
      </c>
      <c r="HU61">
        <f>INDEX('EIA Consumption'!$C:$BW,$G61,HU$5)*HU15</f>
        <v/>
      </c>
      <c r="HV61">
        <f>INDEX('EIA Consumption'!$C:$BW,$G61,HV$5)*HV15</f>
        <v/>
      </c>
      <c r="HW61">
        <f>INDEX('EIA Consumption'!$C:$BW,$G61,HW$5)*HW15</f>
        <v/>
      </c>
      <c r="HX61">
        <f>INDEX('EIA Consumption'!$C:$BW,$G61,HX$5)*HX15</f>
        <v/>
      </c>
      <c r="HY61">
        <f>INDEX('EIA Consumption'!$C:$BW,$G61,HY$5)*HY15</f>
        <v/>
      </c>
      <c r="HZ61">
        <f>INDEX('EIA Consumption'!$C:$BW,$G61,HZ$5)*HZ15</f>
        <v/>
      </c>
      <c r="IA61">
        <f>INDEX('EIA Consumption'!$C:$BW,$G61,IA$5)*IA15</f>
        <v/>
      </c>
      <c r="IB61">
        <f>INDEX('EIA Consumption'!$C:$BW,$G61,IB$5)*IB15</f>
        <v/>
      </c>
      <c r="IC61">
        <f>INDEX('EIA Consumption'!$C:$BW,$G61,IC$5)*IC15</f>
        <v/>
      </c>
      <c r="ID61">
        <f>INDEX('EIA Consumption'!$C:$BW,$G61,ID$5)*ID15</f>
        <v/>
      </c>
      <c r="IE61">
        <f>INDEX('EIA Consumption'!$C:$BW,$G61,IE$5)*IE15</f>
        <v/>
      </c>
      <c r="IF61">
        <f>INDEX('EIA Consumption'!$C:$BW,$G61,IF$5)*IF15</f>
        <v/>
      </c>
      <c r="IG61">
        <f>INDEX('EIA Consumption'!$C:$BW,$G61,IG$5)*IG15</f>
        <v/>
      </c>
      <c r="IH61">
        <f>INDEX('EIA Consumption'!$C:$BW,$G61,IH$5)*IH15</f>
        <v/>
      </c>
      <c r="II61">
        <f>INDEX('EIA Consumption'!$C:$BW,$G61,II$5)*II15</f>
        <v/>
      </c>
      <c r="IJ61">
        <f>INDEX('EIA Consumption'!$C:$BW,$G61,IJ$5)*IJ15</f>
        <v/>
      </c>
      <c r="IK61">
        <f>INDEX('EIA Consumption'!$C:$BW,$G61,IK$5)*IK15</f>
        <v/>
      </c>
      <c r="IL61">
        <f>INDEX('EIA Consumption'!$C:$BW,$G61,IL$5)*IL15</f>
        <v/>
      </c>
      <c r="IM61">
        <f>INDEX('EIA Consumption'!$C:$BW,$G61,IM$5)*IM15</f>
        <v/>
      </c>
      <c r="IN61">
        <f>INDEX('EIA Consumption'!$C:$BW,$G61,IN$5)*IN15</f>
        <v/>
      </c>
      <c r="IO61">
        <f>INDEX('EIA Consumption'!$C:$BW,$G61,IO$5)*IO15</f>
        <v/>
      </c>
      <c r="IP61">
        <f>INDEX('EIA Consumption'!$C:$BW,$G61,IP$5)*IP15</f>
        <v/>
      </c>
      <c r="IQ61">
        <f>INDEX('EIA Consumption'!$C:$BW,$G61,IQ$5)*IQ15</f>
        <v/>
      </c>
      <c r="IR61">
        <f>INDEX('EIA Consumption'!$C:$BW,$G61,IR$5)*IR15</f>
        <v/>
      </c>
      <c r="IS61">
        <f>INDEX('EIA Consumption'!$C:$BW,$G61,IS$5)*IS15</f>
        <v/>
      </c>
      <c r="IT61">
        <f>INDEX('EIA Consumption'!$C:$BW,$G61,IT$5)*IT15</f>
        <v/>
      </c>
      <c r="IU61">
        <f>INDEX('EIA Consumption'!$C:$BW,$G61,IU$5)*IU15</f>
        <v/>
      </c>
      <c r="IV61">
        <f>INDEX('EIA Consumption'!$C:$BW,$G61,IV$5)*IV15</f>
        <v/>
      </c>
      <c r="IW61">
        <f>INDEX('EIA Consumption'!$C:$BW,$G61,IW$5)*IW15</f>
        <v/>
      </c>
      <c r="IX61">
        <f>INDEX('EIA Consumption'!$C:$BW,$G61,IX$5)*IX15</f>
        <v/>
      </c>
      <c r="IY61">
        <f>INDEX('EIA Consumption'!$C:$BW,$G61,IY$5)*IY15</f>
        <v/>
      </c>
      <c r="IZ61">
        <f>INDEX('EIA Consumption'!$C:$BW,$G61,IZ$5)*IZ15</f>
        <v/>
      </c>
      <c r="JA61">
        <f>INDEX('EIA Consumption'!$C:$BW,$G61,JA$5)*JA15</f>
        <v/>
      </c>
      <c r="JB61">
        <f>INDEX('EIA Consumption'!$C:$BW,$G61,JB$5)*JB15</f>
        <v/>
      </c>
      <c r="JC61">
        <f>INDEX('EIA Consumption'!$C:$BW,$G61,JC$5)*JC15</f>
        <v/>
      </c>
      <c r="JD61">
        <f>INDEX('EIA Consumption'!$C:$BW,$G61,JD$5)*JD15</f>
        <v/>
      </c>
      <c r="JE61">
        <f>INDEX('EIA Consumption'!$C:$BW,$G61,JE$5)*JE15</f>
        <v/>
      </c>
      <c r="JF61">
        <f>INDEX('EIA Consumption'!$C:$BW,$G61,JF$5)*JF15</f>
        <v/>
      </c>
      <c r="JG61">
        <f>INDEX('EIA Consumption'!$C:$BW,$G61,JG$5)*JG15</f>
        <v/>
      </c>
      <c r="JH61">
        <f>INDEX('EIA Consumption'!$C:$BW,$G61,JH$5)*JH15</f>
        <v/>
      </c>
      <c r="JI61">
        <f>INDEX('EIA Consumption'!$C:$BW,$G61,JI$5)*JI15</f>
        <v/>
      </c>
      <c r="JJ61">
        <f>INDEX('EIA Consumption'!$C:$BW,$G61,JJ$5)*JJ15</f>
        <v/>
      </c>
      <c r="JK61">
        <f>INDEX('EIA Consumption'!$C:$BW,$G61,JK$5)*JK15</f>
        <v/>
      </c>
      <c r="JL61">
        <f>INDEX('EIA Consumption'!$C:$BW,$G61,JL$5)*JL15</f>
        <v/>
      </c>
      <c r="JM61">
        <f>INDEX('EIA Consumption'!$C:$BW,$G61,JM$5)*JM15</f>
        <v/>
      </c>
      <c r="JN61">
        <f>INDEX('EIA Consumption'!$C:$BW,$G61,JN$5)*JN15</f>
        <v/>
      </c>
      <c r="JO61">
        <f>INDEX('EIA Consumption'!$C:$BW,$G61,JO$5)*JO15</f>
        <v/>
      </c>
      <c r="JP61">
        <f>INDEX('EIA Consumption'!$C:$BW,$G61,JP$5)*JP15</f>
        <v/>
      </c>
      <c r="JQ61">
        <f>INDEX('EIA Consumption'!$C:$BW,$G61,JQ$5)*JQ15</f>
        <v/>
      </c>
      <c r="JR61">
        <f>INDEX('EIA Consumption'!$C:$BW,$G61,JR$5)*JR15</f>
        <v/>
      </c>
      <c r="JS61">
        <f>INDEX('EIA Consumption'!$C:$BW,$G61,JS$5)*JS15</f>
        <v/>
      </c>
      <c r="JT61">
        <f>INDEX('EIA Consumption'!$C:$BW,$G61,JT$5)*JT15</f>
        <v/>
      </c>
      <c r="JU61">
        <f>INDEX('EIA Consumption'!$C:$BW,$G61,JU$5)*JU15</f>
        <v/>
      </c>
      <c r="JV61">
        <f>INDEX('EIA Consumption'!$C:$BW,$G61,JV$5)*JV15</f>
        <v/>
      </c>
      <c r="JW61">
        <f>INDEX('EIA Consumption'!$C:$BW,$G61,JW$5)*JW15</f>
        <v/>
      </c>
      <c r="JX61">
        <f>INDEX('EIA Consumption'!$C:$BW,$G61,JX$5)*JX15</f>
        <v/>
      </c>
      <c r="JY61">
        <f>INDEX('EIA Consumption'!$C:$BW,$G61,JY$5)*JY15</f>
        <v/>
      </c>
      <c r="JZ61">
        <f>INDEX('EIA Consumption'!$C:$BW,$G61,JZ$5)*JZ15</f>
        <v/>
      </c>
      <c r="KA61">
        <f>INDEX('EIA Consumption'!$C:$BW,$G61,KA$5)*KA15</f>
        <v/>
      </c>
      <c r="KB61">
        <f>INDEX('EIA Consumption'!$C:$BW,$G61,KB$5)*KB15</f>
        <v/>
      </c>
      <c r="KC61">
        <f>INDEX('EIA Consumption'!$C:$BW,$G61,KC$5)*KC15</f>
        <v/>
      </c>
      <c r="KD61">
        <f>INDEX('EIA Consumption'!$C:$BW,$G61,KD$5)*KD15</f>
        <v/>
      </c>
      <c r="KE61">
        <f>INDEX('EIA Consumption'!$C:$BW,$G61,KE$5)*KE15</f>
        <v/>
      </c>
      <c r="KF61">
        <f>INDEX('EIA Consumption'!$C:$BW,$G61,KF$5)*KF15</f>
        <v/>
      </c>
      <c r="KG61">
        <f>INDEX('EIA Consumption'!$C:$BW,$G61,KG$5)*KG15</f>
        <v/>
      </c>
      <c r="KH61">
        <f>INDEX('EIA Consumption'!$C:$BW,$G61,KH$5)*KH15</f>
        <v/>
      </c>
      <c r="KI61">
        <f>INDEX('EIA Consumption'!$C:$BW,$G61,KI$5)*KI15</f>
        <v/>
      </c>
      <c r="KJ61">
        <f>INDEX('EIA Consumption'!$C:$BW,$G61,KJ$5)*KJ15</f>
        <v/>
      </c>
      <c r="KK61">
        <f>INDEX('EIA Consumption'!$C:$BW,$G61,KK$5)*KK15</f>
        <v/>
      </c>
      <c r="KL61">
        <f>INDEX('EIA Consumption'!$C:$BW,$G61,KL$5)*KL15</f>
        <v/>
      </c>
      <c r="KM61">
        <f>INDEX('EIA Consumption'!$C:$BW,$G61,KM$5)*KM15</f>
        <v/>
      </c>
      <c r="KN61">
        <f>INDEX('EIA Consumption'!$C:$BW,$G61,KN$5)*KN15</f>
        <v/>
      </c>
      <c r="KO61">
        <f>INDEX('EIA Consumption'!$C:$BW,$G61,KO$5)*KO15</f>
        <v/>
      </c>
      <c r="KP61">
        <f>INDEX('EIA Consumption'!$C:$BW,$G61,KP$5)*KP15</f>
        <v/>
      </c>
      <c r="KQ61">
        <f>INDEX('EIA Consumption'!$C:$BW,$G61,KQ$5)*KQ15</f>
        <v/>
      </c>
      <c r="KR61">
        <f>INDEX('EIA Consumption'!$C:$BW,$G61,KR$5)*KR15</f>
        <v/>
      </c>
      <c r="KS61">
        <f>INDEX('EIA Consumption'!$C:$BW,$G61,KS$5)*KS15</f>
        <v/>
      </c>
      <c r="KT61">
        <f>INDEX('EIA Consumption'!$C:$BW,$G61,KT$5)*KT15</f>
        <v/>
      </c>
      <c r="KU61">
        <f>INDEX('EIA Consumption'!$C:$BW,$G61,KU$5)*KU15</f>
        <v/>
      </c>
    </row>
    <row r="62" spans="1:307">
      <c r="A62" t="n">
        <v>0.55</v>
      </c>
      <c r="B62" t="s">
        <v>63</v>
      </c>
      <c r="C62" t="s">
        <v>29</v>
      </c>
      <c r="D62">
        <f>'Unit Conversions'!$F$17*$A$62/1000</f>
        <v/>
      </c>
      <c r="E62" t="s">
        <v>121</v>
      </c>
      <c r="G62">
        <f>MATCH($C62,'EIA Consumption'!$C:$C,0)</f>
        <v/>
      </c>
      <c r="H62">
        <f>'Input DBEDT Monthly Energy'!C112*$D$62</f>
        <v/>
      </c>
      <c r="I62">
        <f>'Input DBEDT Monthly Energy'!D112*$D$62</f>
        <v/>
      </c>
      <c r="J62">
        <f>'Input DBEDT Monthly Energy'!E112*$D$62</f>
        <v/>
      </c>
      <c r="K62">
        <f>'Input DBEDT Monthly Energy'!F112*$D$62</f>
        <v/>
      </c>
      <c r="L62">
        <f>'Input DBEDT Monthly Energy'!G112*$D$62</f>
        <v/>
      </c>
      <c r="M62">
        <f>'Input DBEDT Monthly Energy'!H112*$D$62</f>
        <v/>
      </c>
      <c r="N62">
        <f>'Input DBEDT Monthly Energy'!I112*$D$62</f>
        <v/>
      </c>
      <c r="O62">
        <f>'Input DBEDT Monthly Energy'!J112*$D$62</f>
        <v/>
      </c>
      <c r="P62">
        <f>'Input DBEDT Monthly Energy'!K112*$D$62</f>
        <v/>
      </c>
      <c r="Q62">
        <f>'Input DBEDT Monthly Energy'!L112*$D$62</f>
        <v/>
      </c>
      <c r="R62">
        <f>'Input DBEDT Monthly Energy'!M112*$D$62</f>
        <v/>
      </c>
      <c r="S62">
        <f>'Input DBEDT Monthly Energy'!N112*$D$62</f>
        <v/>
      </c>
      <c r="T62">
        <f>'Input DBEDT Monthly Energy'!O112*$D$62</f>
        <v/>
      </c>
      <c r="U62">
        <f>'Input DBEDT Monthly Energy'!P112*$D$62</f>
        <v/>
      </c>
      <c r="V62">
        <f>'Input DBEDT Monthly Energy'!Q112*$D$62</f>
        <v/>
      </c>
      <c r="W62">
        <f>'Input DBEDT Monthly Energy'!R112*$D$62</f>
        <v/>
      </c>
      <c r="X62">
        <f>'Input DBEDT Monthly Energy'!S112*$D$62</f>
        <v/>
      </c>
      <c r="Y62">
        <f>'Input DBEDT Monthly Energy'!T112*$D$62</f>
        <v/>
      </c>
      <c r="Z62">
        <f>'Input DBEDT Monthly Energy'!U112*$D$62</f>
        <v/>
      </c>
      <c r="AA62">
        <f>'Input DBEDT Monthly Energy'!V112*$D$62</f>
        <v/>
      </c>
      <c r="AB62">
        <f>'Input DBEDT Monthly Energy'!W112*$D$62</f>
        <v/>
      </c>
      <c r="AC62">
        <f>'Input DBEDT Monthly Energy'!X112*$D$62</f>
        <v/>
      </c>
      <c r="AD62">
        <f>'Input DBEDT Monthly Energy'!Y112*$D$62</f>
        <v/>
      </c>
      <c r="AE62">
        <f>'Input DBEDT Monthly Energy'!Z112*$D$62</f>
        <v/>
      </c>
      <c r="AF62">
        <f>'Input DBEDT Monthly Energy'!AA112*$D$62</f>
        <v/>
      </c>
      <c r="AG62">
        <f>'Input DBEDT Monthly Energy'!AB112*$D$62</f>
        <v/>
      </c>
      <c r="AH62">
        <f>'Input DBEDT Monthly Energy'!AC112*$D$62</f>
        <v/>
      </c>
      <c r="AI62">
        <f>'Input DBEDT Monthly Energy'!AD112*$D$62</f>
        <v/>
      </c>
      <c r="AJ62">
        <f>'Input DBEDT Monthly Energy'!AE112*$D$62</f>
        <v/>
      </c>
      <c r="AK62">
        <f>'Input DBEDT Monthly Energy'!AF112*$D$62</f>
        <v/>
      </c>
      <c r="AL62">
        <f>'Input DBEDT Monthly Energy'!AG112*$D$62</f>
        <v/>
      </c>
      <c r="AM62">
        <f>'Input DBEDT Monthly Energy'!AH112*$D$62</f>
        <v/>
      </c>
      <c r="AN62">
        <f>'Input DBEDT Monthly Energy'!AI112*$D$62</f>
        <v/>
      </c>
      <c r="AO62">
        <f>'Input DBEDT Monthly Energy'!AJ112*$D$62</f>
        <v/>
      </c>
      <c r="AP62">
        <f>'Input DBEDT Monthly Energy'!AK112*$D$62</f>
        <v/>
      </c>
      <c r="AQ62">
        <f>'Input DBEDT Monthly Energy'!AL112*$D$62</f>
        <v/>
      </c>
      <c r="AR62">
        <f>'Input DBEDT Monthly Energy'!AM112*$D$62</f>
        <v/>
      </c>
      <c r="AS62">
        <f>'Input DBEDT Monthly Energy'!AN112*$D$62</f>
        <v/>
      </c>
      <c r="AT62">
        <f>'Input DBEDT Monthly Energy'!AO112*$D$62</f>
        <v/>
      </c>
      <c r="AU62">
        <f>'Input DBEDT Monthly Energy'!AP112*$D$62</f>
        <v/>
      </c>
      <c r="AV62">
        <f>'Input DBEDT Monthly Energy'!AQ112*$D$62</f>
        <v/>
      </c>
      <c r="AW62">
        <f>'Input DBEDT Monthly Energy'!AR112*$D$62</f>
        <v/>
      </c>
      <c r="AX62">
        <f>'Input DBEDT Monthly Energy'!AS112*$D$62</f>
        <v/>
      </c>
      <c r="AY62">
        <f>'Input DBEDT Monthly Energy'!AT112*$D$62</f>
        <v/>
      </c>
      <c r="AZ62">
        <f>'Input DBEDT Monthly Energy'!AU112*$D$62</f>
        <v/>
      </c>
      <c r="BA62">
        <f>'Input DBEDT Monthly Energy'!AV112*$D$62</f>
        <v/>
      </c>
      <c r="BB62">
        <f>'Input DBEDT Monthly Energy'!AW112*$D$62</f>
        <v/>
      </c>
      <c r="BC62">
        <f>'Input DBEDT Monthly Energy'!AX112*$D$62</f>
        <v/>
      </c>
      <c r="BD62">
        <f>'Input DBEDT Monthly Energy'!AY112*$D$62</f>
        <v/>
      </c>
      <c r="BE62">
        <f>'Input DBEDT Monthly Energy'!AZ112*$D$62</f>
        <v/>
      </c>
      <c r="BF62">
        <f>'Input DBEDT Monthly Energy'!BA112*$D$62</f>
        <v/>
      </c>
      <c r="BG62">
        <f>'Input DBEDT Monthly Energy'!BB112*$D$62</f>
        <v/>
      </c>
      <c r="BH62">
        <f>'Input DBEDT Monthly Energy'!BC112*$D$62</f>
        <v/>
      </c>
      <c r="BI62">
        <f>'Input DBEDT Monthly Energy'!BD112*$D$62</f>
        <v/>
      </c>
      <c r="BJ62">
        <f>'Input DBEDT Monthly Energy'!BE112*$D$62</f>
        <v/>
      </c>
      <c r="BK62">
        <f>'Input DBEDT Monthly Energy'!BF112*$D$62</f>
        <v/>
      </c>
      <c r="BL62">
        <f>'Input DBEDT Monthly Energy'!BG112*$D$62</f>
        <v/>
      </c>
      <c r="BM62">
        <f>'Input DBEDT Monthly Energy'!BH112*$D$62</f>
        <v/>
      </c>
      <c r="BN62">
        <f>'Input DBEDT Monthly Energy'!BI112*$D$62</f>
        <v/>
      </c>
      <c r="BO62">
        <f>'Input DBEDT Monthly Energy'!BJ112*$D$62</f>
        <v/>
      </c>
      <c r="BP62">
        <f>'Input DBEDT Monthly Energy'!BK112*$D$62</f>
        <v/>
      </c>
      <c r="BQ62">
        <f>'Input DBEDT Monthly Energy'!BL112*$D$62</f>
        <v/>
      </c>
      <c r="BR62">
        <f>'Input DBEDT Monthly Energy'!BM112*$D$62</f>
        <v/>
      </c>
      <c r="BS62">
        <f>'Input DBEDT Monthly Energy'!BN112*$D$62</f>
        <v/>
      </c>
      <c r="BT62">
        <f>'Input DBEDT Monthly Energy'!BO112*$D$62</f>
        <v/>
      </c>
      <c r="BU62">
        <f>'Input DBEDT Monthly Energy'!BP112*$D$62</f>
        <v/>
      </c>
      <c r="BV62">
        <f>'Input DBEDT Monthly Energy'!BQ112*$D$62</f>
        <v/>
      </c>
      <c r="BW62">
        <f>'Input DBEDT Monthly Energy'!BR112*$D$62</f>
        <v/>
      </c>
      <c r="BX62">
        <f>'Input DBEDT Monthly Energy'!BS112*$D$62</f>
        <v/>
      </c>
      <c r="BY62">
        <f>'Input DBEDT Monthly Energy'!BT112*$D$62</f>
        <v/>
      </c>
      <c r="BZ62">
        <f>'Input DBEDT Monthly Energy'!BU112*$D$62</f>
        <v/>
      </c>
      <c r="CA62">
        <f>'Input DBEDT Monthly Energy'!BV112*$D$62</f>
        <v/>
      </c>
      <c r="CB62">
        <f>'Input DBEDT Monthly Energy'!BW112*$D$62</f>
        <v/>
      </c>
      <c r="CC62">
        <f>'Input DBEDT Monthly Energy'!BX112*$D$62</f>
        <v/>
      </c>
      <c r="CD62">
        <f>'Input DBEDT Monthly Energy'!BY112*$D$62</f>
        <v/>
      </c>
      <c r="CE62">
        <f>'Input DBEDT Monthly Energy'!BZ112*$D$62</f>
        <v/>
      </c>
      <c r="CF62">
        <f>'Input DBEDT Monthly Energy'!CA112*$D$62</f>
        <v/>
      </c>
      <c r="CG62">
        <f>'Input DBEDT Monthly Energy'!CB112*$D$62</f>
        <v/>
      </c>
      <c r="CH62">
        <f>'Input DBEDT Monthly Energy'!CC112*$D$62</f>
        <v/>
      </c>
      <c r="CI62">
        <f>'Input DBEDT Monthly Energy'!CD112*$D$62</f>
        <v/>
      </c>
      <c r="CJ62">
        <f>'Input DBEDT Monthly Energy'!CE112*$D$62</f>
        <v/>
      </c>
      <c r="CK62">
        <f>'Input DBEDT Monthly Energy'!CF112*$D$62</f>
        <v/>
      </c>
      <c r="CL62">
        <f>'Input DBEDT Monthly Energy'!CG112*$D$62</f>
        <v/>
      </c>
      <c r="CM62">
        <f>'Input DBEDT Monthly Energy'!CH112*$D$62</f>
        <v/>
      </c>
      <c r="CN62">
        <f>'Input DBEDT Monthly Energy'!CI112*$D$62</f>
        <v/>
      </c>
      <c r="CO62">
        <f>'Input DBEDT Monthly Energy'!CJ112*$D$62</f>
        <v/>
      </c>
      <c r="CP62">
        <f>'Input DBEDT Monthly Energy'!CK112*$D$62</f>
        <v/>
      </c>
      <c r="CQ62">
        <f>'Input DBEDT Monthly Energy'!CL112*$D$62</f>
        <v/>
      </c>
      <c r="CR62">
        <f>'Input DBEDT Monthly Energy'!CM112*$D$62</f>
        <v/>
      </c>
      <c r="CS62">
        <f>'Input DBEDT Monthly Energy'!CN112*$D$62</f>
        <v/>
      </c>
      <c r="CT62">
        <f>'Input DBEDT Monthly Energy'!CO112*$D$62</f>
        <v/>
      </c>
      <c r="CU62">
        <f>'Input DBEDT Monthly Energy'!CP112*$D$62</f>
        <v/>
      </c>
      <c r="CV62">
        <f>'Input DBEDT Monthly Energy'!CQ112*$D$62</f>
        <v/>
      </c>
      <c r="CW62">
        <f>'Input DBEDT Monthly Energy'!CR112*$D$62</f>
        <v/>
      </c>
      <c r="CX62">
        <f>'Input DBEDT Monthly Energy'!CS112*$D$62</f>
        <v/>
      </c>
      <c r="CY62">
        <f>'Input DBEDT Monthly Energy'!CT112*$D$62</f>
        <v/>
      </c>
      <c r="CZ62">
        <f>'Input DBEDT Monthly Energy'!CU112*$D$62</f>
        <v/>
      </c>
      <c r="DA62">
        <f>'Input DBEDT Monthly Energy'!CV112*$D$62</f>
        <v/>
      </c>
      <c r="DB62">
        <f>'Input DBEDT Monthly Energy'!CW112*$D$62</f>
        <v/>
      </c>
      <c r="DC62">
        <f>'Input DBEDT Monthly Energy'!CX112*$D$62</f>
        <v/>
      </c>
      <c r="DD62">
        <f>'Input DBEDT Monthly Energy'!CY112*$D$62</f>
        <v/>
      </c>
      <c r="DE62">
        <f>'Input DBEDT Monthly Energy'!CZ112*$D$62</f>
        <v/>
      </c>
      <c r="DF62">
        <f>'Input DBEDT Monthly Energy'!DA112*$D$62</f>
        <v/>
      </c>
      <c r="DG62">
        <f>'Input DBEDT Monthly Energy'!DB112*$D$62</f>
        <v/>
      </c>
      <c r="DH62">
        <f>'Input DBEDT Monthly Energy'!DC112*$D$62</f>
        <v/>
      </c>
      <c r="DI62">
        <f>'Input DBEDT Monthly Energy'!DD112*$D$62</f>
        <v/>
      </c>
      <c r="DJ62">
        <f>'Input DBEDT Monthly Energy'!DE112*$D$62</f>
        <v/>
      </c>
      <c r="DK62">
        <f>'Input DBEDT Monthly Energy'!DF112*$D$62</f>
        <v/>
      </c>
      <c r="DL62">
        <f>'Input DBEDT Monthly Energy'!DG112*$D$62</f>
        <v/>
      </c>
      <c r="DM62">
        <f>'Input DBEDT Monthly Energy'!DH112*$D$62</f>
        <v/>
      </c>
      <c r="DN62">
        <f>'Input DBEDT Monthly Energy'!DI112*$D$62</f>
        <v/>
      </c>
      <c r="DO62">
        <f>'Input DBEDT Monthly Energy'!DJ112*$D$62</f>
        <v/>
      </c>
      <c r="DP62">
        <f>'Input DBEDT Monthly Energy'!DK112*$D$62</f>
        <v/>
      </c>
      <c r="DQ62">
        <f>'Input DBEDT Monthly Energy'!DL112*$D$62</f>
        <v/>
      </c>
      <c r="DR62">
        <f>'Input DBEDT Monthly Energy'!DM112*$D$62</f>
        <v/>
      </c>
      <c r="DS62">
        <f>'Input DBEDT Monthly Energy'!DN112*$D$62</f>
        <v/>
      </c>
      <c r="DT62">
        <f>'Input DBEDT Monthly Energy'!DO112*$D$62</f>
        <v/>
      </c>
      <c r="DU62">
        <f>'Input DBEDT Monthly Energy'!DP112*$D$62</f>
        <v/>
      </c>
      <c r="DV62">
        <f>'Input DBEDT Monthly Energy'!DQ112*$D$62</f>
        <v/>
      </c>
      <c r="DW62">
        <f>'Input DBEDT Monthly Energy'!DR112*$D$62</f>
        <v/>
      </c>
      <c r="DX62">
        <f>'Input DBEDT Monthly Energy'!DS112*$D$62</f>
        <v/>
      </c>
      <c r="DY62">
        <f>'Input DBEDT Monthly Energy'!DT112*$D$62</f>
        <v/>
      </c>
      <c r="DZ62">
        <f>'Input DBEDT Monthly Energy'!DU112*$D$62</f>
        <v/>
      </c>
      <c r="EA62">
        <f>'Input DBEDT Monthly Energy'!DV112*$D$62</f>
        <v/>
      </c>
      <c r="EB62">
        <f>'Input DBEDT Monthly Energy'!DW112*$D$62</f>
        <v/>
      </c>
      <c r="EC62">
        <f>'Input DBEDT Monthly Energy'!DX112*$D$62</f>
        <v/>
      </c>
      <c r="ED62">
        <f>'Input DBEDT Monthly Energy'!DY112*$D$62</f>
        <v/>
      </c>
      <c r="EE62">
        <f>'Input DBEDT Monthly Energy'!DZ112*$D$62</f>
        <v/>
      </c>
      <c r="EF62">
        <f>'Input DBEDT Monthly Energy'!EA112*$D$62</f>
        <v/>
      </c>
      <c r="EG62">
        <f>'Input DBEDT Monthly Energy'!EB112*$D$62</f>
        <v/>
      </c>
      <c r="EH62">
        <f>'Input DBEDT Monthly Energy'!EC112*$D$62</f>
        <v/>
      </c>
      <c r="EI62">
        <f>'Input DBEDT Monthly Energy'!ED112*$D$62</f>
        <v/>
      </c>
      <c r="EJ62">
        <f>'Input DBEDT Monthly Energy'!EE112*$D$62</f>
        <v/>
      </c>
      <c r="EK62">
        <f>'Input DBEDT Monthly Energy'!EF112*$D$62</f>
        <v/>
      </c>
      <c r="EL62">
        <f>'Input DBEDT Monthly Energy'!EG112*$D$62</f>
        <v/>
      </c>
      <c r="EM62">
        <f>'Input DBEDT Monthly Energy'!EH112*$D$62</f>
        <v/>
      </c>
      <c r="EN62">
        <f>'Input DBEDT Monthly Energy'!EI112*$D$62</f>
        <v/>
      </c>
      <c r="EO62">
        <f>'Input DBEDT Monthly Energy'!EJ112*$D$62</f>
        <v/>
      </c>
      <c r="EP62">
        <f>'Input DBEDT Monthly Energy'!EK112*$D$62</f>
        <v/>
      </c>
      <c r="EQ62">
        <f>'Input DBEDT Monthly Energy'!EL112*$D$62</f>
        <v/>
      </c>
      <c r="ER62">
        <f>'Input DBEDT Monthly Energy'!EM112*$D$62</f>
        <v/>
      </c>
      <c r="ES62">
        <f>'Input DBEDT Monthly Energy'!EN112*$D$62</f>
        <v/>
      </c>
      <c r="ET62">
        <f>'Input DBEDT Monthly Energy'!EO112*$D$62</f>
        <v/>
      </c>
      <c r="EU62">
        <f>'Input DBEDT Monthly Energy'!EP112*$D$62</f>
        <v/>
      </c>
      <c r="EV62">
        <f>'Input DBEDT Monthly Energy'!EQ112*$D$62</f>
        <v/>
      </c>
      <c r="EW62">
        <f>'Input DBEDT Monthly Energy'!ER112*$D$62</f>
        <v/>
      </c>
      <c r="EX62">
        <f>'Input DBEDT Monthly Energy'!ES112*$D$62</f>
        <v/>
      </c>
      <c r="EY62">
        <f>'Input DBEDT Monthly Energy'!ET112*$D$62</f>
        <v/>
      </c>
      <c r="EZ62">
        <f>'Input DBEDT Monthly Energy'!EU112*$D$62</f>
        <v/>
      </c>
      <c r="FA62">
        <f>'Input DBEDT Monthly Energy'!EV112*$D$62</f>
        <v/>
      </c>
      <c r="FB62">
        <f>'Input DBEDT Monthly Energy'!EW112*$D$62</f>
        <v/>
      </c>
      <c r="FC62">
        <f>'Input DBEDT Monthly Energy'!EX112*$D$62</f>
        <v/>
      </c>
      <c r="FD62">
        <f>'Input DBEDT Monthly Energy'!EY112*$D$62</f>
        <v/>
      </c>
      <c r="FE62">
        <f>'Input DBEDT Monthly Energy'!EZ112*$D$62</f>
        <v/>
      </c>
      <c r="FF62">
        <f>'Input DBEDT Monthly Energy'!FA112*$D$62</f>
        <v/>
      </c>
      <c r="FG62">
        <f>'Input DBEDT Monthly Energy'!FB112*$D$62</f>
        <v/>
      </c>
      <c r="FH62">
        <f>'Input DBEDT Monthly Energy'!FC112*$D$62</f>
        <v/>
      </c>
      <c r="FI62">
        <f>'Input DBEDT Monthly Energy'!FD112*$D$62</f>
        <v/>
      </c>
      <c r="FJ62">
        <f>'Input DBEDT Monthly Energy'!FE112*$D$62</f>
        <v/>
      </c>
      <c r="FK62">
        <f>'Input DBEDT Monthly Energy'!FF112*$D$62</f>
        <v/>
      </c>
      <c r="FL62">
        <f>'Input DBEDT Monthly Energy'!FG112*$D$62</f>
        <v/>
      </c>
      <c r="FM62">
        <f>'Input DBEDT Monthly Energy'!FH112*$D$62</f>
        <v/>
      </c>
      <c r="FN62">
        <f>'Input DBEDT Monthly Energy'!FI112*$D$62</f>
        <v/>
      </c>
      <c r="FO62">
        <f>'Input DBEDT Monthly Energy'!FJ112*$D$62</f>
        <v/>
      </c>
      <c r="FP62">
        <f>'Input DBEDT Monthly Energy'!FK112*$D$62</f>
        <v/>
      </c>
      <c r="FQ62">
        <f>'Input DBEDT Monthly Energy'!FL112*$D$62</f>
        <v/>
      </c>
      <c r="FR62">
        <f>'Input DBEDT Monthly Energy'!FM112*$D$62</f>
        <v/>
      </c>
      <c r="FS62">
        <f>'Input DBEDT Monthly Energy'!FN112*$D$62</f>
        <v/>
      </c>
      <c r="FT62">
        <f>'Input DBEDT Monthly Energy'!FO112*$D$62</f>
        <v/>
      </c>
      <c r="FU62">
        <f>'Input DBEDT Monthly Energy'!FP112*$D$62</f>
        <v/>
      </c>
      <c r="FV62">
        <f>'Input DBEDT Monthly Energy'!FQ112*$D$62</f>
        <v/>
      </c>
      <c r="FW62">
        <f>'Input DBEDT Monthly Energy'!FR112*$D$62</f>
        <v/>
      </c>
      <c r="FX62">
        <f>'Input DBEDT Monthly Energy'!FS112*$D$62</f>
        <v/>
      </c>
      <c r="FY62">
        <f>'Input DBEDT Monthly Energy'!FT112*$D$62</f>
        <v/>
      </c>
      <c r="FZ62">
        <f>'Input DBEDT Monthly Energy'!FU112*$D$62</f>
        <v/>
      </c>
      <c r="GA62">
        <f>'Input DBEDT Monthly Energy'!FV112*$D$62</f>
        <v/>
      </c>
      <c r="GB62">
        <f>'Input DBEDT Monthly Energy'!FW112*$D$62</f>
        <v/>
      </c>
      <c r="GC62">
        <f>'Input DBEDT Monthly Energy'!FX112*$D$62</f>
        <v/>
      </c>
      <c r="GD62">
        <f>'Input DBEDT Monthly Energy'!FY112*$D$62</f>
        <v/>
      </c>
      <c r="GE62">
        <f>'Input DBEDT Monthly Energy'!FZ112*$D$62</f>
        <v/>
      </c>
      <c r="GF62">
        <f>'Input DBEDT Monthly Energy'!GA112*$D$62</f>
        <v/>
      </c>
      <c r="GG62">
        <f>'Input DBEDT Monthly Energy'!GB112*$D$62</f>
        <v/>
      </c>
      <c r="GH62">
        <f>'Input DBEDT Monthly Energy'!GC112*$D$62</f>
        <v/>
      </c>
      <c r="GI62">
        <f>'Input DBEDT Monthly Energy'!GD112*$D$62</f>
        <v/>
      </c>
      <c r="GJ62">
        <f>'Input DBEDT Monthly Energy'!GE112*$D$62</f>
        <v/>
      </c>
      <c r="GK62">
        <f>'Input DBEDT Monthly Energy'!GF112*$D$62</f>
        <v/>
      </c>
      <c r="GL62">
        <f>'Input DBEDT Monthly Energy'!GG112*$D$62</f>
        <v/>
      </c>
      <c r="GM62">
        <f>'Input DBEDT Monthly Energy'!GH112*$D$62</f>
        <v/>
      </c>
      <c r="GN62">
        <f>'Input DBEDT Monthly Energy'!GI112*$D$62</f>
        <v/>
      </c>
      <c r="GO62">
        <f>'Input DBEDT Monthly Energy'!GJ112*$D$62</f>
        <v/>
      </c>
      <c r="GP62">
        <f>'Input DBEDT Monthly Energy'!GK112*$D$62</f>
        <v/>
      </c>
      <c r="GQ62">
        <f>'Input DBEDT Monthly Energy'!GL112*$D$62</f>
        <v/>
      </c>
      <c r="GR62">
        <f>'Input DBEDT Monthly Energy'!GM112*$D$62</f>
        <v/>
      </c>
      <c r="GS62">
        <f>'Input DBEDT Monthly Energy'!GN112*$D$62</f>
        <v/>
      </c>
      <c r="GT62">
        <f>'Input DBEDT Monthly Energy'!GO112*$D$62</f>
        <v/>
      </c>
      <c r="GU62">
        <f>'Input DBEDT Monthly Energy'!GP112*$D$62</f>
        <v/>
      </c>
      <c r="GV62">
        <f>'Input DBEDT Monthly Energy'!GQ112*$D$62</f>
        <v/>
      </c>
      <c r="GW62">
        <f>'Input DBEDT Monthly Energy'!GR112*$D$62</f>
        <v/>
      </c>
      <c r="GX62">
        <f>'Input DBEDT Monthly Energy'!GS112*$D$62</f>
        <v/>
      </c>
      <c r="GY62">
        <f>'Input DBEDT Monthly Energy'!GT112*$D$62</f>
        <v/>
      </c>
      <c r="GZ62">
        <f>'Input DBEDT Monthly Energy'!GU112*$D$62</f>
        <v/>
      </c>
      <c r="HA62">
        <f>'Input DBEDT Monthly Energy'!GV112*$D$62</f>
        <v/>
      </c>
      <c r="HB62">
        <f>'Input DBEDT Monthly Energy'!GW112*$D$62</f>
        <v/>
      </c>
      <c r="HC62">
        <f>'Input DBEDT Monthly Energy'!GX112*$D$62</f>
        <v/>
      </c>
      <c r="HD62">
        <f>'Input DBEDT Monthly Energy'!GY112*$D$62</f>
        <v/>
      </c>
      <c r="HE62">
        <f>'Input DBEDT Monthly Energy'!GZ112*$D$62</f>
        <v/>
      </c>
      <c r="HF62">
        <f>'Input DBEDT Monthly Energy'!HA112*$D$62</f>
        <v/>
      </c>
      <c r="HG62">
        <f>'Input DBEDT Monthly Energy'!HB112*$D$62</f>
        <v/>
      </c>
      <c r="HH62">
        <f>'Input DBEDT Monthly Energy'!HC112*$D$62</f>
        <v/>
      </c>
      <c r="HI62">
        <f>'Input DBEDT Monthly Energy'!HD112*$D$62</f>
        <v/>
      </c>
      <c r="HJ62">
        <f>'Input DBEDT Monthly Energy'!HE112*$D$62</f>
        <v/>
      </c>
      <c r="HK62">
        <f>'Input DBEDT Monthly Energy'!HF112*$D$62</f>
        <v/>
      </c>
      <c r="HL62">
        <f>'Input DBEDT Monthly Energy'!HG112*$D$62</f>
        <v/>
      </c>
      <c r="HM62">
        <f>'Input DBEDT Monthly Energy'!HH112*$D$62</f>
        <v/>
      </c>
      <c r="HN62">
        <f>'Input DBEDT Monthly Energy'!HI112*$D$62</f>
        <v/>
      </c>
      <c r="HO62">
        <f>'Input DBEDT Monthly Energy'!HJ112*$D$62</f>
        <v/>
      </c>
      <c r="HP62">
        <f>'Input DBEDT Monthly Energy'!HK112*$D$62</f>
        <v/>
      </c>
      <c r="HQ62">
        <f>'Input DBEDT Monthly Energy'!HL112*$D$62</f>
        <v/>
      </c>
      <c r="HR62">
        <f>'Input DBEDT Monthly Energy'!HM112*$D$62</f>
        <v/>
      </c>
      <c r="HS62">
        <f>'Input DBEDT Monthly Energy'!HN112*$D$62</f>
        <v/>
      </c>
      <c r="HT62">
        <f>'Input DBEDT Monthly Energy'!HO112*$D$62</f>
        <v/>
      </c>
      <c r="HU62">
        <f>'Input DBEDT Monthly Energy'!HP112*$D$62</f>
        <v/>
      </c>
      <c r="HV62">
        <f>'Input DBEDT Monthly Energy'!HQ112*$D$62</f>
        <v/>
      </c>
      <c r="HW62">
        <f>'Input DBEDT Monthly Energy'!HR112*$D$62</f>
        <v/>
      </c>
      <c r="HX62">
        <f>'Input DBEDT Monthly Energy'!HS112*$D$62</f>
        <v/>
      </c>
      <c r="HY62">
        <f>'Input DBEDT Monthly Energy'!HT112*$D$62</f>
        <v/>
      </c>
      <c r="HZ62">
        <f>'Input DBEDT Monthly Energy'!HU112*$D$62</f>
        <v/>
      </c>
      <c r="IA62">
        <f>'Input DBEDT Monthly Energy'!HV112*$D$62</f>
        <v/>
      </c>
      <c r="IB62">
        <f>'Input DBEDT Monthly Energy'!HW112*$D$62</f>
        <v/>
      </c>
      <c r="IC62">
        <f>'Input DBEDT Monthly Energy'!HX112*$D$62</f>
        <v/>
      </c>
      <c r="ID62">
        <f>'Input DBEDT Monthly Energy'!HY112*$D$62</f>
        <v/>
      </c>
      <c r="IE62">
        <f>'Input DBEDT Monthly Energy'!HZ112*$D$62</f>
        <v/>
      </c>
      <c r="IF62">
        <f>'Input DBEDT Monthly Energy'!IA112*$D$62</f>
        <v/>
      </c>
      <c r="IG62">
        <f>'Input DBEDT Monthly Energy'!IB112*$D$62</f>
        <v/>
      </c>
      <c r="IH62">
        <f>'Input DBEDT Monthly Energy'!IC112*$D$62</f>
        <v/>
      </c>
      <c r="II62">
        <f>'Input DBEDT Monthly Energy'!ID112*$D$62</f>
        <v/>
      </c>
      <c r="IJ62">
        <f>'Input DBEDT Monthly Energy'!IE112*$D$62</f>
        <v/>
      </c>
      <c r="IK62">
        <f>'Input DBEDT Monthly Energy'!IF112*$D$62</f>
        <v/>
      </c>
      <c r="IL62">
        <f>'Input DBEDT Monthly Energy'!IG112*$D$62</f>
        <v/>
      </c>
      <c r="IM62">
        <f>'Input DBEDT Monthly Energy'!IH112*$D$62</f>
        <v/>
      </c>
      <c r="IN62">
        <f>'Input DBEDT Monthly Energy'!II112*$D$62</f>
        <v/>
      </c>
      <c r="IO62">
        <f>'Input DBEDT Monthly Energy'!IJ112*$D$62</f>
        <v/>
      </c>
      <c r="IP62">
        <f>'Input DBEDT Monthly Energy'!IK112*$D$62</f>
        <v/>
      </c>
      <c r="IQ62">
        <f>'Input DBEDT Monthly Energy'!IL112*$D$62</f>
        <v/>
      </c>
      <c r="IR62">
        <f>'Input DBEDT Monthly Energy'!IM112*$D$62</f>
        <v/>
      </c>
      <c r="IS62">
        <f>'Input DBEDT Monthly Energy'!IN112*$D$62</f>
        <v/>
      </c>
      <c r="IT62">
        <f>'Input DBEDT Monthly Energy'!IO112*$D$62</f>
        <v/>
      </c>
      <c r="IU62">
        <f>'Input DBEDT Monthly Energy'!IP112*$D$62</f>
        <v/>
      </c>
      <c r="IV62">
        <f>'Input DBEDT Monthly Energy'!IQ112*$D$62</f>
        <v/>
      </c>
      <c r="IW62">
        <f>'Input DBEDT Monthly Energy'!IR112*$D$62</f>
        <v/>
      </c>
      <c r="IX62">
        <f>'Input DBEDT Monthly Energy'!IS112*$D$62</f>
        <v/>
      </c>
      <c r="IY62">
        <f>'Input DBEDT Monthly Energy'!IT112*$D$62</f>
        <v/>
      </c>
      <c r="IZ62">
        <f>'Input DBEDT Monthly Energy'!IU112*$D$62</f>
        <v/>
      </c>
      <c r="JA62">
        <f>'Input DBEDT Monthly Energy'!IV112*$D$62</f>
        <v/>
      </c>
      <c r="JB62">
        <f>'Input DBEDT Monthly Energy'!IW112*$D$62</f>
        <v/>
      </c>
      <c r="JC62">
        <f>'Input DBEDT Monthly Energy'!IX112*$D$62</f>
        <v/>
      </c>
      <c r="JD62">
        <f>'Input DBEDT Monthly Energy'!IY112*$D$62</f>
        <v/>
      </c>
      <c r="JE62">
        <f>'Input DBEDT Monthly Energy'!IZ112*$D$62</f>
        <v/>
      </c>
      <c r="JF62">
        <f>'Input DBEDT Monthly Energy'!JA112*$D$62</f>
        <v/>
      </c>
      <c r="JG62">
        <f>'Input DBEDT Monthly Energy'!JB112*$D$62</f>
        <v/>
      </c>
      <c r="JH62">
        <f>'Input DBEDT Monthly Energy'!JC112*$D$62</f>
        <v/>
      </c>
      <c r="JI62">
        <f>'Input DBEDT Monthly Energy'!JD112*$D$62</f>
        <v/>
      </c>
      <c r="JJ62">
        <f>'Input DBEDT Monthly Energy'!JE112*$D$62</f>
        <v/>
      </c>
      <c r="JK62">
        <f>'Input DBEDT Monthly Energy'!JF112*$D$62</f>
        <v/>
      </c>
      <c r="JL62">
        <f>'Input DBEDT Monthly Energy'!JG112*$D$62</f>
        <v/>
      </c>
      <c r="JM62">
        <f>'Input DBEDT Monthly Energy'!JH112*$D$62</f>
        <v/>
      </c>
      <c r="JN62">
        <f>'Input DBEDT Monthly Energy'!JI112*$D$62</f>
        <v/>
      </c>
      <c r="JO62">
        <f>'Input DBEDT Monthly Energy'!JJ112*$D$62</f>
        <v/>
      </c>
      <c r="JP62">
        <f>'Input DBEDT Monthly Energy'!JK112*$D$62</f>
        <v/>
      </c>
      <c r="JQ62">
        <f>'Input DBEDT Monthly Energy'!JL112*$D$62</f>
        <v/>
      </c>
      <c r="JR62">
        <f>'Input DBEDT Monthly Energy'!JM112*$D$62</f>
        <v/>
      </c>
      <c r="JS62">
        <f>'Input DBEDT Monthly Energy'!JN112*$D$62</f>
        <v/>
      </c>
      <c r="JT62">
        <f>'Input DBEDT Monthly Energy'!JO112*$D$62</f>
        <v/>
      </c>
      <c r="JU62">
        <f>'Input DBEDT Monthly Energy'!JP112*$D$62</f>
        <v/>
      </c>
      <c r="JV62">
        <f>'Input DBEDT Monthly Energy'!JQ112*$D$62</f>
        <v/>
      </c>
      <c r="JW62">
        <f>'Input DBEDT Monthly Energy'!JR112*$D$62</f>
        <v/>
      </c>
      <c r="JX62">
        <f>'Input DBEDT Monthly Energy'!JS112*$D$62</f>
        <v/>
      </c>
      <c r="JY62">
        <f>'Input DBEDT Monthly Energy'!JT112*$D$62</f>
        <v/>
      </c>
      <c r="JZ62">
        <f>'Input DBEDT Monthly Energy'!JU112*$D$62</f>
        <v/>
      </c>
      <c r="KA62">
        <f>'Input DBEDT Monthly Energy'!JV112*$D$62</f>
        <v/>
      </c>
      <c r="KB62">
        <f>'Input DBEDT Monthly Energy'!JW112*$D$62</f>
        <v/>
      </c>
      <c r="KC62">
        <f>'Input DBEDT Monthly Energy'!JX112*$D$62</f>
        <v/>
      </c>
      <c r="KD62">
        <f>'Input DBEDT Monthly Energy'!JY112*$D$62</f>
        <v/>
      </c>
      <c r="KE62">
        <f>'Input DBEDT Monthly Energy'!JZ112*$D$62</f>
        <v/>
      </c>
      <c r="KF62">
        <f>'Input DBEDT Monthly Energy'!KA112*$D$62</f>
        <v/>
      </c>
      <c r="KG62">
        <f>'Input DBEDT Monthly Energy'!KB112*$D$62</f>
        <v/>
      </c>
      <c r="KH62">
        <f>'Input DBEDT Monthly Energy'!KC112*$D$62</f>
        <v/>
      </c>
      <c r="KI62">
        <f>'Input DBEDT Monthly Energy'!KD112*$D$62</f>
        <v/>
      </c>
      <c r="KJ62">
        <f>'Input DBEDT Monthly Energy'!KE112*$D$62</f>
        <v/>
      </c>
      <c r="KK62">
        <f>'Input DBEDT Monthly Energy'!KF112*$D$62</f>
        <v/>
      </c>
      <c r="KL62">
        <f>'Input DBEDT Monthly Energy'!KG112*$D$62</f>
        <v/>
      </c>
      <c r="KM62">
        <f>'Input DBEDT Monthly Energy'!KH112*$D$62</f>
        <v/>
      </c>
      <c r="KN62">
        <f>'Input DBEDT Monthly Energy'!KI112*$D$62</f>
        <v/>
      </c>
      <c r="KO62">
        <f>'Input DBEDT Monthly Energy'!KJ112*$D$62</f>
        <v/>
      </c>
      <c r="KP62">
        <f>'Input DBEDT Monthly Energy'!KK112*$D$62</f>
        <v/>
      </c>
      <c r="KQ62">
        <f>'Input DBEDT Monthly Energy'!KL112*$D$62</f>
        <v/>
      </c>
      <c r="KR62">
        <f>'Input DBEDT Monthly Energy'!KM112*$D$62</f>
        <v/>
      </c>
      <c r="KS62">
        <f>'Input DBEDT Monthly Energy'!KN112*$D$62</f>
        <v/>
      </c>
      <c r="KT62">
        <f>'Input DBEDT Monthly Energy'!KO112*$D$62</f>
        <v/>
      </c>
      <c r="KU62">
        <f>'Input DBEDT Monthly Energy'!KP112*$D$62</f>
        <v/>
      </c>
    </row>
    <row r="63" spans="1:307">
      <c r="B63" t="s">
        <v>64</v>
      </c>
      <c r="C63" t="s">
        <v>90</v>
      </c>
      <c r="D63" t="s">
        <v>120</v>
      </c>
      <c r="E63" t="s">
        <v>121</v>
      </c>
      <c r="G63">
        <f>MATCH($C63,'EIA Consumption'!$C:$C,0)</f>
        <v/>
      </c>
      <c r="H63">
        <f>INDEX('EIA Consumption'!$C:$BW,$G63,H$5)*H17</f>
        <v/>
      </c>
      <c r="I63">
        <f>INDEX('EIA Consumption'!$C:$BW,$G63,I$5)*I17</f>
        <v/>
      </c>
      <c r="J63">
        <f>INDEX('EIA Consumption'!$C:$BW,$G63,J$5)*J17</f>
        <v/>
      </c>
      <c r="K63">
        <f>INDEX('EIA Consumption'!$C:$BW,$G63,K$5)*K17</f>
        <v/>
      </c>
      <c r="L63">
        <f>INDEX('EIA Consumption'!$C:$BW,$G63,L$5)*L17</f>
        <v/>
      </c>
      <c r="M63">
        <f>INDEX('EIA Consumption'!$C:$BW,$G63,M$5)*M17</f>
        <v/>
      </c>
      <c r="N63">
        <f>INDEX('EIA Consumption'!$C:$BW,$G63,N$5)*N17</f>
        <v/>
      </c>
      <c r="O63">
        <f>INDEX('EIA Consumption'!$C:$BW,$G63,O$5)*O17</f>
        <v/>
      </c>
      <c r="P63">
        <f>INDEX('EIA Consumption'!$C:$BW,$G63,P$5)*P17</f>
        <v/>
      </c>
      <c r="Q63">
        <f>INDEX('EIA Consumption'!$C:$BW,$G63,Q$5)*Q17</f>
        <v/>
      </c>
      <c r="R63">
        <f>INDEX('EIA Consumption'!$C:$BW,$G63,R$5)*R17</f>
        <v/>
      </c>
      <c r="S63">
        <f>INDEX('EIA Consumption'!$C:$BW,$G63,S$5)*S17</f>
        <v/>
      </c>
      <c r="T63">
        <f>INDEX('EIA Consumption'!$C:$BW,$G63,T$5)*T17</f>
        <v/>
      </c>
      <c r="U63">
        <f>INDEX('EIA Consumption'!$C:$BW,$G63,U$5)*U17</f>
        <v/>
      </c>
      <c r="V63">
        <f>INDEX('EIA Consumption'!$C:$BW,$G63,V$5)*V17</f>
        <v/>
      </c>
      <c r="W63">
        <f>INDEX('EIA Consumption'!$C:$BW,$G63,W$5)*W17</f>
        <v/>
      </c>
      <c r="X63">
        <f>INDEX('EIA Consumption'!$C:$BW,$G63,X$5)*X17</f>
        <v/>
      </c>
      <c r="Y63">
        <f>INDEX('EIA Consumption'!$C:$BW,$G63,Y$5)*Y17</f>
        <v/>
      </c>
      <c r="Z63">
        <f>INDEX('EIA Consumption'!$C:$BW,$G63,Z$5)*Z17</f>
        <v/>
      </c>
      <c r="AA63">
        <f>INDEX('EIA Consumption'!$C:$BW,$G63,AA$5)*AA17</f>
        <v/>
      </c>
      <c r="AB63">
        <f>INDEX('EIA Consumption'!$C:$BW,$G63,AB$5)*AB17</f>
        <v/>
      </c>
      <c r="AC63">
        <f>INDEX('EIA Consumption'!$C:$BW,$G63,AC$5)*AC17</f>
        <v/>
      </c>
      <c r="AD63">
        <f>INDEX('EIA Consumption'!$C:$BW,$G63,AD$5)*AD17</f>
        <v/>
      </c>
      <c r="AE63">
        <f>INDEX('EIA Consumption'!$C:$BW,$G63,AE$5)*AE17</f>
        <v/>
      </c>
      <c r="AF63">
        <f>INDEX('EIA Consumption'!$C:$BW,$G63,AF$5)*AF17</f>
        <v/>
      </c>
      <c r="AG63">
        <f>INDEX('EIA Consumption'!$C:$BW,$G63,AG$5)*AG17</f>
        <v/>
      </c>
      <c r="AH63">
        <f>INDEX('EIA Consumption'!$C:$BW,$G63,AH$5)*AH17</f>
        <v/>
      </c>
      <c r="AI63">
        <f>INDEX('EIA Consumption'!$C:$BW,$G63,AI$5)*AI17</f>
        <v/>
      </c>
      <c r="AJ63">
        <f>INDEX('EIA Consumption'!$C:$BW,$G63,AJ$5)*AJ17</f>
        <v/>
      </c>
      <c r="AK63">
        <f>INDEX('EIA Consumption'!$C:$BW,$G63,AK$5)*AK17</f>
        <v/>
      </c>
      <c r="AL63">
        <f>INDEX('EIA Consumption'!$C:$BW,$G63,AL$5)*AL17</f>
        <v/>
      </c>
      <c r="AM63">
        <f>INDEX('EIA Consumption'!$C:$BW,$G63,AM$5)*AM17</f>
        <v/>
      </c>
      <c r="AN63">
        <f>INDEX('EIA Consumption'!$C:$BW,$G63,AN$5)*AN17</f>
        <v/>
      </c>
      <c r="AO63">
        <f>INDEX('EIA Consumption'!$C:$BW,$G63,AO$5)*AO17</f>
        <v/>
      </c>
      <c r="AP63">
        <f>INDEX('EIA Consumption'!$C:$BW,$G63,AP$5)*AP17</f>
        <v/>
      </c>
      <c r="AQ63">
        <f>INDEX('EIA Consumption'!$C:$BW,$G63,AQ$5)*AQ17</f>
        <v/>
      </c>
      <c r="AR63">
        <f>INDEX('EIA Consumption'!$C:$BW,$G63,AR$5)*AR17</f>
        <v/>
      </c>
      <c r="AS63">
        <f>INDEX('EIA Consumption'!$C:$BW,$G63,AS$5)*AS17</f>
        <v/>
      </c>
      <c r="AT63">
        <f>INDEX('EIA Consumption'!$C:$BW,$G63,AT$5)*AT17</f>
        <v/>
      </c>
      <c r="AU63">
        <f>INDEX('EIA Consumption'!$C:$BW,$G63,AU$5)*AU17</f>
        <v/>
      </c>
      <c r="AV63">
        <f>INDEX('EIA Consumption'!$C:$BW,$G63,AV$5)*AV17</f>
        <v/>
      </c>
      <c r="AW63">
        <f>INDEX('EIA Consumption'!$C:$BW,$G63,AW$5)*AW17</f>
        <v/>
      </c>
      <c r="AX63">
        <f>INDEX('EIA Consumption'!$C:$BW,$G63,AX$5)*AX17</f>
        <v/>
      </c>
      <c r="AY63">
        <f>INDEX('EIA Consumption'!$C:$BW,$G63,AY$5)*AY17</f>
        <v/>
      </c>
      <c r="AZ63">
        <f>INDEX('EIA Consumption'!$C:$BW,$G63,AZ$5)*AZ17</f>
        <v/>
      </c>
      <c r="BA63">
        <f>INDEX('EIA Consumption'!$C:$BW,$G63,BA$5)*BA17</f>
        <v/>
      </c>
      <c r="BB63">
        <f>INDEX('EIA Consumption'!$C:$BW,$G63,BB$5)*BB17</f>
        <v/>
      </c>
      <c r="BC63">
        <f>INDEX('EIA Consumption'!$C:$BW,$G63,BC$5)*BC17</f>
        <v/>
      </c>
      <c r="BD63">
        <f>INDEX('EIA Consumption'!$C:$BW,$G63,BD$5)*BD17</f>
        <v/>
      </c>
      <c r="BE63">
        <f>INDEX('EIA Consumption'!$C:$BW,$G63,BE$5)*BE17</f>
        <v/>
      </c>
      <c r="BF63">
        <f>INDEX('EIA Consumption'!$C:$BW,$G63,BF$5)*BF17</f>
        <v/>
      </c>
      <c r="BG63">
        <f>INDEX('EIA Consumption'!$C:$BW,$G63,BG$5)*BG17</f>
        <v/>
      </c>
      <c r="BH63">
        <f>INDEX('EIA Consumption'!$C:$BW,$G63,BH$5)*BH17</f>
        <v/>
      </c>
      <c r="BI63">
        <f>INDEX('EIA Consumption'!$C:$BW,$G63,BI$5)*BI17</f>
        <v/>
      </c>
      <c r="BJ63">
        <f>INDEX('EIA Consumption'!$C:$BW,$G63,BJ$5)*BJ17</f>
        <v/>
      </c>
      <c r="BK63">
        <f>INDEX('EIA Consumption'!$C:$BW,$G63,BK$5)*BK17</f>
        <v/>
      </c>
      <c r="BL63">
        <f>INDEX('EIA Consumption'!$C:$BW,$G63,BL$5)*BL17</f>
        <v/>
      </c>
      <c r="BM63">
        <f>INDEX('EIA Consumption'!$C:$BW,$G63,BM$5)*BM17</f>
        <v/>
      </c>
      <c r="BN63">
        <f>INDEX('EIA Consumption'!$C:$BW,$G63,BN$5)*BN17</f>
        <v/>
      </c>
      <c r="BO63">
        <f>INDEX('EIA Consumption'!$C:$BW,$G63,BO$5)*BO17</f>
        <v/>
      </c>
      <c r="BP63">
        <f>INDEX('EIA Consumption'!$C:$BW,$G63,BP$5)*BP17</f>
        <v/>
      </c>
      <c r="BQ63">
        <f>INDEX('EIA Consumption'!$C:$BW,$G63,BQ$5)*BQ17</f>
        <v/>
      </c>
      <c r="BR63">
        <f>INDEX('EIA Consumption'!$C:$BW,$G63,BR$5)*BR17</f>
        <v/>
      </c>
      <c r="BS63">
        <f>INDEX('EIA Consumption'!$C:$BW,$G63,BS$5)*BS17</f>
        <v/>
      </c>
      <c r="BT63">
        <f>INDEX('EIA Consumption'!$C:$BW,$G63,BT$5)*BT17</f>
        <v/>
      </c>
      <c r="BU63">
        <f>INDEX('EIA Consumption'!$C:$BW,$G63,BU$5)*BU17</f>
        <v/>
      </c>
      <c r="BV63">
        <f>INDEX('EIA Consumption'!$C:$BW,$G63,BV$5)*BV17</f>
        <v/>
      </c>
      <c r="BW63">
        <f>INDEX('EIA Consumption'!$C:$BW,$G63,BW$5)*BW17</f>
        <v/>
      </c>
      <c r="BX63">
        <f>INDEX('EIA Consumption'!$C:$BW,$G63,BX$5)*BX17</f>
        <v/>
      </c>
      <c r="BY63">
        <f>INDEX('EIA Consumption'!$C:$BW,$G63,BY$5)*BY17</f>
        <v/>
      </c>
      <c r="BZ63">
        <f>INDEX('EIA Consumption'!$C:$BW,$G63,BZ$5)*BZ17</f>
        <v/>
      </c>
      <c r="CA63">
        <f>INDEX('EIA Consumption'!$C:$BW,$G63,CA$5)*CA17</f>
        <v/>
      </c>
      <c r="CB63">
        <f>INDEX('EIA Consumption'!$C:$BW,$G63,CB$5)*CB17</f>
        <v/>
      </c>
      <c r="CC63">
        <f>INDEX('EIA Consumption'!$C:$BW,$G63,CC$5)*CC17</f>
        <v/>
      </c>
      <c r="CD63">
        <f>INDEX('EIA Consumption'!$C:$BW,$G63,CD$5)*CD17</f>
        <v/>
      </c>
      <c r="CE63">
        <f>INDEX('EIA Consumption'!$C:$BW,$G63,CE$5)*CE17</f>
        <v/>
      </c>
      <c r="CF63">
        <f>INDEX('EIA Consumption'!$C:$BW,$G63,CF$5)*CF17</f>
        <v/>
      </c>
      <c r="CG63">
        <f>INDEX('EIA Consumption'!$C:$BW,$G63,CG$5)*CG17</f>
        <v/>
      </c>
      <c r="CH63">
        <f>INDEX('EIA Consumption'!$C:$BW,$G63,CH$5)*CH17</f>
        <v/>
      </c>
      <c r="CI63">
        <f>INDEX('EIA Consumption'!$C:$BW,$G63,CI$5)*CI17</f>
        <v/>
      </c>
      <c r="CJ63">
        <f>INDEX('EIA Consumption'!$C:$BW,$G63,CJ$5)*CJ17</f>
        <v/>
      </c>
      <c r="CK63">
        <f>INDEX('EIA Consumption'!$C:$BW,$G63,CK$5)*CK17</f>
        <v/>
      </c>
      <c r="CL63">
        <f>INDEX('EIA Consumption'!$C:$BW,$G63,CL$5)*CL17</f>
        <v/>
      </c>
      <c r="CM63">
        <f>INDEX('EIA Consumption'!$C:$BW,$G63,CM$5)*CM17</f>
        <v/>
      </c>
      <c r="CN63">
        <f>INDEX('EIA Consumption'!$C:$BW,$G63,CN$5)*CN17</f>
        <v/>
      </c>
      <c r="CO63">
        <f>INDEX('EIA Consumption'!$C:$BW,$G63,CO$5)*CO17</f>
        <v/>
      </c>
      <c r="CP63">
        <f>INDEX('EIA Consumption'!$C:$BW,$G63,CP$5)*CP17</f>
        <v/>
      </c>
      <c r="CQ63">
        <f>INDEX('EIA Consumption'!$C:$BW,$G63,CQ$5)*CQ17</f>
        <v/>
      </c>
      <c r="CR63">
        <f>INDEX('EIA Consumption'!$C:$BW,$G63,CR$5)*CR17</f>
        <v/>
      </c>
      <c r="CS63">
        <f>INDEX('EIA Consumption'!$C:$BW,$G63,CS$5)*CS17</f>
        <v/>
      </c>
      <c r="CT63">
        <f>INDEX('EIA Consumption'!$C:$BW,$G63,CT$5)*CT17</f>
        <v/>
      </c>
      <c r="CU63">
        <f>INDEX('EIA Consumption'!$C:$BW,$G63,CU$5)*CU17</f>
        <v/>
      </c>
      <c r="CV63">
        <f>INDEX('EIA Consumption'!$C:$BW,$G63,CV$5)*CV17</f>
        <v/>
      </c>
      <c r="CW63">
        <f>INDEX('EIA Consumption'!$C:$BW,$G63,CW$5)*CW17</f>
        <v/>
      </c>
      <c r="CX63">
        <f>INDEX('EIA Consumption'!$C:$BW,$G63,CX$5)*CX17</f>
        <v/>
      </c>
      <c r="CY63">
        <f>INDEX('EIA Consumption'!$C:$BW,$G63,CY$5)*CY17</f>
        <v/>
      </c>
      <c r="CZ63">
        <f>INDEX('EIA Consumption'!$C:$BW,$G63,CZ$5)*CZ17</f>
        <v/>
      </c>
      <c r="DA63">
        <f>INDEX('EIA Consumption'!$C:$BW,$G63,DA$5)*DA17</f>
        <v/>
      </c>
      <c r="DB63">
        <f>INDEX('EIA Consumption'!$C:$BW,$G63,DB$5)*DB17</f>
        <v/>
      </c>
      <c r="DC63">
        <f>INDEX('EIA Consumption'!$C:$BW,$G63,DC$5)*DC17</f>
        <v/>
      </c>
      <c r="DD63">
        <f>INDEX('EIA Consumption'!$C:$BW,$G63,DD$5)*DD17</f>
        <v/>
      </c>
      <c r="DE63">
        <f>INDEX('EIA Consumption'!$C:$BW,$G63,DE$5)*DE17</f>
        <v/>
      </c>
      <c r="DF63">
        <f>INDEX('EIA Consumption'!$C:$BW,$G63,DF$5)*DF17</f>
        <v/>
      </c>
      <c r="DG63">
        <f>INDEX('EIA Consumption'!$C:$BW,$G63,DG$5)*DG17</f>
        <v/>
      </c>
      <c r="DH63">
        <f>INDEX('EIA Consumption'!$C:$BW,$G63,DH$5)*DH17</f>
        <v/>
      </c>
      <c r="DI63">
        <f>INDEX('EIA Consumption'!$C:$BW,$G63,DI$5)*DI17</f>
        <v/>
      </c>
      <c r="DJ63">
        <f>INDEX('EIA Consumption'!$C:$BW,$G63,DJ$5)*DJ17</f>
        <v/>
      </c>
      <c r="DK63">
        <f>INDEX('EIA Consumption'!$C:$BW,$G63,DK$5)*DK17</f>
        <v/>
      </c>
      <c r="DL63">
        <f>INDEX('EIA Consumption'!$C:$BW,$G63,DL$5)*DL17</f>
        <v/>
      </c>
      <c r="DM63">
        <f>INDEX('EIA Consumption'!$C:$BW,$G63,DM$5)*DM17</f>
        <v/>
      </c>
      <c r="DN63">
        <f>INDEX('EIA Consumption'!$C:$BW,$G63,DN$5)*DN17</f>
        <v/>
      </c>
      <c r="DO63">
        <f>INDEX('EIA Consumption'!$C:$BW,$G63,DO$5)*DO17</f>
        <v/>
      </c>
      <c r="DP63">
        <f>INDEX('EIA Consumption'!$C:$BW,$G63,DP$5)*DP17</f>
        <v/>
      </c>
      <c r="DQ63">
        <f>INDEX('EIA Consumption'!$C:$BW,$G63,DQ$5)*DQ17</f>
        <v/>
      </c>
      <c r="DR63">
        <f>INDEX('EIA Consumption'!$C:$BW,$G63,DR$5)*DR17</f>
        <v/>
      </c>
      <c r="DS63">
        <f>INDEX('EIA Consumption'!$C:$BW,$G63,DS$5)*DS17</f>
        <v/>
      </c>
      <c r="DT63">
        <f>INDEX('EIA Consumption'!$C:$BW,$G63,DT$5)*DT17</f>
        <v/>
      </c>
      <c r="DU63">
        <f>INDEX('EIA Consumption'!$C:$BW,$G63,DU$5)*DU17</f>
        <v/>
      </c>
      <c r="DV63">
        <f>INDEX('EIA Consumption'!$C:$BW,$G63,DV$5)*DV17</f>
        <v/>
      </c>
      <c r="DW63">
        <f>INDEX('EIA Consumption'!$C:$BW,$G63,DW$5)*DW17</f>
        <v/>
      </c>
      <c r="DX63">
        <f>INDEX('EIA Consumption'!$C:$BW,$G63,DX$5)*DX17</f>
        <v/>
      </c>
      <c r="DY63">
        <f>INDEX('EIA Consumption'!$C:$BW,$G63,DY$5)*DY17</f>
        <v/>
      </c>
      <c r="DZ63">
        <f>INDEX('EIA Consumption'!$C:$BW,$G63,DZ$5)*DZ17</f>
        <v/>
      </c>
      <c r="EA63">
        <f>INDEX('EIA Consumption'!$C:$BW,$G63,EA$5)*EA17</f>
        <v/>
      </c>
      <c r="EB63">
        <f>INDEX('EIA Consumption'!$C:$BW,$G63,EB$5)*EB17</f>
        <v/>
      </c>
      <c r="EC63">
        <f>INDEX('EIA Consumption'!$C:$BW,$G63,EC$5)*EC17</f>
        <v/>
      </c>
      <c r="ED63">
        <f>INDEX('EIA Consumption'!$C:$BW,$G63,ED$5)*ED17</f>
        <v/>
      </c>
      <c r="EE63">
        <f>INDEX('EIA Consumption'!$C:$BW,$G63,EE$5)*EE17</f>
        <v/>
      </c>
      <c r="EF63">
        <f>INDEX('EIA Consumption'!$C:$BW,$G63,EF$5)*EF17</f>
        <v/>
      </c>
      <c r="EG63">
        <f>INDEX('EIA Consumption'!$C:$BW,$G63,EG$5)*EG17</f>
        <v/>
      </c>
      <c r="EH63">
        <f>INDEX('EIA Consumption'!$C:$BW,$G63,EH$5)*EH17</f>
        <v/>
      </c>
      <c r="EI63">
        <f>INDEX('EIA Consumption'!$C:$BW,$G63,EI$5)*EI17</f>
        <v/>
      </c>
      <c r="EJ63">
        <f>INDEX('EIA Consumption'!$C:$BW,$G63,EJ$5)*EJ17</f>
        <v/>
      </c>
      <c r="EK63">
        <f>INDEX('EIA Consumption'!$C:$BW,$G63,EK$5)*EK17</f>
        <v/>
      </c>
      <c r="EL63">
        <f>INDEX('EIA Consumption'!$C:$BW,$G63,EL$5)*EL17</f>
        <v/>
      </c>
      <c r="EM63">
        <f>INDEX('EIA Consumption'!$C:$BW,$G63,EM$5)*EM17</f>
        <v/>
      </c>
      <c r="EN63">
        <f>INDEX('EIA Consumption'!$C:$BW,$G63,EN$5)*EN17</f>
        <v/>
      </c>
      <c r="EO63">
        <f>INDEX('EIA Consumption'!$C:$BW,$G63,EO$5)*EO17</f>
        <v/>
      </c>
      <c r="EP63">
        <f>INDEX('EIA Consumption'!$C:$BW,$G63,EP$5)*EP17</f>
        <v/>
      </c>
      <c r="EQ63">
        <f>INDEX('EIA Consumption'!$C:$BW,$G63,EQ$5)*EQ17</f>
        <v/>
      </c>
      <c r="ER63">
        <f>INDEX('EIA Consumption'!$C:$BW,$G63,ER$5)*ER17</f>
        <v/>
      </c>
      <c r="ES63">
        <f>INDEX('EIA Consumption'!$C:$BW,$G63,ES$5)*ES17</f>
        <v/>
      </c>
      <c r="ET63">
        <f>INDEX('EIA Consumption'!$C:$BW,$G63,ET$5)*ET17</f>
        <v/>
      </c>
      <c r="EU63">
        <f>INDEX('EIA Consumption'!$C:$BW,$G63,EU$5)*EU17</f>
        <v/>
      </c>
      <c r="EV63">
        <f>INDEX('EIA Consumption'!$C:$BW,$G63,EV$5)*EV17</f>
        <v/>
      </c>
      <c r="EW63">
        <f>INDEX('EIA Consumption'!$C:$BW,$G63,EW$5)*EW17</f>
        <v/>
      </c>
      <c r="EX63">
        <f>INDEX('EIA Consumption'!$C:$BW,$G63,EX$5)*EX17</f>
        <v/>
      </c>
      <c r="EY63">
        <f>INDEX('EIA Consumption'!$C:$BW,$G63,EY$5)*EY17</f>
        <v/>
      </c>
      <c r="EZ63">
        <f>INDEX('EIA Consumption'!$C:$BW,$G63,EZ$5)*EZ17</f>
        <v/>
      </c>
      <c r="FA63">
        <f>INDEX('EIA Consumption'!$C:$BW,$G63,FA$5)*FA17</f>
        <v/>
      </c>
      <c r="FB63">
        <f>INDEX('EIA Consumption'!$C:$BW,$G63,FB$5)*FB17</f>
        <v/>
      </c>
      <c r="FC63">
        <f>INDEX('EIA Consumption'!$C:$BW,$G63,FC$5)*FC17</f>
        <v/>
      </c>
      <c r="FD63">
        <f>INDEX('EIA Consumption'!$C:$BW,$G63,FD$5)*FD17</f>
        <v/>
      </c>
      <c r="FE63">
        <f>INDEX('EIA Consumption'!$C:$BW,$G63,FE$5)*FE17</f>
        <v/>
      </c>
      <c r="FF63">
        <f>INDEX('EIA Consumption'!$C:$BW,$G63,FF$5)*FF17</f>
        <v/>
      </c>
      <c r="FG63">
        <f>INDEX('EIA Consumption'!$C:$BW,$G63,FG$5)*FG17</f>
        <v/>
      </c>
      <c r="FH63">
        <f>INDEX('EIA Consumption'!$C:$BW,$G63,FH$5)*FH17</f>
        <v/>
      </c>
      <c r="FI63">
        <f>INDEX('EIA Consumption'!$C:$BW,$G63,FI$5)*FI17</f>
        <v/>
      </c>
      <c r="FJ63">
        <f>INDEX('EIA Consumption'!$C:$BW,$G63,FJ$5)*FJ17</f>
        <v/>
      </c>
      <c r="FK63">
        <f>INDEX('EIA Consumption'!$C:$BW,$G63,FK$5)*FK17</f>
        <v/>
      </c>
      <c r="FL63">
        <f>INDEX('EIA Consumption'!$C:$BW,$G63,FL$5)*FL17</f>
        <v/>
      </c>
      <c r="FM63">
        <f>INDEX('EIA Consumption'!$C:$BW,$G63,FM$5)*FM17</f>
        <v/>
      </c>
      <c r="FN63">
        <f>INDEX('EIA Consumption'!$C:$BW,$G63,FN$5)*FN17</f>
        <v/>
      </c>
      <c r="FO63">
        <f>INDEX('EIA Consumption'!$C:$BW,$G63,FO$5)*FO17</f>
        <v/>
      </c>
      <c r="FP63">
        <f>INDEX('EIA Consumption'!$C:$BW,$G63,FP$5)*FP17</f>
        <v/>
      </c>
      <c r="FQ63">
        <f>INDEX('EIA Consumption'!$C:$BW,$G63,FQ$5)*FQ17</f>
        <v/>
      </c>
      <c r="FR63">
        <f>INDEX('EIA Consumption'!$C:$BW,$G63,FR$5)*FR17</f>
        <v/>
      </c>
      <c r="FS63">
        <f>INDEX('EIA Consumption'!$C:$BW,$G63,FS$5)*FS17</f>
        <v/>
      </c>
      <c r="FT63">
        <f>INDEX('EIA Consumption'!$C:$BW,$G63,FT$5)*FT17</f>
        <v/>
      </c>
      <c r="FU63">
        <f>INDEX('EIA Consumption'!$C:$BW,$G63,FU$5)*FU17</f>
        <v/>
      </c>
      <c r="FV63">
        <f>INDEX('EIA Consumption'!$C:$BW,$G63,FV$5)*FV17</f>
        <v/>
      </c>
      <c r="FW63">
        <f>INDEX('EIA Consumption'!$C:$BW,$G63,FW$5)*FW17</f>
        <v/>
      </c>
      <c r="FX63">
        <f>INDEX('EIA Consumption'!$C:$BW,$G63,FX$5)*FX17</f>
        <v/>
      </c>
      <c r="FY63">
        <f>INDEX('EIA Consumption'!$C:$BW,$G63,FY$5)*FY17</f>
        <v/>
      </c>
      <c r="FZ63">
        <f>INDEX('EIA Consumption'!$C:$BW,$G63,FZ$5)*FZ17</f>
        <v/>
      </c>
      <c r="GA63">
        <f>INDEX('EIA Consumption'!$C:$BW,$G63,GA$5)*GA17</f>
        <v/>
      </c>
      <c r="GB63">
        <f>INDEX('EIA Consumption'!$C:$BW,$G63,GB$5)*GB17</f>
        <v/>
      </c>
      <c r="GC63">
        <f>INDEX('EIA Consumption'!$C:$BW,$G63,GC$5)*GC17</f>
        <v/>
      </c>
      <c r="GD63">
        <f>INDEX('EIA Consumption'!$C:$BW,$G63,GD$5)*GD17</f>
        <v/>
      </c>
      <c r="GE63">
        <f>INDEX('EIA Consumption'!$C:$BW,$G63,GE$5)*GE17</f>
        <v/>
      </c>
      <c r="GF63">
        <f>INDEX('EIA Consumption'!$C:$BW,$G63,GF$5)*GF17</f>
        <v/>
      </c>
      <c r="GG63">
        <f>INDEX('EIA Consumption'!$C:$BW,$G63,GG$5)*GG17</f>
        <v/>
      </c>
      <c r="GH63">
        <f>INDEX('EIA Consumption'!$C:$BW,$G63,GH$5)*GH17</f>
        <v/>
      </c>
      <c r="GI63">
        <f>INDEX('EIA Consumption'!$C:$BW,$G63,GI$5)*GI17</f>
        <v/>
      </c>
      <c r="GJ63">
        <f>INDEX('EIA Consumption'!$C:$BW,$G63,GJ$5)*GJ17</f>
        <v/>
      </c>
      <c r="GK63">
        <f>INDEX('EIA Consumption'!$C:$BW,$G63,GK$5)*GK17</f>
        <v/>
      </c>
      <c r="GL63">
        <f>INDEX('EIA Consumption'!$C:$BW,$G63,GL$5)*GL17</f>
        <v/>
      </c>
      <c r="GM63">
        <f>INDEX('EIA Consumption'!$C:$BW,$G63,GM$5)*GM17</f>
        <v/>
      </c>
      <c r="GN63">
        <f>INDEX('EIA Consumption'!$C:$BW,$G63,GN$5)*GN17</f>
        <v/>
      </c>
      <c r="GO63">
        <f>INDEX('EIA Consumption'!$C:$BW,$G63,GO$5)*GO17</f>
        <v/>
      </c>
      <c r="GP63">
        <f>INDEX('EIA Consumption'!$C:$BW,$G63,GP$5)*GP17</f>
        <v/>
      </c>
      <c r="GQ63">
        <f>INDEX('EIA Consumption'!$C:$BW,$G63,GQ$5)*GQ17</f>
        <v/>
      </c>
      <c r="GR63">
        <f>INDEX('EIA Consumption'!$C:$BW,$G63,GR$5)*GR17</f>
        <v/>
      </c>
      <c r="GS63">
        <f>INDEX('EIA Consumption'!$C:$BW,$G63,GS$5)*GS17</f>
        <v/>
      </c>
      <c r="GT63">
        <f>INDEX('EIA Consumption'!$C:$BW,$G63,GT$5)*GT17</f>
        <v/>
      </c>
      <c r="GU63">
        <f>INDEX('EIA Consumption'!$C:$BW,$G63,GU$5)*GU17</f>
        <v/>
      </c>
      <c r="GV63">
        <f>INDEX('EIA Consumption'!$C:$BW,$G63,GV$5)*GV17</f>
        <v/>
      </c>
      <c r="GW63">
        <f>INDEX('EIA Consumption'!$C:$BW,$G63,GW$5)*GW17</f>
        <v/>
      </c>
      <c r="GX63">
        <f>INDEX('EIA Consumption'!$C:$BW,$G63,GX$5)*GX17</f>
        <v/>
      </c>
      <c r="GY63">
        <f>INDEX('EIA Consumption'!$C:$BW,$G63,GY$5)*GY17</f>
        <v/>
      </c>
      <c r="GZ63">
        <f>INDEX('EIA Consumption'!$C:$BW,$G63,GZ$5)*GZ17</f>
        <v/>
      </c>
      <c r="HA63">
        <f>INDEX('EIA Consumption'!$C:$BW,$G63,HA$5)*HA17</f>
        <v/>
      </c>
      <c r="HB63">
        <f>INDEX('EIA Consumption'!$C:$BW,$G63,HB$5)*HB17</f>
        <v/>
      </c>
      <c r="HC63">
        <f>INDEX('EIA Consumption'!$C:$BW,$G63,HC$5)*HC17</f>
        <v/>
      </c>
      <c r="HD63">
        <f>INDEX('EIA Consumption'!$C:$BW,$G63,HD$5)*HD17</f>
        <v/>
      </c>
      <c r="HE63">
        <f>INDEX('EIA Consumption'!$C:$BW,$G63,HE$5)*HE17</f>
        <v/>
      </c>
      <c r="HF63">
        <f>INDEX('EIA Consumption'!$C:$BW,$G63,HF$5)*HF17</f>
        <v/>
      </c>
      <c r="HG63">
        <f>INDEX('EIA Consumption'!$C:$BW,$G63,HG$5)*HG17</f>
        <v/>
      </c>
      <c r="HH63">
        <f>INDEX('EIA Consumption'!$C:$BW,$G63,HH$5)*HH17</f>
        <v/>
      </c>
      <c r="HI63">
        <f>INDEX('EIA Consumption'!$C:$BW,$G63,HI$5)*HI17</f>
        <v/>
      </c>
      <c r="HJ63">
        <f>INDEX('EIA Consumption'!$C:$BW,$G63,HJ$5)*HJ17</f>
        <v/>
      </c>
      <c r="HK63">
        <f>INDEX('EIA Consumption'!$C:$BW,$G63,HK$5)*HK17</f>
        <v/>
      </c>
      <c r="HL63">
        <f>INDEX('EIA Consumption'!$C:$BW,$G63,HL$5)*HL17</f>
        <v/>
      </c>
      <c r="HM63">
        <f>INDEX('EIA Consumption'!$C:$BW,$G63,HM$5)*HM17</f>
        <v/>
      </c>
      <c r="HN63">
        <f>INDEX('EIA Consumption'!$C:$BW,$G63,HN$5)*HN17</f>
        <v/>
      </c>
      <c r="HO63">
        <f>INDEX('EIA Consumption'!$C:$BW,$G63,HO$5)*HO17</f>
        <v/>
      </c>
      <c r="HP63">
        <f>INDEX('EIA Consumption'!$C:$BW,$G63,HP$5)*HP17</f>
        <v/>
      </c>
      <c r="HQ63">
        <f>INDEX('EIA Consumption'!$C:$BW,$G63,HQ$5)*HQ17</f>
        <v/>
      </c>
      <c r="HR63">
        <f>INDEX('EIA Consumption'!$C:$BW,$G63,HR$5)*HR17</f>
        <v/>
      </c>
      <c r="HS63">
        <f>INDEX('EIA Consumption'!$C:$BW,$G63,HS$5)*HS17</f>
        <v/>
      </c>
      <c r="HT63">
        <f>INDEX('EIA Consumption'!$C:$BW,$G63,HT$5)*HT17</f>
        <v/>
      </c>
      <c r="HU63">
        <f>INDEX('EIA Consumption'!$C:$BW,$G63,HU$5)*HU17</f>
        <v/>
      </c>
      <c r="HV63">
        <f>INDEX('EIA Consumption'!$C:$BW,$G63,HV$5)*HV17</f>
        <v/>
      </c>
      <c r="HW63">
        <f>INDEX('EIA Consumption'!$C:$BW,$G63,HW$5)*HW17</f>
        <v/>
      </c>
      <c r="HX63">
        <f>INDEX('EIA Consumption'!$C:$BW,$G63,HX$5)*HX17</f>
        <v/>
      </c>
      <c r="HY63">
        <f>INDEX('EIA Consumption'!$C:$BW,$G63,HY$5)*HY17</f>
        <v/>
      </c>
      <c r="HZ63">
        <f>INDEX('EIA Consumption'!$C:$BW,$G63,HZ$5)*HZ17</f>
        <v/>
      </c>
      <c r="IA63">
        <f>INDEX('EIA Consumption'!$C:$BW,$G63,IA$5)*IA17</f>
        <v/>
      </c>
      <c r="IB63">
        <f>INDEX('EIA Consumption'!$C:$BW,$G63,IB$5)*IB17</f>
        <v/>
      </c>
      <c r="IC63">
        <f>INDEX('EIA Consumption'!$C:$BW,$G63,IC$5)*IC17</f>
        <v/>
      </c>
      <c r="ID63">
        <f>INDEX('EIA Consumption'!$C:$BW,$G63,ID$5)*ID17</f>
        <v/>
      </c>
      <c r="IE63">
        <f>INDEX('EIA Consumption'!$C:$BW,$G63,IE$5)*IE17</f>
        <v/>
      </c>
      <c r="IF63">
        <f>INDEX('EIA Consumption'!$C:$BW,$G63,IF$5)*IF17</f>
        <v/>
      </c>
      <c r="IG63">
        <f>INDEX('EIA Consumption'!$C:$BW,$G63,IG$5)*IG17</f>
        <v/>
      </c>
      <c r="IH63">
        <f>INDEX('EIA Consumption'!$C:$BW,$G63,IH$5)*IH17</f>
        <v/>
      </c>
      <c r="II63">
        <f>INDEX('EIA Consumption'!$C:$BW,$G63,II$5)*II17</f>
        <v/>
      </c>
      <c r="IJ63">
        <f>INDEX('EIA Consumption'!$C:$BW,$G63,IJ$5)*IJ17</f>
        <v/>
      </c>
      <c r="IK63">
        <f>INDEX('EIA Consumption'!$C:$BW,$G63,IK$5)*IK17</f>
        <v/>
      </c>
      <c r="IL63">
        <f>INDEX('EIA Consumption'!$C:$BW,$G63,IL$5)*IL17</f>
        <v/>
      </c>
      <c r="IM63">
        <f>INDEX('EIA Consumption'!$C:$BW,$G63,IM$5)*IM17</f>
        <v/>
      </c>
      <c r="IN63">
        <f>INDEX('EIA Consumption'!$C:$BW,$G63,IN$5)*IN17</f>
        <v/>
      </c>
      <c r="IO63">
        <f>INDEX('EIA Consumption'!$C:$BW,$G63,IO$5)*IO17</f>
        <v/>
      </c>
      <c r="IP63">
        <f>INDEX('EIA Consumption'!$C:$BW,$G63,IP$5)*IP17</f>
        <v/>
      </c>
      <c r="IQ63">
        <f>INDEX('EIA Consumption'!$C:$BW,$G63,IQ$5)*IQ17</f>
        <v/>
      </c>
      <c r="IR63">
        <f>INDEX('EIA Consumption'!$C:$BW,$G63,IR$5)*IR17</f>
        <v/>
      </c>
      <c r="IS63">
        <f>INDEX('EIA Consumption'!$C:$BW,$G63,IS$5)*IS17</f>
        <v/>
      </c>
      <c r="IT63">
        <f>INDEX('EIA Consumption'!$C:$BW,$G63,IT$5)*IT17</f>
        <v/>
      </c>
      <c r="IU63">
        <f>INDEX('EIA Consumption'!$C:$BW,$G63,IU$5)*IU17</f>
        <v/>
      </c>
      <c r="IV63">
        <f>INDEX('EIA Consumption'!$C:$BW,$G63,IV$5)*IV17</f>
        <v/>
      </c>
      <c r="IW63">
        <f>INDEX('EIA Consumption'!$C:$BW,$G63,IW$5)*IW17</f>
        <v/>
      </c>
      <c r="IX63">
        <f>INDEX('EIA Consumption'!$C:$BW,$G63,IX$5)*IX17</f>
        <v/>
      </c>
      <c r="IY63">
        <f>INDEX('EIA Consumption'!$C:$BW,$G63,IY$5)*IY17</f>
        <v/>
      </c>
      <c r="IZ63">
        <f>INDEX('EIA Consumption'!$C:$BW,$G63,IZ$5)*IZ17</f>
        <v/>
      </c>
      <c r="JA63">
        <f>INDEX('EIA Consumption'!$C:$BW,$G63,JA$5)*JA17</f>
        <v/>
      </c>
      <c r="JB63">
        <f>INDEX('EIA Consumption'!$C:$BW,$G63,JB$5)*JB17</f>
        <v/>
      </c>
      <c r="JC63">
        <f>INDEX('EIA Consumption'!$C:$BW,$G63,JC$5)*JC17</f>
        <v/>
      </c>
      <c r="JD63">
        <f>INDEX('EIA Consumption'!$C:$BW,$G63,JD$5)*JD17</f>
        <v/>
      </c>
      <c r="JE63">
        <f>INDEX('EIA Consumption'!$C:$BW,$G63,JE$5)*JE17</f>
        <v/>
      </c>
      <c r="JF63">
        <f>INDEX('EIA Consumption'!$C:$BW,$G63,JF$5)*JF17</f>
        <v/>
      </c>
      <c r="JG63">
        <f>INDEX('EIA Consumption'!$C:$BW,$G63,JG$5)*JG17</f>
        <v/>
      </c>
      <c r="JH63">
        <f>INDEX('EIA Consumption'!$C:$BW,$G63,JH$5)*JH17</f>
        <v/>
      </c>
      <c r="JI63">
        <f>INDEX('EIA Consumption'!$C:$BW,$G63,JI$5)*JI17</f>
        <v/>
      </c>
      <c r="JJ63">
        <f>INDEX('EIA Consumption'!$C:$BW,$G63,JJ$5)*JJ17</f>
        <v/>
      </c>
      <c r="JK63">
        <f>INDEX('EIA Consumption'!$C:$BW,$G63,JK$5)*JK17</f>
        <v/>
      </c>
      <c r="JL63">
        <f>INDEX('EIA Consumption'!$C:$BW,$G63,JL$5)*JL17</f>
        <v/>
      </c>
      <c r="JM63">
        <f>INDEX('EIA Consumption'!$C:$BW,$G63,JM$5)*JM17</f>
        <v/>
      </c>
      <c r="JN63">
        <f>INDEX('EIA Consumption'!$C:$BW,$G63,JN$5)*JN17</f>
        <v/>
      </c>
      <c r="JO63">
        <f>INDEX('EIA Consumption'!$C:$BW,$G63,JO$5)*JO17</f>
        <v/>
      </c>
      <c r="JP63">
        <f>INDEX('EIA Consumption'!$C:$BW,$G63,JP$5)*JP17</f>
        <v/>
      </c>
      <c r="JQ63">
        <f>INDEX('EIA Consumption'!$C:$BW,$G63,JQ$5)*JQ17</f>
        <v/>
      </c>
      <c r="JR63">
        <f>INDEX('EIA Consumption'!$C:$BW,$G63,JR$5)*JR17</f>
        <v/>
      </c>
      <c r="JS63">
        <f>INDEX('EIA Consumption'!$C:$BW,$G63,JS$5)*JS17</f>
        <v/>
      </c>
      <c r="JT63">
        <f>INDEX('EIA Consumption'!$C:$BW,$G63,JT$5)*JT17</f>
        <v/>
      </c>
      <c r="JU63">
        <f>INDEX('EIA Consumption'!$C:$BW,$G63,JU$5)*JU17</f>
        <v/>
      </c>
      <c r="JV63">
        <f>INDEX('EIA Consumption'!$C:$BW,$G63,JV$5)*JV17</f>
        <v/>
      </c>
      <c r="JW63">
        <f>INDEX('EIA Consumption'!$C:$BW,$G63,JW$5)*JW17</f>
        <v/>
      </c>
      <c r="JX63">
        <f>INDEX('EIA Consumption'!$C:$BW,$G63,JX$5)*JX17</f>
        <v/>
      </c>
      <c r="JY63">
        <f>INDEX('EIA Consumption'!$C:$BW,$G63,JY$5)*JY17</f>
        <v/>
      </c>
      <c r="JZ63">
        <f>INDEX('EIA Consumption'!$C:$BW,$G63,JZ$5)*JZ17</f>
        <v/>
      </c>
      <c r="KA63">
        <f>INDEX('EIA Consumption'!$C:$BW,$G63,KA$5)*KA17</f>
        <v/>
      </c>
      <c r="KB63">
        <f>INDEX('EIA Consumption'!$C:$BW,$G63,KB$5)*KB17</f>
        <v/>
      </c>
      <c r="KC63">
        <f>INDEX('EIA Consumption'!$C:$BW,$G63,KC$5)*KC17</f>
        <v/>
      </c>
      <c r="KD63">
        <f>INDEX('EIA Consumption'!$C:$BW,$G63,KD$5)*KD17</f>
        <v/>
      </c>
      <c r="KE63">
        <f>INDEX('EIA Consumption'!$C:$BW,$G63,KE$5)*KE17</f>
        <v/>
      </c>
      <c r="KF63">
        <f>INDEX('EIA Consumption'!$C:$BW,$G63,KF$5)*KF17</f>
        <v/>
      </c>
      <c r="KG63">
        <f>INDEX('EIA Consumption'!$C:$BW,$G63,KG$5)*KG17</f>
        <v/>
      </c>
      <c r="KH63">
        <f>INDEX('EIA Consumption'!$C:$BW,$G63,KH$5)*KH17</f>
        <v/>
      </c>
      <c r="KI63">
        <f>INDEX('EIA Consumption'!$C:$BW,$G63,KI$5)*KI17</f>
        <v/>
      </c>
      <c r="KJ63">
        <f>INDEX('EIA Consumption'!$C:$BW,$G63,KJ$5)*KJ17</f>
        <v/>
      </c>
      <c r="KK63">
        <f>INDEX('EIA Consumption'!$C:$BW,$G63,KK$5)*KK17</f>
        <v/>
      </c>
      <c r="KL63">
        <f>INDEX('EIA Consumption'!$C:$BW,$G63,KL$5)*KL17</f>
        <v/>
      </c>
      <c r="KM63">
        <f>INDEX('EIA Consumption'!$C:$BW,$G63,KM$5)*KM17</f>
        <v/>
      </c>
      <c r="KN63">
        <f>INDEX('EIA Consumption'!$C:$BW,$G63,KN$5)*KN17</f>
        <v/>
      </c>
      <c r="KO63">
        <f>INDEX('EIA Consumption'!$C:$BW,$G63,KO$5)*KO17</f>
        <v/>
      </c>
      <c r="KP63">
        <f>INDEX('EIA Consumption'!$C:$BW,$G63,KP$5)*KP17</f>
        <v/>
      </c>
      <c r="KQ63">
        <f>INDEX('EIA Consumption'!$C:$BW,$G63,KQ$5)*KQ17</f>
        <v/>
      </c>
      <c r="KR63">
        <f>INDEX('EIA Consumption'!$C:$BW,$G63,KR$5)*KR17</f>
        <v/>
      </c>
      <c r="KS63">
        <f>INDEX('EIA Consumption'!$C:$BW,$G63,KS$5)*KS17</f>
        <v/>
      </c>
      <c r="KT63">
        <f>INDEX('EIA Consumption'!$C:$BW,$G63,KT$5)*KT17</f>
        <v/>
      </c>
      <c r="KU63">
        <f>INDEX('EIA Consumption'!$C:$BW,$G63,KU$5)*KU17</f>
        <v/>
      </c>
    </row>
    <row r="64" spans="1:307">
      <c r="H64">
        <f>SUM(H55:H63)</f>
        <v/>
      </c>
      <c r="I64">
        <f>SUM(I55:I63)</f>
        <v/>
      </c>
      <c r="J64">
        <f>SUM(J55:J63)</f>
        <v/>
      </c>
      <c r="K64">
        <f>SUM(K55:K63)</f>
        <v/>
      </c>
      <c r="L64">
        <f>SUM(L55:L63)</f>
        <v/>
      </c>
      <c r="M64">
        <f>SUM(M55:M63)</f>
        <v/>
      </c>
      <c r="N64">
        <f>SUM(N55:N63)</f>
        <v/>
      </c>
      <c r="O64">
        <f>SUM(O55:O63)</f>
        <v/>
      </c>
      <c r="P64">
        <f>SUM(P55:P63)</f>
        <v/>
      </c>
      <c r="Q64">
        <f>SUM(Q55:Q63)</f>
        <v/>
      </c>
      <c r="R64">
        <f>SUM(R55:R63)</f>
        <v/>
      </c>
      <c r="S64">
        <f>SUM(S55:S63)</f>
        <v/>
      </c>
      <c r="T64">
        <f>SUM(T55:T63)</f>
        <v/>
      </c>
      <c r="U64">
        <f>SUM(U55:U63)</f>
        <v/>
      </c>
      <c r="V64">
        <f>SUM(V55:V63)</f>
        <v/>
      </c>
      <c r="W64">
        <f>SUM(W55:W63)</f>
        <v/>
      </c>
      <c r="X64">
        <f>SUM(X55:X63)</f>
        <v/>
      </c>
      <c r="Y64">
        <f>SUM(Y55:Y63)</f>
        <v/>
      </c>
      <c r="Z64">
        <f>SUM(Z55:Z63)</f>
        <v/>
      </c>
      <c r="AA64">
        <f>SUM(AA55:AA63)</f>
        <v/>
      </c>
      <c r="AB64">
        <f>SUM(AB55:AB63)</f>
        <v/>
      </c>
      <c r="AC64">
        <f>SUM(AC55:AC63)</f>
        <v/>
      </c>
      <c r="AD64">
        <f>SUM(AD55:AD63)</f>
        <v/>
      </c>
      <c r="AE64">
        <f>SUM(AE55:AE63)</f>
        <v/>
      </c>
      <c r="AF64">
        <f>SUM(AF55:AF63)</f>
        <v/>
      </c>
      <c r="AG64">
        <f>SUM(AG55:AG63)</f>
        <v/>
      </c>
      <c r="AH64">
        <f>SUM(AH55:AH63)</f>
        <v/>
      </c>
      <c r="AI64">
        <f>SUM(AI55:AI63)</f>
        <v/>
      </c>
      <c r="AJ64">
        <f>SUM(AJ55:AJ63)</f>
        <v/>
      </c>
      <c r="AK64">
        <f>SUM(AK55:AK63)</f>
        <v/>
      </c>
      <c r="AL64">
        <f>SUM(AL55:AL63)</f>
        <v/>
      </c>
      <c r="AM64">
        <f>SUM(AM55:AM63)</f>
        <v/>
      </c>
      <c r="AN64">
        <f>SUM(AN55:AN63)</f>
        <v/>
      </c>
      <c r="AO64">
        <f>SUM(AO55:AO63)</f>
        <v/>
      </c>
      <c r="AP64">
        <f>SUM(AP55:AP63)</f>
        <v/>
      </c>
      <c r="AQ64">
        <f>SUM(AQ55:AQ63)</f>
        <v/>
      </c>
      <c r="AR64">
        <f>SUM(AR55:AR63)</f>
        <v/>
      </c>
      <c r="AS64">
        <f>SUM(AS55:AS63)</f>
        <v/>
      </c>
      <c r="AT64">
        <f>SUM(AT55:AT63)</f>
        <v/>
      </c>
      <c r="AU64">
        <f>SUM(AU55:AU63)</f>
        <v/>
      </c>
      <c r="AV64">
        <f>SUM(AV55:AV63)</f>
        <v/>
      </c>
      <c r="AW64">
        <f>SUM(AW55:AW63)</f>
        <v/>
      </c>
      <c r="AX64">
        <f>SUM(AX55:AX63)</f>
        <v/>
      </c>
      <c r="AY64">
        <f>SUM(AY55:AY63)</f>
        <v/>
      </c>
      <c r="AZ64">
        <f>SUM(AZ55:AZ63)</f>
        <v/>
      </c>
      <c r="BA64">
        <f>SUM(BA55:BA63)</f>
        <v/>
      </c>
      <c r="BB64">
        <f>SUM(BB55:BB63)</f>
        <v/>
      </c>
      <c r="BC64">
        <f>SUM(BC55:BC63)</f>
        <v/>
      </c>
      <c r="BD64">
        <f>SUM(BD55:BD63)</f>
        <v/>
      </c>
      <c r="BE64">
        <f>SUM(BE55:BE63)</f>
        <v/>
      </c>
      <c r="BF64">
        <f>SUM(BF55:BF63)</f>
        <v/>
      </c>
      <c r="BG64">
        <f>SUM(BG55:BG63)</f>
        <v/>
      </c>
      <c r="BH64">
        <f>SUM(BH55:BH63)</f>
        <v/>
      </c>
      <c r="BI64">
        <f>SUM(BI55:BI63)</f>
        <v/>
      </c>
      <c r="BJ64">
        <f>SUM(BJ55:BJ63)</f>
        <v/>
      </c>
      <c r="BK64">
        <f>SUM(BK55:BK63)</f>
        <v/>
      </c>
      <c r="BL64">
        <f>SUM(BL55:BL63)</f>
        <v/>
      </c>
      <c r="BM64">
        <f>SUM(BM55:BM63)</f>
        <v/>
      </c>
      <c r="BN64">
        <f>SUM(BN55:BN63)</f>
        <v/>
      </c>
      <c r="BO64">
        <f>SUM(BO55:BO63)</f>
        <v/>
      </c>
      <c r="BP64">
        <f>SUM(BP55:BP63)</f>
        <v/>
      </c>
      <c r="BQ64">
        <f>SUM(BQ55:BQ63)</f>
        <v/>
      </c>
      <c r="BR64">
        <f>SUM(BR55:BR63)</f>
        <v/>
      </c>
      <c r="BS64">
        <f>SUM(BS55:BS63)</f>
        <v/>
      </c>
      <c r="BT64">
        <f>SUM(BT55:BT63)</f>
        <v/>
      </c>
      <c r="BU64">
        <f>SUM(BU55:BU63)</f>
        <v/>
      </c>
      <c r="BV64">
        <f>SUM(BV55:BV63)</f>
        <v/>
      </c>
      <c r="BW64">
        <f>SUM(BW55:BW63)</f>
        <v/>
      </c>
      <c r="BX64">
        <f>SUM(BX55:BX63)</f>
        <v/>
      </c>
      <c r="BY64">
        <f>SUM(BY55:BY63)</f>
        <v/>
      </c>
      <c r="BZ64">
        <f>SUM(BZ55:BZ63)</f>
        <v/>
      </c>
      <c r="CA64">
        <f>SUM(CA55:CA63)</f>
        <v/>
      </c>
      <c r="CB64">
        <f>SUM(CB55:CB63)</f>
        <v/>
      </c>
      <c r="CC64">
        <f>SUM(CC55:CC63)</f>
        <v/>
      </c>
      <c r="CD64">
        <f>SUM(CD55:CD63)</f>
        <v/>
      </c>
      <c r="CE64">
        <f>SUM(CE55:CE63)</f>
        <v/>
      </c>
      <c r="CF64">
        <f>SUM(CF55:CF63)</f>
        <v/>
      </c>
      <c r="CG64">
        <f>SUM(CG55:CG63)</f>
        <v/>
      </c>
      <c r="CH64">
        <f>SUM(CH55:CH63)</f>
        <v/>
      </c>
      <c r="CI64">
        <f>SUM(CI55:CI63)</f>
        <v/>
      </c>
      <c r="CJ64">
        <f>SUM(CJ55:CJ63)</f>
        <v/>
      </c>
      <c r="CK64">
        <f>SUM(CK55:CK63)</f>
        <v/>
      </c>
      <c r="CL64">
        <f>SUM(CL55:CL63)</f>
        <v/>
      </c>
      <c r="CM64">
        <f>SUM(CM55:CM63)</f>
        <v/>
      </c>
      <c r="CN64">
        <f>SUM(CN55:CN63)</f>
        <v/>
      </c>
      <c r="CO64">
        <f>SUM(CO55:CO63)</f>
        <v/>
      </c>
      <c r="CP64">
        <f>SUM(CP55:CP63)</f>
        <v/>
      </c>
      <c r="CQ64">
        <f>SUM(CQ55:CQ63)</f>
        <v/>
      </c>
      <c r="CR64">
        <f>SUM(CR55:CR63)</f>
        <v/>
      </c>
      <c r="CS64">
        <f>SUM(CS55:CS63)</f>
        <v/>
      </c>
      <c r="CT64">
        <f>SUM(CT55:CT63)</f>
        <v/>
      </c>
      <c r="CU64">
        <f>SUM(CU55:CU63)</f>
        <v/>
      </c>
      <c r="CV64">
        <f>SUM(CV55:CV63)</f>
        <v/>
      </c>
      <c r="CW64">
        <f>SUM(CW55:CW63)</f>
        <v/>
      </c>
      <c r="CX64">
        <f>SUM(CX55:CX63)</f>
        <v/>
      </c>
      <c r="CY64">
        <f>SUM(CY55:CY63)</f>
        <v/>
      </c>
      <c r="CZ64">
        <f>SUM(CZ55:CZ63)</f>
        <v/>
      </c>
      <c r="DA64">
        <f>SUM(DA55:DA63)</f>
        <v/>
      </c>
      <c r="DB64">
        <f>SUM(DB55:DB63)</f>
        <v/>
      </c>
      <c r="DC64">
        <f>SUM(DC55:DC63)</f>
        <v/>
      </c>
      <c r="DD64">
        <f>SUM(DD55:DD63)</f>
        <v/>
      </c>
      <c r="DE64">
        <f>SUM(DE55:DE63)</f>
        <v/>
      </c>
      <c r="DF64">
        <f>SUM(DF55:DF63)</f>
        <v/>
      </c>
      <c r="DG64">
        <f>SUM(DG55:DG63)</f>
        <v/>
      </c>
      <c r="DH64">
        <f>SUM(DH55:DH63)</f>
        <v/>
      </c>
      <c r="DI64">
        <f>SUM(DI55:DI63)</f>
        <v/>
      </c>
      <c r="DJ64">
        <f>SUM(DJ55:DJ63)</f>
        <v/>
      </c>
      <c r="DK64">
        <f>SUM(DK55:DK63)</f>
        <v/>
      </c>
      <c r="DL64">
        <f>SUM(DL55:DL63)</f>
        <v/>
      </c>
      <c r="DM64">
        <f>SUM(DM55:DM63)</f>
        <v/>
      </c>
      <c r="DN64">
        <f>SUM(DN55:DN63)</f>
        <v/>
      </c>
      <c r="DO64">
        <f>SUM(DO55:DO63)</f>
        <v/>
      </c>
      <c r="DP64">
        <f>SUM(DP55:DP63)</f>
        <v/>
      </c>
      <c r="DQ64">
        <f>SUM(DQ55:DQ63)</f>
        <v/>
      </c>
      <c r="DR64">
        <f>SUM(DR55:DR63)</f>
        <v/>
      </c>
      <c r="DS64">
        <f>SUM(DS55:DS63)</f>
        <v/>
      </c>
      <c r="DT64">
        <f>SUM(DT55:DT63)</f>
        <v/>
      </c>
      <c r="DU64">
        <f>SUM(DU55:DU63)</f>
        <v/>
      </c>
      <c r="DV64">
        <f>SUM(DV55:DV63)</f>
        <v/>
      </c>
      <c r="DW64">
        <f>SUM(DW55:DW63)</f>
        <v/>
      </c>
      <c r="DX64">
        <f>SUM(DX55:DX63)</f>
        <v/>
      </c>
      <c r="DY64">
        <f>SUM(DY55:DY63)</f>
        <v/>
      </c>
      <c r="DZ64">
        <f>SUM(DZ55:DZ63)</f>
        <v/>
      </c>
      <c r="EA64">
        <f>SUM(EA55:EA63)</f>
        <v/>
      </c>
      <c r="EB64">
        <f>SUM(EB55:EB63)</f>
        <v/>
      </c>
      <c r="EC64">
        <f>SUM(EC55:EC63)</f>
        <v/>
      </c>
      <c r="ED64">
        <f>SUM(ED55:ED63)</f>
        <v/>
      </c>
      <c r="EE64">
        <f>SUM(EE55:EE63)</f>
        <v/>
      </c>
      <c r="EF64">
        <f>SUM(EF55:EF63)</f>
        <v/>
      </c>
      <c r="EG64">
        <f>SUM(EG55:EG63)</f>
        <v/>
      </c>
      <c r="EH64">
        <f>SUM(EH55:EH63)</f>
        <v/>
      </c>
      <c r="EI64">
        <f>SUM(EI55:EI63)</f>
        <v/>
      </c>
      <c r="EJ64">
        <f>SUM(EJ55:EJ63)</f>
        <v/>
      </c>
      <c r="EK64">
        <f>SUM(EK55:EK63)</f>
        <v/>
      </c>
      <c r="EL64">
        <f>SUM(EL55:EL63)</f>
        <v/>
      </c>
      <c r="EM64">
        <f>SUM(EM55:EM63)</f>
        <v/>
      </c>
      <c r="EN64">
        <f>SUM(EN55:EN63)</f>
        <v/>
      </c>
      <c r="EO64">
        <f>SUM(EO55:EO63)</f>
        <v/>
      </c>
      <c r="EP64">
        <f>SUM(EP55:EP63)</f>
        <v/>
      </c>
      <c r="EQ64">
        <f>SUM(EQ55:EQ63)</f>
        <v/>
      </c>
      <c r="ER64">
        <f>SUM(ER55:ER63)</f>
        <v/>
      </c>
      <c r="ES64">
        <f>SUM(ES55:ES63)</f>
        <v/>
      </c>
      <c r="ET64">
        <f>SUM(ET55:ET63)</f>
        <v/>
      </c>
      <c r="EU64">
        <f>SUM(EU55:EU63)</f>
        <v/>
      </c>
      <c r="EV64">
        <f>SUM(EV55:EV63)</f>
        <v/>
      </c>
      <c r="EW64">
        <f>SUM(EW55:EW63)</f>
        <v/>
      </c>
      <c r="EX64">
        <f>SUM(EX55:EX63)</f>
        <v/>
      </c>
      <c r="EY64">
        <f>SUM(EY55:EY63)</f>
        <v/>
      </c>
      <c r="EZ64">
        <f>SUM(EZ55:EZ63)</f>
        <v/>
      </c>
      <c r="FA64">
        <f>SUM(FA55:FA63)</f>
        <v/>
      </c>
      <c r="FB64">
        <f>SUM(FB55:FB63)</f>
        <v/>
      </c>
      <c r="FC64">
        <f>SUM(FC55:FC63)</f>
        <v/>
      </c>
      <c r="FD64">
        <f>SUM(FD55:FD63)</f>
        <v/>
      </c>
      <c r="FE64">
        <f>SUM(FE55:FE63)</f>
        <v/>
      </c>
      <c r="FF64">
        <f>SUM(FF55:FF63)</f>
        <v/>
      </c>
      <c r="FG64">
        <f>SUM(FG55:FG63)</f>
        <v/>
      </c>
      <c r="FH64">
        <f>SUM(FH55:FH63)</f>
        <v/>
      </c>
      <c r="FI64">
        <f>SUM(FI55:FI63)</f>
        <v/>
      </c>
      <c r="FJ64">
        <f>SUM(FJ55:FJ63)</f>
        <v/>
      </c>
      <c r="FK64">
        <f>SUM(FK55:FK63)</f>
        <v/>
      </c>
      <c r="FL64">
        <f>SUM(FL55:FL63)</f>
        <v/>
      </c>
      <c r="FM64">
        <f>SUM(FM55:FM63)</f>
        <v/>
      </c>
      <c r="FN64">
        <f>SUM(FN55:FN63)</f>
        <v/>
      </c>
      <c r="FO64">
        <f>SUM(FO55:FO63)</f>
        <v/>
      </c>
      <c r="FP64">
        <f>SUM(FP55:FP63)</f>
        <v/>
      </c>
      <c r="FQ64">
        <f>SUM(FQ55:FQ63)</f>
        <v/>
      </c>
      <c r="FR64">
        <f>SUM(FR55:FR63)</f>
        <v/>
      </c>
      <c r="FS64">
        <f>SUM(FS55:FS63)</f>
        <v/>
      </c>
      <c r="FT64">
        <f>SUM(FT55:FT63)</f>
        <v/>
      </c>
      <c r="FU64">
        <f>SUM(FU55:FU63)</f>
        <v/>
      </c>
      <c r="FV64">
        <f>SUM(FV55:FV63)</f>
        <v/>
      </c>
      <c r="FW64">
        <f>SUM(FW55:FW63)</f>
        <v/>
      </c>
      <c r="FX64">
        <f>SUM(FX55:FX63)</f>
        <v/>
      </c>
      <c r="FY64">
        <f>SUM(FY55:FY63)</f>
        <v/>
      </c>
      <c r="FZ64">
        <f>SUM(FZ55:FZ63)</f>
        <v/>
      </c>
      <c r="GA64">
        <f>SUM(GA55:GA63)</f>
        <v/>
      </c>
      <c r="GB64">
        <f>SUM(GB55:GB63)</f>
        <v/>
      </c>
      <c r="GC64">
        <f>SUM(GC55:GC63)</f>
        <v/>
      </c>
      <c r="GD64">
        <f>SUM(GD55:GD63)</f>
        <v/>
      </c>
      <c r="GE64">
        <f>SUM(GE55:GE63)</f>
        <v/>
      </c>
      <c r="GF64">
        <f>SUM(GF55:GF63)</f>
        <v/>
      </c>
      <c r="GG64">
        <f>SUM(GG55:GG63)</f>
        <v/>
      </c>
      <c r="GH64">
        <f>SUM(GH55:GH63)</f>
        <v/>
      </c>
      <c r="GI64">
        <f>SUM(GI55:GI63)</f>
        <v/>
      </c>
      <c r="GJ64">
        <f>SUM(GJ55:GJ63)</f>
        <v/>
      </c>
      <c r="GK64">
        <f>SUM(GK55:GK63)</f>
        <v/>
      </c>
      <c r="GL64">
        <f>SUM(GL55:GL63)</f>
        <v/>
      </c>
      <c r="GM64">
        <f>SUM(GM55:GM63)</f>
        <v/>
      </c>
      <c r="GN64">
        <f>SUM(GN55:GN63)</f>
        <v/>
      </c>
      <c r="GO64">
        <f>SUM(GO55:GO63)</f>
        <v/>
      </c>
      <c r="GP64">
        <f>SUM(GP55:GP63)</f>
        <v/>
      </c>
      <c r="GQ64">
        <f>SUM(GQ55:GQ63)</f>
        <v/>
      </c>
      <c r="GR64">
        <f>SUM(GR55:GR63)</f>
        <v/>
      </c>
      <c r="GS64">
        <f>SUM(GS55:GS63)</f>
        <v/>
      </c>
      <c r="GT64">
        <f>SUM(GT55:GT63)</f>
        <v/>
      </c>
      <c r="GU64">
        <f>SUM(GU55:GU63)</f>
        <v/>
      </c>
      <c r="GV64">
        <f>SUM(GV55:GV63)</f>
        <v/>
      </c>
      <c r="GW64">
        <f>SUM(GW55:GW63)</f>
        <v/>
      </c>
      <c r="GX64">
        <f>SUM(GX55:GX63)</f>
        <v/>
      </c>
      <c r="GY64">
        <f>SUM(GY55:GY63)</f>
        <v/>
      </c>
      <c r="GZ64">
        <f>SUM(GZ55:GZ63)</f>
        <v/>
      </c>
      <c r="HA64">
        <f>SUM(HA55:HA63)</f>
        <v/>
      </c>
      <c r="HB64">
        <f>SUM(HB55:HB63)</f>
        <v/>
      </c>
      <c r="HC64">
        <f>SUM(HC55:HC63)</f>
        <v/>
      </c>
      <c r="HD64">
        <f>SUM(HD55:HD63)</f>
        <v/>
      </c>
      <c r="HE64">
        <f>SUM(HE55:HE63)</f>
        <v/>
      </c>
      <c r="HF64">
        <f>SUM(HF55:HF63)</f>
        <v/>
      </c>
      <c r="HG64">
        <f>SUM(HG55:HG63)</f>
        <v/>
      </c>
      <c r="HH64">
        <f>SUM(HH55:HH63)</f>
        <v/>
      </c>
      <c r="HI64">
        <f>SUM(HI55:HI63)</f>
        <v/>
      </c>
      <c r="HJ64">
        <f>SUM(HJ55:HJ63)</f>
        <v/>
      </c>
      <c r="HK64">
        <f>SUM(HK55:HK63)</f>
        <v/>
      </c>
      <c r="HL64">
        <f>SUM(HL55:HL63)</f>
        <v/>
      </c>
      <c r="HM64">
        <f>SUM(HM55:HM63)</f>
        <v/>
      </c>
      <c r="HN64">
        <f>SUM(HN55:HN63)</f>
        <v/>
      </c>
      <c r="HO64">
        <f>SUM(HO55:HO63)</f>
        <v/>
      </c>
      <c r="HP64">
        <f>SUM(HP55:HP63)</f>
        <v/>
      </c>
      <c r="HQ64">
        <f>SUM(HQ55:HQ63)</f>
        <v/>
      </c>
      <c r="HR64">
        <f>SUM(HR55:HR63)</f>
        <v/>
      </c>
      <c r="HS64">
        <f>SUM(HS55:HS63)</f>
        <v/>
      </c>
      <c r="HT64">
        <f>SUM(HT55:HT63)</f>
        <v/>
      </c>
      <c r="HU64">
        <f>SUM(HU55:HU63)</f>
        <v/>
      </c>
      <c r="HV64">
        <f>SUM(HV55:HV63)</f>
        <v/>
      </c>
      <c r="HW64">
        <f>SUM(HW55:HW63)</f>
        <v/>
      </c>
      <c r="HX64">
        <f>SUM(HX55:HX63)</f>
        <v/>
      </c>
      <c r="HY64">
        <f>SUM(HY55:HY63)</f>
        <v/>
      </c>
      <c r="HZ64">
        <f>SUM(HZ55:HZ63)</f>
        <v/>
      </c>
      <c r="IA64">
        <f>SUM(IA55:IA63)</f>
        <v/>
      </c>
      <c r="IB64">
        <f>SUM(IB55:IB63)</f>
        <v/>
      </c>
      <c r="IC64">
        <f>SUM(IC55:IC63)</f>
        <v/>
      </c>
      <c r="ID64">
        <f>SUM(ID55:ID63)</f>
        <v/>
      </c>
      <c r="IE64">
        <f>SUM(IE55:IE63)</f>
        <v/>
      </c>
      <c r="IF64">
        <f>SUM(IF55:IF63)</f>
        <v/>
      </c>
      <c r="IG64">
        <f>SUM(IG55:IG63)</f>
        <v/>
      </c>
      <c r="IH64">
        <f>SUM(IH55:IH63)</f>
        <v/>
      </c>
      <c r="II64">
        <f>SUM(II55:II63)</f>
        <v/>
      </c>
      <c r="IJ64">
        <f>SUM(IJ55:IJ63)</f>
        <v/>
      </c>
      <c r="IK64">
        <f>SUM(IK55:IK63)</f>
        <v/>
      </c>
      <c r="IL64">
        <f>SUM(IL55:IL63)</f>
        <v/>
      </c>
      <c r="IM64">
        <f>SUM(IM55:IM63)</f>
        <v/>
      </c>
      <c r="IN64">
        <f>SUM(IN55:IN63)</f>
        <v/>
      </c>
      <c r="IO64">
        <f>SUM(IO55:IO63)</f>
        <v/>
      </c>
      <c r="IP64">
        <f>SUM(IP55:IP63)</f>
        <v/>
      </c>
      <c r="IQ64">
        <f>SUM(IQ55:IQ63)</f>
        <v/>
      </c>
      <c r="IR64">
        <f>SUM(IR55:IR63)</f>
        <v/>
      </c>
      <c r="IS64">
        <f>SUM(IS55:IS63)</f>
        <v/>
      </c>
      <c r="IT64">
        <f>SUM(IT55:IT63)</f>
        <v/>
      </c>
      <c r="IU64">
        <f>SUM(IU55:IU63)</f>
        <v/>
      </c>
      <c r="IV64">
        <f>SUM(IV55:IV63)</f>
        <v/>
      </c>
      <c r="IW64">
        <f>SUM(IW55:IW63)</f>
        <v/>
      </c>
      <c r="IX64">
        <f>SUM(IX55:IX63)</f>
        <v/>
      </c>
      <c r="IY64">
        <f>SUM(IY55:IY63)</f>
        <v/>
      </c>
      <c r="IZ64">
        <f>SUM(IZ55:IZ63)</f>
        <v/>
      </c>
      <c r="JA64">
        <f>SUM(JA55:JA63)</f>
        <v/>
      </c>
      <c r="JB64">
        <f>SUM(JB55:JB63)</f>
        <v/>
      </c>
      <c r="JC64">
        <f>SUM(JC55:JC63)</f>
        <v/>
      </c>
      <c r="JD64">
        <f>SUM(JD55:JD63)</f>
        <v/>
      </c>
      <c r="JE64">
        <f>SUM(JE55:JE63)</f>
        <v/>
      </c>
      <c r="JF64">
        <f>SUM(JF55:JF63)</f>
        <v/>
      </c>
      <c r="JG64">
        <f>SUM(JG55:JG63)</f>
        <v/>
      </c>
      <c r="JH64">
        <f>SUM(JH55:JH63)</f>
        <v/>
      </c>
      <c r="JI64">
        <f>SUM(JI55:JI63)</f>
        <v/>
      </c>
      <c r="JJ64">
        <f>SUM(JJ55:JJ63)</f>
        <v/>
      </c>
      <c r="JK64">
        <f>SUM(JK55:JK63)</f>
        <v/>
      </c>
      <c r="JL64">
        <f>SUM(JL55:JL63)</f>
        <v/>
      </c>
      <c r="JM64">
        <f>SUM(JM55:JM63)</f>
        <v/>
      </c>
      <c r="JN64">
        <f>SUM(JN55:JN63)</f>
        <v/>
      </c>
      <c r="JO64">
        <f>SUM(JO55:JO63)</f>
        <v/>
      </c>
      <c r="JP64">
        <f>SUM(JP55:JP63)</f>
        <v/>
      </c>
      <c r="JQ64">
        <f>SUM(JQ55:JQ63)</f>
        <v/>
      </c>
      <c r="JR64">
        <f>SUM(JR55:JR63)</f>
        <v/>
      </c>
      <c r="JS64">
        <f>SUM(JS55:JS63)</f>
        <v/>
      </c>
      <c r="JT64">
        <f>SUM(JT55:JT63)</f>
        <v/>
      </c>
      <c r="JU64">
        <f>SUM(JU55:JU63)</f>
        <v/>
      </c>
      <c r="JV64">
        <f>SUM(JV55:JV63)</f>
        <v/>
      </c>
      <c r="JW64">
        <f>SUM(JW55:JW63)</f>
        <v/>
      </c>
      <c r="JX64">
        <f>SUM(JX55:JX63)</f>
        <v/>
      </c>
      <c r="JY64">
        <f>SUM(JY55:JY63)</f>
        <v/>
      </c>
      <c r="JZ64">
        <f>SUM(JZ55:JZ63)</f>
        <v/>
      </c>
      <c r="KA64">
        <f>SUM(KA55:KA63)</f>
        <v/>
      </c>
      <c r="KB64">
        <f>SUM(KB55:KB63)</f>
        <v/>
      </c>
      <c r="KC64">
        <f>SUM(KC55:KC63)</f>
        <v/>
      </c>
      <c r="KD64">
        <f>SUM(KD55:KD63)</f>
        <v/>
      </c>
      <c r="KE64">
        <f>SUM(KE55:KE63)</f>
        <v/>
      </c>
      <c r="KF64">
        <f>SUM(KF55:KF63)</f>
        <v/>
      </c>
      <c r="KG64">
        <f>SUM(KG55:KG63)</f>
        <v/>
      </c>
      <c r="KH64">
        <f>SUM(KH55:KH63)</f>
        <v/>
      </c>
      <c r="KI64">
        <f>SUM(KI55:KI63)</f>
        <v/>
      </c>
      <c r="KJ64">
        <f>SUM(KJ55:KJ63)</f>
        <v/>
      </c>
      <c r="KK64">
        <f>SUM(KK55:KK63)</f>
        <v/>
      </c>
      <c r="KL64">
        <f>SUM(KL55:KL63)</f>
        <v/>
      </c>
      <c r="KM64">
        <f>SUM(KM55:KM63)</f>
        <v/>
      </c>
      <c r="KN64">
        <f>SUM(KN55:KN63)</f>
        <v/>
      </c>
      <c r="KO64">
        <f>SUM(KO55:KO63)</f>
        <v/>
      </c>
      <c r="KP64">
        <f>SUM(KP55:KP63)</f>
        <v/>
      </c>
      <c r="KQ64">
        <f>SUM(KQ55:KQ63)</f>
        <v/>
      </c>
      <c r="KR64">
        <f>SUM(KR55:KR63)</f>
        <v/>
      </c>
      <c r="KS64">
        <f>SUM(KS55:KS63)</f>
        <v/>
      </c>
      <c r="KT64">
        <f>SUM(KT55:KT63)</f>
        <v/>
      </c>
      <c r="KU64">
        <f>SUM(KU55:KU63)</f>
        <v/>
      </c>
    </row>
    <row r="65" spans="1:307">
      <c r="A65" t="s">
        <v>91</v>
      </c>
    </row>
    <row r="66" spans="1:307">
      <c r="B66" t="s">
        <v>51</v>
      </c>
      <c r="C66" t="s">
        <v>29</v>
      </c>
      <c r="D66" t="s">
        <v>29</v>
      </c>
      <c r="E66" t="s">
        <v>121</v>
      </c>
      <c r="G66">
        <f>MATCH($C66,'EIA Consumption'!$C:$C,0)</f>
        <v/>
      </c>
      <c r="H66">
        <f>INDEX('EIA Consumption'!$C:$BW,$G66,H$5)*H9</f>
        <v/>
      </c>
      <c r="I66">
        <f>INDEX('EIA Consumption'!$C:$BW,$G66,I$5)*I9</f>
        <v/>
      </c>
      <c r="J66">
        <f>INDEX('EIA Consumption'!$C:$BW,$G66,J$5)*J9</f>
        <v/>
      </c>
      <c r="K66">
        <f>INDEX('EIA Consumption'!$C:$BW,$G66,K$5)*K9</f>
        <v/>
      </c>
      <c r="L66">
        <f>INDEX('EIA Consumption'!$C:$BW,$G66,L$5)*L9</f>
        <v/>
      </c>
      <c r="M66">
        <f>INDEX('EIA Consumption'!$C:$BW,$G66,M$5)*M9</f>
        <v/>
      </c>
      <c r="N66">
        <f>INDEX('EIA Consumption'!$C:$BW,$G66,N$5)*N9</f>
        <v/>
      </c>
      <c r="O66">
        <f>INDEX('EIA Consumption'!$C:$BW,$G66,O$5)*O9</f>
        <v/>
      </c>
      <c r="P66">
        <f>INDEX('EIA Consumption'!$C:$BW,$G66,P$5)*P9</f>
        <v/>
      </c>
      <c r="Q66">
        <f>INDEX('EIA Consumption'!$C:$BW,$G66,Q$5)*Q9</f>
        <v/>
      </c>
      <c r="R66">
        <f>INDEX('EIA Consumption'!$C:$BW,$G66,R$5)*R9</f>
        <v/>
      </c>
      <c r="S66">
        <f>INDEX('EIA Consumption'!$C:$BW,$G66,S$5)*S9</f>
        <v/>
      </c>
      <c r="T66">
        <f>INDEX('EIA Consumption'!$C:$BW,$G66,T$5)*T9</f>
        <v/>
      </c>
      <c r="U66">
        <f>INDEX('EIA Consumption'!$C:$BW,$G66,U$5)*U9</f>
        <v/>
      </c>
      <c r="V66">
        <f>INDEX('EIA Consumption'!$C:$BW,$G66,V$5)*V9</f>
        <v/>
      </c>
      <c r="W66">
        <f>INDEX('EIA Consumption'!$C:$BW,$G66,W$5)*W9</f>
        <v/>
      </c>
      <c r="X66">
        <f>INDEX('EIA Consumption'!$C:$BW,$G66,X$5)*X9</f>
        <v/>
      </c>
      <c r="Y66">
        <f>INDEX('EIA Consumption'!$C:$BW,$G66,Y$5)*Y9</f>
        <v/>
      </c>
      <c r="Z66">
        <f>INDEX('EIA Consumption'!$C:$BW,$G66,Z$5)*Z9</f>
        <v/>
      </c>
      <c r="AA66">
        <f>INDEX('EIA Consumption'!$C:$BW,$G66,AA$5)*AA9</f>
        <v/>
      </c>
      <c r="AB66">
        <f>INDEX('EIA Consumption'!$C:$BW,$G66,AB$5)*AB9</f>
        <v/>
      </c>
      <c r="AC66">
        <f>INDEX('EIA Consumption'!$C:$BW,$G66,AC$5)*AC9</f>
        <v/>
      </c>
      <c r="AD66">
        <f>INDEX('EIA Consumption'!$C:$BW,$G66,AD$5)*AD9</f>
        <v/>
      </c>
      <c r="AE66">
        <f>INDEX('EIA Consumption'!$C:$BW,$G66,AE$5)*AE9</f>
        <v/>
      </c>
      <c r="AF66">
        <f>INDEX('EIA Consumption'!$C:$BW,$G66,AF$5)*AF9</f>
        <v/>
      </c>
      <c r="AG66">
        <f>INDEX('EIA Consumption'!$C:$BW,$G66,AG$5)*AG9</f>
        <v/>
      </c>
      <c r="AH66">
        <f>INDEX('EIA Consumption'!$C:$BW,$G66,AH$5)*AH9</f>
        <v/>
      </c>
      <c r="AI66">
        <f>INDEX('EIA Consumption'!$C:$BW,$G66,AI$5)*AI9</f>
        <v/>
      </c>
      <c r="AJ66">
        <f>INDEX('EIA Consumption'!$C:$BW,$G66,AJ$5)*AJ9</f>
        <v/>
      </c>
      <c r="AK66">
        <f>INDEX('EIA Consumption'!$C:$BW,$G66,AK$5)*AK9</f>
        <v/>
      </c>
      <c r="AL66">
        <f>INDEX('EIA Consumption'!$C:$BW,$G66,AL$5)*AL9</f>
        <v/>
      </c>
      <c r="AM66">
        <f>INDEX('EIA Consumption'!$C:$BW,$G66,AM$5)*AM9</f>
        <v/>
      </c>
      <c r="AN66">
        <f>INDEX('EIA Consumption'!$C:$BW,$G66,AN$5)*AN9</f>
        <v/>
      </c>
      <c r="AO66">
        <f>INDEX('EIA Consumption'!$C:$BW,$G66,AO$5)*AO9</f>
        <v/>
      </c>
      <c r="AP66">
        <f>INDEX('EIA Consumption'!$C:$BW,$G66,AP$5)*AP9</f>
        <v/>
      </c>
      <c r="AQ66">
        <f>INDEX('EIA Consumption'!$C:$BW,$G66,AQ$5)*AQ9</f>
        <v/>
      </c>
      <c r="AR66">
        <f>INDEX('EIA Consumption'!$C:$BW,$G66,AR$5)*AR9</f>
        <v/>
      </c>
      <c r="AS66">
        <f>INDEX('EIA Consumption'!$C:$BW,$G66,AS$5)*AS9</f>
        <v/>
      </c>
      <c r="AT66">
        <f>INDEX('EIA Consumption'!$C:$BW,$G66,AT$5)*AT9</f>
        <v/>
      </c>
      <c r="AU66">
        <f>INDEX('EIA Consumption'!$C:$BW,$G66,AU$5)*AU9</f>
        <v/>
      </c>
      <c r="AV66">
        <f>INDEX('EIA Consumption'!$C:$BW,$G66,AV$5)*AV9</f>
        <v/>
      </c>
      <c r="AW66">
        <f>INDEX('EIA Consumption'!$C:$BW,$G66,AW$5)*AW9</f>
        <v/>
      </c>
      <c r="AX66">
        <f>INDEX('EIA Consumption'!$C:$BW,$G66,AX$5)*AX9</f>
        <v/>
      </c>
      <c r="AY66">
        <f>INDEX('EIA Consumption'!$C:$BW,$G66,AY$5)*AY9</f>
        <v/>
      </c>
      <c r="AZ66">
        <f>INDEX('EIA Consumption'!$C:$BW,$G66,AZ$5)*AZ9</f>
        <v/>
      </c>
      <c r="BA66">
        <f>INDEX('EIA Consumption'!$C:$BW,$G66,BA$5)*BA9</f>
        <v/>
      </c>
      <c r="BB66">
        <f>INDEX('EIA Consumption'!$C:$BW,$G66,BB$5)*BB9</f>
        <v/>
      </c>
      <c r="BC66">
        <f>INDEX('EIA Consumption'!$C:$BW,$G66,BC$5)*BC9</f>
        <v/>
      </c>
      <c r="BD66">
        <f>INDEX('EIA Consumption'!$C:$BW,$G66,BD$5)*BD9</f>
        <v/>
      </c>
      <c r="BE66">
        <f>INDEX('EIA Consumption'!$C:$BW,$G66,BE$5)*BE9</f>
        <v/>
      </c>
      <c r="BF66">
        <f>INDEX('EIA Consumption'!$C:$BW,$G66,BF$5)*BF9</f>
        <v/>
      </c>
      <c r="BG66">
        <f>INDEX('EIA Consumption'!$C:$BW,$G66,BG$5)*BG9</f>
        <v/>
      </c>
      <c r="BH66">
        <f>INDEX('EIA Consumption'!$C:$BW,$G66,BH$5)*BH9</f>
        <v/>
      </c>
      <c r="BI66">
        <f>INDEX('EIA Consumption'!$C:$BW,$G66,BI$5)*BI9</f>
        <v/>
      </c>
      <c r="BJ66">
        <f>INDEX('EIA Consumption'!$C:$BW,$G66,BJ$5)*BJ9</f>
        <v/>
      </c>
      <c r="BK66">
        <f>INDEX('EIA Consumption'!$C:$BW,$G66,BK$5)*BK9</f>
        <v/>
      </c>
      <c r="BL66">
        <f>INDEX('EIA Consumption'!$C:$BW,$G66,BL$5)*BL9</f>
        <v/>
      </c>
      <c r="BM66">
        <f>INDEX('EIA Consumption'!$C:$BW,$G66,BM$5)*BM9</f>
        <v/>
      </c>
      <c r="BN66">
        <f>INDEX('EIA Consumption'!$C:$BW,$G66,BN$5)*BN9</f>
        <v/>
      </c>
      <c r="BO66">
        <f>INDEX('EIA Consumption'!$C:$BW,$G66,BO$5)*BO9</f>
        <v/>
      </c>
      <c r="BP66">
        <f>INDEX('EIA Consumption'!$C:$BW,$G66,BP$5)*BP9</f>
        <v/>
      </c>
      <c r="BQ66">
        <f>INDEX('EIA Consumption'!$C:$BW,$G66,BQ$5)*BQ9</f>
        <v/>
      </c>
      <c r="BR66">
        <f>INDEX('EIA Consumption'!$C:$BW,$G66,BR$5)*BR9</f>
        <v/>
      </c>
      <c r="BS66">
        <f>INDEX('EIA Consumption'!$C:$BW,$G66,BS$5)*BS9</f>
        <v/>
      </c>
      <c r="BT66">
        <f>INDEX('EIA Consumption'!$C:$BW,$G66,BT$5)*BT9</f>
        <v/>
      </c>
      <c r="BU66">
        <f>INDEX('EIA Consumption'!$C:$BW,$G66,BU$5)*BU9</f>
        <v/>
      </c>
      <c r="BV66">
        <f>INDEX('EIA Consumption'!$C:$BW,$G66,BV$5)*BV9</f>
        <v/>
      </c>
      <c r="BW66">
        <f>INDEX('EIA Consumption'!$C:$BW,$G66,BW$5)*BW9</f>
        <v/>
      </c>
      <c r="BX66">
        <f>INDEX('EIA Consumption'!$C:$BW,$G66,BX$5)*BX9</f>
        <v/>
      </c>
      <c r="BY66">
        <f>INDEX('EIA Consumption'!$C:$BW,$G66,BY$5)*BY9</f>
        <v/>
      </c>
      <c r="BZ66">
        <f>INDEX('EIA Consumption'!$C:$BW,$G66,BZ$5)*BZ9</f>
        <v/>
      </c>
      <c r="CA66">
        <f>INDEX('EIA Consumption'!$C:$BW,$G66,CA$5)*CA9</f>
        <v/>
      </c>
      <c r="CB66">
        <f>INDEX('EIA Consumption'!$C:$BW,$G66,CB$5)*CB9</f>
        <v/>
      </c>
      <c r="CC66">
        <f>INDEX('EIA Consumption'!$C:$BW,$G66,CC$5)*CC9</f>
        <v/>
      </c>
      <c r="CD66">
        <f>INDEX('EIA Consumption'!$C:$BW,$G66,CD$5)*CD9</f>
        <v/>
      </c>
      <c r="CE66">
        <f>INDEX('EIA Consumption'!$C:$BW,$G66,CE$5)*CE9</f>
        <v/>
      </c>
      <c r="CF66">
        <f>INDEX('EIA Consumption'!$C:$BW,$G66,CF$5)*CF9</f>
        <v/>
      </c>
      <c r="CG66">
        <f>INDEX('EIA Consumption'!$C:$BW,$G66,CG$5)*CG9</f>
        <v/>
      </c>
      <c r="CH66">
        <f>INDEX('EIA Consumption'!$C:$BW,$G66,CH$5)*CH9</f>
        <v/>
      </c>
      <c r="CI66">
        <f>INDEX('EIA Consumption'!$C:$BW,$G66,CI$5)*CI9</f>
        <v/>
      </c>
      <c r="CJ66">
        <f>INDEX('EIA Consumption'!$C:$BW,$G66,CJ$5)*CJ9</f>
        <v/>
      </c>
      <c r="CK66">
        <f>INDEX('EIA Consumption'!$C:$BW,$G66,CK$5)*CK9</f>
        <v/>
      </c>
      <c r="CL66">
        <f>INDEX('EIA Consumption'!$C:$BW,$G66,CL$5)*CL9</f>
        <v/>
      </c>
      <c r="CM66">
        <f>INDEX('EIA Consumption'!$C:$BW,$G66,CM$5)*CM9</f>
        <v/>
      </c>
      <c r="CN66">
        <f>INDEX('EIA Consumption'!$C:$BW,$G66,CN$5)*CN9</f>
        <v/>
      </c>
      <c r="CO66">
        <f>INDEX('EIA Consumption'!$C:$BW,$G66,CO$5)*CO9</f>
        <v/>
      </c>
      <c r="CP66">
        <f>INDEX('EIA Consumption'!$C:$BW,$G66,CP$5)*CP9</f>
        <v/>
      </c>
      <c r="CQ66">
        <f>INDEX('EIA Consumption'!$C:$BW,$G66,CQ$5)*CQ9</f>
        <v/>
      </c>
      <c r="CR66">
        <f>INDEX('EIA Consumption'!$C:$BW,$G66,CR$5)*CR9</f>
        <v/>
      </c>
      <c r="CS66">
        <f>INDEX('EIA Consumption'!$C:$BW,$G66,CS$5)*CS9</f>
        <v/>
      </c>
      <c r="CT66">
        <f>INDEX('EIA Consumption'!$C:$BW,$G66,CT$5)*CT9</f>
        <v/>
      </c>
      <c r="CU66">
        <f>INDEX('EIA Consumption'!$C:$BW,$G66,CU$5)*CU9</f>
        <v/>
      </c>
      <c r="CV66">
        <f>INDEX('EIA Consumption'!$C:$BW,$G66,CV$5)*CV9</f>
        <v/>
      </c>
      <c r="CW66">
        <f>INDEX('EIA Consumption'!$C:$BW,$G66,CW$5)*CW9</f>
        <v/>
      </c>
      <c r="CX66">
        <f>INDEX('EIA Consumption'!$C:$BW,$G66,CX$5)*CX9</f>
        <v/>
      </c>
      <c r="CY66">
        <f>INDEX('EIA Consumption'!$C:$BW,$G66,CY$5)*CY9</f>
        <v/>
      </c>
      <c r="CZ66">
        <f>INDEX('EIA Consumption'!$C:$BW,$G66,CZ$5)*CZ9</f>
        <v/>
      </c>
      <c r="DA66">
        <f>INDEX('EIA Consumption'!$C:$BW,$G66,DA$5)*DA9</f>
        <v/>
      </c>
      <c r="DB66">
        <f>INDEX('EIA Consumption'!$C:$BW,$G66,DB$5)*DB9</f>
        <v/>
      </c>
      <c r="DC66">
        <f>INDEX('EIA Consumption'!$C:$BW,$G66,DC$5)*DC9</f>
        <v/>
      </c>
      <c r="DD66">
        <f>INDEX('EIA Consumption'!$C:$BW,$G66,DD$5)*DD9</f>
        <v/>
      </c>
      <c r="DE66">
        <f>INDEX('EIA Consumption'!$C:$BW,$G66,DE$5)*DE9</f>
        <v/>
      </c>
      <c r="DF66">
        <f>INDEX('EIA Consumption'!$C:$BW,$G66,DF$5)*DF9</f>
        <v/>
      </c>
      <c r="DG66">
        <f>INDEX('EIA Consumption'!$C:$BW,$G66,DG$5)*DG9</f>
        <v/>
      </c>
      <c r="DH66">
        <f>INDEX('EIA Consumption'!$C:$BW,$G66,DH$5)*DH9</f>
        <v/>
      </c>
      <c r="DI66">
        <f>INDEX('EIA Consumption'!$C:$BW,$G66,DI$5)*DI9</f>
        <v/>
      </c>
      <c r="DJ66">
        <f>INDEX('EIA Consumption'!$C:$BW,$G66,DJ$5)*DJ9</f>
        <v/>
      </c>
      <c r="DK66">
        <f>INDEX('EIA Consumption'!$C:$BW,$G66,DK$5)*DK9</f>
        <v/>
      </c>
      <c r="DL66">
        <f>INDEX('EIA Consumption'!$C:$BW,$G66,DL$5)*DL9</f>
        <v/>
      </c>
      <c r="DM66">
        <f>INDEX('EIA Consumption'!$C:$BW,$G66,DM$5)*DM9</f>
        <v/>
      </c>
      <c r="DN66">
        <f>INDEX('EIA Consumption'!$C:$BW,$G66,DN$5)*DN9</f>
        <v/>
      </c>
      <c r="DO66">
        <f>INDEX('EIA Consumption'!$C:$BW,$G66,DO$5)*DO9</f>
        <v/>
      </c>
      <c r="DP66">
        <f>INDEX('EIA Consumption'!$C:$BW,$G66,DP$5)*DP9</f>
        <v/>
      </c>
      <c r="DQ66">
        <f>INDEX('EIA Consumption'!$C:$BW,$G66,DQ$5)*DQ9</f>
        <v/>
      </c>
      <c r="DR66">
        <f>INDEX('EIA Consumption'!$C:$BW,$G66,DR$5)*DR9</f>
        <v/>
      </c>
      <c r="DS66">
        <f>INDEX('EIA Consumption'!$C:$BW,$G66,DS$5)*DS9</f>
        <v/>
      </c>
      <c r="DT66">
        <f>INDEX('EIA Consumption'!$C:$BW,$G66,DT$5)*DT9</f>
        <v/>
      </c>
      <c r="DU66">
        <f>INDEX('EIA Consumption'!$C:$BW,$G66,DU$5)*DU9</f>
        <v/>
      </c>
      <c r="DV66">
        <f>INDEX('EIA Consumption'!$C:$BW,$G66,DV$5)*DV9</f>
        <v/>
      </c>
      <c r="DW66">
        <f>INDEX('EIA Consumption'!$C:$BW,$G66,DW$5)*DW9</f>
        <v/>
      </c>
      <c r="DX66">
        <f>INDEX('EIA Consumption'!$C:$BW,$G66,DX$5)*DX9</f>
        <v/>
      </c>
      <c r="DY66">
        <f>INDEX('EIA Consumption'!$C:$BW,$G66,DY$5)*DY9</f>
        <v/>
      </c>
      <c r="DZ66">
        <f>INDEX('EIA Consumption'!$C:$BW,$G66,DZ$5)*DZ9</f>
        <v/>
      </c>
      <c r="EA66">
        <f>INDEX('EIA Consumption'!$C:$BW,$G66,EA$5)*EA9</f>
        <v/>
      </c>
      <c r="EB66">
        <f>INDEX('EIA Consumption'!$C:$BW,$G66,EB$5)*EB9</f>
        <v/>
      </c>
      <c r="EC66">
        <f>INDEX('EIA Consumption'!$C:$BW,$G66,EC$5)*EC9</f>
        <v/>
      </c>
      <c r="ED66">
        <f>INDEX('EIA Consumption'!$C:$BW,$G66,ED$5)*ED9</f>
        <v/>
      </c>
      <c r="EE66">
        <f>INDEX('EIA Consumption'!$C:$BW,$G66,EE$5)*EE9</f>
        <v/>
      </c>
      <c r="EF66">
        <f>INDEX('EIA Consumption'!$C:$BW,$G66,EF$5)*EF9</f>
        <v/>
      </c>
      <c r="EG66">
        <f>INDEX('EIA Consumption'!$C:$BW,$G66,EG$5)*EG9</f>
        <v/>
      </c>
      <c r="EH66">
        <f>INDEX('EIA Consumption'!$C:$BW,$G66,EH$5)*EH9</f>
        <v/>
      </c>
      <c r="EI66">
        <f>INDEX('EIA Consumption'!$C:$BW,$G66,EI$5)*EI9</f>
        <v/>
      </c>
      <c r="EJ66">
        <f>INDEX('EIA Consumption'!$C:$BW,$G66,EJ$5)*EJ9</f>
        <v/>
      </c>
      <c r="EK66">
        <f>INDEX('EIA Consumption'!$C:$BW,$G66,EK$5)*EK9</f>
        <v/>
      </c>
      <c r="EL66">
        <f>INDEX('EIA Consumption'!$C:$BW,$G66,EL$5)*EL9</f>
        <v/>
      </c>
      <c r="EM66">
        <f>INDEX('EIA Consumption'!$C:$BW,$G66,EM$5)*EM9</f>
        <v/>
      </c>
      <c r="EN66">
        <f>INDEX('EIA Consumption'!$C:$BW,$G66,EN$5)*EN9</f>
        <v/>
      </c>
      <c r="EO66">
        <f>INDEX('EIA Consumption'!$C:$BW,$G66,EO$5)*EO9</f>
        <v/>
      </c>
      <c r="EP66">
        <f>INDEX('EIA Consumption'!$C:$BW,$G66,EP$5)*EP9</f>
        <v/>
      </c>
      <c r="EQ66">
        <f>INDEX('EIA Consumption'!$C:$BW,$G66,EQ$5)*EQ9</f>
        <v/>
      </c>
      <c r="ER66">
        <f>INDEX('EIA Consumption'!$C:$BW,$G66,ER$5)*ER9</f>
        <v/>
      </c>
      <c r="ES66">
        <f>INDEX('EIA Consumption'!$C:$BW,$G66,ES$5)*ES9</f>
        <v/>
      </c>
      <c r="ET66">
        <f>INDEX('EIA Consumption'!$C:$BW,$G66,ET$5)*ET9</f>
        <v/>
      </c>
      <c r="EU66">
        <f>INDEX('EIA Consumption'!$C:$BW,$G66,EU$5)*EU9</f>
        <v/>
      </c>
      <c r="EV66">
        <f>INDEX('EIA Consumption'!$C:$BW,$G66,EV$5)*EV9</f>
        <v/>
      </c>
      <c r="EW66">
        <f>INDEX('EIA Consumption'!$C:$BW,$G66,EW$5)*EW9</f>
        <v/>
      </c>
      <c r="EX66">
        <f>INDEX('EIA Consumption'!$C:$BW,$G66,EX$5)*EX9</f>
        <v/>
      </c>
      <c r="EY66">
        <f>INDEX('EIA Consumption'!$C:$BW,$G66,EY$5)*EY9</f>
        <v/>
      </c>
      <c r="EZ66">
        <f>INDEX('EIA Consumption'!$C:$BW,$G66,EZ$5)*EZ9</f>
        <v/>
      </c>
      <c r="FA66">
        <f>INDEX('EIA Consumption'!$C:$BW,$G66,FA$5)*FA9</f>
        <v/>
      </c>
      <c r="FB66">
        <f>INDEX('EIA Consumption'!$C:$BW,$G66,FB$5)*FB9</f>
        <v/>
      </c>
      <c r="FC66">
        <f>INDEX('EIA Consumption'!$C:$BW,$G66,FC$5)*FC9</f>
        <v/>
      </c>
      <c r="FD66">
        <f>INDEX('EIA Consumption'!$C:$BW,$G66,FD$5)*FD9</f>
        <v/>
      </c>
      <c r="FE66">
        <f>INDEX('EIA Consumption'!$C:$BW,$G66,FE$5)*FE9</f>
        <v/>
      </c>
      <c r="FF66">
        <f>INDEX('EIA Consumption'!$C:$BW,$G66,FF$5)*FF9</f>
        <v/>
      </c>
      <c r="FG66">
        <f>INDEX('EIA Consumption'!$C:$BW,$G66,FG$5)*FG9</f>
        <v/>
      </c>
      <c r="FH66">
        <f>INDEX('EIA Consumption'!$C:$BW,$G66,FH$5)*FH9</f>
        <v/>
      </c>
      <c r="FI66">
        <f>INDEX('EIA Consumption'!$C:$BW,$G66,FI$5)*FI9</f>
        <v/>
      </c>
      <c r="FJ66">
        <f>INDEX('EIA Consumption'!$C:$BW,$G66,FJ$5)*FJ9</f>
        <v/>
      </c>
      <c r="FK66">
        <f>INDEX('EIA Consumption'!$C:$BW,$G66,FK$5)*FK9</f>
        <v/>
      </c>
      <c r="FL66">
        <f>INDEX('EIA Consumption'!$C:$BW,$G66,FL$5)*FL9</f>
        <v/>
      </c>
      <c r="FM66">
        <f>INDEX('EIA Consumption'!$C:$BW,$G66,FM$5)*FM9</f>
        <v/>
      </c>
      <c r="FN66">
        <f>INDEX('EIA Consumption'!$C:$BW,$G66,FN$5)*FN9</f>
        <v/>
      </c>
      <c r="FO66">
        <f>INDEX('EIA Consumption'!$C:$BW,$G66,FO$5)*FO9</f>
        <v/>
      </c>
      <c r="FP66">
        <f>INDEX('EIA Consumption'!$C:$BW,$G66,FP$5)*FP9</f>
        <v/>
      </c>
      <c r="FQ66">
        <f>INDEX('EIA Consumption'!$C:$BW,$G66,FQ$5)*FQ9</f>
        <v/>
      </c>
      <c r="FR66">
        <f>INDEX('EIA Consumption'!$C:$BW,$G66,FR$5)*FR9</f>
        <v/>
      </c>
      <c r="FS66">
        <f>INDEX('EIA Consumption'!$C:$BW,$G66,FS$5)*FS9</f>
        <v/>
      </c>
      <c r="FT66">
        <f>INDEX('EIA Consumption'!$C:$BW,$G66,FT$5)*FT9</f>
        <v/>
      </c>
      <c r="FU66">
        <f>INDEX('EIA Consumption'!$C:$BW,$G66,FU$5)*FU9</f>
        <v/>
      </c>
      <c r="FV66">
        <f>INDEX('EIA Consumption'!$C:$BW,$G66,FV$5)*FV9</f>
        <v/>
      </c>
      <c r="FW66">
        <f>INDEX('EIA Consumption'!$C:$BW,$G66,FW$5)*FW9</f>
        <v/>
      </c>
      <c r="FX66">
        <f>INDEX('EIA Consumption'!$C:$BW,$G66,FX$5)*FX9</f>
        <v/>
      </c>
      <c r="FY66">
        <f>INDEX('EIA Consumption'!$C:$BW,$G66,FY$5)*FY9</f>
        <v/>
      </c>
      <c r="FZ66">
        <f>INDEX('EIA Consumption'!$C:$BW,$G66,FZ$5)*FZ9</f>
        <v/>
      </c>
      <c r="GA66">
        <f>INDEX('EIA Consumption'!$C:$BW,$G66,GA$5)*GA9</f>
        <v/>
      </c>
      <c r="GB66">
        <f>INDEX('EIA Consumption'!$C:$BW,$G66,GB$5)*GB9</f>
        <v/>
      </c>
      <c r="GC66">
        <f>INDEX('EIA Consumption'!$C:$BW,$G66,GC$5)*GC9</f>
        <v/>
      </c>
      <c r="GD66">
        <f>INDEX('EIA Consumption'!$C:$BW,$G66,GD$5)*GD9</f>
        <v/>
      </c>
      <c r="GE66">
        <f>INDEX('EIA Consumption'!$C:$BW,$G66,GE$5)*GE9</f>
        <v/>
      </c>
      <c r="GF66">
        <f>INDEX('EIA Consumption'!$C:$BW,$G66,GF$5)*GF9</f>
        <v/>
      </c>
      <c r="GG66">
        <f>INDEX('EIA Consumption'!$C:$BW,$G66,GG$5)*GG9</f>
        <v/>
      </c>
      <c r="GH66">
        <f>INDEX('EIA Consumption'!$C:$BW,$G66,GH$5)*GH9</f>
        <v/>
      </c>
      <c r="GI66">
        <f>INDEX('EIA Consumption'!$C:$BW,$G66,GI$5)*GI9</f>
        <v/>
      </c>
      <c r="GJ66">
        <f>INDEX('EIA Consumption'!$C:$BW,$G66,GJ$5)*GJ9</f>
        <v/>
      </c>
      <c r="GK66">
        <f>INDEX('EIA Consumption'!$C:$BW,$G66,GK$5)*GK9</f>
        <v/>
      </c>
      <c r="GL66">
        <f>INDEX('EIA Consumption'!$C:$BW,$G66,GL$5)*GL9</f>
        <v/>
      </c>
      <c r="GM66">
        <f>INDEX('EIA Consumption'!$C:$BW,$G66,GM$5)*GM9</f>
        <v/>
      </c>
      <c r="GN66">
        <f>INDEX('EIA Consumption'!$C:$BW,$G66,GN$5)*GN9</f>
        <v/>
      </c>
      <c r="GO66">
        <f>INDEX('EIA Consumption'!$C:$BW,$G66,GO$5)*GO9</f>
        <v/>
      </c>
      <c r="GP66">
        <f>INDEX('EIA Consumption'!$C:$BW,$G66,GP$5)*GP9</f>
        <v/>
      </c>
      <c r="GQ66">
        <f>INDEX('EIA Consumption'!$C:$BW,$G66,GQ$5)*GQ9</f>
        <v/>
      </c>
      <c r="GR66">
        <f>INDEX('EIA Consumption'!$C:$BW,$G66,GR$5)*GR9</f>
        <v/>
      </c>
      <c r="GS66">
        <f>INDEX('EIA Consumption'!$C:$BW,$G66,GS$5)*GS9</f>
        <v/>
      </c>
      <c r="GT66">
        <f>INDEX('EIA Consumption'!$C:$BW,$G66,GT$5)*GT9</f>
        <v/>
      </c>
      <c r="GU66">
        <f>INDEX('EIA Consumption'!$C:$BW,$G66,GU$5)*GU9</f>
        <v/>
      </c>
      <c r="GV66">
        <f>INDEX('EIA Consumption'!$C:$BW,$G66,GV$5)*GV9</f>
        <v/>
      </c>
      <c r="GW66">
        <f>INDEX('EIA Consumption'!$C:$BW,$G66,GW$5)*GW9</f>
        <v/>
      </c>
      <c r="GX66">
        <f>INDEX('EIA Consumption'!$C:$BW,$G66,GX$5)*GX9</f>
        <v/>
      </c>
      <c r="GY66">
        <f>INDEX('EIA Consumption'!$C:$BW,$G66,GY$5)*GY9</f>
        <v/>
      </c>
      <c r="GZ66">
        <f>INDEX('EIA Consumption'!$C:$BW,$G66,GZ$5)*GZ9</f>
        <v/>
      </c>
      <c r="HA66">
        <f>INDEX('EIA Consumption'!$C:$BW,$G66,HA$5)*HA9</f>
        <v/>
      </c>
      <c r="HB66">
        <f>INDEX('EIA Consumption'!$C:$BW,$G66,HB$5)*HB9</f>
        <v/>
      </c>
      <c r="HC66">
        <f>INDEX('EIA Consumption'!$C:$BW,$G66,HC$5)*HC9</f>
        <v/>
      </c>
      <c r="HD66">
        <f>INDEX('EIA Consumption'!$C:$BW,$G66,HD$5)*HD9</f>
        <v/>
      </c>
      <c r="HE66">
        <f>INDEX('EIA Consumption'!$C:$BW,$G66,HE$5)*HE9</f>
        <v/>
      </c>
      <c r="HF66">
        <f>INDEX('EIA Consumption'!$C:$BW,$G66,HF$5)*HF9</f>
        <v/>
      </c>
      <c r="HG66">
        <f>INDEX('EIA Consumption'!$C:$BW,$G66,HG$5)*HG9</f>
        <v/>
      </c>
      <c r="HH66">
        <f>INDEX('EIA Consumption'!$C:$BW,$G66,HH$5)*HH9</f>
        <v/>
      </c>
      <c r="HI66">
        <f>INDEX('EIA Consumption'!$C:$BW,$G66,HI$5)*HI9</f>
        <v/>
      </c>
      <c r="HJ66">
        <f>INDEX('EIA Consumption'!$C:$BW,$G66,HJ$5)*HJ9</f>
        <v/>
      </c>
      <c r="HK66">
        <f>INDEX('EIA Consumption'!$C:$BW,$G66,HK$5)*HK9</f>
        <v/>
      </c>
      <c r="HL66">
        <f>INDEX('EIA Consumption'!$C:$BW,$G66,HL$5)*HL9</f>
        <v/>
      </c>
      <c r="HM66">
        <f>INDEX('EIA Consumption'!$C:$BW,$G66,HM$5)*HM9</f>
        <v/>
      </c>
      <c r="HN66">
        <f>INDEX('EIA Consumption'!$C:$BW,$G66,HN$5)*HN9</f>
        <v/>
      </c>
      <c r="HO66">
        <f>INDEX('EIA Consumption'!$C:$BW,$G66,HO$5)*HO9</f>
        <v/>
      </c>
      <c r="HP66">
        <f>INDEX('EIA Consumption'!$C:$BW,$G66,HP$5)*HP9</f>
        <v/>
      </c>
      <c r="HQ66">
        <f>INDEX('EIA Consumption'!$C:$BW,$G66,HQ$5)*HQ9</f>
        <v/>
      </c>
      <c r="HR66">
        <f>INDEX('EIA Consumption'!$C:$BW,$G66,HR$5)*HR9</f>
        <v/>
      </c>
      <c r="HS66">
        <f>INDEX('EIA Consumption'!$C:$BW,$G66,HS$5)*HS9</f>
        <v/>
      </c>
      <c r="HT66">
        <f>INDEX('EIA Consumption'!$C:$BW,$G66,HT$5)*HT9</f>
        <v/>
      </c>
      <c r="HU66">
        <f>INDEX('EIA Consumption'!$C:$BW,$G66,HU$5)*HU9</f>
        <v/>
      </c>
      <c r="HV66">
        <f>INDEX('EIA Consumption'!$C:$BW,$G66,HV$5)*HV9</f>
        <v/>
      </c>
      <c r="HW66">
        <f>INDEX('EIA Consumption'!$C:$BW,$G66,HW$5)*HW9</f>
        <v/>
      </c>
      <c r="HX66">
        <f>INDEX('EIA Consumption'!$C:$BW,$G66,HX$5)*HX9</f>
        <v/>
      </c>
      <c r="HY66">
        <f>INDEX('EIA Consumption'!$C:$BW,$G66,HY$5)*HY9</f>
        <v/>
      </c>
      <c r="HZ66">
        <f>INDEX('EIA Consumption'!$C:$BW,$G66,HZ$5)*HZ9</f>
        <v/>
      </c>
      <c r="IA66">
        <f>INDEX('EIA Consumption'!$C:$BW,$G66,IA$5)*IA9</f>
        <v/>
      </c>
      <c r="IB66">
        <f>INDEX('EIA Consumption'!$C:$BW,$G66,IB$5)*IB9</f>
        <v/>
      </c>
      <c r="IC66">
        <f>INDEX('EIA Consumption'!$C:$BW,$G66,IC$5)*IC9</f>
        <v/>
      </c>
      <c r="ID66">
        <f>INDEX('EIA Consumption'!$C:$BW,$G66,ID$5)*ID9</f>
        <v/>
      </c>
      <c r="IE66">
        <f>INDEX('EIA Consumption'!$C:$BW,$G66,IE$5)*IE9</f>
        <v/>
      </c>
      <c r="IF66">
        <f>INDEX('EIA Consumption'!$C:$BW,$G66,IF$5)*IF9</f>
        <v/>
      </c>
      <c r="IG66">
        <f>INDEX('EIA Consumption'!$C:$BW,$G66,IG$5)*IG9</f>
        <v/>
      </c>
      <c r="IH66">
        <f>INDEX('EIA Consumption'!$C:$BW,$G66,IH$5)*IH9</f>
        <v/>
      </c>
      <c r="II66">
        <f>INDEX('EIA Consumption'!$C:$BW,$G66,II$5)*II9</f>
        <v/>
      </c>
      <c r="IJ66">
        <f>INDEX('EIA Consumption'!$C:$BW,$G66,IJ$5)*IJ9</f>
        <v/>
      </c>
      <c r="IK66">
        <f>INDEX('EIA Consumption'!$C:$BW,$G66,IK$5)*IK9</f>
        <v/>
      </c>
      <c r="IL66">
        <f>INDEX('EIA Consumption'!$C:$BW,$G66,IL$5)*IL9</f>
        <v/>
      </c>
      <c r="IM66">
        <f>INDEX('EIA Consumption'!$C:$BW,$G66,IM$5)*IM9</f>
        <v/>
      </c>
      <c r="IN66">
        <f>INDEX('EIA Consumption'!$C:$BW,$G66,IN$5)*IN9</f>
        <v/>
      </c>
      <c r="IO66">
        <f>INDEX('EIA Consumption'!$C:$BW,$G66,IO$5)*IO9</f>
        <v/>
      </c>
      <c r="IP66">
        <f>INDEX('EIA Consumption'!$C:$BW,$G66,IP$5)*IP9</f>
        <v/>
      </c>
      <c r="IQ66">
        <f>INDEX('EIA Consumption'!$C:$BW,$G66,IQ$5)*IQ9</f>
        <v/>
      </c>
      <c r="IR66">
        <f>INDEX('EIA Consumption'!$C:$BW,$G66,IR$5)*IR9</f>
        <v/>
      </c>
      <c r="IS66">
        <f>INDEX('EIA Consumption'!$C:$BW,$G66,IS$5)*IS9</f>
        <v/>
      </c>
      <c r="IT66">
        <f>INDEX('EIA Consumption'!$C:$BW,$G66,IT$5)*IT9</f>
        <v/>
      </c>
      <c r="IU66">
        <f>INDEX('EIA Consumption'!$C:$BW,$G66,IU$5)*IU9</f>
        <v/>
      </c>
      <c r="IV66">
        <f>INDEX('EIA Consumption'!$C:$BW,$G66,IV$5)*IV9</f>
        <v/>
      </c>
      <c r="IW66">
        <f>INDEX('EIA Consumption'!$C:$BW,$G66,IW$5)*IW9</f>
        <v/>
      </c>
      <c r="IX66">
        <f>INDEX('EIA Consumption'!$C:$BW,$G66,IX$5)*IX9</f>
        <v/>
      </c>
      <c r="IY66">
        <f>INDEX('EIA Consumption'!$C:$BW,$G66,IY$5)*IY9</f>
        <v/>
      </c>
      <c r="IZ66">
        <f>INDEX('EIA Consumption'!$C:$BW,$G66,IZ$5)*IZ9</f>
        <v/>
      </c>
      <c r="JA66">
        <f>INDEX('EIA Consumption'!$C:$BW,$G66,JA$5)*JA9</f>
        <v/>
      </c>
      <c r="JB66">
        <f>INDEX('EIA Consumption'!$C:$BW,$G66,JB$5)*JB9</f>
        <v/>
      </c>
      <c r="JC66">
        <f>INDEX('EIA Consumption'!$C:$BW,$G66,JC$5)*JC9</f>
        <v/>
      </c>
      <c r="JD66">
        <f>INDEX('EIA Consumption'!$C:$BW,$G66,JD$5)*JD9</f>
        <v/>
      </c>
      <c r="JE66">
        <f>INDEX('EIA Consumption'!$C:$BW,$G66,JE$5)*JE9</f>
        <v/>
      </c>
      <c r="JF66">
        <f>INDEX('EIA Consumption'!$C:$BW,$G66,JF$5)*JF9</f>
        <v/>
      </c>
      <c r="JG66">
        <f>INDEX('EIA Consumption'!$C:$BW,$G66,JG$5)*JG9</f>
        <v/>
      </c>
      <c r="JH66">
        <f>INDEX('EIA Consumption'!$C:$BW,$G66,JH$5)*JH9</f>
        <v/>
      </c>
      <c r="JI66">
        <f>INDEX('EIA Consumption'!$C:$BW,$G66,JI$5)*JI9</f>
        <v/>
      </c>
      <c r="JJ66">
        <f>INDEX('EIA Consumption'!$C:$BW,$G66,JJ$5)*JJ9</f>
        <v/>
      </c>
      <c r="JK66">
        <f>INDEX('EIA Consumption'!$C:$BW,$G66,JK$5)*JK9</f>
        <v/>
      </c>
      <c r="JL66">
        <f>INDEX('EIA Consumption'!$C:$BW,$G66,JL$5)*JL9</f>
        <v/>
      </c>
      <c r="JM66">
        <f>INDEX('EIA Consumption'!$C:$BW,$G66,JM$5)*JM9</f>
        <v/>
      </c>
      <c r="JN66">
        <f>INDEX('EIA Consumption'!$C:$BW,$G66,JN$5)*JN9</f>
        <v/>
      </c>
      <c r="JO66">
        <f>INDEX('EIA Consumption'!$C:$BW,$G66,JO$5)*JO9</f>
        <v/>
      </c>
      <c r="JP66">
        <f>INDEX('EIA Consumption'!$C:$BW,$G66,JP$5)*JP9</f>
        <v/>
      </c>
      <c r="JQ66">
        <f>INDEX('EIA Consumption'!$C:$BW,$G66,JQ$5)*JQ9</f>
        <v/>
      </c>
      <c r="JR66">
        <f>INDEX('EIA Consumption'!$C:$BW,$G66,JR$5)*JR9</f>
        <v/>
      </c>
      <c r="JS66">
        <f>INDEX('EIA Consumption'!$C:$BW,$G66,JS$5)*JS9</f>
        <v/>
      </c>
      <c r="JT66">
        <f>INDEX('EIA Consumption'!$C:$BW,$G66,JT$5)*JT9</f>
        <v/>
      </c>
      <c r="JU66">
        <f>INDEX('EIA Consumption'!$C:$BW,$G66,JU$5)*JU9</f>
        <v/>
      </c>
      <c r="JV66">
        <f>INDEX('EIA Consumption'!$C:$BW,$G66,JV$5)*JV9</f>
        <v/>
      </c>
      <c r="JW66">
        <f>INDEX('EIA Consumption'!$C:$BW,$G66,JW$5)*JW9</f>
        <v/>
      </c>
      <c r="JX66">
        <f>INDEX('EIA Consumption'!$C:$BW,$G66,JX$5)*JX9</f>
        <v/>
      </c>
      <c r="JY66">
        <f>INDEX('EIA Consumption'!$C:$BW,$G66,JY$5)*JY9</f>
        <v/>
      </c>
      <c r="JZ66">
        <f>INDEX('EIA Consumption'!$C:$BW,$G66,JZ$5)*JZ9</f>
        <v/>
      </c>
      <c r="KA66">
        <f>INDEX('EIA Consumption'!$C:$BW,$G66,KA$5)*KA9</f>
        <v/>
      </c>
      <c r="KB66">
        <f>INDEX('EIA Consumption'!$C:$BW,$G66,KB$5)*KB9</f>
        <v/>
      </c>
      <c r="KC66">
        <f>INDEX('EIA Consumption'!$C:$BW,$G66,KC$5)*KC9</f>
        <v/>
      </c>
      <c r="KD66">
        <f>INDEX('EIA Consumption'!$C:$BW,$G66,KD$5)*KD9</f>
        <v/>
      </c>
      <c r="KE66">
        <f>INDEX('EIA Consumption'!$C:$BW,$G66,KE$5)*KE9</f>
        <v/>
      </c>
      <c r="KF66">
        <f>INDEX('EIA Consumption'!$C:$BW,$G66,KF$5)*KF9</f>
        <v/>
      </c>
      <c r="KG66">
        <f>INDEX('EIA Consumption'!$C:$BW,$G66,KG$5)*KG9</f>
        <v/>
      </c>
      <c r="KH66">
        <f>INDEX('EIA Consumption'!$C:$BW,$G66,KH$5)*KH9</f>
        <v/>
      </c>
      <c r="KI66">
        <f>INDEX('EIA Consumption'!$C:$BW,$G66,KI$5)*KI9</f>
        <v/>
      </c>
      <c r="KJ66">
        <f>INDEX('EIA Consumption'!$C:$BW,$G66,KJ$5)*KJ9</f>
        <v/>
      </c>
      <c r="KK66">
        <f>INDEX('EIA Consumption'!$C:$BW,$G66,KK$5)*KK9</f>
        <v/>
      </c>
      <c r="KL66">
        <f>INDEX('EIA Consumption'!$C:$BW,$G66,KL$5)*KL9</f>
        <v/>
      </c>
      <c r="KM66">
        <f>INDEX('EIA Consumption'!$C:$BW,$G66,KM$5)*KM9</f>
        <v/>
      </c>
      <c r="KN66">
        <f>INDEX('EIA Consumption'!$C:$BW,$G66,KN$5)*KN9</f>
        <v/>
      </c>
      <c r="KO66">
        <f>INDEX('EIA Consumption'!$C:$BW,$G66,KO$5)*KO9</f>
        <v/>
      </c>
      <c r="KP66">
        <f>INDEX('EIA Consumption'!$C:$BW,$G66,KP$5)*KP9</f>
        <v/>
      </c>
      <c r="KQ66">
        <f>INDEX('EIA Consumption'!$C:$BW,$G66,KQ$5)*KQ9</f>
        <v/>
      </c>
      <c r="KR66">
        <f>INDEX('EIA Consumption'!$C:$BW,$G66,KR$5)*KR9</f>
        <v/>
      </c>
      <c r="KS66">
        <f>INDEX('EIA Consumption'!$C:$BW,$G66,KS$5)*KS9</f>
        <v/>
      </c>
      <c r="KT66">
        <f>INDEX('EIA Consumption'!$C:$BW,$G66,KT$5)*KT9</f>
        <v/>
      </c>
      <c r="KU66">
        <f>INDEX('EIA Consumption'!$C:$BW,$G66,KU$5)*KU9</f>
        <v/>
      </c>
    </row>
    <row r="67" spans="1:307">
      <c r="B67" t="s">
        <v>54</v>
      </c>
      <c r="C67" t="s">
        <v>29</v>
      </c>
      <c r="D67" t="s">
        <v>29</v>
      </c>
      <c r="E67" t="s">
        <v>121</v>
      </c>
      <c r="G67">
        <f>MATCH($C67,'EIA Consumption'!$C:$C,0)</f>
        <v/>
      </c>
      <c r="H67">
        <f>INDEX('EIA Consumption'!$C:$BW,$G67,H$5)*H10</f>
        <v/>
      </c>
      <c r="I67">
        <f>INDEX('EIA Consumption'!$C:$BW,$G67,I$5)*I10</f>
        <v/>
      </c>
      <c r="J67">
        <f>INDEX('EIA Consumption'!$C:$BW,$G67,J$5)*J10</f>
        <v/>
      </c>
      <c r="K67">
        <f>INDEX('EIA Consumption'!$C:$BW,$G67,K$5)*K10</f>
        <v/>
      </c>
      <c r="L67">
        <f>INDEX('EIA Consumption'!$C:$BW,$G67,L$5)*L10</f>
        <v/>
      </c>
      <c r="M67">
        <f>INDEX('EIA Consumption'!$C:$BW,$G67,M$5)*M10</f>
        <v/>
      </c>
      <c r="N67">
        <f>INDEX('EIA Consumption'!$C:$BW,$G67,N$5)*N10</f>
        <v/>
      </c>
      <c r="O67">
        <f>INDEX('EIA Consumption'!$C:$BW,$G67,O$5)*O10</f>
        <v/>
      </c>
      <c r="P67">
        <f>INDEX('EIA Consumption'!$C:$BW,$G67,P$5)*P10</f>
        <v/>
      </c>
      <c r="Q67">
        <f>INDEX('EIA Consumption'!$C:$BW,$G67,Q$5)*Q10</f>
        <v/>
      </c>
      <c r="R67">
        <f>INDEX('EIA Consumption'!$C:$BW,$G67,R$5)*R10</f>
        <v/>
      </c>
      <c r="S67">
        <f>INDEX('EIA Consumption'!$C:$BW,$G67,S$5)*S10</f>
        <v/>
      </c>
      <c r="T67">
        <f>INDEX('EIA Consumption'!$C:$BW,$G67,T$5)*T10</f>
        <v/>
      </c>
      <c r="U67">
        <f>INDEX('EIA Consumption'!$C:$BW,$G67,U$5)*U10</f>
        <v/>
      </c>
      <c r="V67">
        <f>INDEX('EIA Consumption'!$C:$BW,$G67,V$5)*V10</f>
        <v/>
      </c>
      <c r="W67">
        <f>INDEX('EIA Consumption'!$C:$BW,$G67,W$5)*W10</f>
        <v/>
      </c>
      <c r="X67">
        <f>INDEX('EIA Consumption'!$C:$BW,$G67,X$5)*X10</f>
        <v/>
      </c>
      <c r="Y67">
        <f>INDEX('EIA Consumption'!$C:$BW,$G67,Y$5)*Y10</f>
        <v/>
      </c>
      <c r="Z67">
        <f>INDEX('EIA Consumption'!$C:$BW,$G67,Z$5)*Z10</f>
        <v/>
      </c>
      <c r="AA67">
        <f>INDEX('EIA Consumption'!$C:$BW,$G67,AA$5)*AA10</f>
        <v/>
      </c>
      <c r="AB67">
        <f>INDEX('EIA Consumption'!$C:$BW,$G67,AB$5)*AB10</f>
        <v/>
      </c>
      <c r="AC67">
        <f>INDEX('EIA Consumption'!$C:$BW,$G67,AC$5)*AC10</f>
        <v/>
      </c>
      <c r="AD67">
        <f>INDEX('EIA Consumption'!$C:$BW,$G67,AD$5)*AD10</f>
        <v/>
      </c>
      <c r="AE67">
        <f>INDEX('EIA Consumption'!$C:$BW,$G67,AE$5)*AE10</f>
        <v/>
      </c>
      <c r="AF67">
        <f>INDEX('EIA Consumption'!$C:$BW,$G67,AF$5)*AF10</f>
        <v/>
      </c>
      <c r="AG67">
        <f>INDEX('EIA Consumption'!$C:$BW,$G67,AG$5)*AG10</f>
        <v/>
      </c>
      <c r="AH67">
        <f>INDEX('EIA Consumption'!$C:$BW,$G67,AH$5)*AH10</f>
        <v/>
      </c>
      <c r="AI67">
        <f>INDEX('EIA Consumption'!$C:$BW,$G67,AI$5)*AI10</f>
        <v/>
      </c>
      <c r="AJ67">
        <f>INDEX('EIA Consumption'!$C:$BW,$G67,AJ$5)*AJ10</f>
        <v/>
      </c>
      <c r="AK67">
        <f>INDEX('EIA Consumption'!$C:$BW,$G67,AK$5)*AK10</f>
        <v/>
      </c>
      <c r="AL67">
        <f>INDEX('EIA Consumption'!$C:$BW,$G67,AL$5)*AL10</f>
        <v/>
      </c>
      <c r="AM67">
        <f>INDEX('EIA Consumption'!$C:$BW,$G67,AM$5)*AM10</f>
        <v/>
      </c>
      <c r="AN67">
        <f>INDEX('EIA Consumption'!$C:$BW,$G67,AN$5)*AN10</f>
        <v/>
      </c>
      <c r="AO67">
        <f>INDEX('EIA Consumption'!$C:$BW,$G67,AO$5)*AO10</f>
        <v/>
      </c>
      <c r="AP67">
        <f>INDEX('EIA Consumption'!$C:$BW,$G67,AP$5)*AP10</f>
        <v/>
      </c>
      <c r="AQ67">
        <f>INDEX('EIA Consumption'!$C:$BW,$G67,AQ$5)*AQ10</f>
        <v/>
      </c>
      <c r="AR67">
        <f>INDEX('EIA Consumption'!$C:$BW,$G67,AR$5)*AR10</f>
        <v/>
      </c>
      <c r="AS67">
        <f>INDEX('EIA Consumption'!$C:$BW,$G67,AS$5)*AS10</f>
        <v/>
      </c>
      <c r="AT67">
        <f>INDEX('EIA Consumption'!$C:$BW,$G67,AT$5)*AT10</f>
        <v/>
      </c>
      <c r="AU67">
        <f>INDEX('EIA Consumption'!$C:$BW,$G67,AU$5)*AU10</f>
        <v/>
      </c>
      <c r="AV67">
        <f>INDEX('EIA Consumption'!$C:$BW,$G67,AV$5)*AV10</f>
        <v/>
      </c>
      <c r="AW67">
        <f>INDEX('EIA Consumption'!$C:$BW,$G67,AW$5)*AW10</f>
        <v/>
      </c>
      <c r="AX67">
        <f>INDEX('EIA Consumption'!$C:$BW,$G67,AX$5)*AX10</f>
        <v/>
      </c>
      <c r="AY67">
        <f>INDEX('EIA Consumption'!$C:$BW,$G67,AY$5)*AY10</f>
        <v/>
      </c>
      <c r="AZ67">
        <f>INDEX('EIA Consumption'!$C:$BW,$G67,AZ$5)*AZ10</f>
        <v/>
      </c>
      <c r="BA67">
        <f>INDEX('EIA Consumption'!$C:$BW,$G67,BA$5)*BA10</f>
        <v/>
      </c>
      <c r="BB67">
        <f>INDEX('EIA Consumption'!$C:$BW,$G67,BB$5)*BB10</f>
        <v/>
      </c>
      <c r="BC67">
        <f>INDEX('EIA Consumption'!$C:$BW,$G67,BC$5)*BC10</f>
        <v/>
      </c>
      <c r="BD67">
        <f>INDEX('EIA Consumption'!$C:$BW,$G67,BD$5)*BD10</f>
        <v/>
      </c>
      <c r="BE67">
        <f>INDEX('EIA Consumption'!$C:$BW,$G67,BE$5)*BE10</f>
        <v/>
      </c>
      <c r="BF67">
        <f>INDEX('EIA Consumption'!$C:$BW,$G67,BF$5)*BF10</f>
        <v/>
      </c>
      <c r="BG67">
        <f>INDEX('EIA Consumption'!$C:$BW,$G67,BG$5)*BG10</f>
        <v/>
      </c>
      <c r="BH67">
        <f>INDEX('EIA Consumption'!$C:$BW,$G67,BH$5)*BH10</f>
        <v/>
      </c>
      <c r="BI67">
        <f>INDEX('EIA Consumption'!$C:$BW,$G67,BI$5)*BI10</f>
        <v/>
      </c>
      <c r="BJ67">
        <f>INDEX('EIA Consumption'!$C:$BW,$G67,BJ$5)*BJ10</f>
        <v/>
      </c>
      <c r="BK67">
        <f>INDEX('EIA Consumption'!$C:$BW,$G67,BK$5)*BK10</f>
        <v/>
      </c>
      <c r="BL67">
        <f>INDEX('EIA Consumption'!$C:$BW,$G67,BL$5)*BL10</f>
        <v/>
      </c>
      <c r="BM67">
        <f>INDEX('EIA Consumption'!$C:$BW,$G67,BM$5)*BM10</f>
        <v/>
      </c>
      <c r="BN67">
        <f>INDEX('EIA Consumption'!$C:$BW,$G67,BN$5)*BN10</f>
        <v/>
      </c>
      <c r="BO67">
        <f>INDEX('EIA Consumption'!$C:$BW,$G67,BO$5)*BO10</f>
        <v/>
      </c>
      <c r="BP67">
        <f>INDEX('EIA Consumption'!$C:$BW,$G67,BP$5)*BP10</f>
        <v/>
      </c>
      <c r="BQ67">
        <f>INDEX('EIA Consumption'!$C:$BW,$G67,BQ$5)*BQ10</f>
        <v/>
      </c>
      <c r="BR67">
        <f>INDEX('EIA Consumption'!$C:$BW,$G67,BR$5)*BR10</f>
        <v/>
      </c>
      <c r="BS67">
        <f>INDEX('EIA Consumption'!$C:$BW,$G67,BS$5)*BS10</f>
        <v/>
      </c>
      <c r="BT67">
        <f>INDEX('EIA Consumption'!$C:$BW,$G67,BT$5)*BT10</f>
        <v/>
      </c>
      <c r="BU67">
        <f>INDEX('EIA Consumption'!$C:$BW,$G67,BU$5)*BU10</f>
        <v/>
      </c>
      <c r="BV67">
        <f>INDEX('EIA Consumption'!$C:$BW,$G67,BV$5)*BV10</f>
        <v/>
      </c>
      <c r="BW67">
        <f>INDEX('EIA Consumption'!$C:$BW,$G67,BW$5)*BW10</f>
        <v/>
      </c>
      <c r="BX67">
        <f>INDEX('EIA Consumption'!$C:$BW,$G67,BX$5)*BX10</f>
        <v/>
      </c>
      <c r="BY67">
        <f>INDEX('EIA Consumption'!$C:$BW,$G67,BY$5)*BY10</f>
        <v/>
      </c>
      <c r="BZ67">
        <f>INDEX('EIA Consumption'!$C:$BW,$G67,BZ$5)*BZ10</f>
        <v/>
      </c>
      <c r="CA67">
        <f>INDEX('EIA Consumption'!$C:$BW,$G67,CA$5)*CA10</f>
        <v/>
      </c>
      <c r="CB67">
        <f>INDEX('EIA Consumption'!$C:$BW,$G67,CB$5)*CB10</f>
        <v/>
      </c>
      <c r="CC67">
        <f>INDEX('EIA Consumption'!$C:$BW,$G67,CC$5)*CC10</f>
        <v/>
      </c>
      <c r="CD67">
        <f>INDEX('EIA Consumption'!$C:$BW,$G67,CD$5)*CD10</f>
        <v/>
      </c>
      <c r="CE67">
        <f>INDEX('EIA Consumption'!$C:$BW,$G67,CE$5)*CE10</f>
        <v/>
      </c>
      <c r="CF67">
        <f>INDEX('EIA Consumption'!$C:$BW,$G67,CF$5)*CF10</f>
        <v/>
      </c>
      <c r="CG67">
        <f>INDEX('EIA Consumption'!$C:$BW,$G67,CG$5)*CG10</f>
        <v/>
      </c>
      <c r="CH67">
        <f>INDEX('EIA Consumption'!$C:$BW,$G67,CH$5)*CH10</f>
        <v/>
      </c>
      <c r="CI67">
        <f>INDEX('EIA Consumption'!$C:$BW,$G67,CI$5)*CI10</f>
        <v/>
      </c>
      <c r="CJ67">
        <f>INDEX('EIA Consumption'!$C:$BW,$G67,CJ$5)*CJ10</f>
        <v/>
      </c>
      <c r="CK67">
        <f>INDEX('EIA Consumption'!$C:$BW,$G67,CK$5)*CK10</f>
        <v/>
      </c>
      <c r="CL67">
        <f>INDEX('EIA Consumption'!$C:$BW,$G67,CL$5)*CL10</f>
        <v/>
      </c>
      <c r="CM67">
        <f>INDEX('EIA Consumption'!$C:$BW,$G67,CM$5)*CM10</f>
        <v/>
      </c>
      <c r="CN67">
        <f>INDEX('EIA Consumption'!$C:$BW,$G67,CN$5)*CN10</f>
        <v/>
      </c>
      <c r="CO67">
        <f>INDEX('EIA Consumption'!$C:$BW,$G67,CO$5)*CO10</f>
        <v/>
      </c>
      <c r="CP67">
        <f>INDEX('EIA Consumption'!$C:$BW,$G67,CP$5)*CP10</f>
        <v/>
      </c>
      <c r="CQ67">
        <f>INDEX('EIA Consumption'!$C:$BW,$G67,CQ$5)*CQ10</f>
        <v/>
      </c>
      <c r="CR67">
        <f>INDEX('EIA Consumption'!$C:$BW,$G67,CR$5)*CR10</f>
        <v/>
      </c>
      <c r="CS67">
        <f>INDEX('EIA Consumption'!$C:$BW,$G67,CS$5)*CS10</f>
        <v/>
      </c>
      <c r="CT67">
        <f>INDEX('EIA Consumption'!$C:$BW,$G67,CT$5)*CT10</f>
        <v/>
      </c>
      <c r="CU67">
        <f>INDEX('EIA Consumption'!$C:$BW,$G67,CU$5)*CU10</f>
        <v/>
      </c>
      <c r="CV67">
        <f>INDEX('EIA Consumption'!$C:$BW,$G67,CV$5)*CV10</f>
        <v/>
      </c>
      <c r="CW67">
        <f>INDEX('EIA Consumption'!$C:$BW,$G67,CW$5)*CW10</f>
        <v/>
      </c>
      <c r="CX67">
        <f>INDEX('EIA Consumption'!$C:$BW,$G67,CX$5)*CX10</f>
        <v/>
      </c>
      <c r="CY67">
        <f>INDEX('EIA Consumption'!$C:$BW,$G67,CY$5)*CY10</f>
        <v/>
      </c>
      <c r="CZ67">
        <f>INDEX('EIA Consumption'!$C:$BW,$G67,CZ$5)*CZ10</f>
        <v/>
      </c>
      <c r="DA67">
        <f>INDEX('EIA Consumption'!$C:$BW,$G67,DA$5)*DA10</f>
        <v/>
      </c>
      <c r="DB67">
        <f>INDEX('EIA Consumption'!$C:$BW,$G67,DB$5)*DB10</f>
        <v/>
      </c>
      <c r="DC67">
        <f>INDEX('EIA Consumption'!$C:$BW,$G67,DC$5)*DC10</f>
        <v/>
      </c>
      <c r="DD67">
        <f>INDEX('EIA Consumption'!$C:$BW,$G67,DD$5)*DD10</f>
        <v/>
      </c>
      <c r="DE67">
        <f>INDEX('EIA Consumption'!$C:$BW,$G67,DE$5)*DE10</f>
        <v/>
      </c>
      <c r="DF67">
        <f>INDEX('EIA Consumption'!$C:$BW,$G67,DF$5)*DF10</f>
        <v/>
      </c>
      <c r="DG67">
        <f>INDEX('EIA Consumption'!$C:$BW,$G67,DG$5)*DG10</f>
        <v/>
      </c>
      <c r="DH67">
        <f>INDEX('EIA Consumption'!$C:$BW,$G67,DH$5)*DH10</f>
        <v/>
      </c>
      <c r="DI67">
        <f>INDEX('EIA Consumption'!$C:$BW,$G67,DI$5)*DI10</f>
        <v/>
      </c>
      <c r="DJ67">
        <f>INDEX('EIA Consumption'!$C:$BW,$G67,DJ$5)*DJ10</f>
        <v/>
      </c>
      <c r="DK67">
        <f>INDEX('EIA Consumption'!$C:$BW,$G67,DK$5)*DK10</f>
        <v/>
      </c>
      <c r="DL67">
        <f>INDEX('EIA Consumption'!$C:$BW,$G67,DL$5)*DL10</f>
        <v/>
      </c>
      <c r="DM67">
        <f>INDEX('EIA Consumption'!$C:$BW,$G67,DM$5)*DM10</f>
        <v/>
      </c>
      <c r="DN67">
        <f>INDEX('EIA Consumption'!$C:$BW,$G67,DN$5)*DN10</f>
        <v/>
      </c>
      <c r="DO67">
        <f>INDEX('EIA Consumption'!$C:$BW,$G67,DO$5)*DO10</f>
        <v/>
      </c>
      <c r="DP67">
        <f>INDEX('EIA Consumption'!$C:$BW,$G67,DP$5)*DP10</f>
        <v/>
      </c>
      <c r="DQ67">
        <f>INDEX('EIA Consumption'!$C:$BW,$G67,DQ$5)*DQ10</f>
        <v/>
      </c>
      <c r="DR67">
        <f>INDEX('EIA Consumption'!$C:$BW,$G67,DR$5)*DR10</f>
        <v/>
      </c>
      <c r="DS67">
        <f>INDEX('EIA Consumption'!$C:$BW,$G67,DS$5)*DS10</f>
        <v/>
      </c>
      <c r="DT67">
        <f>INDEX('EIA Consumption'!$C:$BW,$G67,DT$5)*DT10</f>
        <v/>
      </c>
      <c r="DU67">
        <f>INDEX('EIA Consumption'!$C:$BW,$G67,DU$5)*DU10</f>
        <v/>
      </c>
      <c r="DV67">
        <f>INDEX('EIA Consumption'!$C:$BW,$G67,DV$5)*DV10</f>
        <v/>
      </c>
      <c r="DW67">
        <f>INDEX('EIA Consumption'!$C:$BW,$G67,DW$5)*DW10</f>
        <v/>
      </c>
      <c r="DX67">
        <f>INDEX('EIA Consumption'!$C:$BW,$G67,DX$5)*DX10</f>
        <v/>
      </c>
      <c r="DY67">
        <f>INDEX('EIA Consumption'!$C:$BW,$G67,DY$5)*DY10</f>
        <v/>
      </c>
      <c r="DZ67">
        <f>INDEX('EIA Consumption'!$C:$BW,$G67,DZ$5)*DZ10</f>
        <v/>
      </c>
      <c r="EA67">
        <f>INDEX('EIA Consumption'!$C:$BW,$G67,EA$5)*EA10</f>
        <v/>
      </c>
      <c r="EB67">
        <f>INDEX('EIA Consumption'!$C:$BW,$G67,EB$5)*EB10</f>
        <v/>
      </c>
      <c r="EC67">
        <f>INDEX('EIA Consumption'!$C:$BW,$G67,EC$5)*EC10</f>
        <v/>
      </c>
      <c r="ED67">
        <f>INDEX('EIA Consumption'!$C:$BW,$G67,ED$5)*ED10</f>
        <v/>
      </c>
      <c r="EE67">
        <f>INDEX('EIA Consumption'!$C:$BW,$G67,EE$5)*EE10</f>
        <v/>
      </c>
      <c r="EF67">
        <f>INDEX('EIA Consumption'!$C:$BW,$G67,EF$5)*EF10</f>
        <v/>
      </c>
      <c r="EG67">
        <f>INDEX('EIA Consumption'!$C:$BW,$G67,EG$5)*EG10</f>
        <v/>
      </c>
      <c r="EH67">
        <f>INDEX('EIA Consumption'!$C:$BW,$G67,EH$5)*EH10</f>
        <v/>
      </c>
      <c r="EI67">
        <f>INDEX('EIA Consumption'!$C:$BW,$G67,EI$5)*EI10</f>
        <v/>
      </c>
      <c r="EJ67">
        <f>INDEX('EIA Consumption'!$C:$BW,$G67,EJ$5)*EJ10</f>
        <v/>
      </c>
      <c r="EK67">
        <f>INDEX('EIA Consumption'!$C:$BW,$G67,EK$5)*EK10</f>
        <v/>
      </c>
      <c r="EL67">
        <f>INDEX('EIA Consumption'!$C:$BW,$G67,EL$5)*EL10</f>
        <v/>
      </c>
      <c r="EM67">
        <f>INDEX('EIA Consumption'!$C:$BW,$G67,EM$5)*EM10</f>
        <v/>
      </c>
      <c r="EN67">
        <f>INDEX('EIA Consumption'!$C:$BW,$G67,EN$5)*EN10</f>
        <v/>
      </c>
      <c r="EO67">
        <f>INDEX('EIA Consumption'!$C:$BW,$G67,EO$5)*EO10</f>
        <v/>
      </c>
      <c r="EP67">
        <f>INDEX('EIA Consumption'!$C:$BW,$G67,EP$5)*EP10</f>
        <v/>
      </c>
      <c r="EQ67">
        <f>INDEX('EIA Consumption'!$C:$BW,$G67,EQ$5)*EQ10</f>
        <v/>
      </c>
      <c r="ER67">
        <f>INDEX('EIA Consumption'!$C:$BW,$G67,ER$5)*ER10</f>
        <v/>
      </c>
      <c r="ES67">
        <f>INDEX('EIA Consumption'!$C:$BW,$G67,ES$5)*ES10</f>
        <v/>
      </c>
      <c r="ET67">
        <f>INDEX('EIA Consumption'!$C:$BW,$G67,ET$5)*ET10</f>
        <v/>
      </c>
      <c r="EU67">
        <f>INDEX('EIA Consumption'!$C:$BW,$G67,EU$5)*EU10</f>
        <v/>
      </c>
      <c r="EV67">
        <f>INDEX('EIA Consumption'!$C:$BW,$G67,EV$5)*EV10</f>
        <v/>
      </c>
      <c r="EW67">
        <f>INDEX('EIA Consumption'!$C:$BW,$G67,EW$5)*EW10</f>
        <v/>
      </c>
      <c r="EX67">
        <f>INDEX('EIA Consumption'!$C:$BW,$G67,EX$5)*EX10</f>
        <v/>
      </c>
      <c r="EY67">
        <f>INDEX('EIA Consumption'!$C:$BW,$G67,EY$5)*EY10</f>
        <v/>
      </c>
      <c r="EZ67">
        <f>INDEX('EIA Consumption'!$C:$BW,$G67,EZ$5)*EZ10</f>
        <v/>
      </c>
      <c r="FA67">
        <f>INDEX('EIA Consumption'!$C:$BW,$G67,FA$5)*FA10</f>
        <v/>
      </c>
      <c r="FB67">
        <f>INDEX('EIA Consumption'!$C:$BW,$G67,FB$5)*FB10</f>
        <v/>
      </c>
      <c r="FC67">
        <f>INDEX('EIA Consumption'!$C:$BW,$G67,FC$5)*FC10</f>
        <v/>
      </c>
      <c r="FD67">
        <f>INDEX('EIA Consumption'!$C:$BW,$G67,FD$5)*FD10</f>
        <v/>
      </c>
      <c r="FE67">
        <f>INDEX('EIA Consumption'!$C:$BW,$G67,FE$5)*FE10</f>
        <v/>
      </c>
      <c r="FF67">
        <f>INDEX('EIA Consumption'!$C:$BW,$G67,FF$5)*FF10</f>
        <v/>
      </c>
      <c r="FG67">
        <f>INDEX('EIA Consumption'!$C:$BW,$G67,FG$5)*FG10</f>
        <v/>
      </c>
      <c r="FH67">
        <f>INDEX('EIA Consumption'!$C:$BW,$G67,FH$5)*FH10</f>
        <v/>
      </c>
      <c r="FI67">
        <f>INDEX('EIA Consumption'!$C:$BW,$G67,FI$5)*FI10</f>
        <v/>
      </c>
      <c r="FJ67">
        <f>INDEX('EIA Consumption'!$C:$BW,$G67,FJ$5)*FJ10</f>
        <v/>
      </c>
      <c r="FK67">
        <f>INDEX('EIA Consumption'!$C:$BW,$G67,FK$5)*FK10</f>
        <v/>
      </c>
      <c r="FL67">
        <f>INDEX('EIA Consumption'!$C:$BW,$G67,FL$5)*FL10</f>
        <v/>
      </c>
      <c r="FM67">
        <f>INDEX('EIA Consumption'!$C:$BW,$G67,FM$5)*FM10</f>
        <v/>
      </c>
      <c r="FN67">
        <f>INDEX('EIA Consumption'!$C:$BW,$G67,FN$5)*FN10</f>
        <v/>
      </c>
      <c r="FO67">
        <f>INDEX('EIA Consumption'!$C:$BW,$G67,FO$5)*FO10</f>
        <v/>
      </c>
      <c r="FP67">
        <f>INDEX('EIA Consumption'!$C:$BW,$G67,FP$5)*FP10</f>
        <v/>
      </c>
      <c r="FQ67">
        <f>INDEX('EIA Consumption'!$C:$BW,$G67,FQ$5)*FQ10</f>
        <v/>
      </c>
      <c r="FR67">
        <f>INDEX('EIA Consumption'!$C:$BW,$G67,FR$5)*FR10</f>
        <v/>
      </c>
      <c r="FS67">
        <f>INDEX('EIA Consumption'!$C:$BW,$G67,FS$5)*FS10</f>
        <v/>
      </c>
      <c r="FT67">
        <f>INDEX('EIA Consumption'!$C:$BW,$G67,FT$5)*FT10</f>
        <v/>
      </c>
      <c r="FU67">
        <f>INDEX('EIA Consumption'!$C:$BW,$G67,FU$5)*FU10</f>
        <v/>
      </c>
      <c r="FV67">
        <f>INDEX('EIA Consumption'!$C:$BW,$G67,FV$5)*FV10</f>
        <v/>
      </c>
      <c r="FW67">
        <f>INDEX('EIA Consumption'!$C:$BW,$G67,FW$5)*FW10</f>
        <v/>
      </c>
      <c r="FX67">
        <f>INDEX('EIA Consumption'!$C:$BW,$G67,FX$5)*FX10</f>
        <v/>
      </c>
      <c r="FY67">
        <f>INDEX('EIA Consumption'!$C:$BW,$G67,FY$5)*FY10</f>
        <v/>
      </c>
      <c r="FZ67">
        <f>INDEX('EIA Consumption'!$C:$BW,$G67,FZ$5)*FZ10</f>
        <v/>
      </c>
      <c r="GA67">
        <f>INDEX('EIA Consumption'!$C:$BW,$G67,GA$5)*GA10</f>
        <v/>
      </c>
      <c r="GB67">
        <f>INDEX('EIA Consumption'!$C:$BW,$G67,GB$5)*GB10</f>
        <v/>
      </c>
      <c r="GC67">
        <f>INDEX('EIA Consumption'!$C:$BW,$G67,GC$5)*GC10</f>
        <v/>
      </c>
      <c r="GD67">
        <f>INDEX('EIA Consumption'!$C:$BW,$G67,GD$5)*GD10</f>
        <v/>
      </c>
      <c r="GE67">
        <f>INDEX('EIA Consumption'!$C:$BW,$G67,GE$5)*GE10</f>
        <v/>
      </c>
      <c r="GF67">
        <f>INDEX('EIA Consumption'!$C:$BW,$G67,GF$5)*GF10</f>
        <v/>
      </c>
      <c r="GG67">
        <f>INDEX('EIA Consumption'!$C:$BW,$G67,GG$5)*GG10</f>
        <v/>
      </c>
      <c r="GH67">
        <f>INDEX('EIA Consumption'!$C:$BW,$G67,GH$5)*GH10</f>
        <v/>
      </c>
      <c r="GI67">
        <f>INDEX('EIA Consumption'!$C:$BW,$G67,GI$5)*GI10</f>
        <v/>
      </c>
      <c r="GJ67">
        <f>INDEX('EIA Consumption'!$C:$BW,$G67,GJ$5)*GJ10</f>
        <v/>
      </c>
      <c r="GK67">
        <f>INDEX('EIA Consumption'!$C:$BW,$G67,GK$5)*GK10</f>
        <v/>
      </c>
      <c r="GL67">
        <f>INDEX('EIA Consumption'!$C:$BW,$G67,GL$5)*GL10</f>
        <v/>
      </c>
      <c r="GM67">
        <f>INDEX('EIA Consumption'!$C:$BW,$G67,GM$5)*GM10</f>
        <v/>
      </c>
      <c r="GN67">
        <f>INDEX('EIA Consumption'!$C:$BW,$G67,GN$5)*GN10</f>
        <v/>
      </c>
      <c r="GO67">
        <f>INDEX('EIA Consumption'!$C:$BW,$G67,GO$5)*GO10</f>
        <v/>
      </c>
      <c r="GP67">
        <f>INDEX('EIA Consumption'!$C:$BW,$G67,GP$5)*GP10</f>
        <v/>
      </c>
      <c r="GQ67">
        <f>INDEX('EIA Consumption'!$C:$BW,$G67,GQ$5)*GQ10</f>
        <v/>
      </c>
      <c r="GR67">
        <f>INDEX('EIA Consumption'!$C:$BW,$G67,GR$5)*GR10</f>
        <v/>
      </c>
      <c r="GS67">
        <f>INDEX('EIA Consumption'!$C:$BW,$G67,GS$5)*GS10</f>
        <v/>
      </c>
      <c r="GT67">
        <f>INDEX('EIA Consumption'!$C:$BW,$G67,GT$5)*GT10</f>
        <v/>
      </c>
      <c r="GU67">
        <f>INDEX('EIA Consumption'!$C:$BW,$G67,GU$5)*GU10</f>
        <v/>
      </c>
      <c r="GV67">
        <f>INDEX('EIA Consumption'!$C:$BW,$G67,GV$5)*GV10</f>
        <v/>
      </c>
      <c r="GW67">
        <f>INDEX('EIA Consumption'!$C:$BW,$G67,GW$5)*GW10</f>
        <v/>
      </c>
      <c r="GX67">
        <f>INDEX('EIA Consumption'!$C:$BW,$G67,GX$5)*GX10</f>
        <v/>
      </c>
      <c r="GY67">
        <f>INDEX('EIA Consumption'!$C:$BW,$G67,GY$5)*GY10</f>
        <v/>
      </c>
      <c r="GZ67">
        <f>INDEX('EIA Consumption'!$C:$BW,$G67,GZ$5)*GZ10</f>
        <v/>
      </c>
      <c r="HA67">
        <f>INDEX('EIA Consumption'!$C:$BW,$G67,HA$5)*HA10</f>
        <v/>
      </c>
      <c r="HB67">
        <f>INDEX('EIA Consumption'!$C:$BW,$G67,HB$5)*HB10</f>
        <v/>
      </c>
      <c r="HC67">
        <f>INDEX('EIA Consumption'!$C:$BW,$G67,HC$5)*HC10</f>
        <v/>
      </c>
      <c r="HD67">
        <f>INDEX('EIA Consumption'!$C:$BW,$G67,HD$5)*HD10</f>
        <v/>
      </c>
      <c r="HE67">
        <f>INDEX('EIA Consumption'!$C:$BW,$G67,HE$5)*HE10</f>
        <v/>
      </c>
      <c r="HF67">
        <f>INDEX('EIA Consumption'!$C:$BW,$G67,HF$5)*HF10</f>
        <v/>
      </c>
      <c r="HG67">
        <f>INDEX('EIA Consumption'!$C:$BW,$G67,HG$5)*HG10</f>
        <v/>
      </c>
      <c r="HH67">
        <f>INDEX('EIA Consumption'!$C:$BW,$G67,HH$5)*HH10</f>
        <v/>
      </c>
      <c r="HI67">
        <f>INDEX('EIA Consumption'!$C:$BW,$G67,HI$5)*HI10</f>
        <v/>
      </c>
      <c r="HJ67">
        <f>INDEX('EIA Consumption'!$C:$BW,$G67,HJ$5)*HJ10</f>
        <v/>
      </c>
      <c r="HK67">
        <f>INDEX('EIA Consumption'!$C:$BW,$G67,HK$5)*HK10</f>
        <v/>
      </c>
      <c r="HL67">
        <f>INDEX('EIA Consumption'!$C:$BW,$G67,HL$5)*HL10</f>
        <v/>
      </c>
      <c r="HM67">
        <f>INDEX('EIA Consumption'!$C:$BW,$G67,HM$5)*HM10</f>
        <v/>
      </c>
      <c r="HN67">
        <f>INDEX('EIA Consumption'!$C:$BW,$G67,HN$5)*HN10</f>
        <v/>
      </c>
      <c r="HO67">
        <f>INDEX('EIA Consumption'!$C:$BW,$G67,HO$5)*HO10</f>
        <v/>
      </c>
      <c r="HP67">
        <f>INDEX('EIA Consumption'!$C:$BW,$G67,HP$5)*HP10</f>
        <v/>
      </c>
      <c r="HQ67">
        <f>INDEX('EIA Consumption'!$C:$BW,$G67,HQ$5)*HQ10</f>
        <v/>
      </c>
      <c r="HR67">
        <f>INDEX('EIA Consumption'!$C:$BW,$G67,HR$5)*HR10</f>
        <v/>
      </c>
      <c r="HS67">
        <f>INDEX('EIA Consumption'!$C:$BW,$G67,HS$5)*HS10</f>
        <v/>
      </c>
      <c r="HT67">
        <f>INDEX('EIA Consumption'!$C:$BW,$G67,HT$5)*HT10</f>
        <v/>
      </c>
      <c r="HU67">
        <f>INDEX('EIA Consumption'!$C:$BW,$G67,HU$5)*HU10</f>
        <v/>
      </c>
      <c r="HV67">
        <f>INDEX('EIA Consumption'!$C:$BW,$G67,HV$5)*HV10</f>
        <v/>
      </c>
      <c r="HW67">
        <f>INDEX('EIA Consumption'!$C:$BW,$G67,HW$5)*HW10</f>
        <v/>
      </c>
      <c r="HX67">
        <f>INDEX('EIA Consumption'!$C:$BW,$G67,HX$5)*HX10</f>
        <v/>
      </c>
      <c r="HY67">
        <f>INDEX('EIA Consumption'!$C:$BW,$G67,HY$5)*HY10</f>
        <v/>
      </c>
      <c r="HZ67">
        <f>INDEX('EIA Consumption'!$C:$BW,$G67,HZ$5)*HZ10</f>
        <v/>
      </c>
      <c r="IA67">
        <f>INDEX('EIA Consumption'!$C:$BW,$G67,IA$5)*IA10</f>
        <v/>
      </c>
      <c r="IB67">
        <f>INDEX('EIA Consumption'!$C:$BW,$G67,IB$5)*IB10</f>
        <v/>
      </c>
      <c r="IC67">
        <f>INDEX('EIA Consumption'!$C:$BW,$G67,IC$5)*IC10</f>
        <v/>
      </c>
      <c r="ID67">
        <f>INDEX('EIA Consumption'!$C:$BW,$G67,ID$5)*ID10</f>
        <v/>
      </c>
      <c r="IE67">
        <f>INDEX('EIA Consumption'!$C:$BW,$G67,IE$5)*IE10</f>
        <v/>
      </c>
      <c r="IF67">
        <f>INDEX('EIA Consumption'!$C:$BW,$G67,IF$5)*IF10</f>
        <v/>
      </c>
      <c r="IG67">
        <f>INDEX('EIA Consumption'!$C:$BW,$G67,IG$5)*IG10</f>
        <v/>
      </c>
      <c r="IH67">
        <f>INDEX('EIA Consumption'!$C:$BW,$G67,IH$5)*IH10</f>
        <v/>
      </c>
      <c r="II67">
        <f>INDEX('EIA Consumption'!$C:$BW,$G67,II$5)*II10</f>
        <v/>
      </c>
      <c r="IJ67">
        <f>INDEX('EIA Consumption'!$C:$BW,$G67,IJ$5)*IJ10</f>
        <v/>
      </c>
      <c r="IK67">
        <f>INDEX('EIA Consumption'!$C:$BW,$G67,IK$5)*IK10</f>
        <v/>
      </c>
      <c r="IL67">
        <f>INDEX('EIA Consumption'!$C:$BW,$G67,IL$5)*IL10</f>
        <v/>
      </c>
      <c r="IM67">
        <f>INDEX('EIA Consumption'!$C:$BW,$G67,IM$5)*IM10</f>
        <v/>
      </c>
      <c r="IN67">
        <f>INDEX('EIA Consumption'!$C:$BW,$G67,IN$5)*IN10</f>
        <v/>
      </c>
      <c r="IO67">
        <f>INDEX('EIA Consumption'!$C:$BW,$G67,IO$5)*IO10</f>
        <v/>
      </c>
      <c r="IP67">
        <f>INDEX('EIA Consumption'!$C:$BW,$G67,IP$5)*IP10</f>
        <v/>
      </c>
      <c r="IQ67">
        <f>INDEX('EIA Consumption'!$C:$BW,$G67,IQ$5)*IQ10</f>
        <v/>
      </c>
      <c r="IR67">
        <f>INDEX('EIA Consumption'!$C:$BW,$G67,IR$5)*IR10</f>
        <v/>
      </c>
      <c r="IS67">
        <f>INDEX('EIA Consumption'!$C:$BW,$G67,IS$5)*IS10</f>
        <v/>
      </c>
      <c r="IT67">
        <f>INDEX('EIA Consumption'!$C:$BW,$G67,IT$5)*IT10</f>
        <v/>
      </c>
      <c r="IU67">
        <f>INDEX('EIA Consumption'!$C:$BW,$G67,IU$5)*IU10</f>
        <v/>
      </c>
      <c r="IV67">
        <f>INDEX('EIA Consumption'!$C:$BW,$G67,IV$5)*IV10</f>
        <v/>
      </c>
      <c r="IW67">
        <f>INDEX('EIA Consumption'!$C:$BW,$G67,IW$5)*IW10</f>
        <v/>
      </c>
      <c r="IX67">
        <f>INDEX('EIA Consumption'!$C:$BW,$G67,IX$5)*IX10</f>
        <v/>
      </c>
      <c r="IY67">
        <f>INDEX('EIA Consumption'!$C:$BW,$G67,IY$5)*IY10</f>
        <v/>
      </c>
      <c r="IZ67">
        <f>INDEX('EIA Consumption'!$C:$BW,$G67,IZ$5)*IZ10</f>
        <v/>
      </c>
      <c r="JA67">
        <f>INDEX('EIA Consumption'!$C:$BW,$G67,JA$5)*JA10</f>
        <v/>
      </c>
      <c r="JB67">
        <f>INDEX('EIA Consumption'!$C:$BW,$G67,JB$5)*JB10</f>
        <v/>
      </c>
      <c r="JC67">
        <f>INDEX('EIA Consumption'!$C:$BW,$G67,JC$5)*JC10</f>
        <v/>
      </c>
      <c r="JD67">
        <f>INDEX('EIA Consumption'!$C:$BW,$G67,JD$5)*JD10</f>
        <v/>
      </c>
      <c r="JE67">
        <f>INDEX('EIA Consumption'!$C:$BW,$G67,JE$5)*JE10</f>
        <v/>
      </c>
      <c r="JF67">
        <f>INDEX('EIA Consumption'!$C:$BW,$G67,JF$5)*JF10</f>
        <v/>
      </c>
      <c r="JG67">
        <f>INDEX('EIA Consumption'!$C:$BW,$G67,JG$5)*JG10</f>
        <v/>
      </c>
      <c r="JH67">
        <f>INDEX('EIA Consumption'!$C:$BW,$G67,JH$5)*JH10</f>
        <v/>
      </c>
      <c r="JI67">
        <f>INDEX('EIA Consumption'!$C:$BW,$G67,JI$5)*JI10</f>
        <v/>
      </c>
      <c r="JJ67">
        <f>INDEX('EIA Consumption'!$C:$BW,$G67,JJ$5)*JJ10</f>
        <v/>
      </c>
      <c r="JK67">
        <f>INDEX('EIA Consumption'!$C:$BW,$G67,JK$5)*JK10</f>
        <v/>
      </c>
      <c r="JL67">
        <f>INDEX('EIA Consumption'!$C:$BW,$G67,JL$5)*JL10</f>
        <v/>
      </c>
      <c r="JM67">
        <f>INDEX('EIA Consumption'!$C:$BW,$G67,JM$5)*JM10</f>
        <v/>
      </c>
      <c r="JN67">
        <f>INDEX('EIA Consumption'!$C:$BW,$G67,JN$5)*JN10</f>
        <v/>
      </c>
      <c r="JO67">
        <f>INDEX('EIA Consumption'!$C:$BW,$G67,JO$5)*JO10</f>
        <v/>
      </c>
      <c r="JP67">
        <f>INDEX('EIA Consumption'!$C:$BW,$G67,JP$5)*JP10</f>
        <v/>
      </c>
      <c r="JQ67">
        <f>INDEX('EIA Consumption'!$C:$BW,$G67,JQ$5)*JQ10</f>
        <v/>
      </c>
      <c r="JR67">
        <f>INDEX('EIA Consumption'!$C:$BW,$G67,JR$5)*JR10</f>
        <v/>
      </c>
      <c r="JS67">
        <f>INDEX('EIA Consumption'!$C:$BW,$G67,JS$5)*JS10</f>
        <v/>
      </c>
      <c r="JT67">
        <f>INDEX('EIA Consumption'!$C:$BW,$G67,JT$5)*JT10</f>
        <v/>
      </c>
      <c r="JU67">
        <f>INDEX('EIA Consumption'!$C:$BW,$G67,JU$5)*JU10</f>
        <v/>
      </c>
      <c r="JV67">
        <f>INDEX('EIA Consumption'!$C:$BW,$G67,JV$5)*JV10</f>
        <v/>
      </c>
      <c r="JW67">
        <f>INDEX('EIA Consumption'!$C:$BW,$G67,JW$5)*JW10</f>
        <v/>
      </c>
      <c r="JX67">
        <f>INDEX('EIA Consumption'!$C:$BW,$G67,JX$5)*JX10</f>
        <v/>
      </c>
      <c r="JY67">
        <f>INDEX('EIA Consumption'!$C:$BW,$G67,JY$5)*JY10</f>
        <v/>
      </c>
      <c r="JZ67">
        <f>INDEX('EIA Consumption'!$C:$BW,$G67,JZ$5)*JZ10</f>
        <v/>
      </c>
      <c r="KA67">
        <f>INDEX('EIA Consumption'!$C:$BW,$G67,KA$5)*KA10</f>
        <v/>
      </c>
      <c r="KB67">
        <f>INDEX('EIA Consumption'!$C:$BW,$G67,KB$5)*KB10</f>
        <v/>
      </c>
      <c r="KC67">
        <f>INDEX('EIA Consumption'!$C:$BW,$G67,KC$5)*KC10</f>
        <v/>
      </c>
      <c r="KD67">
        <f>INDEX('EIA Consumption'!$C:$BW,$G67,KD$5)*KD10</f>
        <v/>
      </c>
      <c r="KE67">
        <f>INDEX('EIA Consumption'!$C:$BW,$G67,KE$5)*KE10</f>
        <v/>
      </c>
      <c r="KF67">
        <f>INDEX('EIA Consumption'!$C:$BW,$G67,KF$5)*KF10</f>
        <v/>
      </c>
      <c r="KG67">
        <f>INDEX('EIA Consumption'!$C:$BW,$G67,KG$5)*KG10</f>
        <v/>
      </c>
      <c r="KH67">
        <f>INDEX('EIA Consumption'!$C:$BW,$G67,KH$5)*KH10</f>
        <v/>
      </c>
      <c r="KI67">
        <f>INDEX('EIA Consumption'!$C:$BW,$G67,KI$5)*KI10</f>
        <v/>
      </c>
      <c r="KJ67">
        <f>INDEX('EIA Consumption'!$C:$BW,$G67,KJ$5)*KJ10</f>
        <v/>
      </c>
      <c r="KK67">
        <f>INDEX('EIA Consumption'!$C:$BW,$G67,KK$5)*KK10</f>
        <v/>
      </c>
      <c r="KL67">
        <f>INDEX('EIA Consumption'!$C:$BW,$G67,KL$5)*KL10</f>
        <v/>
      </c>
      <c r="KM67">
        <f>INDEX('EIA Consumption'!$C:$BW,$G67,KM$5)*KM10</f>
        <v/>
      </c>
      <c r="KN67">
        <f>INDEX('EIA Consumption'!$C:$BW,$G67,KN$5)*KN10</f>
        <v/>
      </c>
      <c r="KO67">
        <f>INDEX('EIA Consumption'!$C:$BW,$G67,KO$5)*KO10</f>
        <v/>
      </c>
      <c r="KP67">
        <f>INDEX('EIA Consumption'!$C:$BW,$G67,KP$5)*KP10</f>
        <v/>
      </c>
      <c r="KQ67">
        <f>INDEX('EIA Consumption'!$C:$BW,$G67,KQ$5)*KQ10</f>
        <v/>
      </c>
      <c r="KR67">
        <f>INDEX('EIA Consumption'!$C:$BW,$G67,KR$5)*KR10</f>
        <v/>
      </c>
      <c r="KS67">
        <f>INDEX('EIA Consumption'!$C:$BW,$G67,KS$5)*KS10</f>
        <v/>
      </c>
      <c r="KT67">
        <f>INDEX('EIA Consumption'!$C:$BW,$G67,KT$5)*KT10</f>
        <v/>
      </c>
      <c r="KU67">
        <f>INDEX('EIA Consumption'!$C:$BW,$G67,KU$5)*KU10</f>
        <v/>
      </c>
    </row>
    <row r="68" spans="1:307">
      <c r="B68" t="s">
        <v>55</v>
      </c>
      <c r="C68" t="s">
        <v>92</v>
      </c>
      <c r="D68" t="s">
        <v>120</v>
      </c>
      <c r="E68" t="s">
        <v>121</v>
      </c>
      <c r="G68">
        <f>MATCH($C68,'EIA Consumption'!$C:$C,0)</f>
        <v/>
      </c>
      <c r="H68">
        <f>INDEX('EIA Consumption'!$C:$BW,$G68,H$5)*H11</f>
        <v/>
      </c>
      <c r="I68">
        <f>INDEX('EIA Consumption'!$C:$BW,$G68,I$5)*I11</f>
        <v/>
      </c>
      <c r="J68">
        <f>INDEX('EIA Consumption'!$C:$BW,$G68,J$5)*J11</f>
        <v/>
      </c>
      <c r="K68">
        <f>INDEX('EIA Consumption'!$C:$BW,$G68,K$5)*K11</f>
        <v/>
      </c>
      <c r="L68">
        <f>INDEX('EIA Consumption'!$C:$BW,$G68,L$5)*L11</f>
        <v/>
      </c>
      <c r="M68">
        <f>INDEX('EIA Consumption'!$C:$BW,$G68,M$5)*M11</f>
        <v/>
      </c>
      <c r="N68">
        <f>INDEX('EIA Consumption'!$C:$BW,$G68,N$5)*N11</f>
        <v/>
      </c>
      <c r="O68">
        <f>INDEX('EIA Consumption'!$C:$BW,$G68,O$5)*O11</f>
        <v/>
      </c>
      <c r="P68">
        <f>INDEX('EIA Consumption'!$C:$BW,$G68,P$5)*P11</f>
        <v/>
      </c>
      <c r="Q68">
        <f>INDEX('EIA Consumption'!$C:$BW,$G68,Q$5)*Q11</f>
        <v/>
      </c>
      <c r="R68">
        <f>INDEX('EIA Consumption'!$C:$BW,$G68,R$5)*R11</f>
        <v/>
      </c>
      <c r="S68">
        <f>INDEX('EIA Consumption'!$C:$BW,$G68,S$5)*S11</f>
        <v/>
      </c>
      <c r="T68">
        <f>INDEX('EIA Consumption'!$C:$BW,$G68,T$5)*T11</f>
        <v/>
      </c>
      <c r="U68">
        <f>INDEX('EIA Consumption'!$C:$BW,$G68,U$5)*U11</f>
        <v/>
      </c>
      <c r="V68">
        <f>INDEX('EIA Consumption'!$C:$BW,$G68,V$5)*V11</f>
        <v/>
      </c>
      <c r="W68">
        <f>INDEX('EIA Consumption'!$C:$BW,$G68,W$5)*W11</f>
        <v/>
      </c>
      <c r="X68">
        <f>INDEX('EIA Consumption'!$C:$BW,$G68,X$5)*X11</f>
        <v/>
      </c>
      <c r="Y68">
        <f>INDEX('EIA Consumption'!$C:$BW,$G68,Y$5)*Y11</f>
        <v/>
      </c>
      <c r="Z68">
        <f>INDEX('EIA Consumption'!$C:$BW,$G68,Z$5)*Z11</f>
        <v/>
      </c>
      <c r="AA68">
        <f>INDEX('EIA Consumption'!$C:$BW,$G68,AA$5)*AA11</f>
        <v/>
      </c>
      <c r="AB68">
        <f>INDEX('EIA Consumption'!$C:$BW,$G68,AB$5)*AB11</f>
        <v/>
      </c>
      <c r="AC68">
        <f>INDEX('EIA Consumption'!$C:$BW,$G68,AC$5)*AC11</f>
        <v/>
      </c>
      <c r="AD68">
        <f>INDEX('EIA Consumption'!$C:$BW,$G68,AD$5)*AD11</f>
        <v/>
      </c>
      <c r="AE68">
        <f>INDEX('EIA Consumption'!$C:$BW,$G68,AE$5)*AE11</f>
        <v/>
      </c>
      <c r="AF68">
        <f>INDEX('EIA Consumption'!$C:$BW,$G68,AF$5)*AF11</f>
        <v/>
      </c>
      <c r="AG68">
        <f>INDEX('EIA Consumption'!$C:$BW,$G68,AG$5)*AG11</f>
        <v/>
      </c>
      <c r="AH68">
        <f>INDEX('EIA Consumption'!$C:$BW,$G68,AH$5)*AH11</f>
        <v/>
      </c>
      <c r="AI68">
        <f>INDEX('EIA Consumption'!$C:$BW,$G68,AI$5)*AI11</f>
        <v/>
      </c>
      <c r="AJ68">
        <f>INDEX('EIA Consumption'!$C:$BW,$G68,AJ$5)*AJ11</f>
        <v/>
      </c>
      <c r="AK68">
        <f>INDEX('EIA Consumption'!$C:$BW,$G68,AK$5)*AK11</f>
        <v/>
      </c>
      <c r="AL68">
        <f>INDEX('EIA Consumption'!$C:$BW,$G68,AL$5)*AL11</f>
        <v/>
      </c>
      <c r="AM68">
        <f>INDEX('EIA Consumption'!$C:$BW,$G68,AM$5)*AM11</f>
        <v/>
      </c>
      <c r="AN68">
        <f>INDEX('EIA Consumption'!$C:$BW,$G68,AN$5)*AN11</f>
        <v/>
      </c>
      <c r="AO68">
        <f>INDEX('EIA Consumption'!$C:$BW,$G68,AO$5)*AO11</f>
        <v/>
      </c>
      <c r="AP68">
        <f>INDEX('EIA Consumption'!$C:$BW,$G68,AP$5)*AP11</f>
        <v/>
      </c>
      <c r="AQ68">
        <f>INDEX('EIA Consumption'!$C:$BW,$G68,AQ$5)*AQ11</f>
        <v/>
      </c>
      <c r="AR68">
        <f>INDEX('EIA Consumption'!$C:$BW,$G68,AR$5)*AR11</f>
        <v/>
      </c>
      <c r="AS68">
        <f>INDEX('EIA Consumption'!$C:$BW,$G68,AS$5)*AS11</f>
        <v/>
      </c>
      <c r="AT68">
        <f>INDEX('EIA Consumption'!$C:$BW,$G68,AT$5)*AT11</f>
        <v/>
      </c>
      <c r="AU68">
        <f>INDEX('EIA Consumption'!$C:$BW,$G68,AU$5)*AU11</f>
        <v/>
      </c>
      <c r="AV68">
        <f>INDEX('EIA Consumption'!$C:$BW,$G68,AV$5)*AV11</f>
        <v/>
      </c>
      <c r="AW68">
        <f>INDEX('EIA Consumption'!$C:$BW,$G68,AW$5)*AW11</f>
        <v/>
      </c>
      <c r="AX68">
        <f>INDEX('EIA Consumption'!$C:$BW,$G68,AX$5)*AX11</f>
        <v/>
      </c>
      <c r="AY68">
        <f>INDEX('EIA Consumption'!$C:$BW,$G68,AY$5)*AY11</f>
        <v/>
      </c>
      <c r="AZ68">
        <f>INDEX('EIA Consumption'!$C:$BW,$G68,AZ$5)*AZ11</f>
        <v/>
      </c>
      <c r="BA68">
        <f>INDEX('EIA Consumption'!$C:$BW,$G68,BA$5)*BA11</f>
        <v/>
      </c>
      <c r="BB68">
        <f>INDEX('EIA Consumption'!$C:$BW,$G68,BB$5)*BB11</f>
        <v/>
      </c>
      <c r="BC68">
        <f>INDEX('EIA Consumption'!$C:$BW,$G68,BC$5)*BC11</f>
        <v/>
      </c>
      <c r="BD68">
        <f>INDEX('EIA Consumption'!$C:$BW,$G68,BD$5)*BD11</f>
        <v/>
      </c>
      <c r="BE68">
        <f>INDEX('EIA Consumption'!$C:$BW,$G68,BE$5)*BE11</f>
        <v/>
      </c>
      <c r="BF68">
        <f>INDEX('EIA Consumption'!$C:$BW,$G68,BF$5)*BF11</f>
        <v/>
      </c>
      <c r="BG68">
        <f>INDEX('EIA Consumption'!$C:$BW,$G68,BG$5)*BG11</f>
        <v/>
      </c>
      <c r="BH68">
        <f>INDEX('EIA Consumption'!$C:$BW,$G68,BH$5)*BH11</f>
        <v/>
      </c>
      <c r="BI68">
        <f>INDEX('EIA Consumption'!$C:$BW,$G68,BI$5)*BI11</f>
        <v/>
      </c>
      <c r="BJ68">
        <f>INDEX('EIA Consumption'!$C:$BW,$G68,BJ$5)*BJ11</f>
        <v/>
      </c>
      <c r="BK68">
        <f>INDEX('EIA Consumption'!$C:$BW,$G68,BK$5)*BK11</f>
        <v/>
      </c>
      <c r="BL68">
        <f>INDEX('EIA Consumption'!$C:$BW,$G68,BL$5)*BL11</f>
        <v/>
      </c>
      <c r="BM68">
        <f>INDEX('EIA Consumption'!$C:$BW,$G68,BM$5)*BM11</f>
        <v/>
      </c>
      <c r="BN68">
        <f>INDEX('EIA Consumption'!$C:$BW,$G68,BN$5)*BN11</f>
        <v/>
      </c>
      <c r="BO68">
        <f>INDEX('EIA Consumption'!$C:$BW,$G68,BO$5)*BO11</f>
        <v/>
      </c>
      <c r="BP68">
        <f>INDEX('EIA Consumption'!$C:$BW,$G68,BP$5)*BP11</f>
        <v/>
      </c>
      <c r="BQ68">
        <f>INDEX('EIA Consumption'!$C:$BW,$G68,BQ$5)*BQ11</f>
        <v/>
      </c>
      <c r="BR68">
        <f>INDEX('EIA Consumption'!$C:$BW,$G68,BR$5)*BR11</f>
        <v/>
      </c>
      <c r="BS68">
        <f>INDEX('EIA Consumption'!$C:$BW,$G68,BS$5)*BS11</f>
        <v/>
      </c>
      <c r="BT68">
        <f>INDEX('EIA Consumption'!$C:$BW,$G68,BT$5)*BT11</f>
        <v/>
      </c>
      <c r="BU68">
        <f>INDEX('EIA Consumption'!$C:$BW,$G68,BU$5)*BU11</f>
        <v/>
      </c>
      <c r="BV68">
        <f>INDEX('EIA Consumption'!$C:$BW,$G68,BV$5)*BV11</f>
        <v/>
      </c>
      <c r="BW68">
        <f>INDEX('EIA Consumption'!$C:$BW,$G68,BW$5)*BW11</f>
        <v/>
      </c>
      <c r="BX68">
        <f>INDEX('EIA Consumption'!$C:$BW,$G68,BX$5)*BX11</f>
        <v/>
      </c>
      <c r="BY68">
        <f>INDEX('EIA Consumption'!$C:$BW,$G68,BY$5)*BY11</f>
        <v/>
      </c>
      <c r="BZ68">
        <f>INDEX('EIA Consumption'!$C:$BW,$G68,BZ$5)*BZ11</f>
        <v/>
      </c>
      <c r="CA68">
        <f>INDEX('EIA Consumption'!$C:$BW,$G68,CA$5)*CA11</f>
        <v/>
      </c>
      <c r="CB68">
        <f>INDEX('EIA Consumption'!$C:$BW,$G68,CB$5)*CB11</f>
        <v/>
      </c>
      <c r="CC68">
        <f>INDEX('EIA Consumption'!$C:$BW,$G68,CC$5)*CC11</f>
        <v/>
      </c>
      <c r="CD68">
        <f>INDEX('EIA Consumption'!$C:$BW,$G68,CD$5)*CD11</f>
        <v/>
      </c>
      <c r="CE68">
        <f>INDEX('EIA Consumption'!$C:$BW,$G68,CE$5)*CE11</f>
        <v/>
      </c>
      <c r="CF68">
        <f>INDEX('EIA Consumption'!$C:$BW,$G68,CF$5)*CF11</f>
        <v/>
      </c>
      <c r="CG68">
        <f>INDEX('EIA Consumption'!$C:$BW,$G68,CG$5)*CG11</f>
        <v/>
      </c>
      <c r="CH68">
        <f>INDEX('EIA Consumption'!$C:$BW,$G68,CH$5)*CH11</f>
        <v/>
      </c>
      <c r="CI68">
        <f>INDEX('EIA Consumption'!$C:$BW,$G68,CI$5)*CI11</f>
        <v/>
      </c>
      <c r="CJ68">
        <f>INDEX('EIA Consumption'!$C:$BW,$G68,CJ$5)*CJ11</f>
        <v/>
      </c>
      <c r="CK68">
        <f>INDEX('EIA Consumption'!$C:$BW,$G68,CK$5)*CK11</f>
        <v/>
      </c>
      <c r="CL68">
        <f>INDEX('EIA Consumption'!$C:$BW,$G68,CL$5)*CL11</f>
        <v/>
      </c>
      <c r="CM68">
        <f>INDEX('EIA Consumption'!$C:$BW,$G68,CM$5)*CM11</f>
        <v/>
      </c>
      <c r="CN68">
        <f>INDEX('EIA Consumption'!$C:$BW,$G68,CN$5)*CN11</f>
        <v/>
      </c>
      <c r="CO68">
        <f>INDEX('EIA Consumption'!$C:$BW,$G68,CO$5)*CO11</f>
        <v/>
      </c>
      <c r="CP68">
        <f>INDEX('EIA Consumption'!$C:$BW,$G68,CP$5)*CP11</f>
        <v/>
      </c>
      <c r="CQ68">
        <f>INDEX('EIA Consumption'!$C:$BW,$G68,CQ$5)*CQ11</f>
        <v/>
      </c>
      <c r="CR68">
        <f>INDEX('EIA Consumption'!$C:$BW,$G68,CR$5)*CR11</f>
        <v/>
      </c>
      <c r="CS68">
        <f>INDEX('EIA Consumption'!$C:$BW,$G68,CS$5)*CS11</f>
        <v/>
      </c>
      <c r="CT68">
        <f>INDEX('EIA Consumption'!$C:$BW,$G68,CT$5)*CT11</f>
        <v/>
      </c>
      <c r="CU68">
        <f>INDEX('EIA Consumption'!$C:$BW,$G68,CU$5)*CU11</f>
        <v/>
      </c>
      <c r="CV68">
        <f>INDEX('EIA Consumption'!$C:$BW,$G68,CV$5)*CV11</f>
        <v/>
      </c>
      <c r="CW68">
        <f>INDEX('EIA Consumption'!$C:$BW,$G68,CW$5)*CW11</f>
        <v/>
      </c>
      <c r="CX68">
        <f>INDEX('EIA Consumption'!$C:$BW,$G68,CX$5)*CX11</f>
        <v/>
      </c>
      <c r="CY68">
        <f>INDEX('EIA Consumption'!$C:$BW,$G68,CY$5)*CY11</f>
        <v/>
      </c>
      <c r="CZ68">
        <f>INDEX('EIA Consumption'!$C:$BW,$G68,CZ$5)*CZ11</f>
        <v/>
      </c>
      <c r="DA68">
        <f>INDEX('EIA Consumption'!$C:$BW,$G68,DA$5)*DA11</f>
        <v/>
      </c>
      <c r="DB68">
        <f>INDEX('EIA Consumption'!$C:$BW,$G68,DB$5)*DB11</f>
        <v/>
      </c>
      <c r="DC68">
        <f>INDEX('EIA Consumption'!$C:$BW,$G68,DC$5)*DC11</f>
        <v/>
      </c>
      <c r="DD68">
        <f>INDEX('EIA Consumption'!$C:$BW,$G68,DD$5)*DD11</f>
        <v/>
      </c>
      <c r="DE68">
        <f>INDEX('EIA Consumption'!$C:$BW,$G68,DE$5)*DE11</f>
        <v/>
      </c>
      <c r="DF68">
        <f>INDEX('EIA Consumption'!$C:$BW,$G68,DF$5)*DF11</f>
        <v/>
      </c>
      <c r="DG68">
        <f>INDEX('EIA Consumption'!$C:$BW,$G68,DG$5)*DG11</f>
        <v/>
      </c>
      <c r="DH68">
        <f>INDEX('EIA Consumption'!$C:$BW,$G68,DH$5)*DH11</f>
        <v/>
      </c>
      <c r="DI68">
        <f>INDEX('EIA Consumption'!$C:$BW,$G68,DI$5)*DI11</f>
        <v/>
      </c>
      <c r="DJ68">
        <f>INDEX('EIA Consumption'!$C:$BW,$G68,DJ$5)*DJ11</f>
        <v/>
      </c>
      <c r="DK68">
        <f>INDEX('EIA Consumption'!$C:$BW,$G68,DK$5)*DK11</f>
        <v/>
      </c>
      <c r="DL68">
        <f>INDEX('EIA Consumption'!$C:$BW,$G68,DL$5)*DL11</f>
        <v/>
      </c>
      <c r="DM68">
        <f>INDEX('EIA Consumption'!$C:$BW,$G68,DM$5)*DM11</f>
        <v/>
      </c>
      <c r="DN68">
        <f>INDEX('EIA Consumption'!$C:$BW,$G68,DN$5)*DN11</f>
        <v/>
      </c>
      <c r="DO68">
        <f>INDEX('EIA Consumption'!$C:$BW,$G68,DO$5)*DO11</f>
        <v/>
      </c>
      <c r="DP68">
        <f>INDEX('EIA Consumption'!$C:$BW,$G68,DP$5)*DP11</f>
        <v/>
      </c>
      <c r="DQ68">
        <f>INDEX('EIA Consumption'!$C:$BW,$G68,DQ$5)*DQ11</f>
        <v/>
      </c>
      <c r="DR68">
        <f>INDEX('EIA Consumption'!$C:$BW,$G68,DR$5)*DR11</f>
        <v/>
      </c>
      <c r="DS68">
        <f>INDEX('EIA Consumption'!$C:$BW,$G68,DS$5)*DS11</f>
        <v/>
      </c>
      <c r="DT68">
        <f>INDEX('EIA Consumption'!$C:$BW,$G68,DT$5)*DT11</f>
        <v/>
      </c>
      <c r="DU68">
        <f>INDEX('EIA Consumption'!$C:$BW,$G68,DU$5)*DU11</f>
        <v/>
      </c>
      <c r="DV68">
        <f>INDEX('EIA Consumption'!$C:$BW,$G68,DV$5)*DV11</f>
        <v/>
      </c>
      <c r="DW68">
        <f>INDEX('EIA Consumption'!$C:$BW,$G68,DW$5)*DW11</f>
        <v/>
      </c>
      <c r="DX68">
        <f>INDEX('EIA Consumption'!$C:$BW,$G68,DX$5)*DX11</f>
        <v/>
      </c>
      <c r="DY68">
        <f>INDEX('EIA Consumption'!$C:$BW,$G68,DY$5)*DY11</f>
        <v/>
      </c>
      <c r="DZ68">
        <f>INDEX('EIA Consumption'!$C:$BW,$G68,DZ$5)*DZ11</f>
        <v/>
      </c>
      <c r="EA68">
        <f>INDEX('EIA Consumption'!$C:$BW,$G68,EA$5)*EA11</f>
        <v/>
      </c>
      <c r="EB68">
        <f>INDEX('EIA Consumption'!$C:$BW,$G68,EB$5)*EB11</f>
        <v/>
      </c>
      <c r="EC68">
        <f>INDEX('EIA Consumption'!$C:$BW,$G68,EC$5)*EC11</f>
        <v/>
      </c>
      <c r="ED68">
        <f>INDEX('EIA Consumption'!$C:$BW,$G68,ED$5)*ED11</f>
        <v/>
      </c>
      <c r="EE68">
        <f>INDEX('EIA Consumption'!$C:$BW,$G68,EE$5)*EE11</f>
        <v/>
      </c>
      <c r="EF68">
        <f>INDEX('EIA Consumption'!$C:$BW,$G68,EF$5)*EF11</f>
        <v/>
      </c>
      <c r="EG68">
        <f>INDEX('EIA Consumption'!$C:$BW,$G68,EG$5)*EG11</f>
        <v/>
      </c>
      <c r="EH68">
        <f>INDEX('EIA Consumption'!$C:$BW,$G68,EH$5)*EH11</f>
        <v/>
      </c>
      <c r="EI68">
        <f>INDEX('EIA Consumption'!$C:$BW,$G68,EI$5)*EI11</f>
        <v/>
      </c>
      <c r="EJ68">
        <f>INDEX('EIA Consumption'!$C:$BW,$G68,EJ$5)*EJ11</f>
        <v/>
      </c>
      <c r="EK68">
        <f>INDEX('EIA Consumption'!$C:$BW,$G68,EK$5)*EK11</f>
        <v/>
      </c>
      <c r="EL68">
        <f>INDEX('EIA Consumption'!$C:$BW,$G68,EL$5)*EL11</f>
        <v/>
      </c>
      <c r="EM68">
        <f>INDEX('EIA Consumption'!$C:$BW,$G68,EM$5)*EM11</f>
        <v/>
      </c>
      <c r="EN68">
        <f>INDEX('EIA Consumption'!$C:$BW,$G68,EN$5)*EN11</f>
        <v/>
      </c>
      <c r="EO68">
        <f>INDEX('EIA Consumption'!$C:$BW,$G68,EO$5)*EO11</f>
        <v/>
      </c>
      <c r="EP68">
        <f>INDEX('EIA Consumption'!$C:$BW,$G68,EP$5)*EP11</f>
        <v/>
      </c>
      <c r="EQ68">
        <f>INDEX('EIA Consumption'!$C:$BW,$G68,EQ$5)*EQ11</f>
        <v/>
      </c>
      <c r="ER68">
        <f>INDEX('EIA Consumption'!$C:$BW,$G68,ER$5)*ER11</f>
        <v/>
      </c>
      <c r="ES68">
        <f>INDEX('EIA Consumption'!$C:$BW,$G68,ES$5)*ES11</f>
        <v/>
      </c>
      <c r="ET68">
        <f>INDEX('EIA Consumption'!$C:$BW,$G68,ET$5)*ET11</f>
        <v/>
      </c>
      <c r="EU68">
        <f>INDEX('EIA Consumption'!$C:$BW,$G68,EU$5)*EU11</f>
        <v/>
      </c>
      <c r="EV68">
        <f>INDEX('EIA Consumption'!$C:$BW,$G68,EV$5)*EV11</f>
        <v/>
      </c>
      <c r="EW68">
        <f>INDEX('EIA Consumption'!$C:$BW,$G68,EW$5)*EW11</f>
        <v/>
      </c>
      <c r="EX68">
        <f>INDEX('EIA Consumption'!$C:$BW,$G68,EX$5)*EX11</f>
        <v/>
      </c>
      <c r="EY68">
        <f>INDEX('EIA Consumption'!$C:$BW,$G68,EY$5)*EY11</f>
        <v/>
      </c>
      <c r="EZ68">
        <f>INDEX('EIA Consumption'!$C:$BW,$G68,EZ$5)*EZ11</f>
        <v/>
      </c>
      <c r="FA68">
        <f>INDEX('EIA Consumption'!$C:$BW,$G68,FA$5)*FA11</f>
        <v/>
      </c>
      <c r="FB68">
        <f>INDEX('EIA Consumption'!$C:$BW,$G68,FB$5)*FB11</f>
        <v/>
      </c>
      <c r="FC68">
        <f>INDEX('EIA Consumption'!$C:$BW,$G68,FC$5)*FC11</f>
        <v/>
      </c>
      <c r="FD68">
        <f>INDEX('EIA Consumption'!$C:$BW,$G68,FD$5)*FD11</f>
        <v/>
      </c>
      <c r="FE68">
        <f>INDEX('EIA Consumption'!$C:$BW,$G68,FE$5)*FE11</f>
        <v/>
      </c>
      <c r="FF68">
        <f>INDEX('EIA Consumption'!$C:$BW,$G68,FF$5)*FF11</f>
        <v/>
      </c>
      <c r="FG68">
        <f>INDEX('EIA Consumption'!$C:$BW,$G68,FG$5)*FG11</f>
        <v/>
      </c>
      <c r="FH68">
        <f>INDEX('EIA Consumption'!$C:$BW,$G68,FH$5)*FH11</f>
        <v/>
      </c>
      <c r="FI68">
        <f>INDEX('EIA Consumption'!$C:$BW,$G68,FI$5)*FI11</f>
        <v/>
      </c>
      <c r="FJ68">
        <f>INDEX('EIA Consumption'!$C:$BW,$G68,FJ$5)*FJ11</f>
        <v/>
      </c>
      <c r="FK68">
        <f>INDEX('EIA Consumption'!$C:$BW,$G68,FK$5)*FK11</f>
        <v/>
      </c>
      <c r="FL68">
        <f>INDEX('EIA Consumption'!$C:$BW,$G68,FL$5)*FL11</f>
        <v/>
      </c>
      <c r="FM68">
        <f>INDEX('EIA Consumption'!$C:$BW,$G68,FM$5)*FM11</f>
        <v/>
      </c>
      <c r="FN68">
        <f>INDEX('EIA Consumption'!$C:$BW,$G68,FN$5)*FN11</f>
        <v/>
      </c>
      <c r="FO68">
        <f>INDEX('EIA Consumption'!$C:$BW,$G68,FO$5)*FO11</f>
        <v/>
      </c>
      <c r="FP68">
        <f>INDEX('EIA Consumption'!$C:$BW,$G68,FP$5)*FP11</f>
        <v/>
      </c>
      <c r="FQ68">
        <f>INDEX('EIA Consumption'!$C:$BW,$G68,FQ$5)*FQ11</f>
        <v/>
      </c>
      <c r="FR68">
        <f>INDEX('EIA Consumption'!$C:$BW,$G68,FR$5)*FR11</f>
        <v/>
      </c>
      <c r="FS68">
        <f>INDEX('EIA Consumption'!$C:$BW,$G68,FS$5)*FS11</f>
        <v/>
      </c>
      <c r="FT68">
        <f>INDEX('EIA Consumption'!$C:$BW,$G68,FT$5)*FT11</f>
        <v/>
      </c>
      <c r="FU68">
        <f>INDEX('EIA Consumption'!$C:$BW,$G68,FU$5)*FU11</f>
        <v/>
      </c>
      <c r="FV68">
        <f>INDEX('EIA Consumption'!$C:$BW,$G68,FV$5)*FV11</f>
        <v/>
      </c>
      <c r="FW68">
        <f>INDEX('EIA Consumption'!$C:$BW,$G68,FW$5)*FW11</f>
        <v/>
      </c>
      <c r="FX68">
        <f>INDEX('EIA Consumption'!$C:$BW,$G68,FX$5)*FX11</f>
        <v/>
      </c>
      <c r="FY68">
        <f>INDEX('EIA Consumption'!$C:$BW,$G68,FY$5)*FY11</f>
        <v/>
      </c>
      <c r="FZ68">
        <f>INDEX('EIA Consumption'!$C:$BW,$G68,FZ$5)*FZ11</f>
        <v/>
      </c>
      <c r="GA68">
        <f>INDEX('EIA Consumption'!$C:$BW,$G68,GA$5)*GA11</f>
        <v/>
      </c>
      <c r="GB68">
        <f>INDEX('EIA Consumption'!$C:$BW,$G68,GB$5)*GB11</f>
        <v/>
      </c>
      <c r="GC68">
        <f>INDEX('EIA Consumption'!$C:$BW,$G68,GC$5)*GC11</f>
        <v/>
      </c>
      <c r="GD68">
        <f>INDEX('EIA Consumption'!$C:$BW,$G68,GD$5)*GD11</f>
        <v/>
      </c>
      <c r="GE68">
        <f>INDEX('EIA Consumption'!$C:$BW,$G68,GE$5)*GE11</f>
        <v/>
      </c>
      <c r="GF68">
        <f>INDEX('EIA Consumption'!$C:$BW,$G68,GF$5)*GF11</f>
        <v/>
      </c>
      <c r="GG68">
        <f>INDEX('EIA Consumption'!$C:$BW,$G68,GG$5)*GG11</f>
        <v/>
      </c>
      <c r="GH68">
        <f>INDEX('EIA Consumption'!$C:$BW,$G68,GH$5)*GH11</f>
        <v/>
      </c>
      <c r="GI68">
        <f>INDEX('EIA Consumption'!$C:$BW,$G68,GI$5)*GI11</f>
        <v/>
      </c>
      <c r="GJ68">
        <f>INDEX('EIA Consumption'!$C:$BW,$G68,GJ$5)*GJ11</f>
        <v/>
      </c>
      <c r="GK68">
        <f>INDEX('EIA Consumption'!$C:$BW,$G68,GK$5)*GK11</f>
        <v/>
      </c>
      <c r="GL68">
        <f>INDEX('EIA Consumption'!$C:$BW,$G68,GL$5)*GL11</f>
        <v/>
      </c>
      <c r="GM68">
        <f>INDEX('EIA Consumption'!$C:$BW,$G68,GM$5)*GM11</f>
        <v/>
      </c>
      <c r="GN68">
        <f>INDEX('EIA Consumption'!$C:$BW,$G68,GN$5)*GN11</f>
        <v/>
      </c>
      <c r="GO68">
        <f>INDEX('EIA Consumption'!$C:$BW,$G68,GO$5)*GO11</f>
        <v/>
      </c>
      <c r="GP68">
        <f>INDEX('EIA Consumption'!$C:$BW,$G68,GP$5)*GP11</f>
        <v/>
      </c>
      <c r="GQ68">
        <f>INDEX('EIA Consumption'!$C:$BW,$G68,GQ$5)*GQ11</f>
        <v/>
      </c>
      <c r="GR68">
        <f>INDEX('EIA Consumption'!$C:$BW,$G68,GR$5)*GR11</f>
        <v/>
      </c>
      <c r="GS68">
        <f>INDEX('EIA Consumption'!$C:$BW,$G68,GS$5)*GS11</f>
        <v/>
      </c>
      <c r="GT68">
        <f>INDEX('EIA Consumption'!$C:$BW,$G68,GT$5)*GT11</f>
        <v/>
      </c>
      <c r="GU68">
        <f>INDEX('EIA Consumption'!$C:$BW,$G68,GU$5)*GU11</f>
        <v/>
      </c>
      <c r="GV68">
        <f>INDEX('EIA Consumption'!$C:$BW,$G68,GV$5)*GV11</f>
        <v/>
      </c>
      <c r="GW68">
        <f>INDEX('EIA Consumption'!$C:$BW,$G68,GW$5)*GW11</f>
        <v/>
      </c>
      <c r="GX68">
        <f>INDEX('EIA Consumption'!$C:$BW,$G68,GX$5)*GX11</f>
        <v/>
      </c>
      <c r="GY68">
        <f>INDEX('EIA Consumption'!$C:$BW,$G68,GY$5)*GY11</f>
        <v/>
      </c>
      <c r="GZ68">
        <f>INDEX('EIA Consumption'!$C:$BW,$G68,GZ$5)*GZ11</f>
        <v/>
      </c>
      <c r="HA68">
        <f>INDEX('EIA Consumption'!$C:$BW,$G68,HA$5)*HA11</f>
        <v/>
      </c>
      <c r="HB68">
        <f>INDEX('EIA Consumption'!$C:$BW,$G68,HB$5)*HB11</f>
        <v/>
      </c>
      <c r="HC68">
        <f>INDEX('EIA Consumption'!$C:$BW,$G68,HC$5)*HC11</f>
        <v/>
      </c>
      <c r="HD68">
        <f>INDEX('EIA Consumption'!$C:$BW,$G68,HD$5)*HD11</f>
        <v/>
      </c>
      <c r="HE68">
        <f>INDEX('EIA Consumption'!$C:$BW,$G68,HE$5)*HE11</f>
        <v/>
      </c>
      <c r="HF68">
        <f>INDEX('EIA Consumption'!$C:$BW,$G68,HF$5)*HF11</f>
        <v/>
      </c>
      <c r="HG68">
        <f>INDEX('EIA Consumption'!$C:$BW,$G68,HG$5)*HG11</f>
        <v/>
      </c>
      <c r="HH68">
        <f>INDEX('EIA Consumption'!$C:$BW,$G68,HH$5)*HH11</f>
        <v/>
      </c>
      <c r="HI68">
        <f>INDEX('EIA Consumption'!$C:$BW,$G68,HI$5)*HI11</f>
        <v/>
      </c>
      <c r="HJ68">
        <f>INDEX('EIA Consumption'!$C:$BW,$G68,HJ$5)*HJ11</f>
        <v/>
      </c>
      <c r="HK68">
        <f>INDEX('EIA Consumption'!$C:$BW,$G68,HK$5)*HK11</f>
        <v/>
      </c>
      <c r="HL68">
        <f>INDEX('EIA Consumption'!$C:$BW,$G68,HL$5)*HL11</f>
        <v/>
      </c>
      <c r="HM68">
        <f>INDEX('EIA Consumption'!$C:$BW,$G68,HM$5)*HM11</f>
        <v/>
      </c>
      <c r="HN68">
        <f>INDEX('EIA Consumption'!$C:$BW,$G68,HN$5)*HN11</f>
        <v/>
      </c>
      <c r="HO68">
        <f>INDEX('EIA Consumption'!$C:$BW,$G68,HO$5)*HO11</f>
        <v/>
      </c>
      <c r="HP68">
        <f>INDEX('EIA Consumption'!$C:$BW,$G68,HP$5)*HP11</f>
        <v/>
      </c>
      <c r="HQ68">
        <f>INDEX('EIA Consumption'!$C:$BW,$G68,HQ$5)*HQ11</f>
        <v/>
      </c>
      <c r="HR68">
        <f>INDEX('EIA Consumption'!$C:$BW,$G68,HR$5)*HR11</f>
        <v/>
      </c>
      <c r="HS68">
        <f>INDEX('EIA Consumption'!$C:$BW,$G68,HS$5)*HS11</f>
        <v/>
      </c>
      <c r="HT68">
        <f>INDEX('EIA Consumption'!$C:$BW,$G68,HT$5)*HT11</f>
        <v/>
      </c>
      <c r="HU68">
        <f>INDEX('EIA Consumption'!$C:$BW,$G68,HU$5)*HU11</f>
        <v/>
      </c>
      <c r="HV68">
        <f>INDEX('EIA Consumption'!$C:$BW,$G68,HV$5)*HV11</f>
        <v/>
      </c>
      <c r="HW68">
        <f>INDEX('EIA Consumption'!$C:$BW,$G68,HW$5)*HW11</f>
        <v/>
      </c>
      <c r="HX68">
        <f>INDEX('EIA Consumption'!$C:$BW,$G68,HX$5)*HX11</f>
        <v/>
      </c>
      <c r="HY68">
        <f>INDEX('EIA Consumption'!$C:$BW,$G68,HY$5)*HY11</f>
        <v/>
      </c>
      <c r="HZ68">
        <f>INDEX('EIA Consumption'!$C:$BW,$G68,HZ$5)*HZ11</f>
        <v/>
      </c>
      <c r="IA68">
        <f>INDEX('EIA Consumption'!$C:$BW,$G68,IA$5)*IA11</f>
        <v/>
      </c>
      <c r="IB68">
        <f>INDEX('EIA Consumption'!$C:$BW,$G68,IB$5)*IB11</f>
        <v/>
      </c>
      <c r="IC68">
        <f>INDEX('EIA Consumption'!$C:$BW,$G68,IC$5)*IC11</f>
        <v/>
      </c>
      <c r="ID68">
        <f>INDEX('EIA Consumption'!$C:$BW,$G68,ID$5)*ID11</f>
        <v/>
      </c>
      <c r="IE68">
        <f>INDEX('EIA Consumption'!$C:$BW,$G68,IE$5)*IE11</f>
        <v/>
      </c>
      <c r="IF68">
        <f>INDEX('EIA Consumption'!$C:$BW,$G68,IF$5)*IF11</f>
        <v/>
      </c>
      <c r="IG68">
        <f>INDEX('EIA Consumption'!$C:$BW,$G68,IG$5)*IG11</f>
        <v/>
      </c>
      <c r="IH68">
        <f>INDEX('EIA Consumption'!$C:$BW,$G68,IH$5)*IH11</f>
        <v/>
      </c>
      <c r="II68">
        <f>INDEX('EIA Consumption'!$C:$BW,$G68,II$5)*II11</f>
        <v/>
      </c>
      <c r="IJ68">
        <f>INDEX('EIA Consumption'!$C:$BW,$G68,IJ$5)*IJ11</f>
        <v/>
      </c>
      <c r="IK68">
        <f>INDEX('EIA Consumption'!$C:$BW,$G68,IK$5)*IK11</f>
        <v/>
      </c>
      <c r="IL68">
        <f>INDEX('EIA Consumption'!$C:$BW,$G68,IL$5)*IL11</f>
        <v/>
      </c>
      <c r="IM68">
        <f>INDEX('EIA Consumption'!$C:$BW,$G68,IM$5)*IM11</f>
        <v/>
      </c>
      <c r="IN68">
        <f>INDEX('EIA Consumption'!$C:$BW,$G68,IN$5)*IN11</f>
        <v/>
      </c>
      <c r="IO68">
        <f>INDEX('EIA Consumption'!$C:$BW,$G68,IO$5)*IO11</f>
        <v/>
      </c>
      <c r="IP68">
        <f>INDEX('EIA Consumption'!$C:$BW,$G68,IP$5)*IP11</f>
        <v/>
      </c>
      <c r="IQ68">
        <f>INDEX('EIA Consumption'!$C:$BW,$G68,IQ$5)*IQ11</f>
        <v/>
      </c>
      <c r="IR68">
        <f>INDEX('EIA Consumption'!$C:$BW,$G68,IR$5)*IR11</f>
        <v/>
      </c>
      <c r="IS68">
        <f>INDEX('EIA Consumption'!$C:$BW,$G68,IS$5)*IS11</f>
        <v/>
      </c>
      <c r="IT68">
        <f>INDEX('EIA Consumption'!$C:$BW,$G68,IT$5)*IT11</f>
        <v/>
      </c>
      <c r="IU68">
        <f>INDEX('EIA Consumption'!$C:$BW,$G68,IU$5)*IU11</f>
        <v/>
      </c>
      <c r="IV68">
        <f>INDEX('EIA Consumption'!$C:$BW,$G68,IV$5)*IV11</f>
        <v/>
      </c>
      <c r="IW68">
        <f>INDEX('EIA Consumption'!$C:$BW,$G68,IW$5)*IW11</f>
        <v/>
      </c>
      <c r="IX68">
        <f>INDEX('EIA Consumption'!$C:$BW,$G68,IX$5)*IX11</f>
        <v/>
      </c>
      <c r="IY68">
        <f>INDEX('EIA Consumption'!$C:$BW,$G68,IY$5)*IY11</f>
        <v/>
      </c>
      <c r="IZ68">
        <f>INDEX('EIA Consumption'!$C:$BW,$G68,IZ$5)*IZ11</f>
        <v/>
      </c>
      <c r="JA68">
        <f>INDEX('EIA Consumption'!$C:$BW,$G68,JA$5)*JA11</f>
        <v/>
      </c>
      <c r="JB68">
        <f>INDEX('EIA Consumption'!$C:$BW,$G68,JB$5)*JB11</f>
        <v/>
      </c>
      <c r="JC68">
        <f>INDEX('EIA Consumption'!$C:$BW,$G68,JC$5)*JC11</f>
        <v/>
      </c>
      <c r="JD68">
        <f>INDEX('EIA Consumption'!$C:$BW,$G68,JD$5)*JD11</f>
        <v/>
      </c>
      <c r="JE68">
        <f>INDEX('EIA Consumption'!$C:$BW,$G68,JE$5)*JE11</f>
        <v/>
      </c>
      <c r="JF68">
        <f>INDEX('EIA Consumption'!$C:$BW,$G68,JF$5)*JF11</f>
        <v/>
      </c>
      <c r="JG68">
        <f>INDEX('EIA Consumption'!$C:$BW,$G68,JG$5)*JG11</f>
        <v/>
      </c>
      <c r="JH68">
        <f>INDEX('EIA Consumption'!$C:$BW,$G68,JH$5)*JH11</f>
        <v/>
      </c>
      <c r="JI68">
        <f>INDEX('EIA Consumption'!$C:$BW,$G68,JI$5)*JI11</f>
        <v/>
      </c>
      <c r="JJ68">
        <f>INDEX('EIA Consumption'!$C:$BW,$G68,JJ$5)*JJ11</f>
        <v/>
      </c>
      <c r="JK68">
        <f>INDEX('EIA Consumption'!$C:$BW,$G68,JK$5)*JK11</f>
        <v/>
      </c>
      <c r="JL68">
        <f>INDEX('EIA Consumption'!$C:$BW,$G68,JL$5)*JL11</f>
        <v/>
      </c>
      <c r="JM68">
        <f>INDEX('EIA Consumption'!$C:$BW,$G68,JM$5)*JM11</f>
        <v/>
      </c>
      <c r="JN68">
        <f>INDEX('EIA Consumption'!$C:$BW,$G68,JN$5)*JN11</f>
        <v/>
      </c>
      <c r="JO68">
        <f>INDEX('EIA Consumption'!$C:$BW,$G68,JO$5)*JO11</f>
        <v/>
      </c>
      <c r="JP68">
        <f>INDEX('EIA Consumption'!$C:$BW,$G68,JP$5)*JP11</f>
        <v/>
      </c>
      <c r="JQ68">
        <f>INDEX('EIA Consumption'!$C:$BW,$G68,JQ$5)*JQ11</f>
        <v/>
      </c>
      <c r="JR68">
        <f>INDEX('EIA Consumption'!$C:$BW,$G68,JR$5)*JR11</f>
        <v/>
      </c>
      <c r="JS68">
        <f>INDEX('EIA Consumption'!$C:$BW,$G68,JS$5)*JS11</f>
        <v/>
      </c>
      <c r="JT68">
        <f>INDEX('EIA Consumption'!$C:$BW,$G68,JT$5)*JT11</f>
        <v/>
      </c>
      <c r="JU68">
        <f>INDEX('EIA Consumption'!$C:$BW,$G68,JU$5)*JU11</f>
        <v/>
      </c>
      <c r="JV68">
        <f>INDEX('EIA Consumption'!$C:$BW,$G68,JV$5)*JV11</f>
        <v/>
      </c>
      <c r="JW68">
        <f>INDEX('EIA Consumption'!$C:$BW,$G68,JW$5)*JW11</f>
        <v/>
      </c>
      <c r="JX68">
        <f>INDEX('EIA Consumption'!$C:$BW,$G68,JX$5)*JX11</f>
        <v/>
      </c>
      <c r="JY68">
        <f>INDEX('EIA Consumption'!$C:$BW,$G68,JY$5)*JY11</f>
        <v/>
      </c>
      <c r="JZ68">
        <f>INDEX('EIA Consumption'!$C:$BW,$G68,JZ$5)*JZ11</f>
        <v/>
      </c>
      <c r="KA68">
        <f>INDEX('EIA Consumption'!$C:$BW,$G68,KA$5)*KA11</f>
        <v/>
      </c>
      <c r="KB68">
        <f>INDEX('EIA Consumption'!$C:$BW,$G68,KB$5)*KB11</f>
        <v/>
      </c>
      <c r="KC68">
        <f>INDEX('EIA Consumption'!$C:$BW,$G68,KC$5)*KC11</f>
        <v/>
      </c>
      <c r="KD68">
        <f>INDEX('EIA Consumption'!$C:$BW,$G68,KD$5)*KD11</f>
        <v/>
      </c>
      <c r="KE68">
        <f>INDEX('EIA Consumption'!$C:$BW,$G68,KE$5)*KE11</f>
        <v/>
      </c>
      <c r="KF68">
        <f>INDEX('EIA Consumption'!$C:$BW,$G68,KF$5)*KF11</f>
        <v/>
      </c>
      <c r="KG68">
        <f>INDEX('EIA Consumption'!$C:$BW,$G68,KG$5)*KG11</f>
        <v/>
      </c>
      <c r="KH68">
        <f>INDEX('EIA Consumption'!$C:$BW,$G68,KH$5)*KH11</f>
        <v/>
      </c>
      <c r="KI68">
        <f>INDEX('EIA Consumption'!$C:$BW,$G68,KI$5)*KI11</f>
        <v/>
      </c>
      <c r="KJ68">
        <f>INDEX('EIA Consumption'!$C:$BW,$G68,KJ$5)*KJ11</f>
        <v/>
      </c>
      <c r="KK68">
        <f>INDEX('EIA Consumption'!$C:$BW,$G68,KK$5)*KK11</f>
        <v/>
      </c>
      <c r="KL68">
        <f>INDEX('EIA Consumption'!$C:$BW,$G68,KL$5)*KL11</f>
        <v/>
      </c>
      <c r="KM68">
        <f>INDEX('EIA Consumption'!$C:$BW,$G68,KM$5)*KM11</f>
        <v/>
      </c>
      <c r="KN68">
        <f>INDEX('EIA Consumption'!$C:$BW,$G68,KN$5)*KN11</f>
        <v/>
      </c>
      <c r="KO68">
        <f>INDEX('EIA Consumption'!$C:$BW,$G68,KO$5)*KO11</f>
        <v/>
      </c>
      <c r="KP68">
        <f>INDEX('EIA Consumption'!$C:$BW,$G68,KP$5)*KP11</f>
        <v/>
      </c>
      <c r="KQ68">
        <f>INDEX('EIA Consumption'!$C:$BW,$G68,KQ$5)*KQ11</f>
        <v/>
      </c>
      <c r="KR68">
        <f>INDEX('EIA Consumption'!$C:$BW,$G68,KR$5)*KR11</f>
        <v/>
      </c>
      <c r="KS68">
        <f>INDEX('EIA Consumption'!$C:$BW,$G68,KS$5)*KS11</f>
        <v/>
      </c>
      <c r="KT68">
        <f>INDEX('EIA Consumption'!$C:$BW,$G68,KT$5)*KT11</f>
        <v/>
      </c>
      <c r="KU68">
        <f>INDEX('EIA Consumption'!$C:$BW,$G68,KU$5)*KU11</f>
        <v/>
      </c>
    </row>
    <row r="69" spans="1:307">
      <c r="B69" t="s">
        <v>56</v>
      </c>
      <c r="C69" t="s">
        <v>29</v>
      </c>
      <c r="D69" t="s">
        <v>29</v>
      </c>
      <c r="E69" t="s">
        <v>121</v>
      </c>
      <c r="G69">
        <f>MATCH($C69,'EIA Consumption'!$C:$C,0)</f>
        <v/>
      </c>
      <c r="H69">
        <f>INDEX('EIA Consumption'!$C:$BW,$G69,H$5)*H12</f>
        <v/>
      </c>
      <c r="I69">
        <f>INDEX('EIA Consumption'!$C:$BW,$G69,I$5)*I12</f>
        <v/>
      </c>
      <c r="J69">
        <f>INDEX('EIA Consumption'!$C:$BW,$G69,J$5)*J12</f>
        <v/>
      </c>
      <c r="K69">
        <f>INDEX('EIA Consumption'!$C:$BW,$G69,K$5)*K12</f>
        <v/>
      </c>
      <c r="L69">
        <f>INDEX('EIA Consumption'!$C:$BW,$G69,L$5)*L12</f>
        <v/>
      </c>
      <c r="M69">
        <f>INDEX('EIA Consumption'!$C:$BW,$G69,M$5)*M12</f>
        <v/>
      </c>
      <c r="N69">
        <f>INDEX('EIA Consumption'!$C:$BW,$G69,N$5)*N12</f>
        <v/>
      </c>
      <c r="O69">
        <f>INDEX('EIA Consumption'!$C:$BW,$G69,O$5)*O12</f>
        <v/>
      </c>
      <c r="P69">
        <f>INDEX('EIA Consumption'!$C:$BW,$G69,P$5)*P12</f>
        <v/>
      </c>
      <c r="Q69">
        <f>INDEX('EIA Consumption'!$C:$BW,$G69,Q$5)*Q12</f>
        <v/>
      </c>
      <c r="R69">
        <f>INDEX('EIA Consumption'!$C:$BW,$G69,R$5)*R12</f>
        <v/>
      </c>
      <c r="S69">
        <f>INDEX('EIA Consumption'!$C:$BW,$G69,S$5)*S12</f>
        <v/>
      </c>
      <c r="T69">
        <f>INDEX('EIA Consumption'!$C:$BW,$G69,T$5)*T12</f>
        <v/>
      </c>
      <c r="U69">
        <f>INDEX('EIA Consumption'!$C:$BW,$G69,U$5)*U12</f>
        <v/>
      </c>
      <c r="V69">
        <f>INDEX('EIA Consumption'!$C:$BW,$G69,V$5)*V12</f>
        <v/>
      </c>
      <c r="W69">
        <f>INDEX('EIA Consumption'!$C:$BW,$G69,W$5)*W12</f>
        <v/>
      </c>
      <c r="X69">
        <f>INDEX('EIA Consumption'!$C:$BW,$G69,X$5)*X12</f>
        <v/>
      </c>
      <c r="Y69">
        <f>INDEX('EIA Consumption'!$C:$BW,$G69,Y$5)*Y12</f>
        <v/>
      </c>
      <c r="Z69">
        <f>INDEX('EIA Consumption'!$C:$BW,$G69,Z$5)*Z12</f>
        <v/>
      </c>
      <c r="AA69">
        <f>INDEX('EIA Consumption'!$C:$BW,$G69,AA$5)*AA12</f>
        <v/>
      </c>
      <c r="AB69">
        <f>INDEX('EIA Consumption'!$C:$BW,$G69,AB$5)*AB12</f>
        <v/>
      </c>
      <c r="AC69">
        <f>INDEX('EIA Consumption'!$C:$BW,$G69,AC$5)*AC12</f>
        <v/>
      </c>
      <c r="AD69">
        <f>INDEX('EIA Consumption'!$C:$BW,$G69,AD$5)*AD12</f>
        <v/>
      </c>
      <c r="AE69">
        <f>INDEX('EIA Consumption'!$C:$BW,$G69,AE$5)*AE12</f>
        <v/>
      </c>
      <c r="AF69">
        <f>INDEX('EIA Consumption'!$C:$BW,$G69,AF$5)*AF12</f>
        <v/>
      </c>
      <c r="AG69">
        <f>INDEX('EIA Consumption'!$C:$BW,$G69,AG$5)*AG12</f>
        <v/>
      </c>
      <c r="AH69">
        <f>INDEX('EIA Consumption'!$C:$BW,$G69,AH$5)*AH12</f>
        <v/>
      </c>
      <c r="AI69">
        <f>INDEX('EIA Consumption'!$C:$BW,$G69,AI$5)*AI12</f>
        <v/>
      </c>
      <c r="AJ69">
        <f>INDEX('EIA Consumption'!$C:$BW,$G69,AJ$5)*AJ12</f>
        <v/>
      </c>
      <c r="AK69">
        <f>INDEX('EIA Consumption'!$C:$BW,$G69,AK$5)*AK12</f>
        <v/>
      </c>
      <c r="AL69">
        <f>INDEX('EIA Consumption'!$C:$BW,$G69,AL$5)*AL12</f>
        <v/>
      </c>
      <c r="AM69">
        <f>INDEX('EIA Consumption'!$C:$BW,$G69,AM$5)*AM12</f>
        <v/>
      </c>
      <c r="AN69">
        <f>INDEX('EIA Consumption'!$C:$BW,$G69,AN$5)*AN12</f>
        <v/>
      </c>
      <c r="AO69">
        <f>INDEX('EIA Consumption'!$C:$BW,$G69,AO$5)*AO12</f>
        <v/>
      </c>
      <c r="AP69">
        <f>INDEX('EIA Consumption'!$C:$BW,$G69,AP$5)*AP12</f>
        <v/>
      </c>
      <c r="AQ69">
        <f>INDEX('EIA Consumption'!$C:$BW,$G69,AQ$5)*AQ12</f>
        <v/>
      </c>
      <c r="AR69">
        <f>INDEX('EIA Consumption'!$C:$BW,$G69,AR$5)*AR12</f>
        <v/>
      </c>
      <c r="AS69">
        <f>INDEX('EIA Consumption'!$C:$BW,$G69,AS$5)*AS12</f>
        <v/>
      </c>
      <c r="AT69">
        <f>INDEX('EIA Consumption'!$C:$BW,$G69,AT$5)*AT12</f>
        <v/>
      </c>
      <c r="AU69">
        <f>INDEX('EIA Consumption'!$C:$BW,$G69,AU$5)*AU12</f>
        <v/>
      </c>
      <c r="AV69">
        <f>INDEX('EIA Consumption'!$C:$BW,$G69,AV$5)*AV12</f>
        <v/>
      </c>
      <c r="AW69">
        <f>INDEX('EIA Consumption'!$C:$BW,$G69,AW$5)*AW12</f>
        <v/>
      </c>
      <c r="AX69">
        <f>INDEX('EIA Consumption'!$C:$BW,$G69,AX$5)*AX12</f>
        <v/>
      </c>
      <c r="AY69">
        <f>INDEX('EIA Consumption'!$C:$BW,$G69,AY$5)*AY12</f>
        <v/>
      </c>
      <c r="AZ69">
        <f>INDEX('EIA Consumption'!$C:$BW,$G69,AZ$5)*AZ12</f>
        <v/>
      </c>
      <c r="BA69">
        <f>INDEX('EIA Consumption'!$C:$BW,$G69,BA$5)*BA12</f>
        <v/>
      </c>
      <c r="BB69">
        <f>INDEX('EIA Consumption'!$C:$BW,$G69,BB$5)*BB12</f>
        <v/>
      </c>
      <c r="BC69">
        <f>INDEX('EIA Consumption'!$C:$BW,$G69,BC$5)*BC12</f>
        <v/>
      </c>
      <c r="BD69">
        <f>INDEX('EIA Consumption'!$C:$BW,$G69,BD$5)*BD12</f>
        <v/>
      </c>
      <c r="BE69">
        <f>INDEX('EIA Consumption'!$C:$BW,$G69,BE$5)*BE12</f>
        <v/>
      </c>
      <c r="BF69">
        <f>INDEX('EIA Consumption'!$C:$BW,$G69,BF$5)*BF12</f>
        <v/>
      </c>
      <c r="BG69">
        <f>INDEX('EIA Consumption'!$C:$BW,$G69,BG$5)*BG12</f>
        <v/>
      </c>
      <c r="BH69">
        <f>INDEX('EIA Consumption'!$C:$BW,$G69,BH$5)*BH12</f>
        <v/>
      </c>
      <c r="BI69">
        <f>INDEX('EIA Consumption'!$C:$BW,$G69,BI$5)*BI12</f>
        <v/>
      </c>
      <c r="BJ69">
        <f>INDEX('EIA Consumption'!$C:$BW,$G69,BJ$5)*BJ12</f>
        <v/>
      </c>
      <c r="BK69">
        <f>INDEX('EIA Consumption'!$C:$BW,$G69,BK$5)*BK12</f>
        <v/>
      </c>
      <c r="BL69">
        <f>INDEX('EIA Consumption'!$C:$BW,$G69,BL$5)*BL12</f>
        <v/>
      </c>
      <c r="BM69">
        <f>INDEX('EIA Consumption'!$C:$BW,$G69,BM$5)*BM12</f>
        <v/>
      </c>
      <c r="BN69">
        <f>INDEX('EIA Consumption'!$C:$BW,$G69,BN$5)*BN12</f>
        <v/>
      </c>
      <c r="BO69">
        <f>INDEX('EIA Consumption'!$C:$BW,$G69,BO$5)*BO12</f>
        <v/>
      </c>
      <c r="BP69">
        <f>INDEX('EIA Consumption'!$C:$BW,$G69,BP$5)*BP12</f>
        <v/>
      </c>
      <c r="BQ69">
        <f>INDEX('EIA Consumption'!$C:$BW,$G69,BQ$5)*BQ12</f>
        <v/>
      </c>
      <c r="BR69">
        <f>INDEX('EIA Consumption'!$C:$BW,$G69,BR$5)*BR12</f>
        <v/>
      </c>
      <c r="BS69">
        <f>INDEX('EIA Consumption'!$C:$BW,$G69,BS$5)*BS12</f>
        <v/>
      </c>
      <c r="BT69">
        <f>INDEX('EIA Consumption'!$C:$BW,$G69,BT$5)*BT12</f>
        <v/>
      </c>
      <c r="BU69">
        <f>INDEX('EIA Consumption'!$C:$BW,$G69,BU$5)*BU12</f>
        <v/>
      </c>
      <c r="BV69">
        <f>INDEX('EIA Consumption'!$C:$BW,$G69,BV$5)*BV12</f>
        <v/>
      </c>
      <c r="BW69">
        <f>INDEX('EIA Consumption'!$C:$BW,$G69,BW$5)*BW12</f>
        <v/>
      </c>
      <c r="BX69">
        <f>INDEX('EIA Consumption'!$C:$BW,$G69,BX$5)*BX12</f>
        <v/>
      </c>
      <c r="BY69">
        <f>INDEX('EIA Consumption'!$C:$BW,$G69,BY$5)*BY12</f>
        <v/>
      </c>
      <c r="BZ69">
        <f>INDEX('EIA Consumption'!$C:$BW,$G69,BZ$5)*BZ12</f>
        <v/>
      </c>
      <c r="CA69">
        <f>INDEX('EIA Consumption'!$C:$BW,$G69,CA$5)*CA12</f>
        <v/>
      </c>
      <c r="CB69">
        <f>INDEX('EIA Consumption'!$C:$BW,$G69,CB$5)*CB12</f>
        <v/>
      </c>
      <c r="CC69">
        <f>INDEX('EIA Consumption'!$C:$BW,$G69,CC$5)*CC12</f>
        <v/>
      </c>
      <c r="CD69">
        <f>INDEX('EIA Consumption'!$C:$BW,$G69,CD$5)*CD12</f>
        <v/>
      </c>
      <c r="CE69">
        <f>INDEX('EIA Consumption'!$C:$BW,$G69,CE$5)*CE12</f>
        <v/>
      </c>
      <c r="CF69">
        <f>INDEX('EIA Consumption'!$C:$BW,$G69,CF$5)*CF12</f>
        <v/>
      </c>
      <c r="CG69">
        <f>INDEX('EIA Consumption'!$C:$BW,$G69,CG$5)*CG12</f>
        <v/>
      </c>
      <c r="CH69">
        <f>INDEX('EIA Consumption'!$C:$BW,$G69,CH$5)*CH12</f>
        <v/>
      </c>
      <c r="CI69">
        <f>INDEX('EIA Consumption'!$C:$BW,$G69,CI$5)*CI12</f>
        <v/>
      </c>
      <c r="CJ69">
        <f>INDEX('EIA Consumption'!$C:$BW,$G69,CJ$5)*CJ12</f>
        <v/>
      </c>
      <c r="CK69">
        <f>INDEX('EIA Consumption'!$C:$BW,$G69,CK$5)*CK12</f>
        <v/>
      </c>
      <c r="CL69">
        <f>INDEX('EIA Consumption'!$C:$BW,$G69,CL$5)*CL12</f>
        <v/>
      </c>
      <c r="CM69">
        <f>INDEX('EIA Consumption'!$C:$BW,$G69,CM$5)*CM12</f>
        <v/>
      </c>
      <c r="CN69">
        <f>INDEX('EIA Consumption'!$C:$BW,$G69,CN$5)*CN12</f>
        <v/>
      </c>
      <c r="CO69">
        <f>INDEX('EIA Consumption'!$C:$BW,$G69,CO$5)*CO12</f>
        <v/>
      </c>
      <c r="CP69">
        <f>INDEX('EIA Consumption'!$C:$BW,$G69,CP$5)*CP12</f>
        <v/>
      </c>
      <c r="CQ69">
        <f>INDEX('EIA Consumption'!$C:$BW,$G69,CQ$5)*CQ12</f>
        <v/>
      </c>
      <c r="CR69">
        <f>INDEX('EIA Consumption'!$C:$BW,$G69,CR$5)*CR12</f>
        <v/>
      </c>
      <c r="CS69">
        <f>INDEX('EIA Consumption'!$C:$BW,$G69,CS$5)*CS12</f>
        <v/>
      </c>
      <c r="CT69">
        <f>INDEX('EIA Consumption'!$C:$BW,$G69,CT$5)*CT12</f>
        <v/>
      </c>
      <c r="CU69">
        <f>INDEX('EIA Consumption'!$C:$BW,$G69,CU$5)*CU12</f>
        <v/>
      </c>
      <c r="CV69">
        <f>INDEX('EIA Consumption'!$C:$BW,$G69,CV$5)*CV12</f>
        <v/>
      </c>
      <c r="CW69">
        <f>INDEX('EIA Consumption'!$C:$BW,$G69,CW$5)*CW12</f>
        <v/>
      </c>
      <c r="CX69">
        <f>INDEX('EIA Consumption'!$C:$BW,$G69,CX$5)*CX12</f>
        <v/>
      </c>
      <c r="CY69">
        <f>INDEX('EIA Consumption'!$C:$BW,$G69,CY$5)*CY12</f>
        <v/>
      </c>
      <c r="CZ69">
        <f>INDEX('EIA Consumption'!$C:$BW,$G69,CZ$5)*CZ12</f>
        <v/>
      </c>
      <c r="DA69">
        <f>INDEX('EIA Consumption'!$C:$BW,$G69,DA$5)*DA12</f>
        <v/>
      </c>
      <c r="DB69">
        <f>INDEX('EIA Consumption'!$C:$BW,$G69,DB$5)*DB12</f>
        <v/>
      </c>
      <c r="DC69">
        <f>INDEX('EIA Consumption'!$C:$BW,$G69,DC$5)*DC12</f>
        <v/>
      </c>
      <c r="DD69">
        <f>INDEX('EIA Consumption'!$C:$BW,$G69,DD$5)*DD12</f>
        <v/>
      </c>
      <c r="DE69">
        <f>INDEX('EIA Consumption'!$C:$BW,$G69,DE$5)*DE12</f>
        <v/>
      </c>
      <c r="DF69">
        <f>INDEX('EIA Consumption'!$C:$BW,$G69,DF$5)*DF12</f>
        <v/>
      </c>
      <c r="DG69">
        <f>INDEX('EIA Consumption'!$C:$BW,$G69,DG$5)*DG12</f>
        <v/>
      </c>
      <c r="DH69">
        <f>INDEX('EIA Consumption'!$C:$BW,$G69,DH$5)*DH12</f>
        <v/>
      </c>
      <c r="DI69">
        <f>INDEX('EIA Consumption'!$C:$BW,$G69,DI$5)*DI12</f>
        <v/>
      </c>
      <c r="DJ69">
        <f>INDEX('EIA Consumption'!$C:$BW,$G69,DJ$5)*DJ12</f>
        <v/>
      </c>
      <c r="DK69">
        <f>INDEX('EIA Consumption'!$C:$BW,$G69,DK$5)*DK12</f>
        <v/>
      </c>
      <c r="DL69">
        <f>INDEX('EIA Consumption'!$C:$BW,$G69,DL$5)*DL12</f>
        <v/>
      </c>
      <c r="DM69">
        <f>INDEX('EIA Consumption'!$C:$BW,$G69,DM$5)*DM12</f>
        <v/>
      </c>
      <c r="DN69">
        <f>INDEX('EIA Consumption'!$C:$BW,$G69,DN$5)*DN12</f>
        <v/>
      </c>
      <c r="DO69">
        <f>INDEX('EIA Consumption'!$C:$BW,$G69,DO$5)*DO12</f>
        <v/>
      </c>
      <c r="DP69">
        <f>INDEX('EIA Consumption'!$C:$BW,$G69,DP$5)*DP12</f>
        <v/>
      </c>
      <c r="DQ69">
        <f>INDEX('EIA Consumption'!$C:$BW,$G69,DQ$5)*DQ12</f>
        <v/>
      </c>
      <c r="DR69">
        <f>INDEX('EIA Consumption'!$C:$BW,$G69,DR$5)*DR12</f>
        <v/>
      </c>
      <c r="DS69">
        <f>INDEX('EIA Consumption'!$C:$BW,$G69,DS$5)*DS12</f>
        <v/>
      </c>
      <c r="DT69">
        <f>INDEX('EIA Consumption'!$C:$BW,$G69,DT$5)*DT12</f>
        <v/>
      </c>
      <c r="DU69">
        <f>INDEX('EIA Consumption'!$C:$BW,$G69,DU$5)*DU12</f>
        <v/>
      </c>
      <c r="DV69">
        <f>INDEX('EIA Consumption'!$C:$BW,$G69,DV$5)*DV12</f>
        <v/>
      </c>
      <c r="DW69">
        <f>INDEX('EIA Consumption'!$C:$BW,$G69,DW$5)*DW12</f>
        <v/>
      </c>
      <c r="DX69">
        <f>INDEX('EIA Consumption'!$C:$BW,$G69,DX$5)*DX12</f>
        <v/>
      </c>
      <c r="DY69">
        <f>INDEX('EIA Consumption'!$C:$BW,$G69,DY$5)*DY12</f>
        <v/>
      </c>
      <c r="DZ69">
        <f>INDEX('EIA Consumption'!$C:$BW,$G69,DZ$5)*DZ12</f>
        <v/>
      </c>
      <c r="EA69">
        <f>INDEX('EIA Consumption'!$C:$BW,$G69,EA$5)*EA12</f>
        <v/>
      </c>
      <c r="EB69">
        <f>INDEX('EIA Consumption'!$C:$BW,$G69,EB$5)*EB12</f>
        <v/>
      </c>
      <c r="EC69">
        <f>INDEX('EIA Consumption'!$C:$BW,$G69,EC$5)*EC12</f>
        <v/>
      </c>
      <c r="ED69">
        <f>INDEX('EIA Consumption'!$C:$BW,$G69,ED$5)*ED12</f>
        <v/>
      </c>
      <c r="EE69">
        <f>INDEX('EIA Consumption'!$C:$BW,$G69,EE$5)*EE12</f>
        <v/>
      </c>
      <c r="EF69">
        <f>INDEX('EIA Consumption'!$C:$BW,$G69,EF$5)*EF12</f>
        <v/>
      </c>
      <c r="EG69">
        <f>INDEX('EIA Consumption'!$C:$BW,$G69,EG$5)*EG12</f>
        <v/>
      </c>
      <c r="EH69">
        <f>INDEX('EIA Consumption'!$C:$BW,$G69,EH$5)*EH12</f>
        <v/>
      </c>
      <c r="EI69">
        <f>INDEX('EIA Consumption'!$C:$BW,$G69,EI$5)*EI12</f>
        <v/>
      </c>
      <c r="EJ69">
        <f>INDEX('EIA Consumption'!$C:$BW,$G69,EJ$5)*EJ12</f>
        <v/>
      </c>
      <c r="EK69">
        <f>INDEX('EIA Consumption'!$C:$BW,$G69,EK$5)*EK12</f>
        <v/>
      </c>
      <c r="EL69">
        <f>INDEX('EIA Consumption'!$C:$BW,$G69,EL$5)*EL12</f>
        <v/>
      </c>
      <c r="EM69">
        <f>INDEX('EIA Consumption'!$C:$BW,$G69,EM$5)*EM12</f>
        <v/>
      </c>
      <c r="EN69">
        <f>INDEX('EIA Consumption'!$C:$BW,$G69,EN$5)*EN12</f>
        <v/>
      </c>
      <c r="EO69">
        <f>INDEX('EIA Consumption'!$C:$BW,$G69,EO$5)*EO12</f>
        <v/>
      </c>
      <c r="EP69">
        <f>INDEX('EIA Consumption'!$C:$BW,$G69,EP$5)*EP12</f>
        <v/>
      </c>
      <c r="EQ69">
        <f>INDEX('EIA Consumption'!$C:$BW,$G69,EQ$5)*EQ12</f>
        <v/>
      </c>
      <c r="ER69">
        <f>INDEX('EIA Consumption'!$C:$BW,$G69,ER$5)*ER12</f>
        <v/>
      </c>
      <c r="ES69">
        <f>INDEX('EIA Consumption'!$C:$BW,$G69,ES$5)*ES12</f>
        <v/>
      </c>
      <c r="ET69">
        <f>INDEX('EIA Consumption'!$C:$BW,$G69,ET$5)*ET12</f>
        <v/>
      </c>
      <c r="EU69">
        <f>INDEX('EIA Consumption'!$C:$BW,$G69,EU$5)*EU12</f>
        <v/>
      </c>
      <c r="EV69">
        <f>INDEX('EIA Consumption'!$C:$BW,$G69,EV$5)*EV12</f>
        <v/>
      </c>
      <c r="EW69">
        <f>INDEX('EIA Consumption'!$C:$BW,$G69,EW$5)*EW12</f>
        <v/>
      </c>
      <c r="EX69">
        <f>INDEX('EIA Consumption'!$C:$BW,$G69,EX$5)*EX12</f>
        <v/>
      </c>
      <c r="EY69">
        <f>INDEX('EIA Consumption'!$C:$BW,$G69,EY$5)*EY12</f>
        <v/>
      </c>
      <c r="EZ69">
        <f>INDEX('EIA Consumption'!$C:$BW,$G69,EZ$5)*EZ12</f>
        <v/>
      </c>
      <c r="FA69">
        <f>INDEX('EIA Consumption'!$C:$BW,$G69,FA$5)*FA12</f>
        <v/>
      </c>
      <c r="FB69">
        <f>INDEX('EIA Consumption'!$C:$BW,$G69,FB$5)*FB12</f>
        <v/>
      </c>
      <c r="FC69">
        <f>INDEX('EIA Consumption'!$C:$BW,$G69,FC$5)*FC12</f>
        <v/>
      </c>
      <c r="FD69">
        <f>INDEX('EIA Consumption'!$C:$BW,$G69,FD$5)*FD12</f>
        <v/>
      </c>
      <c r="FE69">
        <f>INDEX('EIA Consumption'!$C:$BW,$G69,FE$5)*FE12</f>
        <v/>
      </c>
      <c r="FF69">
        <f>INDEX('EIA Consumption'!$C:$BW,$G69,FF$5)*FF12</f>
        <v/>
      </c>
      <c r="FG69">
        <f>INDEX('EIA Consumption'!$C:$BW,$G69,FG$5)*FG12</f>
        <v/>
      </c>
      <c r="FH69">
        <f>INDEX('EIA Consumption'!$C:$BW,$G69,FH$5)*FH12</f>
        <v/>
      </c>
      <c r="FI69">
        <f>INDEX('EIA Consumption'!$C:$BW,$G69,FI$5)*FI12</f>
        <v/>
      </c>
      <c r="FJ69">
        <f>INDEX('EIA Consumption'!$C:$BW,$G69,FJ$5)*FJ12</f>
        <v/>
      </c>
      <c r="FK69">
        <f>INDEX('EIA Consumption'!$C:$BW,$G69,FK$5)*FK12</f>
        <v/>
      </c>
      <c r="FL69">
        <f>INDEX('EIA Consumption'!$C:$BW,$G69,FL$5)*FL12</f>
        <v/>
      </c>
      <c r="FM69">
        <f>INDEX('EIA Consumption'!$C:$BW,$G69,FM$5)*FM12</f>
        <v/>
      </c>
      <c r="FN69">
        <f>INDEX('EIA Consumption'!$C:$BW,$G69,FN$5)*FN12</f>
        <v/>
      </c>
      <c r="FO69">
        <f>INDEX('EIA Consumption'!$C:$BW,$G69,FO$5)*FO12</f>
        <v/>
      </c>
      <c r="FP69">
        <f>INDEX('EIA Consumption'!$C:$BW,$G69,FP$5)*FP12</f>
        <v/>
      </c>
      <c r="FQ69">
        <f>INDEX('EIA Consumption'!$C:$BW,$G69,FQ$5)*FQ12</f>
        <v/>
      </c>
      <c r="FR69">
        <f>INDEX('EIA Consumption'!$C:$BW,$G69,FR$5)*FR12</f>
        <v/>
      </c>
      <c r="FS69">
        <f>INDEX('EIA Consumption'!$C:$BW,$G69,FS$5)*FS12</f>
        <v/>
      </c>
      <c r="FT69">
        <f>INDEX('EIA Consumption'!$C:$BW,$G69,FT$5)*FT12</f>
        <v/>
      </c>
      <c r="FU69">
        <f>INDEX('EIA Consumption'!$C:$BW,$G69,FU$5)*FU12</f>
        <v/>
      </c>
      <c r="FV69">
        <f>INDEX('EIA Consumption'!$C:$BW,$G69,FV$5)*FV12</f>
        <v/>
      </c>
      <c r="FW69">
        <f>INDEX('EIA Consumption'!$C:$BW,$G69,FW$5)*FW12</f>
        <v/>
      </c>
      <c r="FX69">
        <f>INDEX('EIA Consumption'!$C:$BW,$G69,FX$5)*FX12</f>
        <v/>
      </c>
      <c r="FY69">
        <f>INDEX('EIA Consumption'!$C:$BW,$G69,FY$5)*FY12</f>
        <v/>
      </c>
      <c r="FZ69">
        <f>INDEX('EIA Consumption'!$C:$BW,$G69,FZ$5)*FZ12</f>
        <v/>
      </c>
      <c r="GA69">
        <f>INDEX('EIA Consumption'!$C:$BW,$G69,GA$5)*GA12</f>
        <v/>
      </c>
      <c r="GB69">
        <f>INDEX('EIA Consumption'!$C:$BW,$G69,GB$5)*GB12</f>
        <v/>
      </c>
      <c r="GC69">
        <f>INDEX('EIA Consumption'!$C:$BW,$G69,GC$5)*GC12</f>
        <v/>
      </c>
      <c r="GD69">
        <f>INDEX('EIA Consumption'!$C:$BW,$G69,GD$5)*GD12</f>
        <v/>
      </c>
      <c r="GE69">
        <f>INDEX('EIA Consumption'!$C:$BW,$G69,GE$5)*GE12</f>
        <v/>
      </c>
      <c r="GF69">
        <f>INDEX('EIA Consumption'!$C:$BW,$G69,GF$5)*GF12</f>
        <v/>
      </c>
      <c r="GG69">
        <f>INDEX('EIA Consumption'!$C:$BW,$G69,GG$5)*GG12</f>
        <v/>
      </c>
      <c r="GH69">
        <f>INDEX('EIA Consumption'!$C:$BW,$G69,GH$5)*GH12</f>
        <v/>
      </c>
      <c r="GI69">
        <f>INDEX('EIA Consumption'!$C:$BW,$G69,GI$5)*GI12</f>
        <v/>
      </c>
      <c r="GJ69">
        <f>INDEX('EIA Consumption'!$C:$BW,$G69,GJ$5)*GJ12</f>
        <v/>
      </c>
      <c r="GK69">
        <f>INDEX('EIA Consumption'!$C:$BW,$G69,GK$5)*GK12</f>
        <v/>
      </c>
      <c r="GL69">
        <f>INDEX('EIA Consumption'!$C:$BW,$G69,GL$5)*GL12</f>
        <v/>
      </c>
      <c r="GM69">
        <f>INDEX('EIA Consumption'!$C:$BW,$G69,GM$5)*GM12</f>
        <v/>
      </c>
      <c r="GN69">
        <f>INDEX('EIA Consumption'!$C:$BW,$G69,GN$5)*GN12</f>
        <v/>
      </c>
      <c r="GO69">
        <f>INDEX('EIA Consumption'!$C:$BW,$G69,GO$5)*GO12</f>
        <v/>
      </c>
      <c r="GP69">
        <f>INDEX('EIA Consumption'!$C:$BW,$G69,GP$5)*GP12</f>
        <v/>
      </c>
      <c r="GQ69">
        <f>INDEX('EIA Consumption'!$C:$BW,$G69,GQ$5)*GQ12</f>
        <v/>
      </c>
      <c r="GR69">
        <f>INDEX('EIA Consumption'!$C:$BW,$G69,GR$5)*GR12</f>
        <v/>
      </c>
      <c r="GS69">
        <f>INDEX('EIA Consumption'!$C:$BW,$G69,GS$5)*GS12</f>
        <v/>
      </c>
      <c r="GT69">
        <f>INDEX('EIA Consumption'!$C:$BW,$G69,GT$5)*GT12</f>
        <v/>
      </c>
      <c r="GU69">
        <f>INDEX('EIA Consumption'!$C:$BW,$G69,GU$5)*GU12</f>
        <v/>
      </c>
      <c r="GV69">
        <f>INDEX('EIA Consumption'!$C:$BW,$G69,GV$5)*GV12</f>
        <v/>
      </c>
      <c r="GW69">
        <f>INDEX('EIA Consumption'!$C:$BW,$G69,GW$5)*GW12</f>
        <v/>
      </c>
      <c r="GX69">
        <f>INDEX('EIA Consumption'!$C:$BW,$G69,GX$5)*GX12</f>
        <v/>
      </c>
      <c r="GY69">
        <f>INDEX('EIA Consumption'!$C:$BW,$G69,GY$5)*GY12</f>
        <v/>
      </c>
      <c r="GZ69">
        <f>INDEX('EIA Consumption'!$C:$BW,$G69,GZ$5)*GZ12</f>
        <v/>
      </c>
      <c r="HA69">
        <f>INDEX('EIA Consumption'!$C:$BW,$G69,HA$5)*HA12</f>
        <v/>
      </c>
      <c r="HB69">
        <f>INDEX('EIA Consumption'!$C:$BW,$G69,HB$5)*HB12</f>
        <v/>
      </c>
      <c r="HC69">
        <f>INDEX('EIA Consumption'!$C:$BW,$G69,HC$5)*HC12</f>
        <v/>
      </c>
      <c r="HD69">
        <f>INDEX('EIA Consumption'!$C:$BW,$G69,HD$5)*HD12</f>
        <v/>
      </c>
      <c r="HE69">
        <f>INDEX('EIA Consumption'!$C:$BW,$G69,HE$5)*HE12</f>
        <v/>
      </c>
      <c r="HF69">
        <f>INDEX('EIA Consumption'!$C:$BW,$G69,HF$5)*HF12</f>
        <v/>
      </c>
      <c r="HG69">
        <f>INDEX('EIA Consumption'!$C:$BW,$G69,HG$5)*HG12</f>
        <v/>
      </c>
      <c r="HH69">
        <f>INDEX('EIA Consumption'!$C:$BW,$G69,HH$5)*HH12</f>
        <v/>
      </c>
      <c r="HI69">
        <f>INDEX('EIA Consumption'!$C:$BW,$G69,HI$5)*HI12</f>
        <v/>
      </c>
      <c r="HJ69">
        <f>INDEX('EIA Consumption'!$C:$BW,$G69,HJ$5)*HJ12</f>
        <v/>
      </c>
      <c r="HK69">
        <f>INDEX('EIA Consumption'!$C:$BW,$G69,HK$5)*HK12</f>
        <v/>
      </c>
      <c r="HL69">
        <f>INDEX('EIA Consumption'!$C:$BW,$G69,HL$5)*HL12</f>
        <v/>
      </c>
      <c r="HM69">
        <f>INDEX('EIA Consumption'!$C:$BW,$G69,HM$5)*HM12</f>
        <v/>
      </c>
      <c r="HN69">
        <f>INDEX('EIA Consumption'!$C:$BW,$G69,HN$5)*HN12</f>
        <v/>
      </c>
      <c r="HO69">
        <f>INDEX('EIA Consumption'!$C:$BW,$G69,HO$5)*HO12</f>
        <v/>
      </c>
      <c r="HP69">
        <f>INDEX('EIA Consumption'!$C:$BW,$G69,HP$5)*HP12</f>
        <v/>
      </c>
      <c r="HQ69">
        <f>INDEX('EIA Consumption'!$C:$BW,$G69,HQ$5)*HQ12</f>
        <v/>
      </c>
      <c r="HR69">
        <f>INDEX('EIA Consumption'!$C:$BW,$G69,HR$5)*HR12</f>
        <v/>
      </c>
      <c r="HS69">
        <f>INDEX('EIA Consumption'!$C:$BW,$G69,HS$5)*HS12</f>
        <v/>
      </c>
      <c r="HT69">
        <f>INDEX('EIA Consumption'!$C:$BW,$G69,HT$5)*HT12</f>
        <v/>
      </c>
      <c r="HU69">
        <f>INDEX('EIA Consumption'!$C:$BW,$G69,HU$5)*HU12</f>
        <v/>
      </c>
      <c r="HV69">
        <f>INDEX('EIA Consumption'!$C:$BW,$G69,HV$5)*HV12</f>
        <v/>
      </c>
      <c r="HW69">
        <f>INDEX('EIA Consumption'!$C:$BW,$G69,HW$5)*HW12</f>
        <v/>
      </c>
      <c r="HX69">
        <f>INDEX('EIA Consumption'!$C:$BW,$G69,HX$5)*HX12</f>
        <v/>
      </c>
      <c r="HY69">
        <f>INDEX('EIA Consumption'!$C:$BW,$G69,HY$5)*HY12</f>
        <v/>
      </c>
      <c r="HZ69">
        <f>INDEX('EIA Consumption'!$C:$BW,$G69,HZ$5)*HZ12</f>
        <v/>
      </c>
      <c r="IA69">
        <f>INDEX('EIA Consumption'!$C:$BW,$G69,IA$5)*IA12</f>
        <v/>
      </c>
      <c r="IB69">
        <f>INDEX('EIA Consumption'!$C:$BW,$G69,IB$5)*IB12</f>
        <v/>
      </c>
      <c r="IC69">
        <f>INDEX('EIA Consumption'!$C:$BW,$G69,IC$5)*IC12</f>
        <v/>
      </c>
      <c r="ID69">
        <f>INDEX('EIA Consumption'!$C:$BW,$G69,ID$5)*ID12</f>
        <v/>
      </c>
      <c r="IE69">
        <f>INDEX('EIA Consumption'!$C:$BW,$G69,IE$5)*IE12</f>
        <v/>
      </c>
      <c r="IF69">
        <f>INDEX('EIA Consumption'!$C:$BW,$G69,IF$5)*IF12</f>
        <v/>
      </c>
      <c r="IG69">
        <f>INDEX('EIA Consumption'!$C:$BW,$G69,IG$5)*IG12</f>
        <v/>
      </c>
      <c r="IH69">
        <f>INDEX('EIA Consumption'!$C:$BW,$G69,IH$5)*IH12</f>
        <v/>
      </c>
      <c r="II69">
        <f>INDEX('EIA Consumption'!$C:$BW,$G69,II$5)*II12</f>
        <v/>
      </c>
      <c r="IJ69">
        <f>INDEX('EIA Consumption'!$C:$BW,$G69,IJ$5)*IJ12</f>
        <v/>
      </c>
      <c r="IK69">
        <f>INDEX('EIA Consumption'!$C:$BW,$G69,IK$5)*IK12</f>
        <v/>
      </c>
      <c r="IL69">
        <f>INDEX('EIA Consumption'!$C:$BW,$G69,IL$5)*IL12</f>
        <v/>
      </c>
      <c r="IM69">
        <f>INDEX('EIA Consumption'!$C:$BW,$G69,IM$5)*IM12</f>
        <v/>
      </c>
      <c r="IN69">
        <f>INDEX('EIA Consumption'!$C:$BW,$G69,IN$5)*IN12</f>
        <v/>
      </c>
      <c r="IO69">
        <f>INDEX('EIA Consumption'!$C:$BW,$G69,IO$5)*IO12</f>
        <v/>
      </c>
      <c r="IP69">
        <f>INDEX('EIA Consumption'!$C:$BW,$G69,IP$5)*IP12</f>
        <v/>
      </c>
      <c r="IQ69">
        <f>INDEX('EIA Consumption'!$C:$BW,$G69,IQ$5)*IQ12</f>
        <v/>
      </c>
      <c r="IR69">
        <f>INDEX('EIA Consumption'!$C:$BW,$G69,IR$5)*IR12</f>
        <v/>
      </c>
      <c r="IS69">
        <f>INDEX('EIA Consumption'!$C:$BW,$G69,IS$5)*IS12</f>
        <v/>
      </c>
      <c r="IT69">
        <f>INDEX('EIA Consumption'!$C:$BW,$G69,IT$5)*IT12</f>
        <v/>
      </c>
      <c r="IU69">
        <f>INDEX('EIA Consumption'!$C:$BW,$G69,IU$5)*IU12</f>
        <v/>
      </c>
      <c r="IV69">
        <f>INDEX('EIA Consumption'!$C:$BW,$G69,IV$5)*IV12</f>
        <v/>
      </c>
      <c r="IW69">
        <f>INDEX('EIA Consumption'!$C:$BW,$G69,IW$5)*IW12</f>
        <v/>
      </c>
      <c r="IX69">
        <f>INDEX('EIA Consumption'!$C:$BW,$G69,IX$5)*IX12</f>
        <v/>
      </c>
      <c r="IY69">
        <f>INDEX('EIA Consumption'!$C:$BW,$G69,IY$5)*IY12</f>
        <v/>
      </c>
      <c r="IZ69">
        <f>INDEX('EIA Consumption'!$C:$BW,$G69,IZ$5)*IZ12</f>
        <v/>
      </c>
      <c r="JA69">
        <f>INDEX('EIA Consumption'!$C:$BW,$G69,JA$5)*JA12</f>
        <v/>
      </c>
      <c r="JB69">
        <f>INDEX('EIA Consumption'!$C:$BW,$G69,JB$5)*JB12</f>
        <v/>
      </c>
      <c r="JC69">
        <f>INDEX('EIA Consumption'!$C:$BW,$G69,JC$5)*JC12</f>
        <v/>
      </c>
      <c r="JD69">
        <f>INDEX('EIA Consumption'!$C:$BW,$G69,JD$5)*JD12</f>
        <v/>
      </c>
      <c r="JE69">
        <f>INDEX('EIA Consumption'!$C:$BW,$G69,JE$5)*JE12</f>
        <v/>
      </c>
      <c r="JF69">
        <f>INDEX('EIA Consumption'!$C:$BW,$G69,JF$5)*JF12</f>
        <v/>
      </c>
      <c r="JG69">
        <f>INDEX('EIA Consumption'!$C:$BW,$G69,JG$5)*JG12</f>
        <v/>
      </c>
      <c r="JH69">
        <f>INDEX('EIA Consumption'!$C:$BW,$G69,JH$5)*JH12</f>
        <v/>
      </c>
      <c r="JI69">
        <f>INDEX('EIA Consumption'!$C:$BW,$G69,JI$5)*JI12</f>
        <v/>
      </c>
      <c r="JJ69">
        <f>INDEX('EIA Consumption'!$C:$BW,$G69,JJ$5)*JJ12</f>
        <v/>
      </c>
      <c r="JK69">
        <f>INDEX('EIA Consumption'!$C:$BW,$G69,JK$5)*JK12</f>
        <v/>
      </c>
      <c r="JL69">
        <f>INDEX('EIA Consumption'!$C:$BW,$G69,JL$5)*JL12</f>
        <v/>
      </c>
      <c r="JM69">
        <f>INDEX('EIA Consumption'!$C:$BW,$G69,JM$5)*JM12</f>
        <v/>
      </c>
      <c r="JN69">
        <f>INDEX('EIA Consumption'!$C:$BW,$G69,JN$5)*JN12</f>
        <v/>
      </c>
      <c r="JO69">
        <f>INDEX('EIA Consumption'!$C:$BW,$G69,JO$5)*JO12</f>
        <v/>
      </c>
      <c r="JP69">
        <f>INDEX('EIA Consumption'!$C:$BW,$G69,JP$5)*JP12</f>
        <v/>
      </c>
      <c r="JQ69">
        <f>INDEX('EIA Consumption'!$C:$BW,$G69,JQ$5)*JQ12</f>
        <v/>
      </c>
      <c r="JR69">
        <f>INDEX('EIA Consumption'!$C:$BW,$G69,JR$5)*JR12</f>
        <v/>
      </c>
      <c r="JS69">
        <f>INDEX('EIA Consumption'!$C:$BW,$G69,JS$5)*JS12</f>
        <v/>
      </c>
      <c r="JT69">
        <f>INDEX('EIA Consumption'!$C:$BW,$G69,JT$5)*JT12</f>
        <v/>
      </c>
      <c r="JU69">
        <f>INDEX('EIA Consumption'!$C:$BW,$G69,JU$5)*JU12</f>
        <v/>
      </c>
      <c r="JV69">
        <f>INDEX('EIA Consumption'!$C:$BW,$G69,JV$5)*JV12</f>
        <v/>
      </c>
      <c r="JW69">
        <f>INDEX('EIA Consumption'!$C:$BW,$G69,JW$5)*JW12</f>
        <v/>
      </c>
      <c r="JX69">
        <f>INDEX('EIA Consumption'!$C:$BW,$G69,JX$5)*JX12</f>
        <v/>
      </c>
      <c r="JY69">
        <f>INDEX('EIA Consumption'!$C:$BW,$G69,JY$5)*JY12</f>
        <v/>
      </c>
      <c r="JZ69">
        <f>INDEX('EIA Consumption'!$C:$BW,$G69,JZ$5)*JZ12</f>
        <v/>
      </c>
      <c r="KA69">
        <f>INDEX('EIA Consumption'!$C:$BW,$G69,KA$5)*KA12</f>
        <v/>
      </c>
      <c r="KB69">
        <f>INDEX('EIA Consumption'!$C:$BW,$G69,KB$5)*KB12</f>
        <v/>
      </c>
      <c r="KC69">
        <f>INDEX('EIA Consumption'!$C:$BW,$G69,KC$5)*KC12</f>
        <v/>
      </c>
      <c r="KD69">
        <f>INDEX('EIA Consumption'!$C:$BW,$G69,KD$5)*KD12</f>
        <v/>
      </c>
      <c r="KE69">
        <f>INDEX('EIA Consumption'!$C:$BW,$G69,KE$5)*KE12</f>
        <v/>
      </c>
      <c r="KF69">
        <f>INDEX('EIA Consumption'!$C:$BW,$G69,KF$5)*KF12</f>
        <v/>
      </c>
      <c r="KG69">
        <f>INDEX('EIA Consumption'!$C:$BW,$G69,KG$5)*KG12</f>
        <v/>
      </c>
      <c r="KH69">
        <f>INDEX('EIA Consumption'!$C:$BW,$G69,KH$5)*KH12</f>
        <v/>
      </c>
      <c r="KI69">
        <f>INDEX('EIA Consumption'!$C:$BW,$G69,KI$5)*KI12</f>
        <v/>
      </c>
      <c r="KJ69">
        <f>INDEX('EIA Consumption'!$C:$BW,$G69,KJ$5)*KJ12</f>
        <v/>
      </c>
      <c r="KK69">
        <f>INDEX('EIA Consumption'!$C:$BW,$G69,KK$5)*KK12</f>
        <v/>
      </c>
      <c r="KL69">
        <f>INDEX('EIA Consumption'!$C:$BW,$G69,KL$5)*KL12</f>
        <v/>
      </c>
      <c r="KM69">
        <f>INDEX('EIA Consumption'!$C:$BW,$G69,KM$5)*KM12</f>
        <v/>
      </c>
      <c r="KN69">
        <f>INDEX('EIA Consumption'!$C:$BW,$G69,KN$5)*KN12</f>
        <v/>
      </c>
      <c r="KO69">
        <f>INDEX('EIA Consumption'!$C:$BW,$G69,KO$5)*KO12</f>
        <v/>
      </c>
      <c r="KP69">
        <f>INDEX('EIA Consumption'!$C:$BW,$G69,KP$5)*KP12</f>
        <v/>
      </c>
      <c r="KQ69">
        <f>INDEX('EIA Consumption'!$C:$BW,$G69,KQ$5)*KQ12</f>
        <v/>
      </c>
      <c r="KR69">
        <f>INDEX('EIA Consumption'!$C:$BW,$G69,KR$5)*KR12</f>
        <v/>
      </c>
      <c r="KS69">
        <f>INDEX('EIA Consumption'!$C:$BW,$G69,KS$5)*KS12</f>
        <v/>
      </c>
      <c r="KT69">
        <f>INDEX('EIA Consumption'!$C:$BW,$G69,KT$5)*KT12</f>
        <v/>
      </c>
      <c r="KU69">
        <f>INDEX('EIA Consumption'!$C:$BW,$G69,KU$5)*KU12</f>
        <v/>
      </c>
    </row>
    <row r="70" spans="1:307">
      <c r="B70" t="s">
        <v>58</v>
      </c>
      <c r="C70" t="s">
        <v>29</v>
      </c>
      <c r="D70" t="s">
        <v>29</v>
      </c>
      <c r="E70" t="s">
        <v>121</v>
      </c>
      <c r="G70">
        <f>MATCH($C70,'EIA Consumption'!$C:$C,0)</f>
        <v/>
      </c>
      <c r="H70">
        <f>INDEX('EIA Consumption'!$C:$BW,$G70,H$5)*H13</f>
        <v/>
      </c>
      <c r="I70">
        <f>INDEX('EIA Consumption'!$C:$BW,$G70,I$5)*I13</f>
        <v/>
      </c>
      <c r="J70">
        <f>INDEX('EIA Consumption'!$C:$BW,$G70,J$5)*J13</f>
        <v/>
      </c>
      <c r="K70">
        <f>INDEX('EIA Consumption'!$C:$BW,$G70,K$5)*K13</f>
        <v/>
      </c>
      <c r="L70">
        <f>INDEX('EIA Consumption'!$C:$BW,$G70,L$5)*L13</f>
        <v/>
      </c>
      <c r="M70">
        <f>INDEX('EIA Consumption'!$C:$BW,$G70,M$5)*M13</f>
        <v/>
      </c>
      <c r="N70">
        <f>INDEX('EIA Consumption'!$C:$BW,$G70,N$5)*N13</f>
        <v/>
      </c>
      <c r="O70">
        <f>INDEX('EIA Consumption'!$C:$BW,$G70,O$5)*O13</f>
        <v/>
      </c>
      <c r="P70">
        <f>INDEX('EIA Consumption'!$C:$BW,$G70,P$5)*P13</f>
        <v/>
      </c>
      <c r="Q70">
        <f>INDEX('EIA Consumption'!$C:$BW,$G70,Q$5)*Q13</f>
        <v/>
      </c>
      <c r="R70">
        <f>INDEX('EIA Consumption'!$C:$BW,$G70,R$5)*R13</f>
        <v/>
      </c>
      <c r="S70">
        <f>INDEX('EIA Consumption'!$C:$BW,$G70,S$5)*S13</f>
        <v/>
      </c>
      <c r="T70">
        <f>INDEX('EIA Consumption'!$C:$BW,$G70,T$5)*T13</f>
        <v/>
      </c>
      <c r="U70">
        <f>INDEX('EIA Consumption'!$C:$BW,$G70,U$5)*U13</f>
        <v/>
      </c>
      <c r="V70">
        <f>INDEX('EIA Consumption'!$C:$BW,$G70,V$5)*V13</f>
        <v/>
      </c>
      <c r="W70">
        <f>INDEX('EIA Consumption'!$C:$BW,$G70,W$5)*W13</f>
        <v/>
      </c>
      <c r="X70">
        <f>INDEX('EIA Consumption'!$C:$BW,$G70,X$5)*X13</f>
        <v/>
      </c>
      <c r="Y70">
        <f>INDEX('EIA Consumption'!$C:$BW,$G70,Y$5)*Y13</f>
        <v/>
      </c>
      <c r="Z70">
        <f>INDEX('EIA Consumption'!$C:$BW,$G70,Z$5)*Z13</f>
        <v/>
      </c>
      <c r="AA70">
        <f>INDEX('EIA Consumption'!$C:$BW,$G70,AA$5)*AA13</f>
        <v/>
      </c>
      <c r="AB70">
        <f>INDEX('EIA Consumption'!$C:$BW,$G70,AB$5)*AB13</f>
        <v/>
      </c>
      <c r="AC70">
        <f>INDEX('EIA Consumption'!$C:$BW,$G70,AC$5)*AC13</f>
        <v/>
      </c>
      <c r="AD70">
        <f>INDEX('EIA Consumption'!$C:$BW,$G70,AD$5)*AD13</f>
        <v/>
      </c>
      <c r="AE70">
        <f>INDEX('EIA Consumption'!$C:$BW,$G70,AE$5)*AE13</f>
        <v/>
      </c>
      <c r="AF70">
        <f>INDEX('EIA Consumption'!$C:$BW,$G70,AF$5)*AF13</f>
        <v/>
      </c>
      <c r="AG70">
        <f>INDEX('EIA Consumption'!$C:$BW,$G70,AG$5)*AG13</f>
        <v/>
      </c>
      <c r="AH70">
        <f>INDEX('EIA Consumption'!$C:$BW,$G70,AH$5)*AH13</f>
        <v/>
      </c>
      <c r="AI70">
        <f>INDEX('EIA Consumption'!$C:$BW,$G70,AI$5)*AI13</f>
        <v/>
      </c>
      <c r="AJ70">
        <f>INDEX('EIA Consumption'!$C:$BW,$G70,AJ$5)*AJ13</f>
        <v/>
      </c>
      <c r="AK70">
        <f>INDEX('EIA Consumption'!$C:$BW,$G70,AK$5)*AK13</f>
        <v/>
      </c>
      <c r="AL70">
        <f>INDEX('EIA Consumption'!$C:$BW,$G70,AL$5)*AL13</f>
        <v/>
      </c>
      <c r="AM70">
        <f>INDEX('EIA Consumption'!$C:$BW,$G70,AM$5)*AM13</f>
        <v/>
      </c>
      <c r="AN70">
        <f>INDEX('EIA Consumption'!$C:$BW,$G70,AN$5)*AN13</f>
        <v/>
      </c>
      <c r="AO70">
        <f>INDEX('EIA Consumption'!$C:$BW,$G70,AO$5)*AO13</f>
        <v/>
      </c>
      <c r="AP70">
        <f>INDEX('EIA Consumption'!$C:$BW,$G70,AP$5)*AP13</f>
        <v/>
      </c>
      <c r="AQ70">
        <f>INDEX('EIA Consumption'!$C:$BW,$G70,AQ$5)*AQ13</f>
        <v/>
      </c>
      <c r="AR70">
        <f>INDEX('EIA Consumption'!$C:$BW,$G70,AR$5)*AR13</f>
        <v/>
      </c>
      <c r="AS70">
        <f>INDEX('EIA Consumption'!$C:$BW,$G70,AS$5)*AS13</f>
        <v/>
      </c>
      <c r="AT70">
        <f>INDEX('EIA Consumption'!$C:$BW,$G70,AT$5)*AT13</f>
        <v/>
      </c>
      <c r="AU70">
        <f>INDEX('EIA Consumption'!$C:$BW,$G70,AU$5)*AU13</f>
        <v/>
      </c>
      <c r="AV70">
        <f>INDEX('EIA Consumption'!$C:$BW,$G70,AV$5)*AV13</f>
        <v/>
      </c>
      <c r="AW70">
        <f>INDEX('EIA Consumption'!$C:$BW,$G70,AW$5)*AW13</f>
        <v/>
      </c>
      <c r="AX70">
        <f>INDEX('EIA Consumption'!$C:$BW,$G70,AX$5)*AX13</f>
        <v/>
      </c>
      <c r="AY70">
        <f>INDEX('EIA Consumption'!$C:$BW,$G70,AY$5)*AY13</f>
        <v/>
      </c>
      <c r="AZ70">
        <f>INDEX('EIA Consumption'!$C:$BW,$G70,AZ$5)*AZ13</f>
        <v/>
      </c>
      <c r="BA70">
        <f>INDEX('EIA Consumption'!$C:$BW,$G70,BA$5)*BA13</f>
        <v/>
      </c>
      <c r="BB70">
        <f>INDEX('EIA Consumption'!$C:$BW,$G70,BB$5)*BB13</f>
        <v/>
      </c>
      <c r="BC70">
        <f>INDEX('EIA Consumption'!$C:$BW,$G70,BC$5)*BC13</f>
        <v/>
      </c>
      <c r="BD70">
        <f>INDEX('EIA Consumption'!$C:$BW,$G70,BD$5)*BD13</f>
        <v/>
      </c>
      <c r="BE70">
        <f>INDEX('EIA Consumption'!$C:$BW,$G70,BE$5)*BE13</f>
        <v/>
      </c>
      <c r="BF70">
        <f>INDEX('EIA Consumption'!$C:$BW,$G70,BF$5)*BF13</f>
        <v/>
      </c>
      <c r="BG70">
        <f>INDEX('EIA Consumption'!$C:$BW,$G70,BG$5)*BG13</f>
        <v/>
      </c>
      <c r="BH70">
        <f>INDEX('EIA Consumption'!$C:$BW,$G70,BH$5)*BH13</f>
        <v/>
      </c>
      <c r="BI70">
        <f>INDEX('EIA Consumption'!$C:$BW,$G70,BI$5)*BI13</f>
        <v/>
      </c>
      <c r="BJ70">
        <f>INDEX('EIA Consumption'!$C:$BW,$G70,BJ$5)*BJ13</f>
        <v/>
      </c>
      <c r="BK70">
        <f>INDEX('EIA Consumption'!$C:$BW,$G70,BK$5)*BK13</f>
        <v/>
      </c>
      <c r="BL70">
        <f>INDEX('EIA Consumption'!$C:$BW,$G70,BL$5)*BL13</f>
        <v/>
      </c>
      <c r="BM70">
        <f>INDEX('EIA Consumption'!$C:$BW,$G70,BM$5)*BM13</f>
        <v/>
      </c>
      <c r="BN70">
        <f>INDEX('EIA Consumption'!$C:$BW,$G70,BN$5)*BN13</f>
        <v/>
      </c>
      <c r="BO70">
        <f>INDEX('EIA Consumption'!$C:$BW,$G70,BO$5)*BO13</f>
        <v/>
      </c>
      <c r="BP70">
        <f>INDEX('EIA Consumption'!$C:$BW,$G70,BP$5)*BP13</f>
        <v/>
      </c>
      <c r="BQ70">
        <f>INDEX('EIA Consumption'!$C:$BW,$G70,BQ$5)*BQ13</f>
        <v/>
      </c>
      <c r="BR70">
        <f>INDEX('EIA Consumption'!$C:$BW,$G70,BR$5)*BR13</f>
        <v/>
      </c>
      <c r="BS70">
        <f>INDEX('EIA Consumption'!$C:$BW,$G70,BS$5)*BS13</f>
        <v/>
      </c>
      <c r="BT70">
        <f>INDEX('EIA Consumption'!$C:$BW,$G70,BT$5)*BT13</f>
        <v/>
      </c>
      <c r="BU70">
        <f>INDEX('EIA Consumption'!$C:$BW,$G70,BU$5)*BU13</f>
        <v/>
      </c>
      <c r="BV70">
        <f>INDEX('EIA Consumption'!$C:$BW,$G70,BV$5)*BV13</f>
        <v/>
      </c>
      <c r="BW70">
        <f>INDEX('EIA Consumption'!$C:$BW,$G70,BW$5)*BW13</f>
        <v/>
      </c>
      <c r="BX70">
        <f>INDEX('EIA Consumption'!$C:$BW,$G70,BX$5)*BX13</f>
        <v/>
      </c>
      <c r="BY70">
        <f>INDEX('EIA Consumption'!$C:$BW,$G70,BY$5)*BY13</f>
        <v/>
      </c>
      <c r="BZ70">
        <f>INDEX('EIA Consumption'!$C:$BW,$G70,BZ$5)*BZ13</f>
        <v/>
      </c>
      <c r="CA70">
        <f>INDEX('EIA Consumption'!$C:$BW,$G70,CA$5)*CA13</f>
        <v/>
      </c>
      <c r="CB70">
        <f>INDEX('EIA Consumption'!$C:$BW,$G70,CB$5)*CB13</f>
        <v/>
      </c>
      <c r="CC70">
        <f>INDEX('EIA Consumption'!$C:$BW,$G70,CC$5)*CC13</f>
        <v/>
      </c>
      <c r="CD70">
        <f>INDEX('EIA Consumption'!$C:$BW,$G70,CD$5)*CD13</f>
        <v/>
      </c>
      <c r="CE70">
        <f>INDEX('EIA Consumption'!$C:$BW,$G70,CE$5)*CE13</f>
        <v/>
      </c>
      <c r="CF70">
        <f>INDEX('EIA Consumption'!$C:$BW,$G70,CF$5)*CF13</f>
        <v/>
      </c>
      <c r="CG70">
        <f>INDEX('EIA Consumption'!$C:$BW,$G70,CG$5)*CG13</f>
        <v/>
      </c>
      <c r="CH70">
        <f>INDEX('EIA Consumption'!$C:$BW,$G70,CH$5)*CH13</f>
        <v/>
      </c>
      <c r="CI70">
        <f>INDEX('EIA Consumption'!$C:$BW,$G70,CI$5)*CI13</f>
        <v/>
      </c>
      <c r="CJ70">
        <f>INDEX('EIA Consumption'!$C:$BW,$G70,CJ$5)*CJ13</f>
        <v/>
      </c>
      <c r="CK70">
        <f>INDEX('EIA Consumption'!$C:$BW,$G70,CK$5)*CK13</f>
        <v/>
      </c>
      <c r="CL70">
        <f>INDEX('EIA Consumption'!$C:$BW,$G70,CL$5)*CL13</f>
        <v/>
      </c>
      <c r="CM70">
        <f>INDEX('EIA Consumption'!$C:$BW,$G70,CM$5)*CM13</f>
        <v/>
      </c>
      <c r="CN70">
        <f>INDEX('EIA Consumption'!$C:$BW,$G70,CN$5)*CN13</f>
        <v/>
      </c>
      <c r="CO70">
        <f>INDEX('EIA Consumption'!$C:$BW,$G70,CO$5)*CO13</f>
        <v/>
      </c>
      <c r="CP70">
        <f>INDEX('EIA Consumption'!$C:$BW,$G70,CP$5)*CP13</f>
        <v/>
      </c>
      <c r="CQ70">
        <f>INDEX('EIA Consumption'!$C:$BW,$G70,CQ$5)*CQ13</f>
        <v/>
      </c>
      <c r="CR70">
        <f>INDEX('EIA Consumption'!$C:$BW,$G70,CR$5)*CR13</f>
        <v/>
      </c>
      <c r="CS70">
        <f>INDEX('EIA Consumption'!$C:$BW,$G70,CS$5)*CS13</f>
        <v/>
      </c>
      <c r="CT70">
        <f>INDEX('EIA Consumption'!$C:$BW,$G70,CT$5)*CT13</f>
        <v/>
      </c>
      <c r="CU70">
        <f>INDEX('EIA Consumption'!$C:$BW,$G70,CU$5)*CU13</f>
        <v/>
      </c>
      <c r="CV70">
        <f>INDEX('EIA Consumption'!$C:$BW,$G70,CV$5)*CV13</f>
        <v/>
      </c>
      <c r="CW70">
        <f>INDEX('EIA Consumption'!$C:$BW,$G70,CW$5)*CW13</f>
        <v/>
      </c>
      <c r="CX70">
        <f>INDEX('EIA Consumption'!$C:$BW,$G70,CX$5)*CX13</f>
        <v/>
      </c>
      <c r="CY70">
        <f>INDEX('EIA Consumption'!$C:$BW,$G70,CY$5)*CY13</f>
        <v/>
      </c>
      <c r="CZ70">
        <f>INDEX('EIA Consumption'!$C:$BW,$G70,CZ$5)*CZ13</f>
        <v/>
      </c>
      <c r="DA70">
        <f>INDEX('EIA Consumption'!$C:$BW,$G70,DA$5)*DA13</f>
        <v/>
      </c>
      <c r="DB70">
        <f>INDEX('EIA Consumption'!$C:$BW,$G70,DB$5)*DB13</f>
        <v/>
      </c>
      <c r="DC70">
        <f>INDEX('EIA Consumption'!$C:$BW,$G70,DC$5)*DC13</f>
        <v/>
      </c>
      <c r="DD70">
        <f>INDEX('EIA Consumption'!$C:$BW,$G70,DD$5)*DD13</f>
        <v/>
      </c>
      <c r="DE70">
        <f>INDEX('EIA Consumption'!$C:$BW,$G70,DE$5)*DE13</f>
        <v/>
      </c>
      <c r="DF70">
        <f>INDEX('EIA Consumption'!$C:$BW,$G70,DF$5)*DF13</f>
        <v/>
      </c>
      <c r="DG70">
        <f>INDEX('EIA Consumption'!$C:$BW,$G70,DG$5)*DG13</f>
        <v/>
      </c>
      <c r="DH70">
        <f>INDEX('EIA Consumption'!$C:$BW,$G70,DH$5)*DH13</f>
        <v/>
      </c>
      <c r="DI70">
        <f>INDEX('EIA Consumption'!$C:$BW,$G70,DI$5)*DI13</f>
        <v/>
      </c>
      <c r="DJ70">
        <f>INDEX('EIA Consumption'!$C:$BW,$G70,DJ$5)*DJ13</f>
        <v/>
      </c>
      <c r="DK70">
        <f>INDEX('EIA Consumption'!$C:$BW,$G70,DK$5)*DK13</f>
        <v/>
      </c>
      <c r="DL70">
        <f>INDEX('EIA Consumption'!$C:$BW,$G70,DL$5)*DL13</f>
        <v/>
      </c>
      <c r="DM70">
        <f>INDEX('EIA Consumption'!$C:$BW,$G70,DM$5)*DM13</f>
        <v/>
      </c>
      <c r="DN70">
        <f>INDEX('EIA Consumption'!$C:$BW,$G70,DN$5)*DN13</f>
        <v/>
      </c>
      <c r="DO70">
        <f>INDEX('EIA Consumption'!$C:$BW,$G70,DO$5)*DO13</f>
        <v/>
      </c>
      <c r="DP70">
        <f>INDEX('EIA Consumption'!$C:$BW,$G70,DP$5)*DP13</f>
        <v/>
      </c>
      <c r="DQ70">
        <f>INDEX('EIA Consumption'!$C:$BW,$G70,DQ$5)*DQ13</f>
        <v/>
      </c>
      <c r="DR70">
        <f>INDEX('EIA Consumption'!$C:$BW,$G70,DR$5)*DR13</f>
        <v/>
      </c>
      <c r="DS70">
        <f>INDEX('EIA Consumption'!$C:$BW,$G70,DS$5)*DS13</f>
        <v/>
      </c>
      <c r="DT70">
        <f>INDEX('EIA Consumption'!$C:$BW,$G70,DT$5)*DT13</f>
        <v/>
      </c>
      <c r="DU70">
        <f>INDEX('EIA Consumption'!$C:$BW,$G70,DU$5)*DU13</f>
        <v/>
      </c>
      <c r="DV70">
        <f>INDEX('EIA Consumption'!$C:$BW,$G70,DV$5)*DV13</f>
        <v/>
      </c>
      <c r="DW70">
        <f>INDEX('EIA Consumption'!$C:$BW,$G70,DW$5)*DW13</f>
        <v/>
      </c>
      <c r="DX70">
        <f>INDEX('EIA Consumption'!$C:$BW,$G70,DX$5)*DX13</f>
        <v/>
      </c>
      <c r="DY70">
        <f>INDEX('EIA Consumption'!$C:$BW,$G70,DY$5)*DY13</f>
        <v/>
      </c>
      <c r="DZ70">
        <f>INDEX('EIA Consumption'!$C:$BW,$G70,DZ$5)*DZ13</f>
        <v/>
      </c>
      <c r="EA70">
        <f>INDEX('EIA Consumption'!$C:$BW,$G70,EA$5)*EA13</f>
        <v/>
      </c>
      <c r="EB70">
        <f>INDEX('EIA Consumption'!$C:$BW,$G70,EB$5)*EB13</f>
        <v/>
      </c>
      <c r="EC70">
        <f>INDEX('EIA Consumption'!$C:$BW,$G70,EC$5)*EC13</f>
        <v/>
      </c>
      <c r="ED70">
        <f>INDEX('EIA Consumption'!$C:$BW,$G70,ED$5)*ED13</f>
        <v/>
      </c>
      <c r="EE70">
        <f>INDEX('EIA Consumption'!$C:$BW,$G70,EE$5)*EE13</f>
        <v/>
      </c>
      <c r="EF70">
        <f>INDEX('EIA Consumption'!$C:$BW,$G70,EF$5)*EF13</f>
        <v/>
      </c>
      <c r="EG70">
        <f>INDEX('EIA Consumption'!$C:$BW,$G70,EG$5)*EG13</f>
        <v/>
      </c>
      <c r="EH70">
        <f>INDEX('EIA Consumption'!$C:$BW,$G70,EH$5)*EH13</f>
        <v/>
      </c>
      <c r="EI70">
        <f>INDEX('EIA Consumption'!$C:$BW,$G70,EI$5)*EI13</f>
        <v/>
      </c>
      <c r="EJ70">
        <f>INDEX('EIA Consumption'!$C:$BW,$G70,EJ$5)*EJ13</f>
        <v/>
      </c>
      <c r="EK70">
        <f>INDEX('EIA Consumption'!$C:$BW,$G70,EK$5)*EK13</f>
        <v/>
      </c>
      <c r="EL70">
        <f>INDEX('EIA Consumption'!$C:$BW,$G70,EL$5)*EL13</f>
        <v/>
      </c>
      <c r="EM70">
        <f>INDEX('EIA Consumption'!$C:$BW,$G70,EM$5)*EM13</f>
        <v/>
      </c>
      <c r="EN70">
        <f>INDEX('EIA Consumption'!$C:$BW,$G70,EN$5)*EN13</f>
        <v/>
      </c>
      <c r="EO70">
        <f>INDEX('EIA Consumption'!$C:$BW,$G70,EO$5)*EO13</f>
        <v/>
      </c>
      <c r="EP70">
        <f>INDEX('EIA Consumption'!$C:$BW,$G70,EP$5)*EP13</f>
        <v/>
      </c>
      <c r="EQ70">
        <f>INDEX('EIA Consumption'!$C:$BW,$G70,EQ$5)*EQ13</f>
        <v/>
      </c>
      <c r="ER70">
        <f>INDEX('EIA Consumption'!$C:$BW,$G70,ER$5)*ER13</f>
        <v/>
      </c>
      <c r="ES70">
        <f>INDEX('EIA Consumption'!$C:$BW,$G70,ES$5)*ES13</f>
        <v/>
      </c>
      <c r="ET70">
        <f>INDEX('EIA Consumption'!$C:$BW,$G70,ET$5)*ET13</f>
        <v/>
      </c>
      <c r="EU70">
        <f>INDEX('EIA Consumption'!$C:$BW,$G70,EU$5)*EU13</f>
        <v/>
      </c>
      <c r="EV70">
        <f>INDEX('EIA Consumption'!$C:$BW,$G70,EV$5)*EV13</f>
        <v/>
      </c>
      <c r="EW70">
        <f>INDEX('EIA Consumption'!$C:$BW,$G70,EW$5)*EW13</f>
        <v/>
      </c>
      <c r="EX70">
        <f>INDEX('EIA Consumption'!$C:$BW,$G70,EX$5)*EX13</f>
        <v/>
      </c>
      <c r="EY70">
        <f>INDEX('EIA Consumption'!$C:$BW,$G70,EY$5)*EY13</f>
        <v/>
      </c>
      <c r="EZ70">
        <f>INDEX('EIA Consumption'!$C:$BW,$G70,EZ$5)*EZ13</f>
        <v/>
      </c>
      <c r="FA70">
        <f>INDEX('EIA Consumption'!$C:$BW,$G70,FA$5)*FA13</f>
        <v/>
      </c>
      <c r="FB70">
        <f>INDEX('EIA Consumption'!$C:$BW,$G70,FB$5)*FB13</f>
        <v/>
      </c>
      <c r="FC70">
        <f>INDEX('EIA Consumption'!$C:$BW,$G70,FC$5)*FC13</f>
        <v/>
      </c>
      <c r="FD70">
        <f>INDEX('EIA Consumption'!$C:$BW,$G70,FD$5)*FD13</f>
        <v/>
      </c>
      <c r="FE70">
        <f>INDEX('EIA Consumption'!$C:$BW,$G70,FE$5)*FE13</f>
        <v/>
      </c>
      <c r="FF70">
        <f>INDEX('EIA Consumption'!$C:$BW,$G70,FF$5)*FF13</f>
        <v/>
      </c>
      <c r="FG70">
        <f>INDEX('EIA Consumption'!$C:$BW,$G70,FG$5)*FG13</f>
        <v/>
      </c>
      <c r="FH70">
        <f>INDEX('EIA Consumption'!$C:$BW,$G70,FH$5)*FH13</f>
        <v/>
      </c>
      <c r="FI70">
        <f>INDEX('EIA Consumption'!$C:$BW,$G70,FI$5)*FI13</f>
        <v/>
      </c>
      <c r="FJ70">
        <f>INDEX('EIA Consumption'!$C:$BW,$G70,FJ$5)*FJ13</f>
        <v/>
      </c>
      <c r="FK70">
        <f>INDEX('EIA Consumption'!$C:$BW,$G70,FK$5)*FK13</f>
        <v/>
      </c>
      <c r="FL70">
        <f>INDEX('EIA Consumption'!$C:$BW,$G70,FL$5)*FL13</f>
        <v/>
      </c>
      <c r="FM70">
        <f>INDEX('EIA Consumption'!$C:$BW,$G70,FM$5)*FM13</f>
        <v/>
      </c>
      <c r="FN70">
        <f>INDEX('EIA Consumption'!$C:$BW,$G70,FN$5)*FN13</f>
        <v/>
      </c>
      <c r="FO70">
        <f>INDEX('EIA Consumption'!$C:$BW,$G70,FO$5)*FO13</f>
        <v/>
      </c>
      <c r="FP70">
        <f>INDEX('EIA Consumption'!$C:$BW,$G70,FP$5)*FP13</f>
        <v/>
      </c>
      <c r="FQ70">
        <f>INDEX('EIA Consumption'!$C:$BW,$G70,FQ$5)*FQ13</f>
        <v/>
      </c>
      <c r="FR70">
        <f>INDEX('EIA Consumption'!$C:$BW,$G70,FR$5)*FR13</f>
        <v/>
      </c>
      <c r="FS70">
        <f>INDEX('EIA Consumption'!$C:$BW,$G70,FS$5)*FS13</f>
        <v/>
      </c>
      <c r="FT70">
        <f>INDEX('EIA Consumption'!$C:$BW,$G70,FT$5)*FT13</f>
        <v/>
      </c>
      <c r="FU70">
        <f>INDEX('EIA Consumption'!$C:$BW,$G70,FU$5)*FU13</f>
        <v/>
      </c>
      <c r="FV70">
        <f>INDEX('EIA Consumption'!$C:$BW,$G70,FV$5)*FV13</f>
        <v/>
      </c>
      <c r="FW70">
        <f>INDEX('EIA Consumption'!$C:$BW,$G70,FW$5)*FW13</f>
        <v/>
      </c>
      <c r="FX70">
        <f>INDEX('EIA Consumption'!$C:$BW,$G70,FX$5)*FX13</f>
        <v/>
      </c>
      <c r="FY70">
        <f>INDEX('EIA Consumption'!$C:$BW,$G70,FY$5)*FY13</f>
        <v/>
      </c>
      <c r="FZ70">
        <f>INDEX('EIA Consumption'!$C:$BW,$G70,FZ$5)*FZ13</f>
        <v/>
      </c>
      <c r="GA70">
        <f>INDEX('EIA Consumption'!$C:$BW,$G70,GA$5)*GA13</f>
        <v/>
      </c>
      <c r="GB70">
        <f>INDEX('EIA Consumption'!$C:$BW,$G70,GB$5)*GB13</f>
        <v/>
      </c>
      <c r="GC70">
        <f>INDEX('EIA Consumption'!$C:$BW,$G70,GC$5)*GC13</f>
        <v/>
      </c>
      <c r="GD70">
        <f>INDEX('EIA Consumption'!$C:$BW,$G70,GD$5)*GD13</f>
        <v/>
      </c>
      <c r="GE70">
        <f>INDEX('EIA Consumption'!$C:$BW,$G70,GE$5)*GE13</f>
        <v/>
      </c>
      <c r="GF70">
        <f>INDEX('EIA Consumption'!$C:$BW,$G70,GF$5)*GF13</f>
        <v/>
      </c>
      <c r="GG70">
        <f>INDEX('EIA Consumption'!$C:$BW,$G70,GG$5)*GG13</f>
        <v/>
      </c>
      <c r="GH70">
        <f>INDEX('EIA Consumption'!$C:$BW,$G70,GH$5)*GH13</f>
        <v/>
      </c>
      <c r="GI70">
        <f>INDEX('EIA Consumption'!$C:$BW,$G70,GI$5)*GI13</f>
        <v/>
      </c>
      <c r="GJ70">
        <f>INDEX('EIA Consumption'!$C:$BW,$G70,GJ$5)*GJ13</f>
        <v/>
      </c>
      <c r="GK70">
        <f>INDEX('EIA Consumption'!$C:$BW,$G70,GK$5)*GK13</f>
        <v/>
      </c>
      <c r="GL70">
        <f>INDEX('EIA Consumption'!$C:$BW,$G70,GL$5)*GL13</f>
        <v/>
      </c>
      <c r="GM70">
        <f>INDEX('EIA Consumption'!$C:$BW,$G70,GM$5)*GM13</f>
        <v/>
      </c>
      <c r="GN70">
        <f>INDEX('EIA Consumption'!$C:$BW,$G70,GN$5)*GN13</f>
        <v/>
      </c>
      <c r="GO70">
        <f>INDEX('EIA Consumption'!$C:$BW,$G70,GO$5)*GO13</f>
        <v/>
      </c>
      <c r="GP70">
        <f>INDEX('EIA Consumption'!$C:$BW,$G70,GP$5)*GP13</f>
        <v/>
      </c>
      <c r="GQ70">
        <f>INDEX('EIA Consumption'!$C:$BW,$G70,GQ$5)*GQ13</f>
        <v/>
      </c>
      <c r="GR70">
        <f>INDEX('EIA Consumption'!$C:$BW,$G70,GR$5)*GR13</f>
        <v/>
      </c>
      <c r="GS70">
        <f>INDEX('EIA Consumption'!$C:$BW,$G70,GS$5)*GS13</f>
        <v/>
      </c>
      <c r="GT70">
        <f>INDEX('EIA Consumption'!$C:$BW,$G70,GT$5)*GT13</f>
        <v/>
      </c>
      <c r="GU70">
        <f>INDEX('EIA Consumption'!$C:$BW,$G70,GU$5)*GU13</f>
        <v/>
      </c>
      <c r="GV70">
        <f>INDEX('EIA Consumption'!$C:$BW,$G70,GV$5)*GV13</f>
        <v/>
      </c>
      <c r="GW70">
        <f>INDEX('EIA Consumption'!$C:$BW,$G70,GW$5)*GW13</f>
        <v/>
      </c>
      <c r="GX70">
        <f>INDEX('EIA Consumption'!$C:$BW,$G70,GX$5)*GX13</f>
        <v/>
      </c>
      <c r="GY70">
        <f>INDEX('EIA Consumption'!$C:$BW,$G70,GY$5)*GY13</f>
        <v/>
      </c>
      <c r="GZ70">
        <f>INDEX('EIA Consumption'!$C:$BW,$G70,GZ$5)*GZ13</f>
        <v/>
      </c>
      <c r="HA70">
        <f>INDEX('EIA Consumption'!$C:$BW,$G70,HA$5)*HA13</f>
        <v/>
      </c>
      <c r="HB70">
        <f>INDEX('EIA Consumption'!$C:$BW,$G70,HB$5)*HB13</f>
        <v/>
      </c>
      <c r="HC70">
        <f>INDEX('EIA Consumption'!$C:$BW,$G70,HC$5)*HC13</f>
        <v/>
      </c>
      <c r="HD70">
        <f>INDEX('EIA Consumption'!$C:$BW,$G70,HD$5)*HD13</f>
        <v/>
      </c>
      <c r="HE70">
        <f>INDEX('EIA Consumption'!$C:$BW,$G70,HE$5)*HE13</f>
        <v/>
      </c>
      <c r="HF70">
        <f>INDEX('EIA Consumption'!$C:$BW,$G70,HF$5)*HF13</f>
        <v/>
      </c>
      <c r="HG70">
        <f>INDEX('EIA Consumption'!$C:$BW,$G70,HG$5)*HG13</f>
        <v/>
      </c>
      <c r="HH70">
        <f>INDEX('EIA Consumption'!$C:$BW,$G70,HH$5)*HH13</f>
        <v/>
      </c>
      <c r="HI70">
        <f>INDEX('EIA Consumption'!$C:$BW,$G70,HI$5)*HI13</f>
        <v/>
      </c>
      <c r="HJ70">
        <f>INDEX('EIA Consumption'!$C:$BW,$G70,HJ$5)*HJ13</f>
        <v/>
      </c>
      <c r="HK70">
        <f>INDEX('EIA Consumption'!$C:$BW,$G70,HK$5)*HK13</f>
        <v/>
      </c>
      <c r="HL70">
        <f>INDEX('EIA Consumption'!$C:$BW,$G70,HL$5)*HL13</f>
        <v/>
      </c>
      <c r="HM70">
        <f>INDEX('EIA Consumption'!$C:$BW,$G70,HM$5)*HM13</f>
        <v/>
      </c>
      <c r="HN70">
        <f>INDEX('EIA Consumption'!$C:$BW,$G70,HN$5)*HN13</f>
        <v/>
      </c>
      <c r="HO70">
        <f>INDEX('EIA Consumption'!$C:$BW,$G70,HO$5)*HO13</f>
        <v/>
      </c>
      <c r="HP70">
        <f>INDEX('EIA Consumption'!$C:$BW,$G70,HP$5)*HP13</f>
        <v/>
      </c>
      <c r="HQ70">
        <f>INDEX('EIA Consumption'!$C:$BW,$G70,HQ$5)*HQ13</f>
        <v/>
      </c>
      <c r="HR70">
        <f>INDEX('EIA Consumption'!$C:$BW,$G70,HR$5)*HR13</f>
        <v/>
      </c>
      <c r="HS70">
        <f>INDEX('EIA Consumption'!$C:$BW,$G70,HS$5)*HS13</f>
        <v/>
      </c>
      <c r="HT70">
        <f>INDEX('EIA Consumption'!$C:$BW,$G70,HT$5)*HT13</f>
        <v/>
      </c>
      <c r="HU70">
        <f>INDEX('EIA Consumption'!$C:$BW,$G70,HU$5)*HU13</f>
        <v/>
      </c>
      <c r="HV70">
        <f>INDEX('EIA Consumption'!$C:$BW,$G70,HV$5)*HV13</f>
        <v/>
      </c>
      <c r="HW70">
        <f>INDEX('EIA Consumption'!$C:$BW,$G70,HW$5)*HW13</f>
        <v/>
      </c>
      <c r="HX70">
        <f>INDEX('EIA Consumption'!$C:$BW,$G70,HX$5)*HX13</f>
        <v/>
      </c>
      <c r="HY70">
        <f>INDEX('EIA Consumption'!$C:$BW,$G70,HY$5)*HY13</f>
        <v/>
      </c>
      <c r="HZ70">
        <f>INDEX('EIA Consumption'!$C:$BW,$G70,HZ$5)*HZ13</f>
        <v/>
      </c>
      <c r="IA70">
        <f>INDEX('EIA Consumption'!$C:$BW,$G70,IA$5)*IA13</f>
        <v/>
      </c>
      <c r="IB70">
        <f>INDEX('EIA Consumption'!$C:$BW,$G70,IB$5)*IB13</f>
        <v/>
      </c>
      <c r="IC70">
        <f>INDEX('EIA Consumption'!$C:$BW,$G70,IC$5)*IC13</f>
        <v/>
      </c>
      <c r="ID70">
        <f>INDEX('EIA Consumption'!$C:$BW,$G70,ID$5)*ID13</f>
        <v/>
      </c>
      <c r="IE70">
        <f>INDEX('EIA Consumption'!$C:$BW,$G70,IE$5)*IE13</f>
        <v/>
      </c>
      <c r="IF70">
        <f>INDEX('EIA Consumption'!$C:$BW,$G70,IF$5)*IF13</f>
        <v/>
      </c>
      <c r="IG70">
        <f>INDEX('EIA Consumption'!$C:$BW,$G70,IG$5)*IG13</f>
        <v/>
      </c>
      <c r="IH70">
        <f>INDEX('EIA Consumption'!$C:$BW,$G70,IH$5)*IH13</f>
        <v/>
      </c>
      <c r="II70">
        <f>INDEX('EIA Consumption'!$C:$BW,$G70,II$5)*II13</f>
        <v/>
      </c>
      <c r="IJ70">
        <f>INDEX('EIA Consumption'!$C:$BW,$G70,IJ$5)*IJ13</f>
        <v/>
      </c>
      <c r="IK70">
        <f>INDEX('EIA Consumption'!$C:$BW,$G70,IK$5)*IK13</f>
        <v/>
      </c>
      <c r="IL70">
        <f>INDEX('EIA Consumption'!$C:$BW,$G70,IL$5)*IL13</f>
        <v/>
      </c>
      <c r="IM70">
        <f>INDEX('EIA Consumption'!$C:$BW,$G70,IM$5)*IM13</f>
        <v/>
      </c>
      <c r="IN70">
        <f>INDEX('EIA Consumption'!$C:$BW,$G70,IN$5)*IN13</f>
        <v/>
      </c>
      <c r="IO70">
        <f>INDEX('EIA Consumption'!$C:$BW,$G70,IO$5)*IO13</f>
        <v/>
      </c>
      <c r="IP70">
        <f>INDEX('EIA Consumption'!$C:$BW,$G70,IP$5)*IP13</f>
        <v/>
      </c>
      <c r="IQ70">
        <f>INDEX('EIA Consumption'!$C:$BW,$G70,IQ$5)*IQ13</f>
        <v/>
      </c>
      <c r="IR70">
        <f>INDEX('EIA Consumption'!$C:$BW,$G70,IR$5)*IR13</f>
        <v/>
      </c>
      <c r="IS70">
        <f>INDEX('EIA Consumption'!$C:$BW,$G70,IS$5)*IS13</f>
        <v/>
      </c>
      <c r="IT70">
        <f>INDEX('EIA Consumption'!$C:$BW,$G70,IT$5)*IT13</f>
        <v/>
      </c>
      <c r="IU70">
        <f>INDEX('EIA Consumption'!$C:$BW,$G70,IU$5)*IU13</f>
        <v/>
      </c>
      <c r="IV70">
        <f>INDEX('EIA Consumption'!$C:$BW,$G70,IV$5)*IV13</f>
        <v/>
      </c>
      <c r="IW70">
        <f>INDEX('EIA Consumption'!$C:$BW,$G70,IW$5)*IW13</f>
        <v/>
      </c>
      <c r="IX70">
        <f>INDEX('EIA Consumption'!$C:$BW,$G70,IX$5)*IX13</f>
        <v/>
      </c>
      <c r="IY70">
        <f>INDEX('EIA Consumption'!$C:$BW,$G70,IY$5)*IY13</f>
        <v/>
      </c>
      <c r="IZ70">
        <f>INDEX('EIA Consumption'!$C:$BW,$G70,IZ$5)*IZ13</f>
        <v/>
      </c>
      <c r="JA70">
        <f>INDEX('EIA Consumption'!$C:$BW,$G70,JA$5)*JA13</f>
        <v/>
      </c>
      <c r="JB70">
        <f>INDEX('EIA Consumption'!$C:$BW,$G70,JB$5)*JB13</f>
        <v/>
      </c>
      <c r="JC70">
        <f>INDEX('EIA Consumption'!$C:$BW,$G70,JC$5)*JC13</f>
        <v/>
      </c>
      <c r="JD70">
        <f>INDEX('EIA Consumption'!$C:$BW,$G70,JD$5)*JD13</f>
        <v/>
      </c>
      <c r="JE70">
        <f>INDEX('EIA Consumption'!$C:$BW,$G70,JE$5)*JE13</f>
        <v/>
      </c>
      <c r="JF70">
        <f>INDEX('EIA Consumption'!$C:$BW,$G70,JF$5)*JF13</f>
        <v/>
      </c>
      <c r="JG70">
        <f>INDEX('EIA Consumption'!$C:$BW,$G70,JG$5)*JG13</f>
        <v/>
      </c>
      <c r="JH70">
        <f>INDEX('EIA Consumption'!$C:$BW,$G70,JH$5)*JH13</f>
        <v/>
      </c>
      <c r="JI70">
        <f>INDEX('EIA Consumption'!$C:$BW,$G70,JI$5)*JI13</f>
        <v/>
      </c>
      <c r="JJ70">
        <f>INDEX('EIA Consumption'!$C:$BW,$G70,JJ$5)*JJ13</f>
        <v/>
      </c>
      <c r="JK70">
        <f>INDEX('EIA Consumption'!$C:$BW,$G70,JK$5)*JK13</f>
        <v/>
      </c>
      <c r="JL70">
        <f>INDEX('EIA Consumption'!$C:$BW,$G70,JL$5)*JL13</f>
        <v/>
      </c>
      <c r="JM70">
        <f>INDEX('EIA Consumption'!$C:$BW,$G70,JM$5)*JM13</f>
        <v/>
      </c>
      <c r="JN70">
        <f>INDEX('EIA Consumption'!$C:$BW,$G70,JN$5)*JN13</f>
        <v/>
      </c>
      <c r="JO70">
        <f>INDEX('EIA Consumption'!$C:$BW,$G70,JO$5)*JO13</f>
        <v/>
      </c>
      <c r="JP70">
        <f>INDEX('EIA Consumption'!$C:$BW,$G70,JP$5)*JP13</f>
        <v/>
      </c>
      <c r="JQ70">
        <f>INDEX('EIA Consumption'!$C:$BW,$G70,JQ$5)*JQ13</f>
        <v/>
      </c>
      <c r="JR70">
        <f>INDEX('EIA Consumption'!$C:$BW,$G70,JR$5)*JR13</f>
        <v/>
      </c>
      <c r="JS70">
        <f>INDEX('EIA Consumption'!$C:$BW,$G70,JS$5)*JS13</f>
        <v/>
      </c>
      <c r="JT70">
        <f>INDEX('EIA Consumption'!$C:$BW,$G70,JT$5)*JT13</f>
        <v/>
      </c>
      <c r="JU70">
        <f>INDEX('EIA Consumption'!$C:$BW,$G70,JU$5)*JU13</f>
        <v/>
      </c>
      <c r="JV70">
        <f>INDEX('EIA Consumption'!$C:$BW,$G70,JV$5)*JV13</f>
        <v/>
      </c>
      <c r="JW70">
        <f>INDEX('EIA Consumption'!$C:$BW,$G70,JW$5)*JW13</f>
        <v/>
      </c>
      <c r="JX70">
        <f>INDEX('EIA Consumption'!$C:$BW,$G70,JX$5)*JX13</f>
        <v/>
      </c>
      <c r="JY70">
        <f>INDEX('EIA Consumption'!$C:$BW,$G70,JY$5)*JY13</f>
        <v/>
      </c>
      <c r="JZ70">
        <f>INDEX('EIA Consumption'!$C:$BW,$G70,JZ$5)*JZ13</f>
        <v/>
      </c>
      <c r="KA70">
        <f>INDEX('EIA Consumption'!$C:$BW,$G70,KA$5)*KA13</f>
        <v/>
      </c>
      <c r="KB70">
        <f>INDEX('EIA Consumption'!$C:$BW,$G70,KB$5)*KB13</f>
        <v/>
      </c>
      <c r="KC70">
        <f>INDEX('EIA Consumption'!$C:$BW,$G70,KC$5)*KC13</f>
        <v/>
      </c>
      <c r="KD70">
        <f>INDEX('EIA Consumption'!$C:$BW,$G70,KD$5)*KD13</f>
        <v/>
      </c>
      <c r="KE70">
        <f>INDEX('EIA Consumption'!$C:$BW,$G70,KE$5)*KE13</f>
        <v/>
      </c>
      <c r="KF70">
        <f>INDEX('EIA Consumption'!$C:$BW,$G70,KF$5)*KF13</f>
        <v/>
      </c>
      <c r="KG70">
        <f>INDEX('EIA Consumption'!$C:$BW,$G70,KG$5)*KG13</f>
        <v/>
      </c>
      <c r="KH70">
        <f>INDEX('EIA Consumption'!$C:$BW,$G70,KH$5)*KH13</f>
        <v/>
      </c>
      <c r="KI70">
        <f>INDEX('EIA Consumption'!$C:$BW,$G70,KI$5)*KI13</f>
        <v/>
      </c>
      <c r="KJ70">
        <f>INDEX('EIA Consumption'!$C:$BW,$G70,KJ$5)*KJ13</f>
        <v/>
      </c>
      <c r="KK70">
        <f>INDEX('EIA Consumption'!$C:$BW,$G70,KK$5)*KK13</f>
        <v/>
      </c>
      <c r="KL70">
        <f>INDEX('EIA Consumption'!$C:$BW,$G70,KL$5)*KL13</f>
        <v/>
      </c>
      <c r="KM70">
        <f>INDEX('EIA Consumption'!$C:$BW,$G70,KM$5)*KM13</f>
        <v/>
      </c>
      <c r="KN70">
        <f>INDEX('EIA Consumption'!$C:$BW,$G70,KN$5)*KN13</f>
        <v/>
      </c>
      <c r="KO70">
        <f>INDEX('EIA Consumption'!$C:$BW,$G70,KO$5)*KO13</f>
        <v/>
      </c>
      <c r="KP70">
        <f>INDEX('EIA Consumption'!$C:$BW,$G70,KP$5)*KP13</f>
        <v/>
      </c>
      <c r="KQ70">
        <f>INDEX('EIA Consumption'!$C:$BW,$G70,KQ$5)*KQ13</f>
        <v/>
      </c>
      <c r="KR70">
        <f>INDEX('EIA Consumption'!$C:$BW,$G70,KR$5)*KR13</f>
        <v/>
      </c>
      <c r="KS70">
        <f>INDEX('EIA Consumption'!$C:$BW,$G70,KS$5)*KS13</f>
        <v/>
      </c>
      <c r="KT70">
        <f>INDEX('EIA Consumption'!$C:$BW,$G70,KT$5)*KT13</f>
        <v/>
      </c>
      <c r="KU70">
        <f>INDEX('EIA Consumption'!$C:$BW,$G70,KU$5)*KU13</f>
        <v/>
      </c>
    </row>
    <row r="71" spans="1:307">
      <c r="B71" t="s">
        <v>59</v>
      </c>
      <c r="C71" t="s">
        <v>29</v>
      </c>
      <c r="D71" t="s">
        <v>29</v>
      </c>
      <c r="E71" t="s">
        <v>121</v>
      </c>
      <c r="G71">
        <f>MATCH($C71,'EIA Consumption'!$C:$C,0)</f>
        <v/>
      </c>
      <c r="H71">
        <f>INDEX('EIA Consumption'!$C:$BW,$G71,H$5)*H14</f>
        <v/>
      </c>
      <c r="I71">
        <f>INDEX('EIA Consumption'!$C:$BW,$G71,I$5)*I14</f>
        <v/>
      </c>
      <c r="J71">
        <f>INDEX('EIA Consumption'!$C:$BW,$G71,J$5)*J14</f>
        <v/>
      </c>
      <c r="K71">
        <f>INDEX('EIA Consumption'!$C:$BW,$G71,K$5)*K14</f>
        <v/>
      </c>
      <c r="L71">
        <f>INDEX('EIA Consumption'!$C:$BW,$G71,L$5)*L14</f>
        <v/>
      </c>
      <c r="M71">
        <f>INDEX('EIA Consumption'!$C:$BW,$G71,M$5)*M14</f>
        <v/>
      </c>
      <c r="N71">
        <f>INDEX('EIA Consumption'!$C:$BW,$G71,N$5)*N14</f>
        <v/>
      </c>
      <c r="O71">
        <f>INDEX('EIA Consumption'!$C:$BW,$G71,O$5)*O14</f>
        <v/>
      </c>
      <c r="P71">
        <f>INDEX('EIA Consumption'!$C:$BW,$G71,P$5)*P14</f>
        <v/>
      </c>
      <c r="Q71">
        <f>INDEX('EIA Consumption'!$C:$BW,$G71,Q$5)*Q14</f>
        <v/>
      </c>
      <c r="R71">
        <f>INDEX('EIA Consumption'!$C:$BW,$G71,R$5)*R14</f>
        <v/>
      </c>
      <c r="S71">
        <f>INDEX('EIA Consumption'!$C:$BW,$G71,S$5)*S14</f>
        <v/>
      </c>
      <c r="T71">
        <f>INDEX('EIA Consumption'!$C:$BW,$G71,T$5)*T14</f>
        <v/>
      </c>
      <c r="U71">
        <f>INDEX('EIA Consumption'!$C:$BW,$G71,U$5)*U14</f>
        <v/>
      </c>
      <c r="V71">
        <f>INDEX('EIA Consumption'!$C:$BW,$G71,V$5)*V14</f>
        <v/>
      </c>
      <c r="W71">
        <f>INDEX('EIA Consumption'!$C:$BW,$G71,W$5)*W14</f>
        <v/>
      </c>
      <c r="X71">
        <f>INDEX('EIA Consumption'!$C:$BW,$G71,X$5)*X14</f>
        <v/>
      </c>
      <c r="Y71">
        <f>INDEX('EIA Consumption'!$C:$BW,$G71,Y$5)*Y14</f>
        <v/>
      </c>
      <c r="Z71">
        <f>INDEX('EIA Consumption'!$C:$BW,$G71,Z$5)*Z14</f>
        <v/>
      </c>
      <c r="AA71">
        <f>INDEX('EIA Consumption'!$C:$BW,$G71,AA$5)*AA14</f>
        <v/>
      </c>
      <c r="AB71">
        <f>INDEX('EIA Consumption'!$C:$BW,$G71,AB$5)*AB14</f>
        <v/>
      </c>
      <c r="AC71">
        <f>INDEX('EIA Consumption'!$C:$BW,$G71,AC$5)*AC14</f>
        <v/>
      </c>
      <c r="AD71">
        <f>INDEX('EIA Consumption'!$C:$BW,$G71,AD$5)*AD14</f>
        <v/>
      </c>
      <c r="AE71">
        <f>INDEX('EIA Consumption'!$C:$BW,$G71,AE$5)*AE14</f>
        <v/>
      </c>
      <c r="AF71">
        <f>INDEX('EIA Consumption'!$C:$BW,$G71,AF$5)*AF14</f>
        <v/>
      </c>
      <c r="AG71">
        <f>INDEX('EIA Consumption'!$C:$BW,$G71,AG$5)*AG14</f>
        <v/>
      </c>
      <c r="AH71">
        <f>INDEX('EIA Consumption'!$C:$BW,$G71,AH$5)*AH14</f>
        <v/>
      </c>
      <c r="AI71">
        <f>INDEX('EIA Consumption'!$C:$BW,$G71,AI$5)*AI14</f>
        <v/>
      </c>
      <c r="AJ71">
        <f>INDEX('EIA Consumption'!$C:$BW,$G71,AJ$5)*AJ14</f>
        <v/>
      </c>
      <c r="AK71">
        <f>INDEX('EIA Consumption'!$C:$BW,$G71,AK$5)*AK14</f>
        <v/>
      </c>
      <c r="AL71">
        <f>INDEX('EIA Consumption'!$C:$BW,$G71,AL$5)*AL14</f>
        <v/>
      </c>
      <c r="AM71">
        <f>INDEX('EIA Consumption'!$C:$BW,$G71,AM$5)*AM14</f>
        <v/>
      </c>
      <c r="AN71">
        <f>INDEX('EIA Consumption'!$C:$BW,$G71,AN$5)*AN14</f>
        <v/>
      </c>
      <c r="AO71">
        <f>INDEX('EIA Consumption'!$C:$BW,$G71,AO$5)*AO14</f>
        <v/>
      </c>
      <c r="AP71">
        <f>INDEX('EIA Consumption'!$C:$BW,$G71,AP$5)*AP14</f>
        <v/>
      </c>
      <c r="AQ71">
        <f>INDEX('EIA Consumption'!$C:$BW,$G71,AQ$5)*AQ14</f>
        <v/>
      </c>
      <c r="AR71">
        <f>INDEX('EIA Consumption'!$C:$BW,$G71,AR$5)*AR14</f>
        <v/>
      </c>
      <c r="AS71">
        <f>INDEX('EIA Consumption'!$C:$BW,$G71,AS$5)*AS14</f>
        <v/>
      </c>
      <c r="AT71">
        <f>INDEX('EIA Consumption'!$C:$BW,$G71,AT$5)*AT14</f>
        <v/>
      </c>
      <c r="AU71">
        <f>INDEX('EIA Consumption'!$C:$BW,$G71,AU$5)*AU14</f>
        <v/>
      </c>
      <c r="AV71">
        <f>INDEX('EIA Consumption'!$C:$BW,$G71,AV$5)*AV14</f>
        <v/>
      </c>
      <c r="AW71">
        <f>INDEX('EIA Consumption'!$C:$BW,$G71,AW$5)*AW14</f>
        <v/>
      </c>
      <c r="AX71">
        <f>INDEX('EIA Consumption'!$C:$BW,$G71,AX$5)*AX14</f>
        <v/>
      </c>
      <c r="AY71">
        <f>INDEX('EIA Consumption'!$C:$BW,$G71,AY$5)*AY14</f>
        <v/>
      </c>
      <c r="AZ71">
        <f>INDEX('EIA Consumption'!$C:$BW,$G71,AZ$5)*AZ14</f>
        <v/>
      </c>
      <c r="BA71">
        <f>INDEX('EIA Consumption'!$C:$BW,$G71,BA$5)*BA14</f>
        <v/>
      </c>
      <c r="BB71">
        <f>INDEX('EIA Consumption'!$C:$BW,$G71,BB$5)*BB14</f>
        <v/>
      </c>
      <c r="BC71">
        <f>INDEX('EIA Consumption'!$C:$BW,$G71,BC$5)*BC14</f>
        <v/>
      </c>
      <c r="BD71">
        <f>INDEX('EIA Consumption'!$C:$BW,$G71,BD$5)*BD14</f>
        <v/>
      </c>
      <c r="BE71">
        <f>INDEX('EIA Consumption'!$C:$BW,$G71,BE$5)*BE14</f>
        <v/>
      </c>
      <c r="BF71">
        <f>INDEX('EIA Consumption'!$C:$BW,$G71,BF$5)*BF14</f>
        <v/>
      </c>
      <c r="BG71">
        <f>INDEX('EIA Consumption'!$C:$BW,$G71,BG$5)*BG14</f>
        <v/>
      </c>
      <c r="BH71">
        <f>INDEX('EIA Consumption'!$C:$BW,$G71,BH$5)*BH14</f>
        <v/>
      </c>
      <c r="BI71">
        <f>INDEX('EIA Consumption'!$C:$BW,$G71,BI$5)*BI14</f>
        <v/>
      </c>
      <c r="BJ71">
        <f>INDEX('EIA Consumption'!$C:$BW,$G71,BJ$5)*BJ14</f>
        <v/>
      </c>
      <c r="BK71">
        <f>INDEX('EIA Consumption'!$C:$BW,$G71,BK$5)*BK14</f>
        <v/>
      </c>
      <c r="BL71">
        <f>INDEX('EIA Consumption'!$C:$BW,$G71,BL$5)*BL14</f>
        <v/>
      </c>
      <c r="BM71">
        <f>INDEX('EIA Consumption'!$C:$BW,$G71,BM$5)*BM14</f>
        <v/>
      </c>
      <c r="BN71">
        <f>INDEX('EIA Consumption'!$C:$BW,$G71,BN$5)*BN14</f>
        <v/>
      </c>
      <c r="BO71">
        <f>INDEX('EIA Consumption'!$C:$BW,$G71,BO$5)*BO14</f>
        <v/>
      </c>
      <c r="BP71">
        <f>INDEX('EIA Consumption'!$C:$BW,$G71,BP$5)*BP14</f>
        <v/>
      </c>
      <c r="BQ71">
        <f>INDEX('EIA Consumption'!$C:$BW,$G71,BQ$5)*BQ14</f>
        <v/>
      </c>
      <c r="BR71">
        <f>INDEX('EIA Consumption'!$C:$BW,$G71,BR$5)*BR14</f>
        <v/>
      </c>
      <c r="BS71">
        <f>INDEX('EIA Consumption'!$C:$BW,$G71,BS$5)*BS14</f>
        <v/>
      </c>
      <c r="BT71">
        <f>INDEX('EIA Consumption'!$C:$BW,$G71,BT$5)*BT14</f>
        <v/>
      </c>
      <c r="BU71">
        <f>INDEX('EIA Consumption'!$C:$BW,$G71,BU$5)*BU14</f>
        <v/>
      </c>
      <c r="BV71">
        <f>INDEX('EIA Consumption'!$C:$BW,$G71,BV$5)*BV14</f>
        <v/>
      </c>
      <c r="BW71">
        <f>INDEX('EIA Consumption'!$C:$BW,$G71,BW$5)*BW14</f>
        <v/>
      </c>
      <c r="BX71">
        <f>INDEX('EIA Consumption'!$C:$BW,$G71,BX$5)*BX14</f>
        <v/>
      </c>
      <c r="BY71">
        <f>INDEX('EIA Consumption'!$C:$BW,$G71,BY$5)*BY14</f>
        <v/>
      </c>
      <c r="BZ71">
        <f>INDEX('EIA Consumption'!$C:$BW,$G71,BZ$5)*BZ14</f>
        <v/>
      </c>
      <c r="CA71">
        <f>INDEX('EIA Consumption'!$C:$BW,$G71,CA$5)*CA14</f>
        <v/>
      </c>
      <c r="CB71">
        <f>INDEX('EIA Consumption'!$C:$BW,$G71,CB$5)*CB14</f>
        <v/>
      </c>
      <c r="CC71">
        <f>INDEX('EIA Consumption'!$C:$BW,$G71,CC$5)*CC14</f>
        <v/>
      </c>
      <c r="CD71">
        <f>INDEX('EIA Consumption'!$C:$BW,$G71,CD$5)*CD14</f>
        <v/>
      </c>
      <c r="CE71">
        <f>INDEX('EIA Consumption'!$C:$BW,$G71,CE$5)*CE14</f>
        <v/>
      </c>
      <c r="CF71">
        <f>INDEX('EIA Consumption'!$C:$BW,$G71,CF$5)*CF14</f>
        <v/>
      </c>
      <c r="CG71">
        <f>INDEX('EIA Consumption'!$C:$BW,$G71,CG$5)*CG14</f>
        <v/>
      </c>
      <c r="CH71">
        <f>INDEX('EIA Consumption'!$C:$BW,$G71,CH$5)*CH14</f>
        <v/>
      </c>
      <c r="CI71">
        <f>INDEX('EIA Consumption'!$C:$BW,$G71,CI$5)*CI14</f>
        <v/>
      </c>
      <c r="CJ71">
        <f>INDEX('EIA Consumption'!$C:$BW,$G71,CJ$5)*CJ14</f>
        <v/>
      </c>
      <c r="CK71">
        <f>INDEX('EIA Consumption'!$C:$BW,$G71,CK$5)*CK14</f>
        <v/>
      </c>
      <c r="CL71">
        <f>INDEX('EIA Consumption'!$C:$BW,$G71,CL$5)*CL14</f>
        <v/>
      </c>
      <c r="CM71">
        <f>INDEX('EIA Consumption'!$C:$BW,$G71,CM$5)*CM14</f>
        <v/>
      </c>
      <c r="CN71">
        <f>INDEX('EIA Consumption'!$C:$BW,$G71,CN$5)*CN14</f>
        <v/>
      </c>
      <c r="CO71">
        <f>INDEX('EIA Consumption'!$C:$BW,$G71,CO$5)*CO14</f>
        <v/>
      </c>
      <c r="CP71">
        <f>INDEX('EIA Consumption'!$C:$BW,$G71,CP$5)*CP14</f>
        <v/>
      </c>
      <c r="CQ71">
        <f>INDEX('EIA Consumption'!$C:$BW,$G71,CQ$5)*CQ14</f>
        <v/>
      </c>
      <c r="CR71">
        <f>INDEX('EIA Consumption'!$C:$BW,$G71,CR$5)*CR14</f>
        <v/>
      </c>
      <c r="CS71">
        <f>INDEX('EIA Consumption'!$C:$BW,$G71,CS$5)*CS14</f>
        <v/>
      </c>
      <c r="CT71">
        <f>INDEX('EIA Consumption'!$C:$BW,$G71,CT$5)*CT14</f>
        <v/>
      </c>
      <c r="CU71">
        <f>INDEX('EIA Consumption'!$C:$BW,$G71,CU$5)*CU14</f>
        <v/>
      </c>
      <c r="CV71">
        <f>INDEX('EIA Consumption'!$C:$BW,$G71,CV$5)*CV14</f>
        <v/>
      </c>
      <c r="CW71">
        <f>INDEX('EIA Consumption'!$C:$BW,$G71,CW$5)*CW14</f>
        <v/>
      </c>
      <c r="CX71">
        <f>INDEX('EIA Consumption'!$C:$BW,$G71,CX$5)*CX14</f>
        <v/>
      </c>
      <c r="CY71">
        <f>INDEX('EIA Consumption'!$C:$BW,$G71,CY$5)*CY14</f>
        <v/>
      </c>
      <c r="CZ71">
        <f>INDEX('EIA Consumption'!$C:$BW,$G71,CZ$5)*CZ14</f>
        <v/>
      </c>
      <c r="DA71">
        <f>INDEX('EIA Consumption'!$C:$BW,$G71,DA$5)*DA14</f>
        <v/>
      </c>
      <c r="DB71">
        <f>INDEX('EIA Consumption'!$C:$BW,$G71,DB$5)*DB14</f>
        <v/>
      </c>
      <c r="DC71">
        <f>INDEX('EIA Consumption'!$C:$BW,$G71,DC$5)*DC14</f>
        <v/>
      </c>
      <c r="DD71">
        <f>INDEX('EIA Consumption'!$C:$BW,$G71,DD$5)*DD14</f>
        <v/>
      </c>
      <c r="DE71">
        <f>INDEX('EIA Consumption'!$C:$BW,$G71,DE$5)*DE14</f>
        <v/>
      </c>
      <c r="DF71">
        <f>INDEX('EIA Consumption'!$C:$BW,$G71,DF$5)*DF14</f>
        <v/>
      </c>
      <c r="DG71">
        <f>INDEX('EIA Consumption'!$C:$BW,$G71,DG$5)*DG14</f>
        <v/>
      </c>
      <c r="DH71">
        <f>INDEX('EIA Consumption'!$C:$BW,$G71,DH$5)*DH14</f>
        <v/>
      </c>
      <c r="DI71">
        <f>INDEX('EIA Consumption'!$C:$BW,$G71,DI$5)*DI14</f>
        <v/>
      </c>
      <c r="DJ71">
        <f>INDEX('EIA Consumption'!$C:$BW,$G71,DJ$5)*DJ14</f>
        <v/>
      </c>
      <c r="DK71">
        <f>INDEX('EIA Consumption'!$C:$BW,$G71,DK$5)*DK14</f>
        <v/>
      </c>
      <c r="DL71">
        <f>INDEX('EIA Consumption'!$C:$BW,$G71,DL$5)*DL14</f>
        <v/>
      </c>
      <c r="DM71">
        <f>INDEX('EIA Consumption'!$C:$BW,$G71,DM$5)*DM14</f>
        <v/>
      </c>
      <c r="DN71">
        <f>INDEX('EIA Consumption'!$C:$BW,$G71,DN$5)*DN14</f>
        <v/>
      </c>
      <c r="DO71">
        <f>INDEX('EIA Consumption'!$C:$BW,$G71,DO$5)*DO14</f>
        <v/>
      </c>
      <c r="DP71">
        <f>INDEX('EIA Consumption'!$C:$BW,$G71,DP$5)*DP14</f>
        <v/>
      </c>
      <c r="DQ71">
        <f>INDEX('EIA Consumption'!$C:$BW,$G71,DQ$5)*DQ14</f>
        <v/>
      </c>
      <c r="DR71">
        <f>INDEX('EIA Consumption'!$C:$BW,$G71,DR$5)*DR14</f>
        <v/>
      </c>
      <c r="DS71">
        <f>INDEX('EIA Consumption'!$C:$BW,$G71,DS$5)*DS14</f>
        <v/>
      </c>
      <c r="DT71">
        <f>INDEX('EIA Consumption'!$C:$BW,$G71,DT$5)*DT14</f>
        <v/>
      </c>
      <c r="DU71">
        <f>INDEX('EIA Consumption'!$C:$BW,$G71,DU$5)*DU14</f>
        <v/>
      </c>
      <c r="DV71">
        <f>INDEX('EIA Consumption'!$C:$BW,$G71,DV$5)*DV14</f>
        <v/>
      </c>
      <c r="DW71">
        <f>INDEX('EIA Consumption'!$C:$BW,$G71,DW$5)*DW14</f>
        <v/>
      </c>
      <c r="DX71">
        <f>INDEX('EIA Consumption'!$C:$BW,$G71,DX$5)*DX14</f>
        <v/>
      </c>
      <c r="DY71">
        <f>INDEX('EIA Consumption'!$C:$BW,$G71,DY$5)*DY14</f>
        <v/>
      </c>
      <c r="DZ71">
        <f>INDEX('EIA Consumption'!$C:$BW,$G71,DZ$5)*DZ14</f>
        <v/>
      </c>
      <c r="EA71">
        <f>INDEX('EIA Consumption'!$C:$BW,$G71,EA$5)*EA14</f>
        <v/>
      </c>
      <c r="EB71">
        <f>INDEX('EIA Consumption'!$C:$BW,$G71,EB$5)*EB14</f>
        <v/>
      </c>
      <c r="EC71">
        <f>INDEX('EIA Consumption'!$C:$BW,$G71,EC$5)*EC14</f>
        <v/>
      </c>
      <c r="ED71">
        <f>INDEX('EIA Consumption'!$C:$BW,$G71,ED$5)*ED14</f>
        <v/>
      </c>
      <c r="EE71">
        <f>INDEX('EIA Consumption'!$C:$BW,$G71,EE$5)*EE14</f>
        <v/>
      </c>
      <c r="EF71">
        <f>INDEX('EIA Consumption'!$C:$BW,$G71,EF$5)*EF14</f>
        <v/>
      </c>
      <c r="EG71">
        <f>INDEX('EIA Consumption'!$C:$BW,$G71,EG$5)*EG14</f>
        <v/>
      </c>
      <c r="EH71">
        <f>INDEX('EIA Consumption'!$C:$BW,$G71,EH$5)*EH14</f>
        <v/>
      </c>
      <c r="EI71">
        <f>INDEX('EIA Consumption'!$C:$BW,$G71,EI$5)*EI14</f>
        <v/>
      </c>
      <c r="EJ71">
        <f>INDEX('EIA Consumption'!$C:$BW,$G71,EJ$5)*EJ14</f>
        <v/>
      </c>
      <c r="EK71">
        <f>INDEX('EIA Consumption'!$C:$BW,$G71,EK$5)*EK14</f>
        <v/>
      </c>
      <c r="EL71">
        <f>INDEX('EIA Consumption'!$C:$BW,$G71,EL$5)*EL14</f>
        <v/>
      </c>
      <c r="EM71">
        <f>INDEX('EIA Consumption'!$C:$BW,$G71,EM$5)*EM14</f>
        <v/>
      </c>
      <c r="EN71">
        <f>INDEX('EIA Consumption'!$C:$BW,$G71,EN$5)*EN14</f>
        <v/>
      </c>
      <c r="EO71">
        <f>INDEX('EIA Consumption'!$C:$BW,$G71,EO$5)*EO14</f>
        <v/>
      </c>
      <c r="EP71">
        <f>INDEX('EIA Consumption'!$C:$BW,$G71,EP$5)*EP14</f>
        <v/>
      </c>
      <c r="EQ71">
        <f>INDEX('EIA Consumption'!$C:$BW,$G71,EQ$5)*EQ14</f>
        <v/>
      </c>
      <c r="ER71">
        <f>INDEX('EIA Consumption'!$C:$BW,$G71,ER$5)*ER14</f>
        <v/>
      </c>
      <c r="ES71">
        <f>INDEX('EIA Consumption'!$C:$BW,$G71,ES$5)*ES14</f>
        <v/>
      </c>
      <c r="ET71">
        <f>INDEX('EIA Consumption'!$C:$BW,$G71,ET$5)*ET14</f>
        <v/>
      </c>
      <c r="EU71">
        <f>INDEX('EIA Consumption'!$C:$BW,$G71,EU$5)*EU14</f>
        <v/>
      </c>
      <c r="EV71">
        <f>INDEX('EIA Consumption'!$C:$BW,$G71,EV$5)*EV14</f>
        <v/>
      </c>
      <c r="EW71">
        <f>INDEX('EIA Consumption'!$C:$BW,$G71,EW$5)*EW14</f>
        <v/>
      </c>
      <c r="EX71">
        <f>INDEX('EIA Consumption'!$C:$BW,$G71,EX$5)*EX14</f>
        <v/>
      </c>
      <c r="EY71">
        <f>INDEX('EIA Consumption'!$C:$BW,$G71,EY$5)*EY14</f>
        <v/>
      </c>
      <c r="EZ71">
        <f>INDEX('EIA Consumption'!$C:$BW,$G71,EZ$5)*EZ14</f>
        <v/>
      </c>
      <c r="FA71">
        <f>INDEX('EIA Consumption'!$C:$BW,$G71,FA$5)*FA14</f>
        <v/>
      </c>
      <c r="FB71">
        <f>INDEX('EIA Consumption'!$C:$BW,$G71,FB$5)*FB14</f>
        <v/>
      </c>
      <c r="FC71">
        <f>INDEX('EIA Consumption'!$C:$BW,$G71,FC$5)*FC14</f>
        <v/>
      </c>
      <c r="FD71">
        <f>INDEX('EIA Consumption'!$C:$BW,$G71,FD$5)*FD14</f>
        <v/>
      </c>
      <c r="FE71">
        <f>INDEX('EIA Consumption'!$C:$BW,$G71,FE$5)*FE14</f>
        <v/>
      </c>
      <c r="FF71">
        <f>INDEX('EIA Consumption'!$C:$BW,$G71,FF$5)*FF14</f>
        <v/>
      </c>
      <c r="FG71">
        <f>INDEX('EIA Consumption'!$C:$BW,$G71,FG$5)*FG14</f>
        <v/>
      </c>
      <c r="FH71">
        <f>INDEX('EIA Consumption'!$C:$BW,$G71,FH$5)*FH14</f>
        <v/>
      </c>
      <c r="FI71">
        <f>INDEX('EIA Consumption'!$C:$BW,$G71,FI$5)*FI14</f>
        <v/>
      </c>
      <c r="FJ71">
        <f>INDEX('EIA Consumption'!$C:$BW,$G71,FJ$5)*FJ14</f>
        <v/>
      </c>
      <c r="FK71">
        <f>INDEX('EIA Consumption'!$C:$BW,$G71,FK$5)*FK14</f>
        <v/>
      </c>
      <c r="FL71">
        <f>INDEX('EIA Consumption'!$C:$BW,$G71,FL$5)*FL14</f>
        <v/>
      </c>
      <c r="FM71">
        <f>INDEX('EIA Consumption'!$C:$BW,$G71,FM$5)*FM14</f>
        <v/>
      </c>
      <c r="FN71">
        <f>INDEX('EIA Consumption'!$C:$BW,$G71,FN$5)*FN14</f>
        <v/>
      </c>
      <c r="FO71">
        <f>INDEX('EIA Consumption'!$C:$BW,$G71,FO$5)*FO14</f>
        <v/>
      </c>
      <c r="FP71">
        <f>INDEX('EIA Consumption'!$C:$BW,$G71,FP$5)*FP14</f>
        <v/>
      </c>
      <c r="FQ71">
        <f>INDEX('EIA Consumption'!$C:$BW,$G71,FQ$5)*FQ14</f>
        <v/>
      </c>
      <c r="FR71">
        <f>INDEX('EIA Consumption'!$C:$BW,$G71,FR$5)*FR14</f>
        <v/>
      </c>
      <c r="FS71">
        <f>INDEX('EIA Consumption'!$C:$BW,$G71,FS$5)*FS14</f>
        <v/>
      </c>
      <c r="FT71">
        <f>INDEX('EIA Consumption'!$C:$BW,$G71,FT$5)*FT14</f>
        <v/>
      </c>
      <c r="FU71">
        <f>INDEX('EIA Consumption'!$C:$BW,$G71,FU$5)*FU14</f>
        <v/>
      </c>
      <c r="FV71">
        <f>INDEX('EIA Consumption'!$C:$BW,$G71,FV$5)*FV14</f>
        <v/>
      </c>
      <c r="FW71">
        <f>INDEX('EIA Consumption'!$C:$BW,$G71,FW$5)*FW14</f>
        <v/>
      </c>
      <c r="FX71">
        <f>INDEX('EIA Consumption'!$C:$BW,$G71,FX$5)*FX14</f>
        <v/>
      </c>
      <c r="FY71">
        <f>INDEX('EIA Consumption'!$C:$BW,$G71,FY$5)*FY14</f>
        <v/>
      </c>
      <c r="FZ71">
        <f>INDEX('EIA Consumption'!$C:$BW,$G71,FZ$5)*FZ14</f>
        <v/>
      </c>
      <c r="GA71">
        <f>INDEX('EIA Consumption'!$C:$BW,$G71,GA$5)*GA14</f>
        <v/>
      </c>
      <c r="GB71">
        <f>INDEX('EIA Consumption'!$C:$BW,$G71,GB$5)*GB14</f>
        <v/>
      </c>
      <c r="GC71">
        <f>INDEX('EIA Consumption'!$C:$BW,$G71,GC$5)*GC14</f>
        <v/>
      </c>
      <c r="GD71">
        <f>INDEX('EIA Consumption'!$C:$BW,$G71,GD$5)*GD14</f>
        <v/>
      </c>
      <c r="GE71">
        <f>INDEX('EIA Consumption'!$C:$BW,$G71,GE$5)*GE14</f>
        <v/>
      </c>
      <c r="GF71">
        <f>INDEX('EIA Consumption'!$C:$BW,$G71,GF$5)*GF14</f>
        <v/>
      </c>
      <c r="GG71">
        <f>INDEX('EIA Consumption'!$C:$BW,$G71,GG$5)*GG14</f>
        <v/>
      </c>
      <c r="GH71">
        <f>INDEX('EIA Consumption'!$C:$BW,$G71,GH$5)*GH14</f>
        <v/>
      </c>
      <c r="GI71">
        <f>INDEX('EIA Consumption'!$C:$BW,$G71,GI$5)*GI14</f>
        <v/>
      </c>
      <c r="GJ71">
        <f>INDEX('EIA Consumption'!$C:$BW,$G71,GJ$5)*GJ14</f>
        <v/>
      </c>
      <c r="GK71">
        <f>INDEX('EIA Consumption'!$C:$BW,$G71,GK$5)*GK14</f>
        <v/>
      </c>
      <c r="GL71">
        <f>INDEX('EIA Consumption'!$C:$BW,$G71,GL$5)*GL14</f>
        <v/>
      </c>
      <c r="GM71">
        <f>INDEX('EIA Consumption'!$C:$BW,$G71,GM$5)*GM14</f>
        <v/>
      </c>
      <c r="GN71">
        <f>INDEX('EIA Consumption'!$C:$BW,$G71,GN$5)*GN14</f>
        <v/>
      </c>
      <c r="GO71">
        <f>INDEX('EIA Consumption'!$C:$BW,$G71,GO$5)*GO14</f>
        <v/>
      </c>
      <c r="GP71">
        <f>INDEX('EIA Consumption'!$C:$BW,$G71,GP$5)*GP14</f>
        <v/>
      </c>
      <c r="GQ71">
        <f>INDEX('EIA Consumption'!$C:$BW,$G71,GQ$5)*GQ14</f>
        <v/>
      </c>
      <c r="GR71">
        <f>INDEX('EIA Consumption'!$C:$BW,$G71,GR$5)*GR14</f>
        <v/>
      </c>
      <c r="GS71">
        <f>INDEX('EIA Consumption'!$C:$BW,$G71,GS$5)*GS14</f>
        <v/>
      </c>
      <c r="GT71">
        <f>INDEX('EIA Consumption'!$C:$BW,$G71,GT$5)*GT14</f>
        <v/>
      </c>
      <c r="GU71">
        <f>INDEX('EIA Consumption'!$C:$BW,$G71,GU$5)*GU14</f>
        <v/>
      </c>
      <c r="GV71">
        <f>INDEX('EIA Consumption'!$C:$BW,$G71,GV$5)*GV14</f>
        <v/>
      </c>
      <c r="GW71">
        <f>INDEX('EIA Consumption'!$C:$BW,$G71,GW$5)*GW14</f>
        <v/>
      </c>
      <c r="GX71">
        <f>INDEX('EIA Consumption'!$C:$BW,$G71,GX$5)*GX14</f>
        <v/>
      </c>
      <c r="GY71">
        <f>INDEX('EIA Consumption'!$C:$BW,$G71,GY$5)*GY14</f>
        <v/>
      </c>
      <c r="GZ71">
        <f>INDEX('EIA Consumption'!$C:$BW,$G71,GZ$5)*GZ14</f>
        <v/>
      </c>
      <c r="HA71">
        <f>INDEX('EIA Consumption'!$C:$BW,$G71,HA$5)*HA14</f>
        <v/>
      </c>
      <c r="HB71">
        <f>INDEX('EIA Consumption'!$C:$BW,$G71,HB$5)*HB14</f>
        <v/>
      </c>
      <c r="HC71">
        <f>INDEX('EIA Consumption'!$C:$BW,$G71,HC$5)*HC14</f>
        <v/>
      </c>
      <c r="HD71">
        <f>INDEX('EIA Consumption'!$C:$BW,$G71,HD$5)*HD14</f>
        <v/>
      </c>
      <c r="HE71">
        <f>INDEX('EIA Consumption'!$C:$BW,$G71,HE$5)*HE14</f>
        <v/>
      </c>
      <c r="HF71">
        <f>INDEX('EIA Consumption'!$C:$BW,$G71,HF$5)*HF14</f>
        <v/>
      </c>
      <c r="HG71">
        <f>INDEX('EIA Consumption'!$C:$BW,$G71,HG$5)*HG14</f>
        <v/>
      </c>
      <c r="HH71">
        <f>INDEX('EIA Consumption'!$C:$BW,$G71,HH$5)*HH14</f>
        <v/>
      </c>
      <c r="HI71">
        <f>INDEX('EIA Consumption'!$C:$BW,$G71,HI$5)*HI14</f>
        <v/>
      </c>
      <c r="HJ71">
        <f>INDEX('EIA Consumption'!$C:$BW,$G71,HJ$5)*HJ14</f>
        <v/>
      </c>
      <c r="HK71">
        <f>INDEX('EIA Consumption'!$C:$BW,$G71,HK$5)*HK14</f>
        <v/>
      </c>
      <c r="HL71">
        <f>INDEX('EIA Consumption'!$C:$BW,$G71,HL$5)*HL14</f>
        <v/>
      </c>
      <c r="HM71">
        <f>INDEX('EIA Consumption'!$C:$BW,$G71,HM$5)*HM14</f>
        <v/>
      </c>
      <c r="HN71">
        <f>INDEX('EIA Consumption'!$C:$BW,$G71,HN$5)*HN14</f>
        <v/>
      </c>
      <c r="HO71">
        <f>INDEX('EIA Consumption'!$C:$BW,$G71,HO$5)*HO14</f>
        <v/>
      </c>
      <c r="HP71">
        <f>INDEX('EIA Consumption'!$C:$BW,$G71,HP$5)*HP14</f>
        <v/>
      </c>
      <c r="HQ71">
        <f>INDEX('EIA Consumption'!$C:$BW,$G71,HQ$5)*HQ14</f>
        <v/>
      </c>
      <c r="HR71">
        <f>INDEX('EIA Consumption'!$C:$BW,$G71,HR$5)*HR14</f>
        <v/>
      </c>
      <c r="HS71">
        <f>INDEX('EIA Consumption'!$C:$BW,$G71,HS$5)*HS14</f>
        <v/>
      </c>
      <c r="HT71">
        <f>INDEX('EIA Consumption'!$C:$BW,$G71,HT$5)*HT14</f>
        <v/>
      </c>
      <c r="HU71">
        <f>INDEX('EIA Consumption'!$C:$BW,$G71,HU$5)*HU14</f>
        <v/>
      </c>
      <c r="HV71">
        <f>INDEX('EIA Consumption'!$C:$BW,$G71,HV$5)*HV14</f>
        <v/>
      </c>
      <c r="HW71">
        <f>INDEX('EIA Consumption'!$C:$BW,$G71,HW$5)*HW14</f>
        <v/>
      </c>
      <c r="HX71">
        <f>INDEX('EIA Consumption'!$C:$BW,$G71,HX$5)*HX14</f>
        <v/>
      </c>
      <c r="HY71">
        <f>INDEX('EIA Consumption'!$C:$BW,$G71,HY$5)*HY14</f>
        <v/>
      </c>
      <c r="HZ71">
        <f>INDEX('EIA Consumption'!$C:$BW,$G71,HZ$5)*HZ14</f>
        <v/>
      </c>
      <c r="IA71">
        <f>INDEX('EIA Consumption'!$C:$BW,$G71,IA$5)*IA14</f>
        <v/>
      </c>
      <c r="IB71">
        <f>INDEX('EIA Consumption'!$C:$BW,$G71,IB$5)*IB14</f>
        <v/>
      </c>
      <c r="IC71">
        <f>INDEX('EIA Consumption'!$C:$BW,$G71,IC$5)*IC14</f>
        <v/>
      </c>
      <c r="ID71">
        <f>INDEX('EIA Consumption'!$C:$BW,$G71,ID$5)*ID14</f>
        <v/>
      </c>
      <c r="IE71">
        <f>INDEX('EIA Consumption'!$C:$BW,$G71,IE$5)*IE14</f>
        <v/>
      </c>
      <c r="IF71">
        <f>INDEX('EIA Consumption'!$C:$BW,$G71,IF$5)*IF14</f>
        <v/>
      </c>
      <c r="IG71">
        <f>INDEX('EIA Consumption'!$C:$BW,$G71,IG$5)*IG14</f>
        <v/>
      </c>
      <c r="IH71">
        <f>INDEX('EIA Consumption'!$C:$BW,$G71,IH$5)*IH14</f>
        <v/>
      </c>
      <c r="II71">
        <f>INDEX('EIA Consumption'!$C:$BW,$G71,II$5)*II14</f>
        <v/>
      </c>
      <c r="IJ71">
        <f>INDEX('EIA Consumption'!$C:$BW,$G71,IJ$5)*IJ14</f>
        <v/>
      </c>
      <c r="IK71">
        <f>INDEX('EIA Consumption'!$C:$BW,$G71,IK$5)*IK14</f>
        <v/>
      </c>
      <c r="IL71">
        <f>INDEX('EIA Consumption'!$C:$BW,$G71,IL$5)*IL14</f>
        <v/>
      </c>
      <c r="IM71">
        <f>INDEX('EIA Consumption'!$C:$BW,$G71,IM$5)*IM14</f>
        <v/>
      </c>
      <c r="IN71">
        <f>INDEX('EIA Consumption'!$C:$BW,$G71,IN$5)*IN14</f>
        <v/>
      </c>
      <c r="IO71">
        <f>INDEX('EIA Consumption'!$C:$BW,$G71,IO$5)*IO14</f>
        <v/>
      </c>
      <c r="IP71">
        <f>INDEX('EIA Consumption'!$C:$BW,$G71,IP$5)*IP14</f>
        <v/>
      </c>
      <c r="IQ71">
        <f>INDEX('EIA Consumption'!$C:$BW,$G71,IQ$5)*IQ14</f>
        <v/>
      </c>
      <c r="IR71">
        <f>INDEX('EIA Consumption'!$C:$BW,$G71,IR$5)*IR14</f>
        <v/>
      </c>
      <c r="IS71">
        <f>INDEX('EIA Consumption'!$C:$BW,$G71,IS$5)*IS14</f>
        <v/>
      </c>
      <c r="IT71">
        <f>INDEX('EIA Consumption'!$C:$BW,$G71,IT$5)*IT14</f>
        <v/>
      </c>
      <c r="IU71">
        <f>INDEX('EIA Consumption'!$C:$BW,$G71,IU$5)*IU14</f>
        <v/>
      </c>
      <c r="IV71">
        <f>INDEX('EIA Consumption'!$C:$BW,$G71,IV$5)*IV14</f>
        <v/>
      </c>
      <c r="IW71">
        <f>INDEX('EIA Consumption'!$C:$BW,$G71,IW$5)*IW14</f>
        <v/>
      </c>
      <c r="IX71">
        <f>INDEX('EIA Consumption'!$C:$BW,$G71,IX$5)*IX14</f>
        <v/>
      </c>
      <c r="IY71">
        <f>INDEX('EIA Consumption'!$C:$BW,$G71,IY$5)*IY14</f>
        <v/>
      </c>
      <c r="IZ71">
        <f>INDEX('EIA Consumption'!$C:$BW,$G71,IZ$5)*IZ14</f>
        <v/>
      </c>
      <c r="JA71">
        <f>INDEX('EIA Consumption'!$C:$BW,$G71,JA$5)*JA14</f>
        <v/>
      </c>
      <c r="JB71">
        <f>INDEX('EIA Consumption'!$C:$BW,$G71,JB$5)*JB14</f>
        <v/>
      </c>
      <c r="JC71">
        <f>INDEX('EIA Consumption'!$C:$BW,$G71,JC$5)*JC14</f>
        <v/>
      </c>
      <c r="JD71">
        <f>INDEX('EIA Consumption'!$C:$BW,$G71,JD$5)*JD14</f>
        <v/>
      </c>
      <c r="JE71">
        <f>INDEX('EIA Consumption'!$C:$BW,$G71,JE$5)*JE14</f>
        <v/>
      </c>
      <c r="JF71">
        <f>INDEX('EIA Consumption'!$C:$BW,$G71,JF$5)*JF14</f>
        <v/>
      </c>
      <c r="JG71">
        <f>INDEX('EIA Consumption'!$C:$BW,$G71,JG$5)*JG14</f>
        <v/>
      </c>
      <c r="JH71">
        <f>INDEX('EIA Consumption'!$C:$BW,$G71,JH$5)*JH14</f>
        <v/>
      </c>
      <c r="JI71">
        <f>INDEX('EIA Consumption'!$C:$BW,$G71,JI$5)*JI14</f>
        <v/>
      </c>
      <c r="JJ71">
        <f>INDEX('EIA Consumption'!$C:$BW,$G71,JJ$5)*JJ14</f>
        <v/>
      </c>
      <c r="JK71">
        <f>INDEX('EIA Consumption'!$C:$BW,$G71,JK$5)*JK14</f>
        <v/>
      </c>
      <c r="JL71">
        <f>INDEX('EIA Consumption'!$C:$BW,$G71,JL$5)*JL14</f>
        <v/>
      </c>
      <c r="JM71">
        <f>INDEX('EIA Consumption'!$C:$BW,$G71,JM$5)*JM14</f>
        <v/>
      </c>
      <c r="JN71">
        <f>INDEX('EIA Consumption'!$C:$BW,$G71,JN$5)*JN14</f>
        <v/>
      </c>
      <c r="JO71">
        <f>INDEX('EIA Consumption'!$C:$BW,$G71,JO$5)*JO14</f>
        <v/>
      </c>
      <c r="JP71">
        <f>INDEX('EIA Consumption'!$C:$BW,$G71,JP$5)*JP14</f>
        <v/>
      </c>
      <c r="JQ71">
        <f>INDEX('EIA Consumption'!$C:$BW,$G71,JQ$5)*JQ14</f>
        <v/>
      </c>
      <c r="JR71">
        <f>INDEX('EIA Consumption'!$C:$BW,$G71,JR$5)*JR14</f>
        <v/>
      </c>
      <c r="JS71">
        <f>INDEX('EIA Consumption'!$C:$BW,$G71,JS$5)*JS14</f>
        <v/>
      </c>
      <c r="JT71">
        <f>INDEX('EIA Consumption'!$C:$BW,$G71,JT$5)*JT14</f>
        <v/>
      </c>
      <c r="JU71">
        <f>INDEX('EIA Consumption'!$C:$BW,$G71,JU$5)*JU14</f>
        <v/>
      </c>
      <c r="JV71">
        <f>INDEX('EIA Consumption'!$C:$BW,$G71,JV$5)*JV14</f>
        <v/>
      </c>
      <c r="JW71">
        <f>INDEX('EIA Consumption'!$C:$BW,$G71,JW$5)*JW14</f>
        <v/>
      </c>
      <c r="JX71">
        <f>INDEX('EIA Consumption'!$C:$BW,$G71,JX$5)*JX14</f>
        <v/>
      </c>
      <c r="JY71">
        <f>INDEX('EIA Consumption'!$C:$BW,$G71,JY$5)*JY14</f>
        <v/>
      </c>
      <c r="JZ71">
        <f>INDEX('EIA Consumption'!$C:$BW,$G71,JZ$5)*JZ14</f>
        <v/>
      </c>
      <c r="KA71">
        <f>INDEX('EIA Consumption'!$C:$BW,$G71,KA$5)*KA14</f>
        <v/>
      </c>
      <c r="KB71">
        <f>INDEX('EIA Consumption'!$C:$BW,$G71,KB$5)*KB14</f>
        <v/>
      </c>
      <c r="KC71">
        <f>INDEX('EIA Consumption'!$C:$BW,$G71,KC$5)*KC14</f>
        <v/>
      </c>
      <c r="KD71">
        <f>INDEX('EIA Consumption'!$C:$BW,$G71,KD$5)*KD14</f>
        <v/>
      </c>
      <c r="KE71">
        <f>INDEX('EIA Consumption'!$C:$BW,$G71,KE$5)*KE14</f>
        <v/>
      </c>
      <c r="KF71">
        <f>INDEX('EIA Consumption'!$C:$BW,$G71,KF$5)*KF14</f>
        <v/>
      </c>
      <c r="KG71">
        <f>INDEX('EIA Consumption'!$C:$BW,$G71,KG$5)*KG14</f>
        <v/>
      </c>
      <c r="KH71">
        <f>INDEX('EIA Consumption'!$C:$BW,$G71,KH$5)*KH14</f>
        <v/>
      </c>
      <c r="KI71">
        <f>INDEX('EIA Consumption'!$C:$BW,$G71,KI$5)*KI14</f>
        <v/>
      </c>
      <c r="KJ71">
        <f>INDEX('EIA Consumption'!$C:$BW,$G71,KJ$5)*KJ14</f>
        <v/>
      </c>
      <c r="KK71">
        <f>INDEX('EIA Consumption'!$C:$BW,$G71,KK$5)*KK14</f>
        <v/>
      </c>
      <c r="KL71">
        <f>INDEX('EIA Consumption'!$C:$BW,$G71,KL$5)*KL14</f>
        <v/>
      </c>
      <c r="KM71">
        <f>INDEX('EIA Consumption'!$C:$BW,$G71,KM$5)*KM14</f>
        <v/>
      </c>
      <c r="KN71">
        <f>INDEX('EIA Consumption'!$C:$BW,$G71,KN$5)*KN14</f>
        <v/>
      </c>
      <c r="KO71">
        <f>INDEX('EIA Consumption'!$C:$BW,$G71,KO$5)*KO14</f>
        <v/>
      </c>
      <c r="KP71">
        <f>INDEX('EIA Consumption'!$C:$BW,$G71,KP$5)*KP14</f>
        <v/>
      </c>
      <c r="KQ71">
        <f>INDEX('EIA Consumption'!$C:$BW,$G71,KQ$5)*KQ14</f>
        <v/>
      </c>
      <c r="KR71">
        <f>INDEX('EIA Consumption'!$C:$BW,$G71,KR$5)*KR14</f>
        <v/>
      </c>
      <c r="KS71">
        <f>INDEX('EIA Consumption'!$C:$BW,$G71,KS$5)*KS14</f>
        <v/>
      </c>
      <c r="KT71">
        <f>INDEX('EIA Consumption'!$C:$BW,$G71,KT$5)*KT14</f>
        <v/>
      </c>
      <c r="KU71">
        <f>INDEX('EIA Consumption'!$C:$BW,$G71,KU$5)*KU14</f>
        <v/>
      </c>
    </row>
    <row r="72" spans="1:307">
      <c r="B72" t="s">
        <v>61</v>
      </c>
      <c r="C72" t="s">
        <v>29</v>
      </c>
      <c r="D72" t="s">
        <v>29</v>
      </c>
      <c r="E72" t="s">
        <v>121</v>
      </c>
      <c r="G72">
        <f>MATCH($C72,'EIA Consumption'!$C:$C,0)</f>
        <v/>
      </c>
      <c r="H72">
        <f>INDEX('EIA Consumption'!$C:$BW,$G72,H$5)*H15</f>
        <v/>
      </c>
      <c r="I72">
        <f>INDEX('EIA Consumption'!$C:$BW,$G72,I$5)*I15</f>
        <v/>
      </c>
      <c r="J72">
        <f>INDEX('EIA Consumption'!$C:$BW,$G72,J$5)*J15</f>
        <v/>
      </c>
      <c r="K72">
        <f>INDEX('EIA Consumption'!$C:$BW,$G72,K$5)*K15</f>
        <v/>
      </c>
      <c r="L72">
        <f>INDEX('EIA Consumption'!$C:$BW,$G72,L$5)*L15</f>
        <v/>
      </c>
      <c r="M72">
        <f>INDEX('EIA Consumption'!$C:$BW,$G72,M$5)*M15</f>
        <v/>
      </c>
      <c r="N72">
        <f>INDEX('EIA Consumption'!$C:$BW,$G72,N$5)*N15</f>
        <v/>
      </c>
      <c r="O72">
        <f>INDEX('EIA Consumption'!$C:$BW,$G72,O$5)*O15</f>
        <v/>
      </c>
      <c r="P72">
        <f>INDEX('EIA Consumption'!$C:$BW,$G72,P$5)*P15</f>
        <v/>
      </c>
      <c r="Q72">
        <f>INDEX('EIA Consumption'!$C:$BW,$G72,Q$5)*Q15</f>
        <v/>
      </c>
      <c r="R72">
        <f>INDEX('EIA Consumption'!$C:$BW,$G72,R$5)*R15</f>
        <v/>
      </c>
      <c r="S72">
        <f>INDEX('EIA Consumption'!$C:$BW,$G72,S$5)*S15</f>
        <v/>
      </c>
      <c r="T72">
        <f>INDEX('EIA Consumption'!$C:$BW,$G72,T$5)*T15</f>
        <v/>
      </c>
      <c r="U72">
        <f>INDEX('EIA Consumption'!$C:$BW,$G72,U$5)*U15</f>
        <v/>
      </c>
      <c r="V72">
        <f>INDEX('EIA Consumption'!$C:$BW,$G72,V$5)*V15</f>
        <v/>
      </c>
      <c r="W72">
        <f>INDEX('EIA Consumption'!$C:$BW,$G72,W$5)*W15</f>
        <v/>
      </c>
      <c r="X72">
        <f>INDEX('EIA Consumption'!$C:$BW,$G72,X$5)*X15</f>
        <v/>
      </c>
      <c r="Y72">
        <f>INDEX('EIA Consumption'!$C:$BW,$G72,Y$5)*Y15</f>
        <v/>
      </c>
      <c r="Z72">
        <f>INDEX('EIA Consumption'!$C:$BW,$G72,Z$5)*Z15</f>
        <v/>
      </c>
      <c r="AA72">
        <f>INDEX('EIA Consumption'!$C:$BW,$G72,AA$5)*AA15</f>
        <v/>
      </c>
      <c r="AB72">
        <f>INDEX('EIA Consumption'!$C:$BW,$G72,AB$5)*AB15</f>
        <v/>
      </c>
      <c r="AC72">
        <f>INDEX('EIA Consumption'!$C:$BW,$G72,AC$5)*AC15</f>
        <v/>
      </c>
      <c r="AD72">
        <f>INDEX('EIA Consumption'!$C:$BW,$G72,AD$5)*AD15</f>
        <v/>
      </c>
      <c r="AE72">
        <f>INDEX('EIA Consumption'!$C:$BW,$G72,AE$5)*AE15</f>
        <v/>
      </c>
      <c r="AF72">
        <f>INDEX('EIA Consumption'!$C:$BW,$G72,AF$5)*AF15</f>
        <v/>
      </c>
      <c r="AG72">
        <f>INDEX('EIA Consumption'!$C:$BW,$G72,AG$5)*AG15</f>
        <v/>
      </c>
      <c r="AH72">
        <f>INDEX('EIA Consumption'!$C:$BW,$G72,AH$5)*AH15</f>
        <v/>
      </c>
      <c r="AI72">
        <f>INDEX('EIA Consumption'!$C:$BW,$G72,AI$5)*AI15</f>
        <v/>
      </c>
      <c r="AJ72">
        <f>INDEX('EIA Consumption'!$C:$BW,$G72,AJ$5)*AJ15</f>
        <v/>
      </c>
      <c r="AK72">
        <f>INDEX('EIA Consumption'!$C:$BW,$G72,AK$5)*AK15</f>
        <v/>
      </c>
      <c r="AL72">
        <f>INDEX('EIA Consumption'!$C:$BW,$G72,AL$5)*AL15</f>
        <v/>
      </c>
      <c r="AM72">
        <f>INDEX('EIA Consumption'!$C:$BW,$G72,AM$5)*AM15</f>
        <v/>
      </c>
      <c r="AN72">
        <f>INDEX('EIA Consumption'!$C:$BW,$G72,AN$5)*AN15</f>
        <v/>
      </c>
      <c r="AO72">
        <f>INDEX('EIA Consumption'!$C:$BW,$G72,AO$5)*AO15</f>
        <v/>
      </c>
      <c r="AP72">
        <f>INDEX('EIA Consumption'!$C:$BW,$G72,AP$5)*AP15</f>
        <v/>
      </c>
      <c r="AQ72">
        <f>INDEX('EIA Consumption'!$C:$BW,$G72,AQ$5)*AQ15</f>
        <v/>
      </c>
      <c r="AR72">
        <f>INDEX('EIA Consumption'!$C:$BW,$G72,AR$5)*AR15</f>
        <v/>
      </c>
      <c r="AS72">
        <f>INDEX('EIA Consumption'!$C:$BW,$G72,AS$5)*AS15</f>
        <v/>
      </c>
      <c r="AT72">
        <f>INDEX('EIA Consumption'!$C:$BW,$G72,AT$5)*AT15</f>
        <v/>
      </c>
      <c r="AU72">
        <f>INDEX('EIA Consumption'!$C:$BW,$G72,AU$5)*AU15</f>
        <v/>
      </c>
      <c r="AV72">
        <f>INDEX('EIA Consumption'!$C:$BW,$G72,AV$5)*AV15</f>
        <v/>
      </c>
      <c r="AW72">
        <f>INDEX('EIA Consumption'!$C:$BW,$G72,AW$5)*AW15</f>
        <v/>
      </c>
      <c r="AX72">
        <f>INDEX('EIA Consumption'!$C:$BW,$G72,AX$5)*AX15</f>
        <v/>
      </c>
      <c r="AY72">
        <f>INDEX('EIA Consumption'!$C:$BW,$G72,AY$5)*AY15</f>
        <v/>
      </c>
      <c r="AZ72">
        <f>INDEX('EIA Consumption'!$C:$BW,$G72,AZ$5)*AZ15</f>
        <v/>
      </c>
      <c r="BA72">
        <f>INDEX('EIA Consumption'!$C:$BW,$G72,BA$5)*BA15</f>
        <v/>
      </c>
      <c r="BB72">
        <f>INDEX('EIA Consumption'!$C:$BW,$G72,BB$5)*BB15</f>
        <v/>
      </c>
      <c r="BC72">
        <f>INDEX('EIA Consumption'!$C:$BW,$G72,BC$5)*BC15</f>
        <v/>
      </c>
      <c r="BD72">
        <f>INDEX('EIA Consumption'!$C:$BW,$G72,BD$5)*BD15</f>
        <v/>
      </c>
      <c r="BE72">
        <f>INDEX('EIA Consumption'!$C:$BW,$G72,BE$5)*BE15</f>
        <v/>
      </c>
      <c r="BF72">
        <f>INDEX('EIA Consumption'!$C:$BW,$G72,BF$5)*BF15</f>
        <v/>
      </c>
      <c r="BG72">
        <f>INDEX('EIA Consumption'!$C:$BW,$G72,BG$5)*BG15</f>
        <v/>
      </c>
      <c r="BH72">
        <f>INDEX('EIA Consumption'!$C:$BW,$G72,BH$5)*BH15</f>
        <v/>
      </c>
      <c r="BI72">
        <f>INDEX('EIA Consumption'!$C:$BW,$G72,BI$5)*BI15</f>
        <v/>
      </c>
      <c r="BJ72">
        <f>INDEX('EIA Consumption'!$C:$BW,$G72,BJ$5)*BJ15</f>
        <v/>
      </c>
      <c r="BK72">
        <f>INDEX('EIA Consumption'!$C:$BW,$G72,BK$5)*BK15</f>
        <v/>
      </c>
      <c r="BL72">
        <f>INDEX('EIA Consumption'!$C:$BW,$G72,BL$5)*BL15</f>
        <v/>
      </c>
      <c r="BM72">
        <f>INDEX('EIA Consumption'!$C:$BW,$G72,BM$5)*BM15</f>
        <v/>
      </c>
      <c r="BN72">
        <f>INDEX('EIA Consumption'!$C:$BW,$G72,BN$5)*BN15</f>
        <v/>
      </c>
      <c r="BO72">
        <f>INDEX('EIA Consumption'!$C:$BW,$G72,BO$5)*BO15</f>
        <v/>
      </c>
      <c r="BP72">
        <f>INDEX('EIA Consumption'!$C:$BW,$G72,BP$5)*BP15</f>
        <v/>
      </c>
      <c r="BQ72">
        <f>INDEX('EIA Consumption'!$C:$BW,$G72,BQ$5)*BQ15</f>
        <v/>
      </c>
      <c r="BR72">
        <f>INDEX('EIA Consumption'!$C:$BW,$G72,BR$5)*BR15</f>
        <v/>
      </c>
      <c r="BS72">
        <f>INDEX('EIA Consumption'!$C:$BW,$G72,BS$5)*BS15</f>
        <v/>
      </c>
      <c r="BT72">
        <f>INDEX('EIA Consumption'!$C:$BW,$G72,BT$5)*BT15</f>
        <v/>
      </c>
      <c r="BU72">
        <f>INDEX('EIA Consumption'!$C:$BW,$G72,BU$5)*BU15</f>
        <v/>
      </c>
      <c r="BV72">
        <f>INDEX('EIA Consumption'!$C:$BW,$G72,BV$5)*BV15</f>
        <v/>
      </c>
      <c r="BW72">
        <f>INDEX('EIA Consumption'!$C:$BW,$G72,BW$5)*BW15</f>
        <v/>
      </c>
      <c r="BX72">
        <f>INDEX('EIA Consumption'!$C:$BW,$G72,BX$5)*BX15</f>
        <v/>
      </c>
      <c r="BY72">
        <f>INDEX('EIA Consumption'!$C:$BW,$G72,BY$5)*BY15</f>
        <v/>
      </c>
      <c r="BZ72">
        <f>INDEX('EIA Consumption'!$C:$BW,$G72,BZ$5)*BZ15</f>
        <v/>
      </c>
      <c r="CA72">
        <f>INDEX('EIA Consumption'!$C:$BW,$G72,CA$5)*CA15</f>
        <v/>
      </c>
      <c r="CB72">
        <f>INDEX('EIA Consumption'!$C:$BW,$G72,CB$5)*CB15</f>
        <v/>
      </c>
      <c r="CC72">
        <f>INDEX('EIA Consumption'!$C:$BW,$G72,CC$5)*CC15</f>
        <v/>
      </c>
      <c r="CD72">
        <f>INDEX('EIA Consumption'!$C:$BW,$G72,CD$5)*CD15</f>
        <v/>
      </c>
      <c r="CE72">
        <f>INDEX('EIA Consumption'!$C:$BW,$G72,CE$5)*CE15</f>
        <v/>
      </c>
      <c r="CF72">
        <f>INDEX('EIA Consumption'!$C:$BW,$G72,CF$5)*CF15</f>
        <v/>
      </c>
      <c r="CG72">
        <f>INDEX('EIA Consumption'!$C:$BW,$G72,CG$5)*CG15</f>
        <v/>
      </c>
      <c r="CH72">
        <f>INDEX('EIA Consumption'!$C:$BW,$G72,CH$5)*CH15</f>
        <v/>
      </c>
      <c r="CI72">
        <f>INDEX('EIA Consumption'!$C:$BW,$G72,CI$5)*CI15</f>
        <v/>
      </c>
      <c r="CJ72">
        <f>INDEX('EIA Consumption'!$C:$BW,$G72,CJ$5)*CJ15</f>
        <v/>
      </c>
      <c r="CK72">
        <f>INDEX('EIA Consumption'!$C:$BW,$G72,CK$5)*CK15</f>
        <v/>
      </c>
      <c r="CL72">
        <f>INDEX('EIA Consumption'!$C:$BW,$G72,CL$5)*CL15</f>
        <v/>
      </c>
      <c r="CM72">
        <f>INDEX('EIA Consumption'!$C:$BW,$G72,CM$5)*CM15</f>
        <v/>
      </c>
      <c r="CN72">
        <f>INDEX('EIA Consumption'!$C:$BW,$G72,CN$5)*CN15</f>
        <v/>
      </c>
      <c r="CO72">
        <f>INDEX('EIA Consumption'!$C:$BW,$G72,CO$5)*CO15</f>
        <v/>
      </c>
      <c r="CP72">
        <f>INDEX('EIA Consumption'!$C:$BW,$G72,CP$5)*CP15</f>
        <v/>
      </c>
      <c r="CQ72">
        <f>INDEX('EIA Consumption'!$C:$BW,$G72,CQ$5)*CQ15</f>
        <v/>
      </c>
      <c r="CR72">
        <f>INDEX('EIA Consumption'!$C:$BW,$G72,CR$5)*CR15</f>
        <v/>
      </c>
      <c r="CS72">
        <f>INDEX('EIA Consumption'!$C:$BW,$G72,CS$5)*CS15</f>
        <v/>
      </c>
      <c r="CT72">
        <f>INDEX('EIA Consumption'!$C:$BW,$G72,CT$5)*CT15</f>
        <v/>
      </c>
      <c r="CU72">
        <f>INDEX('EIA Consumption'!$C:$BW,$G72,CU$5)*CU15</f>
        <v/>
      </c>
      <c r="CV72">
        <f>INDEX('EIA Consumption'!$C:$BW,$G72,CV$5)*CV15</f>
        <v/>
      </c>
      <c r="CW72">
        <f>INDEX('EIA Consumption'!$C:$BW,$G72,CW$5)*CW15</f>
        <v/>
      </c>
      <c r="CX72">
        <f>INDEX('EIA Consumption'!$C:$BW,$G72,CX$5)*CX15</f>
        <v/>
      </c>
      <c r="CY72">
        <f>INDEX('EIA Consumption'!$C:$BW,$G72,CY$5)*CY15</f>
        <v/>
      </c>
      <c r="CZ72">
        <f>INDEX('EIA Consumption'!$C:$BW,$G72,CZ$5)*CZ15</f>
        <v/>
      </c>
      <c r="DA72">
        <f>INDEX('EIA Consumption'!$C:$BW,$G72,DA$5)*DA15</f>
        <v/>
      </c>
      <c r="DB72">
        <f>INDEX('EIA Consumption'!$C:$BW,$G72,DB$5)*DB15</f>
        <v/>
      </c>
      <c r="DC72">
        <f>INDEX('EIA Consumption'!$C:$BW,$G72,DC$5)*DC15</f>
        <v/>
      </c>
      <c r="DD72">
        <f>INDEX('EIA Consumption'!$C:$BW,$G72,DD$5)*DD15</f>
        <v/>
      </c>
      <c r="DE72">
        <f>INDEX('EIA Consumption'!$C:$BW,$G72,DE$5)*DE15</f>
        <v/>
      </c>
      <c r="DF72">
        <f>INDEX('EIA Consumption'!$C:$BW,$G72,DF$5)*DF15</f>
        <v/>
      </c>
      <c r="DG72">
        <f>INDEX('EIA Consumption'!$C:$BW,$G72,DG$5)*DG15</f>
        <v/>
      </c>
      <c r="DH72">
        <f>INDEX('EIA Consumption'!$C:$BW,$G72,DH$5)*DH15</f>
        <v/>
      </c>
      <c r="DI72">
        <f>INDEX('EIA Consumption'!$C:$BW,$G72,DI$5)*DI15</f>
        <v/>
      </c>
      <c r="DJ72">
        <f>INDEX('EIA Consumption'!$C:$BW,$G72,DJ$5)*DJ15</f>
        <v/>
      </c>
      <c r="DK72">
        <f>INDEX('EIA Consumption'!$C:$BW,$G72,DK$5)*DK15</f>
        <v/>
      </c>
      <c r="DL72">
        <f>INDEX('EIA Consumption'!$C:$BW,$G72,DL$5)*DL15</f>
        <v/>
      </c>
      <c r="DM72">
        <f>INDEX('EIA Consumption'!$C:$BW,$G72,DM$5)*DM15</f>
        <v/>
      </c>
      <c r="DN72">
        <f>INDEX('EIA Consumption'!$C:$BW,$G72,DN$5)*DN15</f>
        <v/>
      </c>
      <c r="DO72">
        <f>INDEX('EIA Consumption'!$C:$BW,$G72,DO$5)*DO15</f>
        <v/>
      </c>
      <c r="DP72">
        <f>INDEX('EIA Consumption'!$C:$BW,$G72,DP$5)*DP15</f>
        <v/>
      </c>
      <c r="DQ72">
        <f>INDEX('EIA Consumption'!$C:$BW,$G72,DQ$5)*DQ15</f>
        <v/>
      </c>
      <c r="DR72">
        <f>INDEX('EIA Consumption'!$C:$BW,$G72,DR$5)*DR15</f>
        <v/>
      </c>
      <c r="DS72">
        <f>INDEX('EIA Consumption'!$C:$BW,$G72,DS$5)*DS15</f>
        <v/>
      </c>
      <c r="DT72">
        <f>INDEX('EIA Consumption'!$C:$BW,$G72,DT$5)*DT15</f>
        <v/>
      </c>
      <c r="DU72">
        <f>INDEX('EIA Consumption'!$C:$BW,$G72,DU$5)*DU15</f>
        <v/>
      </c>
      <c r="DV72">
        <f>INDEX('EIA Consumption'!$C:$BW,$G72,DV$5)*DV15</f>
        <v/>
      </c>
      <c r="DW72">
        <f>INDEX('EIA Consumption'!$C:$BW,$G72,DW$5)*DW15</f>
        <v/>
      </c>
      <c r="DX72">
        <f>INDEX('EIA Consumption'!$C:$BW,$G72,DX$5)*DX15</f>
        <v/>
      </c>
      <c r="DY72">
        <f>INDEX('EIA Consumption'!$C:$BW,$G72,DY$5)*DY15</f>
        <v/>
      </c>
      <c r="DZ72">
        <f>INDEX('EIA Consumption'!$C:$BW,$G72,DZ$5)*DZ15</f>
        <v/>
      </c>
      <c r="EA72">
        <f>INDEX('EIA Consumption'!$C:$BW,$G72,EA$5)*EA15</f>
        <v/>
      </c>
      <c r="EB72">
        <f>INDEX('EIA Consumption'!$C:$BW,$G72,EB$5)*EB15</f>
        <v/>
      </c>
      <c r="EC72">
        <f>INDEX('EIA Consumption'!$C:$BW,$G72,EC$5)*EC15</f>
        <v/>
      </c>
      <c r="ED72">
        <f>INDEX('EIA Consumption'!$C:$BW,$G72,ED$5)*ED15</f>
        <v/>
      </c>
      <c r="EE72">
        <f>INDEX('EIA Consumption'!$C:$BW,$G72,EE$5)*EE15</f>
        <v/>
      </c>
      <c r="EF72">
        <f>INDEX('EIA Consumption'!$C:$BW,$G72,EF$5)*EF15</f>
        <v/>
      </c>
      <c r="EG72">
        <f>INDEX('EIA Consumption'!$C:$BW,$G72,EG$5)*EG15</f>
        <v/>
      </c>
      <c r="EH72">
        <f>INDEX('EIA Consumption'!$C:$BW,$G72,EH$5)*EH15</f>
        <v/>
      </c>
      <c r="EI72">
        <f>INDEX('EIA Consumption'!$C:$BW,$G72,EI$5)*EI15</f>
        <v/>
      </c>
      <c r="EJ72">
        <f>INDEX('EIA Consumption'!$C:$BW,$G72,EJ$5)*EJ15</f>
        <v/>
      </c>
      <c r="EK72">
        <f>INDEX('EIA Consumption'!$C:$BW,$G72,EK$5)*EK15</f>
        <v/>
      </c>
      <c r="EL72">
        <f>INDEX('EIA Consumption'!$C:$BW,$G72,EL$5)*EL15</f>
        <v/>
      </c>
      <c r="EM72">
        <f>INDEX('EIA Consumption'!$C:$BW,$G72,EM$5)*EM15</f>
        <v/>
      </c>
      <c r="EN72">
        <f>INDEX('EIA Consumption'!$C:$BW,$G72,EN$5)*EN15</f>
        <v/>
      </c>
      <c r="EO72">
        <f>INDEX('EIA Consumption'!$C:$BW,$G72,EO$5)*EO15</f>
        <v/>
      </c>
      <c r="EP72">
        <f>INDEX('EIA Consumption'!$C:$BW,$G72,EP$5)*EP15</f>
        <v/>
      </c>
      <c r="EQ72">
        <f>INDEX('EIA Consumption'!$C:$BW,$G72,EQ$5)*EQ15</f>
        <v/>
      </c>
      <c r="ER72">
        <f>INDEX('EIA Consumption'!$C:$BW,$G72,ER$5)*ER15</f>
        <v/>
      </c>
      <c r="ES72">
        <f>INDEX('EIA Consumption'!$C:$BW,$G72,ES$5)*ES15</f>
        <v/>
      </c>
      <c r="ET72">
        <f>INDEX('EIA Consumption'!$C:$BW,$G72,ET$5)*ET15</f>
        <v/>
      </c>
      <c r="EU72">
        <f>INDEX('EIA Consumption'!$C:$BW,$G72,EU$5)*EU15</f>
        <v/>
      </c>
      <c r="EV72">
        <f>INDEX('EIA Consumption'!$C:$BW,$G72,EV$5)*EV15</f>
        <v/>
      </c>
      <c r="EW72">
        <f>INDEX('EIA Consumption'!$C:$BW,$G72,EW$5)*EW15</f>
        <v/>
      </c>
      <c r="EX72">
        <f>INDEX('EIA Consumption'!$C:$BW,$G72,EX$5)*EX15</f>
        <v/>
      </c>
      <c r="EY72">
        <f>INDEX('EIA Consumption'!$C:$BW,$G72,EY$5)*EY15</f>
        <v/>
      </c>
      <c r="EZ72">
        <f>INDEX('EIA Consumption'!$C:$BW,$G72,EZ$5)*EZ15</f>
        <v/>
      </c>
      <c r="FA72">
        <f>INDEX('EIA Consumption'!$C:$BW,$G72,FA$5)*FA15</f>
        <v/>
      </c>
      <c r="FB72">
        <f>INDEX('EIA Consumption'!$C:$BW,$G72,FB$5)*FB15</f>
        <v/>
      </c>
      <c r="FC72">
        <f>INDEX('EIA Consumption'!$C:$BW,$G72,FC$5)*FC15</f>
        <v/>
      </c>
      <c r="FD72">
        <f>INDEX('EIA Consumption'!$C:$BW,$G72,FD$5)*FD15</f>
        <v/>
      </c>
      <c r="FE72">
        <f>INDEX('EIA Consumption'!$C:$BW,$G72,FE$5)*FE15</f>
        <v/>
      </c>
      <c r="FF72">
        <f>INDEX('EIA Consumption'!$C:$BW,$G72,FF$5)*FF15</f>
        <v/>
      </c>
      <c r="FG72">
        <f>INDEX('EIA Consumption'!$C:$BW,$G72,FG$5)*FG15</f>
        <v/>
      </c>
      <c r="FH72">
        <f>INDEX('EIA Consumption'!$C:$BW,$G72,FH$5)*FH15</f>
        <v/>
      </c>
      <c r="FI72">
        <f>INDEX('EIA Consumption'!$C:$BW,$G72,FI$5)*FI15</f>
        <v/>
      </c>
      <c r="FJ72">
        <f>INDEX('EIA Consumption'!$C:$BW,$G72,FJ$5)*FJ15</f>
        <v/>
      </c>
      <c r="FK72">
        <f>INDEX('EIA Consumption'!$C:$BW,$G72,FK$5)*FK15</f>
        <v/>
      </c>
      <c r="FL72">
        <f>INDEX('EIA Consumption'!$C:$BW,$G72,FL$5)*FL15</f>
        <v/>
      </c>
      <c r="FM72">
        <f>INDEX('EIA Consumption'!$C:$BW,$G72,FM$5)*FM15</f>
        <v/>
      </c>
      <c r="FN72">
        <f>INDEX('EIA Consumption'!$C:$BW,$G72,FN$5)*FN15</f>
        <v/>
      </c>
      <c r="FO72">
        <f>INDEX('EIA Consumption'!$C:$BW,$G72,FO$5)*FO15</f>
        <v/>
      </c>
      <c r="FP72">
        <f>INDEX('EIA Consumption'!$C:$BW,$G72,FP$5)*FP15</f>
        <v/>
      </c>
      <c r="FQ72">
        <f>INDEX('EIA Consumption'!$C:$BW,$G72,FQ$5)*FQ15</f>
        <v/>
      </c>
      <c r="FR72">
        <f>INDEX('EIA Consumption'!$C:$BW,$G72,FR$5)*FR15</f>
        <v/>
      </c>
      <c r="FS72">
        <f>INDEX('EIA Consumption'!$C:$BW,$G72,FS$5)*FS15</f>
        <v/>
      </c>
      <c r="FT72">
        <f>INDEX('EIA Consumption'!$C:$BW,$G72,FT$5)*FT15</f>
        <v/>
      </c>
      <c r="FU72">
        <f>INDEX('EIA Consumption'!$C:$BW,$G72,FU$5)*FU15</f>
        <v/>
      </c>
      <c r="FV72">
        <f>INDEX('EIA Consumption'!$C:$BW,$G72,FV$5)*FV15</f>
        <v/>
      </c>
      <c r="FW72">
        <f>INDEX('EIA Consumption'!$C:$BW,$G72,FW$5)*FW15</f>
        <v/>
      </c>
      <c r="FX72">
        <f>INDEX('EIA Consumption'!$C:$BW,$G72,FX$5)*FX15</f>
        <v/>
      </c>
      <c r="FY72">
        <f>INDEX('EIA Consumption'!$C:$BW,$G72,FY$5)*FY15</f>
        <v/>
      </c>
      <c r="FZ72">
        <f>INDEX('EIA Consumption'!$C:$BW,$G72,FZ$5)*FZ15</f>
        <v/>
      </c>
      <c r="GA72">
        <f>INDEX('EIA Consumption'!$C:$BW,$G72,GA$5)*GA15</f>
        <v/>
      </c>
      <c r="GB72">
        <f>INDEX('EIA Consumption'!$C:$BW,$G72,GB$5)*GB15</f>
        <v/>
      </c>
      <c r="GC72">
        <f>INDEX('EIA Consumption'!$C:$BW,$G72,GC$5)*GC15</f>
        <v/>
      </c>
      <c r="GD72">
        <f>INDEX('EIA Consumption'!$C:$BW,$G72,GD$5)*GD15</f>
        <v/>
      </c>
      <c r="GE72">
        <f>INDEX('EIA Consumption'!$C:$BW,$G72,GE$5)*GE15</f>
        <v/>
      </c>
      <c r="GF72">
        <f>INDEX('EIA Consumption'!$C:$BW,$G72,GF$5)*GF15</f>
        <v/>
      </c>
      <c r="GG72">
        <f>INDEX('EIA Consumption'!$C:$BW,$G72,GG$5)*GG15</f>
        <v/>
      </c>
      <c r="GH72">
        <f>INDEX('EIA Consumption'!$C:$BW,$G72,GH$5)*GH15</f>
        <v/>
      </c>
      <c r="GI72">
        <f>INDEX('EIA Consumption'!$C:$BW,$G72,GI$5)*GI15</f>
        <v/>
      </c>
      <c r="GJ72">
        <f>INDEX('EIA Consumption'!$C:$BW,$G72,GJ$5)*GJ15</f>
        <v/>
      </c>
      <c r="GK72">
        <f>INDEX('EIA Consumption'!$C:$BW,$G72,GK$5)*GK15</f>
        <v/>
      </c>
      <c r="GL72">
        <f>INDEX('EIA Consumption'!$C:$BW,$G72,GL$5)*GL15</f>
        <v/>
      </c>
      <c r="GM72">
        <f>INDEX('EIA Consumption'!$C:$BW,$G72,GM$5)*GM15</f>
        <v/>
      </c>
      <c r="GN72">
        <f>INDEX('EIA Consumption'!$C:$BW,$G72,GN$5)*GN15</f>
        <v/>
      </c>
      <c r="GO72">
        <f>INDEX('EIA Consumption'!$C:$BW,$G72,GO$5)*GO15</f>
        <v/>
      </c>
      <c r="GP72">
        <f>INDEX('EIA Consumption'!$C:$BW,$G72,GP$5)*GP15</f>
        <v/>
      </c>
      <c r="GQ72">
        <f>INDEX('EIA Consumption'!$C:$BW,$G72,GQ$5)*GQ15</f>
        <v/>
      </c>
      <c r="GR72">
        <f>INDEX('EIA Consumption'!$C:$BW,$G72,GR$5)*GR15</f>
        <v/>
      </c>
      <c r="GS72">
        <f>INDEX('EIA Consumption'!$C:$BW,$G72,GS$5)*GS15</f>
        <v/>
      </c>
      <c r="GT72">
        <f>INDEX('EIA Consumption'!$C:$BW,$G72,GT$5)*GT15</f>
        <v/>
      </c>
      <c r="GU72">
        <f>INDEX('EIA Consumption'!$C:$BW,$G72,GU$5)*GU15</f>
        <v/>
      </c>
      <c r="GV72">
        <f>INDEX('EIA Consumption'!$C:$BW,$G72,GV$5)*GV15</f>
        <v/>
      </c>
      <c r="GW72">
        <f>INDEX('EIA Consumption'!$C:$BW,$G72,GW$5)*GW15</f>
        <v/>
      </c>
      <c r="GX72">
        <f>INDEX('EIA Consumption'!$C:$BW,$G72,GX$5)*GX15</f>
        <v/>
      </c>
      <c r="GY72">
        <f>INDEX('EIA Consumption'!$C:$BW,$G72,GY$5)*GY15</f>
        <v/>
      </c>
      <c r="GZ72">
        <f>INDEX('EIA Consumption'!$C:$BW,$G72,GZ$5)*GZ15</f>
        <v/>
      </c>
      <c r="HA72">
        <f>INDEX('EIA Consumption'!$C:$BW,$G72,HA$5)*HA15</f>
        <v/>
      </c>
      <c r="HB72">
        <f>INDEX('EIA Consumption'!$C:$BW,$G72,HB$5)*HB15</f>
        <v/>
      </c>
      <c r="HC72">
        <f>INDEX('EIA Consumption'!$C:$BW,$G72,HC$5)*HC15</f>
        <v/>
      </c>
      <c r="HD72">
        <f>INDEX('EIA Consumption'!$C:$BW,$G72,HD$5)*HD15</f>
        <v/>
      </c>
      <c r="HE72">
        <f>INDEX('EIA Consumption'!$C:$BW,$G72,HE$5)*HE15</f>
        <v/>
      </c>
      <c r="HF72">
        <f>INDEX('EIA Consumption'!$C:$BW,$G72,HF$5)*HF15</f>
        <v/>
      </c>
      <c r="HG72">
        <f>INDEX('EIA Consumption'!$C:$BW,$G72,HG$5)*HG15</f>
        <v/>
      </c>
      <c r="HH72">
        <f>INDEX('EIA Consumption'!$C:$BW,$G72,HH$5)*HH15</f>
        <v/>
      </c>
      <c r="HI72">
        <f>INDEX('EIA Consumption'!$C:$BW,$G72,HI$5)*HI15</f>
        <v/>
      </c>
      <c r="HJ72">
        <f>INDEX('EIA Consumption'!$C:$BW,$G72,HJ$5)*HJ15</f>
        <v/>
      </c>
      <c r="HK72">
        <f>INDEX('EIA Consumption'!$C:$BW,$G72,HK$5)*HK15</f>
        <v/>
      </c>
      <c r="HL72">
        <f>INDEX('EIA Consumption'!$C:$BW,$G72,HL$5)*HL15</f>
        <v/>
      </c>
      <c r="HM72">
        <f>INDEX('EIA Consumption'!$C:$BW,$G72,HM$5)*HM15</f>
        <v/>
      </c>
      <c r="HN72">
        <f>INDEX('EIA Consumption'!$C:$BW,$G72,HN$5)*HN15</f>
        <v/>
      </c>
      <c r="HO72">
        <f>INDEX('EIA Consumption'!$C:$BW,$G72,HO$5)*HO15</f>
        <v/>
      </c>
      <c r="HP72">
        <f>INDEX('EIA Consumption'!$C:$BW,$G72,HP$5)*HP15</f>
        <v/>
      </c>
      <c r="HQ72">
        <f>INDEX('EIA Consumption'!$C:$BW,$G72,HQ$5)*HQ15</f>
        <v/>
      </c>
      <c r="HR72">
        <f>INDEX('EIA Consumption'!$C:$BW,$G72,HR$5)*HR15</f>
        <v/>
      </c>
      <c r="HS72">
        <f>INDEX('EIA Consumption'!$C:$BW,$G72,HS$5)*HS15</f>
        <v/>
      </c>
      <c r="HT72">
        <f>INDEX('EIA Consumption'!$C:$BW,$G72,HT$5)*HT15</f>
        <v/>
      </c>
      <c r="HU72">
        <f>INDEX('EIA Consumption'!$C:$BW,$G72,HU$5)*HU15</f>
        <v/>
      </c>
      <c r="HV72">
        <f>INDEX('EIA Consumption'!$C:$BW,$G72,HV$5)*HV15</f>
        <v/>
      </c>
      <c r="HW72">
        <f>INDEX('EIA Consumption'!$C:$BW,$G72,HW$5)*HW15</f>
        <v/>
      </c>
      <c r="HX72">
        <f>INDEX('EIA Consumption'!$C:$BW,$G72,HX$5)*HX15</f>
        <v/>
      </c>
      <c r="HY72">
        <f>INDEX('EIA Consumption'!$C:$BW,$G72,HY$5)*HY15</f>
        <v/>
      </c>
      <c r="HZ72">
        <f>INDEX('EIA Consumption'!$C:$BW,$G72,HZ$5)*HZ15</f>
        <v/>
      </c>
      <c r="IA72">
        <f>INDEX('EIA Consumption'!$C:$BW,$G72,IA$5)*IA15</f>
        <v/>
      </c>
      <c r="IB72">
        <f>INDEX('EIA Consumption'!$C:$BW,$G72,IB$5)*IB15</f>
        <v/>
      </c>
      <c r="IC72">
        <f>INDEX('EIA Consumption'!$C:$BW,$G72,IC$5)*IC15</f>
        <v/>
      </c>
      <c r="ID72">
        <f>INDEX('EIA Consumption'!$C:$BW,$G72,ID$5)*ID15</f>
        <v/>
      </c>
      <c r="IE72">
        <f>INDEX('EIA Consumption'!$C:$BW,$G72,IE$5)*IE15</f>
        <v/>
      </c>
      <c r="IF72">
        <f>INDEX('EIA Consumption'!$C:$BW,$G72,IF$5)*IF15</f>
        <v/>
      </c>
      <c r="IG72">
        <f>INDEX('EIA Consumption'!$C:$BW,$G72,IG$5)*IG15</f>
        <v/>
      </c>
      <c r="IH72">
        <f>INDEX('EIA Consumption'!$C:$BW,$G72,IH$5)*IH15</f>
        <v/>
      </c>
      <c r="II72">
        <f>INDEX('EIA Consumption'!$C:$BW,$G72,II$5)*II15</f>
        <v/>
      </c>
      <c r="IJ72">
        <f>INDEX('EIA Consumption'!$C:$BW,$G72,IJ$5)*IJ15</f>
        <v/>
      </c>
      <c r="IK72">
        <f>INDEX('EIA Consumption'!$C:$BW,$G72,IK$5)*IK15</f>
        <v/>
      </c>
      <c r="IL72">
        <f>INDEX('EIA Consumption'!$C:$BW,$G72,IL$5)*IL15</f>
        <v/>
      </c>
      <c r="IM72">
        <f>INDEX('EIA Consumption'!$C:$BW,$G72,IM$5)*IM15</f>
        <v/>
      </c>
      <c r="IN72">
        <f>INDEX('EIA Consumption'!$C:$BW,$G72,IN$5)*IN15</f>
        <v/>
      </c>
      <c r="IO72">
        <f>INDEX('EIA Consumption'!$C:$BW,$G72,IO$5)*IO15</f>
        <v/>
      </c>
      <c r="IP72">
        <f>INDEX('EIA Consumption'!$C:$BW,$G72,IP$5)*IP15</f>
        <v/>
      </c>
      <c r="IQ72">
        <f>INDEX('EIA Consumption'!$C:$BW,$G72,IQ$5)*IQ15</f>
        <v/>
      </c>
      <c r="IR72">
        <f>INDEX('EIA Consumption'!$C:$BW,$G72,IR$5)*IR15</f>
        <v/>
      </c>
      <c r="IS72">
        <f>INDEX('EIA Consumption'!$C:$BW,$G72,IS$5)*IS15</f>
        <v/>
      </c>
      <c r="IT72">
        <f>INDEX('EIA Consumption'!$C:$BW,$G72,IT$5)*IT15</f>
        <v/>
      </c>
      <c r="IU72">
        <f>INDEX('EIA Consumption'!$C:$BW,$G72,IU$5)*IU15</f>
        <v/>
      </c>
      <c r="IV72">
        <f>INDEX('EIA Consumption'!$C:$BW,$G72,IV$5)*IV15</f>
        <v/>
      </c>
      <c r="IW72">
        <f>INDEX('EIA Consumption'!$C:$BW,$G72,IW$5)*IW15</f>
        <v/>
      </c>
      <c r="IX72">
        <f>INDEX('EIA Consumption'!$C:$BW,$G72,IX$5)*IX15</f>
        <v/>
      </c>
      <c r="IY72">
        <f>INDEX('EIA Consumption'!$C:$BW,$G72,IY$5)*IY15</f>
        <v/>
      </c>
      <c r="IZ72">
        <f>INDEX('EIA Consumption'!$C:$BW,$G72,IZ$5)*IZ15</f>
        <v/>
      </c>
      <c r="JA72">
        <f>INDEX('EIA Consumption'!$C:$BW,$G72,JA$5)*JA15</f>
        <v/>
      </c>
      <c r="JB72">
        <f>INDEX('EIA Consumption'!$C:$BW,$G72,JB$5)*JB15</f>
        <v/>
      </c>
      <c r="JC72">
        <f>INDEX('EIA Consumption'!$C:$BW,$G72,JC$5)*JC15</f>
        <v/>
      </c>
      <c r="JD72">
        <f>INDEX('EIA Consumption'!$C:$BW,$G72,JD$5)*JD15</f>
        <v/>
      </c>
      <c r="JE72">
        <f>INDEX('EIA Consumption'!$C:$BW,$G72,JE$5)*JE15</f>
        <v/>
      </c>
      <c r="JF72">
        <f>INDEX('EIA Consumption'!$C:$BW,$G72,JF$5)*JF15</f>
        <v/>
      </c>
      <c r="JG72">
        <f>INDEX('EIA Consumption'!$C:$BW,$G72,JG$5)*JG15</f>
        <v/>
      </c>
      <c r="JH72">
        <f>INDEX('EIA Consumption'!$C:$BW,$G72,JH$5)*JH15</f>
        <v/>
      </c>
      <c r="JI72">
        <f>INDEX('EIA Consumption'!$C:$BW,$G72,JI$5)*JI15</f>
        <v/>
      </c>
      <c r="JJ72">
        <f>INDEX('EIA Consumption'!$C:$BW,$G72,JJ$5)*JJ15</f>
        <v/>
      </c>
      <c r="JK72">
        <f>INDEX('EIA Consumption'!$C:$BW,$G72,JK$5)*JK15</f>
        <v/>
      </c>
      <c r="JL72">
        <f>INDEX('EIA Consumption'!$C:$BW,$G72,JL$5)*JL15</f>
        <v/>
      </c>
      <c r="JM72">
        <f>INDEX('EIA Consumption'!$C:$BW,$G72,JM$5)*JM15</f>
        <v/>
      </c>
      <c r="JN72">
        <f>INDEX('EIA Consumption'!$C:$BW,$G72,JN$5)*JN15</f>
        <v/>
      </c>
      <c r="JO72">
        <f>INDEX('EIA Consumption'!$C:$BW,$G72,JO$5)*JO15</f>
        <v/>
      </c>
      <c r="JP72">
        <f>INDEX('EIA Consumption'!$C:$BW,$G72,JP$5)*JP15</f>
        <v/>
      </c>
      <c r="JQ72">
        <f>INDEX('EIA Consumption'!$C:$BW,$G72,JQ$5)*JQ15</f>
        <v/>
      </c>
      <c r="JR72">
        <f>INDEX('EIA Consumption'!$C:$BW,$G72,JR$5)*JR15</f>
        <v/>
      </c>
      <c r="JS72">
        <f>INDEX('EIA Consumption'!$C:$BW,$G72,JS$5)*JS15</f>
        <v/>
      </c>
      <c r="JT72">
        <f>INDEX('EIA Consumption'!$C:$BW,$G72,JT$5)*JT15</f>
        <v/>
      </c>
      <c r="JU72">
        <f>INDEX('EIA Consumption'!$C:$BW,$G72,JU$5)*JU15</f>
        <v/>
      </c>
      <c r="JV72">
        <f>INDEX('EIA Consumption'!$C:$BW,$G72,JV$5)*JV15</f>
        <v/>
      </c>
      <c r="JW72">
        <f>INDEX('EIA Consumption'!$C:$BW,$G72,JW$5)*JW15</f>
        <v/>
      </c>
      <c r="JX72">
        <f>INDEX('EIA Consumption'!$C:$BW,$G72,JX$5)*JX15</f>
        <v/>
      </c>
      <c r="JY72">
        <f>INDEX('EIA Consumption'!$C:$BW,$G72,JY$5)*JY15</f>
        <v/>
      </c>
      <c r="JZ72">
        <f>INDEX('EIA Consumption'!$C:$BW,$G72,JZ$5)*JZ15</f>
        <v/>
      </c>
      <c r="KA72">
        <f>INDEX('EIA Consumption'!$C:$BW,$G72,KA$5)*KA15</f>
        <v/>
      </c>
      <c r="KB72">
        <f>INDEX('EIA Consumption'!$C:$BW,$G72,KB$5)*KB15</f>
        <v/>
      </c>
      <c r="KC72">
        <f>INDEX('EIA Consumption'!$C:$BW,$G72,KC$5)*KC15</f>
        <v/>
      </c>
      <c r="KD72">
        <f>INDEX('EIA Consumption'!$C:$BW,$G72,KD$5)*KD15</f>
        <v/>
      </c>
      <c r="KE72">
        <f>INDEX('EIA Consumption'!$C:$BW,$G72,KE$5)*KE15</f>
        <v/>
      </c>
      <c r="KF72">
        <f>INDEX('EIA Consumption'!$C:$BW,$G72,KF$5)*KF15</f>
        <v/>
      </c>
      <c r="KG72">
        <f>INDEX('EIA Consumption'!$C:$BW,$G72,KG$5)*KG15</f>
        <v/>
      </c>
      <c r="KH72">
        <f>INDEX('EIA Consumption'!$C:$BW,$G72,KH$5)*KH15</f>
        <v/>
      </c>
      <c r="KI72">
        <f>INDEX('EIA Consumption'!$C:$BW,$G72,KI$5)*KI15</f>
        <v/>
      </c>
      <c r="KJ72">
        <f>INDEX('EIA Consumption'!$C:$BW,$G72,KJ$5)*KJ15</f>
        <v/>
      </c>
      <c r="KK72">
        <f>INDEX('EIA Consumption'!$C:$BW,$G72,KK$5)*KK15</f>
        <v/>
      </c>
      <c r="KL72">
        <f>INDEX('EIA Consumption'!$C:$BW,$G72,KL$5)*KL15</f>
        <v/>
      </c>
      <c r="KM72">
        <f>INDEX('EIA Consumption'!$C:$BW,$G72,KM$5)*KM15</f>
        <v/>
      </c>
      <c r="KN72">
        <f>INDEX('EIA Consumption'!$C:$BW,$G72,KN$5)*KN15</f>
        <v/>
      </c>
      <c r="KO72">
        <f>INDEX('EIA Consumption'!$C:$BW,$G72,KO$5)*KO15</f>
        <v/>
      </c>
      <c r="KP72">
        <f>INDEX('EIA Consumption'!$C:$BW,$G72,KP$5)*KP15</f>
        <v/>
      </c>
      <c r="KQ72">
        <f>INDEX('EIA Consumption'!$C:$BW,$G72,KQ$5)*KQ15</f>
        <v/>
      </c>
      <c r="KR72">
        <f>INDEX('EIA Consumption'!$C:$BW,$G72,KR$5)*KR15</f>
        <v/>
      </c>
      <c r="KS72">
        <f>INDEX('EIA Consumption'!$C:$BW,$G72,KS$5)*KS15</f>
        <v/>
      </c>
      <c r="KT72">
        <f>INDEX('EIA Consumption'!$C:$BW,$G72,KT$5)*KT15</f>
        <v/>
      </c>
      <c r="KU72">
        <f>INDEX('EIA Consumption'!$C:$BW,$G72,KU$5)*KU15</f>
        <v/>
      </c>
    </row>
    <row r="73" spans="1:307">
      <c r="B73" t="s">
        <v>63</v>
      </c>
      <c r="C73" t="s">
        <v>29</v>
      </c>
      <c r="D73" t="s">
        <v>29</v>
      </c>
      <c r="E73" t="s">
        <v>121</v>
      </c>
      <c r="G73">
        <f>MATCH($C73,'EIA Consumption'!$C:$C,0)</f>
        <v/>
      </c>
      <c r="H73">
        <f>INDEX('EIA Consumption'!$C:$BW,$G73,H$5)*H16</f>
        <v/>
      </c>
      <c r="I73">
        <f>INDEX('EIA Consumption'!$C:$BW,$G73,I$5)*I16</f>
        <v/>
      </c>
      <c r="J73">
        <f>INDEX('EIA Consumption'!$C:$BW,$G73,J$5)*J16</f>
        <v/>
      </c>
      <c r="K73">
        <f>INDEX('EIA Consumption'!$C:$BW,$G73,K$5)*K16</f>
        <v/>
      </c>
      <c r="L73">
        <f>INDEX('EIA Consumption'!$C:$BW,$G73,L$5)*L16</f>
        <v/>
      </c>
      <c r="M73">
        <f>INDEX('EIA Consumption'!$C:$BW,$G73,M$5)*M16</f>
        <v/>
      </c>
      <c r="N73">
        <f>INDEX('EIA Consumption'!$C:$BW,$G73,N$5)*N16</f>
        <v/>
      </c>
      <c r="O73">
        <f>INDEX('EIA Consumption'!$C:$BW,$G73,O$5)*O16</f>
        <v/>
      </c>
      <c r="P73">
        <f>INDEX('EIA Consumption'!$C:$BW,$G73,P$5)*P16</f>
        <v/>
      </c>
      <c r="Q73">
        <f>INDEX('EIA Consumption'!$C:$BW,$G73,Q$5)*Q16</f>
        <v/>
      </c>
      <c r="R73">
        <f>INDEX('EIA Consumption'!$C:$BW,$G73,R$5)*R16</f>
        <v/>
      </c>
      <c r="S73">
        <f>INDEX('EIA Consumption'!$C:$BW,$G73,S$5)*S16</f>
        <v/>
      </c>
      <c r="T73">
        <f>INDEX('EIA Consumption'!$C:$BW,$G73,T$5)*T16</f>
        <v/>
      </c>
      <c r="U73">
        <f>INDEX('EIA Consumption'!$C:$BW,$G73,U$5)*U16</f>
        <v/>
      </c>
      <c r="V73">
        <f>INDEX('EIA Consumption'!$C:$BW,$G73,V$5)*V16</f>
        <v/>
      </c>
      <c r="W73">
        <f>INDEX('EIA Consumption'!$C:$BW,$G73,W$5)*W16</f>
        <v/>
      </c>
      <c r="X73">
        <f>INDEX('EIA Consumption'!$C:$BW,$G73,X$5)*X16</f>
        <v/>
      </c>
      <c r="Y73">
        <f>INDEX('EIA Consumption'!$C:$BW,$G73,Y$5)*Y16</f>
        <v/>
      </c>
      <c r="Z73">
        <f>INDEX('EIA Consumption'!$C:$BW,$G73,Z$5)*Z16</f>
        <v/>
      </c>
      <c r="AA73">
        <f>INDEX('EIA Consumption'!$C:$BW,$G73,AA$5)*AA16</f>
        <v/>
      </c>
      <c r="AB73">
        <f>INDEX('EIA Consumption'!$C:$BW,$G73,AB$5)*AB16</f>
        <v/>
      </c>
      <c r="AC73">
        <f>INDEX('EIA Consumption'!$C:$BW,$G73,AC$5)*AC16</f>
        <v/>
      </c>
      <c r="AD73">
        <f>INDEX('EIA Consumption'!$C:$BW,$G73,AD$5)*AD16</f>
        <v/>
      </c>
      <c r="AE73">
        <f>INDEX('EIA Consumption'!$C:$BW,$G73,AE$5)*AE16</f>
        <v/>
      </c>
      <c r="AF73">
        <f>INDEX('EIA Consumption'!$C:$BW,$G73,AF$5)*AF16</f>
        <v/>
      </c>
      <c r="AG73">
        <f>INDEX('EIA Consumption'!$C:$BW,$G73,AG$5)*AG16</f>
        <v/>
      </c>
      <c r="AH73">
        <f>INDEX('EIA Consumption'!$C:$BW,$G73,AH$5)*AH16</f>
        <v/>
      </c>
      <c r="AI73">
        <f>INDEX('EIA Consumption'!$C:$BW,$G73,AI$5)*AI16</f>
        <v/>
      </c>
      <c r="AJ73">
        <f>INDEX('EIA Consumption'!$C:$BW,$G73,AJ$5)*AJ16</f>
        <v/>
      </c>
      <c r="AK73">
        <f>INDEX('EIA Consumption'!$C:$BW,$G73,AK$5)*AK16</f>
        <v/>
      </c>
      <c r="AL73">
        <f>INDEX('EIA Consumption'!$C:$BW,$G73,AL$5)*AL16</f>
        <v/>
      </c>
      <c r="AM73">
        <f>INDEX('EIA Consumption'!$C:$BW,$G73,AM$5)*AM16</f>
        <v/>
      </c>
      <c r="AN73">
        <f>INDEX('EIA Consumption'!$C:$BW,$G73,AN$5)*AN16</f>
        <v/>
      </c>
      <c r="AO73">
        <f>INDEX('EIA Consumption'!$C:$BW,$G73,AO$5)*AO16</f>
        <v/>
      </c>
      <c r="AP73">
        <f>INDEX('EIA Consumption'!$C:$BW,$G73,AP$5)*AP16</f>
        <v/>
      </c>
      <c r="AQ73">
        <f>INDEX('EIA Consumption'!$C:$BW,$G73,AQ$5)*AQ16</f>
        <v/>
      </c>
      <c r="AR73">
        <f>INDEX('EIA Consumption'!$C:$BW,$G73,AR$5)*AR16</f>
        <v/>
      </c>
      <c r="AS73">
        <f>INDEX('EIA Consumption'!$C:$BW,$G73,AS$5)*AS16</f>
        <v/>
      </c>
      <c r="AT73">
        <f>INDEX('EIA Consumption'!$C:$BW,$G73,AT$5)*AT16</f>
        <v/>
      </c>
      <c r="AU73">
        <f>INDEX('EIA Consumption'!$C:$BW,$G73,AU$5)*AU16</f>
        <v/>
      </c>
      <c r="AV73">
        <f>INDEX('EIA Consumption'!$C:$BW,$G73,AV$5)*AV16</f>
        <v/>
      </c>
      <c r="AW73">
        <f>INDEX('EIA Consumption'!$C:$BW,$G73,AW$5)*AW16</f>
        <v/>
      </c>
      <c r="AX73">
        <f>INDEX('EIA Consumption'!$C:$BW,$G73,AX$5)*AX16</f>
        <v/>
      </c>
      <c r="AY73">
        <f>INDEX('EIA Consumption'!$C:$BW,$G73,AY$5)*AY16</f>
        <v/>
      </c>
      <c r="AZ73">
        <f>INDEX('EIA Consumption'!$C:$BW,$G73,AZ$5)*AZ16</f>
        <v/>
      </c>
      <c r="BA73">
        <f>INDEX('EIA Consumption'!$C:$BW,$G73,BA$5)*BA16</f>
        <v/>
      </c>
      <c r="BB73">
        <f>INDEX('EIA Consumption'!$C:$BW,$G73,BB$5)*BB16</f>
        <v/>
      </c>
      <c r="BC73">
        <f>INDEX('EIA Consumption'!$C:$BW,$G73,BC$5)*BC16</f>
        <v/>
      </c>
      <c r="BD73">
        <f>INDEX('EIA Consumption'!$C:$BW,$G73,BD$5)*BD16</f>
        <v/>
      </c>
      <c r="BE73">
        <f>INDEX('EIA Consumption'!$C:$BW,$G73,BE$5)*BE16</f>
        <v/>
      </c>
      <c r="BF73">
        <f>INDEX('EIA Consumption'!$C:$BW,$G73,BF$5)*BF16</f>
        <v/>
      </c>
      <c r="BG73">
        <f>INDEX('EIA Consumption'!$C:$BW,$G73,BG$5)*BG16</f>
        <v/>
      </c>
      <c r="BH73">
        <f>INDEX('EIA Consumption'!$C:$BW,$G73,BH$5)*BH16</f>
        <v/>
      </c>
      <c r="BI73">
        <f>INDEX('EIA Consumption'!$C:$BW,$G73,BI$5)*BI16</f>
        <v/>
      </c>
      <c r="BJ73">
        <f>INDEX('EIA Consumption'!$C:$BW,$G73,BJ$5)*BJ16</f>
        <v/>
      </c>
      <c r="BK73">
        <f>INDEX('EIA Consumption'!$C:$BW,$G73,BK$5)*BK16</f>
        <v/>
      </c>
      <c r="BL73">
        <f>INDEX('EIA Consumption'!$C:$BW,$G73,BL$5)*BL16</f>
        <v/>
      </c>
      <c r="BM73">
        <f>INDEX('EIA Consumption'!$C:$BW,$G73,BM$5)*BM16</f>
        <v/>
      </c>
      <c r="BN73">
        <f>INDEX('EIA Consumption'!$C:$BW,$G73,BN$5)*BN16</f>
        <v/>
      </c>
      <c r="BO73">
        <f>INDEX('EIA Consumption'!$C:$BW,$G73,BO$5)*BO16</f>
        <v/>
      </c>
      <c r="BP73">
        <f>INDEX('EIA Consumption'!$C:$BW,$G73,BP$5)*BP16</f>
        <v/>
      </c>
      <c r="BQ73">
        <f>INDEX('EIA Consumption'!$C:$BW,$G73,BQ$5)*BQ16</f>
        <v/>
      </c>
      <c r="BR73">
        <f>INDEX('EIA Consumption'!$C:$BW,$G73,BR$5)*BR16</f>
        <v/>
      </c>
      <c r="BS73">
        <f>INDEX('EIA Consumption'!$C:$BW,$G73,BS$5)*BS16</f>
        <v/>
      </c>
      <c r="BT73">
        <f>INDEX('EIA Consumption'!$C:$BW,$G73,BT$5)*BT16</f>
        <v/>
      </c>
      <c r="BU73">
        <f>INDEX('EIA Consumption'!$C:$BW,$G73,BU$5)*BU16</f>
        <v/>
      </c>
      <c r="BV73">
        <f>INDEX('EIA Consumption'!$C:$BW,$G73,BV$5)*BV16</f>
        <v/>
      </c>
      <c r="BW73">
        <f>INDEX('EIA Consumption'!$C:$BW,$G73,BW$5)*BW16</f>
        <v/>
      </c>
      <c r="BX73">
        <f>INDEX('EIA Consumption'!$C:$BW,$G73,BX$5)*BX16</f>
        <v/>
      </c>
      <c r="BY73">
        <f>INDEX('EIA Consumption'!$C:$BW,$G73,BY$5)*BY16</f>
        <v/>
      </c>
      <c r="BZ73">
        <f>INDEX('EIA Consumption'!$C:$BW,$G73,BZ$5)*BZ16</f>
        <v/>
      </c>
      <c r="CA73">
        <f>INDEX('EIA Consumption'!$C:$BW,$G73,CA$5)*CA16</f>
        <v/>
      </c>
      <c r="CB73">
        <f>INDEX('EIA Consumption'!$C:$BW,$G73,CB$5)*CB16</f>
        <v/>
      </c>
      <c r="CC73">
        <f>INDEX('EIA Consumption'!$C:$BW,$G73,CC$5)*CC16</f>
        <v/>
      </c>
      <c r="CD73">
        <f>INDEX('EIA Consumption'!$C:$BW,$G73,CD$5)*CD16</f>
        <v/>
      </c>
      <c r="CE73">
        <f>INDEX('EIA Consumption'!$C:$BW,$G73,CE$5)*CE16</f>
        <v/>
      </c>
      <c r="CF73">
        <f>INDEX('EIA Consumption'!$C:$BW,$G73,CF$5)*CF16</f>
        <v/>
      </c>
      <c r="CG73">
        <f>INDEX('EIA Consumption'!$C:$BW,$G73,CG$5)*CG16</f>
        <v/>
      </c>
      <c r="CH73">
        <f>INDEX('EIA Consumption'!$C:$BW,$G73,CH$5)*CH16</f>
        <v/>
      </c>
      <c r="CI73">
        <f>INDEX('EIA Consumption'!$C:$BW,$G73,CI$5)*CI16</f>
        <v/>
      </c>
      <c r="CJ73">
        <f>INDEX('EIA Consumption'!$C:$BW,$G73,CJ$5)*CJ16</f>
        <v/>
      </c>
      <c r="CK73">
        <f>INDEX('EIA Consumption'!$C:$BW,$G73,CK$5)*CK16</f>
        <v/>
      </c>
      <c r="CL73">
        <f>INDEX('EIA Consumption'!$C:$BW,$G73,CL$5)*CL16</f>
        <v/>
      </c>
      <c r="CM73">
        <f>INDEX('EIA Consumption'!$C:$BW,$G73,CM$5)*CM16</f>
        <v/>
      </c>
      <c r="CN73">
        <f>INDEX('EIA Consumption'!$C:$BW,$G73,CN$5)*CN16</f>
        <v/>
      </c>
      <c r="CO73">
        <f>INDEX('EIA Consumption'!$C:$BW,$G73,CO$5)*CO16</f>
        <v/>
      </c>
      <c r="CP73">
        <f>INDEX('EIA Consumption'!$C:$BW,$G73,CP$5)*CP16</f>
        <v/>
      </c>
      <c r="CQ73">
        <f>INDEX('EIA Consumption'!$C:$BW,$G73,CQ$5)*CQ16</f>
        <v/>
      </c>
      <c r="CR73">
        <f>INDEX('EIA Consumption'!$C:$BW,$G73,CR$5)*CR16</f>
        <v/>
      </c>
      <c r="CS73">
        <f>INDEX('EIA Consumption'!$C:$BW,$G73,CS$5)*CS16</f>
        <v/>
      </c>
      <c r="CT73">
        <f>INDEX('EIA Consumption'!$C:$BW,$G73,CT$5)*CT16</f>
        <v/>
      </c>
      <c r="CU73">
        <f>INDEX('EIA Consumption'!$C:$BW,$G73,CU$5)*CU16</f>
        <v/>
      </c>
      <c r="CV73">
        <f>INDEX('EIA Consumption'!$C:$BW,$G73,CV$5)*CV16</f>
        <v/>
      </c>
      <c r="CW73">
        <f>INDEX('EIA Consumption'!$C:$BW,$G73,CW$5)*CW16</f>
        <v/>
      </c>
      <c r="CX73">
        <f>INDEX('EIA Consumption'!$C:$BW,$G73,CX$5)*CX16</f>
        <v/>
      </c>
      <c r="CY73">
        <f>INDEX('EIA Consumption'!$C:$BW,$G73,CY$5)*CY16</f>
        <v/>
      </c>
      <c r="CZ73">
        <f>INDEX('EIA Consumption'!$C:$BW,$G73,CZ$5)*CZ16</f>
        <v/>
      </c>
      <c r="DA73">
        <f>INDEX('EIA Consumption'!$C:$BW,$G73,DA$5)*DA16</f>
        <v/>
      </c>
      <c r="DB73">
        <f>INDEX('EIA Consumption'!$C:$BW,$G73,DB$5)*DB16</f>
        <v/>
      </c>
      <c r="DC73">
        <f>INDEX('EIA Consumption'!$C:$BW,$G73,DC$5)*DC16</f>
        <v/>
      </c>
      <c r="DD73">
        <f>INDEX('EIA Consumption'!$C:$BW,$G73,DD$5)*DD16</f>
        <v/>
      </c>
      <c r="DE73">
        <f>INDEX('EIA Consumption'!$C:$BW,$G73,DE$5)*DE16</f>
        <v/>
      </c>
      <c r="DF73">
        <f>INDEX('EIA Consumption'!$C:$BW,$G73,DF$5)*DF16</f>
        <v/>
      </c>
      <c r="DG73">
        <f>INDEX('EIA Consumption'!$C:$BW,$G73,DG$5)*DG16</f>
        <v/>
      </c>
      <c r="DH73">
        <f>INDEX('EIA Consumption'!$C:$BW,$G73,DH$5)*DH16</f>
        <v/>
      </c>
      <c r="DI73">
        <f>INDEX('EIA Consumption'!$C:$BW,$G73,DI$5)*DI16</f>
        <v/>
      </c>
      <c r="DJ73">
        <f>INDEX('EIA Consumption'!$C:$BW,$G73,DJ$5)*DJ16</f>
        <v/>
      </c>
      <c r="DK73">
        <f>INDEX('EIA Consumption'!$C:$BW,$G73,DK$5)*DK16</f>
        <v/>
      </c>
      <c r="DL73">
        <f>INDEX('EIA Consumption'!$C:$BW,$G73,DL$5)*DL16</f>
        <v/>
      </c>
      <c r="DM73">
        <f>INDEX('EIA Consumption'!$C:$BW,$G73,DM$5)*DM16</f>
        <v/>
      </c>
      <c r="DN73">
        <f>INDEX('EIA Consumption'!$C:$BW,$G73,DN$5)*DN16</f>
        <v/>
      </c>
      <c r="DO73">
        <f>INDEX('EIA Consumption'!$C:$BW,$G73,DO$5)*DO16</f>
        <v/>
      </c>
      <c r="DP73">
        <f>INDEX('EIA Consumption'!$C:$BW,$G73,DP$5)*DP16</f>
        <v/>
      </c>
      <c r="DQ73">
        <f>INDEX('EIA Consumption'!$C:$BW,$G73,DQ$5)*DQ16</f>
        <v/>
      </c>
      <c r="DR73">
        <f>INDEX('EIA Consumption'!$C:$BW,$G73,DR$5)*DR16</f>
        <v/>
      </c>
      <c r="DS73">
        <f>INDEX('EIA Consumption'!$C:$BW,$G73,DS$5)*DS16</f>
        <v/>
      </c>
      <c r="DT73">
        <f>INDEX('EIA Consumption'!$C:$BW,$G73,DT$5)*DT16</f>
        <v/>
      </c>
      <c r="DU73">
        <f>INDEX('EIA Consumption'!$C:$BW,$G73,DU$5)*DU16</f>
        <v/>
      </c>
      <c r="DV73">
        <f>INDEX('EIA Consumption'!$C:$BW,$G73,DV$5)*DV16</f>
        <v/>
      </c>
      <c r="DW73">
        <f>INDEX('EIA Consumption'!$C:$BW,$G73,DW$5)*DW16</f>
        <v/>
      </c>
      <c r="DX73">
        <f>INDEX('EIA Consumption'!$C:$BW,$G73,DX$5)*DX16</f>
        <v/>
      </c>
      <c r="DY73">
        <f>INDEX('EIA Consumption'!$C:$BW,$G73,DY$5)*DY16</f>
        <v/>
      </c>
      <c r="DZ73">
        <f>INDEX('EIA Consumption'!$C:$BW,$G73,DZ$5)*DZ16</f>
        <v/>
      </c>
      <c r="EA73">
        <f>INDEX('EIA Consumption'!$C:$BW,$G73,EA$5)*EA16</f>
        <v/>
      </c>
      <c r="EB73">
        <f>INDEX('EIA Consumption'!$C:$BW,$G73,EB$5)*EB16</f>
        <v/>
      </c>
      <c r="EC73">
        <f>INDEX('EIA Consumption'!$C:$BW,$G73,EC$5)*EC16</f>
        <v/>
      </c>
      <c r="ED73">
        <f>INDEX('EIA Consumption'!$C:$BW,$G73,ED$5)*ED16</f>
        <v/>
      </c>
      <c r="EE73">
        <f>INDEX('EIA Consumption'!$C:$BW,$G73,EE$5)*EE16</f>
        <v/>
      </c>
      <c r="EF73">
        <f>INDEX('EIA Consumption'!$C:$BW,$G73,EF$5)*EF16</f>
        <v/>
      </c>
      <c r="EG73">
        <f>INDEX('EIA Consumption'!$C:$BW,$G73,EG$5)*EG16</f>
        <v/>
      </c>
      <c r="EH73">
        <f>INDEX('EIA Consumption'!$C:$BW,$G73,EH$5)*EH16</f>
        <v/>
      </c>
      <c r="EI73">
        <f>INDEX('EIA Consumption'!$C:$BW,$G73,EI$5)*EI16</f>
        <v/>
      </c>
      <c r="EJ73">
        <f>INDEX('EIA Consumption'!$C:$BW,$G73,EJ$5)*EJ16</f>
        <v/>
      </c>
      <c r="EK73">
        <f>INDEX('EIA Consumption'!$C:$BW,$G73,EK$5)*EK16</f>
        <v/>
      </c>
      <c r="EL73">
        <f>INDEX('EIA Consumption'!$C:$BW,$G73,EL$5)*EL16</f>
        <v/>
      </c>
      <c r="EM73">
        <f>INDEX('EIA Consumption'!$C:$BW,$G73,EM$5)*EM16</f>
        <v/>
      </c>
      <c r="EN73">
        <f>INDEX('EIA Consumption'!$C:$BW,$G73,EN$5)*EN16</f>
        <v/>
      </c>
      <c r="EO73">
        <f>INDEX('EIA Consumption'!$C:$BW,$G73,EO$5)*EO16</f>
        <v/>
      </c>
      <c r="EP73">
        <f>INDEX('EIA Consumption'!$C:$BW,$G73,EP$5)*EP16</f>
        <v/>
      </c>
      <c r="EQ73">
        <f>INDEX('EIA Consumption'!$C:$BW,$G73,EQ$5)*EQ16</f>
        <v/>
      </c>
      <c r="ER73">
        <f>INDEX('EIA Consumption'!$C:$BW,$G73,ER$5)*ER16</f>
        <v/>
      </c>
      <c r="ES73">
        <f>INDEX('EIA Consumption'!$C:$BW,$G73,ES$5)*ES16</f>
        <v/>
      </c>
      <c r="ET73">
        <f>INDEX('EIA Consumption'!$C:$BW,$G73,ET$5)*ET16</f>
        <v/>
      </c>
      <c r="EU73">
        <f>INDEX('EIA Consumption'!$C:$BW,$G73,EU$5)*EU16</f>
        <v/>
      </c>
      <c r="EV73">
        <f>INDEX('EIA Consumption'!$C:$BW,$G73,EV$5)*EV16</f>
        <v/>
      </c>
      <c r="EW73">
        <f>INDEX('EIA Consumption'!$C:$BW,$G73,EW$5)*EW16</f>
        <v/>
      </c>
      <c r="EX73">
        <f>INDEX('EIA Consumption'!$C:$BW,$G73,EX$5)*EX16</f>
        <v/>
      </c>
      <c r="EY73">
        <f>INDEX('EIA Consumption'!$C:$BW,$G73,EY$5)*EY16</f>
        <v/>
      </c>
      <c r="EZ73">
        <f>INDEX('EIA Consumption'!$C:$BW,$G73,EZ$5)*EZ16</f>
        <v/>
      </c>
      <c r="FA73">
        <f>INDEX('EIA Consumption'!$C:$BW,$G73,FA$5)*FA16</f>
        <v/>
      </c>
      <c r="FB73">
        <f>INDEX('EIA Consumption'!$C:$BW,$G73,FB$5)*FB16</f>
        <v/>
      </c>
      <c r="FC73">
        <f>INDEX('EIA Consumption'!$C:$BW,$G73,FC$5)*FC16</f>
        <v/>
      </c>
      <c r="FD73">
        <f>INDEX('EIA Consumption'!$C:$BW,$G73,FD$5)*FD16</f>
        <v/>
      </c>
      <c r="FE73">
        <f>INDEX('EIA Consumption'!$C:$BW,$G73,FE$5)*FE16</f>
        <v/>
      </c>
      <c r="FF73">
        <f>INDEX('EIA Consumption'!$C:$BW,$G73,FF$5)*FF16</f>
        <v/>
      </c>
      <c r="FG73">
        <f>INDEX('EIA Consumption'!$C:$BW,$G73,FG$5)*FG16</f>
        <v/>
      </c>
      <c r="FH73">
        <f>INDEX('EIA Consumption'!$C:$BW,$G73,FH$5)*FH16</f>
        <v/>
      </c>
      <c r="FI73">
        <f>INDEX('EIA Consumption'!$C:$BW,$G73,FI$5)*FI16</f>
        <v/>
      </c>
      <c r="FJ73">
        <f>INDEX('EIA Consumption'!$C:$BW,$G73,FJ$5)*FJ16</f>
        <v/>
      </c>
      <c r="FK73">
        <f>INDEX('EIA Consumption'!$C:$BW,$G73,FK$5)*FK16</f>
        <v/>
      </c>
      <c r="FL73">
        <f>INDEX('EIA Consumption'!$C:$BW,$G73,FL$5)*FL16</f>
        <v/>
      </c>
      <c r="FM73">
        <f>INDEX('EIA Consumption'!$C:$BW,$G73,FM$5)*FM16</f>
        <v/>
      </c>
      <c r="FN73">
        <f>INDEX('EIA Consumption'!$C:$BW,$G73,FN$5)*FN16</f>
        <v/>
      </c>
      <c r="FO73">
        <f>INDEX('EIA Consumption'!$C:$BW,$G73,FO$5)*FO16</f>
        <v/>
      </c>
      <c r="FP73">
        <f>INDEX('EIA Consumption'!$C:$BW,$G73,FP$5)*FP16</f>
        <v/>
      </c>
      <c r="FQ73">
        <f>INDEX('EIA Consumption'!$C:$BW,$G73,FQ$5)*FQ16</f>
        <v/>
      </c>
      <c r="FR73">
        <f>INDEX('EIA Consumption'!$C:$BW,$G73,FR$5)*FR16</f>
        <v/>
      </c>
      <c r="FS73">
        <f>INDEX('EIA Consumption'!$C:$BW,$G73,FS$5)*FS16</f>
        <v/>
      </c>
      <c r="FT73">
        <f>INDEX('EIA Consumption'!$C:$BW,$G73,FT$5)*FT16</f>
        <v/>
      </c>
      <c r="FU73">
        <f>INDEX('EIA Consumption'!$C:$BW,$G73,FU$5)*FU16</f>
        <v/>
      </c>
      <c r="FV73">
        <f>INDEX('EIA Consumption'!$C:$BW,$G73,FV$5)*FV16</f>
        <v/>
      </c>
      <c r="FW73">
        <f>INDEX('EIA Consumption'!$C:$BW,$G73,FW$5)*FW16</f>
        <v/>
      </c>
      <c r="FX73">
        <f>INDEX('EIA Consumption'!$C:$BW,$G73,FX$5)*FX16</f>
        <v/>
      </c>
      <c r="FY73">
        <f>INDEX('EIA Consumption'!$C:$BW,$G73,FY$5)*FY16</f>
        <v/>
      </c>
      <c r="FZ73">
        <f>INDEX('EIA Consumption'!$C:$BW,$G73,FZ$5)*FZ16</f>
        <v/>
      </c>
      <c r="GA73">
        <f>INDEX('EIA Consumption'!$C:$BW,$G73,GA$5)*GA16</f>
        <v/>
      </c>
      <c r="GB73">
        <f>INDEX('EIA Consumption'!$C:$BW,$G73,GB$5)*GB16</f>
        <v/>
      </c>
      <c r="GC73">
        <f>INDEX('EIA Consumption'!$C:$BW,$G73,GC$5)*GC16</f>
        <v/>
      </c>
      <c r="GD73">
        <f>INDEX('EIA Consumption'!$C:$BW,$G73,GD$5)*GD16</f>
        <v/>
      </c>
      <c r="GE73">
        <f>INDEX('EIA Consumption'!$C:$BW,$G73,GE$5)*GE16</f>
        <v/>
      </c>
      <c r="GF73">
        <f>INDEX('EIA Consumption'!$C:$BW,$G73,GF$5)*GF16</f>
        <v/>
      </c>
      <c r="GG73">
        <f>INDEX('EIA Consumption'!$C:$BW,$G73,GG$5)*GG16</f>
        <v/>
      </c>
      <c r="GH73">
        <f>INDEX('EIA Consumption'!$C:$BW,$G73,GH$5)*GH16</f>
        <v/>
      </c>
      <c r="GI73">
        <f>INDEX('EIA Consumption'!$C:$BW,$G73,GI$5)*GI16</f>
        <v/>
      </c>
      <c r="GJ73">
        <f>INDEX('EIA Consumption'!$C:$BW,$G73,GJ$5)*GJ16</f>
        <v/>
      </c>
      <c r="GK73">
        <f>INDEX('EIA Consumption'!$C:$BW,$G73,GK$5)*GK16</f>
        <v/>
      </c>
      <c r="GL73">
        <f>INDEX('EIA Consumption'!$C:$BW,$G73,GL$5)*GL16</f>
        <v/>
      </c>
      <c r="GM73">
        <f>INDEX('EIA Consumption'!$C:$BW,$G73,GM$5)*GM16</f>
        <v/>
      </c>
      <c r="GN73">
        <f>INDEX('EIA Consumption'!$C:$BW,$G73,GN$5)*GN16</f>
        <v/>
      </c>
      <c r="GO73">
        <f>INDEX('EIA Consumption'!$C:$BW,$G73,GO$5)*GO16</f>
        <v/>
      </c>
      <c r="GP73">
        <f>INDEX('EIA Consumption'!$C:$BW,$G73,GP$5)*GP16</f>
        <v/>
      </c>
      <c r="GQ73">
        <f>INDEX('EIA Consumption'!$C:$BW,$G73,GQ$5)*GQ16</f>
        <v/>
      </c>
      <c r="GR73">
        <f>INDEX('EIA Consumption'!$C:$BW,$G73,GR$5)*GR16</f>
        <v/>
      </c>
      <c r="GS73">
        <f>INDEX('EIA Consumption'!$C:$BW,$G73,GS$5)*GS16</f>
        <v/>
      </c>
      <c r="GT73">
        <f>INDEX('EIA Consumption'!$C:$BW,$G73,GT$5)*GT16</f>
        <v/>
      </c>
      <c r="GU73">
        <f>INDEX('EIA Consumption'!$C:$BW,$G73,GU$5)*GU16</f>
        <v/>
      </c>
      <c r="GV73">
        <f>INDEX('EIA Consumption'!$C:$BW,$G73,GV$5)*GV16</f>
        <v/>
      </c>
      <c r="GW73">
        <f>INDEX('EIA Consumption'!$C:$BW,$G73,GW$5)*GW16</f>
        <v/>
      </c>
      <c r="GX73">
        <f>INDEX('EIA Consumption'!$C:$BW,$G73,GX$5)*GX16</f>
        <v/>
      </c>
      <c r="GY73">
        <f>INDEX('EIA Consumption'!$C:$BW,$G73,GY$5)*GY16</f>
        <v/>
      </c>
      <c r="GZ73">
        <f>INDEX('EIA Consumption'!$C:$BW,$G73,GZ$5)*GZ16</f>
        <v/>
      </c>
      <c r="HA73">
        <f>INDEX('EIA Consumption'!$C:$BW,$G73,HA$5)*HA16</f>
        <v/>
      </c>
      <c r="HB73">
        <f>INDEX('EIA Consumption'!$C:$BW,$G73,HB$5)*HB16</f>
        <v/>
      </c>
      <c r="HC73">
        <f>INDEX('EIA Consumption'!$C:$BW,$G73,HC$5)*HC16</f>
        <v/>
      </c>
      <c r="HD73">
        <f>INDEX('EIA Consumption'!$C:$BW,$G73,HD$5)*HD16</f>
        <v/>
      </c>
      <c r="HE73">
        <f>INDEX('EIA Consumption'!$C:$BW,$G73,HE$5)*HE16</f>
        <v/>
      </c>
      <c r="HF73">
        <f>INDEX('EIA Consumption'!$C:$BW,$G73,HF$5)*HF16</f>
        <v/>
      </c>
      <c r="HG73">
        <f>INDEX('EIA Consumption'!$C:$BW,$G73,HG$5)*HG16</f>
        <v/>
      </c>
      <c r="HH73">
        <f>INDEX('EIA Consumption'!$C:$BW,$G73,HH$5)*HH16</f>
        <v/>
      </c>
      <c r="HI73">
        <f>INDEX('EIA Consumption'!$C:$BW,$G73,HI$5)*HI16</f>
        <v/>
      </c>
      <c r="HJ73">
        <f>INDEX('EIA Consumption'!$C:$BW,$G73,HJ$5)*HJ16</f>
        <v/>
      </c>
      <c r="HK73">
        <f>INDEX('EIA Consumption'!$C:$BW,$G73,HK$5)*HK16</f>
        <v/>
      </c>
      <c r="HL73">
        <f>INDEX('EIA Consumption'!$C:$BW,$G73,HL$5)*HL16</f>
        <v/>
      </c>
      <c r="HM73">
        <f>INDEX('EIA Consumption'!$C:$BW,$G73,HM$5)*HM16</f>
        <v/>
      </c>
      <c r="HN73">
        <f>INDEX('EIA Consumption'!$C:$BW,$G73,HN$5)*HN16</f>
        <v/>
      </c>
      <c r="HO73">
        <f>INDEX('EIA Consumption'!$C:$BW,$G73,HO$5)*HO16</f>
        <v/>
      </c>
      <c r="HP73">
        <f>INDEX('EIA Consumption'!$C:$BW,$G73,HP$5)*HP16</f>
        <v/>
      </c>
      <c r="HQ73">
        <f>INDEX('EIA Consumption'!$C:$BW,$G73,HQ$5)*HQ16</f>
        <v/>
      </c>
      <c r="HR73">
        <f>INDEX('EIA Consumption'!$C:$BW,$G73,HR$5)*HR16</f>
        <v/>
      </c>
      <c r="HS73">
        <f>INDEX('EIA Consumption'!$C:$BW,$G73,HS$5)*HS16</f>
        <v/>
      </c>
      <c r="HT73">
        <f>INDEX('EIA Consumption'!$C:$BW,$G73,HT$5)*HT16</f>
        <v/>
      </c>
      <c r="HU73">
        <f>INDEX('EIA Consumption'!$C:$BW,$G73,HU$5)*HU16</f>
        <v/>
      </c>
      <c r="HV73">
        <f>INDEX('EIA Consumption'!$C:$BW,$G73,HV$5)*HV16</f>
        <v/>
      </c>
      <c r="HW73">
        <f>INDEX('EIA Consumption'!$C:$BW,$G73,HW$5)*HW16</f>
        <v/>
      </c>
      <c r="HX73">
        <f>INDEX('EIA Consumption'!$C:$BW,$G73,HX$5)*HX16</f>
        <v/>
      </c>
      <c r="HY73">
        <f>INDEX('EIA Consumption'!$C:$BW,$G73,HY$5)*HY16</f>
        <v/>
      </c>
      <c r="HZ73">
        <f>INDEX('EIA Consumption'!$C:$BW,$G73,HZ$5)*HZ16</f>
        <v/>
      </c>
      <c r="IA73">
        <f>INDEX('EIA Consumption'!$C:$BW,$G73,IA$5)*IA16</f>
        <v/>
      </c>
      <c r="IB73">
        <f>INDEX('EIA Consumption'!$C:$BW,$G73,IB$5)*IB16</f>
        <v/>
      </c>
      <c r="IC73">
        <f>INDEX('EIA Consumption'!$C:$BW,$G73,IC$5)*IC16</f>
        <v/>
      </c>
      <c r="ID73">
        <f>INDEX('EIA Consumption'!$C:$BW,$G73,ID$5)*ID16</f>
        <v/>
      </c>
      <c r="IE73">
        <f>INDEX('EIA Consumption'!$C:$BW,$G73,IE$5)*IE16</f>
        <v/>
      </c>
      <c r="IF73">
        <f>INDEX('EIA Consumption'!$C:$BW,$G73,IF$5)*IF16</f>
        <v/>
      </c>
      <c r="IG73">
        <f>INDEX('EIA Consumption'!$C:$BW,$G73,IG$5)*IG16</f>
        <v/>
      </c>
      <c r="IH73">
        <f>INDEX('EIA Consumption'!$C:$BW,$G73,IH$5)*IH16</f>
        <v/>
      </c>
      <c r="II73">
        <f>INDEX('EIA Consumption'!$C:$BW,$G73,II$5)*II16</f>
        <v/>
      </c>
      <c r="IJ73">
        <f>INDEX('EIA Consumption'!$C:$BW,$G73,IJ$5)*IJ16</f>
        <v/>
      </c>
      <c r="IK73">
        <f>INDEX('EIA Consumption'!$C:$BW,$G73,IK$5)*IK16</f>
        <v/>
      </c>
      <c r="IL73">
        <f>INDEX('EIA Consumption'!$C:$BW,$G73,IL$5)*IL16</f>
        <v/>
      </c>
      <c r="IM73">
        <f>INDEX('EIA Consumption'!$C:$BW,$G73,IM$5)*IM16</f>
        <v/>
      </c>
      <c r="IN73">
        <f>INDEX('EIA Consumption'!$C:$BW,$G73,IN$5)*IN16</f>
        <v/>
      </c>
      <c r="IO73">
        <f>INDEX('EIA Consumption'!$C:$BW,$G73,IO$5)*IO16</f>
        <v/>
      </c>
      <c r="IP73">
        <f>INDEX('EIA Consumption'!$C:$BW,$G73,IP$5)*IP16</f>
        <v/>
      </c>
      <c r="IQ73">
        <f>INDEX('EIA Consumption'!$C:$BW,$G73,IQ$5)*IQ16</f>
        <v/>
      </c>
      <c r="IR73">
        <f>INDEX('EIA Consumption'!$C:$BW,$G73,IR$5)*IR16</f>
        <v/>
      </c>
      <c r="IS73">
        <f>INDEX('EIA Consumption'!$C:$BW,$G73,IS$5)*IS16</f>
        <v/>
      </c>
      <c r="IT73">
        <f>INDEX('EIA Consumption'!$C:$BW,$G73,IT$5)*IT16</f>
        <v/>
      </c>
      <c r="IU73">
        <f>INDEX('EIA Consumption'!$C:$BW,$G73,IU$5)*IU16</f>
        <v/>
      </c>
      <c r="IV73">
        <f>INDEX('EIA Consumption'!$C:$BW,$G73,IV$5)*IV16</f>
        <v/>
      </c>
      <c r="IW73">
        <f>INDEX('EIA Consumption'!$C:$BW,$G73,IW$5)*IW16</f>
        <v/>
      </c>
      <c r="IX73">
        <f>INDEX('EIA Consumption'!$C:$BW,$G73,IX$5)*IX16</f>
        <v/>
      </c>
      <c r="IY73">
        <f>INDEX('EIA Consumption'!$C:$BW,$G73,IY$5)*IY16</f>
        <v/>
      </c>
      <c r="IZ73">
        <f>INDEX('EIA Consumption'!$C:$BW,$G73,IZ$5)*IZ16</f>
        <v/>
      </c>
      <c r="JA73">
        <f>INDEX('EIA Consumption'!$C:$BW,$G73,JA$5)*JA16</f>
        <v/>
      </c>
      <c r="JB73">
        <f>INDEX('EIA Consumption'!$C:$BW,$G73,JB$5)*JB16</f>
        <v/>
      </c>
      <c r="JC73">
        <f>INDEX('EIA Consumption'!$C:$BW,$G73,JC$5)*JC16</f>
        <v/>
      </c>
      <c r="JD73">
        <f>INDEX('EIA Consumption'!$C:$BW,$G73,JD$5)*JD16</f>
        <v/>
      </c>
      <c r="JE73">
        <f>INDEX('EIA Consumption'!$C:$BW,$G73,JE$5)*JE16</f>
        <v/>
      </c>
      <c r="JF73">
        <f>INDEX('EIA Consumption'!$C:$BW,$G73,JF$5)*JF16</f>
        <v/>
      </c>
      <c r="JG73">
        <f>INDEX('EIA Consumption'!$C:$BW,$G73,JG$5)*JG16</f>
        <v/>
      </c>
      <c r="JH73">
        <f>INDEX('EIA Consumption'!$C:$BW,$G73,JH$5)*JH16</f>
        <v/>
      </c>
      <c r="JI73">
        <f>INDEX('EIA Consumption'!$C:$BW,$G73,JI$5)*JI16</f>
        <v/>
      </c>
      <c r="JJ73">
        <f>INDEX('EIA Consumption'!$C:$BW,$G73,JJ$5)*JJ16</f>
        <v/>
      </c>
      <c r="JK73">
        <f>INDEX('EIA Consumption'!$C:$BW,$G73,JK$5)*JK16</f>
        <v/>
      </c>
      <c r="JL73">
        <f>INDEX('EIA Consumption'!$C:$BW,$G73,JL$5)*JL16</f>
        <v/>
      </c>
      <c r="JM73">
        <f>INDEX('EIA Consumption'!$C:$BW,$G73,JM$5)*JM16</f>
        <v/>
      </c>
      <c r="JN73">
        <f>INDEX('EIA Consumption'!$C:$BW,$G73,JN$5)*JN16</f>
        <v/>
      </c>
      <c r="JO73">
        <f>INDEX('EIA Consumption'!$C:$BW,$G73,JO$5)*JO16</f>
        <v/>
      </c>
      <c r="JP73">
        <f>INDEX('EIA Consumption'!$C:$BW,$G73,JP$5)*JP16</f>
        <v/>
      </c>
      <c r="JQ73">
        <f>INDEX('EIA Consumption'!$C:$BW,$G73,JQ$5)*JQ16</f>
        <v/>
      </c>
      <c r="JR73">
        <f>INDEX('EIA Consumption'!$C:$BW,$G73,JR$5)*JR16</f>
        <v/>
      </c>
      <c r="JS73">
        <f>INDEX('EIA Consumption'!$C:$BW,$G73,JS$5)*JS16</f>
        <v/>
      </c>
      <c r="JT73">
        <f>INDEX('EIA Consumption'!$C:$BW,$G73,JT$5)*JT16</f>
        <v/>
      </c>
      <c r="JU73">
        <f>INDEX('EIA Consumption'!$C:$BW,$G73,JU$5)*JU16</f>
        <v/>
      </c>
      <c r="JV73">
        <f>INDEX('EIA Consumption'!$C:$BW,$G73,JV$5)*JV16</f>
        <v/>
      </c>
      <c r="JW73">
        <f>INDEX('EIA Consumption'!$C:$BW,$G73,JW$5)*JW16</f>
        <v/>
      </c>
      <c r="JX73">
        <f>INDEX('EIA Consumption'!$C:$BW,$G73,JX$5)*JX16</f>
        <v/>
      </c>
      <c r="JY73">
        <f>INDEX('EIA Consumption'!$C:$BW,$G73,JY$5)*JY16</f>
        <v/>
      </c>
      <c r="JZ73">
        <f>INDEX('EIA Consumption'!$C:$BW,$G73,JZ$5)*JZ16</f>
        <v/>
      </c>
      <c r="KA73">
        <f>INDEX('EIA Consumption'!$C:$BW,$G73,KA$5)*KA16</f>
        <v/>
      </c>
      <c r="KB73">
        <f>INDEX('EIA Consumption'!$C:$BW,$G73,KB$5)*KB16</f>
        <v/>
      </c>
      <c r="KC73">
        <f>INDEX('EIA Consumption'!$C:$BW,$G73,KC$5)*KC16</f>
        <v/>
      </c>
      <c r="KD73">
        <f>INDEX('EIA Consumption'!$C:$BW,$G73,KD$5)*KD16</f>
        <v/>
      </c>
      <c r="KE73">
        <f>INDEX('EIA Consumption'!$C:$BW,$G73,KE$5)*KE16</f>
        <v/>
      </c>
      <c r="KF73">
        <f>INDEX('EIA Consumption'!$C:$BW,$G73,KF$5)*KF16</f>
        <v/>
      </c>
      <c r="KG73">
        <f>INDEX('EIA Consumption'!$C:$BW,$G73,KG$5)*KG16</f>
        <v/>
      </c>
      <c r="KH73">
        <f>INDEX('EIA Consumption'!$C:$BW,$G73,KH$5)*KH16</f>
        <v/>
      </c>
      <c r="KI73">
        <f>INDEX('EIA Consumption'!$C:$BW,$G73,KI$5)*KI16</f>
        <v/>
      </c>
      <c r="KJ73">
        <f>INDEX('EIA Consumption'!$C:$BW,$G73,KJ$5)*KJ16</f>
        <v/>
      </c>
      <c r="KK73">
        <f>INDEX('EIA Consumption'!$C:$BW,$G73,KK$5)*KK16</f>
        <v/>
      </c>
      <c r="KL73">
        <f>INDEX('EIA Consumption'!$C:$BW,$G73,KL$5)*KL16</f>
        <v/>
      </c>
      <c r="KM73">
        <f>INDEX('EIA Consumption'!$C:$BW,$G73,KM$5)*KM16</f>
        <v/>
      </c>
      <c r="KN73">
        <f>INDEX('EIA Consumption'!$C:$BW,$G73,KN$5)*KN16</f>
        <v/>
      </c>
      <c r="KO73">
        <f>INDEX('EIA Consumption'!$C:$BW,$G73,KO$5)*KO16</f>
        <v/>
      </c>
      <c r="KP73">
        <f>INDEX('EIA Consumption'!$C:$BW,$G73,KP$5)*KP16</f>
        <v/>
      </c>
      <c r="KQ73">
        <f>INDEX('EIA Consumption'!$C:$BW,$G73,KQ$5)*KQ16</f>
        <v/>
      </c>
      <c r="KR73">
        <f>INDEX('EIA Consumption'!$C:$BW,$G73,KR$5)*KR16</f>
        <v/>
      </c>
      <c r="KS73">
        <f>INDEX('EIA Consumption'!$C:$BW,$G73,KS$5)*KS16</f>
        <v/>
      </c>
      <c r="KT73">
        <f>INDEX('EIA Consumption'!$C:$BW,$G73,KT$5)*KT16</f>
        <v/>
      </c>
      <c r="KU73">
        <f>INDEX('EIA Consumption'!$C:$BW,$G73,KU$5)*KU16</f>
        <v/>
      </c>
    </row>
    <row r="74" spans="1:307">
      <c r="B74" t="s">
        <v>64</v>
      </c>
      <c r="C74" t="s">
        <v>29</v>
      </c>
      <c r="D74" t="s">
        <v>29</v>
      </c>
      <c r="E74" t="s">
        <v>121</v>
      </c>
      <c r="G74">
        <f>MATCH($C74,'EIA Consumption'!$C:$C,0)</f>
        <v/>
      </c>
      <c r="H74">
        <f>INDEX('EIA Consumption'!$C:$BW,$G74,H$5)*H17</f>
        <v/>
      </c>
      <c r="I74">
        <f>INDEX('EIA Consumption'!$C:$BW,$G74,I$5)*I17</f>
        <v/>
      </c>
      <c r="J74">
        <f>INDEX('EIA Consumption'!$C:$BW,$G74,J$5)*J17</f>
        <v/>
      </c>
      <c r="K74">
        <f>INDEX('EIA Consumption'!$C:$BW,$G74,K$5)*K17</f>
        <v/>
      </c>
      <c r="L74">
        <f>INDEX('EIA Consumption'!$C:$BW,$G74,L$5)*L17</f>
        <v/>
      </c>
      <c r="M74">
        <f>INDEX('EIA Consumption'!$C:$BW,$G74,M$5)*M17</f>
        <v/>
      </c>
      <c r="N74">
        <f>INDEX('EIA Consumption'!$C:$BW,$G74,N$5)*N17</f>
        <v/>
      </c>
      <c r="O74">
        <f>INDEX('EIA Consumption'!$C:$BW,$G74,O$5)*O17</f>
        <v/>
      </c>
      <c r="P74">
        <f>INDEX('EIA Consumption'!$C:$BW,$G74,P$5)*P17</f>
        <v/>
      </c>
      <c r="Q74">
        <f>INDEX('EIA Consumption'!$C:$BW,$G74,Q$5)*Q17</f>
        <v/>
      </c>
      <c r="R74">
        <f>INDEX('EIA Consumption'!$C:$BW,$G74,R$5)*R17</f>
        <v/>
      </c>
      <c r="S74">
        <f>INDEX('EIA Consumption'!$C:$BW,$G74,S$5)*S17</f>
        <v/>
      </c>
      <c r="T74">
        <f>INDEX('EIA Consumption'!$C:$BW,$G74,T$5)*T17</f>
        <v/>
      </c>
      <c r="U74">
        <f>INDEX('EIA Consumption'!$C:$BW,$G74,U$5)*U17</f>
        <v/>
      </c>
      <c r="V74">
        <f>INDEX('EIA Consumption'!$C:$BW,$G74,V$5)*V17</f>
        <v/>
      </c>
      <c r="W74">
        <f>INDEX('EIA Consumption'!$C:$BW,$G74,W$5)*W17</f>
        <v/>
      </c>
      <c r="X74">
        <f>INDEX('EIA Consumption'!$C:$BW,$G74,X$5)*X17</f>
        <v/>
      </c>
      <c r="Y74">
        <f>INDEX('EIA Consumption'!$C:$BW,$G74,Y$5)*Y17</f>
        <v/>
      </c>
      <c r="Z74">
        <f>INDEX('EIA Consumption'!$C:$BW,$G74,Z$5)*Z17</f>
        <v/>
      </c>
      <c r="AA74">
        <f>INDEX('EIA Consumption'!$C:$BW,$G74,AA$5)*AA17</f>
        <v/>
      </c>
      <c r="AB74">
        <f>INDEX('EIA Consumption'!$C:$BW,$G74,AB$5)*AB17</f>
        <v/>
      </c>
      <c r="AC74">
        <f>INDEX('EIA Consumption'!$C:$BW,$G74,AC$5)*AC17</f>
        <v/>
      </c>
      <c r="AD74">
        <f>INDEX('EIA Consumption'!$C:$BW,$G74,AD$5)*AD17</f>
        <v/>
      </c>
      <c r="AE74">
        <f>INDEX('EIA Consumption'!$C:$BW,$G74,AE$5)*AE17</f>
        <v/>
      </c>
      <c r="AF74">
        <f>INDEX('EIA Consumption'!$C:$BW,$G74,AF$5)*AF17</f>
        <v/>
      </c>
      <c r="AG74">
        <f>INDEX('EIA Consumption'!$C:$BW,$G74,AG$5)*AG17</f>
        <v/>
      </c>
      <c r="AH74">
        <f>INDEX('EIA Consumption'!$C:$BW,$G74,AH$5)*AH17</f>
        <v/>
      </c>
      <c r="AI74">
        <f>INDEX('EIA Consumption'!$C:$BW,$G74,AI$5)*AI17</f>
        <v/>
      </c>
      <c r="AJ74">
        <f>INDEX('EIA Consumption'!$C:$BW,$G74,AJ$5)*AJ17</f>
        <v/>
      </c>
      <c r="AK74">
        <f>INDEX('EIA Consumption'!$C:$BW,$G74,AK$5)*AK17</f>
        <v/>
      </c>
      <c r="AL74">
        <f>INDEX('EIA Consumption'!$C:$BW,$G74,AL$5)*AL17</f>
        <v/>
      </c>
      <c r="AM74">
        <f>INDEX('EIA Consumption'!$C:$BW,$G74,AM$5)*AM17</f>
        <v/>
      </c>
      <c r="AN74">
        <f>INDEX('EIA Consumption'!$C:$BW,$G74,AN$5)*AN17</f>
        <v/>
      </c>
      <c r="AO74">
        <f>INDEX('EIA Consumption'!$C:$BW,$G74,AO$5)*AO17</f>
        <v/>
      </c>
      <c r="AP74">
        <f>INDEX('EIA Consumption'!$C:$BW,$G74,AP$5)*AP17</f>
        <v/>
      </c>
      <c r="AQ74">
        <f>INDEX('EIA Consumption'!$C:$BW,$G74,AQ$5)*AQ17</f>
        <v/>
      </c>
      <c r="AR74">
        <f>INDEX('EIA Consumption'!$C:$BW,$G74,AR$5)*AR17</f>
        <v/>
      </c>
      <c r="AS74">
        <f>INDEX('EIA Consumption'!$C:$BW,$G74,AS$5)*AS17</f>
        <v/>
      </c>
      <c r="AT74">
        <f>INDEX('EIA Consumption'!$C:$BW,$G74,AT$5)*AT17</f>
        <v/>
      </c>
      <c r="AU74">
        <f>INDEX('EIA Consumption'!$C:$BW,$G74,AU$5)*AU17</f>
        <v/>
      </c>
      <c r="AV74">
        <f>INDEX('EIA Consumption'!$C:$BW,$G74,AV$5)*AV17</f>
        <v/>
      </c>
      <c r="AW74">
        <f>INDEX('EIA Consumption'!$C:$BW,$G74,AW$5)*AW17</f>
        <v/>
      </c>
      <c r="AX74">
        <f>INDEX('EIA Consumption'!$C:$BW,$G74,AX$5)*AX17</f>
        <v/>
      </c>
      <c r="AY74">
        <f>INDEX('EIA Consumption'!$C:$BW,$G74,AY$5)*AY17</f>
        <v/>
      </c>
      <c r="AZ74">
        <f>INDEX('EIA Consumption'!$C:$BW,$G74,AZ$5)*AZ17</f>
        <v/>
      </c>
      <c r="BA74">
        <f>INDEX('EIA Consumption'!$C:$BW,$G74,BA$5)*BA17</f>
        <v/>
      </c>
      <c r="BB74">
        <f>INDEX('EIA Consumption'!$C:$BW,$G74,BB$5)*BB17</f>
        <v/>
      </c>
      <c r="BC74">
        <f>INDEX('EIA Consumption'!$C:$BW,$G74,BC$5)*BC17</f>
        <v/>
      </c>
      <c r="BD74">
        <f>INDEX('EIA Consumption'!$C:$BW,$G74,BD$5)*BD17</f>
        <v/>
      </c>
      <c r="BE74">
        <f>INDEX('EIA Consumption'!$C:$BW,$G74,BE$5)*BE17</f>
        <v/>
      </c>
      <c r="BF74">
        <f>INDEX('EIA Consumption'!$C:$BW,$G74,BF$5)*BF17</f>
        <v/>
      </c>
      <c r="BG74">
        <f>INDEX('EIA Consumption'!$C:$BW,$G74,BG$5)*BG17</f>
        <v/>
      </c>
      <c r="BH74">
        <f>INDEX('EIA Consumption'!$C:$BW,$G74,BH$5)*BH17</f>
        <v/>
      </c>
      <c r="BI74">
        <f>INDEX('EIA Consumption'!$C:$BW,$G74,BI$5)*BI17</f>
        <v/>
      </c>
      <c r="BJ74">
        <f>INDEX('EIA Consumption'!$C:$BW,$G74,BJ$5)*BJ17</f>
        <v/>
      </c>
      <c r="BK74">
        <f>INDEX('EIA Consumption'!$C:$BW,$G74,BK$5)*BK17</f>
        <v/>
      </c>
      <c r="BL74">
        <f>INDEX('EIA Consumption'!$C:$BW,$G74,BL$5)*BL17</f>
        <v/>
      </c>
      <c r="BM74">
        <f>INDEX('EIA Consumption'!$C:$BW,$G74,BM$5)*BM17</f>
        <v/>
      </c>
      <c r="BN74">
        <f>INDEX('EIA Consumption'!$C:$BW,$G74,BN$5)*BN17</f>
        <v/>
      </c>
      <c r="BO74">
        <f>INDEX('EIA Consumption'!$C:$BW,$G74,BO$5)*BO17</f>
        <v/>
      </c>
      <c r="BP74">
        <f>INDEX('EIA Consumption'!$C:$BW,$G74,BP$5)*BP17</f>
        <v/>
      </c>
      <c r="BQ74">
        <f>INDEX('EIA Consumption'!$C:$BW,$G74,BQ$5)*BQ17</f>
        <v/>
      </c>
      <c r="BR74">
        <f>INDEX('EIA Consumption'!$C:$BW,$G74,BR$5)*BR17</f>
        <v/>
      </c>
      <c r="BS74">
        <f>INDEX('EIA Consumption'!$C:$BW,$G74,BS$5)*BS17</f>
        <v/>
      </c>
      <c r="BT74">
        <f>INDEX('EIA Consumption'!$C:$BW,$G74,BT$5)*BT17</f>
        <v/>
      </c>
      <c r="BU74">
        <f>INDEX('EIA Consumption'!$C:$BW,$G74,BU$5)*BU17</f>
        <v/>
      </c>
      <c r="BV74">
        <f>INDEX('EIA Consumption'!$C:$BW,$G74,BV$5)*BV17</f>
        <v/>
      </c>
      <c r="BW74">
        <f>INDEX('EIA Consumption'!$C:$BW,$G74,BW$5)*BW17</f>
        <v/>
      </c>
      <c r="BX74">
        <f>INDEX('EIA Consumption'!$C:$BW,$G74,BX$5)*BX17</f>
        <v/>
      </c>
      <c r="BY74">
        <f>INDEX('EIA Consumption'!$C:$BW,$G74,BY$5)*BY17</f>
        <v/>
      </c>
      <c r="BZ74">
        <f>INDEX('EIA Consumption'!$C:$BW,$G74,BZ$5)*BZ17</f>
        <v/>
      </c>
      <c r="CA74">
        <f>INDEX('EIA Consumption'!$C:$BW,$G74,CA$5)*CA17</f>
        <v/>
      </c>
      <c r="CB74">
        <f>INDEX('EIA Consumption'!$C:$BW,$G74,CB$5)*CB17</f>
        <v/>
      </c>
      <c r="CC74">
        <f>INDEX('EIA Consumption'!$C:$BW,$G74,CC$5)*CC17</f>
        <v/>
      </c>
      <c r="CD74">
        <f>INDEX('EIA Consumption'!$C:$BW,$G74,CD$5)*CD17</f>
        <v/>
      </c>
      <c r="CE74">
        <f>INDEX('EIA Consumption'!$C:$BW,$G74,CE$5)*CE17</f>
        <v/>
      </c>
      <c r="CF74">
        <f>INDEX('EIA Consumption'!$C:$BW,$G74,CF$5)*CF17</f>
        <v/>
      </c>
      <c r="CG74">
        <f>INDEX('EIA Consumption'!$C:$BW,$G74,CG$5)*CG17</f>
        <v/>
      </c>
      <c r="CH74">
        <f>INDEX('EIA Consumption'!$C:$BW,$G74,CH$5)*CH17</f>
        <v/>
      </c>
      <c r="CI74">
        <f>INDEX('EIA Consumption'!$C:$BW,$G74,CI$5)*CI17</f>
        <v/>
      </c>
      <c r="CJ74">
        <f>INDEX('EIA Consumption'!$C:$BW,$G74,CJ$5)*CJ17</f>
        <v/>
      </c>
      <c r="CK74">
        <f>INDEX('EIA Consumption'!$C:$BW,$G74,CK$5)*CK17</f>
        <v/>
      </c>
      <c r="CL74">
        <f>INDEX('EIA Consumption'!$C:$BW,$G74,CL$5)*CL17</f>
        <v/>
      </c>
      <c r="CM74">
        <f>INDEX('EIA Consumption'!$C:$BW,$G74,CM$5)*CM17</f>
        <v/>
      </c>
      <c r="CN74">
        <f>INDEX('EIA Consumption'!$C:$BW,$G74,CN$5)*CN17</f>
        <v/>
      </c>
      <c r="CO74">
        <f>INDEX('EIA Consumption'!$C:$BW,$G74,CO$5)*CO17</f>
        <v/>
      </c>
      <c r="CP74">
        <f>INDEX('EIA Consumption'!$C:$BW,$G74,CP$5)*CP17</f>
        <v/>
      </c>
      <c r="CQ74">
        <f>INDEX('EIA Consumption'!$C:$BW,$G74,CQ$5)*CQ17</f>
        <v/>
      </c>
      <c r="CR74">
        <f>INDEX('EIA Consumption'!$C:$BW,$G74,CR$5)*CR17</f>
        <v/>
      </c>
      <c r="CS74">
        <f>INDEX('EIA Consumption'!$C:$BW,$G74,CS$5)*CS17</f>
        <v/>
      </c>
      <c r="CT74">
        <f>INDEX('EIA Consumption'!$C:$BW,$G74,CT$5)*CT17</f>
        <v/>
      </c>
      <c r="CU74">
        <f>INDEX('EIA Consumption'!$C:$BW,$G74,CU$5)*CU17</f>
        <v/>
      </c>
      <c r="CV74">
        <f>INDEX('EIA Consumption'!$C:$BW,$G74,CV$5)*CV17</f>
        <v/>
      </c>
      <c r="CW74">
        <f>INDEX('EIA Consumption'!$C:$BW,$G74,CW$5)*CW17</f>
        <v/>
      </c>
      <c r="CX74">
        <f>INDEX('EIA Consumption'!$C:$BW,$G74,CX$5)*CX17</f>
        <v/>
      </c>
      <c r="CY74">
        <f>INDEX('EIA Consumption'!$C:$BW,$G74,CY$5)*CY17</f>
        <v/>
      </c>
      <c r="CZ74">
        <f>INDEX('EIA Consumption'!$C:$BW,$G74,CZ$5)*CZ17</f>
        <v/>
      </c>
      <c r="DA74">
        <f>INDEX('EIA Consumption'!$C:$BW,$G74,DA$5)*DA17</f>
        <v/>
      </c>
      <c r="DB74">
        <f>INDEX('EIA Consumption'!$C:$BW,$G74,DB$5)*DB17</f>
        <v/>
      </c>
      <c r="DC74">
        <f>INDEX('EIA Consumption'!$C:$BW,$G74,DC$5)*DC17</f>
        <v/>
      </c>
      <c r="DD74">
        <f>INDEX('EIA Consumption'!$C:$BW,$G74,DD$5)*DD17</f>
        <v/>
      </c>
      <c r="DE74">
        <f>INDEX('EIA Consumption'!$C:$BW,$G74,DE$5)*DE17</f>
        <v/>
      </c>
      <c r="DF74">
        <f>INDEX('EIA Consumption'!$C:$BW,$G74,DF$5)*DF17</f>
        <v/>
      </c>
      <c r="DG74">
        <f>INDEX('EIA Consumption'!$C:$BW,$G74,DG$5)*DG17</f>
        <v/>
      </c>
      <c r="DH74">
        <f>INDEX('EIA Consumption'!$C:$BW,$G74,DH$5)*DH17</f>
        <v/>
      </c>
      <c r="DI74">
        <f>INDEX('EIA Consumption'!$C:$BW,$G74,DI$5)*DI17</f>
        <v/>
      </c>
      <c r="DJ74">
        <f>INDEX('EIA Consumption'!$C:$BW,$G74,DJ$5)*DJ17</f>
        <v/>
      </c>
      <c r="DK74">
        <f>INDEX('EIA Consumption'!$C:$BW,$G74,DK$5)*DK17</f>
        <v/>
      </c>
      <c r="DL74">
        <f>INDEX('EIA Consumption'!$C:$BW,$G74,DL$5)*DL17</f>
        <v/>
      </c>
      <c r="DM74">
        <f>INDEX('EIA Consumption'!$C:$BW,$G74,DM$5)*DM17</f>
        <v/>
      </c>
      <c r="DN74">
        <f>INDEX('EIA Consumption'!$C:$BW,$G74,DN$5)*DN17</f>
        <v/>
      </c>
      <c r="DO74">
        <f>INDEX('EIA Consumption'!$C:$BW,$G74,DO$5)*DO17</f>
        <v/>
      </c>
      <c r="DP74">
        <f>INDEX('EIA Consumption'!$C:$BW,$G74,DP$5)*DP17</f>
        <v/>
      </c>
      <c r="DQ74">
        <f>INDEX('EIA Consumption'!$C:$BW,$G74,DQ$5)*DQ17</f>
        <v/>
      </c>
      <c r="DR74">
        <f>INDEX('EIA Consumption'!$C:$BW,$G74,DR$5)*DR17</f>
        <v/>
      </c>
      <c r="DS74">
        <f>INDEX('EIA Consumption'!$C:$BW,$G74,DS$5)*DS17</f>
        <v/>
      </c>
      <c r="DT74">
        <f>INDEX('EIA Consumption'!$C:$BW,$G74,DT$5)*DT17</f>
        <v/>
      </c>
      <c r="DU74">
        <f>INDEX('EIA Consumption'!$C:$BW,$G74,DU$5)*DU17</f>
        <v/>
      </c>
      <c r="DV74">
        <f>INDEX('EIA Consumption'!$C:$BW,$G74,DV$5)*DV17</f>
        <v/>
      </c>
      <c r="DW74">
        <f>INDEX('EIA Consumption'!$C:$BW,$G74,DW$5)*DW17</f>
        <v/>
      </c>
      <c r="DX74">
        <f>INDEX('EIA Consumption'!$C:$BW,$G74,DX$5)*DX17</f>
        <v/>
      </c>
      <c r="DY74">
        <f>INDEX('EIA Consumption'!$C:$BW,$G74,DY$5)*DY17</f>
        <v/>
      </c>
      <c r="DZ74">
        <f>INDEX('EIA Consumption'!$C:$BW,$G74,DZ$5)*DZ17</f>
        <v/>
      </c>
      <c r="EA74">
        <f>INDEX('EIA Consumption'!$C:$BW,$G74,EA$5)*EA17</f>
        <v/>
      </c>
      <c r="EB74">
        <f>INDEX('EIA Consumption'!$C:$BW,$G74,EB$5)*EB17</f>
        <v/>
      </c>
      <c r="EC74">
        <f>INDEX('EIA Consumption'!$C:$BW,$G74,EC$5)*EC17</f>
        <v/>
      </c>
      <c r="ED74">
        <f>INDEX('EIA Consumption'!$C:$BW,$G74,ED$5)*ED17</f>
        <v/>
      </c>
      <c r="EE74">
        <f>INDEX('EIA Consumption'!$C:$BW,$G74,EE$5)*EE17</f>
        <v/>
      </c>
      <c r="EF74">
        <f>INDEX('EIA Consumption'!$C:$BW,$G74,EF$5)*EF17</f>
        <v/>
      </c>
      <c r="EG74">
        <f>INDEX('EIA Consumption'!$C:$BW,$G74,EG$5)*EG17</f>
        <v/>
      </c>
      <c r="EH74">
        <f>INDEX('EIA Consumption'!$C:$BW,$G74,EH$5)*EH17</f>
        <v/>
      </c>
      <c r="EI74">
        <f>INDEX('EIA Consumption'!$C:$BW,$G74,EI$5)*EI17</f>
        <v/>
      </c>
      <c r="EJ74">
        <f>INDEX('EIA Consumption'!$C:$BW,$G74,EJ$5)*EJ17</f>
        <v/>
      </c>
      <c r="EK74">
        <f>INDEX('EIA Consumption'!$C:$BW,$G74,EK$5)*EK17</f>
        <v/>
      </c>
      <c r="EL74">
        <f>INDEX('EIA Consumption'!$C:$BW,$G74,EL$5)*EL17</f>
        <v/>
      </c>
      <c r="EM74">
        <f>INDEX('EIA Consumption'!$C:$BW,$G74,EM$5)*EM17</f>
        <v/>
      </c>
      <c r="EN74">
        <f>INDEX('EIA Consumption'!$C:$BW,$G74,EN$5)*EN17</f>
        <v/>
      </c>
      <c r="EO74">
        <f>INDEX('EIA Consumption'!$C:$BW,$G74,EO$5)*EO17</f>
        <v/>
      </c>
      <c r="EP74">
        <f>INDEX('EIA Consumption'!$C:$BW,$G74,EP$5)*EP17</f>
        <v/>
      </c>
      <c r="EQ74">
        <f>INDEX('EIA Consumption'!$C:$BW,$G74,EQ$5)*EQ17</f>
        <v/>
      </c>
      <c r="ER74">
        <f>INDEX('EIA Consumption'!$C:$BW,$G74,ER$5)*ER17</f>
        <v/>
      </c>
      <c r="ES74">
        <f>INDEX('EIA Consumption'!$C:$BW,$G74,ES$5)*ES17</f>
        <v/>
      </c>
      <c r="ET74">
        <f>INDEX('EIA Consumption'!$C:$BW,$G74,ET$5)*ET17</f>
        <v/>
      </c>
      <c r="EU74">
        <f>INDEX('EIA Consumption'!$C:$BW,$G74,EU$5)*EU17</f>
        <v/>
      </c>
      <c r="EV74">
        <f>INDEX('EIA Consumption'!$C:$BW,$G74,EV$5)*EV17</f>
        <v/>
      </c>
      <c r="EW74">
        <f>INDEX('EIA Consumption'!$C:$BW,$G74,EW$5)*EW17</f>
        <v/>
      </c>
      <c r="EX74">
        <f>INDEX('EIA Consumption'!$C:$BW,$G74,EX$5)*EX17</f>
        <v/>
      </c>
      <c r="EY74">
        <f>INDEX('EIA Consumption'!$C:$BW,$G74,EY$5)*EY17</f>
        <v/>
      </c>
      <c r="EZ74">
        <f>INDEX('EIA Consumption'!$C:$BW,$G74,EZ$5)*EZ17</f>
        <v/>
      </c>
      <c r="FA74">
        <f>INDEX('EIA Consumption'!$C:$BW,$G74,FA$5)*FA17</f>
        <v/>
      </c>
      <c r="FB74">
        <f>INDEX('EIA Consumption'!$C:$BW,$G74,FB$5)*FB17</f>
        <v/>
      </c>
      <c r="FC74">
        <f>INDEX('EIA Consumption'!$C:$BW,$G74,FC$5)*FC17</f>
        <v/>
      </c>
      <c r="FD74">
        <f>INDEX('EIA Consumption'!$C:$BW,$G74,FD$5)*FD17</f>
        <v/>
      </c>
      <c r="FE74">
        <f>INDEX('EIA Consumption'!$C:$BW,$G74,FE$5)*FE17</f>
        <v/>
      </c>
      <c r="FF74">
        <f>INDEX('EIA Consumption'!$C:$BW,$G74,FF$5)*FF17</f>
        <v/>
      </c>
      <c r="FG74">
        <f>INDEX('EIA Consumption'!$C:$BW,$G74,FG$5)*FG17</f>
        <v/>
      </c>
      <c r="FH74">
        <f>INDEX('EIA Consumption'!$C:$BW,$G74,FH$5)*FH17</f>
        <v/>
      </c>
      <c r="FI74">
        <f>INDEX('EIA Consumption'!$C:$BW,$G74,FI$5)*FI17</f>
        <v/>
      </c>
      <c r="FJ74">
        <f>INDEX('EIA Consumption'!$C:$BW,$G74,FJ$5)*FJ17</f>
        <v/>
      </c>
      <c r="FK74">
        <f>INDEX('EIA Consumption'!$C:$BW,$G74,FK$5)*FK17</f>
        <v/>
      </c>
      <c r="FL74">
        <f>INDEX('EIA Consumption'!$C:$BW,$G74,FL$5)*FL17</f>
        <v/>
      </c>
      <c r="FM74">
        <f>INDEX('EIA Consumption'!$C:$BW,$G74,FM$5)*FM17</f>
        <v/>
      </c>
      <c r="FN74">
        <f>INDEX('EIA Consumption'!$C:$BW,$G74,FN$5)*FN17</f>
        <v/>
      </c>
      <c r="FO74">
        <f>INDEX('EIA Consumption'!$C:$BW,$G74,FO$5)*FO17</f>
        <v/>
      </c>
      <c r="FP74">
        <f>INDEX('EIA Consumption'!$C:$BW,$G74,FP$5)*FP17</f>
        <v/>
      </c>
      <c r="FQ74">
        <f>INDEX('EIA Consumption'!$C:$BW,$G74,FQ$5)*FQ17</f>
        <v/>
      </c>
      <c r="FR74">
        <f>INDEX('EIA Consumption'!$C:$BW,$G74,FR$5)*FR17</f>
        <v/>
      </c>
      <c r="FS74">
        <f>INDEX('EIA Consumption'!$C:$BW,$G74,FS$5)*FS17</f>
        <v/>
      </c>
      <c r="FT74">
        <f>INDEX('EIA Consumption'!$C:$BW,$G74,FT$5)*FT17</f>
        <v/>
      </c>
      <c r="FU74">
        <f>INDEX('EIA Consumption'!$C:$BW,$G74,FU$5)*FU17</f>
        <v/>
      </c>
      <c r="FV74">
        <f>INDEX('EIA Consumption'!$C:$BW,$G74,FV$5)*FV17</f>
        <v/>
      </c>
      <c r="FW74">
        <f>INDEX('EIA Consumption'!$C:$BW,$G74,FW$5)*FW17</f>
        <v/>
      </c>
      <c r="FX74">
        <f>INDEX('EIA Consumption'!$C:$BW,$G74,FX$5)*FX17</f>
        <v/>
      </c>
      <c r="FY74">
        <f>INDEX('EIA Consumption'!$C:$BW,$G74,FY$5)*FY17</f>
        <v/>
      </c>
      <c r="FZ74">
        <f>INDEX('EIA Consumption'!$C:$BW,$G74,FZ$5)*FZ17</f>
        <v/>
      </c>
      <c r="GA74">
        <f>INDEX('EIA Consumption'!$C:$BW,$G74,GA$5)*GA17</f>
        <v/>
      </c>
      <c r="GB74">
        <f>INDEX('EIA Consumption'!$C:$BW,$G74,GB$5)*GB17</f>
        <v/>
      </c>
      <c r="GC74">
        <f>INDEX('EIA Consumption'!$C:$BW,$G74,GC$5)*GC17</f>
        <v/>
      </c>
      <c r="GD74">
        <f>INDEX('EIA Consumption'!$C:$BW,$G74,GD$5)*GD17</f>
        <v/>
      </c>
      <c r="GE74">
        <f>INDEX('EIA Consumption'!$C:$BW,$G74,GE$5)*GE17</f>
        <v/>
      </c>
      <c r="GF74">
        <f>INDEX('EIA Consumption'!$C:$BW,$G74,GF$5)*GF17</f>
        <v/>
      </c>
      <c r="GG74">
        <f>INDEX('EIA Consumption'!$C:$BW,$G74,GG$5)*GG17</f>
        <v/>
      </c>
      <c r="GH74">
        <f>INDEX('EIA Consumption'!$C:$BW,$G74,GH$5)*GH17</f>
        <v/>
      </c>
      <c r="GI74">
        <f>INDEX('EIA Consumption'!$C:$BW,$G74,GI$5)*GI17</f>
        <v/>
      </c>
      <c r="GJ74">
        <f>INDEX('EIA Consumption'!$C:$BW,$G74,GJ$5)*GJ17</f>
        <v/>
      </c>
      <c r="GK74">
        <f>INDEX('EIA Consumption'!$C:$BW,$G74,GK$5)*GK17</f>
        <v/>
      </c>
      <c r="GL74">
        <f>INDEX('EIA Consumption'!$C:$BW,$G74,GL$5)*GL17</f>
        <v/>
      </c>
      <c r="GM74">
        <f>INDEX('EIA Consumption'!$C:$BW,$G74,GM$5)*GM17</f>
        <v/>
      </c>
      <c r="GN74">
        <f>INDEX('EIA Consumption'!$C:$BW,$G74,GN$5)*GN17</f>
        <v/>
      </c>
      <c r="GO74">
        <f>INDEX('EIA Consumption'!$C:$BW,$G74,GO$5)*GO17</f>
        <v/>
      </c>
      <c r="GP74">
        <f>INDEX('EIA Consumption'!$C:$BW,$G74,GP$5)*GP17</f>
        <v/>
      </c>
      <c r="GQ74">
        <f>INDEX('EIA Consumption'!$C:$BW,$G74,GQ$5)*GQ17</f>
        <v/>
      </c>
      <c r="GR74">
        <f>INDEX('EIA Consumption'!$C:$BW,$G74,GR$5)*GR17</f>
        <v/>
      </c>
      <c r="GS74">
        <f>INDEX('EIA Consumption'!$C:$BW,$G74,GS$5)*GS17</f>
        <v/>
      </c>
      <c r="GT74">
        <f>INDEX('EIA Consumption'!$C:$BW,$G74,GT$5)*GT17</f>
        <v/>
      </c>
      <c r="GU74">
        <f>INDEX('EIA Consumption'!$C:$BW,$G74,GU$5)*GU17</f>
        <v/>
      </c>
      <c r="GV74">
        <f>INDEX('EIA Consumption'!$C:$BW,$G74,GV$5)*GV17</f>
        <v/>
      </c>
      <c r="GW74">
        <f>INDEX('EIA Consumption'!$C:$BW,$G74,GW$5)*GW17</f>
        <v/>
      </c>
      <c r="GX74">
        <f>INDEX('EIA Consumption'!$C:$BW,$G74,GX$5)*GX17</f>
        <v/>
      </c>
      <c r="GY74">
        <f>INDEX('EIA Consumption'!$C:$BW,$G74,GY$5)*GY17</f>
        <v/>
      </c>
      <c r="GZ74">
        <f>INDEX('EIA Consumption'!$C:$BW,$G74,GZ$5)*GZ17</f>
        <v/>
      </c>
      <c r="HA74">
        <f>INDEX('EIA Consumption'!$C:$BW,$G74,HA$5)*HA17</f>
        <v/>
      </c>
      <c r="HB74">
        <f>INDEX('EIA Consumption'!$C:$BW,$G74,HB$5)*HB17</f>
        <v/>
      </c>
      <c r="HC74">
        <f>INDEX('EIA Consumption'!$C:$BW,$G74,HC$5)*HC17</f>
        <v/>
      </c>
      <c r="HD74">
        <f>INDEX('EIA Consumption'!$C:$BW,$G74,HD$5)*HD17</f>
        <v/>
      </c>
      <c r="HE74">
        <f>INDEX('EIA Consumption'!$C:$BW,$G74,HE$5)*HE17</f>
        <v/>
      </c>
      <c r="HF74">
        <f>INDEX('EIA Consumption'!$C:$BW,$G74,HF$5)*HF17</f>
        <v/>
      </c>
      <c r="HG74">
        <f>INDEX('EIA Consumption'!$C:$BW,$G74,HG$5)*HG17</f>
        <v/>
      </c>
      <c r="HH74">
        <f>INDEX('EIA Consumption'!$C:$BW,$G74,HH$5)*HH17</f>
        <v/>
      </c>
      <c r="HI74">
        <f>INDEX('EIA Consumption'!$C:$BW,$G74,HI$5)*HI17</f>
        <v/>
      </c>
      <c r="HJ74">
        <f>INDEX('EIA Consumption'!$C:$BW,$G74,HJ$5)*HJ17</f>
        <v/>
      </c>
      <c r="HK74">
        <f>INDEX('EIA Consumption'!$C:$BW,$G74,HK$5)*HK17</f>
        <v/>
      </c>
      <c r="HL74">
        <f>INDEX('EIA Consumption'!$C:$BW,$G74,HL$5)*HL17</f>
        <v/>
      </c>
      <c r="HM74">
        <f>INDEX('EIA Consumption'!$C:$BW,$G74,HM$5)*HM17</f>
        <v/>
      </c>
      <c r="HN74">
        <f>INDEX('EIA Consumption'!$C:$BW,$G74,HN$5)*HN17</f>
        <v/>
      </c>
      <c r="HO74">
        <f>INDEX('EIA Consumption'!$C:$BW,$G74,HO$5)*HO17</f>
        <v/>
      </c>
      <c r="HP74">
        <f>INDEX('EIA Consumption'!$C:$BW,$G74,HP$5)*HP17</f>
        <v/>
      </c>
      <c r="HQ74">
        <f>INDEX('EIA Consumption'!$C:$BW,$G74,HQ$5)*HQ17</f>
        <v/>
      </c>
      <c r="HR74">
        <f>INDEX('EIA Consumption'!$C:$BW,$G74,HR$5)*HR17</f>
        <v/>
      </c>
      <c r="HS74">
        <f>INDEX('EIA Consumption'!$C:$BW,$G74,HS$5)*HS17</f>
        <v/>
      </c>
      <c r="HT74">
        <f>INDEX('EIA Consumption'!$C:$BW,$G74,HT$5)*HT17</f>
        <v/>
      </c>
      <c r="HU74">
        <f>INDEX('EIA Consumption'!$C:$BW,$G74,HU$5)*HU17</f>
        <v/>
      </c>
      <c r="HV74">
        <f>INDEX('EIA Consumption'!$C:$BW,$G74,HV$5)*HV17</f>
        <v/>
      </c>
      <c r="HW74">
        <f>INDEX('EIA Consumption'!$C:$BW,$G74,HW$5)*HW17</f>
        <v/>
      </c>
      <c r="HX74">
        <f>INDEX('EIA Consumption'!$C:$BW,$G74,HX$5)*HX17</f>
        <v/>
      </c>
      <c r="HY74">
        <f>INDEX('EIA Consumption'!$C:$BW,$G74,HY$5)*HY17</f>
        <v/>
      </c>
      <c r="HZ74">
        <f>INDEX('EIA Consumption'!$C:$BW,$G74,HZ$5)*HZ17</f>
        <v/>
      </c>
      <c r="IA74">
        <f>INDEX('EIA Consumption'!$C:$BW,$G74,IA$5)*IA17</f>
        <v/>
      </c>
      <c r="IB74">
        <f>INDEX('EIA Consumption'!$C:$BW,$G74,IB$5)*IB17</f>
        <v/>
      </c>
      <c r="IC74">
        <f>INDEX('EIA Consumption'!$C:$BW,$G74,IC$5)*IC17</f>
        <v/>
      </c>
      <c r="ID74">
        <f>INDEX('EIA Consumption'!$C:$BW,$G74,ID$5)*ID17</f>
        <v/>
      </c>
      <c r="IE74">
        <f>INDEX('EIA Consumption'!$C:$BW,$G74,IE$5)*IE17</f>
        <v/>
      </c>
      <c r="IF74">
        <f>INDEX('EIA Consumption'!$C:$BW,$G74,IF$5)*IF17</f>
        <v/>
      </c>
      <c r="IG74">
        <f>INDEX('EIA Consumption'!$C:$BW,$G74,IG$5)*IG17</f>
        <v/>
      </c>
      <c r="IH74">
        <f>INDEX('EIA Consumption'!$C:$BW,$G74,IH$5)*IH17</f>
        <v/>
      </c>
      <c r="II74">
        <f>INDEX('EIA Consumption'!$C:$BW,$G74,II$5)*II17</f>
        <v/>
      </c>
      <c r="IJ74">
        <f>INDEX('EIA Consumption'!$C:$BW,$G74,IJ$5)*IJ17</f>
        <v/>
      </c>
      <c r="IK74">
        <f>INDEX('EIA Consumption'!$C:$BW,$G74,IK$5)*IK17</f>
        <v/>
      </c>
      <c r="IL74">
        <f>INDEX('EIA Consumption'!$C:$BW,$G74,IL$5)*IL17</f>
        <v/>
      </c>
      <c r="IM74">
        <f>INDEX('EIA Consumption'!$C:$BW,$G74,IM$5)*IM17</f>
        <v/>
      </c>
      <c r="IN74">
        <f>INDEX('EIA Consumption'!$C:$BW,$G74,IN$5)*IN17</f>
        <v/>
      </c>
      <c r="IO74">
        <f>INDEX('EIA Consumption'!$C:$BW,$G74,IO$5)*IO17</f>
        <v/>
      </c>
      <c r="IP74">
        <f>INDEX('EIA Consumption'!$C:$BW,$G74,IP$5)*IP17</f>
        <v/>
      </c>
      <c r="IQ74">
        <f>INDEX('EIA Consumption'!$C:$BW,$G74,IQ$5)*IQ17</f>
        <v/>
      </c>
      <c r="IR74">
        <f>INDEX('EIA Consumption'!$C:$BW,$G74,IR$5)*IR17</f>
        <v/>
      </c>
      <c r="IS74">
        <f>INDEX('EIA Consumption'!$C:$BW,$G74,IS$5)*IS17</f>
        <v/>
      </c>
      <c r="IT74">
        <f>INDEX('EIA Consumption'!$C:$BW,$G74,IT$5)*IT17</f>
        <v/>
      </c>
      <c r="IU74">
        <f>INDEX('EIA Consumption'!$C:$BW,$G74,IU$5)*IU17</f>
        <v/>
      </c>
      <c r="IV74">
        <f>INDEX('EIA Consumption'!$C:$BW,$G74,IV$5)*IV17</f>
        <v/>
      </c>
      <c r="IW74">
        <f>INDEX('EIA Consumption'!$C:$BW,$G74,IW$5)*IW17</f>
        <v/>
      </c>
      <c r="IX74">
        <f>INDEX('EIA Consumption'!$C:$BW,$G74,IX$5)*IX17</f>
        <v/>
      </c>
      <c r="IY74">
        <f>INDEX('EIA Consumption'!$C:$BW,$G74,IY$5)*IY17</f>
        <v/>
      </c>
      <c r="IZ74">
        <f>INDEX('EIA Consumption'!$C:$BW,$G74,IZ$5)*IZ17</f>
        <v/>
      </c>
      <c r="JA74">
        <f>INDEX('EIA Consumption'!$C:$BW,$G74,JA$5)*JA17</f>
        <v/>
      </c>
      <c r="JB74">
        <f>INDEX('EIA Consumption'!$C:$BW,$G74,JB$5)*JB17</f>
        <v/>
      </c>
      <c r="JC74">
        <f>INDEX('EIA Consumption'!$C:$BW,$G74,JC$5)*JC17</f>
        <v/>
      </c>
      <c r="JD74">
        <f>INDEX('EIA Consumption'!$C:$BW,$G74,JD$5)*JD17</f>
        <v/>
      </c>
      <c r="JE74">
        <f>INDEX('EIA Consumption'!$C:$BW,$G74,JE$5)*JE17</f>
        <v/>
      </c>
      <c r="JF74">
        <f>INDEX('EIA Consumption'!$C:$BW,$G74,JF$5)*JF17</f>
        <v/>
      </c>
      <c r="JG74">
        <f>INDEX('EIA Consumption'!$C:$BW,$G74,JG$5)*JG17</f>
        <v/>
      </c>
      <c r="JH74">
        <f>INDEX('EIA Consumption'!$C:$BW,$G74,JH$5)*JH17</f>
        <v/>
      </c>
      <c r="JI74">
        <f>INDEX('EIA Consumption'!$C:$BW,$G74,JI$5)*JI17</f>
        <v/>
      </c>
      <c r="JJ74">
        <f>INDEX('EIA Consumption'!$C:$BW,$G74,JJ$5)*JJ17</f>
        <v/>
      </c>
      <c r="JK74">
        <f>INDEX('EIA Consumption'!$C:$BW,$G74,JK$5)*JK17</f>
        <v/>
      </c>
      <c r="JL74">
        <f>INDEX('EIA Consumption'!$C:$BW,$G74,JL$5)*JL17</f>
        <v/>
      </c>
      <c r="JM74">
        <f>INDEX('EIA Consumption'!$C:$BW,$G74,JM$5)*JM17</f>
        <v/>
      </c>
      <c r="JN74">
        <f>INDEX('EIA Consumption'!$C:$BW,$G74,JN$5)*JN17</f>
        <v/>
      </c>
      <c r="JO74">
        <f>INDEX('EIA Consumption'!$C:$BW,$G74,JO$5)*JO17</f>
        <v/>
      </c>
      <c r="JP74">
        <f>INDEX('EIA Consumption'!$C:$BW,$G74,JP$5)*JP17</f>
        <v/>
      </c>
      <c r="JQ74">
        <f>INDEX('EIA Consumption'!$C:$BW,$G74,JQ$5)*JQ17</f>
        <v/>
      </c>
      <c r="JR74">
        <f>INDEX('EIA Consumption'!$C:$BW,$G74,JR$5)*JR17</f>
        <v/>
      </c>
      <c r="JS74">
        <f>INDEX('EIA Consumption'!$C:$BW,$G74,JS$5)*JS17</f>
        <v/>
      </c>
      <c r="JT74">
        <f>INDEX('EIA Consumption'!$C:$BW,$G74,JT$5)*JT17</f>
        <v/>
      </c>
      <c r="JU74">
        <f>INDEX('EIA Consumption'!$C:$BW,$G74,JU$5)*JU17</f>
        <v/>
      </c>
      <c r="JV74">
        <f>INDEX('EIA Consumption'!$C:$BW,$G74,JV$5)*JV17</f>
        <v/>
      </c>
      <c r="JW74">
        <f>INDEX('EIA Consumption'!$C:$BW,$G74,JW$5)*JW17</f>
        <v/>
      </c>
      <c r="JX74">
        <f>INDEX('EIA Consumption'!$C:$BW,$G74,JX$5)*JX17</f>
        <v/>
      </c>
      <c r="JY74">
        <f>INDEX('EIA Consumption'!$C:$BW,$G74,JY$5)*JY17</f>
        <v/>
      </c>
      <c r="JZ74">
        <f>INDEX('EIA Consumption'!$C:$BW,$G74,JZ$5)*JZ17</f>
        <v/>
      </c>
      <c r="KA74">
        <f>INDEX('EIA Consumption'!$C:$BW,$G74,KA$5)*KA17</f>
        <v/>
      </c>
      <c r="KB74">
        <f>INDEX('EIA Consumption'!$C:$BW,$G74,KB$5)*KB17</f>
        <v/>
      </c>
      <c r="KC74">
        <f>INDEX('EIA Consumption'!$C:$BW,$G74,KC$5)*KC17</f>
        <v/>
      </c>
      <c r="KD74">
        <f>INDEX('EIA Consumption'!$C:$BW,$G74,KD$5)*KD17</f>
        <v/>
      </c>
      <c r="KE74">
        <f>INDEX('EIA Consumption'!$C:$BW,$G74,KE$5)*KE17</f>
        <v/>
      </c>
      <c r="KF74">
        <f>INDEX('EIA Consumption'!$C:$BW,$G74,KF$5)*KF17</f>
        <v/>
      </c>
      <c r="KG74">
        <f>INDEX('EIA Consumption'!$C:$BW,$G74,KG$5)*KG17</f>
        <v/>
      </c>
      <c r="KH74">
        <f>INDEX('EIA Consumption'!$C:$BW,$G74,KH$5)*KH17</f>
        <v/>
      </c>
      <c r="KI74">
        <f>INDEX('EIA Consumption'!$C:$BW,$G74,KI$5)*KI17</f>
        <v/>
      </c>
      <c r="KJ74">
        <f>INDEX('EIA Consumption'!$C:$BW,$G74,KJ$5)*KJ17</f>
        <v/>
      </c>
      <c r="KK74">
        <f>INDEX('EIA Consumption'!$C:$BW,$G74,KK$5)*KK17</f>
        <v/>
      </c>
      <c r="KL74">
        <f>INDEX('EIA Consumption'!$C:$BW,$G74,KL$5)*KL17</f>
        <v/>
      </c>
      <c r="KM74">
        <f>INDEX('EIA Consumption'!$C:$BW,$G74,KM$5)*KM17</f>
        <v/>
      </c>
      <c r="KN74">
        <f>INDEX('EIA Consumption'!$C:$BW,$G74,KN$5)*KN17</f>
        <v/>
      </c>
      <c r="KO74">
        <f>INDEX('EIA Consumption'!$C:$BW,$G74,KO$5)*KO17</f>
        <v/>
      </c>
      <c r="KP74">
        <f>INDEX('EIA Consumption'!$C:$BW,$G74,KP$5)*KP17</f>
        <v/>
      </c>
      <c r="KQ74">
        <f>INDEX('EIA Consumption'!$C:$BW,$G74,KQ$5)*KQ17</f>
        <v/>
      </c>
      <c r="KR74">
        <f>INDEX('EIA Consumption'!$C:$BW,$G74,KR$5)*KR17</f>
        <v/>
      </c>
      <c r="KS74">
        <f>INDEX('EIA Consumption'!$C:$BW,$G74,KS$5)*KS17</f>
        <v/>
      </c>
      <c r="KT74">
        <f>INDEX('EIA Consumption'!$C:$BW,$G74,KT$5)*KT17</f>
        <v/>
      </c>
      <c r="KU74">
        <f>INDEX('EIA Consumption'!$C:$BW,$G74,KU$5)*KU17</f>
        <v/>
      </c>
    </row>
    <row r="75" spans="1:307">
      <c r="H75">
        <f>SUM(H66:H74)</f>
        <v/>
      </c>
      <c r="I75">
        <f>SUM(I66:I74)</f>
        <v/>
      </c>
      <c r="J75">
        <f>SUM(J66:J74)</f>
        <v/>
      </c>
      <c r="K75">
        <f>SUM(K66:K74)</f>
        <v/>
      </c>
      <c r="L75">
        <f>SUM(L66:L74)</f>
        <v/>
      </c>
      <c r="M75">
        <f>SUM(M66:M74)</f>
        <v/>
      </c>
      <c r="N75">
        <f>SUM(N66:N74)</f>
        <v/>
      </c>
      <c r="O75">
        <f>SUM(O66:O74)</f>
        <v/>
      </c>
      <c r="P75">
        <f>SUM(P66:P74)</f>
        <v/>
      </c>
      <c r="Q75">
        <f>SUM(Q66:Q74)</f>
        <v/>
      </c>
      <c r="R75">
        <f>SUM(R66:R74)</f>
        <v/>
      </c>
      <c r="S75">
        <f>SUM(S66:S74)</f>
        <v/>
      </c>
      <c r="T75">
        <f>SUM(T66:T74)</f>
        <v/>
      </c>
      <c r="U75">
        <f>SUM(U66:U74)</f>
        <v/>
      </c>
      <c r="V75">
        <f>SUM(V66:V74)</f>
        <v/>
      </c>
      <c r="W75">
        <f>SUM(W66:W74)</f>
        <v/>
      </c>
      <c r="X75">
        <f>SUM(X66:X74)</f>
        <v/>
      </c>
      <c r="Y75">
        <f>SUM(Y66:Y74)</f>
        <v/>
      </c>
      <c r="Z75">
        <f>SUM(Z66:Z74)</f>
        <v/>
      </c>
      <c r="AA75">
        <f>SUM(AA66:AA74)</f>
        <v/>
      </c>
      <c r="AB75">
        <f>SUM(AB66:AB74)</f>
        <v/>
      </c>
      <c r="AC75">
        <f>SUM(AC66:AC74)</f>
        <v/>
      </c>
      <c r="AD75">
        <f>SUM(AD66:AD74)</f>
        <v/>
      </c>
      <c r="AE75">
        <f>SUM(AE66:AE74)</f>
        <v/>
      </c>
      <c r="AF75">
        <f>SUM(AF66:AF74)</f>
        <v/>
      </c>
      <c r="AG75">
        <f>SUM(AG66:AG74)</f>
        <v/>
      </c>
      <c r="AH75">
        <f>SUM(AH66:AH74)</f>
        <v/>
      </c>
      <c r="AI75">
        <f>SUM(AI66:AI74)</f>
        <v/>
      </c>
      <c r="AJ75">
        <f>SUM(AJ66:AJ74)</f>
        <v/>
      </c>
      <c r="AK75">
        <f>SUM(AK66:AK74)</f>
        <v/>
      </c>
      <c r="AL75">
        <f>SUM(AL66:AL74)</f>
        <v/>
      </c>
      <c r="AM75">
        <f>SUM(AM66:AM74)</f>
        <v/>
      </c>
      <c r="AN75">
        <f>SUM(AN66:AN74)</f>
        <v/>
      </c>
      <c r="AO75">
        <f>SUM(AO66:AO74)</f>
        <v/>
      </c>
      <c r="AP75">
        <f>SUM(AP66:AP74)</f>
        <v/>
      </c>
      <c r="AQ75">
        <f>SUM(AQ66:AQ74)</f>
        <v/>
      </c>
      <c r="AR75">
        <f>SUM(AR66:AR74)</f>
        <v/>
      </c>
      <c r="AS75">
        <f>SUM(AS66:AS74)</f>
        <v/>
      </c>
      <c r="AT75">
        <f>SUM(AT66:AT74)</f>
        <v/>
      </c>
      <c r="AU75">
        <f>SUM(AU66:AU74)</f>
        <v/>
      </c>
      <c r="AV75">
        <f>SUM(AV66:AV74)</f>
        <v/>
      </c>
      <c r="AW75">
        <f>SUM(AW66:AW74)</f>
        <v/>
      </c>
      <c r="AX75">
        <f>SUM(AX66:AX74)</f>
        <v/>
      </c>
      <c r="AY75">
        <f>SUM(AY66:AY74)</f>
        <v/>
      </c>
      <c r="AZ75">
        <f>SUM(AZ66:AZ74)</f>
        <v/>
      </c>
      <c r="BA75">
        <f>SUM(BA66:BA74)</f>
        <v/>
      </c>
      <c r="BB75">
        <f>SUM(BB66:BB74)</f>
        <v/>
      </c>
      <c r="BC75">
        <f>SUM(BC66:BC74)</f>
        <v/>
      </c>
      <c r="BD75">
        <f>SUM(BD66:BD74)</f>
        <v/>
      </c>
      <c r="BE75">
        <f>SUM(BE66:BE74)</f>
        <v/>
      </c>
      <c r="BF75">
        <f>SUM(BF66:BF74)</f>
        <v/>
      </c>
      <c r="BG75">
        <f>SUM(BG66:BG74)</f>
        <v/>
      </c>
      <c r="BH75">
        <f>SUM(BH66:BH74)</f>
        <v/>
      </c>
      <c r="BI75">
        <f>SUM(BI66:BI74)</f>
        <v/>
      </c>
      <c r="BJ75">
        <f>SUM(BJ66:BJ74)</f>
        <v/>
      </c>
      <c r="BK75">
        <f>SUM(BK66:BK74)</f>
        <v/>
      </c>
      <c r="BL75">
        <f>SUM(BL66:BL74)</f>
        <v/>
      </c>
      <c r="BM75">
        <f>SUM(BM66:BM74)</f>
        <v/>
      </c>
      <c r="BN75">
        <f>SUM(BN66:BN74)</f>
        <v/>
      </c>
      <c r="BO75">
        <f>SUM(BO66:BO74)</f>
        <v/>
      </c>
      <c r="BP75">
        <f>SUM(BP66:BP74)</f>
        <v/>
      </c>
      <c r="BQ75">
        <f>SUM(BQ66:BQ74)</f>
        <v/>
      </c>
      <c r="BR75">
        <f>SUM(BR66:BR74)</f>
        <v/>
      </c>
      <c r="BS75">
        <f>SUM(BS66:BS74)</f>
        <v/>
      </c>
      <c r="BT75">
        <f>SUM(BT66:BT74)</f>
        <v/>
      </c>
      <c r="BU75">
        <f>SUM(BU66:BU74)</f>
        <v/>
      </c>
      <c r="BV75">
        <f>SUM(BV66:BV74)</f>
        <v/>
      </c>
      <c r="BW75">
        <f>SUM(BW66:BW74)</f>
        <v/>
      </c>
      <c r="BX75">
        <f>SUM(BX66:BX74)</f>
        <v/>
      </c>
      <c r="BY75">
        <f>SUM(BY66:BY74)</f>
        <v/>
      </c>
      <c r="BZ75">
        <f>SUM(BZ66:BZ74)</f>
        <v/>
      </c>
      <c r="CA75">
        <f>SUM(CA66:CA74)</f>
        <v/>
      </c>
      <c r="CB75">
        <f>SUM(CB66:CB74)</f>
        <v/>
      </c>
      <c r="CC75">
        <f>SUM(CC66:CC74)</f>
        <v/>
      </c>
      <c r="CD75">
        <f>SUM(CD66:CD74)</f>
        <v/>
      </c>
      <c r="CE75">
        <f>SUM(CE66:CE74)</f>
        <v/>
      </c>
      <c r="CF75">
        <f>SUM(CF66:CF74)</f>
        <v/>
      </c>
      <c r="CG75">
        <f>SUM(CG66:CG74)</f>
        <v/>
      </c>
      <c r="CH75">
        <f>SUM(CH66:CH74)</f>
        <v/>
      </c>
      <c r="CI75">
        <f>SUM(CI66:CI74)</f>
        <v/>
      </c>
      <c r="CJ75">
        <f>SUM(CJ66:CJ74)</f>
        <v/>
      </c>
      <c r="CK75">
        <f>SUM(CK66:CK74)</f>
        <v/>
      </c>
      <c r="CL75">
        <f>SUM(CL66:CL74)</f>
        <v/>
      </c>
      <c r="CM75">
        <f>SUM(CM66:CM74)</f>
        <v/>
      </c>
      <c r="CN75">
        <f>SUM(CN66:CN74)</f>
        <v/>
      </c>
      <c r="CO75">
        <f>SUM(CO66:CO74)</f>
        <v/>
      </c>
      <c r="CP75">
        <f>SUM(CP66:CP74)</f>
        <v/>
      </c>
      <c r="CQ75">
        <f>SUM(CQ66:CQ74)</f>
        <v/>
      </c>
      <c r="CR75">
        <f>SUM(CR66:CR74)</f>
        <v/>
      </c>
      <c r="CS75">
        <f>SUM(CS66:CS74)</f>
        <v/>
      </c>
      <c r="CT75">
        <f>SUM(CT66:CT74)</f>
        <v/>
      </c>
      <c r="CU75">
        <f>SUM(CU66:CU74)</f>
        <v/>
      </c>
      <c r="CV75">
        <f>SUM(CV66:CV74)</f>
        <v/>
      </c>
      <c r="CW75">
        <f>SUM(CW66:CW74)</f>
        <v/>
      </c>
      <c r="CX75">
        <f>SUM(CX66:CX74)</f>
        <v/>
      </c>
      <c r="CY75">
        <f>SUM(CY66:CY74)</f>
        <v/>
      </c>
      <c r="CZ75">
        <f>SUM(CZ66:CZ74)</f>
        <v/>
      </c>
      <c r="DA75">
        <f>SUM(DA66:DA74)</f>
        <v/>
      </c>
      <c r="DB75">
        <f>SUM(DB66:DB74)</f>
        <v/>
      </c>
      <c r="DC75">
        <f>SUM(DC66:DC74)</f>
        <v/>
      </c>
      <c r="DD75">
        <f>SUM(DD66:DD74)</f>
        <v/>
      </c>
      <c r="DE75">
        <f>SUM(DE66:DE74)</f>
        <v/>
      </c>
      <c r="DF75">
        <f>SUM(DF66:DF74)</f>
        <v/>
      </c>
      <c r="DG75">
        <f>SUM(DG66:DG74)</f>
        <v/>
      </c>
      <c r="DH75">
        <f>SUM(DH66:DH74)</f>
        <v/>
      </c>
      <c r="DI75">
        <f>SUM(DI66:DI74)</f>
        <v/>
      </c>
      <c r="DJ75">
        <f>SUM(DJ66:DJ74)</f>
        <v/>
      </c>
      <c r="DK75">
        <f>SUM(DK66:DK74)</f>
        <v/>
      </c>
      <c r="DL75">
        <f>SUM(DL66:DL74)</f>
        <v/>
      </c>
      <c r="DM75">
        <f>SUM(DM66:DM74)</f>
        <v/>
      </c>
      <c r="DN75">
        <f>SUM(DN66:DN74)</f>
        <v/>
      </c>
      <c r="DO75">
        <f>SUM(DO66:DO74)</f>
        <v/>
      </c>
      <c r="DP75">
        <f>SUM(DP66:DP74)</f>
        <v/>
      </c>
      <c r="DQ75">
        <f>SUM(DQ66:DQ74)</f>
        <v/>
      </c>
      <c r="DR75">
        <f>SUM(DR66:DR74)</f>
        <v/>
      </c>
      <c r="DS75">
        <f>SUM(DS66:DS74)</f>
        <v/>
      </c>
      <c r="DT75">
        <f>SUM(DT66:DT74)</f>
        <v/>
      </c>
      <c r="DU75">
        <f>SUM(DU66:DU74)</f>
        <v/>
      </c>
      <c r="DV75">
        <f>SUM(DV66:DV74)</f>
        <v/>
      </c>
      <c r="DW75">
        <f>SUM(DW66:DW74)</f>
        <v/>
      </c>
      <c r="DX75">
        <f>SUM(DX66:DX74)</f>
        <v/>
      </c>
      <c r="DY75">
        <f>SUM(DY66:DY74)</f>
        <v/>
      </c>
      <c r="DZ75">
        <f>SUM(DZ66:DZ74)</f>
        <v/>
      </c>
      <c r="EA75">
        <f>SUM(EA66:EA74)</f>
        <v/>
      </c>
      <c r="EB75">
        <f>SUM(EB66:EB74)</f>
        <v/>
      </c>
      <c r="EC75">
        <f>SUM(EC66:EC74)</f>
        <v/>
      </c>
      <c r="ED75">
        <f>SUM(ED66:ED74)</f>
        <v/>
      </c>
      <c r="EE75">
        <f>SUM(EE66:EE74)</f>
        <v/>
      </c>
      <c r="EF75">
        <f>SUM(EF66:EF74)</f>
        <v/>
      </c>
      <c r="EG75">
        <f>SUM(EG66:EG74)</f>
        <v/>
      </c>
      <c r="EH75">
        <f>SUM(EH66:EH74)</f>
        <v/>
      </c>
      <c r="EI75">
        <f>SUM(EI66:EI74)</f>
        <v/>
      </c>
      <c r="EJ75">
        <f>SUM(EJ66:EJ74)</f>
        <v/>
      </c>
      <c r="EK75">
        <f>SUM(EK66:EK74)</f>
        <v/>
      </c>
      <c r="EL75">
        <f>SUM(EL66:EL74)</f>
        <v/>
      </c>
      <c r="EM75">
        <f>SUM(EM66:EM74)</f>
        <v/>
      </c>
      <c r="EN75">
        <f>SUM(EN66:EN74)</f>
        <v/>
      </c>
      <c r="EO75">
        <f>SUM(EO66:EO74)</f>
        <v/>
      </c>
      <c r="EP75">
        <f>SUM(EP66:EP74)</f>
        <v/>
      </c>
      <c r="EQ75">
        <f>SUM(EQ66:EQ74)</f>
        <v/>
      </c>
      <c r="ER75">
        <f>SUM(ER66:ER74)</f>
        <v/>
      </c>
      <c r="ES75">
        <f>SUM(ES66:ES74)</f>
        <v/>
      </c>
      <c r="ET75">
        <f>SUM(ET66:ET74)</f>
        <v/>
      </c>
      <c r="EU75">
        <f>SUM(EU66:EU74)</f>
        <v/>
      </c>
      <c r="EV75">
        <f>SUM(EV66:EV74)</f>
        <v/>
      </c>
      <c r="EW75">
        <f>SUM(EW66:EW74)</f>
        <v/>
      </c>
      <c r="EX75">
        <f>SUM(EX66:EX74)</f>
        <v/>
      </c>
      <c r="EY75">
        <f>SUM(EY66:EY74)</f>
        <v/>
      </c>
      <c r="EZ75">
        <f>SUM(EZ66:EZ74)</f>
        <v/>
      </c>
      <c r="FA75">
        <f>SUM(FA66:FA74)</f>
        <v/>
      </c>
      <c r="FB75">
        <f>SUM(FB66:FB74)</f>
        <v/>
      </c>
      <c r="FC75">
        <f>SUM(FC66:FC74)</f>
        <v/>
      </c>
      <c r="FD75">
        <f>SUM(FD66:FD74)</f>
        <v/>
      </c>
      <c r="FE75">
        <f>SUM(FE66:FE74)</f>
        <v/>
      </c>
      <c r="FF75">
        <f>SUM(FF66:FF74)</f>
        <v/>
      </c>
      <c r="FG75">
        <f>SUM(FG66:FG74)</f>
        <v/>
      </c>
      <c r="FH75">
        <f>SUM(FH66:FH74)</f>
        <v/>
      </c>
      <c r="FI75">
        <f>SUM(FI66:FI74)</f>
        <v/>
      </c>
      <c r="FJ75">
        <f>SUM(FJ66:FJ74)</f>
        <v/>
      </c>
      <c r="FK75">
        <f>SUM(FK66:FK74)</f>
        <v/>
      </c>
      <c r="FL75">
        <f>SUM(FL66:FL74)</f>
        <v/>
      </c>
      <c r="FM75">
        <f>SUM(FM66:FM74)</f>
        <v/>
      </c>
      <c r="FN75">
        <f>SUM(FN66:FN74)</f>
        <v/>
      </c>
      <c r="FO75">
        <f>SUM(FO66:FO74)</f>
        <v/>
      </c>
      <c r="FP75">
        <f>SUM(FP66:FP74)</f>
        <v/>
      </c>
      <c r="FQ75">
        <f>SUM(FQ66:FQ74)</f>
        <v/>
      </c>
      <c r="FR75">
        <f>SUM(FR66:FR74)</f>
        <v/>
      </c>
      <c r="FS75">
        <f>SUM(FS66:FS74)</f>
        <v/>
      </c>
      <c r="FT75">
        <f>SUM(FT66:FT74)</f>
        <v/>
      </c>
      <c r="FU75">
        <f>SUM(FU66:FU74)</f>
        <v/>
      </c>
      <c r="FV75">
        <f>SUM(FV66:FV74)</f>
        <v/>
      </c>
      <c r="FW75">
        <f>SUM(FW66:FW74)</f>
        <v/>
      </c>
      <c r="FX75">
        <f>SUM(FX66:FX74)</f>
        <v/>
      </c>
      <c r="FY75">
        <f>SUM(FY66:FY74)</f>
        <v/>
      </c>
      <c r="FZ75">
        <f>SUM(FZ66:FZ74)</f>
        <v/>
      </c>
      <c r="GA75">
        <f>SUM(GA66:GA74)</f>
        <v/>
      </c>
      <c r="GB75">
        <f>SUM(GB66:GB74)</f>
        <v/>
      </c>
      <c r="GC75">
        <f>SUM(GC66:GC74)</f>
        <v/>
      </c>
      <c r="GD75">
        <f>SUM(GD66:GD74)</f>
        <v/>
      </c>
      <c r="GE75">
        <f>SUM(GE66:GE74)</f>
        <v/>
      </c>
      <c r="GF75">
        <f>SUM(GF66:GF74)</f>
        <v/>
      </c>
      <c r="GG75">
        <f>SUM(GG66:GG74)</f>
        <v/>
      </c>
      <c r="GH75">
        <f>SUM(GH66:GH74)</f>
        <v/>
      </c>
      <c r="GI75">
        <f>SUM(GI66:GI74)</f>
        <v/>
      </c>
      <c r="GJ75">
        <f>SUM(GJ66:GJ74)</f>
        <v/>
      </c>
      <c r="GK75">
        <f>SUM(GK66:GK74)</f>
        <v/>
      </c>
      <c r="GL75">
        <f>SUM(GL66:GL74)</f>
        <v/>
      </c>
      <c r="GM75">
        <f>SUM(GM66:GM74)</f>
        <v/>
      </c>
      <c r="GN75">
        <f>SUM(GN66:GN74)</f>
        <v/>
      </c>
      <c r="GO75">
        <f>SUM(GO66:GO74)</f>
        <v/>
      </c>
      <c r="GP75">
        <f>SUM(GP66:GP74)</f>
        <v/>
      </c>
      <c r="GQ75">
        <f>SUM(GQ66:GQ74)</f>
        <v/>
      </c>
      <c r="GR75">
        <f>SUM(GR66:GR74)</f>
        <v/>
      </c>
      <c r="GS75">
        <f>SUM(GS66:GS74)</f>
        <v/>
      </c>
      <c r="GT75">
        <f>SUM(GT66:GT74)</f>
        <v/>
      </c>
      <c r="GU75">
        <f>SUM(GU66:GU74)</f>
        <v/>
      </c>
      <c r="GV75">
        <f>SUM(GV66:GV74)</f>
        <v/>
      </c>
      <c r="GW75">
        <f>SUM(GW66:GW74)</f>
        <v/>
      </c>
      <c r="GX75">
        <f>SUM(GX66:GX74)</f>
        <v/>
      </c>
      <c r="GY75">
        <f>SUM(GY66:GY74)</f>
        <v/>
      </c>
      <c r="GZ75">
        <f>SUM(GZ66:GZ74)</f>
        <v/>
      </c>
      <c r="HA75">
        <f>SUM(HA66:HA74)</f>
        <v/>
      </c>
      <c r="HB75">
        <f>SUM(HB66:HB74)</f>
        <v/>
      </c>
      <c r="HC75">
        <f>SUM(HC66:HC74)</f>
        <v/>
      </c>
      <c r="HD75">
        <f>SUM(HD66:HD74)</f>
        <v/>
      </c>
      <c r="HE75">
        <f>SUM(HE66:HE74)</f>
        <v/>
      </c>
      <c r="HF75">
        <f>SUM(HF66:HF74)</f>
        <v/>
      </c>
      <c r="HG75">
        <f>SUM(HG66:HG74)</f>
        <v/>
      </c>
      <c r="HH75">
        <f>SUM(HH66:HH74)</f>
        <v/>
      </c>
      <c r="HI75">
        <f>SUM(HI66:HI74)</f>
        <v/>
      </c>
      <c r="HJ75">
        <f>SUM(HJ66:HJ74)</f>
        <v/>
      </c>
      <c r="HK75">
        <f>SUM(HK66:HK74)</f>
        <v/>
      </c>
      <c r="HL75">
        <f>SUM(HL66:HL74)</f>
        <v/>
      </c>
      <c r="HM75">
        <f>SUM(HM66:HM74)</f>
        <v/>
      </c>
      <c r="HN75">
        <f>SUM(HN66:HN74)</f>
        <v/>
      </c>
      <c r="HO75">
        <f>SUM(HO66:HO74)</f>
        <v/>
      </c>
      <c r="HP75">
        <f>SUM(HP66:HP74)</f>
        <v/>
      </c>
      <c r="HQ75">
        <f>SUM(HQ66:HQ74)</f>
        <v/>
      </c>
      <c r="HR75">
        <f>SUM(HR66:HR74)</f>
        <v/>
      </c>
      <c r="HS75">
        <f>SUM(HS66:HS74)</f>
        <v/>
      </c>
      <c r="HT75">
        <f>SUM(HT66:HT74)</f>
        <v/>
      </c>
      <c r="HU75">
        <f>SUM(HU66:HU74)</f>
        <v/>
      </c>
      <c r="HV75">
        <f>SUM(HV66:HV74)</f>
        <v/>
      </c>
      <c r="HW75">
        <f>SUM(HW66:HW74)</f>
        <v/>
      </c>
      <c r="HX75">
        <f>SUM(HX66:HX74)</f>
        <v/>
      </c>
      <c r="HY75">
        <f>SUM(HY66:HY74)</f>
        <v/>
      </c>
      <c r="HZ75">
        <f>SUM(HZ66:HZ74)</f>
        <v/>
      </c>
      <c r="IA75">
        <f>SUM(IA66:IA74)</f>
        <v/>
      </c>
      <c r="IB75">
        <f>SUM(IB66:IB74)</f>
        <v/>
      </c>
      <c r="IC75">
        <f>SUM(IC66:IC74)</f>
        <v/>
      </c>
      <c r="ID75">
        <f>SUM(ID66:ID74)</f>
        <v/>
      </c>
      <c r="IE75">
        <f>SUM(IE66:IE74)</f>
        <v/>
      </c>
      <c r="IF75">
        <f>SUM(IF66:IF74)</f>
        <v/>
      </c>
      <c r="IG75">
        <f>SUM(IG66:IG74)</f>
        <v/>
      </c>
      <c r="IH75">
        <f>SUM(IH66:IH74)</f>
        <v/>
      </c>
      <c r="II75">
        <f>SUM(II66:II74)</f>
        <v/>
      </c>
      <c r="IJ75">
        <f>SUM(IJ66:IJ74)</f>
        <v/>
      </c>
      <c r="IK75">
        <f>SUM(IK66:IK74)</f>
        <v/>
      </c>
      <c r="IL75">
        <f>SUM(IL66:IL74)</f>
        <v/>
      </c>
      <c r="IM75">
        <f>SUM(IM66:IM74)</f>
        <v/>
      </c>
      <c r="IN75">
        <f>SUM(IN66:IN74)</f>
        <v/>
      </c>
      <c r="IO75">
        <f>SUM(IO66:IO74)</f>
        <v/>
      </c>
      <c r="IP75">
        <f>SUM(IP66:IP74)</f>
        <v/>
      </c>
      <c r="IQ75">
        <f>SUM(IQ66:IQ74)</f>
        <v/>
      </c>
      <c r="IR75">
        <f>SUM(IR66:IR74)</f>
        <v/>
      </c>
      <c r="IS75">
        <f>SUM(IS66:IS74)</f>
        <v/>
      </c>
      <c r="IT75">
        <f>SUM(IT66:IT74)</f>
        <v/>
      </c>
      <c r="IU75">
        <f>SUM(IU66:IU74)</f>
        <v/>
      </c>
      <c r="IV75">
        <f>SUM(IV66:IV74)</f>
        <v/>
      </c>
      <c r="IW75">
        <f>SUM(IW66:IW74)</f>
        <v/>
      </c>
      <c r="IX75">
        <f>SUM(IX66:IX74)</f>
        <v/>
      </c>
      <c r="IY75">
        <f>SUM(IY66:IY74)</f>
        <v/>
      </c>
      <c r="IZ75">
        <f>SUM(IZ66:IZ74)</f>
        <v/>
      </c>
      <c r="JA75">
        <f>SUM(JA66:JA74)</f>
        <v/>
      </c>
      <c r="JB75">
        <f>SUM(JB66:JB74)</f>
        <v/>
      </c>
      <c r="JC75">
        <f>SUM(JC66:JC74)</f>
        <v/>
      </c>
      <c r="JD75">
        <f>SUM(JD66:JD74)</f>
        <v/>
      </c>
      <c r="JE75">
        <f>SUM(JE66:JE74)</f>
        <v/>
      </c>
      <c r="JF75">
        <f>SUM(JF66:JF74)</f>
        <v/>
      </c>
      <c r="JG75">
        <f>SUM(JG66:JG74)</f>
        <v/>
      </c>
      <c r="JH75">
        <f>SUM(JH66:JH74)</f>
        <v/>
      </c>
      <c r="JI75">
        <f>SUM(JI66:JI74)</f>
        <v/>
      </c>
      <c r="JJ75">
        <f>SUM(JJ66:JJ74)</f>
        <v/>
      </c>
      <c r="JK75">
        <f>SUM(JK66:JK74)</f>
        <v/>
      </c>
      <c r="JL75">
        <f>SUM(JL66:JL74)</f>
        <v/>
      </c>
      <c r="JM75">
        <f>SUM(JM66:JM74)</f>
        <v/>
      </c>
      <c r="JN75">
        <f>SUM(JN66:JN74)</f>
        <v/>
      </c>
      <c r="JO75">
        <f>SUM(JO66:JO74)</f>
        <v/>
      </c>
      <c r="JP75">
        <f>SUM(JP66:JP74)</f>
        <v/>
      </c>
      <c r="JQ75">
        <f>SUM(JQ66:JQ74)</f>
        <v/>
      </c>
      <c r="JR75">
        <f>SUM(JR66:JR74)</f>
        <v/>
      </c>
      <c r="JS75">
        <f>SUM(JS66:JS74)</f>
        <v/>
      </c>
      <c r="JT75">
        <f>SUM(JT66:JT74)</f>
        <v/>
      </c>
      <c r="JU75">
        <f>SUM(JU66:JU74)</f>
        <v/>
      </c>
      <c r="JV75">
        <f>SUM(JV66:JV74)</f>
        <v/>
      </c>
      <c r="JW75">
        <f>SUM(JW66:JW74)</f>
        <v/>
      </c>
      <c r="JX75">
        <f>SUM(JX66:JX74)</f>
        <v/>
      </c>
      <c r="JY75">
        <f>SUM(JY66:JY74)</f>
        <v/>
      </c>
      <c r="JZ75">
        <f>SUM(JZ66:JZ74)</f>
        <v/>
      </c>
      <c r="KA75">
        <f>SUM(KA66:KA74)</f>
        <v/>
      </c>
      <c r="KB75">
        <f>SUM(KB66:KB74)</f>
        <v/>
      </c>
      <c r="KC75">
        <f>SUM(KC66:KC74)</f>
        <v/>
      </c>
      <c r="KD75">
        <f>SUM(KD66:KD74)</f>
        <v/>
      </c>
      <c r="KE75">
        <f>SUM(KE66:KE74)</f>
        <v/>
      </c>
      <c r="KF75">
        <f>SUM(KF66:KF74)</f>
        <v/>
      </c>
      <c r="KG75">
        <f>SUM(KG66:KG74)</f>
        <v/>
      </c>
      <c r="KH75">
        <f>SUM(KH66:KH74)</f>
        <v/>
      </c>
      <c r="KI75">
        <f>SUM(KI66:KI74)</f>
        <v/>
      </c>
      <c r="KJ75">
        <f>SUM(KJ66:KJ74)</f>
        <v/>
      </c>
      <c r="KK75">
        <f>SUM(KK66:KK74)</f>
        <v/>
      </c>
      <c r="KL75">
        <f>SUM(KL66:KL74)</f>
        <v/>
      </c>
      <c r="KM75">
        <f>SUM(KM66:KM74)</f>
        <v/>
      </c>
      <c r="KN75">
        <f>SUM(KN66:KN74)</f>
        <v/>
      </c>
      <c r="KO75">
        <f>SUM(KO66:KO74)</f>
        <v/>
      </c>
      <c r="KP75">
        <f>SUM(KP66:KP74)</f>
        <v/>
      </c>
      <c r="KQ75">
        <f>SUM(KQ66:KQ74)</f>
        <v/>
      </c>
      <c r="KR75">
        <f>SUM(KR66:KR74)</f>
        <v/>
      </c>
      <c r="KS75">
        <f>SUM(KS66:KS74)</f>
        <v/>
      </c>
      <c r="KT75">
        <f>SUM(KT66:KT74)</f>
        <v/>
      </c>
      <c r="KU75">
        <f>SUM(KU66:KU74)</f>
        <v/>
      </c>
    </row>
    <row r="76" spans="1:307">
      <c r="A76" t="s">
        <v>93</v>
      </c>
    </row>
    <row r="77" spans="1:307">
      <c r="B77" t="s">
        <v>51</v>
      </c>
      <c r="C77" t="s">
        <v>29</v>
      </c>
      <c r="D77" t="s">
        <v>29</v>
      </c>
    </row>
    <row r="78" spans="1:307">
      <c r="B78" t="s">
        <v>54</v>
      </c>
      <c r="C78" t="s">
        <v>29</v>
      </c>
      <c r="D78" t="s">
        <v>29</v>
      </c>
    </row>
    <row r="79" spans="1:307">
      <c r="B79" t="s">
        <v>55</v>
      </c>
      <c r="C79" t="s">
        <v>29</v>
      </c>
      <c r="D79" t="s">
        <v>29</v>
      </c>
    </row>
    <row r="80" spans="1:307">
      <c r="B80" t="s">
        <v>56</v>
      </c>
      <c r="C80" t="s">
        <v>29</v>
      </c>
      <c r="D80" t="s">
        <v>29</v>
      </c>
    </row>
    <row r="81" spans="1:307">
      <c r="B81" t="s">
        <v>58</v>
      </c>
      <c r="C81" t="s">
        <v>29</v>
      </c>
      <c r="D81" t="s">
        <v>29</v>
      </c>
    </row>
    <row r="82" spans="1:307">
      <c r="B82" t="s">
        <v>59</v>
      </c>
      <c r="C82" t="s">
        <v>29</v>
      </c>
      <c r="D82" t="s">
        <v>29</v>
      </c>
    </row>
    <row r="83" spans="1:307">
      <c r="B83" t="s">
        <v>61</v>
      </c>
      <c r="C83" t="s">
        <v>29</v>
      </c>
      <c r="D83" t="s">
        <v>29</v>
      </c>
    </row>
    <row r="84" spans="1:307">
      <c r="B84" t="s">
        <v>63</v>
      </c>
      <c r="C84" t="s">
        <v>29</v>
      </c>
      <c r="D84" t="s">
        <v>29</v>
      </c>
    </row>
    <row r="85" spans="1:307">
      <c r="B85" t="s">
        <v>64</v>
      </c>
      <c r="C85" t="s">
        <v>29</v>
      </c>
      <c r="D85" t="s">
        <v>29</v>
      </c>
    </row>
    <row r="87" spans="1:307">
      <c r="A87" t="s">
        <v>17</v>
      </c>
    </row>
    <row r="88" spans="1:307">
      <c r="B88" t="s">
        <v>51</v>
      </c>
      <c r="C88" t="s">
        <v>99</v>
      </c>
      <c r="D88" t="s">
        <v>123</v>
      </c>
      <c r="E88" t="s">
        <v>121</v>
      </c>
      <c r="H88">
        <f>(H66+H55+H44+H33+H22)*1000</f>
        <v/>
      </c>
      <c r="I88">
        <f>(I66+I55+I44+I33+I22)*1000</f>
        <v/>
      </c>
      <c r="J88">
        <f>(J66+J55+J44+J33+J22)*1000</f>
        <v/>
      </c>
      <c r="K88">
        <f>(K66+K55+K44+K33+K22)*1000</f>
        <v/>
      </c>
      <c r="L88">
        <f>(L66+L55+L44+L33+L22)*1000</f>
        <v/>
      </c>
      <c r="M88">
        <f>(M66+M55+M44+M33+M22)*1000</f>
        <v/>
      </c>
      <c r="N88">
        <f>(N66+N55+N44+N33+N22)*1000</f>
        <v/>
      </c>
      <c r="O88">
        <f>(O66+O55+O44+O33+O22)*1000</f>
        <v/>
      </c>
      <c r="P88">
        <f>(P66+P55+P44+P33+P22)*1000</f>
        <v/>
      </c>
      <c r="Q88">
        <f>(Q66+Q55+Q44+Q33+Q22)*1000</f>
        <v/>
      </c>
      <c r="R88">
        <f>(R66+R55+R44+R33+R22)*1000</f>
        <v/>
      </c>
      <c r="S88">
        <f>(S66+S55+S44+S33+S22)*1000</f>
        <v/>
      </c>
      <c r="T88">
        <f>(T66+T55+T44+T33+T22)*1000</f>
        <v/>
      </c>
      <c r="U88">
        <f>(U66+U55+U44+U33+U22)*1000</f>
        <v/>
      </c>
      <c r="V88">
        <f>(V66+V55+V44+V33+V22)*1000</f>
        <v/>
      </c>
      <c r="W88">
        <f>(W66+W55+W44+W33+W22)*1000</f>
        <v/>
      </c>
      <c r="X88">
        <f>(X66+X55+X44+X33+X22)*1000</f>
        <v/>
      </c>
      <c r="Y88">
        <f>(Y66+Y55+Y44+Y33+Y22)*1000</f>
        <v/>
      </c>
      <c r="Z88">
        <f>(Z66+Z55+Z44+Z33+Z22)*1000</f>
        <v/>
      </c>
      <c r="AA88">
        <f>(AA66+AA55+AA44+AA33+AA22)*1000</f>
        <v/>
      </c>
      <c r="AB88">
        <f>(AB66+AB55+AB44+AB33+AB22)*1000</f>
        <v/>
      </c>
      <c r="AC88">
        <f>(AC66+AC55+AC44+AC33+AC22)*1000</f>
        <v/>
      </c>
      <c r="AD88">
        <f>(AD66+AD55+AD44+AD33+AD22)*1000</f>
        <v/>
      </c>
      <c r="AE88">
        <f>(AE66+AE55+AE44+AE33+AE22)*1000</f>
        <v/>
      </c>
      <c r="AF88">
        <f>(AF66+AF55+AF44+AF33+AF22)*1000</f>
        <v/>
      </c>
      <c r="AG88">
        <f>(AG66+AG55+AG44+AG33+AG22)*1000</f>
        <v/>
      </c>
      <c r="AH88">
        <f>(AH66+AH55+AH44+AH33+AH22)*1000</f>
        <v/>
      </c>
      <c r="AI88">
        <f>(AI66+AI55+AI44+AI33+AI22)*1000</f>
        <v/>
      </c>
      <c r="AJ88">
        <f>(AJ66+AJ55+AJ44+AJ33+AJ22)*1000</f>
        <v/>
      </c>
      <c r="AK88">
        <f>(AK66+AK55+AK44+AK33+AK22)*1000</f>
        <v/>
      </c>
      <c r="AL88">
        <f>(AL66+AL55+AL44+AL33+AL22)*1000</f>
        <v/>
      </c>
      <c r="AM88">
        <f>(AM66+AM55+AM44+AM33+AM22)*1000</f>
        <v/>
      </c>
      <c r="AN88">
        <f>(AN66+AN55+AN44+AN33+AN22)*1000</f>
        <v/>
      </c>
      <c r="AO88">
        <f>(AO66+AO55+AO44+AO33+AO22)*1000</f>
        <v/>
      </c>
      <c r="AP88">
        <f>(AP66+AP55+AP44+AP33+AP22)*1000</f>
        <v/>
      </c>
      <c r="AQ88">
        <f>(AQ66+AQ55+AQ44+AQ33+AQ22)*1000</f>
        <v/>
      </c>
      <c r="AR88">
        <f>(AR66+AR55+AR44+AR33+AR22)*1000</f>
        <v/>
      </c>
      <c r="AS88">
        <f>(AS66+AS55+AS44+AS33+AS22)*1000</f>
        <v/>
      </c>
      <c r="AT88">
        <f>(AT66+AT55+AT44+AT33+AT22)*1000</f>
        <v/>
      </c>
      <c r="AU88">
        <f>(AU66+AU55+AU44+AU33+AU22)*1000</f>
        <v/>
      </c>
      <c r="AV88">
        <f>(AV66+AV55+AV44+AV33+AV22)*1000</f>
        <v/>
      </c>
      <c r="AW88">
        <f>(AW66+AW55+AW44+AW33+AW22)*1000</f>
        <v/>
      </c>
      <c r="AX88">
        <f>(AX66+AX55+AX44+AX33+AX22)*1000</f>
        <v/>
      </c>
      <c r="AY88">
        <f>(AY66+AY55+AY44+AY33+AY22)*1000</f>
        <v/>
      </c>
      <c r="AZ88">
        <f>(AZ66+AZ55+AZ44+AZ33+AZ22)*1000</f>
        <v/>
      </c>
      <c r="BA88">
        <f>(BA66+BA55+BA44+BA33+BA22)*1000</f>
        <v/>
      </c>
      <c r="BB88">
        <f>(BB66+BB55+BB44+BB33+BB22)*1000</f>
        <v/>
      </c>
      <c r="BC88">
        <f>(BC66+BC55+BC44+BC33+BC22)*1000</f>
        <v/>
      </c>
      <c r="BD88">
        <f>(BD66+BD55+BD44+BD33+BD22)*1000</f>
        <v/>
      </c>
      <c r="BE88">
        <f>(BE66+BE55+BE44+BE33+BE22)*1000</f>
        <v/>
      </c>
      <c r="BF88">
        <f>(BF66+BF55+BF44+BF33+BF22)*1000</f>
        <v/>
      </c>
      <c r="BG88">
        <f>(BG66+BG55+BG44+BG33+BG22)*1000</f>
        <v/>
      </c>
      <c r="BH88">
        <f>(BH66+BH55+BH44+BH33+BH22)*1000</f>
        <v/>
      </c>
      <c r="BI88">
        <f>(BI66+BI55+BI44+BI33+BI22)*1000</f>
        <v/>
      </c>
      <c r="BJ88">
        <f>(BJ66+BJ55+BJ44+BJ33+BJ22)*1000</f>
        <v/>
      </c>
      <c r="BK88">
        <f>(BK66+BK55+BK44+BK33+BK22)*1000</f>
        <v/>
      </c>
      <c r="BL88">
        <f>(BL66+BL55+BL44+BL33+BL22)*1000</f>
        <v/>
      </c>
      <c r="BM88">
        <f>(BM66+BM55+BM44+BM33+BM22)*1000</f>
        <v/>
      </c>
      <c r="BN88">
        <f>(BN66+BN55+BN44+BN33+BN22)*1000</f>
        <v/>
      </c>
      <c r="BO88">
        <f>(BO66+BO55+BO44+BO33+BO22)*1000</f>
        <v/>
      </c>
      <c r="BP88">
        <f>(BP66+BP55+BP44+BP33+BP22)*1000</f>
        <v/>
      </c>
      <c r="BQ88">
        <f>(BQ66+BQ55+BQ44+BQ33+BQ22)*1000</f>
        <v/>
      </c>
      <c r="BR88">
        <f>(BR66+BR55+BR44+BR33+BR22)*1000</f>
        <v/>
      </c>
      <c r="BS88">
        <f>(BS66+BS55+BS44+BS33+BS22)*1000</f>
        <v/>
      </c>
      <c r="BT88">
        <f>(BT66+BT55+BT44+BT33+BT22)*1000</f>
        <v/>
      </c>
      <c r="BU88">
        <f>(BU66+BU55+BU44+BU33+BU22)*1000</f>
        <v/>
      </c>
      <c r="BV88">
        <f>(BV66+BV55+BV44+BV33+BV22)*1000</f>
        <v/>
      </c>
      <c r="BW88">
        <f>(BW66+BW55+BW44+BW33+BW22)*1000</f>
        <v/>
      </c>
      <c r="BX88">
        <f>(BX66+BX55+BX44+BX33+BX22)*1000</f>
        <v/>
      </c>
      <c r="BY88">
        <f>(BY66+BY55+BY44+BY33+BY22)*1000</f>
        <v/>
      </c>
      <c r="BZ88">
        <f>(BZ66+BZ55+BZ44+BZ33+BZ22)*1000</f>
        <v/>
      </c>
      <c r="CA88">
        <f>(CA66+CA55+CA44+CA33+CA22)*1000</f>
        <v/>
      </c>
      <c r="CB88">
        <f>(CB66+CB55+CB44+CB33+CB22)*1000</f>
        <v/>
      </c>
      <c r="CC88">
        <f>(CC66+CC55+CC44+CC33+CC22)*1000</f>
        <v/>
      </c>
      <c r="CD88">
        <f>(CD66+CD55+CD44+CD33+CD22)*1000</f>
        <v/>
      </c>
      <c r="CE88">
        <f>(CE66+CE55+CE44+CE33+CE22)*1000</f>
        <v/>
      </c>
      <c r="CF88">
        <f>(CF66+CF55+CF44+CF33+CF22)*1000</f>
        <v/>
      </c>
      <c r="CG88">
        <f>(CG66+CG55+CG44+CG33+CG22)*1000</f>
        <v/>
      </c>
      <c r="CH88">
        <f>(CH66+CH55+CH44+CH33+CH22)*1000</f>
        <v/>
      </c>
      <c r="CI88">
        <f>(CI66+CI55+CI44+CI33+CI22)*1000</f>
        <v/>
      </c>
      <c r="CJ88">
        <f>(CJ66+CJ55+CJ44+CJ33+CJ22)*1000</f>
        <v/>
      </c>
      <c r="CK88">
        <f>(CK66+CK55+CK44+CK33+CK22)*1000</f>
        <v/>
      </c>
      <c r="CL88">
        <f>(CL66+CL55+CL44+CL33+CL22)*1000</f>
        <v/>
      </c>
      <c r="CM88">
        <f>(CM66+CM55+CM44+CM33+CM22)*1000</f>
        <v/>
      </c>
      <c r="CN88">
        <f>(CN66+CN55+CN44+CN33+CN22)*1000</f>
        <v/>
      </c>
      <c r="CO88">
        <f>(CO66+CO55+CO44+CO33+CO22)*1000</f>
        <v/>
      </c>
      <c r="CP88">
        <f>(CP66+CP55+CP44+CP33+CP22)*1000</f>
        <v/>
      </c>
      <c r="CQ88">
        <f>(CQ66+CQ55+CQ44+CQ33+CQ22)*1000</f>
        <v/>
      </c>
      <c r="CR88">
        <f>(CR66+CR55+CR44+CR33+CR22)*1000</f>
        <v/>
      </c>
      <c r="CS88">
        <f>(CS66+CS55+CS44+CS33+CS22)*1000</f>
        <v/>
      </c>
      <c r="CT88">
        <f>(CT66+CT55+CT44+CT33+CT22)*1000</f>
        <v/>
      </c>
      <c r="CU88">
        <f>(CU66+CU55+CU44+CU33+CU22)*1000</f>
        <v/>
      </c>
      <c r="CV88">
        <f>(CV66+CV55+CV44+CV33+CV22)*1000</f>
        <v/>
      </c>
      <c r="CW88">
        <f>(CW66+CW55+CW44+CW33+CW22)*1000</f>
        <v/>
      </c>
      <c r="CX88">
        <f>(CX66+CX55+CX44+CX33+CX22)*1000</f>
        <v/>
      </c>
      <c r="CY88">
        <f>(CY66+CY55+CY44+CY33+CY22)*1000</f>
        <v/>
      </c>
      <c r="CZ88">
        <f>(CZ66+CZ55+CZ44+CZ33+CZ22)*1000</f>
        <v/>
      </c>
      <c r="DA88">
        <f>(DA66+DA55+DA44+DA33+DA22)*1000</f>
        <v/>
      </c>
      <c r="DB88">
        <f>(DB66+DB55+DB44+DB33+DB22)*1000</f>
        <v/>
      </c>
      <c r="DC88">
        <f>(DC66+DC55+DC44+DC33+DC22)*1000</f>
        <v/>
      </c>
      <c r="DD88">
        <f>(DD66+DD55+DD44+DD33+DD22)*1000</f>
        <v/>
      </c>
      <c r="DE88">
        <f>(DE66+DE55+DE44+DE33+DE22)*1000</f>
        <v/>
      </c>
      <c r="DF88">
        <f>(DF66+DF55+DF44+DF33+DF22)*1000</f>
        <v/>
      </c>
      <c r="DG88">
        <f>(DG66+DG55+DG44+DG33+DG22)*1000</f>
        <v/>
      </c>
      <c r="DH88">
        <f>(DH66+DH55+DH44+DH33+DH22)*1000</f>
        <v/>
      </c>
      <c r="DI88">
        <f>(DI66+DI55+DI44+DI33+DI22)*1000</f>
        <v/>
      </c>
      <c r="DJ88">
        <f>(DJ66+DJ55+DJ44+DJ33+DJ22)*1000</f>
        <v/>
      </c>
      <c r="DK88">
        <f>(DK66+DK55+DK44+DK33+DK22)*1000</f>
        <v/>
      </c>
      <c r="DL88">
        <f>(DL66+DL55+DL44+DL33+DL22)*1000</f>
        <v/>
      </c>
      <c r="DM88">
        <f>(DM66+DM55+DM44+DM33+DM22)*1000</f>
        <v/>
      </c>
      <c r="DN88">
        <f>(DN66+DN55+DN44+DN33+DN22)*1000</f>
        <v/>
      </c>
      <c r="DO88">
        <f>(DO66+DO55+DO44+DO33+DO22)*1000</f>
        <v/>
      </c>
      <c r="DP88">
        <f>(DP66+DP55+DP44+DP33+DP22)*1000</f>
        <v/>
      </c>
      <c r="DQ88">
        <f>(DQ66+DQ55+DQ44+DQ33+DQ22)*1000</f>
        <v/>
      </c>
      <c r="DR88">
        <f>(DR66+DR55+DR44+DR33+DR22)*1000</f>
        <v/>
      </c>
      <c r="DS88">
        <f>(DS66+DS55+DS44+DS33+DS22)*1000</f>
        <v/>
      </c>
      <c r="DT88">
        <f>(DT66+DT55+DT44+DT33+DT22)*1000</f>
        <v/>
      </c>
      <c r="DU88">
        <f>(DU66+DU55+DU44+DU33+DU22)*1000</f>
        <v/>
      </c>
      <c r="DV88">
        <f>(DV66+DV55+DV44+DV33+DV22)*1000</f>
        <v/>
      </c>
      <c r="DW88">
        <f>(DW66+DW55+DW44+DW33+DW22)*1000</f>
        <v/>
      </c>
      <c r="DX88">
        <f>(DX66+DX55+DX44+DX33+DX22)*1000</f>
        <v/>
      </c>
      <c r="DY88">
        <f>(DY66+DY55+DY44+DY33+DY22)*1000</f>
        <v/>
      </c>
      <c r="DZ88">
        <f>(DZ66+DZ55+DZ44+DZ33+DZ22)*1000</f>
        <v/>
      </c>
      <c r="EA88">
        <f>(EA66+EA55+EA44+EA33+EA22)*1000</f>
        <v/>
      </c>
      <c r="EB88">
        <f>(EB66+EB55+EB44+EB33+EB22)*1000</f>
        <v/>
      </c>
      <c r="EC88">
        <f>(EC66+EC55+EC44+EC33+EC22)*1000</f>
        <v/>
      </c>
      <c r="ED88">
        <f>(ED66+ED55+ED44+ED33+ED22)*1000</f>
        <v/>
      </c>
      <c r="EE88">
        <f>(EE66+EE55+EE44+EE33+EE22)*1000</f>
        <v/>
      </c>
      <c r="EF88">
        <f>(EF66+EF55+EF44+EF33+EF22)*1000</f>
        <v/>
      </c>
      <c r="EG88">
        <f>(EG66+EG55+EG44+EG33+EG22)*1000</f>
        <v/>
      </c>
      <c r="EH88">
        <f>(EH66+EH55+EH44+EH33+EH22)*1000</f>
        <v/>
      </c>
      <c r="EI88">
        <f>(EI66+EI55+EI44+EI33+EI22)*1000</f>
        <v/>
      </c>
      <c r="EJ88">
        <f>(EJ66+EJ55+EJ44+EJ33+EJ22)*1000</f>
        <v/>
      </c>
      <c r="EK88">
        <f>(EK66+EK55+EK44+EK33+EK22)*1000</f>
        <v/>
      </c>
      <c r="EL88">
        <f>(EL66+EL55+EL44+EL33+EL22)*1000</f>
        <v/>
      </c>
      <c r="EM88">
        <f>(EM66+EM55+EM44+EM33+EM22)*1000</f>
        <v/>
      </c>
      <c r="EN88">
        <f>(EN66+EN55+EN44+EN33+EN22)*1000</f>
        <v/>
      </c>
      <c r="EO88">
        <f>(EO66+EO55+EO44+EO33+EO22)*1000</f>
        <v/>
      </c>
      <c r="EP88">
        <f>(EP66+EP55+EP44+EP33+EP22)*1000</f>
        <v/>
      </c>
      <c r="EQ88">
        <f>(EQ66+EQ55+EQ44+EQ33+EQ22)*1000</f>
        <v/>
      </c>
      <c r="ER88">
        <f>(ER66+ER55+ER44+ER33+ER22)*1000</f>
        <v/>
      </c>
      <c r="ES88">
        <f>(ES66+ES55+ES44+ES33+ES22)*1000</f>
        <v/>
      </c>
      <c r="ET88">
        <f>(ET66+ET55+ET44+ET33+ET22)*1000</f>
        <v/>
      </c>
      <c r="EU88">
        <f>(EU66+EU55+EU44+EU33+EU22)*1000</f>
        <v/>
      </c>
      <c r="EV88">
        <f>(EV66+EV55+EV44+EV33+EV22)*1000</f>
        <v/>
      </c>
      <c r="EW88">
        <f>(EW66+EW55+EW44+EW33+EW22)*1000</f>
        <v/>
      </c>
      <c r="EX88">
        <f>(EX66+EX55+EX44+EX33+EX22)*1000</f>
        <v/>
      </c>
      <c r="EY88">
        <f>(EY66+EY55+EY44+EY33+EY22)*1000</f>
        <v/>
      </c>
      <c r="EZ88">
        <f>(EZ66+EZ55+EZ44+EZ33+EZ22)*1000</f>
        <v/>
      </c>
      <c r="FA88">
        <f>(FA66+FA55+FA44+FA33+FA22)*1000</f>
        <v/>
      </c>
      <c r="FB88">
        <f>(FB66+FB55+FB44+FB33+FB22)*1000</f>
        <v/>
      </c>
      <c r="FC88">
        <f>(FC66+FC55+FC44+FC33+FC22)*1000</f>
        <v/>
      </c>
      <c r="FD88">
        <f>(FD66+FD55+FD44+FD33+FD22)*1000</f>
        <v/>
      </c>
      <c r="FE88">
        <f>(FE66+FE55+FE44+FE33+FE22)*1000</f>
        <v/>
      </c>
      <c r="FF88">
        <f>(FF66+FF55+FF44+FF33+FF22)*1000</f>
        <v/>
      </c>
      <c r="FG88">
        <f>(FG66+FG55+FG44+FG33+FG22)*1000</f>
        <v/>
      </c>
      <c r="FH88">
        <f>(FH66+FH55+FH44+FH33+FH22)*1000</f>
        <v/>
      </c>
      <c r="FI88">
        <f>(FI66+FI55+FI44+FI33+FI22)*1000</f>
        <v/>
      </c>
      <c r="FJ88">
        <f>(FJ66+FJ55+FJ44+FJ33+FJ22)*1000</f>
        <v/>
      </c>
      <c r="FK88">
        <f>(FK66+FK55+FK44+FK33+FK22)*1000</f>
        <v/>
      </c>
      <c r="FL88">
        <f>(FL66+FL55+FL44+FL33+FL22)*1000</f>
        <v/>
      </c>
      <c r="FM88">
        <f>(FM66+FM55+FM44+FM33+FM22)*1000</f>
        <v/>
      </c>
      <c r="FN88">
        <f>(FN66+FN55+FN44+FN33+FN22)*1000</f>
        <v/>
      </c>
      <c r="FO88">
        <f>(FO66+FO55+FO44+FO33+FO22)*1000</f>
        <v/>
      </c>
      <c r="FP88">
        <f>(FP66+FP55+FP44+FP33+FP22)*1000</f>
        <v/>
      </c>
      <c r="FQ88">
        <f>(FQ66+FQ55+FQ44+FQ33+FQ22)*1000</f>
        <v/>
      </c>
      <c r="FR88">
        <f>(FR66+FR55+FR44+FR33+FR22)*1000</f>
        <v/>
      </c>
      <c r="FS88">
        <f>(FS66+FS55+FS44+FS33+FS22)*1000</f>
        <v/>
      </c>
      <c r="FT88">
        <f>(FT66+FT55+FT44+FT33+FT22)*1000</f>
        <v/>
      </c>
      <c r="FU88">
        <f>(FU66+FU55+FU44+FU33+FU22)*1000</f>
        <v/>
      </c>
      <c r="FV88">
        <f>(FV66+FV55+FV44+FV33+FV22)*1000</f>
        <v/>
      </c>
      <c r="FW88">
        <f>(FW66+FW55+FW44+FW33+FW22)*1000</f>
        <v/>
      </c>
      <c r="FX88">
        <f>(FX66+FX55+FX44+FX33+FX22)*1000</f>
        <v/>
      </c>
      <c r="FY88">
        <f>(FY66+FY55+FY44+FY33+FY22)*1000</f>
        <v/>
      </c>
      <c r="FZ88">
        <f>(FZ66+FZ55+FZ44+FZ33+FZ22)*1000</f>
        <v/>
      </c>
      <c r="GA88">
        <f>(GA66+GA55+GA44+GA33+GA22)*1000</f>
        <v/>
      </c>
      <c r="GB88">
        <f>(GB66+GB55+GB44+GB33+GB22)*1000</f>
        <v/>
      </c>
      <c r="GC88">
        <f>(GC66+GC55+GC44+GC33+GC22)*1000</f>
        <v/>
      </c>
      <c r="GD88">
        <f>(GD66+GD55+GD44+GD33+GD22)*1000</f>
        <v/>
      </c>
      <c r="GE88">
        <f>(GE66+GE55+GE44+GE33+GE22)*1000</f>
        <v/>
      </c>
      <c r="GF88">
        <f>(GF66+GF55+GF44+GF33+GF22)*1000</f>
        <v/>
      </c>
      <c r="GG88">
        <f>(GG66+GG55+GG44+GG33+GG22)*1000</f>
        <v/>
      </c>
      <c r="GH88">
        <f>(GH66+GH55+GH44+GH33+GH22)*1000</f>
        <v/>
      </c>
      <c r="GI88">
        <f>(GI66+GI55+GI44+GI33+GI22)*1000</f>
        <v/>
      </c>
      <c r="GJ88">
        <f>(GJ66+GJ55+GJ44+GJ33+GJ22)*1000</f>
        <v/>
      </c>
      <c r="GK88">
        <f>(GK66+GK55+GK44+GK33+GK22)*1000</f>
        <v/>
      </c>
      <c r="GL88">
        <f>(GL66+GL55+GL44+GL33+GL22)*1000</f>
        <v/>
      </c>
      <c r="GM88">
        <f>(GM66+GM55+GM44+GM33+GM22)*1000</f>
        <v/>
      </c>
      <c r="GN88">
        <f>(GN66+GN55+GN44+GN33+GN22)*1000</f>
        <v/>
      </c>
      <c r="GO88">
        <f>(GO66+GO55+GO44+GO33+GO22)*1000</f>
        <v/>
      </c>
      <c r="GP88">
        <f>(GP66+GP55+GP44+GP33+GP22)*1000</f>
        <v/>
      </c>
      <c r="GQ88">
        <f>(GQ66+GQ55+GQ44+GQ33+GQ22)*1000</f>
        <v/>
      </c>
      <c r="GR88">
        <f>(GR66+GR55+GR44+GR33+GR22)*1000</f>
        <v/>
      </c>
      <c r="GS88">
        <f>(GS66+GS55+GS44+GS33+GS22)*1000</f>
        <v/>
      </c>
      <c r="GT88">
        <f>(GT66+GT55+GT44+GT33+GT22)*1000</f>
        <v/>
      </c>
      <c r="GU88">
        <f>(GU66+GU55+GU44+GU33+GU22)*1000</f>
        <v/>
      </c>
      <c r="GV88">
        <f>(GV66+GV55+GV44+GV33+GV22)*1000</f>
        <v/>
      </c>
      <c r="GW88">
        <f>(GW66+GW55+GW44+GW33+GW22)*1000</f>
        <v/>
      </c>
      <c r="GX88">
        <f>(GX66+GX55+GX44+GX33+GX22)*1000</f>
        <v/>
      </c>
      <c r="GY88">
        <f>(GY66+GY55+GY44+GY33+GY22)*1000</f>
        <v/>
      </c>
      <c r="GZ88">
        <f>(GZ66+GZ55+GZ44+GZ33+GZ22)*1000</f>
        <v/>
      </c>
      <c r="HA88">
        <f>(HA66+HA55+HA44+HA33+HA22)*1000</f>
        <v/>
      </c>
      <c r="HB88">
        <f>(HB66+HB55+HB44+HB33+HB22)*1000</f>
        <v/>
      </c>
      <c r="HC88">
        <f>(HC66+HC55+HC44+HC33+HC22)*1000</f>
        <v/>
      </c>
      <c r="HD88">
        <f>(HD66+HD55+HD44+HD33+HD22)*1000</f>
        <v/>
      </c>
      <c r="HE88">
        <f>(HE66+HE55+HE44+HE33+HE22)*1000</f>
        <v/>
      </c>
      <c r="HF88">
        <f>(HF66+HF55+HF44+HF33+HF22)*1000</f>
        <v/>
      </c>
      <c r="HG88">
        <f>(HG66+HG55+HG44+HG33+HG22)*1000</f>
        <v/>
      </c>
      <c r="HH88">
        <f>(HH66+HH55+HH44+HH33+HH22)*1000</f>
        <v/>
      </c>
      <c r="HI88">
        <f>(HI66+HI55+HI44+HI33+HI22)*1000</f>
        <v/>
      </c>
      <c r="HJ88">
        <f>(HJ66+HJ55+HJ44+HJ33+HJ22)*1000</f>
        <v/>
      </c>
      <c r="HK88">
        <f>(HK66+HK55+HK44+HK33+HK22)*1000</f>
        <v/>
      </c>
      <c r="HL88">
        <f>(HL66+HL55+HL44+HL33+HL22)*1000</f>
        <v/>
      </c>
      <c r="HM88">
        <f>(HM66+HM55+HM44+HM33+HM22)*1000</f>
        <v/>
      </c>
      <c r="HN88">
        <f>(HN66+HN55+HN44+HN33+HN22)*1000</f>
        <v/>
      </c>
      <c r="HO88">
        <f>(HO66+HO55+HO44+HO33+HO22)*1000</f>
        <v/>
      </c>
      <c r="HP88">
        <f>(HP66+HP55+HP44+HP33+HP22)*1000</f>
        <v/>
      </c>
      <c r="HQ88">
        <f>(HQ66+HQ55+HQ44+HQ33+HQ22)*1000</f>
        <v/>
      </c>
      <c r="HR88">
        <f>(HR66+HR55+HR44+HR33+HR22)*1000</f>
        <v/>
      </c>
      <c r="HS88">
        <f>(HS66+HS55+HS44+HS33+HS22)*1000</f>
        <v/>
      </c>
      <c r="HT88">
        <f>(HT66+HT55+HT44+HT33+HT22)*1000</f>
        <v/>
      </c>
      <c r="HU88">
        <f>(HU66+HU55+HU44+HU33+HU22)*1000</f>
        <v/>
      </c>
      <c r="HV88">
        <f>(HV66+HV55+HV44+HV33+HV22)*1000</f>
        <v/>
      </c>
      <c r="HW88">
        <f>(HW66+HW55+HW44+HW33+HW22)*1000</f>
        <v/>
      </c>
      <c r="HX88">
        <f>(HX66+HX55+HX44+HX33+HX22)*1000</f>
        <v/>
      </c>
      <c r="HY88">
        <f>(HY66+HY55+HY44+HY33+HY22)*1000</f>
        <v/>
      </c>
      <c r="HZ88">
        <f>(HZ66+HZ55+HZ44+HZ33+HZ22)*1000</f>
        <v/>
      </c>
      <c r="IA88">
        <f>(IA66+IA55+IA44+IA33+IA22)*1000</f>
        <v/>
      </c>
      <c r="IB88">
        <f>(IB66+IB55+IB44+IB33+IB22)*1000</f>
        <v/>
      </c>
      <c r="IC88">
        <f>(IC66+IC55+IC44+IC33+IC22)*1000</f>
        <v/>
      </c>
      <c r="ID88">
        <f>(ID66+ID55+ID44+ID33+ID22)*1000</f>
        <v/>
      </c>
      <c r="IE88">
        <f>(IE66+IE55+IE44+IE33+IE22)*1000</f>
        <v/>
      </c>
      <c r="IF88">
        <f>(IF66+IF55+IF44+IF33+IF22)*1000</f>
        <v/>
      </c>
      <c r="IG88">
        <f>(IG66+IG55+IG44+IG33+IG22)*1000</f>
        <v/>
      </c>
      <c r="IH88">
        <f>(IH66+IH55+IH44+IH33+IH22)*1000</f>
        <v/>
      </c>
      <c r="II88">
        <f>(II66+II55+II44+II33+II22)*1000</f>
        <v/>
      </c>
      <c r="IJ88">
        <f>(IJ66+IJ55+IJ44+IJ33+IJ22)*1000</f>
        <v/>
      </c>
      <c r="IK88">
        <f>(IK66+IK55+IK44+IK33+IK22)*1000</f>
        <v/>
      </c>
      <c r="IL88">
        <f>(IL66+IL55+IL44+IL33+IL22)*1000</f>
        <v/>
      </c>
      <c r="IM88">
        <f>(IM66+IM55+IM44+IM33+IM22)*1000</f>
        <v/>
      </c>
      <c r="IN88">
        <f>(IN66+IN55+IN44+IN33+IN22)*1000</f>
        <v/>
      </c>
      <c r="IO88">
        <f>(IO66+IO55+IO44+IO33+IO22)*1000</f>
        <v/>
      </c>
      <c r="IP88">
        <f>(IP66+IP55+IP44+IP33+IP22)*1000</f>
        <v/>
      </c>
      <c r="IQ88">
        <f>(IQ66+IQ55+IQ44+IQ33+IQ22)*1000</f>
        <v/>
      </c>
      <c r="IR88">
        <f>(IR66+IR55+IR44+IR33+IR22)*1000</f>
        <v/>
      </c>
      <c r="IS88">
        <f>(IS66+IS55+IS44+IS33+IS22)*1000</f>
        <v/>
      </c>
      <c r="IT88">
        <f>(IT66+IT55+IT44+IT33+IT22)*1000</f>
        <v/>
      </c>
      <c r="IU88">
        <f>(IU66+IU55+IU44+IU33+IU22)*1000</f>
        <v/>
      </c>
      <c r="IV88">
        <f>(IV66+IV55+IV44+IV33+IV22)*1000</f>
        <v/>
      </c>
      <c r="IW88">
        <f>(IW66+IW55+IW44+IW33+IW22)*1000</f>
        <v/>
      </c>
      <c r="IX88">
        <f>(IX66+IX55+IX44+IX33+IX22)*1000</f>
        <v/>
      </c>
      <c r="IY88">
        <f>(IY66+IY55+IY44+IY33+IY22)*1000</f>
        <v/>
      </c>
      <c r="IZ88">
        <f>(IZ66+IZ55+IZ44+IZ33+IZ22)*1000</f>
        <v/>
      </c>
      <c r="JA88">
        <f>(JA66+JA55+JA44+JA33+JA22)*1000</f>
        <v/>
      </c>
      <c r="JB88">
        <f>(JB66+JB55+JB44+JB33+JB22)*1000</f>
        <v/>
      </c>
      <c r="JC88">
        <f>(JC66+JC55+JC44+JC33+JC22)*1000</f>
        <v/>
      </c>
      <c r="JD88">
        <f>(JD66+JD55+JD44+JD33+JD22)*1000</f>
        <v/>
      </c>
      <c r="JE88">
        <f>(JE66+JE55+JE44+JE33+JE22)*1000</f>
        <v/>
      </c>
      <c r="JF88">
        <f>(JF66+JF55+JF44+JF33+JF22)*1000</f>
        <v/>
      </c>
      <c r="JG88">
        <f>(JG66+JG55+JG44+JG33+JG22)*1000</f>
        <v/>
      </c>
      <c r="JH88">
        <f>(JH66+JH55+JH44+JH33+JH22)*1000</f>
        <v/>
      </c>
      <c r="JI88">
        <f>(JI66+JI55+JI44+JI33+JI22)*1000</f>
        <v/>
      </c>
      <c r="JJ88">
        <f>(JJ66+JJ55+JJ44+JJ33+JJ22)*1000</f>
        <v/>
      </c>
      <c r="JK88">
        <f>(JK66+JK55+JK44+JK33+JK22)*1000</f>
        <v/>
      </c>
      <c r="JL88">
        <f>(JL66+JL55+JL44+JL33+JL22)*1000</f>
        <v/>
      </c>
      <c r="JM88">
        <f>(JM66+JM55+JM44+JM33+JM22)*1000</f>
        <v/>
      </c>
      <c r="JN88">
        <f>(JN66+JN55+JN44+JN33+JN22)*1000</f>
        <v/>
      </c>
      <c r="JO88">
        <f>(JO66+JO55+JO44+JO33+JO22)*1000</f>
        <v/>
      </c>
      <c r="JP88">
        <f>(JP66+JP55+JP44+JP33+JP22)*1000</f>
        <v/>
      </c>
      <c r="JQ88">
        <f>(JQ66+JQ55+JQ44+JQ33+JQ22)*1000</f>
        <v/>
      </c>
      <c r="JR88">
        <f>(JR66+JR55+JR44+JR33+JR22)*1000</f>
        <v/>
      </c>
      <c r="JS88">
        <f>(JS66+JS55+JS44+JS33+JS22)*1000</f>
        <v/>
      </c>
      <c r="JT88">
        <f>(JT66+JT55+JT44+JT33+JT22)*1000</f>
        <v/>
      </c>
      <c r="JU88">
        <f>(JU66+JU55+JU44+JU33+JU22)*1000</f>
        <v/>
      </c>
      <c r="JV88">
        <f>(JV66+JV55+JV44+JV33+JV22)*1000</f>
        <v/>
      </c>
      <c r="JW88">
        <f>(JW66+JW55+JW44+JW33+JW22)*1000</f>
        <v/>
      </c>
      <c r="JX88">
        <f>(JX66+JX55+JX44+JX33+JX22)*1000</f>
        <v/>
      </c>
      <c r="JY88">
        <f>(JY66+JY55+JY44+JY33+JY22)*1000</f>
        <v/>
      </c>
      <c r="JZ88">
        <f>(JZ66+JZ55+JZ44+JZ33+JZ22)*1000</f>
        <v/>
      </c>
      <c r="KA88">
        <f>(KA66+KA55+KA44+KA33+KA22)*1000</f>
        <v/>
      </c>
      <c r="KB88">
        <f>(KB66+KB55+KB44+KB33+KB22)*1000</f>
        <v/>
      </c>
      <c r="KC88">
        <f>(KC66+KC55+KC44+KC33+KC22)*1000</f>
        <v/>
      </c>
      <c r="KD88">
        <f>(KD66+KD55+KD44+KD33+KD22)*1000</f>
        <v/>
      </c>
      <c r="KE88">
        <f>(KE66+KE55+KE44+KE33+KE22)*1000</f>
        <v/>
      </c>
      <c r="KF88">
        <f>(KF66+KF55+KF44+KF33+KF22)*1000</f>
        <v/>
      </c>
      <c r="KG88">
        <f>(KG66+KG55+KG44+KG33+KG22)*1000</f>
        <v/>
      </c>
      <c r="KH88">
        <f>(KH66+KH55+KH44+KH33+KH22)*1000</f>
        <v/>
      </c>
      <c r="KI88">
        <f>(KI66+KI55+KI44+KI33+KI22)*1000</f>
        <v/>
      </c>
      <c r="KJ88">
        <f>(KJ66+KJ55+KJ44+KJ33+KJ22)*1000</f>
        <v/>
      </c>
      <c r="KK88">
        <f>(KK66+KK55+KK44+KK33+KK22)*1000</f>
        <v/>
      </c>
      <c r="KL88">
        <f>(KL66+KL55+KL44+KL33+KL22)*1000</f>
        <v/>
      </c>
      <c r="KM88">
        <f>(KM66+KM55+KM44+KM33+KM22)*1000</f>
        <v/>
      </c>
      <c r="KN88">
        <f>(KN66+KN55+KN44+KN33+KN22)*1000</f>
        <v/>
      </c>
      <c r="KO88">
        <f>(KO66+KO55+KO44+KO33+KO22)*1000</f>
        <v/>
      </c>
      <c r="KP88">
        <f>(KP66+KP55+KP44+KP33+KP22)*1000</f>
        <v/>
      </c>
      <c r="KQ88">
        <f>(KQ66+KQ55+KQ44+KQ33+KQ22)*1000</f>
        <v/>
      </c>
      <c r="KR88">
        <f>(KR66+KR55+KR44+KR33+KR22)*1000</f>
        <v/>
      </c>
      <c r="KS88">
        <f>(KS66+KS55+KS44+KS33+KS22)*1000</f>
        <v/>
      </c>
      <c r="KT88">
        <f>(KT66+KT55+KT44+KT33+KT22)*1000</f>
        <v/>
      </c>
      <c r="KU88">
        <f>(KU66+KU55+KU44+KU33+KU22)*1000</f>
        <v/>
      </c>
    </row>
    <row r="89" spans="1:307">
      <c r="B89" t="s">
        <v>54</v>
      </c>
      <c r="C89" t="s">
        <v>100</v>
      </c>
      <c r="D89" t="s">
        <v>123</v>
      </c>
      <c r="E89" t="s">
        <v>121</v>
      </c>
      <c r="H89">
        <f>(H67+H56+H45+H34+H23)*1000</f>
        <v/>
      </c>
      <c r="I89">
        <f>(I67+I56+I45+I34+I23)*1000</f>
        <v/>
      </c>
      <c r="J89">
        <f>(J67+J56+J45+J34+J23)*1000</f>
        <v/>
      </c>
      <c r="K89">
        <f>(K67+K56+K45+K34+K23)*1000</f>
        <v/>
      </c>
      <c r="L89">
        <f>(L67+L56+L45+L34+L23)*1000</f>
        <v/>
      </c>
      <c r="M89">
        <f>(M67+M56+M45+M34+M23)*1000</f>
        <v/>
      </c>
      <c r="N89">
        <f>(N67+N56+N45+N34+N23)*1000</f>
        <v/>
      </c>
      <c r="O89">
        <f>(O67+O56+O45+O34+O23)*1000</f>
        <v/>
      </c>
      <c r="P89">
        <f>(P67+P56+P45+P34+P23)*1000</f>
        <v/>
      </c>
      <c r="Q89">
        <f>(Q67+Q56+Q45+Q34+Q23)*1000</f>
        <v/>
      </c>
      <c r="R89">
        <f>(R67+R56+R45+R34+R23)*1000</f>
        <v/>
      </c>
      <c r="S89">
        <f>(S67+S56+S45+S34+S23)*1000</f>
        <v/>
      </c>
      <c r="T89">
        <f>(T67+T56+T45+T34+T23)*1000</f>
        <v/>
      </c>
      <c r="U89">
        <f>(U67+U56+U45+U34+U23)*1000</f>
        <v/>
      </c>
      <c r="V89">
        <f>(V67+V56+V45+V34+V23)*1000</f>
        <v/>
      </c>
      <c r="W89">
        <f>(W67+W56+W45+W34+W23)*1000</f>
        <v/>
      </c>
      <c r="X89">
        <f>(X67+X56+X45+X34+X23)*1000</f>
        <v/>
      </c>
      <c r="Y89">
        <f>(Y67+Y56+Y45+Y34+Y23)*1000</f>
        <v/>
      </c>
      <c r="Z89">
        <f>(Z67+Z56+Z45+Z34+Z23)*1000</f>
        <v/>
      </c>
      <c r="AA89">
        <f>(AA67+AA56+AA45+AA34+AA23)*1000</f>
        <v/>
      </c>
      <c r="AB89">
        <f>(AB67+AB56+AB45+AB34+AB23)*1000</f>
        <v/>
      </c>
      <c r="AC89">
        <f>(AC67+AC56+AC45+AC34+AC23)*1000</f>
        <v/>
      </c>
      <c r="AD89">
        <f>(AD67+AD56+AD45+AD34+AD23)*1000</f>
        <v/>
      </c>
      <c r="AE89">
        <f>(AE67+AE56+AE45+AE34+AE23)*1000</f>
        <v/>
      </c>
      <c r="AF89">
        <f>(AF67+AF56+AF45+AF34+AF23)*1000</f>
        <v/>
      </c>
      <c r="AG89">
        <f>(AG67+AG56+AG45+AG34+AG23)*1000</f>
        <v/>
      </c>
      <c r="AH89">
        <f>(AH67+AH56+AH45+AH34+AH23)*1000</f>
        <v/>
      </c>
      <c r="AI89">
        <f>(AI67+AI56+AI45+AI34+AI23)*1000</f>
        <v/>
      </c>
      <c r="AJ89">
        <f>(AJ67+AJ56+AJ45+AJ34+AJ23)*1000</f>
        <v/>
      </c>
      <c r="AK89">
        <f>(AK67+AK56+AK45+AK34+AK23)*1000</f>
        <v/>
      </c>
      <c r="AL89">
        <f>(AL67+AL56+AL45+AL34+AL23)*1000</f>
        <v/>
      </c>
      <c r="AM89">
        <f>(AM67+AM56+AM45+AM34+AM23)*1000</f>
        <v/>
      </c>
      <c r="AN89">
        <f>(AN67+AN56+AN45+AN34+AN23)*1000</f>
        <v/>
      </c>
      <c r="AO89">
        <f>(AO67+AO56+AO45+AO34+AO23)*1000</f>
        <v/>
      </c>
      <c r="AP89">
        <f>(AP67+AP56+AP45+AP34+AP23)*1000</f>
        <v/>
      </c>
      <c r="AQ89">
        <f>(AQ67+AQ56+AQ45+AQ34+AQ23)*1000</f>
        <v/>
      </c>
      <c r="AR89">
        <f>(AR67+AR56+AR45+AR34+AR23)*1000</f>
        <v/>
      </c>
      <c r="AS89">
        <f>(AS67+AS56+AS45+AS34+AS23)*1000</f>
        <v/>
      </c>
      <c r="AT89">
        <f>(AT67+AT56+AT45+AT34+AT23)*1000</f>
        <v/>
      </c>
      <c r="AU89">
        <f>(AU67+AU56+AU45+AU34+AU23)*1000</f>
        <v/>
      </c>
      <c r="AV89">
        <f>(AV67+AV56+AV45+AV34+AV23)*1000</f>
        <v/>
      </c>
      <c r="AW89">
        <f>(AW67+AW56+AW45+AW34+AW23)*1000</f>
        <v/>
      </c>
      <c r="AX89">
        <f>(AX67+AX56+AX45+AX34+AX23)*1000</f>
        <v/>
      </c>
      <c r="AY89">
        <f>(AY67+AY56+AY45+AY34+AY23)*1000</f>
        <v/>
      </c>
      <c r="AZ89">
        <f>(AZ67+AZ56+AZ45+AZ34+AZ23)*1000</f>
        <v/>
      </c>
      <c r="BA89">
        <f>(BA67+BA56+BA45+BA34+BA23)*1000</f>
        <v/>
      </c>
      <c r="BB89">
        <f>(BB67+BB56+BB45+BB34+BB23)*1000</f>
        <v/>
      </c>
      <c r="BC89">
        <f>(BC67+BC56+BC45+BC34+BC23)*1000</f>
        <v/>
      </c>
      <c r="BD89">
        <f>(BD67+BD56+BD45+BD34+BD23)*1000</f>
        <v/>
      </c>
      <c r="BE89">
        <f>(BE67+BE56+BE45+BE34+BE23)*1000</f>
        <v/>
      </c>
      <c r="BF89">
        <f>(BF67+BF56+BF45+BF34+BF23)*1000</f>
        <v/>
      </c>
      <c r="BG89">
        <f>(BG67+BG56+BG45+BG34+BG23)*1000</f>
        <v/>
      </c>
      <c r="BH89">
        <f>(BH67+BH56+BH45+BH34+BH23)*1000</f>
        <v/>
      </c>
      <c r="BI89">
        <f>(BI67+BI56+BI45+BI34+BI23)*1000</f>
        <v/>
      </c>
      <c r="BJ89">
        <f>(BJ67+BJ56+BJ45+BJ34+BJ23)*1000</f>
        <v/>
      </c>
      <c r="BK89">
        <f>(BK67+BK56+BK45+BK34+BK23)*1000</f>
        <v/>
      </c>
      <c r="BL89">
        <f>(BL67+BL56+BL45+BL34+BL23)*1000</f>
        <v/>
      </c>
      <c r="BM89">
        <f>(BM67+BM56+BM45+BM34+BM23)*1000</f>
        <v/>
      </c>
      <c r="BN89">
        <f>(BN67+BN56+BN45+BN34+BN23)*1000</f>
        <v/>
      </c>
      <c r="BO89">
        <f>(BO67+BO56+BO45+BO34+BO23)*1000</f>
        <v/>
      </c>
      <c r="BP89">
        <f>(BP67+BP56+BP45+BP34+BP23)*1000</f>
        <v/>
      </c>
      <c r="BQ89">
        <f>(BQ67+BQ56+BQ45+BQ34+BQ23)*1000</f>
        <v/>
      </c>
      <c r="BR89">
        <f>(BR67+BR56+BR45+BR34+BR23)*1000</f>
        <v/>
      </c>
      <c r="BS89">
        <f>(BS67+BS56+BS45+BS34+BS23)*1000</f>
        <v/>
      </c>
      <c r="BT89">
        <f>(BT67+BT56+BT45+BT34+BT23)*1000</f>
        <v/>
      </c>
      <c r="BU89">
        <f>(BU67+BU56+BU45+BU34+BU23)*1000</f>
        <v/>
      </c>
      <c r="BV89">
        <f>(BV67+BV56+BV45+BV34+BV23)*1000</f>
        <v/>
      </c>
      <c r="BW89">
        <f>(BW67+BW56+BW45+BW34+BW23)*1000</f>
        <v/>
      </c>
      <c r="BX89">
        <f>(BX67+BX56+BX45+BX34+BX23)*1000</f>
        <v/>
      </c>
      <c r="BY89">
        <f>(BY67+BY56+BY45+BY34+BY23)*1000</f>
        <v/>
      </c>
      <c r="BZ89">
        <f>(BZ67+BZ56+BZ45+BZ34+BZ23)*1000</f>
        <v/>
      </c>
      <c r="CA89">
        <f>(CA67+CA56+CA45+CA34+CA23)*1000</f>
        <v/>
      </c>
      <c r="CB89">
        <f>(CB67+CB56+CB45+CB34+CB23)*1000</f>
        <v/>
      </c>
      <c r="CC89">
        <f>(CC67+CC56+CC45+CC34+CC23)*1000</f>
        <v/>
      </c>
      <c r="CD89">
        <f>(CD67+CD56+CD45+CD34+CD23)*1000</f>
        <v/>
      </c>
      <c r="CE89">
        <f>(CE67+CE56+CE45+CE34+CE23)*1000</f>
        <v/>
      </c>
      <c r="CF89">
        <f>(CF67+CF56+CF45+CF34+CF23)*1000</f>
        <v/>
      </c>
      <c r="CG89">
        <f>(CG67+CG56+CG45+CG34+CG23)*1000</f>
        <v/>
      </c>
      <c r="CH89">
        <f>(CH67+CH56+CH45+CH34+CH23)*1000</f>
        <v/>
      </c>
      <c r="CI89">
        <f>(CI67+CI56+CI45+CI34+CI23)*1000</f>
        <v/>
      </c>
      <c r="CJ89">
        <f>(CJ67+CJ56+CJ45+CJ34+CJ23)*1000</f>
        <v/>
      </c>
      <c r="CK89">
        <f>(CK67+CK56+CK45+CK34+CK23)*1000</f>
        <v/>
      </c>
      <c r="CL89">
        <f>(CL67+CL56+CL45+CL34+CL23)*1000</f>
        <v/>
      </c>
      <c r="CM89">
        <f>(CM67+CM56+CM45+CM34+CM23)*1000</f>
        <v/>
      </c>
      <c r="CN89">
        <f>(CN67+CN56+CN45+CN34+CN23)*1000</f>
        <v/>
      </c>
      <c r="CO89">
        <f>(CO67+CO56+CO45+CO34+CO23)*1000</f>
        <v/>
      </c>
      <c r="CP89">
        <f>(CP67+CP56+CP45+CP34+CP23)*1000</f>
        <v/>
      </c>
      <c r="CQ89">
        <f>(CQ67+CQ56+CQ45+CQ34+CQ23)*1000</f>
        <v/>
      </c>
      <c r="CR89">
        <f>(CR67+CR56+CR45+CR34+CR23)*1000</f>
        <v/>
      </c>
      <c r="CS89">
        <f>(CS67+CS56+CS45+CS34+CS23)*1000</f>
        <v/>
      </c>
      <c r="CT89">
        <f>(CT67+CT56+CT45+CT34+CT23)*1000</f>
        <v/>
      </c>
      <c r="CU89">
        <f>(CU67+CU56+CU45+CU34+CU23)*1000</f>
        <v/>
      </c>
      <c r="CV89">
        <f>(CV67+CV56+CV45+CV34+CV23)*1000</f>
        <v/>
      </c>
      <c r="CW89">
        <f>(CW67+CW56+CW45+CW34+CW23)*1000</f>
        <v/>
      </c>
      <c r="CX89">
        <f>(CX67+CX56+CX45+CX34+CX23)*1000</f>
        <v/>
      </c>
      <c r="CY89">
        <f>(CY67+CY56+CY45+CY34+CY23)*1000</f>
        <v/>
      </c>
      <c r="CZ89">
        <f>(CZ67+CZ56+CZ45+CZ34+CZ23)*1000</f>
        <v/>
      </c>
      <c r="DA89">
        <f>(DA67+DA56+DA45+DA34+DA23)*1000</f>
        <v/>
      </c>
      <c r="DB89">
        <f>(DB67+DB56+DB45+DB34+DB23)*1000</f>
        <v/>
      </c>
      <c r="DC89">
        <f>(DC67+DC56+DC45+DC34+DC23)*1000</f>
        <v/>
      </c>
      <c r="DD89">
        <f>(DD67+DD56+DD45+DD34+DD23)*1000</f>
        <v/>
      </c>
      <c r="DE89">
        <f>(DE67+DE56+DE45+DE34+DE23)*1000</f>
        <v/>
      </c>
      <c r="DF89">
        <f>(DF67+DF56+DF45+DF34+DF23)*1000</f>
        <v/>
      </c>
      <c r="DG89">
        <f>(DG67+DG56+DG45+DG34+DG23)*1000</f>
        <v/>
      </c>
      <c r="DH89">
        <f>(DH67+DH56+DH45+DH34+DH23)*1000</f>
        <v/>
      </c>
      <c r="DI89">
        <f>(DI67+DI56+DI45+DI34+DI23)*1000</f>
        <v/>
      </c>
      <c r="DJ89">
        <f>(DJ67+DJ56+DJ45+DJ34+DJ23)*1000</f>
        <v/>
      </c>
      <c r="DK89">
        <f>(DK67+DK56+DK45+DK34+DK23)*1000</f>
        <v/>
      </c>
      <c r="DL89">
        <f>(DL67+DL56+DL45+DL34+DL23)*1000</f>
        <v/>
      </c>
      <c r="DM89">
        <f>(DM67+DM56+DM45+DM34+DM23)*1000</f>
        <v/>
      </c>
      <c r="DN89">
        <f>(DN67+DN56+DN45+DN34+DN23)*1000</f>
        <v/>
      </c>
      <c r="DO89">
        <f>(DO67+DO56+DO45+DO34+DO23)*1000</f>
        <v/>
      </c>
      <c r="DP89">
        <f>(DP67+DP56+DP45+DP34+DP23)*1000</f>
        <v/>
      </c>
      <c r="DQ89">
        <f>(DQ67+DQ56+DQ45+DQ34+DQ23)*1000</f>
        <v/>
      </c>
      <c r="DR89">
        <f>(DR67+DR56+DR45+DR34+DR23)*1000</f>
        <v/>
      </c>
      <c r="DS89">
        <f>(DS67+DS56+DS45+DS34+DS23)*1000</f>
        <v/>
      </c>
      <c r="DT89">
        <f>(DT67+DT56+DT45+DT34+DT23)*1000</f>
        <v/>
      </c>
      <c r="DU89">
        <f>(DU67+DU56+DU45+DU34+DU23)*1000</f>
        <v/>
      </c>
      <c r="DV89">
        <f>(DV67+DV56+DV45+DV34+DV23)*1000</f>
        <v/>
      </c>
      <c r="DW89">
        <f>(DW67+DW56+DW45+DW34+DW23)*1000</f>
        <v/>
      </c>
      <c r="DX89">
        <f>(DX67+DX56+DX45+DX34+DX23)*1000</f>
        <v/>
      </c>
      <c r="DY89">
        <f>(DY67+DY56+DY45+DY34+DY23)*1000</f>
        <v/>
      </c>
      <c r="DZ89">
        <f>(DZ67+DZ56+DZ45+DZ34+DZ23)*1000</f>
        <v/>
      </c>
      <c r="EA89">
        <f>(EA67+EA56+EA45+EA34+EA23)*1000</f>
        <v/>
      </c>
      <c r="EB89">
        <f>(EB67+EB56+EB45+EB34+EB23)*1000</f>
        <v/>
      </c>
      <c r="EC89">
        <f>(EC67+EC56+EC45+EC34+EC23)*1000</f>
        <v/>
      </c>
      <c r="ED89">
        <f>(ED67+ED56+ED45+ED34+ED23)*1000</f>
        <v/>
      </c>
      <c r="EE89">
        <f>(EE67+EE56+EE45+EE34+EE23)*1000</f>
        <v/>
      </c>
      <c r="EF89">
        <f>(EF67+EF56+EF45+EF34+EF23)*1000</f>
        <v/>
      </c>
      <c r="EG89">
        <f>(EG67+EG56+EG45+EG34+EG23)*1000</f>
        <v/>
      </c>
      <c r="EH89">
        <f>(EH67+EH56+EH45+EH34+EH23)*1000</f>
        <v/>
      </c>
      <c r="EI89">
        <f>(EI67+EI56+EI45+EI34+EI23)*1000</f>
        <v/>
      </c>
      <c r="EJ89">
        <f>(EJ67+EJ56+EJ45+EJ34+EJ23)*1000</f>
        <v/>
      </c>
      <c r="EK89">
        <f>(EK67+EK56+EK45+EK34+EK23)*1000</f>
        <v/>
      </c>
      <c r="EL89">
        <f>(EL67+EL56+EL45+EL34+EL23)*1000</f>
        <v/>
      </c>
      <c r="EM89">
        <f>(EM67+EM56+EM45+EM34+EM23)*1000</f>
        <v/>
      </c>
      <c r="EN89">
        <f>(EN67+EN56+EN45+EN34+EN23)*1000</f>
        <v/>
      </c>
      <c r="EO89">
        <f>(EO67+EO56+EO45+EO34+EO23)*1000</f>
        <v/>
      </c>
      <c r="EP89">
        <f>(EP67+EP56+EP45+EP34+EP23)*1000</f>
        <v/>
      </c>
      <c r="EQ89">
        <f>(EQ67+EQ56+EQ45+EQ34+EQ23)*1000</f>
        <v/>
      </c>
      <c r="ER89">
        <f>(ER67+ER56+ER45+ER34+ER23)*1000</f>
        <v/>
      </c>
      <c r="ES89">
        <f>(ES67+ES56+ES45+ES34+ES23)*1000</f>
        <v/>
      </c>
      <c r="ET89">
        <f>(ET67+ET56+ET45+ET34+ET23)*1000</f>
        <v/>
      </c>
      <c r="EU89">
        <f>(EU67+EU56+EU45+EU34+EU23)*1000</f>
        <v/>
      </c>
      <c r="EV89">
        <f>(EV67+EV56+EV45+EV34+EV23)*1000</f>
        <v/>
      </c>
      <c r="EW89">
        <f>(EW67+EW56+EW45+EW34+EW23)*1000</f>
        <v/>
      </c>
      <c r="EX89">
        <f>(EX67+EX56+EX45+EX34+EX23)*1000</f>
        <v/>
      </c>
      <c r="EY89">
        <f>(EY67+EY56+EY45+EY34+EY23)*1000</f>
        <v/>
      </c>
      <c r="EZ89">
        <f>(EZ67+EZ56+EZ45+EZ34+EZ23)*1000</f>
        <v/>
      </c>
      <c r="FA89">
        <f>(FA67+FA56+FA45+FA34+FA23)*1000</f>
        <v/>
      </c>
      <c r="FB89">
        <f>(FB67+FB56+FB45+FB34+FB23)*1000</f>
        <v/>
      </c>
      <c r="FC89">
        <f>(FC67+FC56+FC45+FC34+FC23)*1000</f>
        <v/>
      </c>
      <c r="FD89">
        <f>(FD67+FD56+FD45+FD34+FD23)*1000</f>
        <v/>
      </c>
      <c r="FE89">
        <f>(FE67+FE56+FE45+FE34+FE23)*1000</f>
        <v/>
      </c>
      <c r="FF89">
        <f>(FF67+FF56+FF45+FF34+FF23)*1000</f>
        <v/>
      </c>
      <c r="FG89">
        <f>(FG67+FG56+FG45+FG34+FG23)*1000</f>
        <v/>
      </c>
      <c r="FH89">
        <f>(FH67+FH56+FH45+FH34+FH23)*1000</f>
        <v/>
      </c>
      <c r="FI89">
        <f>(FI67+FI56+FI45+FI34+FI23)*1000</f>
        <v/>
      </c>
      <c r="FJ89">
        <f>(FJ67+FJ56+FJ45+FJ34+FJ23)*1000</f>
        <v/>
      </c>
      <c r="FK89">
        <f>(FK67+FK56+FK45+FK34+FK23)*1000</f>
        <v/>
      </c>
      <c r="FL89">
        <f>(FL67+FL56+FL45+FL34+FL23)*1000</f>
        <v/>
      </c>
      <c r="FM89">
        <f>(FM67+FM56+FM45+FM34+FM23)*1000</f>
        <v/>
      </c>
      <c r="FN89">
        <f>(FN67+FN56+FN45+FN34+FN23)*1000</f>
        <v/>
      </c>
      <c r="FO89">
        <f>(FO67+FO56+FO45+FO34+FO23)*1000</f>
        <v/>
      </c>
      <c r="FP89">
        <f>(FP67+FP56+FP45+FP34+FP23)*1000</f>
        <v/>
      </c>
      <c r="FQ89">
        <f>(FQ67+FQ56+FQ45+FQ34+FQ23)*1000</f>
        <v/>
      </c>
      <c r="FR89">
        <f>(FR67+FR56+FR45+FR34+FR23)*1000</f>
        <v/>
      </c>
      <c r="FS89">
        <f>(FS67+FS56+FS45+FS34+FS23)*1000</f>
        <v/>
      </c>
      <c r="FT89">
        <f>(FT67+FT56+FT45+FT34+FT23)*1000</f>
        <v/>
      </c>
      <c r="FU89">
        <f>(FU67+FU56+FU45+FU34+FU23)*1000</f>
        <v/>
      </c>
      <c r="FV89">
        <f>(FV67+FV56+FV45+FV34+FV23)*1000</f>
        <v/>
      </c>
      <c r="FW89">
        <f>(FW67+FW56+FW45+FW34+FW23)*1000</f>
        <v/>
      </c>
      <c r="FX89">
        <f>(FX67+FX56+FX45+FX34+FX23)*1000</f>
        <v/>
      </c>
      <c r="FY89">
        <f>(FY67+FY56+FY45+FY34+FY23)*1000</f>
        <v/>
      </c>
      <c r="FZ89">
        <f>(FZ67+FZ56+FZ45+FZ34+FZ23)*1000</f>
        <v/>
      </c>
      <c r="GA89">
        <f>(GA67+GA56+GA45+GA34+GA23)*1000</f>
        <v/>
      </c>
      <c r="GB89">
        <f>(GB67+GB56+GB45+GB34+GB23)*1000</f>
        <v/>
      </c>
      <c r="GC89">
        <f>(GC67+GC56+GC45+GC34+GC23)*1000</f>
        <v/>
      </c>
      <c r="GD89">
        <f>(GD67+GD56+GD45+GD34+GD23)*1000</f>
        <v/>
      </c>
      <c r="GE89">
        <f>(GE67+GE56+GE45+GE34+GE23)*1000</f>
        <v/>
      </c>
      <c r="GF89">
        <f>(GF67+GF56+GF45+GF34+GF23)*1000</f>
        <v/>
      </c>
      <c r="GG89">
        <f>(GG67+GG56+GG45+GG34+GG23)*1000</f>
        <v/>
      </c>
      <c r="GH89">
        <f>(GH67+GH56+GH45+GH34+GH23)*1000</f>
        <v/>
      </c>
      <c r="GI89">
        <f>(GI67+GI56+GI45+GI34+GI23)*1000</f>
        <v/>
      </c>
      <c r="GJ89">
        <f>(GJ67+GJ56+GJ45+GJ34+GJ23)*1000</f>
        <v/>
      </c>
      <c r="GK89">
        <f>(GK67+GK56+GK45+GK34+GK23)*1000</f>
        <v/>
      </c>
      <c r="GL89">
        <f>(GL67+GL56+GL45+GL34+GL23)*1000</f>
        <v/>
      </c>
      <c r="GM89">
        <f>(GM67+GM56+GM45+GM34+GM23)*1000</f>
        <v/>
      </c>
      <c r="GN89">
        <f>(GN67+GN56+GN45+GN34+GN23)*1000</f>
        <v/>
      </c>
      <c r="GO89">
        <f>(GO67+GO56+GO45+GO34+GO23)*1000</f>
        <v/>
      </c>
      <c r="GP89">
        <f>(GP67+GP56+GP45+GP34+GP23)*1000</f>
        <v/>
      </c>
      <c r="GQ89">
        <f>(GQ67+GQ56+GQ45+GQ34+GQ23)*1000</f>
        <v/>
      </c>
      <c r="GR89">
        <f>(GR67+GR56+GR45+GR34+GR23)*1000</f>
        <v/>
      </c>
      <c r="GS89">
        <f>(GS67+GS56+GS45+GS34+GS23)*1000</f>
        <v/>
      </c>
      <c r="GT89">
        <f>(GT67+GT56+GT45+GT34+GT23)*1000</f>
        <v/>
      </c>
      <c r="GU89">
        <f>(GU67+GU56+GU45+GU34+GU23)*1000</f>
        <v/>
      </c>
      <c r="GV89">
        <f>(GV67+GV56+GV45+GV34+GV23)*1000</f>
        <v/>
      </c>
      <c r="GW89">
        <f>(GW67+GW56+GW45+GW34+GW23)*1000</f>
        <v/>
      </c>
      <c r="GX89">
        <f>(GX67+GX56+GX45+GX34+GX23)*1000</f>
        <v/>
      </c>
      <c r="GY89">
        <f>(GY67+GY56+GY45+GY34+GY23)*1000</f>
        <v/>
      </c>
      <c r="GZ89">
        <f>(GZ67+GZ56+GZ45+GZ34+GZ23)*1000</f>
        <v/>
      </c>
      <c r="HA89">
        <f>(HA67+HA56+HA45+HA34+HA23)*1000</f>
        <v/>
      </c>
      <c r="HB89">
        <f>(HB67+HB56+HB45+HB34+HB23)*1000</f>
        <v/>
      </c>
      <c r="HC89">
        <f>(HC67+HC56+HC45+HC34+HC23)*1000</f>
        <v/>
      </c>
      <c r="HD89">
        <f>(HD67+HD56+HD45+HD34+HD23)*1000</f>
        <v/>
      </c>
      <c r="HE89">
        <f>(HE67+HE56+HE45+HE34+HE23)*1000</f>
        <v/>
      </c>
      <c r="HF89">
        <f>(HF67+HF56+HF45+HF34+HF23)*1000</f>
        <v/>
      </c>
      <c r="HG89">
        <f>(HG67+HG56+HG45+HG34+HG23)*1000</f>
        <v/>
      </c>
      <c r="HH89">
        <f>(HH67+HH56+HH45+HH34+HH23)*1000</f>
        <v/>
      </c>
      <c r="HI89">
        <f>(HI67+HI56+HI45+HI34+HI23)*1000</f>
        <v/>
      </c>
      <c r="HJ89">
        <f>(HJ67+HJ56+HJ45+HJ34+HJ23)*1000</f>
        <v/>
      </c>
      <c r="HK89">
        <f>(HK67+HK56+HK45+HK34+HK23)*1000</f>
        <v/>
      </c>
      <c r="HL89">
        <f>(HL67+HL56+HL45+HL34+HL23)*1000</f>
        <v/>
      </c>
      <c r="HM89">
        <f>(HM67+HM56+HM45+HM34+HM23)*1000</f>
        <v/>
      </c>
      <c r="HN89">
        <f>(HN67+HN56+HN45+HN34+HN23)*1000</f>
        <v/>
      </c>
      <c r="HO89">
        <f>(HO67+HO56+HO45+HO34+HO23)*1000</f>
        <v/>
      </c>
      <c r="HP89">
        <f>(HP67+HP56+HP45+HP34+HP23)*1000</f>
        <v/>
      </c>
      <c r="HQ89">
        <f>(HQ67+HQ56+HQ45+HQ34+HQ23)*1000</f>
        <v/>
      </c>
      <c r="HR89">
        <f>(HR67+HR56+HR45+HR34+HR23)*1000</f>
        <v/>
      </c>
      <c r="HS89">
        <f>(HS67+HS56+HS45+HS34+HS23)*1000</f>
        <v/>
      </c>
      <c r="HT89">
        <f>(HT67+HT56+HT45+HT34+HT23)*1000</f>
        <v/>
      </c>
      <c r="HU89">
        <f>(HU67+HU56+HU45+HU34+HU23)*1000</f>
        <v/>
      </c>
      <c r="HV89">
        <f>(HV67+HV56+HV45+HV34+HV23)*1000</f>
        <v/>
      </c>
      <c r="HW89">
        <f>(HW67+HW56+HW45+HW34+HW23)*1000</f>
        <v/>
      </c>
      <c r="HX89">
        <f>(HX67+HX56+HX45+HX34+HX23)*1000</f>
        <v/>
      </c>
      <c r="HY89">
        <f>(HY67+HY56+HY45+HY34+HY23)*1000</f>
        <v/>
      </c>
      <c r="HZ89">
        <f>(HZ67+HZ56+HZ45+HZ34+HZ23)*1000</f>
        <v/>
      </c>
      <c r="IA89">
        <f>(IA67+IA56+IA45+IA34+IA23)*1000</f>
        <v/>
      </c>
      <c r="IB89">
        <f>(IB67+IB56+IB45+IB34+IB23)*1000</f>
        <v/>
      </c>
      <c r="IC89">
        <f>(IC67+IC56+IC45+IC34+IC23)*1000</f>
        <v/>
      </c>
      <c r="ID89">
        <f>(ID67+ID56+ID45+ID34+ID23)*1000</f>
        <v/>
      </c>
      <c r="IE89">
        <f>(IE67+IE56+IE45+IE34+IE23)*1000</f>
        <v/>
      </c>
      <c r="IF89">
        <f>(IF67+IF56+IF45+IF34+IF23)*1000</f>
        <v/>
      </c>
      <c r="IG89">
        <f>(IG67+IG56+IG45+IG34+IG23)*1000</f>
        <v/>
      </c>
      <c r="IH89">
        <f>(IH67+IH56+IH45+IH34+IH23)*1000</f>
        <v/>
      </c>
      <c r="II89">
        <f>(II67+II56+II45+II34+II23)*1000</f>
        <v/>
      </c>
      <c r="IJ89">
        <f>(IJ67+IJ56+IJ45+IJ34+IJ23)*1000</f>
        <v/>
      </c>
      <c r="IK89">
        <f>(IK67+IK56+IK45+IK34+IK23)*1000</f>
        <v/>
      </c>
      <c r="IL89">
        <f>(IL67+IL56+IL45+IL34+IL23)*1000</f>
        <v/>
      </c>
      <c r="IM89">
        <f>(IM67+IM56+IM45+IM34+IM23)*1000</f>
        <v/>
      </c>
      <c r="IN89">
        <f>(IN67+IN56+IN45+IN34+IN23)*1000</f>
        <v/>
      </c>
      <c r="IO89">
        <f>(IO67+IO56+IO45+IO34+IO23)*1000</f>
        <v/>
      </c>
      <c r="IP89">
        <f>(IP67+IP56+IP45+IP34+IP23)*1000</f>
        <v/>
      </c>
      <c r="IQ89">
        <f>(IQ67+IQ56+IQ45+IQ34+IQ23)*1000</f>
        <v/>
      </c>
      <c r="IR89">
        <f>(IR67+IR56+IR45+IR34+IR23)*1000</f>
        <v/>
      </c>
      <c r="IS89">
        <f>(IS67+IS56+IS45+IS34+IS23)*1000</f>
        <v/>
      </c>
      <c r="IT89">
        <f>(IT67+IT56+IT45+IT34+IT23)*1000</f>
        <v/>
      </c>
      <c r="IU89">
        <f>(IU67+IU56+IU45+IU34+IU23)*1000</f>
        <v/>
      </c>
      <c r="IV89">
        <f>(IV67+IV56+IV45+IV34+IV23)*1000</f>
        <v/>
      </c>
      <c r="IW89">
        <f>(IW67+IW56+IW45+IW34+IW23)*1000</f>
        <v/>
      </c>
      <c r="IX89">
        <f>(IX67+IX56+IX45+IX34+IX23)*1000</f>
        <v/>
      </c>
      <c r="IY89">
        <f>(IY67+IY56+IY45+IY34+IY23)*1000</f>
        <v/>
      </c>
      <c r="IZ89">
        <f>(IZ67+IZ56+IZ45+IZ34+IZ23)*1000</f>
        <v/>
      </c>
      <c r="JA89">
        <f>(JA67+JA56+JA45+JA34+JA23)*1000</f>
        <v/>
      </c>
      <c r="JB89">
        <f>(JB67+JB56+JB45+JB34+JB23)*1000</f>
        <v/>
      </c>
      <c r="JC89">
        <f>(JC67+JC56+JC45+JC34+JC23)*1000</f>
        <v/>
      </c>
      <c r="JD89">
        <f>(JD67+JD56+JD45+JD34+JD23)*1000</f>
        <v/>
      </c>
      <c r="JE89">
        <f>(JE67+JE56+JE45+JE34+JE23)*1000</f>
        <v/>
      </c>
      <c r="JF89">
        <f>(JF67+JF56+JF45+JF34+JF23)*1000</f>
        <v/>
      </c>
      <c r="JG89">
        <f>(JG67+JG56+JG45+JG34+JG23)*1000</f>
        <v/>
      </c>
      <c r="JH89">
        <f>(JH67+JH56+JH45+JH34+JH23)*1000</f>
        <v/>
      </c>
      <c r="JI89">
        <f>(JI67+JI56+JI45+JI34+JI23)*1000</f>
        <v/>
      </c>
      <c r="JJ89">
        <f>(JJ67+JJ56+JJ45+JJ34+JJ23)*1000</f>
        <v/>
      </c>
      <c r="JK89">
        <f>(JK67+JK56+JK45+JK34+JK23)*1000</f>
        <v/>
      </c>
      <c r="JL89">
        <f>(JL67+JL56+JL45+JL34+JL23)*1000</f>
        <v/>
      </c>
      <c r="JM89">
        <f>(JM67+JM56+JM45+JM34+JM23)*1000</f>
        <v/>
      </c>
      <c r="JN89">
        <f>(JN67+JN56+JN45+JN34+JN23)*1000</f>
        <v/>
      </c>
      <c r="JO89">
        <f>(JO67+JO56+JO45+JO34+JO23)*1000</f>
        <v/>
      </c>
      <c r="JP89">
        <f>(JP67+JP56+JP45+JP34+JP23)*1000</f>
        <v/>
      </c>
      <c r="JQ89">
        <f>(JQ67+JQ56+JQ45+JQ34+JQ23)*1000</f>
        <v/>
      </c>
      <c r="JR89">
        <f>(JR67+JR56+JR45+JR34+JR23)*1000</f>
        <v/>
      </c>
      <c r="JS89">
        <f>(JS67+JS56+JS45+JS34+JS23)*1000</f>
        <v/>
      </c>
      <c r="JT89">
        <f>(JT67+JT56+JT45+JT34+JT23)*1000</f>
        <v/>
      </c>
      <c r="JU89">
        <f>(JU67+JU56+JU45+JU34+JU23)*1000</f>
        <v/>
      </c>
      <c r="JV89">
        <f>(JV67+JV56+JV45+JV34+JV23)*1000</f>
        <v/>
      </c>
      <c r="JW89">
        <f>(JW67+JW56+JW45+JW34+JW23)*1000</f>
        <v/>
      </c>
      <c r="JX89">
        <f>(JX67+JX56+JX45+JX34+JX23)*1000</f>
        <v/>
      </c>
      <c r="JY89">
        <f>(JY67+JY56+JY45+JY34+JY23)*1000</f>
        <v/>
      </c>
      <c r="JZ89">
        <f>(JZ67+JZ56+JZ45+JZ34+JZ23)*1000</f>
        <v/>
      </c>
      <c r="KA89">
        <f>(KA67+KA56+KA45+KA34+KA23)*1000</f>
        <v/>
      </c>
      <c r="KB89">
        <f>(KB67+KB56+KB45+KB34+KB23)*1000</f>
        <v/>
      </c>
      <c r="KC89">
        <f>(KC67+KC56+KC45+KC34+KC23)*1000</f>
        <v/>
      </c>
      <c r="KD89">
        <f>(KD67+KD56+KD45+KD34+KD23)*1000</f>
        <v/>
      </c>
      <c r="KE89">
        <f>(KE67+KE56+KE45+KE34+KE23)*1000</f>
        <v/>
      </c>
      <c r="KF89">
        <f>(KF67+KF56+KF45+KF34+KF23)*1000</f>
        <v/>
      </c>
      <c r="KG89">
        <f>(KG67+KG56+KG45+KG34+KG23)*1000</f>
        <v/>
      </c>
      <c r="KH89">
        <f>(KH67+KH56+KH45+KH34+KH23)*1000</f>
        <v/>
      </c>
      <c r="KI89">
        <f>(KI67+KI56+KI45+KI34+KI23)*1000</f>
        <v/>
      </c>
      <c r="KJ89">
        <f>(KJ67+KJ56+KJ45+KJ34+KJ23)*1000</f>
        <v/>
      </c>
      <c r="KK89">
        <f>(KK67+KK56+KK45+KK34+KK23)*1000</f>
        <v/>
      </c>
      <c r="KL89">
        <f>(KL67+KL56+KL45+KL34+KL23)*1000</f>
        <v/>
      </c>
      <c r="KM89">
        <f>(KM67+KM56+KM45+KM34+KM23)*1000</f>
        <v/>
      </c>
      <c r="KN89">
        <f>(KN67+KN56+KN45+KN34+KN23)*1000</f>
        <v/>
      </c>
      <c r="KO89">
        <f>(KO67+KO56+KO45+KO34+KO23)*1000</f>
        <v/>
      </c>
      <c r="KP89">
        <f>(KP67+KP56+KP45+KP34+KP23)*1000</f>
        <v/>
      </c>
      <c r="KQ89">
        <f>(KQ67+KQ56+KQ45+KQ34+KQ23)*1000</f>
        <v/>
      </c>
      <c r="KR89">
        <f>(KR67+KR56+KR45+KR34+KR23)*1000</f>
        <v/>
      </c>
      <c r="KS89">
        <f>(KS67+KS56+KS45+KS34+KS23)*1000</f>
        <v/>
      </c>
      <c r="KT89">
        <f>(KT67+KT56+KT45+KT34+KT23)*1000</f>
        <v/>
      </c>
      <c r="KU89">
        <f>(KU67+KU56+KU45+KU34+KU23)*1000</f>
        <v/>
      </c>
    </row>
    <row r="90" spans="1:307">
      <c r="B90" t="s">
        <v>55</v>
      </c>
      <c r="C90" t="s">
        <v>101</v>
      </c>
      <c r="D90" t="s">
        <v>123</v>
      </c>
      <c r="E90" t="s">
        <v>121</v>
      </c>
      <c r="H90">
        <f>(H68+H57+H46+H35+H24)*1000</f>
        <v/>
      </c>
      <c r="I90">
        <f>(I68+I57+I46+I35+I24)*1000</f>
        <v/>
      </c>
      <c r="J90">
        <f>(J68+J57+J46+J35+J24)*1000</f>
        <v/>
      </c>
      <c r="K90">
        <f>(K68+K57+K46+K35+K24)*1000</f>
        <v/>
      </c>
      <c r="L90">
        <f>(L68+L57+L46+L35+L24)*1000</f>
        <v/>
      </c>
      <c r="M90">
        <f>(M68+M57+M46+M35+M24)*1000</f>
        <v/>
      </c>
      <c r="N90">
        <f>(N68+N57+N46+N35+N24)*1000</f>
        <v/>
      </c>
      <c r="O90">
        <f>(O68+O57+O46+O35+O24)*1000</f>
        <v/>
      </c>
      <c r="P90">
        <f>(P68+P57+P46+P35+P24)*1000</f>
        <v/>
      </c>
      <c r="Q90">
        <f>(Q68+Q57+Q46+Q35+Q24)*1000</f>
        <v/>
      </c>
      <c r="R90">
        <f>(R68+R57+R46+R35+R24)*1000</f>
        <v/>
      </c>
      <c r="S90">
        <f>(S68+S57+S46+S35+S24)*1000</f>
        <v/>
      </c>
      <c r="T90">
        <f>(T68+T57+T46+T35+T24)*1000</f>
        <v/>
      </c>
      <c r="U90">
        <f>(U68+U57+U46+U35+U24)*1000</f>
        <v/>
      </c>
      <c r="V90">
        <f>(V68+V57+V46+V35+V24)*1000</f>
        <v/>
      </c>
      <c r="W90">
        <f>(W68+W57+W46+W35+W24)*1000</f>
        <v/>
      </c>
      <c r="X90">
        <f>(X68+X57+X46+X35+X24)*1000</f>
        <v/>
      </c>
      <c r="Y90">
        <f>(Y68+Y57+Y46+Y35+Y24)*1000</f>
        <v/>
      </c>
      <c r="Z90">
        <f>(Z68+Z57+Z46+Z35+Z24)*1000</f>
        <v/>
      </c>
      <c r="AA90">
        <f>(AA68+AA57+AA46+AA35+AA24)*1000</f>
        <v/>
      </c>
      <c r="AB90">
        <f>(AB68+AB57+AB46+AB35+AB24)*1000</f>
        <v/>
      </c>
      <c r="AC90">
        <f>(AC68+AC57+AC46+AC35+AC24)*1000</f>
        <v/>
      </c>
      <c r="AD90">
        <f>(AD68+AD57+AD46+AD35+AD24)*1000</f>
        <v/>
      </c>
      <c r="AE90">
        <f>(AE68+AE57+AE46+AE35+AE24)*1000</f>
        <v/>
      </c>
      <c r="AF90">
        <f>(AF68+AF57+AF46+AF35+AF24)*1000</f>
        <v/>
      </c>
      <c r="AG90">
        <f>(AG68+AG57+AG46+AG35+AG24)*1000</f>
        <v/>
      </c>
      <c r="AH90">
        <f>(AH68+AH57+AH46+AH35+AH24)*1000</f>
        <v/>
      </c>
      <c r="AI90">
        <f>(AI68+AI57+AI46+AI35+AI24)*1000</f>
        <v/>
      </c>
      <c r="AJ90">
        <f>(AJ68+AJ57+AJ46+AJ35+AJ24)*1000</f>
        <v/>
      </c>
      <c r="AK90">
        <f>(AK68+AK57+AK46+AK35+AK24)*1000</f>
        <v/>
      </c>
      <c r="AL90">
        <f>(AL68+AL57+AL46+AL35+AL24)*1000</f>
        <v/>
      </c>
      <c r="AM90">
        <f>(AM68+AM57+AM46+AM35+AM24)*1000</f>
        <v/>
      </c>
      <c r="AN90">
        <f>(AN68+AN57+AN46+AN35+AN24)*1000</f>
        <v/>
      </c>
      <c r="AO90">
        <f>(AO68+AO57+AO46+AO35+AO24)*1000</f>
        <v/>
      </c>
      <c r="AP90">
        <f>(AP68+AP57+AP46+AP35+AP24)*1000</f>
        <v/>
      </c>
      <c r="AQ90">
        <f>(AQ68+AQ57+AQ46+AQ35+AQ24)*1000</f>
        <v/>
      </c>
      <c r="AR90">
        <f>(AR68+AR57+AR46+AR35+AR24)*1000</f>
        <v/>
      </c>
      <c r="AS90">
        <f>(AS68+AS57+AS46+AS35+AS24)*1000</f>
        <v/>
      </c>
      <c r="AT90">
        <f>(AT68+AT57+AT46+AT35+AT24)*1000</f>
        <v/>
      </c>
      <c r="AU90">
        <f>(AU68+AU57+AU46+AU35+AU24)*1000</f>
        <v/>
      </c>
      <c r="AV90">
        <f>(AV68+AV57+AV46+AV35+AV24)*1000</f>
        <v/>
      </c>
      <c r="AW90">
        <f>(AW68+AW57+AW46+AW35+AW24)*1000</f>
        <v/>
      </c>
      <c r="AX90">
        <f>(AX68+AX57+AX46+AX35+AX24)*1000</f>
        <v/>
      </c>
      <c r="AY90">
        <f>(AY68+AY57+AY46+AY35+AY24)*1000</f>
        <v/>
      </c>
      <c r="AZ90">
        <f>(AZ68+AZ57+AZ46+AZ35+AZ24)*1000</f>
        <v/>
      </c>
      <c r="BA90">
        <f>(BA68+BA57+BA46+BA35+BA24)*1000</f>
        <v/>
      </c>
      <c r="BB90">
        <f>(BB68+BB57+BB46+BB35+BB24)*1000</f>
        <v/>
      </c>
      <c r="BC90">
        <f>(BC68+BC57+BC46+BC35+BC24)*1000</f>
        <v/>
      </c>
      <c r="BD90">
        <f>(BD68+BD57+BD46+BD35+BD24)*1000</f>
        <v/>
      </c>
      <c r="BE90">
        <f>(BE68+BE57+BE46+BE35+BE24)*1000</f>
        <v/>
      </c>
      <c r="BF90">
        <f>(BF68+BF57+BF46+BF35+BF24)*1000</f>
        <v/>
      </c>
      <c r="BG90">
        <f>(BG68+BG57+BG46+BG35+BG24)*1000</f>
        <v/>
      </c>
      <c r="BH90">
        <f>(BH68+BH57+BH46+BH35+BH24)*1000</f>
        <v/>
      </c>
      <c r="BI90">
        <f>(BI68+BI57+BI46+BI35+BI24)*1000</f>
        <v/>
      </c>
      <c r="BJ90">
        <f>(BJ68+BJ57+BJ46+BJ35+BJ24)*1000</f>
        <v/>
      </c>
      <c r="BK90">
        <f>(BK68+BK57+BK46+BK35+BK24)*1000</f>
        <v/>
      </c>
      <c r="BL90">
        <f>(BL68+BL57+BL46+BL35+BL24)*1000</f>
        <v/>
      </c>
      <c r="BM90">
        <f>(BM68+BM57+BM46+BM35+BM24)*1000</f>
        <v/>
      </c>
      <c r="BN90">
        <f>(BN68+BN57+BN46+BN35+BN24)*1000</f>
        <v/>
      </c>
      <c r="BO90">
        <f>(BO68+BO57+BO46+BO35+BO24)*1000</f>
        <v/>
      </c>
      <c r="BP90">
        <f>(BP68+BP57+BP46+BP35+BP24)*1000</f>
        <v/>
      </c>
      <c r="BQ90">
        <f>(BQ68+BQ57+BQ46+BQ35+BQ24)*1000</f>
        <v/>
      </c>
      <c r="BR90">
        <f>(BR68+BR57+BR46+BR35+BR24)*1000</f>
        <v/>
      </c>
      <c r="BS90">
        <f>(BS68+BS57+BS46+BS35+BS24)*1000</f>
        <v/>
      </c>
      <c r="BT90">
        <f>(BT68+BT57+BT46+BT35+BT24)*1000</f>
        <v/>
      </c>
      <c r="BU90">
        <f>(BU68+BU57+BU46+BU35+BU24)*1000</f>
        <v/>
      </c>
      <c r="BV90">
        <f>(BV68+BV57+BV46+BV35+BV24)*1000</f>
        <v/>
      </c>
      <c r="BW90">
        <f>(BW68+BW57+BW46+BW35+BW24)*1000</f>
        <v/>
      </c>
      <c r="BX90">
        <f>(BX68+BX57+BX46+BX35+BX24)*1000</f>
        <v/>
      </c>
      <c r="BY90">
        <f>(BY68+BY57+BY46+BY35+BY24)*1000</f>
        <v/>
      </c>
      <c r="BZ90">
        <f>(BZ68+BZ57+BZ46+BZ35+BZ24)*1000</f>
        <v/>
      </c>
      <c r="CA90">
        <f>(CA68+CA57+CA46+CA35+CA24)*1000</f>
        <v/>
      </c>
      <c r="CB90">
        <f>(CB68+CB57+CB46+CB35+CB24)*1000</f>
        <v/>
      </c>
      <c r="CC90">
        <f>(CC68+CC57+CC46+CC35+CC24)*1000</f>
        <v/>
      </c>
      <c r="CD90">
        <f>(CD68+CD57+CD46+CD35+CD24)*1000</f>
        <v/>
      </c>
      <c r="CE90">
        <f>(CE68+CE57+CE46+CE35+CE24)*1000</f>
        <v/>
      </c>
      <c r="CF90">
        <f>(CF68+CF57+CF46+CF35+CF24)*1000</f>
        <v/>
      </c>
      <c r="CG90">
        <f>(CG68+CG57+CG46+CG35+CG24)*1000</f>
        <v/>
      </c>
      <c r="CH90">
        <f>(CH68+CH57+CH46+CH35+CH24)*1000</f>
        <v/>
      </c>
      <c r="CI90">
        <f>(CI68+CI57+CI46+CI35+CI24)*1000</f>
        <v/>
      </c>
      <c r="CJ90">
        <f>(CJ68+CJ57+CJ46+CJ35+CJ24)*1000</f>
        <v/>
      </c>
      <c r="CK90">
        <f>(CK68+CK57+CK46+CK35+CK24)*1000</f>
        <v/>
      </c>
      <c r="CL90">
        <f>(CL68+CL57+CL46+CL35+CL24)*1000</f>
        <v/>
      </c>
      <c r="CM90">
        <f>(CM68+CM57+CM46+CM35+CM24)*1000</f>
        <v/>
      </c>
      <c r="CN90">
        <f>(CN68+CN57+CN46+CN35+CN24)*1000</f>
        <v/>
      </c>
      <c r="CO90">
        <f>(CO68+CO57+CO46+CO35+CO24)*1000</f>
        <v/>
      </c>
      <c r="CP90">
        <f>(CP68+CP57+CP46+CP35+CP24)*1000</f>
        <v/>
      </c>
      <c r="CQ90">
        <f>(CQ68+CQ57+CQ46+CQ35+CQ24)*1000</f>
        <v/>
      </c>
      <c r="CR90">
        <f>(CR68+CR57+CR46+CR35+CR24)*1000</f>
        <v/>
      </c>
      <c r="CS90">
        <f>(CS68+CS57+CS46+CS35+CS24)*1000</f>
        <v/>
      </c>
      <c r="CT90">
        <f>(CT68+CT57+CT46+CT35+CT24)*1000</f>
        <v/>
      </c>
      <c r="CU90">
        <f>(CU68+CU57+CU46+CU35+CU24)*1000</f>
        <v/>
      </c>
      <c r="CV90">
        <f>(CV68+CV57+CV46+CV35+CV24)*1000</f>
        <v/>
      </c>
      <c r="CW90">
        <f>(CW68+CW57+CW46+CW35+CW24)*1000</f>
        <v/>
      </c>
      <c r="CX90">
        <f>(CX68+CX57+CX46+CX35+CX24)*1000</f>
        <v/>
      </c>
      <c r="CY90">
        <f>(CY68+CY57+CY46+CY35+CY24)*1000</f>
        <v/>
      </c>
      <c r="CZ90">
        <f>(CZ68+CZ57+CZ46+CZ35+CZ24)*1000</f>
        <v/>
      </c>
      <c r="DA90">
        <f>(DA68+DA57+DA46+DA35+DA24)*1000</f>
        <v/>
      </c>
      <c r="DB90">
        <f>(DB68+DB57+DB46+DB35+DB24)*1000</f>
        <v/>
      </c>
      <c r="DC90">
        <f>(DC68+DC57+DC46+DC35+DC24)*1000</f>
        <v/>
      </c>
      <c r="DD90">
        <f>(DD68+DD57+DD46+DD35+DD24)*1000</f>
        <v/>
      </c>
      <c r="DE90">
        <f>(DE68+DE57+DE46+DE35+DE24)*1000</f>
        <v/>
      </c>
      <c r="DF90">
        <f>(DF68+DF57+DF46+DF35+DF24)*1000</f>
        <v/>
      </c>
      <c r="DG90">
        <f>(DG68+DG57+DG46+DG35+DG24)*1000</f>
        <v/>
      </c>
      <c r="DH90">
        <f>(DH68+DH57+DH46+DH35+DH24)*1000</f>
        <v/>
      </c>
      <c r="DI90">
        <f>(DI68+DI57+DI46+DI35+DI24)*1000</f>
        <v/>
      </c>
      <c r="DJ90">
        <f>(DJ68+DJ57+DJ46+DJ35+DJ24)*1000</f>
        <v/>
      </c>
      <c r="DK90">
        <f>(DK68+DK57+DK46+DK35+DK24)*1000</f>
        <v/>
      </c>
      <c r="DL90">
        <f>(DL68+DL57+DL46+DL35+DL24)*1000</f>
        <v/>
      </c>
      <c r="DM90">
        <f>(DM68+DM57+DM46+DM35+DM24)*1000</f>
        <v/>
      </c>
      <c r="DN90">
        <f>(DN68+DN57+DN46+DN35+DN24)*1000</f>
        <v/>
      </c>
      <c r="DO90">
        <f>(DO68+DO57+DO46+DO35+DO24)*1000</f>
        <v/>
      </c>
      <c r="DP90">
        <f>(DP68+DP57+DP46+DP35+DP24)*1000</f>
        <v/>
      </c>
      <c r="DQ90">
        <f>(DQ68+DQ57+DQ46+DQ35+DQ24)*1000</f>
        <v/>
      </c>
      <c r="DR90">
        <f>(DR68+DR57+DR46+DR35+DR24)*1000</f>
        <v/>
      </c>
      <c r="DS90">
        <f>(DS68+DS57+DS46+DS35+DS24)*1000</f>
        <v/>
      </c>
      <c r="DT90">
        <f>(DT68+DT57+DT46+DT35+DT24)*1000</f>
        <v/>
      </c>
      <c r="DU90">
        <f>(DU68+DU57+DU46+DU35+DU24)*1000</f>
        <v/>
      </c>
      <c r="DV90">
        <f>(DV68+DV57+DV46+DV35+DV24)*1000</f>
        <v/>
      </c>
      <c r="DW90">
        <f>(DW68+DW57+DW46+DW35+DW24)*1000</f>
        <v/>
      </c>
      <c r="DX90">
        <f>(DX68+DX57+DX46+DX35+DX24)*1000</f>
        <v/>
      </c>
      <c r="DY90">
        <f>(DY68+DY57+DY46+DY35+DY24)*1000</f>
        <v/>
      </c>
      <c r="DZ90">
        <f>(DZ68+DZ57+DZ46+DZ35+DZ24)*1000</f>
        <v/>
      </c>
      <c r="EA90">
        <f>(EA68+EA57+EA46+EA35+EA24)*1000</f>
        <v/>
      </c>
      <c r="EB90">
        <f>(EB68+EB57+EB46+EB35+EB24)*1000</f>
        <v/>
      </c>
      <c r="EC90">
        <f>(EC68+EC57+EC46+EC35+EC24)*1000</f>
        <v/>
      </c>
      <c r="ED90">
        <f>(ED68+ED57+ED46+ED35+ED24)*1000</f>
        <v/>
      </c>
      <c r="EE90">
        <f>(EE68+EE57+EE46+EE35+EE24)*1000</f>
        <v/>
      </c>
      <c r="EF90">
        <f>(EF68+EF57+EF46+EF35+EF24)*1000</f>
        <v/>
      </c>
      <c r="EG90">
        <f>(EG68+EG57+EG46+EG35+EG24)*1000</f>
        <v/>
      </c>
      <c r="EH90">
        <f>(EH68+EH57+EH46+EH35+EH24)*1000</f>
        <v/>
      </c>
      <c r="EI90">
        <f>(EI68+EI57+EI46+EI35+EI24)*1000</f>
        <v/>
      </c>
      <c r="EJ90">
        <f>(EJ68+EJ57+EJ46+EJ35+EJ24)*1000</f>
        <v/>
      </c>
      <c r="EK90">
        <f>(EK68+EK57+EK46+EK35+EK24)*1000</f>
        <v/>
      </c>
      <c r="EL90">
        <f>(EL68+EL57+EL46+EL35+EL24)*1000</f>
        <v/>
      </c>
      <c r="EM90">
        <f>(EM68+EM57+EM46+EM35+EM24)*1000</f>
        <v/>
      </c>
      <c r="EN90">
        <f>(EN68+EN57+EN46+EN35+EN24)*1000</f>
        <v/>
      </c>
      <c r="EO90">
        <f>(EO68+EO57+EO46+EO35+EO24)*1000</f>
        <v/>
      </c>
      <c r="EP90">
        <f>(EP68+EP57+EP46+EP35+EP24)*1000</f>
        <v/>
      </c>
      <c r="EQ90">
        <f>(EQ68+EQ57+EQ46+EQ35+EQ24)*1000</f>
        <v/>
      </c>
      <c r="ER90">
        <f>(ER68+ER57+ER46+ER35+ER24)*1000</f>
        <v/>
      </c>
      <c r="ES90">
        <f>(ES68+ES57+ES46+ES35+ES24)*1000</f>
        <v/>
      </c>
      <c r="ET90">
        <f>(ET68+ET57+ET46+ET35+ET24)*1000</f>
        <v/>
      </c>
      <c r="EU90">
        <f>(EU68+EU57+EU46+EU35+EU24)*1000</f>
        <v/>
      </c>
      <c r="EV90">
        <f>(EV68+EV57+EV46+EV35+EV24)*1000</f>
        <v/>
      </c>
      <c r="EW90">
        <f>(EW68+EW57+EW46+EW35+EW24)*1000</f>
        <v/>
      </c>
      <c r="EX90">
        <f>(EX68+EX57+EX46+EX35+EX24)*1000</f>
        <v/>
      </c>
      <c r="EY90">
        <f>(EY68+EY57+EY46+EY35+EY24)*1000</f>
        <v/>
      </c>
      <c r="EZ90">
        <f>(EZ68+EZ57+EZ46+EZ35+EZ24)*1000</f>
        <v/>
      </c>
      <c r="FA90">
        <f>(FA68+FA57+FA46+FA35+FA24)*1000</f>
        <v/>
      </c>
      <c r="FB90">
        <f>(FB68+FB57+FB46+FB35+FB24)*1000</f>
        <v/>
      </c>
      <c r="FC90">
        <f>(FC68+FC57+FC46+FC35+FC24)*1000</f>
        <v/>
      </c>
      <c r="FD90">
        <f>(FD68+FD57+FD46+FD35+FD24)*1000</f>
        <v/>
      </c>
      <c r="FE90">
        <f>(FE68+FE57+FE46+FE35+FE24)*1000</f>
        <v/>
      </c>
      <c r="FF90">
        <f>(FF68+FF57+FF46+FF35+FF24)*1000</f>
        <v/>
      </c>
      <c r="FG90">
        <f>(FG68+FG57+FG46+FG35+FG24)*1000</f>
        <v/>
      </c>
      <c r="FH90">
        <f>(FH68+FH57+FH46+FH35+FH24)*1000</f>
        <v/>
      </c>
      <c r="FI90">
        <f>(FI68+FI57+FI46+FI35+FI24)*1000</f>
        <v/>
      </c>
      <c r="FJ90">
        <f>(FJ68+FJ57+FJ46+FJ35+FJ24)*1000</f>
        <v/>
      </c>
      <c r="FK90">
        <f>(FK68+FK57+FK46+FK35+FK24)*1000</f>
        <v/>
      </c>
      <c r="FL90">
        <f>(FL68+FL57+FL46+FL35+FL24)*1000</f>
        <v/>
      </c>
      <c r="FM90">
        <f>(FM68+FM57+FM46+FM35+FM24)*1000</f>
        <v/>
      </c>
      <c r="FN90">
        <f>(FN68+FN57+FN46+FN35+FN24)*1000</f>
        <v/>
      </c>
      <c r="FO90">
        <f>(FO68+FO57+FO46+FO35+FO24)*1000</f>
        <v/>
      </c>
      <c r="FP90">
        <f>(FP68+FP57+FP46+FP35+FP24)*1000</f>
        <v/>
      </c>
      <c r="FQ90">
        <f>(FQ68+FQ57+FQ46+FQ35+FQ24)*1000</f>
        <v/>
      </c>
      <c r="FR90">
        <f>(FR68+FR57+FR46+FR35+FR24)*1000</f>
        <v/>
      </c>
      <c r="FS90">
        <f>(FS68+FS57+FS46+FS35+FS24)*1000</f>
        <v/>
      </c>
      <c r="FT90">
        <f>(FT68+FT57+FT46+FT35+FT24)*1000</f>
        <v/>
      </c>
      <c r="FU90">
        <f>(FU68+FU57+FU46+FU35+FU24)*1000</f>
        <v/>
      </c>
      <c r="FV90">
        <f>(FV68+FV57+FV46+FV35+FV24)*1000</f>
        <v/>
      </c>
      <c r="FW90">
        <f>(FW68+FW57+FW46+FW35+FW24)*1000</f>
        <v/>
      </c>
      <c r="FX90">
        <f>(FX68+FX57+FX46+FX35+FX24)*1000</f>
        <v/>
      </c>
      <c r="FY90">
        <f>(FY68+FY57+FY46+FY35+FY24)*1000</f>
        <v/>
      </c>
      <c r="FZ90">
        <f>(FZ68+FZ57+FZ46+FZ35+FZ24)*1000</f>
        <v/>
      </c>
      <c r="GA90">
        <f>(GA68+GA57+GA46+GA35+GA24)*1000</f>
        <v/>
      </c>
      <c r="GB90">
        <f>(GB68+GB57+GB46+GB35+GB24)*1000</f>
        <v/>
      </c>
      <c r="GC90">
        <f>(GC68+GC57+GC46+GC35+GC24)*1000</f>
        <v/>
      </c>
      <c r="GD90">
        <f>(GD68+GD57+GD46+GD35+GD24)*1000</f>
        <v/>
      </c>
      <c r="GE90">
        <f>(GE68+GE57+GE46+GE35+GE24)*1000</f>
        <v/>
      </c>
      <c r="GF90">
        <f>(GF68+GF57+GF46+GF35+GF24)*1000</f>
        <v/>
      </c>
      <c r="GG90">
        <f>(GG68+GG57+GG46+GG35+GG24)*1000</f>
        <v/>
      </c>
      <c r="GH90">
        <f>(GH68+GH57+GH46+GH35+GH24)*1000</f>
        <v/>
      </c>
      <c r="GI90">
        <f>(GI68+GI57+GI46+GI35+GI24)*1000</f>
        <v/>
      </c>
      <c r="GJ90">
        <f>(GJ68+GJ57+GJ46+GJ35+GJ24)*1000</f>
        <v/>
      </c>
      <c r="GK90">
        <f>(GK68+GK57+GK46+GK35+GK24)*1000</f>
        <v/>
      </c>
      <c r="GL90">
        <f>(GL68+GL57+GL46+GL35+GL24)*1000</f>
        <v/>
      </c>
      <c r="GM90">
        <f>(GM68+GM57+GM46+GM35+GM24)*1000</f>
        <v/>
      </c>
      <c r="GN90">
        <f>(GN68+GN57+GN46+GN35+GN24)*1000</f>
        <v/>
      </c>
      <c r="GO90">
        <f>(GO68+GO57+GO46+GO35+GO24)*1000</f>
        <v/>
      </c>
      <c r="GP90">
        <f>(GP68+GP57+GP46+GP35+GP24)*1000</f>
        <v/>
      </c>
      <c r="GQ90">
        <f>(GQ68+GQ57+GQ46+GQ35+GQ24)*1000</f>
        <v/>
      </c>
      <c r="GR90">
        <f>(GR68+GR57+GR46+GR35+GR24)*1000</f>
        <v/>
      </c>
      <c r="GS90">
        <f>(GS68+GS57+GS46+GS35+GS24)*1000</f>
        <v/>
      </c>
      <c r="GT90">
        <f>(GT68+GT57+GT46+GT35+GT24)*1000</f>
        <v/>
      </c>
      <c r="GU90">
        <f>(GU68+GU57+GU46+GU35+GU24)*1000</f>
        <v/>
      </c>
      <c r="GV90">
        <f>(GV68+GV57+GV46+GV35+GV24)*1000</f>
        <v/>
      </c>
      <c r="GW90">
        <f>(GW68+GW57+GW46+GW35+GW24)*1000</f>
        <v/>
      </c>
      <c r="GX90">
        <f>(GX68+GX57+GX46+GX35+GX24)*1000</f>
        <v/>
      </c>
      <c r="GY90">
        <f>(GY68+GY57+GY46+GY35+GY24)*1000</f>
        <v/>
      </c>
      <c r="GZ90">
        <f>(GZ68+GZ57+GZ46+GZ35+GZ24)*1000</f>
        <v/>
      </c>
      <c r="HA90">
        <f>(HA68+HA57+HA46+HA35+HA24)*1000</f>
        <v/>
      </c>
      <c r="HB90">
        <f>(HB68+HB57+HB46+HB35+HB24)*1000</f>
        <v/>
      </c>
      <c r="HC90">
        <f>(HC68+HC57+HC46+HC35+HC24)*1000</f>
        <v/>
      </c>
      <c r="HD90">
        <f>(HD68+HD57+HD46+HD35+HD24)*1000</f>
        <v/>
      </c>
      <c r="HE90">
        <f>(HE68+HE57+HE46+HE35+HE24)*1000</f>
        <v/>
      </c>
      <c r="HF90">
        <f>(HF68+HF57+HF46+HF35+HF24)*1000</f>
        <v/>
      </c>
      <c r="HG90">
        <f>(HG68+HG57+HG46+HG35+HG24)*1000</f>
        <v/>
      </c>
      <c r="HH90">
        <f>(HH68+HH57+HH46+HH35+HH24)*1000</f>
        <v/>
      </c>
      <c r="HI90">
        <f>(HI68+HI57+HI46+HI35+HI24)*1000</f>
        <v/>
      </c>
      <c r="HJ90">
        <f>(HJ68+HJ57+HJ46+HJ35+HJ24)*1000</f>
        <v/>
      </c>
      <c r="HK90">
        <f>(HK68+HK57+HK46+HK35+HK24)*1000</f>
        <v/>
      </c>
      <c r="HL90">
        <f>(HL68+HL57+HL46+HL35+HL24)*1000</f>
        <v/>
      </c>
      <c r="HM90">
        <f>(HM68+HM57+HM46+HM35+HM24)*1000</f>
        <v/>
      </c>
      <c r="HN90">
        <f>(HN68+HN57+HN46+HN35+HN24)*1000</f>
        <v/>
      </c>
      <c r="HO90">
        <f>(HO68+HO57+HO46+HO35+HO24)*1000</f>
        <v/>
      </c>
      <c r="HP90">
        <f>(HP68+HP57+HP46+HP35+HP24)*1000</f>
        <v/>
      </c>
      <c r="HQ90">
        <f>(HQ68+HQ57+HQ46+HQ35+HQ24)*1000</f>
        <v/>
      </c>
      <c r="HR90">
        <f>(HR68+HR57+HR46+HR35+HR24)*1000</f>
        <v/>
      </c>
      <c r="HS90">
        <f>(HS68+HS57+HS46+HS35+HS24)*1000</f>
        <v/>
      </c>
      <c r="HT90">
        <f>(HT68+HT57+HT46+HT35+HT24)*1000</f>
        <v/>
      </c>
      <c r="HU90">
        <f>(HU68+HU57+HU46+HU35+HU24)*1000</f>
        <v/>
      </c>
      <c r="HV90">
        <f>(HV68+HV57+HV46+HV35+HV24)*1000</f>
        <v/>
      </c>
      <c r="HW90">
        <f>(HW68+HW57+HW46+HW35+HW24)*1000</f>
        <v/>
      </c>
      <c r="HX90">
        <f>(HX68+HX57+HX46+HX35+HX24)*1000</f>
        <v/>
      </c>
      <c r="HY90">
        <f>(HY68+HY57+HY46+HY35+HY24)*1000</f>
        <v/>
      </c>
      <c r="HZ90">
        <f>(HZ68+HZ57+HZ46+HZ35+HZ24)*1000</f>
        <v/>
      </c>
      <c r="IA90">
        <f>(IA68+IA57+IA46+IA35+IA24)*1000</f>
        <v/>
      </c>
      <c r="IB90">
        <f>(IB68+IB57+IB46+IB35+IB24)*1000</f>
        <v/>
      </c>
      <c r="IC90">
        <f>(IC68+IC57+IC46+IC35+IC24)*1000</f>
        <v/>
      </c>
      <c r="ID90">
        <f>(ID68+ID57+ID46+ID35+ID24)*1000</f>
        <v/>
      </c>
      <c r="IE90">
        <f>(IE68+IE57+IE46+IE35+IE24)*1000</f>
        <v/>
      </c>
      <c r="IF90">
        <f>(IF68+IF57+IF46+IF35+IF24)*1000</f>
        <v/>
      </c>
      <c r="IG90">
        <f>(IG68+IG57+IG46+IG35+IG24)*1000</f>
        <v/>
      </c>
      <c r="IH90">
        <f>(IH68+IH57+IH46+IH35+IH24)*1000</f>
        <v/>
      </c>
      <c r="II90">
        <f>(II68+II57+II46+II35+II24)*1000</f>
        <v/>
      </c>
      <c r="IJ90">
        <f>(IJ68+IJ57+IJ46+IJ35+IJ24)*1000</f>
        <v/>
      </c>
      <c r="IK90">
        <f>(IK68+IK57+IK46+IK35+IK24)*1000</f>
        <v/>
      </c>
      <c r="IL90">
        <f>(IL68+IL57+IL46+IL35+IL24)*1000</f>
        <v/>
      </c>
      <c r="IM90">
        <f>(IM68+IM57+IM46+IM35+IM24)*1000</f>
        <v/>
      </c>
      <c r="IN90">
        <f>(IN68+IN57+IN46+IN35+IN24)*1000</f>
        <v/>
      </c>
      <c r="IO90">
        <f>(IO68+IO57+IO46+IO35+IO24)*1000</f>
        <v/>
      </c>
      <c r="IP90">
        <f>(IP68+IP57+IP46+IP35+IP24)*1000</f>
        <v/>
      </c>
      <c r="IQ90">
        <f>(IQ68+IQ57+IQ46+IQ35+IQ24)*1000</f>
        <v/>
      </c>
      <c r="IR90">
        <f>(IR68+IR57+IR46+IR35+IR24)*1000</f>
        <v/>
      </c>
      <c r="IS90">
        <f>(IS68+IS57+IS46+IS35+IS24)*1000</f>
        <v/>
      </c>
      <c r="IT90">
        <f>(IT68+IT57+IT46+IT35+IT24)*1000</f>
        <v/>
      </c>
      <c r="IU90">
        <f>(IU68+IU57+IU46+IU35+IU24)*1000</f>
        <v/>
      </c>
      <c r="IV90">
        <f>(IV68+IV57+IV46+IV35+IV24)*1000</f>
        <v/>
      </c>
      <c r="IW90">
        <f>(IW68+IW57+IW46+IW35+IW24)*1000</f>
        <v/>
      </c>
      <c r="IX90">
        <f>(IX68+IX57+IX46+IX35+IX24)*1000</f>
        <v/>
      </c>
      <c r="IY90">
        <f>(IY68+IY57+IY46+IY35+IY24)*1000</f>
        <v/>
      </c>
      <c r="IZ90">
        <f>(IZ68+IZ57+IZ46+IZ35+IZ24)*1000</f>
        <v/>
      </c>
      <c r="JA90">
        <f>(JA68+JA57+JA46+JA35+JA24)*1000</f>
        <v/>
      </c>
      <c r="JB90">
        <f>(JB68+JB57+JB46+JB35+JB24)*1000</f>
        <v/>
      </c>
      <c r="JC90">
        <f>(JC68+JC57+JC46+JC35+JC24)*1000</f>
        <v/>
      </c>
      <c r="JD90">
        <f>(JD68+JD57+JD46+JD35+JD24)*1000</f>
        <v/>
      </c>
      <c r="JE90">
        <f>(JE68+JE57+JE46+JE35+JE24)*1000</f>
        <v/>
      </c>
      <c r="JF90">
        <f>(JF68+JF57+JF46+JF35+JF24)*1000</f>
        <v/>
      </c>
      <c r="JG90">
        <f>(JG68+JG57+JG46+JG35+JG24)*1000</f>
        <v/>
      </c>
      <c r="JH90">
        <f>(JH68+JH57+JH46+JH35+JH24)*1000</f>
        <v/>
      </c>
      <c r="JI90">
        <f>(JI68+JI57+JI46+JI35+JI24)*1000</f>
        <v/>
      </c>
      <c r="JJ90">
        <f>(JJ68+JJ57+JJ46+JJ35+JJ24)*1000</f>
        <v/>
      </c>
      <c r="JK90">
        <f>(JK68+JK57+JK46+JK35+JK24)*1000</f>
        <v/>
      </c>
      <c r="JL90">
        <f>(JL68+JL57+JL46+JL35+JL24)*1000</f>
        <v/>
      </c>
      <c r="JM90">
        <f>(JM68+JM57+JM46+JM35+JM24)*1000</f>
        <v/>
      </c>
      <c r="JN90">
        <f>(JN68+JN57+JN46+JN35+JN24)*1000</f>
        <v/>
      </c>
      <c r="JO90">
        <f>(JO68+JO57+JO46+JO35+JO24)*1000</f>
        <v/>
      </c>
      <c r="JP90">
        <f>(JP68+JP57+JP46+JP35+JP24)*1000</f>
        <v/>
      </c>
      <c r="JQ90">
        <f>(JQ68+JQ57+JQ46+JQ35+JQ24)*1000</f>
        <v/>
      </c>
      <c r="JR90">
        <f>(JR68+JR57+JR46+JR35+JR24)*1000</f>
        <v/>
      </c>
      <c r="JS90">
        <f>(JS68+JS57+JS46+JS35+JS24)*1000</f>
        <v/>
      </c>
      <c r="JT90">
        <f>(JT68+JT57+JT46+JT35+JT24)*1000</f>
        <v/>
      </c>
      <c r="JU90">
        <f>(JU68+JU57+JU46+JU35+JU24)*1000</f>
        <v/>
      </c>
      <c r="JV90">
        <f>(JV68+JV57+JV46+JV35+JV24)*1000</f>
        <v/>
      </c>
      <c r="JW90">
        <f>(JW68+JW57+JW46+JW35+JW24)*1000</f>
        <v/>
      </c>
      <c r="JX90">
        <f>(JX68+JX57+JX46+JX35+JX24)*1000</f>
        <v/>
      </c>
      <c r="JY90">
        <f>(JY68+JY57+JY46+JY35+JY24)*1000</f>
        <v/>
      </c>
      <c r="JZ90">
        <f>(JZ68+JZ57+JZ46+JZ35+JZ24)*1000</f>
        <v/>
      </c>
      <c r="KA90">
        <f>(KA68+KA57+KA46+KA35+KA24)*1000</f>
        <v/>
      </c>
      <c r="KB90">
        <f>(KB68+KB57+KB46+KB35+KB24)*1000</f>
        <v/>
      </c>
      <c r="KC90">
        <f>(KC68+KC57+KC46+KC35+KC24)*1000</f>
        <v/>
      </c>
      <c r="KD90">
        <f>(KD68+KD57+KD46+KD35+KD24)*1000</f>
        <v/>
      </c>
      <c r="KE90">
        <f>(KE68+KE57+KE46+KE35+KE24)*1000</f>
        <v/>
      </c>
      <c r="KF90">
        <f>(KF68+KF57+KF46+KF35+KF24)*1000</f>
        <v/>
      </c>
      <c r="KG90">
        <f>(KG68+KG57+KG46+KG35+KG24)*1000</f>
        <v/>
      </c>
      <c r="KH90">
        <f>(KH68+KH57+KH46+KH35+KH24)*1000</f>
        <v/>
      </c>
      <c r="KI90">
        <f>(KI68+KI57+KI46+KI35+KI24)*1000</f>
        <v/>
      </c>
      <c r="KJ90">
        <f>(KJ68+KJ57+KJ46+KJ35+KJ24)*1000</f>
        <v/>
      </c>
      <c r="KK90">
        <f>(KK68+KK57+KK46+KK35+KK24)*1000</f>
        <v/>
      </c>
      <c r="KL90">
        <f>(KL68+KL57+KL46+KL35+KL24)*1000</f>
        <v/>
      </c>
      <c r="KM90">
        <f>(KM68+KM57+KM46+KM35+KM24)*1000</f>
        <v/>
      </c>
      <c r="KN90">
        <f>(KN68+KN57+KN46+KN35+KN24)*1000</f>
        <v/>
      </c>
      <c r="KO90">
        <f>(KO68+KO57+KO46+KO35+KO24)*1000</f>
        <v/>
      </c>
      <c r="KP90">
        <f>(KP68+KP57+KP46+KP35+KP24)*1000</f>
        <v/>
      </c>
      <c r="KQ90">
        <f>(KQ68+KQ57+KQ46+KQ35+KQ24)*1000</f>
        <v/>
      </c>
      <c r="KR90">
        <f>(KR68+KR57+KR46+KR35+KR24)*1000</f>
        <v/>
      </c>
      <c r="KS90">
        <f>(KS68+KS57+KS46+KS35+KS24)*1000</f>
        <v/>
      </c>
      <c r="KT90">
        <f>(KT68+KT57+KT46+KT35+KT24)*1000</f>
        <v/>
      </c>
      <c r="KU90">
        <f>(KU68+KU57+KU46+KU35+KU24)*1000</f>
        <v/>
      </c>
    </row>
    <row r="91" spans="1:307">
      <c r="B91" t="s">
        <v>56</v>
      </c>
      <c r="C91" t="s">
        <v>102</v>
      </c>
      <c r="D91" t="s">
        <v>123</v>
      </c>
      <c r="E91" t="s">
        <v>121</v>
      </c>
      <c r="H91">
        <f>(H69+H58+H47+H36+H25)*1000</f>
        <v/>
      </c>
      <c r="I91">
        <f>(I69+I58+I47+I36+I25)*1000</f>
        <v/>
      </c>
      <c r="J91">
        <f>(J69+J58+J47+J36+J25)*1000</f>
        <v/>
      </c>
      <c r="K91">
        <f>(K69+K58+K47+K36+K25)*1000</f>
        <v/>
      </c>
      <c r="L91">
        <f>(L69+L58+L47+L36+L25)*1000</f>
        <v/>
      </c>
      <c r="M91">
        <f>(M69+M58+M47+M36+M25)*1000</f>
        <v/>
      </c>
      <c r="N91">
        <f>(N69+N58+N47+N36+N25)*1000</f>
        <v/>
      </c>
      <c r="O91">
        <f>(O69+O58+O47+O36+O25)*1000</f>
        <v/>
      </c>
      <c r="P91">
        <f>(P69+P58+P47+P36+P25)*1000</f>
        <v/>
      </c>
      <c r="Q91">
        <f>(Q69+Q58+Q47+Q36+Q25)*1000</f>
        <v/>
      </c>
      <c r="R91">
        <f>(R69+R58+R47+R36+R25)*1000</f>
        <v/>
      </c>
      <c r="S91">
        <f>(S69+S58+S47+S36+S25)*1000</f>
        <v/>
      </c>
      <c r="T91">
        <f>(T69+T58+T47+T36+T25)*1000</f>
        <v/>
      </c>
      <c r="U91">
        <f>(U69+U58+U47+U36+U25)*1000</f>
        <v/>
      </c>
      <c r="V91">
        <f>(V69+V58+V47+V36+V25)*1000</f>
        <v/>
      </c>
      <c r="W91">
        <f>(W69+W58+W47+W36+W25)*1000</f>
        <v/>
      </c>
      <c r="X91">
        <f>(X69+X58+X47+X36+X25)*1000</f>
        <v/>
      </c>
      <c r="Y91">
        <f>(Y69+Y58+Y47+Y36+Y25)*1000</f>
        <v/>
      </c>
      <c r="Z91">
        <f>(Z69+Z58+Z47+Z36+Z25)*1000</f>
        <v/>
      </c>
      <c r="AA91">
        <f>(AA69+AA58+AA47+AA36+AA25)*1000</f>
        <v/>
      </c>
      <c r="AB91">
        <f>(AB69+AB58+AB47+AB36+AB25)*1000</f>
        <v/>
      </c>
      <c r="AC91">
        <f>(AC69+AC58+AC47+AC36+AC25)*1000</f>
        <v/>
      </c>
      <c r="AD91">
        <f>(AD69+AD58+AD47+AD36+AD25)*1000</f>
        <v/>
      </c>
      <c r="AE91">
        <f>(AE69+AE58+AE47+AE36+AE25)*1000</f>
        <v/>
      </c>
      <c r="AF91">
        <f>(AF69+AF58+AF47+AF36+AF25)*1000</f>
        <v/>
      </c>
      <c r="AG91">
        <f>(AG69+AG58+AG47+AG36+AG25)*1000</f>
        <v/>
      </c>
      <c r="AH91">
        <f>(AH69+AH58+AH47+AH36+AH25)*1000</f>
        <v/>
      </c>
      <c r="AI91">
        <f>(AI69+AI58+AI47+AI36+AI25)*1000</f>
        <v/>
      </c>
      <c r="AJ91">
        <f>(AJ69+AJ58+AJ47+AJ36+AJ25)*1000</f>
        <v/>
      </c>
      <c r="AK91">
        <f>(AK69+AK58+AK47+AK36+AK25)*1000</f>
        <v/>
      </c>
      <c r="AL91">
        <f>(AL69+AL58+AL47+AL36+AL25)*1000</f>
        <v/>
      </c>
      <c r="AM91">
        <f>(AM69+AM58+AM47+AM36+AM25)*1000</f>
        <v/>
      </c>
      <c r="AN91">
        <f>(AN69+AN58+AN47+AN36+AN25)*1000</f>
        <v/>
      </c>
      <c r="AO91">
        <f>(AO69+AO58+AO47+AO36+AO25)*1000</f>
        <v/>
      </c>
      <c r="AP91">
        <f>(AP69+AP58+AP47+AP36+AP25)*1000</f>
        <v/>
      </c>
      <c r="AQ91">
        <f>(AQ69+AQ58+AQ47+AQ36+AQ25)*1000</f>
        <v/>
      </c>
      <c r="AR91">
        <f>(AR69+AR58+AR47+AR36+AR25)*1000</f>
        <v/>
      </c>
      <c r="AS91">
        <f>(AS69+AS58+AS47+AS36+AS25)*1000</f>
        <v/>
      </c>
      <c r="AT91">
        <f>(AT69+AT58+AT47+AT36+AT25)*1000</f>
        <v/>
      </c>
      <c r="AU91">
        <f>(AU69+AU58+AU47+AU36+AU25)*1000</f>
        <v/>
      </c>
      <c r="AV91">
        <f>(AV69+AV58+AV47+AV36+AV25)*1000</f>
        <v/>
      </c>
      <c r="AW91">
        <f>(AW69+AW58+AW47+AW36+AW25)*1000</f>
        <v/>
      </c>
      <c r="AX91">
        <f>(AX69+AX58+AX47+AX36+AX25)*1000</f>
        <v/>
      </c>
      <c r="AY91">
        <f>(AY69+AY58+AY47+AY36+AY25)*1000</f>
        <v/>
      </c>
      <c r="AZ91">
        <f>(AZ69+AZ58+AZ47+AZ36+AZ25)*1000</f>
        <v/>
      </c>
      <c r="BA91">
        <f>(BA69+BA58+BA47+BA36+BA25)*1000</f>
        <v/>
      </c>
      <c r="BB91">
        <f>(BB69+BB58+BB47+BB36+BB25)*1000</f>
        <v/>
      </c>
      <c r="BC91">
        <f>(BC69+BC58+BC47+BC36+BC25)*1000</f>
        <v/>
      </c>
      <c r="BD91">
        <f>(BD69+BD58+BD47+BD36+BD25)*1000</f>
        <v/>
      </c>
      <c r="BE91">
        <f>(BE69+BE58+BE47+BE36+BE25)*1000</f>
        <v/>
      </c>
      <c r="BF91">
        <f>(BF69+BF58+BF47+BF36+BF25)*1000</f>
        <v/>
      </c>
      <c r="BG91">
        <f>(BG69+BG58+BG47+BG36+BG25)*1000</f>
        <v/>
      </c>
      <c r="BH91">
        <f>(BH69+BH58+BH47+BH36+BH25)*1000</f>
        <v/>
      </c>
      <c r="BI91">
        <f>(BI69+BI58+BI47+BI36+BI25)*1000</f>
        <v/>
      </c>
      <c r="BJ91">
        <f>(BJ69+BJ58+BJ47+BJ36+BJ25)*1000</f>
        <v/>
      </c>
      <c r="BK91">
        <f>(BK69+BK58+BK47+BK36+BK25)*1000</f>
        <v/>
      </c>
      <c r="BL91">
        <f>(BL69+BL58+BL47+BL36+BL25)*1000</f>
        <v/>
      </c>
      <c r="BM91">
        <f>(BM69+BM58+BM47+BM36+BM25)*1000</f>
        <v/>
      </c>
      <c r="BN91">
        <f>(BN69+BN58+BN47+BN36+BN25)*1000</f>
        <v/>
      </c>
      <c r="BO91">
        <f>(BO69+BO58+BO47+BO36+BO25)*1000</f>
        <v/>
      </c>
      <c r="BP91">
        <f>(BP69+BP58+BP47+BP36+BP25)*1000</f>
        <v/>
      </c>
      <c r="BQ91">
        <f>(BQ69+BQ58+BQ47+BQ36+BQ25)*1000</f>
        <v/>
      </c>
      <c r="BR91">
        <f>(BR69+BR58+BR47+BR36+BR25)*1000</f>
        <v/>
      </c>
      <c r="BS91">
        <f>(BS69+BS58+BS47+BS36+BS25)*1000</f>
        <v/>
      </c>
      <c r="BT91">
        <f>(BT69+BT58+BT47+BT36+BT25)*1000</f>
        <v/>
      </c>
      <c r="BU91">
        <f>(BU69+BU58+BU47+BU36+BU25)*1000</f>
        <v/>
      </c>
      <c r="BV91">
        <f>(BV69+BV58+BV47+BV36+BV25)*1000</f>
        <v/>
      </c>
      <c r="BW91">
        <f>(BW69+BW58+BW47+BW36+BW25)*1000</f>
        <v/>
      </c>
      <c r="BX91">
        <f>(BX69+BX58+BX47+BX36+BX25)*1000</f>
        <v/>
      </c>
      <c r="BY91">
        <f>(BY69+BY58+BY47+BY36+BY25)*1000</f>
        <v/>
      </c>
      <c r="BZ91">
        <f>(BZ69+BZ58+BZ47+BZ36+BZ25)*1000</f>
        <v/>
      </c>
      <c r="CA91">
        <f>(CA69+CA58+CA47+CA36+CA25)*1000</f>
        <v/>
      </c>
      <c r="CB91">
        <f>(CB69+CB58+CB47+CB36+CB25)*1000</f>
        <v/>
      </c>
      <c r="CC91">
        <f>(CC69+CC58+CC47+CC36+CC25)*1000</f>
        <v/>
      </c>
      <c r="CD91">
        <f>(CD69+CD58+CD47+CD36+CD25)*1000</f>
        <v/>
      </c>
      <c r="CE91">
        <f>(CE69+CE58+CE47+CE36+CE25)*1000</f>
        <v/>
      </c>
      <c r="CF91">
        <f>(CF69+CF58+CF47+CF36+CF25)*1000</f>
        <v/>
      </c>
      <c r="CG91">
        <f>(CG69+CG58+CG47+CG36+CG25)*1000</f>
        <v/>
      </c>
      <c r="CH91">
        <f>(CH69+CH58+CH47+CH36+CH25)*1000</f>
        <v/>
      </c>
      <c r="CI91">
        <f>(CI69+CI58+CI47+CI36+CI25)*1000</f>
        <v/>
      </c>
      <c r="CJ91">
        <f>(CJ69+CJ58+CJ47+CJ36+CJ25)*1000</f>
        <v/>
      </c>
      <c r="CK91">
        <f>(CK69+CK58+CK47+CK36+CK25)*1000</f>
        <v/>
      </c>
      <c r="CL91">
        <f>(CL69+CL58+CL47+CL36+CL25)*1000</f>
        <v/>
      </c>
      <c r="CM91">
        <f>(CM69+CM58+CM47+CM36+CM25)*1000</f>
        <v/>
      </c>
      <c r="CN91">
        <f>(CN69+CN58+CN47+CN36+CN25)*1000</f>
        <v/>
      </c>
      <c r="CO91">
        <f>(CO69+CO58+CO47+CO36+CO25)*1000</f>
        <v/>
      </c>
      <c r="CP91">
        <f>(CP69+CP58+CP47+CP36+CP25)*1000</f>
        <v/>
      </c>
      <c r="CQ91">
        <f>(CQ69+CQ58+CQ47+CQ36+CQ25)*1000</f>
        <v/>
      </c>
      <c r="CR91">
        <f>(CR69+CR58+CR47+CR36+CR25)*1000</f>
        <v/>
      </c>
      <c r="CS91">
        <f>(CS69+CS58+CS47+CS36+CS25)*1000</f>
        <v/>
      </c>
      <c r="CT91">
        <f>(CT69+CT58+CT47+CT36+CT25)*1000</f>
        <v/>
      </c>
      <c r="CU91">
        <f>(CU69+CU58+CU47+CU36+CU25)*1000</f>
        <v/>
      </c>
      <c r="CV91">
        <f>(CV69+CV58+CV47+CV36+CV25)*1000</f>
        <v/>
      </c>
      <c r="CW91">
        <f>(CW69+CW58+CW47+CW36+CW25)*1000</f>
        <v/>
      </c>
      <c r="CX91">
        <f>(CX69+CX58+CX47+CX36+CX25)*1000</f>
        <v/>
      </c>
      <c r="CY91">
        <f>(CY69+CY58+CY47+CY36+CY25)*1000</f>
        <v/>
      </c>
      <c r="CZ91">
        <f>(CZ69+CZ58+CZ47+CZ36+CZ25)*1000</f>
        <v/>
      </c>
      <c r="DA91">
        <f>(DA69+DA58+DA47+DA36+DA25)*1000</f>
        <v/>
      </c>
      <c r="DB91">
        <f>(DB69+DB58+DB47+DB36+DB25)*1000</f>
        <v/>
      </c>
      <c r="DC91">
        <f>(DC69+DC58+DC47+DC36+DC25)*1000</f>
        <v/>
      </c>
      <c r="DD91">
        <f>(DD69+DD58+DD47+DD36+DD25)*1000</f>
        <v/>
      </c>
      <c r="DE91">
        <f>(DE69+DE58+DE47+DE36+DE25)*1000</f>
        <v/>
      </c>
      <c r="DF91">
        <f>(DF69+DF58+DF47+DF36+DF25)*1000</f>
        <v/>
      </c>
      <c r="DG91">
        <f>(DG69+DG58+DG47+DG36+DG25)*1000</f>
        <v/>
      </c>
      <c r="DH91">
        <f>(DH69+DH58+DH47+DH36+DH25)*1000</f>
        <v/>
      </c>
      <c r="DI91">
        <f>(DI69+DI58+DI47+DI36+DI25)*1000</f>
        <v/>
      </c>
      <c r="DJ91">
        <f>(DJ69+DJ58+DJ47+DJ36+DJ25)*1000</f>
        <v/>
      </c>
      <c r="DK91">
        <f>(DK69+DK58+DK47+DK36+DK25)*1000</f>
        <v/>
      </c>
      <c r="DL91">
        <f>(DL69+DL58+DL47+DL36+DL25)*1000</f>
        <v/>
      </c>
      <c r="DM91">
        <f>(DM69+DM58+DM47+DM36+DM25)*1000</f>
        <v/>
      </c>
      <c r="DN91">
        <f>(DN69+DN58+DN47+DN36+DN25)*1000</f>
        <v/>
      </c>
      <c r="DO91">
        <f>(DO69+DO58+DO47+DO36+DO25)*1000</f>
        <v/>
      </c>
      <c r="DP91">
        <f>(DP69+DP58+DP47+DP36+DP25)*1000</f>
        <v/>
      </c>
      <c r="DQ91">
        <f>(DQ69+DQ58+DQ47+DQ36+DQ25)*1000</f>
        <v/>
      </c>
      <c r="DR91">
        <f>(DR69+DR58+DR47+DR36+DR25)*1000</f>
        <v/>
      </c>
      <c r="DS91">
        <f>(DS69+DS58+DS47+DS36+DS25)*1000</f>
        <v/>
      </c>
      <c r="DT91">
        <f>(DT69+DT58+DT47+DT36+DT25)*1000</f>
        <v/>
      </c>
      <c r="DU91">
        <f>(DU69+DU58+DU47+DU36+DU25)*1000</f>
        <v/>
      </c>
      <c r="DV91">
        <f>(DV69+DV58+DV47+DV36+DV25)*1000</f>
        <v/>
      </c>
      <c r="DW91">
        <f>(DW69+DW58+DW47+DW36+DW25)*1000</f>
        <v/>
      </c>
      <c r="DX91">
        <f>(DX69+DX58+DX47+DX36+DX25)*1000</f>
        <v/>
      </c>
      <c r="DY91">
        <f>(DY69+DY58+DY47+DY36+DY25)*1000</f>
        <v/>
      </c>
      <c r="DZ91">
        <f>(DZ69+DZ58+DZ47+DZ36+DZ25)*1000</f>
        <v/>
      </c>
      <c r="EA91">
        <f>(EA69+EA58+EA47+EA36+EA25)*1000</f>
        <v/>
      </c>
      <c r="EB91">
        <f>(EB69+EB58+EB47+EB36+EB25)*1000</f>
        <v/>
      </c>
      <c r="EC91">
        <f>(EC69+EC58+EC47+EC36+EC25)*1000</f>
        <v/>
      </c>
      <c r="ED91">
        <f>(ED69+ED58+ED47+ED36+ED25)*1000</f>
        <v/>
      </c>
      <c r="EE91">
        <f>(EE69+EE58+EE47+EE36+EE25)*1000</f>
        <v/>
      </c>
      <c r="EF91">
        <f>(EF69+EF58+EF47+EF36+EF25)*1000</f>
        <v/>
      </c>
      <c r="EG91">
        <f>(EG69+EG58+EG47+EG36+EG25)*1000</f>
        <v/>
      </c>
      <c r="EH91">
        <f>(EH69+EH58+EH47+EH36+EH25)*1000</f>
        <v/>
      </c>
      <c r="EI91">
        <f>(EI69+EI58+EI47+EI36+EI25)*1000</f>
        <v/>
      </c>
      <c r="EJ91">
        <f>(EJ69+EJ58+EJ47+EJ36+EJ25)*1000</f>
        <v/>
      </c>
      <c r="EK91">
        <f>(EK69+EK58+EK47+EK36+EK25)*1000</f>
        <v/>
      </c>
      <c r="EL91">
        <f>(EL69+EL58+EL47+EL36+EL25)*1000</f>
        <v/>
      </c>
      <c r="EM91">
        <f>(EM69+EM58+EM47+EM36+EM25)*1000</f>
        <v/>
      </c>
      <c r="EN91">
        <f>(EN69+EN58+EN47+EN36+EN25)*1000</f>
        <v/>
      </c>
      <c r="EO91">
        <f>(EO69+EO58+EO47+EO36+EO25)*1000</f>
        <v/>
      </c>
      <c r="EP91">
        <f>(EP69+EP58+EP47+EP36+EP25)*1000</f>
        <v/>
      </c>
      <c r="EQ91">
        <f>(EQ69+EQ58+EQ47+EQ36+EQ25)*1000</f>
        <v/>
      </c>
      <c r="ER91">
        <f>(ER69+ER58+ER47+ER36+ER25)*1000</f>
        <v/>
      </c>
      <c r="ES91">
        <f>(ES69+ES58+ES47+ES36+ES25)*1000</f>
        <v/>
      </c>
      <c r="ET91">
        <f>(ET69+ET58+ET47+ET36+ET25)*1000</f>
        <v/>
      </c>
      <c r="EU91">
        <f>(EU69+EU58+EU47+EU36+EU25)*1000</f>
        <v/>
      </c>
      <c r="EV91">
        <f>(EV69+EV58+EV47+EV36+EV25)*1000</f>
        <v/>
      </c>
      <c r="EW91">
        <f>(EW69+EW58+EW47+EW36+EW25)*1000</f>
        <v/>
      </c>
      <c r="EX91">
        <f>(EX69+EX58+EX47+EX36+EX25)*1000</f>
        <v/>
      </c>
      <c r="EY91">
        <f>(EY69+EY58+EY47+EY36+EY25)*1000</f>
        <v/>
      </c>
      <c r="EZ91">
        <f>(EZ69+EZ58+EZ47+EZ36+EZ25)*1000</f>
        <v/>
      </c>
      <c r="FA91">
        <f>(FA69+FA58+FA47+FA36+FA25)*1000</f>
        <v/>
      </c>
      <c r="FB91">
        <f>(FB69+FB58+FB47+FB36+FB25)*1000</f>
        <v/>
      </c>
      <c r="FC91">
        <f>(FC69+FC58+FC47+FC36+FC25)*1000</f>
        <v/>
      </c>
      <c r="FD91">
        <f>(FD69+FD58+FD47+FD36+FD25)*1000</f>
        <v/>
      </c>
      <c r="FE91">
        <f>(FE69+FE58+FE47+FE36+FE25)*1000</f>
        <v/>
      </c>
      <c r="FF91">
        <f>(FF69+FF58+FF47+FF36+FF25)*1000</f>
        <v/>
      </c>
      <c r="FG91">
        <f>(FG69+FG58+FG47+FG36+FG25)*1000</f>
        <v/>
      </c>
      <c r="FH91">
        <f>(FH69+FH58+FH47+FH36+FH25)*1000</f>
        <v/>
      </c>
      <c r="FI91">
        <f>(FI69+FI58+FI47+FI36+FI25)*1000</f>
        <v/>
      </c>
      <c r="FJ91">
        <f>(FJ69+FJ58+FJ47+FJ36+FJ25)*1000</f>
        <v/>
      </c>
      <c r="FK91">
        <f>(FK69+FK58+FK47+FK36+FK25)*1000</f>
        <v/>
      </c>
      <c r="FL91">
        <f>(FL69+FL58+FL47+FL36+FL25)*1000</f>
        <v/>
      </c>
      <c r="FM91">
        <f>(FM69+FM58+FM47+FM36+FM25)*1000</f>
        <v/>
      </c>
      <c r="FN91">
        <f>(FN69+FN58+FN47+FN36+FN25)*1000</f>
        <v/>
      </c>
      <c r="FO91">
        <f>(FO69+FO58+FO47+FO36+FO25)*1000</f>
        <v/>
      </c>
      <c r="FP91">
        <f>(FP69+FP58+FP47+FP36+FP25)*1000</f>
        <v/>
      </c>
      <c r="FQ91">
        <f>(FQ69+FQ58+FQ47+FQ36+FQ25)*1000</f>
        <v/>
      </c>
      <c r="FR91">
        <f>(FR69+FR58+FR47+FR36+FR25)*1000</f>
        <v/>
      </c>
      <c r="FS91">
        <f>(FS69+FS58+FS47+FS36+FS25)*1000</f>
        <v/>
      </c>
      <c r="FT91">
        <f>(FT69+FT58+FT47+FT36+FT25)*1000</f>
        <v/>
      </c>
      <c r="FU91">
        <f>(FU69+FU58+FU47+FU36+FU25)*1000</f>
        <v/>
      </c>
      <c r="FV91">
        <f>(FV69+FV58+FV47+FV36+FV25)*1000</f>
        <v/>
      </c>
      <c r="FW91">
        <f>(FW69+FW58+FW47+FW36+FW25)*1000</f>
        <v/>
      </c>
      <c r="FX91">
        <f>(FX69+FX58+FX47+FX36+FX25)*1000</f>
        <v/>
      </c>
      <c r="FY91">
        <f>(FY69+FY58+FY47+FY36+FY25)*1000</f>
        <v/>
      </c>
      <c r="FZ91">
        <f>(FZ69+FZ58+FZ47+FZ36+FZ25)*1000</f>
        <v/>
      </c>
      <c r="GA91">
        <f>(GA69+GA58+GA47+GA36+GA25)*1000</f>
        <v/>
      </c>
      <c r="GB91">
        <f>(GB69+GB58+GB47+GB36+GB25)*1000</f>
        <v/>
      </c>
      <c r="GC91">
        <f>(GC69+GC58+GC47+GC36+GC25)*1000</f>
        <v/>
      </c>
      <c r="GD91">
        <f>(GD69+GD58+GD47+GD36+GD25)*1000</f>
        <v/>
      </c>
      <c r="GE91">
        <f>(GE69+GE58+GE47+GE36+GE25)*1000</f>
        <v/>
      </c>
      <c r="GF91">
        <f>(GF69+GF58+GF47+GF36+GF25)*1000</f>
        <v/>
      </c>
      <c r="GG91">
        <f>(GG69+GG58+GG47+GG36+GG25)*1000</f>
        <v/>
      </c>
      <c r="GH91">
        <f>(GH69+GH58+GH47+GH36+GH25)*1000</f>
        <v/>
      </c>
      <c r="GI91">
        <f>(GI69+GI58+GI47+GI36+GI25)*1000</f>
        <v/>
      </c>
      <c r="GJ91">
        <f>(GJ69+GJ58+GJ47+GJ36+GJ25)*1000</f>
        <v/>
      </c>
      <c r="GK91">
        <f>(GK69+GK58+GK47+GK36+GK25)*1000</f>
        <v/>
      </c>
      <c r="GL91">
        <f>(GL69+GL58+GL47+GL36+GL25)*1000</f>
        <v/>
      </c>
      <c r="GM91">
        <f>(GM69+GM58+GM47+GM36+GM25)*1000</f>
        <v/>
      </c>
      <c r="GN91">
        <f>(GN69+GN58+GN47+GN36+GN25)*1000</f>
        <v/>
      </c>
      <c r="GO91">
        <f>(GO69+GO58+GO47+GO36+GO25)*1000</f>
        <v/>
      </c>
      <c r="GP91">
        <f>(GP69+GP58+GP47+GP36+GP25)*1000</f>
        <v/>
      </c>
      <c r="GQ91">
        <f>(GQ69+GQ58+GQ47+GQ36+GQ25)*1000</f>
        <v/>
      </c>
      <c r="GR91">
        <f>(GR69+GR58+GR47+GR36+GR25)*1000</f>
        <v/>
      </c>
      <c r="GS91">
        <f>(GS69+GS58+GS47+GS36+GS25)*1000</f>
        <v/>
      </c>
      <c r="GT91">
        <f>(GT69+GT58+GT47+GT36+GT25)*1000</f>
        <v/>
      </c>
      <c r="GU91">
        <f>(GU69+GU58+GU47+GU36+GU25)*1000</f>
        <v/>
      </c>
      <c r="GV91">
        <f>(GV69+GV58+GV47+GV36+GV25)*1000</f>
        <v/>
      </c>
      <c r="GW91">
        <f>(GW69+GW58+GW47+GW36+GW25)*1000</f>
        <v/>
      </c>
      <c r="GX91">
        <f>(GX69+GX58+GX47+GX36+GX25)*1000</f>
        <v/>
      </c>
      <c r="GY91">
        <f>(GY69+GY58+GY47+GY36+GY25)*1000</f>
        <v/>
      </c>
      <c r="GZ91">
        <f>(GZ69+GZ58+GZ47+GZ36+GZ25)*1000</f>
        <v/>
      </c>
      <c r="HA91">
        <f>(HA69+HA58+HA47+HA36+HA25)*1000</f>
        <v/>
      </c>
      <c r="HB91">
        <f>(HB69+HB58+HB47+HB36+HB25)*1000</f>
        <v/>
      </c>
      <c r="HC91">
        <f>(HC69+HC58+HC47+HC36+HC25)*1000</f>
        <v/>
      </c>
      <c r="HD91">
        <f>(HD69+HD58+HD47+HD36+HD25)*1000</f>
        <v/>
      </c>
      <c r="HE91">
        <f>(HE69+HE58+HE47+HE36+HE25)*1000</f>
        <v/>
      </c>
      <c r="HF91">
        <f>(HF69+HF58+HF47+HF36+HF25)*1000</f>
        <v/>
      </c>
      <c r="HG91">
        <f>(HG69+HG58+HG47+HG36+HG25)*1000</f>
        <v/>
      </c>
      <c r="HH91">
        <f>(HH69+HH58+HH47+HH36+HH25)*1000</f>
        <v/>
      </c>
      <c r="HI91">
        <f>(HI69+HI58+HI47+HI36+HI25)*1000</f>
        <v/>
      </c>
      <c r="HJ91">
        <f>(HJ69+HJ58+HJ47+HJ36+HJ25)*1000</f>
        <v/>
      </c>
      <c r="HK91">
        <f>(HK69+HK58+HK47+HK36+HK25)*1000</f>
        <v/>
      </c>
      <c r="HL91">
        <f>(HL69+HL58+HL47+HL36+HL25)*1000</f>
        <v/>
      </c>
      <c r="HM91">
        <f>(HM69+HM58+HM47+HM36+HM25)*1000</f>
        <v/>
      </c>
      <c r="HN91">
        <f>(HN69+HN58+HN47+HN36+HN25)*1000</f>
        <v/>
      </c>
      <c r="HO91">
        <f>(HO69+HO58+HO47+HO36+HO25)*1000</f>
        <v/>
      </c>
      <c r="HP91">
        <f>(HP69+HP58+HP47+HP36+HP25)*1000</f>
        <v/>
      </c>
      <c r="HQ91">
        <f>(HQ69+HQ58+HQ47+HQ36+HQ25)*1000</f>
        <v/>
      </c>
      <c r="HR91">
        <f>(HR69+HR58+HR47+HR36+HR25)*1000</f>
        <v/>
      </c>
      <c r="HS91">
        <f>(HS69+HS58+HS47+HS36+HS25)*1000</f>
        <v/>
      </c>
      <c r="HT91">
        <f>(HT69+HT58+HT47+HT36+HT25)*1000</f>
        <v/>
      </c>
      <c r="HU91">
        <f>(HU69+HU58+HU47+HU36+HU25)*1000</f>
        <v/>
      </c>
      <c r="HV91">
        <f>(HV69+HV58+HV47+HV36+HV25)*1000</f>
        <v/>
      </c>
      <c r="HW91">
        <f>(HW69+HW58+HW47+HW36+HW25)*1000</f>
        <v/>
      </c>
      <c r="HX91">
        <f>(HX69+HX58+HX47+HX36+HX25)*1000</f>
        <v/>
      </c>
      <c r="HY91">
        <f>(HY69+HY58+HY47+HY36+HY25)*1000</f>
        <v/>
      </c>
      <c r="HZ91">
        <f>(HZ69+HZ58+HZ47+HZ36+HZ25)*1000</f>
        <v/>
      </c>
      <c r="IA91">
        <f>(IA69+IA58+IA47+IA36+IA25)*1000</f>
        <v/>
      </c>
      <c r="IB91">
        <f>(IB69+IB58+IB47+IB36+IB25)*1000</f>
        <v/>
      </c>
      <c r="IC91">
        <f>(IC69+IC58+IC47+IC36+IC25)*1000</f>
        <v/>
      </c>
      <c r="ID91">
        <f>(ID69+ID58+ID47+ID36+ID25)*1000</f>
        <v/>
      </c>
      <c r="IE91">
        <f>(IE69+IE58+IE47+IE36+IE25)*1000</f>
        <v/>
      </c>
      <c r="IF91">
        <f>(IF69+IF58+IF47+IF36+IF25)*1000</f>
        <v/>
      </c>
      <c r="IG91">
        <f>(IG69+IG58+IG47+IG36+IG25)*1000</f>
        <v/>
      </c>
      <c r="IH91">
        <f>(IH69+IH58+IH47+IH36+IH25)*1000</f>
        <v/>
      </c>
      <c r="II91">
        <f>(II69+II58+II47+II36+II25)*1000</f>
        <v/>
      </c>
      <c r="IJ91">
        <f>(IJ69+IJ58+IJ47+IJ36+IJ25)*1000</f>
        <v/>
      </c>
      <c r="IK91">
        <f>(IK69+IK58+IK47+IK36+IK25)*1000</f>
        <v/>
      </c>
      <c r="IL91">
        <f>(IL69+IL58+IL47+IL36+IL25)*1000</f>
        <v/>
      </c>
      <c r="IM91">
        <f>(IM69+IM58+IM47+IM36+IM25)*1000</f>
        <v/>
      </c>
      <c r="IN91">
        <f>(IN69+IN58+IN47+IN36+IN25)*1000</f>
        <v/>
      </c>
      <c r="IO91">
        <f>(IO69+IO58+IO47+IO36+IO25)*1000</f>
        <v/>
      </c>
      <c r="IP91">
        <f>(IP69+IP58+IP47+IP36+IP25)*1000</f>
        <v/>
      </c>
      <c r="IQ91">
        <f>(IQ69+IQ58+IQ47+IQ36+IQ25)*1000</f>
        <v/>
      </c>
      <c r="IR91">
        <f>(IR69+IR58+IR47+IR36+IR25)*1000</f>
        <v/>
      </c>
      <c r="IS91">
        <f>(IS69+IS58+IS47+IS36+IS25)*1000</f>
        <v/>
      </c>
      <c r="IT91">
        <f>(IT69+IT58+IT47+IT36+IT25)*1000</f>
        <v/>
      </c>
      <c r="IU91">
        <f>(IU69+IU58+IU47+IU36+IU25)*1000</f>
        <v/>
      </c>
      <c r="IV91">
        <f>(IV69+IV58+IV47+IV36+IV25)*1000</f>
        <v/>
      </c>
      <c r="IW91">
        <f>(IW69+IW58+IW47+IW36+IW25)*1000</f>
        <v/>
      </c>
      <c r="IX91">
        <f>(IX69+IX58+IX47+IX36+IX25)*1000</f>
        <v/>
      </c>
      <c r="IY91">
        <f>(IY69+IY58+IY47+IY36+IY25)*1000</f>
        <v/>
      </c>
      <c r="IZ91">
        <f>(IZ69+IZ58+IZ47+IZ36+IZ25)*1000</f>
        <v/>
      </c>
      <c r="JA91">
        <f>(JA69+JA58+JA47+JA36+JA25)*1000</f>
        <v/>
      </c>
      <c r="JB91">
        <f>(JB69+JB58+JB47+JB36+JB25)*1000</f>
        <v/>
      </c>
      <c r="JC91">
        <f>(JC69+JC58+JC47+JC36+JC25)*1000</f>
        <v/>
      </c>
      <c r="JD91">
        <f>(JD69+JD58+JD47+JD36+JD25)*1000</f>
        <v/>
      </c>
      <c r="JE91">
        <f>(JE69+JE58+JE47+JE36+JE25)*1000</f>
        <v/>
      </c>
      <c r="JF91">
        <f>(JF69+JF58+JF47+JF36+JF25)*1000</f>
        <v/>
      </c>
      <c r="JG91">
        <f>(JG69+JG58+JG47+JG36+JG25)*1000</f>
        <v/>
      </c>
      <c r="JH91">
        <f>(JH69+JH58+JH47+JH36+JH25)*1000</f>
        <v/>
      </c>
      <c r="JI91">
        <f>(JI69+JI58+JI47+JI36+JI25)*1000</f>
        <v/>
      </c>
      <c r="JJ91">
        <f>(JJ69+JJ58+JJ47+JJ36+JJ25)*1000</f>
        <v/>
      </c>
      <c r="JK91">
        <f>(JK69+JK58+JK47+JK36+JK25)*1000</f>
        <v/>
      </c>
      <c r="JL91">
        <f>(JL69+JL58+JL47+JL36+JL25)*1000</f>
        <v/>
      </c>
      <c r="JM91">
        <f>(JM69+JM58+JM47+JM36+JM25)*1000</f>
        <v/>
      </c>
      <c r="JN91">
        <f>(JN69+JN58+JN47+JN36+JN25)*1000</f>
        <v/>
      </c>
      <c r="JO91">
        <f>(JO69+JO58+JO47+JO36+JO25)*1000</f>
        <v/>
      </c>
      <c r="JP91">
        <f>(JP69+JP58+JP47+JP36+JP25)*1000</f>
        <v/>
      </c>
      <c r="JQ91">
        <f>(JQ69+JQ58+JQ47+JQ36+JQ25)*1000</f>
        <v/>
      </c>
      <c r="JR91">
        <f>(JR69+JR58+JR47+JR36+JR25)*1000</f>
        <v/>
      </c>
      <c r="JS91">
        <f>(JS69+JS58+JS47+JS36+JS25)*1000</f>
        <v/>
      </c>
      <c r="JT91">
        <f>(JT69+JT58+JT47+JT36+JT25)*1000</f>
        <v/>
      </c>
      <c r="JU91">
        <f>(JU69+JU58+JU47+JU36+JU25)*1000</f>
        <v/>
      </c>
      <c r="JV91">
        <f>(JV69+JV58+JV47+JV36+JV25)*1000</f>
        <v/>
      </c>
      <c r="JW91">
        <f>(JW69+JW58+JW47+JW36+JW25)*1000</f>
        <v/>
      </c>
      <c r="JX91">
        <f>(JX69+JX58+JX47+JX36+JX25)*1000</f>
        <v/>
      </c>
      <c r="JY91">
        <f>(JY69+JY58+JY47+JY36+JY25)*1000</f>
        <v/>
      </c>
      <c r="JZ91">
        <f>(JZ69+JZ58+JZ47+JZ36+JZ25)*1000</f>
        <v/>
      </c>
      <c r="KA91">
        <f>(KA69+KA58+KA47+KA36+KA25)*1000</f>
        <v/>
      </c>
      <c r="KB91">
        <f>(KB69+KB58+KB47+KB36+KB25)*1000</f>
        <v/>
      </c>
      <c r="KC91">
        <f>(KC69+KC58+KC47+KC36+KC25)*1000</f>
        <v/>
      </c>
      <c r="KD91">
        <f>(KD69+KD58+KD47+KD36+KD25)*1000</f>
        <v/>
      </c>
      <c r="KE91">
        <f>(KE69+KE58+KE47+KE36+KE25)*1000</f>
        <v/>
      </c>
      <c r="KF91">
        <f>(KF69+KF58+KF47+KF36+KF25)*1000</f>
        <v/>
      </c>
      <c r="KG91">
        <f>(KG69+KG58+KG47+KG36+KG25)*1000</f>
        <v/>
      </c>
      <c r="KH91">
        <f>(KH69+KH58+KH47+KH36+KH25)*1000</f>
        <v/>
      </c>
      <c r="KI91">
        <f>(KI69+KI58+KI47+KI36+KI25)*1000</f>
        <v/>
      </c>
      <c r="KJ91">
        <f>(KJ69+KJ58+KJ47+KJ36+KJ25)*1000</f>
        <v/>
      </c>
      <c r="KK91">
        <f>(KK69+KK58+KK47+KK36+KK25)*1000</f>
        <v/>
      </c>
      <c r="KL91">
        <f>(KL69+KL58+KL47+KL36+KL25)*1000</f>
        <v/>
      </c>
      <c r="KM91">
        <f>(KM69+KM58+KM47+KM36+KM25)*1000</f>
        <v/>
      </c>
      <c r="KN91">
        <f>(KN69+KN58+KN47+KN36+KN25)*1000</f>
        <v/>
      </c>
      <c r="KO91">
        <f>(KO69+KO58+KO47+KO36+KO25)*1000</f>
        <v/>
      </c>
      <c r="KP91">
        <f>(KP69+KP58+KP47+KP36+KP25)*1000</f>
        <v/>
      </c>
      <c r="KQ91">
        <f>(KQ69+KQ58+KQ47+KQ36+KQ25)*1000</f>
        <v/>
      </c>
      <c r="KR91">
        <f>(KR69+KR58+KR47+KR36+KR25)*1000</f>
        <v/>
      </c>
      <c r="KS91">
        <f>(KS69+KS58+KS47+KS36+KS25)*1000</f>
        <v/>
      </c>
      <c r="KT91">
        <f>(KT69+KT58+KT47+KT36+KT25)*1000</f>
        <v/>
      </c>
      <c r="KU91">
        <f>(KU69+KU58+KU47+KU36+KU25)*1000</f>
        <v/>
      </c>
    </row>
    <row r="92" spans="1:307">
      <c r="B92" t="s">
        <v>58</v>
      </c>
      <c r="C92" t="s">
        <v>103</v>
      </c>
      <c r="D92" t="s">
        <v>123</v>
      </c>
      <c r="E92" t="s">
        <v>121</v>
      </c>
      <c r="H92">
        <f>(H70+H59+H48+H37+H26)*1000</f>
        <v/>
      </c>
      <c r="I92">
        <f>(I70+I59+I48+I37+I26)*1000</f>
        <v/>
      </c>
      <c r="J92">
        <f>(J70+J59+J48+J37+J26)*1000</f>
        <v/>
      </c>
      <c r="K92">
        <f>(K70+K59+K48+K37+K26)*1000</f>
        <v/>
      </c>
      <c r="L92">
        <f>(L70+L59+L48+L37+L26)*1000</f>
        <v/>
      </c>
      <c r="M92">
        <f>(M70+M59+M48+M37+M26)*1000</f>
        <v/>
      </c>
      <c r="N92">
        <f>(N70+N59+N48+N37+N26)*1000</f>
        <v/>
      </c>
      <c r="O92">
        <f>(O70+O59+O48+O37+O26)*1000</f>
        <v/>
      </c>
      <c r="P92">
        <f>(P70+P59+P48+P37+P26)*1000</f>
        <v/>
      </c>
      <c r="Q92">
        <f>(Q70+Q59+Q48+Q37+Q26)*1000</f>
        <v/>
      </c>
      <c r="R92">
        <f>(R70+R59+R48+R37+R26)*1000</f>
        <v/>
      </c>
      <c r="S92">
        <f>(S70+S59+S48+S37+S26)*1000</f>
        <v/>
      </c>
      <c r="T92">
        <f>(T70+T59+T48+T37+T26)*1000</f>
        <v/>
      </c>
      <c r="U92">
        <f>(U70+U59+U48+U37+U26)*1000</f>
        <v/>
      </c>
      <c r="V92">
        <f>(V70+V59+V48+V37+V26)*1000</f>
        <v/>
      </c>
      <c r="W92">
        <f>(W70+W59+W48+W37+W26)*1000</f>
        <v/>
      </c>
      <c r="X92">
        <f>(X70+X59+X48+X37+X26)*1000</f>
        <v/>
      </c>
      <c r="Y92">
        <f>(Y70+Y59+Y48+Y37+Y26)*1000</f>
        <v/>
      </c>
      <c r="Z92">
        <f>(Z70+Z59+Z48+Z37+Z26)*1000</f>
        <v/>
      </c>
      <c r="AA92">
        <f>(AA70+AA59+AA48+AA37+AA26)*1000</f>
        <v/>
      </c>
      <c r="AB92">
        <f>(AB70+AB59+AB48+AB37+AB26)*1000</f>
        <v/>
      </c>
      <c r="AC92">
        <f>(AC70+AC59+AC48+AC37+AC26)*1000</f>
        <v/>
      </c>
      <c r="AD92">
        <f>(AD70+AD59+AD48+AD37+AD26)*1000</f>
        <v/>
      </c>
      <c r="AE92">
        <f>(AE70+AE59+AE48+AE37+AE26)*1000</f>
        <v/>
      </c>
      <c r="AF92">
        <f>(AF70+AF59+AF48+AF37+AF26)*1000</f>
        <v/>
      </c>
      <c r="AG92">
        <f>(AG70+AG59+AG48+AG37+AG26)*1000</f>
        <v/>
      </c>
      <c r="AH92">
        <f>(AH70+AH59+AH48+AH37+AH26)*1000</f>
        <v/>
      </c>
      <c r="AI92">
        <f>(AI70+AI59+AI48+AI37+AI26)*1000</f>
        <v/>
      </c>
      <c r="AJ92">
        <f>(AJ70+AJ59+AJ48+AJ37+AJ26)*1000</f>
        <v/>
      </c>
      <c r="AK92">
        <f>(AK70+AK59+AK48+AK37+AK26)*1000</f>
        <v/>
      </c>
      <c r="AL92">
        <f>(AL70+AL59+AL48+AL37+AL26)*1000</f>
        <v/>
      </c>
      <c r="AM92">
        <f>(AM70+AM59+AM48+AM37+AM26)*1000</f>
        <v/>
      </c>
      <c r="AN92">
        <f>(AN70+AN59+AN48+AN37+AN26)*1000</f>
        <v/>
      </c>
      <c r="AO92">
        <f>(AO70+AO59+AO48+AO37+AO26)*1000</f>
        <v/>
      </c>
      <c r="AP92">
        <f>(AP70+AP59+AP48+AP37+AP26)*1000</f>
        <v/>
      </c>
      <c r="AQ92">
        <f>(AQ70+AQ59+AQ48+AQ37+AQ26)*1000</f>
        <v/>
      </c>
      <c r="AR92">
        <f>(AR70+AR59+AR48+AR37+AR26)*1000</f>
        <v/>
      </c>
      <c r="AS92">
        <f>(AS70+AS59+AS48+AS37+AS26)*1000</f>
        <v/>
      </c>
      <c r="AT92">
        <f>(AT70+AT59+AT48+AT37+AT26)*1000</f>
        <v/>
      </c>
      <c r="AU92">
        <f>(AU70+AU59+AU48+AU37+AU26)*1000</f>
        <v/>
      </c>
      <c r="AV92">
        <f>(AV70+AV59+AV48+AV37+AV26)*1000</f>
        <v/>
      </c>
      <c r="AW92">
        <f>(AW70+AW59+AW48+AW37+AW26)*1000</f>
        <v/>
      </c>
      <c r="AX92">
        <f>(AX70+AX59+AX48+AX37+AX26)*1000</f>
        <v/>
      </c>
      <c r="AY92">
        <f>(AY70+AY59+AY48+AY37+AY26)*1000</f>
        <v/>
      </c>
      <c r="AZ92">
        <f>(AZ70+AZ59+AZ48+AZ37+AZ26)*1000</f>
        <v/>
      </c>
      <c r="BA92">
        <f>(BA70+BA59+BA48+BA37+BA26)*1000</f>
        <v/>
      </c>
      <c r="BB92">
        <f>(BB70+BB59+BB48+BB37+BB26)*1000</f>
        <v/>
      </c>
      <c r="BC92">
        <f>(BC70+BC59+BC48+BC37+BC26)*1000</f>
        <v/>
      </c>
      <c r="BD92">
        <f>(BD70+BD59+BD48+BD37+BD26)*1000</f>
        <v/>
      </c>
      <c r="BE92">
        <f>(BE70+BE59+BE48+BE37+BE26)*1000</f>
        <v/>
      </c>
      <c r="BF92">
        <f>(BF70+BF59+BF48+BF37+BF26)*1000</f>
        <v/>
      </c>
      <c r="BG92">
        <f>(BG70+BG59+BG48+BG37+BG26)*1000</f>
        <v/>
      </c>
      <c r="BH92">
        <f>(BH70+BH59+BH48+BH37+BH26)*1000</f>
        <v/>
      </c>
      <c r="BI92">
        <f>(BI70+BI59+BI48+BI37+BI26)*1000</f>
        <v/>
      </c>
      <c r="BJ92">
        <f>(BJ70+BJ59+BJ48+BJ37+BJ26)*1000</f>
        <v/>
      </c>
      <c r="BK92">
        <f>(BK70+BK59+BK48+BK37+BK26)*1000</f>
        <v/>
      </c>
      <c r="BL92">
        <f>(BL70+BL59+BL48+BL37+BL26)*1000</f>
        <v/>
      </c>
      <c r="BM92">
        <f>(BM70+BM59+BM48+BM37+BM26)*1000</f>
        <v/>
      </c>
      <c r="BN92">
        <f>(BN70+BN59+BN48+BN37+BN26)*1000</f>
        <v/>
      </c>
      <c r="BO92">
        <f>(BO70+BO59+BO48+BO37+BO26)*1000</f>
        <v/>
      </c>
      <c r="BP92">
        <f>(BP70+BP59+BP48+BP37+BP26)*1000</f>
        <v/>
      </c>
      <c r="BQ92">
        <f>(BQ70+BQ59+BQ48+BQ37+BQ26)*1000</f>
        <v/>
      </c>
      <c r="BR92">
        <f>(BR70+BR59+BR48+BR37+BR26)*1000</f>
        <v/>
      </c>
      <c r="BS92">
        <f>(BS70+BS59+BS48+BS37+BS26)*1000</f>
        <v/>
      </c>
      <c r="BT92">
        <f>(BT70+BT59+BT48+BT37+BT26)*1000</f>
        <v/>
      </c>
      <c r="BU92">
        <f>(BU70+BU59+BU48+BU37+BU26)*1000</f>
        <v/>
      </c>
      <c r="BV92">
        <f>(BV70+BV59+BV48+BV37+BV26)*1000</f>
        <v/>
      </c>
      <c r="BW92">
        <f>(BW70+BW59+BW48+BW37+BW26)*1000</f>
        <v/>
      </c>
      <c r="BX92">
        <f>(BX70+BX59+BX48+BX37+BX26)*1000</f>
        <v/>
      </c>
      <c r="BY92">
        <f>(BY70+BY59+BY48+BY37+BY26)*1000</f>
        <v/>
      </c>
      <c r="BZ92">
        <f>(BZ70+BZ59+BZ48+BZ37+BZ26)*1000</f>
        <v/>
      </c>
      <c r="CA92">
        <f>(CA70+CA59+CA48+CA37+CA26)*1000</f>
        <v/>
      </c>
      <c r="CB92">
        <f>(CB70+CB59+CB48+CB37+CB26)*1000</f>
        <v/>
      </c>
      <c r="CC92">
        <f>(CC70+CC59+CC48+CC37+CC26)*1000</f>
        <v/>
      </c>
      <c r="CD92">
        <f>(CD70+CD59+CD48+CD37+CD26)*1000</f>
        <v/>
      </c>
      <c r="CE92">
        <f>(CE70+CE59+CE48+CE37+CE26)*1000</f>
        <v/>
      </c>
      <c r="CF92">
        <f>(CF70+CF59+CF48+CF37+CF26)*1000</f>
        <v/>
      </c>
      <c r="CG92">
        <f>(CG70+CG59+CG48+CG37+CG26)*1000</f>
        <v/>
      </c>
      <c r="CH92">
        <f>(CH70+CH59+CH48+CH37+CH26)*1000</f>
        <v/>
      </c>
      <c r="CI92">
        <f>(CI70+CI59+CI48+CI37+CI26)*1000</f>
        <v/>
      </c>
      <c r="CJ92">
        <f>(CJ70+CJ59+CJ48+CJ37+CJ26)*1000</f>
        <v/>
      </c>
      <c r="CK92">
        <f>(CK70+CK59+CK48+CK37+CK26)*1000</f>
        <v/>
      </c>
      <c r="CL92">
        <f>(CL70+CL59+CL48+CL37+CL26)*1000</f>
        <v/>
      </c>
      <c r="CM92">
        <f>(CM70+CM59+CM48+CM37+CM26)*1000</f>
        <v/>
      </c>
      <c r="CN92">
        <f>(CN70+CN59+CN48+CN37+CN26)*1000</f>
        <v/>
      </c>
      <c r="CO92">
        <f>(CO70+CO59+CO48+CO37+CO26)*1000</f>
        <v/>
      </c>
      <c r="CP92">
        <f>(CP70+CP59+CP48+CP37+CP26)*1000</f>
        <v/>
      </c>
      <c r="CQ92">
        <f>(CQ70+CQ59+CQ48+CQ37+CQ26)*1000</f>
        <v/>
      </c>
      <c r="CR92">
        <f>(CR70+CR59+CR48+CR37+CR26)*1000</f>
        <v/>
      </c>
      <c r="CS92">
        <f>(CS70+CS59+CS48+CS37+CS26)*1000</f>
        <v/>
      </c>
      <c r="CT92">
        <f>(CT70+CT59+CT48+CT37+CT26)*1000</f>
        <v/>
      </c>
      <c r="CU92">
        <f>(CU70+CU59+CU48+CU37+CU26)*1000</f>
        <v/>
      </c>
      <c r="CV92">
        <f>(CV70+CV59+CV48+CV37+CV26)*1000</f>
        <v/>
      </c>
      <c r="CW92">
        <f>(CW70+CW59+CW48+CW37+CW26)*1000</f>
        <v/>
      </c>
      <c r="CX92">
        <f>(CX70+CX59+CX48+CX37+CX26)*1000</f>
        <v/>
      </c>
      <c r="CY92">
        <f>(CY70+CY59+CY48+CY37+CY26)*1000</f>
        <v/>
      </c>
      <c r="CZ92">
        <f>(CZ70+CZ59+CZ48+CZ37+CZ26)*1000</f>
        <v/>
      </c>
      <c r="DA92">
        <f>(DA70+DA59+DA48+DA37+DA26)*1000</f>
        <v/>
      </c>
      <c r="DB92">
        <f>(DB70+DB59+DB48+DB37+DB26)*1000</f>
        <v/>
      </c>
      <c r="DC92">
        <f>(DC70+DC59+DC48+DC37+DC26)*1000</f>
        <v/>
      </c>
      <c r="DD92">
        <f>(DD70+DD59+DD48+DD37+DD26)*1000</f>
        <v/>
      </c>
      <c r="DE92">
        <f>(DE70+DE59+DE48+DE37+DE26)*1000</f>
        <v/>
      </c>
      <c r="DF92">
        <f>(DF70+DF59+DF48+DF37+DF26)*1000</f>
        <v/>
      </c>
      <c r="DG92">
        <f>(DG70+DG59+DG48+DG37+DG26)*1000</f>
        <v/>
      </c>
      <c r="DH92">
        <f>(DH70+DH59+DH48+DH37+DH26)*1000</f>
        <v/>
      </c>
      <c r="DI92">
        <f>(DI70+DI59+DI48+DI37+DI26)*1000</f>
        <v/>
      </c>
      <c r="DJ92">
        <f>(DJ70+DJ59+DJ48+DJ37+DJ26)*1000</f>
        <v/>
      </c>
      <c r="DK92">
        <f>(DK70+DK59+DK48+DK37+DK26)*1000</f>
        <v/>
      </c>
      <c r="DL92">
        <f>(DL70+DL59+DL48+DL37+DL26)*1000</f>
        <v/>
      </c>
      <c r="DM92">
        <f>(DM70+DM59+DM48+DM37+DM26)*1000</f>
        <v/>
      </c>
      <c r="DN92">
        <f>(DN70+DN59+DN48+DN37+DN26)*1000</f>
        <v/>
      </c>
      <c r="DO92">
        <f>(DO70+DO59+DO48+DO37+DO26)*1000</f>
        <v/>
      </c>
      <c r="DP92">
        <f>(DP70+DP59+DP48+DP37+DP26)*1000</f>
        <v/>
      </c>
      <c r="DQ92">
        <f>(DQ70+DQ59+DQ48+DQ37+DQ26)*1000</f>
        <v/>
      </c>
      <c r="DR92">
        <f>(DR70+DR59+DR48+DR37+DR26)*1000</f>
        <v/>
      </c>
      <c r="DS92">
        <f>(DS70+DS59+DS48+DS37+DS26)*1000</f>
        <v/>
      </c>
      <c r="DT92">
        <f>(DT70+DT59+DT48+DT37+DT26)*1000</f>
        <v/>
      </c>
      <c r="DU92">
        <f>(DU70+DU59+DU48+DU37+DU26)*1000</f>
        <v/>
      </c>
      <c r="DV92">
        <f>(DV70+DV59+DV48+DV37+DV26)*1000</f>
        <v/>
      </c>
      <c r="DW92">
        <f>(DW70+DW59+DW48+DW37+DW26)*1000</f>
        <v/>
      </c>
      <c r="DX92">
        <f>(DX70+DX59+DX48+DX37+DX26)*1000</f>
        <v/>
      </c>
      <c r="DY92">
        <f>(DY70+DY59+DY48+DY37+DY26)*1000</f>
        <v/>
      </c>
      <c r="DZ92">
        <f>(DZ70+DZ59+DZ48+DZ37+DZ26)*1000</f>
        <v/>
      </c>
      <c r="EA92">
        <f>(EA70+EA59+EA48+EA37+EA26)*1000</f>
        <v/>
      </c>
      <c r="EB92">
        <f>(EB70+EB59+EB48+EB37+EB26)*1000</f>
        <v/>
      </c>
      <c r="EC92">
        <f>(EC70+EC59+EC48+EC37+EC26)*1000</f>
        <v/>
      </c>
      <c r="ED92">
        <f>(ED70+ED59+ED48+ED37+ED26)*1000</f>
        <v/>
      </c>
      <c r="EE92">
        <f>(EE70+EE59+EE48+EE37+EE26)*1000</f>
        <v/>
      </c>
      <c r="EF92">
        <f>(EF70+EF59+EF48+EF37+EF26)*1000</f>
        <v/>
      </c>
      <c r="EG92">
        <f>(EG70+EG59+EG48+EG37+EG26)*1000</f>
        <v/>
      </c>
      <c r="EH92">
        <f>(EH70+EH59+EH48+EH37+EH26)*1000</f>
        <v/>
      </c>
      <c r="EI92">
        <f>(EI70+EI59+EI48+EI37+EI26)*1000</f>
        <v/>
      </c>
      <c r="EJ92">
        <f>(EJ70+EJ59+EJ48+EJ37+EJ26)*1000</f>
        <v/>
      </c>
      <c r="EK92">
        <f>(EK70+EK59+EK48+EK37+EK26)*1000</f>
        <v/>
      </c>
      <c r="EL92">
        <f>(EL70+EL59+EL48+EL37+EL26)*1000</f>
        <v/>
      </c>
      <c r="EM92">
        <f>(EM70+EM59+EM48+EM37+EM26)*1000</f>
        <v/>
      </c>
      <c r="EN92">
        <f>(EN70+EN59+EN48+EN37+EN26)*1000</f>
        <v/>
      </c>
      <c r="EO92">
        <f>(EO70+EO59+EO48+EO37+EO26)*1000</f>
        <v/>
      </c>
      <c r="EP92">
        <f>(EP70+EP59+EP48+EP37+EP26)*1000</f>
        <v/>
      </c>
      <c r="EQ92">
        <f>(EQ70+EQ59+EQ48+EQ37+EQ26)*1000</f>
        <v/>
      </c>
      <c r="ER92">
        <f>(ER70+ER59+ER48+ER37+ER26)*1000</f>
        <v/>
      </c>
      <c r="ES92">
        <f>(ES70+ES59+ES48+ES37+ES26)*1000</f>
        <v/>
      </c>
      <c r="ET92">
        <f>(ET70+ET59+ET48+ET37+ET26)*1000</f>
        <v/>
      </c>
      <c r="EU92">
        <f>(EU70+EU59+EU48+EU37+EU26)*1000</f>
        <v/>
      </c>
      <c r="EV92">
        <f>(EV70+EV59+EV48+EV37+EV26)*1000</f>
        <v/>
      </c>
      <c r="EW92">
        <f>(EW70+EW59+EW48+EW37+EW26)*1000</f>
        <v/>
      </c>
      <c r="EX92">
        <f>(EX70+EX59+EX48+EX37+EX26)*1000</f>
        <v/>
      </c>
      <c r="EY92">
        <f>(EY70+EY59+EY48+EY37+EY26)*1000</f>
        <v/>
      </c>
      <c r="EZ92">
        <f>(EZ70+EZ59+EZ48+EZ37+EZ26)*1000</f>
        <v/>
      </c>
      <c r="FA92">
        <f>(FA70+FA59+FA48+FA37+FA26)*1000</f>
        <v/>
      </c>
      <c r="FB92">
        <f>(FB70+FB59+FB48+FB37+FB26)*1000</f>
        <v/>
      </c>
      <c r="FC92">
        <f>(FC70+FC59+FC48+FC37+FC26)*1000</f>
        <v/>
      </c>
      <c r="FD92">
        <f>(FD70+FD59+FD48+FD37+FD26)*1000</f>
        <v/>
      </c>
      <c r="FE92">
        <f>(FE70+FE59+FE48+FE37+FE26)*1000</f>
        <v/>
      </c>
      <c r="FF92">
        <f>(FF70+FF59+FF48+FF37+FF26)*1000</f>
        <v/>
      </c>
      <c r="FG92">
        <f>(FG70+FG59+FG48+FG37+FG26)*1000</f>
        <v/>
      </c>
      <c r="FH92">
        <f>(FH70+FH59+FH48+FH37+FH26)*1000</f>
        <v/>
      </c>
      <c r="FI92">
        <f>(FI70+FI59+FI48+FI37+FI26)*1000</f>
        <v/>
      </c>
      <c r="FJ92">
        <f>(FJ70+FJ59+FJ48+FJ37+FJ26)*1000</f>
        <v/>
      </c>
      <c r="FK92">
        <f>(FK70+FK59+FK48+FK37+FK26)*1000</f>
        <v/>
      </c>
      <c r="FL92">
        <f>(FL70+FL59+FL48+FL37+FL26)*1000</f>
        <v/>
      </c>
      <c r="FM92">
        <f>(FM70+FM59+FM48+FM37+FM26)*1000</f>
        <v/>
      </c>
      <c r="FN92">
        <f>(FN70+FN59+FN48+FN37+FN26)*1000</f>
        <v/>
      </c>
      <c r="FO92">
        <f>(FO70+FO59+FO48+FO37+FO26)*1000</f>
        <v/>
      </c>
      <c r="FP92">
        <f>(FP70+FP59+FP48+FP37+FP26)*1000</f>
        <v/>
      </c>
      <c r="FQ92">
        <f>(FQ70+FQ59+FQ48+FQ37+FQ26)*1000</f>
        <v/>
      </c>
      <c r="FR92">
        <f>(FR70+FR59+FR48+FR37+FR26)*1000</f>
        <v/>
      </c>
      <c r="FS92">
        <f>(FS70+FS59+FS48+FS37+FS26)*1000</f>
        <v/>
      </c>
      <c r="FT92">
        <f>(FT70+FT59+FT48+FT37+FT26)*1000</f>
        <v/>
      </c>
      <c r="FU92">
        <f>(FU70+FU59+FU48+FU37+FU26)*1000</f>
        <v/>
      </c>
      <c r="FV92">
        <f>(FV70+FV59+FV48+FV37+FV26)*1000</f>
        <v/>
      </c>
      <c r="FW92">
        <f>(FW70+FW59+FW48+FW37+FW26)*1000</f>
        <v/>
      </c>
      <c r="FX92">
        <f>(FX70+FX59+FX48+FX37+FX26)*1000</f>
        <v/>
      </c>
      <c r="FY92">
        <f>(FY70+FY59+FY48+FY37+FY26)*1000</f>
        <v/>
      </c>
      <c r="FZ92">
        <f>(FZ70+FZ59+FZ48+FZ37+FZ26)*1000</f>
        <v/>
      </c>
      <c r="GA92">
        <f>(GA70+GA59+GA48+GA37+GA26)*1000</f>
        <v/>
      </c>
      <c r="GB92">
        <f>(GB70+GB59+GB48+GB37+GB26)*1000</f>
        <v/>
      </c>
      <c r="GC92">
        <f>(GC70+GC59+GC48+GC37+GC26)*1000</f>
        <v/>
      </c>
      <c r="GD92">
        <f>(GD70+GD59+GD48+GD37+GD26)*1000</f>
        <v/>
      </c>
      <c r="GE92">
        <f>(GE70+GE59+GE48+GE37+GE26)*1000</f>
        <v/>
      </c>
      <c r="GF92">
        <f>(GF70+GF59+GF48+GF37+GF26)*1000</f>
        <v/>
      </c>
      <c r="GG92">
        <f>(GG70+GG59+GG48+GG37+GG26)*1000</f>
        <v/>
      </c>
      <c r="GH92">
        <f>(GH70+GH59+GH48+GH37+GH26)*1000</f>
        <v/>
      </c>
      <c r="GI92">
        <f>(GI70+GI59+GI48+GI37+GI26)*1000</f>
        <v/>
      </c>
      <c r="GJ92">
        <f>(GJ70+GJ59+GJ48+GJ37+GJ26)*1000</f>
        <v/>
      </c>
      <c r="GK92">
        <f>(GK70+GK59+GK48+GK37+GK26)*1000</f>
        <v/>
      </c>
      <c r="GL92">
        <f>(GL70+GL59+GL48+GL37+GL26)*1000</f>
        <v/>
      </c>
      <c r="GM92">
        <f>(GM70+GM59+GM48+GM37+GM26)*1000</f>
        <v/>
      </c>
      <c r="GN92">
        <f>(GN70+GN59+GN48+GN37+GN26)*1000</f>
        <v/>
      </c>
      <c r="GO92">
        <f>(GO70+GO59+GO48+GO37+GO26)*1000</f>
        <v/>
      </c>
      <c r="GP92">
        <f>(GP70+GP59+GP48+GP37+GP26)*1000</f>
        <v/>
      </c>
      <c r="GQ92">
        <f>(GQ70+GQ59+GQ48+GQ37+GQ26)*1000</f>
        <v/>
      </c>
      <c r="GR92">
        <f>(GR70+GR59+GR48+GR37+GR26)*1000</f>
        <v/>
      </c>
      <c r="GS92">
        <f>(GS70+GS59+GS48+GS37+GS26)*1000</f>
        <v/>
      </c>
      <c r="GT92">
        <f>(GT70+GT59+GT48+GT37+GT26)*1000</f>
        <v/>
      </c>
      <c r="GU92">
        <f>(GU70+GU59+GU48+GU37+GU26)*1000</f>
        <v/>
      </c>
      <c r="GV92">
        <f>(GV70+GV59+GV48+GV37+GV26)*1000</f>
        <v/>
      </c>
      <c r="GW92">
        <f>(GW70+GW59+GW48+GW37+GW26)*1000</f>
        <v/>
      </c>
      <c r="GX92">
        <f>(GX70+GX59+GX48+GX37+GX26)*1000</f>
        <v/>
      </c>
      <c r="GY92">
        <f>(GY70+GY59+GY48+GY37+GY26)*1000</f>
        <v/>
      </c>
      <c r="GZ92">
        <f>(GZ70+GZ59+GZ48+GZ37+GZ26)*1000</f>
        <v/>
      </c>
      <c r="HA92">
        <f>(HA70+HA59+HA48+HA37+HA26)*1000</f>
        <v/>
      </c>
      <c r="HB92">
        <f>(HB70+HB59+HB48+HB37+HB26)*1000</f>
        <v/>
      </c>
      <c r="HC92">
        <f>(HC70+HC59+HC48+HC37+HC26)*1000</f>
        <v/>
      </c>
      <c r="HD92">
        <f>(HD70+HD59+HD48+HD37+HD26)*1000</f>
        <v/>
      </c>
      <c r="HE92">
        <f>(HE70+HE59+HE48+HE37+HE26)*1000</f>
        <v/>
      </c>
      <c r="HF92">
        <f>(HF70+HF59+HF48+HF37+HF26)*1000</f>
        <v/>
      </c>
      <c r="HG92">
        <f>(HG70+HG59+HG48+HG37+HG26)*1000</f>
        <v/>
      </c>
      <c r="HH92">
        <f>(HH70+HH59+HH48+HH37+HH26)*1000</f>
        <v/>
      </c>
      <c r="HI92">
        <f>(HI70+HI59+HI48+HI37+HI26)*1000</f>
        <v/>
      </c>
      <c r="HJ92">
        <f>(HJ70+HJ59+HJ48+HJ37+HJ26)*1000</f>
        <v/>
      </c>
      <c r="HK92">
        <f>(HK70+HK59+HK48+HK37+HK26)*1000</f>
        <v/>
      </c>
      <c r="HL92">
        <f>(HL70+HL59+HL48+HL37+HL26)*1000</f>
        <v/>
      </c>
      <c r="HM92">
        <f>(HM70+HM59+HM48+HM37+HM26)*1000</f>
        <v/>
      </c>
      <c r="HN92">
        <f>(HN70+HN59+HN48+HN37+HN26)*1000</f>
        <v/>
      </c>
      <c r="HO92">
        <f>(HO70+HO59+HO48+HO37+HO26)*1000</f>
        <v/>
      </c>
      <c r="HP92">
        <f>(HP70+HP59+HP48+HP37+HP26)*1000</f>
        <v/>
      </c>
      <c r="HQ92">
        <f>(HQ70+HQ59+HQ48+HQ37+HQ26)*1000</f>
        <v/>
      </c>
      <c r="HR92">
        <f>(HR70+HR59+HR48+HR37+HR26)*1000</f>
        <v/>
      </c>
      <c r="HS92">
        <f>(HS70+HS59+HS48+HS37+HS26)*1000</f>
        <v/>
      </c>
      <c r="HT92">
        <f>(HT70+HT59+HT48+HT37+HT26)*1000</f>
        <v/>
      </c>
      <c r="HU92">
        <f>(HU70+HU59+HU48+HU37+HU26)*1000</f>
        <v/>
      </c>
      <c r="HV92">
        <f>(HV70+HV59+HV48+HV37+HV26)*1000</f>
        <v/>
      </c>
      <c r="HW92">
        <f>(HW70+HW59+HW48+HW37+HW26)*1000</f>
        <v/>
      </c>
      <c r="HX92">
        <f>(HX70+HX59+HX48+HX37+HX26)*1000</f>
        <v/>
      </c>
      <c r="HY92">
        <f>(HY70+HY59+HY48+HY37+HY26)*1000</f>
        <v/>
      </c>
      <c r="HZ92">
        <f>(HZ70+HZ59+HZ48+HZ37+HZ26)*1000</f>
        <v/>
      </c>
      <c r="IA92">
        <f>(IA70+IA59+IA48+IA37+IA26)*1000</f>
        <v/>
      </c>
      <c r="IB92">
        <f>(IB70+IB59+IB48+IB37+IB26)*1000</f>
        <v/>
      </c>
      <c r="IC92">
        <f>(IC70+IC59+IC48+IC37+IC26)*1000</f>
        <v/>
      </c>
      <c r="ID92">
        <f>(ID70+ID59+ID48+ID37+ID26)*1000</f>
        <v/>
      </c>
      <c r="IE92">
        <f>(IE70+IE59+IE48+IE37+IE26)*1000</f>
        <v/>
      </c>
      <c r="IF92">
        <f>(IF70+IF59+IF48+IF37+IF26)*1000</f>
        <v/>
      </c>
      <c r="IG92">
        <f>(IG70+IG59+IG48+IG37+IG26)*1000</f>
        <v/>
      </c>
      <c r="IH92">
        <f>(IH70+IH59+IH48+IH37+IH26)*1000</f>
        <v/>
      </c>
      <c r="II92">
        <f>(II70+II59+II48+II37+II26)*1000</f>
        <v/>
      </c>
      <c r="IJ92">
        <f>(IJ70+IJ59+IJ48+IJ37+IJ26)*1000</f>
        <v/>
      </c>
      <c r="IK92">
        <f>(IK70+IK59+IK48+IK37+IK26)*1000</f>
        <v/>
      </c>
      <c r="IL92">
        <f>(IL70+IL59+IL48+IL37+IL26)*1000</f>
        <v/>
      </c>
      <c r="IM92">
        <f>(IM70+IM59+IM48+IM37+IM26)*1000</f>
        <v/>
      </c>
      <c r="IN92">
        <f>(IN70+IN59+IN48+IN37+IN26)*1000</f>
        <v/>
      </c>
      <c r="IO92">
        <f>(IO70+IO59+IO48+IO37+IO26)*1000</f>
        <v/>
      </c>
      <c r="IP92">
        <f>(IP70+IP59+IP48+IP37+IP26)*1000</f>
        <v/>
      </c>
      <c r="IQ92">
        <f>(IQ70+IQ59+IQ48+IQ37+IQ26)*1000</f>
        <v/>
      </c>
      <c r="IR92">
        <f>(IR70+IR59+IR48+IR37+IR26)*1000</f>
        <v/>
      </c>
      <c r="IS92">
        <f>(IS70+IS59+IS48+IS37+IS26)*1000</f>
        <v/>
      </c>
      <c r="IT92">
        <f>(IT70+IT59+IT48+IT37+IT26)*1000</f>
        <v/>
      </c>
      <c r="IU92">
        <f>(IU70+IU59+IU48+IU37+IU26)*1000</f>
        <v/>
      </c>
      <c r="IV92">
        <f>(IV70+IV59+IV48+IV37+IV26)*1000</f>
        <v/>
      </c>
      <c r="IW92">
        <f>(IW70+IW59+IW48+IW37+IW26)*1000</f>
        <v/>
      </c>
      <c r="IX92">
        <f>(IX70+IX59+IX48+IX37+IX26)*1000</f>
        <v/>
      </c>
      <c r="IY92">
        <f>(IY70+IY59+IY48+IY37+IY26)*1000</f>
        <v/>
      </c>
      <c r="IZ92">
        <f>(IZ70+IZ59+IZ48+IZ37+IZ26)*1000</f>
        <v/>
      </c>
      <c r="JA92">
        <f>(JA70+JA59+JA48+JA37+JA26)*1000</f>
        <v/>
      </c>
      <c r="JB92">
        <f>(JB70+JB59+JB48+JB37+JB26)*1000</f>
        <v/>
      </c>
      <c r="JC92">
        <f>(JC70+JC59+JC48+JC37+JC26)*1000</f>
        <v/>
      </c>
      <c r="JD92">
        <f>(JD70+JD59+JD48+JD37+JD26)*1000</f>
        <v/>
      </c>
      <c r="JE92">
        <f>(JE70+JE59+JE48+JE37+JE26)*1000</f>
        <v/>
      </c>
      <c r="JF92">
        <f>(JF70+JF59+JF48+JF37+JF26)*1000</f>
        <v/>
      </c>
      <c r="JG92">
        <f>(JG70+JG59+JG48+JG37+JG26)*1000</f>
        <v/>
      </c>
      <c r="JH92">
        <f>(JH70+JH59+JH48+JH37+JH26)*1000</f>
        <v/>
      </c>
      <c r="JI92">
        <f>(JI70+JI59+JI48+JI37+JI26)*1000</f>
        <v/>
      </c>
      <c r="JJ92">
        <f>(JJ70+JJ59+JJ48+JJ37+JJ26)*1000</f>
        <v/>
      </c>
      <c r="JK92">
        <f>(JK70+JK59+JK48+JK37+JK26)*1000</f>
        <v/>
      </c>
      <c r="JL92">
        <f>(JL70+JL59+JL48+JL37+JL26)*1000</f>
        <v/>
      </c>
      <c r="JM92">
        <f>(JM70+JM59+JM48+JM37+JM26)*1000</f>
        <v/>
      </c>
      <c r="JN92">
        <f>(JN70+JN59+JN48+JN37+JN26)*1000</f>
        <v/>
      </c>
      <c r="JO92">
        <f>(JO70+JO59+JO48+JO37+JO26)*1000</f>
        <v/>
      </c>
      <c r="JP92">
        <f>(JP70+JP59+JP48+JP37+JP26)*1000</f>
        <v/>
      </c>
      <c r="JQ92">
        <f>(JQ70+JQ59+JQ48+JQ37+JQ26)*1000</f>
        <v/>
      </c>
      <c r="JR92">
        <f>(JR70+JR59+JR48+JR37+JR26)*1000</f>
        <v/>
      </c>
      <c r="JS92">
        <f>(JS70+JS59+JS48+JS37+JS26)*1000</f>
        <v/>
      </c>
      <c r="JT92">
        <f>(JT70+JT59+JT48+JT37+JT26)*1000</f>
        <v/>
      </c>
      <c r="JU92">
        <f>(JU70+JU59+JU48+JU37+JU26)*1000</f>
        <v/>
      </c>
      <c r="JV92">
        <f>(JV70+JV59+JV48+JV37+JV26)*1000</f>
        <v/>
      </c>
      <c r="JW92">
        <f>(JW70+JW59+JW48+JW37+JW26)*1000</f>
        <v/>
      </c>
      <c r="JX92">
        <f>(JX70+JX59+JX48+JX37+JX26)*1000</f>
        <v/>
      </c>
      <c r="JY92">
        <f>(JY70+JY59+JY48+JY37+JY26)*1000</f>
        <v/>
      </c>
      <c r="JZ92">
        <f>(JZ70+JZ59+JZ48+JZ37+JZ26)*1000</f>
        <v/>
      </c>
      <c r="KA92">
        <f>(KA70+KA59+KA48+KA37+KA26)*1000</f>
        <v/>
      </c>
      <c r="KB92">
        <f>(KB70+KB59+KB48+KB37+KB26)*1000</f>
        <v/>
      </c>
      <c r="KC92">
        <f>(KC70+KC59+KC48+KC37+KC26)*1000</f>
        <v/>
      </c>
      <c r="KD92">
        <f>(KD70+KD59+KD48+KD37+KD26)*1000</f>
        <v/>
      </c>
      <c r="KE92">
        <f>(KE70+KE59+KE48+KE37+KE26)*1000</f>
        <v/>
      </c>
      <c r="KF92">
        <f>(KF70+KF59+KF48+KF37+KF26)*1000</f>
        <v/>
      </c>
      <c r="KG92">
        <f>(KG70+KG59+KG48+KG37+KG26)*1000</f>
        <v/>
      </c>
      <c r="KH92">
        <f>(KH70+KH59+KH48+KH37+KH26)*1000</f>
        <v/>
      </c>
      <c r="KI92">
        <f>(KI70+KI59+KI48+KI37+KI26)*1000</f>
        <v/>
      </c>
      <c r="KJ92">
        <f>(KJ70+KJ59+KJ48+KJ37+KJ26)*1000</f>
        <v/>
      </c>
      <c r="KK92">
        <f>(KK70+KK59+KK48+KK37+KK26)*1000</f>
        <v/>
      </c>
      <c r="KL92">
        <f>(KL70+KL59+KL48+KL37+KL26)*1000</f>
        <v/>
      </c>
      <c r="KM92">
        <f>(KM70+KM59+KM48+KM37+KM26)*1000</f>
        <v/>
      </c>
      <c r="KN92">
        <f>(KN70+KN59+KN48+KN37+KN26)*1000</f>
        <v/>
      </c>
      <c r="KO92">
        <f>(KO70+KO59+KO48+KO37+KO26)*1000</f>
        <v/>
      </c>
      <c r="KP92">
        <f>(KP70+KP59+KP48+KP37+KP26)*1000</f>
        <v/>
      </c>
      <c r="KQ92">
        <f>(KQ70+KQ59+KQ48+KQ37+KQ26)*1000</f>
        <v/>
      </c>
      <c r="KR92">
        <f>(KR70+KR59+KR48+KR37+KR26)*1000</f>
        <v/>
      </c>
      <c r="KS92">
        <f>(KS70+KS59+KS48+KS37+KS26)*1000</f>
        <v/>
      </c>
      <c r="KT92">
        <f>(KT70+KT59+KT48+KT37+KT26)*1000</f>
        <v/>
      </c>
      <c r="KU92">
        <f>(KU70+KU59+KU48+KU37+KU26)*1000</f>
        <v/>
      </c>
    </row>
    <row r="93" spans="1:307">
      <c r="B93" t="s">
        <v>59</v>
      </c>
      <c r="C93" t="s">
        <v>104</v>
      </c>
      <c r="D93" t="s">
        <v>123</v>
      </c>
      <c r="E93" t="s">
        <v>121</v>
      </c>
      <c r="H93">
        <f>(H71+H60+H49+H38+H27)*1000</f>
        <v/>
      </c>
      <c r="I93">
        <f>(I71+I60+I49+I38+I27)*1000</f>
        <v/>
      </c>
      <c r="J93">
        <f>(J71+J60+J49+J38+J27)*1000</f>
        <v/>
      </c>
      <c r="K93">
        <f>(K71+K60+K49+K38+K27)*1000</f>
        <v/>
      </c>
      <c r="L93">
        <f>(L71+L60+L49+L38+L27)*1000</f>
        <v/>
      </c>
      <c r="M93">
        <f>(M71+M60+M49+M38+M27)*1000</f>
        <v/>
      </c>
      <c r="N93">
        <f>(N71+N60+N49+N38+N27)*1000</f>
        <v/>
      </c>
      <c r="O93">
        <f>(O71+O60+O49+O38+O27)*1000</f>
        <v/>
      </c>
      <c r="P93">
        <f>(P71+P60+P49+P38+P27)*1000</f>
        <v/>
      </c>
      <c r="Q93">
        <f>(Q71+Q60+Q49+Q38+Q27)*1000</f>
        <v/>
      </c>
      <c r="R93">
        <f>(R71+R60+R49+R38+R27)*1000</f>
        <v/>
      </c>
      <c r="S93">
        <f>(S71+S60+S49+S38+S27)*1000</f>
        <v/>
      </c>
      <c r="T93">
        <f>(T71+T60+T49+T38+T27)*1000</f>
        <v/>
      </c>
      <c r="U93">
        <f>(U71+U60+U49+U38+U27)*1000</f>
        <v/>
      </c>
      <c r="V93">
        <f>(V71+V60+V49+V38+V27)*1000</f>
        <v/>
      </c>
      <c r="W93">
        <f>(W71+W60+W49+W38+W27)*1000</f>
        <v/>
      </c>
      <c r="X93">
        <f>(X71+X60+X49+X38+X27)*1000</f>
        <v/>
      </c>
      <c r="Y93">
        <f>(Y71+Y60+Y49+Y38+Y27)*1000</f>
        <v/>
      </c>
      <c r="Z93">
        <f>(Z71+Z60+Z49+Z38+Z27)*1000</f>
        <v/>
      </c>
      <c r="AA93">
        <f>(AA71+AA60+AA49+AA38+AA27)*1000</f>
        <v/>
      </c>
      <c r="AB93">
        <f>(AB71+AB60+AB49+AB38+AB27)*1000</f>
        <v/>
      </c>
      <c r="AC93">
        <f>(AC71+AC60+AC49+AC38+AC27)*1000</f>
        <v/>
      </c>
      <c r="AD93">
        <f>(AD71+AD60+AD49+AD38+AD27)*1000</f>
        <v/>
      </c>
      <c r="AE93">
        <f>(AE71+AE60+AE49+AE38+AE27)*1000</f>
        <v/>
      </c>
      <c r="AF93">
        <f>(AF71+AF60+AF49+AF38+AF27)*1000</f>
        <v/>
      </c>
      <c r="AG93">
        <f>(AG71+AG60+AG49+AG38+AG27)*1000</f>
        <v/>
      </c>
      <c r="AH93">
        <f>(AH71+AH60+AH49+AH38+AH27)*1000</f>
        <v/>
      </c>
      <c r="AI93">
        <f>(AI71+AI60+AI49+AI38+AI27)*1000</f>
        <v/>
      </c>
      <c r="AJ93">
        <f>(AJ71+AJ60+AJ49+AJ38+AJ27)*1000</f>
        <v/>
      </c>
      <c r="AK93">
        <f>(AK71+AK60+AK49+AK38+AK27)*1000</f>
        <v/>
      </c>
      <c r="AL93">
        <f>(AL71+AL60+AL49+AL38+AL27)*1000</f>
        <v/>
      </c>
      <c r="AM93">
        <f>(AM71+AM60+AM49+AM38+AM27)*1000</f>
        <v/>
      </c>
      <c r="AN93">
        <f>(AN71+AN60+AN49+AN38+AN27)*1000</f>
        <v/>
      </c>
      <c r="AO93">
        <f>(AO71+AO60+AO49+AO38+AO27)*1000</f>
        <v/>
      </c>
      <c r="AP93">
        <f>(AP71+AP60+AP49+AP38+AP27)*1000</f>
        <v/>
      </c>
      <c r="AQ93">
        <f>(AQ71+AQ60+AQ49+AQ38+AQ27)*1000</f>
        <v/>
      </c>
      <c r="AR93">
        <f>(AR71+AR60+AR49+AR38+AR27)*1000</f>
        <v/>
      </c>
      <c r="AS93">
        <f>(AS71+AS60+AS49+AS38+AS27)*1000</f>
        <v/>
      </c>
      <c r="AT93">
        <f>(AT71+AT60+AT49+AT38+AT27)*1000</f>
        <v/>
      </c>
      <c r="AU93">
        <f>(AU71+AU60+AU49+AU38+AU27)*1000</f>
        <v/>
      </c>
      <c r="AV93">
        <f>(AV71+AV60+AV49+AV38+AV27)*1000</f>
        <v/>
      </c>
      <c r="AW93">
        <f>(AW71+AW60+AW49+AW38+AW27)*1000</f>
        <v/>
      </c>
      <c r="AX93">
        <f>(AX71+AX60+AX49+AX38+AX27)*1000</f>
        <v/>
      </c>
      <c r="AY93">
        <f>(AY71+AY60+AY49+AY38+AY27)*1000</f>
        <v/>
      </c>
      <c r="AZ93">
        <f>(AZ71+AZ60+AZ49+AZ38+AZ27)*1000</f>
        <v/>
      </c>
      <c r="BA93">
        <f>(BA71+BA60+BA49+BA38+BA27)*1000</f>
        <v/>
      </c>
      <c r="BB93">
        <f>(BB71+BB60+BB49+BB38+BB27)*1000</f>
        <v/>
      </c>
      <c r="BC93">
        <f>(BC71+BC60+BC49+BC38+BC27)*1000</f>
        <v/>
      </c>
      <c r="BD93">
        <f>(BD71+BD60+BD49+BD38+BD27)*1000</f>
        <v/>
      </c>
      <c r="BE93">
        <f>(BE71+BE60+BE49+BE38+BE27)*1000</f>
        <v/>
      </c>
      <c r="BF93">
        <f>(BF71+BF60+BF49+BF38+BF27)*1000</f>
        <v/>
      </c>
      <c r="BG93">
        <f>(BG71+BG60+BG49+BG38+BG27)*1000</f>
        <v/>
      </c>
      <c r="BH93">
        <f>(BH71+BH60+BH49+BH38+BH27)*1000</f>
        <v/>
      </c>
      <c r="BI93">
        <f>(BI71+BI60+BI49+BI38+BI27)*1000</f>
        <v/>
      </c>
      <c r="BJ93">
        <f>(BJ71+BJ60+BJ49+BJ38+BJ27)*1000</f>
        <v/>
      </c>
      <c r="BK93">
        <f>(BK71+BK60+BK49+BK38+BK27)*1000</f>
        <v/>
      </c>
      <c r="BL93">
        <f>(BL71+BL60+BL49+BL38+BL27)*1000</f>
        <v/>
      </c>
      <c r="BM93">
        <f>(BM71+BM60+BM49+BM38+BM27)*1000</f>
        <v/>
      </c>
      <c r="BN93">
        <f>(BN71+BN60+BN49+BN38+BN27)*1000</f>
        <v/>
      </c>
      <c r="BO93">
        <f>(BO71+BO60+BO49+BO38+BO27)*1000</f>
        <v/>
      </c>
      <c r="BP93">
        <f>(BP71+BP60+BP49+BP38+BP27)*1000</f>
        <v/>
      </c>
      <c r="BQ93">
        <f>(BQ71+BQ60+BQ49+BQ38+BQ27)*1000</f>
        <v/>
      </c>
      <c r="BR93">
        <f>(BR71+BR60+BR49+BR38+BR27)*1000</f>
        <v/>
      </c>
      <c r="BS93">
        <f>(BS71+BS60+BS49+BS38+BS27)*1000</f>
        <v/>
      </c>
      <c r="BT93">
        <f>(BT71+BT60+BT49+BT38+BT27)*1000</f>
        <v/>
      </c>
      <c r="BU93">
        <f>(BU71+BU60+BU49+BU38+BU27)*1000</f>
        <v/>
      </c>
      <c r="BV93">
        <f>(BV71+BV60+BV49+BV38+BV27)*1000</f>
        <v/>
      </c>
      <c r="BW93">
        <f>(BW71+BW60+BW49+BW38+BW27)*1000</f>
        <v/>
      </c>
      <c r="BX93">
        <f>(BX71+BX60+BX49+BX38+BX27)*1000</f>
        <v/>
      </c>
      <c r="BY93">
        <f>(BY71+BY60+BY49+BY38+BY27)*1000</f>
        <v/>
      </c>
      <c r="BZ93">
        <f>(BZ71+BZ60+BZ49+BZ38+BZ27)*1000</f>
        <v/>
      </c>
      <c r="CA93">
        <f>(CA71+CA60+CA49+CA38+CA27)*1000</f>
        <v/>
      </c>
      <c r="CB93">
        <f>(CB71+CB60+CB49+CB38+CB27)*1000</f>
        <v/>
      </c>
      <c r="CC93">
        <f>(CC71+CC60+CC49+CC38+CC27)*1000</f>
        <v/>
      </c>
      <c r="CD93">
        <f>(CD71+CD60+CD49+CD38+CD27)*1000</f>
        <v/>
      </c>
      <c r="CE93">
        <f>(CE71+CE60+CE49+CE38+CE27)*1000</f>
        <v/>
      </c>
      <c r="CF93">
        <f>(CF71+CF60+CF49+CF38+CF27)*1000</f>
        <v/>
      </c>
      <c r="CG93">
        <f>(CG71+CG60+CG49+CG38+CG27)*1000</f>
        <v/>
      </c>
      <c r="CH93">
        <f>(CH71+CH60+CH49+CH38+CH27)*1000</f>
        <v/>
      </c>
      <c r="CI93">
        <f>(CI71+CI60+CI49+CI38+CI27)*1000</f>
        <v/>
      </c>
      <c r="CJ93">
        <f>(CJ71+CJ60+CJ49+CJ38+CJ27)*1000</f>
        <v/>
      </c>
      <c r="CK93">
        <f>(CK71+CK60+CK49+CK38+CK27)*1000</f>
        <v/>
      </c>
      <c r="CL93">
        <f>(CL71+CL60+CL49+CL38+CL27)*1000</f>
        <v/>
      </c>
      <c r="CM93">
        <f>(CM71+CM60+CM49+CM38+CM27)*1000</f>
        <v/>
      </c>
      <c r="CN93">
        <f>(CN71+CN60+CN49+CN38+CN27)*1000</f>
        <v/>
      </c>
      <c r="CO93">
        <f>(CO71+CO60+CO49+CO38+CO27)*1000</f>
        <v/>
      </c>
      <c r="CP93">
        <f>(CP71+CP60+CP49+CP38+CP27)*1000</f>
        <v/>
      </c>
      <c r="CQ93">
        <f>(CQ71+CQ60+CQ49+CQ38+CQ27)*1000</f>
        <v/>
      </c>
      <c r="CR93">
        <f>(CR71+CR60+CR49+CR38+CR27)*1000</f>
        <v/>
      </c>
      <c r="CS93">
        <f>(CS71+CS60+CS49+CS38+CS27)*1000</f>
        <v/>
      </c>
      <c r="CT93">
        <f>(CT71+CT60+CT49+CT38+CT27)*1000</f>
        <v/>
      </c>
      <c r="CU93">
        <f>(CU71+CU60+CU49+CU38+CU27)*1000</f>
        <v/>
      </c>
      <c r="CV93">
        <f>(CV71+CV60+CV49+CV38+CV27)*1000</f>
        <v/>
      </c>
      <c r="CW93">
        <f>(CW71+CW60+CW49+CW38+CW27)*1000</f>
        <v/>
      </c>
      <c r="CX93">
        <f>(CX71+CX60+CX49+CX38+CX27)*1000</f>
        <v/>
      </c>
      <c r="CY93">
        <f>(CY71+CY60+CY49+CY38+CY27)*1000</f>
        <v/>
      </c>
      <c r="CZ93">
        <f>(CZ71+CZ60+CZ49+CZ38+CZ27)*1000</f>
        <v/>
      </c>
      <c r="DA93">
        <f>(DA71+DA60+DA49+DA38+DA27)*1000</f>
        <v/>
      </c>
      <c r="DB93">
        <f>(DB71+DB60+DB49+DB38+DB27)*1000</f>
        <v/>
      </c>
      <c r="DC93">
        <f>(DC71+DC60+DC49+DC38+DC27)*1000</f>
        <v/>
      </c>
      <c r="DD93">
        <f>(DD71+DD60+DD49+DD38+DD27)*1000</f>
        <v/>
      </c>
      <c r="DE93">
        <f>(DE71+DE60+DE49+DE38+DE27)*1000</f>
        <v/>
      </c>
      <c r="DF93">
        <f>(DF71+DF60+DF49+DF38+DF27)*1000</f>
        <v/>
      </c>
      <c r="DG93">
        <f>(DG71+DG60+DG49+DG38+DG27)*1000</f>
        <v/>
      </c>
      <c r="DH93">
        <f>(DH71+DH60+DH49+DH38+DH27)*1000</f>
        <v/>
      </c>
      <c r="DI93">
        <f>(DI71+DI60+DI49+DI38+DI27)*1000</f>
        <v/>
      </c>
      <c r="DJ93">
        <f>(DJ71+DJ60+DJ49+DJ38+DJ27)*1000</f>
        <v/>
      </c>
      <c r="DK93">
        <f>(DK71+DK60+DK49+DK38+DK27)*1000</f>
        <v/>
      </c>
      <c r="DL93">
        <f>(DL71+DL60+DL49+DL38+DL27)*1000</f>
        <v/>
      </c>
      <c r="DM93">
        <f>(DM71+DM60+DM49+DM38+DM27)*1000</f>
        <v/>
      </c>
      <c r="DN93">
        <f>(DN71+DN60+DN49+DN38+DN27)*1000</f>
        <v/>
      </c>
      <c r="DO93">
        <f>(DO71+DO60+DO49+DO38+DO27)*1000</f>
        <v/>
      </c>
      <c r="DP93">
        <f>(DP71+DP60+DP49+DP38+DP27)*1000</f>
        <v/>
      </c>
      <c r="DQ93">
        <f>(DQ71+DQ60+DQ49+DQ38+DQ27)*1000</f>
        <v/>
      </c>
      <c r="DR93">
        <f>(DR71+DR60+DR49+DR38+DR27)*1000</f>
        <v/>
      </c>
      <c r="DS93">
        <f>(DS71+DS60+DS49+DS38+DS27)*1000</f>
        <v/>
      </c>
      <c r="DT93">
        <f>(DT71+DT60+DT49+DT38+DT27)*1000</f>
        <v/>
      </c>
      <c r="DU93">
        <f>(DU71+DU60+DU49+DU38+DU27)*1000</f>
        <v/>
      </c>
      <c r="DV93">
        <f>(DV71+DV60+DV49+DV38+DV27)*1000</f>
        <v/>
      </c>
      <c r="DW93">
        <f>(DW71+DW60+DW49+DW38+DW27)*1000</f>
        <v/>
      </c>
      <c r="DX93">
        <f>(DX71+DX60+DX49+DX38+DX27)*1000</f>
        <v/>
      </c>
      <c r="DY93">
        <f>(DY71+DY60+DY49+DY38+DY27)*1000</f>
        <v/>
      </c>
      <c r="DZ93">
        <f>(DZ71+DZ60+DZ49+DZ38+DZ27)*1000</f>
        <v/>
      </c>
      <c r="EA93">
        <f>(EA71+EA60+EA49+EA38+EA27)*1000</f>
        <v/>
      </c>
      <c r="EB93">
        <f>(EB71+EB60+EB49+EB38+EB27)*1000</f>
        <v/>
      </c>
      <c r="EC93">
        <f>(EC71+EC60+EC49+EC38+EC27)*1000</f>
        <v/>
      </c>
      <c r="ED93">
        <f>(ED71+ED60+ED49+ED38+ED27)*1000</f>
        <v/>
      </c>
      <c r="EE93">
        <f>(EE71+EE60+EE49+EE38+EE27)*1000</f>
        <v/>
      </c>
      <c r="EF93">
        <f>(EF71+EF60+EF49+EF38+EF27)*1000</f>
        <v/>
      </c>
      <c r="EG93">
        <f>(EG71+EG60+EG49+EG38+EG27)*1000</f>
        <v/>
      </c>
      <c r="EH93">
        <f>(EH71+EH60+EH49+EH38+EH27)*1000</f>
        <v/>
      </c>
      <c r="EI93">
        <f>(EI71+EI60+EI49+EI38+EI27)*1000</f>
        <v/>
      </c>
      <c r="EJ93">
        <f>(EJ71+EJ60+EJ49+EJ38+EJ27)*1000</f>
        <v/>
      </c>
      <c r="EK93">
        <f>(EK71+EK60+EK49+EK38+EK27)*1000</f>
        <v/>
      </c>
      <c r="EL93">
        <f>(EL71+EL60+EL49+EL38+EL27)*1000</f>
        <v/>
      </c>
      <c r="EM93">
        <f>(EM71+EM60+EM49+EM38+EM27)*1000</f>
        <v/>
      </c>
      <c r="EN93">
        <f>(EN71+EN60+EN49+EN38+EN27)*1000</f>
        <v/>
      </c>
      <c r="EO93">
        <f>(EO71+EO60+EO49+EO38+EO27)*1000</f>
        <v/>
      </c>
      <c r="EP93">
        <f>(EP71+EP60+EP49+EP38+EP27)*1000</f>
        <v/>
      </c>
      <c r="EQ93">
        <f>(EQ71+EQ60+EQ49+EQ38+EQ27)*1000</f>
        <v/>
      </c>
      <c r="ER93">
        <f>(ER71+ER60+ER49+ER38+ER27)*1000</f>
        <v/>
      </c>
      <c r="ES93">
        <f>(ES71+ES60+ES49+ES38+ES27)*1000</f>
        <v/>
      </c>
      <c r="ET93">
        <f>(ET71+ET60+ET49+ET38+ET27)*1000</f>
        <v/>
      </c>
      <c r="EU93">
        <f>(EU71+EU60+EU49+EU38+EU27)*1000</f>
        <v/>
      </c>
      <c r="EV93">
        <f>(EV71+EV60+EV49+EV38+EV27)*1000</f>
        <v/>
      </c>
      <c r="EW93">
        <f>(EW71+EW60+EW49+EW38+EW27)*1000</f>
        <v/>
      </c>
      <c r="EX93">
        <f>(EX71+EX60+EX49+EX38+EX27)*1000</f>
        <v/>
      </c>
      <c r="EY93">
        <f>(EY71+EY60+EY49+EY38+EY27)*1000</f>
        <v/>
      </c>
      <c r="EZ93">
        <f>(EZ71+EZ60+EZ49+EZ38+EZ27)*1000</f>
        <v/>
      </c>
      <c r="FA93">
        <f>(FA71+FA60+FA49+FA38+FA27)*1000</f>
        <v/>
      </c>
      <c r="FB93">
        <f>(FB71+FB60+FB49+FB38+FB27)*1000</f>
        <v/>
      </c>
      <c r="FC93">
        <f>(FC71+FC60+FC49+FC38+FC27)*1000</f>
        <v/>
      </c>
      <c r="FD93">
        <f>(FD71+FD60+FD49+FD38+FD27)*1000</f>
        <v/>
      </c>
      <c r="FE93">
        <f>(FE71+FE60+FE49+FE38+FE27)*1000</f>
        <v/>
      </c>
      <c r="FF93">
        <f>(FF71+FF60+FF49+FF38+FF27)*1000</f>
        <v/>
      </c>
      <c r="FG93">
        <f>(FG71+FG60+FG49+FG38+FG27)*1000</f>
        <v/>
      </c>
      <c r="FH93">
        <f>(FH71+FH60+FH49+FH38+FH27)*1000</f>
        <v/>
      </c>
      <c r="FI93">
        <f>(FI71+FI60+FI49+FI38+FI27)*1000</f>
        <v/>
      </c>
      <c r="FJ93">
        <f>(FJ71+FJ60+FJ49+FJ38+FJ27)*1000</f>
        <v/>
      </c>
      <c r="FK93">
        <f>(FK71+FK60+FK49+FK38+FK27)*1000</f>
        <v/>
      </c>
      <c r="FL93">
        <f>(FL71+FL60+FL49+FL38+FL27)*1000</f>
        <v/>
      </c>
      <c r="FM93">
        <f>(FM71+FM60+FM49+FM38+FM27)*1000</f>
        <v/>
      </c>
      <c r="FN93">
        <f>(FN71+FN60+FN49+FN38+FN27)*1000</f>
        <v/>
      </c>
      <c r="FO93">
        <f>(FO71+FO60+FO49+FO38+FO27)*1000</f>
        <v/>
      </c>
      <c r="FP93">
        <f>(FP71+FP60+FP49+FP38+FP27)*1000</f>
        <v/>
      </c>
      <c r="FQ93">
        <f>(FQ71+FQ60+FQ49+FQ38+FQ27)*1000</f>
        <v/>
      </c>
      <c r="FR93">
        <f>(FR71+FR60+FR49+FR38+FR27)*1000</f>
        <v/>
      </c>
      <c r="FS93">
        <f>(FS71+FS60+FS49+FS38+FS27)*1000</f>
        <v/>
      </c>
      <c r="FT93">
        <f>(FT71+FT60+FT49+FT38+FT27)*1000</f>
        <v/>
      </c>
      <c r="FU93">
        <f>(FU71+FU60+FU49+FU38+FU27)*1000</f>
        <v/>
      </c>
      <c r="FV93">
        <f>(FV71+FV60+FV49+FV38+FV27)*1000</f>
        <v/>
      </c>
      <c r="FW93">
        <f>(FW71+FW60+FW49+FW38+FW27)*1000</f>
        <v/>
      </c>
      <c r="FX93">
        <f>(FX71+FX60+FX49+FX38+FX27)*1000</f>
        <v/>
      </c>
      <c r="FY93">
        <f>(FY71+FY60+FY49+FY38+FY27)*1000</f>
        <v/>
      </c>
      <c r="FZ93">
        <f>(FZ71+FZ60+FZ49+FZ38+FZ27)*1000</f>
        <v/>
      </c>
      <c r="GA93">
        <f>(GA71+GA60+GA49+GA38+GA27)*1000</f>
        <v/>
      </c>
      <c r="GB93">
        <f>(GB71+GB60+GB49+GB38+GB27)*1000</f>
        <v/>
      </c>
      <c r="GC93">
        <f>(GC71+GC60+GC49+GC38+GC27)*1000</f>
        <v/>
      </c>
      <c r="GD93">
        <f>(GD71+GD60+GD49+GD38+GD27)*1000</f>
        <v/>
      </c>
      <c r="GE93">
        <f>(GE71+GE60+GE49+GE38+GE27)*1000</f>
        <v/>
      </c>
      <c r="GF93">
        <f>(GF71+GF60+GF49+GF38+GF27)*1000</f>
        <v/>
      </c>
      <c r="GG93">
        <f>(GG71+GG60+GG49+GG38+GG27)*1000</f>
        <v/>
      </c>
      <c r="GH93">
        <f>(GH71+GH60+GH49+GH38+GH27)*1000</f>
        <v/>
      </c>
      <c r="GI93">
        <f>(GI71+GI60+GI49+GI38+GI27)*1000</f>
        <v/>
      </c>
      <c r="GJ93">
        <f>(GJ71+GJ60+GJ49+GJ38+GJ27)*1000</f>
        <v/>
      </c>
      <c r="GK93">
        <f>(GK71+GK60+GK49+GK38+GK27)*1000</f>
        <v/>
      </c>
      <c r="GL93">
        <f>(GL71+GL60+GL49+GL38+GL27)*1000</f>
        <v/>
      </c>
      <c r="GM93">
        <f>(GM71+GM60+GM49+GM38+GM27)*1000</f>
        <v/>
      </c>
      <c r="GN93">
        <f>(GN71+GN60+GN49+GN38+GN27)*1000</f>
        <v/>
      </c>
      <c r="GO93">
        <f>(GO71+GO60+GO49+GO38+GO27)*1000</f>
        <v/>
      </c>
      <c r="GP93">
        <f>(GP71+GP60+GP49+GP38+GP27)*1000</f>
        <v/>
      </c>
      <c r="GQ93">
        <f>(GQ71+GQ60+GQ49+GQ38+GQ27)*1000</f>
        <v/>
      </c>
      <c r="GR93">
        <f>(GR71+GR60+GR49+GR38+GR27)*1000</f>
        <v/>
      </c>
      <c r="GS93">
        <f>(GS71+GS60+GS49+GS38+GS27)*1000</f>
        <v/>
      </c>
      <c r="GT93">
        <f>(GT71+GT60+GT49+GT38+GT27)*1000</f>
        <v/>
      </c>
      <c r="GU93">
        <f>(GU71+GU60+GU49+GU38+GU27)*1000</f>
        <v/>
      </c>
      <c r="GV93">
        <f>(GV71+GV60+GV49+GV38+GV27)*1000</f>
        <v/>
      </c>
      <c r="GW93">
        <f>(GW71+GW60+GW49+GW38+GW27)*1000</f>
        <v/>
      </c>
      <c r="GX93">
        <f>(GX71+GX60+GX49+GX38+GX27)*1000</f>
        <v/>
      </c>
      <c r="GY93">
        <f>(GY71+GY60+GY49+GY38+GY27)*1000</f>
        <v/>
      </c>
      <c r="GZ93">
        <f>(GZ71+GZ60+GZ49+GZ38+GZ27)*1000</f>
        <v/>
      </c>
      <c r="HA93">
        <f>(HA71+HA60+HA49+HA38+HA27)*1000</f>
        <v/>
      </c>
      <c r="HB93">
        <f>(HB71+HB60+HB49+HB38+HB27)*1000</f>
        <v/>
      </c>
      <c r="HC93">
        <f>(HC71+HC60+HC49+HC38+HC27)*1000</f>
        <v/>
      </c>
      <c r="HD93">
        <f>(HD71+HD60+HD49+HD38+HD27)*1000</f>
        <v/>
      </c>
      <c r="HE93">
        <f>(HE71+HE60+HE49+HE38+HE27)*1000</f>
        <v/>
      </c>
      <c r="HF93">
        <f>(HF71+HF60+HF49+HF38+HF27)*1000</f>
        <v/>
      </c>
      <c r="HG93">
        <f>(HG71+HG60+HG49+HG38+HG27)*1000</f>
        <v/>
      </c>
      <c r="HH93">
        <f>(HH71+HH60+HH49+HH38+HH27)*1000</f>
        <v/>
      </c>
      <c r="HI93">
        <f>(HI71+HI60+HI49+HI38+HI27)*1000</f>
        <v/>
      </c>
      <c r="HJ93">
        <f>(HJ71+HJ60+HJ49+HJ38+HJ27)*1000</f>
        <v/>
      </c>
      <c r="HK93">
        <f>(HK71+HK60+HK49+HK38+HK27)*1000</f>
        <v/>
      </c>
      <c r="HL93">
        <f>(HL71+HL60+HL49+HL38+HL27)*1000</f>
        <v/>
      </c>
      <c r="HM93">
        <f>(HM71+HM60+HM49+HM38+HM27)*1000</f>
        <v/>
      </c>
      <c r="HN93">
        <f>(HN71+HN60+HN49+HN38+HN27)*1000</f>
        <v/>
      </c>
      <c r="HO93">
        <f>(HO71+HO60+HO49+HO38+HO27)*1000</f>
        <v/>
      </c>
      <c r="HP93">
        <f>(HP71+HP60+HP49+HP38+HP27)*1000</f>
        <v/>
      </c>
      <c r="HQ93">
        <f>(HQ71+HQ60+HQ49+HQ38+HQ27)*1000</f>
        <v/>
      </c>
      <c r="HR93">
        <f>(HR71+HR60+HR49+HR38+HR27)*1000</f>
        <v/>
      </c>
      <c r="HS93">
        <f>(HS71+HS60+HS49+HS38+HS27)*1000</f>
        <v/>
      </c>
      <c r="HT93">
        <f>(HT71+HT60+HT49+HT38+HT27)*1000</f>
        <v/>
      </c>
      <c r="HU93">
        <f>(HU71+HU60+HU49+HU38+HU27)*1000</f>
        <v/>
      </c>
      <c r="HV93">
        <f>(HV71+HV60+HV49+HV38+HV27)*1000</f>
        <v/>
      </c>
      <c r="HW93">
        <f>(HW71+HW60+HW49+HW38+HW27)*1000</f>
        <v/>
      </c>
      <c r="HX93">
        <f>(HX71+HX60+HX49+HX38+HX27)*1000</f>
        <v/>
      </c>
      <c r="HY93">
        <f>(HY71+HY60+HY49+HY38+HY27)*1000</f>
        <v/>
      </c>
      <c r="HZ93">
        <f>(HZ71+HZ60+HZ49+HZ38+HZ27)*1000</f>
        <v/>
      </c>
      <c r="IA93">
        <f>(IA71+IA60+IA49+IA38+IA27)*1000</f>
        <v/>
      </c>
      <c r="IB93">
        <f>(IB71+IB60+IB49+IB38+IB27)*1000</f>
        <v/>
      </c>
      <c r="IC93">
        <f>(IC71+IC60+IC49+IC38+IC27)*1000</f>
        <v/>
      </c>
      <c r="ID93">
        <f>(ID71+ID60+ID49+ID38+ID27)*1000</f>
        <v/>
      </c>
      <c r="IE93">
        <f>(IE71+IE60+IE49+IE38+IE27)*1000</f>
        <v/>
      </c>
      <c r="IF93">
        <f>(IF71+IF60+IF49+IF38+IF27)*1000</f>
        <v/>
      </c>
      <c r="IG93">
        <f>(IG71+IG60+IG49+IG38+IG27)*1000</f>
        <v/>
      </c>
      <c r="IH93">
        <f>(IH71+IH60+IH49+IH38+IH27)*1000</f>
        <v/>
      </c>
      <c r="II93">
        <f>(II71+II60+II49+II38+II27)*1000</f>
        <v/>
      </c>
      <c r="IJ93">
        <f>(IJ71+IJ60+IJ49+IJ38+IJ27)*1000</f>
        <v/>
      </c>
      <c r="IK93">
        <f>(IK71+IK60+IK49+IK38+IK27)*1000</f>
        <v/>
      </c>
      <c r="IL93">
        <f>(IL71+IL60+IL49+IL38+IL27)*1000</f>
        <v/>
      </c>
      <c r="IM93">
        <f>(IM71+IM60+IM49+IM38+IM27)*1000</f>
        <v/>
      </c>
      <c r="IN93">
        <f>(IN71+IN60+IN49+IN38+IN27)*1000</f>
        <v/>
      </c>
      <c r="IO93">
        <f>(IO71+IO60+IO49+IO38+IO27)*1000</f>
        <v/>
      </c>
      <c r="IP93">
        <f>(IP71+IP60+IP49+IP38+IP27)*1000</f>
        <v/>
      </c>
      <c r="IQ93">
        <f>(IQ71+IQ60+IQ49+IQ38+IQ27)*1000</f>
        <v/>
      </c>
      <c r="IR93">
        <f>(IR71+IR60+IR49+IR38+IR27)*1000</f>
        <v/>
      </c>
      <c r="IS93">
        <f>(IS71+IS60+IS49+IS38+IS27)*1000</f>
        <v/>
      </c>
      <c r="IT93">
        <f>(IT71+IT60+IT49+IT38+IT27)*1000</f>
        <v/>
      </c>
      <c r="IU93">
        <f>(IU71+IU60+IU49+IU38+IU27)*1000</f>
        <v/>
      </c>
      <c r="IV93">
        <f>(IV71+IV60+IV49+IV38+IV27)*1000</f>
        <v/>
      </c>
      <c r="IW93">
        <f>(IW71+IW60+IW49+IW38+IW27)*1000</f>
        <v/>
      </c>
      <c r="IX93">
        <f>(IX71+IX60+IX49+IX38+IX27)*1000</f>
        <v/>
      </c>
      <c r="IY93">
        <f>(IY71+IY60+IY49+IY38+IY27)*1000</f>
        <v/>
      </c>
      <c r="IZ93">
        <f>(IZ71+IZ60+IZ49+IZ38+IZ27)*1000</f>
        <v/>
      </c>
      <c r="JA93">
        <f>(JA71+JA60+JA49+JA38+JA27)*1000</f>
        <v/>
      </c>
      <c r="JB93">
        <f>(JB71+JB60+JB49+JB38+JB27)*1000</f>
        <v/>
      </c>
      <c r="JC93">
        <f>(JC71+JC60+JC49+JC38+JC27)*1000</f>
        <v/>
      </c>
      <c r="JD93">
        <f>(JD71+JD60+JD49+JD38+JD27)*1000</f>
        <v/>
      </c>
      <c r="JE93">
        <f>(JE71+JE60+JE49+JE38+JE27)*1000</f>
        <v/>
      </c>
      <c r="JF93">
        <f>(JF71+JF60+JF49+JF38+JF27)*1000</f>
        <v/>
      </c>
      <c r="JG93">
        <f>(JG71+JG60+JG49+JG38+JG27)*1000</f>
        <v/>
      </c>
      <c r="JH93">
        <f>(JH71+JH60+JH49+JH38+JH27)*1000</f>
        <v/>
      </c>
      <c r="JI93">
        <f>(JI71+JI60+JI49+JI38+JI27)*1000</f>
        <v/>
      </c>
      <c r="JJ93">
        <f>(JJ71+JJ60+JJ49+JJ38+JJ27)*1000</f>
        <v/>
      </c>
      <c r="JK93">
        <f>(JK71+JK60+JK49+JK38+JK27)*1000</f>
        <v/>
      </c>
      <c r="JL93">
        <f>(JL71+JL60+JL49+JL38+JL27)*1000</f>
        <v/>
      </c>
      <c r="JM93">
        <f>(JM71+JM60+JM49+JM38+JM27)*1000</f>
        <v/>
      </c>
      <c r="JN93">
        <f>(JN71+JN60+JN49+JN38+JN27)*1000</f>
        <v/>
      </c>
      <c r="JO93">
        <f>(JO71+JO60+JO49+JO38+JO27)*1000</f>
        <v/>
      </c>
      <c r="JP93">
        <f>(JP71+JP60+JP49+JP38+JP27)*1000</f>
        <v/>
      </c>
      <c r="JQ93">
        <f>(JQ71+JQ60+JQ49+JQ38+JQ27)*1000</f>
        <v/>
      </c>
      <c r="JR93">
        <f>(JR71+JR60+JR49+JR38+JR27)*1000</f>
        <v/>
      </c>
      <c r="JS93">
        <f>(JS71+JS60+JS49+JS38+JS27)*1000</f>
        <v/>
      </c>
      <c r="JT93">
        <f>(JT71+JT60+JT49+JT38+JT27)*1000</f>
        <v/>
      </c>
      <c r="JU93">
        <f>(JU71+JU60+JU49+JU38+JU27)*1000</f>
        <v/>
      </c>
      <c r="JV93">
        <f>(JV71+JV60+JV49+JV38+JV27)*1000</f>
        <v/>
      </c>
      <c r="JW93">
        <f>(JW71+JW60+JW49+JW38+JW27)*1000</f>
        <v/>
      </c>
      <c r="JX93">
        <f>(JX71+JX60+JX49+JX38+JX27)*1000</f>
        <v/>
      </c>
      <c r="JY93">
        <f>(JY71+JY60+JY49+JY38+JY27)*1000</f>
        <v/>
      </c>
      <c r="JZ93">
        <f>(JZ71+JZ60+JZ49+JZ38+JZ27)*1000</f>
        <v/>
      </c>
      <c r="KA93">
        <f>(KA71+KA60+KA49+KA38+KA27)*1000</f>
        <v/>
      </c>
      <c r="KB93">
        <f>(KB71+KB60+KB49+KB38+KB27)*1000</f>
        <v/>
      </c>
      <c r="KC93">
        <f>(KC71+KC60+KC49+KC38+KC27)*1000</f>
        <v/>
      </c>
      <c r="KD93">
        <f>(KD71+KD60+KD49+KD38+KD27)*1000</f>
        <v/>
      </c>
      <c r="KE93">
        <f>(KE71+KE60+KE49+KE38+KE27)*1000</f>
        <v/>
      </c>
      <c r="KF93">
        <f>(KF71+KF60+KF49+KF38+KF27)*1000</f>
        <v/>
      </c>
      <c r="KG93">
        <f>(KG71+KG60+KG49+KG38+KG27)*1000</f>
        <v/>
      </c>
      <c r="KH93">
        <f>(KH71+KH60+KH49+KH38+KH27)*1000</f>
        <v/>
      </c>
      <c r="KI93">
        <f>(KI71+KI60+KI49+KI38+KI27)*1000</f>
        <v/>
      </c>
      <c r="KJ93">
        <f>(KJ71+KJ60+KJ49+KJ38+KJ27)*1000</f>
        <v/>
      </c>
      <c r="KK93">
        <f>(KK71+KK60+KK49+KK38+KK27)*1000</f>
        <v/>
      </c>
      <c r="KL93">
        <f>(KL71+KL60+KL49+KL38+KL27)*1000</f>
        <v/>
      </c>
      <c r="KM93">
        <f>(KM71+KM60+KM49+KM38+KM27)*1000</f>
        <v/>
      </c>
      <c r="KN93">
        <f>(KN71+KN60+KN49+KN38+KN27)*1000</f>
        <v/>
      </c>
      <c r="KO93">
        <f>(KO71+KO60+KO49+KO38+KO27)*1000</f>
        <v/>
      </c>
      <c r="KP93">
        <f>(KP71+KP60+KP49+KP38+KP27)*1000</f>
        <v/>
      </c>
      <c r="KQ93">
        <f>(KQ71+KQ60+KQ49+KQ38+KQ27)*1000</f>
        <v/>
      </c>
      <c r="KR93">
        <f>(KR71+KR60+KR49+KR38+KR27)*1000</f>
        <v/>
      </c>
      <c r="KS93">
        <f>(KS71+KS60+KS49+KS38+KS27)*1000</f>
        <v/>
      </c>
      <c r="KT93">
        <f>(KT71+KT60+KT49+KT38+KT27)*1000</f>
        <v/>
      </c>
      <c r="KU93">
        <f>(KU71+KU60+KU49+KU38+KU27)*1000</f>
        <v/>
      </c>
    </row>
    <row r="94" spans="1:307">
      <c r="B94" t="s">
        <v>61</v>
      </c>
      <c r="C94" t="s">
        <v>105</v>
      </c>
      <c r="D94" t="s">
        <v>123</v>
      </c>
      <c r="E94" t="s">
        <v>121</v>
      </c>
      <c r="H94">
        <f>(H72+H61+H50+H39+H28)*1000</f>
        <v/>
      </c>
      <c r="I94">
        <f>(I72+I61+I50+I39+I28)*1000</f>
        <v/>
      </c>
      <c r="J94">
        <f>(J72+J61+J50+J39+J28)*1000</f>
        <v/>
      </c>
      <c r="K94">
        <f>(K72+K61+K50+K39+K28)*1000</f>
        <v/>
      </c>
      <c r="L94">
        <f>(L72+L61+L50+L39+L28)*1000</f>
        <v/>
      </c>
      <c r="M94">
        <f>(M72+M61+M50+M39+M28)*1000</f>
        <v/>
      </c>
      <c r="N94">
        <f>(N72+N61+N50+N39+N28)*1000</f>
        <v/>
      </c>
      <c r="O94">
        <f>(O72+O61+O50+O39+O28)*1000</f>
        <v/>
      </c>
      <c r="P94">
        <f>(P72+P61+P50+P39+P28)*1000</f>
        <v/>
      </c>
      <c r="Q94">
        <f>(Q72+Q61+Q50+Q39+Q28)*1000</f>
        <v/>
      </c>
      <c r="R94">
        <f>(R72+R61+R50+R39+R28)*1000</f>
        <v/>
      </c>
      <c r="S94">
        <f>(S72+S61+S50+S39+S28)*1000</f>
        <v/>
      </c>
      <c r="T94">
        <f>(T72+T61+T50+T39+T28)*1000</f>
        <v/>
      </c>
      <c r="U94">
        <f>(U72+U61+U50+U39+U28)*1000</f>
        <v/>
      </c>
      <c r="V94">
        <f>(V72+V61+V50+V39+V28)*1000</f>
        <v/>
      </c>
      <c r="W94">
        <f>(W72+W61+W50+W39+W28)*1000</f>
        <v/>
      </c>
      <c r="X94">
        <f>(X72+X61+X50+X39+X28)*1000</f>
        <v/>
      </c>
      <c r="Y94">
        <f>(Y72+Y61+Y50+Y39+Y28)*1000</f>
        <v/>
      </c>
      <c r="Z94">
        <f>(Z72+Z61+Z50+Z39+Z28)*1000</f>
        <v/>
      </c>
      <c r="AA94">
        <f>(AA72+AA61+AA50+AA39+AA28)*1000</f>
        <v/>
      </c>
      <c r="AB94">
        <f>(AB72+AB61+AB50+AB39+AB28)*1000</f>
        <v/>
      </c>
      <c r="AC94">
        <f>(AC72+AC61+AC50+AC39+AC28)*1000</f>
        <v/>
      </c>
      <c r="AD94">
        <f>(AD72+AD61+AD50+AD39+AD28)*1000</f>
        <v/>
      </c>
      <c r="AE94">
        <f>(AE72+AE61+AE50+AE39+AE28)*1000</f>
        <v/>
      </c>
      <c r="AF94">
        <f>(AF72+AF61+AF50+AF39+AF28)*1000</f>
        <v/>
      </c>
      <c r="AG94">
        <f>(AG72+AG61+AG50+AG39+AG28)*1000</f>
        <v/>
      </c>
      <c r="AH94">
        <f>(AH72+AH61+AH50+AH39+AH28)*1000</f>
        <v/>
      </c>
      <c r="AI94">
        <f>(AI72+AI61+AI50+AI39+AI28)*1000</f>
        <v/>
      </c>
      <c r="AJ94">
        <f>(AJ72+AJ61+AJ50+AJ39+AJ28)*1000</f>
        <v/>
      </c>
      <c r="AK94">
        <f>(AK72+AK61+AK50+AK39+AK28)*1000</f>
        <v/>
      </c>
      <c r="AL94">
        <f>(AL72+AL61+AL50+AL39+AL28)*1000</f>
        <v/>
      </c>
      <c r="AM94">
        <f>(AM72+AM61+AM50+AM39+AM28)*1000</f>
        <v/>
      </c>
      <c r="AN94">
        <f>(AN72+AN61+AN50+AN39+AN28)*1000</f>
        <v/>
      </c>
      <c r="AO94">
        <f>(AO72+AO61+AO50+AO39+AO28)*1000</f>
        <v/>
      </c>
      <c r="AP94">
        <f>(AP72+AP61+AP50+AP39+AP28)*1000</f>
        <v/>
      </c>
      <c r="AQ94">
        <f>(AQ72+AQ61+AQ50+AQ39+AQ28)*1000</f>
        <v/>
      </c>
      <c r="AR94">
        <f>(AR72+AR61+AR50+AR39+AR28)*1000</f>
        <v/>
      </c>
      <c r="AS94">
        <f>(AS72+AS61+AS50+AS39+AS28)*1000</f>
        <v/>
      </c>
      <c r="AT94">
        <f>(AT72+AT61+AT50+AT39+AT28)*1000</f>
        <v/>
      </c>
      <c r="AU94">
        <f>(AU72+AU61+AU50+AU39+AU28)*1000</f>
        <v/>
      </c>
      <c r="AV94">
        <f>(AV72+AV61+AV50+AV39+AV28)*1000</f>
        <v/>
      </c>
      <c r="AW94">
        <f>(AW72+AW61+AW50+AW39+AW28)*1000</f>
        <v/>
      </c>
      <c r="AX94">
        <f>(AX72+AX61+AX50+AX39+AX28)*1000</f>
        <v/>
      </c>
      <c r="AY94">
        <f>(AY72+AY61+AY50+AY39+AY28)*1000</f>
        <v/>
      </c>
      <c r="AZ94">
        <f>(AZ72+AZ61+AZ50+AZ39+AZ28)*1000</f>
        <v/>
      </c>
      <c r="BA94">
        <f>(BA72+BA61+BA50+BA39+BA28)*1000</f>
        <v/>
      </c>
      <c r="BB94">
        <f>(BB72+BB61+BB50+BB39+BB28)*1000</f>
        <v/>
      </c>
      <c r="BC94">
        <f>(BC72+BC61+BC50+BC39+BC28)*1000</f>
        <v/>
      </c>
      <c r="BD94">
        <f>(BD72+BD61+BD50+BD39+BD28)*1000</f>
        <v/>
      </c>
      <c r="BE94">
        <f>(BE72+BE61+BE50+BE39+BE28)*1000</f>
        <v/>
      </c>
      <c r="BF94">
        <f>(BF72+BF61+BF50+BF39+BF28)*1000</f>
        <v/>
      </c>
      <c r="BG94">
        <f>(BG72+BG61+BG50+BG39+BG28)*1000</f>
        <v/>
      </c>
      <c r="BH94">
        <f>(BH72+BH61+BH50+BH39+BH28)*1000</f>
        <v/>
      </c>
      <c r="BI94">
        <f>(BI72+BI61+BI50+BI39+BI28)*1000</f>
        <v/>
      </c>
      <c r="BJ94">
        <f>(BJ72+BJ61+BJ50+BJ39+BJ28)*1000</f>
        <v/>
      </c>
      <c r="BK94">
        <f>(BK72+BK61+BK50+BK39+BK28)*1000</f>
        <v/>
      </c>
      <c r="BL94">
        <f>(BL72+BL61+BL50+BL39+BL28)*1000</f>
        <v/>
      </c>
      <c r="BM94">
        <f>(BM72+BM61+BM50+BM39+BM28)*1000</f>
        <v/>
      </c>
      <c r="BN94">
        <f>(BN72+BN61+BN50+BN39+BN28)*1000</f>
        <v/>
      </c>
      <c r="BO94">
        <f>(BO72+BO61+BO50+BO39+BO28)*1000</f>
        <v/>
      </c>
      <c r="BP94">
        <f>(BP72+BP61+BP50+BP39+BP28)*1000</f>
        <v/>
      </c>
      <c r="BQ94">
        <f>(BQ72+BQ61+BQ50+BQ39+BQ28)*1000</f>
        <v/>
      </c>
      <c r="BR94">
        <f>(BR72+BR61+BR50+BR39+BR28)*1000</f>
        <v/>
      </c>
      <c r="BS94">
        <f>(BS72+BS61+BS50+BS39+BS28)*1000</f>
        <v/>
      </c>
      <c r="BT94">
        <f>(BT72+BT61+BT50+BT39+BT28)*1000</f>
        <v/>
      </c>
      <c r="BU94">
        <f>(BU72+BU61+BU50+BU39+BU28)*1000</f>
        <v/>
      </c>
      <c r="BV94">
        <f>(BV72+BV61+BV50+BV39+BV28)*1000</f>
        <v/>
      </c>
      <c r="BW94">
        <f>(BW72+BW61+BW50+BW39+BW28)*1000</f>
        <v/>
      </c>
      <c r="BX94">
        <f>(BX72+BX61+BX50+BX39+BX28)*1000</f>
        <v/>
      </c>
      <c r="BY94">
        <f>(BY72+BY61+BY50+BY39+BY28)*1000</f>
        <v/>
      </c>
      <c r="BZ94">
        <f>(BZ72+BZ61+BZ50+BZ39+BZ28)*1000</f>
        <v/>
      </c>
      <c r="CA94">
        <f>(CA72+CA61+CA50+CA39+CA28)*1000</f>
        <v/>
      </c>
      <c r="CB94">
        <f>(CB72+CB61+CB50+CB39+CB28)*1000</f>
        <v/>
      </c>
      <c r="CC94">
        <f>(CC72+CC61+CC50+CC39+CC28)*1000</f>
        <v/>
      </c>
      <c r="CD94">
        <f>(CD72+CD61+CD50+CD39+CD28)*1000</f>
        <v/>
      </c>
      <c r="CE94">
        <f>(CE72+CE61+CE50+CE39+CE28)*1000</f>
        <v/>
      </c>
      <c r="CF94">
        <f>(CF72+CF61+CF50+CF39+CF28)*1000</f>
        <v/>
      </c>
      <c r="CG94">
        <f>(CG72+CG61+CG50+CG39+CG28)*1000</f>
        <v/>
      </c>
      <c r="CH94">
        <f>(CH72+CH61+CH50+CH39+CH28)*1000</f>
        <v/>
      </c>
      <c r="CI94">
        <f>(CI72+CI61+CI50+CI39+CI28)*1000</f>
        <v/>
      </c>
      <c r="CJ94">
        <f>(CJ72+CJ61+CJ50+CJ39+CJ28)*1000</f>
        <v/>
      </c>
      <c r="CK94">
        <f>(CK72+CK61+CK50+CK39+CK28)*1000</f>
        <v/>
      </c>
      <c r="CL94">
        <f>(CL72+CL61+CL50+CL39+CL28)*1000</f>
        <v/>
      </c>
      <c r="CM94">
        <f>(CM72+CM61+CM50+CM39+CM28)*1000</f>
        <v/>
      </c>
      <c r="CN94">
        <f>(CN72+CN61+CN50+CN39+CN28)*1000</f>
        <v/>
      </c>
      <c r="CO94">
        <f>(CO72+CO61+CO50+CO39+CO28)*1000</f>
        <v/>
      </c>
      <c r="CP94">
        <f>(CP72+CP61+CP50+CP39+CP28)*1000</f>
        <v/>
      </c>
      <c r="CQ94">
        <f>(CQ72+CQ61+CQ50+CQ39+CQ28)*1000</f>
        <v/>
      </c>
      <c r="CR94">
        <f>(CR72+CR61+CR50+CR39+CR28)*1000</f>
        <v/>
      </c>
      <c r="CS94">
        <f>(CS72+CS61+CS50+CS39+CS28)*1000</f>
        <v/>
      </c>
      <c r="CT94">
        <f>(CT72+CT61+CT50+CT39+CT28)*1000</f>
        <v/>
      </c>
      <c r="CU94">
        <f>(CU72+CU61+CU50+CU39+CU28)*1000</f>
        <v/>
      </c>
      <c r="CV94">
        <f>(CV72+CV61+CV50+CV39+CV28)*1000</f>
        <v/>
      </c>
      <c r="CW94">
        <f>(CW72+CW61+CW50+CW39+CW28)*1000</f>
        <v/>
      </c>
      <c r="CX94">
        <f>(CX72+CX61+CX50+CX39+CX28)*1000</f>
        <v/>
      </c>
      <c r="CY94">
        <f>(CY72+CY61+CY50+CY39+CY28)*1000</f>
        <v/>
      </c>
      <c r="CZ94">
        <f>(CZ72+CZ61+CZ50+CZ39+CZ28)*1000</f>
        <v/>
      </c>
      <c r="DA94">
        <f>(DA72+DA61+DA50+DA39+DA28)*1000</f>
        <v/>
      </c>
      <c r="DB94">
        <f>(DB72+DB61+DB50+DB39+DB28)*1000</f>
        <v/>
      </c>
      <c r="DC94">
        <f>(DC72+DC61+DC50+DC39+DC28)*1000</f>
        <v/>
      </c>
      <c r="DD94">
        <f>(DD72+DD61+DD50+DD39+DD28)*1000</f>
        <v/>
      </c>
      <c r="DE94">
        <f>(DE72+DE61+DE50+DE39+DE28)*1000</f>
        <v/>
      </c>
      <c r="DF94">
        <f>(DF72+DF61+DF50+DF39+DF28)*1000</f>
        <v/>
      </c>
      <c r="DG94">
        <f>(DG72+DG61+DG50+DG39+DG28)*1000</f>
        <v/>
      </c>
      <c r="DH94">
        <f>(DH72+DH61+DH50+DH39+DH28)*1000</f>
        <v/>
      </c>
      <c r="DI94">
        <f>(DI72+DI61+DI50+DI39+DI28)*1000</f>
        <v/>
      </c>
      <c r="DJ94">
        <f>(DJ72+DJ61+DJ50+DJ39+DJ28)*1000</f>
        <v/>
      </c>
      <c r="DK94">
        <f>(DK72+DK61+DK50+DK39+DK28)*1000</f>
        <v/>
      </c>
      <c r="DL94">
        <f>(DL72+DL61+DL50+DL39+DL28)*1000</f>
        <v/>
      </c>
      <c r="DM94">
        <f>(DM72+DM61+DM50+DM39+DM28)*1000</f>
        <v/>
      </c>
      <c r="DN94">
        <f>(DN72+DN61+DN50+DN39+DN28)*1000</f>
        <v/>
      </c>
      <c r="DO94">
        <f>(DO72+DO61+DO50+DO39+DO28)*1000</f>
        <v/>
      </c>
      <c r="DP94">
        <f>(DP72+DP61+DP50+DP39+DP28)*1000</f>
        <v/>
      </c>
      <c r="DQ94">
        <f>(DQ72+DQ61+DQ50+DQ39+DQ28)*1000</f>
        <v/>
      </c>
      <c r="DR94">
        <f>(DR72+DR61+DR50+DR39+DR28)*1000</f>
        <v/>
      </c>
      <c r="DS94">
        <f>(DS72+DS61+DS50+DS39+DS28)*1000</f>
        <v/>
      </c>
      <c r="DT94">
        <f>(DT72+DT61+DT50+DT39+DT28)*1000</f>
        <v/>
      </c>
      <c r="DU94">
        <f>(DU72+DU61+DU50+DU39+DU28)*1000</f>
        <v/>
      </c>
      <c r="DV94">
        <f>(DV72+DV61+DV50+DV39+DV28)*1000</f>
        <v/>
      </c>
      <c r="DW94">
        <f>(DW72+DW61+DW50+DW39+DW28)*1000</f>
        <v/>
      </c>
      <c r="DX94">
        <f>(DX72+DX61+DX50+DX39+DX28)*1000</f>
        <v/>
      </c>
      <c r="DY94">
        <f>(DY72+DY61+DY50+DY39+DY28)*1000</f>
        <v/>
      </c>
      <c r="DZ94">
        <f>(DZ72+DZ61+DZ50+DZ39+DZ28)*1000</f>
        <v/>
      </c>
      <c r="EA94">
        <f>(EA72+EA61+EA50+EA39+EA28)*1000</f>
        <v/>
      </c>
      <c r="EB94">
        <f>(EB72+EB61+EB50+EB39+EB28)*1000</f>
        <v/>
      </c>
      <c r="EC94">
        <f>(EC72+EC61+EC50+EC39+EC28)*1000</f>
        <v/>
      </c>
      <c r="ED94">
        <f>(ED72+ED61+ED50+ED39+ED28)*1000</f>
        <v/>
      </c>
      <c r="EE94">
        <f>(EE72+EE61+EE50+EE39+EE28)*1000</f>
        <v/>
      </c>
      <c r="EF94">
        <f>(EF72+EF61+EF50+EF39+EF28)*1000</f>
        <v/>
      </c>
      <c r="EG94">
        <f>(EG72+EG61+EG50+EG39+EG28)*1000</f>
        <v/>
      </c>
      <c r="EH94">
        <f>(EH72+EH61+EH50+EH39+EH28)*1000</f>
        <v/>
      </c>
      <c r="EI94">
        <f>(EI72+EI61+EI50+EI39+EI28)*1000</f>
        <v/>
      </c>
      <c r="EJ94">
        <f>(EJ72+EJ61+EJ50+EJ39+EJ28)*1000</f>
        <v/>
      </c>
      <c r="EK94">
        <f>(EK72+EK61+EK50+EK39+EK28)*1000</f>
        <v/>
      </c>
      <c r="EL94">
        <f>(EL72+EL61+EL50+EL39+EL28)*1000</f>
        <v/>
      </c>
      <c r="EM94">
        <f>(EM72+EM61+EM50+EM39+EM28)*1000</f>
        <v/>
      </c>
      <c r="EN94">
        <f>(EN72+EN61+EN50+EN39+EN28)*1000</f>
        <v/>
      </c>
      <c r="EO94">
        <f>(EO72+EO61+EO50+EO39+EO28)*1000</f>
        <v/>
      </c>
      <c r="EP94">
        <f>(EP72+EP61+EP50+EP39+EP28)*1000</f>
        <v/>
      </c>
      <c r="EQ94">
        <f>(EQ72+EQ61+EQ50+EQ39+EQ28)*1000</f>
        <v/>
      </c>
      <c r="ER94">
        <f>(ER72+ER61+ER50+ER39+ER28)*1000</f>
        <v/>
      </c>
      <c r="ES94">
        <f>(ES72+ES61+ES50+ES39+ES28)*1000</f>
        <v/>
      </c>
      <c r="ET94">
        <f>(ET72+ET61+ET50+ET39+ET28)*1000</f>
        <v/>
      </c>
      <c r="EU94">
        <f>(EU72+EU61+EU50+EU39+EU28)*1000</f>
        <v/>
      </c>
      <c r="EV94">
        <f>(EV72+EV61+EV50+EV39+EV28)*1000</f>
        <v/>
      </c>
      <c r="EW94">
        <f>(EW72+EW61+EW50+EW39+EW28)*1000</f>
        <v/>
      </c>
      <c r="EX94">
        <f>(EX72+EX61+EX50+EX39+EX28)*1000</f>
        <v/>
      </c>
      <c r="EY94">
        <f>(EY72+EY61+EY50+EY39+EY28)*1000</f>
        <v/>
      </c>
      <c r="EZ94">
        <f>(EZ72+EZ61+EZ50+EZ39+EZ28)*1000</f>
        <v/>
      </c>
      <c r="FA94">
        <f>(FA72+FA61+FA50+FA39+FA28)*1000</f>
        <v/>
      </c>
      <c r="FB94">
        <f>(FB72+FB61+FB50+FB39+FB28)*1000</f>
        <v/>
      </c>
      <c r="FC94">
        <f>(FC72+FC61+FC50+FC39+FC28)*1000</f>
        <v/>
      </c>
      <c r="FD94">
        <f>(FD72+FD61+FD50+FD39+FD28)*1000</f>
        <v/>
      </c>
      <c r="FE94">
        <f>(FE72+FE61+FE50+FE39+FE28)*1000</f>
        <v/>
      </c>
      <c r="FF94">
        <f>(FF72+FF61+FF50+FF39+FF28)*1000</f>
        <v/>
      </c>
      <c r="FG94">
        <f>(FG72+FG61+FG50+FG39+FG28)*1000</f>
        <v/>
      </c>
      <c r="FH94">
        <f>(FH72+FH61+FH50+FH39+FH28)*1000</f>
        <v/>
      </c>
      <c r="FI94">
        <f>(FI72+FI61+FI50+FI39+FI28)*1000</f>
        <v/>
      </c>
      <c r="FJ94">
        <f>(FJ72+FJ61+FJ50+FJ39+FJ28)*1000</f>
        <v/>
      </c>
      <c r="FK94">
        <f>(FK72+FK61+FK50+FK39+FK28)*1000</f>
        <v/>
      </c>
      <c r="FL94">
        <f>(FL72+FL61+FL50+FL39+FL28)*1000</f>
        <v/>
      </c>
      <c r="FM94">
        <f>(FM72+FM61+FM50+FM39+FM28)*1000</f>
        <v/>
      </c>
      <c r="FN94">
        <f>(FN72+FN61+FN50+FN39+FN28)*1000</f>
        <v/>
      </c>
      <c r="FO94">
        <f>(FO72+FO61+FO50+FO39+FO28)*1000</f>
        <v/>
      </c>
      <c r="FP94">
        <f>(FP72+FP61+FP50+FP39+FP28)*1000</f>
        <v/>
      </c>
      <c r="FQ94">
        <f>(FQ72+FQ61+FQ50+FQ39+FQ28)*1000</f>
        <v/>
      </c>
      <c r="FR94">
        <f>(FR72+FR61+FR50+FR39+FR28)*1000</f>
        <v/>
      </c>
      <c r="FS94">
        <f>(FS72+FS61+FS50+FS39+FS28)*1000</f>
        <v/>
      </c>
      <c r="FT94">
        <f>(FT72+FT61+FT50+FT39+FT28)*1000</f>
        <v/>
      </c>
      <c r="FU94">
        <f>(FU72+FU61+FU50+FU39+FU28)*1000</f>
        <v/>
      </c>
      <c r="FV94">
        <f>(FV72+FV61+FV50+FV39+FV28)*1000</f>
        <v/>
      </c>
      <c r="FW94">
        <f>(FW72+FW61+FW50+FW39+FW28)*1000</f>
        <v/>
      </c>
      <c r="FX94">
        <f>(FX72+FX61+FX50+FX39+FX28)*1000</f>
        <v/>
      </c>
      <c r="FY94">
        <f>(FY72+FY61+FY50+FY39+FY28)*1000</f>
        <v/>
      </c>
      <c r="FZ94">
        <f>(FZ72+FZ61+FZ50+FZ39+FZ28)*1000</f>
        <v/>
      </c>
      <c r="GA94">
        <f>(GA72+GA61+GA50+GA39+GA28)*1000</f>
        <v/>
      </c>
      <c r="GB94">
        <f>(GB72+GB61+GB50+GB39+GB28)*1000</f>
        <v/>
      </c>
      <c r="GC94">
        <f>(GC72+GC61+GC50+GC39+GC28)*1000</f>
        <v/>
      </c>
      <c r="GD94">
        <f>(GD72+GD61+GD50+GD39+GD28)*1000</f>
        <v/>
      </c>
      <c r="GE94">
        <f>(GE72+GE61+GE50+GE39+GE28)*1000</f>
        <v/>
      </c>
      <c r="GF94">
        <f>(GF72+GF61+GF50+GF39+GF28)*1000</f>
        <v/>
      </c>
      <c r="GG94">
        <f>(GG72+GG61+GG50+GG39+GG28)*1000</f>
        <v/>
      </c>
      <c r="GH94">
        <f>(GH72+GH61+GH50+GH39+GH28)*1000</f>
        <v/>
      </c>
      <c r="GI94">
        <f>(GI72+GI61+GI50+GI39+GI28)*1000</f>
        <v/>
      </c>
      <c r="GJ94">
        <f>(GJ72+GJ61+GJ50+GJ39+GJ28)*1000</f>
        <v/>
      </c>
      <c r="GK94">
        <f>(GK72+GK61+GK50+GK39+GK28)*1000</f>
        <v/>
      </c>
      <c r="GL94">
        <f>(GL72+GL61+GL50+GL39+GL28)*1000</f>
        <v/>
      </c>
      <c r="GM94">
        <f>(GM72+GM61+GM50+GM39+GM28)*1000</f>
        <v/>
      </c>
      <c r="GN94">
        <f>(GN72+GN61+GN50+GN39+GN28)*1000</f>
        <v/>
      </c>
      <c r="GO94">
        <f>(GO72+GO61+GO50+GO39+GO28)*1000</f>
        <v/>
      </c>
      <c r="GP94">
        <f>(GP72+GP61+GP50+GP39+GP28)*1000</f>
        <v/>
      </c>
      <c r="GQ94">
        <f>(GQ72+GQ61+GQ50+GQ39+GQ28)*1000</f>
        <v/>
      </c>
      <c r="GR94">
        <f>(GR72+GR61+GR50+GR39+GR28)*1000</f>
        <v/>
      </c>
      <c r="GS94">
        <f>(GS72+GS61+GS50+GS39+GS28)*1000</f>
        <v/>
      </c>
      <c r="GT94">
        <f>(GT72+GT61+GT50+GT39+GT28)*1000</f>
        <v/>
      </c>
      <c r="GU94">
        <f>(GU72+GU61+GU50+GU39+GU28)*1000</f>
        <v/>
      </c>
      <c r="GV94">
        <f>(GV72+GV61+GV50+GV39+GV28)*1000</f>
        <v/>
      </c>
      <c r="GW94">
        <f>(GW72+GW61+GW50+GW39+GW28)*1000</f>
        <v/>
      </c>
      <c r="GX94">
        <f>(GX72+GX61+GX50+GX39+GX28)*1000</f>
        <v/>
      </c>
      <c r="GY94">
        <f>(GY72+GY61+GY50+GY39+GY28)*1000</f>
        <v/>
      </c>
      <c r="GZ94">
        <f>(GZ72+GZ61+GZ50+GZ39+GZ28)*1000</f>
        <v/>
      </c>
      <c r="HA94">
        <f>(HA72+HA61+HA50+HA39+HA28)*1000</f>
        <v/>
      </c>
      <c r="HB94">
        <f>(HB72+HB61+HB50+HB39+HB28)*1000</f>
        <v/>
      </c>
      <c r="HC94">
        <f>(HC72+HC61+HC50+HC39+HC28)*1000</f>
        <v/>
      </c>
      <c r="HD94">
        <f>(HD72+HD61+HD50+HD39+HD28)*1000</f>
        <v/>
      </c>
      <c r="HE94">
        <f>(HE72+HE61+HE50+HE39+HE28)*1000</f>
        <v/>
      </c>
      <c r="HF94">
        <f>(HF72+HF61+HF50+HF39+HF28)*1000</f>
        <v/>
      </c>
      <c r="HG94">
        <f>(HG72+HG61+HG50+HG39+HG28)*1000</f>
        <v/>
      </c>
      <c r="HH94">
        <f>(HH72+HH61+HH50+HH39+HH28)*1000</f>
        <v/>
      </c>
      <c r="HI94">
        <f>(HI72+HI61+HI50+HI39+HI28)*1000</f>
        <v/>
      </c>
      <c r="HJ94">
        <f>(HJ72+HJ61+HJ50+HJ39+HJ28)*1000</f>
        <v/>
      </c>
      <c r="HK94">
        <f>(HK72+HK61+HK50+HK39+HK28)*1000</f>
        <v/>
      </c>
      <c r="HL94">
        <f>(HL72+HL61+HL50+HL39+HL28)*1000</f>
        <v/>
      </c>
      <c r="HM94">
        <f>(HM72+HM61+HM50+HM39+HM28)*1000</f>
        <v/>
      </c>
      <c r="HN94">
        <f>(HN72+HN61+HN50+HN39+HN28)*1000</f>
        <v/>
      </c>
      <c r="HO94">
        <f>(HO72+HO61+HO50+HO39+HO28)*1000</f>
        <v/>
      </c>
      <c r="HP94">
        <f>(HP72+HP61+HP50+HP39+HP28)*1000</f>
        <v/>
      </c>
      <c r="HQ94">
        <f>(HQ72+HQ61+HQ50+HQ39+HQ28)*1000</f>
        <v/>
      </c>
      <c r="HR94">
        <f>(HR72+HR61+HR50+HR39+HR28)*1000</f>
        <v/>
      </c>
      <c r="HS94">
        <f>(HS72+HS61+HS50+HS39+HS28)*1000</f>
        <v/>
      </c>
      <c r="HT94">
        <f>(HT72+HT61+HT50+HT39+HT28)*1000</f>
        <v/>
      </c>
      <c r="HU94">
        <f>(HU72+HU61+HU50+HU39+HU28)*1000</f>
        <v/>
      </c>
      <c r="HV94">
        <f>(HV72+HV61+HV50+HV39+HV28)*1000</f>
        <v/>
      </c>
      <c r="HW94">
        <f>(HW72+HW61+HW50+HW39+HW28)*1000</f>
        <v/>
      </c>
      <c r="HX94">
        <f>(HX72+HX61+HX50+HX39+HX28)*1000</f>
        <v/>
      </c>
      <c r="HY94">
        <f>(HY72+HY61+HY50+HY39+HY28)*1000</f>
        <v/>
      </c>
      <c r="HZ94">
        <f>(HZ72+HZ61+HZ50+HZ39+HZ28)*1000</f>
        <v/>
      </c>
      <c r="IA94">
        <f>(IA72+IA61+IA50+IA39+IA28)*1000</f>
        <v/>
      </c>
      <c r="IB94">
        <f>(IB72+IB61+IB50+IB39+IB28)*1000</f>
        <v/>
      </c>
      <c r="IC94">
        <f>(IC72+IC61+IC50+IC39+IC28)*1000</f>
        <v/>
      </c>
      <c r="ID94">
        <f>(ID72+ID61+ID50+ID39+ID28)*1000</f>
        <v/>
      </c>
      <c r="IE94">
        <f>(IE72+IE61+IE50+IE39+IE28)*1000</f>
        <v/>
      </c>
      <c r="IF94">
        <f>(IF72+IF61+IF50+IF39+IF28)*1000</f>
        <v/>
      </c>
      <c r="IG94">
        <f>(IG72+IG61+IG50+IG39+IG28)*1000</f>
        <v/>
      </c>
      <c r="IH94">
        <f>(IH72+IH61+IH50+IH39+IH28)*1000</f>
        <v/>
      </c>
      <c r="II94">
        <f>(II72+II61+II50+II39+II28)*1000</f>
        <v/>
      </c>
      <c r="IJ94">
        <f>(IJ72+IJ61+IJ50+IJ39+IJ28)*1000</f>
        <v/>
      </c>
      <c r="IK94">
        <f>(IK72+IK61+IK50+IK39+IK28)*1000</f>
        <v/>
      </c>
      <c r="IL94">
        <f>(IL72+IL61+IL50+IL39+IL28)*1000</f>
        <v/>
      </c>
      <c r="IM94">
        <f>(IM72+IM61+IM50+IM39+IM28)*1000</f>
        <v/>
      </c>
      <c r="IN94">
        <f>(IN72+IN61+IN50+IN39+IN28)*1000</f>
        <v/>
      </c>
      <c r="IO94">
        <f>(IO72+IO61+IO50+IO39+IO28)*1000</f>
        <v/>
      </c>
      <c r="IP94">
        <f>(IP72+IP61+IP50+IP39+IP28)*1000</f>
        <v/>
      </c>
      <c r="IQ94">
        <f>(IQ72+IQ61+IQ50+IQ39+IQ28)*1000</f>
        <v/>
      </c>
      <c r="IR94">
        <f>(IR72+IR61+IR50+IR39+IR28)*1000</f>
        <v/>
      </c>
      <c r="IS94">
        <f>(IS72+IS61+IS50+IS39+IS28)*1000</f>
        <v/>
      </c>
      <c r="IT94">
        <f>(IT72+IT61+IT50+IT39+IT28)*1000</f>
        <v/>
      </c>
      <c r="IU94">
        <f>(IU72+IU61+IU50+IU39+IU28)*1000</f>
        <v/>
      </c>
      <c r="IV94">
        <f>(IV72+IV61+IV50+IV39+IV28)*1000</f>
        <v/>
      </c>
      <c r="IW94">
        <f>(IW72+IW61+IW50+IW39+IW28)*1000</f>
        <v/>
      </c>
      <c r="IX94">
        <f>(IX72+IX61+IX50+IX39+IX28)*1000</f>
        <v/>
      </c>
      <c r="IY94">
        <f>(IY72+IY61+IY50+IY39+IY28)*1000</f>
        <v/>
      </c>
      <c r="IZ94">
        <f>(IZ72+IZ61+IZ50+IZ39+IZ28)*1000</f>
        <v/>
      </c>
      <c r="JA94">
        <f>(JA72+JA61+JA50+JA39+JA28)*1000</f>
        <v/>
      </c>
      <c r="JB94">
        <f>(JB72+JB61+JB50+JB39+JB28)*1000</f>
        <v/>
      </c>
      <c r="JC94">
        <f>(JC72+JC61+JC50+JC39+JC28)*1000</f>
        <v/>
      </c>
      <c r="JD94">
        <f>(JD72+JD61+JD50+JD39+JD28)*1000</f>
        <v/>
      </c>
      <c r="JE94">
        <f>(JE72+JE61+JE50+JE39+JE28)*1000</f>
        <v/>
      </c>
      <c r="JF94">
        <f>(JF72+JF61+JF50+JF39+JF28)*1000</f>
        <v/>
      </c>
      <c r="JG94">
        <f>(JG72+JG61+JG50+JG39+JG28)*1000</f>
        <v/>
      </c>
      <c r="JH94">
        <f>(JH72+JH61+JH50+JH39+JH28)*1000</f>
        <v/>
      </c>
      <c r="JI94">
        <f>(JI72+JI61+JI50+JI39+JI28)*1000</f>
        <v/>
      </c>
      <c r="JJ94">
        <f>(JJ72+JJ61+JJ50+JJ39+JJ28)*1000</f>
        <v/>
      </c>
      <c r="JK94">
        <f>(JK72+JK61+JK50+JK39+JK28)*1000</f>
        <v/>
      </c>
      <c r="JL94">
        <f>(JL72+JL61+JL50+JL39+JL28)*1000</f>
        <v/>
      </c>
      <c r="JM94">
        <f>(JM72+JM61+JM50+JM39+JM28)*1000</f>
        <v/>
      </c>
      <c r="JN94">
        <f>(JN72+JN61+JN50+JN39+JN28)*1000</f>
        <v/>
      </c>
      <c r="JO94">
        <f>(JO72+JO61+JO50+JO39+JO28)*1000</f>
        <v/>
      </c>
      <c r="JP94">
        <f>(JP72+JP61+JP50+JP39+JP28)*1000</f>
        <v/>
      </c>
      <c r="JQ94">
        <f>(JQ72+JQ61+JQ50+JQ39+JQ28)*1000</f>
        <v/>
      </c>
      <c r="JR94">
        <f>(JR72+JR61+JR50+JR39+JR28)*1000</f>
        <v/>
      </c>
      <c r="JS94">
        <f>(JS72+JS61+JS50+JS39+JS28)*1000</f>
        <v/>
      </c>
      <c r="JT94">
        <f>(JT72+JT61+JT50+JT39+JT28)*1000</f>
        <v/>
      </c>
      <c r="JU94">
        <f>(JU72+JU61+JU50+JU39+JU28)*1000</f>
        <v/>
      </c>
      <c r="JV94">
        <f>(JV72+JV61+JV50+JV39+JV28)*1000</f>
        <v/>
      </c>
      <c r="JW94">
        <f>(JW72+JW61+JW50+JW39+JW28)*1000</f>
        <v/>
      </c>
      <c r="JX94">
        <f>(JX72+JX61+JX50+JX39+JX28)*1000</f>
        <v/>
      </c>
      <c r="JY94">
        <f>(JY72+JY61+JY50+JY39+JY28)*1000</f>
        <v/>
      </c>
      <c r="JZ94">
        <f>(JZ72+JZ61+JZ50+JZ39+JZ28)*1000</f>
        <v/>
      </c>
      <c r="KA94">
        <f>(KA72+KA61+KA50+KA39+KA28)*1000</f>
        <v/>
      </c>
      <c r="KB94">
        <f>(KB72+KB61+KB50+KB39+KB28)*1000</f>
        <v/>
      </c>
      <c r="KC94">
        <f>(KC72+KC61+KC50+KC39+KC28)*1000</f>
        <v/>
      </c>
      <c r="KD94">
        <f>(KD72+KD61+KD50+KD39+KD28)*1000</f>
        <v/>
      </c>
      <c r="KE94">
        <f>(KE72+KE61+KE50+KE39+KE28)*1000</f>
        <v/>
      </c>
      <c r="KF94">
        <f>(KF72+KF61+KF50+KF39+KF28)*1000</f>
        <v/>
      </c>
      <c r="KG94">
        <f>(KG72+KG61+KG50+KG39+KG28)*1000</f>
        <v/>
      </c>
      <c r="KH94">
        <f>(KH72+KH61+KH50+KH39+KH28)*1000</f>
        <v/>
      </c>
      <c r="KI94">
        <f>(KI72+KI61+KI50+KI39+KI28)*1000</f>
        <v/>
      </c>
      <c r="KJ94">
        <f>(KJ72+KJ61+KJ50+KJ39+KJ28)*1000</f>
        <v/>
      </c>
      <c r="KK94">
        <f>(KK72+KK61+KK50+KK39+KK28)*1000</f>
        <v/>
      </c>
      <c r="KL94">
        <f>(KL72+KL61+KL50+KL39+KL28)*1000</f>
        <v/>
      </c>
      <c r="KM94">
        <f>(KM72+KM61+KM50+KM39+KM28)*1000</f>
        <v/>
      </c>
      <c r="KN94">
        <f>(KN72+KN61+KN50+KN39+KN28)*1000</f>
        <v/>
      </c>
      <c r="KO94">
        <f>(KO72+KO61+KO50+KO39+KO28)*1000</f>
        <v/>
      </c>
      <c r="KP94">
        <f>(KP72+KP61+KP50+KP39+KP28)*1000</f>
        <v/>
      </c>
      <c r="KQ94">
        <f>(KQ72+KQ61+KQ50+KQ39+KQ28)*1000</f>
        <v/>
      </c>
      <c r="KR94">
        <f>(KR72+KR61+KR50+KR39+KR28)*1000</f>
        <v/>
      </c>
      <c r="KS94">
        <f>(KS72+KS61+KS50+KS39+KS28)*1000</f>
        <v/>
      </c>
      <c r="KT94">
        <f>(KT72+KT61+KT50+KT39+KT28)*1000</f>
        <v/>
      </c>
      <c r="KU94">
        <f>(KU72+KU61+KU50+KU39+KU28)*1000</f>
        <v/>
      </c>
    </row>
    <row r="95" spans="1:307">
      <c r="A95" t="n">
        <v>0.55</v>
      </c>
      <c r="B95" t="s">
        <v>63</v>
      </c>
      <c r="D95" t="s">
        <v>123</v>
      </c>
      <c r="E95" t="s">
        <v>121</v>
      </c>
      <c r="H95">
        <f>(H73+H62+H51+H40+H29)*1000</f>
        <v/>
      </c>
      <c r="I95">
        <f>(I73+I62+I51+I40+I29)*1000</f>
        <v/>
      </c>
      <c r="J95">
        <f>(J73+J62+J51+J40+J29)*1000</f>
        <v/>
      </c>
      <c r="K95">
        <f>(K73+K62+K51+K40+K29)*1000</f>
        <v/>
      </c>
      <c r="L95">
        <f>(L73+L62+L51+L40+L29)*1000</f>
        <v/>
      </c>
      <c r="M95">
        <f>(M73+M62+M51+M40+M29)*1000</f>
        <v/>
      </c>
      <c r="N95">
        <f>(N73+N62+N51+N40+N29)*1000</f>
        <v/>
      </c>
      <c r="O95">
        <f>(O73+O62+O51+O40+O29)*1000</f>
        <v/>
      </c>
      <c r="P95">
        <f>(P73+P62+P51+P40+P29)*1000</f>
        <v/>
      </c>
      <c r="Q95">
        <f>(Q73+Q62+Q51+Q40+Q29)*1000</f>
        <v/>
      </c>
      <c r="R95">
        <f>(R73+R62+R51+R40+R29)*1000</f>
        <v/>
      </c>
      <c r="S95">
        <f>(S73+S62+S51+S40+S29)*1000</f>
        <v/>
      </c>
      <c r="T95">
        <f>(T73+T62+T51+T40+T29)*1000</f>
        <v/>
      </c>
      <c r="U95">
        <f>(U73+U62+U51+U40+U29)*1000</f>
        <v/>
      </c>
      <c r="V95">
        <f>(V73+V62+V51+V40+V29)*1000</f>
        <v/>
      </c>
      <c r="W95">
        <f>(W73+W62+W51+W40+W29)*1000</f>
        <v/>
      </c>
      <c r="X95">
        <f>(X73+X62+X51+X40+X29)*1000</f>
        <v/>
      </c>
      <c r="Y95">
        <f>(Y73+Y62+Y51+Y40+Y29)*1000</f>
        <v/>
      </c>
      <c r="Z95">
        <f>(Z73+Z62+Z51+Z40+Z29)*1000</f>
        <v/>
      </c>
      <c r="AA95">
        <f>(AA73+AA62+AA51+AA40+AA29)*1000</f>
        <v/>
      </c>
      <c r="AB95">
        <f>(AB73+AB62+AB51+AB40+AB29)*1000</f>
        <v/>
      </c>
      <c r="AC95">
        <f>(AC73+AC62+AC51+AC40+AC29)*1000</f>
        <v/>
      </c>
      <c r="AD95">
        <f>(AD73+AD62+AD51+AD40+AD29)*1000</f>
        <v/>
      </c>
      <c r="AE95">
        <f>(AE73+AE62+AE51+AE40+AE29)*1000</f>
        <v/>
      </c>
      <c r="AF95">
        <f>(AF73+AF62+AF51+AF40+AF29)*1000</f>
        <v/>
      </c>
      <c r="AG95">
        <f>(AG73+AG62+AG51+AG40+AG29)*1000</f>
        <v/>
      </c>
      <c r="AH95">
        <f>(AH73+AH62+AH51+AH40+AH29)*1000</f>
        <v/>
      </c>
      <c r="AI95">
        <f>(AI73+AI62+AI51+AI40+AI29)*1000</f>
        <v/>
      </c>
      <c r="AJ95">
        <f>(AJ73+AJ62+AJ51+AJ40+AJ29)*1000</f>
        <v/>
      </c>
      <c r="AK95">
        <f>(AK73+AK62+AK51+AK40+AK29)*1000</f>
        <v/>
      </c>
      <c r="AL95">
        <f>(AL73+AL62+AL51+AL40+AL29)*1000</f>
        <v/>
      </c>
      <c r="AM95">
        <f>(AM73+AM62+AM51+AM40+AM29)*1000</f>
        <v/>
      </c>
      <c r="AN95">
        <f>(AN73+AN62+AN51+AN40+AN29)*1000</f>
        <v/>
      </c>
      <c r="AO95">
        <f>(AO73+AO62+AO51+AO40+AO29)*1000</f>
        <v/>
      </c>
      <c r="AP95">
        <f>(AP73+AP62+AP51+AP40+AP29)*1000</f>
        <v/>
      </c>
      <c r="AQ95">
        <f>(AQ73+AQ62+AQ51+AQ40+AQ29)*1000</f>
        <v/>
      </c>
      <c r="AR95">
        <f>(AR73+AR62+AR51+AR40+AR29)*1000</f>
        <v/>
      </c>
      <c r="AS95">
        <f>(AS73+AS62+AS51+AS40+AS29)*1000</f>
        <v/>
      </c>
      <c r="AT95">
        <f>(AT73+AT62+AT51+AT40+AT29)*1000</f>
        <v/>
      </c>
      <c r="AU95">
        <f>(AU73+AU62+AU51+AU40+AU29)*1000</f>
        <v/>
      </c>
      <c r="AV95">
        <f>(AV73+AV62+AV51+AV40+AV29)*1000</f>
        <v/>
      </c>
      <c r="AW95">
        <f>(AW73+AW62+AW51+AW40+AW29)*1000</f>
        <v/>
      </c>
      <c r="AX95">
        <f>(AX73+AX62+AX51+AX40+AX29)*1000</f>
        <v/>
      </c>
      <c r="AY95">
        <f>(AY73+AY62+AY51+AY40+AY29)*1000</f>
        <v/>
      </c>
      <c r="AZ95">
        <f>(AZ73+AZ62+AZ51+AZ40+AZ29)*1000</f>
        <v/>
      </c>
      <c r="BA95">
        <f>(BA73+BA62+BA51+BA40+BA29)*1000</f>
        <v/>
      </c>
      <c r="BB95">
        <f>(BB73+BB62+BB51+BB40+BB29)*1000</f>
        <v/>
      </c>
      <c r="BC95">
        <f>(BC73+BC62+BC51+BC40+BC29)*1000</f>
        <v/>
      </c>
      <c r="BD95">
        <f>(BD73+BD62+BD51+BD40+BD29)*1000</f>
        <v/>
      </c>
      <c r="BE95">
        <f>(BE73+BE62+BE51+BE40+BE29)*1000</f>
        <v/>
      </c>
      <c r="BF95">
        <f>(BF73+BF62+BF51+BF40+BF29)*1000</f>
        <v/>
      </c>
      <c r="BG95">
        <f>(BG73+BG62+BG51+BG40+BG29)*1000</f>
        <v/>
      </c>
      <c r="BH95">
        <f>(BH73+BH62+BH51+BH40+BH29)*1000</f>
        <v/>
      </c>
      <c r="BI95">
        <f>(BI73+BI62+BI51+BI40+BI29)*1000</f>
        <v/>
      </c>
      <c r="BJ95">
        <f>(BJ73+BJ62+BJ51+BJ40+BJ29)*1000</f>
        <v/>
      </c>
      <c r="BK95">
        <f>(BK73+BK62+BK51+BK40+BK29)*1000</f>
        <v/>
      </c>
      <c r="BL95">
        <f>(BL73+BL62+BL51+BL40+BL29)*1000</f>
        <v/>
      </c>
      <c r="BM95">
        <f>(BM73+BM62+BM51+BM40+BM29)*1000</f>
        <v/>
      </c>
      <c r="BN95">
        <f>(BN73+BN62+BN51+BN40+BN29)*1000</f>
        <v/>
      </c>
      <c r="BO95">
        <f>(BO73+BO62+BO51+BO40+BO29)*1000</f>
        <v/>
      </c>
      <c r="BP95">
        <f>(BP73+BP62+BP51+BP40+BP29)*1000</f>
        <v/>
      </c>
      <c r="BQ95">
        <f>(BQ73+BQ62+BQ51+BQ40+BQ29)*1000</f>
        <v/>
      </c>
      <c r="BR95">
        <f>(BR73+BR62+BR51+BR40+BR29)*1000</f>
        <v/>
      </c>
      <c r="BS95">
        <f>(BS73+BS62+BS51+BS40+BS29)*1000</f>
        <v/>
      </c>
      <c r="BT95">
        <f>(BT73+BT62+BT51+BT40+BT29)*1000</f>
        <v/>
      </c>
      <c r="BU95">
        <f>(BU73+BU62+BU51+BU40+BU29)*1000</f>
        <v/>
      </c>
      <c r="BV95">
        <f>(BV73+BV62+BV51+BV40+BV29)*1000</f>
        <v/>
      </c>
      <c r="BW95">
        <f>(BW73+BW62+BW51+BW40+BW29)*1000</f>
        <v/>
      </c>
      <c r="BX95">
        <f>(BX73+BX62+BX51+BX40+BX29)*1000</f>
        <v/>
      </c>
      <c r="BY95">
        <f>(BY73+BY62+BY51+BY40+BY29)*1000</f>
        <v/>
      </c>
      <c r="BZ95">
        <f>(BZ73+BZ62+BZ51+BZ40+BZ29)*1000</f>
        <v/>
      </c>
      <c r="CA95">
        <f>(CA73+CA62+CA51+CA40+CA29)*1000</f>
        <v/>
      </c>
      <c r="CB95">
        <f>(CB73+CB62+CB51+CB40+CB29)*1000</f>
        <v/>
      </c>
      <c r="CC95">
        <f>(CC73+CC62+CC51+CC40+CC29)*1000</f>
        <v/>
      </c>
      <c r="CD95">
        <f>(CD73+CD62+CD51+CD40+CD29)*1000</f>
        <v/>
      </c>
      <c r="CE95">
        <f>(CE73+CE62+CE51+CE40+CE29)*1000</f>
        <v/>
      </c>
      <c r="CF95">
        <f>(CF73+CF62+CF51+CF40+CF29)*1000</f>
        <v/>
      </c>
      <c r="CG95">
        <f>(CG73+CG62+CG51+CG40+CG29)*1000</f>
        <v/>
      </c>
      <c r="CH95">
        <f>(CH73+CH62+CH51+CH40+CH29)*1000</f>
        <v/>
      </c>
      <c r="CI95">
        <f>(CI73+CI62+CI51+CI40+CI29)*1000</f>
        <v/>
      </c>
      <c r="CJ95">
        <f>(CJ73+CJ62+CJ51+CJ40+CJ29)*1000</f>
        <v/>
      </c>
      <c r="CK95">
        <f>(CK73+CK62+CK51+CK40+CK29)*1000</f>
        <v/>
      </c>
      <c r="CL95">
        <f>(CL73+CL62+CL51+CL40+CL29)*1000</f>
        <v/>
      </c>
      <c r="CM95">
        <f>(CM73+CM62+CM51+CM40+CM29)*1000</f>
        <v/>
      </c>
      <c r="CN95">
        <f>(CN73+CN62+CN51+CN40+CN29)*1000</f>
        <v/>
      </c>
      <c r="CO95">
        <f>(CO73+CO62+CO51+CO40+CO29)*1000</f>
        <v/>
      </c>
      <c r="CP95">
        <f>(CP73+CP62+CP51+CP40+CP29)*1000</f>
        <v/>
      </c>
      <c r="CQ95">
        <f>(CQ73+CQ62+CQ51+CQ40+CQ29)*1000</f>
        <v/>
      </c>
      <c r="CR95">
        <f>(CR73+CR62+CR51+CR40+CR29)*1000</f>
        <v/>
      </c>
      <c r="CS95">
        <f>(CS73+CS62+CS51+CS40+CS29)*1000</f>
        <v/>
      </c>
      <c r="CT95">
        <f>(CT73+CT62+CT51+CT40+CT29)*1000</f>
        <v/>
      </c>
      <c r="CU95">
        <f>(CU73+CU62+CU51+CU40+CU29)*1000</f>
        <v/>
      </c>
      <c r="CV95">
        <f>(CV73+CV62+CV51+CV40+CV29)*1000</f>
        <v/>
      </c>
      <c r="CW95">
        <f>(CW73+CW62+CW51+CW40+CW29)*1000</f>
        <v/>
      </c>
      <c r="CX95">
        <f>(CX73+CX62+CX51+CX40+CX29)*1000</f>
        <v/>
      </c>
      <c r="CY95">
        <f>(CY73+CY62+CY51+CY40+CY29)*1000</f>
        <v/>
      </c>
      <c r="CZ95">
        <f>(CZ73+CZ62+CZ51+CZ40+CZ29)*1000</f>
        <v/>
      </c>
      <c r="DA95">
        <f>(DA73+DA62+DA51+DA40+DA29)*1000</f>
        <v/>
      </c>
      <c r="DB95">
        <f>(DB73+DB62+DB51+DB40+DB29)*1000</f>
        <v/>
      </c>
      <c r="DC95">
        <f>(DC73+DC62+DC51+DC40+DC29)*1000</f>
        <v/>
      </c>
      <c r="DD95">
        <f>(DD73+DD62+DD51+DD40+DD29)*1000</f>
        <v/>
      </c>
      <c r="DE95">
        <f>(DE73+DE62+DE51+DE40+DE29)*1000</f>
        <v/>
      </c>
      <c r="DF95">
        <f>(DF73+DF62+DF51+DF40+DF29)*1000</f>
        <v/>
      </c>
      <c r="DG95">
        <f>(DG73+DG62+DG51+DG40+DG29)*1000</f>
        <v/>
      </c>
      <c r="DH95">
        <f>(DH73+DH62+DH51+DH40+DH29)*1000</f>
        <v/>
      </c>
      <c r="DI95">
        <f>(DI73+DI62+DI51+DI40+DI29)*1000</f>
        <v/>
      </c>
      <c r="DJ95">
        <f>(DJ73+DJ62+DJ51+DJ40+DJ29)*1000</f>
        <v/>
      </c>
      <c r="DK95">
        <f>(DK73+DK62+DK51+DK40+DK29)*1000</f>
        <v/>
      </c>
      <c r="DL95">
        <f>(DL73+DL62+DL51+DL40+DL29)*1000</f>
        <v/>
      </c>
      <c r="DM95">
        <f>(DM73+DM62+DM51+DM40+DM29)*1000</f>
        <v/>
      </c>
      <c r="DN95">
        <f>(DN73+DN62+DN51+DN40+DN29)*1000</f>
        <v/>
      </c>
      <c r="DO95">
        <f>(DO73+DO62+DO51+DO40+DO29)*1000</f>
        <v/>
      </c>
      <c r="DP95">
        <f>(DP73+DP62+DP51+DP40+DP29)*1000</f>
        <v/>
      </c>
      <c r="DQ95">
        <f>(DQ73+DQ62+DQ51+DQ40+DQ29)*1000</f>
        <v/>
      </c>
      <c r="DR95">
        <f>(DR73+DR62+DR51+DR40+DR29)*1000</f>
        <v/>
      </c>
      <c r="DS95">
        <f>(DS73+DS62+DS51+DS40+DS29)*1000</f>
        <v/>
      </c>
      <c r="DT95">
        <f>(DT73+DT62+DT51+DT40+DT29)*1000</f>
        <v/>
      </c>
      <c r="DU95">
        <f>(DU73+DU62+DU51+DU40+DU29)*1000</f>
        <v/>
      </c>
      <c r="DV95">
        <f>(DV73+DV62+DV51+DV40+DV29)*1000</f>
        <v/>
      </c>
      <c r="DW95">
        <f>(DW73+DW62+DW51+DW40+DW29)*1000</f>
        <v/>
      </c>
      <c r="DX95">
        <f>(DX73+DX62+DX51+DX40+DX29)*1000</f>
        <v/>
      </c>
      <c r="DY95">
        <f>(DY73+DY62+DY51+DY40+DY29)*1000</f>
        <v/>
      </c>
      <c r="DZ95">
        <f>(DZ73+DZ62+DZ51+DZ40+DZ29)*1000</f>
        <v/>
      </c>
      <c r="EA95">
        <f>(EA73+EA62+EA51+EA40+EA29)*1000</f>
        <v/>
      </c>
      <c r="EB95">
        <f>(EB73+EB62+EB51+EB40+EB29)*1000</f>
        <v/>
      </c>
      <c r="EC95">
        <f>(EC73+EC62+EC51+EC40+EC29)*1000</f>
        <v/>
      </c>
      <c r="ED95">
        <f>(ED73+ED62+ED51+ED40+ED29)*1000</f>
        <v/>
      </c>
      <c r="EE95">
        <f>(EE73+EE62+EE51+EE40+EE29)*1000</f>
        <v/>
      </c>
      <c r="EF95">
        <f>(EF73+EF62+EF51+EF40+EF29)*1000</f>
        <v/>
      </c>
      <c r="EG95">
        <f>(EG73+EG62+EG51+EG40+EG29)*1000</f>
        <v/>
      </c>
      <c r="EH95">
        <f>(EH73+EH62+EH51+EH40+EH29)*1000</f>
        <v/>
      </c>
      <c r="EI95">
        <f>(EI73+EI62+EI51+EI40+EI29)*1000</f>
        <v/>
      </c>
      <c r="EJ95">
        <f>(EJ73+EJ62+EJ51+EJ40+EJ29)*1000</f>
        <v/>
      </c>
      <c r="EK95">
        <f>(EK73+EK62+EK51+EK40+EK29)*1000</f>
        <v/>
      </c>
      <c r="EL95">
        <f>(EL73+EL62+EL51+EL40+EL29)*1000</f>
        <v/>
      </c>
      <c r="EM95">
        <f>(EM73+EM62+EM51+EM40+EM29)*1000</f>
        <v/>
      </c>
      <c r="EN95">
        <f>(EN73+EN62+EN51+EN40+EN29)*1000</f>
        <v/>
      </c>
      <c r="EO95">
        <f>(EO73+EO62+EO51+EO40+EO29)*1000</f>
        <v/>
      </c>
      <c r="EP95">
        <f>(EP73+EP62+EP51+EP40+EP29)*1000</f>
        <v/>
      </c>
      <c r="EQ95">
        <f>(EQ73+EQ62+EQ51+EQ40+EQ29)*1000</f>
        <v/>
      </c>
      <c r="ER95">
        <f>(ER73+ER62+ER51+ER40+ER29)*1000</f>
        <v/>
      </c>
      <c r="ES95">
        <f>(ES73+ES62+ES51+ES40+ES29)*1000</f>
        <v/>
      </c>
      <c r="ET95">
        <f>(ET73+ET62+ET51+ET40+ET29)*1000</f>
        <v/>
      </c>
      <c r="EU95">
        <f>(EU73+EU62+EU51+EU40+EU29)*1000</f>
        <v/>
      </c>
      <c r="EV95">
        <f>(EV73+EV62+EV51+EV40+EV29)*1000</f>
        <v/>
      </c>
      <c r="EW95">
        <f>(EW73+EW62+EW51+EW40+EW29)*1000</f>
        <v/>
      </c>
      <c r="EX95">
        <f>(EX73+EX62+EX51+EX40+EX29)*1000</f>
        <v/>
      </c>
      <c r="EY95">
        <f>(EY73+EY62+EY51+EY40+EY29)*1000</f>
        <v/>
      </c>
      <c r="EZ95">
        <f>(EZ73+EZ62+EZ51+EZ40+EZ29)*1000</f>
        <v/>
      </c>
      <c r="FA95">
        <f>(FA73+FA62+FA51+FA40+FA29)*1000</f>
        <v/>
      </c>
      <c r="FB95">
        <f>(FB73+FB62+FB51+FB40+FB29)*1000</f>
        <v/>
      </c>
      <c r="FC95">
        <f>(FC73+FC62+FC51+FC40+FC29)*1000</f>
        <v/>
      </c>
      <c r="FD95">
        <f>(FD73+FD62+FD51+FD40+FD29)*1000</f>
        <v/>
      </c>
      <c r="FE95">
        <f>(FE73+FE62+FE51+FE40+FE29)*1000</f>
        <v/>
      </c>
      <c r="FF95">
        <f>(FF73+FF62+FF51+FF40+FF29)*1000</f>
        <v/>
      </c>
      <c r="FG95">
        <f>(FG73+FG62+FG51+FG40+FG29)*1000</f>
        <v/>
      </c>
      <c r="FH95">
        <f>(FH73+FH62+FH51+FH40+FH29)*1000</f>
        <v/>
      </c>
      <c r="FI95">
        <f>(FI73+FI62+FI51+FI40+FI29)*1000</f>
        <v/>
      </c>
      <c r="FJ95">
        <f>(FJ73+FJ62+FJ51+FJ40+FJ29)*1000</f>
        <v/>
      </c>
      <c r="FK95">
        <f>(FK73+FK62+FK51+FK40+FK29)*1000</f>
        <v/>
      </c>
      <c r="FL95">
        <f>(FL73+FL62+FL51+FL40+FL29)*1000</f>
        <v/>
      </c>
      <c r="FM95">
        <f>(FM73+FM62+FM51+FM40+FM29)*1000</f>
        <v/>
      </c>
      <c r="FN95">
        <f>(FN73+FN62+FN51+FN40+FN29)*1000</f>
        <v/>
      </c>
      <c r="FO95">
        <f>(FO73+FO62+FO51+FO40+FO29)*1000</f>
        <v/>
      </c>
      <c r="FP95">
        <f>(FP73+FP62+FP51+FP40+FP29)*1000</f>
        <v/>
      </c>
      <c r="FQ95">
        <f>(FQ73+FQ62+FQ51+FQ40+FQ29)*1000</f>
        <v/>
      </c>
      <c r="FR95">
        <f>(FR73+FR62+FR51+FR40+FR29)*1000</f>
        <v/>
      </c>
      <c r="FS95">
        <f>(FS73+FS62+FS51+FS40+FS29)*1000</f>
        <v/>
      </c>
      <c r="FT95">
        <f>(FT73+FT62+FT51+FT40+FT29)*1000</f>
        <v/>
      </c>
      <c r="FU95">
        <f>(FU73+FU62+FU51+FU40+FU29)*1000</f>
        <v/>
      </c>
      <c r="FV95">
        <f>(FV73+FV62+FV51+FV40+FV29)*1000</f>
        <v/>
      </c>
      <c r="FW95">
        <f>(FW73+FW62+FW51+FW40+FW29)*1000</f>
        <v/>
      </c>
      <c r="FX95">
        <f>(FX73+FX62+FX51+FX40+FX29)*1000</f>
        <v/>
      </c>
      <c r="FY95">
        <f>(FY73+FY62+FY51+FY40+FY29)*1000</f>
        <v/>
      </c>
      <c r="FZ95">
        <f>(FZ73+FZ62+FZ51+FZ40+FZ29)*1000</f>
        <v/>
      </c>
      <c r="GA95">
        <f>(GA73+GA62+GA51+GA40+GA29)*1000</f>
        <v/>
      </c>
      <c r="GB95">
        <f>(GB73+GB62+GB51+GB40+GB29)*1000</f>
        <v/>
      </c>
      <c r="GC95">
        <f>(GC73+GC62+GC51+GC40+GC29)*1000</f>
        <v/>
      </c>
      <c r="GD95">
        <f>(GD73+GD62+GD51+GD40+GD29)*1000</f>
        <v/>
      </c>
      <c r="GE95">
        <f>(GE73+GE62+GE51+GE40+GE29)*1000</f>
        <v/>
      </c>
      <c r="GF95">
        <f>(GF73+GF62+GF51+GF40+GF29)*1000</f>
        <v/>
      </c>
      <c r="GG95">
        <f>(GG73+GG62+GG51+GG40+GG29)*1000</f>
        <v/>
      </c>
      <c r="GH95">
        <f>(GH73+GH62+GH51+GH40+GH29)*1000</f>
        <v/>
      </c>
      <c r="GI95">
        <f>(GI73+GI62+GI51+GI40+GI29)*1000</f>
        <v/>
      </c>
      <c r="GJ95">
        <f>(GJ73+GJ62+GJ51+GJ40+GJ29)*1000</f>
        <v/>
      </c>
      <c r="GK95">
        <f>(GK73+GK62+GK51+GK40+GK29)*1000</f>
        <v/>
      </c>
      <c r="GL95">
        <f>(GL73+GL62+GL51+GL40+GL29)*1000</f>
        <v/>
      </c>
      <c r="GM95">
        <f>(GM73+GM62+GM51+GM40+GM29)*1000</f>
        <v/>
      </c>
      <c r="GN95">
        <f>(GN73+GN62+GN51+GN40+GN29)*1000</f>
        <v/>
      </c>
      <c r="GO95">
        <f>(GO73+GO62+GO51+GO40+GO29)*1000</f>
        <v/>
      </c>
      <c r="GP95">
        <f>(GP73+GP62+GP51+GP40+GP29)*1000</f>
        <v/>
      </c>
      <c r="GQ95">
        <f>(GQ73+GQ62+GQ51+GQ40+GQ29)*1000</f>
        <v/>
      </c>
      <c r="GR95">
        <f>(GR73+GR62+GR51+GR40+GR29)*1000</f>
        <v/>
      </c>
      <c r="GS95">
        <f>(GS73+GS62+GS51+GS40+GS29)*1000</f>
        <v/>
      </c>
      <c r="GT95">
        <f>(GT73+GT62+GT51+GT40+GT29)*1000</f>
        <v/>
      </c>
      <c r="GU95">
        <f>(GU73+GU62+GU51+GU40+GU29)*1000</f>
        <v/>
      </c>
      <c r="GV95">
        <f>(GV73+GV62+GV51+GV40+GV29)*1000</f>
        <v/>
      </c>
      <c r="GW95">
        <f>(GW73+GW62+GW51+GW40+GW29)*1000</f>
        <v/>
      </c>
      <c r="GX95">
        <f>(GX73+GX62+GX51+GX40+GX29)*1000</f>
        <v/>
      </c>
      <c r="GY95">
        <f>(GY73+GY62+GY51+GY40+GY29)*1000</f>
        <v/>
      </c>
      <c r="GZ95">
        <f>(GZ73+GZ62+GZ51+GZ40+GZ29)*1000</f>
        <v/>
      </c>
      <c r="HA95">
        <f>(HA73+HA62+HA51+HA40+HA29)*1000</f>
        <v/>
      </c>
      <c r="HB95">
        <f>(HB73+HB62+HB51+HB40+HB29)*1000</f>
        <v/>
      </c>
      <c r="HC95">
        <f>(HC73+HC62+HC51+HC40+HC29)*1000</f>
        <v/>
      </c>
      <c r="HD95">
        <f>(HD73+HD62+HD51+HD40+HD29)*1000</f>
        <v/>
      </c>
      <c r="HE95">
        <f>(HE73+HE62+HE51+HE40+HE29)*1000</f>
        <v/>
      </c>
      <c r="HF95">
        <f>(HF73+HF62+HF51+HF40+HF29)*1000</f>
        <v/>
      </c>
      <c r="HG95">
        <f>(HG73+HG62+HG51+HG40+HG29)*1000</f>
        <v/>
      </c>
      <c r="HH95">
        <f>(HH73+HH62+HH51+HH40+HH29)*1000</f>
        <v/>
      </c>
      <c r="HI95">
        <f>(HI73+HI62+HI51+HI40+HI29)*1000</f>
        <v/>
      </c>
      <c r="HJ95">
        <f>(HJ73+HJ62+HJ51+HJ40+HJ29)*1000</f>
        <v/>
      </c>
      <c r="HK95">
        <f>(HK73+HK62+HK51+HK40+HK29)*1000</f>
        <v/>
      </c>
      <c r="HL95">
        <f>(HL73+HL62+HL51+HL40+HL29)*1000</f>
        <v/>
      </c>
      <c r="HM95">
        <f>(HM73+HM62+HM51+HM40+HM29)*1000</f>
        <v/>
      </c>
      <c r="HN95">
        <f>(HN73+HN62+HN51+HN40+HN29)*1000</f>
        <v/>
      </c>
      <c r="HO95">
        <f>(HO73+HO62+HO51+HO40+HO29)*1000</f>
        <v/>
      </c>
      <c r="HP95">
        <f>(HP73+HP62+HP51+HP40+HP29)*1000</f>
        <v/>
      </c>
      <c r="HQ95">
        <f>(HQ73+HQ62+HQ51+HQ40+HQ29)*1000</f>
        <v/>
      </c>
      <c r="HR95">
        <f>(HR73+HR62+HR51+HR40+HR29)*1000</f>
        <v/>
      </c>
      <c r="HS95">
        <f>(HS73+HS62+HS51+HS40+HS29)*1000</f>
        <v/>
      </c>
      <c r="HT95">
        <f>(HT73+HT62+HT51+HT40+HT29)*1000</f>
        <v/>
      </c>
      <c r="HU95">
        <f>(HU73+HU62+HU51+HU40+HU29)*1000</f>
        <v/>
      </c>
      <c r="HV95">
        <f>(HV73+HV62+HV51+HV40+HV29)*1000</f>
        <v/>
      </c>
      <c r="HW95">
        <f>(HW73+HW62+HW51+HW40+HW29)*1000</f>
        <v/>
      </c>
      <c r="HX95">
        <f>(HX73+HX62+HX51+HX40+HX29)*1000</f>
        <v/>
      </c>
      <c r="HY95">
        <f>(HY73+HY62+HY51+HY40+HY29)*1000</f>
        <v/>
      </c>
      <c r="HZ95">
        <f>(HZ73+HZ62+HZ51+HZ40+HZ29)*1000</f>
        <v/>
      </c>
      <c r="IA95">
        <f>(IA73+IA62+IA51+IA40+IA29)*1000</f>
        <v/>
      </c>
      <c r="IB95">
        <f>(IB73+IB62+IB51+IB40+IB29)*1000</f>
        <v/>
      </c>
      <c r="IC95">
        <f>(IC73+IC62+IC51+IC40+IC29)*1000</f>
        <v/>
      </c>
      <c r="ID95">
        <f>(ID73+ID62+ID51+ID40+ID29)*1000</f>
        <v/>
      </c>
      <c r="IE95">
        <f>(IE73+IE62+IE51+IE40+IE29)*1000</f>
        <v/>
      </c>
      <c r="IF95">
        <f>(IF73+IF62+IF51+IF40+IF29)*1000</f>
        <v/>
      </c>
      <c r="IG95">
        <f>(IG73+IG62+IG51+IG40+IG29)*1000</f>
        <v/>
      </c>
      <c r="IH95">
        <f>(IH73+IH62+IH51+IH40+IH29)*1000</f>
        <v/>
      </c>
      <c r="II95">
        <f>(II73+II62+II51+II40+II29)*1000</f>
        <v/>
      </c>
      <c r="IJ95">
        <f>(IJ73+IJ62+IJ51+IJ40+IJ29)*1000</f>
        <v/>
      </c>
      <c r="IK95">
        <f>(IK73+IK62+IK51+IK40+IK29)*1000</f>
        <v/>
      </c>
      <c r="IL95">
        <f>(IL73+IL62+IL51+IL40+IL29)*1000</f>
        <v/>
      </c>
      <c r="IM95">
        <f>(IM73+IM62+IM51+IM40+IM29)*1000</f>
        <v/>
      </c>
      <c r="IN95">
        <f>(IN73+IN62+IN51+IN40+IN29)*1000</f>
        <v/>
      </c>
      <c r="IO95">
        <f>(IO73+IO62+IO51+IO40+IO29)*1000</f>
        <v/>
      </c>
      <c r="IP95">
        <f>(IP73+IP62+IP51+IP40+IP29)*1000</f>
        <v/>
      </c>
      <c r="IQ95">
        <f>(IQ73+IQ62+IQ51+IQ40+IQ29)*1000</f>
        <v/>
      </c>
      <c r="IR95">
        <f>(IR73+IR62+IR51+IR40+IR29)*1000</f>
        <v/>
      </c>
      <c r="IS95">
        <f>(IS73+IS62+IS51+IS40+IS29)*1000</f>
        <v/>
      </c>
      <c r="IT95">
        <f>(IT73+IT62+IT51+IT40+IT29)*1000</f>
        <v/>
      </c>
      <c r="IU95">
        <f>(IU73+IU62+IU51+IU40+IU29)*1000</f>
        <v/>
      </c>
      <c r="IV95">
        <f>(IV73+IV62+IV51+IV40+IV29)*1000</f>
        <v/>
      </c>
      <c r="IW95">
        <f>(IW73+IW62+IW51+IW40+IW29)*1000</f>
        <v/>
      </c>
      <c r="IX95">
        <f>(IX73+IX62+IX51+IX40+IX29)*1000</f>
        <v/>
      </c>
      <c r="IY95">
        <f>(IY73+IY62+IY51+IY40+IY29)*1000</f>
        <v/>
      </c>
      <c r="IZ95">
        <f>(IZ73+IZ62+IZ51+IZ40+IZ29)*1000</f>
        <v/>
      </c>
      <c r="JA95">
        <f>(JA73+JA62+JA51+JA40+JA29)*1000</f>
        <v/>
      </c>
      <c r="JB95">
        <f>(JB73+JB62+JB51+JB40+JB29)*1000</f>
        <v/>
      </c>
      <c r="JC95">
        <f>(JC73+JC62+JC51+JC40+JC29)*1000</f>
        <v/>
      </c>
      <c r="JD95">
        <f>(JD73+JD62+JD51+JD40+JD29)*1000</f>
        <v/>
      </c>
      <c r="JE95">
        <f>(JE73+JE62+JE51+JE40+JE29)*1000</f>
        <v/>
      </c>
      <c r="JF95">
        <f>(JF73+JF62+JF51+JF40+JF29)*1000</f>
        <v/>
      </c>
      <c r="JG95">
        <f>(JG73+JG62+JG51+JG40+JG29)*1000</f>
        <v/>
      </c>
      <c r="JH95">
        <f>(JH73+JH62+JH51+JH40+JH29)*1000</f>
        <v/>
      </c>
      <c r="JI95">
        <f>(JI73+JI62+JI51+JI40+JI29)*1000</f>
        <v/>
      </c>
      <c r="JJ95">
        <f>(JJ73+JJ62+JJ51+JJ40+JJ29)*1000</f>
        <v/>
      </c>
      <c r="JK95">
        <f>(JK73+JK62+JK51+JK40+JK29)*1000</f>
        <v/>
      </c>
      <c r="JL95">
        <f>(JL73+JL62+JL51+JL40+JL29)*1000</f>
        <v/>
      </c>
      <c r="JM95">
        <f>(JM73+JM62+JM51+JM40+JM29)*1000</f>
        <v/>
      </c>
      <c r="JN95">
        <f>(JN73+JN62+JN51+JN40+JN29)*1000</f>
        <v/>
      </c>
      <c r="JO95">
        <f>(JO73+JO62+JO51+JO40+JO29)*1000</f>
        <v/>
      </c>
      <c r="JP95">
        <f>(JP73+JP62+JP51+JP40+JP29)*1000</f>
        <v/>
      </c>
      <c r="JQ95">
        <f>(JQ73+JQ62+JQ51+JQ40+JQ29)*1000</f>
        <v/>
      </c>
      <c r="JR95">
        <f>(JR73+JR62+JR51+JR40+JR29)*1000</f>
        <v/>
      </c>
      <c r="JS95">
        <f>(JS73+JS62+JS51+JS40+JS29)*1000</f>
        <v/>
      </c>
      <c r="JT95">
        <f>(JT73+JT62+JT51+JT40+JT29)*1000</f>
        <v/>
      </c>
      <c r="JU95">
        <f>(JU73+JU62+JU51+JU40+JU29)*1000</f>
        <v/>
      </c>
      <c r="JV95">
        <f>(JV73+JV62+JV51+JV40+JV29)*1000</f>
        <v/>
      </c>
      <c r="JW95">
        <f>(JW73+JW62+JW51+JW40+JW29)*1000</f>
        <v/>
      </c>
      <c r="JX95">
        <f>(JX73+JX62+JX51+JX40+JX29)*1000</f>
        <v/>
      </c>
      <c r="JY95">
        <f>(JY73+JY62+JY51+JY40+JY29)*1000</f>
        <v/>
      </c>
      <c r="JZ95">
        <f>(JZ73+JZ62+JZ51+JZ40+JZ29)*1000</f>
        <v/>
      </c>
      <c r="KA95">
        <f>(KA73+KA62+KA51+KA40+KA29)*1000</f>
        <v/>
      </c>
      <c r="KB95">
        <f>(KB73+KB62+KB51+KB40+KB29)*1000</f>
        <v/>
      </c>
      <c r="KC95">
        <f>(KC73+KC62+KC51+KC40+KC29)*1000</f>
        <v/>
      </c>
      <c r="KD95">
        <f>(KD73+KD62+KD51+KD40+KD29)*1000</f>
        <v/>
      </c>
      <c r="KE95">
        <f>(KE73+KE62+KE51+KE40+KE29)*1000</f>
        <v/>
      </c>
      <c r="KF95">
        <f>(KF73+KF62+KF51+KF40+KF29)*1000</f>
        <v/>
      </c>
      <c r="KG95">
        <f>(KG73+KG62+KG51+KG40+KG29)*1000</f>
        <v/>
      </c>
      <c r="KH95">
        <f>(KH73+KH62+KH51+KH40+KH29)*1000</f>
        <v/>
      </c>
      <c r="KI95">
        <f>(KI73+KI62+KI51+KI40+KI29)*1000</f>
        <v/>
      </c>
      <c r="KJ95">
        <f>(KJ73+KJ62+KJ51+KJ40+KJ29)*1000</f>
        <v/>
      </c>
      <c r="KK95">
        <f>(KK73+KK62+KK51+KK40+KK29)*1000</f>
        <v/>
      </c>
      <c r="KL95">
        <f>(KL73+KL62+KL51+KL40+KL29)*1000</f>
        <v/>
      </c>
      <c r="KM95">
        <f>(KM73+KM62+KM51+KM40+KM29)*1000</f>
        <v/>
      </c>
      <c r="KN95">
        <f>(KN73+KN62+KN51+KN40+KN29)*1000</f>
        <v/>
      </c>
      <c r="KO95">
        <f>(KO73+KO62+KO51+KO40+KO29)*1000</f>
        <v/>
      </c>
      <c r="KP95">
        <f>(KP73+KP62+KP51+KP40+KP29)*1000</f>
        <v/>
      </c>
      <c r="KQ95">
        <f>(KQ73+KQ62+KQ51+KQ40+KQ29)*1000</f>
        <v/>
      </c>
      <c r="KR95">
        <f>(KR73+KR62+KR51+KR40+KR29)*1000</f>
        <v/>
      </c>
      <c r="KS95">
        <f>(KS73+KS62+KS51+KS40+KS29)*1000</f>
        <v/>
      </c>
      <c r="KT95">
        <f>(KT73+KT62+KT51+KT40+KT29)*1000</f>
        <v/>
      </c>
      <c r="KU95">
        <f>(KU73+KU62+KU51+KU40+KU29)*1000</f>
        <v/>
      </c>
    </row>
    <row r="96" spans="1:307">
      <c r="A96" t="s">
        <v>94</v>
      </c>
      <c r="B96" t="s">
        <v>64</v>
      </c>
      <c r="D96" t="s">
        <v>123</v>
      </c>
      <c r="E96" t="s">
        <v>121</v>
      </c>
      <c r="H96">
        <f>(H74+H63+H52+H41+H30)*1000</f>
        <v/>
      </c>
      <c r="I96">
        <f>(I74+I63+I52+I41+I30)*1000</f>
        <v/>
      </c>
      <c r="J96">
        <f>(J74+J63+J52+J41+J30)*1000</f>
        <v/>
      </c>
      <c r="K96">
        <f>(K74+K63+K52+K41+K30)*1000</f>
        <v/>
      </c>
      <c r="L96">
        <f>(L74+L63+L52+L41+L30)*1000</f>
        <v/>
      </c>
      <c r="M96">
        <f>(M74+M63+M52+M41+M30)*1000</f>
        <v/>
      </c>
      <c r="N96">
        <f>(N74+N63+N52+N41+N30)*1000</f>
        <v/>
      </c>
      <c r="O96">
        <f>(O74+O63+O52+O41+O30)*1000</f>
        <v/>
      </c>
      <c r="P96">
        <f>(P74+P63+P52+P41+P30)*1000</f>
        <v/>
      </c>
      <c r="Q96">
        <f>(Q74+Q63+Q52+Q41+Q30)*1000</f>
        <v/>
      </c>
      <c r="R96">
        <f>(R74+R63+R52+R41+R30)*1000</f>
        <v/>
      </c>
      <c r="S96">
        <f>(S74+S63+S52+S41+S30)*1000</f>
        <v/>
      </c>
      <c r="T96">
        <f>(T74+T63+T52+T41+T30)*1000</f>
        <v/>
      </c>
      <c r="U96">
        <f>(U74+U63+U52+U41+U30)*1000</f>
        <v/>
      </c>
      <c r="V96">
        <f>(V74+V63+V52+V41+V30)*1000</f>
        <v/>
      </c>
      <c r="W96">
        <f>(W74+W63+W52+W41+W30)*1000</f>
        <v/>
      </c>
      <c r="X96">
        <f>(X74+X63+X52+X41+X30)*1000</f>
        <v/>
      </c>
      <c r="Y96">
        <f>(Y74+Y63+Y52+Y41+Y30)*1000</f>
        <v/>
      </c>
      <c r="Z96">
        <f>(Z74+Z63+Z52+Z41+Z30)*1000</f>
        <v/>
      </c>
      <c r="AA96">
        <f>(AA74+AA63+AA52+AA41+AA30)*1000</f>
        <v/>
      </c>
      <c r="AB96">
        <f>(AB74+AB63+AB52+AB41+AB30)*1000</f>
        <v/>
      </c>
      <c r="AC96">
        <f>(AC74+AC63+AC52+AC41+AC30)*1000</f>
        <v/>
      </c>
      <c r="AD96">
        <f>(AD74+AD63+AD52+AD41+AD30)*1000</f>
        <v/>
      </c>
      <c r="AE96">
        <f>(AE74+AE63+AE52+AE41+AE30)*1000</f>
        <v/>
      </c>
      <c r="AF96">
        <f>(AF74+AF63+AF52+AF41+AF30)*1000</f>
        <v/>
      </c>
      <c r="AG96">
        <f>(AG74+AG63+AG52+AG41+AG30)*1000</f>
        <v/>
      </c>
      <c r="AH96">
        <f>(AH74+AH63+AH52+AH41+AH30)*1000</f>
        <v/>
      </c>
      <c r="AI96">
        <f>(AI74+AI63+AI52+AI41+AI30)*1000</f>
        <v/>
      </c>
      <c r="AJ96">
        <f>(AJ74+AJ63+AJ52+AJ41+AJ30)*1000</f>
        <v/>
      </c>
      <c r="AK96">
        <f>(AK74+AK63+AK52+AK41+AK30)*1000</f>
        <v/>
      </c>
      <c r="AL96">
        <f>(AL74+AL63+AL52+AL41+AL30)*1000</f>
        <v/>
      </c>
      <c r="AM96">
        <f>(AM74+AM63+AM52+AM41+AM30)*1000</f>
        <v/>
      </c>
      <c r="AN96">
        <f>(AN74+AN63+AN52+AN41+AN30)*1000</f>
        <v/>
      </c>
      <c r="AO96">
        <f>(AO74+AO63+AO52+AO41+AO30)*1000</f>
        <v/>
      </c>
      <c r="AP96">
        <f>(AP74+AP63+AP52+AP41+AP30)*1000</f>
        <v/>
      </c>
      <c r="AQ96">
        <f>(AQ74+AQ63+AQ52+AQ41+AQ30)*1000</f>
        <v/>
      </c>
      <c r="AR96">
        <f>(AR74+AR63+AR52+AR41+AR30)*1000</f>
        <v/>
      </c>
      <c r="AS96">
        <f>(AS74+AS63+AS52+AS41+AS30)*1000</f>
        <v/>
      </c>
      <c r="AT96">
        <f>(AT74+AT63+AT52+AT41+AT30)*1000</f>
        <v/>
      </c>
      <c r="AU96">
        <f>(AU74+AU63+AU52+AU41+AU30)*1000</f>
        <v/>
      </c>
      <c r="AV96">
        <f>(AV74+AV63+AV52+AV41+AV30)*1000</f>
        <v/>
      </c>
      <c r="AW96">
        <f>(AW74+AW63+AW52+AW41+AW30)*1000</f>
        <v/>
      </c>
      <c r="AX96">
        <f>(AX74+AX63+AX52+AX41+AX30)*1000</f>
        <v/>
      </c>
      <c r="AY96">
        <f>(AY74+AY63+AY52+AY41+AY30)*1000</f>
        <v/>
      </c>
      <c r="AZ96">
        <f>(AZ74+AZ63+AZ52+AZ41+AZ30)*1000</f>
        <v/>
      </c>
      <c r="BA96">
        <f>(BA74+BA63+BA52+BA41+BA30)*1000</f>
        <v/>
      </c>
      <c r="BB96">
        <f>(BB74+BB63+BB52+BB41+BB30)*1000</f>
        <v/>
      </c>
      <c r="BC96">
        <f>(BC74+BC63+BC52+BC41+BC30)*1000</f>
        <v/>
      </c>
      <c r="BD96">
        <f>(BD74+BD63+BD52+BD41+BD30)*1000</f>
        <v/>
      </c>
      <c r="BE96">
        <f>(BE74+BE63+BE52+BE41+BE30)*1000</f>
        <v/>
      </c>
      <c r="BF96">
        <f>(BF74+BF63+BF52+BF41+BF30)*1000</f>
        <v/>
      </c>
      <c r="BG96">
        <f>(BG74+BG63+BG52+BG41+BG30)*1000</f>
        <v/>
      </c>
      <c r="BH96">
        <f>(BH74+BH63+BH52+BH41+BH30)*1000</f>
        <v/>
      </c>
      <c r="BI96">
        <f>(BI74+BI63+BI52+BI41+BI30)*1000</f>
        <v/>
      </c>
      <c r="BJ96">
        <f>(BJ74+BJ63+BJ52+BJ41+BJ30)*1000</f>
        <v/>
      </c>
      <c r="BK96">
        <f>(BK74+BK63+BK52+BK41+BK30)*1000</f>
        <v/>
      </c>
      <c r="BL96">
        <f>(BL74+BL63+BL52+BL41+BL30)*1000</f>
        <v/>
      </c>
      <c r="BM96">
        <f>(BM74+BM63+BM52+BM41+BM30)*1000</f>
        <v/>
      </c>
      <c r="BN96">
        <f>(BN74+BN63+BN52+BN41+BN30)*1000</f>
        <v/>
      </c>
      <c r="BO96">
        <f>(BO74+BO63+BO52+BO41+BO30)*1000</f>
        <v/>
      </c>
      <c r="BP96">
        <f>(BP74+BP63+BP52+BP41+BP30)*1000</f>
        <v/>
      </c>
      <c r="BQ96">
        <f>(BQ74+BQ63+BQ52+BQ41+BQ30)*1000</f>
        <v/>
      </c>
      <c r="BR96">
        <f>(BR74+BR63+BR52+BR41+BR30)*1000</f>
        <v/>
      </c>
      <c r="BS96">
        <f>(BS74+BS63+BS52+BS41+BS30)*1000</f>
        <v/>
      </c>
      <c r="BT96">
        <f>(BT74+BT63+BT52+BT41+BT30)*1000</f>
        <v/>
      </c>
      <c r="BU96">
        <f>(BU74+BU63+BU52+BU41+BU30)*1000</f>
        <v/>
      </c>
      <c r="BV96">
        <f>(BV74+BV63+BV52+BV41+BV30)*1000</f>
        <v/>
      </c>
      <c r="BW96">
        <f>(BW74+BW63+BW52+BW41+BW30)*1000</f>
        <v/>
      </c>
      <c r="BX96">
        <f>(BX74+BX63+BX52+BX41+BX30)*1000</f>
        <v/>
      </c>
      <c r="BY96">
        <f>(BY74+BY63+BY52+BY41+BY30)*1000</f>
        <v/>
      </c>
      <c r="BZ96">
        <f>(BZ74+BZ63+BZ52+BZ41+BZ30)*1000</f>
        <v/>
      </c>
      <c r="CA96">
        <f>(CA74+CA63+CA52+CA41+CA30)*1000</f>
        <v/>
      </c>
      <c r="CB96">
        <f>(CB74+CB63+CB52+CB41+CB30)*1000</f>
        <v/>
      </c>
      <c r="CC96">
        <f>(CC74+CC63+CC52+CC41+CC30)*1000</f>
        <v/>
      </c>
      <c r="CD96">
        <f>(CD74+CD63+CD52+CD41+CD30)*1000</f>
        <v/>
      </c>
      <c r="CE96">
        <f>(CE74+CE63+CE52+CE41+CE30)*1000</f>
        <v/>
      </c>
      <c r="CF96">
        <f>(CF74+CF63+CF52+CF41+CF30)*1000</f>
        <v/>
      </c>
      <c r="CG96">
        <f>(CG74+CG63+CG52+CG41+CG30)*1000</f>
        <v/>
      </c>
      <c r="CH96">
        <f>(CH74+CH63+CH52+CH41+CH30)*1000</f>
        <v/>
      </c>
      <c r="CI96">
        <f>(CI74+CI63+CI52+CI41+CI30)*1000</f>
        <v/>
      </c>
      <c r="CJ96">
        <f>(CJ74+CJ63+CJ52+CJ41+CJ30)*1000</f>
        <v/>
      </c>
      <c r="CK96">
        <f>(CK74+CK63+CK52+CK41+CK30)*1000</f>
        <v/>
      </c>
      <c r="CL96">
        <f>(CL74+CL63+CL52+CL41+CL30)*1000</f>
        <v/>
      </c>
      <c r="CM96">
        <f>(CM74+CM63+CM52+CM41+CM30)*1000</f>
        <v/>
      </c>
      <c r="CN96">
        <f>(CN74+CN63+CN52+CN41+CN30)*1000</f>
        <v/>
      </c>
      <c r="CO96">
        <f>(CO74+CO63+CO52+CO41+CO30)*1000</f>
        <v/>
      </c>
      <c r="CP96">
        <f>(CP74+CP63+CP52+CP41+CP30)*1000</f>
        <v/>
      </c>
      <c r="CQ96">
        <f>(CQ74+CQ63+CQ52+CQ41+CQ30)*1000</f>
        <v/>
      </c>
      <c r="CR96">
        <f>(CR74+CR63+CR52+CR41+CR30)*1000</f>
        <v/>
      </c>
      <c r="CS96">
        <f>(CS74+CS63+CS52+CS41+CS30)*1000</f>
        <v/>
      </c>
      <c r="CT96">
        <f>(CT74+CT63+CT52+CT41+CT30)*1000</f>
        <v/>
      </c>
      <c r="CU96">
        <f>(CU74+CU63+CU52+CU41+CU30)*1000</f>
        <v/>
      </c>
      <c r="CV96">
        <f>(CV74+CV63+CV52+CV41+CV30)*1000</f>
        <v/>
      </c>
      <c r="CW96">
        <f>(CW74+CW63+CW52+CW41+CW30)*1000</f>
        <v/>
      </c>
      <c r="CX96">
        <f>(CX74+CX63+CX52+CX41+CX30)*1000</f>
        <v/>
      </c>
      <c r="CY96">
        <f>(CY74+CY63+CY52+CY41+CY30)*1000</f>
        <v/>
      </c>
      <c r="CZ96">
        <f>(CZ74+CZ63+CZ52+CZ41+CZ30)*1000</f>
        <v/>
      </c>
      <c r="DA96">
        <f>(DA74+DA63+DA52+DA41+DA30)*1000</f>
        <v/>
      </c>
      <c r="DB96">
        <f>(DB74+DB63+DB52+DB41+DB30)*1000</f>
        <v/>
      </c>
      <c r="DC96">
        <f>(DC74+DC63+DC52+DC41+DC30)*1000</f>
        <v/>
      </c>
      <c r="DD96">
        <f>(DD74+DD63+DD52+DD41+DD30)*1000</f>
        <v/>
      </c>
      <c r="DE96">
        <f>(DE74+DE63+DE52+DE41+DE30)*1000</f>
        <v/>
      </c>
      <c r="DF96">
        <f>(DF74+DF63+DF52+DF41+DF30)*1000</f>
        <v/>
      </c>
      <c r="DG96">
        <f>(DG74+DG63+DG52+DG41+DG30)*1000</f>
        <v/>
      </c>
      <c r="DH96">
        <f>(DH74+DH63+DH52+DH41+DH30)*1000</f>
        <v/>
      </c>
      <c r="DI96">
        <f>(DI74+DI63+DI52+DI41+DI30)*1000</f>
        <v/>
      </c>
      <c r="DJ96">
        <f>(DJ74+DJ63+DJ52+DJ41+DJ30)*1000</f>
        <v/>
      </c>
      <c r="DK96">
        <f>(DK74+DK63+DK52+DK41+DK30)*1000</f>
        <v/>
      </c>
      <c r="DL96">
        <f>(DL74+DL63+DL52+DL41+DL30)*1000</f>
        <v/>
      </c>
      <c r="DM96">
        <f>(DM74+DM63+DM52+DM41+DM30)*1000</f>
        <v/>
      </c>
      <c r="DN96">
        <f>(DN74+DN63+DN52+DN41+DN30)*1000</f>
        <v/>
      </c>
      <c r="DO96">
        <f>(DO74+DO63+DO52+DO41+DO30)*1000</f>
        <v/>
      </c>
      <c r="DP96">
        <f>(DP74+DP63+DP52+DP41+DP30)*1000</f>
        <v/>
      </c>
      <c r="DQ96">
        <f>(DQ74+DQ63+DQ52+DQ41+DQ30)*1000</f>
        <v/>
      </c>
      <c r="DR96">
        <f>(DR74+DR63+DR52+DR41+DR30)*1000</f>
        <v/>
      </c>
      <c r="DS96">
        <f>(DS74+DS63+DS52+DS41+DS30)*1000</f>
        <v/>
      </c>
      <c r="DT96">
        <f>(DT74+DT63+DT52+DT41+DT30)*1000</f>
        <v/>
      </c>
      <c r="DU96">
        <f>(DU74+DU63+DU52+DU41+DU30)*1000</f>
        <v/>
      </c>
      <c r="DV96">
        <f>(DV74+DV63+DV52+DV41+DV30)*1000</f>
        <v/>
      </c>
      <c r="DW96">
        <f>(DW74+DW63+DW52+DW41+DW30)*1000</f>
        <v/>
      </c>
      <c r="DX96">
        <f>(DX74+DX63+DX52+DX41+DX30)*1000</f>
        <v/>
      </c>
      <c r="DY96">
        <f>(DY74+DY63+DY52+DY41+DY30)*1000</f>
        <v/>
      </c>
      <c r="DZ96">
        <f>(DZ74+DZ63+DZ52+DZ41+DZ30)*1000</f>
        <v/>
      </c>
      <c r="EA96">
        <f>(EA74+EA63+EA52+EA41+EA30)*1000</f>
        <v/>
      </c>
      <c r="EB96">
        <f>(EB74+EB63+EB52+EB41+EB30)*1000</f>
        <v/>
      </c>
      <c r="EC96">
        <f>(EC74+EC63+EC52+EC41+EC30)*1000</f>
        <v/>
      </c>
      <c r="ED96">
        <f>(ED74+ED63+ED52+ED41+ED30)*1000</f>
        <v/>
      </c>
      <c r="EE96">
        <f>(EE74+EE63+EE52+EE41+EE30)*1000</f>
        <v/>
      </c>
      <c r="EF96">
        <f>(EF74+EF63+EF52+EF41+EF30)*1000</f>
        <v/>
      </c>
      <c r="EG96">
        <f>(EG74+EG63+EG52+EG41+EG30)*1000</f>
        <v/>
      </c>
      <c r="EH96">
        <f>(EH74+EH63+EH52+EH41+EH30)*1000</f>
        <v/>
      </c>
      <c r="EI96">
        <f>(EI74+EI63+EI52+EI41+EI30)*1000</f>
        <v/>
      </c>
      <c r="EJ96">
        <f>(EJ74+EJ63+EJ52+EJ41+EJ30)*1000</f>
        <v/>
      </c>
      <c r="EK96">
        <f>(EK74+EK63+EK52+EK41+EK30)*1000</f>
        <v/>
      </c>
      <c r="EL96">
        <f>(EL74+EL63+EL52+EL41+EL30)*1000</f>
        <v/>
      </c>
      <c r="EM96">
        <f>(EM74+EM63+EM52+EM41+EM30)*1000</f>
        <v/>
      </c>
      <c r="EN96">
        <f>(EN74+EN63+EN52+EN41+EN30)*1000</f>
        <v/>
      </c>
      <c r="EO96">
        <f>(EO74+EO63+EO52+EO41+EO30)*1000</f>
        <v/>
      </c>
      <c r="EP96">
        <f>(EP74+EP63+EP52+EP41+EP30)*1000</f>
        <v/>
      </c>
      <c r="EQ96">
        <f>(EQ74+EQ63+EQ52+EQ41+EQ30)*1000</f>
        <v/>
      </c>
      <c r="ER96">
        <f>(ER74+ER63+ER52+ER41+ER30)*1000</f>
        <v/>
      </c>
      <c r="ES96">
        <f>(ES74+ES63+ES52+ES41+ES30)*1000</f>
        <v/>
      </c>
      <c r="ET96">
        <f>(ET74+ET63+ET52+ET41+ET30)*1000</f>
        <v/>
      </c>
      <c r="EU96">
        <f>(EU74+EU63+EU52+EU41+EU30)*1000</f>
        <v/>
      </c>
      <c r="EV96">
        <f>(EV74+EV63+EV52+EV41+EV30)*1000</f>
        <v/>
      </c>
      <c r="EW96">
        <f>(EW74+EW63+EW52+EW41+EW30)*1000</f>
        <v/>
      </c>
      <c r="EX96">
        <f>(EX74+EX63+EX52+EX41+EX30)*1000</f>
        <v/>
      </c>
      <c r="EY96">
        <f>(EY74+EY63+EY52+EY41+EY30)*1000</f>
        <v/>
      </c>
      <c r="EZ96">
        <f>(EZ74+EZ63+EZ52+EZ41+EZ30)*1000</f>
        <v/>
      </c>
      <c r="FA96">
        <f>(FA74+FA63+FA52+FA41+FA30)*1000</f>
        <v/>
      </c>
      <c r="FB96">
        <f>(FB74+FB63+FB52+FB41+FB30)*1000</f>
        <v/>
      </c>
      <c r="FC96">
        <f>(FC74+FC63+FC52+FC41+FC30)*1000</f>
        <v/>
      </c>
      <c r="FD96">
        <f>(FD74+FD63+FD52+FD41+FD30)*1000</f>
        <v/>
      </c>
      <c r="FE96">
        <f>(FE74+FE63+FE52+FE41+FE30)*1000</f>
        <v/>
      </c>
      <c r="FF96">
        <f>(FF74+FF63+FF52+FF41+FF30)*1000</f>
        <v/>
      </c>
      <c r="FG96">
        <f>(FG74+FG63+FG52+FG41+FG30)*1000</f>
        <v/>
      </c>
      <c r="FH96">
        <f>(FH74+FH63+FH52+FH41+FH30)*1000</f>
        <v/>
      </c>
      <c r="FI96">
        <f>(FI74+FI63+FI52+FI41+FI30)*1000</f>
        <v/>
      </c>
      <c r="FJ96">
        <f>(FJ74+FJ63+FJ52+FJ41+FJ30)*1000</f>
        <v/>
      </c>
      <c r="FK96">
        <f>(FK74+FK63+FK52+FK41+FK30)*1000</f>
        <v/>
      </c>
      <c r="FL96">
        <f>(FL74+FL63+FL52+FL41+FL30)*1000</f>
        <v/>
      </c>
      <c r="FM96">
        <f>(FM74+FM63+FM52+FM41+FM30)*1000</f>
        <v/>
      </c>
      <c r="FN96">
        <f>(FN74+FN63+FN52+FN41+FN30)*1000</f>
        <v/>
      </c>
      <c r="FO96">
        <f>(FO74+FO63+FO52+FO41+FO30)*1000</f>
        <v/>
      </c>
      <c r="FP96">
        <f>(FP74+FP63+FP52+FP41+FP30)*1000</f>
        <v/>
      </c>
      <c r="FQ96">
        <f>(FQ74+FQ63+FQ52+FQ41+FQ30)*1000</f>
        <v/>
      </c>
      <c r="FR96">
        <f>(FR74+FR63+FR52+FR41+FR30)*1000</f>
        <v/>
      </c>
      <c r="FS96">
        <f>(FS74+FS63+FS52+FS41+FS30)*1000</f>
        <v/>
      </c>
      <c r="FT96">
        <f>(FT74+FT63+FT52+FT41+FT30)*1000</f>
        <v/>
      </c>
      <c r="FU96">
        <f>(FU74+FU63+FU52+FU41+FU30)*1000</f>
        <v/>
      </c>
      <c r="FV96">
        <f>(FV74+FV63+FV52+FV41+FV30)*1000</f>
        <v/>
      </c>
      <c r="FW96">
        <f>(FW74+FW63+FW52+FW41+FW30)*1000</f>
        <v/>
      </c>
      <c r="FX96">
        <f>(FX74+FX63+FX52+FX41+FX30)*1000</f>
        <v/>
      </c>
      <c r="FY96">
        <f>(FY74+FY63+FY52+FY41+FY30)*1000</f>
        <v/>
      </c>
      <c r="FZ96">
        <f>(FZ74+FZ63+FZ52+FZ41+FZ30)*1000</f>
        <v/>
      </c>
      <c r="GA96">
        <f>(GA74+GA63+GA52+GA41+GA30)*1000</f>
        <v/>
      </c>
      <c r="GB96">
        <f>(GB74+GB63+GB52+GB41+GB30)*1000</f>
        <v/>
      </c>
      <c r="GC96">
        <f>(GC74+GC63+GC52+GC41+GC30)*1000</f>
        <v/>
      </c>
      <c r="GD96">
        <f>(GD74+GD63+GD52+GD41+GD30)*1000</f>
        <v/>
      </c>
      <c r="GE96">
        <f>(GE74+GE63+GE52+GE41+GE30)*1000</f>
        <v/>
      </c>
      <c r="GF96">
        <f>(GF74+GF63+GF52+GF41+GF30)*1000</f>
        <v/>
      </c>
      <c r="GG96">
        <f>(GG74+GG63+GG52+GG41+GG30)*1000</f>
        <v/>
      </c>
      <c r="GH96">
        <f>(GH74+GH63+GH52+GH41+GH30)*1000</f>
        <v/>
      </c>
      <c r="GI96">
        <f>(GI74+GI63+GI52+GI41+GI30)*1000</f>
        <v/>
      </c>
      <c r="GJ96">
        <f>(GJ74+GJ63+GJ52+GJ41+GJ30)*1000</f>
        <v/>
      </c>
      <c r="GK96">
        <f>(GK74+GK63+GK52+GK41+GK30)*1000</f>
        <v/>
      </c>
      <c r="GL96">
        <f>(GL74+GL63+GL52+GL41+GL30)*1000</f>
        <v/>
      </c>
      <c r="GM96">
        <f>(GM74+GM63+GM52+GM41+GM30)*1000</f>
        <v/>
      </c>
      <c r="GN96">
        <f>(GN74+GN63+GN52+GN41+GN30)*1000</f>
        <v/>
      </c>
      <c r="GO96">
        <f>(GO74+GO63+GO52+GO41+GO30)*1000</f>
        <v/>
      </c>
      <c r="GP96">
        <f>(GP74+GP63+GP52+GP41+GP30)*1000</f>
        <v/>
      </c>
      <c r="GQ96">
        <f>(GQ74+GQ63+GQ52+GQ41+GQ30)*1000</f>
        <v/>
      </c>
      <c r="GR96">
        <f>(GR74+GR63+GR52+GR41+GR30)*1000</f>
        <v/>
      </c>
      <c r="GS96">
        <f>(GS74+GS63+GS52+GS41+GS30)*1000</f>
        <v/>
      </c>
      <c r="GT96">
        <f>(GT74+GT63+GT52+GT41+GT30)*1000</f>
        <v/>
      </c>
      <c r="GU96">
        <f>(GU74+GU63+GU52+GU41+GU30)*1000</f>
        <v/>
      </c>
      <c r="GV96">
        <f>(GV74+GV63+GV52+GV41+GV30)*1000</f>
        <v/>
      </c>
      <c r="GW96">
        <f>(GW74+GW63+GW52+GW41+GW30)*1000</f>
        <v/>
      </c>
      <c r="GX96">
        <f>(GX74+GX63+GX52+GX41+GX30)*1000</f>
        <v/>
      </c>
      <c r="GY96">
        <f>(GY74+GY63+GY52+GY41+GY30)*1000</f>
        <v/>
      </c>
      <c r="GZ96">
        <f>(GZ74+GZ63+GZ52+GZ41+GZ30)*1000</f>
        <v/>
      </c>
      <c r="HA96">
        <f>(HA74+HA63+HA52+HA41+HA30)*1000</f>
        <v/>
      </c>
      <c r="HB96">
        <f>(HB74+HB63+HB52+HB41+HB30)*1000</f>
        <v/>
      </c>
      <c r="HC96">
        <f>(HC74+HC63+HC52+HC41+HC30)*1000</f>
        <v/>
      </c>
      <c r="HD96">
        <f>(HD74+HD63+HD52+HD41+HD30)*1000</f>
        <v/>
      </c>
      <c r="HE96">
        <f>(HE74+HE63+HE52+HE41+HE30)*1000</f>
        <v/>
      </c>
      <c r="HF96">
        <f>(HF74+HF63+HF52+HF41+HF30)*1000</f>
        <v/>
      </c>
      <c r="HG96">
        <f>(HG74+HG63+HG52+HG41+HG30)*1000</f>
        <v/>
      </c>
      <c r="HH96">
        <f>(HH74+HH63+HH52+HH41+HH30)*1000</f>
        <v/>
      </c>
      <c r="HI96">
        <f>(HI74+HI63+HI52+HI41+HI30)*1000</f>
        <v/>
      </c>
      <c r="HJ96">
        <f>(HJ74+HJ63+HJ52+HJ41+HJ30)*1000</f>
        <v/>
      </c>
      <c r="HK96">
        <f>(HK74+HK63+HK52+HK41+HK30)*1000</f>
        <v/>
      </c>
      <c r="HL96">
        <f>(HL74+HL63+HL52+HL41+HL30)*1000</f>
        <v/>
      </c>
      <c r="HM96">
        <f>(HM74+HM63+HM52+HM41+HM30)*1000</f>
        <v/>
      </c>
      <c r="HN96">
        <f>(HN74+HN63+HN52+HN41+HN30)*1000</f>
        <v/>
      </c>
      <c r="HO96">
        <f>(HO74+HO63+HO52+HO41+HO30)*1000</f>
        <v/>
      </c>
      <c r="HP96">
        <f>(HP74+HP63+HP52+HP41+HP30)*1000</f>
        <v/>
      </c>
      <c r="HQ96">
        <f>(HQ74+HQ63+HQ52+HQ41+HQ30)*1000</f>
        <v/>
      </c>
      <c r="HR96">
        <f>(HR74+HR63+HR52+HR41+HR30)*1000</f>
        <v/>
      </c>
      <c r="HS96">
        <f>(HS74+HS63+HS52+HS41+HS30)*1000</f>
        <v/>
      </c>
      <c r="HT96">
        <f>(HT74+HT63+HT52+HT41+HT30)*1000</f>
        <v/>
      </c>
      <c r="HU96">
        <f>(HU74+HU63+HU52+HU41+HU30)*1000</f>
        <v/>
      </c>
      <c r="HV96">
        <f>(HV74+HV63+HV52+HV41+HV30)*1000</f>
        <v/>
      </c>
      <c r="HW96">
        <f>(HW74+HW63+HW52+HW41+HW30)*1000</f>
        <v/>
      </c>
      <c r="HX96">
        <f>(HX74+HX63+HX52+HX41+HX30)*1000</f>
        <v/>
      </c>
      <c r="HY96">
        <f>(HY74+HY63+HY52+HY41+HY30)*1000</f>
        <v/>
      </c>
      <c r="HZ96">
        <f>(HZ74+HZ63+HZ52+HZ41+HZ30)*1000</f>
        <v/>
      </c>
      <c r="IA96">
        <f>(IA74+IA63+IA52+IA41+IA30)*1000</f>
        <v/>
      </c>
      <c r="IB96">
        <f>(IB74+IB63+IB52+IB41+IB30)*1000</f>
        <v/>
      </c>
      <c r="IC96">
        <f>(IC74+IC63+IC52+IC41+IC30)*1000</f>
        <v/>
      </c>
      <c r="ID96">
        <f>(ID74+ID63+ID52+ID41+ID30)*1000</f>
        <v/>
      </c>
      <c r="IE96">
        <f>(IE74+IE63+IE52+IE41+IE30)*1000</f>
        <v/>
      </c>
      <c r="IF96">
        <f>(IF74+IF63+IF52+IF41+IF30)*1000</f>
        <v/>
      </c>
      <c r="IG96">
        <f>(IG74+IG63+IG52+IG41+IG30)*1000</f>
        <v/>
      </c>
      <c r="IH96">
        <f>(IH74+IH63+IH52+IH41+IH30)*1000</f>
        <v/>
      </c>
      <c r="II96">
        <f>(II74+II63+II52+II41+II30)*1000</f>
        <v/>
      </c>
      <c r="IJ96">
        <f>(IJ74+IJ63+IJ52+IJ41+IJ30)*1000</f>
        <v/>
      </c>
      <c r="IK96">
        <f>(IK74+IK63+IK52+IK41+IK30)*1000</f>
        <v/>
      </c>
      <c r="IL96">
        <f>(IL74+IL63+IL52+IL41+IL30)*1000</f>
        <v/>
      </c>
      <c r="IM96">
        <f>(IM74+IM63+IM52+IM41+IM30)*1000</f>
        <v/>
      </c>
      <c r="IN96">
        <f>(IN74+IN63+IN52+IN41+IN30)*1000</f>
        <v/>
      </c>
      <c r="IO96">
        <f>(IO74+IO63+IO52+IO41+IO30)*1000</f>
        <v/>
      </c>
      <c r="IP96">
        <f>(IP74+IP63+IP52+IP41+IP30)*1000</f>
        <v/>
      </c>
      <c r="IQ96">
        <f>(IQ74+IQ63+IQ52+IQ41+IQ30)*1000</f>
        <v/>
      </c>
      <c r="IR96">
        <f>(IR74+IR63+IR52+IR41+IR30)*1000</f>
        <v/>
      </c>
      <c r="IS96">
        <f>(IS74+IS63+IS52+IS41+IS30)*1000</f>
        <v/>
      </c>
      <c r="IT96">
        <f>(IT74+IT63+IT52+IT41+IT30)*1000</f>
        <v/>
      </c>
      <c r="IU96">
        <f>(IU74+IU63+IU52+IU41+IU30)*1000</f>
        <v/>
      </c>
      <c r="IV96">
        <f>(IV74+IV63+IV52+IV41+IV30)*1000</f>
        <v/>
      </c>
      <c r="IW96">
        <f>(IW74+IW63+IW52+IW41+IW30)*1000</f>
        <v/>
      </c>
      <c r="IX96">
        <f>(IX74+IX63+IX52+IX41+IX30)*1000</f>
        <v/>
      </c>
      <c r="IY96">
        <f>(IY74+IY63+IY52+IY41+IY30)*1000</f>
        <v/>
      </c>
      <c r="IZ96">
        <f>(IZ74+IZ63+IZ52+IZ41+IZ30)*1000</f>
        <v/>
      </c>
      <c r="JA96">
        <f>(JA74+JA63+JA52+JA41+JA30)*1000</f>
        <v/>
      </c>
      <c r="JB96">
        <f>(JB74+JB63+JB52+JB41+JB30)*1000</f>
        <v/>
      </c>
      <c r="JC96">
        <f>(JC74+JC63+JC52+JC41+JC30)*1000</f>
        <v/>
      </c>
      <c r="JD96">
        <f>(JD74+JD63+JD52+JD41+JD30)*1000</f>
        <v/>
      </c>
      <c r="JE96">
        <f>(JE74+JE63+JE52+JE41+JE30)*1000</f>
        <v/>
      </c>
      <c r="JF96">
        <f>(JF74+JF63+JF52+JF41+JF30)*1000</f>
        <v/>
      </c>
      <c r="JG96">
        <f>(JG74+JG63+JG52+JG41+JG30)*1000</f>
        <v/>
      </c>
      <c r="JH96">
        <f>(JH74+JH63+JH52+JH41+JH30)*1000</f>
        <v/>
      </c>
      <c r="JI96">
        <f>(JI74+JI63+JI52+JI41+JI30)*1000</f>
        <v/>
      </c>
      <c r="JJ96">
        <f>(JJ74+JJ63+JJ52+JJ41+JJ30)*1000</f>
        <v/>
      </c>
      <c r="JK96">
        <f>(JK74+JK63+JK52+JK41+JK30)*1000</f>
        <v/>
      </c>
      <c r="JL96">
        <f>(JL74+JL63+JL52+JL41+JL30)*1000</f>
        <v/>
      </c>
      <c r="JM96">
        <f>(JM74+JM63+JM52+JM41+JM30)*1000</f>
        <v/>
      </c>
      <c r="JN96">
        <f>(JN74+JN63+JN52+JN41+JN30)*1000</f>
        <v/>
      </c>
      <c r="JO96">
        <f>(JO74+JO63+JO52+JO41+JO30)*1000</f>
        <v/>
      </c>
      <c r="JP96">
        <f>(JP74+JP63+JP52+JP41+JP30)*1000</f>
        <v/>
      </c>
      <c r="JQ96">
        <f>(JQ74+JQ63+JQ52+JQ41+JQ30)*1000</f>
        <v/>
      </c>
      <c r="JR96">
        <f>(JR74+JR63+JR52+JR41+JR30)*1000</f>
        <v/>
      </c>
      <c r="JS96">
        <f>(JS74+JS63+JS52+JS41+JS30)*1000</f>
        <v/>
      </c>
      <c r="JT96">
        <f>(JT74+JT63+JT52+JT41+JT30)*1000</f>
        <v/>
      </c>
      <c r="JU96">
        <f>(JU74+JU63+JU52+JU41+JU30)*1000</f>
        <v/>
      </c>
      <c r="JV96">
        <f>(JV74+JV63+JV52+JV41+JV30)*1000</f>
        <v/>
      </c>
      <c r="JW96">
        <f>(JW74+JW63+JW52+JW41+JW30)*1000</f>
        <v/>
      </c>
      <c r="JX96">
        <f>(JX74+JX63+JX52+JX41+JX30)*1000</f>
        <v/>
      </c>
      <c r="JY96">
        <f>(JY74+JY63+JY52+JY41+JY30)*1000</f>
        <v/>
      </c>
      <c r="JZ96">
        <f>(JZ74+JZ63+JZ52+JZ41+JZ30)*1000</f>
        <v/>
      </c>
      <c r="KA96">
        <f>(KA74+KA63+KA52+KA41+KA30)*1000</f>
        <v/>
      </c>
      <c r="KB96">
        <f>(KB74+KB63+KB52+KB41+KB30)*1000</f>
        <v/>
      </c>
      <c r="KC96">
        <f>(KC74+KC63+KC52+KC41+KC30)*1000</f>
        <v/>
      </c>
      <c r="KD96">
        <f>(KD74+KD63+KD52+KD41+KD30)*1000</f>
        <v/>
      </c>
      <c r="KE96">
        <f>(KE74+KE63+KE52+KE41+KE30)*1000</f>
        <v/>
      </c>
      <c r="KF96">
        <f>(KF74+KF63+KF52+KF41+KF30)*1000</f>
        <v/>
      </c>
      <c r="KG96">
        <f>(KG74+KG63+KG52+KG41+KG30)*1000</f>
        <v/>
      </c>
      <c r="KH96">
        <f>(KH74+KH63+KH52+KH41+KH30)*1000</f>
        <v/>
      </c>
      <c r="KI96">
        <f>(KI74+KI63+KI52+KI41+KI30)*1000</f>
        <v/>
      </c>
      <c r="KJ96">
        <f>(KJ74+KJ63+KJ52+KJ41+KJ30)*1000</f>
        <v/>
      </c>
      <c r="KK96">
        <f>(KK74+KK63+KK52+KK41+KK30)*1000</f>
        <v/>
      </c>
      <c r="KL96">
        <f>(KL74+KL63+KL52+KL41+KL30)*1000</f>
        <v/>
      </c>
      <c r="KM96">
        <f>(KM74+KM63+KM52+KM41+KM30)*1000</f>
        <v/>
      </c>
      <c r="KN96">
        <f>(KN74+KN63+KN52+KN41+KN30)*1000</f>
        <v/>
      </c>
      <c r="KO96">
        <f>(KO74+KO63+KO52+KO41+KO30)*1000</f>
        <v/>
      </c>
      <c r="KP96">
        <f>(KP74+KP63+KP52+KP41+KP30)*1000</f>
        <v/>
      </c>
      <c r="KQ96">
        <f>(KQ74+KQ63+KQ52+KQ41+KQ30)*1000</f>
        <v/>
      </c>
      <c r="KR96">
        <f>(KR74+KR63+KR52+KR41+KR30)*1000</f>
        <v/>
      </c>
      <c r="KS96">
        <f>(KS74+KS63+KS52+KS41+KS30)*1000</f>
        <v/>
      </c>
      <c r="KT96">
        <f>(KT74+KT63+KT52+KT41+KT30)*1000</f>
        <v/>
      </c>
      <c r="KU96">
        <f>(KU74+KU63+KU52+KU41+KU30)*1000</f>
        <v/>
      </c>
    </row>
    <row r="97" spans="1:307">
      <c r="H97">
        <f>SUM(H88:H96)</f>
        <v/>
      </c>
      <c r="I97">
        <f>SUM(I88:I96)</f>
        <v/>
      </c>
      <c r="J97">
        <f>SUM(J88:J96)</f>
        <v/>
      </c>
      <c r="K97">
        <f>SUM(K88:K96)</f>
        <v/>
      </c>
      <c r="L97">
        <f>SUM(L88:L96)</f>
        <v/>
      </c>
      <c r="M97">
        <f>SUM(M88:M96)</f>
        <v/>
      </c>
      <c r="N97">
        <f>SUM(N88:N96)</f>
        <v/>
      </c>
      <c r="O97">
        <f>SUM(O88:O96)</f>
        <v/>
      </c>
      <c r="P97">
        <f>SUM(P88:P96)</f>
        <v/>
      </c>
      <c r="Q97">
        <f>SUM(Q88:Q96)</f>
        <v/>
      </c>
      <c r="R97">
        <f>SUM(R88:R96)</f>
        <v/>
      </c>
      <c r="S97">
        <f>SUM(S88:S96)</f>
        <v/>
      </c>
      <c r="T97">
        <f>SUM(T88:T96)</f>
        <v/>
      </c>
      <c r="U97">
        <f>SUM(U88:U96)</f>
        <v/>
      </c>
      <c r="V97">
        <f>SUM(V88:V96)</f>
        <v/>
      </c>
      <c r="W97">
        <f>SUM(W88:W96)</f>
        <v/>
      </c>
      <c r="X97">
        <f>SUM(X88:X96)</f>
        <v/>
      </c>
      <c r="Y97">
        <f>SUM(Y88:Y96)</f>
        <v/>
      </c>
      <c r="Z97">
        <f>SUM(Z88:Z96)</f>
        <v/>
      </c>
      <c r="AA97">
        <f>SUM(AA88:AA96)</f>
        <v/>
      </c>
      <c r="AB97">
        <f>SUM(AB88:AB96)</f>
        <v/>
      </c>
      <c r="AC97">
        <f>SUM(AC88:AC96)</f>
        <v/>
      </c>
      <c r="AD97">
        <f>SUM(AD88:AD96)</f>
        <v/>
      </c>
      <c r="AE97">
        <f>SUM(AE88:AE96)</f>
        <v/>
      </c>
      <c r="AF97">
        <f>SUM(AF88:AF96)</f>
        <v/>
      </c>
      <c r="AG97">
        <f>SUM(AG88:AG96)</f>
        <v/>
      </c>
      <c r="AH97">
        <f>SUM(AH88:AH96)</f>
        <v/>
      </c>
      <c r="AI97">
        <f>SUM(AI88:AI96)</f>
        <v/>
      </c>
      <c r="AJ97">
        <f>SUM(AJ88:AJ96)</f>
        <v/>
      </c>
      <c r="AK97">
        <f>SUM(AK88:AK96)</f>
        <v/>
      </c>
      <c r="AL97">
        <f>SUM(AL88:AL96)</f>
        <v/>
      </c>
      <c r="AM97">
        <f>SUM(AM88:AM96)</f>
        <v/>
      </c>
      <c r="AN97">
        <f>SUM(AN88:AN96)</f>
        <v/>
      </c>
      <c r="AO97">
        <f>SUM(AO88:AO96)</f>
        <v/>
      </c>
      <c r="AP97">
        <f>SUM(AP88:AP96)</f>
        <v/>
      </c>
      <c r="AQ97">
        <f>SUM(AQ88:AQ96)</f>
        <v/>
      </c>
      <c r="AR97">
        <f>SUM(AR88:AR96)</f>
        <v/>
      </c>
      <c r="AS97">
        <f>SUM(AS88:AS96)</f>
        <v/>
      </c>
      <c r="AT97">
        <f>SUM(AT88:AT96)</f>
        <v/>
      </c>
      <c r="AU97">
        <f>SUM(AU88:AU96)</f>
        <v/>
      </c>
      <c r="AV97">
        <f>SUM(AV88:AV96)</f>
        <v/>
      </c>
      <c r="AW97">
        <f>SUM(AW88:AW96)</f>
        <v/>
      </c>
      <c r="AX97">
        <f>SUM(AX88:AX96)</f>
        <v/>
      </c>
      <c r="AY97">
        <f>SUM(AY88:AY96)</f>
        <v/>
      </c>
      <c r="AZ97">
        <f>SUM(AZ88:AZ96)</f>
        <v/>
      </c>
      <c r="BA97">
        <f>SUM(BA88:BA96)</f>
        <v/>
      </c>
      <c r="BB97">
        <f>SUM(BB88:BB96)</f>
        <v/>
      </c>
      <c r="BC97">
        <f>SUM(BC88:BC96)</f>
        <v/>
      </c>
      <c r="BD97">
        <f>SUM(BD88:BD96)</f>
        <v/>
      </c>
      <c r="BE97">
        <f>SUM(BE88:BE96)</f>
        <v/>
      </c>
      <c r="BF97">
        <f>SUM(BF88:BF96)</f>
        <v/>
      </c>
      <c r="BG97">
        <f>SUM(BG88:BG96)</f>
        <v/>
      </c>
      <c r="BH97">
        <f>SUM(BH88:BH96)</f>
        <v/>
      </c>
      <c r="BI97">
        <f>SUM(BI88:BI96)</f>
        <v/>
      </c>
      <c r="BJ97">
        <f>SUM(BJ88:BJ96)</f>
        <v/>
      </c>
      <c r="BK97">
        <f>SUM(BK88:BK96)</f>
        <v/>
      </c>
      <c r="BL97">
        <f>SUM(BL88:BL96)</f>
        <v/>
      </c>
      <c r="BM97">
        <f>SUM(BM88:BM96)</f>
        <v/>
      </c>
      <c r="BN97">
        <f>SUM(BN88:BN96)</f>
        <v/>
      </c>
      <c r="BO97">
        <f>SUM(BO88:BO96)</f>
        <v/>
      </c>
      <c r="BP97">
        <f>SUM(BP88:BP96)</f>
        <v/>
      </c>
      <c r="BQ97">
        <f>SUM(BQ88:BQ96)</f>
        <v/>
      </c>
      <c r="BR97">
        <f>SUM(BR88:BR96)</f>
        <v/>
      </c>
      <c r="BS97">
        <f>SUM(BS88:BS96)</f>
        <v/>
      </c>
      <c r="BT97">
        <f>SUM(BT88:BT96)</f>
        <v/>
      </c>
      <c r="BU97">
        <f>SUM(BU88:BU96)</f>
        <v/>
      </c>
      <c r="BV97">
        <f>SUM(BV88:BV96)</f>
        <v/>
      </c>
      <c r="BW97">
        <f>SUM(BW88:BW96)</f>
        <v/>
      </c>
      <c r="BX97">
        <f>SUM(BX88:BX96)</f>
        <v/>
      </c>
      <c r="BY97">
        <f>SUM(BY88:BY96)</f>
        <v/>
      </c>
      <c r="BZ97">
        <f>SUM(BZ88:BZ96)</f>
        <v/>
      </c>
      <c r="CA97">
        <f>SUM(CA88:CA96)</f>
        <v/>
      </c>
      <c r="CB97">
        <f>SUM(CB88:CB96)</f>
        <v/>
      </c>
      <c r="CC97">
        <f>SUM(CC88:CC96)</f>
        <v/>
      </c>
      <c r="CD97">
        <f>SUM(CD88:CD96)</f>
        <v/>
      </c>
      <c r="CE97">
        <f>SUM(CE88:CE96)</f>
        <v/>
      </c>
      <c r="CF97">
        <f>SUM(CF88:CF96)</f>
        <v/>
      </c>
      <c r="CG97">
        <f>SUM(CG88:CG96)</f>
        <v/>
      </c>
      <c r="CH97">
        <f>SUM(CH88:CH96)</f>
        <v/>
      </c>
      <c r="CI97">
        <f>SUM(CI88:CI96)</f>
        <v/>
      </c>
      <c r="CJ97">
        <f>SUM(CJ88:CJ96)</f>
        <v/>
      </c>
      <c r="CK97">
        <f>SUM(CK88:CK96)</f>
        <v/>
      </c>
      <c r="CL97">
        <f>SUM(CL88:CL96)</f>
        <v/>
      </c>
      <c r="CM97">
        <f>SUM(CM88:CM96)</f>
        <v/>
      </c>
      <c r="CN97">
        <f>SUM(CN88:CN96)</f>
        <v/>
      </c>
      <c r="CO97">
        <f>SUM(CO88:CO96)</f>
        <v/>
      </c>
      <c r="CP97">
        <f>SUM(CP88:CP96)</f>
        <v/>
      </c>
      <c r="CQ97">
        <f>SUM(CQ88:CQ96)</f>
        <v/>
      </c>
      <c r="CR97">
        <f>SUM(CR88:CR96)</f>
        <v/>
      </c>
      <c r="CS97">
        <f>SUM(CS88:CS96)</f>
        <v/>
      </c>
      <c r="CT97">
        <f>SUM(CT88:CT96)</f>
        <v/>
      </c>
      <c r="CU97">
        <f>SUM(CU88:CU96)</f>
        <v/>
      </c>
      <c r="CV97">
        <f>SUM(CV88:CV96)</f>
        <v/>
      </c>
      <c r="CW97">
        <f>SUM(CW88:CW96)</f>
        <v/>
      </c>
      <c r="CX97">
        <f>SUM(CX88:CX96)</f>
        <v/>
      </c>
      <c r="CY97">
        <f>SUM(CY88:CY96)</f>
        <v/>
      </c>
      <c r="CZ97">
        <f>SUM(CZ88:CZ96)</f>
        <v/>
      </c>
      <c r="DA97">
        <f>SUM(DA88:DA96)</f>
        <v/>
      </c>
      <c r="DB97">
        <f>SUM(DB88:DB96)</f>
        <v/>
      </c>
      <c r="DC97">
        <f>SUM(DC88:DC96)</f>
        <v/>
      </c>
      <c r="DD97">
        <f>SUM(DD88:DD96)</f>
        <v/>
      </c>
      <c r="DE97">
        <f>SUM(DE88:DE96)</f>
        <v/>
      </c>
      <c r="DF97">
        <f>SUM(DF88:DF96)</f>
        <v/>
      </c>
      <c r="DG97">
        <f>SUM(DG88:DG96)</f>
        <v/>
      </c>
      <c r="DH97">
        <f>SUM(DH88:DH96)</f>
        <v/>
      </c>
      <c r="DI97">
        <f>SUM(DI88:DI96)</f>
        <v/>
      </c>
      <c r="DJ97">
        <f>SUM(DJ88:DJ96)</f>
        <v/>
      </c>
      <c r="DK97">
        <f>SUM(DK88:DK96)</f>
        <v/>
      </c>
      <c r="DL97">
        <f>SUM(DL88:DL96)</f>
        <v/>
      </c>
      <c r="DM97">
        <f>SUM(DM88:DM96)</f>
        <v/>
      </c>
      <c r="DN97">
        <f>SUM(DN88:DN96)</f>
        <v/>
      </c>
      <c r="DO97">
        <f>SUM(DO88:DO96)</f>
        <v/>
      </c>
      <c r="DP97">
        <f>SUM(DP88:DP96)</f>
        <v/>
      </c>
      <c r="DQ97">
        <f>SUM(DQ88:DQ96)</f>
        <v/>
      </c>
      <c r="DR97">
        <f>SUM(DR88:DR96)</f>
        <v/>
      </c>
      <c r="DS97">
        <f>SUM(DS88:DS96)</f>
        <v/>
      </c>
      <c r="DT97">
        <f>SUM(DT88:DT96)</f>
        <v/>
      </c>
      <c r="DU97">
        <f>SUM(DU88:DU96)</f>
        <v/>
      </c>
      <c r="DV97">
        <f>SUM(DV88:DV96)</f>
        <v/>
      </c>
      <c r="DW97">
        <f>SUM(DW88:DW96)</f>
        <v/>
      </c>
      <c r="DX97">
        <f>SUM(DX88:DX96)</f>
        <v/>
      </c>
      <c r="DY97">
        <f>SUM(DY88:DY96)</f>
        <v/>
      </c>
      <c r="DZ97">
        <f>SUM(DZ88:DZ96)</f>
        <v/>
      </c>
      <c r="EA97">
        <f>SUM(EA88:EA96)</f>
        <v/>
      </c>
      <c r="EB97">
        <f>SUM(EB88:EB96)</f>
        <v/>
      </c>
      <c r="EC97">
        <f>SUM(EC88:EC96)</f>
        <v/>
      </c>
      <c r="ED97">
        <f>SUM(ED88:ED96)</f>
        <v/>
      </c>
      <c r="EE97">
        <f>SUM(EE88:EE96)</f>
        <v/>
      </c>
      <c r="EF97">
        <f>SUM(EF88:EF96)</f>
        <v/>
      </c>
      <c r="EG97">
        <f>SUM(EG88:EG96)</f>
        <v/>
      </c>
      <c r="EH97">
        <f>SUM(EH88:EH96)</f>
        <v/>
      </c>
      <c r="EI97">
        <f>SUM(EI88:EI96)</f>
        <v/>
      </c>
      <c r="EJ97">
        <f>SUM(EJ88:EJ96)</f>
        <v/>
      </c>
      <c r="EK97">
        <f>SUM(EK88:EK96)</f>
        <v/>
      </c>
      <c r="EL97">
        <f>SUM(EL88:EL96)</f>
        <v/>
      </c>
      <c r="EM97">
        <f>SUM(EM88:EM96)</f>
        <v/>
      </c>
      <c r="EN97">
        <f>SUM(EN88:EN96)</f>
        <v/>
      </c>
      <c r="EO97">
        <f>SUM(EO88:EO96)</f>
        <v/>
      </c>
      <c r="EP97">
        <f>SUM(EP88:EP96)</f>
        <v/>
      </c>
      <c r="EQ97">
        <f>SUM(EQ88:EQ96)</f>
        <v/>
      </c>
      <c r="ER97">
        <f>SUM(ER88:ER96)</f>
        <v/>
      </c>
      <c r="ES97">
        <f>SUM(ES88:ES96)</f>
        <v/>
      </c>
      <c r="ET97">
        <f>SUM(ET88:ET96)</f>
        <v/>
      </c>
      <c r="EU97">
        <f>SUM(EU88:EU96)</f>
        <v/>
      </c>
      <c r="EV97">
        <f>SUM(EV88:EV96)</f>
        <v/>
      </c>
      <c r="EW97">
        <f>SUM(EW88:EW96)</f>
        <v/>
      </c>
      <c r="EX97">
        <f>SUM(EX88:EX96)</f>
        <v/>
      </c>
      <c r="EY97">
        <f>SUM(EY88:EY96)</f>
        <v/>
      </c>
      <c r="EZ97">
        <f>SUM(EZ88:EZ96)</f>
        <v/>
      </c>
      <c r="FA97">
        <f>SUM(FA88:FA96)</f>
        <v/>
      </c>
      <c r="FB97">
        <f>SUM(FB88:FB96)</f>
        <v/>
      </c>
      <c r="FC97">
        <f>SUM(FC88:FC96)</f>
        <v/>
      </c>
      <c r="FD97">
        <f>SUM(FD88:FD96)</f>
        <v/>
      </c>
      <c r="FE97">
        <f>SUM(FE88:FE96)</f>
        <v/>
      </c>
      <c r="FF97">
        <f>SUM(FF88:FF96)</f>
        <v/>
      </c>
      <c r="FG97">
        <f>SUM(FG88:FG96)</f>
        <v/>
      </c>
      <c r="FH97">
        <f>SUM(FH88:FH96)</f>
        <v/>
      </c>
      <c r="FI97">
        <f>SUM(FI88:FI96)</f>
        <v/>
      </c>
      <c r="FJ97">
        <f>SUM(FJ88:FJ96)</f>
        <v/>
      </c>
      <c r="FK97">
        <f>SUM(FK88:FK96)</f>
        <v/>
      </c>
      <c r="FL97">
        <f>SUM(FL88:FL96)</f>
        <v/>
      </c>
      <c r="FM97">
        <f>SUM(FM88:FM96)</f>
        <v/>
      </c>
      <c r="FN97">
        <f>SUM(FN88:FN96)</f>
        <v/>
      </c>
      <c r="FO97">
        <f>SUM(FO88:FO96)</f>
        <v/>
      </c>
      <c r="FP97">
        <f>SUM(FP88:FP96)</f>
        <v/>
      </c>
      <c r="FQ97">
        <f>SUM(FQ88:FQ96)</f>
        <v/>
      </c>
      <c r="FR97">
        <f>SUM(FR88:FR96)</f>
        <v/>
      </c>
      <c r="FS97">
        <f>SUM(FS88:FS96)</f>
        <v/>
      </c>
      <c r="FT97">
        <f>SUM(FT88:FT96)</f>
        <v/>
      </c>
      <c r="FU97">
        <f>SUM(FU88:FU96)</f>
        <v/>
      </c>
      <c r="FV97">
        <f>SUM(FV88:FV96)</f>
        <v/>
      </c>
      <c r="FW97">
        <f>SUM(FW88:FW96)</f>
        <v/>
      </c>
      <c r="FX97">
        <f>SUM(FX88:FX96)</f>
        <v/>
      </c>
      <c r="FY97">
        <f>SUM(FY88:FY96)</f>
        <v/>
      </c>
      <c r="FZ97">
        <f>SUM(FZ88:FZ96)</f>
        <v/>
      </c>
      <c r="GA97">
        <f>SUM(GA88:GA96)</f>
        <v/>
      </c>
      <c r="GB97">
        <f>SUM(GB88:GB96)</f>
        <v/>
      </c>
      <c r="GC97">
        <f>SUM(GC88:GC96)</f>
        <v/>
      </c>
      <c r="GD97">
        <f>SUM(GD88:GD96)</f>
        <v/>
      </c>
      <c r="GE97">
        <f>SUM(GE88:GE96)</f>
        <v/>
      </c>
      <c r="GF97">
        <f>SUM(GF88:GF96)</f>
        <v/>
      </c>
      <c r="GG97">
        <f>SUM(GG88:GG96)</f>
        <v/>
      </c>
      <c r="GH97">
        <f>SUM(GH88:GH96)</f>
        <v/>
      </c>
      <c r="GI97">
        <f>SUM(GI88:GI96)</f>
        <v/>
      </c>
      <c r="GJ97">
        <f>SUM(GJ88:GJ96)</f>
        <v/>
      </c>
      <c r="GK97">
        <f>SUM(GK88:GK96)</f>
        <v/>
      </c>
      <c r="GL97">
        <f>SUM(GL88:GL96)</f>
        <v/>
      </c>
      <c r="GM97">
        <f>SUM(GM88:GM96)</f>
        <v/>
      </c>
      <c r="GN97">
        <f>SUM(GN88:GN96)</f>
        <v/>
      </c>
      <c r="GO97">
        <f>SUM(GO88:GO96)</f>
        <v/>
      </c>
      <c r="GP97">
        <f>SUM(GP88:GP96)</f>
        <v/>
      </c>
      <c r="GQ97">
        <f>SUM(GQ88:GQ96)</f>
        <v/>
      </c>
      <c r="GR97">
        <f>SUM(GR88:GR96)</f>
        <v/>
      </c>
      <c r="GS97">
        <f>SUM(GS88:GS96)</f>
        <v/>
      </c>
      <c r="GT97">
        <f>SUM(GT88:GT96)</f>
        <v/>
      </c>
      <c r="GU97">
        <f>SUM(GU88:GU96)</f>
        <v/>
      </c>
      <c r="GV97">
        <f>SUM(GV88:GV96)</f>
        <v/>
      </c>
      <c r="GW97">
        <f>SUM(GW88:GW96)</f>
        <v/>
      </c>
      <c r="GX97">
        <f>SUM(GX88:GX96)</f>
        <v/>
      </c>
      <c r="GY97">
        <f>SUM(GY88:GY96)</f>
        <v/>
      </c>
      <c r="GZ97">
        <f>SUM(GZ88:GZ96)</f>
        <v/>
      </c>
      <c r="HA97">
        <f>SUM(HA88:HA96)</f>
        <v/>
      </c>
      <c r="HB97">
        <f>SUM(HB88:HB96)</f>
        <v/>
      </c>
      <c r="HC97">
        <f>SUM(HC88:HC96)</f>
        <v/>
      </c>
      <c r="HD97">
        <f>SUM(HD88:HD96)</f>
        <v/>
      </c>
      <c r="HE97">
        <f>SUM(HE88:HE96)</f>
        <v/>
      </c>
      <c r="HF97">
        <f>SUM(HF88:HF96)</f>
        <v/>
      </c>
      <c r="HG97">
        <f>SUM(HG88:HG96)</f>
        <v/>
      </c>
      <c r="HH97">
        <f>SUM(HH88:HH96)</f>
        <v/>
      </c>
      <c r="HI97">
        <f>SUM(HI88:HI96)</f>
        <v/>
      </c>
      <c r="HJ97">
        <f>SUM(HJ88:HJ96)</f>
        <v/>
      </c>
      <c r="HK97">
        <f>SUM(HK88:HK96)</f>
        <v/>
      </c>
      <c r="HL97">
        <f>SUM(HL88:HL96)</f>
        <v/>
      </c>
      <c r="HM97">
        <f>SUM(HM88:HM96)</f>
        <v/>
      </c>
      <c r="HN97">
        <f>SUM(HN88:HN96)</f>
        <v/>
      </c>
      <c r="HO97">
        <f>SUM(HO88:HO96)</f>
        <v/>
      </c>
      <c r="HP97">
        <f>SUM(HP88:HP96)</f>
        <v/>
      </c>
      <c r="HQ97">
        <f>SUM(HQ88:HQ96)</f>
        <v/>
      </c>
      <c r="HR97">
        <f>SUM(HR88:HR96)</f>
        <v/>
      </c>
      <c r="HS97">
        <f>SUM(HS88:HS96)</f>
        <v/>
      </c>
      <c r="HT97">
        <f>SUM(HT88:HT96)</f>
        <v/>
      </c>
      <c r="HU97">
        <f>SUM(HU88:HU96)</f>
        <v/>
      </c>
      <c r="HV97">
        <f>SUM(HV88:HV96)</f>
        <v/>
      </c>
      <c r="HW97">
        <f>SUM(HW88:HW96)</f>
        <v/>
      </c>
      <c r="HX97">
        <f>SUM(HX88:HX96)</f>
        <v/>
      </c>
      <c r="HY97">
        <f>SUM(HY88:HY96)</f>
        <v/>
      </c>
      <c r="HZ97">
        <f>SUM(HZ88:HZ96)</f>
        <v/>
      </c>
      <c r="IA97">
        <f>SUM(IA88:IA96)</f>
        <v/>
      </c>
      <c r="IB97">
        <f>SUM(IB88:IB96)</f>
        <v/>
      </c>
      <c r="IC97">
        <f>SUM(IC88:IC96)</f>
        <v/>
      </c>
      <c r="ID97">
        <f>SUM(ID88:ID96)</f>
        <v/>
      </c>
      <c r="IE97">
        <f>SUM(IE88:IE96)</f>
        <v/>
      </c>
      <c r="IF97">
        <f>SUM(IF88:IF96)</f>
        <v/>
      </c>
      <c r="IG97">
        <f>SUM(IG88:IG96)</f>
        <v/>
      </c>
      <c r="IH97">
        <f>SUM(IH88:IH96)</f>
        <v/>
      </c>
      <c r="II97">
        <f>SUM(II88:II96)</f>
        <v/>
      </c>
      <c r="IJ97">
        <f>SUM(IJ88:IJ96)</f>
        <v/>
      </c>
      <c r="IK97">
        <f>SUM(IK88:IK96)</f>
        <v/>
      </c>
      <c r="IL97">
        <f>SUM(IL88:IL96)</f>
        <v/>
      </c>
      <c r="IM97">
        <f>SUM(IM88:IM96)</f>
        <v/>
      </c>
      <c r="IN97">
        <f>SUM(IN88:IN96)</f>
        <v/>
      </c>
      <c r="IO97">
        <f>SUM(IO88:IO96)</f>
        <v/>
      </c>
      <c r="IP97">
        <f>SUM(IP88:IP96)</f>
        <v/>
      </c>
      <c r="IQ97">
        <f>SUM(IQ88:IQ96)</f>
        <v/>
      </c>
      <c r="IR97">
        <f>SUM(IR88:IR96)</f>
        <v/>
      </c>
      <c r="IS97">
        <f>SUM(IS88:IS96)</f>
        <v/>
      </c>
      <c r="IT97">
        <f>SUM(IT88:IT96)</f>
        <v/>
      </c>
      <c r="IU97">
        <f>SUM(IU88:IU96)</f>
        <v/>
      </c>
      <c r="IV97">
        <f>SUM(IV88:IV96)</f>
        <v/>
      </c>
      <c r="IW97">
        <f>SUM(IW88:IW96)</f>
        <v/>
      </c>
      <c r="IX97">
        <f>SUM(IX88:IX96)</f>
        <v/>
      </c>
      <c r="IY97">
        <f>SUM(IY88:IY96)</f>
        <v/>
      </c>
      <c r="IZ97">
        <f>SUM(IZ88:IZ96)</f>
        <v/>
      </c>
      <c r="JA97">
        <f>SUM(JA88:JA96)</f>
        <v/>
      </c>
      <c r="JB97">
        <f>SUM(JB88:JB96)</f>
        <v/>
      </c>
      <c r="JC97">
        <f>SUM(JC88:JC96)</f>
        <v/>
      </c>
      <c r="JD97">
        <f>SUM(JD88:JD96)</f>
        <v/>
      </c>
      <c r="JE97">
        <f>SUM(JE88:JE96)</f>
        <v/>
      </c>
      <c r="JF97">
        <f>SUM(JF88:JF96)</f>
        <v/>
      </c>
      <c r="JG97">
        <f>SUM(JG88:JG96)</f>
        <v/>
      </c>
      <c r="JH97">
        <f>SUM(JH88:JH96)</f>
        <v/>
      </c>
      <c r="JI97">
        <f>SUM(JI88:JI96)</f>
        <v/>
      </c>
      <c r="JJ97">
        <f>SUM(JJ88:JJ96)</f>
        <v/>
      </c>
      <c r="JK97">
        <f>SUM(JK88:JK96)</f>
        <v/>
      </c>
      <c r="JL97">
        <f>SUM(JL88:JL96)</f>
        <v/>
      </c>
      <c r="JM97">
        <f>SUM(JM88:JM96)</f>
        <v/>
      </c>
      <c r="JN97">
        <f>SUM(JN88:JN96)</f>
        <v/>
      </c>
      <c r="JO97">
        <f>SUM(JO88:JO96)</f>
        <v/>
      </c>
      <c r="JP97">
        <f>SUM(JP88:JP96)</f>
        <v/>
      </c>
      <c r="JQ97">
        <f>SUM(JQ88:JQ96)</f>
        <v/>
      </c>
      <c r="JR97">
        <f>SUM(JR88:JR96)</f>
        <v/>
      </c>
      <c r="JS97">
        <f>SUM(JS88:JS96)</f>
        <v/>
      </c>
      <c r="JT97">
        <f>SUM(JT88:JT96)</f>
        <v/>
      </c>
      <c r="JU97">
        <f>SUM(JU88:JU96)</f>
        <v/>
      </c>
      <c r="JV97">
        <f>SUM(JV88:JV96)</f>
        <v/>
      </c>
      <c r="JW97">
        <f>SUM(JW88:JW96)</f>
        <v/>
      </c>
      <c r="JX97">
        <f>SUM(JX88:JX96)</f>
        <v/>
      </c>
      <c r="JY97">
        <f>SUM(JY88:JY96)</f>
        <v/>
      </c>
      <c r="JZ97">
        <f>SUM(JZ88:JZ96)</f>
        <v/>
      </c>
      <c r="KA97">
        <f>SUM(KA88:KA96)</f>
        <v/>
      </c>
      <c r="KB97">
        <f>SUM(KB88:KB96)</f>
        <v/>
      </c>
      <c r="KC97">
        <f>SUM(KC88:KC96)</f>
        <v/>
      </c>
      <c r="KD97">
        <f>SUM(KD88:KD96)</f>
        <v/>
      </c>
      <c r="KE97">
        <f>SUM(KE88:KE96)</f>
        <v/>
      </c>
      <c r="KF97">
        <f>SUM(KF88:KF96)</f>
        <v/>
      </c>
      <c r="KG97">
        <f>SUM(KG88:KG96)</f>
        <v/>
      </c>
      <c r="KH97">
        <f>SUM(KH88:KH96)</f>
        <v/>
      </c>
      <c r="KI97">
        <f>SUM(KI88:KI96)</f>
        <v/>
      </c>
      <c r="KJ97">
        <f>SUM(KJ88:KJ96)</f>
        <v/>
      </c>
      <c r="KK97">
        <f>SUM(KK88:KK96)</f>
        <v/>
      </c>
      <c r="KL97">
        <f>SUM(KL88:KL96)</f>
        <v/>
      </c>
      <c r="KM97">
        <f>SUM(KM88:KM96)</f>
        <v/>
      </c>
      <c r="KN97">
        <f>SUM(KN88:KN96)</f>
        <v/>
      </c>
      <c r="KO97">
        <f>SUM(KO88:KO96)</f>
        <v/>
      </c>
      <c r="KP97">
        <f>SUM(KP88:KP96)</f>
        <v/>
      </c>
      <c r="KQ97">
        <f>SUM(KQ88:KQ96)</f>
        <v/>
      </c>
      <c r="KR97">
        <f>SUM(KR88:KR96)</f>
        <v/>
      </c>
      <c r="KS97">
        <f>SUM(KS88:KS96)</f>
        <v/>
      </c>
      <c r="KT97">
        <f>SUM(KT88:KT96)</f>
        <v/>
      </c>
      <c r="KU97">
        <f>SUM(KU88:KU96)</f>
        <v/>
      </c>
    </row>
    <row r="98" spans="1:307">
      <c r="A98" t="s">
        <v>124</v>
      </c>
    </row>
    <row r="99" spans="1:307">
      <c r="A99" t="s">
        <v>125</v>
      </c>
      <c r="H99" t="s">
        <v>126</v>
      </c>
    </row>
    <row r="100" spans="1:307">
      <c r="B100" t="s">
        <v>51</v>
      </c>
      <c r="D100" t="s">
        <v>127</v>
      </c>
      <c r="E100" t="s">
        <v>128</v>
      </c>
      <c r="H100">
        <f>'Input DBEDT Monthly Energy'!C82/100</f>
        <v/>
      </c>
      <c r="I100">
        <f>'Input DBEDT Monthly Energy'!D82/100</f>
        <v/>
      </c>
      <c r="J100">
        <f>'Input DBEDT Monthly Energy'!E82/100</f>
        <v/>
      </c>
      <c r="K100">
        <f>'Input DBEDT Monthly Energy'!F82/100</f>
        <v/>
      </c>
      <c r="L100">
        <f>'Input DBEDT Monthly Energy'!G82/100</f>
        <v/>
      </c>
      <c r="M100">
        <f>'Input DBEDT Monthly Energy'!H82/100</f>
        <v/>
      </c>
      <c r="N100">
        <f>'Input DBEDT Monthly Energy'!I82/100</f>
        <v/>
      </c>
      <c r="O100">
        <f>'Input DBEDT Monthly Energy'!J82/100</f>
        <v/>
      </c>
      <c r="P100">
        <f>'Input DBEDT Monthly Energy'!K82/100</f>
        <v/>
      </c>
      <c r="Q100">
        <f>'Input DBEDT Monthly Energy'!L82/100</f>
        <v/>
      </c>
      <c r="R100">
        <f>'Input DBEDT Monthly Energy'!M82/100</f>
        <v/>
      </c>
      <c r="S100">
        <f>'Input DBEDT Monthly Energy'!N82/100</f>
        <v/>
      </c>
      <c r="T100">
        <f>'Input DBEDT Monthly Energy'!O82/100</f>
        <v/>
      </c>
      <c r="U100">
        <f>'Input DBEDT Monthly Energy'!P82/100</f>
        <v/>
      </c>
      <c r="V100">
        <f>'Input DBEDT Monthly Energy'!Q82/100</f>
        <v/>
      </c>
      <c r="W100">
        <f>'Input DBEDT Monthly Energy'!R82/100</f>
        <v/>
      </c>
      <c r="X100">
        <f>'Input DBEDT Monthly Energy'!S82/100</f>
        <v/>
      </c>
      <c r="Y100">
        <f>'Input DBEDT Monthly Energy'!T82/100</f>
        <v/>
      </c>
      <c r="Z100">
        <f>'Input DBEDT Monthly Energy'!U82/100</f>
        <v/>
      </c>
      <c r="AA100">
        <f>'Input DBEDT Monthly Energy'!V82/100</f>
        <v/>
      </c>
      <c r="AB100">
        <f>'Input DBEDT Monthly Energy'!W82/100</f>
        <v/>
      </c>
      <c r="AC100">
        <f>'Input DBEDT Monthly Energy'!X82/100</f>
        <v/>
      </c>
      <c r="AD100">
        <f>'Input DBEDT Monthly Energy'!Y82/100</f>
        <v/>
      </c>
      <c r="AE100">
        <f>'Input DBEDT Monthly Energy'!Z82/100</f>
        <v/>
      </c>
      <c r="AF100">
        <f>'Input DBEDT Monthly Energy'!AA82/100</f>
        <v/>
      </c>
      <c r="AG100">
        <f>'Input DBEDT Monthly Energy'!AB82/100</f>
        <v/>
      </c>
      <c r="AH100">
        <f>'Input DBEDT Monthly Energy'!AC82/100</f>
        <v/>
      </c>
      <c r="AI100">
        <f>'Input DBEDT Monthly Energy'!AD82/100</f>
        <v/>
      </c>
      <c r="AJ100">
        <f>'Input DBEDT Monthly Energy'!AE82/100</f>
        <v/>
      </c>
      <c r="AK100">
        <f>'Input DBEDT Monthly Energy'!AF82/100</f>
        <v/>
      </c>
      <c r="AL100">
        <f>'Input DBEDT Monthly Energy'!AG82/100</f>
        <v/>
      </c>
      <c r="AM100">
        <f>'Input DBEDT Monthly Energy'!AH82/100</f>
        <v/>
      </c>
      <c r="AN100">
        <f>'Input DBEDT Monthly Energy'!AI82/100</f>
        <v/>
      </c>
      <c r="AO100">
        <f>'Input DBEDT Monthly Energy'!AJ82/100</f>
        <v/>
      </c>
      <c r="AP100">
        <f>'Input DBEDT Monthly Energy'!AK82/100</f>
        <v/>
      </c>
      <c r="AQ100">
        <f>'Input DBEDT Monthly Energy'!AL82/100</f>
        <v/>
      </c>
      <c r="AR100">
        <f>'Input DBEDT Monthly Energy'!AM82/100</f>
        <v/>
      </c>
      <c r="AS100">
        <f>'Input DBEDT Monthly Energy'!AN82/100</f>
        <v/>
      </c>
      <c r="AT100">
        <f>'Input DBEDT Monthly Energy'!AO82/100</f>
        <v/>
      </c>
      <c r="AU100">
        <f>'Input DBEDT Monthly Energy'!AP82/100</f>
        <v/>
      </c>
      <c r="AV100">
        <f>'Input DBEDT Monthly Energy'!AQ82/100</f>
        <v/>
      </c>
      <c r="AW100">
        <f>'Input DBEDT Monthly Energy'!AR82/100</f>
        <v/>
      </c>
      <c r="AX100">
        <f>'Input DBEDT Monthly Energy'!AS82/100</f>
        <v/>
      </c>
      <c r="AY100">
        <f>'Input DBEDT Monthly Energy'!AT82/100</f>
        <v/>
      </c>
      <c r="AZ100">
        <f>'Input DBEDT Monthly Energy'!AU82/100</f>
        <v/>
      </c>
      <c r="BA100">
        <f>'Input DBEDT Monthly Energy'!AV82/100</f>
        <v/>
      </c>
      <c r="BB100">
        <f>'Input DBEDT Monthly Energy'!AW82/100</f>
        <v/>
      </c>
      <c r="BC100">
        <f>'Input DBEDT Monthly Energy'!AX82/100</f>
        <v/>
      </c>
      <c r="BD100">
        <f>'Input DBEDT Monthly Energy'!AY82/100</f>
        <v/>
      </c>
      <c r="BE100">
        <f>'Input DBEDT Monthly Energy'!AZ82/100</f>
        <v/>
      </c>
      <c r="BF100">
        <f>'Input DBEDT Monthly Energy'!BA82/100</f>
        <v/>
      </c>
      <c r="BG100">
        <f>'Input DBEDT Monthly Energy'!BB82/100</f>
        <v/>
      </c>
      <c r="BH100">
        <f>'Input DBEDT Monthly Energy'!BC82/100</f>
        <v/>
      </c>
      <c r="BI100">
        <f>'Input DBEDT Monthly Energy'!BD82/100</f>
        <v/>
      </c>
      <c r="BJ100">
        <f>'Input DBEDT Monthly Energy'!BE82/100</f>
        <v/>
      </c>
      <c r="BK100">
        <f>'Input DBEDT Monthly Energy'!BF82/100</f>
        <v/>
      </c>
      <c r="BL100">
        <f>'Input DBEDT Monthly Energy'!BG82/100</f>
        <v/>
      </c>
      <c r="BM100">
        <f>'Input DBEDT Monthly Energy'!BH82/100</f>
        <v/>
      </c>
      <c r="BN100">
        <f>'Input DBEDT Monthly Energy'!BI82/100</f>
        <v/>
      </c>
      <c r="BO100">
        <f>'Input DBEDT Monthly Energy'!BJ82/100</f>
        <v/>
      </c>
      <c r="BP100">
        <f>'Input DBEDT Monthly Energy'!BK82/100</f>
        <v/>
      </c>
      <c r="BQ100">
        <f>'Input DBEDT Monthly Energy'!BL82/100</f>
        <v/>
      </c>
      <c r="BR100">
        <f>'Input DBEDT Monthly Energy'!BM82/100</f>
        <v/>
      </c>
      <c r="BS100">
        <f>'Input DBEDT Monthly Energy'!BN82/100</f>
        <v/>
      </c>
      <c r="BT100">
        <f>'Input DBEDT Monthly Energy'!BO82/100</f>
        <v/>
      </c>
      <c r="BU100">
        <f>'Input DBEDT Monthly Energy'!BP82/100</f>
        <v/>
      </c>
      <c r="BV100">
        <f>'Input DBEDT Monthly Energy'!BQ82/100</f>
        <v/>
      </c>
      <c r="BW100">
        <f>'Input DBEDT Monthly Energy'!BR82/100</f>
        <v/>
      </c>
      <c r="BX100">
        <f>'Input DBEDT Monthly Energy'!BS82/100</f>
        <v/>
      </c>
      <c r="BY100">
        <f>'Input DBEDT Monthly Energy'!BT82/100</f>
        <v/>
      </c>
      <c r="BZ100">
        <f>'Input DBEDT Monthly Energy'!BU82/100</f>
        <v/>
      </c>
      <c r="CA100">
        <f>'Input DBEDT Monthly Energy'!BV82/100</f>
        <v/>
      </c>
      <c r="CB100">
        <f>'Input DBEDT Monthly Energy'!BW82/100</f>
        <v/>
      </c>
      <c r="CC100">
        <f>'Input DBEDT Monthly Energy'!BX82/100</f>
        <v/>
      </c>
      <c r="CD100">
        <f>'Input DBEDT Monthly Energy'!BY82/100</f>
        <v/>
      </c>
      <c r="CE100">
        <f>'Input DBEDT Monthly Energy'!BZ82/100</f>
        <v/>
      </c>
      <c r="CF100">
        <f>'Input DBEDT Monthly Energy'!CA82/100</f>
        <v/>
      </c>
      <c r="CG100">
        <f>'Input DBEDT Monthly Energy'!CB82/100</f>
        <v/>
      </c>
      <c r="CH100">
        <f>'Input DBEDT Monthly Energy'!CC82/100</f>
        <v/>
      </c>
      <c r="CI100">
        <f>'Input DBEDT Monthly Energy'!CD82/100</f>
        <v/>
      </c>
      <c r="CJ100">
        <f>'Input DBEDT Monthly Energy'!CE82/100</f>
        <v/>
      </c>
      <c r="CK100">
        <f>'Input DBEDT Monthly Energy'!CF82/100</f>
        <v/>
      </c>
      <c r="CL100">
        <f>'Input DBEDT Monthly Energy'!CG82/100</f>
        <v/>
      </c>
      <c r="CM100">
        <f>'Input DBEDT Monthly Energy'!CH82/100</f>
        <v/>
      </c>
      <c r="CN100">
        <f>'Input DBEDT Monthly Energy'!CI82/100</f>
        <v/>
      </c>
      <c r="CO100">
        <f>'Input DBEDT Monthly Energy'!CJ82/100</f>
        <v/>
      </c>
      <c r="CP100">
        <f>'Input DBEDT Monthly Energy'!CK82/100</f>
        <v/>
      </c>
      <c r="CQ100">
        <f>'Input DBEDT Monthly Energy'!CL82/100</f>
        <v/>
      </c>
      <c r="CR100">
        <f>'Input DBEDT Monthly Energy'!CM82/100</f>
        <v/>
      </c>
      <c r="CS100">
        <f>'Input DBEDT Monthly Energy'!CN82/100</f>
        <v/>
      </c>
      <c r="CT100">
        <f>'Input DBEDT Monthly Energy'!CO82/100</f>
        <v/>
      </c>
      <c r="CU100">
        <f>'Input DBEDT Monthly Energy'!CP82/100</f>
        <v/>
      </c>
      <c r="CV100">
        <f>'Input DBEDT Monthly Energy'!CQ82/100</f>
        <v/>
      </c>
      <c r="CW100">
        <f>'Input DBEDT Monthly Energy'!CR82/100</f>
        <v/>
      </c>
      <c r="CX100">
        <f>'Input DBEDT Monthly Energy'!CS82/100</f>
        <v/>
      </c>
      <c r="CY100">
        <f>'Input DBEDT Monthly Energy'!CT82/100</f>
        <v/>
      </c>
      <c r="CZ100">
        <f>'Input DBEDT Monthly Energy'!CU82/100</f>
        <v/>
      </c>
      <c r="DA100">
        <f>'Input DBEDT Monthly Energy'!CV82/100</f>
        <v/>
      </c>
      <c r="DB100">
        <f>'Input DBEDT Monthly Energy'!CW82/100</f>
        <v/>
      </c>
      <c r="DC100">
        <f>'Input DBEDT Monthly Energy'!CX82/100</f>
        <v/>
      </c>
      <c r="DD100">
        <f>'Input DBEDT Monthly Energy'!CY82/100</f>
        <v/>
      </c>
      <c r="DE100">
        <f>'Input DBEDT Monthly Energy'!CZ82/100</f>
        <v/>
      </c>
      <c r="DF100">
        <f>'Input DBEDT Monthly Energy'!DA82/100</f>
        <v/>
      </c>
      <c r="DG100">
        <f>'Input DBEDT Monthly Energy'!DB82/100</f>
        <v/>
      </c>
      <c r="DH100">
        <f>'Input DBEDT Monthly Energy'!DC82/100</f>
        <v/>
      </c>
      <c r="DI100">
        <f>'Input DBEDT Monthly Energy'!DD82/100</f>
        <v/>
      </c>
      <c r="DJ100">
        <f>'Input DBEDT Monthly Energy'!DE82/100</f>
        <v/>
      </c>
      <c r="DK100">
        <f>'Input DBEDT Monthly Energy'!DF82/100</f>
        <v/>
      </c>
      <c r="DL100">
        <f>'Input DBEDT Monthly Energy'!DG82/100</f>
        <v/>
      </c>
      <c r="DM100">
        <f>'Input DBEDT Monthly Energy'!DH82/100</f>
        <v/>
      </c>
      <c r="DN100">
        <f>'Input DBEDT Monthly Energy'!DI82/100</f>
        <v/>
      </c>
      <c r="DO100">
        <f>'Input DBEDT Monthly Energy'!DJ82/100</f>
        <v/>
      </c>
      <c r="DP100">
        <f>'Input DBEDT Monthly Energy'!DK82/100</f>
        <v/>
      </c>
      <c r="DQ100">
        <f>'Input DBEDT Monthly Energy'!DL82/100</f>
        <v/>
      </c>
      <c r="DR100">
        <f>'Input DBEDT Monthly Energy'!DM82/100</f>
        <v/>
      </c>
      <c r="DS100">
        <f>'Input DBEDT Monthly Energy'!DN82/100</f>
        <v/>
      </c>
      <c r="DT100">
        <f>'Input DBEDT Monthly Energy'!DO82/100</f>
        <v/>
      </c>
      <c r="DU100">
        <f>'Input DBEDT Monthly Energy'!DP82/100</f>
        <v/>
      </c>
      <c r="DV100">
        <f>'Input DBEDT Monthly Energy'!DQ82/100</f>
        <v/>
      </c>
      <c r="DW100">
        <f>'Input DBEDT Monthly Energy'!DR82/100</f>
        <v/>
      </c>
      <c r="DX100">
        <f>'Input DBEDT Monthly Energy'!DS82/100</f>
        <v/>
      </c>
      <c r="DY100">
        <f>'Input DBEDT Monthly Energy'!DT82/100</f>
        <v/>
      </c>
      <c r="DZ100">
        <f>'Input DBEDT Monthly Energy'!DU82/100</f>
        <v/>
      </c>
      <c r="EA100">
        <f>'Input DBEDT Monthly Energy'!DV82/100</f>
        <v/>
      </c>
      <c r="EB100">
        <f>'Input DBEDT Monthly Energy'!DW82/100</f>
        <v/>
      </c>
      <c r="EC100">
        <f>'Input DBEDT Monthly Energy'!DX82/100</f>
        <v/>
      </c>
      <c r="ED100">
        <f>'Input DBEDT Monthly Energy'!DY82/100</f>
        <v/>
      </c>
      <c r="EE100">
        <f>'Input DBEDT Monthly Energy'!DZ82/100</f>
        <v/>
      </c>
      <c r="EF100">
        <f>'Input DBEDT Monthly Energy'!EA82/100</f>
        <v/>
      </c>
      <c r="EG100">
        <f>'Input DBEDT Monthly Energy'!EB82/100</f>
        <v/>
      </c>
      <c r="EH100">
        <f>'Input DBEDT Monthly Energy'!EC82/100</f>
        <v/>
      </c>
      <c r="EI100">
        <f>'Input DBEDT Monthly Energy'!ED82/100</f>
        <v/>
      </c>
      <c r="EJ100">
        <f>'Input DBEDT Monthly Energy'!EE82/100</f>
        <v/>
      </c>
      <c r="EK100">
        <f>'Input DBEDT Monthly Energy'!EF82/100</f>
        <v/>
      </c>
      <c r="EL100">
        <f>'Input DBEDT Monthly Energy'!EG82/100</f>
        <v/>
      </c>
      <c r="EM100">
        <f>'Input DBEDT Monthly Energy'!EH82/100</f>
        <v/>
      </c>
      <c r="EN100">
        <f>'Input DBEDT Monthly Energy'!EI82/100</f>
        <v/>
      </c>
      <c r="EO100">
        <f>'Input DBEDT Monthly Energy'!EJ82/100</f>
        <v/>
      </c>
      <c r="EP100">
        <f>'Input DBEDT Monthly Energy'!EK82/100</f>
        <v/>
      </c>
      <c r="EQ100">
        <f>'Input DBEDT Monthly Energy'!EL82/100</f>
        <v/>
      </c>
      <c r="ER100">
        <f>'Input DBEDT Monthly Energy'!EM82/100</f>
        <v/>
      </c>
      <c r="ES100">
        <f>'Input DBEDT Monthly Energy'!EN82/100</f>
        <v/>
      </c>
      <c r="ET100">
        <f>'Input DBEDT Monthly Energy'!EO82/100</f>
        <v/>
      </c>
      <c r="EU100">
        <f>'Input DBEDT Monthly Energy'!EP82/100</f>
        <v/>
      </c>
      <c r="EV100">
        <f>'Input DBEDT Monthly Energy'!EQ82/100</f>
        <v/>
      </c>
      <c r="EW100">
        <f>'Input DBEDT Monthly Energy'!ER82/100</f>
        <v/>
      </c>
      <c r="EX100">
        <f>'Input DBEDT Monthly Energy'!ES82/100</f>
        <v/>
      </c>
      <c r="EY100">
        <f>'Input DBEDT Monthly Energy'!ET82/100</f>
        <v/>
      </c>
      <c r="EZ100">
        <f>'Input DBEDT Monthly Energy'!EU82/100</f>
        <v/>
      </c>
      <c r="FA100">
        <f>'Input DBEDT Monthly Energy'!EV82/100</f>
        <v/>
      </c>
      <c r="FB100">
        <f>'Input DBEDT Monthly Energy'!EW82/100</f>
        <v/>
      </c>
      <c r="FC100">
        <f>'Input DBEDT Monthly Energy'!EX82/100</f>
        <v/>
      </c>
      <c r="FD100">
        <f>'Input DBEDT Monthly Energy'!EY82/100</f>
        <v/>
      </c>
      <c r="FE100">
        <f>'Input DBEDT Monthly Energy'!EZ82/100</f>
        <v/>
      </c>
      <c r="FF100">
        <f>'Input DBEDT Monthly Energy'!FA82/100</f>
        <v/>
      </c>
      <c r="FG100">
        <f>'Input DBEDT Monthly Energy'!FB82/100</f>
        <v/>
      </c>
      <c r="FH100">
        <f>'Input DBEDT Monthly Energy'!FC82/100</f>
        <v/>
      </c>
      <c r="FI100">
        <f>'Input DBEDT Monthly Energy'!FD82/100</f>
        <v/>
      </c>
      <c r="FJ100">
        <f>'Input DBEDT Monthly Energy'!FE82/100</f>
        <v/>
      </c>
      <c r="FK100">
        <f>'Input DBEDT Monthly Energy'!FF82/100</f>
        <v/>
      </c>
      <c r="FL100">
        <f>'Input DBEDT Monthly Energy'!FG82/100</f>
        <v/>
      </c>
      <c r="FM100">
        <f>'Input DBEDT Monthly Energy'!FH82/100</f>
        <v/>
      </c>
      <c r="FN100">
        <f>'Input DBEDT Monthly Energy'!FI82/100</f>
        <v/>
      </c>
      <c r="FO100">
        <f>'Input DBEDT Monthly Energy'!FJ82/100</f>
        <v/>
      </c>
      <c r="FP100">
        <f>'Input DBEDT Monthly Energy'!FK82/100</f>
        <v/>
      </c>
      <c r="FQ100">
        <f>'Input DBEDT Monthly Energy'!FL82/100</f>
        <v/>
      </c>
      <c r="FR100">
        <f>'Input DBEDT Monthly Energy'!FM82/100</f>
        <v/>
      </c>
      <c r="FS100">
        <f>'Input DBEDT Monthly Energy'!FN82/100</f>
        <v/>
      </c>
      <c r="FT100">
        <f>'Input DBEDT Monthly Energy'!FO82/100</f>
        <v/>
      </c>
      <c r="FU100">
        <f>'Input DBEDT Monthly Energy'!FP82/100</f>
        <v/>
      </c>
      <c r="FV100">
        <f>'Input DBEDT Monthly Energy'!FQ82/100</f>
        <v/>
      </c>
      <c r="FW100">
        <f>'Input DBEDT Monthly Energy'!FR82/100</f>
        <v/>
      </c>
      <c r="FX100">
        <f>'Input DBEDT Monthly Energy'!FS82/100</f>
        <v/>
      </c>
      <c r="FY100">
        <f>'Input DBEDT Monthly Energy'!FT82/100</f>
        <v/>
      </c>
      <c r="FZ100">
        <f>'Input DBEDT Monthly Energy'!FU82/100</f>
        <v/>
      </c>
      <c r="GA100">
        <f>'Input DBEDT Monthly Energy'!FV82/100</f>
        <v/>
      </c>
      <c r="GB100">
        <f>'Input DBEDT Monthly Energy'!FW82/100</f>
        <v/>
      </c>
      <c r="GC100">
        <f>'Input DBEDT Monthly Energy'!FX82/100</f>
        <v/>
      </c>
      <c r="GD100">
        <f>'Input DBEDT Monthly Energy'!FY82/100</f>
        <v/>
      </c>
      <c r="GE100">
        <f>'Input DBEDT Monthly Energy'!FZ82/100</f>
        <v/>
      </c>
      <c r="GF100">
        <f>'Input DBEDT Monthly Energy'!GA82/100</f>
        <v/>
      </c>
      <c r="GG100">
        <f>'Input DBEDT Monthly Energy'!GB82/100</f>
        <v/>
      </c>
      <c r="GH100">
        <f>'Input DBEDT Monthly Energy'!GC82/100</f>
        <v/>
      </c>
      <c r="GI100">
        <f>'Input DBEDT Monthly Energy'!GD82/100</f>
        <v/>
      </c>
      <c r="GJ100">
        <f>'Input DBEDT Monthly Energy'!GE82/100</f>
        <v/>
      </c>
      <c r="GK100">
        <f>'Input DBEDT Monthly Energy'!GF82/100</f>
        <v/>
      </c>
      <c r="GL100">
        <f>'Input DBEDT Monthly Energy'!GG82/100</f>
        <v/>
      </c>
      <c r="GM100">
        <f>'Input DBEDT Monthly Energy'!GH82/100</f>
        <v/>
      </c>
      <c r="GN100">
        <f>'Input DBEDT Monthly Energy'!GI82/100</f>
        <v/>
      </c>
      <c r="GO100">
        <f>'Input DBEDT Monthly Energy'!GJ82/100</f>
        <v/>
      </c>
      <c r="GP100">
        <f>'Input DBEDT Monthly Energy'!GK82/100</f>
        <v/>
      </c>
      <c r="GQ100">
        <f>'Input DBEDT Monthly Energy'!GL82/100</f>
        <v/>
      </c>
      <c r="GR100">
        <f>'Input DBEDT Monthly Energy'!GM82/100</f>
        <v/>
      </c>
      <c r="GS100">
        <f>'Input DBEDT Monthly Energy'!GN82/100</f>
        <v/>
      </c>
      <c r="GT100">
        <f>'Input DBEDT Monthly Energy'!GO82/100</f>
        <v/>
      </c>
      <c r="GU100">
        <f>'Input DBEDT Monthly Energy'!GP82/100</f>
        <v/>
      </c>
      <c r="GV100">
        <f>'Input DBEDT Monthly Energy'!GQ82/100</f>
        <v/>
      </c>
      <c r="GW100">
        <f>'Input DBEDT Monthly Energy'!GR82/100</f>
        <v/>
      </c>
      <c r="GX100">
        <f>'Input DBEDT Monthly Energy'!GS82/100</f>
        <v/>
      </c>
      <c r="GY100">
        <f>'Input DBEDT Monthly Energy'!GT82/100</f>
        <v/>
      </c>
      <c r="GZ100">
        <f>'Input DBEDT Monthly Energy'!GU82/100</f>
        <v/>
      </c>
      <c r="HA100">
        <f>'Input DBEDT Monthly Energy'!GV82/100</f>
        <v/>
      </c>
      <c r="HB100">
        <f>'Input DBEDT Monthly Energy'!GW82/100</f>
        <v/>
      </c>
      <c r="HC100">
        <f>'Input DBEDT Monthly Energy'!GX82/100</f>
        <v/>
      </c>
      <c r="HD100">
        <f>'Input DBEDT Monthly Energy'!GY82/100</f>
        <v/>
      </c>
      <c r="HE100">
        <f>'Input DBEDT Monthly Energy'!GZ82/100</f>
        <v/>
      </c>
      <c r="HF100">
        <f>'Input DBEDT Monthly Energy'!HA82/100</f>
        <v/>
      </c>
      <c r="HG100">
        <f>'Input DBEDT Monthly Energy'!HB82/100</f>
        <v/>
      </c>
      <c r="HH100">
        <f>'Input DBEDT Monthly Energy'!HC82/100</f>
        <v/>
      </c>
      <c r="HI100">
        <f>'Input DBEDT Monthly Energy'!HD82/100</f>
        <v/>
      </c>
      <c r="HJ100">
        <f>'Input DBEDT Monthly Energy'!HE82/100</f>
        <v/>
      </c>
      <c r="HK100">
        <f>'Input DBEDT Monthly Energy'!HF82/100</f>
        <v/>
      </c>
      <c r="HL100">
        <f>'Input DBEDT Monthly Energy'!HG82/100</f>
        <v/>
      </c>
      <c r="HM100">
        <f>'Input DBEDT Monthly Energy'!HH82/100</f>
        <v/>
      </c>
      <c r="HN100">
        <f>'Input DBEDT Monthly Energy'!HI82/100</f>
        <v/>
      </c>
      <c r="HO100">
        <f>'Input DBEDT Monthly Energy'!HJ82/100</f>
        <v/>
      </c>
      <c r="HP100">
        <f>'Input DBEDT Monthly Energy'!HK82/100</f>
        <v/>
      </c>
      <c r="HQ100">
        <f>'Input DBEDT Monthly Energy'!HL82/100</f>
        <v/>
      </c>
      <c r="HR100">
        <f>'Input DBEDT Monthly Energy'!HM82/100</f>
        <v/>
      </c>
      <c r="HS100">
        <f>'Input DBEDT Monthly Energy'!HN82/100</f>
        <v/>
      </c>
      <c r="HT100">
        <f>'Input DBEDT Monthly Energy'!HO82/100</f>
        <v/>
      </c>
      <c r="HU100">
        <f>'Input DBEDT Monthly Energy'!HP82/100</f>
        <v/>
      </c>
      <c r="HV100">
        <f>'Input DBEDT Monthly Energy'!HQ82/100</f>
        <v/>
      </c>
      <c r="HW100">
        <f>'Input DBEDT Monthly Energy'!HR82/100</f>
        <v/>
      </c>
      <c r="HX100">
        <f>'Input DBEDT Monthly Energy'!HS82/100</f>
        <v/>
      </c>
      <c r="HY100">
        <f>'Input DBEDT Monthly Energy'!HT82/100</f>
        <v/>
      </c>
      <c r="HZ100">
        <f>'Input DBEDT Monthly Energy'!HU82/100</f>
        <v/>
      </c>
      <c r="IA100">
        <f>'Input DBEDT Monthly Energy'!HV82/100</f>
        <v/>
      </c>
      <c r="IB100">
        <f>'Input DBEDT Monthly Energy'!HW82/100</f>
        <v/>
      </c>
      <c r="IC100">
        <f>'Input DBEDT Monthly Energy'!HX82/100</f>
        <v/>
      </c>
      <c r="ID100">
        <f>'Input DBEDT Monthly Energy'!HY82/100</f>
        <v/>
      </c>
      <c r="IE100">
        <f>'Input DBEDT Monthly Energy'!HZ82/100</f>
        <v/>
      </c>
      <c r="IF100">
        <f>'Input DBEDT Monthly Energy'!IA82/100</f>
        <v/>
      </c>
      <c r="IG100">
        <f>'Input DBEDT Monthly Energy'!IB82/100</f>
        <v/>
      </c>
      <c r="IH100">
        <f>'Input DBEDT Monthly Energy'!IC82/100</f>
        <v/>
      </c>
      <c r="II100">
        <f>'Input DBEDT Monthly Energy'!ID82/100</f>
        <v/>
      </c>
      <c r="IJ100">
        <f>'Input DBEDT Monthly Energy'!IE82/100</f>
        <v/>
      </c>
      <c r="IK100">
        <f>'Input DBEDT Monthly Energy'!IF82/100</f>
        <v/>
      </c>
      <c r="IL100">
        <f>'Input DBEDT Monthly Energy'!IG82/100</f>
        <v/>
      </c>
      <c r="IM100">
        <f>'Input DBEDT Monthly Energy'!IH82/100</f>
        <v/>
      </c>
      <c r="IN100">
        <f>'Input DBEDT Monthly Energy'!II82/100</f>
        <v/>
      </c>
      <c r="IO100">
        <f>'Input DBEDT Monthly Energy'!IJ82/100</f>
        <v/>
      </c>
      <c r="IP100">
        <f>'Input DBEDT Monthly Energy'!IK82/100</f>
        <v/>
      </c>
      <c r="IQ100">
        <f>'Input DBEDT Monthly Energy'!IL82/100</f>
        <v/>
      </c>
      <c r="IR100">
        <f>'Input DBEDT Monthly Energy'!IM82/100</f>
        <v/>
      </c>
      <c r="IS100">
        <f>'Input DBEDT Monthly Energy'!IN82/100</f>
        <v/>
      </c>
      <c r="IT100">
        <f>'Input DBEDT Monthly Energy'!IO82/100</f>
        <v/>
      </c>
      <c r="IU100">
        <f>'Input DBEDT Monthly Energy'!IP82/100</f>
        <v/>
      </c>
      <c r="IV100">
        <f>'Input DBEDT Monthly Energy'!IQ82/100</f>
        <v/>
      </c>
      <c r="IW100">
        <f>'Input DBEDT Monthly Energy'!IR82/100</f>
        <v/>
      </c>
      <c r="IX100">
        <f>'Input DBEDT Monthly Energy'!IS82/100</f>
        <v/>
      </c>
      <c r="IY100">
        <f>'Input DBEDT Monthly Energy'!IT82/100</f>
        <v/>
      </c>
      <c r="IZ100">
        <f>'Input DBEDT Monthly Energy'!IU82/100</f>
        <v/>
      </c>
      <c r="JA100">
        <f>'Input DBEDT Monthly Energy'!IV82/100</f>
        <v/>
      </c>
      <c r="JB100">
        <f>'Input DBEDT Monthly Energy'!IW82/100</f>
        <v/>
      </c>
      <c r="JC100">
        <f>'Input DBEDT Monthly Energy'!IX82/100</f>
        <v/>
      </c>
      <c r="JD100">
        <f>'Input DBEDT Monthly Energy'!IY82/100</f>
        <v/>
      </c>
      <c r="JE100">
        <f>'Input DBEDT Monthly Energy'!IZ82/100</f>
        <v/>
      </c>
      <c r="JF100">
        <f>'Input DBEDT Monthly Energy'!JA82/100</f>
        <v/>
      </c>
      <c r="JG100">
        <f>'Input DBEDT Monthly Energy'!JB82/100</f>
        <v/>
      </c>
      <c r="JH100">
        <f>'Input DBEDT Monthly Energy'!JC82/100</f>
        <v/>
      </c>
      <c r="JI100">
        <f>'Input DBEDT Monthly Energy'!JD82/100</f>
        <v/>
      </c>
      <c r="JJ100">
        <f>'Input DBEDT Monthly Energy'!JE82/100</f>
        <v/>
      </c>
      <c r="JK100">
        <f>'Input DBEDT Monthly Energy'!JF82/100</f>
        <v/>
      </c>
      <c r="JL100">
        <f>'Input DBEDT Monthly Energy'!JG82/100</f>
        <v/>
      </c>
      <c r="JM100">
        <f>'Input DBEDT Monthly Energy'!JH82/100</f>
        <v/>
      </c>
      <c r="JN100">
        <f>'Input DBEDT Monthly Energy'!JI82/100</f>
        <v/>
      </c>
      <c r="JO100">
        <f>'Input DBEDT Monthly Energy'!JJ82/100</f>
        <v/>
      </c>
      <c r="JP100">
        <f>'Input DBEDT Monthly Energy'!JK82/100</f>
        <v/>
      </c>
      <c r="JQ100">
        <f>'Input DBEDT Monthly Energy'!JL82/100</f>
        <v/>
      </c>
      <c r="JR100">
        <f>'Input DBEDT Monthly Energy'!JM82/100</f>
        <v/>
      </c>
      <c r="JS100">
        <f>'Input DBEDT Monthly Energy'!JN82/100</f>
        <v/>
      </c>
      <c r="JT100">
        <f>'Input DBEDT Monthly Energy'!JO82/100</f>
        <v/>
      </c>
      <c r="JU100">
        <f>'Input DBEDT Monthly Energy'!JP82/100</f>
        <v/>
      </c>
      <c r="JV100">
        <f>'Input DBEDT Monthly Energy'!JQ82/100</f>
        <v/>
      </c>
      <c r="JW100">
        <f>'Input DBEDT Monthly Energy'!JR82/100</f>
        <v/>
      </c>
      <c r="JX100">
        <f>'Input DBEDT Monthly Energy'!JS82/100</f>
        <v/>
      </c>
      <c r="JY100">
        <f>'Input DBEDT Monthly Energy'!JT82/100</f>
        <v/>
      </c>
      <c r="JZ100">
        <f>'Input DBEDT Monthly Energy'!JU82/100</f>
        <v/>
      </c>
      <c r="KA100">
        <f>'Input DBEDT Monthly Energy'!JV82/100</f>
        <v/>
      </c>
      <c r="KB100">
        <f>'Input DBEDT Monthly Energy'!JW82/100</f>
        <v/>
      </c>
      <c r="KC100">
        <f>'Input DBEDT Monthly Energy'!JX82/100</f>
        <v/>
      </c>
      <c r="KD100">
        <f>'Input DBEDT Monthly Energy'!JY82/100</f>
        <v/>
      </c>
      <c r="KE100">
        <f>'Input DBEDT Monthly Energy'!JZ82/100</f>
        <v/>
      </c>
      <c r="KF100">
        <f>'Input DBEDT Monthly Energy'!KA82/100</f>
        <v/>
      </c>
      <c r="KG100">
        <f>'Input DBEDT Monthly Energy'!KB82/100</f>
        <v/>
      </c>
      <c r="KH100">
        <f>'Input DBEDT Monthly Energy'!KC82/100</f>
        <v/>
      </c>
      <c r="KI100">
        <f>'Input DBEDT Monthly Energy'!KD82/100</f>
        <v/>
      </c>
      <c r="KJ100">
        <f>'Input DBEDT Monthly Energy'!KE82/100</f>
        <v/>
      </c>
      <c r="KK100">
        <f>'Input DBEDT Monthly Energy'!KF82/100</f>
        <v/>
      </c>
      <c r="KL100">
        <f>'Input DBEDT Monthly Energy'!KG82/100</f>
        <v/>
      </c>
      <c r="KM100">
        <f>'Input DBEDT Monthly Energy'!KH82/100</f>
        <v/>
      </c>
      <c r="KN100">
        <f>'Input DBEDT Monthly Energy'!KI82/100</f>
        <v/>
      </c>
      <c r="KO100">
        <f>'Input DBEDT Monthly Energy'!KJ82/100</f>
        <v/>
      </c>
      <c r="KP100">
        <f>'Input DBEDT Monthly Energy'!KK82/100</f>
        <v/>
      </c>
      <c r="KQ100">
        <f>'Input DBEDT Monthly Energy'!KL82/100</f>
        <v/>
      </c>
      <c r="KR100">
        <f>'Input DBEDT Monthly Energy'!KM82/100</f>
        <v/>
      </c>
      <c r="KS100">
        <f>'Input DBEDT Monthly Energy'!KN82/100</f>
        <v/>
      </c>
      <c r="KT100">
        <f>'Input DBEDT Monthly Energy'!KO82/100</f>
        <v/>
      </c>
      <c r="KU100">
        <f>'Input DBEDT Monthly Energy'!KP82/100</f>
        <v/>
      </c>
    </row>
    <row r="101" spans="1:307">
      <c r="B101" t="s">
        <v>54</v>
      </c>
      <c r="D101" t="s">
        <v>129</v>
      </c>
      <c r="E101" t="s">
        <v>128</v>
      </c>
      <c r="H101">
        <f>'Input DBEDT Monthly Energy'!C15</f>
        <v/>
      </c>
      <c r="I101">
        <f>'Input DBEDT Monthly Energy'!D15</f>
        <v/>
      </c>
      <c r="J101">
        <f>'Input DBEDT Monthly Energy'!E15</f>
        <v/>
      </c>
      <c r="K101">
        <f>'Input DBEDT Monthly Energy'!F15</f>
        <v/>
      </c>
      <c r="L101">
        <f>'Input DBEDT Monthly Energy'!G15</f>
        <v/>
      </c>
      <c r="M101">
        <f>'Input DBEDT Monthly Energy'!H15</f>
        <v/>
      </c>
      <c r="N101">
        <f>'Input DBEDT Monthly Energy'!I15</f>
        <v/>
      </c>
      <c r="O101">
        <f>'Input DBEDT Monthly Energy'!J15</f>
        <v/>
      </c>
      <c r="P101">
        <f>'Input DBEDT Monthly Energy'!K15</f>
        <v/>
      </c>
      <c r="Q101">
        <f>'Input DBEDT Monthly Energy'!L15</f>
        <v/>
      </c>
      <c r="R101">
        <f>'Input DBEDT Monthly Energy'!M15</f>
        <v/>
      </c>
      <c r="S101">
        <f>'Input DBEDT Monthly Energy'!N15</f>
        <v/>
      </c>
      <c r="T101">
        <f>'Input DBEDT Monthly Energy'!O15</f>
        <v/>
      </c>
      <c r="U101">
        <f>'Input DBEDT Monthly Energy'!P15</f>
        <v/>
      </c>
      <c r="V101">
        <f>'Input DBEDT Monthly Energy'!Q15</f>
        <v/>
      </c>
      <c r="W101">
        <f>'Input DBEDT Monthly Energy'!R15</f>
        <v/>
      </c>
      <c r="X101">
        <f>'Input DBEDT Monthly Energy'!S15</f>
        <v/>
      </c>
      <c r="Y101">
        <f>'Input DBEDT Monthly Energy'!T15</f>
        <v/>
      </c>
      <c r="Z101">
        <f>'Input DBEDT Monthly Energy'!U15</f>
        <v/>
      </c>
      <c r="AA101">
        <f>'Input DBEDT Monthly Energy'!V15</f>
        <v/>
      </c>
      <c r="AB101">
        <f>'Input DBEDT Monthly Energy'!W15</f>
        <v/>
      </c>
      <c r="AC101">
        <f>'Input DBEDT Monthly Energy'!X15</f>
        <v/>
      </c>
      <c r="AD101">
        <f>'Input DBEDT Monthly Energy'!Y15</f>
        <v/>
      </c>
      <c r="AE101">
        <f>'Input DBEDT Monthly Energy'!Z15</f>
        <v/>
      </c>
      <c r="AF101">
        <f>'Input DBEDT Monthly Energy'!AA15</f>
        <v/>
      </c>
      <c r="AG101">
        <f>'Input DBEDT Monthly Energy'!AB15</f>
        <v/>
      </c>
      <c r="AH101">
        <f>'Input DBEDT Monthly Energy'!AC15</f>
        <v/>
      </c>
      <c r="AI101">
        <f>'Input DBEDT Monthly Energy'!AD15</f>
        <v/>
      </c>
      <c r="AJ101">
        <f>'Input DBEDT Monthly Energy'!AE15</f>
        <v/>
      </c>
      <c r="AK101">
        <f>'Input DBEDT Monthly Energy'!AF15</f>
        <v/>
      </c>
      <c r="AL101">
        <f>'Input DBEDT Monthly Energy'!AG15</f>
        <v/>
      </c>
      <c r="AM101">
        <f>'Input DBEDT Monthly Energy'!AH15</f>
        <v/>
      </c>
      <c r="AN101">
        <f>'Input DBEDT Monthly Energy'!AI15</f>
        <v/>
      </c>
      <c r="AO101">
        <f>'Input DBEDT Monthly Energy'!AJ15</f>
        <v/>
      </c>
      <c r="AP101">
        <f>'Input DBEDT Monthly Energy'!AK15</f>
        <v/>
      </c>
      <c r="AQ101">
        <f>'Input DBEDT Monthly Energy'!AL15</f>
        <v/>
      </c>
      <c r="AR101">
        <f>'Input DBEDT Monthly Energy'!AM15</f>
        <v/>
      </c>
      <c r="AS101">
        <f>'Input DBEDT Monthly Energy'!AN15</f>
        <v/>
      </c>
      <c r="AT101">
        <f>'Input DBEDT Monthly Energy'!AO15</f>
        <v/>
      </c>
      <c r="AU101">
        <f>'Input DBEDT Monthly Energy'!AP15</f>
        <v/>
      </c>
      <c r="AV101">
        <f>'Input DBEDT Monthly Energy'!AQ15</f>
        <v/>
      </c>
      <c r="AW101">
        <f>'Input DBEDT Monthly Energy'!AR15</f>
        <v/>
      </c>
      <c r="AX101">
        <f>'Input DBEDT Monthly Energy'!AS15</f>
        <v/>
      </c>
      <c r="AY101">
        <f>'Input DBEDT Monthly Energy'!AT15</f>
        <v/>
      </c>
      <c r="AZ101">
        <f>'Input DBEDT Monthly Energy'!AU15</f>
        <v/>
      </c>
      <c r="BA101">
        <f>'Input DBEDT Monthly Energy'!AV15</f>
        <v/>
      </c>
      <c r="BB101">
        <f>'Input DBEDT Monthly Energy'!AW15</f>
        <v/>
      </c>
      <c r="BC101">
        <f>'Input DBEDT Monthly Energy'!AX15</f>
        <v/>
      </c>
      <c r="BD101">
        <f>'Input DBEDT Monthly Energy'!AY15</f>
        <v/>
      </c>
      <c r="BE101">
        <f>'Input DBEDT Monthly Energy'!AZ15</f>
        <v/>
      </c>
      <c r="BF101">
        <f>'Input DBEDT Monthly Energy'!BA15</f>
        <v/>
      </c>
      <c r="BG101">
        <f>'Input DBEDT Monthly Energy'!BB15</f>
        <v/>
      </c>
      <c r="BH101">
        <f>'Input DBEDT Monthly Energy'!BC15</f>
        <v/>
      </c>
      <c r="BI101">
        <f>'Input DBEDT Monthly Energy'!BD15</f>
        <v/>
      </c>
      <c r="BJ101">
        <f>'Input DBEDT Monthly Energy'!BE15</f>
        <v/>
      </c>
      <c r="BK101">
        <f>'Input DBEDT Monthly Energy'!BF15</f>
        <v/>
      </c>
      <c r="BL101">
        <f>'Input DBEDT Monthly Energy'!BG15</f>
        <v/>
      </c>
      <c r="BM101">
        <f>'Input DBEDT Monthly Energy'!BH15</f>
        <v/>
      </c>
      <c r="BN101">
        <f>'Input DBEDT Monthly Energy'!BI15</f>
        <v/>
      </c>
      <c r="BO101">
        <f>'Input DBEDT Monthly Energy'!BJ15</f>
        <v/>
      </c>
      <c r="BP101">
        <f>'Input DBEDT Monthly Energy'!BK15</f>
        <v/>
      </c>
      <c r="BQ101">
        <f>'Input DBEDT Monthly Energy'!BL15</f>
        <v/>
      </c>
      <c r="BR101">
        <f>'Input DBEDT Monthly Energy'!BM15</f>
        <v/>
      </c>
      <c r="BS101">
        <f>'Input DBEDT Monthly Energy'!BN15</f>
        <v/>
      </c>
      <c r="BT101">
        <f>'Input DBEDT Monthly Energy'!BO15</f>
        <v/>
      </c>
      <c r="BU101">
        <f>'Input DBEDT Monthly Energy'!BP15</f>
        <v/>
      </c>
      <c r="BV101">
        <f>'Input DBEDT Monthly Energy'!BQ15</f>
        <v/>
      </c>
      <c r="BW101">
        <f>'Input DBEDT Monthly Energy'!BR15</f>
        <v/>
      </c>
      <c r="BX101">
        <f>'Input DBEDT Monthly Energy'!BS15</f>
        <v/>
      </c>
      <c r="BY101">
        <f>'Input DBEDT Monthly Energy'!BT15</f>
        <v/>
      </c>
      <c r="BZ101">
        <f>'Input DBEDT Monthly Energy'!BU15</f>
        <v/>
      </c>
      <c r="CA101">
        <f>'Input DBEDT Monthly Energy'!BV15</f>
        <v/>
      </c>
      <c r="CB101">
        <f>'Input DBEDT Monthly Energy'!BW15</f>
        <v/>
      </c>
      <c r="CC101">
        <f>'Input DBEDT Monthly Energy'!BX15</f>
        <v/>
      </c>
      <c r="CD101">
        <f>'Input DBEDT Monthly Energy'!BY15</f>
        <v/>
      </c>
      <c r="CE101">
        <f>'Input DBEDT Monthly Energy'!BZ15</f>
        <v/>
      </c>
      <c r="CF101">
        <f>'Input DBEDT Monthly Energy'!CA15</f>
        <v/>
      </c>
      <c r="CG101">
        <f>'Input DBEDT Monthly Energy'!CB15</f>
        <v/>
      </c>
      <c r="CH101">
        <f>'Input DBEDT Monthly Energy'!CC15</f>
        <v/>
      </c>
      <c r="CI101">
        <f>'Input DBEDT Monthly Energy'!CD15</f>
        <v/>
      </c>
      <c r="CJ101">
        <f>'Input DBEDT Monthly Energy'!CE15</f>
        <v/>
      </c>
      <c r="CK101">
        <f>'Input DBEDT Monthly Energy'!CF15</f>
        <v/>
      </c>
      <c r="CL101">
        <f>'Input DBEDT Monthly Energy'!CG15</f>
        <v/>
      </c>
      <c r="CM101">
        <f>'Input DBEDT Monthly Energy'!CH15</f>
        <v/>
      </c>
      <c r="CN101">
        <f>'Input DBEDT Monthly Energy'!CI15</f>
        <v/>
      </c>
      <c r="CO101">
        <f>'Input DBEDT Monthly Energy'!CJ15</f>
        <v/>
      </c>
      <c r="CP101">
        <f>'Input DBEDT Monthly Energy'!CK15</f>
        <v/>
      </c>
      <c r="CQ101">
        <f>'Input DBEDT Monthly Energy'!CL15</f>
        <v/>
      </c>
      <c r="CR101">
        <f>'Input DBEDT Monthly Energy'!CM15</f>
        <v/>
      </c>
      <c r="CS101">
        <f>'Input DBEDT Monthly Energy'!CN15</f>
        <v/>
      </c>
      <c r="CT101">
        <f>'Input DBEDT Monthly Energy'!CO15</f>
        <v/>
      </c>
      <c r="CU101">
        <f>'Input DBEDT Monthly Energy'!CP15</f>
        <v/>
      </c>
      <c r="CV101">
        <f>'Input DBEDT Monthly Energy'!CQ15</f>
        <v/>
      </c>
      <c r="CW101">
        <f>'Input DBEDT Monthly Energy'!CR15</f>
        <v/>
      </c>
      <c r="CX101">
        <f>'Input DBEDT Monthly Energy'!CS15</f>
        <v/>
      </c>
      <c r="CY101">
        <f>'Input DBEDT Monthly Energy'!CT15</f>
        <v/>
      </c>
      <c r="CZ101">
        <f>'Input DBEDT Monthly Energy'!CU15</f>
        <v/>
      </c>
      <c r="DA101">
        <f>'Input DBEDT Monthly Energy'!CV15</f>
        <v/>
      </c>
      <c r="DB101">
        <f>'Input DBEDT Monthly Energy'!CW15</f>
        <v/>
      </c>
      <c r="DC101">
        <f>'Input DBEDT Monthly Energy'!CX15</f>
        <v/>
      </c>
      <c r="DD101">
        <f>'Input DBEDT Monthly Energy'!CY15</f>
        <v/>
      </c>
      <c r="DE101">
        <f>'Input DBEDT Monthly Energy'!CZ15</f>
        <v/>
      </c>
      <c r="DF101">
        <f>'Input DBEDT Monthly Energy'!DA15</f>
        <v/>
      </c>
      <c r="DG101">
        <f>'Input DBEDT Monthly Energy'!DB15</f>
        <v/>
      </c>
      <c r="DH101">
        <f>'Input DBEDT Monthly Energy'!DC15</f>
        <v/>
      </c>
      <c r="DI101">
        <f>'Input DBEDT Monthly Energy'!DD15</f>
        <v/>
      </c>
      <c r="DJ101">
        <f>'Input DBEDT Monthly Energy'!DE15</f>
        <v/>
      </c>
      <c r="DK101">
        <f>'Input DBEDT Monthly Energy'!DF15</f>
        <v/>
      </c>
      <c r="DL101">
        <f>'Input DBEDT Monthly Energy'!DG15</f>
        <v/>
      </c>
      <c r="DM101">
        <f>'Input DBEDT Monthly Energy'!DH15</f>
        <v/>
      </c>
      <c r="DN101">
        <f>'Input DBEDT Monthly Energy'!DI15</f>
        <v/>
      </c>
      <c r="DO101">
        <f>'Input DBEDT Monthly Energy'!DJ15</f>
        <v/>
      </c>
      <c r="DP101">
        <f>'Input DBEDT Monthly Energy'!DK15</f>
        <v/>
      </c>
      <c r="DQ101">
        <f>'Input DBEDT Monthly Energy'!DL15</f>
        <v/>
      </c>
      <c r="DR101">
        <f>'Input DBEDT Monthly Energy'!DM15</f>
        <v/>
      </c>
      <c r="DS101">
        <f>'Input DBEDT Monthly Energy'!DN15</f>
        <v/>
      </c>
      <c r="DT101">
        <f>'Input DBEDT Monthly Energy'!DO15</f>
        <v/>
      </c>
      <c r="DU101">
        <f>'Input DBEDT Monthly Energy'!DP15</f>
        <v/>
      </c>
      <c r="DV101">
        <f>'Input DBEDT Monthly Energy'!DQ15</f>
        <v/>
      </c>
      <c r="DW101">
        <f>'Input DBEDT Monthly Energy'!DR15</f>
        <v/>
      </c>
      <c r="DX101">
        <f>'Input DBEDT Monthly Energy'!DS15</f>
        <v/>
      </c>
      <c r="DY101">
        <f>'Input DBEDT Monthly Energy'!DT15</f>
        <v/>
      </c>
      <c r="DZ101">
        <f>'Input DBEDT Monthly Energy'!DU15</f>
        <v/>
      </c>
      <c r="EA101">
        <f>'Input DBEDT Monthly Energy'!DV15</f>
        <v/>
      </c>
      <c r="EB101">
        <f>'Input DBEDT Monthly Energy'!DW15</f>
        <v/>
      </c>
      <c r="EC101">
        <f>'Input DBEDT Monthly Energy'!DX15</f>
        <v/>
      </c>
      <c r="ED101">
        <f>'Input DBEDT Monthly Energy'!DY15</f>
        <v/>
      </c>
      <c r="EE101">
        <f>'Input DBEDT Monthly Energy'!DZ15</f>
        <v/>
      </c>
      <c r="EF101">
        <f>'Input DBEDT Monthly Energy'!EA15</f>
        <v/>
      </c>
      <c r="EG101">
        <f>'Input DBEDT Monthly Energy'!EB15</f>
        <v/>
      </c>
      <c r="EH101">
        <f>'Input DBEDT Monthly Energy'!EC15</f>
        <v/>
      </c>
      <c r="EI101">
        <f>'Input DBEDT Monthly Energy'!ED15</f>
        <v/>
      </c>
      <c r="EJ101">
        <f>'Input DBEDT Monthly Energy'!EE15</f>
        <v/>
      </c>
      <c r="EK101">
        <f>'Input DBEDT Monthly Energy'!EF15</f>
        <v/>
      </c>
      <c r="EL101">
        <f>'Input DBEDT Monthly Energy'!EG15</f>
        <v/>
      </c>
      <c r="EM101">
        <f>'Input DBEDT Monthly Energy'!EH15</f>
        <v/>
      </c>
      <c r="EN101">
        <f>'Input DBEDT Monthly Energy'!EI15</f>
        <v/>
      </c>
      <c r="EO101">
        <f>'Input DBEDT Monthly Energy'!EJ15</f>
        <v/>
      </c>
      <c r="EP101">
        <f>'Input DBEDT Monthly Energy'!EK15</f>
        <v/>
      </c>
      <c r="EQ101">
        <f>'Input DBEDT Monthly Energy'!EL15</f>
        <v/>
      </c>
      <c r="ER101">
        <f>'Input DBEDT Monthly Energy'!EM15</f>
        <v/>
      </c>
      <c r="ES101">
        <f>'Input DBEDT Monthly Energy'!EN15</f>
        <v/>
      </c>
      <c r="ET101">
        <f>'Input DBEDT Monthly Energy'!EO15</f>
        <v/>
      </c>
      <c r="EU101">
        <f>'Input DBEDT Monthly Energy'!EP15</f>
        <v/>
      </c>
      <c r="EV101">
        <f>'Input DBEDT Monthly Energy'!EQ15</f>
        <v/>
      </c>
      <c r="EW101">
        <f>'Input DBEDT Monthly Energy'!ER15</f>
        <v/>
      </c>
      <c r="EX101">
        <f>'Input DBEDT Monthly Energy'!ES15</f>
        <v/>
      </c>
      <c r="EY101">
        <f>'Input DBEDT Monthly Energy'!ET15</f>
        <v/>
      </c>
      <c r="EZ101">
        <f>'Input DBEDT Monthly Energy'!EU15</f>
        <v/>
      </c>
      <c r="FA101">
        <f>'Input DBEDT Monthly Energy'!EV15</f>
        <v/>
      </c>
      <c r="FB101">
        <f>'Input DBEDT Monthly Energy'!EW15</f>
        <v/>
      </c>
      <c r="FC101">
        <f>'Input DBEDT Monthly Energy'!EX15</f>
        <v/>
      </c>
      <c r="FD101">
        <f>'Input DBEDT Monthly Energy'!EY15</f>
        <v/>
      </c>
      <c r="FE101">
        <f>'Input DBEDT Monthly Energy'!EZ15</f>
        <v/>
      </c>
      <c r="FF101">
        <f>'Input DBEDT Monthly Energy'!FA15</f>
        <v/>
      </c>
      <c r="FG101">
        <f>'Input DBEDT Monthly Energy'!FB15</f>
        <v/>
      </c>
      <c r="FH101">
        <f>'Input DBEDT Monthly Energy'!FC15</f>
        <v/>
      </c>
      <c r="FI101">
        <f>'Input DBEDT Monthly Energy'!FD15</f>
        <v/>
      </c>
      <c r="FJ101">
        <f>'Input DBEDT Monthly Energy'!FE15</f>
        <v/>
      </c>
      <c r="FK101">
        <f>'Input DBEDT Monthly Energy'!FF15</f>
        <v/>
      </c>
      <c r="FL101">
        <f>'Input DBEDT Monthly Energy'!FG15</f>
        <v/>
      </c>
      <c r="FM101">
        <f>'Input DBEDT Monthly Energy'!FH15</f>
        <v/>
      </c>
      <c r="FN101">
        <f>'Input DBEDT Monthly Energy'!FI15</f>
        <v/>
      </c>
      <c r="FO101">
        <f>'Input DBEDT Monthly Energy'!FJ15</f>
        <v/>
      </c>
      <c r="FP101">
        <f>'Input DBEDT Monthly Energy'!FK15</f>
        <v/>
      </c>
      <c r="FQ101">
        <f>'Input DBEDT Monthly Energy'!FL15</f>
        <v/>
      </c>
      <c r="FR101">
        <f>'Input DBEDT Monthly Energy'!FM15</f>
        <v/>
      </c>
      <c r="FS101">
        <f>'Input DBEDT Monthly Energy'!FN15</f>
        <v/>
      </c>
      <c r="FT101">
        <f>'Input DBEDT Monthly Energy'!FO15</f>
        <v/>
      </c>
      <c r="FU101">
        <f>'Input DBEDT Monthly Energy'!FP15</f>
        <v/>
      </c>
      <c r="FV101">
        <f>'Input DBEDT Monthly Energy'!FQ15</f>
        <v/>
      </c>
      <c r="FW101">
        <f>'Input DBEDT Monthly Energy'!FR15</f>
        <v/>
      </c>
      <c r="FX101">
        <f>'Input DBEDT Monthly Energy'!FS15</f>
        <v/>
      </c>
      <c r="FY101">
        <f>'Input DBEDT Monthly Energy'!FT15</f>
        <v/>
      </c>
      <c r="FZ101">
        <f>'Input DBEDT Monthly Energy'!FU15</f>
        <v/>
      </c>
      <c r="GA101">
        <f>'Input DBEDT Monthly Energy'!FV15</f>
        <v/>
      </c>
      <c r="GB101">
        <f>'Input DBEDT Monthly Energy'!FW15</f>
        <v/>
      </c>
      <c r="GC101">
        <f>'Input DBEDT Monthly Energy'!FX15</f>
        <v/>
      </c>
      <c r="GD101">
        <f>'Input DBEDT Monthly Energy'!FY15</f>
        <v/>
      </c>
      <c r="GE101">
        <f>'Input DBEDT Monthly Energy'!FZ15</f>
        <v/>
      </c>
      <c r="GF101">
        <f>'Input DBEDT Monthly Energy'!GA15</f>
        <v/>
      </c>
      <c r="GG101">
        <f>'Input DBEDT Monthly Energy'!GB15</f>
        <v/>
      </c>
      <c r="GH101">
        <f>'Input DBEDT Monthly Energy'!GC15</f>
        <v/>
      </c>
      <c r="GI101">
        <f>'Input DBEDT Monthly Energy'!GD15</f>
        <v/>
      </c>
      <c r="GJ101">
        <f>'Input DBEDT Monthly Energy'!GE15</f>
        <v/>
      </c>
      <c r="GK101">
        <f>'Input DBEDT Monthly Energy'!GF15</f>
        <v/>
      </c>
      <c r="GL101">
        <f>'Input DBEDT Monthly Energy'!GG15</f>
        <v/>
      </c>
      <c r="GM101">
        <f>'Input DBEDT Monthly Energy'!GH15</f>
        <v/>
      </c>
      <c r="GN101">
        <f>'Input DBEDT Monthly Energy'!GI15</f>
        <v/>
      </c>
      <c r="GO101">
        <f>'Input DBEDT Monthly Energy'!GJ15</f>
        <v/>
      </c>
      <c r="GP101">
        <f>'Input DBEDT Monthly Energy'!GK15</f>
        <v/>
      </c>
      <c r="GQ101">
        <f>'Input DBEDT Monthly Energy'!GL15</f>
        <v/>
      </c>
      <c r="GR101">
        <f>'Input DBEDT Monthly Energy'!GM15</f>
        <v/>
      </c>
      <c r="GS101">
        <f>'Input DBEDT Monthly Energy'!GN15</f>
        <v/>
      </c>
      <c r="GT101">
        <f>'Input DBEDT Monthly Energy'!GO15</f>
        <v/>
      </c>
      <c r="GU101">
        <f>'Input DBEDT Monthly Energy'!GP15</f>
        <v/>
      </c>
      <c r="GV101">
        <f>'Input DBEDT Monthly Energy'!GQ15</f>
        <v/>
      </c>
      <c r="GW101">
        <f>'Input DBEDT Monthly Energy'!GR15</f>
        <v/>
      </c>
      <c r="GX101">
        <f>'Input DBEDT Monthly Energy'!GS15</f>
        <v/>
      </c>
      <c r="GY101">
        <f>'Input DBEDT Monthly Energy'!GT15</f>
        <v/>
      </c>
      <c r="GZ101">
        <f>'Input DBEDT Monthly Energy'!GU15</f>
        <v/>
      </c>
      <c r="HA101">
        <f>'Input DBEDT Monthly Energy'!GV15</f>
        <v/>
      </c>
      <c r="HB101">
        <f>'Input DBEDT Monthly Energy'!GW15</f>
        <v/>
      </c>
      <c r="HC101">
        <f>'Input DBEDT Monthly Energy'!GX15</f>
        <v/>
      </c>
      <c r="HD101">
        <f>'Input DBEDT Monthly Energy'!GY15</f>
        <v/>
      </c>
      <c r="HE101">
        <f>'Input DBEDT Monthly Energy'!GZ15</f>
        <v/>
      </c>
      <c r="HF101">
        <f>'Input DBEDT Monthly Energy'!HA15</f>
        <v/>
      </c>
      <c r="HG101">
        <f>'Input DBEDT Monthly Energy'!HB15</f>
        <v/>
      </c>
      <c r="HH101">
        <f>'Input DBEDT Monthly Energy'!HC15</f>
        <v/>
      </c>
      <c r="HI101">
        <f>'Input DBEDT Monthly Energy'!HD15</f>
        <v/>
      </c>
      <c r="HJ101">
        <f>'Input DBEDT Monthly Energy'!HE15</f>
        <v/>
      </c>
      <c r="HK101">
        <f>'Input DBEDT Monthly Energy'!HF15</f>
        <v/>
      </c>
      <c r="HL101">
        <f>'Input DBEDT Monthly Energy'!HG15</f>
        <v/>
      </c>
      <c r="HM101">
        <f>'Input DBEDT Monthly Energy'!HH15</f>
        <v/>
      </c>
      <c r="HN101">
        <f>'Input DBEDT Monthly Energy'!HI15</f>
        <v/>
      </c>
      <c r="HO101">
        <f>'Input DBEDT Monthly Energy'!HJ15</f>
        <v/>
      </c>
      <c r="HP101">
        <f>'Input DBEDT Monthly Energy'!HK15</f>
        <v/>
      </c>
      <c r="HQ101">
        <f>'Input DBEDT Monthly Energy'!HL15</f>
        <v/>
      </c>
      <c r="HR101">
        <f>'Input DBEDT Monthly Energy'!HM15</f>
        <v/>
      </c>
      <c r="HS101">
        <f>'Input DBEDT Monthly Energy'!HN15</f>
        <v/>
      </c>
      <c r="HT101">
        <f>'Input DBEDT Monthly Energy'!HO15</f>
        <v/>
      </c>
      <c r="HU101">
        <f>'Input DBEDT Monthly Energy'!HP15</f>
        <v/>
      </c>
      <c r="HV101">
        <f>'Input DBEDT Monthly Energy'!HQ15</f>
        <v/>
      </c>
      <c r="HW101">
        <f>'Input DBEDT Monthly Energy'!HR15</f>
        <v/>
      </c>
      <c r="HX101">
        <f>'Input DBEDT Monthly Energy'!HS15</f>
        <v/>
      </c>
      <c r="HY101">
        <f>'Input DBEDT Monthly Energy'!HT15</f>
        <v/>
      </c>
      <c r="HZ101">
        <f>'Input DBEDT Monthly Energy'!HU15</f>
        <v/>
      </c>
      <c r="IA101">
        <f>'Input DBEDT Monthly Energy'!HV15</f>
        <v/>
      </c>
      <c r="IB101">
        <f>'Input DBEDT Monthly Energy'!HW15</f>
        <v/>
      </c>
      <c r="IC101">
        <f>'Input DBEDT Monthly Energy'!HX15</f>
        <v/>
      </c>
      <c r="ID101">
        <f>'Input DBEDT Monthly Energy'!HY15</f>
        <v/>
      </c>
      <c r="IE101">
        <f>'Input DBEDT Monthly Energy'!HZ15</f>
        <v/>
      </c>
      <c r="IF101">
        <f>'Input DBEDT Monthly Energy'!IA15</f>
        <v/>
      </c>
      <c r="IG101">
        <f>'Input DBEDT Monthly Energy'!IB15</f>
        <v/>
      </c>
      <c r="IH101">
        <f>'Input DBEDT Monthly Energy'!IC15</f>
        <v/>
      </c>
      <c r="II101">
        <f>'Input DBEDT Monthly Energy'!ID15</f>
        <v/>
      </c>
      <c r="IJ101">
        <f>'Input DBEDT Monthly Energy'!IE15</f>
        <v/>
      </c>
      <c r="IK101">
        <f>'Input DBEDT Monthly Energy'!IF15</f>
        <v/>
      </c>
      <c r="IL101">
        <f>'Input DBEDT Monthly Energy'!IG15</f>
        <v/>
      </c>
      <c r="IM101">
        <f>'Input DBEDT Monthly Energy'!IH15</f>
        <v/>
      </c>
      <c r="IN101">
        <f>'Input DBEDT Monthly Energy'!II15</f>
        <v/>
      </c>
      <c r="IO101">
        <f>'Input DBEDT Monthly Energy'!IJ15</f>
        <v/>
      </c>
      <c r="IP101">
        <f>'Input DBEDT Monthly Energy'!IK15</f>
        <v/>
      </c>
      <c r="IQ101">
        <f>'Input DBEDT Monthly Energy'!IL15</f>
        <v/>
      </c>
      <c r="IR101">
        <f>'Input DBEDT Monthly Energy'!IM15</f>
        <v/>
      </c>
      <c r="IS101">
        <f>'Input DBEDT Monthly Energy'!IN15</f>
        <v/>
      </c>
      <c r="IT101">
        <f>'Input DBEDT Monthly Energy'!IO15</f>
        <v/>
      </c>
      <c r="IU101">
        <f>'Input DBEDT Monthly Energy'!IP15</f>
        <v/>
      </c>
      <c r="IV101">
        <f>'Input DBEDT Monthly Energy'!IQ15</f>
        <v/>
      </c>
      <c r="IW101">
        <f>'Input DBEDT Monthly Energy'!IR15</f>
        <v/>
      </c>
      <c r="IX101">
        <f>'Input DBEDT Monthly Energy'!IS15</f>
        <v/>
      </c>
      <c r="IY101">
        <f>'Input DBEDT Monthly Energy'!IT15</f>
        <v/>
      </c>
      <c r="IZ101">
        <f>'Input DBEDT Monthly Energy'!IU15</f>
        <v/>
      </c>
      <c r="JA101">
        <f>'Input DBEDT Monthly Energy'!IV15</f>
        <v/>
      </c>
      <c r="JB101">
        <f>'Input DBEDT Monthly Energy'!IW15</f>
        <v/>
      </c>
      <c r="JC101">
        <f>'Input DBEDT Monthly Energy'!IX15</f>
        <v/>
      </c>
      <c r="JD101">
        <f>'Input DBEDT Monthly Energy'!IY15</f>
        <v/>
      </c>
      <c r="JE101">
        <f>'Input DBEDT Monthly Energy'!IZ15</f>
        <v/>
      </c>
      <c r="JF101">
        <f>'Input DBEDT Monthly Energy'!JA15</f>
        <v/>
      </c>
      <c r="JG101">
        <f>'Input DBEDT Monthly Energy'!JB15</f>
        <v/>
      </c>
      <c r="JH101">
        <f>'Input DBEDT Monthly Energy'!JC15</f>
        <v/>
      </c>
      <c r="JI101">
        <f>'Input DBEDT Monthly Energy'!JD15</f>
        <v/>
      </c>
      <c r="JJ101">
        <f>'Input DBEDT Monthly Energy'!JE15</f>
        <v/>
      </c>
      <c r="JK101">
        <f>'Input DBEDT Monthly Energy'!JF15</f>
        <v/>
      </c>
      <c r="JL101">
        <f>'Input DBEDT Monthly Energy'!JG15</f>
        <v/>
      </c>
      <c r="JM101">
        <f>'Input DBEDT Monthly Energy'!JH15</f>
        <v/>
      </c>
      <c r="JN101">
        <f>'Input DBEDT Monthly Energy'!JI15</f>
        <v/>
      </c>
      <c r="JO101">
        <f>'Input DBEDT Monthly Energy'!JJ15</f>
        <v/>
      </c>
      <c r="JP101">
        <f>'Input DBEDT Monthly Energy'!JK15</f>
        <v/>
      </c>
      <c r="JQ101">
        <f>'Input DBEDT Monthly Energy'!JL15</f>
        <v/>
      </c>
      <c r="JR101">
        <f>'Input DBEDT Monthly Energy'!JM15</f>
        <v/>
      </c>
      <c r="JS101">
        <f>'Input DBEDT Monthly Energy'!JN15</f>
        <v/>
      </c>
      <c r="JT101">
        <f>'Input DBEDT Monthly Energy'!JO15</f>
        <v/>
      </c>
      <c r="JU101">
        <f>'Input DBEDT Monthly Energy'!JP15</f>
        <v/>
      </c>
      <c r="JV101">
        <f>'Input DBEDT Monthly Energy'!JQ15</f>
        <v/>
      </c>
      <c r="JW101">
        <f>'Input DBEDT Monthly Energy'!JR15</f>
        <v/>
      </c>
      <c r="JX101">
        <f>'Input DBEDT Monthly Energy'!JS15</f>
        <v/>
      </c>
      <c r="JY101">
        <f>'Input DBEDT Monthly Energy'!JT15</f>
        <v/>
      </c>
      <c r="JZ101">
        <f>'Input DBEDT Monthly Energy'!JU15</f>
        <v/>
      </c>
      <c r="KA101">
        <f>'Input DBEDT Monthly Energy'!JV15</f>
        <v/>
      </c>
      <c r="KB101">
        <f>'Input DBEDT Monthly Energy'!JW15</f>
        <v/>
      </c>
      <c r="KC101">
        <f>'Input DBEDT Monthly Energy'!JX15</f>
        <v/>
      </c>
      <c r="KD101">
        <f>'Input DBEDT Monthly Energy'!JY15</f>
        <v/>
      </c>
      <c r="KE101">
        <f>'Input DBEDT Monthly Energy'!JZ15</f>
        <v/>
      </c>
      <c r="KF101">
        <f>'Input DBEDT Monthly Energy'!KA15</f>
        <v/>
      </c>
      <c r="KG101">
        <f>'Input DBEDT Monthly Energy'!KB15</f>
        <v/>
      </c>
      <c r="KH101">
        <f>'Input DBEDT Monthly Energy'!KC15</f>
        <v/>
      </c>
      <c r="KI101">
        <f>'Input DBEDT Monthly Energy'!KD15</f>
        <v/>
      </c>
      <c r="KJ101">
        <f>'Input DBEDT Monthly Energy'!KE15</f>
        <v/>
      </c>
      <c r="KK101">
        <f>'Input DBEDT Monthly Energy'!KF15</f>
        <v/>
      </c>
      <c r="KL101">
        <f>'Input DBEDT Monthly Energy'!KG15</f>
        <v/>
      </c>
      <c r="KM101">
        <f>'Input DBEDT Monthly Energy'!KH15</f>
        <v/>
      </c>
      <c r="KN101">
        <f>'Input DBEDT Monthly Energy'!KI15</f>
        <v/>
      </c>
      <c r="KO101">
        <f>'Input DBEDT Monthly Energy'!KJ15</f>
        <v/>
      </c>
      <c r="KP101">
        <f>'Input DBEDT Monthly Energy'!KK15</f>
        <v/>
      </c>
      <c r="KQ101">
        <f>'Input DBEDT Monthly Energy'!KL15</f>
        <v/>
      </c>
      <c r="KR101">
        <f>'Input DBEDT Monthly Energy'!KM15</f>
        <v/>
      </c>
      <c r="KS101">
        <f>'Input DBEDT Monthly Energy'!KN15</f>
        <v/>
      </c>
      <c r="KT101">
        <f>'Input DBEDT Monthly Energy'!KO15</f>
        <v/>
      </c>
      <c r="KU101">
        <f>'Input DBEDT Monthly Energy'!KP15</f>
        <v/>
      </c>
    </row>
    <row r="102" spans="1:307">
      <c r="B102" t="s">
        <v>55</v>
      </c>
      <c r="D102" t="s">
        <v>129</v>
      </c>
      <c r="E102" t="s">
        <v>130</v>
      </c>
      <c r="H102">
        <f>INDEX('Hawaii Jet Fuel Price'!$E:$E,MATCH('Dashboard M4 Price Monthly'!H2,'Hawaii Jet Fuel Price'!$A:$A,0),1)</f>
        <v/>
      </c>
      <c r="I102">
        <f>INDEX('Hawaii Jet Fuel Price'!$E:$E,MATCH('Dashboard M4 Price Monthly'!I2,'Hawaii Jet Fuel Price'!$A:$A,0),1)</f>
        <v/>
      </c>
      <c r="J102">
        <f>INDEX('Hawaii Jet Fuel Price'!$E:$E,MATCH('Dashboard M4 Price Monthly'!J2,'Hawaii Jet Fuel Price'!$A:$A,0),1)</f>
        <v/>
      </c>
      <c r="K102">
        <f>INDEX('Hawaii Jet Fuel Price'!$E:$E,MATCH('Dashboard M4 Price Monthly'!K2,'Hawaii Jet Fuel Price'!$A:$A,0),1)</f>
        <v/>
      </c>
      <c r="L102">
        <f>INDEX('Hawaii Jet Fuel Price'!$E:$E,MATCH('Dashboard M4 Price Monthly'!L2,'Hawaii Jet Fuel Price'!$A:$A,0),1)</f>
        <v/>
      </c>
      <c r="M102">
        <f>INDEX('Hawaii Jet Fuel Price'!$E:$E,MATCH('Dashboard M4 Price Monthly'!M2,'Hawaii Jet Fuel Price'!$A:$A,0),1)</f>
        <v/>
      </c>
      <c r="N102">
        <f>INDEX('Hawaii Jet Fuel Price'!$E:$E,MATCH('Dashboard M4 Price Monthly'!N2,'Hawaii Jet Fuel Price'!$A:$A,0),1)</f>
        <v/>
      </c>
      <c r="O102">
        <f>INDEX('Hawaii Jet Fuel Price'!$E:$E,MATCH('Dashboard M4 Price Monthly'!O2,'Hawaii Jet Fuel Price'!$A:$A,0),1)</f>
        <v/>
      </c>
      <c r="P102">
        <f>INDEX('Hawaii Jet Fuel Price'!$E:$E,MATCH('Dashboard M4 Price Monthly'!P2,'Hawaii Jet Fuel Price'!$A:$A,0),1)</f>
        <v/>
      </c>
      <c r="Q102">
        <f>INDEX('Hawaii Jet Fuel Price'!$E:$E,MATCH('Dashboard M4 Price Monthly'!Q2,'Hawaii Jet Fuel Price'!$A:$A,0),1)</f>
        <v/>
      </c>
      <c r="R102">
        <f>INDEX('Hawaii Jet Fuel Price'!$E:$E,MATCH('Dashboard M4 Price Monthly'!R2,'Hawaii Jet Fuel Price'!$A:$A,0),1)</f>
        <v/>
      </c>
      <c r="S102">
        <f>INDEX('Hawaii Jet Fuel Price'!$E:$E,MATCH('Dashboard M4 Price Monthly'!S2,'Hawaii Jet Fuel Price'!$A:$A,0),1)</f>
        <v/>
      </c>
      <c r="T102">
        <f>INDEX('Hawaii Jet Fuel Price'!$E:$E,MATCH('Dashboard M4 Price Monthly'!T2,'Hawaii Jet Fuel Price'!$A:$A,0),1)</f>
        <v/>
      </c>
      <c r="U102">
        <f>INDEX('Hawaii Jet Fuel Price'!$E:$E,MATCH('Dashboard M4 Price Monthly'!U2,'Hawaii Jet Fuel Price'!$A:$A,0),1)</f>
        <v/>
      </c>
      <c r="V102">
        <f>INDEX('Hawaii Jet Fuel Price'!$E:$E,MATCH('Dashboard M4 Price Monthly'!V2,'Hawaii Jet Fuel Price'!$A:$A,0),1)</f>
        <v/>
      </c>
      <c r="W102">
        <f>INDEX('Hawaii Jet Fuel Price'!$E:$E,MATCH('Dashboard M4 Price Monthly'!W2,'Hawaii Jet Fuel Price'!$A:$A,0),1)</f>
        <v/>
      </c>
      <c r="X102">
        <f>INDEX('Hawaii Jet Fuel Price'!$E:$E,MATCH('Dashboard M4 Price Monthly'!X2,'Hawaii Jet Fuel Price'!$A:$A,0),1)</f>
        <v/>
      </c>
      <c r="Y102">
        <f>INDEX('Hawaii Jet Fuel Price'!$E:$E,MATCH('Dashboard M4 Price Monthly'!Y2,'Hawaii Jet Fuel Price'!$A:$A,0),1)</f>
        <v/>
      </c>
      <c r="Z102">
        <f>INDEX('Hawaii Jet Fuel Price'!$E:$E,MATCH('Dashboard M4 Price Monthly'!Z2,'Hawaii Jet Fuel Price'!$A:$A,0),1)</f>
        <v/>
      </c>
      <c r="AA102">
        <f>INDEX('Hawaii Jet Fuel Price'!$E:$E,MATCH('Dashboard M4 Price Monthly'!AA2,'Hawaii Jet Fuel Price'!$A:$A,0),1)</f>
        <v/>
      </c>
      <c r="AB102">
        <f>INDEX('Hawaii Jet Fuel Price'!$E:$E,MATCH('Dashboard M4 Price Monthly'!AB2,'Hawaii Jet Fuel Price'!$A:$A,0),1)</f>
        <v/>
      </c>
      <c r="AC102">
        <f>INDEX('Hawaii Jet Fuel Price'!$E:$E,MATCH('Dashboard M4 Price Monthly'!AC2,'Hawaii Jet Fuel Price'!$A:$A,0),1)</f>
        <v/>
      </c>
      <c r="AD102">
        <f>INDEX('Hawaii Jet Fuel Price'!$E:$E,MATCH('Dashboard M4 Price Monthly'!AD2,'Hawaii Jet Fuel Price'!$A:$A,0),1)</f>
        <v/>
      </c>
      <c r="AE102">
        <f>INDEX('Hawaii Jet Fuel Price'!$E:$E,MATCH('Dashboard M4 Price Monthly'!AE2,'Hawaii Jet Fuel Price'!$A:$A,0),1)</f>
        <v/>
      </c>
      <c r="AF102">
        <f>INDEX('Hawaii Jet Fuel Price'!$E:$E,MATCH('Dashboard M4 Price Monthly'!AF2,'Hawaii Jet Fuel Price'!$A:$A,0),1)</f>
        <v/>
      </c>
      <c r="AG102">
        <f>INDEX('Hawaii Jet Fuel Price'!$E:$E,MATCH('Dashboard M4 Price Monthly'!AG2,'Hawaii Jet Fuel Price'!$A:$A,0),1)</f>
        <v/>
      </c>
      <c r="AH102">
        <f>INDEX('Hawaii Jet Fuel Price'!$E:$E,MATCH('Dashboard M4 Price Monthly'!AH2,'Hawaii Jet Fuel Price'!$A:$A,0),1)</f>
        <v/>
      </c>
      <c r="AI102">
        <f>INDEX('Hawaii Jet Fuel Price'!$E:$E,MATCH('Dashboard M4 Price Monthly'!AI2,'Hawaii Jet Fuel Price'!$A:$A,0),1)</f>
        <v/>
      </c>
      <c r="AJ102">
        <f>INDEX('Hawaii Jet Fuel Price'!$E:$E,MATCH('Dashboard M4 Price Monthly'!AJ2,'Hawaii Jet Fuel Price'!$A:$A,0),1)</f>
        <v/>
      </c>
      <c r="AK102">
        <f>INDEX('Hawaii Jet Fuel Price'!$E:$E,MATCH('Dashboard M4 Price Monthly'!AK2,'Hawaii Jet Fuel Price'!$A:$A,0),1)</f>
        <v/>
      </c>
      <c r="AL102">
        <f>INDEX('Hawaii Jet Fuel Price'!$E:$E,MATCH('Dashboard M4 Price Monthly'!AL2,'Hawaii Jet Fuel Price'!$A:$A,0),1)</f>
        <v/>
      </c>
      <c r="AM102">
        <f>INDEX('Hawaii Jet Fuel Price'!$E:$E,MATCH('Dashboard M4 Price Monthly'!AM2,'Hawaii Jet Fuel Price'!$A:$A,0),1)</f>
        <v/>
      </c>
      <c r="AN102">
        <f>INDEX('Hawaii Jet Fuel Price'!$E:$E,MATCH('Dashboard M4 Price Monthly'!AN2,'Hawaii Jet Fuel Price'!$A:$A,0),1)</f>
        <v/>
      </c>
      <c r="AO102">
        <f>INDEX('Hawaii Jet Fuel Price'!$E:$E,MATCH('Dashboard M4 Price Monthly'!AO2,'Hawaii Jet Fuel Price'!$A:$A,0),1)</f>
        <v/>
      </c>
      <c r="AP102">
        <f>INDEX('Hawaii Jet Fuel Price'!$E:$E,MATCH('Dashboard M4 Price Monthly'!AP2,'Hawaii Jet Fuel Price'!$A:$A,0),1)</f>
        <v/>
      </c>
      <c r="AQ102">
        <f>INDEX('Hawaii Jet Fuel Price'!$E:$E,MATCH('Dashboard M4 Price Monthly'!AQ2,'Hawaii Jet Fuel Price'!$A:$A,0),1)</f>
        <v/>
      </c>
      <c r="AR102">
        <f>INDEX('Hawaii Jet Fuel Price'!$E:$E,MATCH('Dashboard M4 Price Monthly'!AR2,'Hawaii Jet Fuel Price'!$A:$A,0),1)</f>
        <v/>
      </c>
      <c r="AS102">
        <f>INDEX('Hawaii Jet Fuel Price'!$E:$E,MATCH('Dashboard M4 Price Monthly'!AS2,'Hawaii Jet Fuel Price'!$A:$A,0),1)</f>
        <v/>
      </c>
      <c r="AT102">
        <f>INDEX('Hawaii Jet Fuel Price'!$E:$E,MATCH('Dashboard M4 Price Monthly'!AT2,'Hawaii Jet Fuel Price'!$A:$A,0),1)</f>
        <v/>
      </c>
      <c r="AU102">
        <f>INDEX('Hawaii Jet Fuel Price'!$E:$E,MATCH('Dashboard M4 Price Monthly'!AU2,'Hawaii Jet Fuel Price'!$A:$A,0),1)</f>
        <v/>
      </c>
      <c r="AV102">
        <f>INDEX('Hawaii Jet Fuel Price'!$E:$E,MATCH('Dashboard M4 Price Monthly'!AV2,'Hawaii Jet Fuel Price'!$A:$A,0),1)</f>
        <v/>
      </c>
      <c r="AW102">
        <f>INDEX('Hawaii Jet Fuel Price'!$E:$E,MATCH('Dashboard M4 Price Monthly'!AW2,'Hawaii Jet Fuel Price'!$A:$A,0),1)</f>
        <v/>
      </c>
      <c r="AX102">
        <f>INDEX('Hawaii Jet Fuel Price'!$E:$E,MATCH('Dashboard M4 Price Monthly'!AX2,'Hawaii Jet Fuel Price'!$A:$A,0),1)</f>
        <v/>
      </c>
      <c r="AY102">
        <f>INDEX('Hawaii Jet Fuel Price'!$E:$E,MATCH('Dashboard M4 Price Monthly'!AY2,'Hawaii Jet Fuel Price'!$A:$A,0),1)</f>
        <v/>
      </c>
      <c r="AZ102">
        <f>INDEX('Hawaii Jet Fuel Price'!$E:$E,MATCH('Dashboard M4 Price Monthly'!AZ2,'Hawaii Jet Fuel Price'!$A:$A,0),1)</f>
        <v/>
      </c>
      <c r="BA102">
        <f>INDEX('Hawaii Jet Fuel Price'!$E:$E,MATCH('Dashboard M4 Price Monthly'!BA2,'Hawaii Jet Fuel Price'!$A:$A,0),1)</f>
        <v/>
      </c>
      <c r="BB102">
        <f>INDEX('Hawaii Jet Fuel Price'!$E:$E,MATCH('Dashboard M4 Price Monthly'!BB2,'Hawaii Jet Fuel Price'!$A:$A,0),1)</f>
        <v/>
      </c>
      <c r="BC102">
        <f>INDEX('Hawaii Jet Fuel Price'!$E:$E,MATCH('Dashboard M4 Price Monthly'!BC2,'Hawaii Jet Fuel Price'!$A:$A,0),1)</f>
        <v/>
      </c>
      <c r="BD102">
        <f>INDEX('Hawaii Jet Fuel Price'!$E:$E,MATCH('Dashboard M4 Price Monthly'!BD2,'Hawaii Jet Fuel Price'!$A:$A,0),1)</f>
        <v/>
      </c>
      <c r="BE102">
        <f>INDEX('Hawaii Jet Fuel Price'!$E:$E,MATCH('Dashboard M4 Price Monthly'!BE2,'Hawaii Jet Fuel Price'!$A:$A,0),1)</f>
        <v/>
      </c>
      <c r="BF102">
        <f>INDEX('Hawaii Jet Fuel Price'!$E:$E,MATCH('Dashboard M4 Price Monthly'!BF2,'Hawaii Jet Fuel Price'!$A:$A,0),1)</f>
        <v/>
      </c>
      <c r="BG102">
        <f>INDEX('Hawaii Jet Fuel Price'!$E:$E,MATCH('Dashboard M4 Price Monthly'!BG2,'Hawaii Jet Fuel Price'!$A:$A,0),1)</f>
        <v/>
      </c>
      <c r="BH102">
        <f>INDEX('Hawaii Jet Fuel Price'!$E:$E,MATCH('Dashboard M4 Price Monthly'!BH2,'Hawaii Jet Fuel Price'!$A:$A,0),1)</f>
        <v/>
      </c>
      <c r="BI102">
        <f>INDEX('Hawaii Jet Fuel Price'!$E:$E,MATCH('Dashboard M4 Price Monthly'!BI2,'Hawaii Jet Fuel Price'!$A:$A,0),1)</f>
        <v/>
      </c>
      <c r="BJ102">
        <f>INDEX('Hawaii Jet Fuel Price'!$E:$E,MATCH('Dashboard M4 Price Monthly'!BJ2,'Hawaii Jet Fuel Price'!$A:$A,0),1)</f>
        <v/>
      </c>
      <c r="BK102">
        <f>INDEX('Hawaii Jet Fuel Price'!$E:$E,MATCH('Dashboard M4 Price Monthly'!BK2,'Hawaii Jet Fuel Price'!$A:$A,0),1)</f>
        <v/>
      </c>
      <c r="BL102">
        <f>INDEX('Hawaii Jet Fuel Price'!$E:$E,MATCH('Dashboard M4 Price Monthly'!BL2,'Hawaii Jet Fuel Price'!$A:$A,0),1)</f>
        <v/>
      </c>
      <c r="BM102">
        <f>INDEX('Hawaii Jet Fuel Price'!$E:$E,MATCH('Dashboard M4 Price Monthly'!BM2,'Hawaii Jet Fuel Price'!$A:$A,0),1)</f>
        <v/>
      </c>
      <c r="BN102">
        <f>INDEX('Hawaii Jet Fuel Price'!$E:$E,MATCH('Dashboard M4 Price Monthly'!BN2,'Hawaii Jet Fuel Price'!$A:$A,0),1)</f>
        <v/>
      </c>
      <c r="BO102">
        <f>INDEX('Hawaii Jet Fuel Price'!$E:$E,MATCH('Dashboard M4 Price Monthly'!BO2,'Hawaii Jet Fuel Price'!$A:$A,0),1)</f>
        <v/>
      </c>
      <c r="BP102">
        <f>INDEX('Hawaii Jet Fuel Price'!$E:$E,MATCH('Dashboard M4 Price Monthly'!BP2,'Hawaii Jet Fuel Price'!$A:$A,0),1)</f>
        <v/>
      </c>
      <c r="BQ102">
        <f>INDEX('Hawaii Jet Fuel Price'!$E:$E,MATCH('Dashboard M4 Price Monthly'!BQ2,'Hawaii Jet Fuel Price'!$A:$A,0),1)</f>
        <v/>
      </c>
      <c r="BR102">
        <f>INDEX('Hawaii Jet Fuel Price'!$E:$E,MATCH('Dashboard M4 Price Monthly'!BR2,'Hawaii Jet Fuel Price'!$A:$A,0),1)</f>
        <v/>
      </c>
      <c r="BS102">
        <f>INDEX('Hawaii Jet Fuel Price'!$E:$E,MATCH('Dashboard M4 Price Monthly'!BS2,'Hawaii Jet Fuel Price'!$A:$A,0),1)</f>
        <v/>
      </c>
      <c r="BT102">
        <f>INDEX('Hawaii Jet Fuel Price'!$E:$E,MATCH('Dashboard M4 Price Monthly'!BT2,'Hawaii Jet Fuel Price'!$A:$A,0),1)</f>
        <v/>
      </c>
      <c r="BU102">
        <f>INDEX('Hawaii Jet Fuel Price'!$E:$E,MATCH('Dashboard M4 Price Monthly'!BU2,'Hawaii Jet Fuel Price'!$A:$A,0),1)</f>
        <v/>
      </c>
      <c r="BV102">
        <f>INDEX('Hawaii Jet Fuel Price'!$E:$E,MATCH('Dashboard M4 Price Monthly'!BV2,'Hawaii Jet Fuel Price'!$A:$A,0),1)</f>
        <v/>
      </c>
      <c r="BW102">
        <f>INDEX('Hawaii Jet Fuel Price'!$E:$E,MATCH('Dashboard M4 Price Monthly'!BW2,'Hawaii Jet Fuel Price'!$A:$A,0),1)</f>
        <v/>
      </c>
      <c r="BX102">
        <f>INDEX('Hawaii Jet Fuel Price'!$E:$E,MATCH('Dashboard M4 Price Monthly'!BX2,'Hawaii Jet Fuel Price'!$A:$A,0),1)</f>
        <v/>
      </c>
      <c r="BY102">
        <f>INDEX('Hawaii Jet Fuel Price'!$E:$E,MATCH('Dashboard M4 Price Monthly'!BY2,'Hawaii Jet Fuel Price'!$A:$A,0),1)</f>
        <v/>
      </c>
      <c r="BZ102">
        <f>INDEX('Hawaii Jet Fuel Price'!$E:$E,MATCH('Dashboard M4 Price Monthly'!BZ2,'Hawaii Jet Fuel Price'!$A:$A,0),1)</f>
        <v/>
      </c>
      <c r="CA102">
        <f>INDEX('Hawaii Jet Fuel Price'!$E:$E,MATCH('Dashboard M4 Price Monthly'!CA2,'Hawaii Jet Fuel Price'!$A:$A,0),1)</f>
        <v/>
      </c>
      <c r="CB102">
        <f>INDEX('Hawaii Jet Fuel Price'!$E:$E,MATCH('Dashboard M4 Price Monthly'!CB2,'Hawaii Jet Fuel Price'!$A:$A,0),1)</f>
        <v/>
      </c>
      <c r="CC102">
        <f>INDEX('Hawaii Jet Fuel Price'!$E:$E,MATCH('Dashboard M4 Price Monthly'!CC2,'Hawaii Jet Fuel Price'!$A:$A,0),1)</f>
        <v/>
      </c>
      <c r="CD102">
        <f>INDEX('Hawaii Jet Fuel Price'!$E:$E,MATCH('Dashboard M4 Price Monthly'!CD2,'Hawaii Jet Fuel Price'!$A:$A,0),1)</f>
        <v/>
      </c>
      <c r="CE102">
        <f>INDEX('Hawaii Jet Fuel Price'!$E:$E,MATCH('Dashboard M4 Price Monthly'!CE2,'Hawaii Jet Fuel Price'!$A:$A,0),1)</f>
        <v/>
      </c>
      <c r="CF102">
        <f>INDEX('Hawaii Jet Fuel Price'!$E:$E,MATCH('Dashboard M4 Price Monthly'!CF2,'Hawaii Jet Fuel Price'!$A:$A,0),1)</f>
        <v/>
      </c>
      <c r="CG102">
        <f>INDEX('Hawaii Jet Fuel Price'!$E:$E,MATCH('Dashboard M4 Price Monthly'!CG2,'Hawaii Jet Fuel Price'!$A:$A,0),1)</f>
        <v/>
      </c>
      <c r="CH102">
        <f>INDEX('Hawaii Jet Fuel Price'!$E:$E,MATCH('Dashboard M4 Price Monthly'!CH2,'Hawaii Jet Fuel Price'!$A:$A,0),1)</f>
        <v/>
      </c>
      <c r="CI102">
        <f>INDEX('Hawaii Jet Fuel Price'!$E:$E,MATCH('Dashboard M4 Price Monthly'!CI2,'Hawaii Jet Fuel Price'!$A:$A,0),1)</f>
        <v/>
      </c>
      <c r="CJ102">
        <f>INDEX('Hawaii Jet Fuel Price'!$E:$E,MATCH('Dashboard M4 Price Monthly'!CJ2,'Hawaii Jet Fuel Price'!$A:$A,0),1)</f>
        <v/>
      </c>
      <c r="CK102">
        <f>INDEX('Hawaii Jet Fuel Price'!$E:$E,MATCH('Dashboard M4 Price Monthly'!CK2,'Hawaii Jet Fuel Price'!$A:$A,0),1)</f>
        <v/>
      </c>
      <c r="CL102">
        <f>INDEX('Hawaii Jet Fuel Price'!$E:$E,MATCH('Dashboard M4 Price Monthly'!CL2,'Hawaii Jet Fuel Price'!$A:$A,0),1)</f>
        <v/>
      </c>
      <c r="CM102">
        <f>INDEX('Hawaii Jet Fuel Price'!$E:$E,MATCH('Dashboard M4 Price Monthly'!CM2,'Hawaii Jet Fuel Price'!$A:$A,0),1)</f>
        <v/>
      </c>
      <c r="CN102">
        <f>INDEX('Hawaii Jet Fuel Price'!$E:$E,MATCH('Dashboard M4 Price Monthly'!CN2,'Hawaii Jet Fuel Price'!$A:$A,0),1)</f>
        <v/>
      </c>
      <c r="CO102">
        <f>INDEX('Hawaii Jet Fuel Price'!$E:$E,MATCH('Dashboard M4 Price Monthly'!CO2,'Hawaii Jet Fuel Price'!$A:$A,0),1)</f>
        <v/>
      </c>
      <c r="CP102">
        <f>INDEX('Hawaii Jet Fuel Price'!$E:$E,MATCH('Dashboard M4 Price Monthly'!CP2,'Hawaii Jet Fuel Price'!$A:$A,0),1)</f>
        <v/>
      </c>
      <c r="CQ102">
        <f>INDEX('Hawaii Jet Fuel Price'!$E:$E,MATCH('Dashboard M4 Price Monthly'!CQ2,'Hawaii Jet Fuel Price'!$A:$A,0),1)</f>
        <v/>
      </c>
      <c r="CR102">
        <f>INDEX('Hawaii Jet Fuel Price'!$E:$E,MATCH('Dashboard M4 Price Monthly'!CR2,'Hawaii Jet Fuel Price'!$A:$A,0),1)</f>
        <v/>
      </c>
      <c r="CS102">
        <f>INDEX('Hawaii Jet Fuel Price'!$E:$E,MATCH('Dashboard M4 Price Monthly'!CS2,'Hawaii Jet Fuel Price'!$A:$A,0),1)</f>
        <v/>
      </c>
      <c r="CT102">
        <f>INDEX('Hawaii Jet Fuel Price'!$E:$E,MATCH('Dashboard M4 Price Monthly'!CT2,'Hawaii Jet Fuel Price'!$A:$A,0),1)</f>
        <v/>
      </c>
      <c r="CU102">
        <f>INDEX('Hawaii Jet Fuel Price'!$E:$E,MATCH('Dashboard M4 Price Monthly'!CU2,'Hawaii Jet Fuel Price'!$A:$A,0),1)</f>
        <v/>
      </c>
      <c r="CV102">
        <f>INDEX('Hawaii Jet Fuel Price'!$E:$E,MATCH('Dashboard M4 Price Monthly'!CV2,'Hawaii Jet Fuel Price'!$A:$A,0),1)</f>
        <v/>
      </c>
      <c r="CW102">
        <f>INDEX('Hawaii Jet Fuel Price'!$E:$E,MATCH('Dashboard M4 Price Monthly'!CW2,'Hawaii Jet Fuel Price'!$A:$A,0),1)</f>
        <v/>
      </c>
      <c r="CX102">
        <f>INDEX('Hawaii Jet Fuel Price'!$E:$E,MATCH('Dashboard M4 Price Monthly'!CX2,'Hawaii Jet Fuel Price'!$A:$A,0),1)</f>
        <v/>
      </c>
      <c r="CY102">
        <f>INDEX('Hawaii Jet Fuel Price'!$E:$E,MATCH('Dashboard M4 Price Monthly'!CY2,'Hawaii Jet Fuel Price'!$A:$A,0),1)</f>
        <v/>
      </c>
      <c r="CZ102">
        <f>INDEX('Hawaii Jet Fuel Price'!$E:$E,MATCH('Dashboard M4 Price Monthly'!CZ2,'Hawaii Jet Fuel Price'!$A:$A,0),1)</f>
        <v/>
      </c>
      <c r="DA102">
        <f>INDEX('Hawaii Jet Fuel Price'!$E:$E,MATCH('Dashboard M4 Price Monthly'!DA2,'Hawaii Jet Fuel Price'!$A:$A,0),1)</f>
        <v/>
      </c>
      <c r="DB102">
        <f>INDEX('Hawaii Jet Fuel Price'!$E:$E,MATCH('Dashboard M4 Price Monthly'!DB2,'Hawaii Jet Fuel Price'!$A:$A,0),1)</f>
        <v/>
      </c>
      <c r="DC102">
        <f>INDEX('Hawaii Jet Fuel Price'!$E:$E,MATCH('Dashboard M4 Price Monthly'!DC2,'Hawaii Jet Fuel Price'!$A:$A,0),1)</f>
        <v/>
      </c>
      <c r="DD102">
        <f>INDEX('Hawaii Jet Fuel Price'!$E:$E,MATCH('Dashboard M4 Price Monthly'!DD2,'Hawaii Jet Fuel Price'!$A:$A,0),1)</f>
        <v/>
      </c>
      <c r="DE102">
        <f>INDEX('Hawaii Jet Fuel Price'!$E:$E,MATCH('Dashboard M4 Price Monthly'!DE2,'Hawaii Jet Fuel Price'!$A:$A,0),1)</f>
        <v/>
      </c>
      <c r="DF102">
        <f>INDEX('Hawaii Jet Fuel Price'!$E:$E,MATCH('Dashboard M4 Price Monthly'!DF2,'Hawaii Jet Fuel Price'!$A:$A,0),1)</f>
        <v/>
      </c>
      <c r="DG102">
        <f>INDEX('Hawaii Jet Fuel Price'!$E:$E,MATCH('Dashboard M4 Price Monthly'!DG2,'Hawaii Jet Fuel Price'!$A:$A,0),1)</f>
        <v/>
      </c>
      <c r="DH102">
        <f>INDEX('Hawaii Jet Fuel Price'!$E:$E,MATCH('Dashboard M4 Price Monthly'!DH2,'Hawaii Jet Fuel Price'!$A:$A,0),1)</f>
        <v/>
      </c>
      <c r="DI102">
        <f>INDEX('Hawaii Jet Fuel Price'!$E:$E,MATCH('Dashboard M4 Price Monthly'!DI2,'Hawaii Jet Fuel Price'!$A:$A,0),1)</f>
        <v/>
      </c>
      <c r="DJ102">
        <f>INDEX('Hawaii Jet Fuel Price'!$E:$E,MATCH('Dashboard M4 Price Monthly'!DJ2,'Hawaii Jet Fuel Price'!$A:$A,0),1)</f>
        <v/>
      </c>
      <c r="DK102">
        <f>INDEX('Hawaii Jet Fuel Price'!$E:$E,MATCH('Dashboard M4 Price Monthly'!DK2,'Hawaii Jet Fuel Price'!$A:$A,0),1)</f>
        <v/>
      </c>
      <c r="DL102">
        <f>INDEX('Hawaii Jet Fuel Price'!$E:$E,MATCH('Dashboard M4 Price Monthly'!DL2,'Hawaii Jet Fuel Price'!$A:$A,0),1)</f>
        <v/>
      </c>
      <c r="DM102">
        <f>INDEX('Hawaii Jet Fuel Price'!$E:$E,MATCH('Dashboard M4 Price Monthly'!DM2,'Hawaii Jet Fuel Price'!$A:$A,0),1)</f>
        <v/>
      </c>
      <c r="DN102">
        <f>INDEX('Hawaii Jet Fuel Price'!$E:$E,MATCH('Dashboard M4 Price Monthly'!DN2,'Hawaii Jet Fuel Price'!$A:$A,0),1)</f>
        <v/>
      </c>
      <c r="DO102">
        <f>INDEX('Hawaii Jet Fuel Price'!$E:$E,MATCH('Dashboard M4 Price Monthly'!DO2,'Hawaii Jet Fuel Price'!$A:$A,0),1)</f>
        <v/>
      </c>
      <c r="DP102">
        <f>INDEX('Hawaii Jet Fuel Price'!$E:$E,MATCH('Dashboard M4 Price Monthly'!DP2,'Hawaii Jet Fuel Price'!$A:$A,0),1)</f>
        <v/>
      </c>
      <c r="DQ102">
        <f>INDEX('Hawaii Jet Fuel Price'!$E:$E,MATCH('Dashboard M4 Price Monthly'!DQ2,'Hawaii Jet Fuel Price'!$A:$A,0),1)</f>
        <v/>
      </c>
      <c r="DR102">
        <f>INDEX('Hawaii Jet Fuel Price'!$E:$E,MATCH('Dashboard M4 Price Monthly'!DR2,'Hawaii Jet Fuel Price'!$A:$A,0),1)</f>
        <v/>
      </c>
      <c r="DS102">
        <f>INDEX('Hawaii Jet Fuel Price'!$E:$E,MATCH('Dashboard M4 Price Monthly'!DS2,'Hawaii Jet Fuel Price'!$A:$A,0),1)</f>
        <v/>
      </c>
      <c r="DT102">
        <f>INDEX('Hawaii Jet Fuel Price'!$E:$E,MATCH('Dashboard M4 Price Monthly'!DT2,'Hawaii Jet Fuel Price'!$A:$A,0),1)</f>
        <v/>
      </c>
      <c r="DU102">
        <f>INDEX('Hawaii Jet Fuel Price'!$E:$E,MATCH('Dashboard M4 Price Monthly'!DU2,'Hawaii Jet Fuel Price'!$A:$A,0),1)</f>
        <v/>
      </c>
      <c r="DV102">
        <f>INDEX('Hawaii Jet Fuel Price'!$E:$E,MATCH('Dashboard M4 Price Monthly'!DV2,'Hawaii Jet Fuel Price'!$A:$A,0),1)</f>
        <v/>
      </c>
      <c r="DW102">
        <f>INDEX('Hawaii Jet Fuel Price'!$E:$E,MATCH('Dashboard M4 Price Monthly'!DW2,'Hawaii Jet Fuel Price'!$A:$A,0),1)</f>
        <v/>
      </c>
      <c r="DX102">
        <f>INDEX('Hawaii Jet Fuel Price'!$E:$E,MATCH('Dashboard M4 Price Monthly'!DX2,'Hawaii Jet Fuel Price'!$A:$A,0),1)</f>
        <v/>
      </c>
      <c r="DY102">
        <f>INDEX('Hawaii Jet Fuel Price'!$E:$E,MATCH('Dashboard M4 Price Monthly'!DY2,'Hawaii Jet Fuel Price'!$A:$A,0),1)</f>
        <v/>
      </c>
      <c r="DZ102">
        <f>INDEX('Hawaii Jet Fuel Price'!$E:$E,MATCH('Dashboard M4 Price Monthly'!DZ2,'Hawaii Jet Fuel Price'!$A:$A,0),1)</f>
        <v/>
      </c>
      <c r="EA102">
        <f>INDEX('Hawaii Jet Fuel Price'!$E:$E,MATCH('Dashboard M4 Price Monthly'!EA2,'Hawaii Jet Fuel Price'!$A:$A,0),1)</f>
        <v/>
      </c>
      <c r="EB102">
        <f>INDEX('Hawaii Jet Fuel Price'!$E:$E,MATCH('Dashboard M4 Price Monthly'!EB2,'Hawaii Jet Fuel Price'!$A:$A,0),1)</f>
        <v/>
      </c>
      <c r="EC102">
        <f>INDEX('Hawaii Jet Fuel Price'!$E:$E,MATCH('Dashboard M4 Price Monthly'!EC2,'Hawaii Jet Fuel Price'!$A:$A,0),1)</f>
        <v/>
      </c>
      <c r="ED102">
        <f>INDEX('Hawaii Jet Fuel Price'!$E:$E,MATCH('Dashboard M4 Price Monthly'!ED2,'Hawaii Jet Fuel Price'!$A:$A,0),1)</f>
        <v/>
      </c>
      <c r="EE102">
        <f>INDEX('Hawaii Jet Fuel Price'!$E:$E,MATCH('Dashboard M4 Price Monthly'!EE2,'Hawaii Jet Fuel Price'!$A:$A,0),1)</f>
        <v/>
      </c>
      <c r="EF102">
        <f>INDEX('Hawaii Jet Fuel Price'!$E:$E,MATCH('Dashboard M4 Price Monthly'!EF2,'Hawaii Jet Fuel Price'!$A:$A,0),1)</f>
        <v/>
      </c>
      <c r="EG102">
        <f>INDEX('Hawaii Jet Fuel Price'!$E:$E,MATCH('Dashboard M4 Price Monthly'!EG2,'Hawaii Jet Fuel Price'!$A:$A,0),1)</f>
        <v/>
      </c>
      <c r="EH102">
        <f>INDEX('Hawaii Jet Fuel Price'!$E:$E,MATCH('Dashboard M4 Price Monthly'!EH2,'Hawaii Jet Fuel Price'!$A:$A,0),1)</f>
        <v/>
      </c>
      <c r="EI102">
        <f>INDEX('Hawaii Jet Fuel Price'!$E:$E,MATCH('Dashboard M4 Price Monthly'!EI2,'Hawaii Jet Fuel Price'!$A:$A,0),1)</f>
        <v/>
      </c>
      <c r="EJ102">
        <f>INDEX('Hawaii Jet Fuel Price'!$E:$E,MATCH('Dashboard M4 Price Monthly'!EJ2,'Hawaii Jet Fuel Price'!$A:$A,0),1)</f>
        <v/>
      </c>
      <c r="EK102">
        <f>INDEX('Hawaii Jet Fuel Price'!$E:$E,MATCH('Dashboard M4 Price Monthly'!EK2,'Hawaii Jet Fuel Price'!$A:$A,0),1)</f>
        <v/>
      </c>
      <c r="EL102">
        <f>INDEX('Hawaii Jet Fuel Price'!$E:$E,MATCH('Dashboard M4 Price Monthly'!EL2,'Hawaii Jet Fuel Price'!$A:$A,0),1)</f>
        <v/>
      </c>
      <c r="EM102">
        <f>INDEX('Hawaii Jet Fuel Price'!$E:$E,MATCH('Dashboard M4 Price Monthly'!EM2,'Hawaii Jet Fuel Price'!$A:$A,0),1)</f>
        <v/>
      </c>
      <c r="EN102">
        <f>INDEX('Hawaii Jet Fuel Price'!$E:$E,MATCH('Dashboard M4 Price Monthly'!EN2,'Hawaii Jet Fuel Price'!$A:$A,0),1)</f>
        <v/>
      </c>
      <c r="EO102">
        <f>INDEX('Hawaii Jet Fuel Price'!$E:$E,MATCH('Dashboard M4 Price Monthly'!EO2,'Hawaii Jet Fuel Price'!$A:$A,0),1)</f>
        <v/>
      </c>
      <c r="EP102">
        <f>INDEX('Hawaii Jet Fuel Price'!$E:$E,MATCH('Dashboard M4 Price Monthly'!EP2,'Hawaii Jet Fuel Price'!$A:$A,0),1)</f>
        <v/>
      </c>
      <c r="EQ102">
        <f>INDEX('Hawaii Jet Fuel Price'!$E:$E,MATCH('Dashboard M4 Price Monthly'!EQ2,'Hawaii Jet Fuel Price'!$A:$A,0),1)</f>
        <v/>
      </c>
      <c r="ER102">
        <f>INDEX('Hawaii Jet Fuel Price'!$E:$E,MATCH('Dashboard M4 Price Monthly'!ER2,'Hawaii Jet Fuel Price'!$A:$A,0),1)</f>
        <v/>
      </c>
      <c r="ES102">
        <f>INDEX('Hawaii Jet Fuel Price'!$E:$E,MATCH('Dashboard M4 Price Monthly'!ES2,'Hawaii Jet Fuel Price'!$A:$A,0),1)</f>
        <v/>
      </c>
      <c r="ET102">
        <f>INDEX('Hawaii Jet Fuel Price'!$E:$E,MATCH('Dashboard M4 Price Monthly'!ET2,'Hawaii Jet Fuel Price'!$A:$A,0),1)</f>
        <v/>
      </c>
      <c r="EU102">
        <f>INDEX('Hawaii Jet Fuel Price'!$E:$E,MATCH('Dashboard M4 Price Monthly'!EU2,'Hawaii Jet Fuel Price'!$A:$A,0),1)</f>
        <v/>
      </c>
      <c r="EV102">
        <f>INDEX('Hawaii Jet Fuel Price'!$E:$E,MATCH('Dashboard M4 Price Monthly'!EV2,'Hawaii Jet Fuel Price'!$A:$A,0),1)</f>
        <v/>
      </c>
      <c r="EW102">
        <f>INDEX('Hawaii Jet Fuel Price'!$E:$E,MATCH('Dashboard M4 Price Monthly'!EW2,'Hawaii Jet Fuel Price'!$A:$A,0),1)</f>
        <v/>
      </c>
      <c r="EX102">
        <f>INDEX('Hawaii Jet Fuel Price'!$E:$E,MATCH('Dashboard M4 Price Monthly'!EX2,'Hawaii Jet Fuel Price'!$A:$A,0),1)</f>
        <v/>
      </c>
      <c r="EY102">
        <f>INDEX('Hawaii Jet Fuel Price'!$E:$E,MATCH('Dashboard M4 Price Monthly'!EY2,'Hawaii Jet Fuel Price'!$A:$A,0),1)</f>
        <v/>
      </c>
      <c r="EZ102">
        <f>INDEX('Hawaii Jet Fuel Price'!$E:$E,MATCH('Dashboard M4 Price Monthly'!EZ2,'Hawaii Jet Fuel Price'!$A:$A,0),1)</f>
        <v/>
      </c>
      <c r="FA102">
        <f>INDEX('Hawaii Jet Fuel Price'!$E:$E,MATCH('Dashboard M4 Price Monthly'!FA2,'Hawaii Jet Fuel Price'!$A:$A,0),1)</f>
        <v/>
      </c>
      <c r="FB102">
        <f>INDEX('Hawaii Jet Fuel Price'!$E:$E,MATCH('Dashboard M4 Price Monthly'!FB2,'Hawaii Jet Fuel Price'!$A:$A,0),1)</f>
        <v/>
      </c>
      <c r="FC102">
        <f>INDEX('Hawaii Jet Fuel Price'!$E:$E,MATCH('Dashboard M4 Price Monthly'!FC2,'Hawaii Jet Fuel Price'!$A:$A,0),1)</f>
        <v/>
      </c>
      <c r="FD102">
        <f>INDEX('Hawaii Jet Fuel Price'!$E:$E,MATCH('Dashboard M4 Price Monthly'!FD2,'Hawaii Jet Fuel Price'!$A:$A,0),1)</f>
        <v/>
      </c>
      <c r="FE102">
        <f>INDEX('Hawaii Jet Fuel Price'!$E:$E,MATCH('Dashboard M4 Price Monthly'!FE2,'Hawaii Jet Fuel Price'!$A:$A,0),1)</f>
        <v/>
      </c>
      <c r="FF102">
        <f>INDEX('Hawaii Jet Fuel Price'!$E:$E,MATCH('Dashboard M4 Price Monthly'!FF2,'Hawaii Jet Fuel Price'!$A:$A,0),1)</f>
        <v/>
      </c>
      <c r="FG102">
        <f>INDEX('Hawaii Jet Fuel Price'!$E:$E,MATCH('Dashboard M4 Price Monthly'!FG2,'Hawaii Jet Fuel Price'!$A:$A,0),1)</f>
        <v/>
      </c>
      <c r="FH102">
        <f>INDEX('Hawaii Jet Fuel Price'!$E:$E,MATCH('Dashboard M4 Price Monthly'!FH2,'Hawaii Jet Fuel Price'!$A:$A,0),1)</f>
        <v/>
      </c>
      <c r="FI102">
        <f>INDEX('Hawaii Jet Fuel Price'!$E:$E,MATCH('Dashboard M4 Price Monthly'!FI2,'Hawaii Jet Fuel Price'!$A:$A,0),1)</f>
        <v/>
      </c>
      <c r="FJ102">
        <f>INDEX('Hawaii Jet Fuel Price'!$E:$E,MATCH('Dashboard M4 Price Monthly'!FJ2,'Hawaii Jet Fuel Price'!$A:$A,0),1)</f>
        <v/>
      </c>
      <c r="FK102">
        <f>INDEX('Hawaii Jet Fuel Price'!$E:$E,MATCH('Dashboard M4 Price Monthly'!FK2,'Hawaii Jet Fuel Price'!$A:$A,0),1)</f>
        <v/>
      </c>
      <c r="FL102">
        <f>INDEX('Hawaii Jet Fuel Price'!$E:$E,MATCH('Dashboard M4 Price Monthly'!FL2,'Hawaii Jet Fuel Price'!$A:$A,0),1)</f>
        <v/>
      </c>
      <c r="FM102">
        <f>INDEX('Hawaii Jet Fuel Price'!$E:$E,MATCH('Dashboard M4 Price Monthly'!FM2,'Hawaii Jet Fuel Price'!$A:$A,0),1)</f>
        <v/>
      </c>
      <c r="FN102">
        <f>INDEX('Hawaii Jet Fuel Price'!$E:$E,MATCH('Dashboard M4 Price Monthly'!FN2,'Hawaii Jet Fuel Price'!$A:$A,0),1)</f>
        <v/>
      </c>
      <c r="FO102">
        <f>INDEX('Hawaii Jet Fuel Price'!$E:$E,MATCH('Dashboard M4 Price Monthly'!FO2,'Hawaii Jet Fuel Price'!$A:$A,0),1)</f>
        <v/>
      </c>
      <c r="FP102">
        <f>INDEX('Hawaii Jet Fuel Price'!$E:$E,MATCH('Dashboard M4 Price Monthly'!FP2,'Hawaii Jet Fuel Price'!$A:$A,0),1)</f>
        <v/>
      </c>
      <c r="FQ102">
        <f>INDEX('Hawaii Jet Fuel Price'!$E:$E,MATCH('Dashboard M4 Price Monthly'!FQ2,'Hawaii Jet Fuel Price'!$A:$A,0),1)</f>
        <v/>
      </c>
      <c r="FR102">
        <f>INDEX('Hawaii Jet Fuel Price'!$E:$E,MATCH('Dashboard M4 Price Monthly'!FR2,'Hawaii Jet Fuel Price'!$A:$A,0),1)</f>
        <v/>
      </c>
      <c r="FS102">
        <f>INDEX('Hawaii Jet Fuel Price'!$E:$E,MATCH('Dashboard M4 Price Monthly'!FS2,'Hawaii Jet Fuel Price'!$A:$A,0),1)</f>
        <v/>
      </c>
      <c r="FT102">
        <f>INDEX('Hawaii Jet Fuel Price'!$E:$E,MATCH('Dashboard M4 Price Monthly'!FT2,'Hawaii Jet Fuel Price'!$A:$A,0),1)</f>
        <v/>
      </c>
      <c r="FU102">
        <f>INDEX('Hawaii Jet Fuel Price'!$E:$E,MATCH('Dashboard M4 Price Monthly'!FU2,'Hawaii Jet Fuel Price'!$A:$A,0),1)</f>
        <v/>
      </c>
      <c r="FV102">
        <f>INDEX('Hawaii Jet Fuel Price'!$E:$E,MATCH('Dashboard M4 Price Monthly'!FV2,'Hawaii Jet Fuel Price'!$A:$A,0),1)</f>
        <v/>
      </c>
      <c r="FW102">
        <f>INDEX('Hawaii Jet Fuel Price'!$E:$E,MATCH('Dashboard M4 Price Monthly'!FW2,'Hawaii Jet Fuel Price'!$A:$A,0),1)</f>
        <v/>
      </c>
      <c r="FX102">
        <f>INDEX('Hawaii Jet Fuel Price'!$E:$E,MATCH('Dashboard M4 Price Monthly'!FX2,'Hawaii Jet Fuel Price'!$A:$A,0),1)</f>
        <v/>
      </c>
      <c r="FY102">
        <f>INDEX('Hawaii Jet Fuel Price'!$E:$E,MATCH('Dashboard M4 Price Monthly'!FY2,'Hawaii Jet Fuel Price'!$A:$A,0),1)</f>
        <v/>
      </c>
      <c r="FZ102">
        <f>INDEX('Hawaii Jet Fuel Price'!$E:$E,MATCH('Dashboard M4 Price Monthly'!FZ2,'Hawaii Jet Fuel Price'!$A:$A,0),1)</f>
        <v/>
      </c>
      <c r="GA102">
        <f>INDEX('Hawaii Jet Fuel Price'!$E:$E,MATCH('Dashboard M4 Price Monthly'!GA2,'Hawaii Jet Fuel Price'!$A:$A,0),1)</f>
        <v/>
      </c>
      <c r="GB102">
        <f>INDEX('Hawaii Jet Fuel Price'!$E:$E,MATCH('Dashboard M4 Price Monthly'!GB2,'Hawaii Jet Fuel Price'!$A:$A,0),1)</f>
        <v/>
      </c>
      <c r="GC102">
        <f>INDEX('Hawaii Jet Fuel Price'!$E:$E,MATCH('Dashboard M4 Price Monthly'!GC2,'Hawaii Jet Fuel Price'!$A:$A,0),1)</f>
        <v/>
      </c>
      <c r="GD102">
        <f>INDEX('Hawaii Jet Fuel Price'!$E:$E,MATCH('Dashboard M4 Price Monthly'!GD2,'Hawaii Jet Fuel Price'!$A:$A,0),1)</f>
        <v/>
      </c>
      <c r="GE102">
        <f>INDEX('Hawaii Jet Fuel Price'!$E:$E,MATCH('Dashboard M4 Price Monthly'!GE2,'Hawaii Jet Fuel Price'!$A:$A,0),1)</f>
        <v/>
      </c>
      <c r="GF102">
        <f>INDEX('Hawaii Jet Fuel Price'!$E:$E,MATCH('Dashboard M4 Price Monthly'!GF2,'Hawaii Jet Fuel Price'!$A:$A,0),1)</f>
        <v/>
      </c>
      <c r="GG102">
        <f>INDEX('Hawaii Jet Fuel Price'!$E:$E,MATCH('Dashboard M4 Price Monthly'!GG2,'Hawaii Jet Fuel Price'!$A:$A,0),1)</f>
        <v/>
      </c>
      <c r="GH102">
        <f>INDEX('Hawaii Jet Fuel Price'!$E:$E,MATCH('Dashboard M4 Price Monthly'!GH2,'Hawaii Jet Fuel Price'!$A:$A,0),1)</f>
        <v/>
      </c>
      <c r="GI102">
        <f>INDEX('Hawaii Jet Fuel Price'!$E:$E,MATCH('Dashboard M4 Price Monthly'!GI2,'Hawaii Jet Fuel Price'!$A:$A,0),1)</f>
        <v/>
      </c>
      <c r="GJ102">
        <f>INDEX('Hawaii Jet Fuel Price'!$E:$E,MATCH('Dashboard M4 Price Monthly'!GJ2,'Hawaii Jet Fuel Price'!$A:$A,0),1)</f>
        <v/>
      </c>
      <c r="GK102">
        <f>INDEX('Hawaii Jet Fuel Price'!$E:$E,MATCH('Dashboard M4 Price Monthly'!GK2,'Hawaii Jet Fuel Price'!$A:$A,0),1)</f>
        <v/>
      </c>
      <c r="GL102">
        <f>INDEX('Hawaii Jet Fuel Price'!$E:$E,MATCH('Dashboard M4 Price Monthly'!GL2,'Hawaii Jet Fuel Price'!$A:$A,0),1)</f>
        <v/>
      </c>
      <c r="GM102">
        <f>INDEX('Hawaii Jet Fuel Price'!$E:$E,MATCH('Dashboard M4 Price Monthly'!GM2,'Hawaii Jet Fuel Price'!$A:$A,0),1)</f>
        <v/>
      </c>
      <c r="GN102">
        <f>INDEX('Hawaii Jet Fuel Price'!$E:$E,MATCH('Dashboard M4 Price Monthly'!GN2,'Hawaii Jet Fuel Price'!$A:$A,0),1)</f>
        <v/>
      </c>
      <c r="GO102">
        <f>INDEX('Hawaii Jet Fuel Price'!$E:$E,MATCH('Dashboard M4 Price Monthly'!GO2,'Hawaii Jet Fuel Price'!$A:$A,0),1)</f>
        <v/>
      </c>
      <c r="GP102">
        <f>INDEX('Hawaii Jet Fuel Price'!$E:$E,MATCH('Dashboard M4 Price Monthly'!GP2,'Hawaii Jet Fuel Price'!$A:$A,0),1)</f>
        <v/>
      </c>
      <c r="GQ102">
        <f>INDEX('Hawaii Jet Fuel Price'!$E:$E,MATCH('Dashboard M4 Price Monthly'!GQ2,'Hawaii Jet Fuel Price'!$A:$A,0),1)</f>
        <v/>
      </c>
      <c r="GR102">
        <f>INDEX('Hawaii Jet Fuel Price'!$E:$E,MATCH('Dashboard M4 Price Monthly'!GR2,'Hawaii Jet Fuel Price'!$A:$A,0),1)</f>
        <v/>
      </c>
      <c r="GS102">
        <f>INDEX('Hawaii Jet Fuel Price'!$E:$E,MATCH('Dashboard M4 Price Monthly'!GS2,'Hawaii Jet Fuel Price'!$A:$A,0),1)</f>
        <v/>
      </c>
      <c r="GT102">
        <f>INDEX('Hawaii Jet Fuel Price'!$E:$E,MATCH('Dashboard M4 Price Monthly'!GT2,'Hawaii Jet Fuel Price'!$A:$A,0),1)</f>
        <v/>
      </c>
      <c r="GU102">
        <f>INDEX('Hawaii Jet Fuel Price'!$E:$E,MATCH('Dashboard M4 Price Monthly'!GU2,'Hawaii Jet Fuel Price'!$A:$A,0),1)</f>
        <v/>
      </c>
      <c r="GV102">
        <f>INDEX('Hawaii Jet Fuel Price'!$E:$E,MATCH('Dashboard M4 Price Monthly'!GV2,'Hawaii Jet Fuel Price'!$A:$A,0),1)</f>
        <v/>
      </c>
      <c r="GW102">
        <f>INDEX('Hawaii Jet Fuel Price'!$E:$E,MATCH('Dashboard M4 Price Monthly'!GW2,'Hawaii Jet Fuel Price'!$A:$A,0),1)</f>
        <v/>
      </c>
      <c r="GX102">
        <f>INDEX('Hawaii Jet Fuel Price'!$E:$E,MATCH('Dashboard M4 Price Monthly'!GX2,'Hawaii Jet Fuel Price'!$A:$A,0),1)</f>
        <v/>
      </c>
      <c r="GY102">
        <f>INDEX('Hawaii Jet Fuel Price'!$E:$E,MATCH('Dashboard M4 Price Monthly'!GY2,'Hawaii Jet Fuel Price'!$A:$A,0),1)</f>
        <v/>
      </c>
      <c r="GZ102">
        <f>INDEX('Hawaii Jet Fuel Price'!$E:$E,MATCH('Dashboard M4 Price Monthly'!GZ2,'Hawaii Jet Fuel Price'!$A:$A,0),1)</f>
        <v/>
      </c>
      <c r="HA102">
        <f>INDEX('Hawaii Jet Fuel Price'!$E:$E,MATCH('Dashboard M4 Price Monthly'!HA2,'Hawaii Jet Fuel Price'!$A:$A,0),1)</f>
        <v/>
      </c>
      <c r="HB102">
        <f>INDEX('Hawaii Jet Fuel Price'!$E:$E,MATCH('Dashboard M4 Price Monthly'!HB2,'Hawaii Jet Fuel Price'!$A:$A,0),1)</f>
        <v/>
      </c>
      <c r="HC102">
        <f>INDEX('Hawaii Jet Fuel Price'!$E:$E,MATCH('Dashboard M4 Price Monthly'!HC2,'Hawaii Jet Fuel Price'!$A:$A,0),1)</f>
        <v/>
      </c>
      <c r="HD102">
        <f>INDEX('Hawaii Jet Fuel Price'!$E:$E,MATCH('Dashboard M4 Price Monthly'!HD2,'Hawaii Jet Fuel Price'!$A:$A,0),1)</f>
        <v/>
      </c>
      <c r="HE102">
        <f>INDEX('Hawaii Jet Fuel Price'!$E:$E,MATCH('Dashboard M4 Price Monthly'!HE2,'Hawaii Jet Fuel Price'!$A:$A,0),1)</f>
        <v/>
      </c>
      <c r="HF102">
        <f>INDEX('Hawaii Jet Fuel Price'!$E:$E,MATCH('Dashboard M4 Price Monthly'!HF2,'Hawaii Jet Fuel Price'!$A:$A,0),1)</f>
        <v/>
      </c>
      <c r="HG102">
        <f>INDEX('Hawaii Jet Fuel Price'!$E:$E,MATCH('Dashboard M4 Price Monthly'!HG2,'Hawaii Jet Fuel Price'!$A:$A,0),1)</f>
        <v/>
      </c>
      <c r="HH102">
        <f>INDEX('Hawaii Jet Fuel Price'!$E:$E,MATCH('Dashboard M4 Price Monthly'!HH2,'Hawaii Jet Fuel Price'!$A:$A,0),1)</f>
        <v/>
      </c>
      <c r="HI102">
        <f>INDEX('Hawaii Jet Fuel Price'!$E:$E,MATCH('Dashboard M4 Price Monthly'!HI2,'Hawaii Jet Fuel Price'!$A:$A,0),1)</f>
        <v/>
      </c>
      <c r="HJ102">
        <f>INDEX('Hawaii Jet Fuel Price'!$E:$E,MATCH('Dashboard M4 Price Monthly'!HJ2,'Hawaii Jet Fuel Price'!$A:$A,0),1)</f>
        <v/>
      </c>
      <c r="HK102">
        <f>INDEX('Hawaii Jet Fuel Price'!$E:$E,MATCH('Dashboard M4 Price Monthly'!HK2,'Hawaii Jet Fuel Price'!$A:$A,0),1)</f>
        <v/>
      </c>
      <c r="HL102">
        <f>INDEX('Hawaii Jet Fuel Price'!$E:$E,MATCH('Dashboard M4 Price Monthly'!HL2,'Hawaii Jet Fuel Price'!$A:$A,0),1)</f>
        <v/>
      </c>
      <c r="HM102">
        <f>INDEX('Hawaii Jet Fuel Price'!$E:$E,MATCH('Dashboard M4 Price Monthly'!HM2,'Hawaii Jet Fuel Price'!$A:$A,0),1)</f>
        <v/>
      </c>
      <c r="HN102">
        <f>INDEX('Hawaii Jet Fuel Price'!$E:$E,MATCH('Dashboard M4 Price Monthly'!HN2,'Hawaii Jet Fuel Price'!$A:$A,0),1)</f>
        <v/>
      </c>
      <c r="HO102">
        <f>INDEX('Hawaii Jet Fuel Price'!$E:$E,MATCH('Dashboard M4 Price Monthly'!HO2,'Hawaii Jet Fuel Price'!$A:$A,0),1)</f>
        <v/>
      </c>
      <c r="HP102">
        <f>INDEX('Hawaii Jet Fuel Price'!$E:$E,MATCH('Dashboard M4 Price Monthly'!HP2,'Hawaii Jet Fuel Price'!$A:$A,0),1)</f>
        <v/>
      </c>
      <c r="HQ102">
        <f>INDEX('Hawaii Jet Fuel Price'!$E:$E,MATCH('Dashboard M4 Price Monthly'!HQ2,'Hawaii Jet Fuel Price'!$A:$A,0),1)</f>
        <v/>
      </c>
      <c r="HR102">
        <f>INDEX('Hawaii Jet Fuel Price'!$E:$E,MATCH('Dashboard M4 Price Monthly'!HR2,'Hawaii Jet Fuel Price'!$A:$A,0),1)</f>
        <v/>
      </c>
      <c r="HS102">
        <f>INDEX('Hawaii Jet Fuel Price'!$E:$E,MATCH('Dashboard M4 Price Monthly'!HS2,'Hawaii Jet Fuel Price'!$A:$A,0),1)</f>
        <v/>
      </c>
      <c r="HT102">
        <f>INDEX('Hawaii Jet Fuel Price'!$E:$E,MATCH('Dashboard M4 Price Monthly'!HT2,'Hawaii Jet Fuel Price'!$A:$A,0),1)</f>
        <v/>
      </c>
      <c r="HU102">
        <f>INDEX('Hawaii Jet Fuel Price'!$E:$E,MATCH('Dashboard M4 Price Monthly'!HU2,'Hawaii Jet Fuel Price'!$A:$A,0),1)</f>
        <v/>
      </c>
      <c r="HV102">
        <f>INDEX('Hawaii Jet Fuel Price'!$E:$E,MATCH('Dashboard M4 Price Monthly'!HV2,'Hawaii Jet Fuel Price'!$A:$A,0),1)</f>
        <v/>
      </c>
      <c r="HW102">
        <f>INDEX('Hawaii Jet Fuel Price'!$E:$E,MATCH('Dashboard M4 Price Monthly'!HW2,'Hawaii Jet Fuel Price'!$A:$A,0),1)</f>
        <v/>
      </c>
      <c r="HX102">
        <f>INDEX('Hawaii Jet Fuel Price'!$E:$E,MATCH('Dashboard M4 Price Monthly'!HX2,'Hawaii Jet Fuel Price'!$A:$A,0),1)</f>
        <v/>
      </c>
      <c r="HY102">
        <f>INDEX('Hawaii Jet Fuel Price'!$E:$E,MATCH('Dashboard M4 Price Monthly'!HY2,'Hawaii Jet Fuel Price'!$A:$A,0),1)</f>
        <v/>
      </c>
      <c r="HZ102">
        <f>INDEX('Hawaii Jet Fuel Price'!$E:$E,MATCH('Dashboard M4 Price Monthly'!HZ2,'Hawaii Jet Fuel Price'!$A:$A,0),1)</f>
        <v/>
      </c>
      <c r="IA102">
        <f>INDEX('Hawaii Jet Fuel Price'!$E:$E,MATCH('Dashboard M4 Price Monthly'!IA2,'Hawaii Jet Fuel Price'!$A:$A,0),1)</f>
        <v/>
      </c>
      <c r="IB102">
        <f>INDEX('Hawaii Jet Fuel Price'!$E:$E,MATCH('Dashboard M4 Price Monthly'!IB2,'Hawaii Jet Fuel Price'!$A:$A,0),1)</f>
        <v/>
      </c>
      <c r="IC102">
        <f>INDEX('Hawaii Jet Fuel Price'!$E:$E,MATCH('Dashboard M4 Price Monthly'!IC2,'Hawaii Jet Fuel Price'!$A:$A,0),1)</f>
        <v/>
      </c>
      <c r="ID102">
        <f>INDEX('Hawaii Jet Fuel Price'!$E:$E,MATCH('Dashboard M4 Price Monthly'!ID2,'Hawaii Jet Fuel Price'!$A:$A,0),1)</f>
        <v/>
      </c>
      <c r="IE102">
        <f>INDEX('Hawaii Jet Fuel Price'!$E:$E,MATCH('Dashboard M4 Price Monthly'!IE2,'Hawaii Jet Fuel Price'!$A:$A,0),1)</f>
        <v/>
      </c>
      <c r="IF102">
        <f>INDEX('Hawaii Jet Fuel Price'!$E:$E,MATCH('Dashboard M4 Price Monthly'!IF2,'Hawaii Jet Fuel Price'!$A:$A,0),1)</f>
        <v/>
      </c>
      <c r="IG102">
        <f>INDEX('Hawaii Jet Fuel Price'!$E:$E,MATCH('Dashboard M4 Price Monthly'!IG2,'Hawaii Jet Fuel Price'!$A:$A,0),1)</f>
        <v/>
      </c>
      <c r="IH102">
        <f>INDEX('Hawaii Jet Fuel Price'!$E:$E,MATCH('Dashboard M4 Price Monthly'!IH2,'Hawaii Jet Fuel Price'!$A:$A,0),1)</f>
        <v/>
      </c>
      <c r="II102">
        <f>INDEX('Hawaii Jet Fuel Price'!$E:$E,MATCH('Dashboard M4 Price Monthly'!II2,'Hawaii Jet Fuel Price'!$A:$A,0),1)</f>
        <v/>
      </c>
      <c r="IJ102">
        <f>INDEX('Hawaii Jet Fuel Price'!$E:$E,MATCH('Dashboard M4 Price Monthly'!IJ2,'Hawaii Jet Fuel Price'!$A:$A,0),1)</f>
        <v/>
      </c>
      <c r="IK102">
        <f>INDEX('Hawaii Jet Fuel Price'!$E:$E,MATCH('Dashboard M4 Price Monthly'!IK2,'Hawaii Jet Fuel Price'!$A:$A,0),1)</f>
        <v/>
      </c>
      <c r="IL102">
        <f>INDEX('Hawaii Jet Fuel Price'!$E:$E,MATCH('Dashboard M4 Price Monthly'!IL2,'Hawaii Jet Fuel Price'!$A:$A,0),1)</f>
        <v/>
      </c>
      <c r="IM102">
        <f>INDEX('Hawaii Jet Fuel Price'!$E:$E,MATCH('Dashboard M4 Price Monthly'!IM2,'Hawaii Jet Fuel Price'!$A:$A,0),1)</f>
        <v/>
      </c>
      <c r="IN102">
        <f>INDEX('Hawaii Jet Fuel Price'!$E:$E,MATCH('Dashboard M4 Price Monthly'!IN2,'Hawaii Jet Fuel Price'!$A:$A,0),1)</f>
        <v/>
      </c>
      <c r="IO102">
        <f>INDEX('Hawaii Jet Fuel Price'!$E:$E,MATCH('Dashboard M4 Price Monthly'!IO2,'Hawaii Jet Fuel Price'!$A:$A,0),1)</f>
        <v/>
      </c>
      <c r="IP102">
        <f>INDEX('Hawaii Jet Fuel Price'!$E:$E,MATCH('Dashboard M4 Price Monthly'!IP2,'Hawaii Jet Fuel Price'!$A:$A,0),1)</f>
        <v/>
      </c>
      <c r="IQ102">
        <f>INDEX('Hawaii Jet Fuel Price'!$E:$E,MATCH('Dashboard M4 Price Monthly'!IQ2,'Hawaii Jet Fuel Price'!$A:$A,0),1)</f>
        <v/>
      </c>
      <c r="IR102">
        <f>INDEX('Hawaii Jet Fuel Price'!$E:$E,MATCH('Dashboard M4 Price Monthly'!IR2,'Hawaii Jet Fuel Price'!$A:$A,0),1)</f>
        <v/>
      </c>
      <c r="IS102">
        <f>INDEX('Hawaii Jet Fuel Price'!$E:$E,MATCH('Dashboard M4 Price Monthly'!IS2,'Hawaii Jet Fuel Price'!$A:$A,0),1)</f>
        <v/>
      </c>
      <c r="IT102">
        <f>INDEX('Hawaii Jet Fuel Price'!$E:$E,MATCH('Dashboard M4 Price Monthly'!IT2,'Hawaii Jet Fuel Price'!$A:$A,0),1)</f>
        <v/>
      </c>
      <c r="IU102">
        <f>INDEX('Hawaii Jet Fuel Price'!$E:$E,MATCH('Dashboard M4 Price Monthly'!IU2,'Hawaii Jet Fuel Price'!$A:$A,0),1)</f>
        <v/>
      </c>
      <c r="IV102">
        <f>INDEX('Hawaii Jet Fuel Price'!$E:$E,MATCH('Dashboard M4 Price Monthly'!IV2,'Hawaii Jet Fuel Price'!$A:$A,0),1)</f>
        <v/>
      </c>
      <c r="IW102">
        <f>INDEX('Hawaii Jet Fuel Price'!$E:$E,MATCH('Dashboard M4 Price Monthly'!IW2,'Hawaii Jet Fuel Price'!$A:$A,0),1)</f>
        <v/>
      </c>
      <c r="IX102">
        <f>INDEX('Hawaii Jet Fuel Price'!$E:$E,MATCH('Dashboard M4 Price Monthly'!IX2,'Hawaii Jet Fuel Price'!$A:$A,0),1)</f>
        <v/>
      </c>
      <c r="IY102">
        <f>INDEX('Hawaii Jet Fuel Price'!$E:$E,MATCH('Dashboard M4 Price Monthly'!IY2,'Hawaii Jet Fuel Price'!$A:$A,0),1)</f>
        <v/>
      </c>
      <c r="IZ102">
        <f>INDEX('Hawaii Jet Fuel Price'!$E:$E,MATCH('Dashboard M4 Price Monthly'!IZ2,'Hawaii Jet Fuel Price'!$A:$A,0),1)</f>
        <v/>
      </c>
      <c r="JA102">
        <f>INDEX('Hawaii Jet Fuel Price'!$E:$E,MATCH('Dashboard M4 Price Monthly'!JA2,'Hawaii Jet Fuel Price'!$A:$A,0),1)</f>
        <v/>
      </c>
      <c r="JB102">
        <f>INDEX('Hawaii Jet Fuel Price'!$E:$E,MATCH('Dashboard M4 Price Monthly'!JB2,'Hawaii Jet Fuel Price'!$A:$A,0),1)</f>
        <v/>
      </c>
      <c r="JC102">
        <f>INDEX('Hawaii Jet Fuel Price'!$E:$E,MATCH('Dashboard M4 Price Monthly'!JC2,'Hawaii Jet Fuel Price'!$A:$A,0),1)</f>
        <v/>
      </c>
      <c r="JD102">
        <f>INDEX('Hawaii Jet Fuel Price'!$E:$E,MATCH('Dashboard M4 Price Monthly'!JD2,'Hawaii Jet Fuel Price'!$A:$A,0),1)</f>
        <v/>
      </c>
      <c r="JE102">
        <f>INDEX('Hawaii Jet Fuel Price'!$E:$E,MATCH('Dashboard M4 Price Monthly'!JE2,'Hawaii Jet Fuel Price'!$A:$A,0),1)</f>
        <v/>
      </c>
      <c r="JF102">
        <f>INDEX('Hawaii Jet Fuel Price'!$E:$E,MATCH('Dashboard M4 Price Monthly'!JF2,'Hawaii Jet Fuel Price'!$A:$A,0),1)</f>
        <v/>
      </c>
      <c r="JG102">
        <f>INDEX('Hawaii Jet Fuel Price'!$E:$E,MATCH('Dashboard M4 Price Monthly'!JG2,'Hawaii Jet Fuel Price'!$A:$A,0),1)</f>
        <v/>
      </c>
      <c r="JH102">
        <f>INDEX('Hawaii Jet Fuel Price'!$E:$E,MATCH('Dashboard M4 Price Monthly'!JH2,'Hawaii Jet Fuel Price'!$A:$A,0),1)</f>
        <v/>
      </c>
      <c r="JI102">
        <f>INDEX('Hawaii Jet Fuel Price'!$E:$E,MATCH('Dashboard M4 Price Monthly'!JI2,'Hawaii Jet Fuel Price'!$A:$A,0),1)</f>
        <v/>
      </c>
      <c r="JJ102">
        <f>INDEX('Hawaii Jet Fuel Price'!$E:$E,MATCH('Dashboard M4 Price Monthly'!JJ2,'Hawaii Jet Fuel Price'!$A:$A,0),1)</f>
        <v/>
      </c>
      <c r="JK102">
        <f>INDEX('Hawaii Jet Fuel Price'!$E:$E,MATCH('Dashboard M4 Price Monthly'!JK2,'Hawaii Jet Fuel Price'!$A:$A,0),1)</f>
        <v/>
      </c>
      <c r="JL102">
        <f>INDEX('Hawaii Jet Fuel Price'!$E:$E,MATCH('Dashboard M4 Price Monthly'!JL2,'Hawaii Jet Fuel Price'!$A:$A,0),1)</f>
        <v/>
      </c>
      <c r="JM102">
        <f>INDEX('Hawaii Jet Fuel Price'!$E:$E,MATCH('Dashboard M4 Price Monthly'!JM2,'Hawaii Jet Fuel Price'!$A:$A,0),1)</f>
        <v/>
      </c>
      <c r="JN102">
        <f>INDEX('Hawaii Jet Fuel Price'!$E:$E,MATCH('Dashboard M4 Price Monthly'!JN2,'Hawaii Jet Fuel Price'!$A:$A,0),1)</f>
        <v/>
      </c>
      <c r="JO102">
        <f>INDEX('Hawaii Jet Fuel Price'!$E:$E,MATCH('Dashboard M4 Price Monthly'!JO2,'Hawaii Jet Fuel Price'!$A:$A,0),1)</f>
        <v/>
      </c>
      <c r="JP102">
        <f>INDEX('Hawaii Jet Fuel Price'!$E:$E,MATCH('Dashboard M4 Price Monthly'!JP2,'Hawaii Jet Fuel Price'!$A:$A,0),1)</f>
        <v/>
      </c>
      <c r="JQ102">
        <f>INDEX('Hawaii Jet Fuel Price'!$E:$E,MATCH('Dashboard M4 Price Monthly'!JQ2,'Hawaii Jet Fuel Price'!$A:$A,0),1)</f>
        <v/>
      </c>
      <c r="JR102">
        <f>INDEX('Hawaii Jet Fuel Price'!$E:$E,MATCH('Dashboard M4 Price Monthly'!JR2,'Hawaii Jet Fuel Price'!$A:$A,0),1)</f>
        <v/>
      </c>
      <c r="JS102">
        <f>INDEX('Hawaii Jet Fuel Price'!$E:$E,MATCH('Dashboard M4 Price Monthly'!JS2,'Hawaii Jet Fuel Price'!$A:$A,0),1)</f>
        <v/>
      </c>
      <c r="JT102">
        <f>INDEX('Hawaii Jet Fuel Price'!$E:$E,MATCH('Dashboard M4 Price Monthly'!JT2,'Hawaii Jet Fuel Price'!$A:$A,0),1)</f>
        <v/>
      </c>
      <c r="JU102">
        <f>INDEX('Hawaii Jet Fuel Price'!$E:$E,MATCH('Dashboard M4 Price Monthly'!JU2,'Hawaii Jet Fuel Price'!$A:$A,0),1)</f>
        <v/>
      </c>
      <c r="JV102">
        <f>INDEX('Hawaii Jet Fuel Price'!$E:$E,MATCH('Dashboard M4 Price Monthly'!JV2,'Hawaii Jet Fuel Price'!$A:$A,0),1)</f>
        <v/>
      </c>
      <c r="JW102">
        <f>INDEX('Hawaii Jet Fuel Price'!$E:$E,MATCH('Dashboard M4 Price Monthly'!JW2,'Hawaii Jet Fuel Price'!$A:$A,0),1)</f>
        <v/>
      </c>
      <c r="JX102">
        <f>INDEX('Hawaii Jet Fuel Price'!$E:$E,MATCH('Dashboard M4 Price Monthly'!JX2,'Hawaii Jet Fuel Price'!$A:$A,0),1)</f>
        <v/>
      </c>
      <c r="JY102">
        <f>INDEX('Hawaii Jet Fuel Price'!$E:$E,MATCH('Dashboard M4 Price Monthly'!JY2,'Hawaii Jet Fuel Price'!$A:$A,0),1)</f>
        <v/>
      </c>
      <c r="JZ102">
        <f>INDEX('Hawaii Jet Fuel Price'!$E:$E,MATCH('Dashboard M4 Price Monthly'!JZ2,'Hawaii Jet Fuel Price'!$A:$A,0),1)</f>
        <v/>
      </c>
      <c r="KA102">
        <f>INDEX('Hawaii Jet Fuel Price'!$E:$E,MATCH('Dashboard M4 Price Monthly'!KA2,'Hawaii Jet Fuel Price'!$A:$A,0),1)</f>
        <v/>
      </c>
      <c r="KB102">
        <f>INDEX('Hawaii Jet Fuel Price'!$E:$E,MATCH('Dashboard M4 Price Monthly'!KB2,'Hawaii Jet Fuel Price'!$A:$A,0),1)</f>
        <v/>
      </c>
      <c r="KC102">
        <f>INDEX('Hawaii Jet Fuel Price'!$E:$E,MATCH('Dashboard M4 Price Monthly'!KC2,'Hawaii Jet Fuel Price'!$A:$A,0),1)</f>
        <v/>
      </c>
      <c r="KD102">
        <f>INDEX('Hawaii Jet Fuel Price'!$E:$E,MATCH('Dashboard M4 Price Monthly'!KD2,'Hawaii Jet Fuel Price'!$A:$A,0),1)</f>
        <v/>
      </c>
      <c r="KE102">
        <f>INDEX('Hawaii Jet Fuel Price'!$E:$E,MATCH('Dashboard M4 Price Monthly'!KE2,'Hawaii Jet Fuel Price'!$A:$A,0),1)</f>
        <v/>
      </c>
      <c r="KF102">
        <f>INDEX('Hawaii Jet Fuel Price'!$E:$E,MATCH('Dashboard M4 Price Monthly'!KF2,'Hawaii Jet Fuel Price'!$A:$A,0),1)</f>
        <v/>
      </c>
      <c r="KG102">
        <f>INDEX('Hawaii Jet Fuel Price'!$E:$E,MATCH('Dashboard M4 Price Monthly'!KG2,'Hawaii Jet Fuel Price'!$A:$A,0),1)</f>
        <v/>
      </c>
      <c r="KH102">
        <f>INDEX('Hawaii Jet Fuel Price'!$E:$E,MATCH('Dashboard M4 Price Monthly'!KH2,'Hawaii Jet Fuel Price'!$A:$A,0),1)</f>
        <v/>
      </c>
      <c r="KI102">
        <f>INDEX('Hawaii Jet Fuel Price'!$E:$E,MATCH('Dashboard M4 Price Monthly'!KI2,'Hawaii Jet Fuel Price'!$A:$A,0),1)</f>
        <v/>
      </c>
      <c r="KJ102">
        <f>INDEX('Hawaii Jet Fuel Price'!$E:$E,MATCH('Dashboard M4 Price Monthly'!KJ2,'Hawaii Jet Fuel Price'!$A:$A,0),1)</f>
        <v/>
      </c>
      <c r="KK102">
        <f>INDEX('Hawaii Jet Fuel Price'!$E:$E,MATCH('Dashboard M4 Price Monthly'!KK2,'Hawaii Jet Fuel Price'!$A:$A,0),1)</f>
        <v/>
      </c>
      <c r="KL102">
        <f>INDEX('Hawaii Jet Fuel Price'!$E:$E,MATCH('Dashboard M4 Price Monthly'!KL2,'Hawaii Jet Fuel Price'!$A:$A,0),1)</f>
        <v/>
      </c>
      <c r="KM102">
        <f>INDEX('Hawaii Jet Fuel Price'!$E:$E,MATCH('Dashboard M4 Price Monthly'!KM2,'Hawaii Jet Fuel Price'!$A:$A,0),1)</f>
        <v/>
      </c>
      <c r="KN102">
        <f>INDEX('Hawaii Jet Fuel Price'!$E:$E,MATCH('Dashboard M4 Price Monthly'!KN2,'Hawaii Jet Fuel Price'!$A:$A,0),1)</f>
        <v/>
      </c>
      <c r="KO102">
        <f>INDEX('Hawaii Jet Fuel Price'!$E:$E,MATCH('Dashboard M4 Price Monthly'!KO2,'Hawaii Jet Fuel Price'!$A:$A,0),1)</f>
        <v/>
      </c>
      <c r="KP102">
        <f>INDEX('Hawaii Jet Fuel Price'!$E:$E,MATCH('Dashboard M4 Price Monthly'!KP2,'Hawaii Jet Fuel Price'!$A:$A,0),1)</f>
        <v/>
      </c>
      <c r="KQ102">
        <f>INDEX('Hawaii Jet Fuel Price'!$E:$E,MATCH('Dashboard M4 Price Monthly'!KQ2,'Hawaii Jet Fuel Price'!$A:$A,0),1)</f>
        <v/>
      </c>
      <c r="KR102">
        <f>INDEX('Hawaii Jet Fuel Price'!$E:$E,MATCH('Dashboard M4 Price Monthly'!KR2,'Hawaii Jet Fuel Price'!$A:$A,0),1)</f>
        <v/>
      </c>
      <c r="KS102">
        <f>INDEX('Hawaii Jet Fuel Price'!$E:$E,MATCH('Dashboard M4 Price Monthly'!KS2,'Hawaii Jet Fuel Price'!$A:$A,0),1)</f>
        <v/>
      </c>
      <c r="KT102">
        <f>INDEX('Hawaii Jet Fuel Price'!$E:$E,MATCH('Dashboard M4 Price Monthly'!KT2,'Hawaii Jet Fuel Price'!$A:$A,0),1)</f>
        <v/>
      </c>
      <c r="KU102">
        <f>INDEX('Hawaii Jet Fuel Price'!$E:$E,MATCH('Dashboard M4 Price Monthly'!KU2,'Hawaii Jet Fuel Price'!$A:$A,0),1)</f>
        <v/>
      </c>
    </row>
    <row r="103" spans="1:307">
      <c r="B103" t="s">
        <v>56</v>
      </c>
      <c r="D103" t="s">
        <v>129</v>
      </c>
      <c r="E103" t="s">
        <v>128</v>
      </c>
      <c r="H103">
        <f>'Input DBEDT Monthly Energy'!C18</f>
        <v/>
      </c>
      <c r="I103">
        <f>'Input DBEDT Monthly Energy'!D18</f>
        <v/>
      </c>
      <c r="J103">
        <f>'Input DBEDT Monthly Energy'!E18</f>
        <v/>
      </c>
      <c r="K103">
        <f>'Input DBEDT Monthly Energy'!F18</f>
        <v/>
      </c>
      <c r="L103">
        <f>'Input DBEDT Monthly Energy'!G18</f>
        <v/>
      </c>
      <c r="M103">
        <f>'Input DBEDT Monthly Energy'!H18</f>
        <v/>
      </c>
      <c r="N103">
        <f>'Input DBEDT Monthly Energy'!I18</f>
        <v/>
      </c>
      <c r="O103">
        <f>'Input DBEDT Monthly Energy'!J18</f>
        <v/>
      </c>
      <c r="P103">
        <f>'Input DBEDT Monthly Energy'!K18</f>
        <v/>
      </c>
      <c r="Q103">
        <f>'Input DBEDT Monthly Energy'!L18</f>
        <v/>
      </c>
      <c r="R103">
        <f>'Input DBEDT Monthly Energy'!M18</f>
        <v/>
      </c>
      <c r="S103">
        <f>'Input DBEDT Monthly Energy'!N18</f>
        <v/>
      </c>
      <c r="T103">
        <f>'Input DBEDT Monthly Energy'!O18</f>
        <v/>
      </c>
      <c r="U103">
        <f>'Input DBEDT Monthly Energy'!P18</f>
        <v/>
      </c>
      <c r="V103">
        <f>'Input DBEDT Monthly Energy'!Q18</f>
        <v/>
      </c>
      <c r="W103">
        <f>'Input DBEDT Monthly Energy'!R18</f>
        <v/>
      </c>
      <c r="X103">
        <f>'Input DBEDT Monthly Energy'!S18</f>
        <v/>
      </c>
      <c r="Y103">
        <f>'Input DBEDT Monthly Energy'!T18</f>
        <v/>
      </c>
      <c r="Z103">
        <f>'Input DBEDT Monthly Energy'!U18</f>
        <v/>
      </c>
      <c r="AA103">
        <f>'Input DBEDT Monthly Energy'!V18</f>
        <v/>
      </c>
      <c r="AB103">
        <f>'Input DBEDT Monthly Energy'!W18</f>
        <v/>
      </c>
      <c r="AC103">
        <f>'Input DBEDT Monthly Energy'!X18</f>
        <v/>
      </c>
      <c r="AD103">
        <f>'Input DBEDT Monthly Energy'!Y18</f>
        <v/>
      </c>
      <c r="AE103">
        <f>'Input DBEDT Monthly Energy'!Z18</f>
        <v/>
      </c>
      <c r="AF103">
        <f>'Input DBEDT Monthly Energy'!AA18</f>
        <v/>
      </c>
      <c r="AG103">
        <f>'Input DBEDT Monthly Energy'!AB18</f>
        <v/>
      </c>
      <c r="AH103">
        <f>'Input DBEDT Monthly Energy'!AC18</f>
        <v/>
      </c>
      <c r="AI103">
        <f>'Input DBEDT Monthly Energy'!AD18</f>
        <v/>
      </c>
      <c r="AJ103">
        <f>'Input DBEDT Monthly Energy'!AE18</f>
        <v/>
      </c>
      <c r="AK103">
        <f>'Input DBEDT Monthly Energy'!AF18</f>
        <v/>
      </c>
      <c r="AL103">
        <f>'Input DBEDT Monthly Energy'!AG18</f>
        <v/>
      </c>
      <c r="AM103">
        <f>'Input DBEDT Monthly Energy'!AH18</f>
        <v/>
      </c>
      <c r="AN103">
        <f>'Input DBEDT Monthly Energy'!AI18</f>
        <v/>
      </c>
      <c r="AO103">
        <f>'Input DBEDT Monthly Energy'!AJ18</f>
        <v/>
      </c>
      <c r="AP103">
        <f>'Input DBEDT Monthly Energy'!AK18</f>
        <v/>
      </c>
      <c r="AQ103">
        <f>'Input DBEDT Monthly Energy'!AL18</f>
        <v/>
      </c>
      <c r="AR103">
        <f>'Input DBEDT Monthly Energy'!AM18</f>
        <v/>
      </c>
      <c r="AS103">
        <f>'Input DBEDT Monthly Energy'!AN18</f>
        <v/>
      </c>
      <c r="AT103">
        <f>'Input DBEDT Monthly Energy'!AO18</f>
        <v/>
      </c>
      <c r="AU103">
        <f>'Input DBEDT Monthly Energy'!AP18</f>
        <v/>
      </c>
      <c r="AV103">
        <f>'Input DBEDT Monthly Energy'!AQ18</f>
        <v/>
      </c>
      <c r="AW103">
        <f>'Input DBEDT Monthly Energy'!AR18</f>
        <v/>
      </c>
      <c r="AX103">
        <f>'Input DBEDT Monthly Energy'!AS18</f>
        <v/>
      </c>
      <c r="AY103">
        <f>'Input DBEDT Monthly Energy'!AT18</f>
        <v/>
      </c>
      <c r="AZ103">
        <f>'Input DBEDT Monthly Energy'!AU18</f>
        <v/>
      </c>
      <c r="BA103">
        <f>'Input DBEDT Monthly Energy'!AV18</f>
        <v/>
      </c>
      <c r="BB103">
        <f>'Input DBEDT Monthly Energy'!AW18</f>
        <v/>
      </c>
      <c r="BC103">
        <f>'Input DBEDT Monthly Energy'!AX18</f>
        <v/>
      </c>
      <c r="BD103">
        <f>'Input DBEDT Monthly Energy'!AY18</f>
        <v/>
      </c>
      <c r="BE103">
        <f>'Input DBEDT Monthly Energy'!AZ18</f>
        <v/>
      </c>
      <c r="BF103">
        <f>'Input DBEDT Monthly Energy'!BA18</f>
        <v/>
      </c>
      <c r="BG103">
        <f>'Input DBEDT Monthly Energy'!BB18</f>
        <v/>
      </c>
      <c r="BH103">
        <f>'Input DBEDT Monthly Energy'!BC18</f>
        <v/>
      </c>
      <c r="BI103">
        <f>'Input DBEDT Monthly Energy'!BD18</f>
        <v/>
      </c>
      <c r="BJ103">
        <f>'Input DBEDT Monthly Energy'!BE18</f>
        <v/>
      </c>
      <c r="BK103">
        <f>'Input DBEDT Monthly Energy'!BF18</f>
        <v/>
      </c>
      <c r="BL103">
        <f>'Input DBEDT Monthly Energy'!BG18</f>
        <v/>
      </c>
      <c r="BM103">
        <f>'Input DBEDT Monthly Energy'!BH18</f>
        <v/>
      </c>
      <c r="BN103">
        <f>'Input DBEDT Monthly Energy'!BI18</f>
        <v/>
      </c>
      <c r="BO103">
        <f>'Input DBEDT Monthly Energy'!BJ18</f>
        <v/>
      </c>
      <c r="BP103">
        <f>'Input DBEDT Monthly Energy'!BK18</f>
        <v/>
      </c>
      <c r="BQ103">
        <f>'Input DBEDT Monthly Energy'!BL18</f>
        <v/>
      </c>
      <c r="BR103">
        <f>'Input DBEDT Monthly Energy'!BM18</f>
        <v/>
      </c>
      <c r="BS103">
        <f>'Input DBEDT Monthly Energy'!BN18</f>
        <v/>
      </c>
      <c r="BT103">
        <f>'Input DBEDT Monthly Energy'!BO18</f>
        <v/>
      </c>
      <c r="BU103">
        <f>'Input DBEDT Monthly Energy'!BP18</f>
        <v/>
      </c>
      <c r="BV103">
        <f>'Input DBEDT Monthly Energy'!BQ18</f>
        <v/>
      </c>
      <c r="BW103">
        <f>'Input DBEDT Monthly Energy'!BR18</f>
        <v/>
      </c>
      <c r="BX103">
        <f>'Input DBEDT Monthly Energy'!BS18</f>
        <v/>
      </c>
      <c r="BY103">
        <f>'Input DBEDT Monthly Energy'!BT18</f>
        <v/>
      </c>
      <c r="BZ103">
        <f>'Input DBEDT Monthly Energy'!BU18</f>
        <v/>
      </c>
      <c r="CA103">
        <f>'Input DBEDT Monthly Energy'!BV18</f>
        <v/>
      </c>
      <c r="CB103">
        <f>'Input DBEDT Monthly Energy'!BW18</f>
        <v/>
      </c>
      <c r="CC103">
        <f>'Input DBEDT Monthly Energy'!BX18</f>
        <v/>
      </c>
      <c r="CD103">
        <f>'Input DBEDT Monthly Energy'!BY18</f>
        <v/>
      </c>
      <c r="CE103">
        <f>'Input DBEDT Monthly Energy'!BZ18</f>
        <v/>
      </c>
      <c r="CF103">
        <f>'Input DBEDT Monthly Energy'!CA18</f>
        <v/>
      </c>
      <c r="CG103">
        <f>'Input DBEDT Monthly Energy'!CB18</f>
        <v/>
      </c>
      <c r="CH103">
        <f>'Input DBEDT Monthly Energy'!CC18</f>
        <v/>
      </c>
      <c r="CI103">
        <f>'Input DBEDT Monthly Energy'!CD18</f>
        <v/>
      </c>
      <c r="CJ103">
        <f>'Input DBEDT Monthly Energy'!CE18</f>
        <v/>
      </c>
      <c r="CK103">
        <f>'Input DBEDT Monthly Energy'!CF18</f>
        <v/>
      </c>
      <c r="CL103">
        <f>'Input DBEDT Monthly Energy'!CG18</f>
        <v/>
      </c>
      <c r="CM103">
        <f>'Input DBEDT Monthly Energy'!CH18</f>
        <v/>
      </c>
      <c r="CN103">
        <f>'Input DBEDT Monthly Energy'!CI18</f>
        <v/>
      </c>
      <c r="CO103">
        <f>'Input DBEDT Monthly Energy'!CJ18</f>
        <v/>
      </c>
      <c r="CP103">
        <f>'Input DBEDT Monthly Energy'!CK18</f>
        <v/>
      </c>
      <c r="CQ103">
        <f>'Input DBEDT Monthly Energy'!CL18</f>
        <v/>
      </c>
      <c r="CR103">
        <f>'Input DBEDT Monthly Energy'!CM18</f>
        <v/>
      </c>
      <c r="CS103">
        <f>'Input DBEDT Monthly Energy'!CN18</f>
        <v/>
      </c>
      <c r="CT103">
        <f>'Input DBEDT Monthly Energy'!CO18</f>
        <v/>
      </c>
      <c r="CU103">
        <f>'Input DBEDT Monthly Energy'!CP18</f>
        <v/>
      </c>
      <c r="CV103">
        <f>'Input DBEDT Monthly Energy'!CQ18</f>
        <v/>
      </c>
      <c r="CW103">
        <f>'Input DBEDT Monthly Energy'!CR18</f>
        <v/>
      </c>
      <c r="CX103">
        <f>'Input DBEDT Monthly Energy'!CS18</f>
        <v/>
      </c>
      <c r="CY103">
        <f>'Input DBEDT Monthly Energy'!CT18</f>
        <v/>
      </c>
      <c r="CZ103">
        <f>'Input DBEDT Monthly Energy'!CU18</f>
        <v/>
      </c>
      <c r="DA103">
        <f>'Input DBEDT Monthly Energy'!CV18</f>
        <v/>
      </c>
      <c r="DB103">
        <f>'Input DBEDT Monthly Energy'!CW18</f>
        <v/>
      </c>
      <c r="DC103">
        <f>'Input DBEDT Monthly Energy'!CX18</f>
        <v/>
      </c>
      <c r="DD103">
        <f>'Input DBEDT Monthly Energy'!CY18</f>
        <v/>
      </c>
      <c r="DE103">
        <f>'Input DBEDT Monthly Energy'!CZ18</f>
        <v/>
      </c>
      <c r="DF103">
        <f>'Input DBEDT Monthly Energy'!DA18</f>
        <v/>
      </c>
      <c r="DG103">
        <f>'Input DBEDT Monthly Energy'!DB18</f>
        <v/>
      </c>
      <c r="DH103">
        <f>'Input DBEDT Monthly Energy'!DC18</f>
        <v/>
      </c>
      <c r="DI103">
        <f>'Input DBEDT Monthly Energy'!DD18</f>
        <v/>
      </c>
      <c r="DJ103">
        <f>'Input DBEDT Monthly Energy'!DE18</f>
        <v/>
      </c>
      <c r="DK103">
        <f>'Input DBEDT Monthly Energy'!DF18</f>
        <v/>
      </c>
      <c r="DL103">
        <f>'Input DBEDT Monthly Energy'!DG18</f>
        <v/>
      </c>
      <c r="DM103">
        <f>'Input DBEDT Monthly Energy'!DH18</f>
        <v/>
      </c>
      <c r="DN103">
        <f>'Input DBEDT Monthly Energy'!DI18</f>
        <v/>
      </c>
      <c r="DO103">
        <f>'Input DBEDT Monthly Energy'!DJ18</f>
        <v/>
      </c>
      <c r="DP103">
        <f>'Input DBEDT Monthly Energy'!DK18</f>
        <v/>
      </c>
      <c r="DQ103">
        <f>'Input DBEDT Monthly Energy'!DL18</f>
        <v/>
      </c>
      <c r="DR103">
        <f>'Input DBEDT Monthly Energy'!DM18</f>
        <v/>
      </c>
      <c r="DS103">
        <f>'Input DBEDT Monthly Energy'!DN18</f>
        <v/>
      </c>
      <c r="DT103">
        <f>'Input DBEDT Monthly Energy'!DO18</f>
        <v/>
      </c>
      <c r="DU103">
        <f>'Input DBEDT Monthly Energy'!DP18</f>
        <v/>
      </c>
      <c r="DV103">
        <f>'Input DBEDT Monthly Energy'!DQ18</f>
        <v/>
      </c>
      <c r="DW103">
        <f>'Input DBEDT Monthly Energy'!DR18</f>
        <v/>
      </c>
      <c r="DX103">
        <f>'Input DBEDT Monthly Energy'!DS18</f>
        <v/>
      </c>
      <c r="DY103">
        <f>'Input DBEDT Monthly Energy'!DT18</f>
        <v/>
      </c>
      <c r="DZ103">
        <f>'Input DBEDT Monthly Energy'!DU18</f>
        <v/>
      </c>
      <c r="EA103">
        <f>'Input DBEDT Monthly Energy'!DV18</f>
        <v/>
      </c>
      <c r="EB103">
        <f>'Input DBEDT Monthly Energy'!DW18</f>
        <v/>
      </c>
      <c r="EC103">
        <f>'Input DBEDT Monthly Energy'!DX18</f>
        <v/>
      </c>
      <c r="ED103">
        <f>'Input DBEDT Monthly Energy'!DY18</f>
        <v/>
      </c>
      <c r="EE103">
        <f>'Input DBEDT Monthly Energy'!DZ18</f>
        <v/>
      </c>
      <c r="EF103">
        <f>'Input DBEDT Monthly Energy'!EA18</f>
        <v/>
      </c>
      <c r="EG103">
        <f>'Input DBEDT Monthly Energy'!EB18</f>
        <v/>
      </c>
      <c r="EH103">
        <f>'Input DBEDT Monthly Energy'!EC18</f>
        <v/>
      </c>
      <c r="EI103">
        <f>'Input DBEDT Monthly Energy'!ED18</f>
        <v/>
      </c>
      <c r="EJ103">
        <f>'Input DBEDT Monthly Energy'!EE18</f>
        <v/>
      </c>
      <c r="EK103">
        <f>'Input DBEDT Monthly Energy'!EF18</f>
        <v/>
      </c>
      <c r="EL103">
        <f>'Input DBEDT Monthly Energy'!EG18</f>
        <v/>
      </c>
      <c r="EM103">
        <f>'Input DBEDT Monthly Energy'!EH18</f>
        <v/>
      </c>
      <c r="EN103">
        <f>'Input DBEDT Monthly Energy'!EI18</f>
        <v/>
      </c>
      <c r="EO103">
        <f>'Input DBEDT Monthly Energy'!EJ18</f>
        <v/>
      </c>
      <c r="EP103">
        <f>'Input DBEDT Monthly Energy'!EK18</f>
        <v/>
      </c>
      <c r="EQ103">
        <f>'Input DBEDT Monthly Energy'!EL18</f>
        <v/>
      </c>
      <c r="ER103">
        <f>'Input DBEDT Monthly Energy'!EM18</f>
        <v/>
      </c>
      <c r="ES103">
        <f>'Input DBEDT Monthly Energy'!EN18</f>
        <v/>
      </c>
      <c r="ET103">
        <f>'Input DBEDT Monthly Energy'!EO18</f>
        <v/>
      </c>
      <c r="EU103">
        <f>'Input DBEDT Monthly Energy'!EP18</f>
        <v/>
      </c>
      <c r="EV103">
        <f>'Input DBEDT Monthly Energy'!EQ18</f>
        <v/>
      </c>
      <c r="EW103">
        <f>'Input DBEDT Monthly Energy'!ER18</f>
        <v/>
      </c>
      <c r="EX103">
        <f>'Input DBEDT Monthly Energy'!ES18</f>
        <v/>
      </c>
      <c r="EY103">
        <f>'Input DBEDT Monthly Energy'!ET18</f>
        <v/>
      </c>
      <c r="EZ103">
        <f>'Input DBEDT Monthly Energy'!EU18</f>
        <v/>
      </c>
      <c r="FA103">
        <f>'Input DBEDT Monthly Energy'!EV18</f>
        <v/>
      </c>
      <c r="FB103">
        <f>'Input DBEDT Monthly Energy'!EW18</f>
        <v/>
      </c>
      <c r="FC103">
        <f>'Input DBEDT Monthly Energy'!EX18</f>
        <v/>
      </c>
      <c r="FD103">
        <f>'Input DBEDT Monthly Energy'!EY18</f>
        <v/>
      </c>
      <c r="FE103">
        <f>'Input DBEDT Monthly Energy'!EZ18</f>
        <v/>
      </c>
      <c r="FF103">
        <f>'Input DBEDT Monthly Energy'!FA18</f>
        <v/>
      </c>
      <c r="FG103">
        <f>'Input DBEDT Monthly Energy'!FB18</f>
        <v/>
      </c>
      <c r="FH103">
        <f>'Input DBEDT Monthly Energy'!FC18</f>
        <v/>
      </c>
      <c r="FI103">
        <f>'Input DBEDT Monthly Energy'!FD18</f>
        <v/>
      </c>
      <c r="FJ103">
        <f>'Input DBEDT Monthly Energy'!FE18</f>
        <v/>
      </c>
      <c r="FK103">
        <f>'Input DBEDT Monthly Energy'!FF18</f>
        <v/>
      </c>
      <c r="FL103">
        <f>'Input DBEDT Monthly Energy'!FG18</f>
        <v/>
      </c>
      <c r="FM103">
        <f>'Input DBEDT Monthly Energy'!FH18</f>
        <v/>
      </c>
      <c r="FN103">
        <f>'Input DBEDT Monthly Energy'!FI18</f>
        <v/>
      </c>
      <c r="FO103">
        <f>'Input DBEDT Monthly Energy'!FJ18</f>
        <v/>
      </c>
      <c r="FP103">
        <f>'Input DBEDT Monthly Energy'!FK18</f>
        <v/>
      </c>
      <c r="FQ103">
        <f>'Input DBEDT Monthly Energy'!FL18</f>
        <v/>
      </c>
      <c r="FR103">
        <f>'Input DBEDT Monthly Energy'!FM18</f>
        <v/>
      </c>
      <c r="FS103">
        <f>'Input DBEDT Monthly Energy'!FN18</f>
        <v/>
      </c>
      <c r="FT103">
        <f>'Input DBEDT Monthly Energy'!FO18</f>
        <v/>
      </c>
      <c r="FU103">
        <f>'Input DBEDT Monthly Energy'!FP18</f>
        <v/>
      </c>
      <c r="FV103">
        <f>'Input DBEDT Monthly Energy'!FQ18</f>
        <v/>
      </c>
      <c r="FW103">
        <f>'Input DBEDT Monthly Energy'!FR18</f>
        <v/>
      </c>
      <c r="FX103">
        <f>'Input DBEDT Monthly Energy'!FS18</f>
        <v/>
      </c>
      <c r="FY103">
        <f>'Input DBEDT Monthly Energy'!FT18</f>
        <v/>
      </c>
      <c r="FZ103">
        <f>'Input DBEDT Monthly Energy'!FU18</f>
        <v/>
      </c>
      <c r="GA103">
        <f>'Input DBEDT Monthly Energy'!FV18</f>
        <v/>
      </c>
      <c r="GB103">
        <f>'Input DBEDT Monthly Energy'!FW18</f>
        <v/>
      </c>
      <c r="GC103">
        <f>'Input DBEDT Monthly Energy'!FX18</f>
        <v/>
      </c>
      <c r="GD103">
        <f>'Input DBEDT Monthly Energy'!FY18</f>
        <v/>
      </c>
      <c r="GE103">
        <f>'Input DBEDT Monthly Energy'!FZ18</f>
        <v/>
      </c>
      <c r="GF103">
        <f>'Input DBEDT Monthly Energy'!GA18</f>
        <v/>
      </c>
      <c r="GG103">
        <f>'Input DBEDT Monthly Energy'!GB18</f>
        <v/>
      </c>
      <c r="GH103">
        <f>'Input DBEDT Monthly Energy'!GC18</f>
        <v/>
      </c>
      <c r="GI103">
        <f>'Input DBEDT Monthly Energy'!GD18</f>
        <v/>
      </c>
      <c r="GJ103">
        <f>'Input DBEDT Monthly Energy'!GE18</f>
        <v/>
      </c>
      <c r="GK103">
        <f>'Input DBEDT Monthly Energy'!GF18</f>
        <v/>
      </c>
      <c r="GL103">
        <f>'Input DBEDT Monthly Energy'!GG18</f>
        <v/>
      </c>
      <c r="GM103">
        <f>'Input DBEDT Monthly Energy'!GH18</f>
        <v/>
      </c>
      <c r="GN103">
        <f>'Input DBEDT Monthly Energy'!GI18</f>
        <v/>
      </c>
      <c r="GO103">
        <f>'Input DBEDT Monthly Energy'!GJ18</f>
        <v/>
      </c>
      <c r="GP103">
        <f>'Input DBEDT Monthly Energy'!GK18</f>
        <v/>
      </c>
      <c r="GQ103">
        <f>'Input DBEDT Monthly Energy'!GL18</f>
        <v/>
      </c>
      <c r="GR103">
        <f>'Input DBEDT Monthly Energy'!GM18</f>
        <v/>
      </c>
      <c r="GS103">
        <f>'Input DBEDT Monthly Energy'!GN18</f>
        <v/>
      </c>
      <c r="GT103">
        <f>'Input DBEDT Monthly Energy'!GO18</f>
        <v/>
      </c>
      <c r="GU103">
        <f>'Input DBEDT Monthly Energy'!GP18</f>
        <v/>
      </c>
      <c r="GV103">
        <f>'Input DBEDT Monthly Energy'!GQ18</f>
        <v/>
      </c>
      <c r="GW103">
        <f>'Input DBEDT Monthly Energy'!GR18</f>
        <v/>
      </c>
      <c r="GX103">
        <f>'Input DBEDT Monthly Energy'!GS18</f>
        <v/>
      </c>
      <c r="GY103">
        <f>'Input DBEDT Monthly Energy'!GT18</f>
        <v/>
      </c>
      <c r="GZ103">
        <f>'Input DBEDT Monthly Energy'!GU18</f>
        <v/>
      </c>
      <c r="HA103">
        <f>'Input DBEDT Monthly Energy'!GV18</f>
        <v/>
      </c>
      <c r="HB103">
        <f>'Input DBEDT Monthly Energy'!GW18</f>
        <v/>
      </c>
      <c r="HC103">
        <f>'Input DBEDT Monthly Energy'!GX18</f>
        <v/>
      </c>
      <c r="HD103">
        <f>'Input DBEDT Monthly Energy'!GY18</f>
        <v/>
      </c>
      <c r="HE103">
        <f>'Input DBEDT Monthly Energy'!GZ18</f>
        <v/>
      </c>
      <c r="HF103">
        <f>'Input DBEDT Monthly Energy'!HA18</f>
        <v/>
      </c>
      <c r="HG103">
        <f>'Input DBEDT Monthly Energy'!HB18</f>
        <v/>
      </c>
      <c r="HH103">
        <f>'Input DBEDT Monthly Energy'!HC18</f>
        <v/>
      </c>
      <c r="HI103">
        <f>'Input DBEDT Monthly Energy'!HD18</f>
        <v/>
      </c>
      <c r="HJ103">
        <f>'Input DBEDT Monthly Energy'!HE18</f>
        <v/>
      </c>
      <c r="HK103">
        <f>'Input DBEDT Monthly Energy'!HF18</f>
        <v/>
      </c>
      <c r="HL103">
        <f>'Input DBEDT Monthly Energy'!HG18</f>
        <v/>
      </c>
      <c r="HM103">
        <f>'Input DBEDT Monthly Energy'!HH18</f>
        <v/>
      </c>
      <c r="HN103">
        <f>'Input DBEDT Monthly Energy'!HI18</f>
        <v/>
      </c>
      <c r="HO103">
        <f>'Input DBEDT Monthly Energy'!HJ18</f>
        <v/>
      </c>
      <c r="HP103">
        <f>'Input DBEDT Monthly Energy'!HK18</f>
        <v/>
      </c>
      <c r="HQ103">
        <f>'Input DBEDT Monthly Energy'!HL18</f>
        <v/>
      </c>
      <c r="HR103">
        <f>'Input DBEDT Monthly Energy'!HM18</f>
        <v/>
      </c>
      <c r="HS103">
        <f>'Input DBEDT Monthly Energy'!HN18</f>
        <v/>
      </c>
      <c r="HT103">
        <f>'Input DBEDT Monthly Energy'!HO18</f>
        <v/>
      </c>
      <c r="HU103">
        <f>'Input DBEDT Monthly Energy'!HP18</f>
        <v/>
      </c>
      <c r="HV103">
        <f>'Input DBEDT Monthly Energy'!HQ18</f>
        <v/>
      </c>
      <c r="HW103">
        <f>'Input DBEDT Monthly Energy'!HR18</f>
        <v/>
      </c>
      <c r="HX103">
        <f>'Input DBEDT Monthly Energy'!HS18</f>
        <v/>
      </c>
      <c r="HY103">
        <f>'Input DBEDT Monthly Energy'!HT18</f>
        <v/>
      </c>
      <c r="HZ103">
        <f>'Input DBEDT Monthly Energy'!HU18</f>
        <v/>
      </c>
      <c r="IA103">
        <f>'Input DBEDT Monthly Energy'!HV18</f>
        <v/>
      </c>
      <c r="IB103">
        <f>'Input DBEDT Monthly Energy'!HW18</f>
        <v/>
      </c>
      <c r="IC103">
        <f>'Input DBEDT Monthly Energy'!HX18</f>
        <v/>
      </c>
      <c r="ID103">
        <f>'Input DBEDT Monthly Energy'!HY18</f>
        <v/>
      </c>
      <c r="IE103">
        <f>'Input DBEDT Monthly Energy'!HZ18</f>
        <v/>
      </c>
      <c r="IF103">
        <f>'Input DBEDT Monthly Energy'!IA18</f>
        <v/>
      </c>
      <c r="IG103">
        <f>'Input DBEDT Monthly Energy'!IB18</f>
        <v/>
      </c>
      <c r="IH103">
        <f>'Input DBEDT Monthly Energy'!IC18</f>
        <v/>
      </c>
      <c r="II103">
        <f>'Input DBEDT Monthly Energy'!ID18</f>
        <v/>
      </c>
      <c r="IJ103">
        <f>'Input DBEDT Monthly Energy'!IE18</f>
        <v/>
      </c>
      <c r="IK103">
        <f>'Input DBEDT Monthly Energy'!IF18</f>
        <v/>
      </c>
      <c r="IL103">
        <f>'Input DBEDT Monthly Energy'!IG18</f>
        <v/>
      </c>
      <c r="IM103">
        <f>'Input DBEDT Monthly Energy'!IH18</f>
        <v/>
      </c>
      <c r="IN103">
        <f>'Input DBEDT Monthly Energy'!II18</f>
        <v/>
      </c>
      <c r="IO103">
        <f>'Input DBEDT Monthly Energy'!IJ18</f>
        <v/>
      </c>
      <c r="IP103">
        <f>'Input DBEDT Monthly Energy'!IK18</f>
        <v/>
      </c>
      <c r="IQ103">
        <f>'Input DBEDT Monthly Energy'!IL18</f>
        <v/>
      </c>
      <c r="IR103">
        <f>'Input DBEDT Monthly Energy'!IM18</f>
        <v/>
      </c>
      <c r="IS103">
        <f>'Input DBEDT Monthly Energy'!IN18</f>
        <v/>
      </c>
      <c r="IT103">
        <f>'Input DBEDT Monthly Energy'!IO18</f>
        <v/>
      </c>
      <c r="IU103">
        <f>'Input DBEDT Monthly Energy'!IP18</f>
        <v/>
      </c>
      <c r="IV103">
        <f>'Input DBEDT Monthly Energy'!IQ18</f>
        <v/>
      </c>
      <c r="IW103">
        <f>'Input DBEDT Monthly Energy'!IR18</f>
        <v/>
      </c>
      <c r="IX103">
        <f>'Input DBEDT Monthly Energy'!IS18</f>
        <v/>
      </c>
      <c r="IY103">
        <f>'Input DBEDT Monthly Energy'!IT18</f>
        <v/>
      </c>
      <c r="IZ103">
        <f>'Input DBEDT Monthly Energy'!IU18</f>
        <v/>
      </c>
      <c r="JA103">
        <f>'Input DBEDT Monthly Energy'!IV18</f>
        <v/>
      </c>
      <c r="JB103">
        <f>'Input DBEDT Monthly Energy'!IW18</f>
        <v/>
      </c>
      <c r="JC103">
        <f>'Input DBEDT Monthly Energy'!IX18</f>
        <v/>
      </c>
      <c r="JD103">
        <f>'Input DBEDT Monthly Energy'!IY18</f>
        <v/>
      </c>
      <c r="JE103">
        <f>'Input DBEDT Monthly Energy'!IZ18</f>
        <v/>
      </c>
      <c r="JF103">
        <f>'Input DBEDT Monthly Energy'!JA18</f>
        <v/>
      </c>
      <c r="JG103">
        <f>'Input DBEDT Monthly Energy'!JB18</f>
        <v/>
      </c>
      <c r="JH103">
        <f>'Input DBEDT Monthly Energy'!JC18</f>
        <v/>
      </c>
      <c r="JI103">
        <f>'Input DBEDT Monthly Energy'!JD18</f>
        <v/>
      </c>
      <c r="JJ103">
        <f>'Input DBEDT Monthly Energy'!JE18</f>
        <v/>
      </c>
      <c r="JK103">
        <f>'Input DBEDT Monthly Energy'!JF18</f>
        <v/>
      </c>
      <c r="JL103">
        <f>'Input DBEDT Monthly Energy'!JG18</f>
        <v/>
      </c>
      <c r="JM103">
        <f>'Input DBEDT Monthly Energy'!JH18</f>
        <v/>
      </c>
      <c r="JN103">
        <f>'Input DBEDT Monthly Energy'!JI18</f>
        <v/>
      </c>
      <c r="JO103">
        <f>'Input DBEDT Monthly Energy'!JJ18</f>
        <v/>
      </c>
      <c r="JP103">
        <f>'Input DBEDT Monthly Energy'!JK18</f>
        <v/>
      </c>
      <c r="JQ103">
        <f>'Input DBEDT Monthly Energy'!JL18</f>
        <v/>
      </c>
      <c r="JR103">
        <f>'Input DBEDT Monthly Energy'!JM18</f>
        <v/>
      </c>
      <c r="JS103">
        <f>'Input DBEDT Monthly Energy'!JN18</f>
        <v/>
      </c>
      <c r="JT103">
        <f>'Input DBEDT Monthly Energy'!JO18</f>
        <v/>
      </c>
      <c r="JU103">
        <f>'Input DBEDT Monthly Energy'!JP18</f>
        <v/>
      </c>
      <c r="JV103">
        <f>'Input DBEDT Monthly Energy'!JQ18</f>
        <v/>
      </c>
      <c r="JW103">
        <f>'Input DBEDT Monthly Energy'!JR18</f>
        <v/>
      </c>
      <c r="JX103">
        <f>'Input DBEDT Monthly Energy'!JS18</f>
        <v/>
      </c>
      <c r="JY103">
        <f>'Input DBEDT Monthly Energy'!JT18</f>
        <v/>
      </c>
      <c r="JZ103">
        <f>'Input DBEDT Monthly Energy'!JU18</f>
        <v/>
      </c>
      <c r="KA103">
        <f>'Input DBEDT Monthly Energy'!JV18</f>
        <v/>
      </c>
      <c r="KB103">
        <f>'Input DBEDT Monthly Energy'!JW18</f>
        <v/>
      </c>
      <c r="KC103">
        <f>'Input DBEDT Monthly Energy'!JX18</f>
        <v/>
      </c>
      <c r="KD103">
        <f>'Input DBEDT Monthly Energy'!JY18</f>
        <v/>
      </c>
      <c r="KE103">
        <f>'Input DBEDT Monthly Energy'!JZ18</f>
        <v/>
      </c>
      <c r="KF103">
        <f>'Input DBEDT Monthly Energy'!KA18</f>
        <v/>
      </c>
      <c r="KG103">
        <f>'Input DBEDT Monthly Energy'!KB18</f>
        <v/>
      </c>
      <c r="KH103">
        <f>'Input DBEDT Monthly Energy'!KC18</f>
        <v/>
      </c>
      <c r="KI103">
        <f>'Input DBEDT Monthly Energy'!KD18</f>
        <v/>
      </c>
      <c r="KJ103">
        <f>'Input DBEDT Monthly Energy'!KE18</f>
        <v/>
      </c>
      <c r="KK103">
        <f>'Input DBEDT Monthly Energy'!KF18</f>
        <v/>
      </c>
      <c r="KL103">
        <f>'Input DBEDT Monthly Energy'!KG18</f>
        <v/>
      </c>
      <c r="KM103">
        <f>'Input DBEDT Monthly Energy'!KH18</f>
        <v/>
      </c>
      <c r="KN103">
        <f>'Input DBEDT Monthly Energy'!KI18</f>
        <v/>
      </c>
      <c r="KO103">
        <f>'Input DBEDT Monthly Energy'!KJ18</f>
        <v/>
      </c>
      <c r="KP103">
        <f>'Input DBEDT Monthly Energy'!KK18</f>
        <v/>
      </c>
      <c r="KQ103">
        <f>'Input DBEDT Monthly Energy'!KL18</f>
        <v/>
      </c>
      <c r="KR103">
        <f>'Input DBEDT Monthly Energy'!KM18</f>
        <v/>
      </c>
      <c r="KS103">
        <f>'Input DBEDT Monthly Energy'!KN18</f>
        <v/>
      </c>
      <c r="KT103">
        <f>'Input DBEDT Monthly Energy'!KO18</f>
        <v/>
      </c>
      <c r="KU103">
        <f>'Input DBEDT Monthly Energy'!KP18</f>
        <v/>
      </c>
    </row>
    <row r="104" spans="1:307">
      <c r="B104" t="s">
        <v>58</v>
      </c>
      <c r="D104" t="s">
        <v>129</v>
      </c>
      <c r="E104" t="s">
        <v>128</v>
      </c>
      <c r="H104">
        <f>'Input DBEDT Monthly Energy'!C100/42</f>
        <v/>
      </c>
      <c r="I104">
        <f>'Input DBEDT Monthly Energy'!D100/42</f>
        <v/>
      </c>
      <c r="J104">
        <f>'Input DBEDT Monthly Energy'!E100/42</f>
        <v/>
      </c>
      <c r="K104">
        <f>'Input DBEDT Monthly Energy'!F100/42</f>
        <v/>
      </c>
      <c r="L104">
        <f>'Input DBEDT Monthly Energy'!G100/42</f>
        <v/>
      </c>
      <c r="M104">
        <f>'Input DBEDT Monthly Energy'!H100/42</f>
        <v/>
      </c>
      <c r="N104">
        <f>'Input DBEDT Monthly Energy'!I100/42</f>
        <v/>
      </c>
      <c r="O104">
        <f>'Input DBEDT Monthly Energy'!J100/42</f>
        <v/>
      </c>
      <c r="P104">
        <f>'Input DBEDT Monthly Energy'!K100/42</f>
        <v/>
      </c>
      <c r="Q104">
        <f>'Input DBEDT Monthly Energy'!L100/42</f>
        <v/>
      </c>
      <c r="R104">
        <f>'Input DBEDT Monthly Energy'!M100/42</f>
        <v/>
      </c>
      <c r="S104">
        <f>'Input DBEDT Monthly Energy'!N100/42</f>
        <v/>
      </c>
      <c r="T104">
        <f>'Input DBEDT Monthly Energy'!O100/42</f>
        <v/>
      </c>
      <c r="U104">
        <f>'Input DBEDT Monthly Energy'!P100/42</f>
        <v/>
      </c>
      <c r="V104">
        <f>'Input DBEDT Monthly Energy'!Q100/42</f>
        <v/>
      </c>
      <c r="W104">
        <f>'Input DBEDT Monthly Energy'!R100/42</f>
        <v/>
      </c>
      <c r="X104">
        <f>'Input DBEDT Monthly Energy'!S100/42</f>
        <v/>
      </c>
      <c r="Y104">
        <f>'Input DBEDT Monthly Energy'!T100/42</f>
        <v/>
      </c>
      <c r="Z104">
        <f>'Input DBEDT Monthly Energy'!U100/42</f>
        <v/>
      </c>
      <c r="AA104">
        <f>'Input DBEDT Monthly Energy'!V100/42</f>
        <v/>
      </c>
      <c r="AB104">
        <f>'Input DBEDT Monthly Energy'!W100/42</f>
        <v/>
      </c>
      <c r="AC104">
        <f>'Input DBEDT Monthly Energy'!X100/42</f>
        <v/>
      </c>
      <c r="AD104">
        <f>'Input DBEDT Monthly Energy'!Y100/42</f>
        <v/>
      </c>
      <c r="AE104">
        <f>'Input DBEDT Monthly Energy'!Z100/42</f>
        <v/>
      </c>
      <c r="AF104">
        <f>'Input DBEDT Monthly Energy'!AA100/42</f>
        <v/>
      </c>
      <c r="AG104">
        <f>'Input DBEDT Monthly Energy'!AB100/42</f>
        <v/>
      </c>
      <c r="AH104">
        <f>'Input DBEDT Monthly Energy'!AC100/42</f>
        <v/>
      </c>
      <c r="AI104">
        <f>'Input DBEDT Monthly Energy'!AD100/42</f>
        <v/>
      </c>
      <c r="AJ104">
        <f>'Input DBEDT Monthly Energy'!AE100/42</f>
        <v/>
      </c>
      <c r="AK104">
        <f>'Input DBEDT Monthly Energy'!AF100/42</f>
        <v/>
      </c>
      <c r="AL104">
        <f>'Input DBEDT Monthly Energy'!AG100/42</f>
        <v/>
      </c>
      <c r="AM104">
        <f>'Input DBEDT Monthly Energy'!AH100/42</f>
        <v/>
      </c>
      <c r="AN104">
        <f>'Input DBEDT Monthly Energy'!AI100/42</f>
        <v/>
      </c>
      <c r="AO104">
        <f>'Input DBEDT Monthly Energy'!AJ100/42</f>
        <v/>
      </c>
      <c r="AP104">
        <f>'Input DBEDT Monthly Energy'!AK100/42</f>
        <v/>
      </c>
      <c r="AQ104">
        <f>'Input DBEDT Monthly Energy'!AL100/42</f>
        <v/>
      </c>
      <c r="AR104">
        <f>'Input DBEDT Monthly Energy'!AM100/42</f>
        <v/>
      </c>
      <c r="AS104">
        <f>'Input DBEDT Monthly Energy'!AN100/42</f>
        <v/>
      </c>
      <c r="AT104">
        <f>'Input DBEDT Monthly Energy'!AO100/42</f>
        <v/>
      </c>
      <c r="AU104">
        <f>'Input DBEDT Monthly Energy'!AP100/42</f>
        <v/>
      </c>
      <c r="AV104">
        <f>'Input DBEDT Monthly Energy'!AQ100/42</f>
        <v/>
      </c>
      <c r="AW104">
        <f>'Input DBEDT Monthly Energy'!AR100/42</f>
        <v/>
      </c>
      <c r="AX104">
        <f>'Input DBEDT Monthly Energy'!AS100/42</f>
        <v/>
      </c>
      <c r="AY104">
        <f>'Input DBEDT Monthly Energy'!AT100/42</f>
        <v/>
      </c>
      <c r="AZ104">
        <f>'Input DBEDT Monthly Energy'!AU100/42</f>
        <v/>
      </c>
      <c r="BA104">
        <f>'Input DBEDT Monthly Energy'!AV100/42</f>
        <v/>
      </c>
      <c r="BB104">
        <f>'Input DBEDT Monthly Energy'!AW100/42</f>
        <v/>
      </c>
      <c r="BC104">
        <f>'Input DBEDT Monthly Energy'!AX100/42</f>
        <v/>
      </c>
      <c r="BD104">
        <f>'Input DBEDT Monthly Energy'!AY100/42</f>
        <v/>
      </c>
      <c r="BE104">
        <f>'Input DBEDT Monthly Energy'!AZ100/42</f>
        <v/>
      </c>
      <c r="BF104">
        <f>'Input DBEDT Monthly Energy'!BA100/42</f>
        <v/>
      </c>
      <c r="BG104">
        <f>'Input DBEDT Monthly Energy'!BB100/42</f>
        <v/>
      </c>
      <c r="BH104">
        <f>'Input DBEDT Monthly Energy'!BC100/42</f>
        <v/>
      </c>
      <c r="BI104">
        <f>'Input DBEDT Monthly Energy'!BD100/42</f>
        <v/>
      </c>
      <c r="BJ104">
        <f>'Input DBEDT Monthly Energy'!BE100/42</f>
        <v/>
      </c>
      <c r="BK104">
        <f>'Input DBEDT Monthly Energy'!BF100/42</f>
        <v/>
      </c>
      <c r="BL104">
        <f>'Input DBEDT Monthly Energy'!BG100/42</f>
        <v/>
      </c>
      <c r="BM104">
        <f>'Input DBEDT Monthly Energy'!BH100/42</f>
        <v/>
      </c>
      <c r="BN104">
        <f>'Input DBEDT Monthly Energy'!BI100/42</f>
        <v/>
      </c>
      <c r="BO104">
        <f>'Input DBEDT Monthly Energy'!BJ100/42</f>
        <v/>
      </c>
      <c r="BP104">
        <f>'Input DBEDT Monthly Energy'!BK100/42</f>
        <v/>
      </c>
      <c r="BQ104">
        <f>'Input DBEDT Monthly Energy'!BL100/42</f>
        <v/>
      </c>
      <c r="BR104">
        <f>'Input DBEDT Monthly Energy'!BM100/42</f>
        <v/>
      </c>
      <c r="BS104">
        <f>'Input DBEDT Monthly Energy'!BN100/42</f>
        <v/>
      </c>
      <c r="BT104">
        <f>'Input DBEDT Monthly Energy'!BO100/42</f>
        <v/>
      </c>
      <c r="BU104">
        <f>'Input DBEDT Monthly Energy'!BP100/42</f>
        <v/>
      </c>
      <c r="BV104">
        <f>'Input DBEDT Monthly Energy'!BQ100/42</f>
        <v/>
      </c>
      <c r="BW104">
        <f>'Input DBEDT Monthly Energy'!BR100/42</f>
        <v/>
      </c>
      <c r="BX104">
        <f>'Input DBEDT Monthly Energy'!BS100/42</f>
        <v/>
      </c>
      <c r="BY104">
        <f>'Input DBEDT Monthly Energy'!BT100/42</f>
        <v/>
      </c>
      <c r="BZ104">
        <f>'Input DBEDT Monthly Energy'!BU100/42</f>
        <v/>
      </c>
      <c r="CA104">
        <f>'Input DBEDT Monthly Energy'!BV100/42</f>
        <v/>
      </c>
      <c r="CB104">
        <f>'Input DBEDT Monthly Energy'!BW100/42</f>
        <v/>
      </c>
      <c r="CC104">
        <f>'Input DBEDT Monthly Energy'!BX100/42</f>
        <v/>
      </c>
      <c r="CD104">
        <f>'Input DBEDT Monthly Energy'!BY100/42</f>
        <v/>
      </c>
      <c r="CE104">
        <f>'Input DBEDT Monthly Energy'!BZ100/42</f>
        <v/>
      </c>
      <c r="CF104">
        <f>'Input DBEDT Monthly Energy'!CA100/42</f>
        <v/>
      </c>
      <c r="CG104">
        <f>'Input DBEDT Monthly Energy'!CB100/42</f>
        <v/>
      </c>
      <c r="CH104">
        <f>'Input DBEDT Monthly Energy'!CC100/42</f>
        <v/>
      </c>
      <c r="CI104">
        <f>'Input DBEDT Monthly Energy'!CD100/42</f>
        <v/>
      </c>
      <c r="CJ104">
        <f>'Input DBEDT Monthly Energy'!CE100/42</f>
        <v/>
      </c>
      <c r="CK104">
        <f>'Input DBEDT Monthly Energy'!CF100/42</f>
        <v/>
      </c>
      <c r="CL104">
        <f>'Input DBEDT Monthly Energy'!CG100/42</f>
        <v/>
      </c>
      <c r="CM104">
        <f>'Input DBEDT Monthly Energy'!CH100/42</f>
        <v/>
      </c>
      <c r="CN104">
        <f>'Input DBEDT Monthly Energy'!CI100/42</f>
        <v/>
      </c>
      <c r="CO104">
        <f>'Input DBEDT Monthly Energy'!CJ100/42</f>
        <v/>
      </c>
      <c r="CP104">
        <f>'Input DBEDT Monthly Energy'!CK100/42</f>
        <v/>
      </c>
      <c r="CQ104">
        <f>'Input DBEDT Monthly Energy'!CL100/42</f>
        <v/>
      </c>
      <c r="CR104">
        <f>'Input DBEDT Monthly Energy'!CM100/42</f>
        <v/>
      </c>
      <c r="CS104">
        <f>'Input DBEDT Monthly Energy'!CN100/42</f>
        <v/>
      </c>
      <c r="CT104">
        <f>'Input DBEDT Monthly Energy'!CO100/42</f>
        <v/>
      </c>
      <c r="CU104">
        <f>'Input DBEDT Monthly Energy'!CP100/42</f>
        <v/>
      </c>
      <c r="CV104">
        <f>'Input DBEDT Monthly Energy'!CQ100/42</f>
        <v/>
      </c>
      <c r="CW104">
        <f>'Input DBEDT Monthly Energy'!CR100/42</f>
        <v/>
      </c>
      <c r="CX104">
        <f>'Input DBEDT Monthly Energy'!CS100/42</f>
        <v/>
      </c>
      <c r="CY104">
        <f>'Input DBEDT Monthly Energy'!CT100/42</f>
        <v/>
      </c>
      <c r="CZ104">
        <f>'Input DBEDT Monthly Energy'!CU100/42</f>
        <v/>
      </c>
      <c r="DA104">
        <f>'Input DBEDT Monthly Energy'!CV100/42</f>
        <v/>
      </c>
      <c r="DB104">
        <f>'Input DBEDT Monthly Energy'!CW100/42</f>
        <v/>
      </c>
      <c r="DC104">
        <f>'Input DBEDT Monthly Energy'!CX100/42</f>
        <v/>
      </c>
      <c r="DD104">
        <f>'Input DBEDT Monthly Energy'!CY100/42</f>
        <v/>
      </c>
      <c r="DE104">
        <f>'Input DBEDT Monthly Energy'!CZ100/42</f>
        <v/>
      </c>
      <c r="DF104">
        <f>'Input DBEDT Monthly Energy'!DA100/42</f>
        <v/>
      </c>
      <c r="DG104">
        <f>'Input DBEDT Monthly Energy'!DB100/42</f>
        <v/>
      </c>
      <c r="DH104">
        <f>'Input DBEDT Monthly Energy'!DC100/42</f>
        <v/>
      </c>
      <c r="DI104">
        <f>'Input DBEDT Monthly Energy'!DD100/42</f>
        <v/>
      </c>
      <c r="DJ104">
        <f>'Input DBEDT Monthly Energy'!DE100/42</f>
        <v/>
      </c>
      <c r="DK104">
        <f>'Input DBEDT Monthly Energy'!DF100/42</f>
        <v/>
      </c>
      <c r="DL104">
        <f>'Input DBEDT Monthly Energy'!DG100/42</f>
        <v/>
      </c>
      <c r="DM104">
        <f>'Input DBEDT Monthly Energy'!DH100/42</f>
        <v/>
      </c>
      <c r="DN104">
        <f>'Input DBEDT Monthly Energy'!DI100/42</f>
        <v/>
      </c>
      <c r="DO104">
        <f>'Input DBEDT Monthly Energy'!DJ100/42</f>
        <v/>
      </c>
      <c r="DP104">
        <f>'Input DBEDT Monthly Energy'!DK100/42</f>
        <v/>
      </c>
      <c r="DQ104">
        <f>'Input DBEDT Monthly Energy'!DL100/42</f>
        <v/>
      </c>
      <c r="DR104">
        <f>'Input DBEDT Monthly Energy'!DM100/42</f>
        <v/>
      </c>
      <c r="DS104">
        <f>'Input DBEDT Monthly Energy'!DN100/42</f>
        <v/>
      </c>
      <c r="DT104">
        <f>'Input DBEDT Monthly Energy'!DO100/42</f>
        <v/>
      </c>
      <c r="DU104">
        <f>'Input DBEDT Monthly Energy'!DP100/42</f>
        <v/>
      </c>
      <c r="DV104">
        <f>'Input DBEDT Monthly Energy'!DQ100/42</f>
        <v/>
      </c>
      <c r="DW104">
        <f>'Input DBEDT Monthly Energy'!DR100/42</f>
        <v/>
      </c>
      <c r="DX104">
        <f>'Input DBEDT Monthly Energy'!DS100/42</f>
        <v/>
      </c>
      <c r="DY104">
        <f>'Input DBEDT Monthly Energy'!DT100/42</f>
        <v/>
      </c>
      <c r="DZ104">
        <f>'Input DBEDT Monthly Energy'!DU100/42</f>
        <v/>
      </c>
      <c r="EA104">
        <f>'Input DBEDT Monthly Energy'!DV100/42</f>
        <v/>
      </c>
      <c r="EB104">
        <f>'Input DBEDT Monthly Energy'!DW100/42</f>
        <v/>
      </c>
      <c r="EC104">
        <f>'Input DBEDT Monthly Energy'!DX100/42</f>
        <v/>
      </c>
      <c r="ED104">
        <f>'Input DBEDT Monthly Energy'!DY100/42</f>
        <v/>
      </c>
      <c r="EE104">
        <f>'Input DBEDT Monthly Energy'!DZ100/42</f>
        <v/>
      </c>
      <c r="EF104">
        <f>'Input DBEDT Monthly Energy'!EA100/42</f>
        <v/>
      </c>
      <c r="EG104">
        <f>'Input DBEDT Monthly Energy'!EB100/42</f>
        <v/>
      </c>
      <c r="EH104">
        <f>'Input DBEDT Monthly Energy'!EC100/42</f>
        <v/>
      </c>
      <c r="EI104">
        <f>'Input DBEDT Monthly Energy'!ED100/42</f>
        <v/>
      </c>
      <c r="EJ104">
        <f>'Input DBEDT Monthly Energy'!EE100/42</f>
        <v/>
      </c>
      <c r="EK104">
        <f>'Input DBEDT Monthly Energy'!EF100/42</f>
        <v/>
      </c>
      <c r="EL104">
        <f>'Input DBEDT Monthly Energy'!EG100/42</f>
        <v/>
      </c>
      <c r="EM104">
        <f>'Input DBEDT Monthly Energy'!EH100/42</f>
        <v/>
      </c>
      <c r="EN104">
        <f>'Input DBEDT Monthly Energy'!EI100/42</f>
        <v/>
      </c>
      <c r="EO104">
        <f>'Input DBEDT Monthly Energy'!EJ100/42</f>
        <v/>
      </c>
      <c r="EP104">
        <f>'Input DBEDT Monthly Energy'!EK100/42</f>
        <v/>
      </c>
      <c r="EQ104">
        <f>'Input DBEDT Monthly Energy'!EL100/42</f>
        <v/>
      </c>
      <c r="ER104">
        <f>'Input DBEDT Monthly Energy'!EM100/42</f>
        <v/>
      </c>
      <c r="ES104">
        <f>'Input DBEDT Monthly Energy'!EN100/42</f>
        <v/>
      </c>
      <c r="ET104">
        <f>'Input DBEDT Monthly Energy'!EO100/42</f>
        <v/>
      </c>
      <c r="EU104">
        <f>'Input DBEDT Monthly Energy'!EP100/42</f>
        <v/>
      </c>
      <c r="EV104">
        <f>'Input DBEDT Monthly Energy'!EQ100/42</f>
        <v/>
      </c>
      <c r="EW104">
        <f>'Input DBEDT Monthly Energy'!ER100/42</f>
        <v/>
      </c>
      <c r="EX104">
        <f>'Input DBEDT Monthly Energy'!ES100/42</f>
        <v/>
      </c>
      <c r="EY104">
        <f>'Input DBEDT Monthly Energy'!ET100/42</f>
        <v/>
      </c>
      <c r="EZ104">
        <f>'Input DBEDT Monthly Energy'!EU100/42</f>
        <v/>
      </c>
      <c r="FA104">
        <f>'Input DBEDT Monthly Energy'!EV100/42</f>
        <v/>
      </c>
      <c r="FB104">
        <f>'Input DBEDT Monthly Energy'!EW100/42</f>
        <v/>
      </c>
      <c r="FC104">
        <f>'Input DBEDT Monthly Energy'!EX100/42</f>
        <v/>
      </c>
      <c r="FD104">
        <f>'Input DBEDT Monthly Energy'!EY100/42</f>
        <v/>
      </c>
      <c r="FE104">
        <f>'Input DBEDT Monthly Energy'!EZ100/42</f>
        <v/>
      </c>
      <c r="FF104">
        <f>'Input DBEDT Monthly Energy'!FA100/42</f>
        <v/>
      </c>
      <c r="FG104">
        <f>'Input DBEDT Monthly Energy'!FB100/42</f>
        <v/>
      </c>
      <c r="FH104">
        <f>'Input DBEDT Monthly Energy'!FC100/42</f>
        <v/>
      </c>
      <c r="FI104">
        <f>'Input DBEDT Monthly Energy'!FD100/42</f>
        <v/>
      </c>
      <c r="FJ104">
        <f>'Input DBEDT Monthly Energy'!FE100/42</f>
        <v/>
      </c>
      <c r="FK104">
        <f>'Input DBEDT Monthly Energy'!FF100/42</f>
        <v/>
      </c>
      <c r="FL104">
        <f>'Input DBEDT Monthly Energy'!FG100/42</f>
        <v/>
      </c>
      <c r="FM104">
        <f>'Input DBEDT Monthly Energy'!FH100/42</f>
        <v/>
      </c>
      <c r="FN104">
        <f>'Input DBEDT Monthly Energy'!FI100/42</f>
        <v/>
      </c>
      <c r="FO104">
        <f>'Input DBEDT Monthly Energy'!FJ100/42</f>
        <v/>
      </c>
      <c r="FP104">
        <f>'Input DBEDT Monthly Energy'!FK100/42</f>
        <v/>
      </c>
      <c r="FQ104">
        <f>'Input DBEDT Monthly Energy'!FL100/42</f>
        <v/>
      </c>
      <c r="FR104">
        <f>'Input DBEDT Monthly Energy'!FM100/42</f>
        <v/>
      </c>
      <c r="FS104">
        <f>'Input DBEDT Monthly Energy'!FN100/42</f>
        <v/>
      </c>
      <c r="FT104">
        <f>'Input DBEDT Monthly Energy'!FO100/42</f>
        <v/>
      </c>
      <c r="FU104">
        <f>'Input DBEDT Monthly Energy'!FP100/42</f>
        <v/>
      </c>
      <c r="FV104">
        <f>'Input DBEDT Monthly Energy'!FQ100/42</f>
        <v/>
      </c>
      <c r="FW104">
        <f>'Input DBEDT Monthly Energy'!FR100/42</f>
        <v/>
      </c>
      <c r="FX104">
        <f>'Input DBEDT Monthly Energy'!FS100/42</f>
        <v/>
      </c>
      <c r="FY104">
        <f>'Input DBEDT Monthly Energy'!FT100/42</f>
        <v/>
      </c>
      <c r="FZ104">
        <f>'Input DBEDT Monthly Energy'!FU100/42</f>
        <v/>
      </c>
      <c r="GA104">
        <f>'Input DBEDT Monthly Energy'!FV100/42</f>
        <v/>
      </c>
      <c r="GB104">
        <f>'Input DBEDT Monthly Energy'!FW100/42</f>
        <v/>
      </c>
      <c r="GC104">
        <f>'Input DBEDT Monthly Energy'!FX100/42</f>
        <v/>
      </c>
      <c r="GD104">
        <f>'Input DBEDT Monthly Energy'!FY100/42</f>
        <v/>
      </c>
      <c r="GE104">
        <f>'Input DBEDT Monthly Energy'!FZ100/42</f>
        <v/>
      </c>
      <c r="GF104">
        <f>'Input DBEDT Monthly Energy'!GA100/42</f>
        <v/>
      </c>
      <c r="GG104">
        <f>'Input DBEDT Monthly Energy'!GB100/42</f>
        <v/>
      </c>
      <c r="GH104">
        <f>'Input DBEDT Monthly Energy'!GC100/42</f>
        <v/>
      </c>
      <c r="GI104">
        <f>'Input DBEDT Monthly Energy'!GD100/42</f>
        <v/>
      </c>
      <c r="GJ104">
        <f>'Input DBEDT Monthly Energy'!GE100/42</f>
        <v/>
      </c>
      <c r="GK104">
        <f>'Input DBEDT Monthly Energy'!GF100/42</f>
        <v/>
      </c>
      <c r="GL104">
        <f>'Input DBEDT Monthly Energy'!GG100/42</f>
        <v/>
      </c>
      <c r="GM104">
        <f>'Input DBEDT Monthly Energy'!GH100/42</f>
        <v/>
      </c>
      <c r="GN104">
        <f>'Input DBEDT Monthly Energy'!GI100/42</f>
        <v/>
      </c>
      <c r="GO104">
        <f>'Input DBEDT Monthly Energy'!GJ100/42</f>
        <v/>
      </c>
      <c r="GP104">
        <f>'Input DBEDT Monthly Energy'!GK100/42</f>
        <v/>
      </c>
      <c r="GQ104">
        <f>'Input DBEDT Monthly Energy'!GL100/42</f>
        <v/>
      </c>
      <c r="GR104">
        <f>'Input DBEDT Monthly Energy'!GM100/42</f>
        <v/>
      </c>
      <c r="GS104">
        <f>'Input DBEDT Monthly Energy'!GN100/42</f>
        <v/>
      </c>
      <c r="GT104">
        <f>'Input DBEDT Monthly Energy'!GO100/42</f>
        <v/>
      </c>
      <c r="GU104">
        <f>'Input DBEDT Monthly Energy'!GP100/42</f>
        <v/>
      </c>
      <c r="GV104">
        <f>'Input DBEDT Monthly Energy'!GQ100/42</f>
        <v/>
      </c>
      <c r="GW104">
        <f>'Input DBEDT Monthly Energy'!GR100/42</f>
        <v/>
      </c>
      <c r="GX104">
        <f>'Input DBEDT Monthly Energy'!GS100/42</f>
        <v/>
      </c>
      <c r="GY104">
        <f>'Input DBEDT Monthly Energy'!GT100/42</f>
        <v/>
      </c>
      <c r="GZ104">
        <f>'Input DBEDT Monthly Energy'!GU100/42</f>
        <v/>
      </c>
      <c r="HA104">
        <f>'Input DBEDT Monthly Energy'!GV100/42</f>
        <v/>
      </c>
      <c r="HB104">
        <f>'Input DBEDT Monthly Energy'!GW100/42</f>
        <v/>
      </c>
      <c r="HC104">
        <f>'Input DBEDT Monthly Energy'!GX100/42</f>
        <v/>
      </c>
      <c r="HD104">
        <f>'Input DBEDT Monthly Energy'!GY100/42</f>
        <v/>
      </c>
      <c r="HE104">
        <f>'Input DBEDT Monthly Energy'!GZ100/42</f>
        <v/>
      </c>
      <c r="HF104">
        <f>'Input DBEDT Monthly Energy'!HA100/42</f>
        <v/>
      </c>
      <c r="HG104">
        <f>'Input DBEDT Monthly Energy'!HB100/42</f>
        <v/>
      </c>
      <c r="HH104">
        <f>'Input DBEDT Monthly Energy'!HC100/42</f>
        <v/>
      </c>
      <c r="HI104">
        <f>'Input DBEDT Monthly Energy'!HD100/42</f>
        <v/>
      </c>
      <c r="HJ104">
        <f>'Input DBEDT Monthly Energy'!HE100/42</f>
        <v/>
      </c>
      <c r="HK104">
        <f>'Input DBEDT Monthly Energy'!HF100/42</f>
        <v/>
      </c>
      <c r="HL104">
        <f>'Input DBEDT Monthly Energy'!HG100/42</f>
        <v/>
      </c>
      <c r="HM104">
        <f>'Input DBEDT Monthly Energy'!HH100/42</f>
        <v/>
      </c>
      <c r="HN104">
        <f>'Input DBEDT Monthly Energy'!HI100/42</f>
        <v/>
      </c>
      <c r="HO104">
        <f>'Input DBEDT Monthly Energy'!HJ100/42</f>
        <v/>
      </c>
      <c r="HP104">
        <f>'Input DBEDT Monthly Energy'!HK100/42</f>
        <v/>
      </c>
      <c r="HQ104">
        <f>'Input DBEDT Monthly Energy'!HL100/42</f>
        <v/>
      </c>
      <c r="HR104">
        <f>'Input DBEDT Monthly Energy'!HM100/42</f>
        <v/>
      </c>
      <c r="HS104">
        <f>'Input DBEDT Monthly Energy'!HN100/42</f>
        <v/>
      </c>
      <c r="HT104">
        <f>'Input DBEDT Monthly Energy'!HO100/42</f>
        <v/>
      </c>
      <c r="HU104">
        <f>'Input DBEDT Monthly Energy'!HP100/42</f>
        <v/>
      </c>
      <c r="HV104">
        <f>'Input DBEDT Monthly Energy'!HQ100/42</f>
        <v/>
      </c>
      <c r="HW104">
        <f>'Input DBEDT Monthly Energy'!HR100/42</f>
        <v/>
      </c>
      <c r="HX104">
        <f>'Input DBEDT Monthly Energy'!HS100/42</f>
        <v/>
      </c>
      <c r="HY104">
        <f>'Input DBEDT Monthly Energy'!HT100/42</f>
        <v/>
      </c>
      <c r="HZ104">
        <f>'Input DBEDT Monthly Energy'!HU100/42</f>
        <v/>
      </c>
      <c r="IA104">
        <f>'Input DBEDT Monthly Energy'!HV100/42</f>
        <v/>
      </c>
      <c r="IB104">
        <f>'Input DBEDT Monthly Energy'!HW100/42</f>
        <v/>
      </c>
      <c r="IC104">
        <f>'Input DBEDT Monthly Energy'!HX100/42</f>
        <v/>
      </c>
      <c r="ID104">
        <f>'Input DBEDT Monthly Energy'!HY100/42</f>
        <v/>
      </c>
      <c r="IE104">
        <f>'Input DBEDT Monthly Energy'!HZ100/42</f>
        <v/>
      </c>
      <c r="IF104">
        <f>'Input DBEDT Monthly Energy'!IA100/42</f>
        <v/>
      </c>
      <c r="IG104">
        <f>'Input DBEDT Monthly Energy'!IB100/42</f>
        <v/>
      </c>
      <c r="IH104">
        <f>'Input DBEDT Monthly Energy'!IC100/42</f>
        <v/>
      </c>
      <c r="II104">
        <f>'Input DBEDT Monthly Energy'!ID100/42</f>
        <v/>
      </c>
      <c r="IJ104">
        <f>'Input DBEDT Monthly Energy'!IE100/42</f>
        <v/>
      </c>
      <c r="IK104">
        <f>'Input DBEDT Monthly Energy'!IF100/42</f>
        <v/>
      </c>
      <c r="IL104">
        <f>'Input DBEDT Monthly Energy'!IG100/42</f>
        <v/>
      </c>
      <c r="IM104">
        <f>'Input DBEDT Monthly Energy'!IH100/42</f>
        <v/>
      </c>
      <c r="IN104">
        <f>'Input DBEDT Monthly Energy'!II100/42</f>
        <v/>
      </c>
      <c r="IO104">
        <f>'Input DBEDT Monthly Energy'!IJ100/42</f>
        <v/>
      </c>
      <c r="IP104">
        <f>'Input DBEDT Monthly Energy'!IK100/42</f>
        <v/>
      </c>
      <c r="IQ104">
        <f>'Input DBEDT Monthly Energy'!IL100/42</f>
        <v/>
      </c>
      <c r="IR104">
        <f>'Input DBEDT Monthly Energy'!IM100/42</f>
        <v/>
      </c>
      <c r="IS104">
        <f>'Input DBEDT Monthly Energy'!IN100/42</f>
        <v/>
      </c>
      <c r="IT104">
        <f>'Input DBEDT Monthly Energy'!IO100/42</f>
        <v/>
      </c>
      <c r="IU104">
        <f>'Input DBEDT Monthly Energy'!IP100/42</f>
        <v/>
      </c>
      <c r="IV104">
        <f>'Input DBEDT Monthly Energy'!IQ100/42</f>
        <v/>
      </c>
      <c r="IW104">
        <f>'Input DBEDT Monthly Energy'!IR100/42</f>
        <v/>
      </c>
      <c r="IX104">
        <f>'Input DBEDT Monthly Energy'!IS100/42</f>
        <v/>
      </c>
      <c r="IY104">
        <f>'Input DBEDT Monthly Energy'!IT100/42</f>
        <v/>
      </c>
      <c r="IZ104">
        <f>'Input DBEDT Monthly Energy'!IU100/42</f>
        <v/>
      </c>
      <c r="JA104">
        <f>'Input DBEDT Monthly Energy'!IV100/42</f>
        <v/>
      </c>
      <c r="JB104">
        <f>'Input DBEDT Monthly Energy'!IW100/42</f>
        <v/>
      </c>
      <c r="JC104">
        <f>'Input DBEDT Monthly Energy'!IX100/42</f>
        <v/>
      </c>
      <c r="JD104">
        <f>'Input DBEDT Monthly Energy'!IY100/42</f>
        <v/>
      </c>
      <c r="JE104">
        <f>'Input DBEDT Monthly Energy'!IZ100/42</f>
        <v/>
      </c>
      <c r="JF104">
        <f>'Input DBEDT Monthly Energy'!JA100/42</f>
        <v/>
      </c>
      <c r="JG104">
        <f>'Input DBEDT Monthly Energy'!JB100/42</f>
        <v/>
      </c>
      <c r="JH104">
        <f>'Input DBEDT Monthly Energy'!JC100/42</f>
        <v/>
      </c>
      <c r="JI104">
        <f>'Input DBEDT Monthly Energy'!JD100/42</f>
        <v/>
      </c>
      <c r="JJ104">
        <f>'Input DBEDT Monthly Energy'!JE100/42</f>
        <v/>
      </c>
      <c r="JK104">
        <f>'Input DBEDT Monthly Energy'!JF100/42</f>
        <v/>
      </c>
      <c r="JL104">
        <f>'Input DBEDT Monthly Energy'!JG100/42</f>
        <v/>
      </c>
      <c r="JM104">
        <f>'Input DBEDT Monthly Energy'!JH100/42</f>
        <v/>
      </c>
      <c r="JN104">
        <f>'Input DBEDT Monthly Energy'!JI100/42</f>
        <v/>
      </c>
      <c r="JO104">
        <f>'Input DBEDT Monthly Energy'!JJ100/42</f>
        <v/>
      </c>
      <c r="JP104">
        <f>'Input DBEDT Monthly Energy'!JK100/42</f>
        <v/>
      </c>
      <c r="JQ104">
        <f>'Input DBEDT Monthly Energy'!JL100/42</f>
        <v/>
      </c>
      <c r="JR104">
        <f>'Input DBEDT Monthly Energy'!JM100/42</f>
        <v/>
      </c>
      <c r="JS104">
        <f>'Input DBEDT Monthly Energy'!JN100/42</f>
        <v/>
      </c>
      <c r="JT104">
        <f>'Input DBEDT Monthly Energy'!JO100/42</f>
        <v/>
      </c>
      <c r="JU104">
        <f>'Input DBEDT Monthly Energy'!JP100/42</f>
        <v/>
      </c>
      <c r="JV104">
        <f>'Input DBEDT Monthly Energy'!JQ100/42</f>
        <v/>
      </c>
      <c r="JW104">
        <f>'Input DBEDT Monthly Energy'!JR100/42</f>
        <v/>
      </c>
      <c r="JX104">
        <f>'Input DBEDT Monthly Energy'!JS100/42</f>
        <v/>
      </c>
      <c r="JY104">
        <f>'Input DBEDT Monthly Energy'!JT100/42</f>
        <v/>
      </c>
      <c r="JZ104">
        <f>'Input DBEDT Monthly Energy'!JU100/42</f>
        <v/>
      </c>
      <c r="KA104">
        <f>'Input DBEDT Monthly Energy'!JV100/42</f>
        <v/>
      </c>
      <c r="KB104">
        <f>'Input DBEDT Monthly Energy'!JW100/42</f>
        <v/>
      </c>
      <c r="KC104">
        <f>'Input DBEDT Monthly Energy'!JX100/42</f>
        <v/>
      </c>
      <c r="KD104">
        <f>'Input DBEDT Monthly Energy'!JY100/42</f>
        <v/>
      </c>
      <c r="KE104">
        <f>'Input DBEDT Monthly Energy'!JZ100/42</f>
        <v/>
      </c>
      <c r="KF104">
        <f>'Input DBEDT Monthly Energy'!KA100/42</f>
        <v/>
      </c>
      <c r="KG104">
        <f>'Input DBEDT Monthly Energy'!KB100/42</f>
        <v/>
      </c>
      <c r="KH104">
        <f>'Input DBEDT Monthly Energy'!KC100/42</f>
        <v/>
      </c>
      <c r="KI104">
        <f>'Input DBEDT Monthly Energy'!KD100/42</f>
        <v/>
      </c>
      <c r="KJ104">
        <f>'Input DBEDT Monthly Energy'!KE100/42</f>
        <v/>
      </c>
      <c r="KK104">
        <f>'Input DBEDT Monthly Energy'!KF100/42</f>
        <v/>
      </c>
      <c r="KL104">
        <f>'Input DBEDT Monthly Energy'!KG100/42</f>
        <v/>
      </c>
      <c r="KM104">
        <f>'Input DBEDT Monthly Energy'!KH100/42</f>
        <v/>
      </c>
      <c r="KN104">
        <f>'Input DBEDT Monthly Energy'!KI100/42</f>
        <v/>
      </c>
      <c r="KO104">
        <f>'Input DBEDT Monthly Energy'!KJ100/42</f>
        <v/>
      </c>
      <c r="KP104">
        <f>'Input DBEDT Monthly Energy'!KK100/42</f>
        <v/>
      </c>
      <c r="KQ104">
        <f>'Input DBEDT Monthly Energy'!KL100/42</f>
        <v/>
      </c>
      <c r="KR104">
        <f>'Input DBEDT Monthly Energy'!KM100/42</f>
        <v/>
      </c>
      <c r="KS104">
        <f>'Input DBEDT Monthly Energy'!KN100/42</f>
        <v/>
      </c>
      <c r="KT104">
        <f>'Input DBEDT Monthly Energy'!KO100/42</f>
        <v/>
      </c>
      <c r="KU104">
        <f>'Input DBEDT Monthly Energy'!KP100/42</f>
        <v/>
      </c>
    </row>
    <row r="105" spans="1:307">
      <c r="B105" t="s">
        <v>59</v>
      </c>
      <c r="D105" t="s">
        <v>129</v>
      </c>
      <c r="E105" t="s">
        <v>131</v>
      </c>
      <c r="H105">
        <f>'LPG Monthly'!FJ$5</f>
        <v/>
      </c>
      <c r="I105">
        <f>'LPG Monthly'!FK$5</f>
        <v/>
      </c>
      <c r="J105">
        <f>'LPG Monthly'!FL$5</f>
        <v/>
      </c>
      <c r="K105">
        <f>'LPG Monthly'!FM$5</f>
        <v/>
      </c>
      <c r="L105">
        <f>'LPG Monthly'!FN$5</f>
        <v/>
      </c>
      <c r="M105">
        <f>'LPG Monthly'!FO$5</f>
        <v/>
      </c>
      <c r="N105">
        <f>'LPG Monthly'!FP$5</f>
        <v/>
      </c>
      <c r="O105">
        <f>'LPG Monthly'!FQ$5</f>
        <v/>
      </c>
      <c r="P105">
        <f>'LPG Monthly'!FR$5</f>
        <v/>
      </c>
      <c r="Q105">
        <f>'LPG Monthly'!FS$5</f>
        <v/>
      </c>
      <c r="R105">
        <f>'LPG Monthly'!FT$5</f>
        <v/>
      </c>
      <c r="S105">
        <f>'LPG Monthly'!FU$5</f>
        <v/>
      </c>
      <c r="T105">
        <f>'LPG Monthly'!FV$5</f>
        <v/>
      </c>
      <c r="U105">
        <f>'LPG Monthly'!FW$5</f>
        <v/>
      </c>
      <c r="V105">
        <f>'LPG Monthly'!FX$5</f>
        <v/>
      </c>
      <c r="W105">
        <f>'LPG Monthly'!FY$5</f>
        <v/>
      </c>
      <c r="X105">
        <f>'LPG Monthly'!FZ$5</f>
        <v/>
      </c>
      <c r="Y105">
        <f>'LPG Monthly'!GA$5</f>
        <v/>
      </c>
      <c r="Z105">
        <f>'LPG Monthly'!GB$5</f>
        <v/>
      </c>
      <c r="AA105">
        <f>'LPG Monthly'!GC$5</f>
        <v/>
      </c>
      <c r="AB105">
        <f>'LPG Monthly'!GD$5</f>
        <v/>
      </c>
      <c r="AC105">
        <f>'LPG Monthly'!GE$5</f>
        <v/>
      </c>
      <c r="AD105">
        <f>'LPG Monthly'!GF$5</f>
        <v/>
      </c>
      <c r="AE105">
        <f>'LPG Monthly'!GG$5</f>
        <v/>
      </c>
      <c r="AF105">
        <f>'LPG Monthly'!GH$5</f>
        <v/>
      </c>
      <c r="AG105">
        <f>'LPG Monthly'!GI$5</f>
        <v/>
      </c>
      <c r="AH105">
        <f>'LPG Monthly'!GJ$5</f>
        <v/>
      </c>
      <c r="AI105">
        <f>'LPG Monthly'!GK$5</f>
        <v/>
      </c>
      <c r="AJ105">
        <f>'LPG Monthly'!GL$5</f>
        <v/>
      </c>
      <c r="AK105">
        <f>'LPG Monthly'!GM$5</f>
        <v/>
      </c>
      <c r="AL105">
        <f>'LPG Monthly'!GN$5</f>
        <v/>
      </c>
      <c r="AM105">
        <f>'LPG Monthly'!GO$5</f>
        <v/>
      </c>
      <c r="AN105">
        <f>'LPG Monthly'!GP$5</f>
        <v/>
      </c>
      <c r="AO105">
        <f>'LPG Monthly'!GQ$5</f>
        <v/>
      </c>
      <c r="AP105">
        <f>'LPG Monthly'!GR$5</f>
        <v/>
      </c>
      <c r="AQ105">
        <f>'LPG Monthly'!GS$5</f>
        <v/>
      </c>
      <c r="AR105">
        <f>'LPG Monthly'!GT$5</f>
        <v/>
      </c>
      <c r="AS105">
        <f>'LPG Monthly'!GU$5</f>
        <v/>
      </c>
      <c r="AT105">
        <f>'LPG Monthly'!GV$5</f>
        <v/>
      </c>
      <c r="AU105">
        <f>'LPG Monthly'!GW$5</f>
        <v/>
      </c>
      <c r="AV105">
        <f>'LPG Monthly'!GX$5</f>
        <v/>
      </c>
      <c r="AW105">
        <f>'LPG Monthly'!GY$5</f>
        <v/>
      </c>
      <c r="AX105">
        <f>'LPG Monthly'!GZ$5</f>
        <v/>
      </c>
      <c r="AY105">
        <f>'LPG Monthly'!HA$5</f>
        <v/>
      </c>
      <c r="AZ105">
        <f>'LPG Monthly'!HB$5</f>
        <v/>
      </c>
      <c r="BA105">
        <f>'LPG Monthly'!HC$5</f>
        <v/>
      </c>
      <c r="BB105">
        <f>'LPG Monthly'!HD$5</f>
        <v/>
      </c>
      <c r="BC105">
        <f>'LPG Monthly'!HE$5</f>
        <v/>
      </c>
      <c r="BD105">
        <f>'LPG Monthly'!HF$5</f>
        <v/>
      </c>
      <c r="BE105">
        <f>'LPG Monthly'!HG$5</f>
        <v/>
      </c>
      <c r="BF105">
        <f>'LPG Monthly'!HH$5</f>
        <v/>
      </c>
      <c r="BG105">
        <f>'LPG Monthly'!HI$5</f>
        <v/>
      </c>
      <c r="BH105">
        <f>'LPG Monthly'!HJ$5</f>
        <v/>
      </c>
      <c r="BI105">
        <f>'LPG Monthly'!HK$5</f>
        <v/>
      </c>
      <c r="BJ105">
        <f>'LPG Monthly'!HL$5</f>
        <v/>
      </c>
      <c r="BK105">
        <f>'LPG Monthly'!HM$5</f>
        <v/>
      </c>
      <c r="BL105">
        <f>'LPG Monthly'!HN$5</f>
        <v/>
      </c>
      <c r="BM105">
        <f>'LPG Monthly'!HO$5</f>
        <v/>
      </c>
      <c r="BN105">
        <f>'LPG Monthly'!HP$5</f>
        <v/>
      </c>
      <c r="BO105">
        <f>'LPG Monthly'!HQ$5</f>
        <v/>
      </c>
      <c r="BP105">
        <f>'LPG Monthly'!HR$5</f>
        <v/>
      </c>
      <c r="BQ105">
        <f>'LPG Monthly'!HS$5</f>
        <v/>
      </c>
      <c r="BR105">
        <f>'LPG Monthly'!HT$5</f>
        <v/>
      </c>
      <c r="BS105">
        <f>'LPG Monthly'!HU$5</f>
        <v/>
      </c>
      <c r="BT105">
        <f>'LPG Monthly'!HV$5</f>
        <v/>
      </c>
      <c r="BU105">
        <f>'LPG Monthly'!HW$5</f>
        <v/>
      </c>
      <c r="BV105">
        <f>'LPG Monthly'!HX$5</f>
        <v/>
      </c>
      <c r="BW105">
        <f>'LPG Monthly'!HY$5</f>
        <v/>
      </c>
      <c r="BX105">
        <f>'LPG Monthly'!HZ$5</f>
        <v/>
      </c>
      <c r="BY105">
        <f>'LPG Monthly'!IA$5</f>
        <v/>
      </c>
      <c r="BZ105">
        <f>'LPG Monthly'!IB$5</f>
        <v/>
      </c>
      <c r="CA105">
        <f>'LPG Monthly'!IC$5</f>
        <v/>
      </c>
      <c r="CB105">
        <f>'LPG Monthly'!ID$5</f>
        <v/>
      </c>
      <c r="CC105">
        <f>'LPG Monthly'!IE$5</f>
        <v/>
      </c>
      <c r="CD105">
        <f>'LPG Monthly'!IF$5</f>
        <v/>
      </c>
      <c r="CE105">
        <f>'LPG Monthly'!IG$5</f>
        <v/>
      </c>
      <c r="CF105">
        <f>'LPG Monthly'!IH$5</f>
        <v/>
      </c>
      <c r="CG105">
        <f>'LPG Monthly'!II$5</f>
        <v/>
      </c>
      <c r="CH105">
        <f>'LPG Monthly'!IJ$5</f>
        <v/>
      </c>
      <c r="CI105">
        <f>'LPG Monthly'!IK$5</f>
        <v/>
      </c>
      <c r="CJ105">
        <f>'LPG Monthly'!IL$5</f>
        <v/>
      </c>
      <c r="CK105">
        <f>'LPG Monthly'!IM$5</f>
        <v/>
      </c>
      <c r="CL105">
        <f>'LPG Monthly'!IN$5</f>
        <v/>
      </c>
      <c r="CM105">
        <f>'LPG Monthly'!IO$5</f>
        <v/>
      </c>
      <c r="CN105">
        <f>'LPG Monthly'!IP$5</f>
        <v/>
      </c>
      <c r="CO105">
        <f>'LPG Monthly'!IQ$5</f>
        <v/>
      </c>
      <c r="CP105">
        <f>'LPG Monthly'!IR$5</f>
        <v/>
      </c>
      <c r="CQ105">
        <f>'LPG Monthly'!IS$5</f>
        <v/>
      </c>
      <c r="CR105">
        <f>'LPG Monthly'!IT$5</f>
        <v/>
      </c>
      <c r="CS105">
        <f>'LPG Monthly'!IU$5</f>
        <v/>
      </c>
      <c r="CT105">
        <f>'LPG Monthly'!IV$5</f>
        <v/>
      </c>
      <c r="CU105">
        <f>'LPG Monthly'!IW$5</f>
        <v/>
      </c>
      <c r="CV105">
        <f>'LPG Monthly'!IX$5</f>
        <v/>
      </c>
      <c r="CW105">
        <f>'LPG Monthly'!IY$5</f>
        <v/>
      </c>
      <c r="CX105">
        <f>'LPG Monthly'!IZ$5</f>
        <v/>
      </c>
      <c r="CY105">
        <f>'LPG Monthly'!JA$5</f>
        <v/>
      </c>
      <c r="CZ105">
        <f>'LPG Monthly'!JB$5</f>
        <v/>
      </c>
      <c r="DA105">
        <f>'LPG Monthly'!JC$5</f>
        <v/>
      </c>
      <c r="DB105">
        <f>'LPG Monthly'!JD$5</f>
        <v/>
      </c>
      <c r="DC105">
        <f>'LPG Monthly'!JE$5</f>
        <v/>
      </c>
      <c r="DD105">
        <f>'LPG Monthly'!JF$5</f>
        <v/>
      </c>
      <c r="DE105">
        <f>'LPG Monthly'!JG$5</f>
        <v/>
      </c>
      <c r="DF105">
        <f>'LPG Monthly'!JH$5</f>
        <v/>
      </c>
      <c r="DG105">
        <f>'LPG Monthly'!JI$5</f>
        <v/>
      </c>
      <c r="DH105">
        <f>'LPG Monthly'!JJ$5</f>
        <v/>
      </c>
      <c r="DI105">
        <f>'LPG Monthly'!JK$5</f>
        <v/>
      </c>
      <c r="DJ105">
        <f>'LPG Monthly'!JL$5</f>
        <v/>
      </c>
      <c r="DK105">
        <f>'LPG Monthly'!JM$5</f>
        <v/>
      </c>
      <c r="DL105">
        <f>'LPG Monthly'!JN$5</f>
        <v/>
      </c>
      <c r="DM105">
        <f>'LPG Monthly'!JO$5</f>
        <v/>
      </c>
      <c r="DN105">
        <f>'LPG Monthly'!JP$5</f>
        <v/>
      </c>
      <c r="DO105">
        <f>'LPG Monthly'!JQ$5</f>
        <v/>
      </c>
      <c r="DP105">
        <f>'LPG Monthly'!JR$5</f>
        <v/>
      </c>
      <c r="DQ105">
        <f>'LPG Monthly'!JS$5</f>
        <v/>
      </c>
      <c r="DR105">
        <f>'LPG Monthly'!JT$5</f>
        <v/>
      </c>
      <c r="DS105">
        <f>'LPG Monthly'!JU$5</f>
        <v/>
      </c>
      <c r="DT105">
        <f>'LPG Monthly'!JV$5</f>
        <v/>
      </c>
      <c r="DU105">
        <f>'LPG Monthly'!JW$5</f>
        <v/>
      </c>
      <c r="DV105">
        <f>'LPG Monthly'!JX$5</f>
        <v/>
      </c>
      <c r="DW105">
        <f>'LPG Monthly'!JY$5</f>
        <v/>
      </c>
      <c r="DX105">
        <f>'LPG Monthly'!JZ$5</f>
        <v/>
      </c>
      <c r="DY105">
        <f>'LPG Monthly'!KA$5</f>
        <v/>
      </c>
      <c r="DZ105">
        <f>'LPG Monthly'!KB$5</f>
        <v/>
      </c>
      <c r="EA105">
        <f>'LPG Monthly'!KC$5</f>
        <v/>
      </c>
      <c r="EB105">
        <f>'LPG Monthly'!KD$5</f>
        <v/>
      </c>
      <c r="EC105">
        <f>'LPG Monthly'!KE$5</f>
        <v/>
      </c>
      <c r="ED105">
        <f>'LPG Monthly'!KF$5</f>
        <v/>
      </c>
      <c r="EE105">
        <f>'LPG Monthly'!KG$5</f>
        <v/>
      </c>
      <c r="EF105">
        <f>'LPG Monthly'!KH$5</f>
        <v/>
      </c>
      <c r="EG105">
        <f>'LPG Monthly'!KI$5</f>
        <v/>
      </c>
      <c r="EH105">
        <f>'LPG Monthly'!KJ$5</f>
        <v/>
      </c>
      <c r="EI105">
        <f>'LPG Monthly'!KK$5</f>
        <v/>
      </c>
      <c r="EJ105">
        <f>'LPG Monthly'!KL$5</f>
        <v/>
      </c>
      <c r="EK105">
        <f>'LPG Monthly'!KM$5</f>
        <v/>
      </c>
      <c r="EL105">
        <f>'LPG Monthly'!KN$5</f>
        <v/>
      </c>
      <c r="EM105">
        <f>'LPG Monthly'!KO$5</f>
        <v/>
      </c>
      <c r="EN105">
        <f>'LPG Monthly'!KP$5</f>
        <v/>
      </c>
      <c r="EO105">
        <f>'LPG Monthly'!KQ$5</f>
        <v/>
      </c>
      <c r="EP105">
        <f>'LPG Monthly'!KR$5</f>
        <v/>
      </c>
      <c r="EQ105">
        <f>'LPG Monthly'!KS$5</f>
        <v/>
      </c>
      <c r="ER105">
        <f>'LPG Monthly'!KT$5</f>
        <v/>
      </c>
      <c r="ES105">
        <f>'LPG Monthly'!KU$5</f>
        <v/>
      </c>
      <c r="ET105">
        <f>'LPG Monthly'!KV$5</f>
        <v/>
      </c>
      <c r="EU105">
        <f>'LPG Monthly'!KW$5</f>
        <v/>
      </c>
      <c r="EV105">
        <f>'LPG Monthly'!KX$5</f>
        <v/>
      </c>
      <c r="EW105">
        <f>'LPG Monthly'!KY$5</f>
        <v/>
      </c>
      <c r="EX105">
        <f>'LPG Monthly'!KZ$5</f>
        <v/>
      </c>
      <c r="EY105">
        <f>'LPG Monthly'!LA$5</f>
        <v/>
      </c>
      <c r="EZ105">
        <f>'LPG Monthly'!LB$5</f>
        <v/>
      </c>
      <c r="FA105">
        <f>'LPG Monthly'!LC$5</f>
        <v/>
      </c>
      <c r="FB105">
        <f>'LPG Monthly'!LD$5</f>
        <v/>
      </c>
      <c r="FC105">
        <f>'LPG Monthly'!LE$5</f>
        <v/>
      </c>
      <c r="FD105">
        <f>'LPG Monthly'!LF$5</f>
        <v/>
      </c>
      <c r="FE105">
        <f>'LPG Monthly'!LG$5</f>
        <v/>
      </c>
      <c r="FF105">
        <f>'LPG Monthly'!LH$5</f>
        <v/>
      </c>
      <c r="FG105">
        <f>'LPG Monthly'!LI$5</f>
        <v/>
      </c>
      <c r="FH105">
        <f>'LPG Monthly'!LJ$5</f>
        <v/>
      </c>
      <c r="FI105">
        <f>'LPG Monthly'!LK$5</f>
        <v/>
      </c>
      <c r="FJ105">
        <f>'LPG Monthly'!LL$5</f>
        <v/>
      </c>
      <c r="FK105">
        <f>'LPG Monthly'!LM$5</f>
        <v/>
      </c>
      <c r="FL105">
        <f>'LPG Monthly'!LN$5</f>
        <v/>
      </c>
      <c r="FM105">
        <f>'LPG Monthly'!LO$5</f>
        <v/>
      </c>
      <c r="FN105">
        <f>'LPG Monthly'!LP$5</f>
        <v/>
      </c>
      <c r="FO105">
        <f>'LPG Monthly'!LQ$5</f>
        <v/>
      </c>
      <c r="FP105">
        <f>'LPG Monthly'!LR$5</f>
        <v/>
      </c>
      <c r="FQ105">
        <f>'LPG Monthly'!LS$5</f>
        <v/>
      </c>
      <c r="FR105">
        <f>'LPG Monthly'!LT$5</f>
        <v/>
      </c>
      <c r="FS105">
        <f>'LPG Monthly'!LU$5</f>
        <v/>
      </c>
      <c r="FT105">
        <f>'LPG Monthly'!LV$5</f>
        <v/>
      </c>
      <c r="FU105">
        <f>'LPG Monthly'!LW$5</f>
        <v/>
      </c>
      <c r="FV105">
        <f>'LPG Monthly'!LX$5</f>
        <v/>
      </c>
      <c r="FW105">
        <f>'LPG Monthly'!LY$5</f>
        <v/>
      </c>
      <c r="FX105">
        <f>'LPG Monthly'!LZ$5</f>
        <v/>
      </c>
      <c r="FY105">
        <f>'LPG Monthly'!MA$5</f>
        <v/>
      </c>
      <c r="FZ105">
        <f>'LPG Monthly'!MB$5</f>
        <v/>
      </c>
      <c r="GA105">
        <f>'LPG Monthly'!MC$5</f>
        <v/>
      </c>
      <c r="GB105">
        <f>'LPG Monthly'!MD$5</f>
        <v/>
      </c>
      <c r="GC105">
        <f>'LPG Monthly'!ME$5</f>
        <v/>
      </c>
      <c r="GD105">
        <f>'LPG Monthly'!MF$5</f>
        <v/>
      </c>
      <c r="GE105">
        <f>'LPG Monthly'!MG$5</f>
        <v/>
      </c>
      <c r="GF105">
        <f>'LPG Monthly'!MH$5</f>
        <v/>
      </c>
      <c r="GG105">
        <f>'LPG Monthly'!MI$5</f>
        <v/>
      </c>
      <c r="GH105">
        <f>'LPG Monthly'!MJ$5</f>
        <v/>
      </c>
      <c r="GI105">
        <f>'LPG Monthly'!MK$5</f>
        <v/>
      </c>
      <c r="GJ105">
        <f>'LPG Monthly'!ML$5</f>
        <v/>
      </c>
      <c r="GK105">
        <f>'LPG Monthly'!MM$5</f>
        <v/>
      </c>
      <c r="GL105">
        <f>'LPG Monthly'!MN$5</f>
        <v/>
      </c>
      <c r="GM105">
        <f>'LPG Monthly'!MO$5</f>
        <v/>
      </c>
      <c r="GN105">
        <f>'LPG Monthly'!MP$5</f>
        <v/>
      </c>
      <c r="GO105">
        <f>'LPG Monthly'!MQ$5</f>
        <v/>
      </c>
      <c r="GP105">
        <f>'LPG Monthly'!MR$5</f>
        <v/>
      </c>
      <c r="GQ105">
        <f>'LPG Monthly'!MS$5</f>
        <v/>
      </c>
      <c r="GR105">
        <f>'LPG Monthly'!MT$5</f>
        <v/>
      </c>
      <c r="GS105">
        <f>'LPG Monthly'!MU$5</f>
        <v/>
      </c>
      <c r="GT105">
        <f>'LPG Monthly'!MV$5</f>
        <v/>
      </c>
      <c r="GU105">
        <f>'LPG Monthly'!MW$5</f>
        <v/>
      </c>
      <c r="GV105">
        <f>'LPG Monthly'!MX$5</f>
        <v/>
      </c>
      <c r="GW105">
        <f>'LPG Monthly'!MY$5</f>
        <v/>
      </c>
      <c r="GX105">
        <f>'LPG Monthly'!MZ$5</f>
        <v/>
      </c>
      <c r="GY105">
        <f>'LPG Monthly'!NA$5</f>
        <v/>
      </c>
      <c r="GZ105">
        <f>'LPG Monthly'!NB$5</f>
        <v/>
      </c>
      <c r="HA105">
        <f>'LPG Monthly'!NC$5</f>
        <v/>
      </c>
      <c r="HB105">
        <f>'LPG Monthly'!ND$5</f>
        <v/>
      </c>
      <c r="HC105">
        <f>'LPG Monthly'!NE$5</f>
        <v/>
      </c>
      <c r="HD105">
        <f>'LPG Monthly'!NF$5</f>
        <v/>
      </c>
      <c r="HE105">
        <f>'LPG Monthly'!NG$5</f>
        <v/>
      </c>
      <c r="HF105">
        <f>'LPG Monthly'!NH$5</f>
        <v/>
      </c>
      <c r="HG105">
        <f>'LPG Monthly'!NI$5</f>
        <v/>
      </c>
      <c r="HH105">
        <f>'LPG Monthly'!NJ$5</f>
        <v/>
      </c>
      <c r="HI105">
        <f>'LPG Monthly'!NK$5</f>
        <v/>
      </c>
      <c r="HJ105">
        <f>'LPG Monthly'!NL$5</f>
        <v/>
      </c>
      <c r="HK105">
        <f>'LPG Monthly'!NM$5</f>
        <v/>
      </c>
      <c r="HL105">
        <f>'LPG Monthly'!NN$5</f>
        <v/>
      </c>
      <c r="HM105">
        <f>'LPG Monthly'!NO$5</f>
        <v/>
      </c>
      <c r="HN105">
        <f>'LPG Monthly'!NP$5</f>
        <v/>
      </c>
      <c r="HO105">
        <f>'LPG Monthly'!NQ$5</f>
        <v/>
      </c>
      <c r="HP105">
        <f>'LPG Monthly'!NR$5</f>
        <v/>
      </c>
      <c r="HQ105">
        <f>'LPG Monthly'!NS$5</f>
        <v/>
      </c>
      <c r="HR105">
        <f>'LPG Monthly'!NT$5</f>
        <v/>
      </c>
      <c r="HS105">
        <f>'LPG Monthly'!NU$5</f>
        <v/>
      </c>
      <c r="HT105">
        <f>'LPG Monthly'!NV$5</f>
        <v/>
      </c>
      <c r="HU105">
        <f>'LPG Monthly'!NW$5</f>
        <v/>
      </c>
      <c r="HV105">
        <f>'LPG Monthly'!NX$5</f>
        <v/>
      </c>
      <c r="HW105">
        <f>'LPG Monthly'!NY$5</f>
        <v/>
      </c>
      <c r="HX105">
        <f>'LPG Monthly'!NZ$5</f>
        <v/>
      </c>
      <c r="HY105">
        <f>'LPG Monthly'!OA$5</f>
        <v/>
      </c>
      <c r="HZ105">
        <f>'LPG Monthly'!OB$5</f>
        <v/>
      </c>
      <c r="IA105">
        <f>'LPG Monthly'!OC$5</f>
        <v/>
      </c>
      <c r="IB105">
        <f>'LPG Monthly'!OD$5</f>
        <v/>
      </c>
      <c r="IC105">
        <f>'LPG Monthly'!OE$5</f>
        <v/>
      </c>
      <c r="ID105">
        <f>'LPG Monthly'!OF$5</f>
        <v/>
      </c>
      <c r="IE105">
        <f>'LPG Monthly'!OG$5</f>
        <v/>
      </c>
      <c r="IF105">
        <f>'LPG Monthly'!OH$5</f>
        <v/>
      </c>
      <c r="IG105">
        <f>'LPG Monthly'!OI$5</f>
        <v/>
      </c>
      <c r="IH105">
        <f>'LPG Monthly'!OJ$5</f>
        <v/>
      </c>
      <c r="II105">
        <f>'LPG Monthly'!OK$5</f>
        <v/>
      </c>
      <c r="IJ105">
        <f>'LPG Monthly'!OL$5</f>
        <v/>
      </c>
      <c r="IK105">
        <f>'LPG Monthly'!OM$5</f>
        <v/>
      </c>
      <c r="IL105">
        <f>'LPG Monthly'!ON$5</f>
        <v/>
      </c>
      <c r="IM105">
        <f>'LPG Monthly'!OO$5</f>
        <v/>
      </c>
      <c r="IN105">
        <f>'LPG Monthly'!OP$5</f>
        <v/>
      </c>
      <c r="IO105">
        <f>'LPG Monthly'!OQ$5</f>
        <v/>
      </c>
      <c r="IP105">
        <f>'LPG Monthly'!OR$5</f>
        <v/>
      </c>
      <c r="IQ105">
        <f>'LPG Monthly'!OS$5</f>
        <v/>
      </c>
      <c r="IR105">
        <f>'LPG Monthly'!OT$5</f>
        <v/>
      </c>
      <c r="IS105">
        <f>'LPG Monthly'!OU$5</f>
        <v/>
      </c>
      <c r="IT105">
        <f>'LPG Monthly'!OV$5</f>
        <v/>
      </c>
      <c r="IU105">
        <f>'LPG Monthly'!OW$5</f>
        <v/>
      </c>
      <c r="IV105">
        <f>'LPG Monthly'!OX$5</f>
        <v/>
      </c>
      <c r="IW105">
        <f>'LPG Monthly'!OY$5</f>
        <v/>
      </c>
      <c r="IX105">
        <f>'LPG Monthly'!OZ$5</f>
        <v/>
      </c>
      <c r="IY105">
        <f>'LPG Monthly'!PA$5</f>
        <v/>
      </c>
      <c r="IZ105">
        <f>'LPG Monthly'!PB$5</f>
        <v/>
      </c>
      <c r="JA105">
        <f>'LPG Monthly'!PC$5</f>
        <v/>
      </c>
      <c r="JB105">
        <f>'LPG Monthly'!PD$5</f>
        <v/>
      </c>
      <c r="JC105">
        <f>'LPG Monthly'!PE$5</f>
        <v/>
      </c>
      <c r="JD105">
        <f>'LPG Monthly'!PF$5</f>
        <v/>
      </c>
      <c r="JE105">
        <f>'LPG Monthly'!PG$5</f>
        <v/>
      </c>
      <c r="JF105">
        <f>'LPG Monthly'!PH$5</f>
        <v/>
      </c>
      <c r="JG105">
        <f>'LPG Monthly'!PI$5</f>
        <v/>
      </c>
      <c r="JH105">
        <f>'LPG Monthly'!PJ$5</f>
        <v/>
      </c>
      <c r="JI105">
        <f>'LPG Monthly'!PK$5</f>
        <v/>
      </c>
      <c r="JJ105">
        <f>'LPG Monthly'!PL$5</f>
        <v/>
      </c>
      <c r="JK105">
        <f>'LPG Monthly'!PM$5</f>
        <v/>
      </c>
      <c r="JL105">
        <f>'LPG Monthly'!PN$5</f>
        <v/>
      </c>
      <c r="JM105">
        <f>'LPG Monthly'!PO$5</f>
        <v/>
      </c>
      <c r="JN105">
        <f>'LPG Monthly'!PP$5</f>
        <v/>
      </c>
      <c r="JO105">
        <f>'LPG Monthly'!PQ$5</f>
        <v/>
      </c>
      <c r="JP105">
        <f>'LPG Monthly'!PR$5</f>
        <v/>
      </c>
      <c r="JQ105">
        <f>'LPG Monthly'!PS$5</f>
        <v/>
      </c>
      <c r="JR105">
        <f>'LPG Monthly'!PT$5</f>
        <v/>
      </c>
      <c r="JS105">
        <f>'LPG Monthly'!PU$5</f>
        <v/>
      </c>
      <c r="JT105">
        <f>'LPG Monthly'!PV$5</f>
        <v/>
      </c>
      <c r="JU105">
        <f>'LPG Monthly'!PW$5</f>
        <v/>
      </c>
      <c r="JV105">
        <f>'LPG Monthly'!PX$5</f>
        <v/>
      </c>
      <c r="JW105">
        <f>'LPG Monthly'!PY$5</f>
        <v/>
      </c>
      <c r="JX105">
        <f>'LPG Monthly'!PZ$5</f>
        <v/>
      </c>
      <c r="JY105">
        <f>'LPG Monthly'!QA$5</f>
        <v/>
      </c>
      <c r="JZ105">
        <f>'LPG Monthly'!QB$5</f>
        <v/>
      </c>
      <c r="KA105">
        <f>'LPG Monthly'!QC$5</f>
        <v/>
      </c>
      <c r="KB105">
        <f>'LPG Monthly'!QD$5</f>
        <v/>
      </c>
      <c r="KC105">
        <f>'LPG Monthly'!QE$5</f>
        <v/>
      </c>
      <c r="KD105">
        <f>'LPG Monthly'!QF$5</f>
        <v/>
      </c>
      <c r="KE105">
        <f>'LPG Monthly'!QG$5</f>
        <v/>
      </c>
      <c r="KF105">
        <f>'LPG Monthly'!QH$5</f>
        <v/>
      </c>
      <c r="KG105">
        <f>'LPG Monthly'!QI$5</f>
        <v/>
      </c>
      <c r="KH105">
        <f>'LPG Monthly'!QJ$5</f>
        <v/>
      </c>
      <c r="KI105">
        <f>'LPG Monthly'!QK$5</f>
        <v/>
      </c>
      <c r="KJ105">
        <f>'LPG Monthly'!QL$5</f>
        <v/>
      </c>
      <c r="KK105">
        <f>'LPG Monthly'!QM$5</f>
        <v/>
      </c>
      <c r="KL105">
        <f>'LPG Monthly'!QN$5</f>
        <v/>
      </c>
      <c r="KM105">
        <f>'LPG Monthly'!QO$5</f>
        <v/>
      </c>
      <c r="KN105">
        <f>'LPG Monthly'!QP$5</f>
        <v/>
      </c>
      <c r="KO105">
        <f>'LPG Monthly'!QQ$5</f>
        <v/>
      </c>
      <c r="KP105">
        <f>'LPG Monthly'!QR$5</f>
        <v/>
      </c>
      <c r="KQ105">
        <f>'LPG Monthly'!QS$5</f>
        <v/>
      </c>
      <c r="KR105">
        <f>'LPG Monthly'!QT$5</f>
        <v/>
      </c>
      <c r="KS105">
        <f>'LPG Monthly'!QU$5</f>
        <v/>
      </c>
      <c r="KT105">
        <f>'LPG Monthly'!QV$5</f>
        <v/>
      </c>
      <c r="KU105">
        <f>'LPG Monthly'!QW$5</f>
        <v/>
      </c>
    </row>
    <row r="106" spans="1:307">
      <c r="B106" t="s">
        <v>61</v>
      </c>
      <c r="D106" t="s">
        <v>132</v>
      </c>
      <c r="E106" t="s">
        <v>133</v>
      </c>
      <c r="H106">
        <f>INDEX(SNG!$C:$C, MATCH(H$2+14,SNG!$A:$A,0),1)</f>
        <v/>
      </c>
      <c r="I106">
        <f>INDEX(SNG!$C:$C, MATCH(I$2+14,SNG!$A:$A,0),1)</f>
        <v/>
      </c>
      <c r="J106">
        <f>INDEX(SNG!$C:$C, MATCH(J$2+14,SNG!$A:$A,0),1)</f>
        <v/>
      </c>
      <c r="K106">
        <f>INDEX(SNG!$C:$C, MATCH(K$2+14,SNG!$A:$A,0),1)</f>
        <v/>
      </c>
      <c r="L106">
        <f>INDEX(SNG!$C:$C, MATCH(L$2+14,SNG!$A:$A,0),1)</f>
        <v/>
      </c>
      <c r="M106">
        <f>INDEX(SNG!$C:$C, MATCH(M$2+14,SNG!$A:$A,0),1)</f>
        <v/>
      </c>
      <c r="N106">
        <f>INDEX(SNG!$C:$C, MATCH(N$2+14,SNG!$A:$A,0),1)</f>
        <v/>
      </c>
      <c r="O106">
        <f>INDEX(SNG!$C:$C, MATCH(O$2+14,SNG!$A:$A,0),1)</f>
        <v/>
      </c>
      <c r="P106">
        <f>INDEX(SNG!$C:$C, MATCH(P$2+14,SNG!$A:$A,0),1)</f>
        <v/>
      </c>
      <c r="Q106">
        <f>INDEX(SNG!$C:$C, MATCH(Q$2+14,SNG!$A:$A,0),1)</f>
        <v/>
      </c>
      <c r="R106">
        <f>INDEX(SNG!$C:$C, MATCH(R$2+14,SNG!$A:$A,0),1)</f>
        <v/>
      </c>
      <c r="S106">
        <f>INDEX(SNG!$C:$C, MATCH(S$2+14,SNG!$A:$A,0),1)</f>
        <v/>
      </c>
      <c r="T106">
        <f>INDEX(SNG!$C:$C, MATCH(T$2+14,SNG!$A:$A,0),1)</f>
        <v/>
      </c>
      <c r="U106">
        <f>INDEX(SNG!$C:$C, MATCH(U$2+14,SNG!$A:$A,0),1)</f>
        <v/>
      </c>
      <c r="V106">
        <f>INDEX(SNG!$C:$C, MATCH(V$2+14,SNG!$A:$A,0),1)</f>
        <v/>
      </c>
      <c r="W106">
        <f>INDEX(SNG!$C:$C, MATCH(W$2+14,SNG!$A:$A,0),1)</f>
        <v/>
      </c>
      <c r="X106">
        <f>INDEX(SNG!$C:$C, MATCH(X$2+14,SNG!$A:$A,0),1)</f>
        <v/>
      </c>
      <c r="Y106">
        <f>INDEX(SNG!$C:$C, MATCH(Y$2+14,SNG!$A:$A,0),1)</f>
        <v/>
      </c>
      <c r="Z106">
        <f>INDEX(SNG!$C:$C, MATCH(Z$2+14,SNG!$A:$A,0),1)</f>
        <v/>
      </c>
      <c r="AA106">
        <f>INDEX(SNG!$C:$C, MATCH(AA$2+14,SNG!$A:$A,0),1)</f>
        <v/>
      </c>
      <c r="AB106">
        <f>INDEX(SNG!$C:$C, MATCH(AB$2+14,SNG!$A:$A,0),1)</f>
        <v/>
      </c>
      <c r="AC106">
        <f>INDEX(SNG!$C:$C, MATCH(AC$2+14,SNG!$A:$A,0),1)</f>
        <v/>
      </c>
      <c r="AD106">
        <f>INDEX(SNG!$C:$C, MATCH(AD$2+14,SNG!$A:$A,0),1)</f>
        <v/>
      </c>
      <c r="AE106">
        <f>INDEX(SNG!$C:$C, MATCH(AE$2+14,SNG!$A:$A,0),1)</f>
        <v/>
      </c>
      <c r="AF106">
        <f>INDEX(SNG!$C:$C, MATCH(AF$2+14,SNG!$A:$A,0),1)</f>
        <v/>
      </c>
      <c r="AG106">
        <f>INDEX(SNG!$C:$C, MATCH(AG$2+14,SNG!$A:$A,0),1)</f>
        <v/>
      </c>
      <c r="AH106">
        <f>INDEX(SNG!$C:$C, MATCH(AH$2+14,SNG!$A:$A,0),1)</f>
        <v/>
      </c>
      <c r="AI106">
        <f>INDEX(SNG!$C:$C, MATCH(AI$2+14,SNG!$A:$A,0),1)</f>
        <v/>
      </c>
      <c r="AJ106">
        <f>INDEX(SNG!$C:$C, MATCH(AJ$2+14,SNG!$A:$A,0),1)</f>
        <v/>
      </c>
      <c r="AK106">
        <f>INDEX(SNG!$C:$C, MATCH(AK$2+14,SNG!$A:$A,0),1)</f>
        <v/>
      </c>
      <c r="AL106">
        <f>INDEX(SNG!$C:$C, MATCH(AL$2+14,SNG!$A:$A,0),1)</f>
        <v/>
      </c>
      <c r="AM106">
        <f>INDEX(SNG!$C:$C, MATCH(AM$2+14,SNG!$A:$A,0),1)</f>
        <v/>
      </c>
      <c r="AN106">
        <f>INDEX(SNG!$C:$C, MATCH(AN$2+14,SNG!$A:$A,0),1)</f>
        <v/>
      </c>
      <c r="AO106">
        <f>INDEX(SNG!$C:$C, MATCH(AO$2+14,SNG!$A:$A,0),1)</f>
        <v/>
      </c>
      <c r="AP106">
        <f>INDEX(SNG!$C:$C, MATCH(AP$2+14,SNG!$A:$A,0),1)</f>
        <v/>
      </c>
      <c r="AQ106">
        <f>INDEX(SNG!$C:$C, MATCH(AQ$2+14,SNG!$A:$A,0),1)</f>
        <v/>
      </c>
      <c r="AR106">
        <f>INDEX(SNG!$C:$C, MATCH(AR$2+14,SNG!$A:$A,0),1)</f>
        <v/>
      </c>
      <c r="AS106">
        <f>INDEX(SNG!$C:$C, MATCH(AS$2+14,SNG!$A:$A,0),1)</f>
        <v/>
      </c>
      <c r="AT106">
        <f>INDEX(SNG!$C:$C, MATCH(AT$2+14,SNG!$A:$A,0),1)</f>
        <v/>
      </c>
      <c r="AU106">
        <f>INDEX(SNG!$C:$C, MATCH(AU$2+14,SNG!$A:$A,0),1)</f>
        <v/>
      </c>
      <c r="AV106">
        <f>INDEX(SNG!$C:$C, MATCH(AV$2+14,SNG!$A:$A,0),1)</f>
        <v/>
      </c>
      <c r="AW106">
        <f>INDEX(SNG!$C:$C, MATCH(AW$2+14,SNG!$A:$A,0),1)</f>
        <v/>
      </c>
      <c r="AX106">
        <f>INDEX(SNG!$C:$C, MATCH(AX$2+14,SNG!$A:$A,0),1)</f>
        <v/>
      </c>
      <c r="AY106">
        <f>INDEX(SNG!$C:$C, MATCH(AY$2+14,SNG!$A:$A,0),1)</f>
        <v/>
      </c>
      <c r="AZ106">
        <f>INDEX(SNG!$C:$C, MATCH(AZ$2+14,SNG!$A:$A,0),1)</f>
        <v/>
      </c>
      <c r="BA106">
        <f>INDEX(SNG!$C:$C, MATCH(BA$2+14,SNG!$A:$A,0),1)</f>
        <v/>
      </c>
      <c r="BB106">
        <f>INDEX(SNG!$C:$C, MATCH(BB$2+14,SNG!$A:$A,0),1)</f>
        <v/>
      </c>
      <c r="BC106">
        <f>INDEX(SNG!$C:$C, MATCH(BC$2+14,SNG!$A:$A,0),1)</f>
        <v/>
      </c>
      <c r="BD106">
        <f>INDEX(SNG!$C:$C, MATCH(BD$2+14,SNG!$A:$A,0),1)</f>
        <v/>
      </c>
      <c r="BE106">
        <f>INDEX(SNG!$C:$C, MATCH(BE$2+14,SNG!$A:$A,0),1)</f>
        <v/>
      </c>
      <c r="BF106">
        <f>INDEX(SNG!$C:$C, MATCH(BF$2+14,SNG!$A:$A,0),1)</f>
        <v/>
      </c>
      <c r="BG106">
        <f>INDEX(SNG!$C:$C, MATCH(BG$2+14,SNG!$A:$A,0),1)</f>
        <v/>
      </c>
      <c r="BH106">
        <f>INDEX(SNG!$C:$C, MATCH(BH$2+14,SNG!$A:$A,0),1)</f>
        <v/>
      </c>
      <c r="BI106">
        <f>INDEX(SNG!$C:$C, MATCH(BI$2+14,SNG!$A:$A,0),1)</f>
        <v/>
      </c>
      <c r="BJ106">
        <f>INDEX(SNG!$C:$C, MATCH(BJ$2+14,SNG!$A:$A,0),1)</f>
        <v/>
      </c>
      <c r="BK106">
        <f>INDEX(SNG!$C:$C, MATCH(BK$2+14,SNG!$A:$A,0),1)</f>
        <v/>
      </c>
      <c r="BL106">
        <f>INDEX(SNG!$C:$C, MATCH(BL$2+14,SNG!$A:$A,0),1)</f>
        <v/>
      </c>
      <c r="BM106">
        <f>INDEX(SNG!$C:$C, MATCH(BM$2+14,SNG!$A:$A,0),1)</f>
        <v/>
      </c>
      <c r="BN106">
        <f>INDEX(SNG!$C:$C, MATCH(BN$2+14,SNG!$A:$A,0),1)</f>
        <v/>
      </c>
      <c r="BO106">
        <f>INDEX(SNG!$C:$C, MATCH(BO$2+14,SNG!$A:$A,0),1)</f>
        <v/>
      </c>
      <c r="BP106">
        <f>INDEX(SNG!$C:$C, MATCH(BP$2+14,SNG!$A:$A,0),1)</f>
        <v/>
      </c>
      <c r="BQ106">
        <f>INDEX(SNG!$C:$C, MATCH(BQ$2+14,SNG!$A:$A,0),1)</f>
        <v/>
      </c>
      <c r="BR106">
        <f>INDEX(SNG!$C:$C, MATCH(BR$2+14,SNG!$A:$A,0),1)</f>
        <v/>
      </c>
      <c r="BS106">
        <f>INDEX(SNG!$C:$C, MATCH(BS$2+14,SNG!$A:$A,0),1)</f>
        <v/>
      </c>
      <c r="BT106">
        <f>INDEX(SNG!$C:$C, MATCH(BT$2+14,SNG!$A:$A,0),1)</f>
        <v/>
      </c>
      <c r="BU106">
        <f>INDEX(SNG!$C:$C, MATCH(BU$2+14,SNG!$A:$A,0),1)</f>
        <v/>
      </c>
      <c r="BV106">
        <f>INDEX(SNG!$C:$C, MATCH(BV$2+14,SNG!$A:$A,0),1)</f>
        <v/>
      </c>
      <c r="BW106">
        <f>INDEX(SNG!$C:$C, MATCH(BW$2+14,SNG!$A:$A,0),1)</f>
        <v/>
      </c>
      <c r="BX106">
        <f>INDEX(SNG!$C:$C, MATCH(BX$2+14,SNG!$A:$A,0),1)</f>
        <v/>
      </c>
      <c r="BY106">
        <f>INDEX(SNG!$C:$C, MATCH(BY$2+14,SNG!$A:$A,0),1)</f>
        <v/>
      </c>
      <c r="BZ106">
        <f>INDEX(SNG!$C:$C, MATCH(BZ$2+14,SNG!$A:$A,0),1)</f>
        <v/>
      </c>
      <c r="CA106">
        <f>INDEX(SNG!$C:$C, MATCH(CA$2+14,SNG!$A:$A,0),1)</f>
        <v/>
      </c>
      <c r="CB106">
        <f>INDEX(SNG!$C:$C, MATCH(CB$2+14,SNG!$A:$A,0),1)</f>
        <v/>
      </c>
      <c r="CC106">
        <f>INDEX(SNG!$C:$C, MATCH(CC$2+14,SNG!$A:$A,0),1)</f>
        <v/>
      </c>
      <c r="CD106">
        <f>INDEX(SNG!$C:$C, MATCH(CD$2+14,SNG!$A:$A,0),1)</f>
        <v/>
      </c>
      <c r="CE106">
        <f>INDEX(SNG!$C:$C, MATCH(CE$2+14,SNG!$A:$A,0),1)</f>
        <v/>
      </c>
      <c r="CF106">
        <f>INDEX(SNG!$C:$C, MATCH(CF$2+14,SNG!$A:$A,0),1)</f>
        <v/>
      </c>
      <c r="CG106">
        <f>INDEX(SNG!$C:$C, MATCH(CG$2+14,SNG!$A:$A,0),1)</f>
        <v/>
      </c>
      <c r="CH106">
        <f>INDEX(SNG!$C:$C, MATCH(CH$2+14,SNG!$A:$A,0),1)</f>
        <v/>
      </c>
      <c r="CI106">
        <f>INDEX(SNG!$C:$C, MATCH(CI$2+14,SNG!$A:$A,0),1)</f>
        <v/>
      </c>
      <c r="CJ106">
        <f>INDEX(SNG!$C:$C, MATCH(CJ$2+14,SNG!$A:$A,0),1)</f>
        <v/>
      </c>
      <c r="CK106">
        <f>INDEX(SNG!$C:$C, MATCH(CK$2+14,SNG!$A:$A,0),1)</f>
        <v/>
      </c>
      <c r="CL106">
        <f>INDEX(SNG!$C:$C, MATCH(CL$2+14,SNG!$A:$A,0),1)</f>
        <v/>
      </c>
      <c r="CM106">
        <f>INDEX(SNG!$C:$C, MATCH(CM$2+14,SNG!$A:$A,0),1)</f>
        <v/>
      </c>
      <c r="CN106">
        <f>INDEX(SNG!$C:$C, MATCH(CN$2+14,SNG!$A:$A,0),1)</f>
        <v/>
      </c>
      <c r="CO106">
        <f>INDEX(SNG!$C:$C, MATCH(CO$2+14,SNG!$A:$A,0),1)</f>
        <v/>
      </c>
      <c r="CP106">
        <f>INDEX(SNG!$C:$C, MATCH(CP$2+14,SNG!$A:$A,0),1)</f>
        <v/>
      </c>
      <c r="CQ106">
        <f>INDEX(SNG!$C:$C, MATCH(CQ$2+14,SNG!$A:$A,0),1)</f>
        <v/>
      </c>
      <c r="CR106">
        <f>INDEX(SNG!$C:$C, MATCH(CR$2+14,SNG!$A:$A,0),1)</f>
        <v/>
      </c>
      <c r="CS106">
        <f>INDEX(SNG!$C:$C, MATCH(CS$2+14,SNG!$A:$A,0),1)</f>
        <v/>
      </c>
      <c r="CT106">
        <f>INDEX(SNG!$C:$C, MATCH(CT$2+14,SNG!$A:$A,0),1)</f>
        <v/>
      </c>
      <c r="CU106">
        <f>INDEX(SNG!$C:$C, MATCH(CU$2+14,SNG!$A:$A,0),1)</f>
        <v/>
      </c>
      <c r="CV106">
        <f>INDEX(SNG!$C:$C, MATCH(CV$2+14,SNG!$A:$A,0),1)</f>
        <v/>
      </c>
      <c r="CW106">
        <f>INDEX(SNG!$C:$C, MATCH(CW$2+14,SNG!$A:$A,0),1)</f>
        <v/>
      </c>
      <c r="CX106">
        <f>INDEX(SNG!$C:$C, MATCH(CX$2+14,SNG!$A:$A,0),1)</f>
        <v/>
      </c>
      <c r="CY106">
        <f>INDEX(SNG!$C:$C, MATCH(CY$2+14,SNG!$A:$A,0),1)</f>
        <v/>
      </c>
      <c r="CZ106">
        <f>INDEX(SNG!$C:$C, MATCH(CZ$2+14,SNG!$A:$A,0),1)</f>
        <v/>
      </c>
      <c r="DA106">
        <f>INDEX(SNG!$C:$C, MATCH(DA$2+14,SNG!$A:$A,0),1)</f>
        <v/>
      </c>
      <c r="DB106">
        <f>INDEX(SNG!$C:$C, MATCH(DB$2+14,SNG!$A:$A,0),1)</f>
        <v/>
      </c>
      <c r="DC106">
        <f>INDEX(SNG!$C:$C, MATCH(DC$2+14,SNG!$A:$A,0),1)</f>
        <v/>
      </c>
      <c r="DD106">
        <f>INDEX(SNG!$C:$C, MATCH(DD$2+14,SNG!$A:$A,0),1)</f>
        <v/>
      </c>
      <c r="DE106">
        <f>INDEX(SNG!$C:$C, MATCH(DE$2+14,SNG!$A:$A,0),1)</f>
        <v/>
      </c>
      <c r="DF106">
        <f>INDEX(SNG!$C:$C, MATCH(DF$2+14,SNG!$A:$A,0),1)</f>
        <v/>
      </c>
      <c r="DG106">
        <f>INDEX(SNG!$C:$C, MATCH(DG$2+14,SNG!$A:$A,0),1)</f>
        <v/>
      </c>
      <c r="DH106">
        <f>INDEX(SNG!$C:$C, MATCH(DH$2+14,SNG!$A:$A,0),1)</f>
        <v/>
      </c>
      <c r="DI106">
        <f>INDEX(SNG!$C:$C, MATCH(DI$2+14,SNG!$A:$A,0),1)</f>
        <v/>
      </c>
      <c r="DJ106">
        <f>INDEX(SNG!$C:$C, MATCH(DJ$2+14,SNG!$A:$A,0),1)</f>
        <v/>
      </c>
      <c r="DK106">
        <f>INDEX(SNG!$C:$C, MATCH(DK$2+14,SNG!$A:$A,0),1)</f>
        <v/>
      </c>
      <c r="DL106">
        <f>INDEX(SNG!$C:$C, MATCH(DL$2+14,SNG!$A:$A,0),1)</f>
        <v/>
      </c>
      <c r="DM106">
        <f>INDEX(SNG!$C:$C, MATCH(DM$2+14,SNG!$A:$A,0),1)</f>
        <v/>
      </c>
      <c r="DN106">
        <f>INDEX(SNG!$C:$C, MATCH(DN$2+14,SNG!$A:$A,0),1)</f>
        <v/>
      </c>
      <c r="DO106">
        <f>INDEX(SNG!$C:$C, MATCH(DO$2+14,SNG!$A:$A,0),1)</f>
        <v/>
      </c>
      <c r="DP106">
        <f>INDEX(SNG!$C:$C, MATCH(DP$2+14,SNG!$A:$A,0),1)</f>
        <v/>
      </c>
      <c r="DQ106">
        <f>INDEX(SNG!$C:$C, MATCH(DQ$2+14,SNG!$A:$A,0),1)</f>
        <v/>
      </c>
      <c r="DR106">
        <f>INDEX(SNG!$C:$C, MATCH(DR$2+14,SNG!$A:$A,0),1)</f>
        <v/>
      </c>
      <c r="DS106">
        <f>INDEX(SNG!$C:$C, MATCH(DS$2+14,SNG!$A:$A,0),1)</f>
        <v/>
      </c>
      <c r="DT106">
        <f>INDEX(SNG!$C:$C, MATCH(DT$2+14,SNG!$A:$A,0),1)</f>
        <v/>
      </c>
      <c r="DU106">
        <f>INDEX(SNG!$C:$C, MATCH(DU$2+14,SNG!$A:$A,0),1)</f>
        <v/>
      </c>
      <c r="DV106">
        <f>INDEX(SNG!$C:$C, MATCH(DV$2+14,SNG!$A:$A,0),1)</f>
        <v/>
      </c>
      <c r="DW106">
        <f>INDEX(SNG!$C:$C, MATCH(DW$2+14,SNG!$A:$A,0),1)</f>
        <v/>
      </c>
      <c r="DX106">
        <f>INDEX(SNG!$C:$C, MATCH(DX$2+14,SNG!$A:$A,0),1)</f>
        <v/>
      </c>
      <c r="DY106">
        <f>INDEX(SNG!$C:$C, MATCH(DY$2+14,SNG!$A:$A,0),1)</f>
        <v/>
      </c>
      <c r="DZ106">
        <f>INDEX(SNG!$C:$C, MATCH(DZ$2+14,SNG!$A:$A,0),1)</f>
        <v/>
      </c>
      <c r="EA106">
        <f>INDEX(SNG!$C:$C, MATCH(EA$2+14,SNG!$A:$A,0),1)</f>
        <v/>
      </c>
      <c r="EB106">
        <f>INDEX(SNG!$C:$C, MATCH(EB$2+14,SNG!$A:$A,0),1)</f>
        <v/>
      </c>
      <c r="EC106">
        <f>INDEX(SNG!$C:$C, MATCH(EC$2+14,SNG!$A:$A,0),1)</f>
        <v/>
      </c>
      <c r="ED106">
        <f>INDEX(SNG!$C:$C, MATCH(ED$2+14,SNG!$A:$A,0),1)</f>
        <v/>
      </c>
      <c r="EE106">
        <f>INDEX(SNG!$C:$C, MATCH(EE$2+14,SNG!$A:$A,0),1)</f>
        <v/>
      </c>
      <c r="EF106">
        <f>INDEX(SNG!$C:$C, MATCH(EF$2+14,SNG!$A:$A,0),1)</f>
        <v/>
      </c>
      <c r="EG106">
        <f>INDEX(SNG!$C:$C, MATCH(EG$2+14,SNG!$A:$A,0),1)</f>
        <v/>
      </c>
      <c r="EH106">
        <f>INDEX(SNG!$C:$C, MATCH(EH$2+14,SNG!$A:$A,0),1)</f>
        <v/>
      </c>
      <c r="EI106">
        <f>INDEX(SNG!$C:$C, MATCH(EI$2+14,SNG!$A:$A,0),1)</f>
        <v/>
      </c>
      <c r="EJ106">
        <f>INDEX(SNG!$C:$C, MATCH(EJ$2+14,SNG!$A:$A,0),1)</f>
        <v/>
      </c>
      <c r="EK106">
        <f>INDEX(SNG!$C:$C, MATCH(EK$2+14,SNG!$A:$A,0),1)</f>
        <v/>
      </c>
      <c r="EL106">
        <f>INDEX(SNG!$C:$C, MATCH(EL$2+14,SNG!$A:$A,0),1)</f>
        <v/>
      </c>
      <c r="EM106">
        <f>INDEX(SNG!$C:$C, MATCH(EM$2+14,SNG!$A:$A,0),1)</f>
        <v/>
      </c>
      <c r="EN106">
        <f>INDEX(SNG!$C:$C, MATCH(EN$2+14,SNG!$A:$A,0),1)</f>
        <v/>
      </c>
      <c r="EO106">
        <f>INDEX(SNG!$C:$C, MATCH(EO$2+14,SNG!$A:$A,0),1)</f>
        <v/>
      </c>
      <c r="EP106">
        <f>INDEX(SNG!$C:$C, MATCH(EP$2+14,SNG!$A:$A,0),1)</f>
        <v/>
      </c>
      <c r="EQ106">
        <f>INDEX(SNG!$C:$C, MATCH(EQ$2+14,SNG!$A:$A,0),1)</f>
        <v/>
      </c>
      <c r="ER106">
        <f>INDEX(SNG!$C:$C, MATCH(ER$2+14,SNG!$A:$A,0),1)</f>
        <v/>
      </c>
      <c r="ES106">
        <f>INDEX(SNG!$C:$C, MATCH(ES$2+14,SNG!$A:$A,0),1)</f>
        <v/>
      </c>
      <c r="ET106">
        <f>INDEX(SNG!$C:$C, MATCH(ET$2+14,SNG!$A:$A,0),1)</f>
        <v/>
      </c>
      <c r="EU106">
        <f>INDEX(SNG!$C:$C, MATCH(EU$2+14,SNG!$A:$A,0),1)</f>
        <v/>
      </c>
      <c r="EV106">
        <f>INDEX(SNG!$C:$C, MATCH(EV$2+14,SNG!$A:$A,0),1)</f>
        <v/>
      </c>
      <c r="EW106">
        <f>INDEX(SNG!$C:$C, MATCH(EW$2+14,SNG!$A:$A,0),1)</f>
        <v/>
      </c>
      <c r="EX106">
        <f>INDEX(SNG!$C:$C, MATCH(EX$2+14,SNG!$A:$A,0),1)</f>
        <v/>
      </c>
      <c r="EY106">
        <f>INDEX(SNG!$C:$C, MATCH(EY$2+14,SNG!$A:$A,0),1)</f>
        <v/>
      </c>
      <c r="EZ106">
        <f>INDEX(SNG!$C:$C, MATCH(EZ$2+14,SNG!$A:$A,0),1)</f>
        <v/>
      </c>
      <c r="FA106">
        <f>INDEX(SNG!$C:$C, MATCH(FA$2+14,SNG!$A:$A,0),1)</f>
        <v/>
      </c>
      <c r="FB106">
        <f>INDEX(SNG!$C:$C, MATCH(FB$2+14,SNG!$A:$A,0),1)</f>
        <v/>
      </c>
      <c r="FC106">
        <f>INDEX(SNG!$C:$C, MATCH(FC$2+14,SNG!$A:$A,0),1)</f>
        <v/>
      </c>
      <c r="FD106">
        <f>INDEX(SNG!$C:$C, MATCH(FD$2+14,SNG!$A:$A,0),1)</f>
        <v/>
      </c>
      <c r="FE106">
        <f>INDEX(SNG!$C:$C, MATCH(FE$2+14,SNG!$A:$A,0),1)</f>
        <v/>
      </c>
      <c r="FF106">
        <f>INDEX(SNG!$C:$C, MATCH(FF$2+14,SNG!$A:$A,0),1)</f>
        <v/>
      </c>
      <c r="FG106">
        <f>INDEX(SNG!$C:$C, MATCH(FG$2+14,SNG!$A:$A,0),1)</f>
        <v/>
      </c>
      <c r="FH106">
        <f>INDEX(SNG!$C:$C, MATCH(FH$2+14,SNG!$A:$A,0),1)</f>
        <v/>
      </c>
      <c r="FI106">
        <f>INDEX(SNG!$C:$C, MATCH(FI$2+14,SNG!$A:$A,0),1)</f>
        <v/>
      </c>
      <c r="FJ106">
        <f>INDEX(SNG!$C:$C, MATCH(FJ$2+14,SNG!$A:$A,0),1)</f>
        <v/>
      </c>
      <c r="FK106">
        <f>INDEX(SNG!$C:$C, MATCH(FK$2+14,SNG!$A:$A,0),1)</f>
        <v/>
      </c>
      <c r="FL106">
        <f>INDEX(SNG!$C:$C, MATCH(FL$2+14,SNG!$A:$A,0),1)</f>
        <v/>
      </c>
      <c r="FM106">
        <f>INDEX(SNG!$C:$C, MATCH(FM$2+14,SNG!$A:$A,0),1)</f>
        <v/>
      </c>
      <c r="FN106">
        <f>INDEX(SNG!$C:$C, MATCH(FN$2+14,SNG!$A:$A,0),1)</f>
        <v/>
      </c>
      <c r="FO106">
        <f>INDEX(SNG!$C:$C, MATCH(FO$2+14,SNG!$A:$A,0),1)</f>
        <v/>
      </c>
      <c r="FP106">
        <f>INDEX(SNG!$C:$C, MATCH(FP$2+14,SNG!$A:$A,0),1)</f>
        <v/>
      </c>
      <c r="FQ106">
        <f>INDEX(SNG!$C:$C, MATCH(FQ$2+14,SNG!$A:$A,0),1)</f>
        <v/>
      </c>
      <c r="FR106">
        <f>INDEX(SNG!$C:$C, MATCH(FR$2+14,SNG!$A:$A,0),1)</f>
        <v/>
      </c>
      <c r="FS106">
        <f>INDEX(SNG!$C:$C, MATCH(FS$2+14,SNG!$A:$A,0),1)</f>
        <v/>
      </c>
      <c r="FT106">
        <f>INDEX(SNG!$C:$C, MATCH(FT$2+14,SNG!$A:$A,0),1)</f>
        <v/>
      </c>
      <c r="FU106">
        <f>INDEX(SNG!$C:$C, MATCH(FU$2+14,SNG!$A:$A,0),1)</f>
        <v/>
      </c>
      <c r="FV106">
        <f>INDEX(SNG!$C:$C, MATCH(FV$2+14,SNG!$A:$A,0),1)</f>
        <v/>
      </c>
      <c r="FW106">
        <f>INDEX(SNG!$C:$C, MATCH(FW$2+14,SNG!$A:$A,0),1)</f>
        <v/>
      </c>
      <c r="FX106">
        <f>INDEX(SNG!$C:$C, MATCH(FX$2+14,SNG!$A:$A,0),1)</f>
        <v/>
      </c>
      <c r="FY106">
        <f>INDEX(SNG!$C:$C, MATCH(FY$2+14,SNG!$A:$A,0),1)</f>
        <v/>
      </c>
      <c r="FZ106">
        <f>INDEX(SNG!$C:$C, MATCH(FZ$2+14,SNG!$A:$A,0),1)</f>
        <v/>
      </c>
      <c r="GA106">
        <f>INDEX(SNG!$C:$C, MATCH(GA$2+14,SNG!$A:$A,0),1)</f>
        <v/>
      </c>
      <c r="GB106">
        <f>INDEX(SNG!$C:$C, MATCH(GB$2+14,SNG!$A:$A,0),1)</f>
        <v/>
      </c>
      <c r="GC106">
        <f>INDEX(SNG!$C:$C, MATCH(GC$2+14,SNG!$A:$A,0),1)</f>
        <v/>
      </c>
      <c r="GD106">
        <f>INDEX(SNG!$C:$C, MATCH(GD$2+14,SNG!$A:$A,0),1)</f>
        <v/>
      </c>
      <c r="GE106">
        <f>INDEX(SNG!$C:$C, MATCH(GE$2+14,SNG!$A:$A,0),1)</f>
        <v/>
      </c>
      <c r="GF106">
        <f>INDEX(SNG!$C:$C, MATCH(GF$2+14,SNG!$A:$A,0),1)</f>
        <v/>
      </c>
      <c r="GG106">
        <f>INDEX(SNG!$C:$C, MATCH(GG$2+14,SNG!$A:$A,0),1)</f>
        <v/>
      </c>
      <c r="GH106">
        <f>INDEX(SNG!$C:$C, MATCH(GH$2+14,SNG!$A:$A,0),1)</f>
        <v/>
      </c>
      <c r="GI106">
        <f>INDEX(SNG!$C:$C, MATCH(GI$2+14,SNG!$A:$A,0),1)</f>
        <v/>
      </c>
      <c r="GJ106">
        <f>INDEX(SNG!$C:$C, MATCH(GJ$2+14,SNG!$A:$A,0),1)</f>
        <v/>
      </c>
      <c r="GK106">
        <f>INDEX(SNG!$C:$C, MATCH(GK$2+14,SNG!$A:$A,0),1)</f>
        <v/>
      </c>
      <c r="GL106">
        <f>INDEX(SNG!$C:$C, MATCH(GL$2+14,SNG!$A:$A,0),1)</f>
        <v/>
      </c>
      <c r="GM106">
        <f>INDEX(SNG!$C:$C, MATCH(GM$2+14,SNG!$A:$A,0),1)</f>
        <v/>
      </c>
      <c r="GN106">
        <f>INDEX(SNG!$C:$C, MATCH(GN$2+14,SNG!$A:$A,0),1)</f>
        <v/>
      </c>
      <c r="GO106">
        <f>INDEX(SNG!$C:$C, MATCH(GO$2+14,SNG!$A:$A,0),1)</f>
        <v/>
      </c>
      <c r="GP106">
        <f>INDEX(SNG!$C:$C, MATCH(GP$2+14,SNG!$A:$A,0),1)</f>
        <v/>
      </c>
      <c r="GQ106">
        <f>INDEX(SNG!$C:$C, MATCH(GQ$2+14,SNG!$A:$A,0),1)</f>
        <v/>
      </c>
      <c r="GR106">
        <f>INDEX(SNG!$C:$C, MATCH(GR$2+14,SNG!$A:$A,0),1)</f>
        <v/>
      </c>
      <c r="GS106">
        <f>INDEX(SNG!$C:$C, MATCH(GS$2+14,SNG!$A:$A,0),1)</f>
        <v/>
      </c>
      <c r="GT106">
        <f>INDEX(SNG!$C:$C, MATCH(GT$2+14,SNG!$A:$A,0),1)</f>
        <v/>
      </c>
      <c r="GU106">
        <f>INDEX(SNG!$C:$C, MATCH(GU$2+14,SNG!$A:$A,0),1)</f>
        <v/>
      </c>
      <c r="GV106">
        <f>INDEX(SNG!$C:$C, MATCH(GV$2+14,SNG!$A:$A,0),1)</f>
        <v/>
      </c>
      <c r="GW106">
        <f>INDEX(SNG!$C:$C, MATCH(GW$2+14,SNG!$A:$A,0),1)</f>
        <v/>
      </c>
      <c r="GX106">
        <f>INDEX(SNG!$C:$C, MATCH(GX$2+14,SNG!$A:$A,0),1)</f>
        <v/>
      </c>
      <c r="GY106">
        <f>INDEX(SNG!$C:$C, MATCH(GY$2+14,SNG!$A:$A,0),1)</f>
        <v/>
      </c>
      <c r="GZ106">
        <f>INDEX(SNG!$C:$C, MATCH(GZ$2+14,SNG!$A:$A,0),1)</f>
        <v/>
      </c>
      <c r="HA106">
        <f>INDEX(SNG!$C:$C, MATCH(HA$2+14,SNG!$A:$A,0),1)</f>
        <v/>
      </c>
      <c r="HB106">
        <f>INDEX(SNG!$C:$C, MATCH(HB$2+14,SNG!$A:$A,0),1)</f>
        <v/>
      </c>
      <c r="HC106">
        <f>INDEX(SNG!$C:$C, MATCH(HC$2+14,SNG!$A:$A,0),1)</f>
        <v/>
      </c>
      <c r="HD106">
        <f>INDEX(SNG!$C:$C, MATCH(HD$2+14,SNG!$A:$A,0),1)</f>
        <v/>
      </c>
      <c r="HE106">
        <f>INDEX(SNG!$C:$C, MATCH(HE$2+14,SNG!$A:$A,0),1)</f>
        <v/>
      </c>
      <c r="HF106">
        <f>INDEX(SNG!$C:$C, MATCH(HF$2+14,SNG!$A:$A,0),1)</f>
        <v/>
      </c>
      <c r="HG106">
        <f>INDEX(SNG!$C:$C, MATCH(HG$2+14,SNG!$A:$A,0),1)</f>
        <v/>
      </c>
      <c r="HH106">
        <f>INDEX(SNG!$C:$C, MATCH(HH$2+14,SNG!$A:$A,0),1)</f>
        <v/>
      </c>
      <c r="HI106">
        <f>INDEX(SNG!$C:$C, MATCH(HI$2+14,SNG!$A:$A,0),1)</f>
        <v/>
      </c>
      <c r="HJ106">
        <f>INDEX(SNG!$C:$C, MATCH(HJ$2+14,SNG!$A:$A,0),1)</f>
        <v/>
      </c>
      <c r="HK106">
        <f>INDEX(SNG!$C:$C, MATCH(HK$2+14,SNG!$A:$A,0),1)</f>
        <v/>
      </c>
      <c r="HL106">
        <f>INDEX(SNG!$C:$C, MATCH(HL$2+14,SNG!$A:$A,0),1)</f>
        <v/>
      </c>
      <c r="HM106">
        <f>INDEX(SNG!$C:$C, MATCH(HM$2+14,SNG!$A:$A,0),1)</f>
        <v/>
      </c>
      <c r="HN106">
        <f>INDEX(SNG!$C:$C, MATCH(HN$2+14,SNG!$A:$A,0),1)</f>
        <v/>
      </c>
      <c r="HO106">
        <f>INDEX(SNG!$C:$C, MATCH(HO$2+14,SNG!$A:$A,0),1)</f>
        <v/>
      </c>
      <c r="HP106">
        <f>INDEX(SNG!$C:$C, MATCH(HP$2+14,SNG!$A:$A,0),1)</f>
        <v/>
      </c>
      <c r="HQ106">
        <f>INDEX(SNG!$C:$C, MATCH(HQ$2+14,SNG!$A:$A,0),1)</f>
        <v/>
      </c>
      <c r="HR106">
        <f>INDEX(SNG!$C:$C, MATCH(HR$2+14,SNG!$A:$A,0),1)</f>
        <v/>
      </c>
      <c r="HS106">
        <f>INDEX(SNG!$C:$C, MATCH(HS$2+14,SNG!$A:$A,0),1)</f>
        <v/>
      </c>
      <c r="HT106">
        <f>INDEX(SNG!$C:$C, MATCH(HT$2+14,SNG!$A:$A,0),1)</f>
        <v/>
      </c>
      <c r="HU106">
        <f>INDEX(SNG!$C:$C, MATCH(HU$2+14,SNG!$A:$A,0),1)</f>
        <v/>
      </c>
      <c r="HV106">
        <f>INDEX(SNG!$C:$C, MATCH(HV$2+14,SNG!$A:$A,0),1)</f>
        <v/>
      </c>
      <c r="HW106">
        <f>INDEX(SNG!$C:$C, MATCH(HW$2+14,SNG!$A:$A,0),1)</f>
        <v/>
      </c>
      <c r="HX106">
        <f>INDEX(SNG!$C:$C, MATCH(HX$2+14,SNG!$A:$A,0),1)</f>
        <v/>
      </c>
      <c r="HY106">
        <f>INDEX(SNG!$C:$C, MATCH(HY$2+14,SNG!$A:$A,0),1)</f>
        <v/>
      </c>
      <c r="HZ106">
        <f>INDEX(SNG!$C:$C, MATCH(HZ$2+14,SNG!$A:$A,0),1)</f>
        <v/>
      </c>
      <c r="IA106">
        <f>INDEX(SNG!$C:$C, MATCH(IA$2+14,SNG!$A:$A,0),1)</f>
        <v/>
      </c>
      <c r="IB106">
        <f>INDEX(SNG!$C:$C, MATCH(IB$2+14,SNG!$A:$A,0),1)</f>
        <v/>
      </c>
      <c r="IC106">
        <f>INDEX(SNG!$C:$C, MATCH(IC$2+14,SNG!$A:$A,0),1)</f>
        <v/>
      </c>
      <c r="ID106">
        <f>INDEX(SNG!$C:$C, MATCH(ID$2+14,SNG!$A:$A,0),1)</f>
        <v/>
      </c>
      <c r="IE106">
        <f>INDEX(SNG!$C:$C, MATCH(IE$2+14,SNG!$A:$A,0),1)</f>
        <v/>
      </c>
      <c r="IF106">
        <f>INDEX(SNG!$C:$C, MATCH(IF$2+14,SNG!$A:$A,0),1)</f>
        <v/>
      </c>
      <c r="IG106">
        <f>INDEX(SNG!$C:$C, MATCH(IG$2+14,SNG!$A:$A,0),1)</f>
        <v/>
      </c>
      <c r="IH106">
        <f>INDEX(SNG!$C:$C, MATCH(IH$2+14,SNG!$A:$A,0),1)</f>
        <v/>
      </c>
      <c r="II106">
        <f>INDEX(SNG!$C:$C, MATCH(II$2+14,SNG!$A:$A,0),1)</f>
        <v/>
      </c>
      <c r="IJ106">
        <f>INDEX(SNG!$C:$C, MATCH(IJ$2+14,SNG!$A:$A,0),1)</f>
        <v/>
      </c>
      <c r="IK106">
        <f>INDEX(SNG!$C:$C, MATCH(IK$2+14,SNG!$A:$A,0),1)</f>
        <v/>
      </c>
      <c r="IL106">
        <f>INDEX(SNG!$C:$C, MATCH(IL$2+14,SNG!$A:$A,0),1)</f>
        <v/>
      </c>
      <c r="IM106">
        <f>INDEX(SNG!$C:$C, MATCH(IM$2+14,SNG!$A:$A,0),1)</f>
        <v/>
      </c>
      <c r="IN106">
        <f>INDEX(SNG!$C:$C, MATCH(IN$2+14,SNG!$A:$A,0),1)</f>
        <v/>
      </c>
      <c r="IO106">
        <f>INDEX(SNG!$C:$C, MATCH(IO$2+14,SNG!$A:$A,0),1)</f>
        <v/>
      </c>
      <c r="IP106">
        <f>INDEX(SNG!$C:$C, MATCH(IP$2+14,SNG!$A:$A,0),1)</f>
        <v/>
      </c>
      <c r="IQ106">
        <f>INDEX(SNG!$C:$C, MATCH(IQ$2+14,SNG!$A:$A,0),1)</f>
        <v/>
      </c>
      <c r="IR106">
        <f>INDEX(SNG!$C:$C, MATCH(IR$2+14,SNG!$A:$A,0),1)</f>
        <v/>
      </c>
      <c r="IS106">
        <f>INDEX(SNG!$C:$C, MATCH(IS$2+14,SNG!$A:$A,0),1)</f>
        <v/>
      </c>
      <c r="IT106">
        <f>INDEX(SNG!$C:$C, MATCH(IT$2+14,SNG!$A:$A,0),1)</f>
        <v/>
      </c>
      <c r="IU106">
        <f>INDEX(SNG!$C:$C, MATCH(IU$2+14,SNG!$A:$A,0),1)</f>
        <v/>
      </c>
      <c r="IV106">
        <f>INDEX(SNG!$C:$C, MATCH(IV$2+14,SNG!$A:$A,0),1)</f>
        <v/>
      </c>
      <c r="IW106">
        <f>INDEX(SNG!$C:$C, MATCH(IW$2+14,SNG!$A:$A,0),1)</f>
        <v/>
      </c>
      <c r="IX106">
        <f>INDEX(SNG!$C:$C, MATCH(IX$2+14,SNG!$A:$A,0),1)</f>
        <v/>
      </c>
      <c r="IY106">
        <f>INDEX(SNG!$C:$C, MATCH(IY$2+14,SNG!$A:$A,0),1)</f>
        <v/>
      </c>
      <c r="IZ106">
        <f>INDEX(SNG!$C:$C, MATCH(IZ$2+14,SNG!$A:$A,0),1)</f>
        <v/>
      </c>
      <c r="JA106">
        <f>INDEX(SNG!$C:$C, MATCH(JA$2+14,SNG!$A:$A,0),1)</f>
        <v/>
      </c>
      <c r="JB106">
        <f>INDEX(SNG!$C:$C, MATCH(JB$2+14,SNG!$A:$A,0),1)</f>
        <v/>
      </c>
      <c r="JC106">
        <f>INDEX(SNG!$C:$C, MATCH(JC$2+14,SNG!$A:$A,0),1)</f>
        <v/>
      </c>
      <c r="JD106">
        <f>INDEX(SNG!$C:$C, MATCH(JD$2+14,SNG!$A:$A,0),1)</f>
        <v/>
      </c>
      <c r="JE106">
        <f>INDEX(SNG!$C:$C, MATCH(JE$2+14,SNG!$A:$A,0),1)</f>
        <v/>
      </c>
      <c r="JF106">
        <f>INDEX(SNG!$C:$C, MATCH(JF$2+14,SNG!$A:$A,0),1)</f>
        <v/>
      </c>
      <c r="JG106">
        <f>INDEX(SNG!$C:$C, MATCH(JG$2+14,SNG!$A:$A,0),1)</f>
        <v/>
      </c>
      <c r="JH106">
        <f>INDEX(SNG!$C:$C, MATCH(JH$2+14,SNG!$A:$A,0),1)</f>
        <v/>
      </c>
      <c r="JI106">
        <f>INDEX(SNG!$C:$C, MATCH(JI$2+14,SNG!$A:$A,0),1)</f>
        <v/>
      </c>
      <c r="JJ106">
        <f>INDEX(SNG!$C:$C, MATCH(JJ$2+14,SNG!$A:$A,0),1)</f>
        <v/>
      </c>
      <c r="JK106">
        <f>INDEX(SNG!$C:$C, MATCH(JK$2+14,SNG!$A:$A,0),1)</f>
        <v/>
      </c>
      <c r="JL106">
        <f>INDEX(SNG!$C:$C, MATCH(JL$2+14,SNG!$A:$A,0),1)</f>
        <v/>
      </c>
      <c r="JM106">
        <f>INDEX(SNG!$C:$C, MATCH(JM$2+14,SNG!$A:$A,0),1)</f>
        <v/>
      </c>
      <c r="JN106">
        <f>INDEX(SNG!$C:$C, MATCH(JN$2+14,SNG!$A:$A,0),1)</f>
        <v/>
      </c>
      <c r="JO106">
        <f>INDEX(SNG!$C:$C, MATCH(JO$2+14,SNG!$A:$A,0),1)</f>
        <v/>
      </c>
      <c r="JP106">
        <f>INDEX(SNG!$C:$C, MATCH(JP$2+14,SNG!$A:$A,0),1)</f>
        <v/>
      </c>
      <c r="JQ106">
        <f>INDEX(SNG!$C:$C, MATCH(JQ$2+14,SNG!$A:$A,0),1)</f>
        <v/>
      </c>
      <c r="JR106">
        <f>INDEX(SNG!$C:$C, MATCH(JR$2+14,SNG!$A:$A,0),1)</f>
        <v/>
      </c>
      <c r="JS106">
        <f>INDEX(SNG!$C:$C, MATCH(JS$2+14,SNG!$A:$A,0),1)</f>
        <v/>
      </c>
      <c r="JT106">
        <f>INDEX(SNG!$C:$C, MATCH(JT$2+14,SNG!$A:$A,0),1)</f>
        <v/>
      </c>
      <c r="JU106">
        <f>INDEX(SNG!$C:$C, MATCH(JU$2+14,SNG!$A:$A,0),1)</f>
        <v/>
      </c>
      <c r="JV106">
        <f>INDEX(SNG!$C:$C, MATCH(JV$2+14,SNG!$A:$A,0),1)</f>
        <v/>
      </c>
      <c r="JW106">
        <f>INDEX(SNG!$C:$C, MATCH(JW$2+14,SNG!$A:$A,0),1)</f>
        <v/>
      </c>
      <c r="JX106">
        <f>INDEX(SNG!$C:$C, MATCH(JX$2+14,SNG!$A:$A,0),1)</f>
        <v/>
      </c>
      <c r="JY106">
        <f>INDEX(SNG!$C:$C, MATCH(JY$2+14,SNG!$A:$A,0),1)</f>
        <v/>
      </c>
      <c r="JZ106">
        <f>INDEX(SNG!$C:$C, MATCH(JZ$2+14,SNG!$A:$A,0),1)</f>
        <v/>
      </c>
      <c r="KA106">
        <f>INDEX(SNG!$C:$C, MATCH(KA$2+14,SNG!$A:$A,0),1)</f>
        <v/>
      </c>
      <c r="KB106">
        <f>INDEX(SNG!$C:$C, MATCH(KB$2+14,SNG!$A:$A,0),1)</f>
        <v/>
      </c>
      <c r="KC106">
        <f>INDEX(SNG!$C:$C, MATCH(KC$2+14,SNG!$A:$A,0),1)</f>
        <v/>
      </c>
      <c r="KD106">
        <f>INDEX(SNG!$C:$C, MATCH(KD$2+14,SNG!$A:$A,0),1)</f>
        <v/>
      </c>
      <c r="KE106">
        <f>INDEX(SNG!$C:$C, MATCH(KE$2+14,SNG!$A:$A,0),1)</f>
        <v/>
      </c>
      <c r="KF106">
        <f>INDEX(SNG!$C:$C, MATCH(KF$2+14,SNG!$A:$A,0),1)</f>
        <v/>
      </c>
      <c r="KG106">
        <f>INDEX(SNG!$C:$C, MATCH(KG$2+14,SNG!$A:$A,0),1)</f>
        <v/>
      </c>
      <c r="KH106">
        <f>INDEX(SNG!$C:$C, MATCH(KH$2+14,SNG!$A:$A,0),1)</f>
        <v/>
      </c>
      <c r="KI106">
        <f>INDEX(SNG!$C:$C, MATCH(KI$2+14,SNG!$A:$A,0),1)</f>
        <v/>
      </c>
      <c r="KJ106">
        <f>INDEX(SNG!$C:$C, MATCH(KJ$2+14,SNG!$A:$A,0),1)</f>
        <v/>
      </c>
      <c r="KK106">
        <f>INDEX(SNG!$C:$C, MATCH(KK$2+14,SNG!$A:$A,0),1)</f>
        <v/>
      </c>
      <c r="KL106">
        <f>INDEX(SNG!$C:$C, MATCH(KL$2+14,SNG!$A:$A,0),1)</f>
        <v/>
      </c>
      <c r="KM106">
        <f>INDEX(SNG!$C:$C, MATCH(KM$2+14,SNG!$A:$A,0),1)</f>
        <v/>
      </c>
      <c r="KN106">
        <f>INDEX(SNG!$C:$C, MATCH(KN$2+14,SNG!$A:$A,0),1)</f>
        <v/>
      </c>
      <c r="KO106">
        <f>INDEX(SNG!$C:$C, MATCH(KO$2+14,SNG!$A:$A,0),1)</f>
        <v/>
      </c>
      <c r="KP106">
        <f>INDEX(SNG!$C:$C, MATCH(KP$2+14,SNG!$A:$A,0),1)</f>
        <v/>
      </c>
      <c r="KQ106">
        <f>INDEX(SNG!$C:$C, MATCH(KQ$2+14,SNG!$A:$A,0),1)</f>
        <v/>
      </c>
      <c r="KR106">
        <f>INDEX(SNG!$C:$C, MATCH(KR$2+14,SNG!$A:$A,0),1)</f>
        <v/>
      </c>
      <c r="KS106">
        <f>INDEX(SNG!$C:$C, MATCH(KS$2+14,SNG!$A:$A,0),1)</f>
        <v/>
      </c>
      <c r="KT106">
        <f>INDEX(SNG!$C:$C, MATCH(KT$2+14,SNG!$A:$A,0),1)</f>
        <v/>
      </c>
      <c r="KU106">
        <f>INDEX(SNG!$C:$C, MATCH(KU$2+14,SNG!$A:$A,0),1)</f>
        <v/>
      </c>
    </row>
    <row r="107" spans="1:307">
      <c r="B107" t="s">
        <v>63</v>
      </c>
      <c r="D107" t="s">
        <v>129</v>
      </c>
      <c r="E107" t="s">
        <v>128</v>
      </c>
      <c r="H107">
        <f>'Input DBEDT Monthly Energy'!C114/42</f>
        <v/>
      </c>
      <c r="I107">
        <f>'Input DBEDT Monthly Energy'!D114/42</f>
        <v/>
      </c>
      <c r="J107">
        <f>'Input DBEDT Monthly Energy'!E114/42</f>
        <v/>
      </c>
      <c r="K107">
        <f>'Input DBEDT Monthly Energy'!F114/42</f>
        <v/>
      </c>
      <c r="L107">
        <f>'Input DBEDT Monthly Energy'!G114/42</f>
        <v/>
      </c>
      <c r="M107">
        <f>'Input DBEDT Monthly Energy'!H114/42</f>
        <v/>
      </c>
      <c r="N107">
        <f>'Input DBEDT Monthly Energy'!I114/42</f>
        <v/>
      </c>
      <c r="O107">
        <f>'Input DBEDT Monthly Energy'!J114/42</f>
        <v/>
      </c>
      <c r="P107">
        <f>'Input DBEDT Monthly Energy'!K114/42</f>
        <v/>
      </c>
      <c r="Q107">
        <f>'Input DBEDT Monthly Energy'!L114/42</f>
        <v/>
      </c>
      <c r="R107">
        <f>'Input DBEDT Monthly Energy'!M114/42</f>
        <v/>
      </c>
      <c r="S107">
        <f>'Input DBEDT Monthly Energy'!N114/42</f>
        <v/>
      </c>
      <c r="T107">
        <f>'Input DBEDT Monthly Energy'!O114/42</f>
        <v/>
      </c>
      <c r="U107">
        <f>'Input DBEDT Monthly Energy'!P114/42</f>
        <v/>
      </c>
      <c r="V107">
        <f>'Input DBEDT Monthly Energy'!Q114/42</f>
        <v/>
      </c>
      <c r="W107">
        <f>'Input DBEDT Monthly Energy'!R114/42</f>
        <v/>
      </c>
      <c r="X107">
        <f>'Input DBEDT Monthly Energy'!S114/42</f>
        <v/>
      </c>
      <c r="Y107">
        <f>'Input DBEDT Monthly Energy'!T114/42</f>
        <v/>
      </c>
      <c r="Z107">
        <f>'Input DBEDT Monthly Energy'!U114/42</f>
        <v/>
      </c>
      <c r="AA107">
        <f>'Input DBEDT Monthly Energy'!V114/42</f>
        <v/>
      </c>
      <c r="AB107">
        <f>'Input DBEDT Monthly Energy'!W114/42</f>
        <v/>
      </c>
      <c r="AC107">
        <f>'Input DBEDT Monthly Energy'!X114/42</f>
        <v/>
      </c>
      <c r="AD107">
        <f>'Input DBEDT Monthly Energy'!Y114/42</f>
        <v/>
      </c>
      <c r="AE107">
        <f>'Input DBEDT Monthly Energy'!Z114/42</f>
        <v/>
      </c>
      <c r="AF107">
        <f>'Input DBEDT Monthly Energy'!AA114/42</f>
        <v/>
      </c>
      <c r="AG107">
        <f>'Input DBEDT Monthly Energy'!AB114/42</f>
        <v/>
      </c>
      <c r="AH107">
        <f>'Input DBEDT Monthly Energy'!AC114/42</f>
        <v/>
      </c>
      <c r="AI107">
        <f>'Input DBEDT Monthly Energy'!AD114/42</f>
        <v/>
      </c>
      <c r="AJ107">
        <f>'Input DBEDT Monthly Energy'!AE114/42</f>
        <v/>
      </c>
      <c r="AK107">
        <f>'Input DBEDT Monthly Energy'!AF114/42</f>
        <v/>
      </c>
      <c r="AL107">
        <f>'Input DBEDT Monthly Energy'!AG114/42</f>
        <v/>
      </c>
      <c r="AM107">
        <f>'Input DBEDT Monthly Energy'!AH114/42</f>
        <v/>
      </c>
      <c r="AN107">
        <f>'Input DBEDT Monthly Energy'!AI114/42</f>
        <v/>
      </c>
      <c r="AO107">
        <f>'Input DBEDT Monthly Energy'!AJ114/42</f>
        <v/>
      </c>
      <c r="AP107">
        <f>'Input DBEDT Monthly Energy'!AK114/42</f>
        <v/>
      </c>
      <c r="AQ107">
        <f>'Input DBEDT Monthly Energy'!AL114/42</f>
        <v/>
      </c>
      <c r="AR107">
        <f>'Input DBEDT Monthly Energy'!AM114/42</f>
        <v/>
      </c>
      <c r="AS107">
        <f>'Input DBEDT Monthly Energy'!AN114/42</f>
        <v/>
      </c>
      <c r="AT107">
        <f>'Input DBEDT Monthly Energy'!AO114/42</f>
        <v/>
      </c>
      <c r="AU107">
        <f>'Input DBEDT Monthly Energy'!AP114/42</f>
        <v/>
      </c>
      <c r="AV107">
        <f>'Input DBEDT Monthly Energy'!AQ114/42</f>
        <v/>
      </c>
      <c r="AW107">
        <f>'Input DBEDT Monthly Energy'!AR114/42</f>
        <v/>
      </c>
      <c r="AX107">
        <f>'Input DBEDT Monthly Energy'!AS114/42</f>
        <v/>
      </c>
      <c r="AY107">
        <f>'Input DBEDT Monthly Energy'!AT114/42</f>
        <v/>
      </c>
      <c r="AZ107">
        <f>'Input DBEDT Monthly Energy'!AU114/42</f>
        <v/>
      </c>
      <c r="BA107">
        <f>'Input DBEDT Monthly Energy'!AV114/42</f>
        <v/>
      </c>
      <c r="BB107">
        <f>'Input DBEDT Monthly Energy'!AW114/42</f>
        <v/>
      </c>
      <c r="BC107">
        <f>'Input DBEDT Monthly Energy'!AX114/42</f>
        <v/>
      </c>
      <c r="BD107">
        <f>'Input DBEDT Monthly Energy'!AY114/42</f>
        <v/>
      </c>
      <c r="BE107">
        <f>'Input DBEDT Monthly Energy'!AZ114/42</f>
        <v/>
      </c>
      <c r="BF107">
        <f>'Input DBEDT Monthly Energy'!BA114/42</f>
        <v/>
      </c>
      <c r="BG107">
        <f>'Input DBEDT Monthly Energy'!BB114/42</f>
        <v/>
      </c>
      <c r="BH107">
        <f>'Input DBEDT Monthly Energy'!BC114/42</f>
        <v/>
      </c>
      <c r="BI107">
        <f>'Input DBEDT Monthly Energy'!BD114/42</f>
        <v/>
      </c>
      <c r="BJ107">
        <f>'Input DBEDT Monthly Energy'!BE114/42</f>
        <v/>
      </c>
      <c r="BK107">
        <f>'Input DBEDT Monthly Energy'!BF114/42</f>
        <v/>
      </c>
      <c r="BL107">
        <f>'Input DBEDT Monthly Energy'!BG114/42</f>
        <v/>
      </c>
      <c r="BM107">
        <f>'Input DBEDT Monthly Energy'!BH114/42</f>
        <v/>
      </c>
      <c r="BN107">
        <f>'Input DBEDT Monthly Energy'!BI114/42</f>
        <v/>
      </c>
      <c r="BO107">
        <f>'Input DBEDT Monthly Energy'!BJ114/42</f>
        <v/>
      </c>
      <c r="BP107">
        <f>'Input DBEDT Monthly Energy'!BK114/42</f>
        <v/>
      </c>
      <c r="BQ107">
        <f>'Input DBEDT Monthly Energy'!BL114/42</f>
        <v/>
      </c>
      <c r="BR107">
        <f>'Input DBEDT Monthly Energy'!BM114/42</f>
        <v/>
      </c>
      <c r="BS107">
        <f>'Input DBEDT Monthly Energy'!BN114/42</f>
        <v/>
      </c>
      <c r="BT107">
        <f>'Input DBEDT Monthly Energy'!BO114/42</f>
        <v/>
      </c>
      <c r="BU107">
        <f>'Input DBEDT Monthly Energy'!BP114/42</f>
        <v/>
      </c>
      <c r="BV107">
        <f>'Input DBEDT Monthly Energy'!BQ114/42</f>
        <v/>
      </c>
      <c r="BW107">
        <f>'Input DBEDT Monthly Energy'!BR114/42</f>
        <v/>
      </c>
      <c r="BX107">
        <f>'Input DBEDT Monthly Energy'!BS114/42</f>
        <v/>
      </c>
      <c r="BY107">
        <f>'Input DBEDT Monthly Energy'!BT114/42</f>
        <v/>
      </c>
      <c r="BZ107">
        <f>'Input DBEDT Monthly Energy'!BU114/42</f>
        <v/>
      </c>
      <c r="CA107">
        <f>'Input DBEDT Monthly Energy'!BV114/42</f>
        <v/>
      </c>
      <c r="CB107">
        <f>'Input DBEDT Monthly Energy'!BW114/42</f>
        <v/>
      </c>
      <c r="CC107">
        <f>'Input DBEDT Monthly Energy'!BX114/42</f>
        <v/>
      </c>
      <c r="CD107">
        <f>'Input DBEDT Monthly Energy'!BY114/42</f>
        <v/>
      </c>
      <c r="CE107">
        <f>'Input DBEDT Monthly Energy'!BZ114/42</f>
        <v/>
      </c>
      <c r="CF107">
        <f>'Input DBEDT Monthly Energy'!CA114/42</f>
        <v/>
      </c>
      <c r="CG107">
        <f>'Input DBEDT Monthly Energy'!CB114/42</f>
        <v/>
      </c>
      <c r="CH107">
        <f>'Input DBEDT Monthly Energy'!CC114/42</f>
        <v/>
      </c>
      <c r="CI107">
        <f>'Input DBEDT Monthly Energy'!CD114/42</f>
        <v/>
      </c>
      <c r="CJ107">
        <f>'Input DBEDT Monthly Energy'!CE114/42</f>
        <v/>
      </c>
      <c r="CK107">
        <f>'Input DBEDT Monthly Energy'!CF114/42</f>
        <v/>
      </c>
      <c r="CL107">
        <f>'Input DBEDT Monthly Energy'!CG114/42</f>
        <v/>
      </c>
      <c r="CM107">
        <f>'Input DBEDT Monthly Energy'!CH114/42</f>
        <v/>
      </c>
      <c r="CN107">
        <f>'Input DBEDT Monthly Energy'!CI114/42</f>
        <v/>
      </c>
      <c r="CO107">
        <f>'Input DBEDT Monthly Energy'!CJ114/42</f>
        <v/>
      </c>
      <c r="CP107">
        <f>'Input DBEDT Monthly Energy'!CK114/42</f>
        <v/>
      </c>
      <c r="CQ107">
        <f>'Input DBEDT Monthly Energy'!CL114/42</f>
        <v/>
      </c>
      <c r="CR107">
        <f>'Input DBEDT Monthly Energy'!CM114/42</f>
        <v/>
      </c>
      <c r="CS107">
        <f>'Input DBEDT Monthly Energy'!CN114/42</f>
        <v/>
      </c>
      <c r="CT107">
        <f>'Input DBEDT Monthly Energy'!CO114/42</f>
        <v/>
      </c>
      <c r="CU107">
        <f>'Input DBEDT Monthly Energy'!CP114/42</f>
        <v/>
      </c>
      <c r="CV107">
        <f>'Input DBEDT Monthly Energy'!CQ114/42</f>
        <v/>
      </c>
      <c r="CW107">
        <f>'Input DBEDT Monthly Energy'!CR114/42</f>
        <v/>
      </c>
      <c r="CX107">
        <f>'Input DBEDT Monthly Energy'!CS114/42</f>
        <v/>
      </c>
      <c r="CY107">
        <f>'Input DBEDT Monthly Energy'!CT114/42</f>
        <v/>
      </c>
      <c r="CZ107">
        <f>'Input DBEDT Monthly Energy'!CU114/42</f>
        <v/>
      </c>
      <c r="DA107">
        <f>'Input DBEDT Monthly Energy'!CV114/42</f>
        <v/>
      </c>
      <c r="DB107">
        <f>'Input DBEDT Monthly Energy'!CW114/42</f>
        <v/>
      </c>
      <c r="DC107">
        <f>'Input DBEDT Monthly Energy'!CX114/42</f>
        <v/>
      </c>
      <c r="DD107">
        <f>'Input DBEDT Monthly Energy'!CY114/42</f>
        <v/>
      </c>
      <c r="DE107">
        <f>'Input DBEDT Monthly Energy'!CZ114/42</f>
        <v/>
      </c>
      <c r="DF107">
        <f>'Input DBEDT Monthly Energy'!DA114/42</f>
        <v/>
      </c>
      <c r="DG107">
        <f>'Input DBEDT Monthly Energy'!DB114/42</f>
        <v/>
      </c>
      <c r="DH107">
        <f>'Input DBEDT Monthly Energy'!DC114/42</f>
        <v/>
      </c>
      <c r="DI107">
        <f>'Input DBEDT Monthly Energy'!DD114/42</f>
        <v/>
      </c>
      <c r="DJ107">
        <f>'Input DBEDT Monthly Energy'!DE114/42</f>
        <v/>
      </c>
      <c r="DK107">
        <f>'Input DBEDT Monthly Energy'!DF114/42</f>
        <v/>
      </c>
      <c r="DL107">
        <f>'Input DBEDT Monthly Energy'!DG114/42</f>
        <v/>
      </c>
      <c r="DM107">
        <f>'Input DBEDT Monthly Energy'!DH114/42</f>
        <v/>
      </c>
      <c r="DN107">
        <f>'Input DBEDT Monthly Energy'!DI114/42</f>
        <v/>
      </c>
      <c r="DO107">
        <f>'Input DBEDT Monthly Energy'!DJ114/42</f>
        <v/>
      </c>
      <c r="DP107">
        <f>'Input DBEDT Monthly Energy'!DK114/42</f>
        <v/>
      </c>
      <c r="DQ107">
        <f>'Input DBEDT Monthly Energy'!DL114/42</f>
        <v/>
      </c>
      <c r="DR107">
        <f>'Input DBEDT Monthly Energy'!DM114/42</f>
        <v/>
      </c>
      <c r="DS107">
        <f>'Input DBEDT Monthly Energy'!DN114/42</f>
        <v/>
      </c>
      <c r="DT107">
        <f>'Input DBEDT Monthly Energy'!DO114/42</f>
        <v/>
      </c>
      <c r="DU107">
        <f>'Input DBEDT Monthly Energy'!DP114/42</f>
        <v/>
      </c>
      <c r="DV107">
        <f>'Input DBEDT Monthly Energy'!DQ114/42</f>
        <v/>
      </c>
      <c r="DW107">
        <f>'Input DBEDT Monthly Energy'!DR114/42</f>
        <v/>
      </c>
      <c r="DX107">
        <f>'Input DBEDT Monthly Energy'!DS114/42</f>
        <v/>
      </c>
      <c r="DY107">
        <f>'Input DBEDT Monthly Energy'!DT114/42</f>
        <v/>
      </c>
      <c r="DZ107">
        <f>'Input DBEDT Monthly Energy'!DU114/42</f>
        <v/>
      </c>
      <c r="EA107">
        <f>'Input DBEDT Monthly Energy'!DV114/42</f>
        <v/>
      </c>
      <c r="EB107">
        <f>'Input DBEDT Monthly Energy'!DW114/42</f>
        <v/>
      </c>
      <c r="EC107">
        <f>'Input DBEDT Monthly Energy'!DX114/42</f>
        <v/>
      </c>
      <c r="ED107">
        <f>'Input DBEDT Monthly Energy'!DY114/42</f>
        <v/>
      </c>
      <c r="EE107">
        <f>'Input DBEDT Monthly Energy'!DZ114/42</f>
        <v/>
      </c>
      <c r="EF107">
        <f>'Input DBEDT Monthly Energy'!EA114/42</f>
        <v/>
      </c>
      <c r="EG107">
        <f>'Input DBEDT Monthly Energy'!EB114/42</f>
        <v/>
      </c>
      <c r="EH107">
        <f>'Input DBEDT Monthly Energy'!EC114/42</f>
        <v/>
      </c>
      <c r="EI107">
        <f>'Input DBEDT Monthly Energy'!ED114/42</f>
        <v/>
      </c>
      <c r="EJ107">
        <f>'Input DBEDT Monthly Energy'!EE114/42</f>
        <v/>
      </c>
      <c r="EK107">
        <f>'Input DBEDT Monthly Energy'!EF114/42</f>
        <v/>
      </c>
      <c r="EL107">
        <f>'Input DBEDT Monthly Energy'!EG114/42</f>
        <v/>
      </c>
      <c r="EM107">
        <f>'Input DBEDT Monthly Energy'!EH114/42</f>
        <v/>
      </c>
      <c r="EN107">
        <f>'Input DBEDT Monthly Energy'!EI114/42</f>
        <v/>
      </c>
      <c r="EO107">
        <f>'Input DBEDT Monthly Energy'!EJ114/42</f>
        <v/>
      </c>
      <c r="EP107">
        <f>'Input DBEDT Monthly Energy'!EK114/42</f>
        <v/>
      </c>
      <c r="EQ107">
        <f>'Input DBEDT Monthly Energy'!EL114/42</f>
        <v/>
      </c>
      <c r="ER107">
        <f>'Input DBEDT Monthly Energy'!EM114/42</f>
        <v/>
      </c>
      <c r="ES107">
        <f>'Input DBEDT Monthly Energy'!EN114/42</f>
        <v/>
      </c>
      <c r="ET107">
        <f>'Input DBEDT Monthly Energy'!EO114/42</f>
        <v/>
      </c>
      <c r="EU107">
        <f>'Input DBEDT Monthly Energy'!EP114/42</f>
        <v/>
      </c>
      <c r="EV107">
        <f>'Input DBEDT Monthly Energy'!EQ114/42</f>
        <v/>
      </c>
      <c r="EW107">
        <f>'Input DBEDT Monthly Energy'!ER114/42</f>
        <v/>
      </c>
      <c r="EX107">
        <f>'Input DBEDT Monthly Energy'!ES114/42</f>
        <v/>
      </c>
      <c r="EY107">
        <f>'Input DBEDT Monthly Energy'!ET114/42</f>
        <v/>
      </c>
      <c r="EZ107">
        <f>'Input DBEDT Monthly Energy'!EU114/42</f>
        <v/>
      </c>
      <c r="FA107">
        <f>'Input DBEDT Monthly Energy'!EV114/42</f>
        <v/>
      </c>
      <c r="FB107">
        <f>'Input DBEDT Monthly Energy'!EW114/42</f>
        <v/>
      </c>
      <c r="FC107">
        <f>'Input DBEDT Monthly Energy'!EX114/42</f>
        <v/>
      </c>
      <c r="FD107">
        <f>'Input DBEDT Monthly Energy'!EY114/42</f>
        <v/>
      </c>
      <c r="FE107">
        <f>'Input DBEDT Monthly Energy'!EZ114/42</f>
        <v/>
      </c>
      <c r="FF107">
        <f>'Input DBEDT Monthly Energy'!FA114/42</f>
        <v/>
      </c>
      <c r="FG107">
        <f>'Input DBEDT Monthly Energy'!FB114/42</f>
        <v/>
      </c>
      <c r="FH107">
        <f>'Input DBEDT Monthly Energy'!FC114/42</f>
        <v/>
      </c>
      <c r="FI107">
        <f>'Input DBEDT Monthly Energy'!FD114/42</f>
        <v/>
      </c>
      <c r="FJ107">
        <f>'Input DBEDT Monthly Energy'!FE114/42</f>
        <v/>
      </c>
      <c r="FK107">
        <f>'Input DBEDT Monthly Energy'!FF114/42</f>
        <v/>
      </c>
      <c r="FL107">
        <f>'Input DBEDT Monthly Energy'!FG114/42</f>
        <v/>
      </c>
      <c r="FM107">
        <f>'Input DBEDT Monthly Energy'!FH114/42</f>
        <v/>
      </c>
      <c r="FN107">
        <f>'Input DBEDT Monthly Energy'!FI114/42</f>
        <v/>
      </c>
      <c r="FO107">
        <f>'Input DBEDT Monthly Energy'!FJ114/42</f>
        <v/>
      </c>
      <c r="FP107">
        <f>'Input DBEDT Monthly Energy'!FK114/42</f>
        <v/>
      </c>
      <c r="FQ107">
        <f>'Input DBEDT Monthly Energy'!FL114/42</f>
        <v/>
      </c>
      <c r="FR107">
        <f>'Input DBEDT Monthly Energy'!FM114/42</f>
        <v/>
      </c>
      <c r="FS107">
        <f>'Input DBEDT Monthly Energy'!FN114/42</f>
        <v/>
      </c>
      <c r="FT107">
        <f>'Input DBEDT Monthly Energy'!FO114/42</f>
        <v/>
      </c>
      <c r="FU107">
        <f>'Input DBEDT Monthly Energy'!FP114/42</f>
        <v/>
      </c>
      <c r="FV107">
        <f>'Input DBEDT Monthly Energy'!FQ114/42</f>
        <v/>
      </c>
      <c r="FW107">
        <f>'Input DBEDT Monthly Energy'!FR114/42</f>
        <v/>
      </c>
      <c r="FX107">
        <f>'Input DBEDT Monthly Energy'!FS114/42</f>
        <v/>
      </c>
      <c r="FY107">
        <f>'Input DBEDT Monthly Energy'!FT114/42</f>
        <v/>
      </c>
      <c r="FZ107">
        <f>'Input DBEDT Monthly Energy'!FU114/42</f>
        <v/>
      </c>
      <c r="GA107">
        <f>'Input DBEDT Monthly Energy'!FV114/42</f>
        <v/>
      </c>
      <c r="GB107">
        <f>'Input DBEDT Monthly Energy'!FW114/42</f>
        <v/>
      </c>
      <c r="GC107">
        <f>'Input DBEDT Monthly Energy'!FX114/42</f>
        <v/>
      </c>
      <c r="GD107">
        <f>'Input DBEDT Monthly Energy'!FY114/42</f>
        <v/>
      </c>
      <c r="GE107">
        <f>'Input DBEDT Monthly Energy'!FZ114/42</f>
        <v/>
      </c>
      <c r="GF107">
        <f>'Input DBEDT Monthly Energy'!GA114/42</f>
        <v/>
      </c>
      <c r="GG107">
        <f>'Input DBEDT Monthly Energy'!GB114/42</f>
        <v/>
      </c>
      <c r="GH107">
        <f>'Input DBEDT Monthly Energy'!GC114/42</f>
        <v/>
      </c>
      <c r="GI107">
        <f>'Input DBEDT Monthly Energy'!GD114/42</f>
        <v/>
      </c>
      <c r="GJ107">
        <f>'Input DBEDT Monthly Energy'!GE114/42</f>
        <v/>
      </c>
      <c r="GK107">
        <f>'Input DBEDT Monthly Energy'!GF114/42</f>
        <v/>
      </c>
      <c r="GL107">
        <f>'Input DBEDT Monthly Energy'!GG114/42</f>
        <v/>
      </c>
      <c r="GM107">
        <f>'Input DBEDT Monthly Energy'!GH114/42</f>
        <v/>
      </c>
      <c r="GN107">
        <f>'Input DBEDT Monthly Energy'!GI114/42</f>
        <v/>
      </c>
      <c r="GO107">
        <f>'Input DBEDT Monthly Energy'!GJ114/42</f>
        <v/>
      </c>
      <c r="GP107">
        <f>'Input DBEDT Monthly Energy'!GK114/42</f>
        <v/>
      </c>
      <c r="GQ107">
        <f>'Input DBEDT Monthly Energy'!GL114/42</f>
        <v/>
      </c>
      <c r="GR107">
        <f>'Input DBEDT Monthly Energy'!GM114/42</f>
        <v/>
      </c>
      <c r="GS107">
        <f>'Input DBEDT Monthly Energy'!GN114/42</f>
        <v/>
      </c>
      <c r="GT107">
        <f>'Input DBEDT Monthly Energy'!GO114/42</f>
        <v/>
      </c>
      <c r="GU107">
        <f>'Input DBEDT Monthly Energy'!GP114/42</f>
        <v/>
      </c>
      <c r="GV107">
        <f>'Input DBEDT Monthly Energy'!GQ114/42</f>
        <v/>
      </c>
      <c r="GW107">
        <f>'Input DBEDT Monthly Energy'!GR114/42</f>
        <v/>
      </c>
      <c r="GX107">
        <f>'Input DBEDT Monthly Energy'!GS114/42</f>
        <v/>
      </c>
      <c r="GY107">
        <f>'Input DBEDT Monthly Energy'!GT114/42</f>
        <v/>
      </c>
      <c r="GZ107">
        <f>'Input DBEDT Monthly Energy'!GU114/42</f>
        <v/>
      </c>
      <c r="HA107">
        <f>'Input DBEDT Monthly Energy'!GV114/42</f>
        <v/>
      </c>
      <c r="HB107">
        <f>'Input DBEDT Monthly Energy'!GW114/42</f>
        <v/>
      </c>
      <c r="HC107">
        <f>'Input DBEDT Monthly Energy'!GX114/42</f>
        <v/>
      </c>
      <c r="HD107">
        <f>'Input DBEDT Monthly Energy'!GY114/42</f>
        <v/>
      </c>
      <c r="HE107">
        <f>'Input DBEDT Monthly Energy'!GZ114/42</f>
        <v/>
      </c>
      <c r="HF107">
        <f>'Input DBEDT Monthly Energy'!HA114/42</f>
        <v/>
      </c>
      <c r="HG107">
        <f>'Input DBEDT Monthly Energy'!HB114/42</f>
        <v/>
      </c>
      <c r="HH107">
        <f>'Input DBEDT Monthly Energy'!HC114/42</f>
        <v/>
      </c>
      <c r="HI107">
        <f>'Input DBEDT Monthly Energy'!HD114/42</f>
        <v/>
      </c>
      <c r="HJ107">
        <f>'Input DBEDT Monthly Energy'!HE114/42</f>
        <v/>
      </c>
      <c r="HK107">
        <f>'Input DBEDT Monthly Energy'!HF114/42</f>
        <v/>
      </c>
      <c r="HL107">
        <f>'Input DBEDT Monthly Energy'!HG114/42</f>
        <v/>
      </c>
      <c r="HM107">
        <f>'Input DBEDT Monthly Energy'!HH114/42</f>
        <v/>
      </c>
      <c r="HN107">
        <f>'Input DBEDT Monthly Energy'!HI114/42</f>
        <v/>
      </c>
      <c r="HO107">
        <f>'Input DBEDT Monthly Energy'!HJ114/42</f>
        <v/>
      </c>
      <c r="HP107">
        <f>'Input DBEDT Monthly Energy'!HK114/42</f>
        <v/>
      </c>
      <c r="HQ107">
        <f>'Input DBEDT Monthly Energy'!HL114/42</f>
        <v/>
      </c>
      <c r="HR107">
        <f>'Input DBEDT Monthly Energy'!HM114/42</f>
        <v/>
      </c>
      <c r="HS107">
        <f>'Input DBEDT Monthly Energy'!HN114/42</f>
        <v/>
      </c>
      <c r="HT107">
        <f>'Input DBEDT Monthly Energy'!HO114/42</f>
        <v/>
      </c>
      <c r="HU107">
        <f>'Input DBEDT Monthly Energy'!HP114/42</f>
        <v/>
      </c>
      <c r="HV107">
        <f>'Input DBEDT Monthly Energy'!HQ114/42</f>
        <v/>
      </c>
      <c r="HW107">
        <f>'Input DBEDT Monthly Energy'!HR114/42</f>
        <v/>
      </c>
      <c r="HX107">
        <f>'Input DBEDT Monthly Energy'!HS114/42</f>
        <v/>
      </c>
      <c r="HY107">
        <f>'Input DBEDT Monthly Energy'!HT114/42</f>
        <v/>
      </c>
      <c r="HZ107">
        <f>'Input DBEDT Monthly Energy'!HU114/42</f>
        <v/>
      </c>
      <c r="IA107">
        <f>'Input DBEDT Monthly Energy'!HV114/42</f>
        <v/>
      </c>
      <c r="IB107">
        <f>'Input DBEDT Monthly Energy'!HW114/42</f>
        <v/>
      </c>
      <c r="IC107">
        <f>'Input DBEDT Monthly Energy'!HX114/42</f>
        <v/>
      </c>
      <c r="ID107">
        <f>'Input DBEDT Monthly Energy'!HY114/42</f>
        <v/>
      </c>
      <c r="IE107">
        <f>'Input DBEDT Monthly Energy'!HZ114/42</f>
        <v/>
      </c>
      <c r="IF107">
        <f>'Input DBEDT Monthly Energy'!IA114/42</f>
        <v/>
      </c>
      <c r="IG107">
        <f>'Input DBEDT Monthly Energy'!IB114/42</f>
        <v/>
      </c>
      <c r="IH107">
        <f>'Input DBEDT Monthly Energy'!IC114/42</f>
        <v/>
      </c>
      <c r="II107">
        <f>'Input DBEDT Monthly Energy'!ID114/42</f>
        <v/>
      </c>
      <c r="IJ107">
        <f>'Input DBEDT Monthly Energy'!IE114/42</f>
        <v/>
      </c>
      <c r="IK107">
        <f>'Input DBEDT Monthly Energy'!IF114/42</f>
        <v/>
      </c>
      <c r="IL107">
        <f>'Input DBEDT Monthly Energy'!IG114/42</f>
        <v/>
      </c>
      <c r="IM107">
        <f>'Input DBEDT Monthly Energy'!IH114/42</f>
        <v/>
      </c>
      <c r="IN107">
        <f>'Input DBEDT Monthly Energy'!II114/42</f>
        <v/>
      </c>
      <c r="IO107">
        <f>'Input DBEDT Monthly Energy'!IJ114/42</f>
        <v/>
      </c>
      <c r="IP107">
        <f>'Input DBEDT Monthly Energy'!IK114/42</f>
        <v/>
      </c>
      <c r="IQ107">
        <f>'Input DBEDT Monthly Energy'!IL114/42</f>
        <v/>
      </c>
      <c r="IR107">
        <f>'Input DBEDT Monthly Energy'!IM114/42</f>
        <v/>
      </c>
      <c r="IS107">
        <f>'Input DBEDT Monthly Energy'!IN114/42</f>
        <v/>
      </c>
      <c r="IT107">
        <f>'Input DBEDT Monthly Energy'!IO114/42</f>
        <v/>
      </c>
      <c r="IU107">
        <f>'Input DBEDT Monthly Energy'!IP114/42</f>
        <v/>
      </c>
      <c r="IV107">
        <f>'Input DBEDT Monthly Energy'!IQ114/42</f>
        <v/>
      </c>
      <c r="IW107">
        <f>'Input DBEDT Monthly Energy'!IR114/42</f>
        <v/>
      </c>
      <c r="IX107">
        <f>'Input DBEDT Monthly Energy'!IS114/42</f>
        <v/>
      </c>
      <c r="IY107">
        <f>'Input DBEDT Monthly Energy'!IT114/42</f>
        <v/>
      </c>
      <c r="IZ107">
        <f>'Input DBEDT Monthly Energy'!IU114/42</f>
        <v/>
      </c>
      <c r="JA107">
        <f>'Input DBEDT Monthly Energy'!IV114/42</f>
        <v/>
      </c>
      <c r="JB107">
        <f>'Input DBEDT Monthly Energy'!IW114/42</f>
        <v/>
      </c>
      <c r="JC107">
        <f>'Input DBEDT Monthly Energy'!IX114/42</f>
        <v/>
      </c>
      <c r="JD107">
        <f>'Input DBEDT Monthly Energy'!IY114/42</f>
        <v/>
      </c>
      <c r="JE107">
        <f>'Input DBEDT Monthly Energy'!IZ114/42</f>
        <v/>
      </c>
      <c r="JF107">
        <f>'Input DBEDT Monthly Energy'!JA114/42</f>
        <v/>
      </c>
      <c r="JG107">
        <f>'Input DBEDT Monthly Energy'!JB114/42</f>
        <v/>
      </c>
      <c r="JH107">
        <f>'Input DBEDT Monthly Energy'!JC114/42</f>
        <v/>
      </c>
      <c r="JI107">
        <f>'Input DBEDT Monthly Energy'!JD114/42</f>
        <v/>
      </c>
      <c r="JJ107">
        <f>'Input DBEDT Monthly Energy'!JE114/42</f>
        <v/>
      </c>
      <c r="JK107">
        <f>'Input DBEDT Monthly Energy'!JF114/42</f>
        <v/>
      </c>
      <c r="JL107">
        <f>'Input DBEDT Monthly Energy'!JG114/42</f>
        <v/>
      </c>
      <c r="JM107">
        <f>'Input DBEDT Monthly Energy'!JH114/42</f>
        <v/>
      </c>
      <c r="JN107">
        <f>'Input DBEDT Monthly Energy'!JI114/42</f>
        <v/>
      </c>
      <c r="JO107">
        <f>'Input DBEDT Monthly Energy'!JJ114/42</f>
        <v/>
      </c>
      <c r="JP107">
        <f>'Input DBEDT Monthly Energy'!JK114/42</f>
        <v/>
      </c>
      <c r="JQ107">
        <f>'Input DBEDT Monthly Energy'!JL114/42</f>
        <v/>
      </c>
      <c r="JR107">
        <f>'Input DBEDT Monthly Energy'!JM114/42</f>
        <v/>
      </c>
      <c r="JS107">
        <f>'Input DBEDT Monthly Energy'!JN114/42</f>
        <v/>
      </c>
      <c r="JT107">
        <f>'Input DBEDT Monthly Energy'!JO114/42</f>
        <v/>
      </c>
      <c r="JU107">
        <f>'Input DBEDT Monthly Energy'!JP114/42</f>
        <v/>
      </c>
      <c r="JV107">
        <f>'Input DBEDT Monthly Energy'!JQ114/42</f>
        <v/>
      </c>
      <c r="JW107">
        <f>'Input DBEDT Monthly Energy'!JR114/42</f>
        <v/>
      </c>
      <c r="JX107">
        <f>'Input DBEDT Monthly Energy'!JS114/42</f>
        <v/>
      </c>
      <c r="JY107">
        <f>'Input DBEDT Monthly Energy'!JT114/42</f>
        <v/>
      </c>
      <c r="JZ107">
        <f>'Input DBEDT Monthly Energy'!JU114/42</f>
        <v/>
      </c>
      <c r="KA107">
        <f>'Input DBEDT Monthly Energy'!JV114/42</f>
        <v/>
      </c>
      <c r="KB107">
        <f>'Input DBEDT Monthly Energy'!JW114/42</f>
        <v/>
      </c>
      <c r="KC107">
        <f>'Input DBEDT Monthly Energy'!JX114/42</f>
        <v/>
      </c>
      <c r="KD107">
        <f>'Input DBEDT Monthly Energy'!JY114/42</f>
        <v/>
      </c>
      <c r="KE107">
        <f>'Input DBEDT Monthly Energy'!JZ114/42</f>
        <v/>
      </c>
      <c r="KF107">
        <f>'Input DBEDT Monthly Energy'!KA114/42</f>
        <v/>
      </c>
      <c r="KG107">
        <f>'Input DBEDT Monthly Energy'!KB114/42</f>
        <v/>
      </c>
      <c r="KH107">
        <f>'Input DBEDT Monthly Energy'!KC114/42</f>
        <v/>
      </c>
      <c r="KI107">
        <f>'Input DBEDT Monthly Energy'!KD114/42</f>
        <v/>
      </c>
      <c r="KJ107">
        <f>'Input DBEDT Monthly Energy'!KE114/42</f>
        <v/>
      </c>
      <c r="KK107">
        <f>'Input DBEDT Monthly Energy'!KF114/42</f>
        <v/>
      </c>
      <c r="KL107">
        <f>'Input DBEDT Monthly Energy'!KG114/42</f>
        <v/>
      </c>
      <c r="KM107">
        <f>'Input DBEDT Monthly Energy'!KH114/42</f>
        <v/>
      </c>
      <c r="KN107">
        <f>'Input DBEDT Monthly Energy'!KI114/42</f>
        <v/>
      </c>
      <c r="KO107">
        <f>'Input DBEDT Monthly Energy'!KJ114/42</f>
        <v/>
      </c>
      <c r="KP107">
        <f>'Input DBEDT Monthly Energy'!KK114/42</f>
        <v/>
      </c>
      <c r="KQ107">
        <f>'Input DBEDT Monthly Energy'!KL114/42</f>
        <v/>
      </c>
      <c r="KR107">
        <f>'Input DBEDT Monthly Energy'!KM114/42</f>
        <v/>
      </c>
      <c r="KS107">
        <f>'Input DBEDT Monthly Energy'!KN114/42</f>
        <v/>
      </c>
      <c r="KT107">
        <f>'Input DBEDT Monthly Energy'!KO114/42</f>
        <v/>
      </c>
      <c r="KU107">
        <f>'Input DBEDT Monthly Energy'!KP114/42</f>
        <v/>
      </c>
    </row>
    <row r="108" spans="1:307">
      <c r="B108" t="s">
        <v>64</v>
      </c>
      <c r="D108" t="s">
        <v>129</v>
      </c>
      <c r="E108" t="s">
        <v>134</v>
      </c>
      <c r="H108">
        <f>I108</f>
        <v/>
      </c>
      <c r="I108">
        <f>INDEX('Input Ethanol Monthly'!$B:$B,MATCH('Dashboard M4 Price Monthly'!I2,'Input Ethanol Monthly'!$A:$A,0),1)</f>
        <v/>
      </c>
      <c r="J108">
        <f>INDEX('Input Ethanol Monthly'!$B:$B,MATCH('Dashboard M4 Price Monthly'!J2,'Input Ethanol Monthly'!$A:$A,0),1)</f>
        <v/>
      </c>
      <c r="K108">
        <f>INDEX('Input Ethanol Monthly'!$B:$B,MATCH('Dashboard M4 Price Monthly'!K2,'Input Ethanol Monthly'!$A:$A,0),1)</f>
        <v/>
      </c>
      <c r="L108">
        <f>INDEX('Input Ethanol Monthly'!$B:$B,MATCH('Dashboard M4 Price Monthly'!L2,'Input Ethanol Monthly'!$A:$A,0),1)</f>
        <v/>
      </c>
      <c r="M108">
        <f>INDEX('Input Ethanol Monthly'!$B:$B,MATCH('Dashboard M4 Price Monthly'!M2,'Input Ethanol Monthly'!$A:$A,0),1)</f>
        <v/>
      </c>
      <c r="N108">
        <f>INDEX('Input Ethanol Monthly'!$B:$B,MATCH('Dashboard M4 Price Monthly'!N2,'Input Ethanol Monthly'!$A:$A,0),1)</f>
        <v/>
      </c>
      <c r="O108">
        <f>INDEX('Input Ethanol Monthly'!$B:$B,MATCH('Dashboard M4 Price Monthly'!O2,'Input Ethanol Monthly'!$A:$A,0),1)</f>
        <v/>
      </c>
      <c r="P108">
        <f>INDEX('Input Ethanol Monthly'!$B:$B,MATCH('Dashboard M4 Price Monthly'!P2,'Input Ethanol Monthly'!$A:$A,0),1)</f>
        <v/>
      </c>
      <c r="Q108">
        <f>INDEX('Input Ethanol Monthly'!$B:$B,MATCH('Dashboard M4 Price Monthly'!Q2,'Input Ethanol Monthly'!$A:$A,0),1)</f>
        <v/>
      </c>
      <c r="R108">
        <f>INDEX('Input Ethanol Monthly'!$B:$B,MATCH('Dashboard M4 Price Monthly'!R2,'Input Ethanol Monthly'!$A:$A,0),1)</f>
        <v/>
      </c>
      <c r="S108">
        <f>INDEX('Input Ethanol Monthly'!$B:$B,MATCH('Dashboard M4 Price Monthly'!S2,'Input Ethanol Monthly'!$A:$A,0),1)</f>
        <v/>
      </c>
      <c r="T108">
        <f>INDEX('Input Ethanol Monthly'!$B:$B,MATCH('Dashboard M4 Price Monthly'!T2,'Input Ethanol Monthly'!$A:$A,0),1)</f>
        <v/>
      </c>
      <c r="U108">
        <f>INDEX('Input Ethanol Monthly'!$B:$B,MATCH('Dashboard M4 Price Monthly'!U2,'Input Ethanol Monthly'!$A:$A,0),1)</f>
        <v/>
      </c>
      <c r="V108">
        <f>INDEX('Input Ethanol Monthly'!$B:$B,MATCH('Dashboard M4 Price Monthly'!V2,'Input Ethanol Monthly'!$A:$A,0),1)</f>
        <v/>
      </c>
      <c r="W108">
        <f>INDEX('Input Ethanol Monthly'!$B:$B,MATCH('Dashboard M4 Price Monthly'!W2,'Input Ethanol Monthly'!$A:$A,0),1)</f>
        <v/>
      </c>
      <c r="X108">
        <f>INDEX('Input Ethanol Monthly'!$B:$B,MATCH('Dashboard M4 Price Monthly'!X2,'Input Ethanol Monthly'!$A:$A,0),1)</f>
        <v/>
      </c>
      <c r="Y108">
        <f>INDEX('Input Ethanol Monthly'!$B:$B,MATCH('Dashboard M4 Price Monthly'!Y2,'Input Ethanol Monthly'!$A:$A,0),1)</f>
        <v/>
      </c>
      <c r="Z108">
        <f>INDEX('Input Ethanol Monthly'!$B:$B,MATCH('Dashboard M4 Price Monthly'!Z2,'Input Ethanol Monthly'!$A:$A,0),1)</f>
        <v/>
      </c>
      <c r="AA108">
        <f>INDEX('Input Ethanol Monthly'!$B:$B,MATCH('Dashboard M4 Price Monthly'!AA2,'Input Ethanol Monthly'!$A:$A,0),1)</f>
        <v/>
      </c>
      <c r="AB108">
        <f>INDEX('Input Ethanol Monthly'!$B:$B,MATCH('Dashboard M4 Price Monthly'!AB2,'Input Ethanol Monthly'!$A:$A,0),1)</f>
        <v/>
      </c>
      <c r="AC108">
        <f>INDEX('Input Ethanol Monthly'!$B:$B,MATCH('Dashboard M4 Price Monthly'!AC2,'Input Ethanol Monthly'!$A:$A,0),1)</f>
        <v/>
      </c>
      <c r="AD108">
        <f>INDEX('Input Ethanol Monthly'!$B:$B,MATCH('Dashboard M4 Price Monthly'!AD2,'Input Ethanol Monthly'!$A:$A,0),1)</f>
        <v/>
      </c>
      <c r="AE108">
        <f>INDEX('Input Ethanol Monthly'!$B:$B,MATCH('Dashboard M4 Price Monthly'!AE2,'Input Ethanol Monthly'!$A:$A,0),1)</f>
        <v/>
      </c>
      <c r="AF108">
        <f>INDEX('Input Ethanol Monthly'!$B:$B,MATCH('Dashboard M4 Price Monthly'!AF2,'Input Ethanol Monthly'!$A:$A,0),1)</f>
        <v/>
      </c>
      <c r="AG108">
        <f>INDEX('Input Ethanol Monthly'!$B:$B,MATCH('Dashboard M4 Price Monthly'!AG2,'Input Ethanol Monthly'!$A:$A,0),1)</f>
        <v/>
      </c>
      <c r="AH108">
        <f>INDEX('Input Ethanol Monthly'!$B:$B,MATCH('Dashboard M4 Price Monthly'!AH2,'Input Ethanol Monthly'!$A:$A,0),1)</f>
        <v/>
      </c>
      <c r="AI108">
        <f>INDEX('Input Ethanol Monthly'!$B:$B,MATCH('Dashboard M4 Price Monthly'!AI2,'Input Ethanol Monthly'!$A:$A,0),1)</f>
        <v/>
      </c>
      <c r="AJ108">
        <f>INDEX('Input Ethanol Monthly'!$B:$B,MATCH('Dashboard M4 Price Monthly'!AJ2,'Input Ethanol Monthly'!$A:$A,0),1)</f>
        <v/>
      </c>
      <c r="AK108">
        <f>INDEX('Input Ethanol Monthly'!$B:$B,MATCH('Dashboard M4 Price Monthly'!AK2,'Input Ethanol Monthly'!$A:$A,0),1)</f>
        <v/>
      </c>
      <c r="AL108">
        <f>INDEX('Input Ethanol Monthly'!$B:$B,MATCH('Dashboard M4 Price Monthly'!AL2,'Input Ethanol Monthly'!$A:$A,0),1)</f>
        <v/>
      </c>
      <c r="AM108">
        <f>INDEX('Input Ethanol Monthly'!$B:$B,MATCH('Dashboard M4 Price Monthly'!AM2,'Input Ethanol Monthly'!$A:$A,0),1)</f>
        <v/>
      </c>
      <c r="AN108">
        <f>INDEX('Input Ethanol Monthly'!$B:$B,MATCH('Dashboard M4 Price Monthly'!AN2,'Input Ethanol Monthly'!$A:$A,0),1)</f>
        <v/>
      </c>
      <c r="AO108">
        <f>INDEX('Input Ethanol Monthly'!$B:$B,MATCH('Dashboard M4 Price Monthly'!AO2,'Input Ethanol Monthly'!$A:$A,0),1)</f>
        <v/>
      </c>
      <c r="AP108">
        <f>INDEX('Input Ethanol Monthly'!$B:$B,MATCH('Dashboard M4 Price Monthly'!AP2,'Input Ethanol Monthly'!$A:$A,0),1)</f>
        <v/>
      </c>
      <c r="AQ108">
        <f>INDEX('Input Ethanol Monthly'!$B:$B,MATCH('Dashboard M4 Price Monthly'!AQ2,'Input Ethanol Monthly'!$A:$A,0),1)</f>
        <v/>
      </c>
      <c r="AR108">
        <f>INDEX('Input Ethanol Monthly'!$B:$B,MATCH('Dashboard M4 Price Monthly'!AR2,'Input Ethanol Monthly'!$A:$A,0),1)</f>
        <v/>
      </c>
      <c r="AS108">
        <f>INDEX('Input Ethanol Monthly'!$B:$B,MATCH('Dashboard M4 Price Monthly'!AS2,'Input Ethanol Monthly'!$A:$A,0),1)</f>
        <v/>
      </c>
      <c r="AT108">
        <f>INDEX('Input Ethanol Monthly'!$B:$B,MATCH('Dashboard M4 Price Monthly'!AT2,'Input Ethanol Monthly'!$A:$A,0),1)</f>
        <v/>
      </c>
      <c r="AU108">
        <f>INDEX('Input Ethanol Monthly'!$B:$B,MATCH('Dashboard M4 Price Monthly'!AU2,'Input Ethanol Monthly'!$A:$A,0),1)</f>
        <v/>
      </c>
      <c r="AV108">
        <f>INDEX('Input Ethanol Monthly'!$B:$B,MATCH('Dashboard M4 Price Monthly'!AV2,'Input Ethanol Monthly'!$A:$A,0),1)</f>
        <v/>
      </c>
      <c r="AW108">
        <f>INDEX('Input Ethanol Monthly'!$B:$B,MATCH('Dashboard M4 Price Monthly'!AW2,'Input Ethanol Monthly'!$A:$A,0),1)</f>
        <v/>
      </c>
      <c r="AX108">
        <f>INDEX('Input Ethanol Monthly'!$B:$B,MATCH('Dashboard M4 Price Monthly'!AX2,'Input Ethanol Monthly'!$A:$A,0),1)</f>
        <v/>
      </c>
      <c r="AY108">
        <f>INDEX('Input Ethanol Monthly'!$B:$B,MATCH('Dashboard M4 Price Monthly'!AY2,'Input Ethanol Monthly'!$A:$A,0),1)</f>
        <v/>
      </c>
      <c r="AZ108">
        <f>INDEX('Input Ethanol Monthly'!$B:$B,MATCH('Dashboard M4 Price Monthly'!AZ2,'Input Ethanol Monthly'!$A:$A,0),1)</f>
        <v/>
      </c>
      <c r="BA108">
        <f>INDEX('Input Ethanol Monthly'!$B:$B,MATCH('Dashboard M4 Price Monthly'!BA2,'Input Ethanol Monthly'!$A:$A,0),1)</f>
        <v/>
      </c>
      <c r="BB108">
        <f>INDEX('Input Ethanol Monthly'!$B:$B,MATCH('Dashboard M4 Price Monthly'!BB2,'Input Ethanol Monthly'!$A:$A,0),1)</f>
        <v/>
      </c>
      <c r="BC108">
        <f>INDEX('Input Ethanol Monthly'!$B:$B,MATCH('Dashboard M4 Price Monthly'!BC2,'Input Ethanol Monthly'!$A:$A,0),1)</f>
        <v/>
      </c>
      <c r="BD108">
        <f>INDEX('Input Ethanol Monthly'!$B:$B,MATCH('Dashboard M4 Price Monthly'!BD2,'Input Ethanol Monthly'!$A:$A,0),1)</f>
        <v/>
      </c>
      <c r="BE108">
        <f>INDEX('Input Ethanol Monthly'!$B:$B,MATCH('Dashboard M4 Price Monthly'!BE2,'Input Ethanol Monthly'!$A:$A,0),1)</f>
        <v/>
      </c>
      <c r="BF108">
        <f>INDEX('Input Ethanol Monthly'!$B:$B,MATCH('Dashboard M4 Price Monthly'!BF2,'Input Ethanol Monthly'!$A:$A,0),1)</f>
        <v/>
      </c>
      <c r="BG108">
        <f>INDEX('Input Ethanol Monthly'!$B:$B,MATCH('Dashboard M4 Price Monthly'!BG2,'Input Ethanol Monthly'!$A:$A,0),1)</f>
        <v/>
      </c>
      <c r="BH108">
        <f>INDEX('Input Ethanol Monthly'!$B:$B,MATCH('Dashboard M4 Price Monthly'!BH2,'Input Ethanol Monthly'!$A:$A,0),1)</f>
        <v/>
      </c>
      <c r="BI108">
        <f>INDEX('Input Ethanol Monthly'!$B:$B,MATCH('Dashboard M4 Price Monthly'!BI2,'Input Ethanol Monthly'!$A:$A,0),1)</f>
        <v/>
      </c>
      <c r="BJ108">
        <f>INDEX('Input Ethanol Monthly'!$B:$B,MATCH('Dashboard M4 Price Monthly'!BJ2,'Input Ethanol Monthly'!$A:$A,0),1)</f>
        <v/>
      </c>
      <c r="BK108">
        <f>INDEX('Input Ethanol Monthly'!$B:$B,MATCH('Dashboard M4 Price Monthly'!BK2,'Input Ethanol Monthly'!$A:$A,0),1)</f>
        <v/>
      </c>
      <c r="BL108">
        <f>INDEX('Input Ethanol Monthly'!$B:$B,MATCH('Dashboard M4 Price Monthly'!BL2,'Input Ethanol Monthly'!$A:$A,0),1)</f>
        <v/>
      </c>
      <c r="BM108">
        <f>INDEX('Input Ethanol Monthly'!$B:$B,MATCH('Dashboard M4 Price Monthly'!BM2,'Input Ethanol Monthly'!$A:$A,0),1)</f>
        <v/>
      </c>
      <c r="BN108">
        <f>INDEX('Input Ethanol Monthly'!$B:$B,MATCH('Dashboard M4 Price Monthly'!BN2,'Input Ethanol Monthly'!$A:$A,0),1)</f>
        <v/>
      </c>
      <c r="BO108">
        <f>INDEX('Input Ethanol Monthly'!$B:$B,MATCH('Dashboard M4 Price Monthly'!BO2,'Input Ethanol Monthly'!$A:$A,0),1)</f>
        <v/>
      </c>
      <c r="BP108">
        <f>INDEX('Input Ethanol Monthly'!$B:$B,MATCH('Dashboard M4 Price Monthly'!BP2,'Input Ethanol Monthly'!$A:$A,0),1)</f>
        <v/>
      </c>
      <c r="BQ108">
        <f>INDEX('Input Ethanol Monthly'!$B:$B,MATCH('Dashboard M4 Price Monthly'!BQ2,'Input Ethanol Monthly'!$A:$A,0),1)</f>
        <v/>
      </c>
      <c r="BR108">
        <f>INDEX('Input Ethanol Monthly'!$B:$B,MATCH('Dashboard M4 Price Monthly'!BR2,'Input Ethanol Monthly'!$A:$A,0),1)</f>
        <v/>
      </c>
      <c r="BS108">
        <f>INDEX('Input Ethanol Monthly'!$B:$B,MATCH('Dashboard M4 Price Monthly'!BS2,'Input Ethanol Monthly'!$A:$A,0),1)</f>
        <v/>
      </c>
      <c r="BT108">
        <f>INDEX('Input Ethanol Monthly'!$B:$B,MATCH('Dashboard M4 Price Monthly'!BT2,'Input Ethanol Monthly'!$A:$A,0),1)</f>
        <v/>
      </c>
      <c r="BU108">
        <f>INDEX('Input Ethanol Monthly'!$B:$B,MATCH('Dashboard M4 Price Monthly'!BU2,'Input Ethanol Monthly'!$A:$A,0),1)</f>
        <v/>
      </c>
      <c r="BV108">
        <f>INDEX('Input Ethanol Monthly'!$B:$B,MATCH('Dashboard M4 Price Monthly'!BV2,'Input Ethanol Monthly'!$A:$A,0),1)</f>
        <v/>
      </c>
      <c r="BW108">
        <f>INDEX('Input Ethanol Monthly'!$B:$B,MATCH('Dashboard M4 Price Monthly'!BW2,'Input Ethanol Monthly'!$A:$A,0),1)</f>
        <v/>
      </c>
      <c r="BX108">
        <f>INDEX('Input Ethanol Monthly'!$B:$B,MATCH('Dashboard M4 Price Monthly'!BX2,'Input Ethanol Monthly'!$A:$A,0),1)</f>
        <v/>
      </c>
      <c r="BY108">
        <f>INDEX('Input Ethanol Monthly'!$B:$B,MATCH('Dashboard M4 Price Monthly'!BY2,'Input Ethanol Monthly'!$A:$A,0),1)</f>
        <v/>
      </c>
      <c r="BZ108">
        <f>INDEX('Input Ethanol Monthly'!$B:$B,MATCH('Dashboard M4 Price Monthly'!BZ2,'Input Ethanol Monthly'!$A:$A,0),1)</f>
        <v/>
      </c>
      <c r="CA108">
        <f>INDEX('Input Ethanol Monthly'!$B:$B,MATCH('Dashboard M4 Price Monthly'!CA2,'Input Ethanol Monthly'!$A:$A,0),1)</f>
        <v/>
      </c>
      <c r="CB108">
        <f>INDEX('Input Ethanol Monthly'!$B:$B,MATCH('Dashboard M4 Price Monthly'!CB2,'Input Ethanol Monthly'!$A:$A,0),1)</f>
        <v/>
      </c>
      <c r="CC108">
        <f>INDEX('Input Ethanol Monthly'!$B:$B,MATCH('Dashboard M4 Price Monthly'!CC2,'Input Ethanol Monthly'!$A:$A,0),1)</f>
        <v/>
      </c>
      <c r="CD108">
        <f>INDEX('Input Ethanol Monthly'!$B:$B,MATCH('Dashboard M4 Price Monthly'!CD2,'Input Ethanol Monthly'!$A:$A,0),1)</f>
        <v/>
      </c>
      <c r="CE108">
        <f>INDEX('Input Ethanol Monthly'!$B:$B,MATCH('Dashboard M4 Price Monthly'!CE2,'Input Ethanol Monthly'!$A:$A,0),1)</f>
        <v/>
      </c>
      <c r="CF108">
        <f>INDEX('Input Ethanol Monthly'!$B:$B,MATCH('Dashboard M4 Price Monthly'!CF2,'Input Ethanol Monthly'!$A:$A,0),1)</f>
        <v/>
      </c>
      <c r="CG108">
        <f>INDEX('Input Ethanol Monthly'!$B:$B,MATCH('Dashboard M4 Price Monthly'!CG2,'Input Ethanol Monthly'!$A:$A,0),1)</f>
        <v/>
      </c>
      <c r="CH108">
        <f>INDEX('Input Ethanol Monthly'!$B:$B,MATCH('Dashboard M4 Price Monthly'!CH2,'Input Ethanol Monthly'!$A:$A,0),1)</f>
        <v/>
      </c>
      <c r="CI108">
        <f>INDEX('Input Ethanol Monthly'!$B:$B,MATCH('Dashboard M4 Price Monthly'!CI2,'Input Ethanol Monthly'!$A:$A,0),1)</f>
        <v/>
      </c>
      <c r="CJ108">
        <f>INDEX('Input Ethanol Monthly'!$B:$B,MATCH('Dashboard M4 Price Monthly'!CJ2,'Input Ethanol Monthly'!$A:$A,0),1)</f>
        <v/>
      </c>
      <c r="CK108">
        <f>INDEX('Input Ethanol Monthly'!$B:$B,MATCH('Dashboard M4 Price Monthly'!CK2,'Input Ethanol Monthly'!$A:$A,0),1)</f>
        <v/>
      </c>
      <c r="CL108">
        <f>INDEX('Input Ethanol Monthly'!$B:$B,MATCH('Dashboard M4 Price Monthly'!CL2,'Input Ethanol Monthly'!$A:$A,0),1)</f>
        <v/>
      </c>
      <c r="CM108">
        <f>INDEX('Input Ethanol Monthly'!$B:$B,MATCH('Dashboard M4 Price Monthly'!CM2,'Input Ethanol Monthly'!$A:$A,0),1)</f>
        <v/>
      </c>
      <c r="CN108">
        <f>INDEX('Input Ethanol Monthly'!$B:$B,MATCH('Dashboard M4 Price Monthly'!CN2,'Input Ethanol Monthly'!$A:$A,0),1)</f>
        <v/>
      </c>
      <c r="CO108">
        <f>INDEX('Input Ethanol Monthly'!$B:$B,MATCH('Dashboard M4 Price Monthly'!CO2,'Input Ethanol Monthly'!$A:$A,0),1)</f>
        <v/>
      </c>
      <c r="CP108">
        <f>INDEX('Input Ethanol Monthly'!$B:$B,MATCH('Dashboard M4 Price Monthly'!CP2,'Input Ethanol Monthly'!$A:$A,0),1)</f>
        <v/>
      </c>
      <c r="CQ108">
        <f>INDEX('Input Ethanol Monthly'!$B:$B,MATCH('Dashboard M4 Price Monthly'!CQ2,'Input Ethanol Monthly'!$A:$A,0),1)</f>
        <v/>
      </c>
      <c r="CR108">
        <f>INDEX('Input Ethanol Monthly'!$B:$B,MATCH('Dashboard M4 Price Monthly'!CR2,'Input Ethanol Monthly'!$A:$A,0),1)</f>
        <v/>
      </c>
      <c r="CS108">
        <f>INDEX('Input Ethanol Monthly'!$B:$B,MATCH('Dashboard M4 Price Monthly'!CS2,'Input Ethanol Monthly'!$A:$A,0),1)</f>
        <v/>
      </c>
      <c r="CT108">
        <f>INDEX('Input Ethanol Monthly'!$B:$B,MATCH('Dashboard M4 Price Monthly'!CT2,'Input Ethanol Monthly'!$A:$A,0),1)</f>
        <v/>
      </c>
      <c r="CU108">
        <f>INDEX('Input Ethanol Monthly'!$B:$B,MATCH('Dashboard M4 Price Monthly'!CU2,'Input Ethanol Monthly'!$A:$A,0),1)</f>
        <v/>
      </c>
      <c r="CV108">
        <f>INDEX('Input Ethanol Monthly'!$B:$B,MATCH('Dashboard M4 Price Monthly'!CV2,'Input Ethanol Monthly'!$A:$A,0),1)</f>
        <v/>
      </c>
      <c r="CW108">
        <f>INDEX('Input Ethanol Monthly'!$B:$B,MATCH('Dashboard M4 Price Monthly'!CW2,'Input Ethanol Monthly'!$A:$A,0),1)</f>
        <v/>
      </c>
      <c r="CX108">
        <f>INDEX('Input Ethanol Monthly'!$B:$B,MATCH('Dashboard M4 Price Monthly'!CX2,'Input Ethanol Monthly'!$A:$A,0),1)</f>
        <v/>
      </c>
      <c r="CY108">
        <f>INDEX('Input Ethanol Monthly'!$B:$B,MATCH('Dashboard M4 Price Monthly'!CY2,'Input Ethanol Monthly'!$A:$A,0),1)</f>
        <v/>
      </c>
      <c r="CZ108">
        <f>INDEX('Input Ethanol Monthly'!$B:$B,MATCH('Dashboard M4 Price Monthly'!CZ2,'Input Ethanol Monthly'!$A:$A,0),1)</f>
        <v/>
      </c>
      <c r="DA108">
        <f>INDEX('Input Ethanol Monthly'!$B:$B,MATCH('Dashboard M4 Price Monthly'!DA2,'Input Ethanol Monthly'!$A:$A,0),1)</f>
        <v/>
      </c>
      <c r="DB108">
        <f>INDEX('Input Ethanol Monthly'!$B:$B,MATCH('Dashboard M4 Price Monthly'!DB2,'Input Ethanol Monthly'!$A:$A,0),1)</f>
        <v/>
      </c>
      <c r="DC108">
        <f>INDEX('Input Ethanol Monthly'!$B:$B,MATCH('Dashboard M4 Price Monthly'!DC2,'Input Ethanol Monthly'!$A:$A,0),1)</f>
        <v/>
      </c>
      <c r="DD108">
        <f>INDEX('Input Ethanol Monthly'!$B:$B,MATCH('Dashboard M4 Price Monthly'!DD2,'Input Ethanol Monthly'!$A:$A,0),1)</f>
        <v/>
      </c>
      <c r="DE108">
        <f>INDEX('Input Ethanol Monthly'!$B:$B,MATCH('Dashboard M4 Price Monthly'!DE2,'Input Ethanol Monthly'!$A:$A,0),1)</f>
        <v/>
      </c>
      <c r="DF108">
        <f>INDEX('Input Ethanol Monthly'!$B:$B,MATCH('Dashboard M4 Price Monthly'!DF2,'Input Ethanol Monthly'!$A:$A,0),1)</f>
        <v/>
      </c>
      <c r="DG108">
        <f>INDEX('Input Ethanol Monthly'!$B:$B,MATCH('Dashboard M4 Price Monthly'!DG2,'Input Ethanol Monthly'!$A:$A,0),1)</f>
        <v/>
      </c>
      <c r="DH108">
        <f>INDEX('Input Ethanol Monthly'!$B:$B,MATCH('Dashboard M4 Price Monthly'!DH2,'Input Ethanol Monthly'!$A:$A,0),1)</f>
        <v/>
      </c>
      <c r="DI108">
        <f>INDEX('Input Ethanol Monthly'!$B:$B,MATCH('Dashboard M4 Price Monthly'!DI2,'Input Ethanol Monthly'!$A:$A,0),1)</f>
        <v/>
      </c>
      <c r="DJ108">
        <f>INDEX('Input Ethanol Monthly'!$B:$B,MATCH('Dashboard M4 Price Monthly'!DJ2,'Input Ethanol Monthly'!$A:$A,0),1)</f>
        <v/>
      </c>
      <c r="DK108">
        <f>INDEX('Input Ethanol Monthly'!$B:$B,MATCH('Dashboard M4 Price Monthly'!DK2,'Input Ethanol Monthly'!$A:$A,0),1)</f>
        <v/>
      </c>
      <c r="DL108">
        <f>INDEX('Input Ethanol Monthly'!$B:$B,MATCH('Dashboard M4 Price Monthly'!DL2,'Input Ethanol Monthly'!$A:$A,0),1)</f>
        <v/>
      </c>
      <c r="DM108">
        <f>INDEX('Input Ethanol Monthly'!$B:$B,MATCH('Dashboard M4 Price Monthly'!DM2,'Input Ethanol Monthly'!$A:$A,0),1)</f>
        <v/>
      </c>
      <c r="DN108">
        <f>INDEX('Input Ethanol Monthly'!$B:$B,MATCH('Dashboard M4 Price Monthly'!DN2,'Input Ethanol Monthly'!$A:$A,0),1)</f>
        <v/>
      </c>
      <c r="DO108">
        <f>INDEX('Input Ethanol Monthly'!$B:$B,MATCH('Dashboard M4 Price Monthly'!DO2,'Input Ethanol Monthly'!$A:$A,0),1)</f>
        <v/>
      </c>
      <c r="DP108">
        <f>INDEX('Input Ethanol Monthly'!$B:$B,MATCH('Dashboard M4 Price Monthly'!DP2,'Input Ethanol Monthly'!$A:$A,0),1)</f>
        <v/>
      </c>
      <c r="DQ108">
        <f>INDEX('Input Ethanol Monthly'!$B:$B,MATCH('Dashboard M4 Price Monthly'!DQ2,'Input Ethanol Monthly'!$A:$A,0),1)</f>
        <v/>
      </c>
      <c r="DR108">
        <f>INDEX('Input Ethanol Monthly'!$B:$B,MATCH('Dashboard M4 Price Monthly'!DR2,'Input Ethanol Monthly'!$A:$A,0),1)</f>
        <v/>
      </c>
      <c r="DS108">
        <f>INDEX('Input Ethanol Monthly'!$B:$B,MATCH('Dashboard M4 Price Monthly'!DS2,'Input Ethanol Monthly'!$A:$A,0),1)</f>
        <v/>
      </c>
      <c r="DT108">
        <f>INDEX('Input Ethanol Monthly'!$B:$B,MATCH('Dashboard M4 Price Monthly'!DT2,'Input Ethanol Monthly'!$A:$A,0),1)</f>
        <v/>
      </c>
      <c r="DU108">
        <f>INDEX('Input Ethanol Monthly'!$B:$B,MATCH('Dashboard M4 Price Monthly'!DU2,'Input Ethanol Monthly'!$A:$A,0),1)</f>
        <v/>
      </c>
      <c r="DV108">
        <f>INDEX('Input Ethanol Monthly'!$B:$B,MATCH('Dashboard M4 Price Monthly'!DV2,'Input Ethanol Monthly'!$A:$A,0),1)</f>
        <v/>
      </c>
      <c r="DW108">
        <f>INDEX('Input Ethanol Monthly'!$B:$B,MATCH('Dashboard M4 Price Monthly'!DW2,'Input Ethanol Monthly'!$A:$A,0),1)</f>
        <v/>
      </c>
      <c r="DX108">
        <f>INDEX('Input Ethanol Monthly'!$B:$B,MATCH('Dashboard M4 Price Monthly'!DX2,'Input Ethanol Monthly'!$A:$A,0),1)</f>
        <v/>
      </c>
      <c r="DY108">
        <f>INDEX('Input Ethanol Monthly'!$B:$B,MATCH('Dashboard M4 Price Monthly'!DY2,'Input Ethanol Monthly'!$A:$A,0),1)</f>
        <v/>
      </c>
      <c r="DZ108">
        <f>INDEX('Input Ethanol Monthly'!$B:$B,MATCH('Dashboard M4 Price Monthly'!DZ2,'Input Ethanol Monthly'!$A:$A,0),1)</f>
        <v/>
      </c>
      <c r="EA108">
        <f>INDEX('Input Ethanol Monthly'!$B:$B,MATCH('Dashboard M4 Price Monthly'!EA2,'Input Ethanol Monthly'!$A:$A,0),1)</f>
        <v/>
      </c>
      <c r="EB108">
        <f>INDEX('Input Ethanol Monthly'!$B:$B,MATCH('Dashboard M4 Price Monthly'!EB2,'Input Ethanol Monthly'!$A:$A,0),1)</f>
        <v/>
      </c>
      <c r="EC108">
        <f>INDEX('Input Ethanol Monthly'!$B:$B,MATCH('Dashboard M4 Price Monthly'!EC2,'Input Ethanol Monthly'!$A:$A,0),1)</f>
        <v/>
      </c>
      <c r="ED108">
        <f>INDEX('Input Ethanol Monthly'!$B:$B,MATCH('Dashboard M4 Price Monthly'!ED2,'Input Ethanol Monthly'!$A:$A,0),1)</f>
        <v/>
      </c>
      <c r="EE108">
        <f>INDEX('Input Ethanol Monthly'!$B:$B,MATCH('Dashboard M4 Price Monthly'!EE2,'Input Ethanol Monthly'!$A:$A,0),1)</f>
        <v/>
      </c>
      <c r="EF108">
        <f>INDEX('Input Ethanol Monthly'!$B:$B,MATCH('Dashboard M4 Price Monthly'!EF2,'Input Ethanol Monthly'!$A:$A,0),1)</f>
        <v/>
      </c>
      <c r="EG108">
        <f>INDEX('Input Ethanol Monthly'!$B:$B,MATCH('Dashboard M4 Price Monthly'!EG2,'Input Ethanol Monthly'!$A:$A,0),1)</f>
        <v/>
      </c>
      <c r="EH108">
        <f>INDEX('Input Ethanol Monthly'!$B:$B,MATCH('Dashboard M4 Price Monthly'!EH2,'Input Ethanol Monthly'!$A:$A,0),1)</f>
        <v/>
      </c>
      <c r="EI108">
        <f>INDEX('Input Ethanol Monthly'!$B:$B,MATCH('Dashboard M4 Price Monthly'!EI2,'Input Ethanol Monthly'!$A:$A,0),1)</f>
        <v/>
      </c>
      <c r="EJ108">
        <f>INDEX('Input Ethanol Monthly'!$B:$B,MATCH('Dashboard M4 Price Monthly'!EJ2,'Input Ethanol Monthly'!$A:$A,0),1)</f>
        <v/>
      </c>
      <c r="EK108">
        <f>INDEX('Input Ethanol Monthly'!$B:$B,MATCH('Dashboard M4 Price Monthly'!EK2,'Input Ethanol Monthly'!$A:$A,0),1)</f>
        <v/>
      </c>
      <c r="EL108">
        <f>INDEX('Input Ethanol Monthly'!$B:$B,MATCH('Dashboard M4 Price Monthly'!EL2,'Input Ethanol Monthly'!$A:$A,0),1)</f>
        <v/>
      </c>
      <c r="EM108">
        <f>INDEX('Input Ethanol Monthly'!$B:$B,MATCH('Dashboard M4 Price Monthly'!EM2,'Input Ethanol Monthly'!$A:$A,0),1)</f>
        <v/>
      </c>
      <c r="EN108">
        <f>INDEX('Input Ethanol Monthly'!$B:$B,MATCH('Dashboard M4 Price Monthly'!EN2,'Input Ethanol Monthly'!$A:$A,0),1)</f>
        <v/>
      </c>
      <c r="EO108">
        <f>INDEX('Input Ethanol Monthly'!$B:$B,MATCH('Dashboard M4 Price Monthly'!EO2,'Input Ethanol Monthly'!$A:$A,0),1)</f>
        <v/>
      </c>
      <c r="EP108">
        <f>INDEX('Input Ethanol Monthly'!$B:$B,MATCH('Dashboard M4 Price Monthly'!EP2,'Input Ethanol Monthly'!$A:$A,0),1)</f>
        <v/>
      </c>
      <c r="EQ108">
        <f>INDEX('Input Ethanol Monthly'!$B:$B,MATCH('Dashboard M4 Price Monthly'!EQ2,'Input Ethanol Monthly'!$A:$A,0),1)</f>
        <v/>
      </c>
      <c r="ER108">
        <f>INDEX('Input Ethanol Monthly'!$B:$B,MATCH('Dashboard M4 Price Monthly'!ER2,'Input Ethanol Monthly'!$A:$A,0),1)</f>
        <v/>
      </c>
      <c r="ES108">
        <f>INDEX('Input Ethanol Monthly'!$B:$B,MATCH('Dashboard M4 Price Monthly'!ES2,'Input Ethanol Monthly'!$A:$A,0),1)</f>
        <v/>
      </c>
      <c r="ET108">
        <f>INDEX('Input Ethanol Monthly'!$B:$B,MATCH('Dashboard M4 Price Monthly'!ET2,'Input Ethanol Monthly'!$A:$A,0),1)</f>
        <v/>
      </c>
      <c r="EU108">
        <f>INDEX('Input Ethanol Monthly'!$B:$B,MATCH('Dashboard M4 Price Monthly'!EU2,'Input Ethanol Monthly'!$A:$A,0),1)</f>
        <v/>
      </c>
      <c r="EV108">
        <f>INDEX('Input Ethanol Monthly'!$B:$B,MATCH('Dashboard M4 Price Monthly'!EV2,'Input Ethanol Monthly'!$A:$A,0),1)</f>
        <v/>
      </c>
      <c r="EW108">
        <f>INDEX('Input Ethanol Monthly'!$B:$B,MATCH('Dashboard M4 Price Monthly'!EW2,'Input Ethanol Monthly'!$A:$A,0),1)</f>
        <v/>
      </c>
      <c r="EX108">
        <f>INDEX('Input Ethanol Monthly'!$B:$B,MATCH('Dashboard M4 Price Monthly'!EX2,'Input Ethanol Monthly'!$A:$A,0),1)</f>
        <v/>
      </c>
      <c r="EY108">
        <f>INDEX('Input Ethanol Monthly'!$B:$B,MATCH('Dashboard M4 Price Monthly'!EY2,'Input Ethanol Monthly'!$A:$A,0),1)</f>
        <v/>
      </c>
      <c r="EZ108">
        <f>INDEX('Input Ethanol Monthly'!$B:$B,MATCH('Dashboard M4 Price Monthly'!EZ2,'Input Ethanol Monthly'!$A:$A,0),1)</f>
        <v/>
      </c>
      <c r="FA108">
        <f>INDEX('Input Ethanol Monthly'!$B:$B,MATCH('Dashboard M4 Price Monthly'!FA2,'Input Ethanol Monthly'!$A:$A,0),1)</f>
        <v/>
      </c>
      <c r="FB108">
        <f>INDEX('Input Ethanol Monthly'!$B:$B,MATCH('Dashboard M4 Price Monthly'!FB2,'Input Ethanol Monthly'!$A:$A,0),1)</f>
        <v/>
      </c>
      <c r="FC108">
        <f>INDEX('Input Ethanol Monthly'!$B:$B,MATCH('Dashboard M4 Price Monthly'!FC2,'Input Ethanol Monthly'!$A:$A,0),1)</f>
        <v/>
      </c>
      <c r="FD108">
        <f>INDEX('Input Ethanol Monthly'!$B:$B,MATCH('Dashboard M4 Price Monthly'!FD2,'Input Ethanol Monthly'!$A:$A,0),1)</f>
        <v/>
      </c>
      <c r="FE108">
        <f>INDEX('Input Ethanol Monthly'!$B:$B,MATCH('Dashboard M4 Price Monthly'!FE2,'Input Ethanol Monthly'!$A:$A,0),1)</f>
        <v/>
      </c>
      <c r="FF108">
        <f>INDEX('Input Ethanol Monthly'!$B:$B,MATCH('Dashboard M4 Price Monthly'!FF2,'Input Ethanol Monthly'!$A:$A,0),1)</f>
        <v/>
      </c>
      <c r="FG108">
        <f>INDEX('Input Ethanol Monthly'!$B:$B,MATCH('Dashboard M4 Price Monthly'!FG2,'Input Ethanol Monthly'!$A:$A,0),1)</f>
        <v/>
      </c>
      <c r="FH108">
        <f>INDEX('Input Ethanol Monthly'!$B:$B,MATCH('Dashboard M4 Price Monthly'!FH2,'Input Ethanol Monthly'!$A:$A,0),1)</f>
        <v/>
      </c>
      <c r="FI108">
        <f>INDEX('Input Ethanol Monthly'!$B:$B,MATCH('Dashboard M4 Price Monthly'!FI2,'Input Ethanol Monthly'!$A:$A,0),1)</f>
        <v/>
      </c>
      <c r="FJ108">
        <f>INDEX('Input Ethanol Monthly'!$B:$B,MATCH('Dashboard M4 Price Monthly'!FJ2,'Input Ethanol Monthly'!$A:$A,0),1)</f>
        <v/>
      </c>
      <c r="FK108">
        <f>INDEX('Input Ethanol Monthly'!$B:$B,MATCH('Dashboard M4 Price Monthly'!FK2,'Input Ethanol Monthly'!$A:$A,0),1)</f>
        <v/>
      </c>
      <c r="FL108">
        <f>INDEX('Input Ethanol Monthly'!$B:$B,MATCH('Dashboard M4 Price Monthly'!FL2,'Input Ethanol Monthly'!$A:$A,0),1)</f>
        <v/>
      </c>
      <c r="FM108">
        <f>INDEX('Input Ethanol Monthly'!$B:$B,MATCH('Dashboard M4 Price Monthly'!FM2,'Input Ethanol Monthly'!$A:$A,0),1)</f>
        <v/>
      </c>
      <c r="FN108">
        <f>INDEX('Input Ethanol Monthly'!$B:$B,MATCH('Dashboard M4 Price Monthly'!FN2,'Input Ethanol Monthly'!$A:$A,0),1)</f>
        <v/>
      </c>
      <c r="FO108">
        <f>INDEX('Input Ethanol Monthly'!$B:$B,MATCH('Dashboard M4 Price Monthly'!FO2,'Input Ethanol Monthly'!$A:$A,0),1)</f>
        <v/>
      </c>
      <c r="FP108">
        <f>INDEX('Input Ethanol Monthly'!$B:$B,MATCH('Dashboard M4 Price Monthly'!FP2,'Input Ethanol Monthly'!$A:$A,0),1)</f>
        <v/>
      </c>
      <c r="FQ108">
        <f>INDEX('Input Ethanol Monthly'!$B:$B,MATCH('Dashboard M4 Price Monthly'!FQ2,'Input Ethanol Monthly'!$A:$A,0),1)</f>
        <v/>
      </c>
      <c r="FR108">
        <f>INDEX('Input Ethanol Monthly'!$B:$B,MATCH('Dashboard M4 Price Monthly'!FR2,'Input Ethanol Monthly'!$A:$A,0),1)</f>
        <v/>
      </c>
      <c r="FS108">
        <f>INDEX('Input Ethanol Monthly'!$B:$B,MATCH('Dashboard M4 Price Monthly'!FS2,'Input Ethanol Monthly'!$A:$A,0),1)</f>
        <v/>
      </c>
      <c r="FT108">
        <f>INDEX('Input Ethanol Monthly'!$B:$B,MATCH('Dashboard M4 Price Monthly'!FT2,'Input Ethanol Monthly'!$A:$A,0),1)</f>
        <v/>
      </c>
      <c r="FU108">
        <f>INDEX('Input Ethanol Monthly'!$B:$B,MATCH('Dashboard M4 Price Monthly'!FU2,'Input Ethanol Monthly'!$A:$A,0),1)</f>
        <v/>
      </c>
      <c r="FV108">
        <f>INDEX('Input Ethanol Monthly'!$B:$B,MATCH('Dashboard M4 Price Monthly'!FV2,'Input Ethanol Monthly'!$A:$A,0),1)</f>
        <v/>
      </c>
      <c r="FW108">
        <f>INDEX('Input Ethanol Monthly'!$B:$B,MATCH('Dashboard M4 Price Monthly'!FW2,'Input Ethanol Monthly'!$A:$A,0),1)</f>
        <v/>
      </c>
      <c r="FX108">
        <f>INDEX('Input Ethanol Monthly'!$B:$B,MATCH('Dashboard M4 Price Monthly'!FX2,'Input Ethanol Monthly'!$A:$A,0),1)</f>
        <v/>
      </c>
      <c r="FY108">
        <f>INDEX('Input Ethanol Monthly'!$B:$B,MATCH('Dashboard M4 Price Monthly'!FY2,'Input Ethanol Monthly'!$A:$A,0),1)</f>
        <v/>
      </c>
      <c r="FZ108">
        <f>INDEX('Input Ethanol Monthly'!$B:$B,MATCH('Dashboard M4 Price Monthly'!FZ2,'Input Ethanol Monthly'!$A:$A,0),1)</f>
        <v/>
      </c>
      <c r="GA108">
        <f>INDEX('Input Ethanol Monthly'!$B:$B,MATCH('Dashboard M4 Price Monthly'!GA2,'Input Ethanol Monthly'!$A:$A,0),1)</f>
        <v/>
      </c>
      <c r="GB108">
        <f>INDEX('Input Ethanol Monthly'!$B:$B,MATCH('Dashboard M4 Price Monthly'!GB2,'Input Ethanol Monthly'!$A:$A,0),1)</f>
        <v/>
      </c>
      <c r="GC108">
        <f>INDEX('Input Ethanol Monthly'!$B:$B,MATCH('Dashboard M4 Price Monthly'!GC2,'Input Ethanol Monthly'!$A:$A,0),1)</f>
        <v/>
      </c>
      <c r="GD108">
        <f>INDEX('Input Ethanol Monthly'!$B:$B,MATCH('Dashboard M4 Price Monthly'!GD2,'Input Ethanol Monthly'!$A:$A,0),1)</f>
        <v/>
      </c>
      <c r="GE108">
        <f>INDEX('Input Ethanol Monthly'!$B:$B,MATCH('Dashboard M4 Price Monthly'!GE2,'Input Ethanol Monthly'!$A:$A,0),1)</f>
        <v/>
      </c>
      <c r="GF108">
        <f>INDEX('Input Ethanol Monthly'!$B:$B,MATCH('Dashboard M4 Price Monthly'!GF2,'Input Ethanol Monthly'!$A:$A,0),1)</f>
        <v/>
      </c>
      <c r="GG108">
        <f>INDEX('Input Ethanol Monthly'!$B:$B,MATCH('Dashboard M4 Price Monthly'!GG2,'Input Ethanol Monthly'!$A:$A,0),1)</f>
        <v/>
      </c>
      <c r="GH108">
        <f>INDEX('Input Ethanol Monthly'!$B:$B,MATCH('Dashboard M4 Price Monthly'!GH2,'Input Ethanol Monthly'!$A:$A,0),1)</f>
        <v/>
      </c>
      <c r="GI108">
        <f>INDEX('Input Ethanol Monthly'!$B:$B,MATCH('Dashboard M4 Price Monthly'!GI2,'Input Ethanol Monthly'!$A:$A,0),1)</f>
        <v/>
      </c>
      <c r="GJ108">
        <f>INDEX('Input Ethanol Monthly'!$B:$B,MATCH('Dashboard M4 Price Monthly'!GJ2,'Input Ethanol Monthly'!$A:$A,0),1)</f>
        <v/>
      </c>
      <c r="GK108">
        <f>INDEX('Input Ethanol Monthly'!$B:$B,MATCH('Dashboard M4 Price Monthly'!GK2,'Input Ethanol Monthly'!$A:$A,0),1)</f>
        <v/>
      </c>
      <c r="GL108">
        <f>INDEX('Input Ethanol Monthly'!$B:$B,MATCH('Dashboard M4 Price Monthly'!GL2,'Input Ethanol Monthly'!$A:$A,0),1)</f>
        <v/>
      </c>
      <c r="GM108">
        <f>INDEX('Input Ethanol Monthly'!$B:$B,MATCH('Dashboard M4 Price Monthly'!GM2,'Input Ethanol Monthly'!$A:$A,0),1)</f>
        <v/>
      </c>
      <c r="GN108">
        <f>INDEX('Input Ethanol Monthly'!$B:$B,MATCH('Dashboard M4 Price Monthly'!GN2,'Input Ethanol Monthly'!$A:$A,0),1)</f>
        <v/>
      </c>
      <c r="GO108">
        <f>INDEX('Input Ethanol Monthly'!$B:$B,MATCH('Dashboard M4 Price Monthly'!GO2,'Input Ethanol Monthly'!$A:$A,0),1)</f>
        <v/>
      </c>
      <c r="GP108">
        <f>INDEX('Input Ethanol Monthly'!$B:$B,MATCH('Dashboard M4 Price Monthly'!GP2,'Input Ethanol Monthly'!$A:$A,0),1)</f>
        <v/>
      </c>
      <c r="GQ108">
        <f>INDEX('Input Ethanol Monthly'!$B:$B,MATCH('Dashboard M4 Price Monthly'!GQ2,'Input Ethanol Monthly'!$A:$A,0),1)</f>
        <v/>
      </c>
      <c r="GR108">
        <f>INDEX('Input Ethanol Monthly'!$B:$B,MATCH('Dashboard M4 Price Monthly'!GR2,'Input Ethanol Monthly'!$A:$A,0),1)</f>
        <v/>
      </c>
      <c r="GS108">
        <f>INDEX('Input Ethanol Monthly'!$B:$B,MATCH('Dashboard M4 Price Monthly'!GS2,'Input Ethanol Monthly'!$A:$A,0),1)</f>
        <v/>
      </c>
      <c r="GT108">
        <f>INDEX('Input Ethanol Monthly'!$B:$B,MATCH('Dashboard M4 Price Monthly'!GT2,'Input Ethanol Monthly'!$A:$A,0),1)</f>
        <v/>
      </c>
      <c r="GU108">
        <f>INDEX('Input Ethanol Monthly'!$B:$B,MATCH('Dashboard M4 Price Monthly'!GU2,'Input Ethanol Monthly'!$A:$A,0),1)</f>
        <v/>
      </c>
      <c r="GV108">
        <f>INDEX('Input Ethanol Monthly'!$B:$B,MATCH('Dashboard M4 Price Monthly'!GV2,'Input Ethanol Monthly'!$A:$A,0),1)</f>
        <v/>
      </c>
      <c r="GW108">
        <f>INDEX('Input Ethanol Monthly'!$B:$B,MATCH('Dashboard M4 Price Monthly'!GW2,'Input Ethanol Monthly'!$A:$A,0),1)</f>
        <v/>
      </c>
      <c r="GX108">
        <f>INDEX('Input Ethanol Monthly'!$B:$B,MATCH('Dashboard M4 Price Monthly'!GX2,'Input Ethanol Monthly'!$A:$A,0),1)</f>
        <v/>
      </c>
      <c r="GY108">
        <f>INDEX('Input Ethanol Monthly'!$B:$B,MATCH('Dashboard M4 Price Monthly'!GY2,'Input Ethanol Monthly'!$A:$A,0),1)</f>
        <v/>
      </c>
      <c r="GZ108">
        <f>INDEX('Input Ethanol Monthly'!$B:$B,MATCH('Dashboard M4 Price Monthly'!GZ2,'Input Ethanol Monthly'!$A:$A,0),1)</f>
        <v/>
      </c>
      <c r="HA108">
        <f>INDEX('Input Ethanol Monthly'!$B:$B,MATCH('Dashboard M4 Price Monthly'!HA2,'Input Ethanol Monthly'!$A:$A,0),1)</f>
        <v/>
      </c>
      <c r="HB108">
        <f>INDEX('Input Ethanol Monthly'!$B:$B,MATCH('Dashboard M4 Price Monthly'!HB2,'Input Ethanol Monthly'!$A:$A,0),1)</f>
        <v/>
      </c>
      <c r="HC108">
        <f>INDEX('Input Ethanol Monthly'!$B:$B,MATCH('Dashboard M4 Price Monthly'!HC2,'Input Ethanol Monthly'!$A:$A,0),1)</f>
        <v/>
      </c>
      <c r="HD108">
        <f>INDEX('Input Ethanol Monthly'!$B:$B,MATCH('Dashboard M4 Price Monthly'!HD2,'Input Ethanol Monthly'!$A:$A,0),1)</f>
        <v/>
      </c>
      <c r="HE108">
        <f>INDEX('Input Ethanol Monthly'!$B:$B,MATCH('Dashboard M4 Price Monthly'!HE2,'Input Ethanol Monthly'!$A:$A,0),1)</f>
        <v/>
      </c>
      <c r="HF108">
        <f>INDEX('Input Ethanol Monthly'!$B:$B,MATCH('Dashboard M4 Price Monthly'!HF2,'Input Ethanol Monthly'!$A:$A,0),1)</f>
        <v/>
      </c>
      <c r="HG108">
        <f>INDEX('Input Ethanol Monthly'!$B:$B,MATCH('Dashboard M4 Price Monthly'!HG2,'Input Ethanol Monthly'!$A:$A,0),1)</f>
        <v/>
      </c>
      <c r="HH108">
        <f>INDEX('Input Ethanol Monthly'!$B:$B,MATCH('Dashboard M4 Price Monthly'!HH2,'Input Ethanol Monthly'!$A:$A,0),1)</f>
        <v/>
      </c>
      <c r="HI108">
        <f>INDEX('Input Ethanol Monthly'!$B:$B,MATCH('Dashboard M4 Price Monthly'!HI2,'Input Ethanol Monthly'!$A:$A,0),1)</f>
        <v/>
      </c>
      <c r="HJ108">
        <f>INDEX('Input Ethanol Monthly'!$B:$B,MATCH('Dashboard M4 Price Monthly'!HJ2,'Input Ethanol Monthly'!$A:$A,0),1)</f>
        <v/>
      </c>
      <c r="HK108">
        <f>INDEX('Input Ethanol Monthly'!$B:$B,MATCH('Dashboard M4 Price Monthly'!HK2,'Input Ethanol Monthly'!$A:$A,0),1)</f>
        <v/>
      </c>
      <c r="HL108">
        <f>INDEX('Input Ethanol Monthly'!$B:$B,MATCH('Dashboard M4 Price Monthly'!HL2,'Input Ethanol Monthly'!$A:$A,0),1)</f>
        <v/>
      </c>
      <c r="HM108">
        <f>INDEX('Input Ethanol Monthly'!$B:$B,MATCH('Dashboard M4 Price Monthly'!HM2,'Input Ethanol Monthly'!$A:$A,0),1)</f>
        <v/>
      </c>
      <c r="HN108">
        <f>INDEX('Input Ethanol Monthly'!$B:$B,MATCH('Dashboard M4 Price Monthly'!HN2,'Input Ethanol Monthly'!$A:$A,0),1)</f>
        <v/>
      </c>
      <c r="HO108">
        <f>INDEX('Input Ethanol Monthly'!$B:$B,MATCH('Dashboard M4 Price Monthly'!HO2,'Input Ethanol Monthly'!$A:$A,0),1)</f>
        <v/>
      </c>
      <c r="HP108">
        <f>INDEX('Input Ethanol Monthly'!$B:$B,MATCH('Dashboard M4 Price Monthly'!HP2,'Input Ethanol Monthly'!$A:$A,0),1)</f>
        <v/>
      </c>
      <c r="HQ108">
        <f>INDEX('Input Ethanol Monthly'!$B:$B,MATCH('Dashboard M4 Price Monthly'!HQ2,'Input Ethanol Monthly'!$A:$A,0),1)</f>
        <v/>
      </c>
      <c r="HR108">
        <f>INDEX('Input Ethanol Monthly'!$B:$B,MATCH('Dashboard M4 Price Monthly'!HR2,'Input Ethanol Monthly'!$A:$A,0),1)</f>
        <v/>
      </c>
      <c r="HS108">
        <f>INDEX('Input Ethanol Monthly'!$B:$B,MATCH('Dashboard M4 Price Monthly'!HS2,'Input Ethanol Monthly'!$A:$A,0),1)</f>
        <v/>
      </c>
      <c r="HT108">
        <f>INDEX('Input Ethanol Monthly'!$B:$B,MATCH('Dashboard M4 Price Monthly'!HT2,'Input Ethanol Monthly'!$A:$A,0),1)</f>
        <v/>
      </c>
      <c r="HU108">
        <f>INDEX('Input Ethanol Monthly'!$B:$B,MATCH('Dashboard M4 Price Monthly'!HU2,'Input Ethanol Monthly'!$A:$A,0),1)</f>
        <v/>
      </c>
      <c r="HV108">
        <f>INDEX('Input Ethanol Monthly'!$B:$B,MATCH('Dashboard M4 Price Monthly'!HV2,'Input Ethanol Monthly'!$A:$A,0),1)</f>
        <v/>
      </c>
      <c r="HW108">
        <f>INDEX('Input Ethanol Monthly'!$B:$B,MATCH('Dashboard M4 Price Monthly'!HW2,'Input Ethanol Monthly'!$A:$A,0),1)</f>
        <v/>
      </c>
      <c r="HX108">
        <f>INDEX('Input Ethanol Monthly'!$B:$B,MATCH('Dashboard M4 Price Monthly'!HX2,'Input Ethanol Monthly'!$A:$A,0),1)</f>
        <v/>
      </c>
      <c r="HY108">
        <f>INDEX('Input Ethanol Monthly'!$B:$B,MATCH('Dashboard M4 Price Monthly'!HY2,'Input Ethanol Monthly'!$A:$A,0),1)</f>
        <v/>
      </c>
      <c r="HZ108">
        <f>INDEX('Input Ethanol Monthly'!$B:$B,MATCH('Dashboard M4 Price Monthly'!HZ2,'Input Ethanol Monthly'!$A:$A,0),1)</f>
        <v/>
      </c>
      <c r="IA108">
        <f>INDEX('Input Ethanol Monthly'!$B:$B,MATCH('Dashboard M4 Price Monthly'!IA2,'Input Ethanol Monthly'!$A:$A,0),1)</f>
        <v/>
      </c>
      <c r="IB108">
        <f>INDEX('Input Ethanol Monthly'!$B:$B,MATCH('Dashboard M4 Price Monthly'!IB2,'Input Ethanol Monthly'!$A:$A,0),1)</f>
        <v/>
      </c>
      <c r="IC108">
        <f>INDEX('Input Ethanol Monthly'!$B:$B,MATCH('Dashboard M4 Price Monthly'!IC2,'Input Ethanol Monthly'!$A:$A,0),1)</f>
        <v/>
      </c>
      <c r="ID108">
        <f>INDEX('Input Ethanol Monthly'!$B:$B,MATCH('Dashboard M4 Price Monthly'!ID2,'Input Ethanol Monthly'!$A:$A,0),1)</f>
        <v/>
      </c>
      <c r="IE108">
        <f>INDEX('Input Ethanol Monthly'!$B:$B,MATCH('Dashboard M4 Price Monthly'!IE2,'Input Ethanol Monthly'!$A:$A,0),1)</f>
        <v/>
      </c>
      <c r="IF108">
        <f>INDEX('Input Ethanol Monthly'!$B:$B,MATCH('Dashboard M4 Price Monthly'!IF2,'Input Ethanol Monthly'!$A:$A,0),1)</f>
        <v/>
      </c>
      <c r="IG108">
        <f>INDEX('Input Ethanol Monthly'!$B:$B,MATCH('Dashboard M4 Price Monthly'!IG2,'Input Ethanol Monthly'!$A:$A,0),1)</f>
        <v/>
      </c>
      <c r="IH108">
        <f>INDEX('Input Ethanol Monthly'!$B:$B,MATCH('Dashboard M4 Price Monthly'!IH2,'Input Ethanol Monthly'!$A:$A,0),1)</f>
        <v/>
      </c>
      <c r="II108">
        <f>INDEX('Input Ethanol Monthly'!$B:$B,MATCH('Dashboard M4 Price Monthly'!II2,'Input Ethanol Monthly'!$A:$A,0),1)</f>
        <v/>
      </c>
      <c r="IJ108">
        <f>INDEX('Input Ethanol Monthly'!$B:$B,MATCH('Dashboard M4 Price Monthly'!IJ2,'Input Ethanol Monthly'!$A:$A,0),1)</f>
        <v/>
      </c>
      <c r="IK108">
        <f>INDEX('Input Ethanol Monthly'!$B:$B,MATCH('Dashboard M4 Price Monthly'!IK2,'Input Ethanol Monthly'!$A:$A,0),1)</f>
        <v/>
      </c>
      <c r="IL108">
        <f>INDEX('Input Ethanol Monthly'!$B:$B,MATCH('Dashboard M4 Price Monthly'!IL2,'Input Ethanol Monthly'!$A:$A,0),1)</f>
        <v/>
      </c>
      <c r="IM108">
        <f>INDEX('Input Ethanol Monthly'!$B:$B,MATCH('Dashboard M4 Price Monthly'!IM2,'Input Ethanol Monthly'!$A:$A,0),1)</f>
        <v/>
      </c>
      <c r="IN108">
        <f>INDEX('Input Ethanol Monthly'!$B:$B,MATCH('Dashboard M4 Price Monthly'!IN2,'Input Ethanol Monthly'!$A:$A,0),1)</f>
        <v/>
      </c>
      <c r="IO108">
        <f>INDEX('Input Ethanol Monthly'!$B:$B,MATCH('Dashboard M4 Price Monthly'!IO2,'Input Ethanol Monthly'!$A:$A,0),1)</f>
        <v/>
      </c>
      <c r="IP108">
        <f>INDEX('Input Ethanol Monthly'!$B:$B,MATCH('Dashboard M4 Price Monthly'!IP2,'Input Ethanol Monthly'!$A:$A,0),1)</f>
        <v/>
      </c>
      <c r="IQ108">
        <f>INDEX('Input Ethanol Monthly'!$B:$B,MATCH('Dashboard M4 Price Monthly'!IQ2,'Input Ethanol Monthly'!$A:$A,0),1)</f>
        <v/>
      </c>
      <c r="IR108">
        <f>INDEX('Input Ethanol Monthly'!$B:$B,MATCH('Dashboard M4 Price Monthly'!IR2,'Input Ethanol Monthly'!$A:$A,0),1)</f>
        <v/>
      </c>
      <c r="IS108">
        <f>INDEX('Input Ethanol Monthly'!$B:$B,MATCH('Dashboard M4 Price Monthly'!IS2,'Input Ethanol Monthly'!$A:$A,0),1)</f>
        <v/>
      </c>
      <c r="IT108">
        <f>INDEX('Input Ethanol Monthly'!$B:$B,MATCH('Dashboard M4 Price Monthly'!IT2,'Input Ethanol Monthly'!$A:$A,0),1)</f>
        <v/>
      </c>
      <c r="IU108">
        <f>INDEX('Input Ethanol Monthly'!$B:$B,MATCH('Dashboard M4 Price Monthly'!IU2,'Input Ethanol Monthly'!$A:$A,0),1)</f>
        <v/>
      </c>
      <c r="IV108">
        <f>INDEX('Input Ethanol Monthly'!$B:$B,MATCH('Dashboard M4 Price Monthly'!IV2,'Input Ethanol Monthly'!$A:$A,0),1)</f>
        <v/>
      </c>
      <c r="IW108">
        <f>INDEX('Input Ethanol Monthly'!$B:$B,MATCH('Dashboard M4 Price Monthly'!IW2,'Input Ethanol Monthly'!$A:$A,0),1)</f>
        <v/>
      </c>
      <c r="IX108">
        <f>INDEX('Input Ethanol Monthly'!$B:$B,MATCH('Dashboard M4 Price Monthly'!IX2,'Input Ethanol Monthly'!$A:$A,0),1)</f>
        <v/>
      </c>
      <c r="IY108">
        <f>INDEX('Input Ethanol Monthly'!$B:$B,MATCH('Dashboard M4 Price Monthly'!IY2,'Input Ethanol Monthly'!$A:$A,0),1)</f>
        <v/>
      </c>
      <c r="IZ108">
        <f>INDEX('Input Ethanol Monthly'!$B:$B,MATCH('Dashboard M4 Price Monthly'!IZ2,'Input Ethanol Monthly'!$A:$A,0),1)</f>
        <v/>
      </c>
      <c r="JA108">
        <f>INDEX('Input Ethanol Monthly'!$B:$B,MATCH('Dashboard M4 Price Monthly'!JA2,'Input Ethanol Monthly'!$A:$A,0),1)</f>
        <v/>
      </c>
      <c r="JB108">
        <f>INDEX('Input Ethanol Monthly'!$B:$B,MATCH('Dashboard M4 Price Monthly'!JB2,'Input Ethanol Monthly'!$A:$A,0),1)</f>
        <v/>
      </c>
      <c r="JC108">
        <f>INDEX('Input Ethanol Monthly'!$B:$B,MATCH('Dashboard M4 Price Monthly'!JC2,'Input Ethanol Monthly'!$A:$A,0),1)</f>
        <v/>
      </c>
      <c r="JD108">
        <f>INDEX('Input Ethanol Monthly'!$B:$B,MATCH('Dashboard M4 Price Monthly'!JD2,'Input Ethanol Monthly'!$A:$A,0),1)</f>
        <v/>
      </c>
      <c r="JE108">
        <f>INDEX('Input Ethanol Monthly'!$B:$B,MATCH('Dashboard M4 Price Monthly'!JE2,'Input Ethanol Monthly'!$A:$A,0),1)</f>
        <v/>
      </c>
      <c r="JF108">
        <f>INDEX('Input Ethanol Monthly'!$B:$B,MATCH('Dashboard M4 Price Monthly'!JF2,'Input Ethanol Monthly'!$A:$A,0),1)</f>
        <v/>
      </c>
      <c r="JG108">
        <f>INDEX('Input Ethanol Monthly'!$B:$B,MATCH('Dashboard M4 Price Monthly'!JG2,'Input Ethanol Monthly'!$A:$A,0),1)</f>
        <v/>
      </c>
      <c r="JH108">
        <f>INDEX('Input Ethanol Monthly'!$B:$B,MATCH('Dashboard M4 Price Monthly'!JH2,'Input Ethanol Monthly'!$A:$A,0),1)</f>
        <v/>
      </c>
      <c r="JI108">
        <f>INDEX('Input Ethanol Monthly'!$B:$B,MATCH('Dashboard M4 Price Monthly'!JI2,'Input Ethanol Monthly'!$A:$A,0),1)</f>
        <v/>
      </c>
      <c r="JJ108">
        <f>INDEX('Input Ethanol Monthly'!$B:$B,MATCH('Dashboard M4 Price Monthly'!JJ2,'Input Ethanol Monthly'!$A:$A,0),1)</f>
        <v/>
      </c>
      <c r="JK108">
        <f>INDEX('Input Ethanol Monthly'!$B:$B,MATCH('Dashboard M4 Price Monthly'!JK2,'Input Ethanol Monthly'!$A:$A,0),1)</f>
        <v/>
      </c>
      <c r="JL108">
        <f>INDEX('Input Ethanol Monthly'!$B:$B,MATCH('Dashboard M4 Price Monthly'!JL2,'Input Ethanol Monthly'!$A:$A,0),1)</f>
        <v/>
      </c>
      <c r="JM108">
        <f>INDEX('Input Ethanol Monthly'!$B:$B,MATCH('Dashboard M4 Price Monthly'!JM2,'Input Ethanol Monthly'!$A:$A,0),1)</f>
        <v/>
      </c>
      <c r="JN108">
        <f>INDEX('Input Ethanol Monthly'!$B:$B,MATCH('Dashboard M4 Price Monthly'!JN2,'Input Ethanol Monthly'!$A:$A,0),1)</f>
        <v/>
      </c>
      <c r="JO108">
        <f>INDEX('Input Ethanol Monthly'!$B:$B,MATCH('Dashboard M4 Price Monthly'!JO2,'Input Ethanol Monthly'!$A:$A,0),1)</f>
        <v/>
      </c>
      <c r="JP108">
        <f>INDEX('Input Ethanol Monthly'!$B:$B,MATCH('Dashboard M4 Price Monthly'!JP2,'Input Ethanol Monthly'!$A:$A,0),1)</f>
        <v/>
      </c>
      <c r="JQ108">
        <f>INDEX('Input Ethanol Monthly'!$B:$B,MATCH('Dashboard M4 Price Monthly'!JQ2,'Input Ethanol Monthly'!$A:$A,0),1)</f>
        <v/>
      </c>
      <c r="JR108">
        <f>INDEX('Input Ethanol Monthly'!$B:$B,MATCH('Dashboard M4 Price Monthly'!JR2,'Input Ethanol Monthly'!$A:$A,0),1)</f>
        <v/>
      </c>
      <c r="JS108">
        <f>INDEX('Input Ethanol Monthly'!$B:$B,MATCH('Dashboard M4 Price Monthly'!JS2,'Input Ethanol Monthly'!$A:$A,0),1)</f>
        <v/>
      </c>
      <c r="JT108">
        <f>INDEX('Input Ethanol Monthly'!$B:$B,MATCH('Dashboard M4 Price Monthly'!JT2,'Input Ethanol Monthly'!$A:$A,0),1)</f>
        <v/>
      </c>
      <c r="JU108">
        <f>INDEX('Input Ethanol Monthly'!$B:$B,MATCH('Dashboard M4 Price Monthly'!JU2,'Input Ethanol Monthly'!$A:$A,0),1)</f>
        <v/>
      </c>
      <c r="JV108">
        <f>INDEX('Input Ethanol Monthly'!$B:$B,MATCH('Dashboard M4 Price Monthly'!JV2,'Input Ethanol Monthly'!$A:$A,0),1)</f>
        <v/>
      </c>
      <c r="JW108">
        <f>INDEX('Input Ethanol Monthly'!$B:$B,MATCH('Dashboard M4 Price Monthly'!JW2,'Input Ethanol Monthly'!$A:$A,0),1)</f>
        <v/>
      </c>
      <c r="JX108">
        <f>INDEX('Input Ethanol Monthly'!$B:$B,MATCH('Dashboard M4 Price Monthly'!JX2,'Input Ethanol Monthly'!$A:$A,0),1)</f>
        <v/>
      </c>
      <c r="JY108">
        <f>INDEX('Input Ethanol Monthly'!$B:$B,MATCH('Dashboard M4 Price Monthly'!JY2,'Input Ethanol Monthly'!$A:$A,0),1)</f>
        <v/>
      </c>
      <c r="JZ108">
        <f>INDEX('Input Ethanol Monthly'!$B:$B,MATCH('Dashboard M4 Price Monthly'!JZ2,'Input Ethanol Monthly'!$A:$A,0),1)</f>
        <v/>
      </c>
      <c r="KA108">
        <f>INDEX('Input Ethanol Monthly'!$B:$B,MATCH('Dashboard M4 Price Monthly'!KA2,'Input Ethanol Monthly'!$A:$A,0),1)</f>
        <v/>
      </c>
      <c r="KB108">
        <f>INDEX('Input Ethanol Monthly'!$B:$B,MATCH('Dashboard M4 Price Monthly'!KB2,'Input Ethanol Monthly'!$A:$A,0),1)</f>
        <v/>
      </c>
      <c r="KC108">
        <f>INDEX('Input Ethanol Monthly'!$B:$B,MATCH('Dashboard M4 Price Monthly'!KC2,'Input Ethanol Monthly'!$A:$A,0),1)</f>
        <v/>
      </c>
      <c r="KD108">
        <f>INDEX('Input Ethanol Monthly'!$B:$B,MATCH('Dashboard M4 Price Monthly'!KD2,'Input Ethanol Monthly'!$A:$A,0),1)</f>
        <v/>
      </c>
      <c r="KE108">
        <f>INDEX('Input Ethanol Monthly'!$B:$B,MATCH('Dashboard M4 Price Monthly'!KE2,'Input Ethanol Monthly'!$A:$A,0),1)</f>
        <v/>
      </c>
      <c r="KF108">
        <f>INDEX('Input Ethanol Monthly'!$B:$B,MATCH('Dashboard M4 Price Monthly'!KF2,'Input Ethanol Monthly'!$A:$A,0),1)</f>
        <v/>
      </c>
      <c r="KG108">
        <f>INDEX('Input Ethanol Monthly'!$B:$B,MATCH('Dashboard M4 Price Monthly'!KG2,'Input Ethanol Monthly'!$A:$A,0),1)</f>
        <v/>
      </c>
      <c r="KH108">
        <f>INDEX('Input Ethanol Monthly'!$B:$B,MATCH('Dashboard M4 Price Monthly'!KH2,'Input Ethanol Monthly'!$A:$A,0),1)</f>
        <v/>
      </c>
      <c r="KI108">
        <f>INDEX('Input Ethanol Monthly'!$B:$B,MATCH('Dashboard M4 Price Monthly'!KI2,'Input Ethanol Monthly'!$A:$A,0),1)</f>
        <v/>
      </c>
      <c r="KJ108">
        <f>INDEX('Input Ethanol Monthly'!$B:$B,MATCH('Dashboard M4 Price Monthly'!KJ2,'Input Ethanol Monthly'!$A:$A,0),1)</f>
        <v/>
      </c>
      <c r="KK108">
        <f>INDEX('Input Ethanol Monthly'!$B:$B,MATCH('Dashboard M4 Price Monthly'!KK2,'Input Ethanol Monthly'!$A:$A,0),1)</f>
        <v/>
      </c>
      <c r="KL108">
        <f>INDEX('Input Ethanol Monthly'!$B:$B,MATCH('Dashboard M4 Price Monthly'!KL2,'Input Ethanol Monthly'!$A:$A,0),1)</f>
        <v/>
      </c>
      <c r="KM108">
        <f>INDEX('Input Ethanol Monthly'!$B:$B,MATCH('Dashboard M4 Price Monthly'!KM2,'Input Ethanol Monthly'!$A:$A,0),1)</f>
        <v/>
      </c>
      <c r="KN108">
        <f>INDEX('Input Ethanol Monthly'!$B:$B,MATCH('Dashboard M4 Price Monthly'!KN2,'Input Ethanol Monthly'!$A:$A,0),1)</f>
        <v/>
      </c>
      <c r="KO108">
        <f>INDEX('Input Ethanol Monthly'!$B:$B,MATCH('Dashboard M4 Price Monthly'!KO2,'Input Ethanol Monthly'!$A:$A,0),1)</f>
        <v/>
      </c>
      <c r="KP108">
        <f>INDEX('Input Ethanol Monthly'!$B:$B,MATCH('Dashboard M4 Price Monthly'!KP2,'Input Ethanol Monthly'!$A:$A,0),1)</f>
        <v/>
      </c>
      <c r="KQ108">
        <f>INDEX('Input Ethanol Monthly'!$B:$B,MATCH('Dashboard M4 Price Monthly'!KQ2,'Input Ethanol Monthly'!$A:$A,0),1)</f>
        <v/>
      </c>
      <c r="KR108">
        <f>INDEX('Input Ethanol Monthly'!$B:$B,MATCH('Dashboard M4 Price Monthly'!KR2,'Input Ethanol Monthly'!$A:$A,0),1)</f>
        <v/>
      </c>
      <c r="KS108">
        <f>INDEX('Input Ethanol Monthly'!$B:$B,MATCH('Dashboard M4 Price Monthly'!KS2,'Input Ethanol Monthly'!$A:$A,0),1)</f>
        <v/>
      </c>
      <c r="KT108">
        <f>INDEX('Input Ethanol Monthly'!$B:$B,MATCH('Dashboard M4 Price Monthly'!KT2,'Input Ethanol Monthly'!$A:$A,0),1)</f>
        <v/>
      </c>
      <c r="KU108">
        <f>INDEX('Input Ethanol Monthly'!$B:$B,MATCH('Dashboard M4 Price Monthly'!KU2,'Input Ethanol Monthly'!$A:$A,0),1)</f>
        <v/>
      </c>
    </row>
    <row r="110" spans="1:307">
      <c r="A110" t="s">
        <v>125</v>
      </c>
      <c r="H110" t="s">
        <v>135</v>
      </c>
    </row>
    <row r="111" spans="1:307">
      <c r="B111" t="s">
        <v>51</v>
      </c>
      <c r="D111" t="s">
        <v>136</v>
      </c>
      <c r="E111" t="s">
        <v>137</v>
      </c>
      <c r="H111">
        <f>H100/'Unit Conversions'!$D$19*1000000</f>
        <v/>
      </c>
      <c r="I111">
        <f>I100/'Unit Conversions'!$D$19*1000000</f>
        <v/>
      </c>
      <c r="J111">
        <f>J100/'Unit Conversions'!$D$19*1000000</f>
        <v/>
      </c>
      <c r="K111">
        <f>K100/'Unit Conversions'!$D$19*1000000</f>
        <v/>
      </c>
      <c r="L111">
        <f>L100/'Unit Conversions'!$D$19*1000000</f>
        <v/>
      </c>
      <c r="M111">
        <f>M100/'Unit Conversions'!$D$19*1000000</f>
        <v/>
      </c>
      <c r="N111">
        <f>N100/'Unit Conversions'!$D$19*1000000</f>
        <v/>
      </c>
      <c r="O111">
        <f>O100/'Unit Conversions'!$D$19*1000000</f>
        <v/>
      </c>
      <c r="P111">
        <f>P100/'Unit Conversions'!$D$19*1000000</f>
        <v/>
      </c>
      <c r="Q111">
        <f>Q100/'Unit Conversions'!$D$19*1000000</f>
        <v/>
      </c>
      <c r="R111">
        <f>R100/'Unit Conversions'!$D$19*1000000</f>
        <v/>
      </c>
      <c r="S111">
        <f>S100/'Unit Conversions'!$D$19*1000000</f>
        <v/>
      </c>
      <c r="T111">
        <f>T100/'Unit Conversions'!$D$19*1000000</f>
        <v/>
      </c>
      <c r="U111">
        <f>U100/'Unit Conversions'!$D$19*1000000</f>
        <v/>
      </c>
      <c r="V111">
        <f>V100/'Unit Conversions'!$D$19*1000000</f>
        <v/>
      </c>
      <c r="W111">
        <f>W100/'Unit Conversions'!$D$19*1000000</f>
        <v/>
      </c>
      <c r="X111">
        <f>X100/'Unit Conversions'!$D$19*1000000</f>
        <v/>
      </c>
      <c r="Y111">
        <f>Y100/'Unit Conversions'!$D$19*1000000</f>
        <v/>
      </c>
      <c r="Z111">
        <f>Z100/'Unit Conversions'!$D$19*1000000</f>
        <v/>
      </c>
      <c r="AA111">
        <f>AA100/'Unit Conversions'!$D$19*1000000</f>
        <v/>
      </c>
      <c r="AB111">
        <f>AB100/'Unit Conversions'!$D$19*1000000</f>
        <v/>
      </c>
      <c r="AC111">
        <f>AC100/'Unit Conversions'!$D$19*1000000</f>
        <v/>
      </c>
      <c r="AD111">
        <f>AD100/'Unit Conversions'!$D$19*1000000</f>
        <v/>
      </c>
      <c r="AE111">
        <f>AE100/'Unit Conversions'!$D$19*1000000</f>
        <v/>
      </c>
      <c r="AF111">
        <f>AF100/'Unit Conversions'!$D$19*1000000</f>
        <v/>
      </c>
      <c r="AG111">
        <f>AG100/'Unit Conversions'!$D$19*1000000</f>
        <v/>
      </c>
      <c r="AH111">
        <f>AH100/'Unit Conversions'!$D$19*1000000</f>
        <v/>
      </c>
      <c r="AI111">
        <f>AI100/'Unit Conversions'!$D$19*1000000</f>
        <v/>
      </c>
      <c r="AJ111">
        <f>AJ100/'Unit Conversions'!$D$19*1000000</f>
        <v/>
      </c>
      <c r="AK111">
        <f>AK100/'Unit Conversions'!$D$19*1000000</f>
        <v/>
      </c>
      <c r="AL111">
        <f>AL100/'Unit Conversions'!$D$19*1000000</f>
        <v/>
      </c>
      <c r="AM111">
        <f>AM100/'Unit Conversions'!$D$19*1000000</f>
        <v/>
      </c>
      <c r="AN111">
        <f>AN100/'Unit Conversions'!$D$19*1000000</f>
        <v/>
      </c>
      <c r="AO111">
        <f>AO100/'Unit Conversions'!$D$19*1000000</f>
        <v/>
      </c>
      <c r="AP111">
        <f>AP100/'Unit Conversions'!$D$19*1000000</f>
        <v/>
      </c>
      <c r="AQ111">
        <f>AQ100/'Unit Conversions'!$D$19*1000000</f>
        <v/>
      </c>
      <c r="AR111">
        <f>AR100/'Unit Conversions'!$D$19*1000000</f>
        <v/>
      </c>
      <c r="AS111">
        <f>AS100/'Unit Conversions'!$D$19*1000000</f>
        <v/>
      </c>
      <c r="AT111">
        <f>AT100/'Unit Conversions'!$D$19*1000000</f>
        <v/>
      </c>
      <c r="AU111">
        <f>AU100/'Unit Conversions'!$D$19*1000000</f>
        <v/>
      </c>
      <c r="AV111">
        <f>AV100/'Unit Conversions'!$D$19*1000000</f>
        <v/>
      </c>
      <c r="AW111">
        <f>AW100/'Unit Conversions'!$D$19*1000000</f>
        <v/>
      </c>
      <c r="AX111">
        <f>AX100/'Unit Conversions'!$D$19*1000000</f>
        <v/>
      </c>
      <c r="AY111">
        <f>AY100/'Unit Conversions'!$D$19*1000000</f>
        <v/>
      </c>
      <c r="AZ111">
        <f>AZ100/'Unit Conversions'!$D$19*1000000</f>
        <v/>
      </c>
      <c r="BA111">
        <f>BA100/'Unit Conversions'!$D$19*1000000</f>
        <v/>
      </c>
      <c r="BB111">
        <f>BB100/'Unit Conversions'!$D$19*1000000</f>
        <v/>
      </c>
      <c r="BC111">
        <f>BC100/'Unit Conversions'!$D$19*1000000</f>
        <v/>
      </c>
      <c r="BD111">
        <f>BD100/'Unit Conversions'!$D$19*1000000</f>
        <v/>
      </c>
      <c r="BE111">
        <f>BE100/'Unit Conversions'!$D$19*1000000</f>
        <v/>
      </c>
      <c r="BF111">
        <f>BF100/'Unit Conversions'!$D$19*1000000</f>
        <v/>
      </c>
      <c r="BG111">
        <f>BG100/'Unit Conversions'!$D$19*1000000</f>
        <v/>
      </c>
      <c r="BH111">
        <f>BH100/'Unit Conversions'!$D$19*1000000</f>
        <v/>
      </c>
      <c r="BI111">
        <f>BI100/'Unit Conversions'!$D$19*1000000</f>
        <v/>
      </c>
      <c r="BJ111">
        <f>BJ100/'Unit Conversions'!$D$19*1000000</f>
        <v/>
      </c>
      <c r="BK111">
        <f>BK100/'Unit Conversions'!$D$19*1000000</f>
        <v/>
      </c>
      <c r="BL111">
        <f>BL100/'Unit Conversions'!$D$19*1000000</f>
        <v/>
      </c>
      <c r="BM111">
        <f>BM100/'Unit Conversions'!$D$19*1000000</f>
        <v/>
      </c>
      <c r="BN111">
        <f>BN100/'Unit Conversions'!$D$19*1000000</f>
        <v/>
      </c>
      <c r="BO111">
        <f>BO100/'Unit Conversions'!$D$19*1000000</f>
        <v/>
      </c>
      <c r="BP111">
        <f>BP100/'Unit Conversions'!$D$19*1000000</f>
        <v/>
      </c>
      <c r="BQ111">
        <f>BQ100/'Unit Conversions'!$D$19*1000000</f>
        <v/>
      </c>
      <c r="BR111">
        <f>BR100/'Unit Conversions'!$D$19*1000000</f>
        <v/>
      </c>
      <c r="BS111">
        <f>BS100/'Unit Conversions'!$D$19*1000000</f>
        <v/>
      </c>
      <c r="BT111">
        <f>BT100/'Unit Conversions'!$D$19*1000000</f>
        <v/>
      </c>
      <c r="BU111">
        <f>BU100/'Unit Conversions'!$D$19*1000000</f>
        <v/>
      </c>
      <c r="BV111">
        <f>BV100/'Unit Conversions'!$D$19*1000000</f>
        <v/>
      </c>
      <c r="BW111">
        <f>BW100/'Unit Conversions'!$D$19*1000000</f>
        <v/>
      </c>
      <c r="BX111">
        <f>BX100/'Unit Conversions'!$D$19*1000000</f>
        <v/>
      </c>
      <c r="BY111">
        <f>BY100/'Unit Conversions'!$D$19*1000000</f>
        <v/>
      </c>
      <c r="BZ111">
        <f>BZ100/'Unit Conversions'!$D$19*1000000</f>
        <v/>
      </c>
      <c r="CA111">
        <f>CA100/'Unit Conversions'!$D$19*1000000</f>
        <v/>
      </c>
      <c r="CB111">
        <f>CB100/'Unit Conversions'!$D$19*1000000</f>
        <v/>
      </c>
      <c r="CC111">
        <f>CC100/'Unit Conversions'!$D$19*1000000</f>
        <v/>
      </c>
      <c r="CD111">
        <f>CD100/'Unit Conversions'!$D$19*1000000</f>
        <v/>
      </c>
      <c r="CE111">
        <f>CE100/'Unit Conversions'!$D$19*1000000</f>
        <v/>
      </c>
      <c r="CF111">
        <f>CF100/'Unit Conversions'!$D$19*1000000</f>
        <v/>
      </c>
      <c r="CG111">
        <f>CG100/'Unit Conversions'!$D$19*1000000</f>
        <v/>
      </c>
      <c r="CH111">
        <f>CH100/'Unit Conversions'!$D$19*1000000</f>
        <v/>
      </c>
      <c r="CI111">
        <f>CI100/'Unit Conversions'!$D$19*1000000</f>
        <v/>
      </c>
      <c r="CJ111">
        <f>CJ100/'Unit Conversions'!$D$19*1000000</f>
        <v/>
      </c>
      <c r="CK111">
        <f>CK100/'Unit Conversions'!$D$19*1000000</f>
        <v/>
      </c>
      <c r="CL111">
        <f>CL100/'Unit Conversions'!$D$19*1000000</f>
        <v/>
      </c>
      <c r="CM111">
        <f>CM100/'Unit Conversions'!$D$19*1000000</f>
        <v/>
      </c>
      <c r="CN111">
        <f>CN100/'Unit Conversions'!$D$19*1000000</f>
        <v/>
      </c>
      <c r="CO111">
        <f>CO100/'Unit Conversions'!$D$19*1000000</f>
        <v/>
      </c>
      <c r="CP111">
        <f>CP100/'Unit Conversions'!$D$19*1000000</f>
        <v/>
      </c>
      <c r="CQ111">
        <f>CQ100/'Unit Conversions'!$D$19*1000000</f>
        <v/>
      </c>
      <c r="CR111">
        <f>CR100/'Unit Conversions'!$D$19*1000000</f>
        <v/>
      </c>
      <c r="CS111">
        <f>CS100/'Unit Conversions'!$D$19*1000000</f>
        <v/>
      </c>
      <c r="CT111">
        <f>CT100/'Unit Conversions'!$D$19*1000000</f>
        <v/>
      </c>
      <c r="CU111">
        <f>CU100/'Unit Conversions'!$D$19*1000000</f>
        <v/>
      </c>
      <c r="CV111">
        <f>CV100/'Unit Conversions'!$D$19*1000000</f>
        <v/>
      </c>
      <c r="CW111">
        <f>CW100/'Unit Conversions'!$D$19*1000000</f>
        <v/>
      </c>
      <c r="CX111">
        <f>CX100/'Unit Conversions'!$D$19*1000000</f>
        <v/>
      </c>
      <c r="CY111">
        <f>CY100/'Unit Conversions'!$D$19*1000000</f>
        <v/>
      </c>
      <c r="CZ111">
        <f>CZ100/'Unit Conversions'!$D$19*1000000</f>
        <v/>
      </c>
      <c r="DA111">
        <f>DA100/'Unit Conversions'!$D$19*1000000</f>
        <v/>
      </c>
      <c r="DB111">
        <f>DB100/'Unit Conversions'!$D$19*1000000</f>
        <v/>
      </c>
      <c r="DC111">
        <f>DC100/'Unit Conversions'!$D$19*1000000</f>
        <v/>
      </c>
      <c r="DD111">
        <f>DD100/'Unit Conversions'!$D$19*1000000</f>
        <v/>
      </c>
      <c r="DE111">
        <f>DE100/'Unit Conversions'!$D$19*1000000</f>
        <v/>
      </c>
      <c r="DF111">
        <f>DF100/'Unit Conversions'!$D$19*1000000</f>
        <v/>
      </c>
      <c r="DG111">
        <f>DG100/'Unit Conversions'!$D$19*1000000</f>
        <v/>
      </c>
      <c r="DH111">
        <f>DH100/'Unit Conversions'!$D$19*1000000</f>
        <v/>
      </c>
      <c r="DI111">
        <f>DI100/'Unit Conversions'!$D$19*1000000</f>
        <v/>
      </c>
      <c r="DJ111">
        <f>DJ100/'Unit Conversions'!$D$19*1000000</f>
        <v/>
      </c>
      <c r="DK111">
        <f>DK100/'Unit Conversions'!$D$19*1000000</f>
        <v/>
      </c>
      <c r="DL111">
        <f>DL100/'Unit Conversions'!$D$19*1000000</f>
        <v/>
      </c>
      <c r="DM111">
        <f>DM100/'Unit Conversions'!$D$19*1000000</f>
        <v/>
      </c>
      <c r="DN111">
        <f>DN100/'Unit Conversions'!$D$19*1000000</f>
        <v/>
      </c>
      <c r="DO111">
        <f>DO100/'Unit Conversions'!$D$19*1000000</f>
        <v/>
      </c>
      <c r="DP111">
        <f>DP100/'Unit Conversions'!$D$19*1000000</f>
        <v/>
      </c>
      <c r="DQ111">
        <f>DQ100/'Unit Conversions'!$D$19*1000000</f>
        <v/>
      </c>
      <c r="DR111">
        <f>DR100/'Unit Conversions'!$D$19*1000000</f>
        <v/>
      </c>
      <c r="DS111">
        <f>DS100/'Unit Conversions'!$D$19*1000000</f>
        <v/>
      </c>
      <c r="DT111">
        <f>DT100/'Unit Conversions'!$D$19*1000000</f>
        <v/>
      </c>
      <c r="DU111">
        <f>DU100/'Unit Conversions'!$D$19*1000000</f>
        <v/>
      </c>
      <c r="DV111">
        <f>DV100/'Unit Conversions'!$D$19*1000000</f>
        <v/>
      </c>
      <c r="DW111">
        <f>DW100/'Unit Conversions'!$D$19*1000000</f>
        <v/>
      </c>
      <c r="DX111">
        <f>DX100/'Unit Conversions'!$D$19*1000000</f>
        <v/>
      </c>
      <c r="DY111">
        <f>DY100/'Unit Conversions'!$D$19*1000000</f>
        <v/>
      </c>
      <c r="DZ111">
        <f>DZ100/'Unit Conversions'!$D$19*1000000</f>
        <v/>
      </c>
      <c r="EA111">
        <f>EA100/'Unit Conversions'!$D$19*1000000</f>
        <v/>
      </c>
      <c r="EB111">
        <f>EB100/'Unit Conversions'!$D$19*1000000</f>
        <v/>
      </c>
      <c r="EC111">
        <f>EC100/'Unit Conversions'!$D$19*1000000</f>
        <v/>
      </c>
      <c r="ED111">
        <f>ED100/'Unit Conversions'!$D$19*1000000</f>
        <v/>
      </c>
      <c r="EE111">
        <f>EE100/'Unit Conversions'!$D$19*1000000</f>
        <v/>
      </c>
      <c r="EF111">
        <f>EF100/'Unit Conversions'!$D$19*1000000</f>
        <v/>
      </c>
      <c r="EG111">
        <f>EG100/'Unit Conversions'!$D$19*1000000</f>
        <v/>
      </c>
      <c r="EH111">
        <f>EH100/'Unit Conversions'!$D$19*1000000</f>
        <v/>
      </c>
      <c r="EI111">
        <f>EI100/'Unit Conversions'!$D$19*1000000</f>
        <v/>
      </c>
      <c r="EJ111">
        <f>EJ100/'Unit Conversions'!$D$19*1000000</f>
        <v/>
      </c>
      <c r="EK111">
        <f>EK100/'Unit Conversions'!$D$19*1000000</f>
        <v/>
      </c>
      <c r="EL111">
        <f>EL100/'Unit Conversions'!$D$19*1000000</f>
        <v/>
      </c>
      <c r="EM111">
        <f>EM100/'Unit Conversions'!$D$19*1000000</f>
        <v/>
      </c>
      <c r="EN111">
        <f>EN100/'Unit Conversions'!$D$19*1000000</f>
        <v/>
      </c>
      <c r="EO111">
        <f>EO100/'Unit Conversions'!$D$19*1000000</f>
        <v/>
      </c>
      <c r="EP111">
        <f>EP100/'Unit Conversions'!$D$19*1000000</f>
        <v/>
      </c>
      <c r="EQ111">
        <f>EQ100/'Unit Conversions'!$D$19*1000000</f>
        <v/>
      </c>
      <c r="ER111">
        <f>ER100/'Unit Conversions'!$D$19*1000000</f>
        <v/>
      </c>
      <c r="ES111">
        <f>ES100/'Unit Conversions'!$D$19*1000000</f>
        <v/>
      </c>
      <c r="ET111">
        <f>ET100/'Unit Conversions'!$D$19*1000000</f>
        <v/>
      </c>
      <c r="EU111">
        <f>EU100/'Unit Conversions'!$D$19*1000000</f>
        <v/>
      </c>
      <c r="EV111">
        <f>EV100/'Unit Conversions'!$D$19*1000000</f>
        <v/>
      </c>
      <c r="EW111">
        <f>EW100/'Unit Conversions'!$D$19*1000000</f>
        <v/>
      </c>
      <c r="EX111">
        <f>EX100/'Unit Conversions'!$D$19*1000000</f>
        <v/>
      </c>
      <c r="EY111">
        <f>EY100/'Unit Conversions'!$D$19*1000000</f>
        <v/>
      </c>
      <c r="EZ111">
        <f>EZ100/'Unit Conversions'!$D$19*1000000</f>
        <v/>
      </c>
      <c r="FA111">
        <f>FA100/'Unit Conversions'!$D$19*1000000</f>
        <v/>
      </c>
      <c r="FB111">
        <f>FB100/'Unit Conversions'!$D$19*1000000</f>
        <v/>
      </c>
      <c r="FC111">
        <f>FC100/'Unit Conversions'!$D$19*1000000</f>
        <v/>
      </c>
      <c r="FD111">
        <f>FD100/'Unit Conversions'!$D$19*1000000</f>
        <v/>
      </c>
      <c r="FE111">
        <f>FE100/'Unit Conversions'!$D$19*1000000</f>
        <v/>
      </c>
      <c r="FF111">
        <f>FF100/'Unit Conversions'!$D$19*1000000</f>
        <v/>
      </c>
      <c r="FG111">
        <f>FG100/'Unit Conversions'!$D$19*1000000</f>
        <v/>
      </c>
      <c r="FH111">
        <f>FH100/'Unit Conversions'!$D$19*1000000</f>
        <v/>
      </c>
      <c r="FI111">
        <f>FI100/'Unit Conversions'!$D$19*1000000</f>
        <v/>
      </c>
      <c r="FJ111">
        <f>FJ100/'Unit Conversions'!$D$19*1000000</f>
        <v/>
      </c>
      <c r="FK111">
        <f>FK100/'Unit Conversions'!$D$19*1000000</f>
        <v/>
      </c>
      <c r="FL111">
        <f>FL100/'Unit Conversions'!$D$19*1000000</f>
        <v/>
      </c>
      <c r="FM111">
        <f>FM100/'Unit Conversions'!$D$19*1000000</f>
        <v/>
      </c>
      <c r="FN111">
        <f>FN100/'Unit Conversions'!$D$19*1000000</f>
        <v/>
      </c>
      <c r="FO111">
        <f>FO100/'Unit Conversions'!$D$19*1000000</f>
        <v/>
      </c>
      <c r="FP111">
        <f>FP100/'Unit Conversions'!$D$19*1000000</f>
        <v/>
      </c>
      <c r="FQ111">
        <f>FQ100/'Unit Conversions'!$D$19*1000000</f>
        <v/>
      </c>
      <c r="FR111">
        <f>FR100/'Unit Conversions'!$D$19*1000000</f>
        <v/>
      </c>
      <c r="FS111">
        <f>FS100/'Unit Conversions'!$D$19*1000000</f>
        <v/>
      </c>
      <c r="FT111">
        <f>FT100/'Unit Conversions'!$D$19*1000000</f>
        <v/>
      </c>
      <c r="FU111">
        <f>FU100/'Unit Conversions'!$D$19*1000000</f>
        <v/>
      </c>
      <c r="FV111">
        <f>FV100/'Unit Conversions'!$D$19*1000000</f>
        <v/>
      </c>
      <c r="FW111">
        <f>FW100/'Unit Conversions'!$D$19*1000000</f>
        <v/>
      </c>
      <c r="FX111">
        <f>FX100/'Unit Conversions'!$D$19*1000000</f>
        <v/>
      </c>
      <c r="FY111">
        <f>FY100/'Unit Conversions'!$D$19*1000000</f>
        <v/>
      </c>
      <c r="FZ111">
        <f>FZ100/'Unit Conversions'!$D$19*1000000</f>
        <v/>
      </c>
      <c r="GA111">
        <f>GA100/'Unit Conversions'!$D$19*1000000</f>
        <v/>
      </c>
      <c r="GB111">
        <f>GB100/'Unit Conversions'!$D$19*1000000</f>
        <v/>
      </c>
      <c r="GC111">
        <f>GC100/'Unit Conversions'!$D$19*1000000</f>
        <v/>
      </c>
      <c r="GD111">
        <f>GD100/'Unit Conversions'!$D$19*1000000</f>
        <v/>
      </c>
      <c r="GE111">
        <f>GE100/'Unit Conversions'!$D$19*1000000</f>
        <v/>
      </c>
      <c r="GF111">
        <f>GF100/'Unit Conversions'!$D$19*1000000</f>
        <v/>
      </c>
      <c r="GG111">
        <f>GG100/'Unit Conversions'!$D$19*1000000</f>
        <v/>
      </c>
      <c r="GH111">
        <f>GH100/'Unit Conversions'!$D$19*1000000</f>
        <v/>
      </c>
      <c r="GI111">
        <f>GI100/'Unit Conversions'!$D$19*1000000</f>
        <v/>
      </c>
      <c r="GJ111">
        <f>GJ100/'Unit Conversions'!$D$19*1000000</f>
        <v/>
      </c>
      <c r="GK111">
        <f>GK100/'Unit Conversions'!$D$19*1000000</f>
        <v/>
      </c>
      <c r="GL111">
        <f>GL100/'Unit Conversions'!$D$19*1000000</f>
        <v/>
      </c>
      <c r="GM111">
        <f>GM100/'Unit Conversions'!$D$19*1000000</f>
        <v/>
      </c>
      <c r="GN111">
        <f>GN100/'Unit Conversions'!$D$19*1000000</f>
        <v/>
      </c>
      <c r="GO111">
        <f>GO100/'Unit Conversions'!$D$19*1000000</f>
        <v/>
      </c>
      <c r="GP111">
        <f>GP100/'Unit Conversions'!$D$19*1000000</f>
        <v/>
      </c>
      <c r="GQ111">
        <f>GQ100/'Unit Conversions'!$D$19*1000000</f>
        <v/>
      </c>
      <c r="GR111">
        <f>GR100/'Unit Conversions'!$D$19*1000000</f>
        <v/>
      </c>
      <c r="GS111">
        <f>GS100/'Unit Conversions'!$D$19*1000000</f>
        <v/>
      </c>
      <c r="GT111">
        <f>GT100/'Unit Conversions'!$D$19*1000000</f>
        <v/>
      </c>
      <c r="GU111">
        <f>GU100/'Unit Conversions'!$D$19*1000000</f>
        <v/>
      </c>
      <c r="GV111">
        <f>GV100/'Unit Conversions'!$D$19*1000000</f>
        <v/>
      </c>
      <c r="GW111">
        <f>GW100/'Unit Conversions'!$D$19*1000000</f>
        <v/>
      </c>
      <c r="GX111">
        <f>GX100/'Unit Conversions'!$D$19*1000000</f>
        <v/>
      </c>
      <c r="GY111">
        <f>GY100/'Unit Conversions'!$D$19*1000000</f>
        <v/>
      </c>
      <c r="GZ111">
        <f>GZ100/'Unit Conversions'!$D$19*1000000</f>
        <v/>
      </c>
      <c r="HA111">
        <f>HA100/'Unit Conversions'!$D$19*1000000</f>
        <v/>
      </c>
      <c r="HB111">
        <f>HB100/'Unit Conversions'!$D$19*1000000</f>
        <v/>
      </c>
      <c r="HC111">
        <f>HC100/'Unit Conversions'!$D$19*1000000</f>
        <v/>
      </c>
      <c r="HD111">
        <f>HD100/'Unit Conversions'!$D$19*1000000</f>
        <v/>
      </c>
      <c r="HE111">
        <f>HE100/'Unit Conversions'!$D$19*1000000</f>
        <v/>
      </c>
      <c r="HF111">
        <f>HF100/'Unit Conversions'!$D$19*1000000</f>
        <v/>
      </c>
      <c r="HG111">
        <f>HG100/'Unit Conversions'!$D$19*1000000</f>
        <v/>
      </c>
      <c r="HH111">
        <f>HH100/'Unit Conversions'!$D$19*1000000</f>
        <v/>
      </c>
      <c r="HI111">
        <f>HI100/'Unit Conversions'!$D$19*1000000</f>
        <v/>
      </c>
      <c r="HJ111">
        <f>HJ100/'Unit Conversions'!$D$19*1000000</f>
        <v/>
      </c>
      <c r="HK111">
        <f>HK100/'Unit Conversions'!$D$19*1000000</f>
        <v/>
      </c>
      <c r="HL111">
        <f>HL100/'Unit Conversions'!$D$19*1000000</f>
        <v/>
      </c>
      <c r="HM111">
        <f>HM100/'Unit Conversions'!$D$19*1000000</f>
        <v/>
      </c>
      <c r="HN111">
        <f>HN100/'Unit Conversions'!$D$19*1000000</f>
        <v/>
      </c>
      <c r="HO111">
        <f>HO100/'Unit Conversions'!$D$19*1000000</f>
        <v/>
      </c>
      <c r="HP111">
        <f>HP100/'Unit Conversions'!$D$19*1000000</f>
        <v/>
      </c>
      <c r="HQ111">
        <f>HQ100/'Unit Conversions'!$D$19*1000000</f>
        <v/>
      </c>
      <c r="HR111">
        <f>HR100/'Unit Conversions'!$D$19*1000000</f>
        <v/>
      </c>
      <c r="HS111">
        <f>HS100/'Unit Conversions'!$D$19*1000000</f>
        <v/>
      </c>
      <c r="HT111">
        <f>HT100/'Unit Conversions'!$D$19*1000000</f>
        <v/>
      </c>
      <c r="HU111">
        <f>HU100/'Unit Conversions'!$D$19*1000000</f>
        <v/>
      </c>
      <c r="HV111">
        <f>HV100/'Unit Conversions'!$D$19*1000000</f>
        <v/>
      </c>
      <c r="HW111">
        <f>HW100/'Unit Conversions'!$D$19*1000000</f>
        <v/>
      </c>
      <c r="HX111">
        <f>HX100/'Unit Conversions'!$D$19*1000000</f>
        <v/>
      </c>
      <c r="HY111">
        <f>HY100/'Unit Conversions'!$D$19*1000000</f>
        <v/>
      </c>
      <c r="HZ111">
        <f>HZ100/'Unit Conversions'!$D$19*1000000</f>
        <v/>
      </c>
      <c r="IA111">
        <f>IA100/'Unit Conversions'!$D$19*1000000</f>
        <v/>
      </c>
      <c r="IB111">
        <f>IB100/'Unit Conversions'!$D$19*1000000</f>
        <v/>
      </c>
      <c r="IC111">
        <f>IC100/'Unit Conversions'!$D$19*1000000</f>
        <v/>
      </c>
      <c r="ID111">
        <f>ID100/'Unit Conversions'!$D$19*1000000</f>
        <v/>
      </c>
      <c r="IE111">
        <f>IE100/'Unit Conversions'!$D$19*1000000</f>
        <v/>
      </c>
      <c r="IF111">
        <f>IF100/'Unit Conversions'!$D$19*1000000</f>
        <v/>
      </c>
      <c r="IG111">
        <f>IG100/'Unit Conversions'!$D$19*1000000</f>
        <v/>
      </c>
      <c r="IH111">
        <f>IH100/'Unit Conversions'!$D$19*1000000</f>
        <v/>
      </c>
      <c r="II111">
        <f>II100/'Unit Conversions'!$D$19*1000000</f>
        <v/>
      </c>
      <c r="IJ111">
        <f>IJ100/'Unit Conversions'!$D$19*1000000</f>
        <v/>
      </c>
      <c r="IK111">
        <f>IK100/'Unit Conversions'!$D$19*1000000</f>
        <v/>
      </c>
      <c r="IL111">
        <f>IL100/'Unit Conversions'!$D$19*1000000</f>
        <v/>
      </c>
      <c r="IM111">
        <f>IM100/'Unit Conversions'!$D$19*1000000</f>
        <v/>
      </c>
      <c r="IN111">
        <f>IN100/'Unit Conversions'!$D$19*1000000</f>
        <v/>
      </c>
      <c r="IO111">
        <f>IO100/'Unit Conversions'!$D$19*1000000</f>
        <v/>
      </c>
      <c r="IP111">
        <f>IP100/'Unit Conversions'!$D$19*1000000</f>
        <v/>
      </c>
      <c r="IQ111">
        <f>IQ100/'Unit Conversions'!$D$19*1000000</f>
        <v/>
      </c>
      <c r="IR111">
        <f>IR100/'Unit Conversions'!$D$19*1000000</f>
        <v/>
      </c>
      <c r="IS111">
        <f>IS100/'Unit Conversions'!$D$19*1000000</f>
        <v/>
      </c>
      <c r="IT111">
        <f>IT100/'Unit Conversions'!$D$19*1000000</f>
        <v/>
      </c>
      <c r="IU111">
        <f>IU100/'Unit Conversions'!$D$19*1000000</f>
        <v/>
      </c>
      <c r="IV111">
        <f>IV100/'Unit Conversions'!$D$19*1000000</f>
        <v/>
      </c>
      <c r="IW111">
        <f>IW100/'Unit Conversions'!$D$19*1000000</f>
        <v/>
      </c>
      <c r="IX111">
        <f>IX100/'Unit Conversions'!$D$19*1000000</f>
        <v/>
      </c>
      <c r="IY111">
        <f>IY100/'Unit Conversions'!$D$19*1000000</f>
        <v/>
      </c>
      <c r="IZ111">
        <f>IZ100/'Unit Conversions'!$D$19*1000000</f>
        <v/>
      </c>
      <c r="JA111">
        <f>JA100/'Unit Conversions'!$D$19*1000000</f>
        <v/>
      </c>
      <c r="JB111">
        <f>JB100/'Unit Conversions'!$D$19*1000000</f>
        <v/>
      </c>
      <c r="JC111">
        <f>JC100/'Unit Conversions'!$D$19*1000000</f>
        <v/>
      </c>
      <c r="JD111">
        <f>JD100/'Unit Conversions'!$D$19*1000000</f>
        <v/>
      </c>
      <c r="JE111">
        <f>JE100/'Unit Conversions'!$D$19*1000000</f>
        <v/>
      </c>
      <c r="JF111">
        <f>JF100/'Unit Conversions'!$D$19*1000000</f>
        <v/>
      </c>
      <c r="JG111">
        <f>JG100/'Unit Conversions'!$D$19*1000000</f>
        <v/>
      </c>
      <c r="JH111">
        <f>JH100/'Unit Conversions'!$D$19*1000000</f>
        <v/>
      </c>
      <c r="JI111">
        <f>JI100/'Unit Conversions'!$D$19*1000000</f>
        <v/>
      </c>
      <c r="JJ111">
        <f>JJ100/'Unit Conversions'!$D$19*1000000</f>
        <v/>
      </c>
      <c r="JK111">
        <f>JK100/'Unit Conversions'!$D$19*1000000</f>
        <v/>
      </c>
      <c r="JL111">
        <f>JL100/'Unit Conversions'!$D$19*1000000</f>
        <v/>
      </c>
      <c r="JM111">
        <f>JM100/'Unit Conversions'!$D$19*1000000</f>
        <v/>
      </c>
      <c r="JN111">
        <f>JN100/'Unit Conversions'!$D$19*1000000</f>
        <v/>
      </c>
      <c r="JO111">
        <f>JO100/'Unit Conversions'!$D$19*1000000</f>
        <v/>
      </c>
      <c r="JP111">
        <f>JP100/'Unit Conversions'!$D$19*1000000</f>
        <v/>
      </c>
      <c r="JQ111">
        <f>JQ100/'Unit Conversions'!$D$19*1000000</f>
        <v/>
      </c>
      <c r="JR111">
        <f>JR100/'Unit Conversions'!$D$19*1000000</f>
        <v/>
      </c>
      <c r="JS111">
        <f>JS100/'Unit Conversions'!$D$19*1000000</f>
        <v/>
      </c>
      <c r="JT111">
        <f>JT100/'Unit Conversions'!$D$19*1000000</f>
        <v/>
      </c>
      <c r="JU111">
        <f>JU100/'Unit Conversions'!$D$19*1000000</f>
        <v/>
      </c>
      <c r="JV111">
        <f>JV100/'Unit Conversions'!$D$19*1000000</f>
        <v/>
      </c>
      <c r="JW111">
        <f>JW100/'Unit Conversions'!$D$19*1000000</f>
        <v/>
      </c>
      <c r="JX111">
        <f>JX100/'Unit Conversions'!$D$19*1000000</f>
        <v/>
      </c>
      <c r="JY111">
        <f>JY100/'Unit Conversions'!$D$19*1000000</f>
        <v/>
      </c>
      <c r="JZ111">
        <f>JZ100/'Unit Conversions'!$D$19*1000000</f>
        <v/>
      </c>
      <c r="KA111">
        <f>KA100/'Unit Conversions'!$D$19*1000000</f>
        <v/>
      </c>
      <c r="KB111">
        <f>KB100/'Unit Conversions'!$D$19*1000000</f>
        <v/>
      </c>
      <c r="KC111">
        <f>KC100/'Unit Conversions'!$D$19*1000000</f>
        <v/>
      </c>
      <c r="KD111">
        <f>KD100/'Unit Conversions'!$D$19*1000000</f>
        <v/>
      </c>
      <c r="KE111">
        <f>KE100/'Unit Conversions'!$D$19*1000000</f>
        <v/>
      </c>
      <c r="KF111">
        <f>KF100/'Unit Conversions'!$D$19*1000000</f>
        <v/>
      </c>
      <c r="KG111">
        <f>KG100/'Unit Conversions'!$D$19*1000000</f>
        <v/>
      </c>
      <c r="KH111">
        <f>KH100/'Unit Conversions'!$D$19*1000000</f>
        <v/>
      </c>
      <c r="KI111">
        <f>KI100/'Unit Conversions'!$D$19*1000000</f>
        <v/>
      </c>
      <c r="KJ111">
        <f>KJ100/'Unit Conversions'!$D$19*1000000</f>
        <v/>
      </c>
      <c r="KK111">
        <f>KK100/'Unit Conversions'!$D$19*1000000</f>
        <v/>
      </c>
      <c r="KL111">
        <f>KL100/'Unit Conversions'!$D$19*1000000</f>
        <v/>
      </c>
      <c r="KM111">
        <f>KM100/'Unit Conversions'!$D$19*1000000</f>
        <v/>
      </c>
      <c r="KN111">
        <f>KN100/'Unit Conversions'!$D$19*1000000</f>
        <v/>
      </c>
      <c r="KO111">
        <f>KO100/'Unit Conversions'!$D$19*1000000</f>
        <v/>
      </c>
      <c r="KP111">
        <f>KP100/'Unit Conversions'!$D$19*1000000</f>
        <v/>
      </c>
      <c r="KQ111">
        <f>KQ100/'Unit Conversions'!$D$19*1000000</f>
        <v/>
      </c>
      <c r="KR111">
        <f>KR100/'Unit Conversions'!$D$19*1000000</f>
        <v/>
      </c>
      <c r="KS111">
        <f>KS100/'Unit Conversions'!$D$19*1000000</f>
        <v/>
      </c>
      <c r="KT111">
        <f>KT100/'Unit Conversions'!$D$19*1000000</f>
        <v/>
      </c>
      <c r="KU111">
        <f>KU100/'Unit Conversions'!$D$19*1000000</f>
        <v/>
      </c>
    </row>
    <row r="112" spans="1:307">
      <c r="B112" t="s">
        <v>54</v>
      </c>
      <c r="D112" t="s">
        <v>136</v>
      </c>
      <c r="E112" t="s">
        <v>137</v>
      </c>
      <c r="H112">
        <f>H101/'Unit Conversions'!$D$7</f>
        <v/>
      </c>
      <c r="I112">
        <f>I101/'Unit Conversions'!$D$7</f>
        <v/>
      </c>
      <c r="J112">
        <f>J101/'Unit Conversions'!$D$7</f>
        <v/>
      </c>
      <c r="K112">
        <f>K101/'Unit Conversions'!$D$7</f>
        <v/>
      </c>
      <c r="L112">
        <f>L101/'Unit Conversions'!$D$7</f>
        <v/>
      </c>
      <c r="M112">
        <f>M101/'Unit Conversions'!$D$7</f>
        <v/>
      </c>
      <c r="N112">
        <f>N101/'Unit Conversions'!$D$7</f>
        <v/>
      </c>
      <c r="O112">
        <f>O101/'Unit Conversions'!$D$7</f>
        <v/>
      </c>
      <c r="P112">
        <f>P101/'Unit Conversions'!$D$7</f>
        <v/>
      </c>
      <c r="Q112">
        <f>Q101/'Unit Conversions'!$D$7</f>
        <v/>
      </c>
      <c r="R112">
        <f>R101/'Unit Conversions'!$D$7</f>
        <v/>
      </c>
      <c r="S112">
        <f>S101/'Unit Conversions'!$D$7</f>
        <v/>
      </c>
      <c r="T112">
        <f>T101/'Unit Conversions'!$D$7</f>
        <v/>
      </c>
      <c r="U112">
        <f>U101/'Unit Conversions'!$D$7</f>
        <v/>
      </c>
      <c r="V112">
        <f>V101/'Unit Conversions'!$D$7</f>
        <v/>
      </c>
      <c r="W112">
        <f>W101/'Unit Conversions'!$D$7</f>
        <v/>
      </c>
      <c r="X112">
        <f>X101/'Unit Conversions'!$D$7</f>
        <v/>
      </c>
      <c r="Y112">
        <f>Y101/'Unit Conversions'!$D$7</f>
        <v/>
      </c>
      <c r="Z112">
        <f>Z101/'Unit Conversions'!$D$7</f>
        <v/>
      </c>
      <c r="AA112">
        <f>AA101/'Unit Conversions'!$D$7</f>
        <v/>
      </c>
      <c r="AB112">
        <f>AB101/'Unit Conversions'!$D$7</f>
        <v/>
      </c>
      <c r="AC112">
        <f>AC101/'Unit Conversions'!$D$7</f>
        <v/>
      </c>
      <c r="AD112">
        <f>AD101/'Unit Conversions'!$D$7</f>
        <v/>
      </c>
      <c r="AE112">
        <f>AE101/'Unit Conversions'!$D$7</f>
        <v/>
      </c>
      <c r="AF112">
        <f>AF101/'Unit Conversions'!$D$7</f>
        <v/>
      </c>
      <c r="AG112">
        <f>AG101/'Unit Conversions'!$D$7</f>
        <v/>
      </c>
      <c r="AH112">
        <f>AH101/'Unit Conversions'!$D$7</f>
        <v/>
      </c>
      <c r="AI112">
        <f>AI101/'Unit Conversions'!$D$7</f>
        <v/>
      </c>
      <c r="AJ112">
        <f>AJ101/'Unit Conversions'!$D$7</f>
        <v/>
      </c>
      <c r="AK112">
        <f>AK101/'Unit Conversions'!$D$7</f>
        <v/>
      </c>
      <c r="AL112">
        <f>AL101/'Unit Conversions'!$D$7</f>
        <v/>
      </c>
      <c r="AM112">
        <f>AM101/'Unit Conversions'!$D$7</f>
        <v/>
      </c>
      <c r="AN112">
        <f>AN101/'Unit Conversions'!$D$7</f>
        <v/>
      </c>
      <c r="AO112">
        <f>AO101/'Unit Conversions'!$D$7</f>
        <v/>
      </c>
      <c r="AP112">
        <f>AP101/'Unit Conversions'!$D$7</f>
        <v/>
      </c>
      <c r="AQ112">
        <f>AQ101/'Unit Conversions'!$D$7</f>
        <v/>
      </c>
      <c r="AR112">
        <f>AR101/'Unit Conversions'!$D$7</f>
        <v/>
      </c>
      <c r="AS112">
        <f>AS101/'Unit Conversions'!$D$7</f>
        <v/>
      </c>
      <c r="AT112">
        <f>AT101/'Unit Conversions'!$D$7</f>
        <v/>
      </c>
      <c r="AU112">
        <f>AU101/'Unit Conversions'!$D$7</f>
        <v/>
      </c>
      <c r="AV112">
        <f>AV101/'Unit Conversions'!$D$7</f>
        <v/>
      </c>
      <c r="AW112">
        <f>AW101/'Unit Conversions'!$D$7</f>
        <v/>
      </c>
      <c r="AX112">
        <f>AX101/'Unit Conversions'!$D$7</f>
        <v/>
      </c>
      <c r="AY112">
        <f>AY101/'Unit Conversions'!$D$7</f>
        <v/>
      </c>
      <c r="AZ112">
        <f>AZ101/'Unit Conversions'!$D$7</f>
        <v/>
      </c>
      <c r="BA112">
        <f>BA101/'Unit Conversions'!$D$7</f>
        <v/>
      </c>
      <c r="BB112">
        <f>BB101/'Unit Conversions'!$D$7</f>
        <v/>
      </c>
      <c r="BC112">
        <f>BC101/'Unit Conversions'!$D$7</f>
        <v/>
      </c>
      <c r="BD112">
        <f>BD101/'Unit Conversions'!$D$7</f>
        <v/>
      </c>
      <c r="BE112">
        <f>BE101/'Unit Conversions'!$D$7</f>
        <v/>
      </c>
      <c r="BF112">
        <f>BF101/'Unit Conversions'!$D$7</f>
        <v/>
      </c>
      <c r="BG112">
        <f>BG101/'Unit Conversions'!$D$7</f>
        <v/>
      </c>
      <c r="BH112">
        <f>BH101/'Unit Conversions'!$D$7</f>
        <v/>
      </c>
      <c r="BI112">
        <f>BI101/'Unit Conversions'!$D$7</f>
        <v/>
      </c>
      <c r="BJ112">
        <f>BJ101/'Unit Conversions'!$D$7</f>
        <v/>
      </c>
      <c r="BK112">
        <f>BK101/'Unit Conversions'!$D$7</f>
        <v/>
      </c>
      <c r="BL112">
        <f>BL101/'Unit Conversions'!$D$7</f>
        <v/>
      </c>
      <c r="BM112">
        <f>BM101/'Unit Conversions'!$D$7</f>
        <v/>
      </c>
      <c r="BN112">
        <f>BN101/'Unit Conversions'!$D$7</f>
        <v/>
      </c>
      <c r="BO112">
        <f>BO101/'Unit Conversions'!$D$7</f>
        <v/>
      </c>
      <c r="BP112">
        <f>BP101/'Unit Conversions'!$D$7</f>
        <v/>
      </c>
      <c r="BQ112">
        <f>BQ101/'Unit Conversions'!$D$7</f>
        <v/>
      </c>
      <c r="BR112">
        <f>BR101/'Unit Conversions'!$D$7</f>
        <v/>
      </c>
      <c r="BS112">
        <f>BS101/'Unit Conversions'!$D$7</f>
        <v/>
      </c>
      <c r="BT112">
        <f>BT101/'Unit Conversions'!$D$7</f>
        <v/>
      </c>
      <c r="BU112">
        <f>BU101/'Unit Conversions'!$D$7</f>
        <v/>
      </c>
      <c r="BV112">
        <f>BV101/'Unit Conversions'!$D$7</f>
        <v/>
      </c>
      <c r="BW112">
        <f>BW101/'Unit Conversions'!$D$7</f>
        <v/>
      </c>
      <c r="BX112">
        <f>BX101/'Unit Conversions'!$D$7</f>
        <v/>
      </c>
      <c r="BY112">
        <f>BY101/'Unit Conversions'!$D$7</f>
        <v/>
      </c>
      <c r="BZ112">
        <f>BZ101/'Unit Conversions'!$D$7</f>
        <v/>
      </c>
      <c r="CA112">
        <f>CA101/'Unit Conversions'!$D$7</f>
        <v/>
      </c>
      <c r="CB112">
        <f>CB101/'Unit Conversions'!$D$7</f>
        <v/>
      </c>
      <c r="CC112">
        <f>CC101/'Unit Conversions'!$D$7</f>
        <v/>
      </c>
      <c r="CD112">
        <f>CD101/'Unit Conversions'!$D$7</f>
        <v/>
      </c>
      <c r="CE112">
        <f>CE101/'Unit Conversions'!$D$7</f>
        <v/>
      </c>
      <c r="CF112">
        <f>CF101/'Unit Conversions'!$D$7</f>
        <v/>
      </c>
      <c r="CG112">
        <f>CG101/'Unit Conversions'!$D$7</f>
        <v/>
      </c>
      <c r="CH112">
        <f>CH101/'Unit Conversions'!$D$7</f>
        <v/>
      </c>
      <c r="CI112">
        <f>CI101/'Unit Conversions'!$D$7</f>
        <v/>
      </c>
      <c r="CJ112">
        <f>CJ101/'Unit Conversions'!$D$7</f>
        <v/>
      </c>
      <c r="CK112">
        <f>CK101/'Unit Conversions'!$D$7</f>
        <v/>
      </c>
      <c r="CL112">
        <f>CL101/'Unit Conversions'!$D$7</f>
        <v/>
      </c>
      <c r="CM112">
        <f>CM101/'Unit Conversions'!$D$7</f>
        <v/>
      </c>
      <c r="CN112">
        <f>CN101/'Unit Conversions'!$D$7</f>
        <v/>
      </c>
      <c r="CO112">
        <f>CO101/'Unit Conversions'!$D$7</f>
        <v/>
      </c>
      <c r="CP112">
        <f>CP101/'Unit Conversions'!$D$7</f>
        <v/>
      </c>
      <c r="CQ112">
        <f>CQ101/'Unit Conversions'!$D$7</f>
        <v/>
      </c>
      <c r="CR112">
        <f>CR101/'Unit Conversions'!$D$7</f>
        <v/>
      </c>
      <c r="CS112">
        <f>CS101/'Unit Conversions'!$D$7</f>
        <v/>
      </c>
      <c r="CT112">
        <f>CT101/'Unit Conversions'!$D$7</f>
        <v/>
      </c>
      <c r="CU112">
        <f>CU101/'Unit Conversions'!$D$7</f>
        <v/>
      </c>
      <c r="CV112">
        <f>CV101/'Unit Conversions'!$D$7</f>
        <v/>
      </c>
      <c r="CW112">
        <f>CW101/'Unit Conversions'!$D$7</f>
        <v/>
      </c>
      <c r="CX112">
        <f>CX101/'Unit Conversions'!$D$7</f>
        <v/>
      </c>
      <c r="CY112">
        <f>CY101/'Unit Conversions'!$D$7</f>
        <v/>
      </c>
      <c r="CZ112">
        <f>CZ101/'Unit Conversions'!$D$7</f>
        <v/>
      </c>
      <c r="DA112">
        <f>DA101/'Unit Conversions'!$D$7</f>
        <v/>
      </c>
      <c r="DB112">
        <f>DB101/'Unit Conversions'!$D$7</f>
        <v/>
      </c>
      <c r="DC112">
        <f>DC101/'Unit Conversions'!$D$7</f>
        <v/>
      </c>
      <c r="DD112">
        <f>DD101/'Unit Conversions'!$D$7</f>
        <v/>
      </c>
      <c r="DE112">
        <f>DE101/'Unit Conversions'!$D$7</f>
        <v/>
      </c>
      <c r="DF112">
        <f>DF101/'Unit Conversions'!$D$7</f>
        <v/>
      </c>
      <c r="DG112">
        <f>DG101/'Unit Conversions'!$D$7</f>
        <v/>
      </c>
      <c r="DH112">
        <f>DH101/'Unit Conversions'!$D$7</f>
        <v/>
      </c>
      <c r="DI112">
        <f>DI101/'Unit Conversions'!$D$7</f>
        <v/>
      </c>
      <c r="DJ112">
        <f>DJ101/'Unit Conversions'!$D$7</f>
        <v/>
      </c>
      <c r="DK112">
        <f>DK101/'Unit Conversions'!$D$7</f>
        <v/>
      </c>
      <c r="DL112">
        <f>DL101/'Unit Conversions'!$D$7</f>
        <v/>
      </c>
      <c r="DM112">
        <f>DM101/'Unit Conversions'!$D$7</f>
        <v/>
      </c>
      <c r="DN112">
        <f>DN101/'Unit Conversions'!$D$7</f>
        <v/>
      </c>
      <c r="DO112">
        <f>DO101/'Unit Conversions'!$D$7</f>
        <v/>
      </c>
      <c r="DP112">
        <f>DP101/'Unit Conversions'!$D$7</f>
        <v/>
      </c>
      <c r="DQ112">
        <f>DQ101/'Unit Conversions'!$D$7</f>
        <v/>
      </c>
      <c r="DR112">
        <f>DR101/'Unit Conversions'!$D$7</f>
        <v/>
      </c>
      <c r="DS112">
        <f>DS101/'Unit Conversions'!$D$7</f>
        <v/>
      </c>
      <c r="DT112">
        <f>DT101/'Unit Conversions'!$D$7</f>
        <v/>
      </c>
      <c r="DU112">
        <f>DU101/'Unit Conversions'!$D$7</f>
        <v/>
      </c>
      <c r="DV112">
        <f>DV101/'Unit Conversions'!$D$7</f>
        <v/>
      </c>
      <c r="DW112">
        <f>DW101/'Unit Conversions'!$D$7</f>
        <v/>
      </c>
      <c r="DX112">
        <f>DX101/'Unit Conversions'!$D$7</f>
        <v/>
      </c>
      <c r="DY112">
        <f>DY101/'Unit Conversions'!$D$7</f>
        <v/>
      </c>
      <c r="DZ112">
        <f>DZ101/'Unit Conversions'!$D$7</f>
        <v/>
      </c>
      <c r="EA112">
        <f>EA101/'Unit Conversions'!$D$7</f>
        <v/>
      </c>
      <c r="EB112">
        <f>EB101/'Unit Conversions'!$D$7</f>
        <v/>
      </c>
      <c r="EC112">
        <f>EC101/'Unit Conversions'!$D$7</f>
        <v/>
      </c>
      <c r="ED112">
        <f>ED101/'Unit Conversions'!$D$7</f>
        <v/>
      </c>
      <c r="EE112">
        <f>EE101/'Unit Conversions'!$D$7</f>
        <v/>
      </c>
      <c r="EF112">
        <f>EF101/'Unit Conversions'!$D$7</f>
        <v/>
      </c>
      <c r="EG112">
        <f>EG101/'Unit Conversions'!$D$7</f>
        <v/>
      </c>
      <c r="EH112">
        <f>EH101/'Unit Conversions'!$D$7</f>
        <v/>
      </c>
      <c r="EI112">
        <f>EI101/'Unit Conversions'!$D$7</f>
        <v/>
      </c>
      <c r="EJ112">
        <f>EJ101/'Unit Conversions'!$D$7</f>
        <v/>
      </c>
      <c r="EK112">
        <f>EK101/'Unit Conversions'!$D$7</f>
        <v/>
      </c>
      <c r="EL112">
        <f>EL101/'Unit Conversions'!$D$7</f>
        <v/>
      </c>
      <c r="EM112">
        <f>EM101/'Unit Conversions'!$D$7</f>
        <v/>
      </c>
      <c r="EN112">
        <f>EN101/'Unit Conversions'!$D$7</f>
        <v/>
      </c>
      <c r="EO112">
        <f>EO101/'Unit Conversions'!$D$7</f>
        <v/>
      </c>
      <c r="EP112">
        <f>EP101/'Unit Conversions'!$D$7</f>
        <v/>
      </c>
      <c r="EQ112">
        <f>EQ101/'Unit Conversions'!$D$7</f>
        <v/>
      </c>
      <c r="ER112">
        <f>ER101/'Unit Conversions'!$D$7</f>
        <v/>
      </c>
      <c r="ES112">
        <f>ES101/'Unit Conversions'!$D$7</f>
        <v/>
      </c>
      <c r="ET112">
        <f>ET101/'Unit Conversions'!$D$7</f>
        <v/>
      </c>
      <c r="EU112">
        <f>EU101/'Unit Conversions'!$D$7</f>
        <v/>
      </c>
      <c r="EV112">
        <f>EV101/'Unit Conversions'!$D$7</f>
        <v/>
      </c>
      <c r="EW112">
        <f>EW101/'Unit Conversions'!$D$7</f>
        <v/>
      </c>
      <c r="EX112">
        <f>EX101/'Unit Conversions'!$D$7</f>
        <v/>
      </c>
      <c r="EY112">
        <f>EY101/'Unit Conversions'!$D$7</f>
        <v/>
      </c>
      <c r="EZ112">
        <f>EZ101/'Unit Conversions'!$D$7</f>
        <v/>
      </c>
      <c r="FA112">
        <f>FA101/'Unit Conversions'!$D$7</f>
        <v/>
      </c>
      <c r="FB112">
        <f>FB101/'Unit Conversions'!$D$7</f>
        <v/>
      </c>
      <c r="FC112">
        <f>FC101/'Unit Conversions'!$D$7</f>
        <v/>
      </c>
      <c r="FD112">
        <f>FD101/'Unit Conversions'!$D$7</f>
        <v/>
      </c>
      <c r="FE112">
        <f>FE101/'Unit Conversions'!$D$7</f>
        <v/>
      </c>
      <c r="FF112">
        <f>FF101/'Unit Conversions'!$D$7</f>
        <v/>
      </c>
      <c r="FG112">
        <f>FG101/'Unit Conversions'!$D$7</f>
        <v/>
      </c>
      <c r="FH112">
        <f>FH101/'Unit Conversions'!$D$7</f>
        <v/>
      </c>
      <c r="FI112">
        <f>FI101/'Unit Conversions'!$D$7</f>
        <v/>
      </c>
      <c r="FJ112">
        <f>FJ101/'Unit Conversions'!$D$7</f>
        <v/>
      </c>
      <c r="FK112">
        <f>FK101/'Unit Conversions'!$D$7</f>
        <v/>
      </c>
      <c r="FL112">
        <f>FL101/'Unit Conversions'!$D$7</f>
        <v/>
      </c>
      <c r="FM112">
        <f>FM101/'Unit Conversions'!$D$7</f>
        <v/>
      </c>
      <c r="FN112">
        <f>FN101/'Unit Conversions'!$D$7</f>
        <v/>
      </c>
      <c r="FO112">
        <f>FO101/'Unit Conversions'!$D$7</f>
        <v/>
      </c>
      <c r="FP112">
        <f>FP101/'Unit Conversions'!$D$7</f>
        <v/>
      </c>
      <c r="FQ112">
        <f>FQ101/'Unit Conversions'!$D$7</f>
        <v/>
      </c>
      <c r="FR112">
        <f>FR101/'Unit Conversions'!$D$7</f>
        <v/>
      </c>
      <c r="FS112">
        <f>FS101/'Unit Conversions'!$D$7</f>
        <v/>
      </c>
      <c r="FT112">
        <f>FT101/'Unit Conversions'!$D$7</f>
        <v/>
      </c>
      <c r="FU112">
        <f>FU101/'Unit Conversions'!$D$7</f>
        <v/>
      </c>
      <c r="FV112">
        <f>FV101/'Unit Conversions'!$D$7</f>
        <v/>
      </c>
      <c r="FW112">
        <f>FW101/'Unit Conversions'!$D$7</f>
        <v/>
      </c>
      <c r="FX112">
        <f>FX101/'Unit Conversions'!$D$7</f>
        <v/>
      </c>
      <c r="FY112">
        <f>FY101/'Unit Conversions'!$D$7</f>
        <v/>
      </c>
      <c r="FZ112">
        <f>FZ101/'Unit Conversions'!$D$7</f>
        <v/>
      </c>
      <c r="GA112">
        <f>GA101/'Unit Conversions'!$D$7</f>
        <v/>
      </c>
      <c r="GB112">
        <f>GB101/'Unit Conversions'!$D$7</f>
        <v/>
      </c>
      <c r="GC112">
        <f>GC101/'Unit Conversions'!$D$7</f>
        <v/>
      </c>
      <c r="GD112">
        <f>GD101/'Unit Conversions'!$D$7</f>
        <v/>
      </c>
      <c r="GE112">
        <f>GE101/'Unit Conversions'!$D$7</f>
        <v/>
      </c>
      <c r="GF112">
        <f>GF101/'Unit Conversions'!$D$7</f>
        <v/>
      </c>
      <c r="GG112">
        <f>GG101/'Unit Conversions'!$D$7</f>
        <v/>
      </c>
      <c r="GH112">
        <f>GH101/'Unit Conversions'!$D$7</f>
        <v/>
      </c>
      <c r="GI112">
        <f>GI101/'Unit Conversions'!$D$7</f>
        <v/>
      </c>
      <c r="GJ112">
        <f>GJ101/'Unit Conversions'!$D$7</f>
        <v/>
      </c>
      <c r="GK112">
        <f>GK101/'Unit Conversions'!$D$7</f>
        <v/>
      </c>
      <c r="GL112">
        <f>GL101/'Unit Conversions'!$D$7</f>
        <v/>
      </c>
      <c r="GM112">
        <f>GM101/'Unit Conversions'!$D$7</f>
        <v/>
      </c>
      <c r="GN112">
        <f>GN101/'Unit Conversions'!$D$7</f>
        <v/>
      </c>
      <c r="GO112">
        <f>GO101/'Unit Conversions'!$D$7</f>
        <v/>
      </c>
      <c r="GP112">
        <f>GP101/'Unit Conversions'!$D$7</f>
        <v/>
      </c>
      <c r="GQ112">
        <f>GQ101/'Unit Conversions'!$D$7</f>
        <v/>
      </c>
      <c r="GR112">
        <f>GR101/'Unit Conversions'!$D$7</f>
        <v/>
      </c>
      <c r="GS112">
        <f>GS101/'Unit Conversions'!$D$7</f>
        <v/>
      </c>
      <c r="GT112">
        <f>GT101/'Unit Conversions'!$D$7</f>
        <v/>
      </c>
      <c r="GU112">
        <f>GU101/'Unit Conversions'!$D$7</f>
        <v/>
      </c>
      <c r="GV112">
        <f>GV101/'Unit Conversions'!$D$7</f>
        <v/>
      </c>
      <c r="GW112">
        <f>GW101/'Unit Conversions'!$D$7</f>
        <v/>
      </c>
      <c r="GX112">
        <f>GX101/'Unit Conversions'!$D$7</f>
        <v/>
      </c>
      <c r="GY112">
        <f>GY101/'Unit Conversions'!$D$7</f>
        <v/>
      </c>
      <c r="GZ112">
        <f>GZ101/'Unit Conversions'!$D$7</f>
        <v/>
      </c>
      <c r="HA112">
        <f>HA101/'Unit Conversions'!$D$7</f>
        <v/>
      </c>
      <c r="HB112">
        <f>HB101/'Unit Conversions'!$D$7</f>
        <v/>
      </c>
      <c r="HC112">
        <f>HC101/'Unit Conversions'!$D$7</f>
        <v/>
      </c>
      <c r="HD112">
        <f>HD101/'Unit Conversions'!$D$7</f>
        <v/>
      </c>
      <c r="HE112">
        <f>HE101/'Unit Conversions'!$D$7</f>
        <v/>
      </c>
      <c r="HF112">
        <f>HF101/'Unit Conversions'!$D$7</f>
        <v/>
      </c>
      <c r="HG112">
        <f>HG101/'Unit Conversions'!$D$7</f>
        <v/>
      </c>
      <c r="HH112">
        <f>HH101/'Unit Conversions'!$D$7</f>
        <v/>
      </c>
      <c r="HI112">
        <f>HI101/'Unit Conversions'!$D$7</f>
        <v/>
      </c>
      <c r="HJ112">
        <f>HJ101/'Unit Conversions'!$D$7</f>
        <v/>
      </c>
      <c r="HK112">
        <f>HK101/'Unit Conversions'!$D$7</f>
        <v/>
      </c>
      <c r="HL112">
        <f>HL101/'Unit Conversions'!$D$7</f>
        <v/>
      </c>
      <c r="HM112">
        <f>HM101/'Unit Conversions'!$D$7</f>
        <v/>
      </c>
      <c r="HN112">
        <f>HN101/'Unit Conversions'!$D$7</f>
        <v/>
      </c>
      <c r="HO112">
        <f>HO101/'Unit Conversions'!$D$7</f>
        <v/>
      </c>
      <c r="HP112">
        <f>HP101/'Unit Conversions'!$D$7</f>
        <v/>
      </c>
      <c r="HQ112">
        <f>HQ101/'Unit Conversions'!$D$7</f>
        <v/>
      </c>
      <c r="HR112">
        <f>HR101/'Unit Conversions'!$D$7</f>
        <v/>
      </c>
      <c r="HS112">
        <f>HS101/'Unit Conversions'!$D$7</f>
        <v/>
      </c>
      <c r="HT112">
        <f>HT101/'Unit Conversions'!$D$7</f>
        <v/>
      </c>
      <c r="HU112">
        <f>HU101/'Unit Conversions'!$D$7</f>
        <v/>
      </c>
      <c r="HV112">
        <f>HV101/'Unit Conversions'!$D$7</f>
        <v/>
      </c>
      <c r="HW112">
        <f>HW101/'Unit Conversions'!$D$7</f>
        <v/>
      </c>
      <c r="HX112">
        <f>HX101/'Unit Conversions'!$D$7</f>
        <v/>
      </c>
      <c r="HY112">
        <f>HY101/'Unit Conversions'!$D$7</f>
        <v/>
      </c>
      <c r="HZ112">
        <f>HZ101/'Unit Conversions'!$D$7</f>
        <v/>
      </c>
      <c r="IA112">
        <f>IA101/'Unit Conversions'!$D$7</f>
        <v/>
      </c>
      <c r="IB112">
        <f>IB101/'Unit Conversions'!$D$7</f>
        <v/>
      </c>
      <c r="IC112">
        <f>IC101/'Unit Conversions'!$D$7</f>
        <v/>
      </c>
      <c r="ID112">
        <f>ID101/'Unit Conversions'!$D$7</f>
        <v/>
      </c>
      <c r="IE112">
        <f>IE101/'Unit Conversions'!$D$7</f>
        <v/>
      </c>
      <c r="IF112">
        <f>IF101/'Unit Conversions'!$D$7</f>
        <v/>
      </c>
      <c r="IG112">
        <f>IG101/'Unit Conversions'!$D$7</f>
        <v/>
      </c>
      <c r="IH112">
        <f>IH101/'Unit Conversions'!$D$7</f>
        <v/>
      </c>
      <c r="II112">
        <f>II101/'Unit Conversions'!$D$7</f>
        <v/>
      </c>
      <c r="IJ112">
        <f>IJ101/'Unit Conversions'!$D$7</f>
        <v/>
      </c>
      <c r="IK112">
        <f>IK101/'Unit Conversions'!$D$7</f>
        <v/>
      </c>
      <c r="IL112">
        <f>IL101/'Unit Conversions'!$D$7</f>
        <v/>
      </c>
      <c r="IM112">
        <f>IM101/'Unit Conversions'!$D$7</f>
        <v/>
      </c>
      <c r="IN112">
        <f>IN101/'Unit Conversions'!$D$7</f>
        <v/>
      </c>
      <c r="IO112">
        <f>IO101/'Unit Conversions'!$D$7</f>
        <v/>
      </c>
      <c r="IP112">
        <f>IP101/'Unit Conversions'!$D$7</f>
        <v/>
      </c>
      <c r="IQ112">
        <f>IQ101/'Unit Conversions'!$D$7</f>
        <v/>
      </c>
      <c r="IR112">
        <f>IR101/'Unit Conversions'!$D$7</f>
        <v/>
      </c>
      <c r="IS112">
        <f>IS101/'Unit Conversions'!$D$7</f>
        <v/>
      </c>
      <c r="IT112">
        <f>IT101/'Unit Conversions'!$D$7</f>
        <v/>
      </c>
      <c r="IU112">
        <f>IU101/'Unit Conversions'!$D$7</f>
        <v/>
      </c>
      <c r="IV112">
        <f>IV101/'Unit Conversions'!$D$7</f>
        <v/>
      </c>
      <c r="IW112">
        <f>IW101/'Unit Conversions'!$D$7</f>
        <v/>
      </c>
      <c r="IX112">
        <f>IX101/'Unit Conversions'!$D$7</f>
        <v/>
      </c>
      <c r="IY112">
        <f>IY101/'Unit Conversions'!$D$7</f>
        <v/>
      </c>
      <c r="IZ112">
        <f>IZ101/'Unit Conversions'!$D$7</f>
        <v/>
      </c>
      <c r="JA112">
        <f>JA101/'Unit Conversions'!$D$7</f>
        <v/>
      </c>
      <c r="JB112">
        <f>JB101/'Unit Conversions'!$D$7</f>
        <v/>
      </c>
      <c r="JC112">
        <f>JC101/'Unit Conversions'!$D$7</f>
        <v/>
      </c>
      <c r="JD112">
        <f>JD101/'Unit Conversions'!$D$7</f>
        <v/>
      </c>
      <c r="JE112">
        <f>JE101/'Unit Conversions'!$D$7</f>
        <v/>
      </c>
      <c r="JF112">
        <f>JF101/'Unit Conversions'!$D$7</f>
        <v/>
      </c>
      <c r="JG112">
        <f>JG101/'Unit Conversions'!$D$7</f>
        <v/>
      </c>
      <c r="JH112">
        <f>JH101/'Unit Conversions'!$D$7</f>
        <v/>
      </c>
      <c r="JI112">
        <f>JI101/'Unit Conversions'!$D$7</f>
        <v/>
      </c>
      <c r="JJ112">
        <f>JJ101/'Unit Conversions'!$D$7</f>
        <v/>
      </c>
      <c r="JK112">
        <f>JK101/'Unit Conversions'!$D$7</f>
        <v/>
      </c>
      <c r="JL112">
        <f>JL101/'Unit Conversions'!$D$7</f>
        <v/>
      </c>
      <c r="JM112">
        <f>JM101/'Unit Conversions'!$D$7</f>
        <v/>
      </c>
      <c r="JN112">
        <f>JN101/'Unit Conversions'!$D$7</f>
        <v/>
      </c>
      <c r="JO112">
        <f>JO101/'Unit Conversions'!$D$7</f>
        <v/>
      </c>
      <c r="JP112">
        <f>JP101/'Unit Conversions'!$D$7</f>
        <v/>
      </c>
      <c r="JQ112">
        <f>JQ101/'Unit Conversions'!$D$7</f>
        <v/>
      </c>
      <c r="JR112">
        <f>JR101/'Unit Conversions'!$D$7</f>
        <v/>
      </c>
      <c r="JS112">
        <f>JS101/'Unit Conversions'!$D$7</f>
        <v/>
      </c>
      <c r="JT112">
        <f>JT101/'Unit Conversions'!$D$7</f>
        <v/>
      </c>
      <c r="JU112">
        <f>JU101/'Unit Conversions'!$D$7</f>
        <v/>
      </c>
      <c r="JV112">
        <f>JV101/'Unit Conversions'!$D$7</f>
        <v/>
      </c>
      <c r="JW112">
        <f>JW101/'Unit Conversions'!$D$7</f>
        <v/>
      </c>
      <c r="JX112">
        <f>JX101/'Unit Conversions'!$D$7</f>
        <v/>
      </c>
      <c r="JY112">
        <f>JY101/'Unit Conversions'!$D$7</f>
        <v/>
      </c>
      <c r="JZ112">
        <f>JZ101/'Unit Conversions'!$D$7</f>
        <v/>
      </c>
      <c r="KA112">
        <f>KA101/'Unit Conversions'!$D$7</f>
        <v/>
      </c>
      <c r="KB112">
        <f>KB101/'Unit Conversions'!$D$7</f>
        <v/>
      </c>
      <c r="KC112">
        <f>KC101/'Unit Conversions'!$D$7</f>
        <v/>
      </c>
      <c r="KD112">
        <f>KD101/'Unit Conversions'!$D$7</f>
        <v/>
      </c>
      <c r="KE112">
        <f>KE101/'Unit Conversions'!$D$7</f>
        <v/>
      </c>
      <c r="KF112">
        <f>KF101/'Unit Conversions'!$D$7</f>
        <v/>
      </c>
      <c r="KG112">
        <f>KG101/'Unit Conversions'!$D$7</f>
        <v/>
      </c>
      <c r="KH112">
        <f>KH101/'Unit Conversions'!$D$7</f>
        <v/>
      </c>
      <c r="KI112">
        <f>KI101/'Unit Conversions'!$D$7</f>
        <v/>
      </c>
      <c r="KJ112">
        <f>KJ101/'Unit Conversions'!$D$7</f>
        <v/>
      </c>
      <c r="KK112">
        <f>KK101/'Unit Conversions'!$D$7</f>
        <v/>
      </c>
      <c r="KL112">
        <f>KL101/'Unit Conversions'!$D$7</f>
        <v/>
      </c>
      <c r="KM112">
        <f>KM101/'Unit Conversions'!$D$7</f>
        <v/>
      </c>
      <c r="KN112">
        <f>KN101/'Unit Conversions'!$D$7</f>
        <v/>
      </c>
      <c r="KO112">
        <f>KO101/'Unit Conversions'!$D$7</f>
        <v/>
      </c>
      <c r="KP112">
        <f>KP101/'Unit Conversions'!$D$7</f>
        <v/>
      </c>
      <c r="KQ112">
        <f>KQ101/'Unit Conversions'!$D$7</f>
        <v/>
      </c>
      <c r="KR112">
        <f>KR101/'Unit Conversions'!$D$7</f>
        <v/>
      </c>
      <c r="KS112">
        <f>KS101/'Unit Conversions'!$D$7</f>
        <v/>
      </c>
      <c r="KT112">
        <f>KT101/'Unit Conversions'!$D$7</f>
        <v/>
      </c>
      <c r="KU112">
        <f>KU101/'Unit Conversions'!$D$7</f>
        <v/>
      </c>
    </row>
    <row r="113" spans="1:307">
      <c r="B113" t="s">
        <v>55</v>
      </c>
      <c r="D113" t="s">
        <v>136</v>
      </c>
      <c r="E113" t="s">
        <v>137</v>
      </c>
      <c r="H113">
        <f>H102/'Unit Conversions'!$D$8</f>
        <v/>
      </c>
      <c r="I113">
        <f>I102/'Unit Conversions'!$D$8</f>
        <v/>
      </c>
      <c r="J113">
        <f>J102/'Unit Conversions'!$D$8</f>
        <v/>
      </c>
      <c r="K113">
        <f>K102/'Unit Conversions'!$D$8</f>
        <v/>
      </c>
      <c r="L113">
        <f>L102/'Unit Conversions'!$D$8</f>
        <v/>
      </c>
      <c r="M113">
        <f>M102/'Unit Conversions'!$D$8</f>
        <v/>
      </c>
      <c r="N113">
        <f>N102/'Unit Conversions'!$D$8</f>
        <v/>
      </c>
      <c r="O113">
        <f>O102/'Unit Conversions'!$D$8</f>
        <v/>
      </c>
      <c r="P113">
        <f>P102/'Unit Conversions'!$D$8</f>
        <v/>
      </c>
      <c r="Q113">
        <f>Q102/'Unit Conversions'!$D$8</f>
        <v/>
      </c>
      <c r="R113">
        <f>R102/'Unit Conversions'!$D$8</f>
        <v/>
      </c>
      <c r="S113">
        <f>S102/'Unit Conversions'!$D$8</f>
        <v/>
      </c>
      <c r="T113">
        <f>T102/'Unit Conversions'!$D$8</f>
        <v/>
      </c>
      <c r="U113">
        <f>U102/'Unit Conversions'!$D$8</f>
        <v/>
      </c>
      <c r="V113">
        <f>V102/'Unit Conversions'!$D$8</f>
        <v/>
      </c>
      <c r="W113">
        <f>W102/'Unit Conversions'!$D$8</f>
        <v/>
      </c>
      <c r="X113">
        <f>X102/'Unit Conversions'!$D$8</f>
        <v/>
      </c>
      <c r="Y113">
        <f>Y102/'Unit Conversions'!$D$8</f>
        <v/>
      </c>
      <c r="Z113">
        <f>Z102/'Unit Conversions'!$D$8</f>
        <v/>
      </c>
      <c r="AA113">
        <f>AA102/'Unit Conversions'!$D$8</f>
        <v/>
      </c>
      <c r="AB113">
        <f>AB102/'Unit Conversions'!$D$8</f>
        <v/>
      </c>
      <c r="AC113">
        <f>AC102/'Unit Conversions'!$D$8</f>
        <v/>
      </c>
      <c r="AD113">
        <f>AD102/'Unit Conversions'!$D$8</f>
        <v/>
      </c>
      <c r="AE113">
        <f>AE102/'Unit Conversions'!$D$8</f>
        <v/>
      </c>
      <c r="AF113">
        <f>AF102/'Unit Conversions'!$D$8</f>
        <v/>
      </c>
      <c r="AG113">
        <f>AG102/'Unit Conversions'!$D$8</f>
        <v/>
      </c>
      <c r="AH113">
        <f>AH102/'Unit Conversions'!$D$8</f>
        <v/>
      </c>
      <c r="AI113">
        <f>AI102/'Unit Conversions'!$D$8</f>
        <v/>
      </c>
      <c r="AJ113">
        <f>AJ102/'Unit Conversions'!$D$8</f>
        <v/>
      </c>
      <c r="AK113">
        <f>AK102/'Unit Conversions'!$D$8</f>
        <v/>
      </c>
      <c r="AL113">
        <f>AL102/'Unit Conversions'!$D$8</f>
        <v/>
      </c>
      <c r="AM113">
        <f>AM102/'Unit Conversions'!$D$8</f>
        <v/>
      </c>
      <c r="AN113">
        <f>AN102/'Unit Conversions'!$D$8</f>
        <v/>
      </c>
      <c r="AO113">
        <f>AO102/'Unit Conversions'!$D$8</f>
        <v/>
      </c>
      <c r="AP113">
        <f>AP102/'Unit Conversions'!$D$8</f>
        <v/>
      </c>
      <c r="AQ113">
        <f>AQ102/'Unit Conversions'!$D$8</f>
        <v/>
      </c>
      <c r="AR113">
        <f>AR102/'Unit Conversions'!$D$8</f>
        <v/>
      </c>
      <c r="AS113">
        <f>AS102/'Unit Conversions'!$D$8</f>
        <v/>
      </c>
      <c r="AT113">
        <f>AT102/'Unit Conversions'!$D$8</f>
        <v/>
      </c>
      <c r="AU113">
        <f>AU102/'Unit Conversions'!$D$8</f>
        <v/>
      </c>
      <c r="AV113">
        <f>AV102/'Unit Conversions'!$D$8</f>
        <v/>
      </c>
      <c r="AW113">
        <f>AW102/'Unit Conversions'!$D$8</f>
        <v/>
      </c>
      <c r="AX113">
        <f>AX102/'Unit Conversions'!$D$8</f>
        <v/>
      </c>
      <c r="AY113">
        <f>AY102/'Unit Conversions'!$D$8</f>
        <v/>
      </c>
      <c r="AZ113">
        <f>AZ102/'Unit Conversions'!$D$8</f>
        <v/>
      </c>
      <c r="BA113">
        <f>BA102/'Unit Conversions'!$D$8</f>
        <v/>
      </c>
      <c r="BB113">
        <f>BB102/'Unit Conversions'!$D$8</f>
        <v/>
      </c>
      <c r="BC113">
        <f>BC102/'Unit Conversions'!$D$8</f>
        <v/>
      </c>
      <c r="BD113">
        <f>BD102/'Unit Conversions'!$D$8</f>
        <v/>
      </c>
      <c r="BE113">
        <f>BE102/'Unit Conversions'!$D$8</f>
        <v/>
      </c>
      <c r="BF113">
        <f>BF102/'Unit Conversions'!$D$8</f>
        <v/>
      </c>
      <c r="BG113">
        <f>BG102/'Unit Conversions'!$D$8</f>
        <v/>
      </c>
      <c r="BH113">
        <f>BH102/'Unit Conversions'!$D$8</f>
        <v/>
      </c>
      <c r="BI113">
        <f>BI102/'Unit Conversions'!$D$8</f>
        <v/>
      </c>
      <c r="BJ113">
        <f>BJ102/'Unit Conversions'!$D$8</f>
        <v/>
      </c>
      <c r="BK113">
        <f>BK102/'Unit Conversions'!$D$8</f>
        <v/>
      </c>
      <c r="BL113">
        <f>BL102/'Unit Conversions'!$D$8</f>
        <v/>
      </c>
      <c r="BM113">
        <f>BM102/'Unit Conversions'!$D$8</f>
        <v/>
      </c>
      <c r="BN113">
        <f>BN102/'Unit Conversions'!$D$8</f>
        <v/>
      </c>
      <c r="BO113">
        <f>BO102/'Unit Conversions'!$D$8</f>
        <v/>
      </c>
      <c r="BP113">
        <f>BP102/'Unit Conversions'!$D$8</f>
        <v/>
      </c>
      <c r="BQ113">
        <f>BQ102/'Unit Conversions'!$D$8</f>
        <v/>
      </c>
      <c r="BR113">
        <f>BR102/'Unit Conversions'!$D$8</f>
        <v/>
      </c>
      <c r="BS113">
        <f>BS102/'Unit Conversions'!$D$8</f>
        <v/>
      </c>
      <c r="BT113">
        <f>BT102/'Unit Conversions'!$D$8</f>
        <v/>
      </c>
      <c r="BU113">
        <f>BU102/'Unit Conversions'!$D$8</f>
        <v/>
      </c>
      <c r="BV113">
        <f>BV102/'Unit Conversions'!$D$8</f>
        <v/>
      </c>
      <c r="BW113">
        <f>BW102/'Unit Conversions'!$D$8</f>
        <v/>
      </c>
      <c r="BX113">
        <f>BX102/'Unit Conversions'!$D$8</f>
        <v/>
      </c>
      <c r="BY113">
        <f>BY102/'Unit Conversions'!$D$8</f>
        <v/>
      </c>
      <c r="BZ113">
        <f>BZ102/'Unit Conversions'!$D$8</f>
        <v/>
      </c>
      <c r="CA113">
        <f>CA102/'Unit Conversions'!$D$8</f>
        <v/>
      </c>
      <c r="CB113">
        <f>CB102/'Unit Conversions'!$D$8</f>
        <v/>
      </c>
      <c r="CC113">
        <f>CC102/'Unit Conversions'!$D$8</f>
        <v/>
      </c>
      <c r="CD113">
        <f>CD102/'Unit Conversions'!$D$8</f>
        <v/>
      </c>
      <c r="CE113">
        <f>CE102/'Unit Conversions'!$D$8</f>
        <v/>
      </c>
      <c r="CF113">
        <f>CF102/'Unit Conversions'!$D$8</f>
        <v/>
      </c>
      <c r="CG113">
        <f>CG102/'Unit Conversions'!$D$8</f>
        <v/>
      </c>
      <c r="CH113">
        <f>CH102/'Unit Conversions'!$D$8</f>
        <v/>
      </c>
      <c r="CI113">
        <f>CI102/'Unit Conversions'!$D$8</f>
        <v/>
      </c>
      <c r="CJ113">
        <f>CJ102/'Unit Conversions'!$D$8</f>
        <v/>
      </c>
      <c r="CK113">
        <f>CK102/'Unit Conversions'!$D$8</f>
        <v/>
      </c>
      <c r="CL113">
        <f>CL102/'Unit Conversions'!$D$8</f>
        <v/>
      </c>
      <c r="CM113">
        <f>CM102/'Unit Conversions'!$D$8</f>
        <v/>
      </c>
      <c r="CN113">
        <f>CN102/'Unit Conversions'!$D$8</f>
        <v/>
      </c>
      <c r="CO113">
        <f>CO102/'Unit Conversions'!$D$8</f>
        <v/>
      </c>
      <c r="CP113">
        <f>CP102/'Unit Conversions'!$D$8</f>
        <v/>
      </c>
      <c r="CQ113">
        <f>CQ102/'Unit Conversions'!$D$8</f>
        <v/>
      </c>
      <c r="CR113">
        <f>CR102/'Unit Conversions'!$D$8</f>
        <v/>
      </c>
      <c r="CS113">
        <f>CS102/'Unit Conversions'!$D$8</f>
        <v/>
      </c>
      <c r="CT113">
        <f>CT102/'Unit Conversions'!$D$8</f>
        <v/>
      </c>
      <c r="CU113">
        <f>CU102/'Unit Conversions'!$D$8</f>
        <v/>
      </c>
      <c r="CV113">
        <f>CV102/'Unit Conversions'!$D$8</f>
        <v/>
      </c>
      <c r="CW113">
        <f>CW102/'Unit Conversions'!$D$8</f>
        <v/>
      </c>
      <c r="CX113">
        <f>CX102/'Unit Conversions'!$D$8</f>
        <v/>
      </c>
      <c r="CY113">
        <f>CY102/'Unit Conversions'!$D$8</f>
        <v/>
      </c>
      <c r="CZ113">
        <f>CZ102/'Unit Conversions'!$D$8</f>
        <v/>
      </c>
      <c r="DA113">
        <f>DA102/'Unit Conversions'!$D$8</f>
        <v/>
      </c>
      <c r="DB113">
        <f>DB102/'Unit Conversions'!$D$8</f>
        <v/>
      </c>
      <c r="DC113">
        <f>DC102/'Unit Conversions'!$D$8</f>
        <v/>
      </c>
      <c r="DD113">
        <f>DD102/'Unit Conversions'!$D$8</f>
        <v/>
      </c>
      <c r="DE113">
        <f>DE102/'Unit Conversions'!$D$8</f>
        <v/>
      </c>
      <c r="DF113">
        <f>DF102/'Unit Conversions'!$D$8</f>
        <v/>
      </c>
      <c r="DG113">
        <f>DG102/'Unit Conversions'!$D$8</f>
        <v/>
      </c>
      <c r="DH113">
        <f>DH102/'Unit Conversions'!$D$8</f>
        <v/>
      </c>
      <c r="DI113">
        <f>DI102/'Unit Conversions'!$D$8</f>
        <v/>
      </c>
      <c r="DJ113">
        <f>DJ102/'Unit Conversions'!$D$8</f>
        <v/>
      </c>
      <c r="DK113">
        <f>DK102/'Unit Conversions'!$D$8</f>
        <v/>
      </c>
      <c r="DL113">
        <f>DL102/'Unit Conversions'!$D$8</f>
        <v/>
      </c>
      <c r="DM113">
        <f>DM102/'Unit Conversions'!$D$8</f>
        <v/>
      </c>
      <c r="DN113">
        <f>DN102/'Unit Conversions'!$D$8</f>
        <v/>
      </c>
      <c r="DO113">
        <f>DO102/'Unit Conversions'!$D$8</f>
        <v/>
      </c>
      <c r="DP113">
        <f>DP102/'Unit Conversions'!$D$8</f>
        <v/>
      </c>
      <c r="DQ113">
        <f>DQ102/'Unit Conversions'!$D$8</f>
        <v/>
      </c>
      <c r="DR113">
        <f>DR102/'Unit Conversions'!$D$8</f>
        <v/>
      </c>
      <c r="DS113">
        <f>DS102/'Unit Conversions'!$D$8</f>
        <v/>
      </c>
      <c r="DT113">
        <f>DT102/'Unit Conversions'!$D$8</f>
        <v/>
      </c>
      <c r="DU113">
        <f>DU102/'Unit Conversions'!$D$8</f>
        <v/>
      </c>
      <c r="DV113">
        <f>DV102/'Unit Conversions'!$D$8</f>
        <v/>
      </c>
      <c r="DW113">
        <f>DW102/'Unit Conversions'!$D$8</f>
        <v/>
      </c>
      <c r="DX113">
        <f>DX102/'Unit Conversions'!$D$8</f>
        <v/>
      </c>
      <c r="DY113">
        <f>DY102/'Unit Conversions'!$D$8</f>
        <v/>
      </c>
      <c r="DZ113">
        <f>DZ102/'Unit Conversions'!$D$8</f>
        <v/>
      </c>
      <c r="EA113">
        <f>EA102/'Unit Conversions'!$D$8</f>
        <v/>
      </c>
      <c r="EB113">
        <f>EB102/'Unit Conversions'!$D$8</f>
        <v/>
      </c>
      <c r="EC113">
        <f>EC102/'Unit Conversions'!$D$8</f>
        <v/>
      </c>
      <c r="ED113">
        <f>ED102/'Unit Conversions'!$D$8</f>
        <v/>
      </c>
      <c r="EE113">
        <f>EE102/'Unit Conversions'!$D$8</f>
        <v/>
      </c>
      <c r="EF113">
        <f>EF102/'Unit Conversions'!$D$8</f>
        <v/>
      </c>
      <c r="EG113">
        <f>EG102/'Unit Conversions'!$D$8</f>
        <v/>
      </c>
      <c r="EH113">
        <f>EH102/'Unit Conversions'!$D$8</f>
        <v/>
      </c>
      <c r="EI113">
        <f>EI102/'Unit Conversions'!$D$8</f>
        <v/>
      </c>
      <c r="EJ113">
        <f>EJ102/'Unit Conversions'!$D$8</f>
        <v/>
      </c>
      <c r="EK113">
        <f>EK102/'Unit Conversions'!$D$8</f>
        <v/>
      </c>
      <c r="EL113">
        <f>EL102/'Unit Conversions'!$D$8</f>
        <v/>
      </c>
      <c r="EM113">
        <f>EM102/'Unit Conversions'!$D$8</f>
        <v/>
      </c>
      <c r="EN113">
        <f>EN102/'Unit Conversions'!$D$8</f>
        <v/>
      </c>
      <c r="EO113">
        <f>EO102/'Unit Conversions'!$D$8</f>
        <v/>
      </c>
      <c r="EP113">
        <f>EP102/'Unit Conversions'!$D$8</f>
        <v/>
      </c>
      <c r="EQ113">
        <f>EQ102/'Unit Conversions'!$D$8</f>
        <v/>
      </c>
      <c r="ER113">
        <f>ER102/'Unit Conversions'!$D$8</f>
        <v/>
      </c>
      <c r="ES113">
        <f>ES102/'Unit Conversions'!$D$8</f>
        <v/>
      </c>
      <c r="ET113">
        <f>ET102/'Unit Conversions'!$D$8</f>
        <v/>
      </c>
      <c r="EU113">
        <f>EU102/'Unit Conversions'!$D$8</f>
        <v/>
      </c>
      <c r="EV113">
        <f>EV102/'Unit Conversions'!$D$8</f>
        <v/>
      </c>
      <c r="EW113">
        <f>EW102/'Unit Conversions'!$D$8</f>
        <v/>
      </c>
      <c r="EX113">
        <f>EX102/'Unit Conversions'!$D$8</f>
        <v/>
      </c>
      <c r="EY113">
        <f>EY102/'Unit Conversions'!$D$8</f>
        <v/>
      </c>
      <c r="EZ113">
        <f>EZ102/'Unit Conversions'!$D$8</f>
        <v/>
      </c>
      <c r="FA113">
        <f>FA102/'Unit Conversions'!$D$8</f>
        <v/>
      </c>
      <c r="FB113">
        <f>FB102/'Unit Conversions'!$D$8</f>
        <v/>
      </c>
      <c r="FC113">
        <f>FC102/'Unit Conversions'!$D$8</f>
        <v/>
      </c>
      <c r="FD113">
        <f>FD102/'Unit Conversions'!$D$8</f>
        <v/>
      </c>
      <c r="FE113">
        <f>FE102/'Unit Conversions'!$D$8</f>
        <v/>
      </c>
      <c r="FF113">
        <f>FF102/'Unit Conversions'!$D$8</f>
        <v/>
      </c>
      <c r="FG113">
        <f>FG102/'Unit Conversions'!$D$8</f>
        <v/>
      </c>
      <c r="FH113">
        <f>FH102/'Unit Conversions'!$D$8</f>
        <v/>
      </c>
      <c r="FI113">
        <f>FI102/'Unit Conversions'!$D$8</f>
        <v/>
      </c>
      <c r="FJ113">
        <f>FJ102/'Unit Conversions'!$D$8</f>
        <v/>
      </c>
      <c r="FK113">
        <f>FK102/'Unit Conversions'!$D$8</f>
        <v/>
      </c>
      <c r="FL113">
        <f>FL102/'Unit Conversions'!$D$8</f>
        <v/>
      </c>
      <c r="FM113">
        <f>FM102/'Unit Conversions'!$D$8</f>
        <v/>
      </c>
      <c r="FN113">
        <f>FN102/'Unit Conversions'!$D$8</f>
        <v/>
      </c>
      <c r="FO113">
        <f>FO102/'Unit Conversions'!$D$8</f>
        <v/>
      </c>
      <c r="FP113">
        <f>FP102/'Unit Conversions'!$D$8</f>
        <v/>
      </c>
      <c r="FQ113">
        <f>FQ102/'Unit Conversions'!$D$8</f>
        <v/>
      </c>
      <c r="FR113">
        <f>FR102/'Unit Conversions'!$D$8</f>
        <v/>
      </c>
      <c r="FS113">
        <f>FS102/'Unit Conversions'!$D$8</f>
        <v/>
      </c>
      <c r="FT113">
        <f>FT102/'Unit Conversions'!$D$8</f>
        <v/>
      </c>
      <c r="FU113">
        <f>FU102/'Unit Conversions'!$D$8</f>
        <v/>
      </c>
      <c r="FV113">
        <f>FV102/'Unit Conversions'!$D$8</f>
        <v/>
      </c>
      <c r="FW113">
        <f>FW102/'Unit Conversions'!$D$8</f>
        <v/>
      </c>
      <c r="FX113">
        <f>FX102/'Unit Conversions'!$D$8</f>
        <v/>
      </c>
      <c r="FY113">
        <f>FY102/'Unit Conversions'!$D$8</f>
        <v/>
      </c>
      <c r="FZ113">
        <f>FZ102/'Unit Conversions'!$D$8</f>
        <v/>
      </c>
      <c r="GA113">
        <f>GA102/'Unit Conversions'!$D$8</f>
        <v/>
      </c>
      <c r="GB113">
        <f>GB102/'Unit Conversions'!$D$8</f>
        <v/>
      </c>
      <c r="GC113">
        <f>GC102/'Unit Conversions'!$D$8</f>
        <v/>
      </c>
      <c r="GD113">
        <f>GD102/'Unit Conversions'!$D$8</f>
        <v/>
      </c>
      <c r="GE113">
        <f>GE102/'Unit Conversions'!$D$8</f>
        <v/>
      </c>
      <c r="GF113">
        <f>GF102/'Unit Conversions'!$D$8</f>
        <v/>
      </c>
      <c r="GG113">
        <f>GG102/'Unit Conversions'!$D$8</f>
        <v/>
      </c>
      <c r="GH113">
        <f>GH102/'Unit Conversions'!$D$8</f>
        <v/>
      </c>
      <c r="GI113">
        <f>GI102/'Unit Conversions'!$D$8</f>
        <v/>
      </c>
      <c r="GJ113">
        <f>GJ102/'Unit Conversions'!$D$8</f>
        <v/>
      </c>
      <c r="GK113">
        <f>GK102/'Unit Conversions'!$D$8</f>
        <v/>
      </c>
      <c r="GL113">
        <f>GL102/'Unit Conversions'!$D$8</f>
        <v/>
      </c>
      <c r="GM113">
        <f>GM102/'Unit Conversions'!$D$8</f>
        <v/>
      </c>
      <c r="GN113">
        <f>GN102/'Unit Conversions'!$D$8</f>
        <v/>
      </c>
      <c r="GO113">
        <f>GO102/'Unit Conversions'!$D$8</f>
        <v/>
      </c>
      <c r="GP113">
        <f>GP102/'Unit Conversions'!$D$8</f>
        <v/>
      </c>
      <c r="GQ113">
        <f>GQ102/'Unit Conversions'!$D$8</f>
        <v/>
      </c>
      <c r="GR113">
        <f>GR102/'Unit Conversions'!$D$8</f>
        <v/>
      </c>
      <c r="GS113">
        <f>GS102/'Unit Conversions'!$D$8</f>
        <v/>
      </c>
      <c r="GT113">
        <f>GT102/'Unit Conversions'!$D$8</f>
        <v/>
      </c>
      <c r="GU113">
        <f>GU102/'Unit Conversions'!$D$8</f>
        <v/>
      </c>
      <c r="GV113">
        <f>GV102/'Unit Conversions'!$D$8</f>
        <v/>
      </c>
      <c r="GW113">
        <f>GW102/'Unit Conversions'!$D$8</f>
        <v/>
      </c>
      <c r="GX113">
        <f>GX102/'Unit Conversions'!$D$8</f>
        <v/>
      </c>
      <c r="GY113">
        <f>GY102/'Unit Conversions'!$D$8</f>
        <v/>
      </c>
      <c r="GZ113">
        <f>GZ102/'Unit Conversions'!$D$8</f>
        <v/>
      </c>
      <c r="HA113">
        <f>HA102/'Unit Conversions'!$D$8</f>
        <v/>
      </c>
      <c r="HB113">
        <f>HB102/'Unit Conversions'!$D$8</f>
        <v/>
      </c>
      <c r="HC113">
        <f>HC102/'Unit Conversions'!$D$8</f>
        <v/>
      </c>
      <c r="HD113">
        <f>HD102/'Unit Conversions'!$D$8</f>
        <v/>
      </c>
      <c r="HE113">
        <f>HE102/'Unit Conversions'!$D$8</f>
        <v/>
      </c>
      <c r="HF113">
        <f>HF102/'Unit Conversions'!$D$8</f>
        <v/>
      </c>
      <c r="HG113">
        <f>HG102/'Unit Conversions'!$D$8</f>
        <v/>
      </c>
      <c r="HH113">
        <f>HH102/'Unit Conversions'!$D$8</f>
        <v/>
      </c>
      <c r="HI113">
        <f>HI102/'Unit Conversions'!$D$8</f>
        <v/>
      </c>
      <c r="HJ113">
        <f>HJ102/'Unit Conversions'!$D$8</f>
        <v/>
      </c>
      <c r="HK113">
        <f>HK102/'Unit Conversions'!$D$8</f>
        <v/>
      </c>
      <c r="HL113">
        <f>HL102/'Unit Conversions'!$D$8</f>
        <v/>
      </c>
      <c r="HM113">
        <f>HM102/'Unit Conversions'!$D$8</f>
        <v/>
      </c>
      <c r="HN113">
        <f>HN102/'Unit Conversions'!$D$8</f>
        <v/>
      </c>
      <c r="HO113">
        <f>HO102/'Unit Conversions'!$D$8</f>
        <v/>
      </c>
      <c r="HP113">
        <f>HP102/'Unit Conversions'!$D$8</f>
        <v/>
      </c>
      <c r="HQ113">
        <f>HQ102/'Unit Conversions'!$D$8</f>
        <v/>
      </c>
      <c r="HR113">
        <f>HR102/'Unit Conversions'!$D$8</f>
        <v/>
      </c>
      <c r="HS113">
        <f>HS102/'Unit Conversions'!$D$8</f>
        <v/>
      </c>
      <c r="HT113">
        <f>HT102/'Unit Conversions'!$D$8</f>
        <v/>
      </c>
      <c r="HU113">
        <f>HU102/'Unit Conversions'!$D$8</f>
        <v/>
      </c>
      <c r="HV113">
        <f>HV102/'Unit Conversions'!$D$8</f>
        <v/>
      </c>
      <c r="HW113">
        <f>HW102/'Unit Conversions'!$D$8</f>
        <v/>
      </c>
      <c r="HX113">
        <f>HX102/'Unit Conversions'!$D$8</f>
        <v/>
      </c>
      <c r="HY113">
        <f>HY102/'Unit Conversions'!$D$8</f>
        <v/>
      </c>
      <c r="HZ113">
        <f>HZ102/'Unit Conversions'!$D$8</f>
        <v/>
      </c>
      <c r="IA113">
        <f>IA102/'Unit Conversions'!$D$8</f>
        <v/>
      </c>
      <c r="IB113">
        <f>IB102/'Unit Conversions'!$D$8</f>
        <v/>
      </c>
      <c r="IC113">
        <f>IC102/'Unit Conversions'!$D$8</f>
        <v/>
      </c>
      <c r="ID113">
        <f>ID102/'Unit Conversions'!$D$8</f>
        <v/>
      </c>
      <c r="IE113">
        <f>IE102/'Unit Conversions'!$D$8</f>
        <v/>
      </c>
      <c r="IF113">
        <f>IF102/'Unit Conversions'!$D$8</f>
        <v/>
      </c>
      <c r="IG113">
        <f>IG102/'Unit Conversions'!$D$8</f>
        <v/>
      </c>
      <c r="IH113">
        <f>IH102/'Unit Conversions'!$D$8</f>
        <v/>
      </c>
      <c r="II113">
        <f>II102/'Unit Conversions'!$D$8</f>
        <v/>
      </c>
      <c r="IJ113">
        <f>IJ102/'Unit Conversions'!$D$8</f>
        <v/>
      </c>
      <c r="IK113">
        <f>IK102/'Unit Conversions'!$D$8</f>
        <v/>
      </c>
      <c r="IL113">
        <f>IL102/'Unit Conversions'!$D$8</f>
        <v/>
      </c>
      <c r="IM113">
        <f>IM102/'Unit Conversions'!$D$8</f>
        <v/>
      </c>
      <c r="IN113">
        <f>IN102/'Unit Conversions'!$D$8</f>
        <v/>
      </c>
      <c r="IO113">
        <f>IO102/'Unit Conversions'!$D$8</f>
        <v/>
      </c>
      <c r="IP113">
        <f>IP102/'Unit Conversions'!$D$8</f>
        <v/>
      </c>
      <c r="IQ113">
        <f>IQ102/'Unit Conversions'!$D$8</f>
        <v/>
      </c>
      <c r="IR113">
        <f>IR102/'Unit Conversions'!$D$8</f>
        <v/>
      </c>
      <c r="IS113">
        <f>IS102/'Unit Conversions'!$D$8</f>
        <v/>
      </c>
      <c r="IT113">
        <f>IT102/'Unit Conversions'!$D$8</f>
        <v/>
      </c>
      <c r="IU113">
        <f>IU102/'Unit Conversions'!$D$8</f>
        <v/>
      </c>
      <c r="IV113">
        <f>IV102/'Unit Conversions'!$D$8</f>
        <v/>
      </c>
      <c r="IW113">
        <f>IW102/'Unit Conversions'!$D$8</f>
        <v/>
      </c>
      <c r="IX113">
        <f>IX102/'Unit Conversions'!$D$8</f>
        <v/>
      </c>
      <c r="IY113">
        <f>IY102/'Unit Conversions'!$D$8</f>
        <v/>
      </c>
      <c r="IZ113">
        <f>IZ102/'Unit Conversions'!$D$8</f>
        <v/>
      </c>
      <c r="JA113">
        <f>JA102/'Unit Conversions'!$D$8</f>
        <v/>
      </c>
      <c r="JB113">
        <f>JB102/'Unit Conversions'!$D$8</f>
        <v/>
      </c>
      <c r="JC113">
        <f>JC102/'Unit Conversions'!$D$8</f>
        <v/>
      </c>
      <c r="JD113">
        <f>JD102/'Unit Conversions'!$D$8</f>
        <v/>
      </c>
      <c r="JE113">
        <f>JE102/'Unit Conversions'!$D$8</f>
        <v/>
      </c>
      <c r="JF113">
        <f>JF102/'Unit Conversions'!$D$8</f>
        <v/>
      </c>
      <c r="JG113">
        <f>JG102/'Unit Conversions'!$D$8</f>
        <v/>
      </c>
      <c r="JH113">
        <f>JH102/'Unit Conversions'!$D$8</f>
        <v/>
      </c>
      <c r="JI113">
        <f>JI102/'Unit Conversions'!$D$8</f>
        <v/>
      </c>
      <c r="JJ113">
        <f>JJ102/'Unit Conversions'!$D$8</f>
        <v/>
      </c>
      <c r="JK113">
        <f>JK102/'Unit Conversions'!$D$8</f>
        <v/>
      </c>
      <c r="JL113">
        <f>JL102/'Unit Conversions'!$D$8</f>
        <v/>
      </c>
      <c r="JM113">
        <f>JM102/'Unit Conversions'!$D$8</f>
        <v/>
      </c>
      <c r="JN113">
        <f>JN102/'Unit Conversions'!$D$8</f>
        <v/>
      </c>
      <c r="JO113">
        <f>JO102/'Unit Conversions'!$D$8</f>
        <v/>
      </c>
      <c r="JP113">
        <f>JP102/'Unit Conversions'!$D$8</f>
        <v/>
      </c>
      <c r="JQ113">
        <f>JQ102/'Unit Conversions'!$D$8</f>
        <v/>
      </c>
      <c r="JR113">
        <f>JR102/'Unit Conversions'!$D$8</f>
        <v/>
      </c>
      <c r="JS113">
        <f>JS102/'Unit Conversions'!$D$8</f>
        <v/>
      </c>
      <c r="JT113">
        <f>JT102/'Unit Conversions'!$D$8</f>
        <v/>
      </c>
      <c r="JU113">
        <f>JU102/'Unit Conversions'!$D$8</f>
        <v/>
      </c>
      <c r="JV113">
        <f>JV102/'Unit Conversions'!$D$8</f>
        <v/>
      </c>
      <c r="JW113">
        <f>JW102/'Unit Conversions'!$D$8</f>
        <v/>
      </c>
      <c r="JX113">
        <f>JX102/'Unit Conversions'!$D$8</f>
        <v/>
      </c>
      <c r="JY113">
        <f>JY102/'Unit Conversions'!$D$8</f>
        <v/>
      </c>
      <c r="JZ113">
        <f>JZ102/'Unit Conversions'!$D$8</f>
        <v/>
      </c>
      <c r="KA113">
        <f>KA102/'Unit Conversions'!$D$8</f>
        <v/>
      </c>
      <c r="KB113">
        <f>KB102/'Unit Conversions'!$D$8</f>
        <v/>
      </c>
      <c r="KC113">
        <f>KC102/'Unit Conversions'!$D$8</f>
        <v/>
      </c>
      <c r="KD113">
        <f>KD102/'Unit Conversions'!$D$8</f>
        <v/>
      </c>
      <c r="KE113">
        <f>KE102/'Unit Conversions'!$D$8</f>
        <v/>
      </c>
      <c r="KF113">
        <f>KF102/'Unit Conversions'!$D$8</f>
        <v/>
      </c>
      <c r="KG113">
        <f>KG102/'Unit Conversions'!$D$8</f>
        <v/>
      </c>
      <c r="KH113">
        <f>KH102/'Unit Conversions'!$D$8</f>
        <v/>
      </c>
      <c r="KI113">
        <f>KI102/'Unit Conversions'!$D$8</f>
        <v/>
      </c>
      <c r="KJ113">
        <f>KJ102/'Unit Conversions'!$D$8</f>
        <v/>
      </c>
      <c r="KK113">
        <f>KK102/'Unit Conversions'!$D$8</f>
        <v/>
      </c>
      <c r="KL113">
        <f>KL102/'Unit Conversions'!$D$8</f>
        <v/>
      </c>
      <c r="KM113">
        <f>KM102/'Unit Conversions'!$D$8</f>
        <v/>
      </c>
      <c r="KN113">
        <f>KN102/'Unit Conversions'!$D$8</f>
        <v/>
      </c>
      <c r="KO113">
        <f>KO102/'Unit Conversions'!$D$8</f>
        <v/>
      </c>
      <c r="KP113">
        <f>KP102/'Unit Conversions'!$D$8</f>
        <v/>
      </c>
      <c r="KQ113">
        <f>KQ102/'Unit Conversions'!$D$8</f>
        <v/>
      </c>
      <c r="KR113">
        <f>KR102/'Unit Conversions'!$D$8</f>
        <v/>
      </c>
      <c r="KS113">
        <f>KS102/'Unit Conversions'!$D$8</f>
        <v/>
      </c>
      <c r="KT113">
        <f>KT102/'Unit Conversions'!$D$8</f>
        <v/>
      </c>
      <c r="KU113">
        <f>KU102/'Unit Conversions'!$D$8</f>
        <v/>
      </c>
    </row>
    <row r="114" spans="1:307">
      <c r="B114" t="s">
        <v>56</v>
      </c>
      <c r="D114" t="s">
        <v>136</v>
      </c>
      <c r="E114" t="s">
        <v>137</v>
      </c>
      <c r="H114">
        <f>H103/'Unit Conversions'!$D$10</f>
        <v/>
      </c>
      <c r="I114">
        <f>I103/'Unit Conversions'!$D$10</f>
        <v/>
      </c>
      <c r="J114">
        <f>J103/'Unit Conversions'!$D$10</f>
        <v/>
      </c>
      <c r="K114">
        <f>K103/'Unit Conversions'!$D$10</f>
        <v/>
      </c>
      <c r="L114">
        <f>L103/'Unit Conversions'!$D$10</f>
        <v/>
      </c>
      <c r="M114">
        <f>M103/'Unit Conversions'!$D$10</f>
        <v/>
      </c>
      <c r="N114">
        <f>N103/'Unit Conversions'!$D$10</f>
        <v/>
      </c>
      <c r="O114">
        <f>O103/'Unit Conversions'!$D$10</f>
        <v/>
      </c>
      <c r="P114">
        <f>P103/'Unit Conversions'!$D$10</f>
        <v/>
      </c>
      <c r="Q114">
        <f>Q103/'Unit Conversions'!$D$10</f>
        <v/>
      </c>
      <c r="R114">
        <f>R103/'Unit Conversions'!$D$10</f>
        <v/>
      </c>
      <c r="S114">
        <f>S103/'Unit Conversions'!$D$10</f>
        <v/>
      </c>
      <c r="T114">
        <f>T103/'Unit Conversions'!$D$10</f>
        <v/>
      </c>
      <c r="U114">
        <f>U103/'Unit Conversions'!$D$10</f>
        <v/>
      </c>
      <c r="V114">
        <f>V103/'Unit Conversions'!$D$10</f>
        <v/>
      </c>
      <c r="W114">
        <f>W103/'Unit Conversions'!$D$10</f>
        <v/>
      </c>
      <c r="X114">
        <f>X103/'Unit Conversions'!$D$10</f>
        <v/>
      </c>
      <c r="Y114">
        <f>Y103/'Unit Conversions'!$D$10</f>
        <v/>
      </c>
      <c r="Z114">
        <f>Z103/'Unit Conversions'!$D$10</f>
        <v/>
      </c>
      <c r="AA114">
        <f>AA103/'Unit Conversions'!$D$10</f>
        <v/>
      </c>
      <c r="AB114">
        <f>AB103/'Unit Conversions'!$D$10</f>
        <v/>
      </c>
      <c r="AC114">
        <f>AC103/'Unit Conversions'!$D$10</f>
        <v/>
      </c>
      <c r="AD114">
        <f>AD103/'Unit Conversions'!$D$10</f>
        <v/>
      </c>
      <c r="AE114">
        <f>AE103/'Unit Conversions'!$D$10</f>
        <v/>
      </c>
      <c r="AF114">
        <f>AF103/'Unit Conversions'!$D$10</f>
        <v/>
      </c>
      <c r="AG114">
        <f>AG103/'Unit Conversions'!$D$10</f>
        <v/>
      </c>
      <c r="AH114">
        <f>AH103/'Unit Conversions'!$D$10</f>
        <v/>
      </c>
      <c r="AI114">
        <f>AI103/'Unit Conversions'!$D$10</f>
        <v/>
      </c>
      <c r="AJ114">
        <f>AJ103/'Unit Conversions'!$D$10</f>
        <v/>
      </c>
      <c r="AK114">
        <f>AK103/'Unit Conversions'!$D$10</f>
        <v/>
      </c>
      <c r="AL114">
        <f>AL103/'Unit Conversions'!$D$10</f>
        <v/>
      </c>
      <c r="AM114">
        <f>AM103/'Unit Conversions'!$D$10</f>
        <v/>
      </c>
      <c r="AN114">
        <f>AN103/'Unit Conversions'!$D$10</f>
        <v/>
      </c>
      <c r="AO114">
        <f>AO103/'Unit Conversions'!$D$10</f>
        <v/>
      </c>
      <c r="AP114">
        <f>AP103/'Unit Conversions'!$D$10</f>
        <v/>
      </c>
      <c r="AQ114">
        <f>AQ103/'Unit Conversions'!$D$10</f>
        <v/>
      </c>
      <c r="AR114">
        <f>AR103/'Unit Conversions'!$D$10</f>
        <v/>
      </c>
      <c r="AS114">
        <f>AS103/'Unit Conversions'!$D$10</f>
        <v/>
      </c>
      <c r="AT114">
        <f>AT103/'Unit Conversions'!$D$10</f>
        <v/>
      </c>
      <c r="AU114">
        <f>AU103/'Unit Conversions'!$D$10</f>
        <v/>
      </c>
      <c r="AV114">
        <f>AV103/'Unit Conversions'!$D$10</f>
        <v/>
      </c>
      <c r="AW114">
        <f>AW103/'Unit Conversions'!$D$10</f>
        <v/>
      </c>
      <c r="AX114">
        <f>AX103/'Unit Conversions'!$D$10</f>
        <v/>
      </c>
      <c r="AY114">
        <f>AY103/'Unit Conversions'!$D$10</f>
        <v/>
      </c>
      <c r="AZ114">
        <f>AZ103/'Unit Conversions'!$D$10</f>
        <v/>
      </c>
      <c r="BA114">
        <f>BA103/'Unit Conversions'!$D$10</f>
        <v/>
      </c>
      <c r="BB114">
        <f>BB103/'Unit Conversions'!$D$10</f>
        <v/>
      </c>
      <c r="BC114">
        <f>BC103/'Unit Conversions'!$D$10</f>
        <v/>
      </c>
      <c r="BD114">
        <f>BD103/'Unit Conversions'!$D$10</f>
        <v/>
      </c>
      <c r="BE114">
        <f>BE103/'Unit Conversions'!$D$10</f>
        <v/>
      </c>
      <c r="BF114">
        <f>BF103/'Unit Conversions'!$D$10</f>
        <v/>
      </c>
      <c r="BG114">
        <f>BG103/'Unit Conversions'!$D$10</f>
        <v/>
      </c>
      <c r="BH114">
        <f>BH103/'Unit Conversions'!$D$10</f>
        <v/>
      </c>
      <c r="BI114">
        <f>BI103/'Unit Conversions'!$D$10</f>
        <v/>
      </c>
      <c r="BJ114">
        <f>BJ103/'Unit Conversions'!$D$10</f>
        <v/>
      </c>
      <c r="BK114">
        <f>BK103/'Unit Conversions'!$D$10</f>
        <v/>
      </c>
      <c r="BL114">
        <f>BL103/'Unit Conversions'!$D$10</f>
        <v/>
      </c>
      <c r="BM114">
        <f>BM103/'Unit Conversions'!$D$10</f>
        <v/>
      </c>
      <c r="BN114">
        <f>BN103/'Unit Conversions'!$D$10</f>
        <v/>
      </c>
      <c r="BO114">
        <f>BO103/'Unit Conversions'!$D$10</f>
        <v/>
      </c>
      <c r="BP114">
        <f>BP103/'Unit Conversions'!$D$10</f>
        <v/>
      </c>
      <c r="BQ114">
        <f>BQ103/'Unit Conversions'!$D$10</f>
        <v/>
      </c>
      <c r="BR114">
        <f>BR103/'Unit Conversions'!$D$10</f>
        <v/>
      </c>
      <c r="BS114">
        <f>BS103/'Unit Conversions'!$D$10</f>
        <v/>
      </c>
      <c r="BT114">
        <f>BT103/'Unit Conversions'!$D$10</f>
        <v/>
      </c>
      <c r="BU114">
        <f>BU103/'Unit Conversions'!$D$10</f>
        <v/>
      </c>
      <c r="BV114">
        <f>BV103/'Unit Conversions'!$D$10</f>
        <v/>
      </c>
      <c r="BW114">
        <f>BW103/'Unit Conversions'!$D$10</f>
        <v/>
      </c>
      <c r="BX114">
        <f>BX103/'Unit Conversions'!$D$10</f>
        <v/>
      </c>
      <c r="BY114">
        <f>BY103/'Unit Conversions'!$D$10</f>
        <v/>
      </c>
      <c r="BZ114">
        <f>BZ103/'Unit Conversions'!$D$10</f>
        <v/>
      </c>
      <c r="CA114">
        <f>CA103/'Unit Conversions'!$D$10</f>
        <v/>
      </c>
      <c r="CB114">
        <f>CB103/'Unit Conversions'!$D$10</f>
        <v/>
      </c>
      <c r="CC114">
        <f>CC103/'Unit Conversions'!$D$10</f>
        <v/>
      </c>
      <c r="CD114">
        <f>CD103/'Unit Conversions'!$D$10</f>
        <v/>
      </c>
      <c r="CE114">
        <f>CE103/'Unit Conversions'!$D$10</f>
        <v/>
      </c>
      <c r="CF114">
        <f>CF103/'Unit Conversions'!$D$10</f>
        <v/>
      </c>
      <c r="CG114">
        <f>CG103/'Unit Conversions'!$D$10</f>
        <v/>
      </c>
      <c r="CH114">
        <f>CH103/'Unit Conversions'!$D$10</f>
        <v/>
      </c>
      <c r="CI114">
        <f>CI103/'Unit Conversions'!$D$10</f>
        <v/>
      </c>
      <c r="CJ114">
        <f>CJ103/'Unit Conversions'!$D$10</f>
        <v/>
      </c>
      <c r="CK114">
        <f>CK103/'Unit Conversions'!$D$10</f>
        <v/>
      </c>
      <c r="CL114">
        <f>CL103/'Unit Conversions'!$D$10</f>
        <v/>
      </c>
      <c r="CM114">
        <f>CM103/'Unit Conversions'!$D$10</f>
        <v/>
      </c>
      <c r="CN114">
        <f>CN103/'Unit Conversions'!$D$10</f>
        <v/>
      </c>
      <c r="CO114">
        <f>CO103/'Unit Conversions'!$D$10</f>
        <v/>
      </c>
      <c r="CP114">
        <f>CP103/'Unit Conversions'!$D$10</f>
        <v/>
      </c>
      <c r="CQ114">
        <f>CQ103/'Unit Conversions'!$D$10</f>
        <v/>
      </c>
      <c r="CR114">
        <f>CR103/'Unit Conversions'!$D$10</f>
        <v/>
      </c>
      <c r="CS114">
        <f>CS103/'Unit Conversions'!$D$10</f>
        <v/>
      </c>
      <c r="CT114">
        <f>CT103/'Unit Conversions'!$D$10</f>
        <v/>
      </c>
      <c r="CU114">
        <f>CU103/'Unit Conversions'!$D$10</f>
        <v/>
      </c>
      <c r="CV114">
        <f>CV103/'Unit Conversions'!$D$10</f>
        <v/>
      </c>
      <c r="CW114">
        <f>CW103/'Unit Conversions'!$D$10</f>
        <v/>
      </c>
      <c r="CX114">
        <f>CX103/'Unit Conversions'!$D$10</f>
        <v/>
      </c>
      <c r="CY114">
        <f>CY103/'Unit Conversions'!$D$10</f>
        <v/>
      </c>
      <c r="CZ114">
        <f>CZ103/'Unit Conversions'!$D$10</f>
        <v/>
      </c>
      <c r="DA114">
        <f>DA103/'Unit Conversions'!$D$10</f>
        <v/>
      </c>
      <c r="DB114">
        <f>DB103/'Unit Conversions'!$D$10</f>
        <v/>
      </c>
      <c r="DC114">
        <f>DC103/'Unit Conversions'!$D$10</f>
        <v/>
      </c>
      <c r="DD114">
        <f>DD103/'Unit Conversions'!$D$10</f>
        <v/>
      </c>
      <c r="DE114">
        <f>DE103/'Unit Conversions'!$D$10</f>
        <v/>
      </c>
      <c r="DF114">
        <f>DF103/'Unit Conversions'!$D$10</f>
        <v/>
      </c>
      <c r="DG114">
        <f>DG103/'Unit Conversions'!$D$10</f>
        <v/>
      </c>
      <c r="DH114">
        <f>DH103/'Unit Conversions'!$D$10</f>
        <v/>
      </c>
      <c r="DI114">
        <f>DI103/'Unit Conversions'!$D$10</f>
        <v/>
      </c>
      <c r="DJ114">
        <f>DJ103/'Unit Conversions'!$D$10</f>
        <v/>
      </c>
      <c r="DK114">
        <f>DK103/'Unit Conversions'!$D$10</f>
        <v/>
      </c>
      <c r="DL114">
        <f>DL103/'Unit Conversions'!$D$10</f>
        <v/>
      </c>
      <c r="DM114">
        <f>DM103/'Unit Conversions'!$D$10</f>
        <v/>
      </c>
      <c r="DN114">
        <f>DN103/'Unit Conversions'!$D$10</f>
        <v/>
      </c>
      <c r="DO114">
        <f>DO103/'Unit Conversions'!$D$10</f>
        <v/>
      </c>
      <c r="DP114">
        <f>DP103/'Unit Conversions'!$D$10</f>
        <v/>
      </c>
      <c r="DQ114">
        <f>DQ103/'Unit Conversions'!$D$10</f>
        <v/>
      </c>
      <c r="DR114">
        <f>DR103/'Unit Conversions'!$D$10</f>
        <v/>
      </c>
      <c r="DS114">
        <f>DS103/'Unit Conversions'!$D$10</f>
        <v/>
      </c>
      <c r="DT114">
        <f>DT103/'Unit Conversions'!$D$10</f>
        <v/>
      </c>
      <c r="DU114">
        <f>DU103/'Unit Conversions'!$D$10</f>
        <v/>
      </c>
      <c r="DV114">
        <f>DV103/'Unit Conversions'!$D$10</f>
        <v/>
      </c>
      <c r="DW114">
        <f>DW103/'Unit Conversions'!$D$10</f>
        <v/>
      </c>
      <c r="DX114">
        <f>DX103/'Unit Conversions'!$D$10</f>
        <v/>
      </c>
      <c r="DY114">
        <f>DY103/'Unit Conversions'!$D$10</f>
        <v/>
      </c>
      <c r="DZ114">
        <f>DZ103/'Unit Conversions'!$D$10</f>
        <v/>
      </c>
      <c r="EA114">
        <f>EA103/'Unit Conversions'!$D$10</f>
        <v/>
      </c>
      <c r="EB114">
        <f>EB103/'Unit Conversions'!$D$10</f>
        <v/>
      </c>
      <c r="EC114">
        <f>EC103/'Unit Conversions'!$D$10</f>
        <v/>
      </c>
      <c r="ED114">
        <f>ED103/'Unit Conversions'!$D$10</f>
        <v/>
      </c>
      <c r="EE114">
        <f>EE103/'Unit Conversions'!$D$10</f>
        <v/>
      </c>
      <c r="EF114">
        <f>EF103/'Unit Conversions'!$D$10</f>
        <v/>
      </c>
      <c r="EG114">
        <f>EG103/'Unit Conversions'!$D$10</f>
        <v/>
      </c>
      <c r="EH114">
        <f>EH103/'Unit Conversions'!$D$10</f>
        <v/>
      </c>
      <c r="EI114">
        <f>EI103/'Unit Conversions'!$D$10</f>
        <v/>
      </c>
      <c r="EJ114">
        <f>EJ103/'Unit Conversions'!$D$10</f>
        <v/>
      </c>
      <c r="EK114">
        <f>EK103/'Unit Conversions'!$D$10</f>
        <v/>
      </c>
      <c r="EL114">
        <f>EL103/'Unit Conversions'!$D$10</f>
        <v/>
      </c>
      <c r="EM114">
        <f>EM103/'Unit Conversions'!$D$10</f>
        <v/>
      </c>
      <c r="EN114">
        <f>EN103/'Unit Conversions'!$D$10</f>
        <v/>
      </c>
      <c r="EO114">
        <f>EO103/'Unit Conversions'!$D$10</f>
        <v/>
      </c>
      <c r="EP114">
        <f>EP103/'Unit Conversions'!$D$10</f>
        <v/>
      </c>
      <c r="EQ114">
        <f>EQ103/'Unit Conversions'!$D$10</f>
        <v/>
      </c>
      <c r="ER114">
        <f>ER103/'Unit Conversions'!$D$10</f>
        <v/>
      </c>
      <c r="ES114">
        <f>ES103/'Unit Conversions'!$D$10</f>
        <v/>
      </c>
      <c r="ET114">
        <f>ET103/'Unit Conversions'!$D$10</f>
        <v/>
      </c>
      <c r="EU114">
        <f>EU103/'Unit Conversions'!$D$10</f>
        <v/>
      </c>
      <c r="EV114">
        <f>EV103/'Unit Conversions'!$D$10</f>
        <v/>
      </c>
      <c r="EW114">
        <f>EW103/'Unit Conversions'!$D$10</f>
        <v/>
      </c>
      <c r="EX114">
        <f>EX103/'Unit Conversions'!$D$10</f>
        <v/>
      </c>
      <c r="EY114">
        <f>EY103/'Unit Conversions'!$D$10</f>
        <v/>
      </c>
      <c r="EZ114">
        <f>EZ103/'Unit Conversions'!$D$10</f>
        <v/>
      </c>
      <c r="FA114">
        <f>FA103/'Unit Conversions'!$D$10</f>
        <v/>
      </c>
      <c r="FB114">
        <f>FB103/'Unit Conversions'!$D$10</f>
        <v/>
      </c>
      <c r="FC114">
        <f>FC103/'Unit Conversions'!$D$10</f>
        <v/>
      </c>
      <c r="FD114">
        <f>FD103/'Unit Conversions'!$D$10</f>
        <v/>
      </c>
      <c r="FE114">
        <f>FE103/'Unit Conversions'!$D$10</f>
        <v/>
      </c>
      <c r="FF114">
        <f>FF103/'Unit Conversions'!$D$10</f>
        <v/>
      </c>
      <c r="FG114">
        <f>FG103/'Unit Conversions'!$D$10</f>
        <v/>
      </c>
      <c r="FH114">
        <f>FH103/'Unit Conversions'!$D$10</f>
        <v/>
      </c>
      <c r="FI114">
        <f>FI103/'Unit Conversions'!$D$10</f>
        <v/>
      </c>
      <c r="FJ114">
        <f>FJ103/'Unit Conversions'!$D$10</f>
        <v/>
      </c>
      <c r="FK114">
        <f>FK103/'Unit Conversions'!$D$10</f>
        <v/>
      </c>
      <c r="FL114">
        <f>FL103/'Unit Conversions'!$D$10</f>
        <v/>
      </c>
      <c r="FM114">
        <f>FM103/'Unit Conversions'!$D$10</f>
        <v/>
      </c>
      <c r="FN114">
        <f>FN103/'Unit Conversions'!$D$10</f>
        <v/>
      </c>
      <c r="FO114">
        <f>FO103/'Unit Conversions'!$D$10</f>
        <v/>
      </c>
      <c r="FP114">
        <f>FP103/'Unit Conversions'!$D$10</f>
        <v/>
      </c>
      <c r="FQ114">
        <f>FQ103/'Unit Conversions'!$D$10</f>
        <v/>
      </c>
      <c r="FR114">
        <f>FR103/'Unit Conversions'!$D$10</f>
        <v/>
      </c>
      <c r="FS114">
        <f>FS103/'Unit Conversions'!$D$10</f>
        <v/>
      </c>
      <c r="FT114">
        <f>FT103/'Unit Conversions'!$D$10</f>
        <v/>
      </c>
      <c r="FU114">
        <f>FU103/'Unit Conversions'!$D$10</f>
        <v/>
      </c>
      <c r="FV114">
        <f>FV103/'Unit Conversions'!$D$10</f>
        <v/>
      </c>
      <c r="FW114">
        <f>FW103/'Unit Conversions'!$D$10</f>
        <v/>
      </c>
      <c r="FX114">
        <f>FX103/'Unit Conversions'!$D$10</f>
        <v/>
      </c>
      <c r="FY114">
        <f>FY103/'Unit Conversions'!$D$10</f>
        <v/>
      </c>
      <c r="FZ114">
        <f>FZ103/'Unit Conversions'!$D$10</f>
        <v/>
      </c>
      <c r="GA114">
        <f>GA103/'Unit Conversions'!$D$10</f>
        <v/>
      </c>
      <c r="GB114">
        <f>GB103/'Unit Conversions'!$D$10</f>
        <v/>
      </c>
      <c r="GC114">
        <f>GC103/'Unit Conversions'!$D$10</f>
        <v/>
      </c>
      <c r="GD114">
        <f>GD103/'Unit Conversions'!$D$10</f>
        <v/>
      </c>
      <c r="GE114">
        <f>GE103/'Unit Conversions'!$D$10</f>
        <v/>
      </c>
      <c r="GF114">
        <f>GF103/'Unit Conversions'!$D$10</f>
        <v/>
      </c>
      <c r="GG114">
        <f>GG103/'Unit Conversions'!$D$10</f>
        <v/>
      </c>
      <c r="GH114">
        <f>GH103/'Unit Conversions'!$D$10</f>
        <v/>
      </c>
      <c r="GI114">
        <f>GI103/'Unit Conversions'!$D$10</f>
        <v/>
      </c>
      <c r="GJ114">
        <f>GJ103/'Unit Conversions'!$D$10</f>
        <v/>
      </c>
      <c r="GK114">
        <f>GK103/'Unit Conversions'!$D$10</f>
        <v/>
      </c>
      <c r="GL114">
        <f>GL103/'Unit Conversions'!$D$10</f>
        <v/>
      </c>
      <c r="GM114">
        <f>GM103/'Unit Conversions'!$D$10</f>
        <v/>
      </c>
      <c r="GN114">
        <f>GN103/'Unit Conversions'!$D$10</f>
        <v/>
      </c>
      <c r="GO114">
        <f>GO103/'Unit Conversions'!$D$10</f>
        <v/>
      </c>
      <c r="GP114">
        <f>GP103/'Unit Conversions'!$D$10</f>
        <v/>
      </c>
      <c r="GQ114">
        <f>GQ103/'Unit Conversions'!$D$10</f>
        <v/>
      </c>
      <c r="GR114">
        <f>GR103/'Unit Conversions'!$D$10</f>
        <v/>
      </c>
      <c r="GS114">
        <f>GS103/'Unit Conversions'!$D$10</f>
        <v/>
      </c>
      <c r="GT114">
        <f>GT103/'Unit Conversions'!$D$10</f>
        <v/>
      </c>
      <c r="GU114">
        <f>GU103/'Unit Conversions'!$D$10</f>
        <v/>
      </c>
      <c r="GV114">
        <f>GV103/'Unit Conversions'!$D$10</f>
        <v/>
      </c>
      <c r="GW114">
        <f>GW103/'Unit Conversions'!$D$10</f>
        <v/>
      </c>
      <c r="GX114">
        <f>GX103/'Unit Conversions'!$D$10</f>
        <v/>
      </c>
      <c r="GY114">
        <f>GY103/'Unit Conversions'!$D$10</f>
        <v/>
      </c>
      <c r="GZ114">
        <f>GZ103/'Unit Conversions'!$D$10</f>
        <v/>
      </c>
      <c r="HA114">
        <f>HA103/'Unit Conversions'!$D$10</f>
        <v/>
      </c>
      <c r="HB114">
        <f>HB103/'Unit Conversions'!$D$10</f>
        <v/>
      </c>
      <c r="HC114">
        <f>HC103/'Unit Conversions'!$D$10</f>
        <v/>
      </c>
      <c r="HD114">
        <f>HD103/'Unit Conversions'!$D$10</f>
        <v/>
      </c>
      <c r="HE114">
        <f>HE103/'Unit Conversions'!$D$10</f>
        <v/>
      </c>
      <c r="HF114">
        <f>HF103/'Unit Conversions'!$D$10</f>
        <v/>
      </c>
      <c r="HG114">
        <f>HG103/'Unit Conversions'!$D$10</f>
        <v/>
      </c>
      <c r="HH114">
        <f>HH103/'Unit Conversions'!$D$10</f>
        <v/>
      </c>
      <c r="HI114">
        <f>HI103/'Unit Conversions'!$D$10</f>
        <v/>
      </c>
      <c r="HJ114">
        <f>HJ103/'Unit Conversions'!$D$10</f>
        <v/>
      </c>
      <c r="HK114">
        <f>HK103/'Unit Conversions'!$D$10</f>
        <v/>
      </c>
      <c r="HL114">
        <f>HL103/'Unit Conversions'!$D$10</f>
        <v/>
      </c>
      <c r="HM114">
        <f>HM103/'Unit Conversions'!$D$10</f>
        <v/>
      </c>
      <c r="HN114">
        <f>HN103/'Unit Conversions'!$D$10</f>
        <v/>
      </c>
      <c r="HO114">
        <f>HO103/'Unit Conversions'!$D$10</f>
        <v/>
      </c>
      <c r="HP114">
        <f>HP103/'Unit Conversions'!$D$10</f>
        <v/>
      </c>
      <c r="HQ114">
        <f>HQ103/'Unit Conversions'!$D$10</f>
        <v/>
      </c>
      <c r="HR114">
        <f>HR103/'Unit Conversions'!$D$10</f>
        <v/>
      </c>
      <c r="HS114">
        <f>HS103/'Unit Conversions'!$D$10</f>
        <v/>
      </c>
      <c r="HT114">
        <f>HT103/'Unit Conversions'!$D$10</f>
        <v/>
      </c>
      <c r="HU114">
        <f>HU103/'Unit Conversions'!$D$10</f>
        <v/>
      </c>
      <c r="HV114">
        <f>HV103/'Unit Conversions'!$D$10</f>
        <v/>
      </c>
      <c r="HW114">
        <f>HW103/'Unit Conversions'!$D$10</f>
        <v/>
      </c>
      <c r="HX114">
        <f>HX103/'Unit Conversions'!$D$10</f>
        <v/>
      </c>
      <c r="HY114">
        <f>HY103/'Unit Conversions'!$D$10</f>
        <v/>
      </c>
      <c r="HZ114">
        <f>HZ103/'Unit Conversions'!$D$10</f>
        <v/>
      </c>
      <c r="IA114">
        <f>IA103/'Unit Conversions'!$D$10</f>
        <v/>
      </c>
      <c r="IB114">
        <f>IB103/'Unit Conversions'!$D$10</f>
        <v/>
      </c>
      <c r="IC114">
        <f>IC103/'Unit Conversions'!$D$10</f>
        <v/>
      </c>
      <c r="ID114">
        <f>ID103/'Unit Conversions'!$D$10</f>
        <v/>
      </c>
      <c r="IE114">
        <f>IE103/'Unit Conversions'!$D$10</f>
        <v/>
      </c>
      <c r="IF114">
        <f>IF103/'Unit Conversions'!$D$10</f>
        <v/>
      </c>
      <c r="IG114">
        <f>IG103/'Unit Conversions'!$D$10</f>
        <v/>
      </c>
      <c r="IH114">
        <f>IH103/'Unit Conversions'!$D$10</f>
        <v/>
      </c>
      <c r="II114">
        <f>II103/'Unit Conversions'!$D$10</f>
        <v/>
      </c>
      <c r="IJ114">
        <f>IJ103/'Unit Conversions'!$D$10</f>
        <v/>
      </c>
      <c r="IK114">
        <f>IK103/'Unit Conversions'!$D$10</f>
        <v/>
      </c>
      <c r="IL114">
        <f>IL103/'Unit Conversions'!$D$10</f>
        <v/>
      </c>
      <c r="IM114">
        <f>IM103/'Unit Conversions'!$D$10</f>
        <v/>
      </c>
      <c r="IN114">
        <f>IN103/'Unit Conversions'!$D$10</f>
        <v/>
      </c>
      <c r="IO114">
        <f>IO103/'Unit Conversions'!$D$10</f>
        <v/>
      </c>
      <c r="IP114">
        <f>IP103/'Unit Conversions'!$D$10</f>
        <v/>
      </c>
      <c r="IQ114">
        <f>IQ103/'Unit Conversions'!$D$10</f>
        <v/>
      </c>
      <c r="IR114">
        <f>IR103/'Unit Conversions'!$D$10</f>
        <v/>
      </c>
      <c r="IS114">
        <f>IS103/'Unit Conversions'!$D$10</f>
        <v/>
      </c>
      <c r="IT114">
        <f>IT103/'Unit Conversions'!$D$10</f>
        <v/>
      </c>
      <c r="IU114">
        <f>IU103/'Unit Conversions'!$D$10</f>
        <v/>
      </c>
      <c r="IV114">
        <f>IV103/'Unit Conversions'!$D$10</f>
        <v/>
      </c>
      <c r="IW114">
        <f>IW103/'Unit Conversions'!$D$10</f>
        <v/>
      </c>
      <c r="IX114">
        <f>IX103/'Unit Conversions'!$D$10</f>
        <v/>
      </c>
      <c r="IY114">
        <f>IY103/'Unit Conversions'!$D$10</f>
        <v/>
      </c>
      <c r="IZ114">
        <f>IZ103/'Unit Conversions'!$D$10</f>
        <v/>
      </c>
      <c r="JA114">
        <f>JA103/'Unit Conversions'!$D$10</f>
        <v/>
      </c>
      <c r="JB114">
        <f>JB103/'Unit Conversions'!$D$10</f>
        <v/>
      </c>
      <c r="JC114">
        <f>JC103/'Unit Conversions'!$D$10</f>
        <v/>
      </c>
      <c r="JD114">
        <f>JD103/'Unit Conversions'!$D$10</f>
        <v/>
      </c>
      <c r="JE114">
        <f>JE103/'Unit Conversions'!$D$10</f>
        <v/>
      </c>
      <c r="JF114">
        <f>JF103/'Unit Conversions'!$D$10</f>
        <v/>
      </c>
      <c r="JG114">
        <f>JG103/'Unit Conversions'!$D$10</f>
        <v/>
      </c>
      <c r="JH114">
        <f>JH103/'Unit Conversions'!$D$10</f>
        <v/>
      </c>
      <c r="JI114">
        <f>JI103/'Unit Conversions'!$D$10</f>
        <v/>
      </c>
      <c r="JJ114">
        <f>JJ103/'Unit Conversions'!$D$10</f>
        <v/>
      </c>
      <c r="JK114">
        <f>JK103/'Unit Conversions'!$D$10</f>
        <v/>
      </c>
      <c r="JL114">
        <f>JL103/'Unit Conversions'!$D$10</f>
        <v/>
      </c>
      <c r="JM114">
        <f>JM103/'Unit Conversions'!$D$10</f>
        <v/>
      </c>
      <c r="JN114">
        <f>JN103/'Unit Conversions'!$D$10</f>
        <v/>
      </c>
      <c r="JO114">
        <f>JO103/'Unit Conversions'!$D$10</f>
        <v/>
      </c>
      <c r="JP114">
        <f>JP103/'Unit Conversions'!$D$10</f>
        <v/>
      </c>
      <c r="JQ114">
        <f>JQ103/'Unit Conversions'!$D$10</f>
        <v/>
      </c>
      <c r="JR114">
        <f>JR103/'Unit Conversions'!$D$10</f>
        <v/>
      </c>
      <c r="JS114">
        <f>JS103/'Unit Conversions'!$D$10</f>
        <v/>
      </c>
      <c r="JT114">
        <f>JT103/'Unit Conversions'!$D$10</f>
        <v/>
      </c>
      <c r="JU114">
        <f>JU103/'Unit Conversions'!$D$10</f>
        <v/>
      </c>
      <c r="JV114">
        <f>JV103/'Unit Conversions'!$D$10</f>
        <v/>
      </c>
      <c r="JW114">
        <f>JW103/'Unit Conversions'!$D$10</f>
        <v/>
      </c>
      <c r="JX114">
        <f>JX103/'Unit Conversions'!$D$10</f>
        <v/>
      </c>
      <c r="JY114">
        <f>JY103/'Unit Conversions'!$D$10</f>
        <v/>
      </c>
      <c r="JZ114">
        <f>JZ103/'Unit Conversions'!$D$10</f>
        <v/>
      </c>
      <c r="KA114">
        <f>KA103/'Unit Conversions'!$D$10</f>
        <v/>
      </c>
      <c r="KB114">
        <f>KB103/'Unit Conversions'!$D$10</f>
        <v/>
      </c>
      <c r="KC114">
        <f>KC103/'Unit Conversions'!$D$10</f>
        <v/>
      </c>
      <c r="KD114">
        <f>KD103/'Unit Conversions'!$D$10</f>
        <v/>
      </c>
      <c r="KE114">
        <f>KE103/'Unit Conversions'!$D$10</f>
        <v/>
      </c>
      <c r="KF114">
        <f>KF103/'Unit Conversions'!$D$10</f>
        <v/>
      </c>
      <c r="KG114">
        <f>KG103/'Unit Conversions'!$D$10</f>
        <v/>
      </c>
      <c r="KH114">
        <f>KH103/'Unit Conversions'!$D$10</f>
        <v/>
      </c>
      <c r="KI114">
        <f>KI103/'Unit Conversions'!$D$10</f>
        <v/>
      </c>
      <c r="KJ114">
        <f>KJ103/'Unit Conversions'!$D$10</f>
        <v/>
      </c>
      <c r="KK114">
        <f>KK103/'Unit Conversions'!$D$10</f>
        <v/>
      </c>
      <c r="KL114">
        <f>KL103/'Unit Conversions'!$D$10</f>
        <v/>
      </c>
      <c r="KM114">
        <f>KM103/'Unit Conversions'!$D$10</f>
        <v/>
      </c>
      <c r="KN114">
        <f>KN103/'Unit Conversions'!$D$10</f>
        <v/>
      </c>
      <c r="KO114">
        <f>KO103/'Unit Conversions'!$D$10</f>
        <v/>
      </c>
      <c r="KP114">
        <f>KP103/'Unit Conversions'!$D$10</f>
        <v/>
      </c>
      <c r="KQ114">
        <f>KQ103/'Unit Conversions'!$D$10</f>
        <v/>
      </c>
      <c r="KR114">
        <f>KR103/'Unit Conversions'!$D$10</f>
        <v/>
      </c>
      <c r="KS114">
        <f>KS103/'Unit Conversions'!$D$10</f>
        <v/>
      </c>
      <c r="KT114">
        <f>KT103/'Unit Conversions'!$D$10</f>
        <v/>
      </c>
      <c r="KU114">
        <f>KU103/'Unit Conversions'!$D$10</f>
        <v/>
      </c>
    </row>
    <row r="115" spans="1:307">
      <c r="B115" t="s">
        <v>58</v>
      </c>
      <c r="D115" t="s">
        <v>136</v>
      </c>
      <c r="E115" t="s">
        <v>137</v>
      </c>
      <c r="H115">
        <f>H104/'Unit Conversions'!$D$11</f>
        <v/>
      </c>
      <c r="I115">
        <f>I104/'Unit Conversions'!$D$11</f>
        <v/>
      </c>
      <c r="J115">
        <f>J104/'Unit Conversions'!$D$11</f>
        <v/>
      </c>
      <c r="K115">
        <f>K104/'Unit Conversions'!$D$11</f>
        <v/>
      </c>
      <c r="L115">
        <f>L104/'Unit Conversions'!$D$11</f>
        <v/>
      </c>
      <c r="M115">
        <f>M104/'Unit Conversions'!$D$11</f>
        <v/>
      </c>
      <c r="N115">
        <f>N104/'Unit Conversions'!$D$11</f>
        <v/>
      </c>
      <c r="O115">
        <f>O104/'Unit Conversions'!$D$11</f>
        <v/>
      </c>
      <c r="P115">
        <f>P104/'Unit Conversions'!$D$11</f>
        <v/>
      </c>
      <c r="Q115">
        <f>Q104/'Unit Conversions'!$D$11</f>
        <v/>
      </c>
      <c r="R115">
        <f>R104/'Unit Conversions'!$D$11</f>
        <v/>
      </c>
      <c r="S115">
        <f>S104/'Unit Conversions'!$D$11</f>
        <v/>
      </c>
      <c r="T115">
        <f>T104/'Unit Conversions'!$D$11</f>
        <v/>
      </c>
      <c r="U115">
        <f>U104/'Unit Conversions'!$D$11</f>
        <v/>
      </c>
      <c r="V115">
        <f>V104/'Unit Conversions'!$D$11</f>
        <v/>
      </c>
      <c r="W115">
        <f>W104/'Unit Conversions'!$D$11</f>
        <v/>
      </c>
      <c r="X115">
        <f>X104/'Unit Conversions'!$D$11</f>
        <v/>
      </c>
      <c r="Y115">
        <f>Y104/'Unit Conversions'!$D$11</f>
        <v/>
      </c>
      <c r="Z115">
        <f>Z104/'Unit Conversions'!$D$11</f>
        <v/>
      </c>
      <c r="AA115">
        <f>AA104/'Unit Conversions'!$D$11</f>
        <v/>
      </c>
      <c r="AB115">
        <f>AB104/'Unit Conversions'!$D$11</f>
        <v/>
      </c>
      <c r="AC115">
        <f>AC104/'Unit Conversions'!$D$11</f>
        <v/>
      </c>
      <c r="AD115">
        <f>AD104/'Unit Conversions'!$D$11</f>
        <v/>
      </c>
      <c r="AE115">
        <f>AE104/'Unit Conversions'!$D$11</f>
        <v/>
      </c>
      <c r="AF115">
        <f>AF104/'Unit Conversions'!$D$11</f>
        <v/>
      </c>
      <c r="AG115">
        <f>AG104/'Unit Conversions'!$D$11</f>
        <v/>
      </c>
      <c r="AH115">
        <f>AH104/'Unit Conversions'!$D$11</f>
        <v/>
      </c>
      <c r="AI115">
        <f>AI104/'Unit Conversions'!$D$11</f>
        <v/>
      </c>
      <c r="AJ115">
        <f>AJ104/'Unit Conversions'!$D$11</f>
        <v/>
      </c>
      <c r="AK115">
        <f>AK104/'Unit Conversions'!$D$11</f>
        <v/>
      </c>
      <c r="AL115">
        <f>AL104/'Unit Conversions'!$D$11</f>
        <v/>
      </c>
      <c r="AM115">
        <f>AM104/'Unit Conversions'!$D$11</f>
        <v/>
      </c>
      <c r="AN115">
        <f>AN104/'Unit Conversions'!$D$11</f>
        <v/>
      </c>
      <c r="AO115">
        <f>AO104/'Unit Conversions'!$D$11</f>
        <v/>
      </c>
      <c r="AP115">
        <f>AP104/'Unit Conversions'!$D$11</f>
        <v/>
      </c>
      <c r="AQ115">
        <f>AQ104/'Unit Conversions'!$D$11</f>
        <v/>
      </c>
      <c r="AR115">
        <f>AR104/'Unit Conversions'!$D$11</f>
        <v/>
      </c>
      <c r="AS115">
        <f>AS104/'Unit Conversions'!$D$11</f>
        <v/>
      </c>
      <c r="AT115">
        <f>AT104/'Unit Conversions'!$D$11</f>
        <v/>
      </c>
      <c r="AU115">
        <f>AU104/'Unit Conversions'!$D$11</f>
        <v/>
      </c>
      <c r="AV115">
        <f>AV104/'Unit Conversions'!$D$11</f>
        <v/>
      </c>
      <c r="AW115">
        <f>AW104/'Unit Conversions'!$D$11</f>
        <v/>
      </c>
      <c r="AX115">
        <f>AX104/'Unit Conversions'!$D$11</f>
        <v/>
      </c>
      <c r="AY115">
        <f>AY104/'Unit Conversions'!$D$11</f>
        <v/>
      </c>
      <c r="AZ115">
        <f>AZ104/'Unit Conversions'!$D$11</f>
        <v/>
      </c>
      <c r="BA115">
        <f>BA104/'Unit Conversions'!$D$11</f>
        <v/>
      </c>
      <c r="BB115">
        <f>BB104/'Unit Conversions'!$D$11</f>
        <v/>
      </c>
      <c r="BC115">
        <f>BC104/'Unit Conversions'!$D$11</f>
        <v/>
      </c>
      <c r="BD115">
        <f>BD104/'Unit Conversions'!$D$11</f>
        <v/>
      </c>
      <c r="BE115">
        <f>BE104/'Unit Conversions'!$D$11</f>
        <v/>
      </c>
      <c r="BF115">
        <f>BF104/'Unit Conversions'!$D$11</f>
        <v/>
      </c>
      <c r="BG115">
        <f>BG104/'Unit Conversions'!$D$11</f>
        <v/>
      </c>
      <c r="BH115">
        <f>BH104/'Unit Conversions'!$D$11</f>
        <v/>
      </c>
      <c r="BI115">
        <f>BI104/'Unit Conversions'!$D$11</f>
        <v/>
      </c>
      <c r="BJ115">
        <f>BJ104/'Unit Conversions'!$D$11</f>
        <v/>
      </c>
      <c r="BK115">
        <f>BK104/'Unit Conversions'!$D$11</f>
        <v/>
      </c>
      <c r="BL115">
        <f>BL104/'Unit Conversions'!$D$11</f>
        <v/>
      </c>
      <c r="BM115">
        <f>BM104/'Unit Conversions'!$D$11</f>
        <v/>
      </c>
      <c r="BN115">
        <f>BN104/'Unit Conversions'!$D$11</f>
        <v/>
      </c>
      <c r="BO115">
        <f>BO104/'Unit Conversions'!$D$11</f>
        <v/>
      </c>
      <c r="BP115">
        <f>BP104/'Unit Conversions'!$D$11</f>
        <v/>
      </c>
      <c r="BQ115">
        <f>BQ104/'Unit Conversions'!$D$11</f>
        <v/>
      </c>
      <c r="BR115">
        <f>BR104/'Unit Conversions'!$D$11</f>
        <v/>
      </c>
      <c r="BS115">
        <f>BS104/'Unit Conversions'!$D$11</f>
        <v/>
      </c>
      <c r="BT115">
        <f>BT104/'Unit Conversions'!$D$11</f>
        <v/>
      </c>
      <c r="BU115">
        <f>BU104/'Unit Conversions'!$D$11</f>
        <v/>
      </c>
      <c r="BV115">
        <f>BV104/'Unit Conversions'!$D$11</f>
        <v/>
      </c>
      <c r="BW115">
        <f>BW104/'Unit Conversions'!$D$11</f>
        <v/>
      </c>
      <c r="BX115">
        <f>BX104/'Unit Conversions'!$D$11</f>
        <v/>
      </c>
      <c r="BY115">
        <f>BY104/'Unit Conversions'!$D$11</f>
        <v/>
      </c>
      <c r="BZ115">
        <f>BZ104/'Unit Conversions'!$D$11</f>
        <v/>
      </c>
      <c r="CA115">
        <f>CA104/'Unit Conversions'!$D$11</f>
        <v/>
      </c>
      <c r="CB115">
        <f>CB104/'Unit Conversions'!$D$11</f>
        <v/>
      </c>
      <c r="CC115">
        <f>CC104/'Unit Conversions'!$D$11</f>
        <v/>
      </c>
      <c r="CD115">
        <f>CD104/'Unit Conversions'!$D$11</f>
        <v/>
      </c>
      <c r="CE115">
        <f>CE104/'Unit Conversions'!$D$11</f>
        <v/>
      </c>
      <c r="CF115">
        <f>CF104/'Unit Conversions'!$D$11</f>
        <v/>
      </c>
      <c r="CG115">
        <f>CG104/'Unit Conversions'!$D$11</f>
        <v/>
      </c>
      <c r="CH115">
        <f>CH104/'Unit Conversions'!$D$11</f>
        <v/>
      </c>
      <c r="CI115">
        <f>CI104/'Unit Conversions'!$D$11</f>
        <v/>
      </c>
      <c r="CJ115">
        <f>CJ104/'Unit Conversions'!$D$11</f>
        <v/>
      </c>
      <c r="CK115">
        <f>CK104/'Unit Conversions'!$D$11</f>
        <v/>
      </c>
      <c r="CL115">
        <f>CL104/'Unit Conversions'!$D$11</f>
        <v/>
      </c>
      <c r="CM115">
        <f>CM104/'Unit Conversions'!$D$11</f>
        <v/>
      </c>
      <c r="CN115">
        <f>CN104/'Unit Conversions'!$D$11</f>
        <v/>
      </c>
      <c r="CO115">
        <f>CO104/'Unit Conversions'!$D$11</f>
        <v/>
      </c>
      <c r="CP115">
        <f>CP104/'Unit Conversions'!$D$11</f>
        <v/>
      </c>
      <c r="CQ115">
        <f>CQ104/'Unit Conversions'!$D$11</f>
        <v/>
      </c>
      <c r="CR115">
        <f>CR104/'Unit Conversions'!$D$11</f>
        <v/>
      </c>
      <c r="CS115">
        <f>CS104/'Unit Conversions'!$D$11</f>
        <v/>
      </c>
      <c r="CT115">
        <f>CT104/'Unit Conversions'!$D$11</f>
        <v/>
      </c>
      <c r="CU115">
        <f>CU104/'Unit Conversions'!$D$11</f>
        <v/>
      </c>
      <c r="CV115">
        <f>CV104/'Unit Conversions'!$D$11</f>
        <v/>
      </c>
      <c r="CW115">
        <f>CW104/'Unit Conversions'!$D$11</f>
        <v/>
      </c>
      <c r="CX115">
        <f>CX104/'Unit Conversions'!$D$11</f>
        <v/>
      </c>
      <c r="CY115">
        <f>CY104/'Unit Conversions'!$D$11</f>
        <v/>
      </c>
      <c r="CZ115">
        <f>CZ104/'Unit Conversions'!$D$11</f>
        <v/>
      </c>
      <c r="DA115">
        <f>DA104/'Unit Conversions'!$D$11</f>
        <v/>
      </c>
      <c r="DB115">
        <f>DB104/'Unit Conversions'!$D$11</f>
        <v/>
      </c>
      <c r="DC115">
        <f>DC104/'Unit Conversions'!$D$11</f>
        <v/>
      </c>
      <c r="DD115">
        <f>DD104/'Unit Conversions'!$D$11</f>
        <v/>
      </c>
      <c r="DE115">
        <f>DE104/'Unit Conversions'!$D$11</f>
        <v/>
      </c>
      <c r="DF115">
        <f>DF104/'Unit Conversions'!$D$11</f>
        <v/>
      </c>
      <c r="DG115">
        <f>DG104/'Unit Conversions'!$D$11</f>
        <v/>
      </c>
      <c r="DH115">
        <f>DH104/'Unit Conversions'!$D$11</f>
        <v/>
      </c>
      <c r="DI115">
        <f>DI104/'Unit Conversions'!$D$11</f>
        <v/>
      </c>
      <c r="DJ115">
        <f>DJ104/'Unit Conversions'!$D$11</f>
        <v/>
      </c>
      <c r="DK115">
        <f>DK104/'Unit Conversions'!$D$11</f>
        <v/>
      </c>
      <c r="DL115">
        <f>DL104/'Unit Conversions'!$D$11</f>
        <v/>
      </c>
      <c r="DM115">
        <f>DM104/'Unit Conversions'!$D$11</f>
        <v/>
      </c>
      <c r="DN115">
        <f>DN104/'Unit Conversions'!$D$11</f>
        <v/>
      </c>
      <c r="DO115">
        <f>DO104/'Unit Conversions'!$D$11</f>
        <v/>
      </c>
      <c r="DP115">
        <f>DP104/'Unit Conversions'!$D$11</f>
        <v/>
      </c>
      <c r="DQ115">
        <f>DQ104/'Unit Conversions'!$D$11</f>
        <v/>
      </c>
      <c r="DR115">
        <f>DR104/'Unit Conversions'!$D$11</f>
        <v/>
      </c>
      <c r="DS115">
        <f>DS104/'Unit Conversions'!$D$11</f>
        <v/>
      </c>
      <c r="DT115">
        <f>DT104/'Unit Conversions'!$D$11</f>
        <v/>
      </c>
      <c r="DU115">
        <f>DU104/'Unit Conversions'!$D$11</f>
        <v/>
      </c>
      <c r="DV115">
        <f>DV104/'Unit Conversions'!$D$11</f>
        <v/>
      </c>
      <c r="DW115">
        <f>DW104/'Unit Conversions'!$D$11</f>
        <v/>
      </c>
      <c r="DX115">
        <f>DX104/'Unit Conversions'!$D$11</f>
        <v/>
      </c>
      <c r="DY115">
        <f>DY104/'Unit Conversions'!$D$11</f>
        <v/>
      </c>
      <c r="DZ115">
        <f>DZ104/'Unit Conversions'!$D$11</f>
        <v/>
      </c>
      <c r="EA115">
        <f>EA104/'Unit Conversions'!$D$11</f>
        <v/>
      </c>
      <c r="EB115">
        <f>EB104/'Unit Conversions'!$D$11</f>
        <v/>
      </c>
      <c r="EC115">
        <f>EC104/'Unit Conversions'!$D$11</f>
        <v/>
      </c>
      <c r="ED115">
        <f>ED104/'Unit Conversions'!$D$11</f>
        <v/>
      </c>
      <c r="EE115">
        <f>EE104/'Unit Conversions'!$D$11</f>
        <v/>
      </c>
      <c r="EF115">
        <f>EF104/'Unit Conversions'!$D$11</f>
        <v/>
      </c>
      <c r="EG115">
        <f>EG104/'Unit Conversions'!$D$11</f>
        <v/>
      </c>
      <c r="EH115">
        <f>EH104/'Unit Conversions'!$D$11</f>
        <v/>
      </c>
      <c r="EI115">
        <f>EI104/'Unit Conversions'!$D$11</f>
        <v/>
      </c>
      <c r="EJ115">
        <f>EJ104/'Unit Conversions'!$D$11</f>
        <v/>
      </c>
      <c r="EK115">
        <f>EK104/'Unit Conversions'!$D$11</f>
        <v/>
      </c>
      <c r="EL115">
        <f>EL104/'Unit Conversions'!$D$11</f>
        <v/>
      </c>
      <c r="EM115">
        <f>EM104/'Unit Conversions'!$D$11</f>
        <v/>
      </c>
      <c r="EN115">
        <f>EN104/'Unit Conversions'!$D$11</f>
        <v/>
      </c>
      <c r="EO115">
        <f>EO104/'Unit Conversions'!$D$11</f>
        <v/>
      </c>
      <c r="EP115">
        <f>EP104/'Unit Conversions'!$D$11</f>
        <v/>
      </c>
      <c r="EQ115">
        <f>EQ104/'Unit Conversions'!$D$11</f>
        <v/>
      </c>
      <c r="ER115">
        <f>ER104/'Unit Conversions'!$D$11</f>
        <v/>
      </c>
      <c r="ES115">
        <f>ES104/'Unit Conversions'!$D$11</f>
        <v/>
      </c>
      <c r="ET115">
        <f>ET104/'Unit Conversions'!$D$11</f>
        <v/>
      </c>
      <c r="EU115">
        <f>EU104/'Unit Conversions'!$D$11</f>
        <v/>
      </c>
      <c r="EV115">
        <f>EV104/'Unit Conversions'!$D$11</f>
        <v/>
      </c>
      <c r="EW115">
        <f>EW104/'Unit Conversions'!$D$11</f>
        <v/>
      </c>
      <c r="EX115">
        <f>EX104/'Unit Conversions'!$D$11</f>
        <v/>
      </c>
      <c r="EY115">
        <f>EY104/'Unit Conversions'!$D$11</f>
        <v/>
      </c>
      <c r="EZ115">
        <f>EZ104/'Unit Conversions'!$D$11</f>
        <v/>
      </c>
      <c r="FA115">
        <f>FA104/'Unit Conversions'!$D$11</f>
        <v/>
      </c>
      <c r="FB115">
        <f>FB104/'Unit Conversions'!$D$11</f>
        <v/>
      </c>
      <c r="FC115">
        <f>FC104/'Unit Conversions'!$D$11</f>
        <v/>
      </c>
      <c r="FD115">
        <f>FD104/'Unit Conversions'!$D$11</f>
        <v/>
      </c>
      <c r="FE115">
        <f>FE104/'Unit Conversions'!$D$11</f>
        <v/>
      </c>
      <c r="FF115">
        <f>FF104/'Unit Conversions'!$D$11</f>
        <v/>
      </c>
      <c r="FG115">
        <f>FG104/'Unit Conversions'!$D$11</f>
        <v/>
      </c>
      <c r="FH115">
        <f>FH104/'Unit Conversions'!$D$11</f>
        <v/>
      </c>
      <c r="FI115">
        <f>FI104/'Unit Conversions'!$D$11</f>
        <v/>
      </c>
      <c r="FJ115">
        <f>FJ104/'Unit Conversions'!$D$11</f>
        <v/>
      </c>
      <c r="FK115">
        <f>FK104/'Unit Conversions'!$D$11</f>
        <v/>
      </c>
      <c r="FL115">
        <f>FL104/'Unit Conversions'!$D$11</f>
        <v/>
      </c>
      <c r="FM115">
        <f>FM104/'Unit Conversions'!$D$11</f>
        <v/>
      </c>
      <c r="FN115">
        <f>FN104/'Unit Conversions'!$D$11</f>
        <v/>
      </c>
      <c r="FO115">
        <f>FO104/'Unit Conversions'!$D$11</f>
        <v/>
      </c>
      <c r="FP115">
        <f>FP104/'Unit Conversions'!$D$11</f>
        <v/>
      </c>
      <c r="FQ115">
        <f>FQ104/'Unit Conversions'!$D$11</f>
        <v/>
      </c>
      <c r="FR115">
        <f>FR104/'Unit Conversions'!$D$11</f>
        <v/>
      </c>
      <c r="FS115">
        <f>FS104/'Unit Conversions'!$D$11</f>
        <v/>
      </c>
      <c r="FT115">
        <f>FT104/'Unit Conversions'!$D$11</f>
        <v/>
      </c>
      <c r="FU115">
        <f>FU104/'Unit Conversions'!$D$11</f>
        <v/>
      </c>
      <c r="FV115">
        <f>FV104/'Unit Conversions'!$D$11</f>
        <v/>
      </c>
      <c r="FW115">
        <f>FW104/'Unit Conversions'!$D$11</f>
        <v/>
      </c>
      <c r="FX115">
        <f>FX104/'Unit Conversions'!$D$11</f>
        <v/>
      </c>
      <c r="FY115">
        <f>FY104/'Unit Conversions'!$D$11</f>
        <v/>
      </c>
      <c r="FZ115">
        <f>FZ104/'Unit Conversions'!$D$11</f>
        <v/>
      </c>
      <c r="GA115">
        <f>GA104/'Unit Conversions'!$D$11</f>
        <v/>
      </c>
      <c r="GB115">
        <f>GB104/'Unit Conversions'!$D$11</f>
        <v/>
      </c>
      <c r="GC115">
        <f>GC104/'Unit Conversions'!$D$11</f>
        <v/>
      </c>
      <c r="GD115">
        <f>GD104/'Unit Conversions'!$D$11</f>
        <v/>
      </c>
      <c r="GE115">
        <f>GE104/'Unit Conversions'!$D$11</f>
        <v/>
      </c>
      <c r="GF115">
        <f>GF104/'Unit Conversions'!$D$11</f>
        <v/>
      </c>
      <c r="GG115">
        <f>GG104/'Unit Conversions'!$D$11</f>
        <v/>
      </c>
      <c r="GH115">
        <f>GH104/'Unit Conversions'!$D$11</f>
        <v/>
      </c>
      <c r="GI115">
        <f>GI104/'Unit Conversions'!$D$11</f>
        <v/>
      </c>
      <c r="GJ115">
        <f>GJ104/'Unit Conversions'!$D$11</f>
        <v/>
      </c>
      <c r="GK115">
        <f>GK104/'Unit Conversions'!$D$11</f>
        <v/>
      </c>
      <c r="GL115">
        <f>GL104/'Unit Conversions'!$D$11</f>
        <v/>
      </c>
      <c r="GM115">
        <f>GM104/'Unit Conversions'!$D$11</f>
        <v/>
      </c>
      <c r="GN115">
        <f>GN104/'Unit Conversions'!$D$11</f>
        <v/>
      </c>
      <c r="GO115">
        <f>GO104/'Unit Conversions'!$D$11</f>
        <v/>
      </c>
      <c r="GP115">
        <f>GP104/'Unit Conversions'!$D$11</f>
        <v/>
      </c>
      <c r="GQ115">
        <f>GQ104/'Unit Conversions'!$D$11</f>
        <v/>
      </c>
      <c r="GR115">
        <f>GR104/'Unit Conversions'!$D$11</f>
        <v/>
      </c>
      <c r="GS115">
        <f>GS104/'Unit Conversions'!$D$11</f>
        <v/>
      </c>
      <c r="GT115">
        <f>GT104/'Unit Conversions'!$D$11</f>
        <v/>
      </c>
      <c r="GU115">
        <f>GU104/'Unit Conversions'!$D$11</f>
        <v/>
      </c>
      <c r="GV115">
        <f>GV104/'Unit Conversions'!$D$11</f>
        <v/>
      </c>
      <c r="GW115">
        <f>GW104/'Unit Conversions'!$D$11</f>
        <v/>
      </c>
      <c r="GX115">
        <f>GX104/'Unit Conversions'!$D$11</f>
        <v/>
      </c>
      <c r="GY115">
        <f>GY104/'Unit Conversions'!$D$11</f>
        <v/>
      </c>
      <c r="GZ115">
        <f>GZ104/'Unit Conversions'!$D$11</f>
        <v/>
      </c>
      <c r="HA115">
        <f>HA104/'Unit Conversions'!$D$11</f>
        <v/>
      </c>
      <c r="HB115">
        <f>HB104/'Unit Conversions'!$D$11</f>
        <v/>
      </c>
      <c r="HC115">
        <f>HC104/'Unit Conversions'!$D$11</f>
        <v/>
      </c>
      <c r="HD115">
        <f>HD104/'Unit Conversions'!$D$11</f>
        <v/>
      </c>
      <c r="HE115">
        <f>HE104/'Unit Conversions'!$D$11</f>
        <v/>
      </c>
      <c r="HF115">
        <f>HF104/'Unit Conversions'!$D$11</f>
        <v/>
      </c>
      <c r="HG115">
        <f>HG104/'Unit Conversions'!$D$11</f>
        <v/>
      </c>
      <c r="HH115">
        <f>HH104/'Unit Conversions'!$D$11</f>
        <v/>
      </c>
      <c r="HI115">
        <f>HI104/'Unit Conversions'!$D$11</f>
        <v/>
      </c>
      <c r="HJ115">
        <f>HJ104/'Unit Conversions'!$D$11</f>
        <v/>
      </c>
      <c r="HK115">
        <f>HK104/'Unit Conversions'!$D$11</f>
        <v/>
      </c>
      <c r="HL115">
        <f>HL104/'Unit Conversions'!$D$11</f>
        <v/>
      </c>
      <c r="HM115">
        <f>HM104/'Unit Conversions'!$D$11</f>
        <v/>
      </c>
      <c r="HN115">
        <f>HN104/'Unit Conversions'!$D$11</f>
        <v/>
      </c>
      <c r="HO115">
        <f>HO104/'Unit Conversions'!$D$11</f>
        <v/>
      </c>
      <c r="HP115">
        <f>HP104/'Unit Conversions'!$D$11</f>
        <v/>
      </c>
      <c r="HQ115">
        <f>HQ104/'Unit Conversions'!$D$11</f>
        <v/>
      </c>
      <c r="HR115">
        <f>HR104/'Unit Conversions'!$D$11</f>
        <v/>
      </c>
      <c r="HS115">
        <f>HS104/'Unit Conversions'!$D$11</f>
        <v/>
      </c>
      <c r="HT115">
        <f>HT104/'Unit Conversions'!$D$11</f>
        <v/>
      </c>
      <c r="HU115">
        <f>HU104/'Unit Conversions'!$D$11</f>
        <v/>
      </c>
      <c r="HV115">
        <f>HV104/'Unit Conversions'!$D$11</f>
        <v/>
      </c>
      <c r="HW115">
        <f>HW104/'Unit Conversions'!$D$11</f>
        <v/>
      </c>
      <c r="HX115">
        <f>HX104/'Unit Conversions'!$D$11</f>
        <v/>
      </c>
      <c r="HY115">
        <f>HY104/'Unit Conversions'!$D$11</f>
        <v/>
      </c>
      <c r="HZ115">
        <f>HZ104/'Unit Conversions'!$D$11</f>
        <v/>
      </c>
      <c r="IA115">
        <f>IA104/'Unit Conversions'!$D$11</f>
        <v/>
      </c>
      <c r="IB115">
        <f>IB104/'Unit Conversions'!$D$11</f>
        <v/>
      </c>
      <c r="IC115">
        <f>IC104/'Unit Conversions'!$D$11</f>
        <v/>
      </c>
      <c r="ID115">
        <f>ID104/'Unit Conversions'!$D$11</f>
        <v/>
      </c>
      <c r="IE115">
        <f>IE104/'Unit Conversions'!$D$11</f>
        <v/>
      </c>
      <c r="IF115">
        <f>IF104/'Unit Conversions'!$D$11</f>
        <v/>
      </c>
      <c r="IG115">
        <f>IG104/'Unit Conversions'!$D$11</f>
        <v/>
      </c>
      <c r="IH115">
        <f>IH104/'Unit Conversions'!$D$11</f>
        <v/>
      </c>
      <c r="II115">
        <f>II104/'Unit Conversions'!$D$11</f>
        <v/>
      </c>
      <c r="IJ115">
        <f>IJ104/'Unit Conversions'!$D$11</f>
        <v/>
      </c>
      <c r="IK115">
        <f>IK104/'Unit Conversions'!$D$11</f>
        <v/>
      </c>
      <c r="IL115">
        <f>IL104/'Unit Conversions'!$D$11</f>
        <v/>
      </c>
      <c r="IM115">
        <f>IM104/'Unit Conversions'!$D$11</f>
        <v/>
      </c>
      <c r="IN115">
        <f>IN104/'Unit Conversions'!$D$11</f>
        <v/>
      </c>
      <c r="IO115">
        <f>IO104/'Unit Conversions'!$D$11</f>
        <v/>
      </c>
      <c r="IP115">
        <f>IP104/'Unit Conversions'!$D$11</f>
        <v/>
      </c>
      <c r="IQ115">
        <f>IQ104/'Unit Conversions'!$D$11</f>
        <v/>
      </c>
      <c r="IR115">
        <f>IR104/'Unit Conversions'!$D$11</f>
        <v/>
      </c>
      <c r="IS115">
        <f>IS104/'Unit Conversions'!$D$11</f>
        <v/>
      </c>
      <c r="IT115">
        <f>IT104/'Unit Conversions'!$D$11</f>
        <v/>
      </c>
      <c r="IU115">
        <f>IU104/'Unit Conversions'!$D$11</f>
        <v/>
      </c>
      <c r="IV115">
        <f>IV104/'Unit Conversions'!$D$11</f>
        <v/>
      </c>
      <c r="IW115">
        <f>IW104/'Unit Conversions'!$D$11</f>
        <v/>
      </c>
      <c r="IX115">
        <f>IX104/'Unit Conversions'!$D$11</f>
        <v/>
      </c>
      <c r="IY115">
        <f>IY104/'Unit Conversions'!$D$11</f>
        <v/>
      </c>
      <c r="IZ115">
        <f>IZ104/'Unit Conversions'!$D$11</f>
        <v/>
      </c>
      <c r="JA115">
        <f>JA104/'Unit Conversions'!$D$11</f>
        <v/>
      </c>
      <c r="JB115">
        <f>JB104/'Unit Conversions'!$D$11</f>
        <v/>
      </c>
      <c r="JC115">
        <f>JC104/'Unit Conversions'!$D$11</f>
        <v/>
      </c>
      <c r="JD115">
        <f>JD104/'Unit Conversions'!$D$11</f>
        <v/>
      </c>
      <c r="JE115">
        <f>JE104/'Unit Conversions'!$D$11</f>
        <v/>
      </c>
      <c r="JF115">
        <f>JF104/'Unit Conversions'!$D$11</f>
        <v/>
      </c>
      <c r="JG115">
        <f>JG104/'Unit Conversions'!$D$11</f>
        <v/>
      </c>
      <c r="JH115">
        <f>JH104/'Unit Conversions'!$D$11</f>
        <v/>
      </c>
      <c r="JI115">
        <f>JI104/'Unit Conversions'!$D$11</f>
        <v/>
      </c>
      <c r="JJ115">
        <f>JJ104/'Unit Conversions'!$D$11</f>
        <v/>
      </c>
      <c r="JK115">
        <f>JK104/'Unit Conversions'!$D$11</f>
        <v/>
      </c>
      <c r="JL115">
        <f>JL104/'Unit Conversions'!$D$11</f>
        <v/>
      </c>
      <c r="JM115">
        <f>JM104/'Unit Conversions'!$D$11</f>
        <v/>
      </c>
      <c r="JN115">
        <f>JN104/'Unit Conversions'!$D$11</f>
        <v/>
      </c>
      <c r="JO115">
        <f>JO104/'Unit Conversions'!$D$11</f>
        <v/>
      </c>
      <c r="JP115">
        <f>JP104/'Unit Conversions'!$D$11</f>
        <v/>
      </c>
      <c r="JQ115">
        <f>JQ104/'Unit Conversions'!$D$11</f>
        <v/>
      </c>
      <c r="JR115">
        <f>JR104/'Unit Conversions'!$D$11</f>
        <v/>
      </c>
      <c r="JS115">
        <f>JS104/'Unit Conversions'!$D$11</f>
        <v/>
      </c>
      <c r="JT115">
        <f>JT104/'Unit Conversions'!$D$11</f>
        <v/>
      </c>
      <c r="JU115">
        <f>JU104/'Unit Conversions'!$D$11</f>
        <v/>
      </c>
      <c r="JV115">
        <f>JV104/'Unit Conversions'!$D$11</f>
        <v/>
      </c>
      <c r="JW115">
        <f>JW104/'Unit Conversions'!$D$11</f>
        <v/>
      </c>
      <c r="JX115">
        <f>JX104/'Unit Conversions'!$D$11</f>
        <v/>
      </c>
      <c r="JY115">
        <f>JY104/'Unit Conversions'!$D$11</f>
        <v/>
      </c>
      <c r="JZ115">
        <f>JZ104/'Unit Conversions'!$D$11</f>
        <v/>
      </c>
      <c r="KA115">
        <f>KA104/'Unit Conversions'!$D$11</f>
        <v/>
      </c>
      <c r="KB115">
        <f>KB104/'Unit Conversions'!$D$11</f>
        <v/>
      </c>
      <c r="KC115">
        <f>KC104/'Unit Conversions'!$D$11</f>
        <v/>
      </c>
      <c r="KD115">
        <f>KD104/'Unit Conversions'!$D$11</f>
        <v/>
      </c>
      <c r="KE115">
        <f>KE104/'Unit Conversions'!$D$11</f>
        <v/>
      </c>
      <c r="KF115">
        <f>KF104/'Unit Conversions'!$D$11</f>
        <v/>
      </c>
      <c r="KG115">
        <f>KG104/'Unit Conversions'!$D$11</f>
        <v/>
      </c>
      <c r="KH115">
        <f>KH104/'Unit Conversions'!$D$11</f>
        <v/>
      </c>
      <c r="KI115">
        <f>KI104/'Unit Conversions'!$D$11</f>
        <v/>
      </c>
      <c r="KJ115">
        <f>KJ104/'Unit Conversions'!$D$11</f>
        <v/>
      </c>
      <c r="KK115">
        <f>KK104/'Unit Conversions'!$D$11</f>
        <v/>
      </c>
      <c r="KL115">
        <f>KL104/'Unit Conversions'!$D$11</f>
        <v/>
      </c>
      <c r="KM115">
        <f>KM104/'Unit Conversions'!$D$11</f>
        <v/>
      </c>
      <c r="KN115">
        <f>KN104/'Unit Conversions'!$D$11</f>
        <v/>
      </c>
      <c r="KO115">
        <f>KO104/'Unit Conversions'!$D$11</f>
        <v/>
      </c>
      <c r="KP115">
        <f>KP104/'Unit Conversions'!$D$11</f>
        <v/>
      </c>
      <c r="KQ115">
        <f>KQ104/'Unit Conversions'!$D$11</f>
        <v/>
      </c>
      <c r="KR115">
        <f>KR104/'Unit Conversions'!$D$11</f>
        <v/>
      </c>
      <c r="KS115">
        <f>KS104/'Unit Conversions'!$D$11</f>
        <v/>
      </c>
      <c r="KT115">
        <f>KT104/'Unit Conversions'!$D$11</f>
        <v/>
      </c>
      <c r="KU115">
        <f>KU104/'Unit Conversions'!$D$11</f>
        <v/>
      </c>
    </row>
    <row r="116" spans="1:307">
      <c r="B116" t="s">
        <v>59</v>
      </c>
      <c r="D116" t="s">
        <v>136</v>
      </c>
      <c r="E116" t="s">
        <v>137</v>
      </c>
      <c r="H116">
        <f>H105/'Unit Conversions'!$D$12</f>
        <v/>
      </c>
      <c r="I116">
        <f>I105/'Unit Conversions'!$D$12</f>
        <v/>
      </c>
      <c r="J116">
        <f>J105/'Unit Conversions'!$D$12</f>
        <v/>
      </c>
      <c r="K116">
        <f>K105/'Unit Conversions'!$D$12</f>
        <v/>
      </c>
      <c r="L116">
        <f>L105/'Unit Conversions'!$D$12</f>
        <v/>
      </c>
      <c r="M116">
        <f>M105/'Unit Conversions'!$D$12</f>
        <v/>
      </c>
      <c r="N116">
        <f>N105/'Unit Conversions'!$D$12</f>
        <v/>
      </c>
      <c r="O116">
        <f>O105/'Unit Conversions'!$D$12</f>
        <v/>
      </c>
      <c r="P116">
        <f>P105/'Unit Conversions'!$D$12</f>
        <v/>
      </c>
      <c r="Q116">
        <f>Q105/'Unit Conversions'!$D$12</f>
        <v/>
      </c>
      <c r="R116">
        <f>R105/'Unit Conversions'!$D$12</f>
        <v/>
      </c>
      <c r="S116">
        <f>S105/'Unit Conversions'!$D$12</f>
        <v/>
      </c>
      <c r="T116">
        <f>T105/'Unit Conversions'!$D$12</f>
        <v/>
      </c>
      <c r="U116">
        <f>U105/'Unit Conversions'!$D$12</f>
        <v/>
      </c>
      <c r="V116">
        <f>V105/'Unit Conversions'!$D$12</f>
        <v/>
      </c>
      <c r="W116">
        <f>W105/'Unit Conversions'!$D$12</f>
        <v/>
      </c>
      <c r="X116">
        <f>X105/'Unit Conversions'!$D$12</f>
        <v/>
      </c>
      <c r="Y116">
        <f>Y105/'Unit Conversions'!$D$12</f>
        <v/>
      </c>
      <c r="Z116">
        <f>Z105/'Unit Conversions'!$D$12</f>
        <v/>
      </c>
      <c r="AA116">
        <f>AA105/'Unit Conversions'!$D$12</f>
        <v/>
      </c>
      <c r="AB116">
        <f>AB105/'Unit Conversions'!$D$12</f>
        <v/>
      </c>
      <c r="AC116">
        <f>AC105/'Unit Conversions'!$D$12</f>
        <v/>
      </c>
      <c r="AD116">
        <f>AD105/'Unit Conversions'!$D$12</f>
        <v/>
      </c>
      <c r="AE116">
        <f>AE105/'Unit Conversions'!$D$12</f>
        <v/>
      </c>
      <c r="AF116">
        <f>AF105/'Unit Conversions'!$D$12</f>
        <v/>
      </c>
      <c r="AG116">
        <f>AG105/'Unit Conversions'!$D$12</f>
        <v/>
      </c>
      <c r="AH116">
        <f>AH105/'Unit Conversions'!$D$12</f>
        <v/>
      </c>
      <c r="AI116">
        <f>AI105/'Unit Conversions'!$D$12</f>
        <v/>
      </c>
      <c r="AJ116">
        <f>AJ105/'Unit Conversions'!$D$12</f>
        <v/>
      </c>
      <c r="AK116">
        <f>AK105/'Unit Conversions'!$D$12</f>
        <v/>
      </c>
      <c r="AL116">
        <f>AL105/'Unit Conversions'!$D$12</f>
        <v/>
      </c>
      <c r="AM116">
        <f>AM105/'Unit Conversions'!$D$12</f>
        <v/>
      </c>
      <c r="AN116">
        <f>AN105/'Unit Conversions'!$D$12</f>
        <v/>
      </c>
      <c r="AO116">
        <f>AO105/'Unit Conversions'!$D$12</f>
        <v/>
      </c>
      <c r="AP116">
        <f>AP105/'Unit Conversions'!$D$12</f>
        <v/>
      </c>
      <c r="AQ116">
        <f>AQ105/'Unit Conversions'!$D$12</f>
        <v/>
      </c>
      <c r="AR116">
        <f>AR105/'Unit Conversions'!$D$12</f>
        <v/>
      </c>
      <c r="AS116">
        <f>AS105/'Unit Conversions'!$D$12</f>
        <v/>
      </c>
      <c r="AT116">
        <f>AT105/'Unit Conversions'!$D$12</f>
        <v/>
      </c>
      <c r="AU116">
        <f>AU105/'Unit Conversions'!$D$12</f>
        <v/>
      </c>
      <c r="AV116">
        <f>AV105/'Unit Conversions'!$D$12</f>
        <v/>
      </c>
      <c r="AW116">
        <f>AW105/'Unit Conversions'!$D$12</f>
        <v/>
      </c>
      <c r="AX116">
        <f>AX105/'Unit Conversions'!$D$12</f>
        <v/>
      </c>
      <c r="AY116">
        <f>AY105/'Unit Conversions'!$D$12</f>
        <v/>
      </c>
      <c r="AZ116">
        <f>AZ105/'Unit Conversions'!$D$12</f>
        <v/>
      </c>
      <c r="BA116">
        <f>BA105/'Unit Conversions'!$D$12</f>
        <v/>
      </c>
      <c r="BB116">
        <f>BB105/'Unit Conversions'!$D$12</f>
        <v/>
      </c>
      <c r="BC116">
        <f>BC105/'Unit Conversions'!$D$12</f>
        <v/>
      </c>
      <c r="BD116">
        <f>BD105/'Unit Conversions'!$D$12</f>
        <v/>
      </c>
      <c r="BE116">
        <f>BE105/'Unit Conversions'!$D$12</f>
        <v/>
      </c>
      <c r="BF116">
        <f>BF105/'Unit Conversions'!$D$12</f>
        <v/>
      </c>
      <c r="BG116">
        <f>BG105/'Unit Conversions'!$D$12</f>
        <v/>
      </c>
      <c r="BH116">
        <f>BH105/'Unit Conversions'!$D$12</f>
        <v/>
      </c>
      <c r="BI116">
        <f>BI105/'Unit Conversions'!$D$12</f>
        <v/>
      </c>
      <c r="BJ116">
        <f>BJ105/'Unit Conversions'!$D$12</f>
        <v/>
      </c>
      <c r="BK116">
        <f>BK105/'Unit Conversions'!$D$12</f>
        <v/>
      </c>
      <c r="BL116">
        <f>BL105/'Unit Conversions'!$D$12</f>
        <v/>
      </c>
      <c r="BM116">
        <f>BM105/'Unit Conversions'!$D$12</f>
        <v/>
      </c>
      <c r="BN116">
        <f>BN105/'Unit Conversions'!$D$12</f>
        <v/>
      </c>
      <c r="BO116">
        <f>BO105/'Unit Conversions'!$D$12</f>
        <v/>
      </c>
      <c r="BP116">
        <f>BP105/'Unit Conversions'!$D$12</f>
        <v/>
      </c>
      <c r="BQ116">
        <f>BQ105/'Unit Conversions'!$D$12</f>
        <v/>
      </c>
      <c r="BR116">
        <f>BR105/'Unit Conversions'!$D$12</f>
        <v/>
      </c>
      <c r="BS116">
        <f>BS105/'Unit Conversions'!$D$12</f>
        <v/>
      </c>
      <c r="BT116">
        <f>BT105/'Unit Conversions'!$D$12</f>
        <v/>
      </c>
      <c r="BU116">
        <f>BU105/'Unit Conversions'!$D$12</f>
        <v/>
      </c>
      <c r="BV116">
        <f>BV105/'Unit Conversions'!$D$12</f>
        <v/>
      </c>
      <c r="BW116">
        <f>BW105/'Unit Conversions'!$D$12</f>
        <v/>
      </c>
      <c r="BX116">
        <f>BX105/'Unit Conversions'!$D$12</f>
        <v/>
      </c>
      <c r="BY116">
        <f>BY105/'Unit Conversions'!$D$12</f>
        <v/>
      </c>
      <c r="BZ116">
        <f>BZ105/'Unit Conversions'!$D$12</f>
        <v/>
      </c>
      <c r="CA116">
        <f>CA105/'Unit Conversions'!$D$12</f>
        <v/>
      </c>
      <c r="CB116">
        <f>CB105/'Unit Conversions'!$D$12</f>
        <v/>
      </c>
      <c r="CC116">
        <f>CC105/'Unit Conversions'!$D$12</f>
        <v/>
      </c>
      <c r="CD116">
        <f>CD105/'Unit Conversions'!$D$12</f>
        <v/>
      </c>
      <c r="CE116">
        <f>CE105/'Unit Conversions'!$D$12</f>
        <v/>
      </c>
      <c r="CF116">
        <f>CF105/'Unit Conversions'!$D$12</f>
        <v/>
      </c>
      <c r="CG116">
        <f>CG105/'Unit Conversions'!$D$12</f>
        <v/>
      </c>
      <c r="CH116">
        <f>CH105/'Unit Conversions'!$D$12</f>
        <v/>
      </c>
      <c r="CI116">
        <f>CI105/'Unit Conversions'!$D$12</f>
        <v/>
      </c>
      <c r="CJ116">
        <f>CJ105/'Unit Conversions'!$D$12</f>
        <v/>
      </c>
      <c r="CK116">
        <f>CK105/'Unit Conversions'!$D$12</f>
        <v/>
      </c>
      <c r="CL116">
        <f>CL105/'Unit Conversions'!$D$12</f>
        <v/>
      </c>
      <c r="CM116">
        <f>CM105/'Unit Conversions'!$D$12</f>
        <v/>
      </c>
      <c r="CN116">
        <f>CN105/'Unit Conversions'!$D$12</f>
        <v/>
      </c>
      <c r="CO116">
        <f>CO105/'Unit Conversions'!$D$12</f>
        <v/>
      </c>
      <c r="CP116">
        <f>CP105/'Unit Conversions'!$D$12</f>
        <v/>
      </c>
      <c r="CQ116">
        <f>CQ105/'Unit Conversions'!$D$12</f>
        <v/>
      </c>
      <c r="CR116">
        <f>CR105/'Unit Conversions'!$D$12</f>
        <v/>
      </c>
      <c r="CS116">
        <f>CS105/'Unit Conversions'!$D$12</f>
        <v/>
      </c>
      <c r="CT116">
        <f>CT105/'Unit Conversions'!$D$12</f>
        <v/>
      </c>
      <c r="CU116">
        <f>CU105/'Unit Conversions'!$D$12</f>
        <v/>
      </c>
      <c r="CV116">
        <f>CV105/'Unit Conversions'!$D$12</f>
        <v/>
      </c>
      <c r="CW116">
        <f>CW105/'Unit Conversions'!$D$12</f>
        <v/>
      </c>
      <c r="CX116">
        <f>CX105/'Unit Conversions'!$D$12</f>
        <v/>
      </c>
      <c r="CY116">
        <f>CY105/'Unit Conversions'!$D$12</f>
        <v/>
      </c>
      <c r="CZ116">
        <f>CZ105/'Unit Conversions'!$D$12</f>
        <v/>
      </c>
      <c r="DA116">
        <f>DA105/'Unit Conversions'!$D$12</f>
        <v/>
      </c>
      <c r="DB116">
        <f>DB105/'Unit Conversions'!$D$12</f>
        <v/>
      </c>
      <c r="DC116">
        <f>DC105/'Unit Conversions'!$D$12</f>
        <v/>
      </c>
      <c r="DD116">
        <f>DD105/'Unit Conversions'!$D$12</f>
        <v/>
      </c>
      <c r="DE116">
        <f>DE105/'Unit Conversions'!$D$12</f>
        <v/>
      </c>
      <c r="DF116">
        <f>DF105/'Unit Conversions'!$D$12</f>
        <v/>
      </c>
      <c r="DG116">
        <f>DG105/'Unit Conversions'!$D$12</f>
        <v/>
      </c>
      <c r="DH116">
        <f>DH105/'Unit Conversions'!$D$12</f>
        <v/>
      </c>
      <c r="DI116">
        <f>DI105/'Unit Conversions'!$D$12</f>
        <v/>
      </c>
      <c r="DJ116">
        <f>DJ105/'Unit Conversions'!$D$12</f>
        <v/>
      </c>
      <c r="DK116">
        <f>DK105/'Unit Conversions'!$D$12</f>
        <v/>
      </c>
      <c r="DL116">
        <f>DL105/'Unit Conversions'!$D$12</f>
        <v/>
      </c>
      <c r="DM116">
        <f>DM105/'Unit Conversions'!$D$12</f>
        <v/>
      </c>
      <c r="DN116">
        <f>DN105/'Unit Conversions'!$D$12</f>
        <v/>
      </c>
      <c r="DO116">
        <f>DO105/'Unit Conversions'!$D$12</f>
        <v/>
      </c>
      <c r="DP116">
        <f>DP105/'Unit Conversions'!$D$12</f>
        <v/>
      </c>
      <c r="DQ116">
        <f>DQ105/'Unit Conversions'!$D$12</f>
        <v/>
      </c>
      <c r="DR116">
        <f>DR105/'Unit Conversions'!$D$12</f>
        <v/>
      </c>
      <c r="DS116">
        <f>DS105/'Unit Conversions'!$D$12</f>
        <v/>
      </c>
      <c r="DT116">
        <f>DT105/'Unit Conversions'!$D$12</f>
        <v/>
      </c>
      <c r="DU116">
        <f>DU105/'Unit Conversions'!$D$12</f>
        <v/>
      </c>
      <c r="DV116">
        <f>DV105/'Unit Conversions'!$D$12</f>
        <v/>
      </c>
      <c r="DW116">
        <f>DW105/'Unit Conversions'!$D$12</f>
        <v/>
      </c>
      <c r="DX116">
        <f>DX105/'Unit Conversions'!$D$12</f>
        <v/>
      </c>
      <c r="DY116">
        <f>DY105/'Unit Conversions'!$D$12</f>
        <v/>
      </c>
      <c r="DZ116">
        <f>DZ105/'Unit Conversions'!$D$12</f>
        <v/>
      </c>
      <c r="EA116">
        <f>EA105/'Unit Conversions'!$D$12</f>
        <v/>
      </c>
      <c r="EB116">
        <f>EB105/'Unit Conversions'!$D$12</f>
        <v/>
      </c>
      <c r="EC116">
        <f>EC105/'Unit Conversions'!$D$12</f>
        <v/>
      </c>
      <c r="ED116">
        <f>ED105/'Unit Conversions'!$D$12</f>
        <v/>
      </c>
      <c r="EE116">
        <f>EE105/'Unit Conversions'!$D$12</f>
        <v/>
      </c>
      <c r="EF116">
        <f>EF105/'Unit Conversions'!$D$12</f>
        <v/>
      </c>
      <c r="EG116">
        <f>EG105/'Unit Conversions'!$D$12</f>
        <v/>
      </c>
      <c r="EH116">
        <f>EH105/'Unit Conversions'!$D$12</f>
        <v/>
      </c>
      <c r="EI116">
        <f>EI105/'Unit Conversions'!$D$12</f>
        <v/>
      </c>
      <c r="EJ116">
        <f>EJ105/'Unit Conversions'!$D$12</f>
        <v/>
      </c>
      <c r="EK116">
        <f>EK105/'Unit Conversions'!$D$12</f>
        <v/>
      </c>
      <c r="EL116">
        <f>EL105/'Unit Conversions'!$D$12</f>
        <v/>
      </c>
      <c r="EM116">
        <f>EM105/'Unit Conversions'!$D$12</f>
        <v/>
      </c>
      <c r="EN116">
        <f>EN105/'Unit Conversions'!$D$12</f>
        <v/>
      </c>
      <c r="EO116">
        <f>EO105/'Unit Conversions'!$D$12</f>
        <v/>
      </c>
      <c r="EP116">
        <f>EP105/'Unit Conversions'!$D$12</f>
        <v/>
      </c>
      <c r="EQ116">
        <f>EQ105/'Unit Conversions'!$D$12</f>
        <v/>
      </c>
      <c r="ER116">
        <f>ER105/'Unit Conversions'!$D$12</f>
        <v/>
      </c>
      <c r="ES116">
        <f>ES105/'Unit Conversions'!$D$12</f>
        <v/>
      </c>
      <c r="ET116">
        <f>ET105/'Unit Conversions'!$D$12</f>
        <v/>
      </c>
      <c r="EU116">
        <f>EU105/'Unit Conversions'!$D$12</f>
        <v/>
      </c>
      <c r="EV116">
        <f>EV105/'Unit Conversions'!$D$12</f>
        <v/>
      </c>
      <c r="EW116">
        <f>EW105/'Unit Conversions'!$D$12</f>
        <v/>
      </c>
      <c r="EX116">
        <f>EX105/'Unit Conversions'!$D$12</f>
        <v/>
      </c>
      <c r="EY116">
        <f>EY105/'Unit Conversions'!$D$12</f>
        <v/>
      </c>
      <c r="EZ116">
        <f>EZ105/'Unit Conversions'!$D$12</f>
        <v/>
      </c>
      <c r="FA116">
        <f>FA105/'Unit Conversions'!$D$12</f>
        <v/>
      </c>
      <c r="FB116">
        <f>FB105/'Unit Conversions'!$D$12</f>
        <v/>
      </c>
      <c r="FC116">
        <f>FC105/'Unit Conversions'!$D$12</f>
        <v/>
      </c>
      <c r="FD116">
        <f>FD105/'Unit Conversions'!$D$12</f>
        <v/>
      </c>
      <c r="FE116">
        <f>FE105/'Unit Conversions'!$D$12</f>
        <v/>
      </c>
      <c r="FF116">
        <f>FF105/'Unit Conversions'!$D$12</f>
        <v/>
      </c>
      <c r="FG116">
        <f>FG105/'Unit Conversions'!$D$12</f>
        <v/>
      </c>
      <c r="FH116">
        <f>FH105/'Unit Conversions'!$D$12</f>
        <v/>
      </c>
      <c r="FI116">
        <f>FI105/'Unit Conversions'!$D$12</f>
        <v/>
      </c>
      <c r="FJ116">
        <f>FJ105/'Unit Conversions'!$D$12</f>
        <v/>
      </c>
      <c r="FK116">
        <f>FK105/'Unit Conversions'!$D$12</f>
        <v/>
      </c>
      <c r="FL116">
        <f>FL105/'Unit Conversions'!$D$12</f>
        <v/>
      </c>
      <c r="FM116">
        <f>FM105/'Unit Conversions'!$D$12</f>
        <v/>
      </c>
      <c r="FN116">
        <f>FN105/'Unit Conversions'!$D$12</f>
        <v/>
      </c>
      <c r="FO116">
        <f>FO105/'Unit Conversions'!$D$12</f>
        <v/>
      </c>
      <c r="FP116">
        <f>FP105/'Unit Conversions'!$D$12</f>
        <v/>
      </c>
      <c r="FQ116">
        <f>FQ105/'Unit Conversions'!$D$12</f>
        <v/>
      </c>
      <c r="FR116">
        <f>FR105/'Unit Conversions'!$D$12</f>
        <v/>
      </c>
      <c r="FS116">
        <f>FS105/'Unit Conversions'!$D$12</f>
        <v/>
      </c>
      <c r="FT116">
        <f>FT105/'Unit Conversions'!$D$12</f>
        <v/>
      </c>
      <c r="FU116">
        <f>FU105/'Unit Conversions'!$D$12</f>
        <v/>
      </c>
      <c r="FV116">
        <f>FV105/'Unit Conversions'!$D$12</f>
        <v/>
      </c>
      <c r="FW116">
        <f>FW105/'Unit Conversions'!$D$12</f>
        <v/>
      </c>
      <c r="FX116">
        <f>FX105/'Unit Conversions'!$D$12</f>
        <v/>
      </c>
      <c r="FY116">
        <f>FY105/'Unit Conversions'!$D$12</f>
        <v/>
      </c>
      <c r="FZ116">
        <f>FZ105/'Unit Conversions'!$D$12</f>
        <v/>
      </c>
      <c r="GA116">
        <f>GA105/'Unit Conversions'!$D$12</f>
        <v/>
      </c>
      <c r="GB116">
        <f>GB105/'Unit Conversions'!$D$12</f>
        <v/>
      </c>
      <c r="GC116">
        <f>GC105/'Unit Conversions'!$D$12</f>
        <v/>
      </c>
      <c r="GD116">
        <f>GD105/'Unit Conversions'!$D$12</f>
        <v/>
      </c>
      <c r="GE116">
        <f>GE105/'Unit Conversions'!$D$12</f>
        <v/>
      </c>
      <c r="GF116">
        <f>GF105/'Unit Conversions'!$D$12</f>
        <v/>
      </c>
      <c r="GG116">
        <f>GG105/'Unit Conversions'!$D$12</f>
        <v/>
      </c>
      <c r="GH116">
        <f>GH105/'Unit Conversions'!$D$12</f>
        <v/>
      </c>
      <c r="GI116">
        <f>GI105/'Unit Conversions'!$D$12</f>
        <v/>
      </c>
      <c r="GJ116">
        <f>GJ105/'Unit Conversions'!$D$12</f>
        <v/>
      </c>
      <c r="GK116">
        <f>GK105/'Unit Conversions'!$D$12</f>
        <v/>
      </c>
      <c r="GL116">
        <f>GL105/'Unit Conversions'!$D$12</f>
        <v/>
      </c>
      <c r="GM116">
        <f>GM105/'Unit Conversions'!$D$12</f>
        <v/>
      </c>
      <c r="GN116">
        <f>GN105/'Unit Conversions'!$D$12</f>
        <v/>
      </c>
      <c r="GO116">
        <f>GO105/'Unit Conversions'!$D$12</f>
        <v/>
      </c>
      <c r="GP116">
        <f>GP105/'Unit Conversions'!$D$12</f>
        <v/>
      </c>
      <c r="GQ116">
        <f>GQ105/'Unit Conversions'!$D$12</f>
        <v/>
      </c>
      <c r="GR116">
        <f>GR105/'Unit Conversions'!$D$12</f>
        <v/>
      </c>
      <c r="GS116">
        <f>GS105/'Unit Conversions'!$D$12</f>
        <v/>
      </c>
      <c r="GT116">
        <f>GT105/'Unit Conversions'!$D$12</f>
        <v/>
      </c>
      <c r="GU116">
        <f>GU105/'Unit Conversions'!$D$12</f>
        <v/>
      </c>
      <c r="GV116">
        <f>GV105/'Unit Conversions'!$D$12</f>
        <v/>
      </c>
      <c r="GW116">
        <f>GW105/'Unit Conversions'!$D$12</f>
        <v/>
      </c>
      <c r="GX116">
        <f>GX105/'Unit Conversions'!$D$12</f>
        <v/>
      </c>
      <c r="GY116">
        <f>GY105/'Unit Conversions'!$D$12</f>
        <v/>
      </c>
      <c r="GZ116">
        <f>GZ105/'Unit Conversions'!$D$12</f>
        <v/>
      </c>
      <c r="HA116">
        <f>HA105/'Unit Conversions'!$D$12</f>
        <v/>
      </c>
      <c r="HB116">
        <f>HB105/'Unit Conversions'!$D$12</f>
        <v/>
      </c>
      <c r="HC116">
        <f>HC105/'Unit Conversions'!$D$12</f>
        <v/>
      </c>
      <c r="HD116">
        <f>HD105/'Unit Conversions'!$D$12</f>
        <v/>
      </c>
      <c r="HE116">
        <f>HE105/'Unit Conversions'!$D$12</f>
        <v/>
      </c>
      <c r="HF116">
        <f>HF105/'Unit Conversions'!$D$12</f>
        <v/>
      </c>
      <c r="HG116">
        <f>HG105/'Unit Conversions'!$D$12</f>
        <v/>
      </c>
      <c r="HH116">
        <f>HH105/'Unit Conversions'!$D$12</f>
        <v/>
      </c>
      <c r="HI116">
        <f>HI105/'Unit Conversions'!$D$12</f>
        <v/>
      </c>
      <c r="HJ116">
        <f>HJ105/'Unit Conversions'!$D$12</f>
        <v/>
      </c>
      <c r="HK116">
        <f>HK105/'Unit Conversions'!$D$12</f>
        <v/>
      </c>
      <c r="HL116">
        <f>HL105/'Unit Conversions'!$D$12</f>
        <v/>
      </c>
      <c r="HM116">
        <f>HM105/'Unit Conversions'!$D$12</f>
        <v/>
      </c>
      <c r="HN116">
        <f>HN105/'Unit Conversions'!$D$12</f>
        <v/>
      </c>
      <c r="HO116">
        <f>HO105/'Unit Conversions'!$D$12</f>
        <v/>
      </c>
      <c r="HP116">
        <f>HP105/'Unit Conversions'!$D$12</f>
        <v/>
      </c>
      <c r="HQ116">
        <f>HQ105/'Unit Conversions'!$D$12</f>
        <v/>
      </c>
      <c r="HR116">
        <f>HR105/'Unit Conversions'!$D$12</f>
        <v/>
      </c>
      <c r="HS116">
        <f>HS105/'Unit Conversions'!$D$12</f>
        <v/>
      </c>
      <c r="HT116">
        <f>HT105/'Unit Conversions'!$D$12</f>
        <v/>
      </c>
      <c r="HU116">
        <f>HU105/'Unit Conversions'!$D$12</f>
        <v/>
      </c>
      <c r="HV116">
        <f>HV105/'Unit Conversions'!$D$12</f>
        <v/>
      </c>
      <c r="HW116">
        <f>HW105/'Unit Conversions'!$D$12</f>
        <v/>
      </c>
      <c r="HX116">
        <f>HX105/'Unit Conversions'!$D$12</f>
        <v/>
      </c>
      <c r="HY116">
        <f>HY105/'Unit Conversions'!$D$12</f>
        <v/>
      </c>
      <c r="HZ116">
        <f>HZ105/'Unit Conversions'!$D$12</f>
        <v/>
      </c>
      <c r="IA116">
        <f>IA105/'Unit Conversions'!$D$12</f>
        <v/>
      </c>
      <c r="IB116">
        <f>IB105/'Unit Conversions'!$D$12</f>
        <v/>
      </c>
      <c r="IC116">
        <f>IC105/'Unit Conversions'!$D$12</f>
        <v/>
      </c>
      <c r="ID116">
        <f>ID105/'Unit Conversions'!$D$12</f>
        <v/>
      </c>
      <c r="IE116">
        <f>IE105/'Unit Conversions'!$D$12</f>
        <v/>
      </c>
      <c r="IF116">
        <f>IF105/'Unit Conversions'!$D$12</f>
        <v/>
      </c>
      <c r="IG116">
        <f>IG105/'Unit Conversions'!$D$12</f>
        <v/>
      </c>
      <c r="IH116">
        <f>IH105/'Unit Conversions'!$D$12</f>
        <v/>
      </c>
      <c r="II116">
        <f>II105/'Unit Conversions'!$D$12</f>
        <v/>
      </c>
      <c r="IJ116">
        <f>IJ105/'Unit Conversions'!$D$12</f>
        <v/>
      </c>
      <c r="IK116">
        <f>IK105/'Unit Conversions'!$D$12</f>
        <v/>
      </c>
      <c r="IL116">
        <f>IL105/'Unit Conversions'!$D$12</f>
        <v/>
      </c>
      <c r="IM116">
        <f>IM105/'Unit Conversions'!$D$12</f>
        <v/>
      </c>
      <c r="IN116">
        <f>IN105/'Unit Conversions'!$D$12</f>
        <v/>
      </c>
      <c r="IO116">
        <f>IO105/'Unit Conversions'!$D$12</f>
        <v/>
      </c>
      <c r="IP116">
        <f>IP105/'Unit Conversions'!$D$12</f>
        <v/>
      </c>
      <c r="IQ116">
        <f>IQ105/'Unit Conversions'!$D$12</f>
        <v/>
      </c>
      <c r="IR116">
        <f>IR105/'Unit Conversions'!$D$12</f>
        <v/>
      </c>
      <c r="IS116">
        <f>IS105/'Unit Conversions'!$D$12</f>
        <v/>
      </c>
      <c r="IT116">
        <f>IT105/'Unit Conversions'!$D$12</f>
        <v/>
      </c>
      <c r="IU116">
        <f>IU105/'Unit Conversions'!$D$12</f>
        <v/>
      </c>
      <c r="IV116">
        <f>IV105/'Unit Conversions'!$D$12</f>
        <v/>
      </c>
      <c r="IW116">
        <f>IW105/'Unit Conversions'!$D$12</f>
        <v/>
      </c>
      <c r="IX116">
        <f>IX105/'Unit Conversions'!$D$12</f>
        <v/>
      </c>
      <c r="IY116">
        <f>IY105/'Unit Conversions'!$D$12</f>
        <v/>
      </c>
      <c r="IZ116">
        <f>IZ105/'Unit Conversions'!$D$12</f>
        <v/>
      </c>
      <c r="JA116">
        <f>JA105/'Unit Conversions'!$D$12</f>
        <v/>
      </c>
      <c r="JB116">
        <f>JB105/'Unit Conversions'!$D$12</f>
        <v/>
      </c>
      <c r="JC116">
        <f>JC105/'Unit Conversions'!$D$12</f>
        <v/>
      </c>
      <c r="JD116">
        <f>JD105/'Unit Conversions'!$D$12</f>
        <v/>
      </c>
      <c r="JE116">
        <f>JE105/'Unit Conversions'!$D$12</f>
        <v/>
      </c>
      <c r="JF116">
        <f>JF105/'Unit Conversions'!$D$12</f>
        <v/>
      </c>
      <c r="JG116">
        <f>JG105/'Unit Conversions'!$D$12</f>
        <v/>
      </c>
      <c r="JH116">
        <f>JH105/'Unit Conversions'!$D$12</f>
        <v/>
      </c>
      <c r="JI116">
        <f>JI105/'Unit Conversions'!$D$12</f>
        <v/>
      </c>
      <c r="JJ116">
        <f>JJ105/'Unit Conversions'!$D$12</f>
        <v/>
      </c>
      <c r="JK116">
        <f>JK105/'Unit Conversions'!$D$12</f>
        <v/>
      </c>
      <c r="JL116">
        <f>JL105/'Unit Conversions'!$D$12</f>
        <v/>
      </c>
      <c r="JM116">
        <f>JM105/'Unit Conversions'!$D$12</f>
        <v/>
      </c>
      <c r="JN116">
        <f>JN105/'Unit Conversions'!$D$12</f>
        <v/>
      </c>
      <c r="JO116">
        <f>JO105/'Unit Conversions'!$D$12</f>
        <v/>
      </c>
      <c r="JP116">
        <f>JP105/'Unit Conversions'!$D$12</f>
        <v/>
      </c>
      <c r="JQ116">
        <f>JQ105/'Unit Conversions'!$D$12</f>
        <v/>
      </c>
      <c r="JR116">
        <f>JR105/'Unit Conversions'!$D$12</f>
        <v/>
      </c>
      <c r="JS116">
        <f>JS105/'Unit Conversions'!$D$12</f>
        <v/>
      </c>
      <c r="JT116">
        <f>JT105/'Unit Conversions'!$D$12</f>
        <v/>
      </c>
      <c r="JU116">
        <f>JU105/'Unit Conversions'!$D$12</f>
        <v/>
      </c>
      <c r="JV116">
        <f>JV105/'Unit Conversions'!$D$12</f>
        <v/>
      </c>
      <c r="JW116">
        <f>JW105/'Unit Conversions'!$D$12</f>
        <v/>
      </c>
      <c r="JX116">
        <f>JX105/'Unit Conversions'!$D$12</f>
        <v/>
      </c>
      <c r="JY116">
        <f>JY105/'Unit Conversions'!$D$12</f>
        <v/>
      </c>
      <c r="JZ116">
        <f>JZ105/'Unit Conversions'!$D$12</f>
        <v/>
      </c>
      <c r="KA116">
        <f>KA105/'Unit Conversions'!$D$12</f>
        <v/>
      </c>
      <c r="KB116">
        <f>KB105/'Unit Conversions'!$D$12</f>
        <v/>
      </c>
      <c r="KC116">
        <f>KC105/'Unit Conversions'!$D$12</f>
        <v/>
      </c>
      <c r="KD116">
        <f>KD105/'Unit Conversions'!$D$12</f>
        <v/>
      </c>
      <c r="KE116">
        <f>KE105/'Unit Conversions'!$D$12</f>
        <v/>
      </c>
      <c r="KF116">
        <f>KF105/'Unit Conversions'!$D$12</f>
        <v/>
      </c>
      <c r="KG116">
        <f>KG105/'Unit Conversions'!$D$12</f>
        <v/>
      </c>
      <c r="KH116">
        <f>KH105/'Unit Conversions'!$D$12</f>
        <v/>
      </c>
      <c r="KI116">
        <f>KI105/'Unit Conversions'!$D$12</f>
        <v/>
      </c>
      <c r="KJ116">
        <f>KJ105/'Unit Conversions'!$D$12</f>
        <v/>
      </c>
      <c r="KK116">
        <f>KK105/'Unit Conversions'!$D$12</f>
        <v/>
      </c>
      <c r="KL116">
        <f>KL105/'Unit Conversions'!$D$12</f>
        <v/>
      </c>
      <c r="KM116">
        <f>KM105/'Unit Conversions'!$D$12</f>
        <v/>
      </c>
      <c r="KN116">
        <f>KN105/'Unit Conversions'!$D$12</f>
        <v/>
      </c>
      <c r="KO116">
        <f>KO105/'Unit Conversions'!$D$12</f>
        <v/>
      </c>
      <c r="KP116">
        <f>KP105/'Unit Conversions'!$D$12</f>
        <v/>
      </c>
      <c r="KQ116">
        <f>KQ105/'Unit Conversions'!$D$12</f>
        <v/>
      </c>
      <c r="KR116">
        <f>KR105/'Unit Conversions'!$D$12</f>
        <v/>
      </c>
      <c r="KS116">
        <f>KS105/'Unit Conversions'!$D$12</f>
        <v/>
      </c>
      <c r="KT116">
        <f>KT105/'Unit Conversions'!$D$12</f>
        <v/>
      </c>
      <c r="KU116">
        <f>KU105/'Unit Conversions'!$D$12</f>
        <v/>
      </c>
    </row>
    <row r="117" spans="1:307">
      <c r="B117" t="s">
        <v>61</v>
      </c>
      <c r="D117" t="s">
        <v>136</v>
      </c>
      <c r="E117" t="s">
        <v>137</v>
      </c>
      <c r="H117">
        <f>H106*INDEX('Unit Conversions'!$D$26:$D$72,MATCH(H$4,'Unit Conversions'!$B$26:$B$72,0),1)</f>
        <v/>
      </c>
      <c r="I117">
        <f>I106*INDEX('Unit Conversions'!$D$26:$D$72,MATCH(I$4,'Unit Conversions'!$B$26:$B$72,0),1)</f>
        <v/>
      </c>
      <c r="J117">
        <f>J106*INDEX('Unit Conversions'!$D$26:$D$72,MATCH(J$4,'Unit Conversions'!$B$26:$B$72,0),1)</f>
        <v/>
      </c>
      <c r="K117">
        <f>K106*INDEX('Unit Conversions'!$D$26:$D$72,MATCH(K$4,'Unit Conversions'!$B$26:$B$72,0),1)</f>
        <v/>
      </c>
      <c r="L117">
        <f>L106*INDEX('Unit Conversions'!$D$26:$D$72,MATCH(L$4,'Unit Conversions'!$B$26:$B$72,0),1)</f>
        <v/>
      </c>
      <c r="M117">
        <f>M106*INDEX('Unit Conversions'!$D$26:$D$72,MATCH(M$4,'Unit Conversions'!$B$26:$B$72,0),1)</f>
        <v/>
      </c>
      <c r="N117">
        <f>N106*INDEX('Unit Conversions'!$D$26:$D$72,MATCH(N$4,'Unit Conversions'!$B$26:$B$72,0),1)</f>
        <v/>
      </c>
      <c r="O117">
        <f>O106*INDEX('Unit Conversions'!$D$26:$D$72,MATCH(O$4,'Unit Conversions'!$B$26:$B$72,0),1)</f>
        <v/>
      </c>
      <c r="P117">
        <f>P106*INDEX('Unit Conversions'!$D$26:$D$72,MATCH(P$4,'Unit Conversions'!$B$26:$B$72,0),1)</f>
        <v/>
      </c>
      <c r="Q117">
        <f>Q106*INDEX('Unit Conversions'!$D$26:$D$72,MATCH(Q$4,'Unit Conversions'!$B$26:$B$72,0),1)</f>
        <v/>
      </c>
      <c r="R117">
        <f>R106*INDEX('Unit Conversions'!$D$26:$D$72,MATCH(R$4,'Unit Conversions'!$B$26:$B$72,0),1)</f>
        <v/>
      </c>
      <c r="S117">
        <f>S106*INDEX('Unit Conversions'!$D$26:$D$72,MATCH(S$4,'Unit Conversions'!$B$26:$B$72,0),1)</f>
        <v/>
      </c>
      <c r="T117">
        <f>T106*INDEX('Unit Conversions'!$D$26:$D$72,MATCH(T$4,'Unit Conversions'!$B$26:$B$72,0),1)</f>
        <v/>
      </c>
      <c r="U117">
        <f>U106*INDEX('Unit Conversions'!$D$26:$D$72,MATCH(U$4,'Unit Conversions'!$B$26:$B$72,0),1)</f>
        <v/>
      </c>
      <c r="V117">
        <f>V106*INDEX('Unit Conversions'!$D$26:$D$72,MATCH(V$4,'Unit Conversions'!$B$26:$B$72,0),1)</f>
        <v/>
      </c>
      <c r="W117">
        <f>W106*INDEX('Unit Conversions'!$D$26:$D$72,MATCH(W$4,'Unit Conversions'!$B$26:$B$72,0),1)</f>
        <v/>
      </c>
      <c r="X117">
        <f>X106*INDEX('Unit Conversions'!$D$26:$D$72,MATCH(X$4,'Unit Conversions'!$B$26:$B$72,0),1)</f>
        <v/>
      </c>
      <c r="Y117">
        <f>Y106*INDEX('Unit Conversions'!$D$26:$D$72,MATCH(Y$4,'Unit Conversions'!$B$26:$B$72,0),1)</f>
        <v/>
      </c>
      <c r="Z117">
        <f>Z106*INDEX('Unit Conversions'!$D$26:$D$72,MATCH(Z$4,'Unit Conversions'!$B$26:$B$72,0),1)</f>
        <v/>
      </c>
      <c r="AA117">
        <f>AA106*INDEX('Unit Conversions'!$D$26:$D$72,MATCH(AA$4,'Unit Conversions'!$B$26:$B$72,0),1)</f>
        <v/>
      </c>
      <c r="AB117">
        <f>AB106*INDEX('Unit Conversions'!$D$26:$D$72,MATCH(AB$4,'Unit Conversions'!$B$26:$B$72,0),1)</f>
        <v/>
      </c>
      <c r="AC117">
        <f>AC106*INDEX('Unit Conversions'!$D$26:$D$72,MATCH(AC$4,'Unit Conversions'!$B$26:$B$72,0),1)</f>
        <v/>
      </c>
      <c r="AD117">
        <f>AD106*INDEX('Unit Conversions'!$D$26:$D$72,MATCH(AD$4,'Unit Conversions'!$B$26:$B$72,0),1)</f>
        <v/>
      </c>
      <c r="AE117">
        <f>AE106*INDEX('Unit Conversions'!$D$26:$D$72,MATCH(AE$4,'Unit Conversions'!$B$26:$B$72,0),1)</f>
        <v/>
      </c>
      <c r="AF117">
        <f>AF106*INDEX('Unit Conversions'!$D$26:$D$72,MATCH(AF$4,'Unit Conversions'!$B$26:$B$72,0),1)</f>
        <v/>
      </c>
      <c r="AG117">
        <f>AG106*INDEX('Unit Conversions'!$D$26:$D$72,MATCH(AG$4,'Unit Conversions'!$B$26:$B$72,0),1)</f>
        <v/>
      </c>
      <c r="AH117">
        <f>AH106*INDEX('Unit Conversions'!$D$26:$D$72,MATCH(AH$4,'Unit Conversions'!$B$26:$B$72,0),1)</f>
        <v/>
      </c>
      <c r="AI117">
        <f>AI106*INDEX('Unit Conversions'!$D$26:$D$72,MATCH(AI$4,'Unit Conversions'!$B$26:$B$72,0),1)</f>
        <v/>
      </c>
      <c r="AJ117">
        <f>AJ106*INDEX('Unit Conversions'!$D$26:$D$72,MATCH(AJ$4,'Unit Conversions'!$B$26:$B$72,0),1)</f>
        <v/>
      </c>
      <c r="AK117">
        <f>AK106*INDEX('Unit Conversions'!$D$26:$D$72,MATCH(AK$4,'Unit Conversions'!$B$26:$B$72,0),1)</f>
        <v/>
      </c>
      <c r="AL117">
        <f>AL106*INDEX('Unit Conversions'!$D$26:$D$72,MATCH(AL$4,'Unit Conversions'!$B$26:$B$72,0),1)</f>
        <v/>
      </c>
      <c r="AM117">
        <f>AM106*INDEX('Unit Conversions'!$D$26:$D$72,MATCH(AM$4,'Unit Conversions'!$B$26:$B$72,0),1)</f>
        <v/>
      </c>
      <c r="AN117">
        <f>AN106*INDEX('Unit Conversions'!$D$26:$D$72,MATCH(AN$4,'Unit Conversions'!$B$26:$B$72,0),1)</f>
        <v/>
      </c>
      <c r="AO117">
        <f>AO106*INDEX('Unit Conversions'!$D$26:$D$72,MATCH(AO$4,'Unit Conversions'!$B$26:$B$72,0),1)</f>
        <v/>
      </c>
      <c r="AP117">
        <f>AP106*INDEX('Unit Conversions'!$D$26:$D$72,MATCH(AP$4,'Unit Conversions'!$B$26:$B$72,0),1)</f>
        <v/>
      </c>
      <c r="AQ117">
        <f>AQ106*INDEX('Unit Conversions'!$D$26:$D$72,MATCH(AQ$4,'Unit Conversions'!$B$26:$B$72,0),1)</f>
        <v/>
      </c>
      <c r="AR117">
        <f>AR106*INDEX('Unit Conversions'!$D$26:$D$72,MATCH(AR$4,'Unit Conversions'!$B$26:$B$72,0),1)</f>
        <v/>
      </c>
      <c r="AS117">
        <f>AS106*INDEX('Unit Conversions'!$D$26:$D$72,MATCH(AS$4,'Unit Conversions'!$B$26:$B$72,0),1)</f>
        <v/>
      </c>
      <c r="AT117">
        <f>AT106*INDEX('Unit Conversions'!$D$26:$D$72,MATCH(AT$4,'Unit Conversions'!$B$26:$B$72,0),1)</f>
        <v/>
      </c>
      <c r="AU117">
        <f>AU106*INDEX('Unit Conversions'!$D$26:$D$72,MATCH(AU$4,'Unit Conversions'!$B$26:$B$72,0),1)</f>
        <v/>
      </c>
      <c r="AV117">
        <f>AV106*INDEX('Unit Conversions'!$D$26:$D$72,MATCH(AV$4,'Unit Conversions'!$B$26:$B$72,0),1)</f>
        <v/>
      </c>
      <c r="AW117">
        <f>AW106*INDEX('Unit Conversions'!$D$26:$D$72,MATCH(AW$4,'Unit Conversions'!$B$26:$B$72,0),1)</f>
        <v/>
      </c>
      <c r="AX117">
        <f>AX106*INDEX('Unit Conversions'!$D$26:$D$72,MATCH(AX$4,'Unit Conversions'!$B$26:$B$72,0),1)</f>
        <v/>
      </c>
      <c r="AY117">
        <f>AY106*INDEX('Unit Conversions'!$D$26:$D$72,MATCH(AY$4,'Unit Conversions'!$B$26:$B$72,0),1)</f>
        <v/>
      </c>
      <c r="AZ117">
        <f>AZ106*INDEX('Unit Conversions'!$D$26:$D$72,MATCH(AZ$4,'Unit Conversions'!$B$26:$B$72,0),1)</f>
        <v/>
      </c>
      <c r="BA117">
        <f>BA106*INDEX('Unit Conversions'!$D$26:$D$72,MATCH(BA$4,'Unit Conversions'!$B$26:$B$72,0),1)</f>
        <v/>
      </c>
      <c r="BB117">
        <f>BB106*INDEX('Unit Conversions'!$D$26:$D$72,MATCH(BB$4,'Unit Conversions'!$B$26:$B$72,0),1)</f>
        <v/>
      </c>
      <c r="BC117">
        <f>BC106*INDEX('Unit Conversions'!$D$26:$D$72,MATCH(BC$4,'Unit Conversions'!$B$26:$B$72,0),1)</f>
        <v/>
      </c>
      <c r="BD117">
        <f>BD106*INDEX('Unit Conversions'!$D$26:$D$72,MATCH(BD$4,'Unit Conversions'!$B$26:$B$72,0),1)</f>
        <v/>
      </c>
      <c r="BE117">
        <f>BE106*INDEX('Unit Conversions'!$D$26:$D$72,MATCH(BE$4,'Unit Conversions'!$B$26:$B$72,0),1)</f>
        <v/>
      </c>
      <c r="BF117">
        <f>BF106*INDEX('Unit Conversions'!$D$26:$D$72,MATCH(BF$4,'Unit Conversions'!$B$26:$B$72,0),1)</f>
        <v/>
      </c>
      <c r="BG117">
        <f>BG106*INDEX('Unit Conversions'!$D$26:$D$72,MATCH(BG$4,'Unit Conversions'!$B$26:$B$72,0),1)</f>
        <v/>
      </c>
      <c r="BH117">
        <f>BH106*INDEX('Unit Conversions'!$D$26:$D$72,MATCH(BH$4,'Unit Conversions'!$B$26:$B$72,0),1)</f>
        <v/>
      </c>
      <c r="BI117">
        <f>BI106*INDEX('Unit Conversions'!$D$26:$D$72,MATCH(BI$4,'Unit Conversions'!$B$26:$B$72,0),1)</f>
        <v/>
      </c>
      <c r="BJ117">
        <f>BJ106*INDEX('Unit Conversions'!$D$26:$D$72,MATCH(BJ$4,'Unit Conversions'!$B$26:$B$72,0),1)</f>
        <v/>
      </c>
      <c r="BK117">
        <f>BK106*INDEX('Unit Conversions'!$D$26:$D$72,MATCH(BK$4,'Unit Conversions'!$B$26:$B$72,0),1)</f>
        <v/>
      </c>
      <c r="BL117">
        <f>BL106*INDEX('Unit Conversions'!$D$26:$D$72,MATCH(BL$4,'Unit Conversions'!$B$26:$B$72,0),1)</f>
        <v/>
      </c>
      <c r="BM117">
        <f>BM106*INDEX('Unit Conversions'!$D$26:$D$72,MATCH(BM$4,'Unit Conversions'!$B$26:$B$72,0),1)</f>
        <v/>
      </c>
      <c r="BN117">
        <f>BN106*INDEX('Unit Conversions'!$D$26:$D$72,MATCH(BN$4,'Unit Conversions'!$B$26:$B$72,0),1)</f>
        <v/>
      </c>
      <c r="BO117">
        <f>BO106*INDEX('Unit Conversions'!$D$26:$D$72,MATCH(BO$4,'Unit Conversions'!$B$26:$B$72,0),1)</f>
        <v/>
      </c>
      <c r="BP117">
        <f>BP106*INDEX('Unit Conversions'!$D$26:$D$72,MATCH(BP$4,'Unit Conversions'!$B$26:$B$72,0),1)</f>
        <v/>
      </c>
      <c r="BQ117">
        <f>BQ106*INDEX('Unit Conversions'!$D$26:$D$72,MATCH(BQ$4,'Unit Conversions'!$B$26:$B$72,0),1)</f>
        <v/>
      </c>
      <c r="BR117">
        <f>BR106*INDEX('Unit Conversions'!$D$26:$D$72,MATCH(BR$4,'Unit Conversions'!$B$26:$B$72,0),1)</f>
        <v/>
      </c>
      <c r="BS117">
        <f>BS106*INDEX('Unit Conversions'!$D$26:$D$72,MATCH(BS$4,'Unit Conversions'!$B$26:$B$72,0),1)</f>
        <v/>
      </c>
      <c r="BT117">
        <f>BT106*INDEX('Unit Conversions'!$D$26:$D$72,MATCH(BT$4,'Unit Conversions'!$B$26:$B$72,0),1)</f>
        <v/>
      </c>
      <c r="BU117">
        <f>BU106*INDEX('Unit Conversions'!$D$26:$D$72,MATCH(BU$4,'Unit Conversions'!$B$26:$B$72,0),1)</f>
        <v/>
      </c>
      <c r="BV117">
        <f>BV106*INDEX('Unit Conversions'!$D$26:$D$72,MATCH(BV$4,'Unit Conversions'!$B$26:$B$72,0),1)</f>
        <v/>
      </c>
      <c r="BW117">
        <f>BW106*INDEX('Unit Conversions'!$D$26:$D$72,MATCH(BW$4,'Unit Conversions'!$B$26:$B$72,0),1)</f>
        <v/>
      </c>
      <c r="BX117">
        <f>BX106*INDEX('Unit Conversions'!$D$26:$D$72,MATCH(BX$4,'Unit Conversions'!$B$26:$B$72,0),1)</f>
        <v/>
      </c>
      <c r="BY117">
        <f>BY106*INDEX('Unit Conversions'!$D$26:$D$72,MATCH(BY$4,'Unit Conversions'!$B$26:$B$72,0),1)</f>
        <v/>
      </c>
      <c r="BZ117">
        <f>BZ106*INDEX('Unit Conversions'!$D$26:$D$72,MATCH(BZ$4,'Unit Conversions'!$B$26:$B$72,0),1)</f>
        <v/>
      </c>
      <c r="CA117">
        <f>CA106*INDEX('Unit Conversions'!$D$26:$D$72,MATCH(CA$4,'Unit Conversions'!$B$26:$B$72,0),1)</f>
        <v/>
      </c>
      <c r="CB117">
        <f>CB106*INDEX('Unit Conversions'!$D$26:$D$72,MATCH(CB$4,'Unit Conversions'!$B$26:$B$72,0),1)</f>
        <v/>
      </c>
      <c r="CC117">
        <f>CC106*INDEX('Unit Conversions'!$D$26:$D$72,MATCH(CC$4,'Unit Conversions'!$B$26:$B$72,0),1)</f>
        <v/>
      </c>
      <c r="CD117">
        <f>CD106*INDEX('Unit Conversions'!$D$26:$D$72,MATCH(CD$4,'Unit Conversions'!$B$26:$B$72,0),1)</f>
        <v/>
      </c>
      <c r="CE117">
        <f>CE106*INDEX('Unit Conversions'!$D$26:$D$72,MATCH(CE$4,'Unit Conversions'!$B$26:$B$72,0),1)</f>
        <v/>
      </c>
      <c r="CF117">
        <f>CF106*INDEX('Unit Conversions'!$D$26:$D$72,MATCH(CF$4,'Unit Conversions'!$B$26:$B$72,0),1)</f>
        <v/>
      </c>
      <c r="CG117">
        <f>CG106*INDEX('Unit Conversions'!$D$26:$D$72,MATCH(CG$4,'Unit Conversions'!$B$26:$B$72,0),1)</f>
        <v/>
      </c>
      <c r="CH117">
        <f>CH106*INDEX('Unit Conversions'!$D$26:$D$72,MATCH(CH$4,'Unit Conversions'!$B$26:$B$72,0),1)</f>
        <v/>
      </c>
      <c r="CI117">
        <f>CI106*INDEX('Unit Conversions'!$D$26:$D$72,MATCH(CI$4,'Unit Conversions'!$B$26:$B$72,0),1)</f>
        <v/>
      </c>
      <c r="CJ117">
        <f>CJ106*INDEX('Unit Conversions'!$D$26:$D$72,MATCH(CJ$4,'Unit Conversions'!$B$26:$B$72,0),1)</f>
        <v/>
      </c>
      <c r="CK117">
        <f>CK106*INDEX('Unit Conversions'!$D$26:$D$72,MATCH(CK$4,'Unit Conversions'!$B$26:$B$72,0),1)</f>
        <v/>
      </c>
      <c r="CL117">
        <f>CL106*INDEX('Unit Conversions'!$D$26:$D$72,MATCH(CL$4,'Unit Conversions'!$B$26:$B$72,0),1)</f>
        <v/>
      </c>
      <c r="CM117">
        <f>CM106*INDEX('Unit Conversions'!$D$26:$D$72,MATCH(CM$4,'Unit Conversions'!$B$26:$B$72,0),1)</f>
        <v/>
      </c>
      <c r="CN117">
        <f>CN106*INDEX('Unit Conversions'!$D$26:$D$72,MATCH(CN$4,'Unit Conversions'!$B$26:$B$72,0),1)</f>
        <v/>
      </c>
      <c r="CO117">
        <f>CO106*INDEX('Unit Conversions'!$D$26:$D$72,MATCH(CO$4,'Unit Conversions'!$B$26:$B$72,0),1)</f>
        <v/>
      </c>
      <c r="CP117">
        <f>CP106*INDEX('Unit Conversions'!$D$26:$D$72,MATCH(CP$4,'Unit Conversions'!$B$26:$B$72,0),1)</f>
        <v/>
      </c>
      <c r="CQ117">
        <f>CQ106*INDEX('Unit Conversions'!$D$26:$D$72,MATCH(CQ$4,'Unit Conversions'!$B$26:$B$72,0),1)</f>
        <v/>
      </c>
      <c r="CR117">
        <f>CR106*INDEX('Unit Conversions'!$D$26:$D$72,MATCH(CR$4,'Unit Conversions'!$B$26:$B$72,0),1)</f>
        <v/>
      </c>
      <c r="CS117">
        <f>CS106*INDEX('Unit Conversions'!$D$26:$D$72,MATCH(CS$4,'Unit Conversions'!$B$26:$B$72,0),1)</f>
        <v/>
      </c>
      <c r="CT117">
        <f>CT106*INDEX('Unit Conversions'!$D$26:$D$72,MATCH(CT$4,'Unit Conversions'!$B$26:$B$72,0),1)</f>
        <v/>
      </c>
      <c r="CU117">
        <f>CU106*INDEX('Unit Conversions'!$D$26:$D$72,MATCH(CU$4,'Unit Conversions'!$B$26:$B$72,0),1)</f>
        <v/>
      </c>
      <c r="CV117">
        <f>CV106*INDEX('Unit Conversions'!$D$26:$D$72,MATCH(CV$4,'Unit Conversions'!$B$26:$B$72,0),1)</f>
        <v/>
      </c>
      <c r="CW117">
        <f>CW106*INDEX('Unit Conversions'!$D$26:$D$72,MATCH(CW$4,'Unit Conversions'!$B$26:$B$72,0),1)</f>
        <v/>
      </c>
      <c r="CX117">
        <f>CX106*INDEX('Unit Conversions'!$D$26:$D$72,MATCH(CX$4,'Unit Conversions'!$B$26:$B$72,0),1)</f>
        <v/>
      </c>
      <c r="CY117">
        <f>CY106*INDEX('Unit Conversions'!$D$26:$D$72,MATCH(CY$4,'Unit Conversions'!$B$26:$B$72,0),1)</f>
        <v/>
      </c>
      <c r="CZ117">
        <f>CZ106*INDEX('Unit Conversions'!$D$26:$D$72,MATCH(CZ$4,'Unit Conversions'!$B$26:$B$72,0),1)</f>
        <v/>
      </c>
      <c r="DA117">
        <f>DA106*INDEX('Unit Conversions'!$D$26:$D$72,MATCH(DA$4,'Unit Conversions'!$B$26:$B$72,0),1)</f>
        <v/>
      </c>
      <c r="DB117">
        <f>DB106*INDEX('Unit Conversions'!$D$26:$D$72,MATCH(DB$4,'Unit Conversions'!$B$26:$B$72,0),1)</f>
        <v/>
      </c>
      <c r="DC117">
        <f>DC106*INDEX('Unit Conversions'!$D$26:$D$72,MATCH(DC$4,'Unit Conversions'!$B$26:$B$72,0),1)</f>
        <v/>
      </c>
      <c r="DD117">
        <f>DD106*INDEX('Unit Conversions'!$D$26:$D$72,MATCH(DD$4,'Unit Conversions'!$B$26:$B$72,0),1)</f>
        <v/>
      </c>
      <c r="DE117">
        <f>DE106*INDEX('Unit Conversions'!$D$26:$D$72,MATCH(DE$4,'Unit Conversions'!$B$26:$B$72,0),1)</f>
        <v/>
      </c>
      <c r="DF117">
        <f>DF106*INDEX('Unit Conversions'!$D$26:$D$72,MATCH(DF$4,'Unit Conversions'!$B$26:$B$72,0),1)</f>
        <v/>
      </c>
      <c r="DG117">
        <f>DG106*INDEX('Unit Conversions'!$D$26:$D$72,MATCH(DG$4,'Unit Conversions'!$B$26:$B$72,0),1)</f>
        <v/>
      </c>
      <c r="DH117">
        <f>DH106*INDEX('Unit Conversions'!$D$26:$D$72,MATCH(DH$4,'Unit Conversions'!$B$26:$B$72,0),1)</f>
        <v/>
      </c>
      <c r="DI117">
        <f>DI106*INDEX('Unit Conversions'!$D$26:$D$72,MATCH(DI$4,'Unit Conversions'!$B$26:$B$72,0),1)</f>
        <v/>
      </c>
      <c r="DJ117">
        <f>DJ106*INDEX('Unit Conversions'!$D$26:$D$72,MATCH(DJ$4,'Unit Conversions'!$B$26:$B$72,0),1)</f>
        <v/>
      </c>
      <c r="DK117">
        <f>DK106*INDEX('Unit Conversions'!$D$26:$D$72,MATCH(DK$4,'Unit Conversions'!$B$26:$B$72,0),1)</f>
        <v/>
      </c>
      <c r="DL117">
        <f>DL106*INDEX('Unit Conversions'!$D$26:$D$72,MATCH(DL$4,'Unit Conversions'!$B$26:$B$72,0),1)</f>
        <v/>
      </c>
      <c r="DM117">
        <f>DM106*INDEX('Unit Conversions'!$D$26:$D$72,MATCH(DM$4,'Unit Conversions'!$B$26:$B$72,0),1)</f>
        <v/>
      </c>
      <c r="DN117">
        <f>DN106*INDEX('Unit Conversions'!$D$26:$D$72,MATCH(DN$4,'Unit Conversions'!$B$26:$B$72,0),1)</f>
        <v/>
      </c>
      <c r="DO117">
        <f>DO106*INDEX('Unit Conversions'!$D$26:$D$72,MATCH(DO$4,'Unit Conversions'!$B$26:$B$72,0),1)</f>
        <v/>
      </c>
      <c r="DP117">
        <f>DP106*INDEX('Unit Conversions'!$D$26:$D$72,MATCH(DP$4,'Unit Conversions'!$B$26:$B$72,0),1)</f>
        <v/>
      </c>
      <c r="DQ117">
        <f>DQ106*INDEX('Unit Conversions'!$D$26:$D$72,MATCH(DQ$4,'Unit Conversions'!$B$26:$B$72,0),1)</f>
        <v/>
      </c>
      <c r="DR117">
        <f>DR106*INDEX('Unit Conversions'!$D$26:$D$72,MATCH(DR$4,'Unit Conversions'!$B$26:$B$72,0),1)</f>
        <v/>
      </c>
      <c r="DS117">
        <f>DS106*INDEX('Unit Conversions'!$D$26:$D$72,MATCH(DS$4,'Unit Conversions'!$B$26:$B$72,0),1)</f>
        <v/>
      </c>
      <c r="DT117">
        <f>DT106*INDEX('Unit Conversions'!$D$26:$D$72,MATCH(DT$4,'Unit Conversions'!$B$26:$B$72,0),1)</f>
        <v/>
      </c>
      <c r="DU117">
        <f>DU106*INDEX('Unit Conversions'!$D$26:$D$72,MATCH(DU$4,'Unit Conversions'!$B$26:$B$72,0),1)</f>
        <v/>
      </c>
      <c r="DV117">
        <f>DV106*INDEX('Unit Conversions'!$D$26:$D$72,MATCH(DV$4,'Unit Conversions'!$B$26:$B$72,0),1)</f>
        <v/>
      </c>
      <c r="DW117">
        <f>DW106*INDEX('Unit Conversions'!$D$26:$D$72,MATCH(DW$4,'Unit Conversions'!$B$26:$B$72,0),1)</f>
        <v/>
      </c>
      <c r="DX117">
        <f>DX106*INDEX('Unit Conversions'!$D$26:$D$72,MATCH(DX$4,'Unit Conversions'!$B$26:$B$72,0),1)</f>
        <v/>
      </c>
      <c r="DY117">
        <f>DY106*INDEX('Unit Conversions'!$D$26:$D$72,MATCH(DY$4,'Unit Conversions'!$B$26:$B$72,0),1)</f>
        <v/>
      </c>
      <c r="DZ117">
        <f>DZ106*INDEX('Unit Conversions'!$D$26:$D$72,MATCH(DZ$4,'Unit Conversions'!$B$26:$B$72,0),1)</f>
        <v/>
      </c>
      <c r="EA117">
        <f>EA106*INDEX('Unit Conversions'!$D$26:$D$72,MATCH(EA$4,'Unit Conversions'!$B$26:$B$72,0),1)</f>
        <v/>
      </c>
      <c r="EB117">
        <f>EB106*INDEX('Unit Conversions'!$D$26:$D$72,MATCH(EB$4,'Unit Conversions'!$B$26:$B$72,0),1)</f>
        <v/>
      </c>
      <c r="EC117">
        <f>EC106*INDEX('Unit Conversions'!$D$26:$D$72,MATCH(EC$4,'Unit Conversions'!$B$26:$B$72,0),1)</f>
        <v/>
      </c>
      <c r="ED117">
        <f>ED106*INDEX('Unit Conversions'!$D$26:$D$72,MATCH(ED$4,'Unit Conversions'!$B$26:$B$72,0),1)</f>
        <v/>
      </c>
      <c r="EE117">
        <f>EE106*INDEX('Unit Conversions'!$D$26:$D$72,MATCH(EE$4,'Unit Conversions'!$B$26:$B$72,0),1)</f>
        <v/>
      </c>
      <c r="EF117">
        <f>EF106*INDEX('Unit Conversions'!$D$26:$D$72,MATCH(EF$4,'Unit Conversions'!$B$26:$B$72,0),1)</f>
        <v/>
      </c>
      <c r="EG117">
        <f>EG106*INDEX('Unit Conversions'!$D$26:$D$72,MATCH(EG$4,'Unit Conversions'!$B$26:$B$72,0),1)</f>
        <v/>
      </c>
      <c r="EH117">
        <f>EH106*INDEX('Unit Conversions'!$D$26:$D$72,MATCH(EH$4,'Unit Conversions'!$B$26:$B$72,0),1)</f>
        <v/>
      </c>
      <c r="EI117">
        <f>EI106*INDEX('Unit Conversions'!$D$26:$D$72,MATCH(EI$4,'Unit Conversions'!$B$26:$B$72,0),1)</f>
        <v/>
      </c>
      <c r="EJ117">
        <f>EJ106*INDEX('Unit Conversions'!$D$26:$D$72,MATCH(EJ$4,'Unit Conversions'!$B$26:$B$72,0),1)</f>
        <v/>
      </c>
      <c r="EK117">
        <f>EK106*INDEX('Unit Conversions'!$D$26:$D$72,MATCH(EK$4,'Unit Conversions'!$B$26:$B$72,0),1)</f>
        <v/>
      </c>
      <c r="EL117">
        <f>EL106*INDEX('Unit Conversions'!$D$26:$D$72,MATCH(EL$4,'Unit Conversions'!$B$26:$B$72,0),1)</f>
        <v/>
      </c>
      <c r="EM117">
        <f>EM106*INDEX('Unit Conversions'!$D$26:$D$72,MATCH(EM$4,'Unit Conversions'!$B$26:$B$72,0),1)</f>
        <v/>
      </c>
      <c r="EN117">
        <f>EN106*INDEX('Unit Conversions'!$D$26:$D$72,MATCH(EN$4,'Unit Conversions'!$B$26:$B$72,0),1)</f>
        <v/>
      </c>
      <c r="EO117">
        <f>EO106*INDEX('Unit Conversions'!$D$26:$D$72,MATCH(EO$4,'Unit Conversions'!$B$26:$B$72,0),1)</f>
        <v/>
      </c>
      <c r="EP117">
        <f>EP106*INDEX('Unit Conversions'!$D$26:$D$72,MATCH(EP$4,'Unit Conversions'!$B$26:$B$72,0),1)</f>
        <v/>
      </c>
      <c r="EQ117">
        <f>EQ106*INDEX('Unit Conversions'!$D$26:$D$72,MATCH(EQ$4,'Unit Conversions'!$B$26:$B$72,0),1)</f>
        <v/>
      </c>
      <c r="ER117">
        <f>ER106*INDEX('Unit Conversions'!$D$26:$D$72,MATCH(ER$4,'Unit Conversions'!$B$26:$B$72,0),1)</f>
        <v/>
      </c>
      <c r="ES117">
        <f>ES106*INDEX('Unit Conversions'!$D$26:$D$72,MATCH(ES$4,'Unit Conversions'!$B$26:$B$72,0),1)</f>
        <v/>
      </c>
      <c r="ET117">
        <f>ET106*INDEX('Unit Conversions'!$D$26:$D$72,MATCH(ET$4,'Unit Conversions'!$B$26:$B$72,0),1)</f>
        <v/>
      </c>
      <c r="EU117">
        <f>EU106*INDEX('Unit Conversions'!$D$26:$D$72,MATCH(EU$4,'Unit Conversions'!$B$26:$B$72,0),1)</f>
        <v/>
      </c>
      <c r="EV117">
        <f>EV106*INDEX('Unit Conversions'!$D$26:$D$72,MATCH(EV$4,'Unit Conversions'!$B$26:$B$72,0),1)</f>
        <v/>
      </c>
      <c r="EW117">
        <f>EW106*INDEX('Unit Conversions'!$D$26:$D$72,MATCH(EW$4,'Unit Conversions'!$B$26:$B$72,0),1)</f>
        <v/>
      </c>
      <c r="EX117">
        <f>EX106*INDEX('Unit Conversions'!$D$26:$D$72,MATCH(EX$4,'Unit Conversions'!$B$26:$B$72,0),1)</f>
        <v/>
      </c>
      <c r="EY117">
        <f>EY106*INDEX('Unit Conversions'!$D$26:$D$72,MATCH(EY$4,'Unit Conversions'!$B$26:$B$72,0),1)</f>
        <v/>
      </c>
      <c r="EZ117">
        <f>EZ106*INDEX('Unit Conversions'!$D$26:$D$72,MATCH(EZ$4,'Unit Conversions'!$B$26:$B$72,0),1)</f>
        <v/>
      </c>
      <c r="FA117">
        <f>FA106*INDEX('Unit Conversions'!$D$26:$D$72,MATCH(FA$4,'Unit Conversions'!$B$26:$B$72,0),1)</f>
        <v/>
      </c>
      <c r="FB117">
        <f>FB106*INDEX('Unit Conversions'!$D$26:$D$72,MATCH(FB$4,'Unit Conversions'!$B$26:$B$72,0),1)</f>
        <v/>
      </c>
      <c r="FC117">
        <f>FC106*INDEX('Unit Conversions'!$D$26:$D$72,MATCH(FC$4,'Unit Conversions'!$B$26:$B$72,0),1)</f>
        <v/>
      </c>
      <c r="FD117">
        <f>FD106*INDEX('Unit Conversions'!$D$26:$D$72,MATCH(FD$4,'Unit Conversions'!$B$26:$B$72,0),1)</f>
        <v/>
      </c>
      <c r="FE117">
        <f>FE106*INDEX('Unit Conversions'!$D$26:$D$72,MATCH(FE$4,'Unit Conversions'!$B$26:$B$72,0),1)</f>
        <v/>
      </c>
      <c r="FF117">
        <f>FF106*INDEX('Unit Conversions'!$D$26:$D$72,MATCH(FF$4,'Unit Conversions'!$B$26:$B$72,0),1)</f>
        <v/>
      </c>
      <c r="FG117">
        <f>FG106*INDEX('Unit Conversions'!$D$26:$D$72,MATCH(FG$4,'Unit Conversions'!$B$26:$B$72,0),1)</f>
        <v/>
      </c>
      <c r="FH117">
        <f>FH106*INDEX('Unit Conversions'!$D$26:$D$72,MATCH(FH$4,'Unit Conversions'!$B$26:$B$72,0),1)</f>
        <v/>
      </c>
      <c r="FI117">
        <f>FI106*INDEX('Unit Conversions'!$D$26:$D$72,MATCH(FI$4,'Unit Conversions'!$B$26:$B$72,0),1)</f>
        <v/>
      </c>
      <c r="FJ117">
        <f>FJ106*INDEX('Unit Conversions'!$D$26:$D$72,MATCH(FJ$4,'Unit Conversions'!$B$26:$B$72,0),1)</f>
        <v/>
      </c>
      <c r="FK117">
        <f>FK106*INDEX('Unit Conversions'!$D$26:$D$72,MATCH(FK$4,'Unit Conversions'!$B$26:$B$72,0),1)</f>
        <v/>
      </c>
      <c r="FL117">
        <f>FL106*INDEX('Unit Conversions'!$D$26:$D$72,MATCH(FL$4,'Unit Conversions'!$B$26:$B$72,0),1)</f>
        <v/>
      </c>
      <c r="FM117">
        <f>FM106*INDEX('Unit Conversions'!$D$26:$D$72,MATCH(FM$4,'Unit Conversions'!$B$26:$B$72,0),1)</f>
        <v/>
      </c>
      <c r="FN117">
        <f>FN106*INDEX('Unit Conversions'!$D$26:$D$72,MATCH(FN$4,'Unit Conversions'!$B$26:$B$72,0),1)</f>
        <v/>
      </c>
      <c r="FO117">
        <f>FO106*INDEX('Unit Conversions'!$D$26:$D$72,MATCH(FO$4,'Unit Conversions'!$B$26:$B$72,0),1)</f>
        <v/>
      </c>
      <c r="FP117">
        <f>FP106*INDEX('Unit Conversions'!$D$26:$D$72,MATCH(FP$4,'Unit Conversions'!$B$26:$B$72,0),1)</f>
        <v/>
      </c>
      <c r="FQ117">
        <f>FQ106*INDEX('Unit Conversions'!$D$26:$D$72,MATCH(FQ$4,'Unit Conversions'!$B$26:$B$72,0),1)</f>
        <v/>
      </c>
      <c r="FR117">
        <f>FR106*INDEX('Unit Conversions'!$D$26:$D$72,MATCH(FR$4,'Unit Conversions'!$B$26:$B$72,0),1)</f>
        <v/>
      </c>
      <c r="FS117">
        <f>FS106*INDEX('Unit Conversions'!$D$26:$D$72,MATCH(FS$4,'Unit Conversions'!$B$26:$B$72,0),1)</f>
        <v/>
      </c>
      <c r="FT117">
        <f>FT106*INDEX('Unit Conversions'!$D$26:$D$72,MATCH(FT$4,'Unit Conversions'!$B$26:$B$72,0),1)</f>
        <v/>
      </c>
      <c r="FU117">
        <f>FU106*INDEX('Unit Conversions'!$D$26:$D$72,MATCH(FU$4,'Unit Conversions'!$B$26:$B$72,0),1)</f>
        <v/>
      </c>
      <c r="FV117">
        <f>FV106*INDEX('Unit Conversions'!$D$26:$D$72,MATCH(FV$4,'Unit Conversions'!$B$26:$B$72,0),1)</f>
        <v/>
      </c>
      <c r="FW117">
        <f>FW106*INDEX('Unit Conversions'!$D$26:$D$72,MATCH(FW$4,'Unit Conversions'!$B$26:$B$72,0),1)</f>
        <v/>
      </c>
      <c r="FX117">
        <f>FX106*INDEX('Unit Conversions'!$D$26:$D$72,MATCH(FX$4,'Unit Conversions'!$B$26:$B$72,0),1)</f>
        <v/>
      </c>
      <c r="FY117">
        <f>FY106*INDEX('Unit Conversions'!$D$26:$D$72,MATCH(FY$4,'Unit Conversions'!$B$26:$B$72,0),1)</f>
        <v/>
      </c>
      <c r="FZ117">
        <f>FZ106*INDEX('Unit Conversions'!$D$26:$D$72,MATCH(FZ$4,'Unit Conversions'!$B$26:$B$72,0),1)</f>
        <v/>
      </c>
      <c r="GA117">
        <f>GA106*INDEX('Unit Conversions'!$D$26:$D$72,MATCH(GA$4,'Unit Conversions'!$B$26:$B$72,0),1)</f>
        <v/>
      </c>
      <c r="GB117">
        <f>GB106*INDEX('Unit Conversions'!$D$26:$D$72,MATCH(GB$4,'Unit Conversions'!$B$26:$B$72,0),1)</f>
        <v/>
      </c>
      <c r="GC117">
        <f>GC106*INDEX('Unit Conversions'!$D$26:$D$72,MATCH(GC$4,'Unit Conversions'!$B$26:$B$72,0),1)</f>
        <v/>
      </c>
      <c r="GD117">
        <f>GD106*INDEX('Unit Conversions'!$D$26:$D$72,MATCH(GD$4,'Unit Conversions'!$B$26:$B$72,0),1)</f>
        <v/>
      </c>
      <c r="GE117">
        <f>GE106*INDEX('Unit Conversions'!$D$26:$D$72,MATCH(GE$4,'Unit Conversions'!$B$26:$B$72,0),1)</f>
        <v/>
      </c>
      <c r="GF117">
        <f>GF106*INDEX('Unit Conversions'!$D$26:$D$72,MATCH(GF$4,'Unit Conversions'!$B$26:$B$72,0),1)</f>
        <v/>
      </c>
      <c r="GG117">
        <f>GG106*INDEX('Unit Conversions'!$D$26:$D$72,MATCH(GG$4,'Unit Conversions'!$B$26:$B$72,0),1)</f>
        <v/>
      </c>
      <c r="GH117">
        <f>GH106*INDEX('Unit Conversions'!$D$26:$D$72,MATCH(GH$4,'Unit Conversions'!$B$26:$B$72,0),1)</f>
        <v/>
      </c>
      <c r="GI117">
        <f>GI106*INDEX('Unit Conversions'!$D$26:$D$72,MATCH(GI$4,'Unit Conversions'!$B$26:$B$72,0),1)</f>
        <v/>
      </c>
      <c r="GJ117">
        <f>GJ106*INDEX('Unit Conversions'!$D$26:$D$72,MATCH(GJ$4,'Unit Conversions'!$B$26:$B$72,0),1)</f>
        <v/>
      </c>
      <c r="GK117">
        <f>GK106*INDEX('Unit Conversions'!$D$26:$D$72,MATCH(GK$4,'Unit Conversions'!$B$26:$B$72,0),1)</f>
        <v/>
      </c>
      <c r="GL117">
        <f>GL106*INDEX('Unit Conversions'!$D$26:$D$72,MATCH(GL$4,'Unit Conversions'!$B$26:$B$72,0),1)</f>
        <v/>
      </c>
      <c r="GM117">
        <f>GM106*INDEX('Unit Conversions'!$D$26:$D$72,MATCH(GM$4,'Unit Conversions'!$B$26:$B$72,0),1)</f>
        <v/>
      </c>
      <c r="GN117">
        <f>GN106*INDEX('Unit Conversions'!$D$26:$D$72,MATCH(GN$4,'Unit Conversions'!$B$26:$B$72,0),1)</f>
        <v/>
      </c>
      <c r="GO117">
        <f>GO106*INDEX('Unit Conversions'!$D$26:$D$72,MATCH(GO$4,'Unit Conversions'!$B$26:$B$72,0),1)</f>
        <v/>
      </c>
      <c r="GP117">
        <f>GP106*INDEX('Unit Conversions'!$D$26:$D$72,MATCH(GP$4,'Unit Conversions'!$B$26:$B$72,0),1)</f>
        <v/>
      </c>
      <c r="GQ117">
        <f>GQ106*INDEX('Unit Conversions'!$D$26:$D$72,MATCH(GQ$4,'Unit Conversions'!$B$26:$B$72,0),1)</f>
        <v/>
      </c>
      <c r="GR117">
        <f>GR106*INDEX('Unit Conversions'!$D$26:$D$72,MATCH(GR$4,'Unit Conversions'!$B$26:$B$72,0),1)</f>
        <v/>
      </c>
      <c r="GS117">
        <f>GS106*INDEX('Unit Conversions'!$D$26:$D$72,MATCH(GS$4,'Unit Conversions'!$B$26:$B$72,0),1)</f>
        <v/>
      </c>
      <c r="GT117">
        <f>GT106*INDEX('Unit Conversions'!$D$26:$D$72,MATCH(GT$4,'Unit Conversions'!$B$26:$B$72,0),1)</f>
        <v/>
      </c>
      <c r="GU117">
        <f>GU106*INDEX('Unit Conversions'!$D$26:$D$72,MATCH(GU$4,'Unit Conversions'!$B$26:$B$72,0),1)</f>
        <v/>
      </c>
      <c r="GV117">
        <f>GV106*INDEX('Unit Conversions'!$D$26:$D$72,MATCH(GV$4,'Unit Conversions'!$B$26:$B$72,0),1)</f>
        <v/>
      </c>
      <c r="GW117">
        <f>GW106*INDEX('Unit Conversions'!$D$26:$D$72,MATCH(GW$4,'Unit Conversions'!$B$26:$B$72,0),1)</f>
        <v/>
      </c>
      <c r="GX117">
        <f>GX106*INDEX('Unit Conversions'!$D$26:$D$72,MATCH(GX$4,'Unit Conversions'!$B$26:$B$72,0),1)</f>
        <v/>
      </c>
      <c r="GY117">
        <f>GY106*INDEX('Unit Conversions'!$D$26:$D$72,MATCH(GY$4,'Unit Conversions'!$B$26:$B$72,0),1)</f>
        <v/>
      </c>
      <c r="GZ117">
        <f>GZ106*INDEX('Unit Conversions'!$D$26:$D$72,MATCH(GZ$4,'Unit Conversions'!$B$26:$B$72,0),1)</f>
        <v/>
      </c>
      <c r="HA117">
        <f>HA106*INDEX('Unit Conversions'!$D$26:$D$72,MATCH(HA$4,'Unit Conversions'!$B$26:$B$72,0),1)</f>
        <v/>
      </c>
      <c r="HB117">
        <f>HB106*INDEX('Unit Conversions'!$D$26:$D$72,MATCH(HB$4,'Unit Conversions'!$B$26:$B$72,0),1)</f>
        <v/>
      </c>
      <c r="HC117">
        <f>HC106*INDEX('Unit Conversions'!$D$26:$D$72,MATCH(HC$4,'Unit Conversions'!$B$26:$B$72,0),1)</f>
        <v/>
      </c>
      <c r="HD117">
        <f>HD106*INDEX('Unit Conversions'!$D$26:$D$72,MATCH(HD$4,'Unit Conversions'!$B$26:$B$72,0),1)</f>
        <v/>
      </c>
      <c r="HE117">
        <f>HE106*INDEX('Unit Conversions'!$D$26:$D$72,MATCH(HE$4,'Unit Conversions'!$B$26:$B$72,0),1)</f>
        <v/>
      </c>
      <c r="HF117">
        <f>HF106*INDEX('Unit Conversions'!$D$26:$D$72,MATCH(HF$4,'Unit Conversions'!$B$26:$B$72,0),1)</f>
        <v/>
      </c>
      <c r="HG117">
        <f>HG106*INDEX('Unit Conversions'!$D$26:$D$72,MATCH(HG$4,'Unit Conversions'!$B$26:$B$72,0),1)</f>
        <v/>
      </c>
      <c r="HH117">
        <f>HH106*INDEX('Unit Conversions'!$D$26:$D$72,MATCH(HH$4,'Unit Conversions'!$B$26:$B$72,0),1)</f>
        <v/>
      </c>
      <c r="HI117">
        <f>HI106*INDEX('Unit Conversions'!$D$26:$D$72,MATCH(HI$4,'Unit Conversions'!$B$26:$B$72,0),1)</f>
        <v/>
      </c>
      <c r="HJ117">
        <f>HJ106*INDEX('Unit Conversions'!$D$26:$D$72,MATCH(HJ$4,'Unit Conversions'!$B$26:$B$72,0),1)</f>
        <v/>
      </c>
      <c r="HK117">
        <f>HK106*INDEX('Unit Conversions'!$D$26:$D$72,MATCH(HK$4,'Unit Conversions'!$B$26:$B$72,0),1)</f>
        <v/>
      </c>
      <c r="HL117">
        <f>HL106*INDEX('Unit Conversions'!$D$26:$D$72,MATCH(HL$4,'Unit Conversions'!$B$26:$B$72,0),1)</f>
        <v/>
      </c>
      <c r="HM117">
        <f>HM106*INDEX('Unit Conversions'!$D$26:$D$72,MATCH(HM$4,'Unit Conversions'!$B$26:$B$72,0),1)</f>
        <v/>
      </c>
      <c r="HN117">
        <f>HN106*INDEX('Unit Conversions'!$D$26:$D$72,MATCH(HN$4,'Unit Conversions'!$B$26:$B$72,0),1)</f>
        <v/>
      </c>
      <c r="HO117">
        <f>HO106*INDEX('Unit Conversions'!$D$26:$D$72,MATCH(HO$4,'Unit Conversions'!$B$26:$B$72,0),1)</f>
        <v/>
      </c>
      <c r="HP117">
        <f>HP106*INDEX('Unit Conversions'!$D$26:$D$72,MATCH(HP$4,'Unit Conversions'!$B$26:$B$72,0),1)</f>
        <v/>
      </c>
      <c r="HQ117">
        <f>HQ106*INDEX('Unit Conversions'!$D$26:$D$72,MATCH(HQ$4,'Unit Conversions'!$B$26:$B$72,0),1)</f>
        <v/>
      </c>
      <c r="HR117">
        <f>HR106*INDEX('Unit Conversions'!$D$26:$D$72,MATCH(HR$4,'Unit Conversions'!$B$26:$B$72,0),1)</f>
        <v/>
      </c>
      <c r="HS117">
        <f>HS106*INDEX('Unit Conversions'!$D$26:$D$72,MATCH(HS$4,'Unit Conversions'!$B$26:$B$72,0),1)</f>
        <v/>
      </c>
      <c r="HT117">
        <f>HT106*INDEX('Unit Conversions'!$D$26:$D$72,MATCH(HT$4,'Unit Conversions'!$B$26:$B$72,0),1)</f>
        <v/>
      </c>
      <c r="HU117">
        <f>HU106*INDEX('Unit Conversions'!$D$26:$D$72,MATCH(HU$4,'Unit Conversions'!$B$26:$B$72,0),1)</f>
        <v/>
      </c>
      <c r="HV117">
        <f>HV106*INDEX('Unit Conversions'!$D$26:$D$72,MATCH(HV$4,'Unit Conversions'!$B$26:$B$72,0),1)</f>
        <v/>
      </c>
      <c r="HW117">
        <f>HW106*INDEX('Unit Conversions'!$D$26:$D$72,MATCH(HW$4,'Unit Conversions'!$B$26:$B$72,0),1)</f>
        <v/>
      </c>
      <c r="HX117">
        <f>HX106*INDEX('Unit Conversions'!$D$26:$D$72,MATCH(HX$4,'Unit Conversions'!$B$26:$B$72,0),1)</f>
        <v/>
      </c>
      <c r="HY117">
        <f>HY106*INDEX('Unit Conversions'!$D$26:$D$72,MATCH(HY$4,'Unit Conversions'!$B$26:$B$72,0),1)</f>
        <v/>
      </c>
      <c r="HZ117">
        <f>HZ106*INDEX('Unit Conversions'!$D$26:$D$72,MATCH(HZ$4,'Unit Conversions'!$B$26:$B$72,0),1)</f>
        <v/>
      </c>
      <c r="IA117">
        <f>IA106*INDEX('Unit Conversions'!$D$26:$D$72,MATCH(IA$4,'Unit Conversions'!$B$26:$B$72,0),1)</f>
        <v/>
      </c>
      <c r="IB117">
        <f>IB106*INDEX('Unit Conversions'!$D$26:$D$72,MATCH(IB$4,'Unit Conversions'!$B$26:$B$72,0),1)</f>
        <v/>
      </c>
      <c r="IC117">
        <f>IC106*INDEX('Unit Conversions'!$D$26:$D$72,MATCH(IC$4,'Unit Conversions'!$B$26:$B$72,0),1)</f>
        <v/>
      </c>
      <c r="ID117">
        <f>ID106*INDEX('Unit Conversions'!$D$26:$D$72,MATCH(ID$4,'Unit Conversions'!$B$26:$B$72,0),1)</f>
        <v/>
      </c>
      <c r="IE117">
        <f>IE106*INDEX('Unit Conversions'!$D$26:$D$72,MATCH(IE$4,'Unit Conversions'!$B$26:$B$72,0),1)</f>
        <v/>
      </c>
      <c r="IF117">
        <f>IF106*INDEX('Unit Conversions'!$D$26:$D$72,MATCH(IF$4,'Unit Conversions'!$B$26:$B$72,0),1)</f>
        <v/>
      </c>
      <c r="IG117">
        <f>IG106*INDEX('Unit Conversions'!$D$26:$D$72,MATCH(IG$4,'Unit Conversions'!$B$26:$B$72,0),1)</f>
        <v/>
      </c>
      <c r="IH117">
        <f>IH106*INDEX('Unit Conversions'!$D$26:$D$72,MATCH(IH$4,'Unit Conversions'!$B$26:$B$72,0),1)</f>
        <v/>
      </c>
      <c r="II117">
        <f>II106*INDEX('Unit Conversions'!$D$26:$D$72,MATCH(II$4,'Unit Conversions'!$B$26:$B$72,0),1)</f>
        <v/>
      </c>
      <c r="IJ117">
        <f>IJ106*INDEX('Unit Conversions'!$D$26:$D$72,MATCH(IJ$4,'Unit Conversions'!$B$26:$B$72,0),1)</f>
        <v/>
      </c>
      <c r="IK117">
        <f>IK106*INDEX('Unit Conversions'!$D$26:$D$72,MATCH(IK$4,'Unit Conversions'!$B$26:$B$72,0),1)</f>
        <v/>
      </c>
      <c r="IL117">
        <f>IL106*INDEX('Unit Conversions'!$D$26:$D$72,MATCH(IL$4,'Unit Conversions'!$B$26:$B$72,0),1)</f>
        <v/>
      </c>
      <c r="IM117">
        <f>IM106*INDEX('Unit Conversions'!$D$26:$D$72,MATCH(IM$4,'Unit Conversions'!$B$26:$B$72,0),1)</f>
        <v/>
      </c>
      <c r="IN117">
        <f>IN106*INDEX('Unit Conversions'!$D$26:$D$72,MATCH(IN$4,'Unit Conversions'!$B$26:$B$72,0),1)</f>
        <v/>
      </c>
      <c r="IO117">
        <f>IO106*INDEX('Unit Conversions'!$D$26:$D$72,MATCH(IO$4,'Unit Conversions'!$B$26:$B$72,0),1)</f>
        <v/>
      </c>
      <c r="IP117">
        <f>IP106*INDEX('Unit Conversions'!$D$26:$D$72,MATCH(IP$4,'Unit Conversions'!$B$26:$B$72,0),1)</f>
        <v/>
      </c>
      <c r="IQ117">
        <f>IQ106*INDEX('Unit Conversions'!$D$26:$D$72,MATCH(IQ$4,'Unit Conversions'!$B$26:$B$72,0),1)</f>
        <v/>
      </c>
      <c r="IR117">
        <f>IR106*INDEX('Unit Conversions'!$D$26:$D$72,MATCH(IR$4,'Unit Conversions'!$B$26:$B$72,0),1)</f>
        <v/>
      </c>
      <c r="IS117">
        <f>IS106*INDEX('Unit Conversions'!$D$26:$D$72,MATCH(IS$4,'Unit Conversions'!$B$26:$B$72,0),1)</f>
        <v/>
      </c>
      <c r="IT117">
        <f>IT106*INDEX('Unit Conversions'!$D$26:$D$72,MATCH(IT$4,'Unit Conversions'!$B$26:$B$72,0),1)</f>
        <v/>
      </c>
      <c r="IU117">
        <f>IU106*INDEX('Unit Conversions'!$D$26:$D$72,MATCH(IU$4,'Unit Conversions'!$B$26:$B$72,0),1)</f>
        <v/>
      </c>
      <c r="IV117">
        <f>IV106*INDEX('Unit Conversions'!$D$26:$D$72,MATCH(IV$4,'Unit Conversions'!$B$26:$B$72,0),1)</f>
        <v/>
      </c>
      <c r="IW117">
        <f>IW106*INDEX('Unit Conversions'!$D$26:$D$72,MATCH(IW$4,'Unit Conversions'!$B$26:$B$72,0),1)</f>
        <v/>
      </c>
      <c r="IX117">
        <f>IX106*INDEX('Unit Conversions'!$D$26:$D$72,MATCH(IX$4,'Unit Conversions'!$B$26:$B$72,0),1)</f>
        <v/>
      </c>
      <c r="IY117">
        <f>IY106*INDEX('Unit Conversions'!$D$26:$D$72,MATCH(IY$4,'Unit Conversions'!$B$26:$B$72,0),1)</f>
        <v/>
      </c>
      <c r="IZ117">
        <f>IZ106*INDEX('Unit Conversions'!$D$26:$D$72,MATCH(IZ$4,'Unit Conversions'!$B$26:$B$72,0),1)</f>
        <v/>
      </c>
      <c r="JA117">
        <f>JA106*INDEX('Unit Conversions'!$D$26:$D$72,MATCH(JA$4,'Unit Conversions'!$B$26:$B$72,0),1)</f>
        <v/>
      </c>
      <c r="JB117">
        <f>JB106*INDEX('Unit Conversions'!$D$26:$D$72,MATCH(JB$4,'Unit Conversions'!$B$26:$B$72,0),1)</f>
        <v/>
      </c>
      <c r="JC117">
        <f>JC106*INDEX('Unit Conversions'!$D$26:$D$72,MATCH(JC$4,'Unit Conversions'!$B$26:$B$72,0),1)</f>
        <v/>
      </c>
      <c r="JD117">
        <f>JD106*INDEX('Unit Conversions'!$D$26:$D$72,MATCH(JD$4,'Unit Conversions'!$B$26:$B$72,0),1)</f>
        <v/>
      </c>
      <c r="JE117">
        <f>JE106*INDEX('Unit Conversions'!$D$26:$D$72,MATCH(JE$4,'Unit Conversions'!$B$26:$B$72,0),1)</f>
        <v/>
      </c>
      <c r="JF117">
        <f>JF106*INDEX('Unit Conversions'!$D$26:$D$72,MATCH(JF$4,'Unit Conversions'!$B$26:$B$72,0),1)</f>
        <v/>
      </c>
      <c r="JG117">
        <f>JG106*INDEX('Unit Conversions'!$D$26:$D$72,MATCH(JG$4,'Unit Conversions'!$B$26:$B$72,0),1)</f>
        <v/>
      </c>
      <c r="JH117">
        <f>JH106*INDEX('Unit Conversions'!$D$26:$D$72,MATCH(JH$4,'Unit Conversions'!$B$26:$B$72,0),1)</f>
        <v/>
      </c>
      <c r="JI117">
        <f>JI106*INDEX('Unit Conversions'!$D$26:$D$72,MATCH(JI$4,'Unit Conversions'!$B$26:$B$72,0),1)</f>
        <v/>
      </c>
      <c r="JJ117">
        <f>JJ106*INDEX('Unit Conversions'!$D$26:$D$72,MATCH(JJ$4,'Unit Conversions'!$B$26:$B$72,0),1)</f>
        <v/>
      </c>
      <c r="JK117">
        <f>JK106*INDEX('Unit Conversions'!$D$26:$D$72,MATCH(JK$4,'Unit Conversions'!$B$26:$B$72,0),1)</f>
        <v/>
      </c>
      <c r="JL117">
        <f>JL106*INDEX('Unit Conversions'!$D$26:$D$72,MATCH(JL$4,'Unit Conversions'!$B$26:$B$72,0),1)</f>
        <v/>
      </c>
      <c r="JM117">
        <f>JM106*INDEX('Unit Conversions'!$D$26:$D$72,MATCH(JM$4,'Unit Conversions'!$B$26:$B$72,0),1)</f>
        <v/>
      </c>
      <c r="JN117">
        <f>JN106*INDEX('Unit Conversions'!$D$26:$D$72,MATCH(JN$4,'Unit Conversions'!$B$26:$B$72,0),1)</f>
        <v/>
      </c>
      <c r="JO117">
        <f>JO106*INDEX('Unit Conversions'!$D$26:$D$72,MATCH(JO$4,'Unit Conversions'!$B$26:$B$72,0),1)</f>
        <v/>
      </c>
      <c r="JP117">
        <f>JP106*INDEX('Unit Conversions'!$D$26:$D$72,MATCH(JP$4,'Unit Conversions'!$B$26:$B$72,0),1)</f>
        <v/>
      </c>
      <c r="JQ117">
        <f>JQ106*INDEX('Unit Conversions'!$D$26:$D$72,MATCH(JQ$4,'Unit Conversions'!$B$26:$B$72,0),1)</f>
        <v/>
      </c>
      <c r="JR117">
        <f>JR106*INDEX('Unit Conversions'!$D$26:$D$72,MATCH(JR$4,'Unit Conversions'!$B$26:$B$72,0),1)</f>
        <v/>
      </c>
      <c r="JS117">
        <f>JS106*INDEX('Unit Conversions'!$D$26:$D$72,MATCH(JS$4,'Unit Conversions'!$B$26:$B$72,0),1)</f>
        <v/>
      </c>
      <c r="JT117">
        <f>JT106*INDEX('Unit Conversions'!$D$26:$D$72,MATCH(JT$4,'Unit Conversions'!$B$26:$B$72,0),1)</f>
        <v/>
      </c>
      <c r="JU117">
        <f>JU106*INDEX('Unit Conversions'!$D$26:$D$72,MATCH(JU$4,'Unit Conversions'!$B$26:$B$72,0),1)</f>
        <v/>
      </c>
      <c r="JV117">
        <f>JV106*INDEX('Unit Conversions'!$D$26:$D$72,MATCH(JV$4,'Unit Conversions'!$B$26:$B$72,0),1)</f>
        <v/>
      </c>
      <c r="JW117">
        <f>JW106*INDEX('Unit Conversions'!$D$26:$D$72,MATCH(JW$4,'Unit Conversions'!$B$26:$B$72,0),1)</f>
        <v/>
      </c>
      <c r="JX117">
        <f>JX106*INDEX('Unit Conversions'!$D$26:$D$72,MATCH(JX$4,'Unit Conversions'!$B$26:$B$72,0),1)</f>
        <v/>
      </c>
      <c r="JY117">
        <f>JY106*INDEX('Unit Conversions'!$D$26:$D$72,MATCH(JY$4,'Unit Conversions'!$B$26:$B$72,0),1)</f>
        <v/>
      </c>
      <c r="JZ117">
        <f>JZ106*INDEX('Unit Conversions'!$D$26:$D$72,MATCH(JZ$4,'Unit Conversions'!$B$26:$B$72,0),1)</f>
        <v/>
      </c>
      <c r="KA117">
        <f>KA106*INDEX('Unit Conversions'!$D$26:$D$72,MATCH(KA$4,'Unit Conversions'!$B$26:$B$72,0),1)</f>
        <v/>
      </c>
      <c r="KB117">
        <f>KB106*INDEX('Unit Conversions'!$D$26:$D$72,MATCH(KB$4,'Unit Conversions'!$B$26:$B$72,0),1)</f>
        <v/>
      </c>
      <c r="KC117">
        <f>KC106*INDEX('Unit Conversions'!$D$26:$D$72,MATCH(KC$4,'Unit Conversions'!$B$26:$B$72,0),1)</f>
        <v/>
      </c>
      <c r="KD117">
        <f>KD106*INDEX('Unit Conversions'!$D$26:$D$72,MATCH(KD$4,'Unit Conversions'!$B$26:$B$72,0),1)</f>
        <v/>
      </c>
      <c r="KE117">
        <f>KE106*INDEX('Unit Conversions'!$D$26:$D$72,MATCH(KE$4,'Unit Conversions'!$B$26:$B$72,0),1)</f>
        <v/>
      </c>
      <c r="KF117">
        <f>KF106*INDEX('Unit Conversions'!$D$26:$D$72,MATCH(KF$4,'Unit Conversions'!$B$26:$B$72,0),1)</f>
        <v/>
      </c>
      <c r="KG117">
        <f>KG106*INDEX('Unit Conversions'!$D$26:$D$72,MATCH(KG$4,'Unit Conversions'!$B$26:$B$72,0),1)</f>
        <v/>
      </c>
      <c r="KH117">
        <f>KH106*INDEX('Unit Conversions'!$D$26:$D$72,MATCH(KH$4,'Unit Conversions'!$B$26:$B$72,0),1)</f>
        <v/>
      </c>
      <c r="KI117">
        <f>KI106*INDEX('Unit Conversions'!$D$26:$D$72,MATCH(KI$4,'Unit Conversions'!$B$26:$B$72,0),1)</f>
        <v/>
      </c>
      <c r="KJ117">
        <f>KJ106*INDEX('Unit Conversions'!$D$26:$D$72,MATCH(KJ$4,'Unit Conversions'!$B$26:$B$72,0),1)</f>
        <v/>
      </c>
      <c r="KK117">
        <f>KK106*INDEX('Unit Conversions'!$D$26:$D$72,MATCH(KK$4,'Unit Conversions'!$B$26:$B$72,0),1)</f>
        <v/>
      </c>
      <c r="KL117">
        <f>KL106*INDEX('Unit Conversions'!$D$26:$D$72,MATCH(KL$4,'Unit Conversions'!$B$26:$B$72,0),1)</f>
        <v/>
      </c>
      <c r="KM117">
        <f>KM106*INDEX('Unit Conversions'!$D$26:$D$72,MATCH(KM$4,'Unit Conversions'!$B$26:$B$72,0),1)</f>
        <v/>
      </c>
      <c r="KN117">
        <f>KN106*INDEX('Unit Conversions'!$D$26:$D$72,MATCH(KN$4,'Unit Conversions'!$B$26:$B$72,0),1)</f>
        <v/>
      </c>
      <c r="KO117">
        <f>KO106*INDEX('Unit Conversions'!$D$26:$D$72,MATCH(KO$4,'Unit Conversions'!$B$26:$B$72,0),1)</f>
        <v/>
      </c>
      <c r="KP117">
        <f>KP106*INDEX('Unit Conversions'!$D$26:$D$72,MATCH(KP$4,'Unit Conversions'!$B$26:$B$72,0),1)</f>
        <v/>
      </c>
      <c r="KQ117">
        <f>KQ106*INDEX('Unit Conversions'!$D$26:$D$72,MATCH(KQ$4,'Unit Conversions'!$B$26:$B$72,0),1)</f>
        <v/>
      </c>
      <c r="KR117">
        <f>KR106*INDEX('Unit Conversions'!$D$26:$D$72,MATCH(KR$4,'Unit Conversions'!$B$26:$B$72,0),1)</f>
        <v/>
      </c>
      <c r="KS117">
        <f>KS106*INDEX('Unit Conversions'!$D$26:$D$72,MATCH(KS$4,'Unit Conversions'!$B$26:$B$72,0),1)</f>
        <v/>
      </c>
      <c r="KT117">
        <f>KT106*INDEX('Unit Conversions'!$D$26:$D$72,MATCH(KT$4,'Unit Conversions'!$B$26:$B$72,0),1)</f>
        <v/>
      </c>
      <c r="KU117">
        <f>KU106*INDEX('Unit Conversions'!$D$26:$D$72,MATCH(KU$4,'Unit Conversions'!$B$26:$B$72,0),1)</f>
        <v/>
      </c>
    </row>
    <row r="118" spans="1:307">
      <c r="B118" t="s">
        <v>63</v>
      </c>
      <c r="D118" t="s">
        <v>136</v>
      </c>
      <c r="E118" t="s">
        <v>137</v>
      </c>
      <c r="H118">
        <f>H107/'Unit Conversions'!$D$17</f>
        <v/>
      </c>
      <c r="I118">
        <f>I107/'Unit Conversions'!$D$17</f>
        <v/>
      </c>
      <c r="J118">
        <f>J107/'Unit Conversions'!$D$17</f>
        <v/>
      </c>
      <c r="K118">
        <f>K107/'Unit Conversions'!$D$17</f>
        <v/>
      </c>
      <c r="L118">
        <f>L107/'Unit Conversions'!$D$17</f>
        <v/>
      </c>
      <c r="M118">
        <f>M107/'Unit Conversions'!$D$17</f>
        <v/>
      </c>
      <c r="N118">
        <f>N107/'Unit Conversions'!$D$17</f>
        <v/>
      </c>
      <c r="O118">
        <f>O107/'Unit Conversions'!$D$17</f>
        <v/>
      </c>
      <c r="P118">
        <f>P107/'Unit Conversions'!$D$17</f>
        <v/>
      </c>
      <c r="Q118">
        <f>Q107/'Unit Conversions'!$D$17</f>
        <v/>
      </c>
      <c r="R118">
        <f>R107/'Unit Conversions'!$D$17</f>
        <v/>
      </c>
      <c r="S118">
        <f>S107/'Unit Conversions'!$D$17</f>
        <v/>
      </c>
      <c r="T118">
        <f>T107/'Unit Conversions'!$D$17</f>
        <v/>
      </c>
      <c r="U118">
        <f>U107/'Unit Conversions'!$D$17</f>
        <v/>
      </c>
      <c r="V118">
        <f>V107/'Unit Conversions'!$D$17</f>
        <v/>
      </c>
      <c r="W118">
        <f>W107/'Unit Conversions'!$D$17</f>
        <v/>
      </c>
      <c r="X118">
        <f>X107/'Unit Conversions'!$D$17</f>
        <v/>
      </c>
      <c r="Y118">
        <f>Y107/'Unit Conversions'!$D$17</f>
        <v/>
      </c>
      <c r="Z118">
        <f>Z107/'Unit Conversions'!$D$17</f>
        <v/>
      </c>
      <c r="AA118">
        <f>AA107/'Unit Conversions'!$D$17</f>
        <v/>
      </c>
      <c r="AB118">
        <f>AB107/'Unit Conversions'!$D$17</f>
        <v/>
      </c>
      <c r="AC118">
        <f>AC107/'Unit Conversions'!$D$17</f>
        <v/>
      </c>
      <c r="AD118">
        <f>AD107/'Unit Conversions'!$D$17</f>
        <v/>
      </c>
      <c r="AE118">
        <f>AE107/'Unit Conversions'!$D$17</f>
        <v/>
      </c>
      <c r="AF118">
        <f>AF107/'Unit Conversions'!$D$17</f>
        <v/>
      </c>
      <c r="AG118">
        <f>AG107/'Unit Conversions'!$D$17</f>
        <v/>
      </c>
      <c r="AH118">
        <f>AH107/'Unit Conversions'!$D$17</f>
        <v/>
      </c>
      <c r="AI118">
        <f>AI107/'Unit Conversions'!$D$17</f>
        <v/>
      </c>
      <c r="AJ118">
        <f>AJ107/'Unit Conversions'!$D$17</f>
        <v/>
      </c>
      <c r="AK118">
        <f>AK107/'Unit Conversions'!$D$17</f>
        <v/>
      </c>
      <c r="AL118">
        <f>AL107/'Unit Conversions'!$D$17</f>
        <v/>
      </c>
      <c r="AM118">
        <f>AM107/'Unit Conversions'!$D$17</f>
        <v/>
      </c>
      <c r="AN118">
        <f>AN107/'Unit Conversions'!$D$17</f>
        <v/>
      </c>
      <c r="AO118">
        <f>AO107/'Unit Conversions'!$D$17</f>
        <v/>
      </c>
      <c r="AP118">
        <f>AP107/'Unit Conversions'!$D$17</f>
        <v/>
      </c>
      <c r="AQ118">
        <f>AQ107/'Unit Conversions'!$D$17</f>
        <v/>
      </c>
      <c r="AR118">
        <f>AR107/'Unit Conversions'!$D$17</f>
        <v/>
      </c>
      <c r="AS118">
        <f>AS107/'Unit Conversions'!$D$17</f>
        <v/>
      </c>
      <c r="AT118">
        <f>AT107/'Unit Conversions'!$D$17</f>
        <v/>
      </c>
      <c r="AU118">
        <f>AU107/'Unit Conversions'!$D$17</f>
        <v/>
      </c>
      <c r="AV118">
        <f>AV107/'Unit Conversions'!$D$17</f>
        <v/>
      </c>
      <c r="AW118">
        <f>AW107/'Unit Conversions'!$D$17</f>
        <v/>
      </c>
      <c r="AX118">
        <f>AX107/'Unit Conversions'!$D$17</f>
        <v/>
      </c>
      <c r="AY118">
        <f>AY107/'Unit Conversions'!$D$17</f>
        <v/>
      </c>
      <c r="AZ118">
        <f>AZ107/'Unit Conversions'!$D$17</f>
        <v/>
      </c>
      <c r="BA118">
        <f>BA107/'Unit Conversions'!$D$17</f>
        <v/>
      </c>
      <c r="BB118">
        <f>BB107/'Unit Conversions'!$D$17</f>
        <v/>
      </c>
      <c r="BC118">
        <f>BC107/'Unit Conversions'!$D$17</f>
        <v/>
      </c>
      <c r="BD118">
        <f>BD107/'Unit Conversions'!$D$17</f>
        <v/>
      </c>
      <c r="BE118">
        <f>BE107/'Unit Conversions'!$D$17</f>
        <v/>
      </c>
      <c r="BF118">
        <f>BF107/'Unit Conversions'!$D$17</f>
        <v/>
      </c>
      <c r="BG118">
        <f>BG107/'Unit Conversions'!$D$17</f>
        <v/>
      </c>
      <c r="BH118">
        <f>BH107/'Unit Conversions'!$D$17</f>
        <v/>
      </c>
      <c r="BI118">
        <f>BI107/'Unit Conversions'!$D$17</f>
        <v/>
      </c>
      <c r="BJ118">
        <f>BJ107/'Unit Conversions'!$D$17</f>
        <v/>
      </c>
      <c r="BK118">
        <f>BK107/'Unit Conversions'!$D$17</f>
        <v/>
      </c>
      <c r="BL118">
        <f>BL107/'Unit Conversions'!$D$17</f>
        <v/>
      </c>
      <c r="BM118">
        <f>BM107/'Unit Conversions'!$D$17</f>
        <v/>
      </c>
      <c r="BN118">
        <f>BN107/'Unit Conversions'!$D$17</f>
        <v/>
      </c>
      <c r="BO118">
        <f>BO107/'Unit Conversions'!$D$17</f>
        <v/>
      </c>
      <c r="BP118">
        <f>BP107/'Unit Conversions'!$D$17</f>
        <v/>
      </c>
      <c r="BQ118">
        <f>BQ107/'Unit Conversions'!$D$17</f>
        <v/>
      </c>
      <c r="BR118">
        <f>BR107/'Unit Conversions'!$D$17</f>
        <v/>
      </c>
      <c r="BS118">
        <f>BS107/'Unit Conversions'!$D$17</f>
        <v/>
      </c>
      <c r="BT118">
        <f>BT107/'Unit Conversions'!$D$17</f>
        <v/>
      </c>
      <c r="BU118">
        <f>BU107/'Unit Conversions'!$D$17</f>
        <v/>
      </c>
      <c r="BV118">
        <f>BV107/'Unit Conversions'!$D$17</f>
        <v/>
      </c>
      <c r="BW118">
        <f>BW107/'Unit Conversions'!$D$17</f>
        <v/>
      </c>
      <c r="BX118">
        <f>BX107/'Unit Conversions'!$D$17</f>
        <v/>
      </c>
      <c r="BY118">
        <f>BY107/'Unit Conversions'!$D$17</f>
        <v/>
      </c>
      <c r="BZ118">
        <f>BZ107/'Unit Conversions'!$D$17</f>
        <v/>
      </c>
      <c r="CA118">
        <f>CA107/'Unit Conversions'!$D$17</f>
        <v/>
      </c>
      <c r="CB118">
        <f>CB107/'Unit Conversions'!$D$17</f>
        <v/>
      </c>
      <c r="CC118">
        <f>CC107/'Unit Conversions'!$D$17</f>
        <v/>
      </c>
      <c r="CD118">
        <f>CD107/'Unit Conversions'!$D$17</f>
        <v/>
      </c>
      <c r="CE118">
        <f>CE107/'Unit Conversions'!$D$17</f>
        <v/>
      </c>
      <c r="CF118">
        <f>CF107/'Unit Conversions'!$D$17</f>
        <v/>
      </c>
      <c r="CG118">
        <f>CG107/'Unit Conversions'!$D$17</f>
        <v/>
      </c>
      <c r="CH118">
        <f>CH107/'Unit Conversions'!$D$17</f>
        <v/>
      </c>
      <c r="CI118">
        <f>CI107/'Unit Conversions'!$D$17</f>
        <v/>
      </c>
      <c r="CJ118">
        <f>CJ107/'Unit Conversions'!$D$17</f>
        <v/>
      </c>
      <c r="CK118">
        <f>CK107/'Unit Conversions'!$D$17</f>
        <v/>
      </c>
      <c r="CL118">
        <f>CL107/'Unit Conversions'!$D$17</f>
        <v/>
      </c>
      <c r="CM118">
        <f>CM107/'Unit Conversions'!$D$17</f>
        <v/>
      </c>
      <c r="CN118">
        <f>CN107/'Unit Conversions'!$D$17</f>
        <v/>
      </c>
      <c r="CO118">
        <f>CO107/'Unit Conversions'!$D$17</f>
        <v/>
      </c>
      <c r="CP118">
        <f>CP107/'Unit Conversions'!$D$17</f>
        <v/>
      </c>
      <c r="CQ118">
        <f>CQ107/'Unit Conversions'!$D$17</f>
        <v/>
      </c>
      <c r="CR118">
        <f>CR107/'Unit Conversions'!$D$17</f>
        <v/>
      </c>
      <c r="CS118">
        <f>CS107/'Unit Conversions'!$D$17</f>
        <v/>
      </c>
      <c r="CT118">
        <f>CT107/'Unit Conversions'!$D$17</f>
        <v/>
      </c>
      <c r="CU118">
        <f>CU107/'Unit Conversions'!$D$17</f>
        <v/>
      </c>
      <c r="CV118">
        <f>CV107/'Unit Conversions'!$D$17</f>
        <v/>
      </c>
      <c r="CW118">
        <f>CW107/'Unit Conversions'!$D$17</f>
        <v/>
      </c>
      <c r="CX118">
        <f>CX107/'Unit Conversions'!$D$17</f>
        <v/>
      </c>
      <c r="CY118">
        <f>CY107/'Unit Conversions'!$D$17</f>
        <v/>
      </c>
      <c r="CZ118">
        <f>CZ107/'Unit Conversions'!$D$17</f>
        <v/>
      </c>
      <c r="DA118">
        <f>DA107/'Unit Conversions'!$D$17</f>
        <v/>
      </c>
      <c r="DB118">
        <f>DB107/'Unit Conversions'!$D$17</f>
        <v/>
      </c>
      <c r="DC118">
        <f>DC107/'Unit Conversions'!$D$17</f>
        <v/>
      </c>
      <c r="DD118">
        <f>DD107/'Unit Conversions'!$D$17</f>
        <v/>
      </c>
      <c r="DE118">
        <f>DE107/'Unit Conversions'!$D$17</f>
        <v/>
      </c>
      <c r="DF118">
        <f>DF107/'Unit Conversions'!$D$17</f>
        <v/>
      </c>
      <c r="DG118">
        <f>DG107/'Unit Conversions'!$D$17</f>
        <v/>
      </c>
      <c r="DH118">
        <f>DH107/'Unit Conversions'!$D$17</f>
        <v/>
      </c>
      <c r="DI118">
        <f>DI107/'Unit Conversions'!$D$17</f>
        <v/>
      </c>
      <c r="DJ118">
        <f>DJ107/'Unit Conversions'!$D$17</f>
        <v/>
      </c>
      <c r="DK118">
        <f>DK107/'Unit Conversions'!$D$17</f>
        <v/>
      </c>
      <c r="DL118">
        <f>DL107/'Unit Conversions'!$D$17</f>
        <v/>
      </c>
      <c r="DM118">
        <f>DM107/'Unit Conversions'!$D$17</f>
        <v/>
      </c>
      <c r="DN118">
        <f>DN107/'Unit Conversions'!$D$17</f>
        <v/>
      </c>
      <c r="DO118">
        <f>DO107/'Unit Conversions'!$D$17</f>
        <v/>
      </c>
      <c r="DP118">
        <f>DP107/'Unit Conversions'!$D$17</f>
        <v/>
      </c>
      <c r="DQ118">
        <f>DQ107/'Unit Conversions'!$D$17</f>
        <v/>
      </c>
      <c r="DR118">
        <f>DR107/'Unit Conversions'!$D$17</f>
        <v/>
      </c>
      <c r="DS118">
        <f>DS107/'Unit Conversions'!$D$17</f>
        <v/>
      </c>
      <c r="DT118">
        <f>DT107/'Unit Conversions'!$D$17</f>
        <v/>
      </c>
      <c r="DU118">
        <f>DU107/'Unit Conversions'!$D$17</f>
        <v/>
      </c>
      <c r="DV118">
        <f>DV107/'Unit Conversions'!$D$17</f>
        <v/>
      </c>
      <c r="DW118">
        <f>DW107/'Unit Conversions'!$D$17</f>
        <v/>
      </c>
      <c r="DX118">
        <f>DX107/'Unit Conversions'!$D$17</f>
        <v/>
      </c>
      <c r="DY118">
        <f>DY107/'Unit Conversions'!$D$17</f>
        <v/>
      </c>
      <c r="DZ118">
        <f>DZ107/'Unit Conversions'!$D$17</f>
        <v/>
      </c>
      <c r="EA118">
        <f>EA107/'Unit Conversions'!$D$17</f>
        <v/>
      </c>
      <c r="EB118">
        <f>EB107/'Unit Conversions'!$D$17</f>
        <v/>
      </c>
      <c r="EC118">
        <f>EC107/'Unit Conversions'!$D$17</f>
        <v/>
      </c>
      <c r="ED118">
        <f>ED107/'Unit Conversions'!$D$17</f>
        <v/>
      </c>
      <c r="EE118">
        <f>EE107/'Unit Conversions'!$D$17</f>
        <v/>
      </c>
      <c r="EF118">
        <f>EF107/'Unit Conversions'!$D$17</f>
        <v/>
      </c>
      <c r="EG118">
        <f>EG107/'Unit Conversions'!$D$17</f>
        <v/>
      </c>
      <c r="EH118">
        <f>EH107/'Unit Conversions'!$D$17</f>
        <v/>
      </c>
      <c r="EI118">
        <f>EI107/'Unit Conversions'!$D$17</f>
        <v/>
      </c>
      <c r="EJ118">
        <f>EJ107/'Unit Conversions'!$D$17</f>
        <v/>
      </c>
      <c r="EK118">
        <f>EK107/'Unit Conversions'!$D$17</f>
        <v/>
      </c>
      <c r="EL118">
        <f>EL107/'Unit Conversions'!$D$17</f>
        <v/>
      </c>
      <c r="EM118">
        <f>EM107/'Unit Conversions'!$D$17</f>
        <v/>
      </c>
      <c r="EN118">
        <f>EN107/'Unit Conversions'!$D$17</f>
        <v/>
      </c>
      <c r="EO118">
        <f>EO107/'Unit Conversions'!$D$17</f>
        <v/>
      </c>
      <c r="EP118">
        <f>EP107/'Unit Conversions'!$D$17</f>
        <v/>
      </c>
      <c r="EQ118">
        <f>EQ107/'Unit Conversions'!$D$17</f>
        <v/>
      </c>
      <c r="ER118">
        <f>ER107/'Unit Conversions'!$D$17</f>
        <v/>
      </c>
      <c r="ES118">
        <f>ES107/'Unit Conversions'!$D$17</f>
        <v/>
      </c>
      <c r="ET118">
        <f>ET107/'Unit Conversions'!$D$17</f>
        <v/>
      </c>
      <c r="EU118">
        <f>EU107/'Unit Conversions'!$D$17</f>
        <v/>
      </c>
      <c r="EV118">
        <f>EV107/'Unit Conversions'!$D$17</f>
        <v/>
      </c>
      <c r="EW118">
        <f>EW107/'Unit Conversions'!$D$17</f>
        <v/>
      </c>
      <c r="EX118">
        <f>EX107/'Unit Conversions'!$D$17</f>
        <v/>
      </c>
      <c r="EY118">
        <f>EY107/'Unit Conversions'!$D$17</f>
        <v/>
      </c>
      <c r="EZ118">
        <f>EZ107/'Unit Conversions'!$D$17</f>
        <v/>
      </c>
      <c r="FA118">
        <f>FA107/'Unit Conversions'!$D$17</f>
        <v/>
      </c>
      <c r="FB118">
        <f>FB107/'Unit Conversions'!$D$17</f>
        <v/>
      </c>
      <c r="FC118">
        <f>FC107/'Unit Conversions'!$D$17</f>
        <v/>
      </c>
      <c r="FD118">
        <f>FD107/'Unit Conversions'!$D$17</f>
        <v/>
      </c>
      <c r="FE118">
        <f>FE107/'Unit Conversions'!$D$17</f>
        <v/>
      </c>
      <c r="FF118">
        <f>FF107/'Unit Conversions'!$D$17</f>
        <v/>
      </c>
      <c r="FG118">
        <f>FG107/'Unit Conversions'!$D$17</f>
        <v/>
      </c>
      <c r="FH118">
        <f>FH107/'Unit Conversions'!$D$17</f>
        <v/>
      </c>
      <c r="FI118">
        <f>FI107/'Unit Conversions'!$D$17</f>
        <v/>
      </c>
      <c r="FJ118">
        <f>FJ107/'Unit Conversions'!$D$17</f>
        <v/>
      </c>
      <c r="FK118">
        <f>FK107/'Unit Conversions'!$D$17</f>
        <v/>
      </c>
      <c r="FL118">
        <f>FL107/'Unit Conversions'!$D$17</f>
        <v/>
      </c>
      <c r="FM118">
        <f>FM107/'Unit Conversions'!$D$17</f>
        <v/>
      </c>
      <c r="FN118">
        <f>FN107/'Unit Conversions'!$D$17</f>
        <v/>
      </c>
      <c r="FO118">
        <f>FO107/'Unit Conversions'!$D$17</f>
        <v/>
      </c>
      <c r="FP118">
        <f>FP107/'Unit Conversions'!$D$17</f>
        <v/>
      </c>
      <c r="FQ118">
        <f>FQ107/'Unit Conversions'!$D$17</f>
        <v/>
      </c>
      <c r="FR118">
        <f>FR107/'Unit Conversions'!$D$17</f>
        <v/>
      </c>
      <c r="FS118">
        <f>FS107/'Unit Conversions'!$D$17</f>
        <v/>
      </c>
      <c r="FT118">
        <f>FT107/'Unit Conversions'!$D$17</f>
        <v/>
      </c>
      <c r="FU118">
        <f>FU107/'Unit Conversions'!$D$17</f>
        <v/>
      </c>
      <c r="FV118">
        <f>FV107/'Unit Conversions'!$D$17</f>
        <v/>
      </c>
      <c r="FW118">
        <f>FW107/'Unit Conversions'!$D$17</f>
        <v/>
      </c>
      <c r="FX118">
        <f>FX107/'Unit Conversions'!$D$17</f>
        <v/>
      </c>
      <c r="FY118">
        <f>FY107/'Unit Conversions'!$D$17</f>
        <v/>
      </c>
      <c r="FZ118">
        <f>FZ107/'Unit Conversions'!$D$17</f>
        <v/>
      </c>
      <c r="GA118">
        <f>GA107/'Unit Conversions'!$D$17</f>
        <v/>
      </c>
      <c r="GB118">
        <f>GB107/'Unit Conversions'!$D$17</f>
        <v/>
      </c>
      <c r="GC118">
        <f>GC107/'Unit Conversions'!$D$17</f>
        <v/>
      </c>
      <c r="GD118">
        <f>GD107/'Unit Conversions'!$D$17</f>
        <v/>
      </c>
      <c r="GE118">
        <f>GE107/'Unit Conversions'!$D$17</f>
        <v/>
      </c>
      <c r="GF118">
        <f>GF107/'Unit Conversions'!$D$17</f>
        <v/>
      </c>
      <c r="GG118">
        <f>GG107/'Unit Conversions'!$D$17</f>
        <v/>
      </c>
      <c r="GH118">
        <f>GH107/'Unit Conversions'!$D$17</f>
        <v/>
      </c>
      <c r="GI118">
        <f>GI107/'Unit Conversions'!$D$17</f>
        <v/>
      </c>
      <c r="GJ118">
        <f>GJ107/'Unit Conversions'!$D$17</f>
        <v/>
      </c>
      <c r="GK118">
        <f>GK107/'Unit Conversions'!$D$17</f>
        <v/>
      </c>
      <c r="GL118">
        <f>GL107/'Unit Conversions'!$D$17</f>
        <v/>
      </c>
      <c r="GM118">
        <f>GM107/'Unit Conversions'!$D$17</f>
        <v/>
      </c>
      <c r="GN118">
        <f>GN107/'Unit Conversions'!$D$17</f>
        <v/>
      </c>
      <c r="GO118">
        <f>GO107/'Unit Conversions'!$D$17</f>
        <v/>
      </c>
      <c r="GP118">
        <f>GP107/'Unit Conversions'!$D$17</f>
        <v/>
      </c>
      <c r="GQ118">
        <f>GQ107/'Unit Conversions'!$D$17</f>
        <v/>
      </c>
      <c r="GR118">
        <f>GR107/'Unit Conversions'!$D$17</f>
        <v/>
      </c>
      <c r="GS118">
        <f>GS107/'Unit Conversions'!$D$17</f>
        <v/>
      </c>
      <c r="GT118">
        <f>GT107/'Unit Conversions'!$D$17</f>
        <v/>
      </c>
      <c r="GU118">
        <f>GU107/'Unit Conversions'!$D$17</f>
        <v/>
      </c>
      <c r="GV118">
        <f>GV107/'Unit Conversions'!$D$17</f>
        <v/>
      </c>
      <c r="GW118">
        <f>GW107/'Unit Conversions'!$D$17</f>
        <v/>
      </c>
      <c r="GX118">
        <f>GX107/'Unit Conversions'!$D$17</f>
        <v/>
      </c>
      <c r="GY118">
        <f>GY107/'Unit Conversions'!$D$17</f>
        <v/>
      </c>
      <c r="GZ118">
        <f>GZ107/'Unit Conversions'!$D$17</f>
        <v/>
      </c>
      <c r="HA118">
        <f>HA107/'Unit Conversions'!$D$17</f>
        <v/>
      </c>
      <c r="HB118">
        <f>HB107/'Unit Conversions'!$D$17</f>
        <v/>
      </c>
      <c r="HC118">
        <f>HC107/'Unit Conversions'!$D$17</f>
        <v/>
      </c>
      <c r="HD118">
        <f>HD107/'Unit Conversions'!$D$17</f>
        <v/>
      </c>
      <c r="HE118">
        <f>HE107/'Unit Conversions'!$D$17</f>
        <v/>
      </c>
      <c r="HF118">
        <f>HF107/'Unit Conversions'!$D$17</f>
        <v/>
      </c>
      <c r="HG118">
        <f>HG107/'Unit Conversions'!$D$17</f>
        <v/>
      </c>
      <c r="HH118">
        <f>HH107/'Unit Conversions'!$D$17</f>
        <v/>
      </c>
      <c r="HI118">
        <f>HI107/'Unit Conversions'!$D$17</f>
        <v/>
      </c>
      <c r="HJ118">
        <f>HJ107/'Unit Conversions'!$D$17</f>
        <v/>
      </c>
      <c r="HK118">
        <f>HK107/'Unit Conversions'!$D$17</f>
        <v/>
      </c>
      <c r="HL118">
        <f>HL107/'Unit Conversions'!$D$17</f>
        <v/>
      </c>
      <c r="HM118">
        <f>HM107/'Unit Conversions'!$D$17</f>
        <v/>
      </c>
      <c r="HN118">
        <f>HN107/'Unit Conversions'!$D$17</f>
        <v/>
      </c>
      <c r="HO118">
        <f>HO107/'Unit Conversions'!$D$17</f>
        <v/>
      </c>
      <c r="HP118">
        <f>HP107/'Unit Conversions'!$D$17</f>
        <v/>
      </c>
      <c r="HQ118">
        <f>HQ107/'Unit Conversions'!$D$17</f>
        <v/>
      </c>
      <c r="HR118">
        <f>HR107/'Unit Conversions'!$D$17</f>
        <v/>
      </c>
      <c r="HS118">
        <f>HS107/'Unit Conversions'!$D$17</f>
        <v/>
      </c>
      <c r="HT118">
        <f>HT107/'Unit Conversions'!$D$17</f>
        <v/>
      </c>
      <c r="HU118">
        <f>HU107/'Unit Conversions'!$D$17</f>
        <v/>
      </c>
      <c r="HV118">
        <f>HV107/'Unit Conversions'!$D$17</f>
        <v/>
      </c>
      <c r="HW118">
        <f>HW107/'Unit Conversions'!$D$17</f>
        <v/>
      </c>
      <c r="HX118">
        <f>HX107/'Unit Conversions'!$D$17</f>
        <v/>
      </c>
      <c r="HY118">
        <f>HY107/'Unit Conversions'!$D$17</f>
        <v/>
      </c>
      <c r="HZ118">
        <f>HZ107/'Unit Conversions'!$D$17</f>
        <v/>
      </c>
      <c r="IA118">
        <f>IA107/'Unit Conversions'!$D$17</f>
        <v/>
      </c>
      <c r="IB118">
        <f>IB107/'Unit Conversions'!$D$17</f>
        <v/>
      </c>
      <c r="IC118">
        <f>IC107/'Unit Conversions'!$D$17</f>
        <v/>
      </c>
      <c r="ID118">
        <f>ID107/'Unit Conversions'!$D$17</f>
        <v/>
      </c>
      <c r="IE118">
        <f>IE107/'Unit Conversions'!$D$17</f>
        <v/>
      </c>
      <c r="IF118">
        <f>IF107/'Unit Conversions'!$D$17</f>
        <v/>
      </c>
      <c r="IG118">
        <f>IG107/'Unit Conversions'!$D$17</f>
        <v/>
      </c>
      <c r="IH118">
        <f>IH107/'Unit Conversions'!$D$17</f>
        <v/>
      </c>
      <c r="II118">
        <f>II107/'Unit Conversions'!$D$17</f>
        <v/>
      </c>
      <c r="IJ118">
        <f>IJ107/'Unit Conversions'!$D$17</f>
        <v/>
      </c>
      <c r="IK118">
        <f>IK107/'Unit Conversions'!$D$17</f>
        <v/>
      </c>
      <c r="IL118">
        <f>IL107/'Unit Conversions'!$D$17</f>
        <v/>
      </c>
      <c r="IM118">
        <f>IM107/'Unit Conversions'!$D$17</f>
        <v/>
      </c>
      <c r="IN118">
        <f>IN107/'Unit Conversions'!$D$17</f>
        <v/>
      </c>
      <c r="IO118">
        <f>IO107/'Unit Conversions'!$D$17</f>
        <v/>
      </c>
      <c r="IP118">
        <f>IP107/'Unit Conversions'!$D$17</f>
        <v/>
      </c>
      <c r="IQ118">
        <f>IQ107/'Unit Conversions'!$D$17</f>
        <v/>
      </c>
      <c r="IR118">
        <f>IR107/'Unit Conversions'!$D$17</f>
        <v/>
      </c>
      <c r="IS118">
        <f>IS107/'Unit Conversions'!$D$17</f>
        <v/>
      </c>
      <c r="IT118">
        <f>IT107/'Unit Conversions'!$D$17</f>
        <v/>
      </c>
      <c r="IU118">
        <f>IU107/'Unit Conversions'!$D$17</f>
        <v/>
      </c>
      <c r="IV118">
        <f>IV107/'Unit Conversions'!$D$17</f>
        <v/>
      </c>
      <c r="IW118">
        <f>IW107/'Unit Conversions'!$D$17</f>
        <v/>
      </c>
      <c r="IX118">
        <f>IX107/'Unit Conversions'!$D$17</f>
        <v/>
      </c>
      <c r="IY118">
        <f>IY107/'Unit Conversions'!$D$17</f>
        <v/>
      </c>
      <c r="IZ118">
        <f>IZ107/'Unit Conversions'!$D$17</f>
        <v/>
      </c>
      <c r="JA118">
        <f>JA107/'Unit Conversions'!$D$17</f>
        <v/>
      </c>
      <c r="JB118">
        <f>JB107/'Unit Conversions'!$D$17</f>
        <v/>
      </c>
      <c r="JC118">
        <f>JC107/'Unit Conversions'!$D$17</f>
        <v/>
      </c>
      <c r="JD118">
        <f>JD107/'Unit Conversions'!$D$17</f>
        <v/>
      </c>
      <c r="JE118">
        <f>JE107/'Unit Conversions'!$D$17</f>
        <v/>
      </c>
      <c r="JF118">
        <f>JF107/'Unit Conversions'!$D$17</f>
        <v/>
      </c>
      <c r="JG118">
        <f>JG107/'Unit Conversions'!$D$17</f>
        <v/>
      </c>
      <c r="JH118">
        <f>JH107/'Unit Conversions'!$D$17</f>
        <v/>
      </c>
      <c r="JI118">
        <f>JI107/'Unit Conversions'!$D$17</f>
        <v/>
      </c>
      <c r="JJ118">
        <f>JJ107/'Unit Conversions'!$D$17</f>
        <v/>
      </c>
      <c r="JK118">
        <f>JK107/'Unit Conversions'!$D$17</f>
        <v/>
      </c>
      <c r="JL118">
        <f>JL107/'Unit Conversions'!$D$17</f>
        <v/>
      </c>
      <c r="JM118">
        <f>JM107/'Unit Conversions'!$D$17</f>
        <v/>
      </c>
      <c r="JN118">
        <f>JN107/'Unit Conversions'!$D$17</f>
        <v/>
      </c>
      <c r="JO118">
        <f>JO107/'Unit Conversions'!$D$17</f>
        <v/>
      </c>
      <c r="JP118">
        <f>JP107/'Unit Conversions'!$D$17</f>
        <v/>
      </c>
      <c r="JQ118">
        <f>JQ107/'Unit Conversions'!$D$17</f>
        <v/>
      </c>
      <c r="JR118">
        <f>JR107/'Unit Conversions'!$D$17</f>
        <v/>
      </c>
      <c r="JS118">
        <f>JS107/'Unit Conversions'!$D$17</f>
        <v/>
      </c>
      <c r="JT118">
        <f>JT107/'Unit Conversions'!$D$17</f>
        <v/>
      </c>
      <c r="JU118">
        <f>JU107/'Unit Conversions'!$D$17</f>
        <v/>
      </c>
      <c r="JV118">
        <f>JV107/'Unit Conversions'!$D$17</f>
        <v/>
      </c>
      <c r="JW118">
        <f>JW107/'Unit Conversions'!$D$17</f>
        <v/>
      </c>
      <c r="JX118">
        <f>JX107/'Unit Conversions'!$D$17</f>
        <v/>
      </c>
      <c r="JY118">
        <f>JY107/'Unit Conversions'!$D$17</f>
        <v/>
      </c>
      <c r="JZ118">
        <f>JZ107/'Unit Conversions'!$D$17</f>
        <v/>
      </c>
      <c r="KA118">
        <f>KA107/'Unit Conversions'!$D$17</f>
        <v/>
      </c>
      <c r="KB118">
        <f>KB107/'Unit Conversions'!$D$17</f>
        <v/>
      </c>
      <c r="KC118">
        <f>KC107/'Unit Conversions'!$D$17</f>
        <v/>
      </c>
      <c r="KD118">
        <f>KD107/'Unit Conversions'!$D$17</f>
        <v/>
      </c>
      <c r="KE118">
        <f>KE107/'Unit Conversions'!$D$17</f>
        <v/>
      </c>
      <c r="KF118">
        <f>KF107/'Unit Conversions'!$D$17</f>
        <v/>
      </c>
      <c r="KG118">
        <f>KG107/'Unit Conversions'!$D$17</f>
        <v/>
      </c>
      <c r="KH118">
        <f>KH107/'Unit Conversions'!$D$17</f>
        <v/>
      </c>
      <c r="KI118">
        <f>KI107/'Unit Conversions'!$D$17</f>
        <v/>
      </c>
      <c r="KJ118">
        <f>KJ107/'Unit Conversions'!$D$17</f>
        <v/>
      </c>
      <c r="KK118">
        <f>KK107/'Unit Conversions'!$D$17</f>
        <v/>
      </c>
      <c r="KL118">
        <f>KL107/'Unit Conversions'!$D$17</f>
        <v/>
      </c>
      <c r="KM118">
        <f>KM107/'Unit Conversions'!$D$17</f>
        <v/>
      </c>
      <c r="KN118">
        <f>KN107/'Unit Conversions'!$D$17</f>
        <v/>
      </c>
      <c r="KO118">
        <f>KO107/'Unit Conversions'!$D$17</f>
        <v/>
      </c>
      <c r="KP118">
        <f>KP107/'Unit Conversions'!$D$17</f>
        <v/>
      </c>
      <c r="KQ118">
        <f>KQ107/'Unit Conversions'!$D$17</f>
        <v/>
      </c>
      <c r="KR118">
        <f>KR107/'Unit Conversions'!$D$17</f>
        <v/>
      </c>
      <c r="KS118">
        <f>KS107/'Unit Conversions'!$D$17</f>
        <v/>
      </c>
      <c r="KT118">
        <f>KT107/'Unit Conversions'!$D$17</f>
        <v/>
      </c>
      <c r="KU118">
        <f>KU107/'Unit Conversions'!$D$17</f>
        <v/>
      </c>
    </row>
    <row r="119" spans="1:307">
      <c r="B119" t="s">
        <v>64</v>
      </c>
      <c r="D119" t="s">
        <v>136</v>
      </c>
      <c r="E119" t="s">
        <v>137</v>
      </c>
      <c r="H119">
        <f>H108/'Unit Conversions'!$D$16</f>
        <v/>
      </c>
      <c r="I119">
        <f>I108/'Unit Conversions'!$D$16</f>
        <v/>
      </c>
      <c r="J119">
        <f>J108/'Unit Conversions'!$D$16</f>
        <v/>
      </c>
      <c r="K119">
        <f>K108/'Unit Conversions'!$D$16</f>
        <v/>
      </c>
      <c r="L119">
        <f>L108/'Unit Conversions'!$D$16</f>
        <v/>
      </c>
      <c r="M119">
        <f>M108/'Unit Conversions'!$D$16</f>
        <v/>
      </c>
      <c r="N119">
        <f>N108/'Unit Conversions'!$D$16</f>
        <v/>
      </c>
      <c r="O119">
        <f>O108/'Unit Conversions'!$D$16</f>
        <v/>
      </c>
      <c r="P119">
        <f>P108/'Unit Conversions'!$D$16</f>
        <v/>
      </c>
      <c r="Q119">
        <f>Q108/'Unit Conversions'!$D$16</f>
        <v/>
      </c>
      <c r="R119">
        <f>R108/'Unit Conversions'!$D$16</f>
        <v/>
      </c>
      <c r="S119">
        <f>S108/'Unit Conversions'!$D$16</f>
        <v/>
      </c>
      <c r="T119">
        <f>T108/'Unit Conversions'!$D$16</f>
        <v/>
      </c>
      <c r="U119">
        <f>U108/'Unit Conversions'!$D$16</f>
        <v/>
      </c>
      <c r="V119">
        <f>V108/'Unit Conversions'!$D$16</f>
        <v/>
      </c>
      <c r="W119">
        <f>W108/'Unit Conversions'!$D$16</f>
        <v/>
      </c>
      <c r="X119">
        <f>X108/'Unit Conversions'!$D$16</f>
        <v/>
      </c>
      <c r="Y119">
        <f>Y108/'Unit Conversions'!$D$16</f>
        <v/>
      </c>
      <c r="Z119">
        <f>Z108/'Unit Conversions'!$D$16</f>
        <v/>
      </c>
      <c r="AA119">
        <f>AA108/'Unit Conversions'!$D$16</f>
        <v/>
      </c>
      <c r="AB119">
        <f>AB108/'Unit Conversions'!$D$16</f>
        <v/>
      </c>
      <c r="AC119">
        <f>AC108/'Unit Conversions'!$D$16</f>
        <v/>
      </c>
      <c r="AD119">
        <f>AD108/'Unit Conversions'!$D$16</f>
        <v/>
      </c>
      <c r="AE119">
        <f>AE108/'Unit Conversions'!$D$16</f>
        <v/>
      </c>
      <c r="AF119">
        <f>AF108/'Unit Conversions'!$D$16</f>
        <v/>
      </c>
      <c r="AG119">
        <f>AG108/'Unit Conversions'!$D$16</f>
        <v/>
      </c>
      <c r="AH119">
        <f>AH108/'Unit Conversions'!$D$16</f>
        <v/>
      </c>
      <c r="AI119">
        <f>AI108/'Unit Conversions'!$D$16</f>
        <v/>
      </c>
      <c r="AJ119">
        <f>AJ108/'Unit Conversions'!$D$16</f>
        <v/>
      </c>
      <c r="AK119">
        <f>AK108/'Unit Conversions'!$D$16</f>
        <v/>
      </c>
      <c r="AL119">
        <f>AL108/'Unit Conversions'!$D$16</f>
        <v/>
      </c>
      <c r="AM119">
        <f>AM108/'Unit Conversions'!$D$16</f>
        <v/>
      </c>
      <c r="AN119">
        <f>AN108/'Unit Conversions'!$D$16</f>
        <v/>
      </c>
      <c r="AO119">
        <f>AO108/'Unit Conversions'!$D$16</f>
        <v/>
      </c>
      <c r="AP119">
        <f>AP108/'Unit Conversions'!$D$16</f>
        <v/>
      </c>
      <c r="AQ119">
        <f>AQ108/'Unit Conversions'!$D$16</f>
        <v/>
      </c>
      <c r="AR119">
        <f>AR108/'Unit Conversions'!$D$16</f>
        <v/>
      </c>
      <c r="AS119">
        <f>AS108/'Unit Conversions'!$D$16</f>
        <v/>
      </c>
      <c r="AT119">
        <f>AT108/'Unit Conversions'!$D$16</f>
        <v/>
      </c>
      <c r="AU119">
        <f>AU108/'Unit Conversions'!$D$16</f>
        <v/>
      </c>
      <c r="AV119">
        <f>AV108/'Unit Conversions'!$D$16</f>
        <v/>
      </c>
      <c r="AW119">
        <f>AW108/'Unit Conversions'!$D$16</f>
        <v/>
      </c>
      <c r="AX119">
        <f>AX108/'Unit Conversions'!$D$16</f>
        <v/>
      </c>
      <c r="AY119">
        <f>AY108/'Unit Conversions'!$D$16</f>
        <v/>
      </c>
      <c r="AZ119">
        <f>AZ108/'Unit Conversions'!$D$16</f>
        <v/>
      </c>
      <c r="BA119">
        <f>BA108/'Unit Conversions'!$D$16</f>
        <v/>
      </c>
      <c r="BB119">
        <f>BB108/'Unit Conversions'!$D$16</f>
        <v/>
      </c>
      <c r="BC119">
        <f>BC108/'Unit Conversions'!$D$16</f>
        <v/>
      </c>
      <c r="BD119">
        <f>BD108/'Unit Conversions'!$D$16</f>
        <v/>
      </c>
      <c r="BE119">
        <f>BE108/'Unit Conversions'!$D$16</f>
        <v/>
      </c>
      <c r="BF119">
        <f>BF108/'Unit Conversions'!$D$16</f>
        <v/>
      </c>
      <c r="BG119">
        <f>BG108/'Unit Conversions'!$D$16</f>
        <v/>
      </c>
      <c r="BH119">
        <f>BH108/'Unit Conversions'!$D$16</f>
        <v/>
      </c>
      <c r="BI119">
        <f>BI108/'Unit Conversions'!$D$16</f>
        <v/>
      </c>
      <c r="BJ119">
        <f>BJ108/'Unit Conversions'!$D$16</f>
        <v/>
      </c>
      <c r="BK119">
        <f>BK108/'Unit Conversions'!$D$16</f>
        <v/>
      </c>
      <c r="BL119">
        <f>BL108/'Unit Conversions'!$D$16</f>
        <v/>
      </c>
      <c r="BM119">
        <f>BM108/'Unit Conversions'!$D$16</f>
        <v/>
      </c>
      <c r="BN119">
        <f>BN108/'Unit Conversions'!$D$16</f>
        <v/>
      </c>
      <c r="BO119">
        <f>BO108/'Unit Conversions'!$D$16</f>
        <v/>
      </c>
      <c r="BP119">
        <f>BP108/'Unit Conversions'!$D$16</f>
        <v/>
      </c>
      <c r="BQ119">
        <f>BQ108/'Unit Conversions'!$D$16</f>
        <v/>
      </c>
      <c r="BR119">
        <f>BR108/'Unit Conversions'!$D$16</f>
        <v/>
      </c>
      <c r="BS119">
        <f>BS108/'Unit Conversions'!$D$16</f>
        <v/>
      </c>
      <c r="BT119">
        <f>BT108/'Unit Conversions'!$D$16</f>
        <v/>
      </c>
      <c r="BU119">
        <f>BU108/'Unit Conversions'!$D$16</f>
        <v/>
      </c>
      <c r="BV119">
        <f>BV108/'Unit Conversions'!$D$16</f>
        <v/>
      </c>
      <c r="BW119">
        <f>BW108/'Unit Conversions'!$D$16</f>
        <v/>
      </c>
      <c r="BX119">
        <f>BX108/'Unit Conversions'!$D$16</f>
        <v/>
      </c>
      <c r="BY119">
        <f>BY108/'Unit Conversions'!$D$16</f>
        <v/>
      </c>
      <c r="BZ119">
        <f>BZ108/'Unit Conversions'!$D$16</f>
        <v/>
      </c>
      <c r="CA119">
        <f>CA108/'Unit Conversions'!$D$16</f>
        <v/>
      </c>
      <c r="CB119">
        <f>CB108/'Unit Conversions'!$D$16</f>
        <v/>
      </c>
      <c r="CC119">
        <f>CC108/'Unit Conversions'!$D$16</f>
        <v/>
      </c>
      <c r="CD119">
        <f>CD108/'Unit Conversions'!$D$16</f>
        <v/>
      </c>
      <c r="CE119">
        <f>CE108/'Unit Conversions'!$D$16</f>
        <v/>
      </c>
      <c r="CF119">
        <f>CF108/'Unit Conversions'!$D$16</f>
        <v/>
      </c>
      <c r="CG119">
        <f>CG108/'Unit Conversions'!$D$16</f>
        <v/>
      </c>
      <c r="CH119">
        <f>CH108/'Unit Conversions'!$D$16</f>
        <v/>
      </c>
      <c r="CI119">
        <f>CI108/'Unit Conversions'!$D$16</f>
        <v/>
      </c>
      <c r="CJ119">
        <f>CJ108/'Unit Conversions'!$D$16</f>
        <v/>
      </c>
      <c r="CK119">
        <f>CK108/'Unit Conversions'!$D$16</f>
        <v/>
      </c>
      <c r="CL119">
        <f>CL108/'Unit Conversions'!$D$16</f>
        <v/>
      </c>
      <c r="CM119">
        <f>CM108/'Unit Conversions'!$D$16</f>
        <v/>
      </c>
      <c r="CN119">
        <f>CN108/'Unit Conversions'!$D$16</f>
        <v/>
      </c>
      <c r="CO119">
        <f>CO108/'Unit Conversions'!$D$16</f>
        <v/>
      </c>
      <c r="CP119">
        <f>CP108/'Unit Conversions'!$D$16</f>
        <v/>
      </c>
      <c r="CQ119">
        <f>CQ108/'Unit Conversions'!$D$16</f>
        <v/>
      </c>
      <c r="CR119">
        <f>CR108/'Unit Conversions'!$D$16</f>
        <v/>
      </c>
      <c r="CS119">
        <f>CS108/'Unit Conversions'!$D$16</f>
        <v/>
      </c>
      <c r="CT119">
        <f>CT108/'Unit Conversions'!$D$16</f>
        <v/>
      </c>
      <c r="CU119">
        <f>CU108/'Unit Conversions'!$D$16</f>
        <v/>
      </c>
      <c r="CV119">
        <f>CV108/'Unit Conversions'!$D$16</f>
        <v/>
      </c>
      <c r="CW119">
        <f>CW108/'Unit Conversions'!$D$16</f>
        <v/>
      </c>
      <c r="CX119">
        <f>CX108/'Unit Conversions'!$D$16</f>
        <v/>
      </c>
      <c r="CY119">
        <f>CY108/'Unit Conversions'!$D$16</f>
        <v/>
      </c>
      <c r="CZ119">
        <f>CZ108/'Unit Conversions'!$D$16</f>
        <v/>
      </c>
      <c r="DA119">
        <f>DA108/'Unit Conversions'!$D$16</f>
        <v/>
      </c>
      <c r="DB119">
        <f>DB108/'Unit Conversions'!$D$16</f>
        <v/>
      </c>
      <c r="DC119">
        <f>DC108/'Unit Conversions'!$D$16</f>
        <v/>
      </c>
      <c r="DD119">
        <f>DD108/'Unit Conversions'!$D$16</f>
        <v/>
      </c>
      <c r="DE119">
        <f>DE108/'Unit Conversions'!$D$16</f>
        <v/>
      </c>
      <c r="DF119">
        <f>DF108/'Unit Conversions'!$D$16</f>
        <v/>
      </c>
      <c r="DG119">
        <f>DG108/'Unit Conversions'!$D$16</f>
        <v/>
      </c>
      <c r="DH119">
        <f>DH108/'Unit Conversions'!$D$16</f>
        <v/>
      </c>
      <c r="DI119">
        <f>DI108/'Unit Conversions'!$D$16</f>
        <v/>
      </c>
      <c r="DJ119">
        <f>DJ108/'Unit Conversions'!$D$16</f>
        <v/>
      </c>
      <c r="DK119">
        <f>DK108/'Unit Conversions'!$D$16</f>
        <v/>
      </c>
      <c r="DL119">
        <f>DL108/'Unit Conversions'!$D$16</f>
        <v/>
      </c>
      <c r="DM119">
        <f>DM108/'Unit Conversions'!$D$16</f>
        <v/>
      </c>
      <c r="DN119">
        <f>DN108/'Unit Conversions'!$D$16</f>
        <v/>
      </c>
      <c r="DO119">
        <f>DO108/'Unit Conversions'!$D$16</f>
        <v/>
      </c>
      <c r="DP119">
        <f>DP108/'Unit Conversions'!$D$16</f>
        <v/>
      </c>
      <c r="DQ119">
        <f>DQ108/'Unit Conversions'!$D$16</f>
        <v/>
      </c>
      <c r="DR119">
        <f>DR108/'Unit Conversions'!$D$16</f>
        <v/>
      </c>
      <c r="DS119">
        <f>DS108/'Unit Conversions'!$D$16</f>
        <v/>
      </c>
      <c r="DT119">
        <f>DT108/'Unit Conversions'!$D$16</f>
        <v/>
      </c>
      <c r="DU119">
        <f>DU108/'Unit Conversions'!$D$16</f>
        <v/>
      </c>
      <c r="DV119">
        <f>DV108/'Unit Conversions'!$D$16</f>
        <v/>
      </c>
      <c r="DW119">
        <f>DW108/'Unit Conversions'!$D$16</f>
        <v/>
      </c>
      <c r="DX119">
        <f>DX108/'Unit Conversions'!$D$16</f>
        <v/>
      </c>
      <c r="DY119">
        <f>DY108/'Unit Conversions'!$D$16</f>
        <v/>
      </c>
      <c r="DZ119">
        <f>DZ108/'Unit Conversions'!$D$16</f>
        <v/>
      </c>
      <c r="EA119">
        <f>EA108/'Unit Conversions'!$D$16</f>
        <v/>
      </c>
      <c r="EB119">
        <f>EB108/'Unit Conversions'!$D$16</f>
        <v/>
      </c>
      <c r="EC119">
        <f>EC108/'Unit Conversions'!$D$16</f>
        <v/>
      </c>
      <c r="ED119">
        <f>ED108/'Unit Conversions'!$D$16</f>
        <v/>
      </c>
      <c r="EE119">
        <f>EE108/'Unit Conversions'!$D$16</f>
        <v/>
      </c>
      <c r="EF119">
        <f>EF108/'Unit Conversions'!$D$16</f>
        <v/>
      </c>
      <c r="EG119">
        <f>EG108/'Unit Conversions'!$D$16</f>
        <v/>
      </c>
      <c r="EH119">
        <f>EH108/'Unit Conversions'!$D$16</f>
        <v/>
      </c>
      <c r="EI119">
        <f>EI108/'Unit Conversions'!$D$16</f>
        <v/>
      </c>
      <c r="EJ119">
        <f>EJ108/'Unit Conversions'!$D$16</f>
        <v/>
      </c>
      <c r="EK119">
        <f>EK108/'Unit Conversions'!$D$16</f>
        <v/>
      </c>
      <c r="EL119">
        <f>EL108/'Unit Conversions'!$D$16</f>
        <v/>
      </c>
      <c r="EM119">
        <f>EM108/'Unit Conversions'!$D$16</f>
        <v/>
      </c>
      <c r="EN119">
        <f>EN108/'Unit Conversions'!$D$16</f>
        <v/>
      </c>
      <c r="EO119">
        <f>EO108/'Unit Conversions'!$D$16</f>
        <v/>
      </c>
      <c r="EP119">
        <f>EP108/'Unit Conversions'!$D$16</f>
        <v/>
      </c>
      <c r="EQ119">
        <f>EQ108/'Unit Conversions'!$D$16</f>
        <v/>
      </c>
      <c r="ER119">
        <f>ER108/'Unit Conversions'!$D$16</f>
        <v/>
      </c>
      <c r="ES119">
        <f>ES108/'Unit Conversions'!$D$16</f>
        <v/>
      </c>
      <c r="ET119">
        <f>ET108/'Unit Conversions'!$D$16</f>
        <v/>
      </c>
      <c r="EU119">
        <f>EU108/'Unit Conversions'!$D$16</f>
        <v/>
      </c>
      <c r="EV119">
        <f>EV108/'Unit Conversions'!$D$16</f>
        <v/>
      </c>
      <c r="EW119">
        <f>EW108/'Unit Conversions'!$D$16</f>
        <v/>
      </c>
      <c r="EX119">
        <f>EX108/'Unit Conversions'!$D$16</f>
        <v/>
      </c>
      <c r="EY119">
        <f>EY108/'Unit Conversions'!$D$16</f>
        <v/>
      </c>
      <c r="EZ119">
        <f>EZ108/'Unit Conversions'!$D$16</f>
        <v/>
      </c>
      <c r="FA119">
        <f>FA108/'Unit Conversions'!$D$16</f>
        <v/>
      </c>
      <c r="FB119">
        <f>FB108/'Unit Conversions'!$D$16</f>
        <v/>
      </c>
      <c r="FC119">
        <f>FC108/'Unit Conversions'!$D$16</f>
        <v/>
      </c>
      <c r="FD119">
        <f>FD108/'Unit Conversions'!$D$16</f>
        <v/>
      </c>
      <c r="FE119">
        <f>FE108/'Unit Conversions'!$D$16</f>
        <v/>
      </c>
      <c r="FF119">
        <f>FF108/'Unit Conversions'!$D$16</f>
        <v/>
      </c>
      <c r="FG119">
        <f>FG108/'Unit Conversions'!$D$16</f>
        <v/>
      </c>
      <c r="FH119">
        <f>FH108/'Unit Conversions'!$D$16</f>
        <v/>
      </c>
      <c r="FI119">
        <f>FI108/'Unit Conversions'!$D$16</f>
        <v/>
      </c>
      <c r="FJ119">
        <f>FJ108/'Unit Conversions'!$D$16</f>
        <v/>
      </c>
      <c r="FK119">
        <f>FK108/'Unit Conversions'!$D$16</f>
        <v/>
      </c>
      <c r="FL119">
        <f>FL108/'Unit Conversions'!$D$16</f>
        <v/>
      </c>
      <c r="FM119">
        <f>FM108/'Unit Conversions'!$D$16</f>
        <v/>
      </c>
      <c r="FN119">
        <f>FN108/'Unit Conversions'!$D$16</f>
        <v/>
      </c>
      <c r="FO119">
        <f>FO108/'Unit Conversions'!$D$16</f>
        <v/>
      </c>
      <c r="FP119">
        <f>FP108/'Unit Conversions'!$D$16</f>
        <v/>
      </c>
      <c r="FQ119">
        <f>FQ108/'Unit Conversions'!$D$16</f>
        <v/>
      </c>
      <c r="FR119">
        <f>FR108/'Unit Conversions'!$D$16</f>
        <v/>
      </c>
      <c r="FS119">
        <f>FS108/'Unit Conversions'!$D$16</f>
        <v/>
      </c>
      <c r="FT119">
        <f>FT108/'Unit Conversions'!$D$16</f>
        <v/>
      </c>
      <c r="FU119">
        <f>FU108/'Unit Conversions'!$D$16</f>
        <v/>
      </c>
      <c r="FV119">
        <f>FV108/'Unit Conversions'!$D$16</f>
        <v/>
      </c>
      <c r="FW119">
        <f>FW108/'Unit Conversions'!$D$16</f>
        <v/>
      </c>
      <c r="FX119">
        <f>FX108/'Unit Conversions'!$D$16</f>
        <v/>
      </c>
      <c r="FY119">
        <f>FY108/'Unit Conversions'!$D$16</f>
        <v/>
      </c>
      <c r="FZ119">
        <f>FZ108/'Unit Conversions'!$D$16</f>
        <v/>
      </c>
      <c r="GA119">
        <f>GA108/'Unit Conversions'!$D$16</f>
        <v/>
      </c>
      <c r="GB119">
        <f>GB108/'Unit Conversions'!$D$16</f>
        <v/>
      </c>
      <c r="GC119">
        <f>GC108/'Unit Conversions'!$D$16</f>
        <v/>
      </c>
      <c r="GD119">
        <f>GD108/'Unit Conversions'!$D$16</f>
        <v/>
      </c>
      <c r="GE119">
        <f>GE108/'Unit Conversions'!$D$16</f>
        <v/>
      </c>
      <c r="GF119">
        <f>GF108/'Unit Conversions'!$D$16</f>
        <v/>
      </c>
      <c r="GG119">
        <f>GG108/'Unit Conversions'!$D$16</f>
        <v/>
      </c>
      <c r="GH119">
        <f>GH108/'Unit Conversions'!$D$16</f>
        <v/>
      </c>
      <c r="GI119">
        <f>GI108/'Unit Conversions'!$D$16</f>
        <v/>
      </c>
      <c r="GJ119">
        <f>GJ108/'Unit Conversions'!$D$16</f>
        <v/>
      </c>
      <c r="GK119">
        <f>GK108/'Unit Conversions'!$D$16</f>
        <v/>
      </c>
      <c r="GL119">
        <f>GL108/'Unit Conversions'!$D$16</f>
        <v/>
      </c>
      <c r="GM119">
        <f>GM108/'Unit Conversions'!$D$16</f>
        <v/>
      </c>
      <c r="GN119">
        <f>GN108/'Unit Conversions'!$D$16</f>
        <v/>
      </c>
      <c r="GO119">
        <f>GO108/'Unit Conversions'!$D$16</f>
        <v/>
      </c>
      <c r="GP119">
        <f>GP108/'Unit Conversions'!$D$16</f>
        <v/>
      </c>
      <c r="GQ119">
        <f>GQ108/'Unit Conversions'!$D$16</f>
        <v/>
      </c>
      <c r="GR119">
        <f>GR108/'Unit Conversions'!$D$16</f>
        <v/>
      </c>
      <c r="GS119">
        <f>GS108/'Unit Conversions'!$D$16</f>
        <v/>
      </c>
      <c r="GT119">
        <f>GT108/'Unit Conversions'!$D$16</f>
        <v/>
      </c>
      <c r="GU119">
        <f>GU108/'Unit Conversions'!$D$16</f>
        <v/>
      </c>
      <c r="GV119">
        <f>GV108/'Unit Conversions'!$D$16</f>
        <v/>
      </c>
      <c r="GW119">
        <f>GW108/'Unit Conversions'!$D$16</f>
        <v/>
      </c>
      <c r="GX119">
        <f>GX108/'Unit Conversions'!$D$16</f>
        <v/>
      </c>
      <c r="GY119">
        <f>GY108/'Unit Conversions'!$D$16</f>
        <v/>
      </c>
      <c r="GZ119">
        <f>GZ108/'Unit Conversions'!$D$16</f>
        <v/>
      </c>
      <c r="HA119">
        <f>HA108/'Unit Conversions'!$D$16</f>
        <v/>
      </c>
      <c r="HB119">
        <f>HB108/'Unit Conversions'!$D$16</f>
        <v/>
      </c>
      <c r="HC119">
        <f>HC108/'Unit Conversions'!$D$16</f>
        <v/>
      </c>
      <c r="HD119">
        <f>HD108/'Unit Conversions'!$D$16</f>
        <v/>
      </c>
      <c r="HE119">
        <f>HE108/'Unit Conversions'!$D$16</f>
        <v/>
      </c>
      <c r="HF119">
        <f>HF108/'Unit Conversions'!$D$16</f>
        <v/>
      </c>
      <c r="HG119">
        <f>HG108/'Unit Conversions'!$D$16</f>
        <v/>
      </c>
      <c r="HH119">
        <f>HH108/'Unit Conversions'!$D$16</f>
        <v/>
      </c>
      <c r="HI119">
        <f>HI108/'Unit Conversions'!$D$16</f>
        <v/>
      </c>
      <c r="HJ119">
        <f>HJ108/'Unit Conversions'!$D$16</f>
        <v/>
      </c>
      <c r="HK119">
        <f>HK108/'Unit Conversions'!$D$16</f>
        <v/>
      </c>
      <c r="HL119">
        <f>HL108/'Unit Conversions'!$D$16</f>
        <v/>
      </c>
      <c r="HM119">
        <f>HM108/'Unit Conversions'!$D$16</f>
        <v/>
      </c>
      <c r="HN119">
        <f>HN108/'Unit Conversions'!$D$16</f>
        <v/>
      </c>
      <c r="HO119">
        <f>HO108/'Unit Conversions'!$D$16</f>
        <v/>
      </c>
      <c r="HP119">
        <f>HP108/'Unit Conversions'!$D$16</f>
        <v/>
      </c>
      <c r="HQ119">
        <f>HQ108/'Unit Conversions'!$D$16</f>
        <v/>
      </c>
      <c r="HR119">
        <f>HR108/'Unit Conversions'!$D$16</f>
        <v/>
      </c>
      <c r="HS119">
        <f>HS108/'Unit Conversions'!$D$16</f>
        <v/>
      </c>
      <c r="HT119">
        <f>HT108/'Unit Conversions'!$D$16</f>
        <v/>
      </c>
      <c r="HU119">
        <f>HU108/'Unit Conversions'!$D$16</f>
        <v/>
      </c>
      <c r="HV119">
        <f>HV108/'Unit Conversions'!$D$16</f>
        <v/>
      </c>
      <c r="HW119">
        <f>HW108/'Unit Conversions'!$D$16</f>
        <v/>
      </c>
      <c r="HX119">
        <f>HX108/'Unit Conversions'!$D$16</f>
        <v/>
      </c>
      <c r="HY119">
        <f>HY108/'Unit Conversions'!$D$16</f>
        <v/>
      </c>
      <c r="HZ119">
        <f>HZ108/'Unit Conversions'!$D$16</f>
        <v/>
      </c>
      <c r="IA119">
        <f>IA108/'Unit Conversions'!$D$16</f>
        <v/>
      </c>
      <c r="IB119">
        <f>IB108/'Unit Conversions'!$D$16</f>
        <v/>
      </c>
      <c r="IC119">
        <f>IC108/'Unit Conversions'!$D$16</f>
        <v/>
      </c>
      <c r="ID119">
        <f>ID108/'Unit Conversions'!$D$16</f>
        <v/>
      </c>
      <c r="IE119">
        <f>IE108/'Unit Conversions'!$D$16</f>
        <v/>
      </c>
      <c r="IF119">
        <f>IF108/'Unit Conversions'!$D$16</f>
        <v/>
      </c>
      <c r="IG119">
        <f>IG108/'Unit Conversions'!$D$16</f>
        <v/>
      </c>
      <c r="IH119">
        <f>IH108/'Unit Conversions'!$D$16</f>
        <v/>
      </c>
      <c r="II119">
        <f>II108/'Unit Conversions'!$D$16</f>
        <v/>
      </c>
      <c r="IJ119">
        <f>IJ108/'Unit Conversions'!$D$16</f>
        <v/>
      </c>
      <c r="IK119">
        <f>IK108/'Unit Conversions'!$D$16</f>
        <v/>
      </c>
      <c r="IL119">
        <f>IL108/'Unit Conversions'!$D$16</f>
        <v/>
      </c>
      <c r="IM119">
        <f>IM108/'Unit Conversions'!$D$16</f>
        <v/>
      </c>
      <c r="IN119">
        <f>IN108/'Unit Conversions'!$D$16</f>
        <v/>
      </c>
      <c r="IO119">
        <f>IO108/'Unit Conversions'!$D$16</f>
        <v/>
      </c>
      <c r="IP119">
        <f>IP108/'Unit Conversions'!$D$16</f>
        <v/>
      </c>
      <c r="IQ119">
        <f>IQ108/'Unit Conversions'!$D$16</f>
        <v/>
      </c>
      <c r="IR119">
        <f>IR108/'Unit Conversions'!$D$16</f>
        <v/>
      </c>
      <c r="IS119">
        <f>IS108/'Unit Conversions'!$D$16</f>
        <v/>
      </c>
      <c r="IT119">
        <f>IT108/'Unit Conversions'!$D$16</f>
        <v/>
      </c>
      <c r="IU119">
        <f>IU108/'Unit Conversions'!$D$16</f>
        <v/>
      </c>
      <c r="IV119">
        <f>IV108/'Unit Conversions'!$D$16</f>
        <v/>
      </c>
      <c r="IW119">
        <f>IW108/'Unit Conversions'!$D$16</f>
        <v/>
      </c>
      <c r="IX119">
        <f>IX108/'Unit Conversions'!$D$16</f>
        <v/>
      </c>
      <c r="IY119">
        <f>IY108/'Unit Conversions'!$D$16</f>
        <v/>
      </c>
      <c r="IZ119">
        <f>IZ108/'Unit Conversions'!$D$16</f>
        <v/>
      </c>
      <c r="JA119">
        <f>JA108/'Unit Conversions'!$D$16</f>
        <v/>
      </c>
      <c r="JB119">
        <f>JB108/'Unit Conversions'!$D$16</f>
        <v/>
      </c>
      <c r="JC119">
        <f>JC108/'Unit Conversions'!$D$16</f>
        <v/>
      </c>
      <c r="JD119">
        <f>JD108/'Unit Conversions'!$D$16</f>
        <v/>
      </c>
      <c r="JE119">
        <f>JE108/'Unit Conversions'!$D$16</f>
        <v/>
      </c>
      <c r="JF119">
        <f>JF108/'Unit Conversions'!$D$16</f>
        <v/>
      </c>
      <c r="JG119">
        <f>JG108/'Unit Conversions'!$D$16</f>
        <v/>
      </c>
      <c r="JH119">
        <f>JH108/'Unit Conversions'!$D$16</f>
        <v/>
      </c>
      <c r="JI119">
        <f>JI108/'Unit Conversions'!$D$16</f>
        <v/>
      </c>
      <c r="JJ119">
        <f>JJ108/'Unit Conversions'!$D$16</f>
        <v/>
      </c>
      <c r="JK119">
        <f>JK108/'Unit Conversions'!$D$16</f>
        <v/>
      </c>
      <c r="JL119">
        <f>JL108/'Unit Conversions'!$D$16</f>
        <v/>
      </c>
      <c r="JM119">
        <f>JM108/'Unit Conversions'!$D$16</f>
        <v/>
      </c>
      <c r="JN119">
        <f>JN108/'Unit Conversions'!$D$16</f>
        <v/>
      </c>
      <c r="JO119">
        <f>JO108/'Unit Conversions'!$D$16</f>
        <v/>
      </c>
      <c r="JP119">
        <f>JP108/'Unit Conversions'!$D$16</f>
        <v/>
      </c>
      <c r="JQ119">
        <f>JQ108/'Unit Conversions'!$D$16</f>
        <v/>
      </c>
      <c r="JR119">
        <f>JR108/'Unit Conversions'!$D$16</f>
        <v/>
      </c>
      <c r="JS119">
        <f>JS108/'Unit Conversions'!$D$16</f>
        <v/>
      </c>
      <c r="JT119">
        <f>JT108/'Unit Conversions'!$D$16</f>
        <v/>
      </c>
      <c r="JU119">
        <f>JU108/'Unit Conversions'!$D$16</f>
        <v/>
      </c>
      <c r="JV119">
        <f>JV108/'Unit Conversions'!$D$16</f>
        <v/>
      </c>
      <c r="JW119">
        <f>JW108/'Unit Conversions'!$D$16</f>
        <v/>
      </c>
      <c r="JX119">
        <f>JX108/'Unit Conversions'!$D$16</f>
        <v/>
      </c>
      <c r="JY119">
        <f>JY108/'Unit Conversions'!$D$16</f>
        <v/>
      </c>
      <c r="JZ119">
        <f>JZ108/'Unit Conversions'!$D$16</f>
        <v/>
      </c>
      <c r="KA119">
        <f>KA108/'Unit Conversions'!$D$16</f>
        <v/>
      </c>
      <c r="KB119">
        <f>KB108/'Unit Conversions'!$D$16</f>
        <v/>
      </c>
      <c r="KC119">
        <f>KC108/'Unit Conversions'!$D$16</f>
        <v/>
      </c>
      <c r="KD119">
        <f>KD108/'Unit Conversions'!$D$16</f>
        <v/>
      </c>
      <c r="KE119">
        <f>KE108/'Unit Conversions'!$D$16</f>
        <v/>
      </c>
      <c r="KF119">
        <f>KF108/'Unit Conversions'!$D$16</f>
        <v/>
      </c>
      <c r="KG119">
        <f>KG108/'Unit Conversions'!$D$16</f>
        <v/>
      </c>
      <c r="KH119">
        <f>KH108/'Unit Conversions'!$D$16</f>
        <v/>
      </c>
      <c r="KI119">
        <f>KI108/'Unit Conversions'!$D$16</f>
        <v/>
      </c>
      <c r="KJ119">
        <f>KJ108/'Unit Conversions'!$D$16</f>
        <v/>
      </c>
      <c r="KK119">
        <f>KK108/'Unit Conversions'!$D$16</f>
        <v/>
      </c>
      <c r="KL119">
        <f>KL108/'Unit Conversions'!$D$16</f>
        <v/>
      </c>
      <c r="KM119">
        <f>KM108/'Unit Conversions'!$D$16</f>
        <v/>
      </c>
      <c r="KN119">
        <f>KN108/'Unit Conversions'!$D$16</f>
        <v/>
      </c>
      <c r="KO119">
        <f>KO108/'Unit Conversions'!$D$16</f>
        <v/>
      </c>
      <c r="KP119">
        <f>KP108/'Unit Conversions'!$D$16</f>
        <v/>
      </c>
      <c r="KQ119">
        <f>KQ108/'Unit Conversions'!$D$16</f>
        <v/>
      </c>
      <c r="KR119">
        <f>KR108/'Unit Conversions'!$D$16</f>
        <v/>
      </c>
      <c r="KS119">
        <f>KS108/'Unit Conversions'!$D$16</f>
        <v/>
      </c>
      <c r="KT119">
        <f>KT108/'Unit Conversions'!$D$16</f>
        <v/>
      </c>
      <c r="KU119">
        <f>KU108/'Unit Conversions'!$D$16</f>
        <v/>
      </c>
    </row>
    <row r="121" spans="1:307">
      <c r="A121" t="s">
        <v>138</v>
      </c>
      <c r="H121" t="s">
        <v>139</v>
      </c>
    </row>
    <row r="123" spans="1:307">
      <c r="A123" t="s">
        <v>50</v>
      </c>
    </row>
    <row r="124" spans="1:307">
      <c r="B124" t="s">
        <v>51</v>
      </c>
      <c r="D124" t="s">
        <v>140</v>
      </c>
      <c r="H124">
        <f>H22/SUM(H22:H29)</f>
        <v/>
      </c>
      <c r="I124">
        <f>I22/SUM(I22:I29)</f>
        <v/>
      </c>
      <c r="J124">
        <f>J22/SUM(J22:J29)</f>
        <v/>
      </c>
      <c r="K124">
        <f>K22/SUM(K22:K29)</f>
        <v/>
      </c>
      <c r="L124">
        <f>L22/SUM(L22:L29)</f>
        <v/>
      </c>
      <c r="M124">
        <f>M22/SUM(M22:M29)</f>
        <v/>
      </c>
      <c r="N124">
        <f>N22/SUM(N22:N29)</f>
        <v/>
      </c>
      <c r="O124">
        <f>O22/SUM(O22:O29)</f>
        <v/>
      </c>
      <c r="P124">
        <f>P22/SUM(P22:P29)</f>
        <v/>
      </c>
      <c r="Q124">
        <f>Q22/SUM(Q22:Q29)</f>
        <v/>
      </c>
      <c r="R124">
        <f>R22/SUM(R22:R29)</f>
        <v/>
      </c>
      <c r="S124">
        <f>S22/SUM(S22:S29)</f>
        <v/>
      </c>
      <c r="T124">
        <f>T22/SUM(T22:T29)</f>
        <v/>
      </c>
      <c r="U124">
        <f>U22/SUM(U22:U29)</f>
        <v/>
      </c>
      <c r="V124">
        <f>V22/SUM(V22:V29)</f>
        <v/>
      </c>
      <c r="W124">
        <f>W22/SUM(W22:W29)</f>
        <v/>
      </c>
      <c r="X124">
        <f>X22/SUM(X22:X29)</f>
        <v/>
      </c>
      <c r="Y124">
        <f>Y22/SUM(Y22:Y29)</f>
        <v/>
      </c>
      <c r="Z124">
        <f>Z22/SUM(Z22:Z29)</f>
        <v/>
      </c>
      <c r="AA124">
        <f>AA22/SUM(AA22:AA29)</f>
        <v/>
      </c>
      <c r="AB124">
        <f>AB22/SUM(AB22:AB29)</f>
        <v/>
      </c>
      <c r="AC124">
        <f>AC22/SUM(AC22:AC29)</f>
        <v/>
      </c>
      <c r="AD124">
        <f>AD22/SUM(AD22:AD29)</f>
        <v/>
      </c>
      <c r="AE124">
        <f>AE22/SUM(AE22:AE29)</f>
        <v/>
      </c>
      <c r="AF124">
        <f>AF22/SUM(AF22:AF29)</f>
        <v/>
      </c>
      <c r="AG124">
        <f>AG22/SUM(AG22:AG29)</f>
        <v/>
      </c>
      <c r="AH124">
        <f>AH22/SUM(AH22:AH29)</f>
        <v/>
      </c>
      <c r="AI124">
        <f>AI22/SUM(AI22:AI29)</f>
        <v/>
      </c>
      <c r="AJ124">
        <f>AJ22/SUM(AJ22:AJ29)</f>
        <v/>
      </c>
      <c r="AK124">
        <f>AK22/SUM(AK22:AK29)</f>
        <v/>
      </c>
      <c r="AL124">
        <f>AL22/SUM(AL22:AL29)</f>
        <v/>
      </c>
      <c r="AM124">
        <f>AM22/SUM(AM22:AM29)</f>
        <v/>
      </c>
      <c r="AN124">
        <f>AN22/SUM(AN22:AN29)</f>
        <v/>
      </c>
      <c r="AO124">
        <f>AO22/SUM(AO22:AO29)</f>
        <v/>
      </c>
      <c r="AP124">
        <f>AP22/SUM(AP22:AP29)</f>
        <v/>
      </c>
      <c r="AQ124">
        <f>AQ22/SUM(AQ22:AQ29)</f>
        <v/>
      </c>
      <c r="AR124">
        <f>AR22/SUM(AR22:AR29)</f>
        <v/>
      </c>
      <c r="AS124">
        <f>AS22/SUM(AS22:AS29)</f>
        <v/>
      </c>
      <c r="AT124">
        <f>AT22/SUM(AT22:AT29)</f>
        <v/>
      </c>
      <c r="AU124">
        <f>AU22/SUM(AU22:AU29)</f>
        <v/>
      </c>
      <c r="AV124">
        <f>AV22/SUM(AV22:AV29)</f>
        <v/>
      </c>
      <c r="AW124">
        <f>AW22/SUM(AW22:AW29)</f>
        <v/>
      </c>
      <c r="AX124">
        <f>AX22/SUM(AX22:AX29)</f>
        <v/>
      </c>
      <c r="AY124">
        <f>AY22/SUM(AY22:AY29)</f>
        <v/>
      </c>
      <c r="AZ124">
        <f>AZ22/SUM(AZ22:AZ29)</f>
        <v/>
      </c>
      <c r="BA124">
        <f>BA22/SUM(BA22:BA29)</f>
        <v/>
      </c>
      <c r="BB124">
        <f>BB22/SUM(BB22:BB29)</f>
        <v/>
      </c>
      <c r="BC124">
        <f>BC22/SUM(BC22:BC29)</f>
        <v/>
      </c>
      <c r="BD124">
        <f>BD22/SUM(BD22:BD29)</f>
        <v/>
      </c>
      <c r="BE124">
        <f>BE22/SUM(BE22:BE29)</f>
        <v/>
      </c>
      <c r="BF124">
        <f>BF22/SUM(BF22:BF29)</f>
        <v/>
      </c>
      <c r="BG124">
        <f>BG22/SUM(BG22:BG29)</f>
        <v/>
      </c>
      <c r="BH124">
        <f>BH22/SUM(BH22:BH29)</f>
        <v/>
      </c>
      <c r="BI124">
        <f>BI22/SUM(BI22:BI29)</f>
        <v/>
      </c>
      <c r="BJ124">
        <f>BJ22/SUM(BJ22:BJ29)</f>
        <v/>
      </c>
      <c r="BK124">
        <f>BK22/SUM(BK22:BK29)</f>
        <v/>
      </c>
      <c r="BL124">
        <f>BL22/SUM(BL22:BL29)</f>
        <v/>
      </c>
      <c r="BM124">
        <f>BM22/SUM(BM22:BM29)</f>
        <v/>
      </c>
      <c r="BN124">
        <f>BN22/SUM(BN22:BN29)</f>
        <v/>
      </c>
      <c r="BO124">
        <f>BO22/SUM(BO22:BO29)</f>
        <v/>
      </c>
      <c r="BP124">
        <f>BP22/SUM(BP22:BP29)</f>
        <v/>
      </c>
      <c r="BQ124">
        <f>BQ22/SUM(BQ22:BQ29)</f>
        <v/>
      </c>
      <c r="BR124">
        <f>BR22/SUM(BR22:BR29)</f>
        <v/>
      </c>
      <c r="BS124">
        <f>BS22/SUM(BS22:BS29)</f>
        <v/>
      </c>
      <c r="BT124">
        <f>BT22/SUM(BT22:BT29)</f>
        <v/>
      </c>
      <c r="BU124">
        <f>BU22/SUM(BU22:BU29)</f>
        <v/>
      </c>
      <c r="BV124">
        <f>BV22/SUM(BV22:BV29)</f>
        <v/>
      </c>
      <c r="BW124">
        <f>BW22/SUM(BW22:BW29)</f>
        <v/>
      </c>
      <c r="BX124">
        <f>BX22/SUM(BX22:BX29)</f>
        <v/>
      </c>
      <c r="BY124">
        <f>BY22/SUM(BY22:BY29)</f>
        <v/>
      </c>
      <c r="BZ124">
        <f>BZ22/SUM(BZ22:BZ29)</f>
        <v/>
      </c>
      <c r="CA124">
        <f>CA22/SUM(CA22:CA29)</f>
        <v/>
      </c>
      <c r="CB124">
        <f>CB22/SUM(CB22:CB29)</f>
        <v/>
      </c>
      <c r="CC124">
        <f>CC22/SUM(CC22:CC29)</f>
        <v/>
      </c>
      <c r="CD124">
        <f>CD22/SUM(CD22:CD29)</f>
        <v/>
      </c>
      <c r="CE124">
        <f>CE22/SUM(CE22:CE29)</f>
        <v/>
      </c>
      <c r="CF124">
        <f>CF22/SUM(CF22:CF29)</f>
        <v/>
      </c>
      <c r="CG124">
        <f>CG22/SUM(CG22:CG29)</f>
        <v/>
      </c>
      <c r="CH124">
        <f>CH22/SUM(CH22:CH29)</f>
        <v/>
      </c>
      <c r="CI124">
        <f>CI22/SUM(CI22:CI29)</f>
        <v/>
      </c>
      <c r="CJ124">
        <f>CJ22/SUM(CJ22:CJ29)</f>
        <v/>
      </c>
      <c r="CK124">
        <f>CK22/SUM(CK22:CK29)</f>
        <v/>
      </c>
      <c r="CL124">
        <f>CL22/SUM(CL22:CL29)</f>
        <v/>
      </c>
      <c r="CM124">
        <f>CM22/SUM(CM22:CM29)</f>
        <v/>
      </c>
      <c r="CN124">
        <f>CN22/SUM(CN22:CN29)</f>
        <v/>
      </c>
      <c r="CO124">
        <f>CO22/SUM(CO22:CO29)</f>
        <v/>
      </c>
      <c r="CP124">
        <f>CP22/SUM(CP22:CP29)</f>
        <v/>
      </c>
      <c r="CQ124">
        <f>CQ22/SUM(CQ22:CQ29)</f>
        <v/>
      </c>
      <c r="CR124">
        <f>CR22/SUM(CR22:CR29)</f>
        <v/>
      </c>
      <c r="CS124">
        <f>CS22/SUM(CS22:CS29)</f>
        <v/>
      </c>
      <c r="CT124">
        <f>CT22/SUM(CT22:CT29)</f>
        <v/>
      </c>
      <c r="CU124">
        <f>CU22/SUM(CU22:CU29)</f>
        <v/>
      </c>
      <c r="CV124">
        <f>CV22/SUM(CV22:CV29)</f>
        <v/>
      </c>
      <c r="CW124">
        <f>CW22/SUM(CW22:CW29)</f>
        <v/>
      </c>
      <c r="CX124">
        <f>CX22/SUM(CX22:CX29)</f>
        <v/>
      </c>
      <c r="CY124">
        <f>CY22/SUM(CY22:CY29)</f>
        <v/>
      </c>
      <c r="CZ124">
        <f>CZ22/SUM(CZ22:CZ29)</f>
        <v/>
      </c>
      <c r="DA124">
        <f>DA22/SUM(DA22:DA29)</f>
        <v/>
      </c>
      <c r="DB124">
        <f>DB22/SUM(DB22:DB29)</f>
        <v/>
      </c>
      <c r="DC124">
        <f>DC22/SUM(DC22:DC29)</f>
        <v/>
      </c>
      <c r="DD124">
        <f>DD22/SUM(DD22:DD29)</f>
        <v/>
      </c>
      <c r="DE124">
        <f>DE22/SUM(DE22:DE29)</f>
        <v/>
      </c>
      <c r="DF124">
        <f>DF22/SUM(DF22:DF29)</f>
        <v/>
      </c>
      <c r="DG124">
        <f>DG22/SUM(DG22:DG29)</f>
        <v/>
      </c>
      <c r="DH124">
        <f>DH22/SUM(DH22:DH29)</f>
        <v/>
      </c>
      <c r="DI124">
        <f>DI22/SUM(DI22:DI29)</f>
        <v/>
      </c>
      <c r="DJ124">
        <f>DJ22/SUM(DJ22:DJ29)</f>
        <v/>
      </c>
      <c r="DK124">
        <f>DK22/SUM(DK22:DK29)</f>
        <v/>
      </c>
      <c r="DL124">
        <f>DL22/SUM(DL22:DL29)</f>
        <v/>
      </c>
      <c r="DM124">
        <f>DM22/SUM(DM22:DM29)</f>
        <v/>
      </c>
      <c r="DN124">
        <f>DN22/SUM(DN22:DN29)</f>
        <v/>
      </c>
      <c r="DO124">
        <f>DO22/SUM(DO22:DO29)</f>
        <v/>
      </c>
      <c r="DP124">
        <f>DP22/SUM(DP22:DP29)</f>
        <v/>
      </c>
      <c r="DQ124">
        <f>DQ22/SUM(DQ22:DQ29)</f>
        <v/>
      </c>
      <c r="DR124">
        <f>DR22/SUM(DR22:DR29)</f>
        <v/>
      </c>
      <c r="DS124">
        <f>DS22/SUM(DS22:DS29)</f>
        <v/>
      </c>
      <c r="DT124">
        <f>DT22/SUM(DT22:DT29)</f>
        <v/>
      </c>
      <c r="DU124">
        <f>DU22/SUM(DU22:DU29)</f>
        <v/>
      </c>
      <c r="DV124">
        <f>DV22/SUM(DV22:DV29)</f>
        <v/>
      </c>
      <c r="DW124">
        <f>DW22/SUM(DW22:DW29)</f>
        <v/>
      </c>
      <c r="DX124">
        <f>DX22/SUM(DX22:DX29)</f>
        <v/>
      </c>
      <c r="DY124">
        <f>DY22/SUM(DY22:DY29)</f>
        <v/>
      </c>
      <c r="DZ124">
        <f>DZ22/SUM(DZ22:DZ29)</f>
        <v/>
      </c>
      <c r="EA124">
        <f>EA22/SUM(EA22:EA29)</f>
        <v/>
      </c>
      <c r="EB124">
        <f>EB22/SUM(EB22:EB29)</f>
        <v/>
      </c>
      <c r="EC124">
        <f>EC22/SUM(EC22:EC29)</f>
        <v/>
      </c>
      <c r="ED124">
        <f>ED22/SUM(ED22:ED29)</f>
        <v/>
      </c>
      <c r="EE124">
        <f>EE22/SUM(EE22:EE29)</f>
        <v/>
      </c>
      <c r="EF124">
        <f>EF22/SUM(EF22:EF29)</f>
        <v/>
      </c>
      <c r="EG124">
        <f>EG22/SUM(EG22:EG29)</f>
        <v/>
      </c>
      <c r="EH124">
        <f>EH22/SUM(EH22:EH29)</f>
        <v/>
      </c>
      <c r="EI124">
        <f>EI22/SUM(EI22:EI29)</f>
        <v/>
      </c>
      <c r="EJ124">
        <f>EJ22/SUM(EJ22:EJ29)</f>
        <v/>
      </c>
      <c r="EK124">
        <f>EK22/SUM(EK22:EK29)</f>
        <v/>
      </c>
      <c r="EL124">
        <f>EL22/SUM(EL22:EL29)</f>
        <v/>
      </c>
      <c r="EM124">
        <f>EM22/SUM(EM22:EM29)</f>
        <v/>
      </c>
      <c r="EN124">
        <f>EN22/SUM(EN22:EN29)</f>
        <v/>
      </c>
      <c r="EO124">
        <f>EO22/SUM(EO22:EO29)</f>
        <v/>
      </c>
      <c r="EP124">
        <f>EP22/SUM(EP22:EP29)</f>
        <v/>
      </c>
      <c r="EQ124">
        <f>EQ22/SUM(EQ22:EQ29)</f>
        <v/>
      </c>
      <c r="ER124">
        <f>ER22/SUM(ER22:ER29)</f>
        <v/>
      </c>
      <c r="ES124">
        <f>ES22/SUM(ES22:ES29)</f>
        <v/>
      </c>
      <c r="ET124">
        <f>ET22/SUM(ET22:ET29)</f>
        <v/>
      </c>
      <c r="EU124">
        <f>EU22/SUM(EU22:EU29)</f>
        <v/>
      </c>
      <c r="EV124">
        <f>EV22/SUM(EV22:EV29)</f>
        <v/>
      </c>
      <c r="EW124">
        <f>EW22/SUM(EW22:EW29)</f>
        <v/>
      </c>
      <c r="EX124">
        <f>EX22/SUM(EX22:EX29)</f>
        <v/>
      </c>
      <c r="EY124">
        <f>EY22/SUM(EY22:EY29)</f>
        <v/>
      </c>
      <c r="EZ124">
        <f>EZ22/SUM(EZ22:EZ29)</f>
        <v/>
      </c>
      <c r="FA124">
        <f>FA22/SUM(FA22:FA29)</f>
        <v/>
      </c>
      <c r="FB124">
        <f>FB22/SUM(FB22:FB29)</f>
        <v/>
      </c>
      <c r="FC124">
        <f>FC22/SUM(FC22:FC29)</f>
        <v/>
      </c>
      <c r="FD124">
        <f>FD22/SUM(FD22:FD29)</f>
        <v/>
      </c>
      <c r="FE124">
        <f>FE22/SUM(FE22:FE29)</f>
        <v/>
      </c>
      <c r="FF124">
        <f>FF22/SUM(FF22:FF29)</f>
        <v/>
      </c>
      <c r="FG124">
        <f>FG22/SUM(FG22:FG29)</f>
        <v/>
      </c>
      <c r="FH124">
        <f>FH22/SUM(FH22:FH29)</f>
        <v/>
      </c>
      <c r="FI124">
        <f>FI22/SUM(FI22:FI29)</f>
        <v/>
      </c>
      <c r="FJ124">
        <f>FJ22/SUM(FJ22:FJ29)</f>
        <v/>
      </c>
      <c r="FK124">
        <f>FK22/SUM(FK22:FK29)</f>
        <v/>
      </c>
      <c r="FL124">
        <f>FL22/SUM(FL22:FL29)</f>
        <v/>
      </c>
      <c r="FM124">
        <f>FM22/SUM(FM22:FM29)</f>
        <v/>
      </c>
      <c r="FN124">
        <f>FN22/SUM(FN22:FN29)</f>
        <v/>
      </c>
      <c r="FO124">
        <f>FO22/SUM(FO22:FO29)</f>
        <v/>
      </c>
      <c r="FP124">
        <f>FP22/SUM(FP22:FP29)</f>
        <v/>
      </c>
      <c r="FQ124">
        <f>FQ22/SUM(FQ22:FQ29)</f>
        <v/>
      </c>
      <c r="FR124">
        <f>FR22/SUM(FR22:FR29)</f>
        <v/>
      </c>
      <c r="FS124">
        <f>FS22/SUM(FS22:FS29)</f>
        <v/>
      </c>
      <c r="FT124">
        <f>FT22/SUM(FT22:FT29)</f>
        <v/>
      </c>
      <c r="FU124">
        <f>FU22/SUM(FU22:FU29)</f>
        <v/>
      </c>
      <c r="FV124">
        <f>FV22/SUM(FV22:FV29)</f>
        <v/>
      </c>
      <c r="FW124">
        <f>FW22/SUM(FW22:FW29)</f>
        <v/>
      </c>
      <c r="FX124">
        <f>FX22/SUM(FX22:FX29)</f>
        <v/>
      </c>
      <c r="FY124">
        <f>FY22/SUM(FY22:FY29)</f>
        <v/>
      </c>
      <c r="FZ124">
        <f>FZ22/SUM(FZ22:FZ29)</f>
        <v/>
      </c>
      <c r="GA124">
        <f>GA22/SUM(GA22:GA29)</f>
        <v/>
      </c>
      <c r="GB124">
        <f>GB22/SUM(GB22:GB29)</f>
        <v/>
      </c>
      <c r="GC124">
        <f>GC22/SUM(GC22:GC29)</f>
        <v/>
      </c>
      <c r="GD124">
        <f>GD22/SUM(GD22:GD29)</f>
        <v/>
      </c>
      <c r="GE124">
        <f>GE22/SUM(GE22:GE29)</f>
        <v/>
      </c>
      <c r="GF124">
        <f>GF22/SUM(GF22:GF29)</f>
        <v/>
      </c>
      <c r="GG124">
        <f>GG22/SUM(GG22:GG29)</f>
        <v/>
      </c>
      <c r="GH124">
        <f>GH22/SUM(GH22:GH29)</f>
        <v/>
      </c>
      <c r="GI124">
        <f>GI22/SUM(GI22:GI29)</f>
        <v/>
      </c>
      <c r="GJ124">
        <f>GJ22/SUM(GJ22:GJ29)</f>
        <v/>
      </c>
      <c r="GK124">
        <f>GK22/SUM(GK22:GK29)</f>
        <v/>
      </c>
      <c r="GL124">
        <f>GL22/SUM(GL22:GL29)</f>
        <v/>
      </c>
      <c r="GM124">
        <f>GM22/SUM(GM22:GM29)</f>
        <v/>
      </c>
      <c r="GN124">
        <f>GN22/SUM(GN22:GN29)</f>
        <v/>
      </c>
      <c r="GO124">
        <f>GO22/SUM(GO22:GO29)</f>
        <v/>
      </c>
      <c r="GP124">
        <f>GP22/SUM(GP22:GP29)</f>
        <v/>
      </c>
      <c r="GQ124">
        <f>GQ22/SUM(GQ22:GQ29)</f>
        <v/>
      </c>
      <c r="GR124">
        <f>GR22/SUM(GR22:GR29)</f>
        <v/>
      </c>
      <c r="GS124">
        <f>GS22/SUM(GS22:GS29)</f>
        <v/>
      </c>
      <c r="GT124">
        <f>GT22/SUM(GT22:GT29)</f>
        <v/>
      </c>
      <c r="GU124">
        <f>GU22/SUM(GU22:GU29)</f>
        <v/>
      </c>
      <c r="GV124">
        <f>GV22/SUM(GV22:GV29)</f>
        <v/>
      </c>
      <c r="GW124">
        <f>GW22/SUM(GW22:GW29)</f>
        <v/>
      </c>
      <c r="GX124">
        <f>GX22/SUM(GX22:GX29)</f>
        <v/>
      </c>
      <c r="GY124">
        <f>GY22/SUM(GY22:GY29)</f>
        <v/>
      </c>
      <c r="GZ124">
        <f>GZ22/SUM(GZ22:GZ29)</f>
        <v/>
      </c>
      <c r="HA124">
        <f>HA22/SUM(HA22:HA29)</f>
        <v/>
      </c>
      <c r="HB124">
        <f>HB22/SUM(HB22:HB29)</f>
        <v/>
      </c>
      <c r="HC124">
        <f>HC22/SUM(HC22:HC29)</f>
        <v/>
      </c>
      <c r="HD124">
        <f>HD22/SUM(HD22:HD29)</f>
        <v/>
      </c>
      <c r="HE124">
        <f>HE22/SUM(HE22:HE29)</f>
        <v/>
      </c>
      <c r="HF124">
        <f>HF22/SUM(HF22:HF29)</f>
        <v/>
      </c>
      <c r="HG124">
        <f>HG22/SUM(HG22:HG29)</f>
        <v/>
      </c>
      <c r="HH124">
        <f>HH22/SUM(HH22:HH29)</f>
        <v/>
      </c>
      <c r="HI124">
        <f>HI22/SUM(HI22:HI29)</f>
        <v/>
      </c>
      <c r="HJ124">
        <f>HJ22/SUM(HJ22:HJ29)</f>
        <v/>
      </c>
      <c r="HK124">
        <f>HK22/SUM(HK22:HK29)</f>
        <v/>
      </c>
      <c r="HL124">
        <f>HL22/SUM(HL22:HL29)</f>
        <v/>
      </c>
      <c r="HM124">
        <f>HM22/SUM(HM22:HM29)</f>
        <v/>
      </c>
      <c r="HN124">
        <f>HN22/SUM(HN22:HN29)</f>
        <v/>
      </c>
      <c r="HO124">
        <f>HO22/SUM(HO22:HO29)</f>
        <v/>
      </c>
      <c r="HP124">
        <f>HP22/SUM(HP22:HP29)</f>
        <v/>
      </c>
      <c r="HQ124">
        <f>HQ22/SUM(HQ22:HQ29)</f>
        <v/>
      </c>
      <c r="HR124">
        <f>HR22/SUM(HR22:HR29)</f>
        <v/>
      </c>
      <c r="HS124">
        <f>HS22/SUM(HS22:HS29)</f>
        <v/>
      </c>
      <c r="HT124">
        <f>HT22/SUM(HT22:HT29)</f>
        <v/>
      </c>
      <c r="HU124">
        <f>HU22/SUM(HU22:HU29)</f>
        <v/>
      </c>
      <c r="HV124">
        <f>HV22/SUM(HV22:HV29)</f>
        <v/>
      </c>
      <c r="HW124">
        <f>HW22/SUM(HW22:HW29)</f>
        <v/>
      </c>
      <c r="HX124">
        <f>HX22/SUM(HX22:HX29)</f>
        <v/>
      </c>
      <c r="HY124">
        <f>HY22/SUM(HY22:HY29)</f>
        <v/>
      </c>
      <c r="HZ124">
        <f>HZ22/SUM(HZ22:HZ29)</f>
        <v/>
      </c>
      <c r="IA124">
        <f>IA22/SUM(IA22:IA29)</f>
        <v/>
      </c>
      <c r="IB124">
        <f>IB22/SUM(IB22:IB29)</f>
        <v/>
      </c>
      <c r="IC124">
        <f>IC22/SUM(IC22:IC29)</f>
        <v/>
      </c>
      <c r="ID124">
        <f>ID22/SUM(ID22:ID29)</f>
        <v/>
      </c>
      <c r="IE124">
        <f>IE22/SUM(IE22:IE29)</f>
        <v/>
      </c>
      <c r="IF124">
        <f>IF22/SUM(IF22:IF29)</f>
        <v/>
      </c>
      <c r="IG124">
        <f>IG22/SUM(IG22:IG29)</f>
        <v/>
      </c>
      <c r="IH124">
        <f>IH22/SUM(IH22:IH29)</f>
        <v/>
      </c>
      <c r="II124">
        <f>II22/SUM(II22:II29)</f>
        <v/>
      </c>
      <c r="IJ124">
        <f>IJ22/SUM(IJ22:IJ29)</f>
        <v/>
      </c>
      <c r="IK124">
        <f>IK22/SUM(IK22:IK29)</f>
        <v/>
      </c>
      <c r="IL124">
        <f>IL22/SUM(IL22:IL29)</f>
        <v/>
      </c>
      <c r="IM124">
        <f>IM22/SUM(IM22:IM29)</f>
        <v/>
      </c>
      <c r="IN124">
        <f>IN22/SUM(IN22:IN29)</f>
        <v/>
      </c>
      <c r="IO124">
        <f>IO22/SUM(IO22:IO29)</f>
        <v/>
      </c>
      <c r="IP124">
        <f>IP22/SUM(IP22:IP29)</f>
        <v/>
      </c>
      <c r="IQ124">
        <f>IQ22/SUM(IQ22:IQ29)</f>
        <v/>
      </c>
      <c r="IR124">
        <f>IR22/SUM(IR22:IR29)</f>
        <v/>
      </c>
      <c r="IS124">
        <f>IS22/SUM(IS22:IS29)</f>
        <v/>
      </c>
      <c r="IT124">
        <f>IT22/SUM(IT22:IT29)</f>
        <v/>
      </c>
      <c r="IU124">
        <f>IU22/SUM(IU22:IU29)</f>
        <v/>
      </c>
      <c r="IV124">
        <f>IV22/SUM(IV22:IV29)</f>
        <v/>
      </c>
      <c r="IW124">
        <f>IW22/SUM(IW22:IW29)</f>
        <v/>
      </c>
      <c r="IX124">
        <f>IX22/SUM(IX22:IX29)</f>
        <v/>
      </c>
      <c r="IY124">
        <f>IY22/SUM(IY22:IY29)</f>
        <v/>
      </c>
      <c r="IZ124">
        <f>IZ22/SUM(IZ22:IZ29)</f>
        <v/>
      </c>
      <c r="JA124">
        <f>JA22/SUM(JA22:JA29)</f>
        <v/>
      </c>
      <c r="JB124">
        <f>JB22/SUM(JB22:JB29)</f>
        <v/>
      </c>
      <c r="JC124">
        <f>JC22/SUM(JC22:JC29)</f>
        <v/>
      </c>
      <c r="JD124">
        <f>JD22/SUM(JD22:JD29)</f>
        <v/>
      </c>
      <c r="JE124">
        <f>JE22/SUM(JE22:JE29)</f>
        <v/>
      </c>
      <c r="JF124">
        <f>JF22/SUM(JF22:JF29)</f>
        <v/>
      </c>
      <c r="JG124">
        <f>JG22/SUM(JG22:JG29)</f>
        <v/>
      </c>
      <c r="JH124">
        <f>JH22/SUM(JH22:JH29)</f>
        <v/>
      </c>
      <c r="JI124">
        <f>JI22/SUM(JI22:JI29)</f>
        <v/>
      </c>
      <c r="JJ124">
        <f>JJ22/SUM(JJ22:JJ29)</f>
        <v/>
      </c>
      <c r="JK124">
        <f>JK22/SUM(JK22:JK29)</f>
        <v/>
      </c>
      <c r="JL124">
        <f>JL22/SUM(JL22:JL29)</f>
        <v/>
      </c>
      <c r="JM124">
        <f>JM22/SUM(JM22:JM29)</f>
        <v/>
      </c>
      <c r="JN124">
        <f>JN22/SUM(JN22:JN29)</f>
        <v/>
      </c>
      <c r="JO124">
        <f>JO22/SUM(JO22:JO29)</f>
        <v/>
      </c>
      <c r="JP124">
        <f>JP22/SUM(JP22:JP29)</f>
        <v/>
      </c>
      <c r="JQ124">
        <f>JQ22/SUM(JQ22:JQ29)</f>
        <v/>
      </c>
      <c r="JR124">
        <f>JR22/SUM(JR22:JR29)</f>
        <v/>
      </c>
      <c r="JS124">
        <f>JS22/SUM(JS22:JS29)</f>
        <v/>
      </c>
      <c r="JT124">
        <f>JT22/SUM(JT22:JT29)</f>
        <v/>
      </c>
      <c r="JU124">
        <f>JU22/SUM(JU22:JU29)</f>
        <v/>
      </c>
      <c r="JV124">
        <f>JV22/SUM(JV22:JV29)</f>
        <v/>
      </c>
      <c r="JW124">
        <f>JW22/SUM(JW22:JW29)</f>
        <v/>
      </c>
      <c r="JX124">
        <f>JX22/SUM(JX22:JX29)</f>
        <v/>
      </c>
      <c r="JY124">
        <f>JY22/SUM(JY22:JY29)</f>
        <v/>
      </c>
      <c r="JZ124">
        <f>JZ22/SUM(JZ22:JZ29)</f>
        <v/>
      </c>
      <c r="KA124">
        <f>KA22/SUM(KA22:KA29)</f>
        <v/>
      </c>
      <c r="KB124">
        <f>KB22/SUM(KB22:KB29)</f>
        <v/>
      </c>
      <c r="KC124">
        <f>KC22/SUM(KC22:KC29)</f>
        <v/>
      </c>
      <c r="KD124">
        <f>KD22/SUM(KD22:KD29)</f>
        <v/>
      </c>
      <c r="KE124">
        <f>KE22/SUM(KE22:KE29)</f>
        <v/>
      </c>
      <c r="KF124">
        <f>KF22/SUM(KF22:KF29)</f>
        <v/>
      </c>
      <c r="KG124">
        <f>KG22/SUM(KG22:KG29)</f>
        <v/>
      </c>
      <c r="KH124">
        <f>KH22/SUM(KH22:KH29)</f>
        <v/>
      </c>
      <c r="KI124">
        <f>KI22/SUM(KI22:KI29)</f>
        <v/>
      </c>
      <c r="KJ124">
        <f>KJ22/SUM(KJ22:KJ29)</f>
        <v/>
      </c>
      <c r="KK124">
        <f>KK22/SUM(KK22:KK29)</f>
        <v/>
      </c>
      <c r="KL124">
        <f>KL22/SUM(KL22:KL29)</f>
        <v/>
      </c>
      <c r="KM124">
        <f>KM22/SUM(KM22:KM29)</f>
        <v/>
      </c>
      <c r="KN124">
        <f>KN22/SUM(KN22:KN29)</f>
        <v/>
      </c>
      <c r="KO124">
        <f>KO22/SUM(KO22:KO29)</f>
        <v/>
      </c>
      <c r="KP124">
        <f>KP22/SUM(KP22:KP29)</f>
        <v/>
      </c>
      <c r="KQ124">
        <f>KQ22/SUM(KQ22:KQ29)</f>
        <v/>
      </c>
      <c r="KR124">
        <f>KR22/SUM(KR22:KR29)</f>
        <v/>
      </c>
      <c r="KS124">
        <f>KS22/SUM(KS22:KS29)</f>
        <v/>
      </c>
      <c r="KT124">
        <f>KT22/SUM(KT22:KT29)</f>
        <v/>
      </c>
      <c r="KU124">
        <f>KU22/SUM(KU22:KU29)</f>
        <v/>
      </c>
    </row>
    <row r="125" spans="1:307">
      <c r="B125" t="s">
        <v>54</v>
      </c>
      <c r="D125" t="s">
        <v>29</v>
      </c>
      <c r="H125">
        <f>H23/SUM(H22:H29)</f>
        <v/>
      </c>
      <c r="I125">
        <f>I23/SUM(I22:I29)</f>
        <v/>
      </c>
      <c r="J125">
        <f>J23/SUM(J22:J29)</f>
        <v/>
      </c>
      <c r="K125">
        <f>K23/SUM(K22:K29)</f>
        <v/>
      </c>
      <c r="L125">
        <f>L23/SUM(L22:L29)</f>
        <v/>
      </c>
      <c r="M125">
        <f>M23/SUM(M22:M29)</f>
        <v/>
      </c>
      <c r="N125">
        <f>N23/SUM(N22:N29)</f>
        <v/>
      </c>
      <c r="O125">
        <f>O23/SUM(O22:O29)</f>
        <v/>
      </c>
      <c r="P125">
        <f>P23/SUM(P22:P29)</f>
        <v/>
      </c>
      <c r="Q125">
        <f>Q23/SUM(Q22:Q29)</f>
        <v/>
      </c>
      <c r="R125">
        <f>R23/SUM(R22:R29)</f>
        <v/>
      </c>
      <c r="S125">
        <f>S23/SUM(S22:S29)</f>
        <v/>
      </c>
      <c r="T125">
        <f>T23/SUM(T22:T29)</f>
        <v/>
      </c>
      <c r="U125">
        <f>U23/SUM(U22:U29)</f>
        <v/>
      </c>
      <c r="V125">
        <f>V23/SUM(V22:V29)</f>
        <v/>
      </c>
      <c r="W125">
        <f>W23/SUM(W22:W29)</f>
        <v/>
      </c>
      <c r="X125">
        <f>X23/SUM(X22:X29)</f>
        <v/>
      </c>
      <c r="Y125">
        <f>Y23/SUM(Y22:Y29)</f>
        <v/>
      </c>
      <c r="Z125">
        <f>Z23/SUM(Z22:Z29)</f>
        <v/>
      </c>
      <c r="AA125">
        <f>AA23/SUM(AA22:AA29)</f>
        <v/>
      </c>
      <c r="AB125">
        <f>AB23/SUM(AB22:AB29)</f>
        <v/>
      </c>
      <c r="AC125">
        <f>AC23/SUM(AC22:AC29)</f>
        <v/>
      </c>
      <c r="AD125">
        <f>AD23/SUM(AD22:AD29)</f>
        <v/>
      </c>
      <c r="AE125">
        <f>AE23/SUM(AE22:AE29)</f>
        <v/>
      </c>
      <c r="AF125">
        <f>AF23/SUM(AF22:AF29)</f>
        <v/>
      </c>
      <c r="AG125">
        <f>AG23/SUM(AG22:AG29)</f>
        <v/>
      </c>
      <c r="AH125">
        <f>AH23/SUM(AH22:AH29)</f>
        <v/>
      </c>
      <c r="AI125">
        <f>AI23/SUM(AI22:AI29)</f>
        <v/>
      </c>
      <c r="AJ125">
        <f>AJ23/SUM(AJ22:AJ29)</f>
        <v/>
      </c>
      <c r="AK125">
        <f>AK23/SUM(AK22:AK29)</f>
        <v/>
      </c>
      <c r="AL125">
        <f>AL23/SUM(AL22:AL29)</f>
        <v/>
      </c>
      <c r="AM125">
        <f>AM23/SUM(AM22:AM29)</f>
        <v/>
      </c>
      <c r="AN125">
        <f>AN23/SUM(AN22:AN29)</f>
        <v/>
      </c>
      <c r="AO125">
        <f>AO23/SUM(AO22:AO29)</f>
        <v/>
      </c>
      <c r="AP125">
        <f>AP23/SUM(AP22:AP29)</f>
        <v/>
      </c>
      <c r="AQ125">
        <f>AQ23/SUM(AQ22:AQ29)</f>
        <v/>
      </c>
      <c r="AR125">
        <f>AR23/SUM(AR22:AR29)</f>
        <v/>
      </c>
      <c r="AS125">
        <f>AS23/SUM(AS22:AS29)</f>
        <v/>
      </c>
      <c r="AT125">
        <f>AT23/SUM(AT22:AT29)</f>
        <v/>
      </c>
      <c r="AU125">
        <f>AU23/SUM(AU22:AU29)</f>
        <v/>
      </c>
      <c r="AV125">
        <f>AV23/SUM(AV22:AV29)</f>
        <v/>
      </c>
      <c r="AW125">
        <f>AW23/SUM(AW22:AW29)</f>
        <v/>
      </c>
      <c r="AX125">
        <f>AX23/SUM(AX22:AX29)</f>
        <v/>
      </c>
      <c r="AY125">
        <f>AY23/SUM(AY22:AY29)</f>
        <v/>
      </c>
      <c r="AZ125">
        <f>AZ23/SUM(AZ22:AZ29)</f>
        <v/>
      </c>
      <c r="BA125">
        <f>BA23/SUM(BA22:BA29)</f>
        <v/>
      </c>
      <c r="BB125">
        <f>BB23/SUM(BB22:BB29)</f>
        <v/>
      </c>
      <c r="BC125">
        <f>BC23/SUM(BC22:BC29)</f>
        <v/>
      </c>
      <c r="BD125">
        <f>BD23/SUM(BD22:BD29)</f>
        <v/>
      </c>
      <c r="BE125">
        <f>BE23/SUM(BE22:BE29)</f>
        <v/>
      </c>
      <c r="BF125">
        <f>BF23/SUM(BF22:BF29)</f>
        <v/>
      </c>
      <c r="BG125">
        <f>BG23/SUM(BG22:BG29)</f>
        <v/>
      </c>
      <c r="BH125">
        <f>BH23/SUM(BH22:BH29)</f>
        <v/>
      </c>
      <c r="BI125">
        <f>BI23/SUM(BI22:BI29)</f>
        <v/>
      </c>
      <c r="BJ125">
        <f>BJ23/SUM(BJ22:BJ29)</f>
        <v/>
      </c>
      <c r="BK125">
        <f>BK23/SUM(BK22:BK29)</f>
        <v/>
      </c>
      <c r="BL125">
        <f>BL23/SUM(BL22:BL29)</f>
        <v/>
      </c>
      <c r="BM125">
        <f>BM23/SUM(BM22:BM29)</f>
        <v/>
      </c>
      <c r="BN125">
        <f>BN23/SUM(BN22:BN29)</f>
        <v/>
      </c>
      <c r="BO125">
        <f>BO23/SUM(BO22:BO29)</f>
        <v/>
      </c>
      <c r="BP125">
        <f>BP23/SUM(BP22:BP29)</f>
        <v/>
      </c>
      <c r="BQ125">
        <f>BQ23/SUM(BQ22:BQ29)</f>
        <v/>
      </c>
      <c r="BR125">
        <f>BR23/SUM(BR22:BR29)</f>
        <v/>
      </c>
      <c r="BS125">
        <f>BS23/SUM(BS22:BS29)</f>
        <v/>
      </c>
      <c r="BT125">
        <f>BT23/SUM(BT22:BT29)</f>
        <v/>
      </c>
      <c r="BU125">
        <f>BU23/SUM(BU22:BU29)</f>
        <v/>
      </c>
      <c r="BV125">
        <f>BV23/SUM(BV22:BV29)</f>
        <v/>
      </c>
      <c r="BW125">
        <f>BW23/SUM(BW22:BW29)</f>
        <v/>
      </c>
      <c r="BX125">
        <f>BX23/SUM(BX22:BX29)</f>
        <v/>
      </c>
      <c r="BY125">
        <f>BY23/SUM(BY22:BY29)</f>
        <v/>
      </c>
      <c r="BZ125">
        <f>BZ23/SUM(BZ22:BZ29)</f>
        <v/>
      </c>
      <c r="CA125">
        <f>CA23/SUM(CA22:CA29)</f>
        <v/>
      </c>
      <c r="CB125">
        <f>CB23/SUM(CB22:CB29)</f>
        <v/>
      </c>
      <c r="CC125">
        <f>CC23/SUM(CC22:CC29)</f>
        <v/>
      </c>
      <c r="CD125">
        <f>CD23/SUM(CD22:CD29)</f>
        <v/>
      </c>
      <c r="CE125">
        <f>CE23/SUM(CE22:CE29)</f>
        <v/>
      </c>
      <c r="CF125">
        <f>CF23/SUM(CF22:CF29)</f>
        <v/>
      </c>
      <c r="CG125">
        <f>CG23/SUM(CG22:CG29)</f>
        <v/>
      </c>
      <c r="CH125">
        <f>CH23/SUM(CH22:CH29)</f>
        <v/>
      </c>
      <c r="CI125">
        <f>CI23/SUM(CI22:CI29)</f>
        <v/>
      </c>
      <c r="CJ125">
        <f>CJ23/SUM(CJ22:CJ29)</f>
        <v/>
      </c>
      <c r="CK125">
        <f>CK23/SUM(CK22:CK29)</f>
        <v/>
      </c>
      <c r="CL125">
        <f>CL23/SUM(CL22:CL29)</f>
        <v/>
      </c>
      <c r="CM125">
        <f>CM23/SUM(CM22:CM29)</f>
        <v/>
      </c>
      <c r="CN125">
        <f>CN23/SUM(CN22:CN29)</f>
        <v/>
      </c>
      <c r="CO125">
        <f>CO23/SUM(CO22:CO29)</f>
        <v/>
      </c>
      <c r="CP125">
        <f>CP23/SUM(CP22:CP29)</f>
        <v/>
      </c>
      <c r="CQ125">
        <f>CQ23/SUM(CQ22:CQ29)</f>
        <v/>
      </c>
      <c r="CR125">
        <f>CR23/SUM(CR22:CR29)</f>
        <v/>
      </c>
      <c r="CS125">
        <f>CS23/SUM(CS22:CS29)</f>
        <v/>
      </c>
      <c r="CT125">
        <f>CT23/SUM(CT22:CT29)</f>
        <v/>
      </c>
      <c r="CU125">
        <f>CU23/SUM(CU22:CU29)</f>
        <v/>
      </c>
      <c r="CV125">
        <f>CV23/SUM(CV22:CV29)</f>
        <v/>
      </c>
      <c r="CW125">
        <f>CW23/SUM(CW22:CW29)</f>
        <v/>
      </c>
      <c r="CX125">
        <f>CX23/SUM(CX22:CX29)</f>
        <v/>
      </c>
      <c r="CY125">
        <f>CY23/SUM(CY22:CY29)</f>
        <v/>
      </c>
      <c r="CZ125">
        <f>CZ23/SUM(CZ22:CZ29)</f>
        <v/>
      </c>
      <c r="DA125">
        <f>DA23/SUM(DA22:DA29)</f>
        <v/>
      </c>
      <c r="DB125">
        <f>DB23/SUM(DB22:DB29)</f>
        <v/>
      </c>
      <c r="DC125">
        <f>DC23/SUM(DC22:DC29)</f>
        <v/>
      </c>
      <c r="DD125">
        <f>DD23/SUM(DD22:DD29)</f>
        <v/>
      </c>
      <c r="DE125">
        <f>DE23/SUM(DE22:DE29)</f>
        <v/>
      </c>
      <c r="DF125">
        <f>DF23/SUM(DF22:DF29)</f>
        <v/>
      </c>
      <c r="DG125">
        <f>DG23/SUM(DG22:DG29)</f>
        <v/>
      </c>
      <c r="DH125">
        <f>DH23/SUM(DH22:DH29)</f>
        <v/>
      </c>
      <c r="DI125">
        <f>DI23/SUM(DI22:DI29)</f>
        <v/>
      </c>
      <c r="DJ125">
        <f>DJ23/SUM(DJ22:DJ29)</f>
        <v/>
      </c>
      <c r="DK125">
        <f>DK23/SUM(DK22:DK29)</f>
        <v/>
      </c>
      <c r="DL125">
        <f>DL23/SUM(DL22:DL29)</f>
        <v/>
      </c>
      <c r="DM125">
        <f>DM23/SUM(DM22:DM29)</f>
        <v/>
      </c>
      <c r="DN125">
        <f>DN23/SUM(DN22:DN29)</f>
        <v/>
      </c>
      <c r="DO125">
        <f>DO23/SUM(DO22:DO29)</f>
        <v/>
      </c>
      <c r="DP125">
        <f>DP23/SUM(DP22:DP29)</f>
        <v/>
      </c>
      <c r="DQ125">
        <f>DQ23/SUM(DQ22:DQ29)</f>
        <v/>
      </c>
      <c r="DR125">
        <f>DR23/SUM(DR22:DR29)</f>
        <v/>
      </c>
      <c r="DS125">
        <f>DS23/SUM(DS22:DS29)</f>
        <v/>
      </c>
      <c r="DT125">
        <f>DT23/SUM(DT22:DT29)</f>
        <v/>
      </c>
      <c r="DU125">
        <f>DU23/SUM(DU22:DU29)</f>
        <v/>
      </c>
      <c r="DV125">
        <f>DV23/SUM(DV22:DV29)</f>
        <v/>
      </c>
      <c r="DW125">
        <f>DW23/SUM(DW22:DW29)</f>
        <v/>
      </c>
      <c r="DX125">
        <f>DX23/SUM(DX22:DX29)</f>
        <v/>
      </c>
      <c r="DY125">
        <f>DY23/SUM(DY22:DY29)</f>
        <v/>
      </c>
      <c r="DZ125">
        <f>DZ23/SUM(DZ22:DZ29)</f>
        <v/>
      </c>
      <c r="EA125">
        <f>EA23/SUM(EA22:EA29)</f>
        <v/>
      </c>
      <c r="EB125">
        <f>EB23/SUM(EB22:EB29)</f>
        <v/>
      </c>
      <c r="EC125">
        <f>EC23/SUM(EC22:EC29)</f>
        <v/>
      </c>
      <c r="ED125">
        <f>ED23/SUM(ED22:ED29)</f>
        <v/>
      </c>
      <c r="EE125">
        <f>EE23/SUM(EE22:EE29)</f>
        <v/>
      </c>
      <c r="EF125">
        <f>EF23/SUM(EF22:EF29)</f>
        <v/>
      </c>
      <c r="EG125">
        <f>EG23/SUM(EG22:EG29)</f>
        <v/>
      </c>
      <c r="EH125">
        <f>EH23/SUM(EH22:EH29)</f>
        <v/>
      </c>
      <c r="EI125">
        <f>EI23/SUM(EI22:EI29)</f>
        <v/>
      </c>
      <c r="EJ125">
        <f>EJ23/SUM(EJ22:EJ29)</f>
        <v/>
      </c>
      <c r="EK125">
        <f>EK23/SUM(EK22:EK29)</f>
        <v/>
      </c>
      <c r="EL125">
        <f>EL23/SUM(EL22:EL29)</f>
        <v/>
      </c>
      <c r="EM125">
        <f>EM23/SUM(EM22:EM29)</f>
        <v/>
      </c>
      <c r="EN125">
        <f>EN23/SUM(EN22:EN29)</f>
        <v/>
      </c>
      <c r="EO125">
        <f>EO23/SUM(EO22:EO29)</f>
        <v/>
      </c>
      <c r="EP125">
        <f>EP23/SUM(EP22:EP29)</f>
        <v/>
      </c>
      <c r="EQ125">
        <f>EQ23/SUM(EQ22:EQ29)</f>
        <v/>
      </c>
      <c r="ER125">
        <f>ER23/SUM(ER22:ER29)</f>
        <v/>
      </c>
      <c r="ES125">
        <f>ES23/SUM(ES22:ES29)</f>
        <v/>
      </c>
      <c r="ET125">
        <f>ET23/SUM(ET22:ET29)</f>
        <v/>
      </c>
      <c r="EU125">
        <f>EU23/SUM(EU22:EU29)</f>
        <v/>
      </c>
      <c r="EV125">
        <f>EV23/SUM(EV22:EV29)</f>
        <v/>
      </c>
      <c r="EW125">
        <f>EW23/SUM(EW22:EW29)</f>
        <v/>
      </c>
      <c r="EX125">
        <f>EX23/SUM(EX22:EX29)</f>
        <v/>
      </c>
      <c r="EY125">
        <f>EY23/SUM(EY22:EY29)</f>
        <v/>
      </c>
      <c r="EZ125">
        <f>EZ23/SUM(EZ22:EZ29)</f>
        <v/>
      </c>
      <c r="FA125">
        <f>FA23/SUM(FA22:FA29)</f>
        <v/>
      </c>
      <c r="FB125">
        <f>FB23/SUM(FB22:FB29)</f>
        <v/>
      </c>
      <c r="FC125">
        <f>FC23/SUM(FC22:FC29)</f>
        <v/>
      </c>
      <c r="FD125">
        <f>FD23/SUM(FD22:FD29)</f>
        <v/>
      </c>
      <c r="FE125">
        <f>FE23/SUM(FE22:FE29)</f>
        <v/>
      </c>
      <c r="FF125">
        <f>FF23/SUM(FF22:FF29)</f>
        <v/>
      </c>
      <c r="FG125">
        <f>FG23/SUM(FG22:FG29)</f>
        <v/>
      </c>
      <c r="FH125">
        <f>FH23/SUM(FH22:FH29)</f>
        <v/>
      </c>
      <c r="FI125">
        <f>FI23/SUM(FI22:FI29)</f>
        <v/>
      </c>
      <c r="FJ125">
        <f>FJ23/SUM(FJ22:FJ29)</f>
        <v/>
      </c>
      <c r="FK125">
        <f>FK23/SUM(FK22:FK29)</f>
        <v/>
      </c>
      <c r="FL125">
        <f>FL23/SUM(FL22:FL29)</f>
        <v/>
      </c>
      <c r="FM125">
        <f>FM23/SUM(FM22:FM29)</f>
        <v/>
      </c>
      <c r="FN125">
        <f>FN23/SUM(FN22:FN29)</f>
        <v/>
      </c>
      <c r="FO125">
        <f>FO23/SUM(FO22:FO29)</f>
        <v/>
      </c>
      <c r="FP125">
        <f>FP23/SUM(FP22:FP29)</f>
        <v/>
      </c>
      <c r="FQ125">
        <f>FQ23/SUM(FQ22:FQ29)</f>
        <v/>
      </c>
      <c r="FR125">
        <f>FR23/SUM(FR22:FR29)</f>
        <v/>
      </c>
      <c r="FS125">
        <f>FS23/SUM(FS22:FS29)</f>
        <v/>
      </c>
      <c r="FT125">
        <f>FT23/SUM(FT22:FT29)</f>
        <v/>
      </c>
      <c r="FU125">
        <f>FU23/SUM(FU22:FU29)</f>
        <v/>
      </c>
      <c r="FV125">
        <f>FV23/SUM(FV22:FV29)</f>
        <v/>
      </c>
      <c r="FW125">
        <f>FW23/SUM(FW22:FW29)</f>
        <v/>
      </c>
      <c r="FX125">
        <f>FX23/SUM(FX22:FX29)</f>
        <v/>
      </c>
      <c r="FY125">
        <f>FY23/SUM(FY22:FY29)</f>
        <v/>
      </c>
      <c r="FZ125">
        <f>FZ23/SUM(FZ22:FZ29)</f>
        <v/>
      </c>
      <c r="GA125">
        <f>GA23/SUM(GA22:GA29)</f>
        <v/>
      </c>
      <c r="GB125">
        <f>GB23/SUM(GB22:GB29)</f>
        <v/>
      </c>
      <c r="GC125">
        <f>GC23/SUM(GC22:GC29)</f>
        <v/>
      </c>
      <c r="GD125">
        <f>GD23/SUM(GD22:GD29)</f>
        <v/>
      </c>
      <c r="GE125">
        <f>GE23/SUM(GE22:GE29)</f>
        <v/>
      </c>
      <c r="GF125">
        <f>GF23/SUM(GF22:GF29)</f>
        <v/>
      </c>
      <c r="GG125">
        <f>GG23/SUM(GG22:GG29)</f>
        <v/>
      </c>
      <c r="GH125">
        <f>GH23/SUM(GH22:GH29)</f>
        <v/>
      </c>
      <c r="GI125">
        <f>GI23/SUM(GI22:GI29)</f>
        <v/>
      </c>
      <c r="GJ125">
        <f>GJ23/SUM(GJ22:GJ29)</f>
        <v/>
      </c>
      <c r="GK125">
        <f>GK23/SUM(GK22:GK29)</f>
        <v/>
      </c>
      <c r="GL125">
        <f>GL23/SUM(GL22:GL29)</f>
        <v/>
      </c>
      <c r="GM125">
        <f>GM23/SUM(GM22:GM29)</f>
        <v/>
      </c>
      <c r="GN125">
        <f>GN23/SUM(GN22:GN29)</f>
        <v/>
      </c>
      <c r="GO125">
        <f>GO23/SUM(GO22:GO29)</f>
        <v/>
      </c>
      <c r="GP125">
        <f>GP23/SUM(GP22:GP29)</f>
        <v/>
      </c>
      <c r="GQ125">
        <f>GQ23/SUM(GQ22:GQ29)</f>
        <v/>
      </c>
      <c r="GR125">
        <f>GR23/SUM(GR22:GR29)</f>
        <v/>
      </c>
      <c r="GS125">
        <f>GS23/SUM(GS22:GS29)</f>
        <v/>
      </c>
      <c r="GT125">
        <f>GT23/SUM(GT22:GT29)</f>
        <v/>
      </c>
      <c r="GU125">
        <f>GU23/SUM(GU22:GU29)</f>
        <v/>
      </c>
      <c r="GV125">
        <f>GV23/SUM(GV22:GV29)</f>
        <v/>
      </c>
      <c r="GW125">
        <f>GW23/SUM(GW22:GW29)</f>
        <v/>
      </c>
      <c r="GX125">
        <f>GX23/SUM(GX22:GX29)</f>
        <v/>
      </c>
      <c r="GY125">
        <f>GY23/SUM(GY22:GY29)</f>
        <v/>
      </c>
      <c r="GZ125">
        <f>GZ23/SUM(GZ22:GZ29)</f>
        <v/>
      </c>
      <c r="HA125">
        <f>HA23/SUM(HA22:HA29)</f>
        <v/>
      </c>
      <c r="HB125">
        <f>HB23/SUM(HB22:HB29)</f>
        <v/>
      </c>
      <c r="HC125">
        <f>HC23/SUM(HC22:HC29)</f>
        <v/>
      </c>
      <c r="HD125">
        <f>HD23/SUM(HD22:HD29)</f>
        <v/>
      </c>
      <c r="HE125">
        <f>HE23/SUM(HE22:HE29)</f>
        <v/>
      </c>
      <c r="HF125">
        <f>HF23/SUM(HF22:HF29)</f>
        <v/>
      </c>
      <c r="HG125">
        <f>HG23/SUM(HG22:HG29)</f>
        <v/>
      </c>
      <c r="HH125">
        <f>HH23/SUM(HH22:HH29)</f>
        <v/>
      </c>
      <c r="HI125">
        <f>HI23/SUM(HI22:HI29)</f>
        <v/>
      </c>
      <c r="HJ125">
        <f>HJ23/SUM(HJ22:HJ29)</f>
        <v/>
      </c>
      <c r="HK125">
        <f>HK23/SUM(HK22:HK29)</f>
        <v/>
      </c>
      <c r="HL125">
        <f>HL23/SUM(HL22:HL29)</f>
        <v/>
      </c>
      <c r="HM125">
        <f>HM23/SUM(HM22:HM29)</f>
        <v/>
      </c>
      <c r="HN125">
        <f>HN23/SUM(HN22:HN29)</f>
        <v/>
      </c>
      <c r="HO125">
        <f>HO23/SUM(HO22:HO29)</f>
        <v/>
      </c>
      <c r="HP125">
        <f>HP23/SUM(HP22:HP29)</f>
        <v/>
      </c>
      <c r="HQ125">
        <f>HQ23/SUM(HQ22:HQ29)</f>
        <v/>
      </c>
      <c r="HR125">
        <f>HR23/SUM(HR22:HR29)</f>
        <v/>
      </c>
      <c r="HS125">
        <f>HS23/SUM(HS22:HS29)</f>
        <v/>
      </c>
      <c r="HT125">
        <f>HT23/SUM(HT22:HT29)</f>
        <v/>
      </c>
      <c r="HU125">
        <f>HU23/SUM(HU22:HU29)</f>
        <v/>
      </c>
      <c r="HV125">
        <f>HV23/SUM(HV22:HV29)</f>
        <v/>
      </c>
      <c r="HW125">
        <f>HW23/SUM(HW22:HW29)</f>
        <v/>
      </c>
      <c r="HX125">
        <f>HX23/SUM(HX22:HX29)</f>
        <v/>
      </c>
      <c r="HY125">
        <f>HY23/SUM(HY22:HY29)</f>
        <v/>
      </c>
      <c r="HZ125">
        <f>HZ23/SUM(HZ22:HZ29)</f>
        <v/>
      </c>
      <c r="IA125">
        <f>IA23/SUM(IA22:IA29)</f>
        <v/>
      </c>
      <c r="IB125">
        <f>IB23/SUM(IB22:IB29)</f>
        <v/>
      </c>
      <c r="IC125">
        <f>IC23/SUM(IC22:IC29)</f>
        <v/>
      </c>
      <c r="ID125">
        <f>ID23/SUM(ID22:ID29)</f>
        <v/>
      </c>
      <c r="IE125">
        <f>IE23/SUM(IE22:IE29)</f>
        <v/>
      </c>
      <c r="IF125">
        <f>IF23/SUM(IF22:IF29)</f>
        <v/>
      </c>
      <c r="IG125">
        <f>IG23/SUM(IG22:IG29)</f>
        <v/>
      </c>
      <c r="IH125">
        <f>IH23/SUM(IH22:IH29)</f>
        <v/>
      </c>
      <c r="II125">
        <f>II23/SUM(II22:II29)</f>
        <v/>
      </c>
      <c r="IJ125">
        <f>IJ23/SUM(IJ22:IJ29)</f>
        <v/>
      </c>
      <c r="IK125">
        <f>IK23/SUM(IK22:IK29)</f>
        <v/>
      </c>
      <c r="IL125">
        <f>IL23/SUM(IL22:IL29)</f>
        <v/>
      </c>
      <c r="IM125">
        <f>IM23/SUM(IM22:IM29)</f>
        <v/>
      </c>
      <c r="IN125">
        <f>IN23/SUM(IN22:IN29)</f>
        <v/>
      </c>
      <c r="IO125">
        <f>IO23/SUM(IO22:IO29)</f>
        <v/>
      </c>
      <c r="IP125">
        <f>IP23/SUM(IP22:IP29)</f>
        <v/>
      </c>
      <c r="IQ125">
        <f>IQ23/SUM(IQ22:IQ29)</f>
        <v/>
      </c>
      <c r="IR125">
        <f>IR23/SUM(IR22:IR29)</f>
        <v/>
      </c>
      <c r="IS125">
        <f>IS23/SUM(IS22:IS29)</f>
        <v/>
      </c>
      <c r="IT125">
        <f>IT23/SUM(IT22:IT29)</f>
        <v/>
      </c>
      <c r="IU125">
        <f>IU23/SUM(IU22:IU29)</f>
        <v/>
      </c>
      <c r="IV125">
        <f>IV23/SUM(IV22:IV29)</f>
        <v/>
      </c>
      <c r="IW125">
        <f>IW23/SUM(IW22:IW29)</f>
        <v/>
      </c>
      <c r="IX125">
        <f>IX23/SUM(IX22:IX29)</f>
        <v/>
      </c>
      <c r="IY125">
        <f>IY23/SUM(IY22:IY29)</f>
        <v/>
      </c>
      <c r="IZ125">
        <f>IZ23/SUM(IZ22:IZ29)</f>
        <v/>
      </c>
      <c r="JA125">
        <f>JA23/SUM(JA22:JA29)</f>
        <v/>
      </c>
      <c r="JB125">
        <f>JB23/SUM(JB22:JB29)</f>
        <v/>
      </c>
      <c r="JC125">
        <f>JC23/SUM(JC22:JC29)</f>
        <v/>
      </c>
      <c r="JD125">
        <f>JD23/SUM(JD22:JD29)</f>
        <v/>
      </c>
      <c r="JE125">
        <f>JE23/SUM(JE22:JE29)</f>
        <v/>
      </c>
      <c r="JF125">
        <f>JF23/SUM(JF22:JF29)</f>
        <v/>
      </c>
      <c r="JG125">
        <f>JG23/SUM(JG22:JG29)</f>
        <v/>
      </c>
      <c r="JH125">
        <f>JH23/SUM(JH22:JH29)</f>
        <v/>
      </c>
      <c r="JI125">
        <f>JI23/SUM(JI22:JI29)</f>
        <v/>
      </c>
      <c r="JJ125">
        <f>JJ23/SUM(JJ22:JJ29)</f>
        <v/>
      </c>
      <c r="JK125">
        <f>JK23/SUM(JK22:JK29)</f>
        <v/>
      </c>
      <c r="JL125">
        <f>JL23/SUM(JL22:JL29)</f>
        <v/>
      </c>
      <c r="JM125">
        <f>JM23/SUM(JM22:JM29)</f>
        <v/>
      </c>
      <c r="JN125">
        <f>JN23/SUM(JN22:JN29)</f>
        <v/>
      </c>
      <c r="JO125">
        <f>JO23/SUM(JO22:JO29)</f>
        <v/>
      </c>
      <c r="JP125">
        <f>JP23/SUM(JP22:JP29)</f>
        <v/>
      </c>
      <c r="JQ125">
        <f>JQ23/SUM(JQ22:JQ29)</f>
        <v/>
      </c>
      <c r="JR125">
        <f>JR23/SUM(JR22:JR29)</f>
        <v/>
      </c>
      <c r="JS125">
        <f>JS23/SUM(JS22:JS29)</f>
        <v/>
      </c>
      <c r="JT125">
        <f>JT23/SUM(JT22:JT29)</f>
        <v/>
      </c>
      <c r="JU125">
        <f>JU23/SUM(JU22:JU29)</f>
        <v/>
      </c>
      <c r="JV125">
        <f>JV23/SUM(JV22:JV29)</f>
        <v/>
      </c>
      <c r="JW125">
        <f>JW23/SUM(JW22:JW29)</f>
        <v/>
      </c>
      <c r="JX125">
        <f>JX23/SUM(JX22:JX29)</f>
        <v/>
      </c>
      <c r="JY125">
        <f>JY23/SUM(JY22:JY29)</f>
        <v/>
      </c>
      <c r="JZ125">
        <f>JZ23/SUM(JZ22:JZ29)</f>
        <v/>
      </c>
      <c r="KA125">
        <f>KA23/SUM(KA22:KA29)</f>
        <v/>
      </c>
      <c r="KB125">
        <f>KB23/SUM(KB22:KB29)</f>
        <v/>
      </c>
      <c r="KC125">
        <f>KC23/SUM(KC22:KC29)</f>
        <v/>
      </c>
      <c r="KD125">
        <f>KD23/SUM(KD22:KD29)</f>
        <v/>
      </c>
      <c r="KE125">
        <f>KE23/SUM(KE22:KE29)</f>
        <v/>
      </c>
      <c r="KF125">
        <f>KF23/SUM(KF22:KF29)</f>
        <v/>
      </c>
      <c r="KG125">
        <f>KG23/SUM(KG22:KG29)</f>
        <v/>
      </c>
      <c r="KH125">
        <f>KH23/SUM(KH22:KH29)</f>
        <v/>
      </c>
      <c r="KI125">
        <f>KI23/SUM(KI22:KI29)</f>
        <v/>
      </c>
      <c r="KJ125">
        <f>KJ23/SUM(KJ22:KJ29)</f>
        <v/>
      </c>
      <c r="KK125">
        <f>KK23/SUM(KK22:KK29)</f>
        <v/>
      </c>
      <c r="KL125">
        <f>KL23/SUM(KL22:KL29)</f>
        <v/>
      </c>
      <c r="KM125">
        <f>KM23/SUM(KM22:KM29)</f>
        <v/>
      </c>
      <c r="KN125">
        <f>KN23/SUM(KN22:KN29)</f>
        <v/>
      </c>
      <c r="KO125">
        <f>KO23/SUM(KO22:KO29)</f>
        <v/>
      </c>
      <c r="KP125">
        <f>KP23/SUM(KP22:KP29)</f>
        <v/>
      </c>
      <c r="KQ125">
        <f>KQ23/SUM(KQ22:KQ29)</f>
        <v/>
      </c>
      <c r="KR125">
        <f>KR23/SUM(KR22:KR29)</f>
        <v/>
      </c>
      <c r="KS125">
        <f>KS23/SUM(KS22:KS29)</f>
        <v/>
      </c>
      <c r="KT125">
        <f>KT23/SUM(KT22:KT29)</f>
        <v/>
      </c>
      <c r="KU125">
        <f>KU23/SUM(KU22:KU29)</f>
        <v/>
      </c>
    </row>
    <row r="126" spans="1:307">
      <c r="B126" t="s">
        <v>55</v>
      </c>
      <c r="D126" t="s">
        <v>29</v>
      </c>
      <c r="H126">
        <f>H24/SUM(H22:H29)</f>
        <v/>
      </c>
      <c r="I126">
        <f>I24/SUM(I22:I29)</f>
        <v/>
      </c>
      <c r="J126">
        <f>J24/SUM(J22:J29)</f>
        <v/>
      </c>
      <c r="K126">
        <f>K24/SUM(K22:K29)</f>
        <v/>
      </c>
      <c r="L126">
        <f>L24/SUM(L22:L29)</f>
        <v/>
      </c>
      <c r="M126">
        <f>M24/SUM(M22:M29)</f>
        <v/>
      </c>
      <c r="N126">
        <f>N24/SUM(N22:N29)</f>
        <v/>
      </c>
      <c r="O126">
        <f>O24/SUM(O22:O29)</f>
        <v/>
      </c>
      <c r="P126">
        <f>P24/SUM(P22:P29)</f>
        <v/>
      </c>
      <c r="Q126">
        <f>Q24/SUM(Q22:Q29)</f>
        <v/>
      </c>
      <c r="R126">
        <f>R24/SUM(R22:R29)</f>
        <v/>
      </c>
      <c r="S126">
        <f>S24/SUM(S22:S29)</f>
        <v/>
      </c>
      <c r="T126">
        <f>T24/SUM(T22:T29)</f>
        <v/>
      </c>
      <c r="U126">
        <f>U24/SUM(U22:U29)</f>
        <v/>
      </c>
      <c r="V126">
        <f>V24/SUM(V22:V29)</f>
        <v/>
      </c>
      <c r="W126">
        <f>W24/SUM(W22:W29)</f>
        <v/>
      </c>
      <c r="X126">
        <f>X24/SUM(X22:X29)</f>
        <v/>
      </c>
      <c r="Y126">
        <f>Y24/SUM(Y22:Y29)</f>
        <v/>
      </c>
      <c r="Z126">
        <f>Z24/SUM(Z22:Z29)</f>
        <v/>
      </c>
      <c r="AA126">
        <f>AA24/SUM(AA22:AA29)</f>
        <v/>
      </c>
      <c r="AB126">
        <f>AB24/SUM(AB22:AB29)</f>
        <v/>
      </c>
      <c r="AC126">
        <f>AC24/SUM(AC22:AC29)</f>
        <v/>
      </c>
      <c r="AD126">
        <f>AD24/SUM(AD22:AD29)</f>
        <v/>
      </c>
      <c r="AE126">
        <f>AE24/SUM(AE22:AE29)</f>
        <v/>
      </c>
      <c r="AF126">
        <f>AF24/SUM(AF22:AF29)</f>
        <v/>
      </c>
      <c r="AG126">
        <f>AG24/SUM(AG22:AG29)</f>
        <v/>
      </c>
      <c r="AH126">
        <f>AH24/SUM(AH22:AH29)</f>
        <v/>
      </c>
      <c r="AI126">
        <f>AI24/SUM(AI22:AI29)</f>
        <v/>
      </c>
      <c r="AJ126">
        <f>AJ24/SUM(AJ22:AJ29)</f>
        <v/>
      </c>
      <c r="AK126">
        <f>AK24/SUM(AK22:AK29)</f>
        <v/>
      </c>
      <c r="AL126">
        <f>AL24/SUM(AL22:AL29)</f>
        <v/>
      </c>
      <c r="AM126">
        <f>AM24/SUM(AM22:AM29)</f>
        <v/>
      </c>
      <c r="AN126">
        <f>AN24/SUM(AN22:AN29)</f>
        <v/>
      </c>
      <c r="AO126">
        <f>AO24/SUM(AO22:AO29)</f>
        <v/>
      </c>
      <c r="AP126">
        <f>AP24/SUM(AP22:AP29)</f>
        <v/>
      </c>
      <c r="AQ126">
        <f>AQ24/SUM(AQ22:AQ29)</f>
        <v/>
      </c>
      <c r="AR126">
        <f>AR24/SUM(AR22:AR29)</f>
        <v/>
      </c>
      <c r="AS126">
        <f>AS24/SUM(AS22:AS29)</f>
        <v/>
      </c>
      <c r="AT126">
        <f>AT24/SUM(AT22:AT29)</f>
        <v/>
      </c>
      <c r="AU126">
        <f>AU24/SUM(AU22:AU29)</f>
        <v/>
      </c>
      <c r="AV126">
        <f>AV24/SUM(AV22:AV29)</f>
        <v/>
      </c>
      <c r="AW126">
        <f>AW24/SUM(AW22:AW29)</f>
        <v/>
      </c>
      <c r="AX126">
        <f>AX24/SUM(AX22:AX29)</f>
        <v/>
      </c>
      <c r="AY126">
        <f>AY24/SUM(AY22:AY29)</f>
        <v/>
      </c>
      <c r="AZ126">
        <f>AZ24/SUM(AZ22:AZ29)</f>
        <v/>
      </c>
      <c r="BA126">
        <f>BA24/SUM(BA22:BA29)</f>
        <v/>
      </c>
      <c r="BB126">
        <f>BB24/SUM(BB22:BB29)</f>
        <v/>
      </c>
      <c r="BC126">
        <f>BC24/SUM(BC22:BC29)</f>
        <v/>
      </c>
      <c r="BD126">
        <f>BD24/SUM(BD22:BD29)</f>
        <v/>
      </c>
      <c r="BE126">
        <f>BE24/SUM(BE22:BE29)</f>
        <v/>
      </c>
      <c r="BF126">
        <f>BF24/SUM(BF22:BF29)</f>
        <v/>
      </c>
      <c r="BG126">
        <f>BG24/SUM(BG22:BG29)</f>
        <v/>
      </c>
      <c r="BH126">
        <f>BH24/SUM(BH22:BH29)</f>
        <v/>
      </c>
      <c r="BI126">
        <f>BI24/SUM(BI22:BI29)</f>
        <v/>
      </c>
      <c r="BJ126">
        <f>BJ24/SUM(BJ22:BJ29)</f>
        <v/>
      </c>
      <c r="BK126">
        <f>BK24/SUM(BK22:BK29)</f>
        <v/>
      </c>
      <c r="BL126">
        <f>BL24/SUM(BL22:BL29)</f>
        <v/>
      </c>
      <c r="BM126">
        <f>BM24/SUM(BM22:BM29)</f>
        <v/>
      </c>
      <c r="BN126">
        <f>BN24/SUM(BN22:BN29)</f>
        <v/>
      </c>
      <c r="BO126">
        <f>BO24/SUM(BO22:BO29)</f>
        <v/>
      </c>
      <c r="BP126">
        <f>BP24/SUM(BP22:BP29)</f>
        <v/>
      </c>
      <c r="BQ126">
        <f>BQ24/SUM(BQ22:BQ29)</f>
        <v/>
      </c>
      <c r="BR126">
        <f>BR24/SUM(BR22:BR29)</f>
        <v/>
      </c>
      <c r="BS126">
        <f>BS24/SUM(BS22:BS29)</f>
        <v/>
      </c>
      <c r="BT126">
        <f>BT24/SUM(BT22:BT29)</f>
        <v/>
      </c>
      <c r="BU126">
        <f>BU24/SUM(BU22:BU29)</f>
        <v/>
      </c>
      <c r="BV126">
        <f>BV24/SUM(BV22:BV29)</f>
        <v/>
      </c>
      <c r="BW126">
        <f>BW24/SUM(BW22:BW29)</f>
        <v/>
      </c>
      <c r="BX126">
        <f>BX24/SUM(BX22:BX29)</f>
        <v/>
      </c>
      <c r="BY126">
        <f>BY24/SUM(BY22:BY29)</f>
        <v/>
      </c>
      <c r="BZ126">
        <f>BZ24/SUM(BZ22:BZ29)</f>
        <v/>
      </c>
      <c r="CA126">
        <f>CA24/SUM(CA22:CA29)</f>
        <v/>
      </c>
      <c r="CB126">
        <f>CB24/SUM(CB22:CB29)</f>
        <v/>
      </c>
      <c r="CC126">
        <f>CC24/SUM(CC22:CC29)</f>
        <v/>
      </c>
      <c r="CD126">
        <f>CD24/SUM(CD22:CD29)</f>
        <v/>
      </c>
      <c r="CE126">
        <f>CE24/SUM(CE22:CE29)</f>
        <v/>
      </c>
      <c r="CF126">
        <f>CF24/SUM(CF22:CF29)</f>
        <v/>
      </c>
      <c r="CG126">
        <f>CG24/SUM(CG22:CG29)</f>
        <v/>
      </c>
      <c r="CH126">
        <f>CH24/SUM(CH22:CH29)</f>
        <v/>
      </c>
      <c r="CI126">
        <f>CI24/SUM(CI22:CI29)</f>
        <v/>
      </c>
      <c r="CJ126">
        <f>CJ24/SUM(CJ22:CJ29)</f>
        <v/>
      </c>
      <c r="CK126">
        <f>CK24/SUM(CK22:CK29)</f>
        <v/>
      </c>
      <c r="CL126">
        <f>CL24/SUM(CL22:CL29)</f>
        <v/>
      </c>
      <c r="CM126">
        <f>CM24/SUM(CM22:CM29)</f>
        <v/>
      </c>
      <c r="CN126">
        <f>CN24/SUM(CN22:CN29)</f>
        <v/>
      </c>
      <c r="CO126">
        <f>CO24/SUM(CO22:CO29)</f>
        <v/>
      </c>
      <c r="CP126">
        <f>CP24/SUM(CP22:CP29)</f>
        <v/>
      </c>
      <c r="CQ126">
        <f>CQ24/SUM(CQ22:CQ29)</f>
        <v/>
      </c>
      <c r="CR126">
        <f>CR24/SUM(CR22:CR29)</f>
        <v/>
      </c>
      <c r="CS126">
        <f>CS24/SUM(CS22:CS29)</f>
        <v/>
      </c>
      <c r="CT126">
        <f>CT24/SUM(CT22:CT29)</f>
        <v/>
      </c>
      <c r="CU126">
        <f>CU24/SUM(CU22:CU29)</f>
        <v/>
      </c>
      <c r="CV126">
        <f>CV24/SUM(CV22:CV29)</f>
        <v/>
      </c>
      <c r="CW126">
        <f>CW24/SUM(CW22:CW29)</f>
        <v/>
      </c>
      <c r="CX126">
        <f>CX24/SUM(CX22:CX29)</f>
        <v/>
      </c>
      <c r="CY126">
        <f>CY24/SUM(CY22:CY29)</f>
        <v/>
      </c>
      <c r="CZ126">
        <f>CZ24/SUM(CZ22:CZ29)</f>
        <v/>
      </c>
      <c r="DA126">
        <f>DA24/SUM(DA22:DA29)</f>
        <v/>
      </c>
      <c r="DB126">
        <f>DB24/SUM(DB22:DB29)</f>
        <v/>
      </c>
      <c r="DC126">
        <f>DC24/SUM(DC22:DC29)</f>
        <v/>
      </c>
      <c r="DD126">
        <f>DD24/SUM(DD22:DD29)</f>
        <v/>
      </c>
      <c r="DE126">
        <f>DE24/SUM(DE22:DE29)</f>
        <v/>
      </c>
      <c r="DF126">
        <f>DF24/SUM(DF22:DF29)</f>
        <v/>
      </c>
      <c r="DG126">
        <f>DG24/SUM(DG22:DG29)</f>
        <v/>
      </c>
      <c r="DH126">
        <f>DH24/SUM(DH22:DH29)</f>
        <v/>
      </c>
      <c r="DI126">
        <f>DI24/SUM(DI22:DI29)</f>
        <v/>
      </c>
      <c r="DJ126">
        <f>DJ24/SUM(DJ22:DJ29)</f>
        <v/>
      </c>
      <c r="DK126">
        <f>DK24/SUM(DK22:DK29)</f>
        <v/>
      </c>
      <c r="DL126">
        <f>DL24/SUM(DL22:DL29)</f>
        <v/>
      </c>
      <c r="DM126">
        <f>DM24/SUM(DM22:DM29)</f>
        <v/>
      </c>
      <c r="DN126">
        <f>DN24/SUM(DN22:DN29)</f>
        <v/>
      </c>
      <c r="DO126">
        <f>DO24/SUM(DO22:DO29)</f>
        <v/>
      </c>
      <c r="DP126">
        <f>DP24/SUM(DP22:DP29)</f>
        <v/>
      </c>
      <c r="DQ126">
        <f>DQ24/SUM(DQ22:DQ29)</f>
        <v/>
      </c>
      <c r="DR126">
        <f>DR24/SUM(DR22:DR29)</f>
        <v/>
      </c>
      <c r="DS126">
        <f>DS24/SUM(DS22:DS29)</f>
        <v/>
      </c>
      <c r="DT126">
        <f>DT24/SUM(DT22:DT29)</f>
        <v/>
      </c>
      <c r="DU126">
        <f>DU24/SUM(DU22:DU29)</f>
        <v/>
      </c>
      <c r="DV126">
        <f>DV24/SUM(DV22:DV29)</f>
        <v/>
      </c>
      <c r="DW126">
        <f>DW24/SUM(DW22:DW29)</f>
        <v/>
      </c>
      <c r="DX126">
        <f>DX24/SUM(DX22:DX29)</f>
        <v/>
      </c>
      <c r="DY126">
        <f>DY24/SUM(DY22:DY29)</f>
        <v/>
      </c>
      <c r="DZ126">
        <f>DZ24/SUM(DZ22:DZ29)</f>
        <v/>
      </c>
      <c r="EA126">
        <f>EA24/SUM(EA22:EA29)</f>
        <v/>
      </c>
      <c r="EB126">
        <f>EB24/SUM(EB22:EB29)</f>
        <v/>
      </c>
      <c r="EC126">
        <f>EC24/SUM(EC22:EC29)</f>
        <v/>
      </c>
      <c r="ED126">
        <f>ED24/SUM(ED22:ED29)</f>
        <v/>
      </c>
      <c r="EE126">
        <f>EE24/SUM(EE22:EE29)</f>
        <v/>
      </c>
      <c r="EF126">
        <f>EF24/SUM(EF22:EF29)</f>
        <v/>
      </c>
      <c r="EG126">
        <f>EG24/SUM(EG22:EG29)</f>
        <v/>
      </c>
      <c r="EH126">
        <f>EH24/SUM(EH22:EH29)</f>
        <v/>
      </c>
      <c r="EI126">
        <f>EI24/SUM(EI22:EI29)</f>
        <v/>
      </c>
      <c r="EJ126">
        <f>EJ24/SUM(EJ22:EJ29)</f>
        <v/>
      </c>
      <c r="EK126">
        <f>EK24/SUM(EK22:EK29)</f>
        <v/>
      </c>
      <c r="EL126">
        <f>EL24/SUM(EL22:EL29)</f>
        <v/>
      </c>
      <c r="EM126">
        <f>EM24/SUM(EM22:EM29)</f>
        <v/>
      </c>
      <c r="EN126">
        <f>EN24/SUM(EN22:EN29)</f>
        <v/>
      </c>
      <c r="EO126">
        <f>EO24/SUM(EO22:EO29)</f>
        <v/>
      </c>
      <c r="EP126">
        <f>EP24/SUM(EP22:EP29)</f>
        <v/>
      </c>
      <c r="EQ126">
        <f>EQ24/SUM(EQ22:EQ29)</f>
        <v/>
      </c>
      <c r="ER126">
        <f>ER24/SUM(ER22:ER29)</f>
        <v/>
      </c>
      <c r="ES126">
        <f>ES24/SUM(ES22:ES29)</f>
        <v/>
      </c>
      <c r="ET126">
        <f>ET24/SUM(ET22:ET29)</f>
        <v/>
      </c>
      <c r="EU126">
        <f>EU24/SUM(EU22:EU29)</f>
        <v/>
      </c>
      <c r="EV126">
        <f>EV24/SUM(EV22:EV29)</f>
        <v/>
      </c>
      <c r="EW126">
        <f>EW24/SUM(EW22:EW29)</f>
        <v/>
      </c>
      <c r="EX126">
        <f>EX24/SUM(EX22:EX29)</f>
        <v/>
      </c>
      <c r="EY126">
        <f>EY24/SUM(EY22:EY29)</f>
        <v/>
      </c>
      <c r="EZ126">
        <f>EZ24/SUM(EZ22:EZ29)</f>
        <v/>
      </c>
      <c r="FA126">
        <f>FA24/SUM(FA22:FA29)</f>
        <v/>
      </c>
      <c r="FB126">
        <f>FB24/SUM(FB22:FB29)</f>
        <v/>
      </c>
      <c r="FC126">
        <f>FC24/SUM(FC22:FC29)</f>
        <v/>
      </c>
      <c r="FD126">
        <f>FD24/SUM(FD22:FD29)</f>
        <v/>
      </c>
      <c r="FE126">
        <f>FE24/SUM(FE22:FE29)</f>
        <v/>
      </c>
      <c r="FF126">
        <f>FF24/SUM(FF22:FF29)</f>
        <v/>
      </c>
      <c r="FG126">
        <f>FG24/SUM(FG22:FG29)</f>
        <v/>
      </c>
      <c r="FH126">
        <f>FH24/SUM(FH22:FH29)</f>
        <v/>
      </c>
      <c r="FI126">
        <f>FI24/SUM(FI22:FI29)</f>
        <v/>
      </c>
      <c r="FJ126">
        <f>FJ24/SUM(FJ22:FJ29)</f>
        <v/>
      </c>
      <c r="FK126">
        <f>FK24/SUM(FK22:FK29)</f>
        <v/>
      </c>
      <c r="FL126">
        <f>FL24/SUM(FL22:FL29)</f>
        <v/>
      </c>
      <c r="FM126">
        <f>FM24/SUM(FM22:FM29)</f>
        <v/>
      </c>
      <c r="FN126">
        <f>FN24/SUM(FN22:FN29)</f>
        <v/>
      </c>
      <c r="FO126">
        <f>FO24/SUM(FO22:FO29)</f>
        <v/>
      </c>
      <c r="FP126">
        <f>FP24/SUM(FP22:FP29)</f>
        <v/>
      </c>
      <c r="FQ126">
        <f>FQ24/SUM(FQ22:FQ29)</f>
        <v/>
      </c>
      <c r="FR126">
        <f>FR24/SUM(FR22:FR29)</f>
        <v/>
      </c>
      <c r="FS126">
        <f>FS24/SUM(FS22:FS29)</f>
        <v/>
      </c>
      <c r="FT126">
        <f>FT24/SUM(FT22:FT29)</f>
        <v/>
      </c>
      <c r="FU126">
        <f>FU24/SUM(FU22:FU29)</f>
        <v/>
      </c>
      <c r="FV126">
        <f>FV24/SUM(FV22:FV29)</f>
        <v/>
      </c>
      <c r="FW126">
        <f>FW24/SUM(FW22:FW29)</f>
        <v/>
      </c>
      <c r="FX126">
        <f>FX24/SUM(FX22:FX29)</f>
        <v/>
      </c>
      <c r="FY126">
        <f>FY24/SUM(FY22:FY29)</f>
        <v/>
      </c>
      <c r="FZ126">
        <f>FZ24/SUM(FZ22:FZ29)</f>
        <v/>
      </c>
      <c r="GA126">
        <f>GA24/SUM(GA22:GA29)</f>
        <v/>
      </c>
      <c r="GB126">
        <f>GB24/SUM(GB22:GB29)</f>
        <v/>
      </c>
      <c r="GC126">
        <f>GC24/SUM(GC22:GC29)</f>
        <v/>
      </c>
      <c r="GD126">
        <f>GD24/SUM(GD22:GD29)</f>
        <v/>
      </c>
      <c r="GE126">
        <f>GE24/SUM(GE22:GE29)</f>
        <v/>
      </c>
      <c r="GF126">
        <f>GF24/SUM(GF22:GF29)</f>
        <v/>
      </c>
      <c r="GG126">
        <f>GG24/SUM(GG22:GG29)</f>
        <v/>
      </c>
      <c r="GH126">
        <f>GH24/SUM(GH22:GH29)</f>
        <v/>
      </c>
      <c r="GI126">
        <f>GI24/SUM(GI22:GI29)</f>
        <v/>
      </c>
      <c r="GJ126">
        <f>GJ24/SUM(GJ22:GJ29)</f>
        <v/>
      </c>
      <c r="GK126">
        <f>GK24/SUM(GK22:GK29)</f>
        <v/>
      </c>
      <c r="GL126">
        <f>GL24/SUM(GL22:GL29)</f>
        <v/>
      </c>
      <c r="GM126">
        <f>GM24/SUM(GM22:GM29)</f>
        <v/>
      </c>
      <c r="GN126">
        <f>GN24/SUM(GN22:GN29)</f>
        <v/>
      </c>
      <c r="GO126">
        <f>GO24/SUM(GO22:GO29)</f>
        <v/>
      </c>
      <c r="GP126">
        <f>GP24/SUM(GP22:GP29)</f>
        <v/>
      </c>
      <c r="GQ126">
        <f>GQ24/SUM(GQ22:GQ29)</f>
        <v/>
      </c>
      <c r="GR126">
        <f>GR24/SUM(GR22:GR29)</f>
        <v/>
      </c>
      <c r="GS126">
        <f>GS24/SUM(GS22:GS29)</f>
        <v/>
      </c>
      <c r="GT126">
        <f>GT24/SUM(GT22:GT29)</f>
        <v/>
      </c>
      <c r="GU126">
        <f>GU24/SUM(GU22:GU29)</f>
        <v/>
      </c>
      <c r="GV126">
        <f>GV24/SUM(GV22:GV29)</f>
        <v/>
      </c>
      <c r="GW126">
        <f>GW24/SUM(GW22:GW29)</f>
        <v/>
      </c>
      <c r="GX126">
        <f>GX24/SUM(GX22:GX29)</f>
        <v/>
      </c>
      <c r="GY126">
        <f>GY24/SUM(GY22:GY29)</f>
        <v/>
      </c>
      <c r="GZ126">
        <f>GZ24/SUM(GZ22:GZ29)</f>
        <v/>
      </c>
      <c r="HA126">
        <f>HA24/SUM(HA22:HA29)</f>
        <v/>
      </c>
      <c r="HB126">
        <f>HB24/SUM(HB22:HB29)</f>
        <v/>
      </c>
      <c r="HC126">
        <f>HC24/SUM(HC22:HC29)</f>
        <v/>
      </c>
      <c r="HD126">
        <f>HD24/SUM(HD22:HD29)</f>
        <v/>
      </c>
      <c r="HE126">
        <f>HE24/SUM(HE22:HE29)</f>
        <v/>
      </c>
      <c r="HF126">
        <f>HF24/SUM(HF22:HF29)</f>
        <v/>
      </c>
      <c r="HG126">
        <f>HG24/SUM(HG22:HG29)</f>
        <v/>
      </c>
      <c r="HH126">
        <f>HH24/SUM(HH22:HH29)</f>
        <v/>
      </c>
      <c r="HI126">
        <f>HI24/SUM(HI22:HI29)</f>
        <v/>
      </c>
      <c r="HJ126">
        <f>HJ24/SUM(HJ22:HJ29)</f>
        <v/>
      </c>
      <c r="HK126">
        <f>HK24/SUM(HK22:HK29)</f>
        <v/>
      </c>
      <c r="HL126">
        <f>HL24/SUM(HL22:HL29)</f>
        <v/>
      </c>
      <c r="HM126">
        <f>HM24/SUM(HM22:HM29)</f>
        <v/>
      </c>
      <c r="HN126">
        <f>HN24/SUM(HN22:HN29)</f>
        <v/>
      </c>
      <c r="HO126">
        <f>HO24/SUM(HO22:HO29)</f>
        <v/>
      </c>
      <c r="HP126">
        <f>HP24/SUM(HP22:HP29)</f>
        <v/>
      </c>
      <c r="HQ126">
        <f>HQ24/SUM(HQ22:HQ29)</f>
        <v/>
      </c>
      <c r="HR126">
        <f>HR24/SUM(HR22:HR29)</f>
        <v/>
      </c>
      <c r="HS126">
        <f>HS24/SUM(HS22:HS29)</f>
        <v/>
      </c>
      <c r="HT126">
        <f>HT24/SUM(HT22:HT29)</f>
        <v/>
      </c>
      <c r="HU126">
        <f>HU24/SUM(HU22:HU29)</f>
        <v/>
      </c>
      <c r="HV126">
        <f>HV24/SUM(HV22:HV29)</f>
        <v/>
      </c>
      <c r="HW126">
        <f>HW24/SUM(HW22:HW29)</f>
        <v/>
      </c>
      <c r="HX126">
        <f>HX24/SUM(HX22:HX29)</f>
        <v/>
      </c>
      <c r="HY126">
        <f>HY24/SUM(HY22:HY29)</f>
        <v/>
      </c>
      <c r="HZ126">
        <f>HZ24/SUM(HZ22:HZ29)</f>
        <v/>
      </c>
      <c r="IA126">
        <f>IA24/SUM(IA22:IA29)</f>
        <v/>
      </c>
      <c r="IB126">
        <f>IB24/SUM(IB22:IB29)</f>
        <v/>
      </c>
      <c r="IC126">
        <f>IC24/SUM(IC22:IC29)</f>
        <v/>
      </c>
      <c r="ID126">
        <f>ID24/SUM(ID22:ID29)</f>
        <v/>
      </c>
      <c r="IE126">
        <f>IE24/SUM(IE22:IE29)</f>
        <v/>
      </c>
      <c r="IF126">
        <f>IF24/SUM(IF22:IF29)</f>
        <v/>
      </c>
      <c r="IG126">
        <f>IG24/SUM(IG22:IG29)</f>
        <v/>
      </c>
      <c r="IH126">
        <f>IH24/SUM(IH22:IH29)</f>
        <v/>
      </c>
      <c r="II126">
        <f>II24/SUM(II22:II29)</f>
        <v/>
      </c>
      <c r="IJ126">
        <f>IJ24/SUM(IJ22:IJ29)</f>
        <v/>
      </c>
      <c r="IK126">
        <f>IK24/SUM(IK22:IK29)</f>
        <v/>
      </c>
      <c r="IL126">
        <f>IL24/SUM(IL22:IL29)</f>
        <v/>
      </c>
      <c r="IM126">
        <f>IM24/SUM(IM22:IM29)</f>
        <v/>
      </c>
      <c r="IN126">
        <f>IN24/SUM(IN22:IN29)</f>
        <v/>
      </c>
      <c r="IO126">
        <f>IO24/SUM(IO22:IO29)</f>
        <v/>
      </c>
      <c r="IP126">
        <f>IP24/SUM(IP22:IP29)</f>
        <v/>
      </c>
      <c r="IQ126">
        <f>IQ24/SUM(IQ22:IQ29)</f>
        <v/>
      </c>
      <c r="IR126">
        <f>IR24/SUM(IR22:IR29)</f>
        <v/>
      </c>
      <c r="IS126">
        <f>IS24/SUM(IS22:IS29)</f>
        <v/>
      </c>
      <c r="IT126">
        <f>IT24/SUM(IT22:IT29)</f>
        <v/>
      </c>
      <c r="IU126">
        <f>IU24/SUM(IU22:IU29)</f>
        <v/>
      </c>
      <c r="IV126">
        <f>IV24/SUM(IV22:IV29)</f>
        <v/>
      </c>
      <c r="IW126">
        <f>IW24/SUM(IW22:IW29)</f>
        <v/>
      </c>
      <c r="IX126">
        <f>IX24/SUM(IX22:IX29)</f>
        <v/>
      </c>
      <c r="IY126">
        <f>IY24/SUM(IY22:IY29)</f>
        <v/>
      </c>
      <c r="IZ126">
        <f>IZ24/SUM(IZ22:IZ29)</f>
        <v/>
      </c>
      <c r="JA126">
        <f>JA24/SUM(JA22:JA29)</f>
        <v/>
      </c>
      <c r="JB126">
        <f>JB24/SUM(JB22:JB29)</f>
        <v/>
      </c>
      <c r="JC126">
        <f>JC24/SUM(JC22:JC29)</f>
        <v/>
      </c>
      <c r="JD126">
        <f>JD24/SUM(JD22:JD29)</f>
        <v/>
      </c>
      <c r="JE126">
        <f>JE24/SUM(JE22:JE29)</f>
        <v/>
      </c>
      <c r="JF126">
        <f>JF24/SUM(JF22:JF29)</f>
        <v/>
      </c>
      <c r="JG126">
        <f>JG24/SUM(JG22:JG29)</f>
        <v/>
      </c>
      <c r="JH126">
        <f>JH24/SUM(JH22:JH29)</f>
        <v/>
      </c>
      <c r="JI126">
        <f>JI24/SUM(JI22:JI29)</f>
        <v/>
      </c>
      <c r="JJ126">
        <f>JJ24/SUM(JJ22:JJ29)</f>
        <v/>
      </c>
      <c r="JK126">
        <f>JK24/SUM(JK22:JK29)</f>
        <v/>
      </c>
      <c r="JL126">
        <f>JL24/SUM(JL22:JL29)</f>
        <v/>
      </c>
      <c r="JM126">
        <f>JM24/SUM(JM22:JM29)</f>
        <v/>
      </c>
      <c r="JN126">
        <f>JN24/SUM(JN22:JN29)</f>
        <v/>
      </c>
      <c r="JO126">
        <f>JO24/SUM(JO22:JO29)</f>
        <v/>
      </c>
      <c r="JP126">
        <f>JP24/SUM(JP22:JP29)</f>
        <v/>
      </c>
      <c r="JQ126">
        <f>JQ24/SUM(JQ22:JQ29)</f>
        <v/>
      </c>
      <c r="JR126">
        <f>JR24/SUM(JR22:JR29)</f>
        <v/>
      </c>
      <c r="JS126">
        <f>JS24/SUM(JS22:JS29)</f>
        <v/>
      </c>
      <c r="JT126">
        <f>JT24/SUM(JT22:JT29)</f>
        <v/>
      </c>
      <c r="JU126">
        <f>JU24/SUM(JU22:JU29)</f>
        <v/>
      </c>
      <c r="JV126">
        <f>JV24/SUM(JV22:JV29)</f>
        <v/>
      </c>
      <c r="JW126">
        <f>JW24/SUM(JW22:JW29)</f>
        <v/>
      </c>
      <c r="JX126">
        <f>JX24/SUM(JX22:JX29)</f>
        <v/>
      </c>
      <c r="JY126">
        <f>JY24/SUM(JY22:JY29)</f>
        <v/>
      </c>
      <c r="JZ126">
        <f>JZ24/SUM(JZ22:JZ29)</f>
        <v/>
      </c>
      <c r="KA126">
        <f>KA24/SUM(KA22:KA29)</f>
        <v/>
      </c>
      <c r="KB126">
        <f>KB24/SUM(KB22:KB29)</f>
        <v/>
      </c>
      <c r="KC126">
        <f>KC24/SUM(KC22:KC29)</f>
        <v/>
      </c>
      <c r="KD126">
        <f>KD24/SUM(KD22:KD29)</f>
        <v/>
      </c>
      <c r="KE126">
        <f>KE24/SUM(KE22:KE29)</f>
        <v/>
      </c>
      <c r="KF126">
        <f>KF24/SUM(KF22:KF29)</f>
        <v/>
      </c>
      <c r="KG126">
        <f>KG24/SUM(KG22:KG29)</f>
        <v/>
      </c>
      <c r="KH126">
        <f>KH24/SUM(KH22:KH29)</f>
        <v/>
      </c>
      <c r="KI126">
        <f>KI24/SUM(KI22:KI29)</f>
        <v/>
      </c>
      <c r="KJ126">
        <f>KJ24/SUM(KJ22:KJ29)</f>
        <v/>
      </c>
      <c r="KK126">
        <f>KK24/SUM(KK22:KK29)</f>
        <v/>
      </c>
      <c r="KL126">
        <f>KL24/SUM(KL22:KL29)</f>
        <v/>
      </c>
      <c r="KM126">
        <f>KM24/SUM(KM22:KM29)</f>
        <v/>
      </c>
      <c r="KN126">
        <f>KN24/SUM(KN22:KN29)</f>
        <v/>
      </c>
      <c r="KO126">
        <f>KO24/SUM(KO22:KO29)</f>
        <v/>
      </c>
      <c r="KP126">
        <f>KP24/SUM(KP22:KP29)</f>
        <v/>
      </c>
      <c r="KQ126">
        <f>KQ24/SUM(KQ22:KQ29)</f>
        <v/>
      </c>
      <c r="KR126">
        <f>KR24/SUM(KR22:KR29)</f>
        <v/>
      </c>
      <c r="KS126">
        <f>KS24/SUM(KS22:KS29)</f>
        <v/>
      </c>
      <c r="KT126">
        <f>KT24/SUM(KT22:KT29)</f>
        <v/>
      </c>
      <c r="KU126">
        <f>KU24/SUM(KU22:KU29)</f>
        <v/>
      </c>
    </row>
    <row r="127" spans="1:307">
      <c r="B127" t="s">
        <v>56</v>
      </c>
      <c r="D127" t="s">
        <v>140</v>
      </c>
      <c r="H127">
        <f>H25/SUM(H22:H29)</f>
        <v/>
      </c>
      <c r="I127">
        <f>I25/SUM(I22:I29)</f>
        <v/>
      </c>
      <c r="J127">
        <f>J25/SUM(J22:J29)</f>
        <v/>
      </c>
      <c r="K127">
        <f>K25/SUM(K22:K29)</f>
        <v/>
      </c>
      <c r="L127">
        <f>L25/SUM(L22:L29)</f>
        <v/>
      </c>
      <c r="M127">
        <f>M25/SUM(M22:M29)</f>
        <v/>
      </c>
      <c r="N127">
        <f>N25/SUM(N22:N29)</f>
        <v/>
      </c>
      <c r="O127">
        <f>O25/SUM(O22:O29)</f>
        <v/>
      </c>
      <c r="P127">
        <f>P25/SUM(P22:P29)</f>
        <v/>
      </c>
      <c r="Q127">
        <f>Q25/SUM(Q22:Q29)</f>
        <v/>
      </c>
      <c r="R127">
        <f>R25/SUM(R22:R29)</f>
        <v/>
      </c>
      <c r="S127">
        <f>S25/SUM(S22:S29)</f>
        <v/>
      </c>
      <c r="T127">
        <f>T25/SUM(T22:T29)</f>
        <v/>
      </c>
      <c r="U127">
        <f>U25/SUM(U22:U29)</f>
        <v/>
      </c>
      <c r="V127">
        <f>V25/SUM(V22:V29)</f>
        <v/>
      </c>
      <c r="W127">
        <f>W25/SUM(W22:W29)</f>
        <v/>
      </c>
      <c r="X127">
        <f>X25/SUM(X22:X29)</f>
        <v/>
      </c>
      <c r="Y127">
        <f>Y25/SUM(Y22:Y29)</f>
        <v/>
      </c>
      <c r="Z127">
        <f>Z25/SUM(Z22:Z29)</f>
        <v/>
      </c>
      <c r="AA127">
        <f>AA25/SUM(AA22:AA29)</f>
        <v/>
      </c>
      <c r="AB127">
        <f>AB25/SUM(AB22:AB29)</f>
        <v/>
      </c>
      <c r="AC127">
        <f>AC25/SUM(AC22:AC29)</f>
        <v/>
      </c>
      <c r="AD127">
        <f>AD25/SUM(AD22:AD29)</f>
        <v/>
      </c>
      <c r="AE127">
        <f>AE25/SUM(AE22:AE29)</f>
        <v/>
      </c>
      <c r="AF127">
        <f>AF25/SUM(AF22:AF29)</f>
        <v/>
      </c>
      <c r="AG127">
        <f>AG25/SUM(AG22:AG29)</f>
        <v/>
      </c>
      <c r="AH127">
        <f>AH25/SUM(AH22:AH29)</f>
        <v/>
      </c>
      <c r="AI127">
        <f>AI25/SUM(AI22:AI29)</f>
        <v/>
      </c>
      <c r="AJ127">
        <f>AJ25/SUM(AJ22:AJ29)</f>
        <v/>
      </c>
      <c r="AK127">
        <f>AK25/SUM(AK22:AK29)</f>
        <v/>
      </c>
      <c r="AL127">
        <f>AL25/SUM(AL22:AL29)</f>
        <v/>
      </c>
      <c r="AM127">
        <f>AM25/SUM(AM22:AM29)</f>
        <v/>
      </c>
      <c r="AN127">
        <f>AN25/SUM(AN22:AN29)</f>
        <v/>
      </c>
      <c r="AO127">
        <f>AO25/SUM(AO22:AO29)</f>
        <v/>
      </c>
      <c r="AP127">
        <f>AP25/SUM(AP22:AP29)</f>
        <v/>
      </c>
      <c r="AQ127">
        <f>AQ25/SUM(AQ22:AQ29)</f>
        <v/>
      </c>
      <c r="AR127">
        <f>AR25/SUM(AR22:AR29)</f>
        <v/>
      </c>
      <c r="AS127">
        <f>AS25/SUM(AS22:AS29)</f>
        <v/>
      </c>
      <c r="AT127">
        <f>AT25/SUM(AT22:AT29)</f>
        <v/>
      </c>
      <c r="AU127">
        <f>AU25/SUM(AU22:AU29)</f>
        <v/>
      </c>
      <c r="AV127">
        <f>AV25/SUM(AV22:AV29)</f>
        <v/>
      </c>
      <c r="AW127">
        <f>AW25/SUM(AW22:AW29)</f>
        <v/>
      </c>
      <c r="AX127">
        <f>AX25/SUM(AX22:AX29)</f>
        <v/>
      </c>
      <c r="AY127">
        <f>AY25/SUM(AY22:AY29)</f>
        <v/>
      </c>
      <c r="AZ127">
        <f>AZ25/SUM(AZ22:AZ29)</f>
        <v/>
      </c>
      <c r="BA127">
        <f>BA25/SUM(BA22:BA29)</f>
        <v/>
      </c>
      <c r="BB127">
        <f>BB25/SUM(BB22:BB29)</f>
        <v/>
      </c>
      <c r="BC127">
        <f>BC25/SUM(BC22:BC29)</f>
        <v/>
      </c>
      <c r="BD127">
        <f>BD25/SUM(BD22:BD29)</f>
        <v/>
      </c>
      <c r="BE127">
        <f>BE25/SUM(BE22:BE29)</f>
        <v/>
      </c>
      <c r="BF127">
        <f>BF25/SUM(BF22:BF29)</f>
        <v/>
      </c>
      <c r="BG127">
        <f>BG25/SUM(BG22:BG29)</f>
        <v/>
      </c>
      <c r="BH127">
        <f>BH25/SUM(BH22:BH29)</f>
        <v/>
      </c>
      <c r="BI127">
        <f>BI25/SUM(BI22:BI29)</f>
        <v/>
      </c>
      <c r="BJ127">
        <f>BJ25/SUM(BJ22:BJ29)</f>
        <v/>
      </c>
      <c r="BK127">
        <f>BK25/SUM(BK22:BK29)</f>
        <v/>
      </c>
      <c r="BL127">
        <f>BL25/SUM(BL22:BL29)</f>
        <v/>
      </c>
      <c r="BM127">
        <f>BM25/SUM(BM22:BM29)</f>
        <v/>
      </c>
      <c r="BN127">
        <f>BN25/SUM(BN22:BN29)</f>
        <v/>
      </c>
      <c r="BO127">
        <f>BO25/SUM(BO22:BO29)</f>
        <v/>
      </c>
      <c r="BP127">
        <f>BP25/SUM(BP22:BP29)</f>
        <v/>
      </c>
      <c r="BQ127">
        <f>BQ25/SUM(BQ22:BQ29)</f>
        <v/>
      </c>
      <c r="BR127">
        <f>BR25/SUM(BR22:BR29)</f>
        <v/>
      </c>
      <c r="BS127">
        <f>BS25/SUM(BS22:BS29)</f>
        <v/>
      </c>
      <c r="BT127">
        <f>BT25/SUM(BT22:BT29)</f>
        <v/>
      </c>
      <c r="BU127">
        <f>BU25/SUM(BU22:BU29)</f>
        <v/>
      </c>
      <c r="BV127">
        <f>BV25/SUM(BV22:BV29)</f>
        <v/>
      </c>
      <c r="BW127">
        <f>BW25/SUM(BW22:BW29)</f>
        <v/>
      </c>
      <c r="BX127">
        <f>BX25/SUM(BX22:BX29)</f>
        <v/>
      </c>
      <c r="BY127">
        <f>BY25/SUM(BY22:BY29)</f>
        <v/>
      </c>
      <c r="BZ127">
        <f>BZ25/SUM(BZ22:BZ29)</f>
        <v/>
      </c>
      <c r="CA127">
        <f>CA25/SUM(CA22:CA29)</f>
        <v/>
      </c>
      <c r="CB127">
        <f>CB25/SUM(CB22:CB29)</f>
        <v/>
      </c>
      <c r="CC127">
        <f>CC25/SUM(CC22:CC29)</f>
        <v/>
      </c>
      <c r="CD127">
        <f>CD25/SUM(CD22:CD29)</f>
        <v/>
      </c>
      <c r="CE127">
        <f>CE25/SUM(CE22:CE29)</f>
        <v/>
      </c>
      <c r="CF127">
        <f>CF25/SUM(CF22:CF29)</f>
        <v/>
      </c>
      <c r="CG127">
        <f>CG25/SUM(CG22:CG29)</f>
        <v/>
      </c>
      <c r="CH127">
        <f>CH25/SUM(CH22:CH29)</f>
        <v/>
      </c>
      <c r="CI127">
        <f>CI25/SUM(CI22:CI29)</f>
        <v/>
      </c>
      <c r="CJ127">
        <f>CJ25/SUM(CJ22:CJ29)</f>
        <v/>
      </c>
      <c r="CK127">
        <f>CK25/SUM(CK22:CK29)</f>
        <v/>
      </c>
      <c r="CL127">
        <f>CL25/SUM(CL22:CL29)</f>
        <v/>
      </c>
      <c r="CM127">
        <f>CM25/SUM(CM22:CM29)</f>
        <v/>
      </c>
      <c r="CN127">
        <f>CN25/SUM(CN22:CN29)</f>
        <v/>
      </c>
      <c r="CO127">
        <f>CO25/SUM(CO22:CO29)</f>
        <v/>
      </c>
      <c r="CP127">
        <f>CP25/SUM(CP22:CP29)</f>
        <v/>
      </c>
      <c r="CQ127">
        <f>CQ25/SUM(CQ22:CQ29)</f>
        <v/>
      </c>
      <c r="CR127">
        <f>CR25/SUM(CR22:CR29)</f>
        <v/>
      </c>
      <c r="CS127">
        <f>CS25/SUM(CS22:CS29)</f>
        <v/>
      </c>
      <c r="CT127">
        <f>CT25/SUM(CT22:CT29)</f>
        <v/>
      </c>
      <c r="CU127">
        <f>CU25/SUM(CU22:CU29)</f>
        <v/>
      </c>
      <c r="CV127">
        <f>CV25/SUM(CV22:CV29)</f>
        <v/>
      </c>
      <c r="CW127">
        <f>CW25/SUM(CW22:CW29)</f>
        <v/>
      </c>
      <c r="CX127">
        <f>CX25/SUM(CX22:CX29)</f>
        <v/>
      </c>
      <c r="CY127">
        <f>CY25/SUM(CY22:CY29)</f>
        <v/>
      </c>
      <c r="CZ127">
        <f>CZ25/SUM(CZ22:CZ29)</f>
        <v/>
      </c>
      <c r="DA127">
        <f>DA25/SUM(DA22:DA29)</f>
        <v/>
      </c>
      <c r="DB127">
        <f>DB25/SUM(DB22:DB29)</f>
        <v/>
      </c>
      <c r="DC127">
        <f>DC25/SUM(DC22:DC29)</f>
        <v/>
      </c>
      <c r="DD127">
        <f>DD25/SUM(DD22:DD29)</f>
        <v/>
      </c>
      <c r="DE127">
        <f>DE25/SUM(DE22:DE29)</f>
        <v/>
      </c>
      <c r="DF127">
        <f>DF25/SUM(DF22:DF29)</f>
        <v/>
      </c>
      <c r="DG127">
        <f>DG25/SUM(DG22:DG29)</f>
        <v/>
      </c>
      <c r="DH127">
        <f>DH25/SUM(DH22:DH29)</f>
        <v/>
      </c>
      <c r="DI127">
        <f>DI25/SUM(DI22:DI29)</f>
        <v/>
      </c>
      <c r="DJ127">
        <f>DJ25/SUM(DJ22:DJ29)</f>
        <v/>
      </c>
      <c r="DK127">
        <f>DK25/SUM(DK22:DK29)</f>
        <v/>
      </c>
      <c r="DL127">
        <f>DL25/SUM(DL22:DL29)</f>
        <v/>
      </c>
      <c r="DM127">
        <f>DM25/SUM(DM22:DM29)</f>
        <v/>
      </c>
      <c r="DN127">
        <f>DN25/SUM(DN22:DN29)</f>
        <v/>
      </c>
      <c r="DO127">
        <f>DO25/SUM(DO22:DO29)</f>
        <v/>
      </c>
      <c r="DP127">
        <f>DP25/SUM(DP22:DP29)</f>
        <v/>
      </c>
      <c r="DQ127">
        <f>DQ25/SUM(DQ22:DQ29)</f>
        <v/>
      </c>
      <c r="DR127">
        <f>DR25/SUM(DR22:DR29)</f>
        <v/>
      </c>
      <c r="DS127">
        <f>DS25/SUM(DS22:DS29)</f>
        <v/>
      </c>
      <c r="DT127">
        <f>DT25/SUM(DT22:DT29)</f>
        <v/>
      </c>
      <c r="DU127">
        <f>DU25/SUM(DU22:DU29)</f>
        <v/>
      </c>
      <c r="DV127">
        <f>DV25/SUM(DV22:DV29)</f>
        <v/>
      </c>
      <c r="DW127">
        <f>DW25/SUM(DW22:DW29)</f>
        <v/>
      </c>
      <c r="DX127">
        <f>DX25/SUM(DX22:DX29)</f>
        <v/>
      </c>
      <c r="DY127">
        <f>DY25/SUM(DY22:DY29)</f>
        <v/>
      </c>
      <c r="DZ127">
        <f>DZ25/SUM(DZ22:DZ29)</f>
        <v/>
      </c>
      <c r="EA127">
        <f>EA25/SUM(EA22:EA29)</f>
        <v/>
      </c>
      <c r="EB127">
        <f>EB25/SUM(EB22:EB29)</f>
        <v/>
      </c>
      <c r="EC127">
        <f>EC25/SUM(EC22:EC29)</f>
        <v/>
      </c>
      <c r="ED127">
        <f>ED25/SUM(ED22:ED29)</f>
        <v/>
      </c>
      <c r="EE127">
        <f>EE25/SUM(EE22:EE29)</f>
        <v/>
      </c>
      <c r="EF127">
        <f>EF25/SUM(EF22:EF29)</f>
        <v/>
      </c>
      <c r="EG127">
        <f>EG25/SUM(EG22:EG29)</f>
        <v/>
      </c>
      <c r="EH127">
        <f>EH25/SUM(EH22:EH29)</f>
        <v/>
      </c>
      <c r="EI127">
        <f>EI25/SUM(EI22:EI29)</f>
        <v/>
      </c>
      <c r="EJ127">
        <f>EJ25/SUM(EJ22:EJ29)</f>
        <v/>
      </c>
      <c r="EK127">
        <f>EK25/SUM(EK22:EK29)</f>
        <v/>
      </c>
      <c r="EL127">
        <f>EL25/SUM(EL22:EL29)</f>
        <v/>
      </c>
      <c r="EM127">
        <f>EM25/SUM(EM22:EM29)</f>
        <v/>
      </c>
      <c r="EN127">
        <f>EN25/SUM(EN22:EN29)</f>
        <v/>
      </c>
      <c r="EO127">
        <f>EO25/SUM(EO22:EO29)</f>
        <v/>
      </c>
      <c r="EP127">
        <f>EP25/SUM(EP22:EP29)</f>
        <v/>
      </c>
      <c r="EQ127">
        <f>EQ25/SUM(EQ22:EQ29)</f>
        <v/>
      </c>
      <c r="ER127">
        <f>ER25/SUM(ER22:ER29)</f>
        <v/>
      </c>
      <c r="ES127">
        <f>ES25/SUM(ES22:ES29)</f>
        <v/>
      </c>
      <c r="ET127">
        <f>ET25/SUM(ET22:ET29)</f>
        <v/>
      </c>
      <c r="EU127">
        <f>EU25/SUM(EU22:EU29)</f>
        <v/>
      </c>
      <c r="EV127">
        <f>EV25/SUM(EV22:EV29)</f>
        <v/>
      </c>
      <c r="EW127">
        <f>EW25/SUM(EW22:EW29)</f>
        <v/>
      </c>
      <c r="EX127">
        <f>EX25/SUM(EX22:EX29)</f>
        <v/>
      </c>
      <c r="EY127">
        <f>EY25/SUM(EY22:EY29)</f>
        <v/>
      </c>
      <c r="EZ127">
        <f>EZ25/SUM(EZ22:EZ29)</f>
        <v/>
      </c>
      <c r="FA127">
        <f>FA25/SUM(FA22:FA29)</f>
        <v/>
      </c>
      <c r="FB127">
        <f>FB25/SUM(FB22:FB29)</f>
        <v/>
      </c>
      <c r="FC127">
        <f>FC25/SUM(FC22:FC29)</f>
        <v/>
      </c>
      <c r="FD127">
        <f>FD25/SUM(FD22:FD29)</f>
        <v/>
      </c>
      <c r="FE127">
        <f>FE25/SUM(FE22:FE29)</f>
        <v/>
      </c>
      <c r="FF127">
        <f>FF25/SUM(FF22:FF29)</f>
        <v/>
      </c>
      <c r="FG127">
        <f>FG25/SUM(FG22:FG29)</f>
        <v/>
      </c>
      <c r="FH127">
        <f>FH25/SUM(FH22:FH29)</f>
        <v/>
      </c>
      <c r="FI127">
        <f>FI25/SUM(FI22:FI29)</f>
        <v/>
      </c>
      <c r="FJ127">
        <f>FJ25/SUM(FJ22:FJ29)</f>
        <v/>
      </c>
      <c r="FK127">
        <f>FK25/SUM(FK22:FK29)</f>
        <v/>
      </c>
      <c r="FL127">
        <f>FL25/SUM(FL22:FL29)</f>
        <v/>
      </c>
      <c r="FM127">
        <f>FM25/SUM(FM22:FM29)</f>
        <v/>
      </c>
      <c r="FN127">
        <f>FN25/SUM(FN22:FN29)</f>
        <v/>
      </c>
      <c r="FO127">
        <f>FO25/SUM(FO22:FO29)</f>
        <v/>
      </c>
      <c r="FP127">
        <f>FP25/SUM(FP22:FP29)</f>
        <v/>
      </c>
      <c r="FQ127">
        <f>FQ25/SUM(FQ22:FQ29)</f>
        <v/>
      </c>
      <c r="FR127">
        <f>FR25/SUM(FR22:FR29)</f>
        <v/>
      </c>
      <c r="FS127">
        <f>FS25/SUM(FS22:FS29)</f>
        <v/>
      </c>
      <c r="FT127">
        <f>FT25/SUM(FT22:FT29)</f>
        <v/>
      </c>
      <c r="FU127">
        <f>FU25/SUM(FU22:FU29)</f>
        <v/>
      </c>
      <c r="FV127">
        <f>FV25/SUM(FV22:FV29)</f>
        <v/>
      </c>
      <c r="FW127">
        <f>FW25/SUM(FW22:FW29)</f>
        <v/>
      </c>
      <c r="FX127">
        <f>FX25/SUM(FX22:FX29)</f>
        <v/>
      </c>
      <c r="FY127">
        <f>FY25/SUM(FY22:FY29)</f>
        <v/>
      </c>
      <c r="FZ127">
        <f>FZ25/SUM(FZ22:FZ29)</f>
        <v/>
      </c>
      <c r="GA127">
        <f>GA25/SUM(GA22:GA29)</f>
        <v/>
      </c>
      <c r="GB127">
        <f>GB25/SUM(GB22:GB29)</f>
        <v/>
      </c>
      <c r="GC127">
        <f>GC25/SUM(GC22:GC29)</f>
        <v/>
      </c>
      <c r="GD127">
        <f>GD25/SUM(GD22:GD29)</f>
        <v/>
      </c>
      <c r="GE127">
        <f>GE25/SUM(GE22:GE29)</f>
        <v/>
      </c>
      <c r="GF127">
        <f>GF25/SUM(GF22:GF29)</f>
        <v/>
      </c>
      <c r="GG127">
        <f>GG25/SUM(GG22:GG29)</f>
        <v/>
      </c>
      <c r="GH127">
        <f>GH25/SUM(GH22:GH29)</f>
        <v/>
      </c>
      <c r="GI127">
        <f>GI25/SUM(GI22:GI29)</f>
        <v/>
      </c>
      <c r="GJ127">
        <f>GJ25/SUM(GJ22:GJ29)</f>
        <v/>
      </c>
      <c r="GK127">
        <f>GK25/SUM(GK22:GK29)</f>
        <v/>
      </c>
      <c r="GL127">
        <f>GL25/SUM(GL22:GL29)</f>
        <v/>
      </c>
      <c r="GM127">
        <f>GM25/SUM(GM22:GM29)</f>
        <v/>
      </c>
      <c r="GN127">
        <f>GN25/SUM(GN22:GN29)</f>
        <v/>
      </c>
      <c r="GO127">
        <f>GO25/SUM(GO22:GO29)</f>
        <v/>
      </c>
      <c r="GP127">
        <f>GP25/SUM(GP22:GP29)</f>
        <v/>
      </c>
      <c r="GQ127">
        <f>GQ25/SUM(GQ22:GQ29)</f>
        <v/>
      </c>
      <c r="GR127">
        <f>GR25/SUM(GR22:GR29)</f>
        <v/>
      </c>
      <c r="GS127">
        <f>GS25/SUM(GS22:GS29)</f>
        <v/>
      </c>
      <c r="GT127">
        <f>GT25/SUM(GT22:GT29)</f>
        <v/>
      </c>
      <c r="GU127">
        <f>GU25/SUM(GU22:GU29)</f>
        <v/>
      </c>
      <c r="GV127">
        <f>GV25/SUM(GV22:GV29)</f>
        <v/>
      </c>
      <c r="GW127">
        <f>GW25/SUM(GW22:GW29)</f>
        <v/>
      </c>
      <c r="GX127">
        <f>GX25/SUM(GX22:GX29)</f>
        <v/>
      </c>
      <c r="GY127">
        <f>GY25/SUM(GY22:GY29)</f>
        <v/>
      </c>
      <c r="GZ127">
        <f>GZ25/SUM(GZ22:GZ29)</f>
        <v/>
      </c>
      <c r="HA127">
        <f>HA25/SUM(HA22:HA29)</f>
        <v/>
      </c>
      <c r="HB127">
        <f>HB25/SUM(HB22:HB29)</f>
        <v/>
      </c>
      <c r="HC127">
        <f>HC25/SUM(HC22:HC29)</f>
        <v/>
      </c>
      <c r="HD127">
        <f>HD25/SUM(HD22:HD29)</f>
        <v/>
      </c>
      <c r="HE127">
        <f>HE25/SUM(HE22:HE29)</f>
        <v/>
      </c>
      <c r="HF127">
        <f>HF25/SUM(HF22:HF29)</f>
        <v/>
      </c>
      <c r="HG127">
        <f>HG25/SUM(HG22:HG29)</f>
        <v/>
      </c>
      <c r="HH127">
        <f>HH25/SUM(HH22:HH29)</f>
        <v/>
      </c>
      <c r="HI127">
        <f>HI25/SUM(HI22:HI29)</f>
        <v/>
      </c>
      <c r="HJ127">
        <f>HJ25/SUM(HJ22:HJ29)</f>
        <v/>
      </c>
      <c r="HK127">
        <f>HK25/SUM(HK22:HK29)</f>
        <v/>
      </c>
      <c r="HL127">
        <f>HL25/SUM(HL22:HL29)</f>
        <v/>
      </c>
      <c r="HM127">
        <f>HM25/SUM(HM22:HM29)</f>
        <v/>
      </c>
      <c r="HN127">
        <f>HN25/SUM(HN22:HN29)</f>
        <v/>
      </c>
      <c r="HO127">
        <f>HO25/SUM(HO22:HO29)</f>
        <v/>
      </c>
      <c r="HP127">
        <f>HP25/SUM(HP22:HP29)</f>
        <v/>
      </c>
      <c r="HQ127">
        <f>HQ25/SUM(HQ22:HQ29)</f>
        <v/>
      </c>
      <c r="HR127">
        <f>HR25/SUM(HR22:HR29)</f>
        <v/>
      </c>
      <c r="HS127">
        <f>HS25/SUM(HS22:HS29)</f>
        <v/>
      </c>
      <c r="HT127">
        <f>HT25/SUM(HT22:HT29)</f>
        <v/>
      </c>
      <c r="HU127">
        <f>HU25/SUM(HU22:HU29)</f>
        <v/>
      </c>
      <c r="HV127">
        <f>HV25/SUM(HV22:HV29)</f>
        <v/>
      </c>
      <c r="HW127">
        <f>HW25/SUM(HW22:HW29)</f>
        <v/>
      </c>
      <c r="HX127">
        <f>HX25/SUM(HX22:HX29)</f>
        <v/>
      </c>
      <c r="HY127">
        <f>HY25/SUM(HY22:HY29)</f>
        <v/>
      </c>
      <c r="HZ127">
        <f>HZ25/SUM(HZ22:HZ29)</f>
        <v/>
      </c>
      <c r="IA127">
        <f>IA25/SUM(IA22:IA29)</f>
        <v/>
      </c>
      <c r="IB127">
        <f>IB25/SUM(IB22:IB29)</f>
        <v/>
      </c>
      <c r="IC127">
        <f>IC25/SUM(IC22:IC29)</f>
        <v/>
      </c>
      <c r="ID127">
        <f>ID25/SUM(ID22:ID29)</f>
        <v/>
      </c>
      <c r="IE127">
        <f>IE25/SUM(IE22:IE29)</f>
        <v/>
      </c>
      <c r="IF127">
        <f>IF25/SUM(IF22:IF29)</f>
        <v/>
      </c>
      <c r="IG127">
        <f>IG25/SUM(IG22:IG29)</f>
        <v/>
      </c>
      <c r="IH127">
        <f>IH25/SUM(IH22:IH29)</f>
        <v/>
      </c>
      <c r="II127">
        <f>II25/SUM(II22:II29)</f>
        <v/>
      </c>
      <c r="IJ127">
        <f>IJ25/SUM(IJ22:IJ29)</f>
        <v/>
      </c>
      <c r="IK127">
        <f>IK25/SUM(IK22:IK29)</f>
        <v/>
      </c>
      <c r="IL127">
        <f>IL25/SUM(IL22:IL29)</f>
        <v/>
      </c>
      <c r="IM127">
        <f>IM25/SUM(IM22:IM29)</f>
        <v/>
      </c>
      <c r="IN127">
        <f>IN25/SUM(IN22:IN29)</f>
        <v/>
      </c>
      <c r="IO127">
        <f>IO25/SUM(IO22:IO29)</f>
        <v/>
      </c>
      <c r="IP127">
        <f>IP25/SUM(IP22:IP29)</f>
        <v/>
      </c>
      <c r="IQ127">
        <f>IQ25/SUM(IQ22:IQ29)</f>
        <v/>
      </c>
      <c r="IR127">
        <f>IR25/SUM(IR22:IR29)</f>
        <v/>
      </c>
      <c r="IS127">
        <f>IS25/SUM(IS22:IS29)</f>
        <v/>
      </c>
      <c r="IT127">
        <f>IT25/SUM(IT22:IT29)</f>
        <v/>
      </c>
      <c r="IU127">
        <f>IU25/SUM(IU22:IU29)</f>
        <v/>
      </c>
      <c r="IV127">
        <f>IV25/SUM(IV22:IV29)</f>
        <v/>
      </c>
      <c r="IW127">
        <f>IW25/SUM(IW22:IW29)</f>
        <v/>
      </c>
      <c r="IX127">
        <f>IX25/SUM(IX22:IX29)</f>
        <v/>
      </c>
      <c r="IY127">
        <f>IY25/SUM(IY22:IY29)</f>
        <v/>
      </c>
      <c r="IZ127">
        <f>IZ25/SUM(IZ22:IZ29)</f>
        <v/>
      </c>
      <c r="JA127">
        <f>JA25/SUM(JA22:JA29)</f>
        <v/>
      </c>
      <c r="JB127">
        <f>JB25/SUM(JB22:JB29)</f>
        <v/>
      </c>
      <c r="JC127">
        <f>JC25/SUM(JC22:JC29)</f>
        <v/>
      </c>
      <c r="JD127">
        <f>JD25/SUM(JD22:JD29)</f>
        <v/>
      </c>
      <c r="JE127">
        <f>JE25/SUM(JE22:JE29)</f>
        <v/>
      </c>
      <c r="JF127">
        <f>JF25/SUM(JF22:JF29)</f>
        <v/>
      </c>
      <c r="JG127">
        <f>JG25/SUM(JG22:JG29)</f>
        <v/>
      </c>
      <c r="JH127">
        <f>JH25/SUM(JH22:JH29)</f>
        <v/>
      </c>
      <c r="JI127">
        <f>JI25/SUM(JI22:JI29)</f>
        <v/>
      </c>
      <c r="JJ127">
        <f>JJ25/SUM(JJ22:JJ29)</f>
        <v/>
      </c>
      <c r="JK127">
        <f>JK25/SUM(JK22:JK29)</f>
        <v/>
      </c>
      <c r="JL127">
        <f>JL25/SUM(JL22:JL29)</f>
        <v/>
      </c>
      <c r="JM127">
        <f>JM25/SUM(JM22:JM29)</f>
        <v/>
      </c>
      <c r="JN127">
        <f>JN25/SUM(JN22:JN29)</f>
        <v/>
      </c>
      <c r="JO127">
        <f>JO25/SUM(JO22:JO29)</f>
        <v/>
      </c>
      <c r="JP127">
        <f>JP25/SUM(JP22:JP29)</f>
        <v/>
      </c>
      <c r="JQ127">
        <f>JQ25/SUM(JQ22:JQ29)</f>
        <v/>
      </c>
      <c r="JR127">
        <f>JR25/SUM(JR22:JR29)</f>
        <v/>
      </c>
      <c r="JS127">
        <f>JS25/SUM(JS22:JS29)</f>
        <v/>
      </c>
      <c r="JT127">
        <f>JT25/SUM(JT22:JT29)</f>
        <v/>
      </c>
      <c r="JU127">
        <f>JU25/SUM(JU22:JU29)</f>
        <v/>
      </c>
      <c r="JV127">
        <f>JV25/SUM(JV22:JV29)</f>
        <v/>
      </c>
      <c r="JW127">
        <f>JW25/SUM(JW22:JW29)</f>
        <v/>
      </c>
      <c r="JX127">
        <f>JX25/SUM(JX22:JX29)</f>
        <v/>
      </c>
      <c r="JY127">
        <f>JY25/SUM(JY22:JY29)</f>
        <v/>
      </c>
      <c r="JZ127">
        <f>JZ25/SUM(JZ22:JZ29)</f>
        <v/>
      </c>
      <c r="KA127">
        <f>KA25/SUM(KA22:KA29)</f>
        <v/>
      </c>
      <c r="KB127">
        <f>KB25/SUM(KB22:KB29)</f>
        <v/>
      </c>
      <c r="KC127">
        <f>KC25/SUM(KC22:KC29)</f>
        <v/>
      </c>
      <c r="KD127">
        <f>KD25/SUM(KD22:KD29)</f>
        <v/>
      </c>
      <c r="KE127">
        <f>KE25/SUM(KE22:KE29)</f>
        <v/>
      </c>
      <c r="KF127">
        <f>KF25/SUM(KF22:KF29)</f>
        <v/>
      </c>
      <c r="KG127">
        <f>KG25/SUM(KG22:KG29)</f>
        <v/>
      </c>
      <c r="KH127">
        <f>KH25/SUM(KH22:KH29)</f>
        <v/>
      </c>
      <c r="KI127">
        <f>KI25/SUM(KI22:KI29)</f>
        <v/>
      </c>
      <c r="KJ127">
        <f>KJ25/SUM(KJ22:KJ29)</f>
        <v/>
      </c>
      <c r="KK127">
        <f>KK25/SUM(KK22:KK29)</f>
        <v/>
      </c>
      <c r="KL127">
        <f>KL25/SUM(KL22:KL29)</f>
        <v/>
      </c>
      <c r="KM127">
        <f>KM25/SUM(KM22:KM29)</f>
        <v/>
      </c>
      <c r="KN127">
        <f>KN25/SUM(KN22:KN29)</f>
        <v/>
      </c>
      <c r="KO127">
        <f>KO25/SUM(KO22:KO29)</f>
        <v/>
      </c>
      <c r="KP127">
        <f>KP25/SUM(KP22:KP29)</f>
        <v/>
      </c>
      <c r="KQ127">
        <f>KQ25/SUM(KQ22:KQ29)</f>
        <v/>
      </c>
      <c r="KR127">
        <f>KR25/SUM(KR22:KR29)</f>
        <v/>
      </c>
      <c r="KS127">
        <f>KS25/SUM(KS22:KS29)</f>
        <v/>
      </c>
      <c r="KT127">
        <f>KT25/SUM(KT22:KT29)</f>
        <v/>
      </c>
      <c r="KU127">
        <f>KU25/SUM(KU22:KU29)</f>
        <v/>
      </c>
    </row>
    <row r="128" spans="1:307">
      <c r="B128" t="s">
        <v>58</v>
      </c>
      <c r="D128" t="s">
        <v>29</v>
      </c>
      <c r="H128">
        <f>H26/SUM(H22:H29)</f>
        <v/>
      </c>
      <c r="I128">
        <f>I26/SUM(I22:I29)</f>
        <v/>
      </c>
      <c r="J128">
        <f>J26/SUM(J22:J29)</f>
        <v/>
      </c>
      <c r="K128">
        <f>K26/SUM(K22:K29)</f>
        <v/>
      </c>
      <c r="L128">
        <f>L26/SUM(L22:L29)</f>
        <v/>
      </c>
      <c r="M128">
        <f>M26/SUM(M22:M29)</f>
        <v/>
      </c>
      <c r="N128">
        <f>N26/SUM(N22:N29)</f>
        <v/>
      </c>
      <c r="O128">
        <f>O26/SUM(O22:O29)</f>
        <v/>
      </c>
      <c r="P128">
        <f>P26/SUM(P22:P29)</f>
        <v/>
      </c>
      <c r="Q128">
        <f>Q26/SUM(Q22:Q29)</f>
        <v/>
      </c>
      <c r="R128">
        <f>R26/SUM(R22:R29)</f>
        <v/>
      </c>
      <c r="S128">
        <f>S26/SUM(S22:S29)</f>
        <v/>
      </c>
      <c r="T128">
        <f>T26/SUM(T22:T29)</f>
        <v/>
      </c>
      <c r="U128">
        <f>U26/SUM(U22:U29)</f>
        <v/>
      </c>
      <c r="V128">
        <f>V26/SUM(V22:V29)</f>
        <v/>
      </c>
      <c r="W128">
        <f>W26/SUM(W22:W29)</f>
        <v/>
      </c>
      <c r="X128">
        <f>X26/SUM(X22:X29)</f>
        <v/>
      </c>
      <c r="Y128">
        <f>Y26/SUM(Y22:Y29)</f>
        <v/>
      </c>
      <c r="Z128">
        <f>Z26/SUM(Z22:Z29)</f>
        <v/>
      </c>
      <c r="AA128">
        <f>AA26/SUM(AA22:AA29)</f>
        <v/>
      </c>
      <c r="AB128">
        <f>AB26/SUM(AB22:AB29)</f>
        <v/>
      </c>
      <c r="AC128">
        <f>AC26/SUM(AC22:AC29)</f>
        <v/>
      </c>
      <c r="AD128">
        <f>AD26/SUM(AD22:AD29)</f>
        <v/>
      </c>
      <c r="AE128">
        <f>AE26/SUM(AE22:AE29)</f>
        <v/>
      </c>
      <c r="AF128">
        <f>AF26/SUM(AF22:AF29)</f>
        <v/>
      </c>
      <c r="AG128">
        <f>AG26/SUM(AG22:AG29)</f>
        <v/>
      </c>
      <c r="AH128">
        <f>AH26/SUM(AH22:AH29)</f>
        <v/>
      </c>
      <c r="AI128">
        <f>AI26/SUM(AI22:AI29)</f>
        <v/>
      </c>
      <c r="AJ128">
        <f>AJ26/SUM(AJ22:AJ29)</f>
        <v/>
      </c>
      <c r="AK128">
        <f>AK26/SUM(AK22:AK29)</f>
        <v/>
      </c>
      <c r="AL128">
        <f>AL26/SUM(AL22:AL29)</f>
        <v/>
      </c>
      <c r="AM128">
        <f>AM26/SUM(AM22:AM29)</f>
        <v/>
      </c>
      <c r="AN128">
        <f>AN26/SUM(AN22:AN29)</f>
        <v/>
      </c>
      <c r="AO128">
        <f>AO26/SUM(AO22:AO29)</f>
        <v/>
      </c>
      <c r="AP128">
        <f>AP26/SUM(AP22:AP29)</f>
        <v/>
      </c>
      <c r="AQ128">
        <f>AQ26/SUM(AQ22:AQ29)</f>
        <v/>
      </c>
      <c r="AR128">
        <f>AR26/SUM(AR22:AR29)</f>
        <v/>
      </c>
      <c r="AS128">
        <f>AS26/SUM(AS22:AS29)</f>
        <v/>
      </c>
      <c r="AT128">
        <f>AT26/SUM(AT22:AT29)</f>
        <v/>
      </c>
      <c r="AU128">
        <f>AU26/SUM(AU22:AU29)</f>
        <v/>
      </c>
      <c r="AV128">
        <f>AV26/SUM(AV22:AV29)</f>
        <v/>
      </c>
      <c r="AW128">
        <f>AW26/SUM(AW22:AW29)</f>
        <v/>
      </c>
      <c r="AX128">
        <f>AX26/SUM(AX22:AX29)</f>
        <v/>
      </c>
      <c r="AY128">
        <f>AY26/SUM(AY22:AY29)</f>
        <v/>
      </c>
      <c r="AZ128">
        <f>AZ26/SUM(AZ22:AZ29)</f>
        <v/>
      </c>
      <c r="BA128">
        <f>BA26/SUM(BA22:BA29)</f>
        <v/>
      </c>
      <c r="BB128">
        <f>BB26/SUM(BB22:BB29)</f>
        <v/>
      </c>
      <c r="BC128">
        <f>BC26/SUM(BC22:BC29)</f>
        <v/>
      </c>
      <c r="BD128">
        <f>BD26/SUM(BD22:BD29)</f>
        <v/>
      </c>
      <c r="BE128">
        <f>BE26/SUM(BE22:BE29)</f>
        <v/>
      </c>
      <c r="BF128">
        <f>BF26/SUM(BF22:BF29)</f>
        <v/>
      </c>
      <c r="BG128">
        <f>BG26/SUM(BG22:BG29)</f>
        <v/>
      </c>
      <c r="BH128">
        <f>BH26/SUM(BH22:BH29)</f>
        <v/>
      </c>
      <c r="BI128">
        <f>BI26/SUM(BI22:BI29)</f>
        <v/>
      </c>
      <c r="BJ128">
        <f>BJ26/SUM(BJ22:BJ29)</f>
        <v/>
      </c>
      <c r="BK128">
        <f>BK26/SUM(BK22:BK29)</f>
        <v/>
      </c>
      <c r="BL128">
        <f>BL26/SUM(BL22:BL29)</f>
        <v/>
      </c>
      <c r="BM128">
        <f>BM26/SUM(BM22:BM29)</f>
        <v/>
      </c>
      <c r="BN128">
        <f>BN26/SUM(BN22:BN29)</f>
        <v/>
      </c>
      <c r="BO128">
        <f>BO26/SUM(BO22:BO29)</f>
        <v/>
      </c>
      <c r="BP128">
        <f>BP26/SUM(BP22:BP29)</f>
        <v/>
      </c>
      <c r="BQ128">
        <f>BQ26/SUM(BQ22:BQ29)</f>
        <v/>
      </c>
      <c r="BR128">
        <f>BR26/SUM(BR22:BR29)</f>
        <v/>
      </c>
      <c r="BS128">
        <f>BS26/SUM(BS22:BS29)</f>
        <v/>
      </c>
      <c r="BT128">
        <f>BT26/SUM(BT22:BT29)</f>
        <v/>
      </c>
      <c r="BU128">
        <f>BU26/SUM(BU22:BU29)</f>
        <v/>
      </c>
      <c r="BV128">
        <f>BV26/SUM(BV22:BV29)</f>
        <v/>
      </c>
      <c r="BW128">
        <f>BW26/SUM(BW22:BW29)</f>
        <v/>
      </c>
      <c r="BX128">
        <f>BX26/SUM(BX22:BX29)</f>
        <v/>
      </c>
      <c r="BY128">
        <f>BY26/SUM(BY22:BY29)</f>
        <v/>
      </c>
      <c r="BZ128">
        <f>BZ26/SUM(BZ22:BZ29)</f>
        <v/>
      </c>
      <c r="CA128">
        <f>CA26/SUM(CA22:CA29)</f>
        <v/>
      </c>
      <c r="CB128">
        <f>CB26/SUM(CB22:CB29)</f>
        <v/>
      </c>
      <c r="CC128">
        <f>CC26/SUM(CC22:CC29)</f>
        <v/>
      </c>
      <c r="CD128">
        <f>CD26/SUM(CD22:CD29)</f>
        <v/>
      </c>
      <c r="CE128">
        <f>CE26/SUM(CE22:CE29)</f>
        <v/>
      </c>
      <c r="CF128">
        <f>CF26/SUM(CF22:CF29)</f>
        <v/>
      </c>
      <c r="CG128">
        <f>CG26/SUM(CG22:CG29)</f>
        <v/>
      </c>
      <c r="CH128">
        <f>CH26/SUM(CH22:CH29)</f>
        <v/>
      </c>
      <c r="CI128">
        <f>CI26/SUM(CI22:CI29)</f>
        <v/>
      </c>
      <c r="CJ128">
        <f>CJ26/SUM(CJ22:CJ29)</f>
        <v/>
      </c>
      <c r="CK128">
        <f>CK26/SUM(CK22:CK29)</f>
        <v/>
      </c>
      <c r="CL128">
        <f>CL26/SUM(CL22:CL29)</f>
        <v/>
      </c>
      <c r="CM128">
        <f>CM26/SUM(CM22:CM29)</f>
        <v/>
      </c>
      <c r="CN128">
        <f>CN26/SUM(CN22:CN29)</f>
        <v/>
      </c>
      <c r="CO128">
        <f>CO26/SUM(CO22:CO29)</f>
        <v/>
      </c>
      <c r="CP128">
        <f>CP26/SUM(CP22:CP29)</f>
        <v/>
      </c>
      <c r="CQ128">
        <f>CQ26/SUM(CQ22:CQ29)</f>
        <v/>
      </c>
      <c r="CR128">
        <f>CR26/SUM(CR22:CR29)</f>
        <v/>
      </c>
      <c r="CS128">
        <f>CS26/SUM(CS22:CS29)</f>
        <v/>
      </c>
      <c r="CT128">
        <f>CT26/SUM(CT22:CT29)</f>
        <v/>
      </c>
      <c r="CU128">
        <f>CU26/SUM(CU22:CU29)</f>
        <v/>
      </c>
      <c r="CV128">
        <f>CV26/SUM(CV22:CV29)</f>
        <v/>
      </c>
      <c r="CW128">
        <f>CW26/SUM(CW22:CW29)</f>
        <v/>
      </c>
      <c r="CX128">
        <f>CX26/SUM(CX22:CX29)</f>
        <v/>
      </c>
      <c r="CY128">
        <f>CY26/SUM(CY22:CY29)</f>
        <v/>
      </c>
      <c r="CZ128">
        <f>CZ26/SUM(CZ22:CZ29)</f>
        <v/>
      </c>
      <c r="DA128">
        <f>DA26/SUM(DA22:DA29)</f>
        <v/>
      </c>
      <c r="DB128">
        <f>DB26/SUM(DB22:DB29)</f>
        <v/>
      </c>
      <c r="DC128">
        <f>DC26/SUM(DC22:DC29)</f>
        <v/>
      </c>
      <c r="DD128">
        <f>DD26/SUM(DD22:DD29)</f>
        <v/>
      </c>
      <c r="DE128">
        <f>DE26/SUM(DE22:DE29)</f>
        <v/>
      </c>
      <c r="DF128">
        <f>DF26/SUM(DF22:DF29)</f>
        <v/>
      </c>
      <c r="DG128">
        <f>DG26/SUM(DG22:DG29)</f>
        <v/>
      </c>
      <c r="DH128">
        <f>DH26/SUM(DH22:DH29)</f>
        <v/>
      </c>
      <c r="DI128">
        <f>DI26/SUM(DI22:DI29)</f>
        <v/>
      </c>
      <c r="DJ128">
        <f>DJ26/SUM(DJ22:DJ29)</f>
        <v/>
      </c>
      <c r="DK128">
        <f>DK26/SUM(DK22:DK29)</f>
        <v/>
      </c>
      <c r="DL128">
        <f>DL26/SUM(DL22:DL29)</f>
        <v/>
      </c>
      <c r="DM128">
        <f>DM26/SUM(DM22:DM29)</f>
        <v/>
      </c>
      <c r="DN128">
        <f>DN26/SUM(DN22:DN29)</f>
        <v/>
      </c>
      <c r="DO128">
        <f>DO26/SUM(DO22:DO29)</f>
        <v/>
      </c>
      <c r="DP128">
        <f>DP26/SUM(DP22:DP29)</f>
        <v/>
      </c>
      <c r="DQ128">
        <f>DQ26/SUM(DQ22:DQ29)</f>
        <v/>
      </c>
      <c r="DR128">
        <f>DR26/SUM(DR22:DR29)</f>
        <v/>
      </c>
      <c r="DS128">
        <f>DS26/SUM(DS22:DS29)</f>
        <v/>
      </c>
      <c r="DT128">
        <f>DT26/SUM(DT22:DT29)</f>
        <v/>
      </c>
      <c r="DU128">
        <f>DU26/SUM(DU22:DU29)</f>
        <v/>
      </c>
      <c r="DV128">
        <f>DV26/SUM(DV22:DV29)</f>
        <v/>
      </c>
      <c r="DW128">
        <f>DW26/SUM(DW22:DW29)</f>
        <v/>
      </c>
      <c r="DX128">
        <f>DX26/SUM(DX22:DX29)</f>
        <v/>
      </c>
      <c r="DY128">
        <f>DY26/SUM(DY22:DY29)</f>
        <v/>
      </c>
      <c r="DZ128">
        <f>DZ26/SUM(DZ22:DZ29)</f>
        <v/>
      </c>
      <c r="EA128">
        <f>EA26/SUM(EA22:EA29)</f>
        <v/>
      </c>
      <c r="EB128">
        <f>EB26/SUM(EB22:EB29)</f>
        <v/>
      </c>
      <c r="EC128">
        <f>EC26/SUM(EC22:EC29)</f>
        <v/>
      </c>
      <c r="ED128">
        <f>ED26/SUM(ED22:ED29)</f>
        <v/>
      </c>
      <c r="EE128">
        <f>EE26/SUM(EE22:EE29)</f>
        <v/>
      </c>
      <c r="EF128">
        <f>EF26/SUM(EF22:EF29)</f>
        <v/>
      </c>
      <c r="EG128">
        <f>EG26/SUM(EG22:EG29)</f>
        <v/>
      </c>
      <c r="EH128">
        <f>EH26/SUM(EH22:EH29)</f>
        <v/>
      </c>
      <c r="EI128">
        <f>EI26/SUM(EI22:EI29)</f>
        <v/>
      </c>
      <c r="EJ128">
        <f>EJ26/SUM(EJ22:EJ29)</f>
        <v/>
      </c>
      <c r="EK128">
        <f>EK26/SUM(EK22:EK29)</f>
        <v/>
      </c>
      <c r="EL128">
        <f>EL26/SUM(EL22:EL29)</f>
        <v/>
      </c>
      <c r="EM128">
        <f>EM26/SUM(EM22:EM29)</f>
        <v/>
      </c>
      <c r="EN128">
        <f>EN26/SUM(EN22:EN29)</f>
        <v/>
      </c>
      <c r="EO128">
        <f>EO26/SUM(EO22:EO29)</f>
        <v/>
      </c>
      <c r="EP128">
        <f>EP26/SUM(EP22:EP29)</f>
        <v/>
      </c>
      <c r="EQ128">
        <f>EQ26/SUM(EQ22:EQ29)</f>
        <v/>
      </c>
      <c r="ER128">
        <f>ER26/SUM(ER22:ER29)</f>
        <v/>
      </c>
      <c r="ES128">
        <f>ES26/SUM(ES22:ES29)</f>
        <v/>
      </c>
      <c r="ET128">
        <f>ET26/SUM(ET22:ET29)</f>
        <v/>
      </c>
      <c r="EU128">
        <f>EU26/SUM(EU22:EU29)</f>
        <v/>
      </c>
      <c r="EV128">
        <f>EV26/SUM(EV22:EV29)</f>
        <v/>
      </c>
      <c r="EW128">
        <f>EW26/SUM(EW22:EW29)</f>
        <v/>
      </c>
      <c r="EX128">
        <f>EX26/SUM(EX22:EX29)</f>
        <v/>
      </c>
      <c r="EY128">
        <f>EY26/SUM(EY22:EY29)</f>
        <v/>
      </c>
      <c r="EZ128">
        <f>EZ26/SUM(EZ22:EZ29)</f>
        <v/>
      </c>
      <c r="FA128">
        <f>FA26/SUM(FA22:FA29)</f>
        <v/>
      </c>
      <c r="FB128">
        <f>FB26/SUM(FB22:FB29)</f>
        <v/>
      </c>
      <c r="FC128">
        <f>FC26/SUM(FC22:FC29)</f>
        <v/>
      </c>
      <c r="FD128">
        <f>FD26/SUM(FD22:FD29)</f>
        <v/>
      </c>
      <c r="FE128">
        <f>FE26/SUM(FE22:FE29)</f>
        <v/>
      </c>
      <c r="FF128">
        <f>FF26/SUM(FF22:FF29)</f>
        <v/>
      </c>
      <c r="FG128">
        <f>FG26/SUM(FG22:FG29)</f>
        <v/>
      </c>
      <c r="FH128">
        <f>FH26/SUM(FH22:FH29)</f>
        <v/>
      </c>
      <c r="FI128">
        <f>FI26/SUM(FI22:FI29)</f>
        <v/>
      </c>
      <c r="FJ128">
        <f>FJ26/SUM(FJ22:FJ29)</f>
        <v/>
      </c>
      <c r="FK128">
        <f>FK26/SUM(FK22:FK29)</f>
        <v/>
      </c>
      <c r="FL128">
        <f>FL26/SUM(FL22:FL29)</f>
        <v/>
      </c>
      <c r="FM128">
        <f>FM26/SUM(FM22:FM29)</f>
        <v/>
      </c>
      <c r="FN128">
        <f>FN26/SUM(FN22:FN29)</f>
        <v/>
      </c>
      <c r="FO128">
        <f>FO26/SUM(FO22:FO29)</f>
        <v/>
      </c>
      <c r="FP128">
        <f>FP26/SUM(FP22:FP29)</f>
        <v/>
      </c>
      <c r="FQ128">
        <f>FQ26/SUM(FQ22:FQ29)</f>
        <v/>
      </c>
      <c r="FR128">
        <f>FR26/SUM(FR22:FR29)</f>
        <v/>
      </c>
      <c r="FS128">
        <f>FS26/SUM(FS22:FS29)</f>
        <v/>
      </c>
      <c r="FT128">
        <f>FT26/SUM(FT22:FT29)</f>
        <v/>
      </c>
      <c r="FU128">
        <f>FU26/SUM(FU22:FU29)</f>
        <v/>
      </c>
      <c r="FV128">
        <f>FV26/SUM(FV22:FV29)</f>
        <v/>
      </c>
      <c r="FW128">
        <f>FW26/SUM(FW22:FW29)</f>
        <v/>
      </c>
      <c r="FX128">
        <f>FX26/SUM(FX22:FX29)</f>
        <v/>
      </c>
      <c r="FY128">
        <f>FY26/SUM(FY22:FY29)</f>
        <v/>
      </c>
      <c r="FZ128">
        <f>FZ26/SUM(FZ22:FZ29)</f>
        <v/>
      </c>
      <c r="GA128">
        <f>GA26/SUM(GA22:GA29)</f>
        <v/>
      </c>
      <c r="GB128">
        <f>GB26/SUM(GB22:GB29)</f>
        <v/>
      </c>
      <c r="GC128">
        <f>GC26/SUM(GC22:GC29)</f>
        <v/>
      </c>
      <c r="GD128">
        <f>GD26/SUM(GD22:GD29)</f>
        <v/>
      </c>
      <c r="GE128">
        <f>GE26/SUM(GE22:GE29)</f>
        <v/>
      </c>
      <c r="GF128">
        <f>GF26/SUM(GF22:GF29)</f>
        <v/>
      </c>
      <c r="GG128">
        <f>GG26/SUM(GG22:GG29)</f>
        <v/>
      </c>
      <c r="GH128">
        <f>GH26/SUM(GH22:GH29)</f>
        <v/>
      </c>
      <c r="GI128">
        <f>GI26/SUM(GI22:GI29)</f>
        <v/>
      </c>
      <c r="GJ128">
        <f>GJ26/SUM(GJ22:GJ29)</f>
        <v/>
      </c>
      <c r="GK128">
        <f>GK26/SUM(GK22:GK29)</f>
        <v/>
      </c>
      <c r="GL128">
        <f>GL26/SUM(GL22:GL29)</f>
        <v/>
      </c>
      <c r="GM128">
        <f>GM26/SUM(GM22:GM29)</f>
        <v/>
      </c>
      <c r="GN128">
        <f>GN26/SUM(GN22:GN29)</f>
        <v/>
      </c>
      <c r="GO128">
        <f>GO26/SUM(GO22:GO29)</f>
        <v/>
      </c>
      <c r="GP128">
        <f>GP26/SUM(GP22:GP29)</f>
        <v/>
      </c>
      <c r="GQ128">
        <f>GQ26/SUM(GQ22:GQ29)</f>
        <v/>
      </c>
      <c r="GR128">
        <f>GR26/SUM(GR22:GR29)</f>
        <v/>
      </c>
      <c r="GS128">
        <f>GS26/SUM(GS22:GS29)</f>
        <v/>
      </c>
      <c r="GT128">
        <f>GT26/SUM(GT22:GT29)</f>
        <v/>
      </c>
      <c r="GU128">
        <f>GU26/SUM(GU22:GU29)</f>
        <v/>
      </c>
      <c r="GV128">
        <f>GV26/SUM(GV22:GV29)</f>
        <v/>
      </c>
      <c r="GW128">
        <f>GW26/SUM(GW22:GW29)</f>
        <v/>
      </c>
      <c r="GX128">
        <f>GX26/SUM(GX22:GX29)</f>
        <v/>
      </c>
      <c r="GY128">
        <f>GY26/SUM(GY22:GY29)</f>
        <v/>
      </c>
      <c r="GZ128">
        <f>GZ26/SUM(GZ22:GZ29)</f>
        <v/>
      </c>
      <c r="HA128">
        <f>HA26/SUM(HA22:HA29)</f>
        <v/>
      </c>
      <c r="HB128">
        <f>HB26/SUM(HB22:HB29)</f>
        <v/>
      </c>
      <c r="HC128">
        <f>HC26/SUM(HC22:HC29)</f>
        <v/>
      </c>
      <c r="HD128">
        <f>HD26/SUM(HD22:HD29)</f>
        <v/>
      </c>
      <c r="HE128">
        <f>HE26/SUM(HE22:HE29)</f>
        <v/>
      </c>
      <c r="HF128">
        <f>HF26/SUM(HF22:HF29)</f>
        <v/>
      </c>
      <c r="HG128">
        <f>HG26/SUM(HG22:HG29)</f>
        <v/>
      </c>
      <c r="HH128">
        <f>HH26/SUM(HH22:HH29)</f>
        <v/>
      </c>
      <c r="HI128">
        <f>HI26/SUM(HI22:HI29)</f>
        <v/>
      </c>
      <c r="HJ128">
        <f>HJ26/SUM(HJ22:HJ29)</f>
        <v/>
      </c>
      <c r="HK128">
        <f>HK26/SUM(HK22:HK29)</f>
        <v/>
      </c>
      <c r="HL128">
        <f>HL26/SUM(HL22:HL29)</f>
        <v/>
      </c>
      <c r="HM128">
        <f>HM26/SUM(HM22:HM29)</f>
        <v/>
      </c>
      <c r="HN128">
        <f>HN26/SUM(HN22:HN29)</f>
        <v/>
      </c>
      <c r="HO128">
        <f>HO26/SUM(HO22:HO29)</f>
        <v/>
      </c>
      <c r="HP128">
        <f>HP26/SUM(HP22:HP29)</f>
        <v/>
      </c>
      <c r="HQ128">
        <f>HQ26/SUM(HQ22:HQ29)</f>
        <v/>
      </c>
      <c r="HR128">
        <f>HR26/SUM(HR22:HR29)</f>
        <v/>
      </c>
      <c r="HS128">
        <f>HS26/SUM(HS22:HS29)</f>
        <v/>
      </c>
      <c r="HT128">
        <f>HT26/SUM(HT22:HT29)</f>
        <v/>
      </c>
      <c r="HU128">
        <f>HU26/SUM(HU22:HU29)</f>
        <v/>
      </c>
      <c r="HV128">
        <f>HV26/SUM(HV22:HV29)</f>
        <v/>
      </c>
      <c r="HW128">
        <f>HW26/SUM(HW22:HW29)</f>
        <v/>
      </c>
      <c r="HX128">
        <f>HX26/SUM(HX22:HX29)</f>
        <v/>
      </c>
      <c r="HY128">
        <f>HY26/SUM(HY22:HY29)</f>
        <v/>
      </c>
      <c r="HZ128">
        <f>HZ26/SUM(HZ22:HZ29)</f>
        <v/>
      </c>
      <c r="IA128">
        <f>IA26/SUM(IA22:IA29)</f>
        <v/>
      </c>
      <c r="IB128">
        <f>IB26/SUM(IB22:IB29)</f>
        <v/>
      </c>
      <c r="IC128">
        <f>IC26/SUM(IC22:IC29)</f>
        <v/>
      </c>
      <c r="ID128">
        <f>ID26/SUM(ID22:ID29)</f>
        <v/>
      </c>
      <c r="IE128">
        <f>IE26/SUM(IE22:IE29)</f>
        <v/>
      </c>
      <c r="IF128">
        <f>IF26/SUM(IF22:IF29)</f>
        <v/>
      </c>
      <c r="IG128">
        <f>IG26/SUM(IG22:IG29)</f>
        <v/>
      </c>
      <c r="IH128">
        <f>IH26/SUM(IH22:IH29)</f>
        <v/>
      </c>
      <c r="II128">
        <f>II26/SUM(II22:II29)</f>
        <v/>
      </c>
      <c r="IJ128">
        <f>IJ26/SUM(IJ22:IJ29)</f>
        <v/>
      </c>
      <c r="IK128">
        <f>IK26/SUM(IK22:IK29)</f>
        <v/>
      </c>
      <c r="IL128">
        <f>IL26/SUM(IL22:IL29)</f>
        <v/>
      </c>
      <c r="IM128">
        <f>IM26/SUM(IM22:IM29)</f>
        <v/>
      </c>
      <c r="IN128">
        <f>IN26/SUM(IN22:IN29)</f>
        <v/>
      </c>
      <c r="IO128">
        <f>IO26/SUM(IO22:IO29)</f>
        <v/>
      </c>
      <c r="IP128">
        <f>IP26/SUM(IP22:IP29)</f>
        <v/>
      </c>
      <c r="IQ128">
        <f>IQ26/SUM(IQ22:IQ29)</f>
        <v/>
      </c>
      <c r="IR128">
        <f>IR26/SUM(IR22:IR29)</f>
        <v/>
      </c>
      <c r="IS128">
        <f>IS26/SUM(IS22:IS29)</f>
        <v/>
      </c>
      <c r="IT128">
        <f>IT26/SUM(IT22:IT29)</f>
        <v/>
      </c>
      <c r="IU128">
        <f>IU26/SUM(IU22:IU29)</f>
        <v/>
      </c>
      <c r="IV128">
        <f>IV26/SUM(IV22:IV29)</f>
        <v/>
      </c>
      <c r="IW128">
        <f>IW26/SUM(IW22:IW29)</f>
        <v/>
      </c>
      <c r="IX128">
        <f>IX26/SUM(IX22:IX29)</f>
        <v/>
      </c>
      <c r="IY128">
        <f>IY26/SUM(IY22:IY29)</f>
        <v/>
      </c>
      <c r="IZ128">
        <f>IZ26/SUM(IZ22:IZ29)</f>
        <v/>
      </c>
      <c r="JA128">
        <f>JA26/SUM(JA22:JA29)</f>
        <v/>
      </c>
      <c r="JB128">
        <f>JB26/SUM(JB22:JB29)</f>
        <v/>
      </c>
      <c r="JC128">
        <f>JC26/SUM(JC22:JC29)</f>
        <v/>
      </c>
      <c r="JD128">
        <f>JD26/SUM(JD22:JD29)</f>
        <v/>
      </c>
      <c r="JE128">
        <f>JE26/SUM(JE22:JE29)</f>
        <v/>
      </c>
      <c r="JF128">
        <f>JF26/SUM(JF22:JF29)</f>
        <v/>
      </c>
      <c r="JG128">
        <f>JG26/SUM(JG22:JG29)</f>
        <v/>
      </c>
      <c r="JH128">
        <f>JH26/SUM(JH22:JH29)</f>
        <v/>
      </c>
      <c r="JI128">
        <f>JI26/SUM(JI22:JI29)</f>
        <v/>
      </c>
      <c r="JJ128">
        <f>JJ26/SUM(JJ22:JJ29)</f>
        <v/>
      </c>
      <c r="JK128">
        <f>JK26/SUM(JK22:JK29)</f>
        <v/>
      </c>
      <c r="JL128">
        <f>JL26/SUM(JL22:JL29)</f>
        <v/>
      </c>
      <c r="JM128">
        <f>JM26/SUM(JM22:JM29)</f>
        <v/>
      </c>
      <c r="JN128">
        <f>JN26/SUM(JN22:JN29)</f>
        <v/>
      </c>
      <c r="JO128">
        <f>JO26/SUM(JO22:JO29)</f>
        <v/>
      </c>
      <c r="JP128">
        <f>JP26/SUM(JP22:JP29)</f>
        <v/>
      </c>
      <c r="JQ128">
        <f>JQ26/SUM(JQ22:JQ29)</f>
        <v/>
      </c>
      <c r="JR128">
        <f>JR26/SUM(JR22:JR29)</f>
        <v/>
      </c>
      <c r="JS128">
        <f>JS26/SUM(JS22:JS29)</f>
        <v/>
      </c>
      <c r="JT128">
        <f>JT26/SUM(JT22:JT29)</f>
        <v/>
      </c>
      <c r="JU128">
        <f>JU26/SUM(JU22:JU29)</f>
        <v/>
      </c>
      <c r="JV128">
        <f>JV26/SUM(JV22:JV29)</f>
        <v/>
      </c>
      <c r="JW128">
        <f>JW26/SUM(JW22:JW29)</f>
        <v/>
      </c>
      <c r="JX128">
        <f>JX26/SUM(JX22:JX29)</f>
        <v/>
      </c>
      <c r="JY128">
        <f>JY26/SUM(JY22:JY29)</f>
        <v/>
      </c>
      <c r="JZ128">
        <f>JZ26/SUM(JZ22:JZ29)</f>
        <v/>
      </c>
      <c r="KA128">
        <f>KA26/SUM(KA22:KA29)</f>
        <v/>
      </c>
      <c r="KB128">
        <f>KB26/SUM(KB22:KB29)</f>
        <v/>
      </c>
      <c r="KC128">
        <f>KC26/SUM(KC22:KC29)</f>
        <v/>
      </c>
      <c r="KD128">
        <f>KD26/SUM(KD22:KD29)</f>
        <v/>
      </c>
      <c r="KE128">
        <f>KE26/SUM(KE22:KE29)</f>
        <v/>
      </c>
      <c r="KF128">
        <f>KF26/SUM(KF22:KF29)</f>
        <v/>
      </c>
      <c r="KG128">
        <f>KG26/SUM(KG22:KG29)</f>
        <v/>
      </c>
      <c r="KH128">
        <f>KH26/SUM(KH22:KH29)</f>
        <v/>
      </c>
      <c r="KI128">
        <f>KI26/SUM(KI22:KI29)</f>
        <v/>
      </c>
      <c r="KJ128">
        <f>KJ26/SUM(KJ22:KJ29)</f>
        <v/>
      </c>
      <c r="KK128">
        <f>KK26/SUM(KK22:KK29)</f>
        <v/>
      </c>
      <c r="KL128">
        <f>KL26/SUM(KL22:KL29)</f>
        <v/>
      </c>
      <c r="KM128">
        <f>KM26/SUM(KM22:KM29)</f>
        <v/>
      </c>
      <c r="KN128">
        <f>KN26/SUM(KN22:KN29)</f>
        <v/>
      </c>
      <c r="KO128">
        <f>KO26/SUM(KO22:KO29)</f>
        <v/>
      </c>
      <c r="KP128">
        <f>KP26/SUM(KP22:KP29)</f>
        <v/>
      </c>
      <c r="KQ128">
        <f>KQ26/SUM(KQ22:KQ29)</f>
        <v/>
      </c>
      <c r="KR128">
        <f>KR26/SUM(KR22:KR29)</f>
        <v/>
      </c>
      <c r="KS128">
        <f>KS26/SUM(KS22:KS29)</f>
        <v/>
      </c>
      <c r="KT128">
        <f>KT26/SUM(KT22:KT29)</f>
        <v/>
      </c>
      <c r="KU128">
        <f>KU26/SUM(KU22:KU29)</f>
        <v/>
      </c>
    </row>
    <row r="129" spans="1:307">
      <c r="B129" t="s">
        <v>59</v>
      </c>
      <c r="D129" t="s">
        <v>140</v>
      </c>
      <c r="H129">
        <f>H27/SUM(H22:H29)</f>
        <v/>
      </c>
      <c r="I129">
        <f>I27/SUM(I22:I29)</f>
        <v/>
      </c>
      <c r="J129">
        <f>J27/SUM(J22:J29)</f>
        <v/>
      </c>
      <c r="K129">
        <f>K27/SUM(K22:K29)</f>
        <v/>
      </c>
      <c r="L129">
        <f>L27/SUM(L22:L29)</f>
        <v/>
      </c>
      <c r="M129">
        <f>M27/SUM(M22:M29)</f>
        <v/>
      </c>
      <c r="N129">
        <f>N27/SUM(N22:N29)</f>
        <v/>
      </c>
      <c r="O129">
        <f>O27/SUM(O22:O29)</f>
        <v/>
      </c>
      <c r="P129">
        <f>P27/SUM(P22:P29)</f>
        <v/>
      </c>
      <c r="Q129">
        <f>Q27/SUM(Q22:Q29)</f>
        <v/>
      </c>
      <c r="R129">
        <f>R27/SUM(R22:R29)</f>
        <v/>
      </c>
      <c r="S129">
        <f>S27/SUM(S22:S29)</f>
        <v/>
      </c>
      <c r="T129">
        <f>T27/SUM(T22:T29)</f>
        <v/>
      </c>
      <c r="U129">
        <f>U27/SUM(U22:U29)</f>
        <v/>
      </c>
      <c r="V129">
        <f>V27/SUM(V22:V29)</f>
        <v/>
      </c>
      <c r="W129">
        <f>W27/SUM(W22:W29)</f>
        <v/>
      </c>
      <c r="X129">
        <f>X27/SUM(X22:X29)</f>
        <v/>
      </c>
      <c r="Y129">
        <f>Y27/SUM(Y22:Y29)</f>
        <v/>
      </c>
      <c r="Z129">
        <f>Z27/SUM(Z22:Z29)</f>
        <v/>
      </c>
      <c r="AA129">
        <f>AA27/SUM(AA22:AA29)</f>
        <v/>
      </c>
      <c r="AB129">
        <f>AB27/SUM(AB22:AB29)</f>
        <v/>
      </c>
      <c r="AC129">
        <f>AC27/SUM(AC22:AC29)</f>
        <v/>
      </c>
      <c r="AD129">
        <f>AD27/SUM(AD22:AD29)</f>
        <v/>
      </c>
      <c r="AE129">
        <f>AE27/SUM(AE22:AE29)</f>
        <v/>
      </c>
      <c r="AF129">
        <f>AF27/SUM(AF22:AF29)</f>
        <v/>
      </c>
      <c r="AG129">
        <f>AG27/SUM(AG22:AG29)</f>
        <v/>
      </c>
      <c r="AH129">
        <f>AH27/SUM(AH22:AH29)</f>
        <v/>
      </c>
      <c r="AI129">
        <f>AI27/SUM(AI22:AI29)</f>
        <v/>
      </c>
      <c r="AJ129">
        <f>AJ27/SUM(AJ22:AJ29)</f>
        <v/>
      </c>
      <c r="AK129">
        <f>AK27/SUM(AK22:AK29)</f>
        <v/>
      </c>
      <c r="AL129">
        <f>AL27/SUM(AL22:AL29)</f>
        <v/>
      </c>
      <c r="AM129">
        <f>AM27/SUM(AM22:AM29)</f>
        <v/>
      </c>
      <c r="AN129">
        <f>AN27/SUM(AN22:AN29)</f>
        <v/>
      </c>
      <c r="AO129">
        <f>AO27/SUM(AO22:AO29)</f>
        <v/>
      </c>
      <c r="AP129">
        <f>AP27/SUM(AP22:AP29)</f>
        <v/>
      </c>
      <c r="AQ129">
        <f>AQ27/SUM(AQ22:AQ29)</f>
        <v/>
      </c>
      <c r="AR129">
        <f>AR27/SUM(AR22:AR29)</f>
        <v/>
      </c>
      <c r="AS129">
        <f>AS27/SUM(AS22:AS29)</f>
        <v/>
      </c>
      <c r="AT129">
        <f>AT27/SUM(AT22:AT29)</f>
        <v/>
      </c>
      <c r="AU129">
        <f>AU27/SUM(AU22:AU29)</f>
        <v/>
      </c>
      <c r="AV129">
        <f>AV27/SUM(AV22:AV29)</f>
        <v/>
      </c>
      <c r="AW129">
        <f>AW27/SUM(AW22:AW29)</f>
        <v/>
      </c>
      <c r="AX129">
        <f>AX27/SUM(AX22:AX29)</f>
        <v/>
      </c>
      <c r="AY129">
        <f>AY27/SUM(AY22:AY29)</f>
        <v/>
      </c>
      <c r="AZ129">
        <f>AZ27/SUM(AZ22:AZ29)</f>
        <v/>
      </c>
      <c r="BA129">
        <f>BA27/SUM(BA22:BA29)</f>
        <v/>
      </c>
      <c r="BB129">
        <f>BB27/SUM(BB22:BB29)</f>
        <v/>
      </c>
      <c r="BC129">
        <f>BC27/SUM(BC22:BC29)</f>
        <v/>
      </c>
      <c r="BD129">
        <f>BD27/SUM(BD22:BD29)</f>
        <v/>
      </c>
      <c r="BE129">
        <f>BE27/SUM(BE22:BE29)</f>
        <v/>
      </c>
      <c r="BF129">
        <f>BF27/SUM(BF22:BF29)</f>
        <v/>
      </c>
      <c r="BG129">
        <f>BG27/SUM(BG22:BG29)</f>
        <v/>
      </c>
      <c r="BH129">
        <f>BH27/SUM(BH22:BH29)</f>
        <v/>
      </c>
      <c r="BI129">
        <f>BI27/SUM(BI22:BI29)</f>
        <v/>
      </c>
      <c r="BJ129">
        <f>BJ27/SUM(BJ22:BJ29)</f>
        <v/>
      </c>
      <c r="BK129">
        <f>BK27/SUM(BK22:BK29)</f>
        <v/>
      </c>
      <c r="BL129">
        <f>BL27/SUM(BL22:BL29)</f>
        <v/>
      </c>
      <c r="BM129">
        <f>BM27/SUM(BM22:BM29)</f>
        <v/>
      </c>
      <c r="BN129">
        <f>BN27/SUM(BN22:BN29)</f>
        <v/>
      </c>
      <c r="BO129">
        <f>BO27/SUM(BO22:BO29)</f>
        <v/>
      </c>
      <c r="BP129">
        <f>BP27/SUM(BP22:BP29)</f>
        <v/>
      </c>
      <c r="BQ129">
        <f>BQ27/SUM(BQ22:BQ29)</f>
        <v/>
      </c>
      <c r="BR129">
        <f>BR27/SUM(BR22:BR29)</f>
        <v/>
      </c>
      <c r="BS129">
        <f>BS27/SUM(BS22:BS29)</f>
        <v/>
      </c>
      <c r="BT129">
        <f>BT27/SUM(BT22:BT29)</f>
        <v/>
      </c>
      <c r="BU129">
        <f>BU27/SUM(BU22:BU29)</f>
        <v/>
      </c>
      <c r="BV129">
        <f>BV27/SUM(BV22:BV29)</f>
        <v/>
      </c>
      <c r="BW129">
        <f>BW27/SUM(BW22:BW29)</f>
        <v/>
      </c>
      <c r="BX129">
        <f>BX27/SUM(BX22:BX29)</f>
        <v/>
      </c>
      <c r="BY129">
        <f>BY27/SUM(BY22:BY29)</f>
        <v/>
      </c>
      <c r="BZ129">
        <f>BZ27/SUM(BZ22:BZ29)</f>
        <v/>
      </c>
      <c r="CA129">
        <f>CA27/SUM(CA22:CA29)</f>
        <v/>
      </c>
      <c r="CB129">
        <f>CB27/SUM(CB22:CB29)</f>
        <v/>
      </c>
      <c r="CC129">
        <f>CC27/SUM(CC22:CC29)</f>
        <v/>
      </c>
      <c r="CD129">
        <f>CD27/SUM(CD22:CD29)</f>
        <v/>
      </c>
      <c r="CE129">
        <f>CE27/SUM(CE22:CE29)</f>
        <v/>
      </c>
      <c r="CF129">
        <f>CF27/SUM(CF22:CF29)</f>
        <v/>
      </c>
      <c r="CG129">
        <f>CG27/SUM(CG22:CG29)</f>
        <v/>
      </c>
      <c r="CH129">
        <f>CH27/SUM(CH22:CH29)</f>
        <v/>
      </c>
      <c r="CI129">
        <f>CI27/SUM(CI22:CI29)</f>
        <v/>
      </c>
      <c r="CJ129">
        <f>CJ27/SUM(CJ22:CJ29)</f>
        <v/>
      </c>
      <c r="CK129">
        <f>CK27/SUM(CK22:CK29)</f>
        <v/>
      </c>
      <c r="CL129">
        <f>CL27/SUM(CL22:CL29)</f>
        <v/>
      </c>
      <c r="CM129">
        <f>CM27/SUM(CM22:CM29)</f>
        <v/>
      </c>
      <c r="CN129">
        <f>CN27/SUM(CN22:CN29)</f>
        <v/>
      </c>
      <c r="CO129">
        <f>CO27/SUM(CO22:CO29)</f>
        <v/>
      </c>
      <c r="CP129">
        <f>CP27/SUM(CP22:CP29)</f>
        <v/>
      </c>
      <c r="CQ129">
        <f>CQ27/SUM(CQ22:CQ29)</f>
        <v/>
      </c>
      <c r="CR129">
        <f>CR27/SUM(CR22:CR29)</f>
        <v/>
      </c>
      <c r="CS129">
        <f>CS27/SUM(CS22:CS29)</f>
        <v/>
      </c>
      <c r="CT129">
        <f>CT27/SUM(CT22:CT29)</f>
        <v/>
      </c>
      <c r="CU129">
        <f>CU27/SUM(CU22:CU29)</f>
        <v/>
      </c>
      <c r="CV129">
        <f>CV27/SUM(CV22:CV29)</f>
        <v/>
      </c>
      <c r="CW129">
        <f>CW27/SUM(CW22:CW29)</f>
        <v/>
      </c>
      <c r="CX129">
        <f>CX27/SUM(CX22:CX29)</f>
        <v/>
      </c>
      <c r="CY129">
        <f>CY27/SUM(CY22:CY29)</f>
        <v/>
      </c>
      <c r="CZ129">
        <f>CZ27/SUM(CZ22:CZ29)</f>
        <v/>
      </c>
      <c r="DA129">
        <f>DA27/SUM(DA22:DA29)</f>
        <v/>
      </c>
      <c r="DB129">
        <f>DB27/SUM(DB22:DB29)</f>
        <v/>
      </c>
      <c r="DC129">
        <f>DC27/SUM(DC22:DC29)</f>
        <v/>
      </c>
      <c r="DD129">
        <f>DD27/SUM(DD22:DD29)</f>
        <v/>
      </c>
      <c r="DE129">
        <f>DE27/SUM(DE22:DE29)</f>
        <v/>
      </c>
      <c r="DF129">
        <f>DF27/SUM(DF22:DF29)</f>
        <v/>
      </c>
      <c r="DG129">
        <f>DG27/SUM(DG22:DG29)</f>
        <v/>
      </c>
      <c r="DH129">
        <f>DH27/SUM(DH22:DH29)</f>
        <v/>
      </c>
      <c r="DI129">
        <f>DI27/SUM(DI22:DI29)</f>
        <v/>
      </c>
      <c r="DJ129">
        <f>DJ27/SUM(DJ22:DJ29)</f>
        <v/>
      </c>
      <c r="DK129">
        <f>DK27/SUM(DK22:DK29)</f>
        <v/>
      </c>
      <c r="DL129">
        <f>DL27/SUM(DL22:DL29)</f>
        <v/>
      </c>
      <c r="DM129">
        <f>DM27/SUM(DM22:DM29)</f>
        <v/>
      </c>
      <c r="DN129">
        <f>DN27/SUM(DN22:DN29)</f>
        <v/>
      </c>
      <c r="DO129">
        <f>DO27/SUM(DO22:DO29)</f>
        <v/>
      </c>
      <c r="DP129">
        <f>DP27/SUM(DP22:DP29)</f>
        <v/>
      </c>
      <c r="DQ129">
        <f>DQ27/SUM(DQ22:DQ29)</f>
        <v/>
      </c>
      <c r="DR129">
        <f>DR27/SUM(DR22:DR29)</f>
        <v/>
      </c>
      <c r="DS129">
        <f>DS27/SUM(DS22:DS29)</f>
        <v/>
      </c>
      <c r="DT129">
        <f>DT27/SUM(DT22:DT29)</f>
        <v/>
      </c>
      <c r="DU129">
        <f>DU27/SUM(DU22:DU29)</f>
        <v/>
      </c>
      <c r="DV129">
        <f>DV27/SUM(DV22:DV29)</f>
        <v/>
      </c>
      <c r="DW129">
        <f>DW27/SUM(DW22:DW29)</f>
        <v/>
      </c>
      <c r="DX129">
        <f>DX27/SUM(DX22:DX29)</f>
        <v/>
      </c>
      <c r="DY129">
        <f>DY27/SUM(DY22:DY29)</f>
        <v/>
      </c>
      <c r="DZ129">
        <f>DZ27/SUM(DZ22:DZ29)</f>
        <v/>
      </c>
      <c r="EA129">
        <f>EA27/SUM(EA22:EA29)</f>
        <v/>
      </c>
      <c r="EB129">
        <f>EB27/SUM(EB22:EB29)</f>
        <v/>
      </c>
      <c r="EC129">
        <f>EC27/SUM(EC22:EC29)</f>
        <v/>
      </c>
      <c r="ED129">
        <f>ED27/SUM(ED22:ED29)</f>
        <v/>
      </c>
      <c r="EE129">
        <f>EE27/SUM(EE22:EE29)</f>
        <v/>
      </c>
      <c r="EF129">
        <f>EF27/SUM(EF22:EF29)</f>
        <v/>
      </c>
      <c r="EG129">
        <f>EG27/SUM(EG22:EG29)</f>
        <v/>
      </c>
      <c r="EH129">
        <f>EH27/SUM(EH22:EH29)</f>
        <v/>
      </c>
      <c r="EI129">
        <f>EI27/SUM(EI22:EI29)</f>
        <v/>
      </c>
      <c r="EJ129">
        <f>EJ27/SUM(EJ22:EJ29)</f>
        <v/>
      </c>
      <c r="EK129">
        <f>EK27/SUM(EK22:EK29)</f>
        <v/>
      </c>
      <c r="EL129">
        <f>EL27/SUM(EL22:EL29)</f>
        <v/>
      </c>
      <c r="EM129">
        <f>EM27/SUM(EM22:EM29)</f>
        <v/>
      </c>
      <c r="EN129">
        <f>EN27/SUM(EN22:EN29)</f>
        <v/>
      </c>
      <c r="EO129">
        <f>EO27/SUM(EO22:EO29)</f>
        <v/>
      </c>
      <c r="EP129">
        <f>EP27/SUM(EP22:EP29)</f>
        <v/>
      </c>
      <c r="EQ129">
        <f>EQ27/SUM(EQ22:EQ29)</f>
        <v/>
      </c>
      <c r="ER129">
        <f>ER27/SUM(ER22:ER29)</f>
        <v/>
      </c>
      <c r="ES129">
        <f>ES27/SUM(ES22:ES29)</f>
        <v/>
      </c>
      <c r="ET129">
        <f>ET27/SUM(ET22:ET29)</f>
        <v/>
      </c>
      <c r="EU129">
        <f>EU27/SUM(EU22:EU29)</f>
        <v/>
      </c>
      <c r="EV129">
        <f>EV27/SUM(EV22:EV29)</f>
        <v/>
      </c>
      <c r="EW129">
        <f>EW27/SUM(EW22:EW29)</f>
        <v/>
      </c>
      <c r="EX129">
        <f>EX27/SUM(EX22:EX29)</f>
        <v/>
      </c>
      <c r="EY129">
        <f>EY27/SUM(EY22:EY29)</f>
        <v/>
      </c>
      <c r="EZ129">
        <f>EZ27/SUM(EZ22:EZ29)</f>
        <v/>
      </c>
      <c r="FA129">
        <f>FA27/SUM(FA22:FA29)</f>
        <v/>
      </c>
      <c r="FB129">
        <f>FB27/SUM(FB22:FB29)</f>
        <v/>
      </c>
      <c r="FC129">
        <f>FC27/SUM(FC22:FC29)</f>
        <v/>
      </c>
      <c r="FD129">
        <f>FD27/SUM(FD22:FD29)</f>
        <v/>
      </c>
      <c r="FE129">
        <f>FE27/SUM(FE22:FE29)</f>
        <v/>
      </c>
      <c r="FF129">
        <f>FF27/SUM(FF22:FF29)</f>
        <v/>
      </c>
      <c r="FG129">
        <f>FG27/SUM(FG22:FG29)</f>
        <v/>
      </c>
      <c r="FH129">
        <f>FH27/SUM(FH22:FH29)</f>
        <v/>
      </c>
      <c r="FI129">
        <f>FI27/SUM(FI22:FI29)</f>
        <v/>
      </c>
      <c r="FJ129">
        <f>FJ27/SUM(FJ22:FJ29)</f>
        <v/>
      </c>
      <c r="FK129">
        <f>FK27/SUM(FK22:FK29)</f>
        <v/>
      </c>
      <c r="FL129">
        <f>FL27/SUM(FL22:FL29)</f>
        <v/>
      </c>
      <c r="FM129">
        <f>FM27/SUM(FM22:FM29)</f>
        <v/>
      </c>
      <c r="FN129">
        <f>FN27/SUM(FN22:FN29)</f>
        <v/>
      </c>
      <c r="FO129">
        <f>FO27/SUM(FO22:FO29)</f>
        <v/>
      </c>
      <c r="FP129">
        <f>FP27/SUM(FP22:FP29)</f>
        <v/>
      </c>
      <c r="FQ129">
        <f>FQ27/SUM(FQ22:FQ29)</f>
        <v/>
      </c>
      <c r="FR129">
        <f>FR27/SUM(FR22:FR29)</f>
        <v/>
      </c>
      <c r="FS129">
        <f>FS27/SUM(FS22:FS29)</f>
        <v/>
      </c>
      <c r="FT129">
        <f>FT27/SUM(FT22:FT29)</f>
        <v/>
      </c>
      <c r="FU129">
        <f>FU27/SUM(FU22:FU29)</f>
        <v/>
      </c>
      <c r="FV129">
        <f>FV27/SUM(FV22:FV29)</f>
        <v/>
      </c>
      <c r="FW129">
        <f>FW27/SUM(FW22:FW29)</f>
        <v/>
      </c>
      <c r="FX129">
        <f>FX27/SUM(FX22:FX29)</f>
        <v/>
      </c>
      <c r="FY129">
        <f>FY27/SUM(FY22:FY29)</f>
        <v/>
      </c>
      <c r="FZ129">
        <f>FZ27/SUM(FZ22:FZ29)</f>
        <v/>
      </c>
      <c r="GA129">
        <f>GA27/SUM(GA22:GA29)</f>
        <v/>
      </c>
      <c r="GB129">
        <f>GB27/SUM(GB22:GB29)</f>
        <v/>
      </c>
      <c r="GC129">
        <f>GC27/SUM(GC22:GC29)</f>
        <v/>
      </c>
      <c r="GD129">
        <f>GD27/SUM(GD22:GD29)</f>
        <v/>
      </c>
      <c r="GE129">
        <f>GE27/SUM(GE22:GE29)</f>
        <v/>
      </c>
      <c r="GF129">
        <f>GF27/SUM(GF22:GF29)</f>
        <v/>
      </c>
      <c r="GG129">
        <f>GG27/SUM(GG22:GG29)</f>
        <v/>
      </c>
      <c r="GH129">
        <f>GH27/SUM(GH22:GH29)</f>
        <v/>
      </c>
      <c r="GI129">
        <f>GI27/SUM(GI22:GI29)</f>
        <v/>
      </c>
      <c r="GJ129">
        <f>GJ27/SUM(GJ22:GJ29)</f>
        <v/>
      </c>
      <c r="GK129">
        <f>GK27/SUM(GK22:GK29)</f>
        <v/>
      </c>
      <c r="GL129">
        <f>GL27/SUM(GL22:GL29)</f>
        <v/>
      </c>
      <c r="GM129">
        <f>GM27/SUM(GM22:GM29)</f>
        <v/>
      </c>
      <c r="GN129">
        <f>GN27/SUM(GN22:GN29)</f>
        <v/>
      </c>
      <c r="GO129">
        <f>GO27/SUM(GO22:GO29)</f>
        <v/>
      </c>
      <c r="GP129">
        <f>GP27/SUM(GP22:GP29)</f>
        <v/>
      </c>
      <c r="GQ129">
        <f>GQ27/SUM(GQ22:GQ29)</f>
        <v/>
      </c>
      <c r="GR129">
        <f>GR27/SUM(GR22:GR29)</f>
        <v/>
      </c>
      <c r="GS129">
        <f>GS27/SUM(GS22:GS29)</f>
        <v/>
      </c>
      <c r="GT129">
        <f>GT27/SUM(GT22:GT29)</f>
        <v/>
      </c>
      <c r="GU129">
        <f>GU27/SUM(GU22:GU29)</f>
        <v/>
      </c>
      <c r="GV129">
        <f>GV27/SUM(GV22:GV29)</f>
        <v/>
      </c>
      <c r="GW129">
        <f>GW27/SUM(GW22:GW29)</f>
        <v/>
      </c>
      <c r="GX129">
        <f>GX27/SUM(GX22:GX29)</f>
        <v/>
      </c>
      <c r="GY129">
        <f>GY27/SUM(GY22:GY29)</f>
        <v/>
      </c>
      <c r="GZ129">
        <f>GZ27/SUM(GZ22:GZ29)</f>
        <v/>
      </c>
      <c r="HA129">
        <f>HA27/SUM(HA22:HA29)</f>
        <v/>
      </c>
      <c r="HB129">
        <f>HB27/SUM(HB22:HB29)</f>
        <v/>
      </c>
      <c r="HC129">
        <f>HC27/SUM(HC22:HC29)</f>
        <v/>
      </c>
      <c r="HD129">
        <f>HD27/SUM(HD22:HD29)</f>
        <v/>
      </c>
      <c r="HE129">
        <f>HE27/SUM(HE22:HE29)</f>
        <v/>
      </c>
      <c r="HF129">
        <f>HF27/SUM(HF22:HF29)</f>
        <v/>
      </c>
      <c r="HG129">
        <f>HG27/SUM(HG22:HG29)</f>
        <v/>
      </c>
      <c r="HH129">
        <f>HH27/SUM(HH22:HH29)</f>
        <v/>
      </c>
      <c r="HI129">
        <f>HI27/SUM(HI22:HI29)</f>
        <v/>
      </c>
      <c r="HJ129">
        <f>HJ27/SUM(HJ22:HJ29)</f>
        <v/>
      </c>
      <c r="HK129">
        <f>HK27/SUM(HK22:HK29)</f>
        <v/>
      </c>
      <c r="HL129">
        <f>HL27/SUM(HL22:HL29)</f>
        <v/>
      </c>
      <c r="HM129">
        <f>HM27/SUM(HM22:HM29)</f>
        <v/>
      </c>
      <c r="HN129">
        <f>HN27/SUM(HN22:HN29)</f>
        <v/>
      </c>
      <c r="HO129">
        <f>HO27/SUM(HO22:HO29)</f>
        <v/>
      </c>
      <c r="HP129">
        <f>HP27/SUM(HP22:HP29)</f>
        <v/>
      </c>
      <c r="HQ129">
        <f>HQ27/SUM(HQ22:HQ29)</f>
        <v/>
      </c>
      <c r="HR129">
        <f>HR27/SUM(HR22:HR29)</f>
        <v/>
      </c>
      <c r="HS129">
        <f>HS27/SUM(HS22:HS29)</f>
        <v/>
      </c>
      <c r="HT129">
        <f>HT27/SUM(HT22:HT29)</f>
        <v/>
      </c>
      <c r="HU129">
        <f>HU27/SUM(HU22:HU29)</f>
        <v/>
      </c>
      <c r="HV129">
        <f>HV27/SUM(HV22:HV29)</f>
        <v/>
      </c>
      <c r="HW129">
        <f>HW27/SUM(HW22:HW29)</f>
        <v/>
      </c>
      <c r="HX129">
        <f>HX27/SUM(HX22:HX29)</f>
        <v/>
      </c>
      <c r="HY129">
        <f>HY27/SUM(HY22:HY29)</f>
        <v/>
      </c>
      <c r="HZ129">
        <f>HZ27/SUM(HZ22:HZ29)</f>
        <v/>
      </c>
      <c r="IA129">
        <f>IA27/SUM(IA22:IA29)</f>
        <v/>
      </c>
      <c r="IB129">
        <f>IB27/SUM(IB22:IB29)</f>
        <v/>
      </c>
      <c r="IC129">
        <f>IC27/SUM(IC22:IC29)</f>
        <v/>
      </c>
      <c r="ID129">
        <f>ID27/SUM(ID22:ID29)</f>
        <v/>
      </c>
      <c r="IE129">
        <f>IE27/SUM(IE22:IE29)</f>
        <v/>
      </c>
      <c r="IF129">
        <f>IF27/SUM(IF22:IF29)</f>
        <v/>
      </c>
      <c r="IG129">
        <f>IG27/SUM(IG22:IG29)</f>
        <v/>
      </c>
      <c r="IH129">
        <f>IH27/SUM(IH22:IH29)</f>
        <v/>
      </c>
      <c r="II129">
        <f>II27/SUM(II22:II29)</f>
        <v/>
      </c>
      <c r="IJ129">
        <f>IJ27/SUM(IJ22:IJ29)</f>
        <v/>
      </c>
      <c r="IK129">
        <f>IK27/SUM(IK22:IK29)</f>
        <v/>
      </c>
      <c r="IL129">
        <f>IL27/SUM(IL22:IL29)</f>
        <v/>
      </c>
      <c r="IM129">
        <f>IM27/SUM(IM22:IM29)</f>
        <v/>
      </c>
      <c r="IN129">
        <f>IN27/SUM(IN22:IN29)</f>
        <v/>
      </c>
      <c r="IO129">
        <f>IO27/SUM(IO22:IO29)</f>
        <v/>
      </c>
      <c r="IP129">
        <f>IP27/SUM(IP22:IP29)</f>
        <v/>
      </c>
      <c r="IQ129">
        <f>IQ27/SUM(IQ22:IQ29)</f>
        <v/>
      </c>
      <c r="IR129">
        <f>IR27/SUM(IR22:IR29)</f>
        <v/>
      </c>
      <c r="IS129">
        <f>IS27/SUM(IS22:IS29)</f>
        <v/>
      </c>
      <c r="IT129">
        <f>IT27/SUM(IT22:IT29)</f>
        <v/>
      </c>
      <c r="IU129">
        <f>IU27/SUM(IU22:IU29)</f>
        <v/>
      </c>
      <c r="IV129">
        <f>IV27/SUM(IV22:IV29)</f>
        <v/>
      </c>
      <c r="IW129">
        <f>IW27/SUM(IW22:IW29)</f>
        <v/>
      </c>
      <c r="IX129">
        <f>IX27/SUM(IX22:IX29)</f>
        <v/>
      </c>
      <c r="IY129">
        <f>IY27/SUM(IY22:IY29)</f>
        <v/>
      </c>
      <c r="IZ129">
        <f>IZ27/SUM(IZ22:IZ29)</f>
        <v/>
      </c>
      <c r="JA129">
        <f>JA27/SUM(JA22:JA29)</f>
        <v/>
      </c>
      <c r="JB129">
        <f>JB27/SUM(JB22:JB29)</f>
        <v/>
      </c>
      <c r="JC129">
        <f>JC27/SUM(JC22:JC29)</f>
        <v/>
      </c>
      <c r="JD129">
        <f>JD27/SUM(JD22:JD29)</f>
        <v/>
      </c>
      <c r="JE129">
        <f>JE27/SUM(JE22:JE29)</f>
        <v/>
      </c>
      <c r="JF129">
        <f>JF27/SUM(JF22:JF29)</f>
        <v/>
      </c>
      <c r="JG129">
        <f>JG27/SUM(JG22:JG29)</f>
        <v/>
      </c>
      <c r="JH129">
        <f>JH27/SUM(JH22:JH29)</f>
        <v/>
      </c>
      <c r="JI129">
        <f>JI27/SUM(JI22:JI29)</f>
        <v/>
      </c>
      <c r="JJ129">
        <f>JJ27/SUM(JJ22:JJ29)</f>
        <v/>
      </c>
      <c r="JK129">
        <f>JK27/SUM(JK22:JK29)</f>
        <v/>
      </c>
      <c r="JL129">
        <f>JL27/SUM(JL22:JL29)</f>
        <v/>
      </c>
      <c r="JM129">
        <f>JM27/SUM(JM22:JM29)</f>
        <v/>
      </c>
      <c r="JN129">
        <f>JN27/SUM(JN22:JN29)</f>
        <v/>
      </c>
      <c r="JO129">
        <f>JO27/SUM(JO22:JO29)</f>
        <v/>
      </c>
      <c r="JP129">
        <f>JP27/SUM(JP22:JP29)</f>
        <v/>
      </c>
      <c r="JQ129">
        <f>JQ27/SUM(JQ22:JQ29)</f>
        <v/>
      </c>
      <c r="JR129">
        <f>JR27/SUM(JR22:JR29)</f>
        <v/>
      </c>
      <c r="JS129">
        <f>JS27/SUM(JS22:JS29)</f>
        <v/>
      </c>
      <c r="JT129">
        <f>JT27/SUM(JT22:JT29)</f>
        <v/>
      </c>
      <c r="JU129">
        <f>JU27/SUM(JU22:JU29)</f>
        <v/>
      </c>
      <c r="JV129">
        <f>JV27/SUM(JV22:JV29)</f>
        <v/>
      </c>
      <c r="JW129">
        <f>JW27/SUM(JW22:JW29)</f>
        <v/>
      </c>
      <c r="JX129">
        <f>JX27/SUM(JX22:JX29)</f>
        <v/>
      </c>
      <c r="JY129">
        <f>JY27/SUM(JY22:JY29)</f>
        <v/>
      </c>
      <c r="JZ129">
        <f>JZ27/SUM(JZ22:JZ29)</f>
        <v/>
      </c>
      <c r="KA129">
        <f>KA27/SUM(KA22:KA29)</f>
        <v/>
      </c>
      <c r="KB129">
        <f>KB27/SUM(KB22:KB29)</f>
        <v/>
      </c>
      <c r="KC129">
        <f>KC27/SUM(KC22:KC29)</f>
        <v/>
      </c>
      <c r="KD129">
        <f>KD27/SUM(KD22:KD29)</f>
        <v/>
      </c>
      <c r="KE129">
        <f>KE27/SUM(KE22:KE29)</f>
        <v/>
      </c>
      <c r="KF129">
        <f>KF27/SUM(KF22:KF29)</f>
        <v/>
      </c>
      <c r="KG129">
        <f>KG27/SUM(KG22:KG29)</f>
        <v/>
      </c>
      <c r="KH129">
        <f>KH27/SUM(KH22:KH29)</f>
        <v/>
      </c>
      <c r="KI129">
        <f>KI27/SUM(KI22:KI29)</f>
        <v/>
      </c>
      <c r="KJ129">
        <f>KJ27/SUM(KJ22:KJ29)</f>
        <v/>
      </c>
      <c r="KK129">
        <f>KK27/SUM(KK22:KK29)</f>
        <v/>
      </c>
      <c r="KL129">
        <f>KL27/SUM(KL22:KL29)</f>
        <v/>
      </c>
      <c r="KM129">
        <f>KM27/SUM(KM22:KM29)</f>
        <v/>
      </c>
      <c r="KN129">
        <f>KN27/SUM(KN22:KN29)</f>
        <v/>
      </c>
      <c r="KO129">
        <f>KO27/SUM(KO22:KO29)</f>
        <v/>
      </c>
      <c r="KP129">
        <f>KP27/SUM(KP22:KP29)</f>
        <v/>
      </c>
      <c r="KQ129">
        <f>KQ27/SUM(KQ22:KQ29)</f>
        <v/>
      </c>
      <c r="KR129">
        <f>KR27/SUM(KR22:KR29)</f>
        <v/>
      </c>
      <c r="KS129">
        <f>KS27/SUM(KS22:KS29)</f>
        <v/>
      </c>
      <c r="KT129">
        <f>KT27/SUM(KT22:KT29)</f>
        <v/>
      </c>
      <c r="KU129">
        <f>KU27/SUM(KU22:KU29)</f>
        <v/>
      </c>
    </row>
    <row r="130" spans="1:307">
      <c r="B130" t="s">
        <v>61</v>
      </c>
      <c r="D130" t="s">
        <v>140</v>
      </c>
      <c r="H130">
        <f>H28/SUM(H22:H29)</f>
        <v/>
      </c>
      <c r="I130">
        <f>I28/SUM(I22:I29)</f>
        <v/>
      </c>
      <c r="J130">
        <f>J28/SUM(J22:J29)</f>
        <v/>
      </c>
      <c r="K130">
        <f>K28/SUM(K22:K29)</f>
        <v/>
      </c>
      <c r="L130">
        <f>L28/SUM(L22:L29)</f>
        <v/>
      </c>
      <c r="M130">
        <f>M28/SUM(M22:M29)</f>
        <v/>
      </c>
      <c r="N130">
        <f>N28/SUM(N22:N29)</f>
        <v/>
      </c>
      <c r="O130">
        <f>O28/SUM(O22:O29)</f>
        <v/>
      </c>
      <c r="P130">
        <f>P28/SUM(P22:P29)</f>
        <v/>
      </c>
      <c r="Q130">
        <f>Q28/SUM(Q22:Q29)</f>
        <v/>
      </c>
      <c r="R130">
        <f>R28/SUM(R22:R29)</f>
        <v/>
      </c>
      <c r="S130">
        <f>S28/SUM(S22:S29)</f>
        <v/>
      </c>
      <c r="T130">
        <f>T28/SUM(T22:T29)</f>
        <v/>
      </c>
      <c r="U130">
        <f>U28/SUM(U22:U29)</f>
        <v/>
      </c>
      <c r="V130">
        <f>V28/SUM(V22:V29)</f>
        <v/>
      </c>
      <c r="W130">
        <f>W28/SUM(W22:W29)</f>
        <v/>
      </c>
      <c r="X130">
        <f>X28/SUM(X22:X29)</f>
        <v/>
      </c>
      <c r="Y130">
        <f>Y28/SUM(Y22:Y29)</f>
        <v/>
      </c>
      <c r="Z130">
        <f>Z28/SUM(Z22:Z29)</f>
        <v/>
      </c>
      <c r="AA130">
        <f>AA28/SUM(AA22:AA29)</f>
        <v/>
      </c>
      <c r="AB130">
        <f>AB28/SUM(AB22:AB29)</f>
        <v/>
      </c>
      <c r="AC130">
        <f>AC28/SUM(AC22:AC29)</f>
        <v/>
      </c>
      <c r="AD130">
        <f>AD28/SUM(AD22:AD29)</f>
        <v/>
      </c>
      <c r="AE130">
        <f>AE28/SUM(AE22:AE29)</f>
        <v/>
      </c>
      <c r="AF130">
        <f>AF28/SUM(AF22:AF29)</f>
        <v/>
      </c>
      <c r="AG130">
        <f>AG28/SUM(AG22:AG29)</f>
        <v/>
      </c>
      <c r="AH130">
        <f>AH28/SUM(AH22:AH29)</f>
        <v/>
      </c>
      <c r="AI130">
        <f>AI28/SUM(AI22:AI29)</f>
        <v/>
      </c>
      <c r="AJ130">
        <f>AJ28/SUM(AJ22:AJ29)</f>
        <v/>
      </c>
      <c r="AK130">
        <f>AK28/SUM(AK22:AK29)</f>
        <v/>
      </c>
      <c r="AL130">
        <f>AL28/SUM(AL22:AL29)</f>
        <v/>
      </c>
      <c r="AM130">
        <f>AM28/SUM(AM22:AM29)</f>
        <v/>
      </c>
      <c r="AN130">
        <f>AN28/SUM(AN22:AN29)</f>
        <v/>
      </c>
      <c r="AO130">
        <f>AO28/SUM(AO22:AO29)</f>
        <v/>
      </c>
      <c r="AP130">
        <f>AP28/SUM(AP22:AP29)</f>
        <v/>
      </c>
      <c r="AQ130">
        <f>AQ28/SUM(AQ22:AQ29)</f>
        <v/>
      </c>
      <c r="AR130">
        <f>AR28/SUM(AR22:AR29)</f>
        <v/>
      </c>
      <c r="AS130">
        <f>AS28/SUM(AS22:AS29)</f>
        <v/>
      </c>
      <c r="AT130">
        <f>AT28/SUM(AT22:AT29)</f>
        <v/>
      </c>
      <c r="AU130">
        <f>AU28/SUM(AU22:AU29)</f>
        <v/>
      </c>
      <c r="AV130">
        <f>AV28/SUM(AV22:AV29)</f>
        <v/>
      </c>
      <c r="AW130">
        <f>AW28/SUM(AW22:AW29)</f>
        <v/>
      </c>
      <c r="AX130">
        <f>AX28/SUM(AX22:AX29)</f>
        <v/>
      </c>
      <c r="AY130">
        <f>AY28/SUM(AY22:AY29)</f>
        <v/>
      </c>
      <c r="AZ130">
        <f>AZ28/SUM(AZ22:AZ29)</f>
        <v/>
      </c>
      <c r="BA130">
        <f>BA28/SUM(BA22:BA29)</f>
        <v/>
      </c>
      <c r="BB130">
        <f>BB28/SUM(BB22:BB29)</f>
        <v/>
      </c>
      <c r="BC130">
        <f>BC28/SUM(BC22:BC29)</f>
        <v/>
      </c>
      <c r="BD130">
        <f>BD28/SUM(BD22:BD29)</f>
        <v/>
      </c>
      <c r="BE130">
        <f>BE28/SUM(BE22:BE29)</f>
        <v/>
      </c>
      <c r="BF130">
        <f>BF28/SUM(BF22:BF29)</f>
        <v/>
      </c>
      <c r="BG130">
        <f>BG28/SUM(BG22:BG29)</f>
        <v/>
      </c>
      <c r="BH130">
        <f>BH28/SUM(BH22:BH29)</f>
        <v/>
      </c>
      <c r="BI130">
        <f>BI28/SUM(BI22:BI29)</f>
        <v/>
      </c>
      <c r="BJ130">
        <f>BJ28/SUM(BJ22:BJ29)</f>
        <v/>
      </c>
      <c r="BK130">
        <f>BK28/SUM(BK22:BK29)</f>
        <v/>
      </c>
      <c r="BL130">
        <f>BL28/SUM(BL22:BL29)</f>
        <v/>
      </c>
      <c r="BM130">
        <f>BM28/SUM(BM22:BM29)</f>
        <v/>
      </c>
      <c r="BN130">
        <f>BN28/SUM(BN22:BN29)</f>
        <v/>
      </c>
      <c r="BO130">
        <f>BO28/SUM(BO22:BO29)</f>
        <v/>
      </c>
      <c r="BP130">
        <f>BP28/SUM(BP22:BP29)</f>
        <v/>
      </c>
      <c r="BQ130">
        <f>BQ28/SUM(BQ22:BQ29)</f>
        <v/>
      </c>
      <c r="BR130">
        <f>BR28/SUM(BR22:BR29)</f>
        <v/>
      </c>
      <c r="BS130">
        <f>BS28/SUM(BS22:BS29)</f>
        <v/>
      </c>
      <c r="BT130">
        <f>BT28/SUM(BT22:BT29)</f>
        <v/>
      </c>
      <c r="BU130">
        <f>BU28/SUM(BU22:BU29)</f>
        <v/>
      </c>
      <c r="BV130">
        <f>BV28/SUM(BV22:BV29)</f>
        <v/>
      </c>
      <c r="BW130">
        <f>BW28/SUM(BW22:BW29)</f>
        <v/>
      </c>
      <c r="BX130">
        <f>BX28/SUM(BX22:BX29)</f>
        <v/>
      </c>
      <c r="BY130">
        <f>BY28/SUM(BY22:BY29)</f>
        <v/>
      </c>
      <c r="BZ130">
        <f>BZ28/SUM(BZ22:BZ29)</f>
        <v/>
      </c>
      <c r="CA130">
        <f>CA28/SUM(CA22:CA29)</f>
        <v/>
      </c>
      <c r="CB130">
        <f>CB28/SUM(CB22:CB29)</f>
        <v/>
      </c>
      <c r="CC130">
        <f>CC28/SUM(CC22:CC29)</f>
        <v/>
      </c>
      <c r="CD130">
        <f>CD28/SUM(CD22:CD29)</f>
        <v/>
      </c>
      <c r="CE130">
        <f>CE28/SUM(CE22:CE29)</f>
        <v/>
      </c>
      <c r="CF130">
        <f>CF28/SUM(CF22:CF29)</f>
        <v/>
      </c>
      <c r="CG130">
        <f>CG28/SUM(CG22:CG29)</f>
        <v/>
      </c>
      <c r="CH130">
        <f>CH28/SUM(CH22:CH29)</f>
        <v/>
      </c>
      <c r="CI130">
        <f>CI28/SUM(CI22:CI29)</f>
        <v/>
      </c>
      <c r="CJ130">
        <f>CJ28/SUM(CJ22:CJ29)</f>
        <v/>
      </c>
      <c r="CK130">
        <f>CK28/SUM(CK22:CK29)</f>
        <v/>
      </c>
      <c r="CL130">
        <f>CL28/SUM(CL22:CL29)</f>
        <v/>
      </c>
      <c r="CM130">
        <f>CM28/SUM(CM22:CM29)</f>
        <v/>
      </c>
      <c r="CN130">
        <f>CN28/SUM(CN22:CN29)</f>
        <v/>
      </c>
      <c r="CO130">
        <f>CO28/SUM(CO22:CO29)</f>
        <v/>
      </c>
      <c r="CP130">
        <f>CP28/SUM(CP22:CP29)</f>
        <v/>
      </c>
      <c r="CQ130">
        <f>CQ28/SUM(CQ22:CQ29)</f>
        <v/>
      </c>
      <c r="CR130">
        <f>CR28/SUM(CR22:CR29)</f>
        <v/>
      </c>
      <c r="CS130">
        <f>CS28/SUM(CS22:CS29)</f>
        <v/>
      </c>
      <c r="CT130">
        <f>CT28/SUM(CT22:CT29)</f>
        <v/>
      </c>
      <c r="CU130">
        <f>CU28/SUM(CU22:CU29)</f>
        <v/>
      </c>
      <c r="CV130">
        <f>CV28/SUM(CV22:CV29)</f>
        <v/>
      </c>
      <c r="CW130">
        <f>CW28/SUM(CW22:CW29)</f>
        <v/>
      </c>
      <c r="CX130">
        <f>CX28/SUM(CX22:CX29)</f>
        <v/>
      </c>
      <c r="CY130">
        <f>CY28/SUM(CY22:CY29)</f>
        <v/>
      </c>
      <c r="CZ130">
        <f>CZ28/SUM(CZ22:CZ29)</f>
        <v/>
      </c>
      <c r="DA130">
        <f>DA28/SUM(DA22:DA29)</f>
        <v/>
      </c>
      <c r="DB130">
        <f>DB28/SUM(DB22:DB29)</f>
        <v/>
      </c>
      <c r="DC130">
        <f>DC28/SUM(DC22:DC29)</f>
        <v/>
      </c>
      <c r="DD130">
        <f>DD28/SUM(DD22:DD29)</f>
        <v/>
      </c>
      <c r="DE130">
        <f>DE28/SUM(DE22:DE29)</f>
        <v/>
      </c>
      <c r="DF130">
        <f>DF28/SUM(DF22:DF29)</f>
        <v/>
      </c>
      <c r="DG130">
        <f>DG28/SUM(DG22:DG29)</f>
        <v/>
      </c>
      <c r="DH130">
        <f>DH28/SUM(DH22:DH29)</f>
        <v/>
      </c>
      <c r="DI130">
        <f>DI28/SUM(DI22:DI29)</f>
        <v/>
      </c>
      <c r="DJ130">
        <f>DJ28/SUM(DJ22:DJ29)</f>
        <v/>
      </c>
      <c r="DK130">
        <f>DK28/SUM(DK22:DK29)</f>
        <v/>
      </c>
      <c r="DL130">
        <f>DL28/SUM(DL22:DL29)</f>
        <v/>
      </c>
      <c r="DM130">
        <f>DM28/SUM(DM22:DM29)</f>
        <v/>
      </c>
      <c r="DN130">
        <f>DN28/SUM(DN22:DN29)</f>
        <v/>
      </c>
      <c r="DO130">
        <f>DO28/SUM(DO22:DO29)</f>
        <v/>
      </c>
      <c r="DP130">
        <f>DP28/SUM(DP22:DP29)</f>
        <v/>
      </c>
      <c r="DQ130">
        <f>DQ28/SUM(DQ22:DQ29)</f>
        <v/>
      </c>
      <c r="DR130">
        <f>DR28/SUM(DR22:DR29)</f>
        <v/>
      </c>
      <c r="DS130">
        <f>DS28/SUM(DS22:DS29)</f>
        <v/>
      </c>
      <c r="DT130">
        <f>DT28/SUM(DT22:DT29)</f>
        <v/>
      </c>
      <c r="DU130">
        <f>DU28/SUM(DU22:DU29)</f>
        <v/>
      </c>
      <c r="DV130">
        <f>DV28/SUM(DV22:DV29)</f>
        <v/>
      </c>
      <c r="DW130">
        <f>DW28/SUM(DW22:DW29)</f>
        <v/>
      </c>
      <c r="DX130">
        <f>DX28/SUM(DX22:DX29)</f>
        <v/>
      </c>
      <c r="DY130">
        <f>DY28/SUM(DY22:DY29)</f>
        <v/>
      </c>
      <c r="DZ130">
        <f>DZ28/SUM(DZ22:DZ29)</f>
        <v/>
      </c>
      <c r="EA130">
        <f>EA28/SUM(EA22:EA29)</f>
        <v/>
      </c>
      <c r="EB130">
        <f>EB28/SUM(EB22:EB29)</f>
        <v/>
      </c>
      <c r="EC130">
        <f>EC28/SUM(EC22:EC29)</f>
        <v/>
      </c>
      <c r="ED130">
        <f>ED28/SUM(ED22:ED29)</f>
        <v/>
      </c>
      <c r="EE130">
        <f>EE28/SUM(EE22:EE29)</f>
        <v/>
      </c>
      <c r="EF130">
        <f>EF28/SUM(EF22:EF29)</f>
        <v/>
      </c>
      <c r="EG130">
        <f>EG28/SUM(EG22:EG29)</f>
        <v/>
      </c>
      <c r="EH130">
        <f>EH28/SUM(EH22:EH29)</f>
        <v/>
      </c>
      <c r="EI130">
        <f>EI28/SUM(EI22:EI29)</f>
        <v/>
      </c>
      <c r="EJ130">
        <f>EJ28/SUM(EJ22:EJ29)</f>
        <v/>
      </c>
      <c r="EK130">
        <f>EK28/SUM(EK22:EK29)</f>
        <v/>
      </c>
      <c r="EL130">
        <f>EL28/SUM(EL22:EL29)</f>
        <v/>
      </c>
      <c r="EM130">
        <f>EM28/SUM(EM22:EM29)</f>
        <v/>
      </c>
      <c r="EN130">
        <f>EN28/SUM(EN22:EN29)</f>
        <v/>
      </c>
      <c r="EO130">
        <f>EO28/SUM(EO22:EO29)</f>
        <v/>
      </c>
      <c r="EP130">
        <f>EP28/SUM(EP22:EP29)</f>
        <v/>
      </c>
      <c r="EQ130">
        <f>EQ28/SUM(EQ22:EQ29)</f>
        <v/>
      </c>
      <c r="ER130">
        <f>ER28/SUM(ER22:ER29)</f>
        <v/>
      </c>
      <c r="ES130">
        <f>ES28/SUM(ES22:ES29)</f>
        <v/>
      </c>
      <c r="ET130">
        <f>ET28/SUM(ET22:ET29)</f>
        <v/>
      </c>
      <c r="EU130">
        <f>EU28/SUM(EU22:EU29)</f>
        <v/>
      </c>
      <c r="EV130">
        <f>EV28/SUM(EV22:EV29)</f>
        <v/>
      </c>
      <c r="EW130">
        <f>EW28/SUM(EW22:EW29)</f>
        <v/>
      </c>
      <c r="EX130">
        <f>EX28/SUM(EX22:EX29)</f>
        <v/>
      </c>
      <c r="EY130">
        <f>EY28/SUM(EY22:EY29)</f>
        <v/>
      </c>
      <c r="EZ130">
        <f>EZ28/SUM(EZ22:EZ29)</f>
        <v/>
      </c>
      <c r="FA130">
        <f>FA28/SUM(FA22:FA29)</f>
        <v/>
      </c>
      <c r="FB130">
        <f>FB28/SUM(FB22:FB29)</f>
        <v/>
      </c>
      <c r="FC130">
        <f>FC28/SUM(FC22:FC29)</f>
        <v/>
      </c>
      <c r="FD130">
        <f>FD28/SUM(FD22:FD29)</f>
        <v/>
      </c>
      <c r="FE130">
        <f>FE28/SUM(FE22:FE29)</f>
        <v/>
      </c>
      <c r="FF130">
        <f>FF28/SUM(FF22:FF29)</f>
        <v/>
      </c>
      <c r="FG130">
        <f>FG28/SUM(FG22:FG29)</f>
        <v/>
      </c>
      <c r="FH130">
        <f>FH28/SUM(FH22:FH29)</f>
        <v/>
      </c>
      <c r="FI130">
        <f>FI28/SUM(FI22:FI29)</f>
        <v/>
      </c>
      <c r="FJ130">
        <f>FJ28/SUM(FJ22:FJ29)</f>
        <v/>
      </c>
      <c r="FK130">
        <f>FK28/SUM(FK22:FK29)</f>
        <v/>
      </c>
      <c r="FL130">
        <f>FL28/SUM(FL22:FL29)</f>
        <v/>
      </c>
      <c r="FM130">
        <f>FM28/SUM(FM22:FM29)</f>
        <v/>
      </c>
      <c r="FN130">
        <f>FN28/SUM(FN22:FN29)</f>
        <v/>
      </c>
      <c r="FO130">
        <f>FO28/SUM(FO22:FO29)</f>
        <v/>
      </c>
      <c r="FP130">
        <f>FP28/SUM(FP22:FP29)</f>
        <v/>
      </c>
      <c r="FQ130">
        <f>FQ28/SUM(FQ22:FQ29)</f>
        <v/>
      </c>
      <c r="FR130">
        <f>FR28/SUM(FR22:FR29)</f>
        <v/>
      </c>
      <c r="FS130">
        <f>FS28/SUM(FS22:FS29)</f>
        <v/>
      </c>
      <c r="FT130">
        <f>FT28/SUM(FT22:FT29)</f>
        <v/>
      </c>
      <c r="FU130">
        <f>FU28/SUM(FU22:FU29)</f>
        <v/>
      </c>
      <c r="FV130">
        <f>FV28/SUM(FV22:FV29)</f>
        <v/>
      </c>
      <c r="FW130">
        <f>FW28/SUM(FW22:FW29)</f>
        <v/>
      </c>
      <c r="FX130">
        <f>FX28/SUM(FX22:FX29)</f>
        <v/>
      </c>
      <c r="FY130">
        <f>FY28/SUM(FY22:FY29)</f>
        <v/>
      </c>
      <c r="FZ130">
        <f>FZ28/SUM(FZ22:FZ29)</f>
        <v/>
      </c>
      <c r="GA130">
        <f>GA28/SUM(GA22:GA29)</f>
        <v/>
      </c>
      <c r="GB130">
        <f>GB28/SUM(GB22:GB29)</f>
        <v/>
      </c>
      <c r="GC130">
        <f>GC28/SUM(GC22:GC29)</f>
        <v/>
      </c>
      <c r="GD130">
        <f>GD28/SUM(GD22:GD29)</f>
        <v/>
      </c>
      <c r="GE130">
        <f>GE28/SUM(GE22:GE29)</f>
        <v/>
      </c>
      <c r="GF130">
        <f>GF28/SUM(GF22:GF29)</f>
        <v/>
      </c>
      <c r="GG130">
        <f>GG28/SUM(GG22:GG29)</f>
        <v/>
      </c>
      <c r="GH130">
        <f>GH28/SUM(GH22:GH29)</f>
        <v/>
      </c>
      <c r="GI130">
        <f>GI28/SUM(GI22:GI29)</f>
        <v/>
      </c>
      <c r="GJ130">
        <f>GJ28/SUM(GJ22:GJ29)</f>
        <v/>
      </c>
      <c r="GK130">
        <f>GK28/SUM(GK22:GK29)</f>
        <v/>
      </c>
      <c r="GL130">
        <f>GL28/SUM(GL22:GL29)</f>
        <v/>
      </c>
      <c r="GM130">
        <f>GM28/SUM(GM22:GM29)</f>
        <v/>
      </c>
      <c r="GN130">
        <f>GN28/SUM(GN22:GN29)</f>
        <v/>
      </c>
      <c r="GO130">
        <f>GO28/SUM(GO22:GO29)</f>
        <v/>
      </c>
      <c r="GP130">
        <f>GP28/SUM(GP22:GP29)</f>
        <v/>
      </c>
      <c r="GQ130">
        <f>GQ28/SUM(GQ22:GQ29)</f>
        <v/>
      </c>
      <c r="GR130">
        <f>GR28/SUM(GR22:GR29)</f>
        <v/>
      </c>
      <c r="GS130">
        <f>GS28/SUM(GS22:GS29)</f>
        <v/>
      </c>
      <c r="GT130">
        <f>GT28/SUM(GT22:GT29)</f>
        <v/>
      </c>
      <c r="GU130">
        <f>GU28/SUM(GU22:GU29)</f>
        <v/>
      </c>
      <c r="GV130">
        <f>GV28/SUM(GV22:GV29)</f>
        <v/>
      </c>
      <c r="GW130">
        <f>GW28/SUM(GW22:GW29)</f>
        <v/>
      </c>
      <c r="GX130">
        <f>GX28/SUM(GX22:GX29)</f>
        <v/>
      </c>
      <c r="GY130">
        <f>GY28/SUM(GY22:GY29)</f>
        <v/>
      </c>
      <c r="GZ130">
        <f>GZ28/SUM(GZ22:GZ29)</f>
        <v/>
      </c>
      <c r="HA130">
        <f>HA28/SUM(HA22:HA29)</f>
        <v/>
      </c>
      <c r="HB130">
        <f>HB28/SUM(HB22:HB29)</f>
        <v/>
      </c>
      <c r="HC130">
        <f>HC28/SUM(HC22:HC29)</f>
        <v/>
      </c>
      <c r="HD130">
        <f>HD28/SUM(HD22:HD29)</f>
        <v/>
      </c>
      <c r="HE130">
        <f>HE28/SUM(HE22:HE29)</f>
        <v/>
      </c>
      <c r="HF130">
        <f>HF28/SUM(HF22:HF29)</f>
        <v/>
      </c>
      <c r="HG130">
        <f>HG28/SUM(HG22:HG29)</f>
        <v/>
      </c>
      <c r="HH130">
        <f>HH28/SUM(HH22:HH29)</f>
        <v/>
      </c>
      <c r="HI130">
        <f>HI28/SUM(HI22:HI29)</f>
        <v/>
      </c>
      <c r="HJ130">
        <f>HJ28/SUM(HJ22:HJ29)</f>
        <v/>
      </c>
      <c r="HK130">
        <f>HK28/SUM(HK22:HK29)</f>
        <v/>
      </c>
      <c r="HL130">
        <f>HL28/SUM(HL22:HL29)</f>
        <v/>
      </c>
      <c r="HM130">
        <f>HM28/SUM(HM22:HM29)</f>
        <v/>
      </c>
      <c r="HN130">
        <f>HN28/SUM(HN22:HN29)</f>
        <v/>
      </c>
      <c r="HO130">
        <f>HO28/SUM(HO22:HO29)</f>
        <v/>
      </c>
      <c r="HP130">
        <f>HP28/SUM(HP22:HP29)</f>
        <v/>
      </c>
      <c r="HQ130">
        <f>HQ28/SUM(HQ22:HQ29)</f>
        <v/>
      </c>
      <c r="HR130">
        <f>HR28/SUM(HR22:HR29)</f>
        <v/>
      </c>
      <c r="HS130">
        <f>HS28/SUM(HS22:HS29)</f>
        <v/>
      </c>
      <c r="HT130">
        <f>HT28/SUM(HT22:HT29)</f>
        <v/>
      </c>
      <c r="HU130">
        <f>HU28/SUM(HU22:HU29)</f>
        <v/>
      </c>
      <c r="HV130">
        <f>HV28/SUM(HV22:HV29)</f>
        <v/>
      </c>
      <c r="HW130">
        <f>HW28/SUM(HW22:HW29)</f>
        <v/>
      </c>
      <c r="HX130">
        <f>HX28/SUM(HX22:HX29)</f>
        <v/>
      </c>
      <c r="HY130">
        <f>HY28/SUM(HY22:HY29)</f>
        <v/>
      </c>
      <c r="HZ130">
        <f>HZ28/SUM(HZ22:HZ29)</f>
        <v/>
      </c>
      <c r="IA130">
        <f>IA28/SUM(IA22:IA29)</f>
        <v/>
      </c>
      <c r="IB130">
        <f>IB28/SUM(IB22:IB29)</f>
        <v/>
      </c>
      <c r="IC130">
        <f>IC28/SUM(IC22:IC29)</f>
        <v/>
      </c>
      <c r="ID130">
        <f>ID28/SUM(ID22:ID29)</f>
        <v/>
      </c>
      <c r="IE130">
        <f>IE28/SUM(IE22:IE29)</f>
        <v/>
      </c>
      <c r="IF130">
        <f>IF28/SUM(IF22:IF29)</f>
        <v/>
      </c>
      <c r="IG130">
        <f>IG28/SUM(IG22:IG29)</f>
        <v/>
      </c>
      <c r="IH130">
        <f>IH28/SUM(IH22:IH29)</f>
        <v/>
      </c>
      <c r="II130">
        <f>II28/SUM(II22:II29)</f>
        <v/>
      </c>
      <c r="IJ130">
        <f>IJ28/SUM(IJ22:IJ29)</f>
        <v/>
      </c>
      <c r="IK130">
        <f>IK28/SUM(IK22:IK29)</f>
        <v/>
      </c>
      <c r="IL130">
        <f>IL28/SUM(IL22:IL29)</f>
        <v/>
      </c>
      <c r="IM130">
        <f>IM28/SUM(IM22:IM29)</f>
        <v/>
      </c>
      <c r="IN130">
        <f>IN28/SUM(IN22:IN29)</f>
        <v/>
      </c>
      <c r="IO130">
        <f>IO28/SUM(IO22:IO29)</f>
        <v/>
      </c>
      <c r="IP130">
        <f>IP28/SUM(IP22:IP29)</f>
        <v/>
      </c>
      <c r="IQ130">
        <f>IQ28/SUM(IQ22:IQ29)</f>
        <v/>
      </c>
      <c r="IR130">
        <f>IR28/SUM(IR22:IR29)</f>
        <v/>
      </c>
      <c r="IS130">
        <f>IS28/SUM(IS22:IS29)</f>
        <v/>
      </c>
      <c r="IT130">
        <f>IT28/SUM(IT22:IT29)</f>
        <v/>
      </c>
      <c r="IU130">
        <f>IU28/SUM(IU22:IU29)</f>
        <v/>
      </c>
      <c r="IV130">
        <f>IV28/SUM(IV22:IV29)</f>
        <v/>
      </c>
      <c r="IW130">
        <f>IW28/SUM(IW22:IW29)</f>
        <v/>
      </c>
      <c r="IX130">
        <f>IX28/SUM(IX22:IX29)</f>
        <v/>
      </c>
      <c r="IY130">
        <f>IY28/SUM(IY22:IY29)</f>
        <v/>
      </c>
      <c r="IZ130">
        <f>IZ28/SUM(IZ22:IZ29)</f>
        <v/>
      </c>
      <c r="JA130">
        <f>JA28/SUM(JA22:JA29)</f>
        <v/>
      </c>
      <c r="JB130">
        <f>JB28/SUM(JB22:JB29)</f>
        <v/>
      </c>
      <c r="JC130">
        <f>JC28/SUM(JC22:JC29)</f>
        <v/>
      </c>
      <c r="JD130">
        <f>JD28/SUM(JD22:JD29)</f>
        <v/>
      </c>
      <c r="JE130">
        <f>JE28/SUM(JE22:JE29)</f>
        <v/>
      </c>
      <c r="JF130">
        <f>JF28/SUM(JF22:JF29)</f>
        <v/>
      </c>
      <c r="JG130">
        <f>JG28/SUM(JG22:JG29)</f>
        <v/>
      </c>
      <c r="JH130">
        <f>JH28/SUM(JH22:JH29)</f>
        <v/>
      </c>
      <c r="JI130">
        <f>JI28/SUM(JI22:JI29)</f>
        <v/>
      </c>
      <c r="JJ130">
        <f>JJ28/SUM(JJ22:JJ29)</f>
        <v/>
      </c>
      <c r="JK130">
        <f>JK28/SUM(JK22:JK29)</f>
        <v/>
      </c>
      <c r="JL130">
        <f>JL28/SUM(JL22:JL29)</f>
        <v/>
      </c>
      <c r="JM130">
        <f>JM28/SUM(JM22:JM29)</f>
        <v/>
      </c>
      <c r="JN130">
        <f>JN28/SUM(JN22:JN29)</f>
        <v/>
      </c>
      <c r="JO130">
        <f>JO28/SUM(JO22:JO29)</f>
        <v/>
      </c>
      <c r="JP130">
        <f>JP28/SUM(JP22:JP29)</f>
        <v/>
      </c>
      <c r="JQ130">
        <f>JQ28/SUM(JQ22:JQ29)</f>
        <v/>
      </c>
      <c r="JR130">
        <f>JR28/SUM(JR22:JR29)</f>
        <v/>
      </c>
      <c r="JS130">
        <f>JS28/SUM(JS22:JS29)</f>
        <v/>
      </c>
      <c r="JT130">
        <f>JT28/SUM(JT22:JT29)</f>
        <v/>
      </c>
      <c r="JU130">
        <f>JU28/SUM(JU22:JU29)</f>
        <v/>
      </c>
      <c r="JV130">
        <f>JV28/SUM(JV22:JV29)</f>
        <v/>
      </c>
      <c r="JW130">
        <f>JW28/SUM(JW22:JW29)</f>
        <v/>
      </c>
      <c r="JX130">
        <f>JX28/SUM(JX22:JX29)</f>
        <v/>
      </c>
      <c r="JY130">
        <f>JY28/SUM(JY22:JY29)</f>
        <v/>
      </c>
      <c r="JZ130">
        <f>JZ28/SUM(JZ22:JZ29)</f>
        <v/>
      </c>
      <c r="KA130">
        <f>KA28/SUM(KA22:KA29)</f>
        <v/>
      </c>
      <c r="KB130">
        <f>KB28/SUM(KB22:KB29)</f>
        <v/>
      </c>
      <c r="KC130">
        <f>KC28/SUM(KC22:KC29)</f>
        <v/>
      </c>
      <c r="KD130">
        <f>KD28/SUM(KD22:KD29)</f>
        <v/>
      </c>
      <c r="KE130">
        <f>KE28/SUM(KE22:KE29)</f>
        <v/>
      </c>
      <c r="KF130">
        <f>KF28/SUM(KF22:KF29)</f>
        <v/>
      </c>
      <c r="KG130">
        <f>KG28/SUM(KG22:KG29)</f>
        <v/>
      </c>
      <c r="KH130">
        <f>KH28/SUM(KH22:KH29)</f>
        <v/>
      </c>
      <c r="KI130">
        <f>KI28/SUM(KI22:KI29)</f>
        <v/>
      </c>
      <c r="KJ130">
        <f>KJ28/SUM(KJ22:KJ29)</f>
        <v/>
      </c>
      <c r="KK130">
        <f>KK28/SUM(KK22:KK29)</f>
        <v/>
      </c>
      <c r="KL130">
        <f>KL28/SUM(KL22:KL29)</f>
        <v/>
      </c>
      <c r="KM130">
        <f>KM28/SUM(KM22:KM29)</f>
        <v/>
      </c>
      <c r="KN130">
        <f>KN28/SUM(KN22:KN29)</f>
        <v/>
      </c>
      <c r="KO130">
        <f>KO28/SUM(KO22:KO29)</f>
        <v/>
      </c>
      <c r="KP130">
        <f>KP28/SUM(KP22:KP29)</f>
        <v/>
      </c>
      <c r="KQ130">
        <f>KQ28/SUM(KQ22:KQ29)</f>
        <v/>
      </c>
      <c r="KR130">
        <f>KR28/SUM(KR22:KR29)</f>
        <v/>
      </c>
      <c r="KS130">
        <f>KS28/SUM(KS22:KS29)</f>
        <v/>
      </c>
      <c r="KT130">
        <f>KT28/SUM(KT22:KT29)</f>
        <v/>
      </c>
      <c r="KU130">
        <f>KU28/SUM(KU22:KU29)</f>
        <v/>
      </c>
    </row>
    <row r="131" spans="1:307">
      <c r="B131" t="s">
        <v>63</v>
      </c>
      <c r="D131" t="s">
        <v>29</v>
      </c>
      <c r="H131">
        <f>H29/SUM(H22:H29)</f>
        <v/>
      </c>
      <c r="I131">
        <f>I29/SUM(I22:I29)</f>
        <v/>
      </c>
      <c r="J131">
        <f>J29/SUM(J22:J29)</f>
        <v/>
      </c>
      <c r="K131">
        <f>K29/SUM(K22:K29)</f>
        <v/>
      </c>
      <c r="L131">
        <f>L29/SUM(L22:L29)</f>
        <v/>
      </c>
      <c r="M131">
        <f>M29/SUM(M22:M29)</f>
        <v/>
      </c>
      <c r="N131">
        <f>N29/SUM(N22:N29)</f>
        <v/>
      </c>
      <c r="O131">
        <f>O29/SUM(O22:O29)</f>
        <v/>
      </c>
      <c r="P131">
        <f>P29/SUM(P22:P29)</f>
        <v/>
      </c>
      <c r="Q131">
        <f>Q29/SUM(Q22:Q29)</f>
        <v/>
      </c>
      <c r="R131">
        <f>R29/SUM(R22:R29)</f>
        <v/>
      </c>
      <c r="S131">
        <f>S29/SUM(S22:S29)</f>
        <v/>
      </c>
      <c r="T131">
        <f>T29/SUM(T22:T29)</f>
        <v/>
      </c>
      <c r="U131">
        <f>U29/SUM(U22:U29)</f>
        <v/>
      </c>
      <c r="V131">
        <f>V29/SUM(V22:V29)</f>
        <v/>
      </c>
      <c r="W131">
        <f>W29/SUM(W22:W29)</f>
        <v/>
      </c>
      <c r="X131">
        <f>X29/SUM(X22:X29)</f>
        <v/>
      </c>
      <c r="Y131">
        <f>Y29/SUM(Y22:Y29)</f>
        <v/>
      </c>
      <c r="Z131">
        <f>Z29/SUM(Z22:Z29)</f>
        <v/>
      </c>
      <c r="AA131">
        <f>AA29/SUM(AA22:AA29)</f>
        <v/>
      </c>
      <c r="AB131">
        <f>AB29/SUM(AB22:AB29)</f>
        <v/>
      </c>
      <c r="AC131">
        <f>AC29/SUM(AC22:AC29)</f>
        <v/>
      </c>
      <c r="AD131">
        <f>AD29/SUM(AD22:AD29)</f>
        <v/>
      </c>
      <c r="AE131">
        <f>AE29/SUM(AE22:AE29)</f>
        <v/>
      </c>
      <c r="AF131">
        <f>AF29/SUM(AF22:AF29)</f>
        <v/>
      </c>
      <c r="AG131">
        <f>AG29/SUM(AG22:AG29)</f>
        <v/>
      </c>
      <c r="AH131">
        <f>AH29/SUM(AH22:AH29)</f>
        <v/>
      </c>
      <c r="AI131">
        <f>AI29/SUM(AI22:AI29)</f>
        <v/>
      </c>
      <c r="AJ131">
        <f>AJ29/SUM(AJ22:AJ29)</f>
        <v/>
      </c>
      <c r="AK131">
        <f>AK29/SUM(AK22:AK29)</f>
        <v/>
      </c>
      <c r="AL131">
        <f>AL29/SUM(AL22:AL29)</f>
        <v/>
      </c>
      <c r="AM131">
        <f>AM29/SUM(AM22:AM29)</f>
        <v/>
      </c>
      <c r="AN131">
        <f>AN29/SUM(AN22:AN29)</f>
        <v/>
      </c>
      <c r="AO131">
        <f>AO29/SUM(AO22:AO29)</f>
        <v/>
      </c>
      <c r="AP131">
        <f>AP29/SUM(AP22:AP29)</f>
        <v/>
      </c>
      <c r="AQ131">
        <f>AQ29/SUM(AQ22:AQ29)</f>
        <v/>
      </c>
      <c r="AR131">
        <f>AR29/SUM(AR22:AR29)</f>
        <v/>
      </c>
      <c r="AS131">
        <f>AS29/SUM(AS22:AS29)</f>
        <v/>
      </c>
      <c r="AT131">
        <f>AT29/SUM(AT22:AT29)</f>
        <v/>
      </c>
      <c r="AU131">
        <f>AU29/SUM(AU22:AU29)</f>
        <v/>
      </c>
      <c r="AV131">
        <f>AV29/SUM(AV22:AV29)</f>
        <v/>
      </c>
      <c r="AW131">
        <f>AW29/SUM(AW22:AW29)</f>
        <v/>
      </c>
      <c r="AX131">
        <f>AX29/SUM(AX22:AX29)</f>
        <v/>
      </c>
      <c r="AY131">
        <f>AY29/SUM(AY22:AY29)</f>
        <v/>
      </c>
      <c r="AZ131">
        <f>AZ29/SUM(AZ22:AZ29)</f>
        <v/>
      </c>
      <c r="BA131">
        <f>BA29/SUM(BA22:BA29)</f>
        <v/>
      </c>
      <c r="BB131">
        <f>BB29/SUM(BB22:BB29)</f>
        <v/>
      </c>
      <c r="BC131">
        <f>BC29/SUM(BC22:BC29)</f>
        <v/>
      </c>
      <c r="BD131">
        <f>BD29/SUM(BD22:BD29)</f>
        <v/>
      </c>
      <c r="BE131">
        <f>BE29/SUM(BE22:BE29)</f>
        <v/>
      </c>
      <c r="BF131">
        <f>BF29/SUM(BF22:BF29)</f>
        <v/>
      </c>
      <c r="BG131">
        <f>BG29/SUM(BG22:BG29)</f>
        <v/>
      </c>
      <c r="BH131">
        <f>BH29/SUM(BH22:BH29)</f>
        <v/>
      </c>
      <c r="BI131">
        <f>BI29/SUM(BI22:BI29)</f>
        <v/>
      </c>
      <c r="BJ131">
        <f>BJ29/SUM(BJ22:BJ29)</f>
        <v/>
      </c>
      <c r="BK131">
        <f>BK29/SUM(BK22:BK29)</f>
        <v/>
      </c>
      <c r="BL131">
        <f>BL29/SUM(BL22:BL29)</f>
        <v/>
      </c>
      <c r="BM131">
        <f>BM29/SUM(BM22:BM29)</f>
        <v/>
      </c>
      <c r="BN131">
        <f>BN29/SUM(BN22:BN29)</f>
        <v/>
      </c>
      <c r="BO131">
        <f>BO29/SUM(BO22:BO29)</f>
        <v/>
      </c>
      <c r="BP131">
        <f>BP29/SUM(BP22:BP29)</f>
        <v/>
      </c>
      <c r="BQ131">
        <f>BQ29/SUM(BQ22:BQ29)</f>
        <v/>
      </c>
      <c r="BR131">
        <f>BR29/SUM(BR22:BR29)</f>
        <v/>
      </c>
      <c r="BS131">
        <f>BS29/SUM(BS22:BS29)</f>
        <v/>
      </c>
      <c r="BT131">
        <f>BT29/SUM(BT22:BT29)</f>
        <v/>
      </c>
      <c r="BU131">
        <f>BU29/SUM(BU22:BU29)</f>
        <v/>
      </c>
      <c r="BV131">
        <f>BV29/SUM(BV22:BV29)</f>
        <v/>
      </c>
      <c r="BW131">
        <f>BW29/SUM(BW22:BW29)</f>
        <v/>
      </c>
      <c r="BX131">
        <f>BX29/SUM(BX22:BX29)</f>
        <v/>
      </c>
      <c r="BY131">
        <f>BY29/SUM(BY22:BY29)</f>
        <v/>
      </c>
      <c r="BZ131">
        <f>BZ29/SUM(BZ22:BZ29)</f>
        <v/>
      </c>
      <c r="CA131">
        <f>CA29/SUM(CA22:CA29)</f>
        <v/>
      </c>
      <c r="CB131">
        <f>CB29/SUM(CB22:CB29)</f>
        <v/>
      </c>
      <c r="CC131">
        <f>CC29/SUM(CC22:CC29)</f>
        <v/>
      </c>
      <c r="CD131">
        <f>CD29/SUM(CD22:CD29)</f>
        <v/>
      </c>
      <c r="CE131">
        <f>CE29/SUM(CE22:CE29)</f>
        <v/>
      </c>
      <c r="CF131">
        <f>CF29/SUM(CF22:CF29)</f>
        <v/>
      </c>
      <c r="CG131">
        <f>CG29/SUM(CG22:CG29)</f>
        <v/>
      </c>
      <c r="CH131">
        <f>CH29/SUM(CH22:CH29)</f>
        <v/>
      </c>
      <c r="CI131">
        <f>CI29/SUM(CI22:CI29)</f>
        <v/>
      </c>
      <c r="CJ131">
        <f>CJ29/SUM(CJ22:CJ29)</f>
        <v/>
      </c>
      <c r="CK131">
        <f>CK29/SUM(CK22:CK29)</f>
        <v/>
      </c>
      <c r="CL131">
        <f>CL29/SUM(CL22:CL29)</f>
        <v/>
      </c>
      <c r="CM131">
        <f>CM29/SUM(CM22:CM29)</f>
        <v/>
      </c>
      <c r="CN131">
        <f>CN29/SUM(CN22:CN29)</f>
        <v/>
      </c>
      <c r="CO131">
        <f>CO29/SUM(CO22:CO29)</f>
        <v/>
      </c>
      <c r="CP131">
        <f>CP29/SUM(CP22:CP29)</f>
        <v/>
      </c>
      <c r="CQ131">
        <f>CQ29/SUM(CQ22:CQ29)</f>
        <v/>
      </c>
      <c r="CR131">
        <f>CR29/SUM(CR22:CR29)</f>
        <v/>
      </c>
      <c r="CS131">
        <f>CS29/SUM(CS22:CS29)</f>
        <v/>
      </c>
      <c r="CT131">
        <f>CT29/SUM(CT22:CT29)</f>
        <v/>
      </c>
      <c r="CU131">
        <f>CU29/SUM(CU22:CU29)</f>
        <v/>
      </c>
      <c r="CV131">
        <f>CV29/SUM(CV22:CV29)</f>
        <v/>
      </c>
      <c r="CW131">
        <f>CW29/SUM(CW22:CW29)</f>
        <v/>
      </c>
      <c r="CX131">
        <f>CX29/SUM(CX22:CX29)</f>
        <v/>
      </c>
      <c r="CY131">
        <f>CY29/SUM(CY22:CY29)</f>
        <v/>
      </c>
      <c r="CZ131">
        <f>CZ29/SUM(CZ22:CZ29)</f>
        <v/>
      </c>
      <c r="DA131">
        <f>DA29/SUM(DA22:DA29)</f>
        <v/>
      </c>
      <c r="DB131">
        <f>DB29/SUM(DB22:DB29)</f>
        <v/>
      </c>
      <c r="DC131">
        <f>DC29/SUM(DC22:DC29)</f>
        <v/>
      </c>
      <c r="DD131">
        <f>DD29/SUM(DD22:DD29)</f>
        <v/>
      </c>
      <c r="DE131">
        <f>DE29/SUM(DE22:DE29)</f>
        <v/>
      </c>
      <c r="DF131">
        <f>DF29/SUM(DF22:DF29)</f>
        <v/>
      </c>
      <c r="DG131">
        <f>DG29/SUM(DG22:DG29)</f>
        <v/>
      </c>
      <c r="DH131">
        <f>DH29/SUM(DH22:DH29)</f>
        <v/>
      </c>
      <c r="DI131">
        <f>DI29/SUM(DI22:DI29)</f>
        <v/>
      </c>
      <c r="DJ131">
        <f>DJ29/SUM(DJ22:DJ29)</f>
        <v/>
      </c>
      <c r="DK131">
        <f>DK29/SUM(DK22:DK29)</f>
        <v/>
      </c>
      <c r="DL131">
        <f>DL29/SUM(DL22:DL29)</f>
        <v/>
      </c>
      <c r="DM131">
        <f>DM29/SUM(DM22:DM29)</f>
        <v/>
      </c>
      <c r="DN131">
        <f>DN29/SUM(DN22:DN29)</f>
        <v/>
      </c>
      <c r="DO131">
        <f>DO29/SUM(DO22:DO29)</f>
        <v/>
      </c>
      <c r="DP131">
        <f>DP29/SUM(DP22:DP29)</f>
        <v/>
      </c>
      <c r="DQ131">
        <f>DQ29/SUM(DQ22:DQ29)</f>
        <v/>
      </c>
      <c r="DR131">
        <f>DR29/SUM(DR22:DR29)</f>
        <v/>
      </c>
      <c r="DS131">
        <f>DS29/SUM(DS22:DS29)</f>
        <v/>
      </c>
      <c r="DT131">
        <f>DT29/SUM(DT22:DT29)</f>
        <v/>
      </c>
      <c r="DU131">
        <f>DU29/SUM(DU22:DU29)</f>
        <v/>
      </c>
      <c r="DV131">
        <f>DV29/SUM(DV22:DV29)</f>
        <v/>
      </c>
      <c r="DW131">
        <f>DW29/SUM(DW22:DW29)</f>
        <v/>
      </c>
      <c r="DX131">
        <f>DX29/SUM(DX22:DX29)</f>
        <v/>
      </c>
      <c r="DY131">
        <f>DY29/SUM(DY22:DY29)</f>
        <v/>
      </c>
      <c r="DZ131">
        <f>DZ29/SUM(DZ22:DZ29)</f>
        <v/>
      </c>
      <c r="EA131">
        <f>EA29/SUM(EA22:EA29)</f>
        <v/>
      </c>
      <c r="EB131">
        <f>EB29/SUM(EB22:EB29)</f>
        <v/>
      </c>
      <c r="EC131">
        <f>EC29/SUM(EC22:EC29)</f>
        <v/>
      </c>
      <c r="ED131">
        <f>ED29/SUM(ED22:ED29)</f>
        <v/>
      </c>
      <c r="EE131">
        <f>EE29/SUM(EE22:EE29)</f>
        <v/>
      </c>
      <c r="EF131">
        <f>EF29/SUM(EF22:EF29)</f>
        <v/>
      </c>
      <c r="EG131">
        <f>EG29/SUM(EG22:EG29)</f>
        <v/>
      </c>
      <c r="EH131">
        <f>EH29/SUM(EH22:EH29)</f>
        <v/>
      </c>
      <c r="EI131">
        <f>EI29/SUM(EI22:EI29)</f>
        <v/>
      </c>
      <c r="EJ131">
        <f>EJ29/SUM(EJ22:EJ29)</f>
        <v/>
      </c>
      <c r="EK131">
        <f>EK29/SUM(EK22:EK29)</f>
        <v/>
      </c>
      <c r="EL131">
        <f>EL29/SUM(EL22:EL29)</f>
        <v/>
      </c>
      <c r="EM131">
        <f>EM29/SUM(EM22:EM29)</f>
        <v/>
      </c>
      <c r="EN131">
        <f>EN29/SUM(EN22:EN29)</f>
        <v/>
      </c>
      <c r="EO131">
        <f>EO29/SUM(EO22:EO29)</f>
        <v/>
      </c>
      <c r="EP131">
        <f>EP29/SUM(EP22:EP29)</f>
        <v/>
      </c>
      <c r="EQ131">
        <f>EQ29/SUM(EQ22:EQ29)</f>
        <v/>
      </c>
      <c r="ER131">
        <f>ER29/SUM(ER22:ER29)</f>
        <v/>
      </c>
      <c r="ES131">
        <f>ES29/SUM(ES22:ES29)</f>
        <v/>
      </c>
      <c r="ET131">
        <f>ET29/SUM(ET22:ET29)</f>
        <v/>
      </c>
      <c r="EU131">
        <f>EU29/SUM(EU22:EU29)</f>
        <v/>
      </c>
      <c r="EV131">
        <f>EV29/SUM(EV22:EV29)</f>
        <v/>
      </c>
      <c r="EW131">
        <f>EW29/SUM(EW22:EW29)</f>
        <v/>
      </c>
      <c r="EX131">
        <f>EX29/SUM(EX22:EX29)</f>
        <v/>
      </c>
      <c r="EY131">
        <f>EY29/SUM(EY22:EY29)</f>
        <v/>
      </c>
      <c r="EZ131">
        <f>EZ29/SUM(EZ22:EZ29)</f>
        <v/>
      </c>
      <c r="FA131">
        <f>FA29/SUM(FA22:FA29)</f>
        <v/>
      </c>
      <c r="FB131">
        <f>FB29/SUM(FB22:FB29)</f>
        <v/>
      </c>
      <c r="FC131">
        <f>FC29/SUM(FC22:FC29)</f>
        <v/>
      </c>
      <c r="FD131">
        <f>FD29/SUM(FD22:FD29)</f>
        <v/>
      </c>
      <c r="FE131">
        <f>FE29/SUM(FE22:FE29)</f>
        <v/>
      </c>
      <c r="FF131">
        <f>FF29/SUM(FF22:FF29)</f>
        <v/>
      </c>
      <c r="FG131">
        <f>FG29/SUM(FG22:FG29)</f>
        <v/>
      </c>
      <c r="FH131">
        <f>FH29/SUM(FH22:FH29)</f>
        <v/>
      </c>
      <c r="FI131">
        <f>FI29/SUM(FI22:FI29)</f>
        <v/>
      </c>
      <c r="FJ131">
        <f>FJ29/SUM(FJ22:FJ29)</f>
        <v/>
      </c>
      <c r="FK131">
        <f>FK29/SUM(FK22:FK29)</f>
        <v/>
      </c>
      <c r="FL131">
        <f>FL29/SUM(FL22:FL29)</f>
        <v/>
      </c>
      <c r="FM131">
        <f>FM29/SUM(FM22:FM29)</f>
        <v/>
      </c>
      <c r="FN131">
        <f>FN29/SUM(FN22:FN29)</f>
        <v/>
      </c>
      <c r="FO131">
        <f>FO29/SUM(FO22:FO29)</f>
        <v/>
      </c>
      <c r="FP131">
        <f>FP29/SUM(FP22:FP29)</f>
        <v/>
      </c>
      <c r="FQ131">
        <f>FQ29/SUM(FQ22:FQ29)</f>
        <v/>
      </c>
      <c r="FR131">
        <f>FR29/SUM(FR22:FR29)</f>
        <v/>
      </c>
      <c r="FS131">
        <f>FS29/SUM(FS22:FS29)</f>
        <v/>
      </c>
      <c r="FT131">
        <f>FT29/SUM(FT22:FT29)</f>
        <v/>
      </c>
      <c r="FU131">
        <f>FU29/SUM(FU22:FU29)</f>
        <v/>
      </c>
      <c r="FV131">
        <f>FV29/SUM(FV22:FV29)</f>
        <v/>
      </c>
      <c r="FW131">
        <f>FW29/SUM(FW22:FW29)</f>
        <v/>
      </c>
      <c r="FX131">
        <f>FX29/SUM(FX22:FX29)</f>
        <v/>
      </c>
      <c r="FY131">
        <f>FY29/SUM(FY22:FY29)</f>
        <v/>
      </c>
      <c r="FZ131">
        <f>FZ29/SUM(FZ22:FZ29)</f>
        <v/>
      </c>
      <c r="GA131">
        <f>GA29/SUM(GA22:GA29)</f>
        <v/>
      </c>
      <c r="GB131">
        <f>GB29/SUM(GB22:GB29)</f>
        <v/>
      </c>
      <c r="GC131">
        <f>GC29/SUM(GC22:GC29)</f>
        <v/>
      </c>
      <c r="GD131">
        <f>GD29/SUM(GD22:GD29)</f>
        <v/>
      </c>
      <c r="GE131">
        <f>GE29/SUM(GE22:GE29)</f>
        <v/>
      </c>
      <c r="GF131">
        <f>GF29/SUM(GF22:GF29)</f>
        <v/>
      </c>
      <c r="GG131">
        <f>GG29/SUM(GG22:GG29)</f>
        <v/>
      </c>
      <c r="GH131">
        <f>GH29/SUM(GH22:GH29)</f>
        <v/>
      </c>
      <c r="GI131">
        <f>GI29/SUM(GI22:GI29)</f>
        <v/>
      </c>
      <c r="GJ131">
        <f>GJ29/SUM(GJ22:GJ29)</f>
        <v/>
      </c>
      <c r="GK131">
        <f>GK29/SUM(GK22:GK29)</f>
        <v/>
      </c>
      <c r="GL131">
        <f>GL29/SUM(GL22:GL29)</f>
        <v/>
      </c>
      <c r="GM131">
        <f>GM29/SUM(GM22:GM29)</f>
        <v/>
      </c>
      <c r="GN131">
        <f>GN29/SUM(GN22:GN29)</f>
        <v/>
      </c>
      <c r="GO131">
        <f>GO29/SUM(GO22:GO29)</f>
        <v/>
      </c>
      <c r="GP131">
        <f>GP29/SUM(GP22:GP29)</f>
        <v/>
      </c>
      <c r="GQ131">
        <f>GQ29/SUM(GQ22:GQ29)</f>
        <v/>
      </c>
      <c r="GR131">
        <f>GR29/SUM(GR22:GR29)</f>
        <v/>
      </c>
      <c r="GS131">
        <f>GS29/SUM(GS22:GS29)</f>
        <v/>
      </c>
      <c r="GT131">
        <f>GT29/SUM(GT22:GT29)</f>
        <v/>
      </c>
      <c r="GU131">
        <f>GU29/SUM(GU22:GU29)</f>
        <v/>
      </c>
      <c r="GV131">
        <f>GV29/SUM(GV22:GV29)</f>
        <v/>
      </c>
      <c r="GW131">
        <f>GW29/SUM(GW22:GW29)</f>
        <v/>
      </c>
      <c r="GX131">
        <f>GX29/SUM(GX22:GX29)</f>
        <v/>
      </c>
      <c r="GY131">
        <f>GY29/SUM(GY22:GY29)</f>
        <v/>
      </c>
      <c r="GZ131">
        <f>GZ29/SUM(GZ22:GZ29)</f>
        <v/>
      </c>
      <c r="HA131">
        <f>HA29/SUM(HA22:HA29)</f>
        <v/>
      </c>
      <c r="HB131">
        <f>HB29/SUM(HB22:HB29)</f>
        <v/>
      </c>
      <c r="HC131">
        <f>HC29/SUM(HC22:HC29)</f>
        <v/>
      </c>
      <c r="HD131">
        <f>HD29/SUM(HD22:HD29)</f>
        <v/>
      </c>
      <c r="HE131">
        <f>HE29/SUM(HE22:HE29)</f>
        <v/>
      </c>
      <c r="HF131">
        <f>HF29/SUM(HF22:HF29)</f>
        <v/>
      </c>
      <c r="HG131">
        <f>HG29/SUM(HG22:HG29)</f>
        <v/>
      </c>
      <c r="HH131">
        <f>HH29/SUM(HH22:HH29)</f>
        <v/>
      </c>
      <c r="HI131">
        <f>HI29/SUM(HI22:HI29)</f>
        <v/>
      </c>
      <c r="HJ131">
        <f>HJ29/SUM(HJ22:HJ29)</f>
        <v/>
      </c>
      <c r="HK131">
        <f>HK29/SUM(HK22:HK29)</f>
        <v/>
      </c>
      <c r="HL131">
        <f>HL29/SUM(HL22:HL29)</f>
        <v/>
      </c>
      <c r="HM131">
        <f>HM29/SUM(HM22:HM29)</f>
        <v/>
      </c>
      <c r="HN131">
        <f>HN29/SUM(HN22:HN29)</f>
        <v/>
      </c>
      <c r="HO131">
        <f>HO29/SUM(HO22:HO29)</f>
        <v/>
      </c>
      <c r="HP131">
        <f>HP29/SUM(HP22:HP29)</f>
        <v/>
      </c>
      <c r="HQ131">
        <f>HQ29/SUM(HQ22:HQ29)</f>
        <v/>
      </c>
      <c r="HR131">
        <f>HR29/SUM(HR22:HR29)</f>
        <v/>
      </c>
      <c r="HS131">
        <f>HS29/SUM(HS22:HS29)</f>
        <v/>
      </c>
      <c r="HT131">
        <f>HT29/SUM(HT22:HT29)</f>
        <v/>
      </c>
      <c r="HU131">
        <f>HU29/SUM(HU22:HU29)</f>
        <v/>
      </c>
      <c r="HV131">
        <f>HV29/SUM(HV22:HV29)</f>
        <v/>
      </c>
      <c r="HW131">
        <f>HW29/SUM(HW22:HW29)</f>
        <v/>
      </c>
      <c r="HX131">
        <f>HX29/SUM(HX22:HX29)</f>
        <v/>
      </c>
      <c r="HY131">
        <f>HY29/SUM(HY22:HY29)</f>
        <v/>
      </c>
      <c r="HZ131">
        <f>HZ29/SUM(HZ22:HZ29)</f>
        <v/>
      </c>
      <c r="IA131">
        <f>IA29/SUM(IA22:IA29)</f>
        <v/>
      </c>
      <c r="IB131">
        <f>IB29/SUM(IB22:IB29)</f>
        <v/>
      </c>
      <c r="IC131">
        <f>IC29/SUM(IC22:IC29)</f>
        <v/>
      </c>
      <c r="ID131">
        <f>ID29/SUM(ID22:ID29)</f>
        <v/>
      </c>
      <c r="IE131">
        <f>IE29/SUM(IE22:IE29)</f>
        <v/>
      </c>
      <c r="IF131">
        <f>IF29/SUM(IF22:IF29)</f>
        <v/>
      </c>
      <c r="IG131">
        <f>IG29/SUM(IG22:IG29)</f>
        <v/>
      </c>
      <c r="IH131">
        <f>IH29/SUM(IH22:IH29)</f>
        <v/>
      </c>
      <c r="II131">
        <f>II29/SUM(II22:II29)</f>
        <v/>
      </c>
      <c r="IJ131">
        <f>IJ29/SUM(IJ22:IJ29)</f>
        <v/>
      </c>
      <c r="IK131">
        <f>IK29/SUM(IK22:IK29)</f>
        <v/>
      </c>
      <c r="IL131">
        <f>IL29/SUM(IL22:IL29)</f>
        <v/>
      </c>
      <c r="IM131">
        <f>IM29/SUM(IM22:IM29)</f>
        <v/>
      </c>
      <c r="IN131">
        <f>IN29/SUM(IN22:IN29)</f>
        <v/>
      </c>
      <c r="IO131">
        <f>IO29/SUM(IO22:IO29)</f>
        <v/>
      </c>
      <c r="IP131">
        <f>IP29/SUM(IP22:IP29)</f>
        <v/>
      </c>
      <c r="IQ131">
        <f>IQ29/SUM(IQ22:IQ29)</f>
        <v/>
      </c>
      <c r="IR131">
        <f>IR29/SUM(IR22:IR29)</f>
        <v/>
      </c>
      <c r="IS131">
        <f>IS29/SUM(IS22:IS29)</f>
        <v/>
      </c>
      <c r="IT131">
        <f>IT29/SUM(IT22:IT29)</f>
        <v/>
      </c>
      <c r="IU131">
        <f>IU29/SUM(IU22:IU29)</f>
        <v/>
      </c>
      <c r="IV131">
        <f>IV29/SUM(IV22:IV29)</f>
        <v/>
      </c>
      <c r="IW131">
        <f>IW29/SUM(IW22:IW29)</f>
        <v/>
      </c>
      <c r="IX131">
        <f>IX29/SUM(IX22:IX29)</f>
        <v/>
      </c>
      <c r="IY131">
        <f>IY29/SUM(IY22:IY29)</f>
        <v/>
      </c>
      <c r="IZ131">
        <f>IZ29/SUM(IZ22:IZ29)</f>
        <v/>
      </c>
      <c r="JA131">
        <f>JA29/SUM(JA22:JA29)</f>
        <v/>
      </c>
      <c r="JB131">
        <f>JB29/SUM(JB22:JB29)</f>
        <v/>
      </c>
      <c r="JC131">
        <f>JC29/SUM(JC22:JC29)</f>
        <v/>
      </c>
      <c r="JD131">
        <f>JD29/SUM(JD22:JD29)</f>
        <v/>
      </c>
      <c r="JE131">
        <f>JE29/SUM(JE22:JE29)</f>
        <v/>
      </c>
      <c r="JF131">
        <f>JF29/SUM(JF22:JF29)</f>
        <v/>
      </c>
      <c r="JG131">
        <f>JG29/SUM(JG22:JG29)</f>
        <v/>
      </c>
      <c r="JH131">
        <f>JH29/SUM(JH22:JH29)</f>
        <v/>
      </c>
      <c r="JI131">
        <f>JI29/SUM(JI22:JI29)</f>
        <v/>
      </c>
      <c r="JJ131">
        <f>JJ29/SUM(JJ22:JJ29)</f>
        <v/>
      </c>
      <c r="JK131">
        <f>JK29/SUM(JK22:JK29)</f>
        <v/>
      </c>
      <c r="JL131">
        <f>JL29/SUM(JL22:JL29)</f>
        <v/>
      </c>
      <c r="JM131">
        <f>JM29/SUM(JM22:JM29)</f>
        <v/>
      </c>
      <c r="JN131">
        <f>JN29/SUM(JN22:JN29)</f>
        <v/>
      </c>
      <c r="JO131">
        <f>JO29/SUM(JO22:JO29)</f>
        <v/>
      </c>
      <c r="JP131">
        <f>JP29/SUM(JP22:JP29)</f>
        <v/>
      </c>
      <c r="JQ131">
        <f>JQ29/SUM(JQ22:JQ29)</f>
        <v/>
      </c>
      <c r="JR131">
        <f>JR29/SUM(JR22:JR29)</f>
        <v/>
      </c>
      <c r="JS131">
        <f>JS29/SUM(JS22:JS29)</f>
        <v/>
      </c>
      <c r="JT131">
        <f>JT29/SUM(JT22:JT29)</f>
        <v/>
      </c>
      <c r="JU131">
        <f>JU29/SUM(JU22:JU29)</f>
        <v/>
      </c>
      <c r="JV131">
        <f>JV29/SUM(JV22:JV29)</f>
        <v/>
      </c>
      <c r="JW131">
        <f>JW29/SUM(JW22:JW29)</f>
        <v/>
      </c>
      <c r="JX131">
        <f>JX29/SUM(JX22:JX29)</f>
        <v/>
      </c>
      <c r="JY131">
        <f>JY29/SUM(JY22:JY29)</f>
        <v/>
      </c>
      <c r="JZ131">
        <f>JZ29/SUM(JZ22:JZ29)</f>
        <v/>
      </c>
      <c r="KA131">
        <f>KA29/SUM(KA22:KA29)</f>
        <v/>
      </c>
      <c r="KB131">
        <f>KB29/SUM(KB22:KB29)</f>
        <v/>
      </c>
      <c r="KC131">
        <f>KC29/SUM(KC22:KC29)</f>
        <v/>
      </c>
      <c r="KD131">
        <f>KD29/SUM(KD22:KD29)</f>
        <v/>
      </c>
      <c r="KE131">
        <f>KE29/SUM(KE22:KE29)</f>
        <v/>
      </c>
      <c r="KF131">
        <f>KF29/SUM(KF22:KF29)</f>
        <v/>
      </c>
      <c r="KG131">
        <f>KG29/SUM(KG22:KG29)</f>
        <v/>
      </c>
      <c r="KH131">
        <f>KH29/SUM(KH22:KH29)</f>
        <v/>
      </c>
      <c r="KI131">
        <f>KI29/SUM(KI22:KI29)</f>
        <v/>
      </c>
      <c r="KJ131">
        <f>KJ29/SUM(KJ22:KJ29)</f>
        <v/>
      </c>
      <c r="KK131">
        <f>KK29/SUM(KK22:KK29)</f>
        <v/>
      </c>
      <c r="KL131">
        <f>KL29/SUM(KL22:KL29)</f>
        <v/>
      </c>
      <c r="KM131">
        <f>KM29/SUM(KM22:KM29)</f>
        <v/>
      </c>
      <c r="KN131">
        <f>KN29/SUM(KN22:KN29)</f>
        <v/>
      </c>
      <c r="KO131">
        <f>KO29/SUM(KO22:KO29)</f>
        <v/>
      </c>
      <c r="KP131">
        <f>KP29/SUM(KP22:KP29)</f>
        <v/>
      </c>
      <c r="KQ131">
        <f>KQ29/SUM(KQ22:KQ29)</f>
        <v/>
      </c>
      <c r="KR131">
        <f>KR29/SUM(KR22:KR29)</f>
        <v/>
      </c>
      <c r="KS131">
        <f>KS29/SUM(KS22:KS29)</f>
        <v/>
      </c>
      <c r="KT131">
        <f>KT29/SUM(KT22:KT29)</f>
        <v/>
      </c>
      <c r="KU131">
        <f>KU29/SUM(KU22:KU29)</f>
        <v/>
      </c>
    </row>
    <row r="132" spans="1:307">
      <c r="B132" t="s">
        <v>64</v>
      </c>
      <c r="D132" t="s">
        <v>29</v>
      </c>
      <c r="H132">
        <f>H30/SUM(H22:H29)</f>
        <v/>
      </c>
      <c r="I132">
        <f>I30/SUM(I22:I29)</f>
        <v/>
      </c>
      <c r="J132">
        <f>J30/SUM(J22:J29)</f>
        <v/>
      </c>
      <c r="K132">
        <f>K30/SUM(K22:K29)</f>
        <v/>
      </c>
      <c r="L132">
        <f>L30/SUM(L22:L29)</f>
        <v/>
      </c>
      <c r="M132">
        <f>M30/SUM(M22:M29)</f>
        <v/>
      </c>
      <c r="N132">
        <f>N30/SUM(N22:N29)</f>
        <v/>
      </c>
      <c r="O132">
        <f>O30/SUM(O22:O29)</f>
        <v/>
      </c>
      <c r="P132">
        <f>P30/SUM(P22:P29)</f>
        <v/>
      </c>
      <c r="Q132">
        <f>Q30/SUM(Q22:Q29)</f>
        <v/>
      </c>
      <c r="R132">
        <f>R30/SUM(R22:R29)</f>
        <v/>
      </c>
      <c r="S132">
        <f>S30/SUM(S22:S29)</f>
        <v/>
      </c>
      <c r="T132">
        <f>T30/SUM(T22:T29)</f>
        <v/>
      </c>
      <c r="U132">
        <f>U30/SUM(U22:U29)</f>
        <v/>
      </c>
      <c r="V132">
        <f>V30/SUM(V22:V29)</f>
        <v/>
      </c>
      <c r="W132">
        <f>W30/SUM(W22:W29)</f>
        <v/>
      </c>
      <c r="X132">
        <f>X30/SUM(X22:X29)</f>
        <v/>
      </c>
      <c r="Y132">
        <f>Y30/SUM(Y22:Y29)</f>
        <v/>
      </c>
      <c r="Z132">
        <f>Z30/SUM(Z22:Z29)</f>
        <v/>
      </c>
      <c r="AA132">
        <f>AA30/SUM(AA22:AA29)</f>
        <v/>
      </c>
      <c r="AB132">
        <f>AB30/SUM(AB22:AB29)</f>
        <v/>
      </c>
      <c r="AC132">
        <f>AC30/SUM(AC22:AC29)</f>
        <v/>
      </c>
      <c r="AD132">
        <f>AD30/SUM(AD22:AD29)</f>
        <v/>
      </c>
      <c r="AE132">
        <f>AE30/SUM(AE22:AE29)</f>
        <v/>
      </c>
      <c r="AF132">
        <f>AF30/SUM(AF22:AF29)</f>
        <v/>
      </c>
      <c r="AG132">
        <f>AG30/SUM(AG22:AG29)</f>
        <v/>
      </c>
      <c r="AH132">
        <f>AH30/SUM(AH22:AH29)</f>
        <v/>
      </c>
      <c r="AI132">
        <f>AI30/SUM(AI22:AI29)</f>
        <v/>
      </c>
      <c r="AJ132">
        <f>AJ30/SUM(AJ22:AJ29)</f>
        <v/>
      </c>
      <c r="AK132">
        <f>AK30/SUM(AK22:AK29)</f>
        <v/>
      </c>
      <c r="AL132">
        <f>AL30/SUM(AL22:AL29)</f>
        <v/>
      </c>
      <c r="AM132">
        <f>AM30/SUM(AM22:AM29)</f>
        <v/>
      </c>
      <c r="AN132">
        <f>AN30/SUM(AN22:AN29)</f>
        <v/>
      </c>
      <c r="AO132">
        <f>AO30/SUM(AO22:AO29)</f>
        <v/>
      </c>
      <c r="AP132">
        <f>AP30/SUM(AP22:AP29)</f>
        <v/>
      </c>
      <c r="AQ132">
        <f>AQ30/SUM(AQ22:AQ29)</f>
        <v/>
      </c>
      <c r="AR132">
        <f>AR30/SUM(AR22:AR29)</f>
        <v/>
      </c>
      <c r="AS132">
        <f>AS30/SUM(AS22:AS29)</f>
        <v/>
      </c>
      <c r="AT132">
        <f>AT30/SUM(AT22:AT29)</f>
        <v/>
      </c>
      <c r="AU132">
        <f>AU30/SUM(AU22:AU29)</f>
        <v/>
      </c>
      <c r="AV132">
        <f>AV30/SUM(AV22:AV29)</f>
        <v/>
      </c>
      <c r="AW132">
        <f>AW30/SUM(AW22:AW29)</f>
        <v/>
      </c>
      <c r="AX132">
        <f>AX30/SUM(AX22:AX29)</f>
        <v/>
      </c>
      <c r="AY132">
        <f>AY30/SUM(AY22:AY29)</f>
        <v/>
      </c>
      <c r="AZ132">
        <f>AZ30/SUM(AZ22:AZ29)</f>
        <v/>
      </c>
      <c r="BA132">
        <f>BA30/SUM(BA22:BA29)</f>
        <v/>
      </c>
      <c r="BB132">
        <f>BB30/SUM(BB22:BB29)</f>
        <v/>
      </c>
      <c r="BC132">
        <f>BC30/SUM(BC22:BC29)</f>
        <v/>
      </c>
      <c r="BD132">
        <f>BD30/SUM(BD22:BD29)</f>
        <v/>
      </c>
      <c r="BE132">
        <f>BE30/SUM(BE22:BE29)</f>
        <v/>
      </c>
      <c r="BF132">
        <f>BF30/SUM(BF22:BF29)</f>
        <v/>
      </c>
      <c r="BG132">
        <f>BG30/SUM(BG22:BG29)</f>
        <v/>
      </c>
      <c r="BH132">
        <f>BH30/SUM(BH22:BH29)</f>
        <v/>
      </c>
      <c r="BI132">
        <f>BI30/SUM(BI22:BI29)</f>
        <v/>
      </c>
      <c r="BJ132">
        <f>BJ30/SUM(BJ22:BJ29)</f>
        <v/>
      </c>
      <c r="BK132">
        <f>BK30/SUM(BK22:BK29)</f>
        <v/>
      </c>
      <c r="BL132">
        <f>BL30/SUM(BL22:BL29)</f>
        <v/>
      </c>
      <c r="BM132">
        <f>BM30/SUM(BM22:BM29)</f>
        <v/>
      </c>
      <c r="BN132">
        <f>BN30/SUM(BN22:BN29)</f>
        <v/>
      </c>
      <c r="BO132">
        <f>BO30/SUM(BO22:BO29)</f>
        <v/>
      </c>
      <c r="BP132">
        <f>BP30/SUM(BP22:BP29)</f>
        <v/>
      </c>
      <c r="BQ132">
        <f>BQ30/SUM(BQ22:BQ29)</f>
        <v/>
      </c>
      <c r="BR132">
        <f>BR30/SUM(BR22:BR29)</f>
        <v/>
      </c>
      <c r="BS132">
        <f>BS30/SUM(BS22:BS29)</f>
        <v/>
      </c>
      <c r="BT132">
        <f>BT30/SUM(BT22:BT29)</f>
        <v/>
      </c>
      <c r="BU132">
        <f>BU30/SUM(BU22:BU29)</f>
        <v/>
      </c>
      <c r="BV132">
        <f>BV30/SUM(BV22:BV29)</f>
        <v/>
      </c>
      <c r="BW132">
        <f>BW30/SUM(BW22:BW29)</f>
        <v/>
      </c>
      <c r="BX132">
        <f>BX30/SUM(BX22:BX29)</f>
        <v/>
      </c>
      <c r="BY132">
        <f>BY30/SUM(BY22:BY29)</f>
        <v/>
      </c>
      <c r="BZ132">
        <f>BZ30/SUM(BZ22:BZ29)</f>
        <v/>
      </c>
      <c r="CA132">
        <f>CA30/SUM(CA22:CA29)</f>
        <v/>
      </c>
      <c r="CB132">
        <f>CB30/SUM(CB22:CB29)</f>
        <v/>
      </c>
      <c r="CC132">
        <f>CC30/SUM(CC22:CC29)</f>
        <v/>
      </c>
      <c r="CD132">
        <f>CD30/SUM(CD22:CD29)</f>
        <v/>
      </c>
      <c r="CE132">
        <f>CE30/SUM(CE22:CE29)</f>
        <v/>
      </c>
      <c r="CF132">
        <f>CF30/SUM(CF22:CF29)</f>
        <v/>
      </c>
      <c r="CG132">
        <f>CG30/SUM(CG22:CG29)</f>
        <v/>
      </c>
      <c r="CH132">
        <f>CH30/SUM(CH22:CH29)</f>
        <v/>
      </c>
      <c r="CI132">
        <f>CI30/SUM(CI22:CI29)</f>
        <v/>
      </c>
      <c r="CJ132">
        <f>CJ30/SUM(CJ22:CJ29)</f>
        <v/>
      </c>
      <c r="CK132">
        <f>CK30/SUM(CK22:CK29)</f>
        <v/>
      </c>
      <c r="CL132">
        <f>CL30/SUM(CL22:CL29)</f>
        <v/>
      </c>
      <c r="CM132">
        <f>CM30/SUM(CM22:CM29)</f>
        <v/>
      </c>
      <c r="CN132">
        <f>CN30/SUM(CN22:CN29)</f>
        <v/>
      </c>
      <c r="CO132">
        <f>CO30/SUM(CO22:CO29)</f>
        <v/>
      </c>
      <c r="CP132">
        <f>CP30/SUM(CP22:CP29)</f>
        <v/>
      </c>
      <c r="CQ132">
        <f>CQ30/SUM(CQ22:CQ29)</f>
        <v/>
      </c>
      <c r="CR132">
        <f>CR30/SUM(CR22:CR29)</f>
        <v/>
      </c>
      <c r="CS132">
        <f>CS30/SUM(CS22:CS29)</f>
        <v/>
      </c>
      <c r="CT132">
        <f>CT30/SUM(CT22:CT29)</f>
        <v/>
      </c>
      <c r="CU132">
        <f>CU30/SUM(CU22:CU29)</f>
        <v/>
      </c>
      <c r="CV132">
        <f>CV30/SUM(CV22:CV29)</f>
        <v/>
      </c>
      <c r="CW132">
        <f>CW30/SUM(CW22:CW29)</f>
        <v/>
      </c>
      <c r="CX132">
        <f>CX30/SUM(CX22:CX29)</f>
        <v/>
      </c>
      <c r="CY132">
        <f>CY30/SUM(CY22:CY29)</f>
        <v/>
      </c>
      <c r="CZ132">
        <f>CZ30/SUM(CZ22:CZ29)</f>
        <v/>
      </c>
      <c r="DA132">
        <f>DA30/SUM(DA22:DA29)</f>
        <v/>
      </c>
      <c r="DB132">
        <f>DB30/SUM(DB22:DB29)</f>
        <v/>
      </c>
      <c r="DC132">
        <f>DC30/SUM(DC22:DC29)</f>
        <v/>
      </c>
      <c r="DD132">
        <f>DD30/SUM(DD22:DD29)</f>
        <v/>
      </c>
      <c r="DE132">
        <f>DE30/SUM(DE22:DE29)</f>
        <v/>
      </c>
      <c r="DF132">
        <f>DF30/SUM(DF22:DF29)</f>
        <v/>
      </c>
      <c r="DG132">
        <f>DG30/SUM(DG22:DG29)</f>
        <v/>
      </c>
      <c r="DH132">
        <f>DH30/SUM(DH22:DH29)</f>
        <v/>
      </c>
      <c r="DI132">
        <f>DI30/SUM(DI22:DI29)</f>
        <v/>
      </c>
      <c r="DJ132">
        <f>DJ30/SUM(DJ22:DJ29)</f>
        <v/>
      </c>
      <c r="DK132">
        <f>DK30/SUM(DK22:DK29)</f>
        <v/>
      </c>
      <c r="DL132">
        <f>DL30/SUM(DL22:DL29)</f>
        <v/>
      </c>
      <c r="DM132">
        <f>DM30/SUM(DM22:DM29)</f>
        <v/>
      </c>
      <c r="DN132">
        <f>DN30/SUM(DN22:DN29)</f>
        <v/>
      </c>
      <c r="DO132">
        <f>DO30/SUM(DO22:DO29)</f>
        <v/>
      </c>
      <c r="DP132">
        <f>DP30/SUM(DP22:DP29)</f>
        <v/>
      </c>
      <c r="DQ132">
        <f>DQ30/SUM(DQ22:DQ29)</f>
        <v/>
      </c>
      <c r="DR132">
        <f>DR30/SUM(DR22:DR29)</f>
        <v/>
      </c>
      <c r="DS132">
        <f>DS30/SUM(DS22:DS29)</f>
        <v/>
      </c>
      <c r="DT132">
        <f>DT30/SUM(DT22:DT29)</f>
        <v/>
      </c>
      <c r="DU132">
        <f>DU30/SUM(DU22:DU29)</f>
        <v/>
      </c>
      <c r="DV132">
        <f>DV30/SUM(DV22:DV29)</f>
        <v/>
      </c>
      <c r="DW132">
        <f>DW30/SUM(DW22:DW29)</f>
        <v/>
      </c>
      <c r="DX132">
        <f>DX30/SUM(DX22:DX29)</f>
        <v/>
      </c>
      <c r="DY132">
        <f>DY30/SUM(DY22:DY29)</f>
        <v/>
      </c>
      <c r="DZ132">
        <f>DZ30/SUM(DZ22:DZ29)</f>
        <v/>
      </c>
      <c r="EA132">
        <f>EA30/SUM(EA22:EA29)</f>
        <v/>
      </c>
      <c r="EB132">
        <f>EB30/SUM(EB22:EB29)</f>
        <v/>
      </c>
      <c r="EC132">
        <f>EC30/SUM(EC22:EC29)</f>
        <v/>
      </c>
      <c r="ED132">
        <f>ED30/SUM(ED22:ED29)</f>
        <v/>
      </c>
      <c r="EE132">
        <f>EE30/SUM(EE22:EE29)</f>
        <v/>
      </c>
      <c r="EF132">
        <f>EF30/SUM(EF22:EF29)</f>
        <v/>
      </c>
      <c r="EG132">
        <f>EG30/SUM(EG22:EG29)</f>
        <v/>
      </c>
      <c r="EH132">
        <f>EH30/SUM(EH22:EH29)</f>
        <v/>
      </c>
      <c r="EI132">
        <f>EI30/SUM(EI22:EI29)</f>
        <v/>
      </c>
      <c r="EJ132">
        <f>EJ30/SUM(EJ22:EJ29)</f>
        <v/>
      </c>
      <c r="EK132">
        <f>EK30/SUM(EK22:EK29)</f>
        <v/>
      </c>
      <c r="EL132">
        <f>EL30/SUM(EL22:EL29)</f>
        <v/>
      </c>
      <c r="EM132">
        <f>EM30/SUM(EM22:EM29)</f>
        <v/>
      </c>
      <c r="EN132">
        <f>EN30/SUM(EN22:EN29)</f>
        <v/>
      </c>
      <c r="EO132">
        <f>EO30/SUM(EO22:EO29)</f>
        <v/>
      </c>
      <c r="EP132">
        <f>EP30/SUM(EP22:EP29)</f>
        <v/>
      </c>
      <c r="EQ132">
        <f>EQ30/SUM(EQ22:EQ29)</f>
        <v/>
      </c>
      <c r="ER132">
        <f>ER30/SUM(ER22:ER29)</f>
        <v/>
      </c>
      <c r="ES132">
        <f>ES30/SUM(ES22:ES29)</f>
        <v/>
      </c>
      <c r="ET132">
        <f>ET30/SUM(ET22:ET29)</f>
        <v/>
      </c>
      <c r="EU132">
        <f>EU30/SUM(EU22:EU29)</f>
        <v/>
      </c>
      <c r="EV132">
        <f>EV30/SUM(EV22:EV29)</f>
        <v/>
      </c>
      <c r="EW132">
        <f>EW30/SUM(EW22:EW29)</f>
        <v/>
      </c>
      <c r="EX132">
        <f>EX30/SUM(EX22:EX29)</f>
        <v/>
      </c>
      <c r="EY132">
        <f>EY30/SUM(EY22:EY29)</f>
        <v/>
      </c>
      <c r="EZ132">
        <f>EZ30/SUM(EZ22:EZ29)</f>
        <v/>
      </c>
      <c r="FA132">
        <f>FA30/SUM(FA22:FA29)</f>
        <v/>
      </c>
      <c r="FB132">
        <f>FB30/SUM(FB22:FB29)</f>
        <v/>
      </c>
      <c r="FC132">
        <f>FC30/SUM(FC22:FC29)</f>
        <v/>
      </c>
      <c r="FD132">
        <f>FD30/SUM(FD22:FD29)</f>
        <v/>
      </c>
      <c r="FE132">
        <f>FE30/SUM(FE22:FE29)</f>
        <v/>
      </c>
      <c r="FF132">
        <f>FF30/SUM(FF22:FF29)</f>
        <v/>
      </c>
      <c r="FG132">
        <f>FG30/SUM(FG22:FG29)</f>
        <v/>
      </c>
      <c r="FH132">
        <f>FH30/SUM(FH22:FH29)</f>
        <v/>
      </c>
      <c r="FI132">
        <f>FI30/SUM(FI22:FI29)</f>
        <v/>
      </c>
      <c r="FJ132">
        <f>FJ30/SUM(FJ22:FJ29)</f>
        <v/>
      </c>
      <c r="FK132">
        <f>FK30/SUM(FK22:FK29)</f>
        <v/>
      </c>
      <c r="FL132">
        <f>FL30/SUM(FL22:FL29)</f>
        <v/>
      </c>
      <c r="FM132">
        <f>FM30/SUM(FM22:FM29)</f>
        <v/>
      </c>
      <c r="FN132">
        <f>FN30/SUM(FN22:FN29)</f>
        <v/>
      </c>
      <c r="FO132">
        <f>FO30/SUM(FO22:FO29)</f>
        <v/>
      </c>
      <c r="FP132">
        <f>FP30/SUM(FP22:FP29)</f>
        <v/>
      </c>
      <c r="FQ132">
        <f>FQ30/SUM(FQ22:FQ29)</f>
        <v/>
      </c>
      <c r="FR132">
        <f>FR30/SUM(FR22:FR29)</f>
        <v/>
      </c>
      <c r="FS132">
        <f>FS30/SUM(FS22:FS29)</f>
        <v/>
      </c>
      <c r="FT132">
        <f>FT30/SUM(FT22:FT29)</f>
        <v/>
      </c>
      <c r="FU132">
        <f>FU30/SUM(FU22:FU29)</f>
        <v/>
      </c>
      <c r="FV132">
        <f>FV30/SUM(FV22:FV29)</f>
        <v/>
      </c>
      <c r="FW132">
        <f>FW30/SUM(FW22:FW29)</f>
        <v/>
      </c>
      <c r="FX132">
        <f>FX30/SUM(FX22:FX29)</f>
        <v/>
      </c>
      <c r="FY132">
        <f>FY30/SUM(FY22:FY29)</f>
        <v/>
      </c>
      <c r="FZ132">
        <f>FZ30/SUM(FZ22:FZ29)</f>
        <v/>
      </c>
      <c r="GA132">
        <f>GA30/SUM(GA22:GA29)</f>
        <v/>
      </c>
      <c r="GB132">
        <f>GB30/SUM(GB22:GB29)</f>
        <v/>
      </c>
      <c r="GC132">
        <f>GC30/SUM(GC22:GC29)</f>
        <v/>
      </c>
      <c r="GD132">
        <f>GD30/SUM(GD22:GD29)</f>
        <v/>
      </c>
      <c r="GE132">
        <f>GE30/SUM(GE22:GE29)</f>
        <v/>
      </c>
      <c r="GF132">
        <f>GF30/SUM(GF22:GF29)</f>
        <v/>
      </c>
      <c r="GG132">
        <f>GG30/SUM(GG22:GG29)</f>
        <v/>
      </c>
      <c r="GH132">
        <f>GH30/SUM(GH22:GH29)</f>
        <v/>
      </c>
      <c r="GI132">
        <f>GI30/SUM(GI22:GI29)</f>
        <v/>
      </c>
      <c r="GJ132">
        <f>GJ30/SUM(GJ22:GJ29)</f>
        <v/>
      </c>
      <c r="GK132">
        <f>GK30/SUM(GK22:GK29)</f>
        <v/>
      </c>
      <c r="GL132">
        <f>GL30/SUM(GL22:GL29)</f>
        <v/>
      </c>
      <c r="GM132">
        <f>GM30/SUM(GM22:GM29)</f>
        <v/>
      </c>
      <c r="GN132">
        <f>GN30/SUM(GN22:GN29)</f>
        <v/>
      </c>
      <c r="GO132">
        <f>GO30/SUM(GO22:GO29)</f>
        <v/>
      </c>
      <c r="GP132">
        <f>GP30/SUM(GP22:GP29)</f>
        <v/>
      </c>
      <c r="GQ132">
        <f>GQ30/SUM(GQ22:GQ29)</f>
        <v/>
      </c>
      <c r="GR132">
        <f>GR30/SUM(GR22:GR29)</f>
        <v/>
      </c>
      <c r="GS132">
        <f>GS30/SUM(GS22:GS29)</f>
        <v/>
      </c>
      <c r="GT132">
        <f>GT30/SUM(GT22:GT29)</f>
        <v/>
      </c>
      <c r="GU132">
        <f>GU30/SUM(GU22:GU29)</f>
        <v/>
      </c>
      <c r="GV132">
        <f>GV30/SUM(GV22:GV29)</f>
        <v/>
      </c>
      <c r="GW132">
        <f>GW30/SUM(GW22:GW29)</f>
        <v/>
      </c>
      <c r="GX132">
        <f>GX30/SUM(GX22:GX29)</f>
        <v/>
      </c>
      <c r="GY132">
        <f>GY30/SUM(GY22:GY29)</f>
        <v/>
      </c>
      <c r="GZ132">
        <f>GZ30/SUM(GZ22:GZ29)</f>
        <v/>
      </c>
      <c r="HA132">
        <f>HA30/SUM(HA22:HA29)</f>
        <v/>
      </c>
      <c r="HB132">
        <f>HB30/SUM(HB22:HB29)</f>
        <v/>
      </c>
      <c r="HC132">
        <f>HC30/SUM(HC22:HC29)</f>
        <v/>
      </c>
      <c r="HD132">
        <f>HD30/SUM(HD22:HD29)</f>
        <v/>
      </c>
      <c r="HE132">
        <f>HE30/SUM(HE22:HE29)</f>
        <v/>
      </c>
      <c r="HF132">
        <f>HF30/SUM(HF22:HF29)</f>
        <v/>
      </c>
      <c r="HG132">
        <f>HG30/SUM(HG22:HG29)</f>
        <v/>
      </c>
      <c r="HH132">
        <f>HH30/SUM(HH22:HH29)</f>
        <v/>
      </c>
      <c r="HI132">
        <f>HI30/SUM(HI22:HI29)</f>
        <v/>
      </c>
      <c r="HJ132">
        <f>HJ30/SUM(HJ22:HJ29)</f>
        <v/>
      </c>
      <c r="HK132">
        <f>HK30/SUM(HK22:HK29)</f>
        <v/>
      </c>
      <c r="HL132">
        <f>HL30/SUM(HL22:HL29)</f>
        <v/>
      </c>
      <c r="HM132">
        <f>HM30/SUM(HM22:HM29)</f>
        <v/>
      </c>
      <c r="HN132">
        <f>HN30/SUM(HN22:HN29)</f>
        <v/>
      </c>
      <c r="HO132">
        <f>HO30/SUM(HO22:HO29)</f>
        <v/>
      </c>
      <c r="HP132">
        <f>HP30/SUM(HP22:HP29)</f>
        <v/>
      </c>
      <c r="HQ132">
        <f>HQ30/SUM(HQ22:HQ29)</f>
        <v/>
      </c>
      <c r="HR132">
        <f>HR30/SUM(HR22:HR29)</f>
        <v/>
      </c>
      <c r="HS132">
        <f>HS30/SUM(HS22:HS29)</f>
        <v/>
      </c>
      <c r="HT132">
        <f>HT30/SUM(HT22:HT29)</f>
        <v/>
      </c>
      <c r="HU132">
        <f>HU30/SUM(HU22:HU29)</f>
        <v/>
      </c>
      <c r="HV132">
        <f>HV30/SUM(HV22:HV29)</f>
        <v/>
      </c>
      <c r="HW132">
        <f>HW30/SUM(HW22:HW29)</f>
        <v/>
      </c>
      <c r="HX132">
        <f>HX30/SUM(HX22:HX29)</f>
        <v/>
      </c>
      <c r="HY132">
        <f>HY30/SUM(HY22:HY29)</f>
        <v/>
      </c>
      <c r="HZ132">
        <f>HZ30/SUM(HZ22:HZ29)</f>
        <v/>
      </c>
      <c r="IA132">
        <f>IA30/SUM(IA22:IA29)</f>
        <v/>
      </c>
      <c r="IB132">
        <f>IB30/SUM(IB22:IB29)</f>
        <v/>
      </c>
      <c r="IC132">
        <f>IC30/SUM(IC22:IC29)</f>
        <v/>
      </c>
      <c r="ID132">
        <f>ID30/SUM(ID22:ID29)</f>
        <v/>
      </c>
      <c r="IE132">
        <f>IE30/SUM(IE22:IE29)</f>
        <v/>
      </c>
      <c r="IF132">
        <f>IF30/SUM(IF22:IF29)</f>
        <v/>
      </c>
      <c r="IG132">
        <f>IG30/SUM(IG22:IG29)</f>
        <v/>
      </c>
      <c r="IH132">
        <f>IH30/SUM(IH22:IH29)</f>
        <v/>
      </c>
      <c r="II132">
        <f>II30/SUM(II22:II29)</f>
        <v/>
      </c>
      <c r="IJ132">
        <f>IJ30/SUM(IJ22:IJ29)</f>
        <v/>
      </c>
      <c r="IK132">
        <f>IK30/SUM(IK22:IK29)</f>
        <v/>
      </c>
      <c r="IL132">
        <f>IL30/SUM(IL22:IL29)</f>
        <v/>
      </c>
      <c r="IM132">
        <f>IM30/SUM(IM22:IM29)</f>
        <v/>
      </c>
      <c r="IN132">
        <f>IN30/SUM(IN22:IN29)</f>
        <v/>
      </c>
      <c r="IO132">
        <f>IO30/SUM(IO22:IO29)</f>
        <v/>
      </c>
      <c r="IP132">
        <f>IP30/SUM(IP22:IP29)</f>
        <v/>
      </c>
      <c r="IQ132">
        <f>IQ30/SUM(IQ22:IQ29)</f>
        <v/>
      </c>
      <c r="IR132">
        <f>IR30/SUM(IR22:IR29)</f>
        <v/>
      </c>
      <c r="IS132">
        <f>IS30/SUM(IS22:IS29)</f>
        <v/>
      </c>
      <c r="IT132">
        <f>IT30/SUM(IT22:IT29)</f>
        <v/>
      </c>
      <c r="IU132">
        <f>IU30/SUM(IU22:IU29)</f>
        <v/>
      </c>
      <c r="IV132">
        <f>IV30/SUM(IV22:IV29)</f>
        <v/>
      </c>
      <c r="IW132">
        <f>IW30/SUM(IW22:IW29)</f>
        <v/>
      </c>
      <c r="IX132">
        <f>IX30/SUM(IX22:IX29)</f>
        <v/>
      </c>
      <c r="IY132">
        <f>IY30/SUM(IY22:IY29)</f>
        <v/>
      </c>
      <c r="IZ132">
        <f>IZ30/SUM(IZ22:IZ29)</f>
        <v/>
      </c>
      <c r="JA132">
        <f>JA30/SUM(JA22:JA29)</f>
        <v/>
      </c>
      <c r="JB132">
        <f>JB30/SUM(JB22:JB29)</f>
        <v/>
      </c>
      <c r="JC132">
        <f>JC30/SUM(JC22:JC29)</f>
        <v/>
      </c>
      <c r="JD132">
        <f>JD30/SUM(JD22:JD29)</f>
        <v/>
      </c>
      <c r="JE132">
        <f>JE30/SUM(JE22:JE29)</f>
        <v/>
      </c>
      <c r="JF132">
        <f>JF30/SUM(JF22:JF29)</f>
        <v/>
      </c>
      <c r="JG132">
        <f>JG30/SUM(JG22:JG29)</f>
        <v/>
      </c>
      <c r="JH132">
        <f>JH30/SUM(JH22:JH29)</f>
        <v/>
      </c>
      <c r="JI132">
        <f>JI30/SUM(JI22:JI29)</f>
        <v/>
      </c>
      <c r="JJ132">
        <f>JJ30/SUM(JJ22:JJ29)</f>
        <v/>
      </c>
      <c r="JK132">
        <f>JK30/SUM(JK22:JK29)</f>
        <v/>
      </c>
      <c r="JL132">
        <f>JL30/SUM(JL22:JL29)</f>
        <v/>
      </c>
      <c r="JM132">
        <f>JM30/SUM(JM22:JM29)</f>
        <v/>
      </c>
      <c r="JN132">
        <f>JN30/SUM(JN22:JN29)</f>
        <v/>
      </c>
      <c r="JO132">
        <f>JO30/SUM(JO22:JO29)</f>
        <v/>
      </c>
      <c r="JP132">
        <f>JP30/SUM(JP22:JP29)</f>
        <v/>
      </c>
      <c r="JQ132">
        <f>JQ30/SUM(JQ22:JQ29)</f>
        <v/>
      </c>
      <c r="JR132">
        <f>JR30/SUM(JR22:JR29)</f>
        <v/>
      </c>
      <c r="JS132">
        <f>JS30/SUM(JS22:JS29)</f>
        <v/>
      </c>
      <c r="JT132">
        <f>JT30/SUM(JT22:JT29)</f>
        <v/>
      </c>
      <c r="JU132">
        <f>JU30/SUM(JU22:JU29)</f>
        <v/>
      </c>
      <c r="JV132">
        <f>JV30/SUM(JV22:JV29)</f>
        <v/>
      </c>
      <c r="JW132">
        <f>JW30/SUM(JW22:JW29)</f>
        <v/>
      </c>
      <c r="JX132">
        <f>JX30/SUM(JX22:JX29)</f>
        <v/>
      </c>
      <c r="JY132">
        <f>JY30/SUM(JY22:JY29)</f>
        <v/>
      </c>
      <c r="JZ132">
        <f>JZ30/SUM(JZ22:JZ29)</f>
        <v/>
      </c>
      <c r="KA132">
        <f>KA30/SUM(KA22:KA29)</f>
        <v/>
      </c>
      <c r="KB132">
        <f>KB30/SUM(KB22:KB29)</f>
        <v/>
      </c>
      <c r="KC132">
        <f>KC30/SUM(KC22:KC29)</f>
        <v/>
      </c>
      <c r="KD132">
        <f>KD30/SUM(KD22:KD29)</f>
        <v/>
      </c>
      <c r="KE132">
        <f>KE30/SUM(KE22:KE29)</f>
        <v/>
      </c>
      <c r="KF132">
        <f>KF30/SUM(KF22:KF29)</f>
        <v/>
      </c>
      <c r="KG132">
        <f>KG30/SUM(KG22:KG29)</f>
        <v/>
      </c>
      <c r="KH132">
        <f>KH30/SUM(KH22:KH29)</f>
        <v/>
      </c>
      <c r="KI132">
        <f>KI30/SUM(KI22:KI29)</f>
        <v/>
      </c>
      <c r="KJ132">
        <f>KJ30/SUM(KJ22:KJ29)</f>
        <v/>
      </c>
      <c r="KK132">
        <f>KK30/SUM(KK22:KK29)</f>
        <v/>
      </c>
      <c r="KL132">
        <f>KL30/SUM(KL22:KL29)</f>
        <v/>
      </c>
      <c r="KM132">
        <f>KM30/SUM(KM22:KM29)</f>
        <v/>
      </c>
      <c r="KN132">
        <f>KN30/SUM(KN22:KN29)</f>
        <v/>
      </c>
      <c r="KO132">
        <f>KO30/SUM(KO22:KO29)</f>
        <v/>
      </c>
      <c r="KP132">
        <f>KP30/SUM(KP22:KP29)</f>
        <v/>
      </c>
      <c r="KQ132">
        <f>KQ30/SUM(KQ22:KQ29)</f>
        <v/>
      </c>
      <c r="KR132">
        <f>KR30/SUM(KR22:KR29)</f>
        <v/>
      </c>
      <c r="KS132">
        <f>KS30/SUM(KS22:KS29)</f>
        <v/>
      </c>
      <c r="KT132">
        <f>KT30/SUM(KT22:KT29)</f>
        <v/>
      </c>
      <c r="KU132">
        <f>KU30/SUM(KU22:KU29)</f>
        <v/>
      </c>
    </row>
    <row r="134" spans="1:307">
      <c r="A134" t="s">
        <v>66</v>
      </c>
    </row>
    <row r="135" spans="1:307">
      <c r="B135" t="s">
        <v>51</v>
      </c>
      <c r="D135" t="s">
        <v>140</v>
      </c>
      <c r="H135">
        <f>H33/SUM(H33:H40)</f>
        <v/>
      </c>
      <c r="I135">
        <f>I33/SUM(I33:I40)</f>
        <v/>
      </c>
      <c r="J135">
        <f>J33/SUM(J33:J40)</f>
        <v/>
      </c>
      <c r="K135">
        <f>K33/SUM(K33:K40)</f>
        <v/>
      </c>
      <c r="L135">
        <f>L33/SUM(L33:L40)</f>
        <v/>
      </c>
      <c r="M135">
        <f>M33/SUM(M33:M40)</f>
        <v/>
      </c>
      <c r="N135">
        <f>N33/SUM(N33:N40)</f>
        <v/>
      </c>
      <c r="O135">
        <f>O33/SUM(O33:O40)</f>
        <v/>
      </c>
      <c r="P135">
        <f>P33/SUM(P33:P40)</f>
        <v/>
      </c>
      <c r="Q135">
        <f>Q33/SUM(Q33:Q40)</f>
        <v/>
      </c>
      <c r="R135">
        <f>R33/SUM(R33:R40)</f>
        <v/>
      </c>
      <c r="S135">
        <f>S33/SUM(S33:S40)</f>
        <v/>
      </c>
      <c r="T135">
        <f>T33/SUM(T33:T40)</f>
        <v/>
      </c>
      <c r="U135">
        <f>U33/SUM(U33:U40)</f>
        <v/>
      </c>
      <c r="V135">
        <f>V33/SUM(V33:V40)</f>
        <v/>
      </c>
      <c r="W135">
        <f>W33/SUM(W33:W40)</f>
        <v/>
      </c>
      <c r="X135">
        <f>X33/SUM(X33:X40)</f>
        <v/>
      </c>
      <c r="Y135">
        <f>Y33/SUM(Y33:Y40)</f>
        <v/>
      </c>
      <c r="Z135">
        <f>Z33/SUM(Z33:Z40)</f>
        <v/>
      </c>
      <c r="AA135">
        <f>AA33/SUM(AA33:AA40)</f>
        <v/>
      </c>
      <c r="AB135">
        <f>AB33/SUM(AB33:AB40)</f>
        <v/>
      </c>
      <c r="AC135">
        <f>AC33/SUM(AC33:AC40)</f>
        <v/>
      </c>
      <c r="AD135">
        <f>AD33/SUM(AD33:AD40)</f>
        <v/>
      </c>
      <c r="AE135">
        <f>AE33/SUM(AE33:AE40)</f>
        <v/>
      </c>
      <c r="AF135">
        <f>AF33/SUM(AF33:AF40)</f>
        <v/>
      </c>
      <c r="AG135">
        <f>AG33/SUM(AG33:AG40)</f>
        <v/>
      </c>
      <c r="AH135">
        <f>AH33/SUM(AH33:AH40)</f>
        <v/>
      </c>
      <c r="AI135">
        <f>AI33/SUM(AI33:AI40)</f>
        <v/>
      </c>
      <c r="AJ135">
        <f>AJ33/SUM(AJ33:AJ40)</f>
        <v/>
      </c>
      <c r="AK135">
        <f>AK33/SUM(AK33:AK40)</f>
        <v/>
      </c>
      <c r="AL135">
        <f>AL33/SUM(AL33:AL40)</f>
        <v/>
      </c>
      <c r="AM135">
        <f>AM33/SUM(AM33:AM40)</f>
        <v/>
      </c>
      <c r="AN135">
        <f>AN33/SUM(AN33:AN40)</f>
        <v/>
      </c>
      <c r="AO135">
        <f>AO33/SUM(AO33:AO40)</f>
        <v/>
      </c>
      <c r="AP135">
        <f>AP33/SUM(AP33:AP40)</f>
        <v/>
      </c>
      <c r="AQ135">
        <f>AQ33/SUM(AQ33:AQ40)</f>
        <v/>
      </c>
      <c r="AR135">
        <f>AR33/SUM(AR33:AR40)</f>
        <v/>
      </c>
      <c r="AS135">
        <f>AS33/SUM(AS33:AS40)</f>
        <v/>
      </c>
      <c r="AT135">
        <f>AT33/SUM(AT33:AT40)</f>
        <v/>
      </c>
      <c r="AU135">
        <f>AU33/SUM(AU33:AU40)</f>
        <v/>
      </c>
      <c r="AV135">
        <f>AV33/SUM(AV33:AV40)</f>
        <v/>
      </c>
      <c r="AW135">
        <f>AW33/SUM(AW33:AW40)</f>
        <v/>
      </c>
      <c r="AX135">
        <f>AX33/SUM(AX33:AX40)</f>
        <v/>
      </c>
      <c r="AY135">
        <f>AY33/SUM(AY33:AY40)</f>
        <v/>
      </c>
      <c r="AZ135">
        <f>AZ33/SUM(AZ33:AZ40)</f>
        <v/>
      </c>
      <c r="BA135">
        <f>BA33/SUM(BA33:BA40)</f>
        <v/>
      </c>
      <c r="BB135">
        <f>BB33/SUM(BB33:BB40)</f>
        <v/>
      </c>
      <c r="BC135">
        <f>BC33/SUM(BC33:BC40)</f>
        <v/>
      </c>
      <c r="BD135">
        <f>BD33/SUM(BD33:BD40)</f>
        <v/>
      </c>
      <c r="BE135">
        <f>BE33/SUM(BE33:BE40)</f>
        <v/>
      </c>
      <c r="BF135">
        <f>BF33/SUM(BF33:BF40)</f>
        <v/>
      </c>
      <c r="BG135">
        <f>BG33/SUM(BG33:BG40)</f>
        <v/>
      </c>
      <c r="BH135">
        <f>BH33/SUM(BH33:BH40)</f>
        <v/>
      </c>
      <c r="BI135">
        <f>BI33/SUM(BI33:BI40)</f>
        <v/>
      </c>
      <c r="BJ135">
        <f>BJ33/SUM(BJ33:BJ40)</f>
        <v/>
      </c>
      <c r="BK135">
        <f>BK33/SUM(BK33:BK40)</f>
        <v/>
      </c>
      <c r="BL135">
        <f>BL33/SUM(BL33:BL40)</f>
        <v/>
      </c>
      <c r="BM135">
        <f>BM33/SUM(BM33:BM40)</f>
        <v/>
      </c>
      <c r="BN135">
        <f>BN33/SUM(BN33:BN40)</f>
        <v/>
      </c>
      <c r="BO135">
        <f>BO33/SUM(BO33:BO40)</f>
        <v/>
      </c>
      <c r="BP135">
        <f>BP33/SUM(BP33:BP40)</f>
        <v/>
      </c>
      <c r="BQ135">
        <f>BQ33/SUM(BQ33:BQ40)</f>
        <v/>
      </c>
      <c r="BR135">
        <f>BR33/SUM(BR33:BR40)</f>
        <v/>
      </c>
      <c r="BS135">
        <f>BS33/SUM(BS33:BS40)</f>
        <v/>
      </c>
      <c r="BT135">
        <f>BT33/SUM(BT33:BT40)</f>
        <v/>
      </c>
      <c r="BU135">
        <f>BU33/SUM(BU33:BU40)</f>
        <v/>
      </c>
      <c r="BV135">
        <f>BV33/SUM(BV33:BV40)</f>
        <v/>
      </c>
      <c r="BW135">
        <f>BW33/SUM(BW33:BW40)</f>
        <v/>
      </c>
      <c r="BX135">
        <f>BX33/SUM(BX33:BX40)</f>
        <v/>
      </c>
      <c r="BY135">
        <f>BY33/SUM(BY33:BY40)</f>
        <v/>
      </c>
      <c r="BZ135">
        <f>BZ33/SUM(BZ33:BZ40)</f>
        <v/>
      </c>
      <c r="CA135">
        <f>CA33/SUM(CA33:CA40)</f>
        <v/>
      </c>
      <c r="CB135">
        <f>CB33/SUM(CB33:CB40)</f>
        <v/>
      </c>
      <c r="CC135">
        <f>CC33/SUM(CC33:CC40)</f>
        <v/>
      </c>
      <c r="CD135">
        <f>CD33/SUM(CD33:CD40)</f>
        <v/>
      </c>
      <c r="CE135">
        <f>CE33/SUM(CE33:CE40)</f>
        <v/>
      </c>
      <c r="CF135">
        <f>CF33/SUM(CF33:CF40)</f>
        <v/>
      </c>
      <c r="CG135">
        <f>CG33/SUM(CG33:CG40)</f>
        <v/>
      </c>
      <c r="CH135">
        <f>CH33/SUM(CH33:CH40)</f>
        <v/>
      </c>
      <c r="CI135">
        <f>CI33/SUM(CI33:CI40)</f>
        <v/>
      </c>
      <c r="CJ135">
        <f>CJ33/SUM(CJ33:CJ40)</f>
        <v/>
      </c>
      <c r="CK135">
        <f>CK33/SUM(CK33:CK40)</f>
        <v/>
      </c>
      <c r="CL135">
        <f>CL33/SUM(CL33:CL40)</f>
        <v/>
      </c>
      <c r="CM135">
        <f>CM33/SUM(CM33:CM40)</f>
        <v/>
      </c>
      <c r="CN135">
        <f>CN33/SUM(CN33:CN40)</f>
        <v/>
      </c>
      <c r="CO135">
        <f>CO33/SUM(CO33:CO40)</f>
        <v/>
      </c>
      <c r="CP135">
        <f>CP33/SUM(CP33:CP40)</f>
        <v/>
      </c>
      <c r="CQ135">
        <f>CQ33/SUM(CQ33:CQ40)</f>
        <v/>
      </c>
      <c r="CR135">
        <f>CR33/SUM(CR33:CR40)</f>
        <v/>
      </c>
      <c r="CS135">
        <f>CS33/SUM(CS33:CS40)</f>
        <v/>
      </c>
      <c r="CT135">
        <f>CT33/SUM(CT33:CT40)</f>
        <v/>
      </c>
      <c r="CU135">
        <f>CU33/SUM(CU33:CU40)</f>
        <v/>
      </c>
      <c r="CV135">
        <f>CV33/SUM(CV33:CV40)</f>
        <v/>
      </c>
      <c r="CW135">
        <f>CW33/SUM(CW33:CW40)</f>
        <v/>
      </c>
      <c r="CX135">
        <f>CX33/SUM(CX33:CX40)</f>
        <v/>
      </c>
      <c r="CY135">
        <f>CY33/SUM(CY33:CY40)</f>
        <v/>
      </c>
      <c r="CZ135">
        <f>CZ33/SUM(CZ33:CZ40)</f>
        <v/>
      </c>
      <c r="DA135">
        <f>DA33/SUM(DA33:DA40)</f>
        <v/>
      </c>
      <c r="DB135">
        <f>DB33/SUM(DB33:DB40)</f>
        <v/>
      </c>
      <c r="DC135">
        <f>DC33/SUM(DC33:DC40)</f>
        <v/>
      </c>
      <c r="DD135">
        <f>DD33/SUM(DD33:DD40)</f>
        <v/>
      </c>
      <c r="DE135">
        <f>DE33/SUM(DE33:DE40)</f>
        <v/>
      </c>
      <c r="DF135">
        <f>DF33/SUM(DF33:DF40)</f>
        <v/>
      </c>
      <c r="DG135">
        <f>DG33/SUM(DG33:DG40)</f>
        <v/>
      </c>
      <c r="DH135">
        <f>DH33/SUM(DH33:DH40)</f>
        <v/>
      </c>
      <c r="DI135">
        <f>DI33/SUM(DI33:DI40)</f>
        <v/>
      </c>
      <c r="DJ135">
        <f>DJ33/SUM(DJ33:DJ40)</f>
        <v/>
      </c>
      <c r="DK135">
        <f>DK33/SUM(DK33:DK40)</f>
        <v/>
      </c>
      <c r="DL135">
        <f>DL33/SUM(DL33:DL40)</f>
        <v/>
      </c>
      <c r="DM135">
        <f>DM33/SUM(DM33:DM40)</f>
        <v/>
      </c>
      <c r="DN135">
        <f>DN33/SUM(DN33:DN40)</f>
        <v/>
      </c>
      <c r="DO135">
        <f>DO33/SUM(DO33:DO40)</f>
        <v/>
      </c>
      <c r="DP135">
        <f>DP33/SUM(DP33:DP40)</f>
        <v/>
      </c>
      <c r="DQ135">
        <f>DQ33/SUM(DQ33:DQ40)</f>
        <v/>
      </c>
      <c r="DR135">
        <f>DR33/SUM(DR33:DR40)</f>
        <v/>
      </c>
      <c r="DS135">
        <f>DS33/SUM(DS33:DS40)</f>
        <v/>
      </c>
      <c r="DT135">
        <f>DT33/SUM(DT33:DT40)</f>
        <v/>
      </c>
      <c r="DU135">
        <f>DU33/SUM(DU33:DU40)</f>
        <v/>
      </c>
      <c r="DV135">
        <f>DV33/SUM(DV33:DV40)</f>
        <v/>
      </c>
      <c r="DW135">
        <f>DW33/SUM(DW33:DW40)</f>
        <v/>
      </c>
      <c r="DX135">
        <f>DX33/SUM(DX33:DX40)</f>
        <v/>
      </c>
      <c r="DY135">
        <f>DY33/SUM(DY33:DY40)</f>
        <v/>
      </c>
      <c r="DZ135">
        <f>DZ33/SUM(DZ33:DZ40)</f>
        <v/>
      </c>
      <c r="EA135">
        <f>EA33/SUM(EA33:EA40)</f>
        <v/>
      </c>
      <c r="EB135">
        <f>EB33/SUM(EB33:EB40)</f>
        <v/>
      </c>
      <c r="EC135">
        <f>EC33/SUM(EC33:EC40)</f>
        <v/>
      </c>
      <c r="ED135">
        <f>ED33/SUM(ED33:ED40)</f>
        <v/>
      </c>
      <c r="EE135">
        <f>EE33/SUM(EE33:EE40)</f>
        <v/>
      </c>
      <c r="EF135">
        <f>EF33/SUM(EF33:EF40)</f>
        <v/>
      </c>
      <c r="EG135">
        <f>EG33/SUM(EG33:EG40)</f>
        <v/>
      </c>
      <c r="EH135">
        <f>EH33/SUM(EH33:EH40)</f>
        <v/>
      </c>
      <c r="EI135">
        <f>EI33/SUM(EI33:EI40)</f>
        <v/>
      </c>
      <c r="EJ135">
        <f>EJ33/SUM(EJ33:EJ40)</f>
        <v/>
      </c>
      <c r="EK135">
        <f>EK33/SUM(EK33:EK40)</f>
        <v/>
      </c>
      <c r="EL135">
        <f>EL33/SUM(EL33:EL40)</f>
        <v/>
      </c>
      <c r="EM135">
        <f>EM33/SUM(EM33:EM40)</f>
        <v/>
      </c>
      <c r="EN135">
        <f>EN33/SUM(EN33:EN40)</f>
        <v/>
      </c>
      <c r="EO135">
        <f>EO33/SUM(EO33:EO40)</f>
        <v/>
      </c>
      <c r="EP135">
        <f>EP33/SUM(EP33:EP40)</f>
        <v/>
      </c>
      <c r="EQ135">
        <f>EQ33/SUM(EQ33:EQ40)</f>
        <v/>
      </c>
      <c r="ER135">
        <f>ER33/SUM(ER33:ER40)</f>
        <v/>
      </c>
      <c r="ES135">
        <f>ES33/SUM(ES33:ES40)</f>
        <v/>
      </c>
      <c r="ET135">
        <f>ET33/SUM(ET33:ET40)</f>
        <v/>
      </c>
      <c r="EU135">
        <f>EU33/SUM(EU33:EU40)</f>
        <v/>
      </c>
      <c r="EV135">
        <f>EV33/SUM(EV33:EV40)</f>
        <v/>
      </c>
      <c r="EW135">
        <f>EW33/SUM(EW33:EW40)</f>
        <v/>
      </c>
      <c r="EX135">
        <f>EX33/SUM(EX33:EX40)</f>
        <v/>
      </c>
      <c r="EY135">
        <f>EY33/SUM(EY33:EY40)</f>
        <v/>
      </c>
      <c r="EZ135">
        <f>EZ33/SUM(EZ33:EZ40)</f>
        <v/>
      </c>
      <c r="FA135">
        <f>FA33/SUM(FA33:FA40)</f>
        <v/>
      </c>
      <c r="FB135">
        <f>FB33/SUM(FB33:FB40)</f>
        <v/>
      </c>
      <c r="FC135">
        <f>FC33/SUM(FC33:FC40)</f>
        <v/>
      </c>
      <c r="FD135">
        <f>FD33/SUM(FD33:FD40)</f>
        <v/>
      </c>
      <c r="FE135">
        <f>FE33/SUM(FE33:FE40)</f>
        <v/>
      </c>
      <c r="FF135">
        <f>FF33/SUM(FF33:FF40)</f>
        <v/>
      </c>
      <c r="FG135">
        <f>FG33/SUM(FG33:FG40)</f>
        <v/>
      </c>
      <c r="FH135">
        <f>FH33/SUM(FH33:FH40)</f>
        <v/>
      </c>
      <c r="FI135">
        <f>FI33/SUM(FI33:FI40)</f>
        <v/>
      </c>
      <c r="FJ135">
        <f>FJ33/SUM(FJ33:FJ40)</f>
        <v/>
      </c>
      <c r="FK135">
        <f>FK33/SUM(FK33:FK40)</f>
        <v/>
      </c>
      <c r="FL135">
        <f>FL33/SUM(FL33:FL40)</f>
        <v/>
      </c>
      <c r="FM135">
        <f>FM33/SUM(FM33:FM40)</f>
        <v/>
      </c>
      <c r="FN135">
        <f>FN33/SUM(FN33:FN40)</f>
        <v/>
      </c>
      <c r="FO135">
        <f>FO33/SUM(FO33:FO40)</f>
        <v/>
      </c>
      <c r="FP135">
        <f>FP33/SUM(FP33:FP40)</f>
        <v/>
      </c>
      <c r="FQ135">
        <f>FQ33/SUM(FQ33:FQ40)</f>
        <v/>
      </c>
      <c r="FR135">
        <f>FR33/SUM(FR33:FR40)</f>
        <v/>
      </c>
      <c r="FS135">
        <f>FS33/SUM(FS33:FS40)</f>
        <v/>
      </c>
      <c r="FT135">
        <f>FT33/SUM(FT33:FT40)</f>
        <v/>
      </c>
      <c r="FU135">
        <f>FU33/SUM(FU33:FU40)</f>
        <v/>
      </c>
      <c r="FV135">
        <f>FV33/SUM(FV33:FV40)</f>
        <v/>
      </c>
      <c r="FW135">
        <f>FW33/SUM(FW33:FW40)</f>
        <v/>
      </c>
      <c r="FX135">
        <f>FX33/SUM(FX33:FX40)</f>
        <v/>
      </c>
      <c r="FY135">
        <f>FY33/SUM(FY33:FY40)</f>
        <v/>
      </c>
      <c r="FZ135">
        <f>FZ33/SUM(FZ33:FZ40)</f>
        <v/>
      </c>
      <c r="GA135">
        <f>GA33/SUM(GA33:GA40)</f>
        <v/>
      </c>
      <c r="GB135">
        <f>GB33/SUM(GB33:GB40)</f>
        <v/>
      </c>
      <c r="GC135">
        <f>GC33/SUM(GC33:GC40)</f>
        <v/>
      </c>
      <c r="GD135">
        <f>GD33/SUM(GD33:GD40)</f>
        <v/>
      </c>
      <c r="GE135">
        <f>GE33/SUM(GE33:GE40)</f>
        <v/>
      </c>
      <c r="GF135">
        <f>GF33/SUM(GF33:GF40)</f>
        <v/>
      </c>
      <c r="GG135">
        <f>GG33/SUM(GG33:GG40)</f>
        <v/>
      </c>
      <c r="GH135">
        <f>GH33/SUM(GH33:GH40)</f>
        <v/>
      </c>
      <c r="GI135">
        <f>GI33/SUM(GI33:GI40)</f>
        <v/>
      </c>
      <c r="GJ135">
        <f>GJ33/SUM(GJ33:GJ40)</f>
        <v/>
      </c>
      <c r="GK135">
        <f>GK33/SUM(GK33:GK40)</f>
        <v/>
      </c>
      <c r="GL135">
        <f>GL33/SUM(GL33:GL40)</f>
        <v/>
      </c>
      <c r="GM135">
        <f>GM33/SUM(GM33:GM40)</f>
        <v/>
      </c>
      <c r="GN135">
        <f>GN33/SUM(GN33:GN40)</f>
        <v/>
      </c>
      <c r="GO135">
        <f>GO33/SUM(GO33:GO40)</f>
        <v/>
      </c>
      <c r="GP135">
        <f>GP33/SUM(GP33:GP40)</f>
        <v/>
      </c>
      <c r="GQ135">
        <f>GQ33/SUM(GQ33:GQ40)</f>
        <v/>
      </c>
      <c r="GR135">
        <f>GR33/SUM(GR33:GR40)</f>
        <v/>
      </c>
      <c r="GS135">
        <f>GS33/SUM(GS33:GS40)</f>
        <v/>
      </c>
      <c r="GT135">
        <f>GT33/SUM(GT33:GT40)</f>
        <v/>
      </c>
      <c r="GU135">
        <f>GU33/SUM(GU33:GU40)</f>
        <v/>
      </c>
      <c r="GV135">
        <f>GV33/SUM(GV33:GV40)</f>
        <v/>
      </c>
      <c r="GW135">
        <f>GW33/SUM(GW33:GW40)</f>
        <v/>
      </c>
      <c r="GX135">
        <f>GX33/SUM(GX33:GX40)</f>
        <v/>
      </c>
      <c r="GY135">
        <f>GY33/SUM(GY33:GY40)</f>
        <v/>
      </c>
      <c r="GZ135">
        <f>GZ33/SUM(GZ33:GZ40)</f>
        <v/>
      </c>
      <c r="HA135">
        <f>HA33/SUM(HA33:HA40)</f>
        <v/>
      </c>
      <c r="HB135">
        <f>HB33/SUM(HB33:HB40)</f>
        <v/>
      </c>
      <c r="HC135">
        <f>HC33/SUM(HC33:HC40)</f>
        <v/>
      </c>
      <c r="HD135">
        <f>HD33/SUM(HD33:HD40)</f>
        <v/>
      </c>
      <c r="HE135">
        <f>HE33/SUM(HE33:HE40)</f>
        <v/>
      </c>
      <c r="HF135">
        <f>HF33/SUM(HF33:HF40)</f>
        <v/>
      </c>
      <c r="HG135">
        <f>HG33/SUM(HG33:HG40)</f>
        <v/>
      </c>
      <c r="HH135">
        <f>HH33/SUM(HH33:HH40)</f>
        <v/>
      </c>
      <c r="HI135">
        <f>HI33/SUM(HI33:HI40)</f>
        <v/>
      </c>
      <c r="HJ135">
        <f>HJ33/SUM(HJ33:HJ40)</f>
        <v/>
      </c>
      <c r="HK135">
        <f>HK33/SUM(HK33:HK40)</f>
        <v/>
      </c>
      <c r="HL135">
        <f>HL33/SUM(HL33:HL40)</f>
        <v/>
      </c>
      <c r="HM135">
        <f>HM33/SUM(HM33:HM40)</f>
        <v/>
      </c>
      <c r="HN135">
        <f>HN33/SUM(HN33:HN40)</f>
        <v/>
      </c>
      <c r="HO135">
        <f>HO33/SUM(HO33:HO40)</f>
        <v/>
      </c>
      <c r="HP135">
        <f>HP33/SUM(HP33:HP40)</f>
        <v/>
      </c>
      <c r="HQ135">
        <f>HQ33/SUM(HQ33:HQ40)</f>
        <v/>
      </c>
      <c r="HR135">
        <f>HR33/SUM(HR33:HR40)</f>
        <v/>
      </c>
      <c r="HS135">
        <f>HS33/SUM(HS33:HS40)</f>
        <v/>
      </c>
      <c r="HT135">
        <f>HT33/SUM(HT33:HT40)</f>
        <v/>
      </c>
      <c r="HU135">
        <f>HU33/SUM(HU33:HU40)</f>
        <v/>
      </c>
      <c r="HV135">
        <f>HV33/SUM(HV33:HV40)</f>
        <v/>
      </c>
      <c r="HW135">
        <f>HW33/SUM(HW33:HW40)</f>
        <v/>
      </c>
      <c r="HX135">
        <f>HX33/SUM(HX33:HX40)</f>
        <v/>
      </c>
      <c r="HY135">
        <f>HY33/SUM(HY33:HY40)</f>
        <v/>
      </c>
      <c r="HZ135">
        <f>HZ33/SUM(HZ33:HZ40)</f>
        <v/>
      </c>
      <c r="IA135">
        <f>IA33/SUM(IA33:IA40)</f>
        <v/>
      </c>
      <c r="IB135">
        <f>IB33/SUM(IB33:IB40)</f>
        <v/>
      </c>
      <c r="IC135">
        <f>IC33/SUM(IC33:IC40)</f>
        <v/>
      </c>
      <c r="ID135">
        <f>ID33/SUM(ID33:ID40)</f>
        <v/>
      </c>
      <c r="IE135">
        <f>IE33/SUM(IE33:IE40)</f>
        <v/>
      </c>
      <c r="IF135">
        <f>IF33/SUM(IF33:IF40)</f>
        <v/>
      </c>
      <c r="IG135">
        <f>IG33/SUM(IG33:IG40)</f>
        <v/>
      </c>
      <c r="IH135">
        <f>IH33/SUM(IH33:IH40)</f>
        <v/>
      </c>
      <c r="II135">
        <f>II33/SUM(II33:II40)</f>
        <v/>
      </c>
      <c r="IJ135">
        <f>IJ33/SUM(IJ33:IJ40)</f>
        <v/>
      </c>
      <c r="IK135">
        <f>IK33/SUM(IK33:IK40)</f>
        <v/>
      </c>
      <c r="IL135">
        <f>IL33/SUM(IL33:IL40)</f>
        <v/>
      </c>
      <c r="IM135">
        <f>IM33/SUM(IM33:IM40)</f>
        <v/>
      </c>
      <c r="IN135">
        <f>IN33/SUM(IN33:IN40)</f>
        <v/>
      </c>
      <c r="IO135">
        <f>IO33/SUM(IO33:IO40)</f>
        <v/>
      </c>
      <c r="IP135">
        <f>IP33/SUM(IP33:IP40)</f>
        <v/>
      </c>
      <c r="IQ135">
        <f>IQ33/SUM(IQ33:IQ40)</f>
        <v/>
      </c>
      <c r="IR135">
        <f>IR33/SUM(IR33:IR40)</f>
        <v/>
      </c>
      <c r="IS135">
        <f>IS33/SUM(IS33:IS40)</f>
        <v/>
      </c>
      <c r="IT135">
        <f>IT33/SUM(IT33:IT40)</f>
        <v/>
      </c>
      <c r="IU135">
        <f>IU33/SUM(IU33:IU40)</f>
        <v/>
      </c>
      <c r="IV135">
        <f>IV33/SUM(IV33:IV40)</f>
        <v/>
      </c>
      <c r="IW135">
        <f>IW33/SUM(IW33:IW40)</f>
        <v/>
      </c>
      <c r="IX135">
        <f>IX33/SUM(IX33:IX40)</f>
        <v/>
      </c>
      <c r="IY135">
        <f>IY33/SUM(IY33:IY40)</f>
        <v/>
      </c>
      <c r="IZ135">
        <f>IZ33/SUM(IZ33:IZ40)</f>
        <v/>
      </c>
      <c r="JA135">
        <f>JA33/SUM(JA33:JA40)</f>
        <v/>
      </c>
      <c r="JB135">
        <f>JB33/SUM(JB33:JB40)</f>
        <v/>
      </c>
      <c r="JC135">
        <f>JC33/SUM(JC33:JC40)</f>
        <v/>
      </c>
      <c r="JD135">
        <f>JD33/SUM(JD33:JD40)</f>
        <v/>
      </c>
      <c r="JE135">
        <f>JE33/SUM(JE33:JE40)</f>
        <v/>
      </c>
      <c r="JF135">
        <f>JF33/SUM(JF33:JF40)</f>
        <v/>
      </c>
      <c r="JG135">
        <f>JG33/SUM(JG33:JG40)</f>
        <v/>
      </c>
      <c r="JH135">
        <f>JH33/SUM(JH33:JH40)</f>
        <v/>
      </c>
      <c r="JI135">
        <f>JI33/SUM(JI33:JI40)</f>
        <v/>
      </c>
      <c r="JJ135">
        <f>JJ33/SUM(JJ33:JJ40)</f>
        <v/>
      </c>
      <c r="JK135">
        <f>JK33/SUM(JK33:JK40)</f>
        <v/>
      </c>
      <c r="JL135">
        <f>JL33/SUM(JL33:JL40)</f>
        <v/>
      </c>
      <c r="JM135">
        <f>JM33/SUM(JM33:JM40)</f>
        <v/>
      </c>
      <c r="JN135">
        <f>JN33/SUM(JN33:JN40)</f>
        <v/>
      </c>
      <c r="JO135">
        <f>JO33/SUM(JO33:JO40)</f>
        <v/>
      </c>
      <c r="JP135">
        <f>JP33/SUM(JP33:JP40)</f>
        <v/>
      </c>
      <c r="JQ135">
        <f>JQ33/SUM(JQ33:JQ40)</f>
        <v/>
      </c>
      <c r="JR135">
        <f>JR33/SUM(JR33:JR40)</f>
        <v/>
      </c>
      <c r="JS135">
        <f>JS33/SUM(JS33:JS40)</f>
        <v/>
      </c>
      <c r="JT135">
        <f>JT33/SUM(JT33:JT40)</f>
        <v/>
      </c>
      <c r="JU135">
        <f>JU33/SUM(JU33:JU40)</f>
        <v/>
      </c>
      <c r="JV135">
        <f>JV33/SUM(JV33:JV40)</f>
        <v/>
      </c>
      <c r="JW135">
        <f>JW33/SUM(JW33:JW40)</f>
        <v/>
      </c>
      <c r="JX135">
        <f>JX33/SUM(JX33:JX40)</f>
        <v/>
      </c>
      <c r="JY135">
        <f>JY33/SUM(JY33:JY40)</f>
        <v/>
      </c>
      <c r="JZ135">
        <f>JZ33/SUM(JZ33:JZ40)</f>
        <v/>
      </c>
      <c r="KA135">
        <f>KA33/SUM(KA33:KA40)</f>
        <v/>
      </c>
      <c r="KB135">
        <f>KB33/SUM(KB33:KB40)</f>
        <v/>
      </c>
      <c r="KC135">
        <f>KC33/SUM(KC33:KC40)</f>
        <v/>
      </c>
      <c r="KD135">
        <f>KD33/SUM(KD33:KD40)</f>
        <v/>
      </c>
      <c r="KE135">
        <f>KE33/SUM(KE33:KE40)</f>
        <v/>
      </c>
      <c r="KF135">
        <f>KF33/SUM(KF33:KF40)</f>
        <v/>
      </c>
      <c r="KG135">
        <f>KG33/SUM(KG33:KG40)</f>
        <v/>
      </c>
      <c r="KH135">
        <f>KH33/SUM(KH33:KH40)</f>
        <v/>
      </c>
      <c r="KI135">
        <f>KI33/SUM(KI33:KI40)</f>
        <v/>
      </c>
      <c r="KJ135">
        <f>KJ33/SUM(KJ33:KJ40)</f>
        <v/>
      </c>
      <c r="KK135">
        <f>KK33/SUM(KK33:KK40)</f>
        <v/>
      </c>
      <c r="KL135">
        <f>KL33/SUM(KL33:KL40)</f>
        <v/>
      </c>
      <c r="KM135">
        <f>KM33/SUM(KM33:KM40)</f>
        <v/>
      </c>
      <c r="KN135">
        <f>KN33/SUM(KN33:KN40)</f>
        <v/>
      </c>
      <c r="KO135">
        <f>KO33/SUM(KO33:KO40)</f>
        <v/>
      </c>
      <c r="KP135">
        <f>KP33/SUM(KP33:KP40)</f>
        <v/>
      </c>
      <c r="KQ135">
        <f>KQ33/SUM(KQ33:KQ40)</f>
        <v/>
      </c>
      <c r="KR135">
        <f>KR33/SUM(KR33:KR40)</f>
        <v/>
      </c>
      <c r="KS135">
        <f>KS33/SUM(KS33:KS40)</f>
        <v/>
      </c>
      <c r="KT135">
        <f>KT33/SUM(KT33:KT40)</f>
        <v/>
      </c>
      <c r="KU135">
        <f>KU33/SUM(KU33:KU40)</f>
        <v/>
      </c>
    </row>
    <row r="136" spans="1:307">
      <c r="B136" t="s">
        <v>54</v>
      </c>
      <c r="D136" t="s">
        <v>140</v>
      </c>
      <c r="H136">
        <f>H34/SUM(H33:H40)</f>
        <v/>
      </c>
      <c r="I136">
        <f>I34/SUM(I33:I40)</f>
        <v/>
      </c>
      <c r="J136">
        <f>J34/SUM(J33:J40)</f>
        <v/>
      </c>
      <c r="K136">
        <f>K34/SUM(K33:K40)</f>
        <v/>
      </c>
      <c r="L136">
        <f>L34/SUM(L33:L40)</f>
        <v/>
      </c>
      <c r="M136">
        <f>M34/SUM(M33:M40)</f>
        <v/>
      </c>
      <c r="N136">
        <f>N34/SUM(N33:N40)</f>
        <v/>
      </c>
      <c r="O136">
        <f>O34/SUM(O33:O40)</f>
        <v/>
      </c>
      <c r="P136">
        <f>P34/SUM(P33:P40)</f>
        <v/>
      </c>
      <c r="Q136">
        <f>Q34/SUM(Q33:Q40)</f>
        <v/>
      </c>
      <c r="R136">
        <f>R34/SUM(R33:R40)</f>
        <v/>
      </c>
      <c r="S136">
        <f>S34/SUM(S33:S40)</f>
        <v/>
      </c>
      <c r="T136">
        <f>T34/SUM(T33:T40)</f>
        <v/>
      </c>
      <c r="U136">
        <f>U34/SUM(U33:U40)</f>
        <v/>
      </c>
      <c r="V136">
        <f>V34/SUM(V33:V40)</f>
        <v/>
      </c>
      <c r="W136">
        <f>W34/SUM(W33:W40)</f>
        <v/>
      </c>
      <c r="X136">
        <f>X34/SUM(X33:X40)</f>
        <v/>
      </c>
      <c r="Y136">
        <f>Y34/SUM(Y33:Y40)</f>
        <v/>
      </c>
      <c r="Z136">
        <f>Z34/SUM(Z33:Z40)</f>
        <v/>
      </c>
      <c r="AA136">
        <f>AA34/SUM(AA33:AA40)</f>
        <v/>
      </c>
      <c r="AB136">
        <f>AB34/SUM(AB33:AB40)</f>
        <v/>
      </c>
      <c r="AC136">
        <f>AC34/SUM(AC33:AC40)</f>
        <v/>
      </c>
      <c r="AD136">
        <f>AD34/SUM(AD33:AD40)</f>
        <v/>
      </c>
      <c r="AE136">
        <f>AE34/SUM(AE33:AE40)</f>
        <v/>
      </c>
      <c r="AF136">
        <f>AF34/SUM(AF33:AF40)</f>
        <v/>
      </c>
      <c r="AG136">
        <f>AG34/SUM(AG33:AG40)</f>
        <v/>
      </c>
      <c r="AH136">
        <f>AH34/SUM(AH33:AH40)</f>
        <v/>
      </c>
      <c r="AI136">
        <f>AI34/SUM(AI33:AI40)</f>
        <v/>
      </c>
      <c r="AJ136">
        <f>AJ34/SUM(AJ33:AJ40)</f>
        <v/>
      </c>
      <c r="AK136">
        <f>AK34/SUM(AK33:AK40)</f>
        <v/>
      </c>
      <c r="AL136">
        <f>AL34/SUM(AL33:AL40)</f>
        <v/>
      </c>
      <c r="AM136">
        <f>AM34/SUM(AM33:AM40)</f>
        <v/>
      </c>
      <c r="AN136">
        <f>AN34/SUM(AN33:AN40)</f>
        <v/>
      </c>
      <c r="AO136">
        <f>AO34/SUM(AO33:AO40)</f>
        <v/>
      </c>
      <c r="AP136">
        <f>AP34/SUM(AP33:AP40)</f>
        <v/>
      </c>
      <c r="AQ136">
        <f>AQ34/SUM(AQ33:AQ40)</f>
        <v/>
      </c>
      <c r="AR136">
        <f>AR34/SUM(AR33:AR40)</f>
        <v/>
      </c>
      <c r="AS136">
        <f>AS34/SUM(AS33:AS40)</f>
        <v/>
      </c>
      <c r="AT136">
        <f>AT34/SUM(AT33:AT40)</f>
        <v/>
      </c>
      <c r="AU136">
        <f>AU34/SUM(AU33:AU40)</f>
        <v/>
      </c>
      <c r="AV136">
        <f>AV34/SUM(AV33:AV40)</f>
        <v/>
      </c>
      <c r="AW136">
        <f>AW34/SUM(AW33:AW40)</f>
        <v/>
      </c>
      <c r="AX136">
        <f>AX34/SUM(AX33:AX40)</f>
        <v/>
      </c>
      <c r="AY136">
        <f>AY34/SUM(AY33:AY40)</f>
        <v/>
      </c>
      <c r="AZ136">
        <f>AZ34/SUM(AZ33:AZ40)</f>
        <v/>
      </c>
      <c r="BA136">
        <f>BA34/SUM(BA33:BA40)</f>
        <v/>
      </c>
      <c r="BB136">
        <f>BB34/SUM(BB33:BB40)</f>
        <v/>
      </c>
      <c r="BC136">
        <f>BC34/SUM(BC33:BC40)</f>
        <v/>
      </c>
      <c r="BD136">
        <f>BD34/SUM(BD33:BD40)</f>
        <v/>
      </c>
      <c r="BE136">
        <f>BE34/SUM(BE33:BE40)</f>
        <v/>
      </c>
      <c r="BF136">
        <f>BF34/SUM(BF33:BF40)</f>
        <v/>
      </c>
      <c r="BG136">
        <f>BG34/SUM(BG33:BG40)</f>
        <v/>
      </c>
      <c r="BH136">
        <f>BH34/SUM(BH33:BH40)</f>
        <v/>
      </c>
      <c r="BI136">
        <f>BI34/SUM(BI33:BI40)</f>
        <v/>
      </c>
      <c r="BJ136">
        <f>BJ34/SUM(BJ33:BJ40)</f>
        <v/>
      </c>
      <c r="BK136">
        <f>BK34/SUM(BK33:BK40)</f>
        <v/>
      </c>
      <c r="BL136">
        <f>BL34/SUM(BL33:BL40)</f>
        <v/>
      </c>
      <c r="BM136">
        <f>BM34/SUM(BM33:BM40)</f>
        <v/>
      </c>
      <c r="BN136">
        <f>BN34/SUM(BN33:BN40)</f>
        <v/>
      </c>
      <c r="BO136">
        <f>BO34/SUM(BO33:BO40)</f>
        <v/>
      </c>
      <c r="BP136">
        <f>BP34/SUM(BP33:BP40)</f>
        <v/>
      </c>
      <c r="BQ136">
        <f>BQ34/SUM(BQ33:BQ40)</f>
        <v/>
      </c>
      <c r="BR136">
        <f>BR34/SUM(BR33:BR40)</f>
        <v/>
      </c>
      <c r="BS136">
        <f>BS34/SUM(BS33:BS40)</f>
        <v/>
      </c>
      <c r="BT136">
        <f>BT34/SUM(BT33:BT40)</f>
        <v/>
      </c>
      <c r="BU136">
        <f>BU34/SUM(BU33:BU40)</f>
        <v/>
      </c>
      <c r="BV136">
        <f>BV34/SUM(BV33:BV40)</f>
        <v/>
      </c>
      <c r="BW136">
        <f>BW34/SUM(BW33:BW40)</f>
        <v/>
      </c>
      <c r="BX136">
        <f>BX34/SUM(BX33:BX40)</f>
        <v/>
      </c>
      <c r="BY136">
        <f>BY34/SUM(BY33:BY40)</f>
        <v/>
      </c>
      <c r="BZ136">
        <f>BZ34/SUM(BZ33:BZ40)</f>
        <v/>
      </c>
      <c r="CA136">
        <f>CA34/SUM(CA33:CA40)</f>
        <v/>
      </c>
      <c r="CB136">
        <f>CB34/SUM(CB33:CB40)</f>
        <v/>
      </c>
      <c r="CC136">
        <f>CC34/SUM(CC33:CC40)</f>
        <v/>
      </c>
      <c r="CD136">
        <f>CD34/SUM(CD33:CD40)</f>
        <v/>
      </c>
      <c r="CE136">
        <f>CE34/SUM(CE33:CE40)</f>
        <v/>
      </c>
      <c r="CF136">
        <f>CF34/SUM(CF33:CF40)</f>
        <v/>
      </c>
      <c r="CG136">
        <f>CG34/SUM(CG33:CG40)</f>
        <v/>
      </c>
      <c r="CH136">
        <f>CH34/SUM(CH33:CH40)</f>
        <v/>
      </c>
      <c r="CI136">
        <f>CI34/SUM(CI33:CI40)</f>
        <v/>
      </c>
      <c r="CJ136">
        <f>CJ34/SUM(CJ33:CJ40)</f>
        <v/>
      </c>
      <c r="CK136">
        <f>CK34/SUM(CK33:CK40)</f>
        <v/>
      </c>
      <c r="CL136">
        <f>CL34/SUM(CL33:CL40)</f>
        <v/>
      </c>
      <c r="CM136">
        <f>CM34/SUM(CM33:CM40)</f>
        <v/>
      </c>
      <c r="CN136">
        <f>CN34/SUM(CN33:CN40)</f>
        <v/>
      </c>
      <c r="CO136">
        <f>CO34/SUM(CO33:CO40)</f>
        <v/>
      </c>
      <c r="CP136">
        <f>CP34/SUM(CP33:CP40)</f>
        <v/>
      </c>
      <c r="CQ136">
        <f>CQ34/SUM(CQ33:CQ40)</f>
        <v/>
      </c>
      <c r="CR136">
        <f>CR34/SUM(CR33:CR40)</f>
        <v/>
      </c>
      <c r="CS136">
        <f>CS34/SUM(CS33:CS40)</f>
        <v/>
      </c>
      <c r="CT136">
        <f>CT34/SUM(CT33:CT40)</f>
        <v/>
      </c>
      <c r="CU136">
        <f>CU34/SUM(CU33:CU40)</f>
        <v/>
      </c>
      <c r="CV136">
        <f>CV34/SUM(CV33:CV40)</f>
        <v/>
      </c>
      <c r="CW136">
        <f>CW34/SUM(CW33:CW40)</f>
        <v/>
      </c>
      <c r="CX136">
        <f>CX34/SUM(CX33:CX40)</f>
        <v/>
      </c>
      <c r="CY136">
        <f>CY34/SUM(CY33:CY40)</f>
        <v/>
      </c>
      <c r="CZ136">
        <f>CZ34/SUM(CZ33:CZ40)</f>
        <v/>
      </c>
      <c r="DA136">
        <f>DA34/SUM(DA33:DA40)</f>
        <v/>
      </c>
      <c r="DB136">
        <f>DB34/SUM(DB33:DB40)</f>
        <v/>
      </c>
      <c r="DC136">
        <f>DC34/SUM(DC33:DC40)</f>
        <v/>
      </c>
      <c r="DD136">
        <f>DD34/SUM(DD33:DD40)</f>
        <v/>
      </c>
      <c r="DE136">
        <f>DE34/SUM(DE33:DE40)</f>
        <v/>
      </c>
      <c r="DF136">
        <f>DF34/SUM(DF33:DF40)</f>
        <v/>
      </c>
      <c r="DG136">
        <f>DG34/SUM(DG33:DG40)</f>
        <v/>
      </c>
      <c r="DH136">
        <f>DH34/SUM(DH33:DH40)</f>
        <v/>
      </c>
      <c r="DI136">
        <f>DI34/SUM(DI33:DI40)</f>
        <v/>
      </c>
      <c r="DJ136">
        <f>DJ34/SUM(DJ33:DJ40)</f>
        <v/>
      </c>
      <c r="DK136">
        <f>DK34/SUM(DK33:DK40)</f>
        <v/>
      </c>
      <c r="DL136">
        <f>DL34/SUM(DL33:DL40)</f>
        <v/>
      </c>
      <c r="DM136">
        <f>DM34/SUM(DM33:DM40)</f>
        <v/>
      </c>
      <c r="DN136">
        <f>DN34/SUM(DN33:DN40)</f>
        <v/>
      </c>
      <c r="DO136">
        <f>DO34/SUM(DO33:DO40)</f>
        <v/>
      </c>
      <c r="DP136">
        <f>DP34/SUM(DP33:DP40)</f>
        <v/>
      </c>
      <c r="DQ136">
        <f>DQ34/SUM(DQ33:DQ40)</f>
        <v/>
      </c>
      <c r="DR136">
        <f>DR34/SUM(DR33:DR40)</f>
        <v/>
      </c>
      <c r="DS136">
        <f>DS34/SUM(DS33:DS40)</f>
        <v/>
      </c>
      <c r="DT136">
        <f>DT34/SUM(DT33:DT40)</f>
        <v/>
      </c>
      <c r="DU136">
        <f>DU34/SUM(DU33:DU40)</f>
        <v/>
      </c>
      <c r="DV136">
        <f>DV34/SUM(DV33:DV40)</f>
        <v/>
      </c>
      <c r="DW136">
        <f>DW34/SUM(DW33:DW40)</f>
        <v/>
      </c>
      <c r="DX136">
        <f>DX34/SUM(DX33:DX40)</f>
        <v/>
      </c>
      <c r="DY136">
        <f>DY34/SUM(DY33:DY40)</f>
        <v/>
      </c>
      <c r="DZ136">
        <f>DZ34/SUM(DZ33:DZ40)</f>
        <v/>
      </c>
      <c r="EA136">
        <f>EA34/SUM(EA33:EA40)</f>
        <v/>
      </c>
      <c r="EB136">
        <f>EB34/SUM(EB33:EB40)</f>
        <v/>
      </c>
      <c r="EC136">
        <f>EC34/SUM(EC33:EC40)</f>
        <v/>
      </c>
      <c r="ED136">
        <f>ED34/SUM(ED33:ED40)</f>
        <v/>
      </c>
      <c r="EE136">
        <f>EE34/SUM(EE33:EE40)</f>
        <v/>
      </c>
      <c r="EF136">
        <f>EF34/SUM(EF33:EF40)</f>
        <v/>
      </c>
      <c r="EG136">
        <f>EG34/SUM(EG33:EG40)</f>
        <v/>
      </c>
      <c r="EH136">
        <f>EH34/SUM(EH33:EH40)</f>
        <v/>
      </c>
      <c r="EI136">
        <f>EI34/SUM(EI33:EI40)</f>
        <v/>
      </c>
      <c r="EJ136">
        <f>EJ34/SUM(EJ33:EJ40)</f>
        <v/>
      </c>
      <c r="EK136">
        <f>EK34/SUM(EK33:EK40)</f>
        <v/>
      </c>
      <c r="EL136">
        <f>EL34/SUM(EL33:EL40)</f>
        <v/>
      </c>
      <c r="EM136">
        <f>EM34/SUM(EM33:EM40)</f>
        <v/>
      </c>
      <c r="EN136">
        <f>EN34/SUM(EN33:EN40)</f>
        <v/>
      </c>
      <c r="EO136">
        <f>EO34/SUM(EO33:EO40)</f>
        <v/>
      </c>
      <c r="EP136">
        <f>EP34/SUM(EP33:EP40)</f>
        <v/>
      </c>
      <c r="EQ136">
        <f>EQ34/SUM(EQ33:EQ40)</f>
        <v/>
      </c>
      <c r="ER136">
        <f>ER34/SUM(ER33:ER40)</f>
        <v/>
      </c>
      <c r="ES136">
        <f>ES34/SUM(ES33:ES40)</f>
        <v/>
      </c>
      <c r="ET136">
        <f>ET34/SUM(ET33:ET40)</f>
        <v/>
      </c>
      <c r="EU136">
        <f>EU34/SUM(EU33:EU40)</f>
        <v/>
      </c>
      <c r="EV136">
        <f>EV34/SUM(EV33:EV40)</f>
        <v/>
      </c>
      <c r="EW136">
        <f>EW34/SUM(EW33:EW40)</f>
        <v/>
      </c>
      <c r="EX136">
        <f>EX34/SUM(EX33:EX40)</f>
        <v/>
      </c>
      <c r="EY136">
        <f>EY34/SUM(EY33:EY40)</f>
        <v/>
      </c>
      <c r="EZ136">
        <f>EZ34/SUM(EZ33:EZ40)</f>
        <v/>
      </c>
      <c r="FA136">
        <f>FA34/SUM(FA33:FA40)</f>
        <v/>
      </c>
      <c r="FB136">
        <f>FB34/SUM(FB33:FB40)</f>
        <v/>
      </c>
      <c r="FC136">
        <f>FC34/SUM(FC33:FC40)</f>
        <v/>
      </c>
      <c r="FD136">
        <f>FD34/SUM(FD33:FD40)</f>
        <v/>
      </c>
      <c r="FE136">
        <f>FE34/SUM(FE33:FE40)</f>
        <v/>
      </c>
      <c r="FF136">
        <f>FF34/SUM(FF33:FF40)</f>
        <v/>
      </c>
      <c r="FG136">
        <f>FG34/SUM(FG33:FG40)</f>
        <v/>
      </c>
      <c r="FH136">
        <f>FH34/SUM(FH33:FH40)</f>
        <v/>
      </c>
      <c r="FI136">
        <f>FI34/SUM(FI33:FI40)</f>
        <v/>
      </c>
      <c r="FJ136">
        <f>FJ34/SUM(FJ33:FJ40)</f>
        <v/>
      </c>
      <c r="FK136">
        <f>FK34/SUM(FK33:FK40)</f>
        <v/>
      </c>
      <c r="FL136">
        <f>FL34/SUM(FL33:FL40)</f>
        <v/>
      </c>
      <c r="FM136">
        <f>FM34/SUM(FM33:FM40)</f>
        <v/>
      </c>
      <c r="FN136">
        <f>FN34/SUM(FN33:FN40)</f>
        <v/>
      </c>
      <c r="FO136">
        <f>FO34/SUM(FO33:FO40)</f>
        <v/>
      </c>
      <c r="FP136">
        <f>FP34/SUM(FP33:FP40)</f>
        <v/>
      </c>
      <c r="FQ136">
        <f>FQ34/SUM(FQ33:FQ40)</f>
        <v/>
      </c>
      <c r="FR136">
        <f>FR34/SUM(FR33:FR40)</f>
        <v/>
      </c>
      <c r="FS136">
        <f>FS34/SUM(FS33:FS40)</f>
        <v/>
      </c>
      <c r="FT136">
        <f>FT34/SUM(FT33:FT40)</f>
        <v/>
      </c>
      <c r="FU136">
        <f>FU34/SUM(FU33:FU40)</f>
        <v/>
      </c>
      <c r="FV136">
        <f>FV34/SUM(FV33:FV40)</f>
        <v/>
      </c>
      <c r="FW136">
        <f>FW34/SUM(FW33:FW40)</f>
        <v/>
      </c>
      <c r="FX136">
        <f>FX34/SUM(FX33:FX40)</f>
        <v/>
      </c>
      <c r="FY136">
        <f>FY34/SUM(FY33:FY40)</f>
        <v/>
      </c>
      <c r="FZ136">
        <f>FZ34/SUM(FZ33:FZ40)</f>
        <v/>
      </c>
      <c r="GA136">
        <f>GA34/SUM(GA33:GA40)</f>
        <v/>
      </c>
      <c r="GB136">
        <f>GB34/SUM(GB33:GB40)</f>
        <v/>
      </c>
      <c r="GC136">
        <f>GC34/SUM(GC33:GC40)</f>
        <v/>
      </c>
      <c r="GD136">
        <f>GD34/SUM(GD33:GD40)</f>
        <v/>
      </c>
      <c r="GE136">
        <f>GE34/SUM(GE33:GE40)</f>
        <v/>
      </c>
      <c r="GF136">
        <f>GF34/SUM(GF33:GF40)</f>
        <v/>
      </c>
      <c r="GG136">
        <f>GG34/SUM(GG33:GG40)</f>
        <v/>
      </c>
      <c r="GH136">
        <f>GH34/SUM(GH33:GH40)</f>
        <v/>
      </c>
      <c r="GI136">
        <f>GI34/SUM(GI33:GI40)</f>
        <v/>
      </c>
      <c r="GJ136">
        <f>GJ34/SUM(GJ33:GJ40)</f>
        <v/>
      </c>
      <c r="GK136">
        <f>GK34/SUM(GK33:GK40)</f>
        <v/>
      </c>
      <c r="GL136">
        <f>GL34/SUM(GL33:GL40)</f>
        <v/>
      </c>
      <c r="GM136">
        <f>GM34/SUM(GM33:GM40)</f>
        <v/>
      </c>
      <c r="GN136">
        <f>GN34/SUM(GN33:GN40)</f>
        <v/>
      </c>
      <c r="GO136">
        <f>GO34/SUM(GO33:GO40)</f>
        <v/>
      </c>
      <c r="GP136">
        <f>GP34/SUM(GP33:GP40)</f>
        <v/>
      </c>
      <c r="GQ136">
        <f>GQ34/SUM(GQ33:GQ40)</f>
        <v/>
      </c>
      <c r="GR136">
        <f>GR34/SUM(GR33:GR40)</f>
        <v/>
      </c>
      <c r="GS136">
        <f>GS34/SUM(GS33:GS40)</f>
        <v/>
      </c>
      <c r="GT136">
        <f>GT34/SUM(GT33:GT40)</f>
        <v/>
      </c>
      <c r="GU136">
        <f>GU34/SUM(GU33:GU40)</f>
        <v/>
      </c>
      <c r="GV136">
        <f>GV34/SUM(GV33:GV40)</f>
        <v/>
      </c>
      <c r="GW136">
        <f>GW34/SUM(GW33:GW40)</f>
        <v/>
      </c>
      <c r="GX136">
        <f>GX34/SUM(GX33:GX40)</f>
        <v/>
      </c>
      <c r="GY136">
        <f>GY34/SUM(GY33:GY40)</f>
        <v/>
      </c>
      <c r="GZ136">
        <f>GZ34/SUM(GZ33:GZ40)</f>
        <v/>
      </c>
      <c r="HA136">
        <f>HA34/SUM(HA33:HA40)</f>
        <v/>
      </c>
      <c r="HB136">
        <f>HB34/SUM(HB33:HB40)</f>
        <v/>
      </c>
      <c r="HC136">
        <f>HC34/SUM(HC33:HC40)</f>
        <v/>
      </c>
      <c r="HD136">
        <f>HD34/SUM(HD33:HD40)</f>
        <v/>
      </c>
      <c r="HE136">
        <f>HE34/SUM(HE33:HE40)</f>
        <v/>
      </c>
      <c r="HF136">
        <f>HF34/SUM(HF33:HF40)</f>
        <v/>
      </c>
      <c r="HG136">
        <f>HG34/SUM(HG33:HG40)</f>
        <v/>
      </c>
      <c r="HH136">
        <f>HH34/SUM(HH33:HH40)</f>
        <v/>
      </c>
      <c r="HI136">
        <f>HI34/SUM(HI33:HI40)</f>
        <v/>
      </c>
      <c r="HJ136">
        <f>HJ34/SUM(HJ33:HJ40)</f>
        <v/>
      </c>
      <c r="HK136">
        <f>HK34/SUM(HK33:HK40)</f>
        <v/>
      </c>
      <c r="HL136">
        <f>HL34/SUM(HL33:HL40)</f>
        <v/>
      </c>
      <c r="HM136">
        <f>HM34/SUM(HM33:HM40)</f>
        <v/>
      </c>
      <c r="HN136">
        <f>HN34/SUM(HN33:HN40)</f>
        <v/>
      </c>
      <c r="HO136">
        <f>HO34/SUM(HO33:HO40)</f>
        <v/>
      </c>
      <c r="HP136">
        <f>HP34/SUM(HP33:HP40)</f>
        <v/>
      </c>
      <c r="HQ136">
        <f>HQ34/SUM(HQ33:HQ40)</f>
        <v/>
      </c>
      <c r="HR136">
        <f>HR34/SUM(HR33:HR40)</f>
        <v/>
      </c>
      <c r="HS136">
        <f>HS34/SUM(HS33:HS40)</f>
        <v/>
      </c>
      <c r="HT136">
        <f>HT34/SUM(HT33:HT40)</f>
        <v/>
      </c>
      <c r="HU136">
        <f>HU34/SUM(HU33:HU40)</f>
        <v/>
      </c>
      <c r="HV136">
        <f>HV34/SUM(HV33:HV40)</f>
        <v/>
      </c>
      <c r="HW136">
        <f>HW34/SUM(HW33:HW40)</f>
        <v/>
      </c>
      <c r="HX136">
        <f>HX34/SUM(HX33:HX40)</f>
        <v/>
      </c>
      <c r="HY136">
        <f>HY34/SUM(HY33:HY40)</f>
        <v/>
      </c>
      <c r="HZ136">
        <f>HZ34/SUM(HZ33:HZ40)</f>
        <v/>
      </c>
      <c r="IA136">
        <f>IA34/SUM(IA33:IA40)</f>
        <v/>
      </c>
      <c r="IB136">
        <f>IB34/SUM(IB33:IB40)</f>
        <v/>
      </c>
      <c r="IC136">
        <f>IC34/SUM(IC33:IC40)</f>
        <v/>
      </c>
      <c r="ID136">
        <f>ID34/SUM(ID33:ID40)</f>
        <v/>
      </c>
      <c r="IE136">
        <f>IE34/SUM(IE33:IE40)</f>
        <v/>
      </c>
      <c r="IF136">
        <f>IF34/SUM(IF33:IF40)</f>
        <v/>
      </c>
      <c r="IG136">
        <f>IG34/SUM(IG33:IG40)</f>
        <v/>
      </c>
      <c r="IH136">
        <f>IH34/SUM(IH33:IH40)</f>
        <v/>
      </c>
      <c r="II136">
        <f>II34/SUM(II33:II40)</f>
        <v/>
      </c>
      <c r="IJ136">
        <f>IJ34/SUM(IJ33:IJ40)</f>
        <v/>
      </c>
      <c r="IK136">
        <f>IK34/SUM(IK33:IK40)</f>
        <v/>
      </c>
      <c r="IL136">
        <f>IL34/SUM(IL33:IL40)</f>
        <v/>
      </c>
      <c r="IM136">
        <f>IM34/SUM(IM33:IM40)</f>
        <v/>
      </c>
      <c r="IN136">
        <f>IN34/SUM(IN33:IN40)</f>
        <v/>
      </c>
      <c r="IO136">
        <f>IO34/SUM(IO33:IO40)</f>
        <v/>
      </c>
      <c r="IP136">
        <f>IP34/SUM(IP33:IP40)</f>
        <v/>
      </c>
      <c r="IQ136">
        <f>IQ34/SUM(IQ33:IQ40)</f>
        <v/>
      </c>
      <c r="IR136">
        <f>IR34/SUM(IR33:IR40)</f>
        <v/>
      </c>
      <c r="IS136">
        <f>IS34/SUM(IS33:IS40)</f>
        <v/>
      </c>
      <c r="IT136">
        <f>IT34/SUM(IT33:IT40)</f>
        <v/>
      </c>
      <c r="IU136">
        <f>IU34/SUM(IU33:IU40)</f>
        <v/>
      </c>
      <c r="IV136">
        <f>IV34/SUM(IV33:IV40)</f>
        <v/>
      </c>
      <c r="IW136">
        <f>IW34/SUM(IW33:IW40)</f>
        <v/>
      </c>
      <c r="IX136">
        <f>IX34/SUM(IX33:IX40)</f>
        <v/>
      </c>
      <c r="IY136">
        <f>IY34/SUM(IY33:IY40)</f>
        <v/>
      </c>
      <c r="IZ136">
        <f>IZ34/SUM(IZ33:IZ40)</f>
        <v/>
      </c>
      <c r="JA136">
        <f>JA34/SUM(JA33:JA40)</f>
        <v/>
      </c>
      <c r="JB136">
        <f>JB34/SUM(JB33:JB40)</f>
        <v/>
      </c>
      <c r="JC136">
        <f>JC34/SUM(JC33:JC40)</f>
        <v/>
      </c>
      <c r="JD136">
        <f>JD34/SUM(JD33:JD40)</f>
        <v/>
      </c>
      <c r="JE136">
        <f>JE34/SUM(JE33:JE40)</f>
        <v/>
      </c>
      <c r="JF136">
        <f>JF34/SUM(JF33:JF40)</f>
        <v/>
      </c>
      <c r="JG136">
        <f>JG34/SUM(JG33:JG40)</f>
        <v/>
      </c>
      <c r="JH136">
        <f>JH34/SUM(JH33:JH40)</f>
        <v/>
      </c>
      <c r="JI136">
        <f>JI34/SUM(JI33:JI40)</f>
        <v/>
      </c>
      <c r="JJ136">
        <f>JJ34/SUM(JJ33:JJ40)</f>
        <v/>
      </c>
      <c r="JK136">
        <f>JK34/SUM(JK33:JK40)</f>
        <v/>
      </c>
      <c r="JL136">
        <f>JL34/SUM(JL33:JL40)</f>
        <v/>
      </c>
      <c r="JM136">
        <f>JM34/SUM(JM33:JM40)</f>
        <v/>
      </c>
      <c r="JN136">
        <f>JN34/SUM(JN33:JN40)</f>
        <v/>
      </c>
      <c r="JO136">
        <f>JO34/SUM(JO33:JO40)</f>
        <v/>
      </c>
      <c r="JP136">
        <f>JP34/SUM(JP33:JP40)</f>
        <v/>
      </c>
      <c r="JQ136">
        <f>JQ34/SUM(JQ33:JQ40)</f>
        <v/>
      </c>
      <c r="JR136">
        <f>JR34/SUM(JR33:JR40)</f>
        <v/>
      </c>
      <c r="JS136">
        <f>JS34/SUM(JS33:JS40)</f>
        <v/>
      </c>
      <c r="JT136">
        <f>JT34/SUM(JT33:JT40)</f>
        <v/>
      </c>
      <c r="JU136">
        <f>JU34/SUM(JU33:JU40)</f>
        <v/>
      </c>
      <c r="JV136">
        <f>JV34/SUM(JV33:JV40)</f>
        <v/>
      </c>
      <c r="JW136">
        <f>JW34/SUM(JW33:JW40)</f>
        <v/>
      </c>
      <c r="JX136">
        <f>JX34/SUM(JX33:JX40)</f>
        <v/>
      </c>
      <c r="JY136">
        <f>JY34/SUM(JY33:JY40)</f>
        <v/>
      </c>
      <c r="JZ136">
        <f>JZ34/SUM(JZ33:JZ40)</f>
        <v/>
      </c>
      <c r="KA136">
        <f>KA34/SUM(KA33:KA40)</f>
        <v/>
      </c>
      <c r="KB136">
        <f>KB34/SUM(KB33:KB40)</f>
        <v/>
      </c>
      <c r="KC136">
        <f>KC34/SUM(KC33:KC40)</f>
        <v/>
      </c>
      <c r="KD136">
        <f>KD34/SUM(KD33:KD40)</f>
        <v/>
      </c>
      <c r="KE136">
        <f>KE34/SUM(KE33:KE40)</f>
        <v/>
      </c>
      <c r="KF136">
        <f>KF34/SUM(KF33:KF40)</f>
        <v/>
      </c>
      <c r="KG136">
        <f>KG34/SUM(KG33:KG40)</f>
        <v/>
      </c>
      <c r="KH136">
        <f>KH34/SUM(KH33:KH40)</f>
        <v/>
      </c>
      <c r="KI136">
        <f>KI34/SUM(KI33:KI40)</f>
        <v/>
      </c>
      <c r="KJ136">
        <f>KJ34/SUM(KJ33:KJ40)</f>
        <v/>
      </c>
      <c r="KK136">
        <f>KK34/SUM(KK33:KK40)</f>
        <v/>
      </c>
      <c r="KL136">
        <f>KL34/SUM(KL33:KL40)</f>
        <v/>
      </c>
      <c r="KM136">
        <f>KM34/SUM(KM33:KM40)</f>
        <v/>
      </c>
      <c r="KN136">
        <f>KN34/SUM(KN33:KN40)</f>
        <v/>
      </c>
      <c r="KO136">
        <f>KO34/SUM(KO33:KO40)</f>
        <v/>
      </c>
      <c r="KP136">
        <f>KP34/SUM(KP33:KP40)</f>
        <v/>
      </c>
      <c r="KQ136">
        <f>KQ34/SUM(KQ33:KQ40)</f>
        <v/>
      </c>
      <c r="KR136">
        <f>KR34/SUM(KR33:KR40)</f>
        <v/>
      </c>
      <c r="KS136">
        <f>KS34/SUM(KS33:KS40)</f>
        <v/>
      </c>
      <c r="KT136">
        <f>KT34/SUM(KT33:KT40)</f>
        <v/>
      </c>
      <c r="KU136">
        <f>KU34/SUM(KU33:KU40)</f>
        <v/>
      </c>
    </row>
    <row r="137" spans="1:307">
      <c r="B137" t="s">
        <v>55</v>
      </c>
      <c r="D137" t="s">
        <v>29</v>
      </c>
      <c r="H137">
        <f>H35/SUM(H33:H40)</f>
        <v/>
      </c>
      <c r="I137">
        <f>I35/SUM(I33:I40)</f>
        <v/>
      </c>
      <c r="J137">
        <f>J35/SUM(J33:J40)</f>
        <v/>
      </c>
      <c r="K137">
        <f>K35/SUM(K33:K40)</f>
        <v/>
      </c>
      <c r="L137">
        <f>L35/SUM(L33:L40)</f>
        <v/>
      </c>
      <c r="M137">
        <f>M35/SUM(M33:M40)</f>
        <v/>
      </c>
      <c r="N137">
        <f>N35/SUM(N33:N40)</f>
        <v/>
      </c>
      <c r="O137">
        <f>O35/SUM(O33:O40)</f>
        <v/>
      </c>
      <c r="P137">
        <f>P35/SUM(P33:P40)</f>
        <v/>
      </c>
      <c r="Q137">
        <f>Q35/SUM(Q33:Q40)</f>
        <v/>
      </c>
      <c r="R137">
        <f>R35/SUM(R33:R40)</f>
        <v/>
      </c>
      <c r="S137">
        <f>S35/SUM(S33:S40)</f>
        <v/>
      </c>
      <c r="T137">
        <f>T35/SUM(T33:T40)</f>
        <v/>
      </c>
      <c r="U137">
        <f>U35/SUM(U33:U40)</f>
        <v/>
      </c>
      <c r="V137">
        <f>V35/SUM(V33:V40)</f>
        <v/>
      </c>
      <c r="W137">
        <f>W35/SUM(W33:W40)</f>
        <v/>
      </c>
      <c r="X137">
        <f>X35/SUM(X33:X40)</f>
        <v/>
      </c>
      <c r="Y137">
        <f>Y35/SUM(Y33:Y40)</f>
        <v/>
      </c>
      <c r="Z137">
        <f>Z35/SUM(Z33:Z40)</f>
        <v/>
      </c>
      <c r="AA137">
        <f>AA35/SUM(AA33:AA40)</f>
        <v/>
      </c>
      <c r="AB137">
        <f>AB35/SUM(AB33:AB40)</f>
        <v/>
      </c>
      <c r="AC137">
        <f>AC35/SUM(AC33:AC40)</f>
        <v/>
      </c>
      <c r="AD137">
        <f>AD35/SUM(AD33:AD40)</f>
        <v/>
      </c>
      <c r="AE137">
        <f>AE35/SUM(AE33:AE40)</f>
        <v/>
      </c>
      <c r="AF137">
        <f>AF35/SUM(AF33:AF40)</f>
        <v/>
      </c>
      <c r="AG137">
        <f>AG35/SUM(AG33:AG40)</f>
        <v/>
      </c>
      <c r="AH137">
        <f>AH35/SUM(AH33:AH40)</f>
        <v/>
      </c>
      <c r="AI137">
        <f>AI35/SUM(AI33:AI40)</f>
        <v/>
      </c>
      <c r="AJ137">
        <f>AJ35/SUM(AJ33:AJ40)</f>
        <v/>
      </c>
      <c r="AK137">
        <f>AK35/SUM(AK33:AK40)</f>
        <v/>
      </c>
      <c r="AL137">
        <f>AL35/SUM(AL33:AL40)</f>
        <v/>
      </c>
      <c r="AM137">
        <f>AM35/SUM(AM33:AM40)</f>
        <v/>
      </c>
      <c r="AN137">
        <f>AN35/SUM(AN33:AN40)</f>
        <v/>
      </c>
      <c r="AO137">
        <f>AO35/SUM(AO33:AO40)</f>
        <v/>
      </c>
      <c r="AP137">
        <f>AP35/SUM(AP33:AP40)</f>
        <v/>
      </c>
      <c r="AQ137">
        <f>AQ35/SUM(AQ33:AQ40)</f>
        <v/>
      </c>
      <c r="AR137">
        <f>AR35/SUM(AR33:AR40)</f>
        <v/>
      </c>
      <c r="AS137">
        <f>AS35/SUM(AS33:AS40)</f>
        <v/>
      </c>
      <c r="AT137">
        <f>AT35/SUM(AT33:AT40)</f>
        <v/>
      </c>
      <c r="AU137">
        <f>AU35/SUM(AU33:AU40)</f>
        <v/>
      </c>
      <c r="AV137">
        <f>AV35/SUM(AV33:AV40)</f>
        <v/>
      </c>
      <c r="AW137">
        <f>AW35/SUM(AW33:AW40)</f>
        <v/>
      </c>
      <c r="AX137">
        <f>AX35/SUM(AX33:AX40)</f>
        <v/>
      </c>
      <c r="AY137">
        <f>AY35/SUM(AY33:AY40)</f>
        <v/>
      </c>
      <c r="AZ137">
        <f>AZ35/SUM(AZ33:AZ40)</f>
        <v/>
      </c>
      <c r="BA137">
        <f>BA35/SUM(BA33:BA40)</f>
        <v/>
      </c>
      <c r="BB137">
        <f>BB35/SUM(BB33:BB40)</f>
        <v/>
      </c>
      <c r="BC137">
        <f>BC35/SUM(BC33:BC40)</f>
        <v/>
      </c>
      <c r="BD137">
        <f>BD35/SUM(BD33:BD40)</f>
        <v/>
      </c>
      <c r="BE137">
        <f>BE35/SUM(BE33:BE40)</f>
        <v/>
      </c>
      <c r="BF137">
        <f>BF35/SUM(BF33:BF40)</f>
        <v/>
      </c>
      <c r="BG137">
        <f>BG35/SUM(BG33:BG40)</f>
        <v/>
      </c>
      <c r="BH137">
        <f>BH35/SUM(BH33:BH40)</f>
        <v/>
      </c>
      <c r="BI137">
        <f>BI35/SUM(BI33:BI40)</f>
        <v/>
      </c>
      <c r="BJ137">
        <f>BJ35/SUM(BJ33:BJ40)</f>
        <v/>
      </c>
      <c r="BK137">
        <f>BK35/SUM(BK33:BK40)</f>
        <v/>
      </c>
      <c r="BL137">
        <f>BL35/SUM(BL33:BL40)</f>
        <v/>
      </c>
      <c r="BM137">
        <f>BM35/SUM(BM33:BM40)</f>
        <v/>
      </c>
      <c r="BN137">
        <f>BN35/SUM(BN33:BN40)</f>
        <v/>
      </c>
      <c r="BO137">
        <f>BO35/SUM(BO33:BO40)</f>
        <v/>
      </c>
      <c r="BP137">
        <f>BP35/SUM(BP33:BP40)</f>
        <v/>
      </c>
      <c r="BQ137">
        <f>BQ35/SUM(BQ33:BQ40)</f>
        <v/>
      </c>
      <c r="BR137">
        <f>BR35/SUM(BR33:BR40)</f>
        <v/>
      </c>
      <c r="BS137">
        <f>BS35/SUM(BS33:BS40)</f>
        <v/>
      </c>
      <c r="BT137">
        <f>BT35/SUM(BT33:BT40)</f>
        <v/>
      </c>
      <c r="BU137">
        <f>BU35/SUM(BU33:BU40)</f>
        <v/>
      </c>
      <c r="BV137">
        <f>BV35/SUM(BV33:BV40)</f>
        <v/>
      </c>
      <c r="BW137">
        <f>BW35/SUM(BW33:BW40)</f>
        <v/>
      </c>
      <c r="BX137">
        <f>BX35/SUM(BX33:BX40)</f>
        <v/>
      </c>
      <c r="BY137">
        <f>BY35/SUM(BY33:BY40)</f>
        <v/>
      </c>
      <c r="BZ137">
        <f>BZ35/SUM(BZ33:BZ40)</f>
        <v/>
      </c>
      <c r="CA137">
        <f>CA35/SUM(CA33:CA40)</f>
        <v/>
      </c>
      <c r="CB137">
        <f>CB35/SUM(CB33:CB40)</f>
        <v/>
      </c>
      <c r="CC137">
        <f>CC35/SUM(CC33:CC40)</f>
        <v/>
      </c>
      <c r="CD137">
        <f>CD35/SUM(CD33:CD40)</f>
        <v/>
      </c>
      <c r="CE137">
        <f>CE35/SUM(CE33:CE40)</f>
        <v/>
      </c>
      <c r="CF137">
        <f>CF35/SUM(CF33:CF40)</f>
        <v/>
      </c>
      <c r="CG137">
        <f>CG35/SUM(CG33:CG40)</f>
        <v/>
      </c>
      <c r="CH137">
        <f>CH35/SUM(CH33:CH40)</f>
        <v/>
      </c>
      <c r="CI137">
        <f>CI35/SUM(CI33:CI40)</f>
        <v/>
      </c>
      <c r="CJ137">
        <f>CJ35/SUM(CJ33:CJ40)</f>
        <v/>
      </c>
      <c r="CK137">
        <f>CK35/SUM(CK33:CK40)</f>
        <v/>
      </c>
      <c r="CL137">
        <f>CL35/SUM(CL33:CL40)</f>
        <v/>
      </c>
      <c r="CM137">
        <f>CM35/SUM(CM33:CM40)</f>
        <v/>
      </c>
      <c r="CN137">
        <f>CN35/SUM(CN33:CN40)</f>
        <v/>
      </c>
      <c r="CO137">
        <f>CO35/SUM(CO33:CO40)</f>
        <v/>
      </c>
      <c r="CP137">
        <f>CP35/SUM(CP33:CP40)</f>
        <v/>
      </c>
      <c r="CQ137">
        <f>CQ35/SUM(CQ33:CQ40)</f>
        <v/>
      </c>
      <c r="CR137">
        <f>CR35/SUM(CR33:CR40)</f>
        <v/>
      </c>
      <c r="CS137">
        <f>CS35/SUM(CS33:CS40)</f>
        <v/>
      </c>
      <c r="CT137">
        <f>CT35/SUM(CT33:CT40)</f>
        <v/>
      </c>
      <c r="CU137">
        <f>CU35/SUM(CU33:CU40)</f>
        <v/>
      </c>
      <c r="CV137">
        <f>CV35/SUM(CV33:CV40)</f>
        <v/>
      </c>
      <c r="CW137">
        <f>CW35/SUM(CW33:CW40)</f>
        <v/>
      </c>
      <c r="CX137">
        <f>CX35/SUM(CX33:CX40)</f>
        <v/>
      </c>
      <c r="CY137">
        <f>CY35/SUM(CY33:CY40)</f>
        <v/>
      </c>
      <c r="CZ137">
        <f>CZ35/SUM(CZ33:CZ40)</f>
        <v/>
      </c>
      <c r="DA137">
        <f>DA35/SUM(DA33:DA40)</f>
        <v/>
      </c>
      <c r="DB137">
        <f>DB35/SUM(DB33:DB40)</f>
        <v/>
      </c>
      <c r="DC137">
        <f>DC35/SUM(DC33:DC40)</f>
        <v/>
      </c>
      <c r="DD137">
        <f>DD35/SUM(DD33:DD40)</f>
        <v/>
      </c>
      <c r="DE137">
        <f>DE35/SUM(DE33:DE40)</f>
        <v/>
      </c>
      <c r="DF137">
        <f>DF35/SUM(DF33:DF40)</f>
        <v/>
      </c>
      <c r="DG137">
        <f>DG35/SUM(DG33:DG40)</f>
        <v/>
      </c>
      <c r="DH137">
        <f>DH35/SUM(DH33:DH40)</f>
        <v/>
      </c>
      <c r="DI137">
        <f>DI35/SUM(DI33:DI40)</f>
        <v/>
      </c>
      <c r="DJ137">
        <f>DJ35/SUM(DJ33:DJ40)</f>
        <v/>
      </c>
      <c r="DK137">
        <f>DK35/SUM(DK33:DK40)</f>
        <v/>
      </c>
      <c r="DL137">
        <f>DL35/SUM(DL33:DL40)</f>
        <v/>
      </c>
      <c r="DM137">
        <f>DM35/SUM(DM33:DM40)</f>
        <v/>
      </c>
      <c r="DN137">
        <f>DN35/SUM(DN33:DN40)</f>
        <v/>
      </c>
      <c r="DO137">
        <f>DO35/SUM(DO33:DO40)</f>
        <v/>
      </c>
      <c r="DP137">
        <f>DP35/SUM(DP33:DP40)</f>
        <v/>
      </c>
      <c r="DQ137">
        <f>DQ35/SUM(DQ33:DQ40)</f>
        <v/>
      </c>
      <c r="DR137">
        <f>DR35/SUM(DR33:DR40)</f>
        <v/>
      </c>
      <c r="DS137">
        <f>DS35/SUM(DS33:DS40)</f>
        <v/>
      </c>
      <c r="DT137">
        <f>DT35/SUM(DT33:DT40)</f>
        <v/>
      </c>
      <c r="DU137">
        <f>DU35/SUM(DU33:DU40)</f>
        <v/>
      </c>
      <c r="DV137">
        <f>DV35/SUM(DV33:DV40)</f>
        <v/>
      </c>
      <c r="DW137">
        <f>DW35/SUM(DW33:DW40)</f>
        <v/>
      </c>
      <c r="DX137">
        <f>DX35/SUM(DX33:DX40)</f>
        <v/>
      </c>
      <c r="DY137">
        <f>DY35/SUM(DY33:DY40)</f>
        <v/>
      </c>
      <c r="DZ137">
        <f>DZ35/SUM(DZ33:DZ40)</f>
        <v/>
      </c>
      <c r="EA137">
        <f>EA35/SUM(EA33:EA40)</f>
        <v/>
      </c>
      <c r="EB137">
        <f>EB35/SUM(EB33:EB40)</f>
        <v/>
      </c>
      <c r="EC137">
        <f>EC35/SUM(EC33:EC40)</f>
        <v/>
      </c>
      <c r="ED137">
        <f>ED35/SUM(ED33:ED40)</f>
        <v/>
      </c>
      <c r="EE137">
        <f>EE35/SUM(EE33:EE40)</f>
        <v/>
      </c>
      <c r="EF137">
        <f>EF35/SUM(EF33:EF40)</f>
        <v/>
      </c>
      <c r="EG137">
        <f>EG35/SUM(EG33:EG40)</f>
        <v/>
      </c>
      <c r="EH137">
        <f>EH35/SUM(EH33:EH40)</f>
        <v/>
      </c>
      <c r="EI137">
        <f>EI35/SUM(EI33:EI40)</f>
        <v/>
      </c>
      <c r="EJ137">
        <f>EJ35/SUM(EJ33:EJ40)</f>
        <v/>
      </c>
      <c r="EK137">
        <f>EK35/SUM(EK33:EK40)</f>
        <v/>
      </c>
      <c r="EL137">
        <f>EL35/SUM(EL33:EL40)</f>
        <v/>
      </c>
      <c r="EM137">
        <f>EM35/SUM(EM33:EM40)</f>
        <v/>
      </c>
      <c r="EN137">
        <f>EN35/SUM(EN33:EN40)</f>
        <v/>
      </c>
      <c r="EO137">
        <f>EO35/SUM(EO33:EO40)</f>
        <v/>
      </c>
      <c r="EP137">
        <f>EP35/SUM(EP33:EP40)</f>
        <v/>
      </c>
      <c r="EQ137">
        <f>EQ35/SUM(EQ33:EQ40)</f>
        <v/>
      </c>
      <c r="ER137">
        <f>ER35/SUM(ER33:ER40)</f>
        <v/>
      </c>
      <c r="ES137">
        <f>ES35/SUM(ES33:ES40)</f>
        <v/>
      </c>
      <c r="ET137">
        <f>ET35/SUM(ET33:ET40)</f>
        <v/>
      </c>
      <c r="EU137">
        <f>EU35/SUM(EU33:EU40)</f>
        <v/>
      </c>
      <c r="EV137">
        <f>EV35/SUM(EV33:EV40)</f>
        <v/>
      </c>
      <c r="EW137">
        <f>EW35/SUM(EW33:EW40)</f>
        <v/>
      </c>
      <c r="EX137">
        <f>EX35/SUM(EX33:EX40)</f>
        <v/>
      </c>
      <c r="EY137">
        <f>EY35/SUM(EY33:EY40)</f>
        <v/>
      </c>
      <c r="EZ137">
        <f>EZ35/SUM(EZ33:EZ40)</f>
        <v/>
      </c>
      <c r="FA137">
        <f>FA35/SUM(FA33:FA40)</f>
        <v/>
      </c>
      <c r="FB137">
        <f>FB35/SUM(FB33:FB40)</f>
        <v/>
      </c>
      <c r="FC137">
        <f>FC35/SUM(FC33:FC40)</f>
        <v/>
      </c>
      <c r="FD137">
        <f>FD35/SUM(FD33:FD40)</f>
        <v/>
      </c>
      <c r="FE137">
        <f>FE35/SUM(FE33:FE40)</f>
        <v/>
      </c>
      <c r="FF137">
        <f>FF35/SUM(FF33:FF40)</f>
        <v/>
      </c>
      <c r="FG137">
        <f>FG35/SUM(FG33:FG40)</f>
        <v/>
      </c>
      <c r="FH137">
        <f>FH35/SUM(FH33:FH40)</f>
        <v/>
      </c>
      <c r="FI137">
        <f>FI35/SUM(FI33:FI40)</f>
        <v/>
      </c>
      <c r="FJ137">
        <f>FJ35/SUM(FJ33:FJ40)</f>
        <v/>
      </c>
      <c r="FK137">
        <f>FK35/SUM(FK33:FK40)</f>
        <v/>
      </c>
      <c r="FL137">
        <f>FL35/SUM(FL33:FL40)</f>
        <v/>
      </c>
      <c r="FM137">
        <f>FM35/SUM(FM33:FM40)</f>
        <v/>
      </c>
      <c r="FN137">
        <f>FN35/SUM(FN33:FN40)</f>
        <v/>
      </c>
      <c r="FO137">
        <f>FO35/SUM(FO33:FO40)</f>
        <v/>
      </c>
      <c r="FP137">
        <f>FP35/SUM(FP33:FP40)</f>
        <v/>
      </c>
      <c r="FQ137">
        <f>FQ35/SUM(FQ33:FQ40)</f>
        <v/>
      </c>
      <c r="FR137">
        <f>FR35/SUM(FR33:FR40)</f>
        <v/>
      </c>
      <c r="FS137">
        <f>FS35/SUM(FS33:FS40)</f>
        <v/>
      </c>
      <c r="FT137">
        <f>FT35/SUM(FT33:FT40)</f>
        <v/>
      </c>
      <c r="FU137">
        <f>FU35/SUM(FU33:FU40)</f>
        <v/>
      </c>
      <c r="FV137">
        <f>FV35/SUM(FV33:FV40)</f>
        <v/>
      </c>
      <c r="FW137">
        <f>FW35/SUM(FW33:FW40)</f>
        <v/>
      </c>
      <c r="FX137">
        <f>FX35/SUM(FX33:FX40)</f>
        <v/>
      </c>
      <c r="FY137">
        <f>FY35/SUM(FY33:FY40)</f>
        <v/>
      </c>
      <c r="FZ137">
        <f>FZ35/SUM(FZ33:FZ40)</f>
        <v/>
      </c>
      <c r="GA137">
        <f>GA35/SUM(GA33:GA40)</f>
        <v/>
      </c>
      <c r="GB137">
        <f>GB35/SUM(GB33:GB40)</f>
        <v/>
      </c>
      <c r="GC137">
        <f>GC35/SUM(GC33:GC40)</f>
        <v/>
      </c>
      <c r="GD137">
        <f>GD35/SUM(GD33:GD40)</f>
        <v/>
      </c>
      <c r="GE137">
        <f>GE35/SUM(GE33:GE40)</f>
        <v/>
      </c>
      <c r="GF137">
        <f>GF35/SUM(GF33:GF40)</f>
        <v/>
      </c>
      <c r="GG137">
        <f>GG35/SUM(GG33:GG40)</f>
        <v/>
      </c>
      <c r="GH137">
        <f>GH35/SUM(GH33:GH40)</f>
        <v/>
      </c>
      <c r="GI137">
        <f>GI35/SUM(GI33:GI40)</f>
        <v/>
      </c>
      <c r="GJ137">
        <f>GJ35/SUM(GJ33:GJ40)</f>
        <v/>
      </c>
      <c r="GK137">
        <f>GK35/SUM(GK33:GK40)</f>
        <v/>
      </c>
      <c r="GL137">
        <f>GL35/SUM(GL33:GL40)</f>
        <v/>
      </c>
      <c r="GM137">
        <f>GM35/SUM(GM33:GM40)</f>
        <v/>
      </c>
      <c r="GN137">
        <f>GN35/SUM(GN33:GN40)</f>
        <v/>
      </c>
      <c r="GO137">
        <f>GO35/SUM(GO33:GO40)</f>
        <v/>
      </c>
      <c r="GP137">
        <f>GP35/SUM(GP33:GP40)</f>
        <v/>
      </c>
      <c r="GQ137">
        <f>GQ35/SUM(GQ33:GQ40)</f>
        <v/>
      </c>
      <c r="GR137">
        <f>GR35/SUM(GR33:GR40)</f>
        <v/>
      </c>
      <c r="GS137">
        <f>GS35/SUM(GS33:GS40)</f>
        <v/>
      </c>
      <c r="GT137">
        <f>GT35/SUM(GT33:GT40)</f>
        <v/>
      </c>
      <c r="GU137">
        <f>GU35/SUM(GU33:GU40)</f>
        <v/>
      </c>
      <c r="GV137">
        <f>GV35/SUM(GV33:GV40)</f>
        <v/>
      </c>
      <c r="GW137">
        <f>GW35/SUM(GW33:GW40)</f>
        <v/>
      </c>
      <c r="GX137">
        <f>GX35/SUM(GX33:GX40)</f>
        <v/>
      </c>
      <c r="GY137">
        <f>GY35/SUM(GY33:GY40)</f>
        <v/>
      </c>
      <c r="GZ137">
        <f>GZ35/SUM(GZ33:GZ40)</f>
        <v/>
      </c>
      <c r="HA137">
        <f>HA35/SUM(HA33:HA40)</f>
        <v/>
      </c>
      <c r="HB137">
        <f>HB35/SUM(HB33:HB40)</f>
        <v/>
      </c>
      <c r="HC137">
        <f>HC35/SUM(HC33:HC40)</f>
        <v/>
      </c>
      <c r="HD137">
        <f>HD35/SUM(HD33:HD40)</f>
        <v/>
      </c>
      <c r="HE137">
        <f>HE35/SUM(HE33:HE40)</f>
        <v/>
      </c>
      <c r="HF137">
        <f>HF35/SUM(HF33:HF40)</f>
        <v/>
      </c>
      <c r="HG137">
        <f>HG35/SUM(HG33:HG40)</f>
        <v/>
      </c>
      <c r="HH137">
        <f>HH35/SUM(HH33:HH40)</f>
        <v/>
      </c>
      <c r="HI137">
        <f>HI35/SUM(HI33:HI40)</f>
        <v/>
      </c>
      <c r="HJ137">
        <f>HJ35/SUM(HJ33:HJ40)</f>
        <v/>
      </c>
      <c r="HK137">
        <f>HK35/SUM(HK33:HK40)</f>
        <v/>
      </c>
      <c r="HL137">
        <f>HL35/SUM(HL33:HL40)</f>
        <v/>
      </c>
      <c r="HM137">
        <f>HM35/SUM(HM33:HM40)</f>
        <v/>
      </c>
      <c r="HN137">
        <f>HN35/SUM(HN33:HN40)</f>
        <v/>
      </c>
      <c r="HO137">
        <f>HO35/SUM(HO33:HO40)</f>
        <v/>
      </c>
      <c r="HP137">
        <f>HP35/SUM(HP33:HP40)</f>
        <v/>
      </c>
      <c r="HQ137">
        <f>HQ35/SUM(HQ33:HQ40)</f>
        <v/>
      </c>
      <c r="HR137">
        <f>HR35/SUM(HR33:HR40)</f>
        <v/>
      </c>
      <c r="HS137">
        <f>HS35/SUM(HS33:HS40)</f>
        <v/>
      </c>
      <c r="HT137">
        <f>HT35/SUM(HT33:HT40)</f>
        <v/>
      </c>
      <c r="HU137">
        <f>HU35/SUM(HU33:HU40)</f>
        <v/>
      </c>
      <c r="HV137">
        <f>HV35/SUM(HV33:HV40)</f>
        <v/>
      </c>
      <c r="HW137">
        <f>HW35/SUM(HW33:HW40)</f>
        <v/>
      </c>
      <c r="HX137">
        <f>HX35/SUM(HX33:HX40)</f>
        <v/>
      </c>
      <c r="HY137">
        <f>HY35/SUM(HY33:HY40)</f>
        <v/>
      </c>
      <c r="HZ137">
        <f>HZ35/SUM(HZ33:HZ40)</f>
        <v/>
      </c>
      <c r="IA137">
        <f>IA35/SUM(IA33:IA40)</f>
        <v/>
      </c>
      <c r="IB137">
        <f>IB35/SUM(IB33:IB40)</f>
        <v/>
      </c>
      <c r="IC137">
        <f>IC35/SUM(IC33:IC40)</f>
        <v/>
      </c>
      <c r="ID137">
        <f>ID35/SUM(ID33:ID40)</f>
        <v/>
      </c>
      <c r="IE137">
        <f>IE35/SUM(IE33:IE40)</f>
        <v/>
      </c>
      <c r="IF137">
        <f>IF35/SUM(IF33:IF40)</f>
        <v/>
      </c>
      <c r="IG137">
        <f>IG35/SUM(IG33:IG40)</f>
        <v/>
      </c>
      <c r="IH137">
        <f>IH35/SUM(IH33:IH40)</f>
        <v/>
      </c>
      <c r="II137">
        <f>II35/SUM(II33:II40)</f>
        <v/>
      </c>
      <c r="IJ137">
        <f>IJ35/SUM(IJ33:IJ40)</f>
        <v/>
      </c>
      <c r="IK137">
        <f>IK35/SUM(IK33:IK40)</f>
        <v/>
      </c>
      <c r="IL137">
        <f>IL35/SUM(IL33:IL40)</f>
        <v/>
      </c>
      <c r="IM137">
        <f>IM35/SUM(IM33:IM40)</f>
        <v/>
      </c>
      <c r="IN137">
        <f>IN35/SUM(IN33:IN40)</f>
        <v/>
      </c>
      <c r="IO137">
        <f>IO35/SUM(IO33:IO40)</f>
        <v/>
      </c>
      <c r="IP137">
        <f>IP35/SUM(IP33:IP40)</f>
        <v/>
      </c>
      <c r="IQ137">
        <f>IQ35/SUM(IQ33:IQ40)</f>
        <v/>
      </c>
      <c r="IR137">
        <f>IR35/SUM(IR33:IR40)</f>
        <v/>
      </c>
      <c r="IS137">
        <f>IS35/SUM(IS33:IS40)</f>
        <v/>
      </c>
      <c r="IT137">
        <f>IT35/SUM(IT33:IT40)</f>
        <v/>
      </c>
      <c r="IU137">
        <f>IU35/SUM(IU33:IU40)</f>
        <v/>
      </c>
      <c r="IV137">
        <f>IV35/SUM(IV33:IV40)</f>
        <v/>
      </c>
      <c r="IW137">
        <f>IW35/SUM(IW33:IW40)</f>
        <v/>
      </c>
      <c r="IX137">
        <f>IX35/SUM(IX33:IX40)</f>
        <v/>
      </c>
      <c r="IY137">
        <f>IY35/SUM(IY33:IY40)</f>
        <v/>
      </c>
      <c r="IZ137">
        <f>IZ35/SUM(IZ33:IZ40)</f>
        <v/>
      </c>
      <c r="JA137">
        <f>JA35/SUM(JA33:JA40)</f>
        <v/>
      </c>
      <c r="JB137">
        <f>JB35/SUM(JB33:JB40)</f>
        <v/>
      </c>
      <c r="JC137">
        <f>JC35/SUM(JC33:JC40)</f>
        <v/>
      </c>
      <c r="JD137">
        <f>JD35/SUM(JD33:JD40)</f>
        <v/>
      </c>
      <c r="JE137">
        <f>JE35/SUM(JE33:JE40)</f>
        <v/>
      </c>
      <c r="JF137">
        <f>JF35/SUM(JF33:JF40)</f>
        <v/>
      </c>
      <c r="JG137">
        <f>JG35/SUM(JG33:JG40)</f>
        <v/>
      </c>
      <c r="JH137">
        <f>JH35/SUM(JH33:JH40)</f>
        <v/>
      </c>
      <c r="JI137">
        <f>JI35/SUM(JI33:JI40)</f>
        <v/>
      </c>
      <c r="JJ137">
        <f>JJ35/SUM(JJ33:JJ40)</f>
        <v/>
      </c>
      <c r="JK137">
        <f>JK35/SUM(JK33:JK40)</f>
        <v/>
      </c>
      <c r="JL137">
        <f>JL35/SUM(JL33:JL40)</f>
        <v/>
      </c>
      <c r="JM137">
        <f>JM35/SUM(JM33:JM40)</f>
        <v/>
      </c>
      <c r="JN137">
        <f>JN35/SUM(JN33:JN40)</f>
        <v/>
      </c>
      <c r="JO137">
        <f>JO35/SUM(JO33:JO40)</f>
        <v/>
      </c>
      <c r="JP137">
        <f>JP35/SUM(JP33:JP40)</f>
        <v/>
      </c>
      <c r="JQ137">
        <f>JQ35/SUM(JQ33:JQ40)</f>
        <v/>
      </c>
      <c r="JR137">
        <f>JR35/SUM(JR33:JR40)</f>
        <v/>
      </c>
      <c r="JS137">
        <f>JS35/SUM(JS33:JS40)</f>
        <v/>
      </c>
      <c r="JT137">
        <f>JT35/SUM(JT33:JT40)</f>
        <v/>
      </c>
      <c r="JU137">
        <f>JU35/SUM(JU33:JU40)</f>
        <v/>
      </c>
      <c r="JV137">
        <f>JV35/SUM(JV33:JV40)</f>
        <v/>
      </c>
      <c r="JW137">
        <f>JW35/SUM(JW33:JW40)</f>
        <v/>
      </c>
      <c r="JX137">
        <f>JX35/SUM(JX33:JX40)</f>
        <v/>
      </c>
      <c r="JY137">
        <f>JY35/SUM(JY33:JY40)</f>
        <v/>
      </c>
      <c r="JZ137">
        <f>JZ35/SUM(JZ33:JZ40)</f>
        <v/>
      </c>
      <c r="KA137">
        <f>KA35/SUM(KA33:KA40)</f>
        <v/>
      </c>
      <c r="KB137">
        <f>KB35/SUM(KB33:KB40)</f>
        <v/>
      </c>
      <c r="KC137">
        <f>KC35/SUM(KC33:KC40)</f>
        <v/>
      </c>
      <c r="KD137">
        <f>KD35/SUM(KD33:KD40)</f>
        <v/>
      </c>
      <c r="KE137">
        <f>KE35/SUM(KE33:KE40)</f>
        <v/>
      </c>
      <c r="KF137">
        <f>KF35/SUM(KF33:KF40)</f>
        <v/>
      </c>
      <c r="KG137">
        <f>KG35/SUM(KG33:KG40)</f>
        <v/>
      </c>
      <c r="KH137">
        <f>KH35/SUM(KH33:KH40)</f>
        <v/>
      </c>
      <c r="KI137">
        <f>KI35/SUM(KI33:KI40)</f>
        <v/>
      </c>
      <c r="KJ137">
        <f>KJ35/SUM(KJ33:KJ40)</f>
        <v/>
      </c>
      <c r="KK137">
        <f>KK35/SUM(KK33:KK40)</f>
        <v/>
      </c>
      <c r="KL137">
        <f>KL35/SUM(KL33:KL40)</f>
        <v/>
      </c>
      <c r="KM137">
        <f>KM35/SUM(KM33:KM40)</f>
        <v/>
      </c>
      <c r="KN137">
        <f>KN35/SUM(KN33:KN40)</f>
        <v/>
      </c>
      <c r="KO137">
        <f>KO35/SUM(KO33:KO40)</f>
        <v/>
      </c>
      <c r="KP137">
        <f>KP35/SUM(KP33:KP40)</f>
        <v/>
      </c>
      <c r="KQ137">
        <f>KQ35/SUM(KQ33:KQ40)</f>
        <v/>
      </c>
      <c r="KR137">
        <f>KR35/SUM(KR33:KR40)</f>
        <v/>
      </c>
      <c r="KS137">
        <f>KS35/SUM(KS33:KS40)</f>
        <v/>
      </c>
      <c r="KT137">
        <f>KT35/SUM(KT33:KT40)</f>
        <v/>
      </c>
      <c r="KU137">
        <f>KU35/SUM(KU33:KU40)</f>
        <v/>
      </c>
    </row>
    <row r="138" spans="1:307">
      <c r="B138" t="s">
        <v>56</v>
      </c>
      <c r="D138" t="s">
        <v>140</v>
      </c>
      <c r="H138">
        <f>H36/SUM(H33:H40)</f>
        <v/>
      </c>
      <c r="I138">
        <f>I36/SUM(I33:I40)</f>
        <v/>
      </c>
      <c r="J138">
        <f>J36/SUM(J33:J40)</f>
        <v/>
      </c>
      <c r="K138">
        <f>K36/SUM(K33:K40)</f>
        <v/>
      </c>
      <c r="L138">
        <f>L36/SUM(L33:L40)</f>
        <v/>
      </c>
      <c r="M138">
        <f>M36/SUM(M33:M40)</f>
        <v/>
      </c>
      <c r="N138">
        <f>N36/SUM(N33:N40)</f>
        <v/>
      </c>
      <c r="O138">
        <f>O36/SUM(O33:O40)</f>
        <v/>
      </c>
      <c r="P138">
        <f>P36/SUM(P33:P40)</f>
        <v/>
      </c>
      <c r="Q138">
        <f>Q36/SUM(Q33:Q40)</f>
        <v/>
      </c>
      <c r="R138">
        <f>R36/SUM(R33:R40)</f>
        <v/>
      </c>
      <c r="S138">
        <f>S36/SUM(S33:S40)</f>
        <v/>
      </c>
      <c r="T138">
        <f>T36/SUM(T33:T40)</f>
        <v/>
      </c>
      <c r="U138">
        <f>U36/SUM(U33:U40)</f>
        <v/>
      </c>
      <c r="V138">
        <f>V36/SUM(V33:V40)</f>
        <v/>
      </c>
      <c r="W138">
        <f>W36/SUM(W33:W40)</f>
        <v/>
      </c>
      <c r="X138">
        <f>X36/SUM(X33:X40)</f>
        <v/>
      </c>
      <c r="Y138">
        <f>Y36/SUM(Y33:Y40)</f>
        <v/>
      </c>
      <c r="Z138">
        <f>Z36/SUM(Z33:Z40)</f>
        <v/>
      </c>
      <c r="AA138">
        <f>AA36/SUM(AA33:AA40)</f>
        <v/>
      </c>
      <c r="AB138">
        <f>AB36/SUM(AB33:AB40)</f>
        <v/>
      </c>
      <c r="AC138">
        <f>AC36/SUM(AC33:AC40)</f>
        <v/>
      </c>
      <c r="AD138">
        <f>AD36/SUM(AD33:AD40)</f>
        <v/>
      </c>
      <c r="AE138">
        <f>AE36/SUM(AE33:AE40)</f>
        <v/>
      </c>
      <c r="AF138">
        <f>AF36/SUM(AF33:AF40)</f>
        <v/>
      </c>
      <c r="AG138">
        <f>AG36/SUM(AG33:AG40)</f>
        <v/>
      </c>
      <c r="AH138">
        <f>AH36/SUM(AH33:AH40)</f>
        <v/>
      </c>
      <c r="AI138">
        <f>AI36/SUM(AI33:AI40)</f>
        <v/>
      </c>
      <c r="AJ138">
        <f>AJ36/SUM(AJ33:AJ40)</f>
        <v/>
      </c>
      <c r="AK138">
        <f>AK36/SUM(AK33:AK40)</f>
        <v/>
      </c>
      <c r="AL138">
        <f>AL36/SUM(AL33:AL40)</f>
        <v/>
      </c>
      <c r="AM138">
        <f>AM36/SUM(AM33:AM40)</f>
        <v/>
      </c>
      <c r="AN138">
        <f>AN36/SUM(AN33:AN40)</f>
        <v/>
      </c>
      <c r="AO138">
        <f>AO36/SUM(AO33:AO40)</f>
        <v/>
      </c>
      <c r="AP138">
        <f>AP36/SUM(AP33:AP40)</f>
        <v/>
      </c>
      <c r="AQ138">
        <f>AQ36/SUM(AQ33:AQ40)</f>
        <v/>
      </c>
      <c r="AR138">
        <f>AR36/SUM(AR33:AR40)</f>
        <v/>
      </c>
      <c r="AS138">
        <f>AS36/SUM(AS33:AS40)</f>
        <v/>
      </c>
      <c r="AT138">
        <f>AT36/SUM(AT33:AT40)</f>
        <v/>
      </c>
      <c r="AU138">
        <f>AU36/SUM(AU33:AU40)</f>
        <v/>
      </c>
      <c r="AV138">
        <f>AV36/SUM(AV33:AV40)</f>
        <v/>
      </c>
      <c r="AW138">
        <f>AW36/SUM(AW33:AW40)</f>
        <v/>
      </c>
      <c r="AX138">
        <f>AX36/SUM(AX33:AX40)</f>
        <v/>
      </c>
      <c r="AY138">
        <f>AY36/SUM(AY33:AY40)</f>
        <v/>
      </c>
      <c r="AZ138">
        <f>AZ36/SUM(AZ33:AZ40)</f>
        <v/>
      </c>
      <c r="BA138">
        <f>BA36/SUM(BA33:BA40)</f>
        <v/>
      </c>
      <c r="BB138">
        <f>BB36/SUM(BB33:BB40)</f>
        <v/>
      </c>
      <c r="BC138">
        <f>BC36/SUM(BC33:BC40)</f>
        <v/>
      </c>
      <c r="BD138">
        <f>BD36/SUM(BD33:BD40)</f>
        <v/>
      </c>
      <c r="BE138">
        <f>BE36/SUM(BE33:BE40)</f>
        <v/>
      </c>
      <c r="BF138">
        <f>BF36/SUM(BF33:BF40)</f>
        <v/>
      </c>
      <c r="BG138">
        <f>BG36/SUM(BG33:BG40)</f>
        <v/>
      </c>
      <c r="BH138">
        <f>BH36/SUM(BH33:BH40)</f>
        <v/>
      </c>
      <c r="BI138">
        <f>BI36/SUM(BI33:BI40)</f>
        <v/>
      </c>
      <c r="BJ138">
        <f>BJ36/SUM(BJ33:BJ40)</f>
        <v/>
      </c>
      <c r="BK138">
        <f>BK36/SUM(BK33:BK40)</f>
        <v/>
      </c>
      <c r="BL138">
        <f>BL36/SUM(BL33:BL40)</f>
        <v/>
      </c>
      <c r="BM138">
        <f>BM36/SUM(BM33:BM40)</f>
        <v/>
      </c>
      <c r="BN138">
        <f>BN36/SUM(BN33:BN40)</f>
        <v/>
      </c>
      <c r="BO138">
        <f>BO36/SUM(BO33:BO40)</f>
        <v/>
      </c>
      <c r="BP138">
        <f>BP36/SUM(BP33:BP40)</f>
        <v/>
      </c>
      <c r="BQ138">
        <f>BQ36/SUM(BQ33:BQ40)</f>
        <v/>
      </c>
      <c r="BR138">
        <f>BR36/SUM(BR33:BR40)</f>
        <v/>
      </c>
      <c r="BS138">
        <f>BS36/SUM(BS33:BS40)</f>
        <v/>
      </c>
      <c r="BT138">
        <f>BT36/SUM(BT33:BT40)</f>
        <v/>
      </c>
      <c r="BU138">
        <f>BU36/SUM(BU33:BU40)</f>
        <v/>
      </c>
      <c r="BV138">
        <f>BV36/SUM(BV33:BV40)</f>
        <v/>
      </c>
      <c r="BW138">
        <f>BW36/SUM(BW33:BW40)</f>
        <v/>
      </c>
      <c r="BX138">
        <f>BX36/SUM(BX33:BX40)</f>
        <v/>
      </c>
      <c r="BY138">
        <f>BY36/SUM(BY33:BY40)</f>
        <v/>
      </c>
      <c r="BZ138">
        <f>BZ36/SUM(BZ33:BZ40)</f>
        <v/>
      </c>
      <c r="CA138">
        <f>CA36/SUM(CA33:CA40)</f>
        <v/>
      </c>
      <c r="CB138">
        <f>CB36/SUM(CB33:CB40)</f>
        <v/>
      </c>
      <c r="CC138">
        <f>CC36/SUM(CC33:CC40)</f>
        <v/>
      </c>
      <c r="CD138">
        <f>CD36/SUM(CD33:CD40)</f>
        <v/>
      </c>
      <c r="CE138">
        <f>CE36/SUM(CE33:CE40)</f>
        <v/>
      </c>
      <c r="CF138">
        <f>CF36/SUM(CF33:CF40)</f>
        <v/>
      </c>
      <c r="CG138">
        <f>CG36/SUM(CG33:CG40)</f>
        <v/>
      </c>
      <c r="CH138">
        <f>CH36/SUM(CH33:CH40)</f>
        <v/>
      </c>
      <c r="CI138">
        <f>CI36/SUM(CI33:CI40)</f>
        <v/>
      </c>
      <c r="CJ138">
        <f>CJ36/SUM(CJ33:CJ40)</f>
        <v/>
      </c>
      <c r="CK138">
        <f>CK36/SUM(CK33:CK40)</f>
        <v/>
      </c>
      <c r="CL138">
        <f>CL36/SUM(CL33:CL40)</f>
        <v/>
      </c>
      <c r="CM138">
        <f>CM36/SUM(CM33:CM40)</f>
        <v/>
      </c>
      <c r="CN138">
        <f>CN36/SUM(CN33:CN40)</f>
        <v/>
      </c>
      <c r="CO138">
        <f>CO36/SUM(CO33:CO40)</f>
        <v/>
      </c>
      <c r="CP138">
        <f>CP36/SUM(CP33:CP40)</f>
        <v/>
      </c>
      <c r="CQ138">
        <f>CQ36/SUM(CQ33:CQ40)</f>
        <v/>
      </c>
      <c r="CR138">
        <f>CR36/SUM(CR33:CR40)</f>
        <v/>
      </c>
      <c r="CS138">
        <f>CS36/SUM(CS33:CS40)</f>
        <v/>
      </c>
      <c r="CT138">
        <f>CT36/SUM(CT33:CT40)</f>
        <v/>
      </c>
      <c r="CU138">
        <f>CU36/SUM(CU33:CU40)</f>
        <v/>
      </c>
      <c r="CV138">
        <f>CV36/SUM(CV33:CV40)</f>
        <v/>
      </c>
      <c r="CW138">
        <f>CW36/SUM(CW33:CW40)</f>
        <v/>
      </c>
      <c r="CX138">
        <f>CX36/SUM(CX33:CX40)</f>
        <v/>
      </c>
      <c r="CY138">
        <f>CY36/SUM(CY33:CY40)</f>
        <v/>
      </c>
      <c r="CZ138">
        <f>CZ36/SUM(CZ33:CZ40)</f>
        <v/>
      </c>
      <c r="DA138">
        <f>DA36/SUM(DA33:DA40)</f>
        <v/>
      </c>
      <c r="DB138">
        <f>DB36/SUM(DB33:DB40)</f>
        <v/>
      </c>
      <c r="DC138">
        <f>DC36/SUM(DC33:DC40)</f>
        <v/>
      </c>
      <c r="DD138">
        <f>DD36/SUM(DD33:DD40)</f>
        <v/>
      </c>
      <c r="DE138">
        <f>DE36/SUM(DE33:DE40)</f>
        <v/>
      </c>
      <c r="DF138">
        <f>DF36/SUM(DF33:DF40)</f>
        <v/>
      </c>
      <c r="DG138">
        <f>DG36/SUM(DG33:DG40)</f>
        <v/>
      </c>
      <c r="DH138">
        <f>DH36/SUM(DH33:DH40)</f>
        <v/>
      </c>
      <c r="DI138">
        <f>DI36/SUM(DI33:DI40)</f>
        <v/>
      </c>
      <c r="DJ138">
        <f>DJ36/SUM(DJ33:DJ40)</f>
        <v/>
      </c>
      <c r="DK138">
        <f>DK36/SUM(DK33:DK40)</f>
        <v/>
      </c>
      <c r="DL138">
        <f>DL36/SUM(DL33:DL40)</f>
        <v/>
      </c>
      <c r="DM138">
        <f>DM36/SUM(DM33:DM40)</f>
        <v/>
      </c>
      <c r="DN138">
        <f>DN36/SUM(DN33:DN40)</f>
        <v/>
      </c>
      <c r="DO138">
        <f>DO36/SUM(DO33:DO40)</f>
        <v/>
      </c>
      <c r="DP138">
        <f>DP36/SUM(DP33:DP40)</f>
        <v/>
      </c>
      <c r="DQ138">
        <f>DQ36/SUM(DQ33:DQ40)</f>
        <v/>
      </c>
      <c r="DR138">
        <f>DR36/SUM(DR33:DR40)</f>
        <v/>
      </c>
      <c r="DS138">
        <f>DS36/SUM(DS33:DS40)</f>
        <v/>
      </c>
      <c r="DT138">
        <f>DT36/SUM(DT33:DT40)</f>
        <v/>
      </c>
      <c r="DU138">
        <f>DU36/SUM(DU33:DU40)</f>
        <v/>
      </c>
      <c r="DV138">
        <f>DV36/SUM(DV33:DV40)</f>
        <v/>
      </c>
      <c r="DW138">
        <f>DW36/SUM(DW33:DW40)</f>
        <v/>
      </c>
      <c r="DX138">
        <f>DX36/SUM(DX33:DX40)</f>
        <v/>
      </c>
      <c r="DY138">
        <f>DY36/SUM(DY33:DY40)</f>
        <v/>
      </c>
      <c r="DZ138">
        <f>DZ36/SUM(DZ33:DZ40)</f>
        <v/>
      </c>
      <c r="EA138">
        <f>EA36/SUM(EA33:EA40)</f>
        <v/>
      </c>
      <c r="EB138">
        <f>EB36/SUM(EB33:EB40)</f>
        <v/>
      </c>
      <c r="EC138">
        <f>EC36/SUM(EC33:EC40)</f>
        <v/>
      </c>
      <c r="ED138">
        <f>ED36/SUM(ED33:ED40)</f>
        <v/>
      </c>
      <c r="EE138">
        <f>EE36/SUM(EE33:EE40)</f>
        <v/>
      </c>
      <c r="EF138">
        <f>EF36/SUM(EF33:EF40)</f>
        <v/>
      </c>
      <c r="EG138">
        <f>EG36/SUM(EG33:EG40)</f>
        <v/>
      </c>
      <c r="EH138">
        <f>EH36/SUM(EH33:EH40)</f>
        <v/>
      </c>
      <c r="EI138">
        <f>EI36/SUM(EI33:EI40)</f>
        <v/>
      </c>
      <c r="EJ138">
        <f>EJ36/SUM(EJ33:EJ40)</f>
        <v/>
      </c>
      <c r="EK138">
        <f>EK36/SUM(EK33:EK40)</f>
        <v/>
      </c>
      <c r="EL138">
        <f>EL36/SUM(EL33:EL40)</f>
        <v/>
      </c>
      <c r="EM138">
        <f>EM36/SUM(EM33:EM40)</f>
        <v/>
      </c>
      <c r="EN138">
        <f>EN36/SUM(EN33:EN40)</f>
        <v/>
      </c>
      <c r="EO138">
        <f>EO36/SUM(EO33:EO40)</f>
        <v/>
      </c>
      <c r="EP138">
        <f>EP36/SUM(EP33:EP40)</f>
        <v/>
      </c>
      <c r="EQ138">
        <f>EQ36/SUM(EQ33:EQ40)</f>
        <v/>
      </c>
      <c r="ER138">
        <f>ER36/SUM(ER33:ER40)</f>
        <v/>
      </c>
      <c r="ES138">
        <f>ES36/SUM(ES33:ES40)</f>
        <v/>
      </c>
      <c r="ET138">
        <f>ET36/SUM(ET33:ET40)</f>
        <v/>
      </c>
      <c r="EU138">
        <f>EU36/SUM(EU33:EU40)</f>
        <v/>
      </c>
      <c r="EV138">
        <f>EV36/SUM(EV33:EV40)</f>
        <v/>
      </c>
      <c r="EW138">
        <f>EW36/SUM(EW33:EW40)</f>
        <v/>
      </c>
      <c r="EX138">
        <f>EX36/SUM(EX33:EX40)</f>
        <v/>
      </c>
      <c r="EY138">
        <f>EY36/SUM(EY33:EY40)</f>
        <v/>
      </c>
      <c r="EZ138">
        <f>EZ36/SUM(EZ33:EZ40)</f>
        <v/>
      </c>
      <c r="FA138">
        <f>FA36/SUM(FA33:FA40)</f>
        <v/>
      </c>
      <c r="FB138">
        <f>FB36/SUM(FB33:FB40)</f>
        <v/>
      </c>
      <c r="FC138">
        <f>FC36/SUM(FC33:FC40)</f>
        <v/>
      </c>
      <c r="FD138">
        <f>FD36/SUM(FD33:FD40)</f>
        <v/>
      </c>
      <c r="FE138">
        <f>FE36/SUM(FE33:FE40)</f>
        <v/>
      </c>
      <c r="FF138">
        <f>FF36/SUM(FF33:FF40)</f>
        <v/>
      </c>
      <c r="FG138">
        <f>FG36/SUM(FG33:FG40)</f>
        <v/>
      </c>
      <c r="FH138">
        <f>FH36/SUM(FH33:FH40)</f>
        <v/>
      </c>
      <c r="FI138">
        <f>FI36/SUM(FI33:FI40)</f>
        <v/>
      </c>
      <c r="FJ138">
        <f>FJ36/SUM(FJ33:FJ40)</f>
        <v/>
      </c>
      <c r="FK138">
        <f>FK36/SUM(FK33:FK40)</f>
        <v/>
      </c>
      <c r="FL138">
        <f>FL36/SUM(FL33:FL40)</f>
        <v/>
      </c>
      <c r="FM138">
        <f>FM36/SUM(FM33:FM40)</f>
        <v/>
      </c>
      <c r="FN138">
        <f>FN36/SUM(FN33:FN40)</f>
        <v/>
      </c>
      <c r="FO138">
        <f>FO36/SUM(FO33:FO40)</f>
        <v/>
      </c>
      <c r="FP138">
        <f>FP36/SUM(FP33:FP40)</f>
        <v/>
      </c>
      <c r="FQ138">
        <f>FQ36/SUM(FQ33:FQ40)</f>
        <v/>
      </c>
      <c r="FR138">
        <f>FR36/SUM(FR33:FR40)</f>
        <v/>
      </c>
      <c r="FS138">
        <f>FS36/SUM(FS33:FS40)</f>
        <v/>
      </c>
      <c r="FT138">
        <f>FT36/SUM(FT33:FT40)</f>
        <v/>
      </c>
      <c r="FU138">
        <f>FU36/SUM(FU33:FU40)</f>
        <v/>
      </c>
      <c r="FV138">
        <f>FV36/SUM(FV33:FV40)</f>
        <v/>
      </c>
      <c r="FW138">
        <f>FW36/SUM(FW33:FW40)</f>
        <v/>
      </c>
      <c r="FX138">
        <f>FX36/SUM(FX33:FX40)</f>
        <v/>
      </c>
      <c r="FY138">
        <f>FY36/SUM(FY33:FY40)</f>
        <v/>
      </c>
      <c r="FZ138">
        <f>FZ36/SUM(FZ33:FZ40)</f>
        <v/>
      </c>
      <c r="GA138">
        <f>GA36/SUM(GA33:GA40)</f>
        <v/>
      </c>
      <c r="GB138">
        <f>GB36/SUM(GB33:GB40)</f>
        <v/>
      </c>
      <c r="GC138">
        <f>GC36/SUM(GC33:GC40)</f>
        <v/>
      </c>
      <c r="GD138">
        <f>GD36/SUM(GD33:GD40)</f>
        <v/>
      </c>
      <c r="GE138">
        <f>GE36/SUM(GE33:GE40)</f>
        <v/>
      </c>
      <c r="GF138">
        <f>GF36/SUM(GF33:GF40)</f>
        <v/>
      </c>
      <c r="GG138">
        <f>GG36/SUM(GG33:GG40)</f>
        <v/>
      </c>
      <c r="GH138">
        <f>GH36/SUM(GH33:GH40)</f>
        <v/>
      </c>
      <c r="GI138">
        <f>GI36/SUM(GI33:GI40)</f>
        <v/>
      </c>
      <c r="GJ138">
        <f>GJ36/SUM(GJ33:GJ40)</f>
        <v/>
      </c>
      <c r="GK138">
        <f>GK36/SUM(GK33:GK40)</f>
        <v/>
      </c>
      <c r="GL138">
        <f>GL36/SUM(GL33:GL40)</f>
        <v/>
      </c>
      <c r="GM138">
        <f>GM36/SUM(GM33:GM40)</f>
        <v/>
      </c>
      <c r="GN138">
        <f>GN36/SUM(GN33:GN40)</f>
        <v/>
      </c>
      <c r="GO138">
        <f>GO36/SUM(GO33:GO40)</f>
        <v/>
      </c>
      <c r="GP138">
        <f>GP36/SUM(GP33:GP40)</f>
        <v/>
      </c>
      <c r="GQ138">
        <f>GQ36/SUM(GQ33:GQ40)</f>
        <v/>
      </c>
      <c r="GR138">
        <f>GR36/SUM(GR33:GR40)</f>
        <v/>
      </c>
      <c r="GS138">
        <f>GS36/SUM(GS33:GS40)</f>
        <v/>
      </c>
      <c r="GT138">
        <f>GT36/SUM(GT33:GT40)</f>
        <v/>
      </c>
      <c r="GU138">
        <f>GU36/SUM(GU33:GU40)</f>
        <v/>
      </c>
      <c r="GV138">
        <f>GV36/SUM(GV33:GV40)</f>
        <v/>
      </c>
      <c r="GW138">
        <f>GW36/SUM(GW33:GW40)</f>
        <v/>
      </c>
      <c r="GX138">
        <f>GX36/SUM(GX33:GX40)</f>
        <v/>
      </c>
      <c r="GY138">
        <f>GY36/SUM(GY33:GY40)</f>
        <v/>
      </c>
      <c r="GZ138">
        <f>GZ36/SUM(GZ33:GZ40)</f>
        <v/>
      </c>
      <c r="HA138">
        <f>HA36/SUM(HA33:HA40)</f>
        <v/>
      </c>
      <c r="HB138">
        <f>HB36/SUM(HB33:HB40)</f>
        <v/>
      </c>
      <c r="HC138">
        <f>HC36/SUM(HC33:HC40)</f>
        <v/>
      </c>
      <c r="HD138">
        <f>HD36/SUM(HD33:HD40)</f>
        <v/>
      </c>
      <c r="HE138">
        <f>HE36/SUM(HE33:HE40)</f>
        <v/>
      </c>
      <c r="HF138">
        <f>HF36/SUM(HF33:HF40)</f>
        <v/>
      </c>
      <c r="HG138">
        <f>HG36/SUM(HG33:HG40)</f>
        <v/>
      </c>
      <c r="HH138">
        <f>HH36/SUM(HH33:HH40)</f>
        <v/>
      </c>
      <c r="HI138">
        <f>HI36/SUM(HI33:HI40)</f>
        <v/>
      </c>
      <c r="HJ138">
        <f>HJ36/SUM(HJ33:HJ40)</f>
        <v/>
      </c>
      <c r="HK138">
        <f>HK36/SUM(HK33:HK40)</f>
        <v/>
      </c>
      <c r="HL138">
        <f>HL36/SUM(HL33:HL40)</f>
        <v/>
      </c>
      <c r="HM138">
        <f>HM36/SUM(HM33:HM40)</f>
        <v/>
      </c>
      <c r="HN138">
        <f>HN36/SUM(HN33:HN40)</f>
        <v/>
      </c>
      <c r="HO138">
        <f>HO36/SUM(HO33:HO40)</f>
        <v/>
      </c>
      <c r="HP138">
        <f>HP36/SUM(HP33:HP40)</f>
        <v/>
      </c>
      <c r="HQ138">
        <f>HQ36/SUM(HQ33:HQ40)</f>
        <v/>
      </c>
      <c r="HR138">
        <f>HR36/SUM(HR33:HR40)</f>
        <v/>
      </c>
      <c r="HS138">
        <f>HS36/SUM(HS33:HS40)</f>
        <v/>
      </c>
      <c r="HT138">
        <f>HT36/SUM(HT33:HT40)</f>
        <v/>
      </c>
      <c r="HU138">
        <f>HU36/SUM(HU33:HU40)</f>
        <v/>
      </c>
      <c r="HV138">
        <f>HV36/SUM(HV33:HV40)</f>
        <v/>
      </c>
      <c r="HW138">
        <f>HW36/SUM(HW33:HW40)</f>
        <v/>
      </c>
      <c r="HX138">
        <f>HX36/SUM(HX33:HX40)</f>
        <v/>
      </c>
      <c r="HY138">
        <f>HY36/SUM(HY33:HY40)</f>
        <v/>
      </c>
      <c r="HZ138">
        <f>HZ36/SUM(HZ33:HZ40)</f>
        <v/>
      </c>
      <c r="IA138">
        <f>IA36/SUM(IA33:IA40)</f>
        <v/>
      </c>
      <c r="IB138">
        <f>IB36/SUM(IB33:IB40)</f>
        <v/>
      </c>
      <c r="IC138">
        <f>IC36/SUM(IC33:IC40)</f>
        <v/>
      </c>
      <c r="ID138">
        <f>ID36/SUM(ID33:ID40)</f>
        <v/>
      </c>
      <c r="IE138">
        <f>IE36/SUM(IE33:IE40)</f>
        <v/>
      </c>
      <c r="IF138">
        <f>IF36/SUM(IF33:IF40)</f>
        <v/>
      </c>
      <c r="IG138">
        <f>IG36/SUM(IG33:IG40)</f>
        <v/>
      </c>
      <c r="IH138">
        <f>IH36/SUM(IH33:IH40)</f>
        <v/>
      </c>
      <c r="II138">
        <f>II36/SUM(II33:II40)</f>
        <v/>
      </c>
      <c r="IJ138">
        <f>IJ36/SUM(IJ33:IJ40)</f>
        <v/>
      </c>
      <c r="IK138">
        <f>IK36/SUM(IK33:IK40)</f>
        <v/>
      </c>
      <c r="IL138">
        <f>IL36/SUM(IL33:IL40)</f>
        <v/>
      </c>
      <c r="IM138">
        <f>IM36/SUM(IM33:IM40)</f>
        <v/>
      </c>
      <c r="IN138">
        <f>IN36/SUM(IN33:IN40)</f>
        <v/>
      </c>
      <c r="IO138">
        <f>IO36/SUM(IO33:IO40)</f>
        <v/>
      </c>
      <c r="IP138">
        <f>IP36/SUM(IP33:IP40)</f>
        <v/>
      </c>
      <c r="IQ138">
        <f>IQ36/SUM(IQ33:IQ40)</f>
        <v/>
      </c>
      <c r="IR138">
        <f>IR36/SUM(IR33:IR40)</f>
        <v/>
      </c>
      <c r="IS138">
        <f>IS36/SUM(IS33:IS40)</f>
        <v/>
      </c>
      <c r="IT138">
        <f>IT36/SUM(IT33:IT40)</f>
        <v/>
      </c>
      <c r="IU138">
        <f>IU36/SUM(IU33:IU40)</f>
        <v/>
      </c>
      <c r="IV138">
        <f>IV36/SUM(IV33:IV40)</f>
        <v/>
      </c>
      <c r="IW138">
        <f>IW36/SUM(IW33:IW40)</f>
        <v/>
      </c>
      <c r="IX138">
        <f>IX36/SUM(IX33:IX40)</f>
        <v/>
      </c>
      <c r="IY138">
        <f>IY36/SUM(IY33:IY40)</f>
        <v/>
      </c>
      <c r="IZ138">
        <f>IZ36/SUM(IZ33:IZ40)</f>
        <v/>
      </c>
      <c r="JA138">
        <f>JA36/SUM(JA33:JA40)</f>
        <v/>
      </c>
      <c r="JB138">
        <f>JB36/SUM(JB33:JB40)</f>
        <v/>
      </c>
      <c r="JC138">
        <f>JC36/SUM(JC33:JC40)</f>
        <v/>
      </c>
      <c r="JD138">
        <f>JD36/SUM(JD33:JD40)</f>
        <v/>
      </c>
      <c r="JE138">
        <f>JE36/SUM(JE33:JE40)</f>
        <v/>
      </c>
      <c r="JF138">
        <f>JF36/SUM(JF33:JF40)</f>
        <v/>
      </c>
      <c r="JG138">
        <f>JG36/SUM(JG33:JG40)</f>
        <v/>
      </c>
      <c r="JH138">
        <f>JH36/SUM(JH33:JH40)</f>
        <v/>
      </c>
      <c r="JI138">
        <f>JI36/SUM(JI33:JI40)</f>
        <v/>
      </c>
      <c r="JJ138">
        <f>JJ36/SUM(JJ33:JJ40)</f>
        <v/>
      </c>
      <c r="JK138">
        <f>JK36/SUM(JK33:JK40)</f>
        <v/>
      </c>
      <c r="JL138">
        <f>JL36/SUM(JL33:JL40)</f>
        <v/>
      </c>
      <c r="JM138">
        <f>JM36/SUM(JM33:JM40)</f>
        <v/>
      </c>
      <c r="JN138">
        <f>JN36/SUM(JN33:JN40)</f>
        <v/>
      </c>
      <c r="JO138">
        <f>JO36/SUM(JO33:JO40)</f>
        <v/>
      </c>
      <c r="JP138">
        <f>JP36/SUM(JP33:JP40)</f>
        <v/>
      </c>
      <c r="JQ138">
        <f>JQ36/SUM(JQ33:JQ40)</f>
        <v/>
      </c>
      <c r="JR138">
        <f>JR36/SUM(JR33:JR40)</f>
        <v/>
      </c>
      <c r="JS138">
        <f>JS36/SUM(JS33:JS40)</f>
        <v/>
      </c>
      <c r="JT138">
        <f>JT36/SUM(JT33:JT40)</f>
        <v/>
      </c>
      <c r="JU138">
        <f>JU36/SUM(JU33:JU40)</f>
        <v/>
      </c>
      <c r="JV138">
        <f>JV36/SUM(JV33:JV40)</f>
        <v/>
      </c>
      <c r="JW138">
        <f>JW36/SUM(JW33:JW40)</f>
        <v/>
      </c>
      <c r="JX138">
        <f>JX36/SUM(JX33:JX40)</f>
        <v/>
      </c>
      <c r="JY138">
        <f>JY36/SUM(JY33:JY40)</f>
        <v/>
      </c>
      <c r="JZ138">
        <f>JZ36/SUM(JZ33:JZ40)</f>
        <v/>
      </c>
      <c r="KA138">
        <f>KA36/SUM(KA33:KA40)</f>
        <v/>
      </c>
      <c r="KB138">
        <f>KB36/SUM(KB33:KB40)</f>
        <v/>
      </c>
      <c r="KC138">
        <f>KC36/SUM(KC33:KC40)</f>
        <v/>
      </c>
      <c r="KD138">
        <f>KD36/SUM(KD33:KD40)</f>
        <v/>
      </c>
      <c r="KE138">
        <f>KE36/SUM(KE33:KE40)</f>
        <v/>
      </c>
      <c r="KF138">
        <f>KF36/SUM(KF33:KF40)</f>
        <v/>
      </c>
      <c r="KG138">
        <f>KG36/SUM(KG33:KG40)</f>
        <v/>
      </c>
      <c r="KH138">
        <f>KH36/SUM(KH33:KH40)</f>
        <v/>
      </c>
      <c r="KI138">
        <f>KI36/SUM(KI33:KI40)</f>
        <v/>
      </c>
      <c r="KJ138">
        <f>KJ36/SUM(KJ33:KJ40)</f>
        <v/>
      </c>
      <c r="KK138">
        <f>KK36/SUM(KK33:KK40)</f>
        <v/>
      </c>
      <c r="KL138">
        <f>KL36/SUM(KL33:KL40)</f>
        <v/>
      </c>
      <c r="KM138">
        <f>KM36/SUM(KM33:KM40)</f>
        <v/>
      </c>
      <c r="KN138">
        <f>KN36/SUM(KN33:KN40)</f>
        <v/>
      </c>
      <c r="KO138">
        <f>KO36/SUM(KO33:KO40)</f>
        <v/>
      </c>
      <c r="KP138">
        <f>KP36/SUM(KP33:KP40)</f>
        <v/>
      </c>
      <c r="KQ138">
        <f>KQ36/SUM(KQ33:KQ40)</f>
        <v/>
      </c>
      <c r="KR138">
        <f>KR36/SUM(KR33:KR40)</f>
        <v/>
      </c>
      <c r="KS138">
        <f>KS36/SUM(KS33:KS40)</f>
        <v/>
      </c>
      <c r="KT138">
        <f>KT36/SUM(KT33:KT40)</f>
        <v/>
      </c>
      <c r="KU138">
        <f>KU36/SUM(KU33:KU40)</f>
        <v/>
      </c>
    </row>
    <row r="139" spans="1:307">
      <c r="B139" t="s">
        <v>58</v>
      </c>
      <c r="D139" t="s">
        <v>140</v>
      </c>
      <c r="H139">
        <f>H37/SUM(H33:H40)</f>
        <v/>
      </c>
      <c r="I139">
        <f>I37/SUM(I33:I40)</f>
        <v/>
      </c>
      <c r="J139">
        <f>J37/SUM(J33:J40)</f>
        <v/>
      </c>
      <c r="K139">
        <f>K37/SUM(K33:K40)</f>
        <v/>
      </c>
      <c r="L139">
        <f>L37/SUM(L33:L40)</f>
        <v/>
      </c>
      <c r="M139">
        <f>M37/SUM(M33:M40)</f>
        <v/>
      </c>
      <c r="N139">
        <f>N37/SUM(N33:N40)</f>
        <v/>
      </c>
      <c r="O139">
        <f>O37/SUM(O33:O40)</f>
        <v/>
      </c>
      <c r="P139">
        <f>P37/SUM(P33:P40)</f>
        <v/>
      </c>
      <c r="Q139">
        <f>Q37/SUM(Q33:Q40)</f>
        <v/>
      </c>
      <c r="R139">
        <f>R37/SUM(R33:R40)</f>
        <v/>
      </c>
      <c r="S139">
        <f>S37/SUM(S33:S40)</f>
        <v/>
      </c>
      <c r="T139">
        <f>T37/SUM(T33:T40)</f>
        <v/>
      </c>
      <c r="U139">
        <f>U37/SUM(U33:U40)</f>
        <v/>
      </c>
      <c r="V139">
        <f>V37/SUM(V33:V40)</f>
        <v/>
      </c>
      <c r="W139">
        <f>W37/SUM(W33:W40)</f>
        <v/>
      </c>
      <c r="X139">
        <f>X37/SUM(X33:X40)</f>
        <v/>
      </c>
      <c r="Y139">
        <f>Y37/SUM(Y33:Y40)</f>
        <v/>
      </c>
      <c r="Z139">
        <f>Z37/SUM(Z33:Z40)</f>
        <v/>
      </c>
      <c r="AA139">
        <f>AA37/SUM(AA33:AA40)</f>
        <v/>
      </c>
      <c r="AB139">
        <f>AB37/SUM(AB33:AB40)</f>
        <v/>
      </c>
      <c r="AC139">
        <f>AC37/SUM(AC33:AC40)</f>
        <v/>
      </c>
      <c r="AD139">
        <f>AD37/SUM(AD33:AD40)</f>
        <v/>
      </c>
      <c r="AE139">
        <f>AE37/SUM(AE33:AE40)</f>
        <v/>
      </c>
      <c r="AF139">
        <f>AF37/SUM(AF33:AF40)</f>
        <v/>
      </c>
      <c r="AG139">
        <f>AG37/SUM(AG33:AG40)</f>
        <v/>
      </c>
      <c r="AH139">
        <f>AH37/SUM(AH33:AH40)</f>
        <v/>
      </c>
      <c r="AI139">
        <f>AI37/SUM(AI33:AI40)</f>
        <v/>
      </c>
      <c r="AJ139">
        <f>AJ37/SUM(AJ33:AJ40)</f>
        <v/>
      </c>
      <c r="AK139">
        <f>AK37/SUM(AK33:AK40)</f>
        <v/>
      </c>
      <c r="AL139">
        <f>AL37/SUM(AL33:AL40)</f>
        <v/>
      </c>
      <c r="AM139">
        <f>AM37/SUM(AM33:AM40)</f>
        <v/>
      </c>
      <c r="AN139">
        <f>AN37/SUM(AN33:AN40)</f>
        <v/>
      </c>
      <c r="AO139">
        <f>AO37/SUM(AO33:AO40)</f>
        <v/>
      </c>
      <c r="AP139">
        <f>AP37/SUM(AP33:AP40)</f>
        <v/>
      </c>
      <c r="AQ139">
        <f>AQ37/SUM(AQ33:AQ40)</f>
        <v/>
      </c>
      <c r="AR139">
        <f>AR37/SUM(AR33:AR40)</f>
        <v/>
      </c>
      <c r="AS139">
        <f>AS37/SUM(AS33:AS40)</f>
        <v/>
      </c>
      <c r="AT139">
        <f>AT37/SUM(AT33:AT40)</f>
        <v/>
      </c>
      <c r="AU139">
        <f>AU37/SUM(AU33:AU40)</f>
        <v/>
      </c>
      <c r="AV139">
        <f>AV37/SUM(AV33:AV40)</f>
        <v/>
      </c>
      <c r="AW139">
        <f>AW37/SUM(AW33:AW40)</f>
        <v/>
      </c>
      <c r="AX139">
        <f>AX37/SUM(AX33:AX40)</f>
        <v/>
      </c>
      <c r="AY139">
        <f>AY37/SUM(AY33:AY40)</f>
        <v/>
      </c>
      <c r="AZ139">
        <f>AZ37/SUM(AZ33:AZ40)</f>
        <v/>
      </c>
      <c r="BA139">
        <f>BA37/SUM(BA33:BA40)</f>
        <v/>
      </c>
      <c r="BB139">
        <f>BB37/SUM(BB33:BB40)</f>
        <v/>
      </c>
      <c r="BC139">
        <f>BC37/SUM(BC33:BC40)</f>
        <v/>
      </c>
      <c r="BD139">
        <f>BD37/SUM(BD33:BD40)</f>
        <v/>
      </c>
      <c r="BE139">
        <f>BE37/SUM(BE33:BE40)</f>
        <v/>
      </c>
      <c r="BF139">
        <f>BF37/SUM(BF33:BF40)</f>
        <v/>
      </c>
      <c r="BG139">
        <f>BG37/SUM(BG33:BG40)</f>
        <v/>
      </c>
      <c r="BH139">
        <f>BH37/SUM(BH33:BH40)</f>
        <v/>
      </c>
      <c r="BI139">
        <f>BI37/SUM(BI33:BI40)</f>
        <v/>
      </c>
      <c r="BJ139">
        <f>BJ37/SUM(BJ33:BJ40)</f>
        <v/>
      </c>
      <c r="BK139">
        <f>BK37/SUM(BK33:BK40)</f>
        <v/>
      </c>
      <c r="BL139">
        <f>BL37/SUM(BL33:BL40)</f>
        <v/>
      </c>
      <c r="BM139">
        <f>BM37/SUM(BM33:BM40)</f>
        <v/>
      </c>
      <c r="BN139">
        <f>BN37/SUM(BN33:BN40)</f>
        <v/>
      </c>
      <c r="BO139">
        <f>BO37/SUM(BO33:BO40)</f>
        <v/>
      </c>
      <c r="BP139">
        <f>BP37/SUM(BP33:BP40)</f>
        <v/>
      </c>
      <c r="BQ139">
        <f>BQ37/SUM(BQ33:BQ40)</f>
        <v/>
      </c>
      <c r="BR139">
        <f>BR37/SUM(BR33:BR40)</f>
        <v/>
      </c>
      <c r="BS139">
        <f>BS37/SUM(BS33:BS40)</f>
        <v/>
      </c>
      <c r="BT139">
        <f>BT37/SUM(BT33:BT40)</f>
        <v/>
      </c>
      <c r="BU139">
        <f>BU37/SUM(BU33:BU40)</f>
        <v/>
      </c>
      <c r="BV139">
        <f>BV37/SUM(BV33:BV40)</f>
        <v/>
      </c>
      <c r="BW139">
        <f>BW37/SUM(BW33:BW40)</f>
        <v/>
      </c>
      <c r="BX139">
        <f>BX37/SUM(BX33:BX40)</f>
        <v/>
      </c>
      <c r="BY139">
        <f>BY37/SUM(BY33:BY40)</f>
        <v/>
      </c>
      <c r="BZ139">
        <f>BZ37/SUM(BZ33:BZ40)</f>
        <v/>
      </c>
      <c r="CA139">
        <f>CA37/SUM(CA33:CA40)</f>
        <v/>
      </c>
      <c r="CB139">
        <f>CB37/SUM(CB33:CB40)</f>
        <v/>
      </c>
      <c r="CC139">
        <f>CC37/SUM(CC33:CC40)</f>
        <v/>
      </c>
      <c r="CD139">
        <f>CD37/SUM(CD33:CD40)</f>
        <v/>
      </c>
      <c r="CE139">
        <f>CE37/SUM(CE33:CE40)</f>
        <v/>
      </c>
      <c r="CF139">
        <f>CF37/SUM(CF33:CF40)</f>
        <v/>
      </c>
      <c r="CG139">
        <f>CG37/SUM(CG33:CG40)</f>
        <v/>
      </c>
      <c r="CH139">
        <f>CH37/SUM(CH33:CH40)</f>
        <v/>
      </c>
      <c r="CI139">
        <f>CI37/SUM(CI33:CI40)</f>
        <v/>
      </c>
      <c r="CJ139">
        <f>CJ37/SUM(CJ33:CJ40)</f>
        <v/>
      </c>
      <c r="CK139">
        <f>CK37/SUM(CK33:CK40)</f>
        <v/>
      </c>
      <c r="CL139">
        <f>CL37/SUM(CL33:CL40)</f>
        <v/>
      </c>
      <c r="CM139">
        <f>CM37/SUM(CM33:CM40)</f>
        <v/>
      </c>
      <c r="CN139">
        <f>CN37/SUM(CN33:CN40)</f>
        <v/>
      </c>
      <c r="CO139">
        <f>CO37/SUM(CO33:CO40)</f>
        <v/>
      </c>
      <c r="CP139">
        <f>CP37/SUM(CP33:CP40)</f>
        <v/>
      </c>
      <c r="CQ139">
        <f>CQ37/SUM(CQ33:CQ40)</f>
        <v/>
      </c>
      <c r="CR139">
        <f>CR37/SUM(CR33:CR40)</f>
        <v/>
      </c>
      <c r="CS139">
        <f>CS37/SUM(CS33:CS40)</f>
        <v/>
      </c>
      <c r="CT139">
        <f>CT37/SUM(CT33:CT40)</f>
        <v/>
      </c>
      <c r="CU139">
        <f>CU37/SUM(CU33:CU40)</f>
        <v/>
      </c>
      <c r="CV139">
        <f>CV37/SUM(CV33:CV40)</f>
        <v/>
      </c>
      <c r="CW139">
        <f>CW37/SUM(CW33:CW40)</f>
        <v/>
      </c>
      <c r="CX139">
        <f>CX37/SUM(CX33:CX40)</f>
        <v/>
      </c>
      <c r="CY139">
        <f>CY37/SUM(CY33:CY40)</f>
        <v/>
      </c>
      <c r="CZ139">
        <f>CZ37/SUM(CZ33:CZ40)</f>
        <v/>
      </c>
      <c r="DA139">
        <f>DA37/SUM(DA33:DA40)</f>
        <v/>
      </c>
      <c r="DB139">
        <f>DB37/SUM(DB33:DB40)</f>
        <v/>
      </c>
      <c r="DC139">
        <f>DC37/SUM(DC33:DC40)</f>
        <v/>
      </c>
      <c r="DD139">
        <f>DD37/SUM(DD33:DD40)</f>
        <v/>
      </c>
      <c r="DE139">
        <f>DE37/SUM(DE33:DE40)</f>
        <v/>
      </c>
      <c r="DF139">
        <f>DF37/SUM(DF33:DF40)</f>
        <v/>
      </c>
      <c r="DG139">
        <f>DG37/SUM(DG33:DG40)</f>
        <v/>
      </c>
      <c r="DH139">
        <f>DH37/SUM(DH33:DH40)</f>
        <v/>
      </c>
      <c r="DI139">
        <f>DI37/SUM(DI33:DI40)</f>
        <v/>
      </c>
      <c r="DJ139">
        <f>DJ37/SUM(DJ33:DJ40)</f>
        <v/>
      </c>
      <c r="DK139">
        <f>DK37/SUM(DK33:DK40)</f>
        <v/>
      </c>
      <c r="DL139">
        <f>DL37/SUM(DL33:DL40)</f>
        <v/>
      </c>
      <c r="DM139">
        <f>DM37/SUM(DM33:DM40)</f>
        <v/>
      </c>
      <c r="DN139">
        <f>DN37/SUM(DN33:DN40)</f>
        <v/>
      </c>
      <c r="DO139">
        <f>DO37/SUM(DO33:DO40)</f>
        <v/>
      </c>
      <c r="DP139">
        <f>DP37/SUM(DP33:DP40)</f>
        <v/>
      </c>
      <c r="DQ139">
        <f>DQ37/SUM(DQ33:DQ40)</f>
        <v/>
      </c>
      <c r="DR139">
        <f>DR37/SUM(DR33:DR40)</f>
        <v/>
      </c>
      <c r="DS139">
        <f>DS37/SUM(DS33:DS40)</f>
        <v/>
      </c>
      <c r="DT139">
        <f>DT37/SUM(DT33:DT40)</f>
        <v/>
      </c>
      <c r="DU139">
        <f>DU37/SUM(DU33:DU40)</f>
        <v/>
      </c>
      <c r="DV139">
        <f>DV37/SUM(DV33:DV40)</f>
        <v/>
      </c>
      <c r="DW139">
        <f>DW37/SUM(DW33:DW40)</f>
        <v/>
      </c>
      <c r="DX139">
        <f>DX37/SUM(DX33:DX40)</f>
        <v/>
      </c>
      <c r="DY139">
        <f>DY37/SUM(DY33:DY40)</f>
        <v/>
      </c>
      <c r="DZ139">
        <f>DZ37/SUM(DZ33:DZ40)</f>
        <v/>
      </c>
      <c r="EA139">
        <f>EA37/SUM(EA33:EA40)</f>
        <v/>
      </c>
      <c r="EB139">
        <f>EB37/SUM(EB33:EB40)</f>
        <v/>
      </c>
      <c r="EC139">
        <f>EC37/SUM(EC33:EC40)</f>
        <v/>
      </c>
      <c r="ED139">
        <f>ED37/SUM(ED33:ED40)</f>
        <v/>
      </c>
      <c r="EE139">
        <f>EE37/SUM(EE33:EE40)</f>
        <v/>
      </c>
      <c r="EF139">
        <f>EF37/SUM(EF33:EF40)</f>
        <v/>
      </c>
      <c r="EG139">
        <f>EG37/SUM(EG33:EG40)</f>
        <v/>
      </c>
      <c r="EH139">
        <f>EH37/SUM(EH33:EH40)</f>
        <v/>
      </c>
      <c r="EI139">
        <f>EI37/SUM(EI33:EI40)</f>
        <v/>
      </c>
      <c r="EJ139">
        <f>EJ37/SUM(EJ33:EJ40)</f>
        <v/>
      </c>
      <c r="EK139">
        <f>EK37/SUM(EK33:EK40)</f>
        <v/>
      </c>
      <c r="EL139">
        <f>EL37/SUM(EL33:EL40)</f>
        <v/>
      </c>
      <c r="EM139">
        <f>EM37/SUM(EM33:EM40)</f>
        <v/>
      </c>
      <c r="EN139">
        <f>EN37/SUM(EN33:EN40)</f>
        <v/>
      </c>
      <c r="EO139">
        <f>EO37/SUM(EO33:EO40)</f>
        <v/>
      </c>
      <c r="EP139">
        <f>EP37/SUM(EP33:EP40)</f>
        <v/>
      </c>
      <c r="EQ139">
        <f>EQ37/SUM(EQ33:EQ40)</f>
        <v/>
      </c>
      <c r="ER139">
        <f>ER37/SUM(ER33:ER40)</f>
        <v/>
      </c>
      <c r="ES139">
        <f>ES37/SUM(ES33:ES40)</f>
        <v/>
      </c>
      <c r="ET139">
        <f>ET37/SUM(ET33:ET40)</f>
        <v/>
      </c>
      <c r="EU139">
        <f>EU37/SUM(EU33:EU40)</f>
        <v/>
      </c>
      <c r="EV139">
        <f>EV37/SUM(EV33:EV40)</f>
        <v/>
      </c>
      <c r="EW139">
        <f>EW37/SUM(EW33:EW40)</f>
        <v/>
      </c>
      <c r="EX139">
        <f>EX37/SUM(EX33:EX40)</f>
        <v/>
      </c>
      <c r="EY139">
        <f>EY37/SUM(EY33:EY40)</f>
        <v/>
      </c>
      <c r="EZ139">
        <f>EZ37/SUM(EZ33:EZ40)</f>
        <v/>
      </c>
      <c r="FA139">
        <f>FA37/SUM(FA33:FA40)</f>
        <v/>
      </c>
      <c r="FB139">
        <f>FB37/SUM(FB33:FB40)</f>
        <v/>
      </c>
      <c r="FC139">
        <f>FC37/SUM(FC33:FC40)</f>
        <v/>
      </c>
      <c r="FD139">
        <f>FD37/SUM(FD33:FD40)</f>
        <v/>
      </c>
      <c r="FE139">
        <f>FE37/SUM(FE33:FE40)</f>
        <v/>
      </c>
      <c r="FF139">
        <f>FF37/SUM(FF33:FF40)</f>
        <v/>
      </c>
      <c r="FG139">
        <f>FG37/SUM(FG33:FG40)</f>
        <v/>
      </c>
      <c r="FH139">
        <f>FH37/SUM(FH33:FH40)</f>
        <v/>
      </c>
      <c r="FI139">
        <f>FI37/SUM(FI33:FI40)</f>
        <v/>
      </c>
      <c r="FJ139">
        <f>FJ37/SUM(FJ33:FJ40)</f>
        <v/>
      </c>
      <c r="FK139">
        <f>FK37/SUM(FK33:FK40)</f>
        <v/>
      </c>
      <c r="FL139">
        <f>FL37/SUM(FL33:FL40)</f>
        <v/>
      </c>
      <c r="FM139">
        <f>FM37/SUM(FM33:FM40)</f>
        <v/>
      </c>
      <c r="FN139">
        <f>FN37/SUM(FN33:FN40)</f>
        <v/>
      </c>
      <c r="FO139">
        <f>FO37/SUM(FO33:FO40)</f>
        <v/>
      </c>
      <c r="FP139">
        <f>FP37/SUM(FP33:FP40)</f>
        <v/>
      </c>
      <c r="FQ139">
        <f>FQ37/SUM(FQ33:FQ40)</f>
        <v/>
      </c>
      <c r="FR139">
        <f>FR37/SUM(FR33:FR40)</f>
        <v/>
      </c>
      <c r="FS139">
        <f>FS37/SUM(FS33:FS40)</f>
        <v/>
      </c>
      <c r="FT139">
        <f>FT37/SUM(FT33:FT40)</f>
        <v/>
      </c>
      <c r="FU139">
        <f>FU37/SUM(FU33:FU40)</f>
        <v/>
      </c>
      <c r="FV139">
        <f>FV37/SUM(FV33:FV40)</f>
        <v/>
      </c>
      <c r="FW139">
        <f>FW37/SUM(FW33:FW40)</f>
        <v/>
      </c>
      <c r="FX139">
        <f>FX37/SUM(FX33:FX40)</f>
        <v/>
      </c>
      <c r="FY139">
        <f>FY37/SUM(FY33:FY40)</f>
        <v/>
      </c>
      <c r="FZ139">
        <f>FZ37/SUM(FZ33:FZ40)</f>
        <v/>
      </c>
      <c r="GA139">
        <f>GA37/SUM(GA33:GA40)</f>
        <v/>
      </c>
      <c r="GB139">
        <f>GB37/SUM(GB33:GB40)</f>
        <v/>
      </c>
      <c r="GC139">
        <f>GC37/SUM(GC33:GC40)</f>
        <v/>
      </c>
      <c r="GD139">
        <f>GD37/SUM(GD33:GD40)</f>
        <v/>
      </c>
      <c r="GE139">
        <f>GE37/SUM(GE33:GE40)</f>
        <v/>
      </c>
      <c r="GF139">
        <f>GF37/SUM(GF33:GF40)</f>
        <v/>
      </c>
      <c r="GG139">
        <f>GG37/SUM(GG33:GG40)</f>
        <v/>
      </c>
      <c r="GH139">
        <f>GH37/SUM(GH33:GH40)</f>
        <v/>
      </c>
      <c r="GI139">
        <f>GI37/SUM(GI33:GI40)</f>
        <v/>
      </c>
      <c r="GJ139">
        <f>GJ37/SUM(GJ33:GJ40)</f>
        <v/>
      </c>
      <c r="GK139">
        <f>GK37/SUM(GK33:GK40)</f>
        <v/>
      </c>
      <c r="GL139">
        <f>GL37/SUM(GL33:GL40)</f>
        <v/>
      </c>
      <c r="GM139">
        <f>GM37/SUM(GM33:GM40)</f>
        <v/>
      </c>
      <c r="GN139">
        <f>GN37/SUM(GN33:GN40)</f>
        <v/>
      </c>
      <c r="GO139">
        <f>GO37/SUM(GO33:GO40)</f>
        <v/>
      </c>
      <c r="GP139">
        <f>GP37/SUM(GP33:GP40)</f>
        <v/>
      </c>
      <c r="GQ139">
        <f>GQ37/SUM(GQ33:GQ40)</f>
        <v/>
      </c>
      <c r="GR139">
        <f>GR37/SUM(GR33:GR40)</f>
        <v/>
      </c>
      <c r="GS139">
        <f>GS37/SUM(GS33:GS40)</f>
        <v/>
      </c>
      <c r="GT139">
        <f>GT37/SUM(GT33:GT40)</f>
        <v/>
      </c>
      <c r="GU139">
        <f>GU37/SUM(GU33:GU40)</f>
        <v/>
      </c>
      <c r="GV139">
        <f>GV37/SUM(GV33:GV40)</f>
        <v/>
      </c>
      <c r="GW139">
        <f>GW37/SUM(GW33:GW40)</f>
        <v/>
      </c>
      <c r="GX139">
        <f>GX37/SUM(GX33:GX40)</f>
        <v/>
      </c>
      <c r="GY139">
        <f>GY37/SUM(GY33:GY40)</f>
        <v/>
      </c>
      <c r="GZ139">
        <f>GZ37/SUM(GZ33:GZ40)</f>
        <v/>
      </c>
      <c r="HA139">
        <f>HA37/SUM(HA33:HA40)</f>
        <v/>
      </c>
      <c r="HB139">
        <f>HB37/SUM(HB33:HB40)</f>
        <v/>
      </c>
      <c r="HC139">
        <f>HC37/SUM(HC33:HC40)</f>
        <v/>
      </c>
      <c r="HD139">
        <f>HD37/SUM(HD33:HD40)</f>
        <v/>
      </c>
      <c r="HE139">
        <f>HE37/SUM(HE33:HE40)</f>
        <v/>
      </c>
      <c r="HF139">
        <f>HF37/SUM(HF33:HF40)</f>
        <v/>
      </c>
      <c r="HG139">
        <f>HG37/SUM(HG33:HG40)</f>
        <v/>
      </c>
      <c r="HH139">
        <f>HH37/SUM(HH33:HH40)</f>
        <v/>
      </c>
      <c r="HI139">
        <f>HI37/SUM(HI33:HI40)</f>
        <v/>
      </c>
      <c r="HJ139">
        <f>HJ37/SUM(HJ33:HJ40)</f>
        <v/>
      </c>
      <c r="HK139">
        <f>HK37/SUM(HK33:HK40)</f>
        <v/>
      </c>
      <c r="HL139">
        <f>HL37/SUM(HL33:HL40)</f>
        <v/>
      </c>
      <c r="HM139">
        <f>HM37/SUM(HM33:HM40)</f>
        <v/>
      </c>
      <c r="HN139">
        <f>HN37/SUM(HN33:HN40)</f>
        <v/>
      </c>
      <c r="HO139">
        <f>HO37/SUM(HO33:HO40)</f>
        <v/>
      </c>
      <c r="HP139">
        <f>HP37/SUM(HP33:HP40)</f>
        <v/>
      </c>
      <c r="HQ139">
        <f>HQ37/SUM(HQ33:HQ40)</f>
        <v/>
      </c>
      <c r="HR139">
        <f>HR37/SUM(HR33:HR40)</f>
        <v/>
      </c>
      <c r="HS139">
        <f>HS37/SUM(HS33:HS40)</f>
        <v/>
      </c>
      <c r="HT139">
        <f>HT37/SUM(HT33:HT40)</f>
        <v/>
      </c>
      <c r="HU139">
        <f>HU37/SUM(HU33:HU40)</f>
        <v/>
      </c>
      <c r="HV139">
        <f>HV37/SUM(HV33:HV40)</f>
        <v/>
      </c>
      <c r="HW139">
        <f>HW37/SUM(HW33:HW40)</f>
        <v/>
      </c>
      <c r="HX139">
        <f>HX37/SUM(HX33:HX40)</f>
        <v/>
      </c>
      <c r="HY139">
        <f>HY37/SUM(HY33:HY40)</f>
        <v/>
      </c>
      <c r="HZ139">
        <f>HZ37/SUM(HZ33:HZ40)</f>
        <v/>
      </c>
      <c r="IA139">
        <f>IA37/SUM(IA33:IA40)</f>
        <v/>
      </c>
      <c r="IB139">
        <f>IB37/SUM(IB33:IB40)</f>
        <v/>
      </c>
      <c r="IC139">
        <f>IC37/SUM(IC33:IC40)</f>
        <v/>
      </c>
      <c r="ID139">
        <f>ID37/SUM(ID33:ID40)</f>
        <v/>
      </c>
      <c r="IE139">
        <f>IE37/SUM(IE33:IE40)</f>
        <v/>
      </c>
      <c r="IF139">
        <f>IF37/SUM(IF33:IF40)</f>
        <v/>
      </c>
      <c r="IG139">
        <f>IG37/SUM(IG33:IG40)</f>
        <v/>
      </c>
      <c r="IH139">
        <f>IH37/SUM(IH33:IH40)</f>
        <v/>
      </c>
      <c r="II139">
        <f>II37/SUM(II33:II40)</f>
        <v/>
      </c>
      <c r="IJ139">
        <f>IJ37/SUM(IJ33:IJ40)</f>
        <v/>
      </c>
      <c r="IK139">
        <f>IK37/SUM(IK33:IK40)</f>
        <v/>
      </c>
      <c r="IL139">
        <f>IL37/SUM(IL33:IL40)</f>
        <v/>
      </c>
      <c r="IM139">
        <f>IM37/SUM(IM33:IM40)</f>
        <v/>
      </c>
      <c r="IN139">
        <f>IN37/SUM(IN33:IN40)</f>
        <v/>
      </c>
      <c r="IO139">
        <f>IO37/SUM(IO33:IO40)</f>
        <v/>
      </c>
      <c r="IP139">
        <f>IP37/SUM(IP33:IP40)</f>
        <v/>
      </c>
      <c r="IQ139">
        <f>IQ37/SUM(IQ33:IQ40)</f>
        <v/>
      </c>
      <c r="IR139">
        <f>IR37/SUM(IR33:IR40)</f>
        <v/>
      </c>
      <c r="IS139">
        <f>IS37/SUM(IS33:IS40)</f>
        <v/>
      </c>
      <c r="IT139">
        <f>IT37/SUM(IT33:IT40)</f>
        <v/>
      </c>
      <c r="IU139">
        <f>IU37/SUM(IU33:IU40)</f>
        <v/>
      </c>
      <c r="IV139">
        <f>IV37/SUM(IV33:IV40)</f>
        <v/>
      </c>
      <c r="IW139">
        <f>IW37/SUM(IW33:IW40)</f>
        <v/>
      </c>
      <c r="IX139">
        <f>IX37/SUM(IX33:IX40)</f>
        <v/>
      </c>
      <c r="IY139">
        <f>IY37/SUM(IY33:IY40)</f>
        <v/>
      </c>
      <c r="IZ139">
        <f>IZ37/SUM(IZ33:IZ40)</f>
        <v/>
      </c>
      <c r="JA139">
        <f>JA37/SUM(JA33:JA40)</f>
        <v/>
      </c>
      <c r="JB139">
        <f>JB37/SUM(JB33:JB40)</f>
        <v/>
      </c>
      <c r="JC139">
        <f>JC37/SUM(JC33:JC40)</f>
        <v/>
      </c>
      <c r="JD139">
        <f>JD37/SUM(JD33:JD40)</f>
        <v/>
      </c>
      <c r="JE139">
        <f>JE37/SUM(JE33:JE40)</f>
        <v/>
      </c>
      <c r="JF139">
        <f>JF37/SUM(JF33:JF40)</f>
        <v/>
      </c>
      <c r="JG139">
        <f>JG37/SUM(JG33:JG40)</f>
        <v/>
      </c>
      <c r="JH139">
        <f>JH37/SUM(JH33:JH40)</f>
        <v/>
      </c>
      <c r="JI139">
        <f>JI37/SUM(JI33:JI40)</f>
        <v/>
      </c>
      <c r="JJ139">
        <f>JJ37/SUM(JJ33:JJ40)</f>
        <v/>
      </c>
      <c r="JK139">
        <f>JK37/SUM(JK33:JK40)</f>
        <v/>
      </c>
      <c r="JL139">
        <f>JL37/SUM(JL33:JL40)</f>
        <v/>
      </c>
      <c r="JM139">
        <f>JM37/SUM(JM33:JM40)</f>
        <v/>
      </c>
      <c r="JN139">
        <f>JN37/SUM(JN33:JN40)</f>
        <v/>
      </c>
      <c r="JO139">
        <f>JO37/SUM(JO33:JO40)</f>
        <v/>
      </c>
      <c r="JP139">
        <f>JP37/SUM(JP33:JP40)</f>
        <v/>
      </c>
      <c r="JQ139">
        <f>JQ37/SUM(JQ33:JQ40)</f>
        <v/>
      </c>
      <c r="JR139">
        <f>JR37/SUM(JR33:JR40)</f>
        <v/>
      </c>
      <c r="JS139">
        <f>JS37/SUM(JS33:JS40)</f>
        <v/>
      </c>
      <c r="JT139">
        <f>JT37/SUM(JT33:JT40)</f>
        <v/>
      </c>
      <c r="JU139">
        <f>JU37/SUM(JU33:JU40)</f>
        <v/>
      </c>
      <c r="JV139">
        <f>JV37/SUM(JV33:JV40)</f>
        <v/>
      </c>
      <c r="JW139">
        <f>JW37/SUM(JW33:JW40)</f>
        <v/>
      </c>
      <c r="JX139">
        <f>JX37/SUM(JX33:JX40)</f>
        <v/>
      </c>
      <c r="JY139">
        <f>JY37/SUM(JY33:JY40)</f>
        <v/>
      </c>
      <c r="JZ139">
        <f>JZ37/SUM(JZ33:JZ40)</f>
        <v/>
      </c>
      <c r="KA139">
        <f>KA37/SUM(KA33:KA40)</f>
        <v/>
      </c>
      <c r="KB139">
        <f>KB37/SUM(KB33:KB40)</f>
        <v/>
      </c>
      <c r="KC139">
        <f>KC37/SUM(KC33:KC40)</f>
        <v/>
      </c>
      <c r="KD139">
        <f>KD37/SUM(KD33:KD40)</f>
        <v/>
      </c>
      <c r="KE139">
        <f>KE37/SUM(KE33:KE40)</f>
        <v/>
      </c>
      <c r="KF139">
        <f>KF37/SUM(KF33:KF40)</f>
        <v/>
      </c>
      <c r="KG139">
        <f>KG37/SUM(KG33:KG40)</f>
        <v/>
      </c>
      <c r="KH139">
        <f>KH37/SUM(KH33:KH40)</f>
        <v/>
      </c>
      <c r="KI139">
        <f>KI37/SUM(KI33:KI40)</f>
        <v/>
      </c>
      <c r="KJ139">
        <f>KJ37/SUM(KJ33:KJ40)</f>
        <v/>
      </c>
      <c r="KK139">
        <f>KK37/SUM(KK33:KK40)</f>
        <v/>
      </c>
      <c r="KL139">
        <f>KL37/SUM(KL33:KL40)</f>
        <v/>
      </c>
      <c r="KM139">
        <f>KM37/SUM(KM33:KM40)</f>
        <v/>
      </c>
      <c r="KN139">
        <f>KN37/SUM(KN33:KN40)</f>
        <v/>
      </c>
      <c r="KO139">
        <f>KO37/SUM(KO33:KO40)</f>
        <v/>
      </c>
      <c r="KP139">
        <f>KP37/SUM(KP33:KP40)</f>
        <v/>
      </c>
      <c r="KQ139">
        <f>KQ37/SUM(KQ33:KQ40)</f>
        <v/>
      </c>
      <c r="KR139">
        <f>KR37/SUM(KR33:KR40)</f>
        <v/>
      </c>
      <c r="KS139">
        <f>KS37/SUM(KS33:KS40)</f>
        <v/>
      </c>
      <c r="KT139">
        <f>KT37/SUM(KT33:KT40)</f>
        <v/>
      </c>
      <c r="KU139">
        <f>KU37/SUM(KU33:KU40)</f>
        <v/>
      </c>
    </row>
    <row r="140" spans="1:307">
      <c r="B140" t="s">
        <v>59</v>
      </c>
      <c r="D140" t="s">
        <v>140</v>
      </c>
      <c r="H140">
        <f>H38/SUM(H33:H40)</f>
        <v/>
      </c>
      <c r="I140">
        <f>I38/SUM(I33:I40)</f>
        <v/>
      </c>
      <c r="J140">
        <f>J38/SUM(J33:J40)</f>
        <v/>
      </c>
      <c r="K140">
        <f>K38/SUM(K33:K40)</f>
        <v/>
      </c>
      <c r="L140">
        <f>L38/SUM(L33:L40)</f>
        <v/>
      </c>
      <c r="M140">
        <f>M38/SUM(M33:M40)</f>
        <v/>
      </c>
      <c r="N140">
        <f>N38/SUM(N33:N40)</f>
        <v/>
      </c>
      <c r="O140">
        <f>O38/SUM(O33:O40)</f>
        <v/>
      </c>
      <c r="P140">
        <f>P38/SUM(P33:P40)</f>
        <v/>
      </c>
      <c r="Q140">
        <f>Q38/SUM(Q33:Q40)</f>
        <v/>
      </c>
      <c r="R140">
        <f>R38/SUM(R33:R40)</f>
        <v/>
      </c>
      <c r="S140">
        <f>S38/SUM(S33:S40)</f>
        <v/>
      </c>
      <c r="T140">
        <f>T38/SUM(T33:T40)</f>
        <v/>
      </c>
      <c r="U140">
        <f>U38/SUM(U33:U40)</f>
        <v/>
      </c>
      <c r="V140">
        <f>V38/SUM(V33:V40)</f>
        <v/>
      </c>
      <c r="W140">
        <f>W38/SUM(W33:W40)</f>
        <v/>
      </c>
      <c r="X140">
        <f>X38/SUM(X33:X40)</f>
        <v/>
      </c>
      <c r="Y140">
        <f>Y38/SUM(Y33:Y40)</f>
        <v/>
      </c>
      <c r="Z140">
        <f>Z38/SUM(Z33:Z40)</f>
        <v/>
      </c>
      <c r="AA140">
        <f>AA38/SUM(AA33:AA40)</f>
        <v/>
      </c>
      <c r="AB140">
        <f>AB38/SUM(AB33:AB40)</f>
        <v/>
      </c>
      <c r="AC140">
        <f>AC38/SUM(AC33:AC40)</f>
        <v/>
      </c>
      <c r="AD140">
        <f>AD38/SUM(AD33:AD40)</f>
        <v/>
      </c>
      <c r="AE140">
        <f>AE38/SUM(AE33:AE40)</f>
        <v/>
      </c>
      <c r="AF140">
        <f>AF38/SUM(AF33:AF40)</f>
        <v/>
      </c>
      <c r="AG140">
        <f>AG38/SUM(AG33:AG40)</f>
        <v/>
      </c>
      <c r="AH140">
        <f>AH38/SUM(AH33:AH40)</f>
        <v/>
      </c>
      <c r="AI140">
        <f>AI38/SUM(AI33:AI40)</f>
        <v/>
      </c>
      <c r="AJ140">
        <f>AJ38/SUM(AJ33:AJ40)</f>
        <v/>
      </c>
      <c r="AK140">
        <f>AK38/SUM(AK33:AK40)</f>
        <v/>
      </c>
      <c r="AL140">
        <f>AL38/SUM(AL33:AL40)</f>
        <v/>
      </c>
      <c r="AM140">
        <f>AM38/SUM(AM33:AM40)</f>
        <v/>
      </c>
      <c r="AN140">
        <f>AN38/SUM(AN33:AN40)</f>
        <v/>
      </c>
      <c r="AO140">
        <f>AO38/SUM(AO33:AO40)</f>
        <v/>
      </c>
      <c r="AP140">
        <f>AP38/SUM(AP33:AP40)</f>
        <v/>
      </c>
      <c r="AQ140">
        <f>AQ38/SUM(AQ33:AQ40)</f>
        <v/>
      </c>
      <c r="AR140">
        <f>AR38/SUM(AR33:AR40)</f>
        <v/>
      </c>
      <c r="AS140">
        <f>AS38/SUM(AS33:AS40)</f>
        <v/>
      </c>
      <c r="AT140">
        <f>AT38/SUM(AT33:AT40)</f>
        <v/>
      </c>
      <c r="AU140">
        <f>AU38/SUM(AU33:AU40)</f>
        <v/>
      </c>
      <c r="AV140">
        <f>AV38/SUM(AV33:AV40)</f>
        <v/>
      </c>
      <c r="AW140">
        <f>AW38/SUM(AW33:AW40)</f>
        <v/>
      </c>
      <c r="AX140">
        <f>AX38/SUM(AX33:AX40)</f>
        <v/>
      </c>
      <c r="AY140">
        <f>AY38/SUM(AY33:AY40)</f>
        <v/>
      </c>
      <c r="AZ140">
        <f>AZ38/SUM(AZ33:AZ40)</f>
        <v/>
      </c>
      <c r="BA140">
        <f>BA38/SUM(BA33:BA40)</f>
        <v/>
      </c>
      <c r="BB140">
        <f>BB38/SUM(BB33:BB40)</f>
        <v/>
      </c>
      <c r="BC140">
        <f>BC38/SUM(BC33:BC40)</f>
        <v/>
      </c>
      <c r="BD140">
        <f>BD38/SUM(BD33:BD40)</f>
        <v/>
      </c>
      <c r="BE140">
        <f>BE38/SUM(BE33:BE40)</f>
        <v/>
      </c>
      <c r="BF140">
        <f>BF38/SUM(BF33:BF40)</f>
        <v/>
      </c>
      <c r="BG140">
        <f>BG38/SUM(BG33:BG40)</f>
        <v/>
      </c>
      <c r="BH140">
        <f>BH38/SUM(BH33:BH40)</f>
        <v/>
      </c>
      <c r="BI140">
        <f>BI38/SUM(BI33:BI40)</f>
        <v/>
      </c>
      <c r="BJ140">
        <f>BJ38/SUM(BJ33:BJ40)</f>
        <v/>
      </c>
      <c r="BK140">
        <f>BK38/SUM(BK33:BK40)</f>
        <v/>
      </c>
      <c r="BL140">
        <f>BL38/SUM(BL33:BL40)</f>
        <v/>
      </c>
      <c r="BM140">
        <f>BM38/SUM(BM33:BM40)</f>
        <v/>
      </c>
      <c r="BN140">
        <f>BN38/SUM(BN33:BN40)</f>
        <v/>
      </c>
      <c r="BO140">
        <f>BO38/SUM(BO33:BO40)</f>
        <v/>
      </c>
      <c r="BP140">
        <f>BP38/SUM(BP33:BP40)</f>
        <v/>
      </c>
      <c r="BQ140">
        <f>BQ38/SUM(BQ33:BQ40)</f>
        <v/>
      </c>
      <c r="BR140">
        <f>BR38/SUM(BR33:BR40)</f>
        <v/>
      </c>
      <c r="BS140">
        <f>BS38/SUM(BS33:BS40)</f>
        <v/>
      </c>
      <c r="BT140">
        <f>BT38/SUM(BT33:BT40)</f>
        <v/>
      </c>
      <c r="BU140">
        <f>BU38/SUM(BU33:BU40)</f>
        <v/>
      </c>
      <c r="BV140">
        <f>BV38/SUM(BV33:BV40)</f>
        <v/>
      </c>
      <c r="BW140">
        <f>BW38/SUM(BW33:BW40)</f>
        <v/>
      </c>
      <c r="BX140">
        <f>BX38/SUM(BX33:BX40)</f>
        <v/>
      </c>
      <c r="BY140">
        <f>BY38/SUM(BY33:BY40)</f>
        <v/>
      </c>
      <c r="BZ140">
        <f>BZ38/SUM(BZ33:BZ40)</f>
        <v/>
      </c>
      <c r="CA140">
        <f>CA38/SUM(CA33:CA40)</f>
        <v/>
      </c>
      <c r="CB140">
        <f>CB38/SUM(CB33:CB40)</f>
        <v/>
      </c>
      <c r="CC140">
        <f>CC38/SUM(CC33:CC40)</f>
        <v/>
      </c>
      <c r="CD140">
        <f>CD38/SUM(CD33:CD40)</f>
        <v/>
      </c>
      <c r="CE140">
        <f>CE38/SUM(CE33:CE40)</f>
        <v/>
      </c>
      <c r="CF140">
        <f>CF38/SUM(CF33:CF40)</f>
        <v/>
      </c>
      <c r="CG140">
        <f>CG38/SUM(CG33:CG40)</f>
        <v/>
      </c>
      <c r="CH140">
        <f>CH38/SUM(CH33:CH40)</f>
        <v/>
      </c>
      <c r="CI140">
        <f>CI38/SUM(CI33:CI40)</f>
        <v/>
      </c>
      <c r="CJ140">
        <f>CJ38/SUM(CJ33:CJ40)</f>
        <v/>
      </c>
      <c r="CK140">
        <f>CK38/SUM(CK33:CK40)</f>
        <v/>
      </c>
      <c r="CL140">
        <f>CL38/SUM(CL33:CL40)</f>
        <v/>
      </c>
      <c r="CM140">
        <f>CM38/SUM(CM33:CM40)</f>
        <v/>
      </c>
      <c r="CN140">
        <f>CN38/SUM(CN33:CN40)</f>
        <v/>
      </c>
      <c r="CO140">
        <f>CO38/SUM(CO33:CO40)</f>
        <v/>
      </c>
      <c r="CP140">
        <f>CP38/SUM(CP33:CP40)</f>
        <v/>
      </c>
      <c r="CQ140">
        <f>CQ38/SUM(CQ33:CQ40)</f>
        <v/>
      </c>
      <c r="CR140">
        <f>CR38/SUM(CR33:CR40)</f>
        <v/>
      </c>
      <c r="CS140">
        <f>CS38/SUM(CS33:CS40)</f>
        <v/>
      </c>
      <c r="CT140">
        <f>CT38/SUM(CT33:CT40)</f>
        <v/>
      </c>
      <c r="CU140">
        <f>CU38/SUM(CU33:CU40)</f>
        <v/>
      </c>
      <c r="CV140">
        <f>CV38/SUM(CV33:CV40)</f>
        <v/>
      </c>
      <c r="CW140">
        <f>CW38/SUM(CW33:CW40)</f>
        <v/>
      </c>
      <c r="CX140">
        <f>CX38/SUM(CX33:CX40)</f>
        <v/>
      </c>
      <c r="CY140">
        <f>CY38/SUM(CY33:CY40)</f>
        <v/>
      </c>
      <c r="CZ140">
        <f>CZ38/SUM(CZ33:CZ40)</f>
        <v/>
      </c>
      <c r="DA140">
        <f>DA38/SUM(DA33:DA40)</f>
        <v/>
      </c>
      <c r="DB140">
        <f>DB38/SUM(DB33:DB40)</f>
        <v/>
      </c>
      <c r="DC140">
        <f>DC38/SUM(DC33:DC40)</f>
        <v/>
      </c>
      <c r="DD140">
        <f>DD38/SUM(DD33:DD40)</f>
        <v/>
      </c>
      <c r="DE140">
        <f>DE38/SUM(DE33:DE40)</f>
        <v/>
      </c>
      <c r="DF140">
        <f>DF38/SUM(DF33:DF40)</f>
        <v/>
      </c>
      <c r="DG140">
        <f>DG38/SUM(DG33:DG40)</f>
        <v/>
      </c>
      <c r="DH140">
        <f>DH38/SUM(DH33:DH40)</f>
        <v/>
      </c>
      <c r="DI140">
        <f>DI38/SUM(DI33:DI40)</f>
        <v/>
      </c>
      <c r="DJ140">
        <f>DJ38/SUM(DJ33:DJ40)</f>
        <v/>
      </c>
      <c r="DK140">
        <f>DK38/SUM(DK33:DK40)</f>
        <v/>
      </c>
      <c r="DL140">
        <f>DL38/SUM(DL33:DL40)</f>
        <v/>
      </c>
      <c r="DM140">
        <f>DM38/SUM(DM33:DM40)</f>
        <v/>
      </c>
      <c r="DN140">
        <f>DN38/SUM(DN33:DN40)</f>
        <v/>
      </c>
      <c r="DO140">
        <f>DO38/SUM(DO33:DO40)</f>
        <v/>
      </c>
      <c r="DP140">
        <f>DP38/SUM(DP33:DP40)</f>
        <v/>
      </c>
      <c r="DQ140">
        <f>DQ38/SUM(DQ33:DQ40)</f>
        <v/>
      </c>
      <c r="DR140">
        <f>DR38/SUM(DR33:DR40)</f>
        <v/>
      </c>
      <c r="DS140">
        <f>DS38/SUM(DS33:DS40)</f>
        <v/>
      </c>
      <c r="DT140">
        <f>DT38/SUM(DT33:DT40)</f>
        <v/>
      </c>
      <c r="DU140">
        <f>DU38/SUM(DU33:DU40)</f>
        <v/>
      </c>
      <c r="DV140">
        <f>DV38/SUM(DV33:DV40)</f>
        <v/>
      </c>
      <c r="DW140">
        <f>DW38/SUM(DW33:DW40)</f>
        <v/>
      </c>
      <c r="DX140">
        <f>DX38/SUM(DX33:DX40)</f>
        <v/>
      </c>
      <c r="DY140">
        <f>DY38/SUM(DY33:DY40)</f>
        <v/>
      </c>
      <c r="DZ140">
        <f>DZ38/SUM(DZ33:DZ40)</f>
        <v/>
      </c>
      <c r="EA140">
        <f>EA38/SUM(EA33:EA40)</f>
        <v/>
      </c>
      <c r="EB140">
        <f>EB38/SUM(EB33:EB40)</f>
        <v/>
      </c>
      <c r="EC140">
        <f>EC38/SUM(EC33:EC40)</f>
        <v/>
      </c>
      <c r="ED140">
        <f>ED38/SUM(ED33:ED40)</f>
        <v/>
      </c>
      <c r="EE140">
        <f>EE38/SUM(EE33:EE40)</f>
        <v/>
      </c>
      <c r="EF140">
        <f>EF38/SUM(EF33:EF40)</f>
        <v/>
      </c>
      <c r="EG140">
        <f>EG38/SUM(EG33:EG40)</f>
        <v/>
      </c>
      <c r="EH140">
        <f>EH38/SUM(EH33:EH40)</f>
        <v/>
      </c>
      <c r="EI140">
        <f>EI38/SUM(EI33:EI40)</f>
        <v/>
      </c>
      <c r="EJ140">
        <f>EJ38/SUM(EJ33:EJ40)</f>
        <v/>
      </c>
      <c r="EK140">
        <f>EK38/SUM(EK33:EK40)</f>
        <v/>
      </c>
      <c r="EL140">
        <f>EL38/SUM(EL33:EL40)</f>
        <v/>
      </c>
      <c r="EM140">
        <f>EM38/SUM(EM33:EM40)</f>
        <v/>
      </c>
      <c r="EN140">
        <f>EN38/SUM(EN33:EN40)</f>
        <v/>
      </c>
      <c r="EO140">
        <f>EO38/SUM(EO33:EO40)</f>
        <v/>
      </c>
      <c r="EP140">
        <f>EP38/SUM(EP33:EP40)</f>
        <v/>
      </c>
      <c r="EQ140">
        <f>EQ38/SUM(EQ33:EQ40)</f>
        <v/>
      </c>
      <c r="ER140">
        <f>ER38/SUM(ER33:ER40)</f>
        <v/>
      </c>
      <c r="ES140">
        <f>ES38/SUM(ES33:ES40)</f>
        <v/>
      </c>
      <c r="ET140">
        <f>ET38/SUM(ET33:ET40)</f>
        <v/>
      </c>
      <c r="EU140">
        <f>EU38/SUM(EU33:EU40)</f>
        <v/>
      </c>
      <c r="EV140">
        <f>EV38/SUM(EV33:EV40)</f>
        <v/>
      </c>
      <c r="EW140">
        <f>EW38/SUM(EW33:EW40)</f>
        <v/>
      </c>
      <c r="EX140">
        <f>EX38/SUM(EX33:EX40)</f>
        <v/>
      </c>
      <c r="EY140">
        <f>EY38/SUM(EY33:EY40)</f>
        <v/>
      </c>
      <c r="EZ140">
        <f>EZ38/SUM(EZ33:EZ40)</f>
        <v/>
      </c>
      <c r="FA140">
        <f>FA38/SUM(FA33:FA40)</f>
        <v/>
      </c>
      <c r="FB140">
        <f>FB38/SUM(FB33:FB40)</f>
        <v/>
      </c>
      <c r="FC140">
        <f>FC38/SUM(FC33:FC40)</f>
        <v/>
      </c>
      <c r="FD140">
        <f>FD38/SUM(FD33:FD40)</f>
        <v/>
      </c>
      <c r="FE140">
        <f>FE38/SUM(FE33:FE40)</f>
        <v/>
      </c>
      <c r="FF140">
        <f>FF38/SUM(FF33:FF40)</f>
        <v/>
      </c>
      <c r="FG140">
        <f>FG38/SUM(FG33:FG40)</f>
        <v/>
      </c>
      <c r="FH140">
        <f>FH38/SUM(FH33:FH40)</f>
        <v/>
      </c>
      <c r="FI140">
        <f>FI38/SUM(FI33:FI40)</f>
        <v/>
      </c>
      <c r="FJ140">
        <f>FJ38/SUM(FJ33:FJ40)</f>
        <v/>
      </c>
      <c r="FK140">
        <f>FK38/SUM(FK33:FK40)</f>
        <v/>
      </c>
      <c r="FL140">
        <f>FL38/SUM(FL33:FL40)</f>
        <v/>
      </c>
      <c r="FM140">
        <f>FM38/SUM(FM33:FM40)</f>
        <v/>
      </c>
      <c r="FN140">
        <f>FN38/SUM(FN33:FN40)</f>
        <v/>
      </c>
      <c r="FO140">
        <f>FO38/SUM(FO33:FO40)</f>
        <v/>
      </c>
      <c r="FP140">
        <f>FP38/SUM(FP33:FP40)</f>
        <v/>
      </c>
      <c r="FQ140">
        <f>FQ38/SUM(FQ33:FQ40)</f>
        <v/>
      </c>
      <c r="FR140">
        <f>FR38/SUM(FR33:FR40)</f>
        <v/>
      </c>
      <c r="FS140">
        <f>FS38/SUM(FS33:FS40)</f>
        <v/>
      </c>
      <c r="FT140">
        <f>FT38/SUM(FT33:FT40)</f>
        <v/>
      </c>
      <c r="FU140">
        <f>FU38/SUM(FU33:FU40)</f>
        <v/>
      </c>
      <c r="FV140">
        <f>FV38/SUM(FV33:FV40)</f>
        <v/>
      </c>
      <c r="FW140">
        <f>FW38/SUM(FW33:FW40)</f>
        <v/>
      </c>
      <c r="FX140">
        <f>FX38/SUM(FX33:FX40)</f>
        <v/>
      </c>
      <c r="FY140">
        <f>FY38/SUM(FY33:FY40)</f>
        <v/>
      </c>
      <c r="FZ140">
        <f>FZ38/SUM(FZ33:FZ40)</f>
        <v/>
      </c>
      <c r="GA140">
        <f>GA38/SUM(GA33:GA40)</f>
        <v/>
      </c>
      <c r="GB140">
        <f>GB38/SUM(GB33:GB40)</f>
        <v/>
      </c>
      <c r="GC140">
        <f>GC38/SUM(GC33:GC40)</f>
        <v/>
      </c>
      <c r="GD140">
        <f>GD38/SUM(GD33:GD40)</f>
        <v/>
      </c>
      <c r="GE140">
        <f>GE38/SUM(GE33:GE40)</f>
        <v/>
      </c>
      <c r="GF140">
        <f>GF38/SUM(GF33:GF40)</f>
        <v/>
      </c>
      <c r="GG140">
        <f>GG38/SUM(GG33:GG40)</f>
        <v/>
      </c>
      <c r="GH140">
        <f>GH38/SUM(GH33:GH40)</f>
        <v/>
      </c>
      <c r="GI140">
        <f>GI38/SUM(GI33:GI40)</f>
        <v/>
      </c>
      <c r="GJ140">
        <f>GJ38/SUM(GJ33:GJ40)</f>
        <v/>
      </c>
      <c r="GK140">
        <f>GK38/SUM(GK33:GK40)</f>
        <v/>
      </c>
      <c r="GL140">
        <f>GL38/SUM(GL33:GL40)</f>
        <v/>
      </c>
      <c r="GM140">
        <f>GM38/SUM(GM33:GM40)</f>
        <v/>
      </c>
      <c r="GN140">
        <f>GN38/SUM(GN33:GN40)</f>
        <v/>
      </c>
      <c r="GO140">
        <f>GO38/SUM(GO33:GO40)</f>
        <v/>
      </c>
      <c r="GP140">
        <f>GP38/SUM(GP33:GP40)</f>
        <v/>
      </c>
      <c r="GQ140">
        <f>GQ38/SUM(GQ33:GQ40)</f>
        <v/>
      </c>
      <c r="GR140">
        <f>GR38/SUM(GR33:GR40)</f>
        <v/>
      </c>
      <c r="GS140">
        <f>GS38/SUM(GS33:GS40)</f>
        <v/>
      </c>
      <c r="GT140">
        <f>GT38/SUM(GT33:GT40)</f>
        <v/>
      </c>
      <c r="GU140">
        <f>GU38/SUM(GU33:GU40)</f>
        <v/>
      </c>
      <c r="GV140">
        <f>GV38/SUM(GV33:GV40)</f>
        <v/>
      </c>
      <c r="GW140">
        <f>GW38/SUM(GW33:GW40)</f>
        <v/>
      </c>
      <c r="GX140">
        <f>GX38/SUM(GX33:GX40)</f>
        <v/>
      </c>
      <c r="GY140">
        <f>GY38/SUM(GY33:GY40)</f>
        <v/>
      </c>
      <c r="GZ140">
        <f>GZ38/SUM(GZ33:GZ40)</f>
        <v/>
      </c>
      <c r="HA140">
        <f>HA38/SUM(HA33:HA40)</f>
        <v/>
      </c>
      <c r="HB140">
        <f>HB38/SUM(HB33:HB40)</f>
        <v/>
      </c>
      <c r="HC140">
        <f>HC38/SUM(HC33:HC40)</f>
        <v/>
      </c>
      <c r="HD140">
        <f>HD38/SUM(HD33:HD40)</f>
        <v/>
      </c>
      <c r="HE140">
        <f>HE38/SUM(HE33:HE40)</f>
        <v/>
      </c>
      <c r="HF140">
        <f>HF38/SUM(HF33:HF40)</f>
        <v/>
      </c>
      <c r="HG140">
        <f>HG38/SUM(HG33:HG40)</f>
        <v/>
      </c>
      <c r="HH140">
        <f>HH38/SUM(HH33:HH40)</f>
        <v/>
      </c>
      <c r="HI140">
        <f>HI38/SUM(HI33:HI40)</f>
        <v/>
      </c>
      <c r="HJ140">
        <f>HJ38/SUM(HJ33:HJ40)</f>
        <v/>
      </c>
      <c r="HK140">
        <f>HK38/SUM(HK33:HK40)</f>
        <v/>
      </c>
      <c r="HL140">
        <f>HL38/SUM(HL33:HL40)</f>
        <v/>
      </c>
      <c r="HM140">
        <f>HM38/SUM(HM33:HM40)</f>
        <v/>
      </c>
      <c r="HN140">
        <f>HN38/SUM(HN33:HN40)</f>
        <v/>
      </c>
      <c r="HO140">
        <f>HO38/SUM(HO33:HO40)</f>
        <v/>
      </c>
      <c r="HP140">
        <f>HP38/SUM(HP33:HP40)</f>
        <v/>
      </c>
      <c r="HQ140">
        <f>HQ38/SUM(HQ33:HQ40)</f>
        <v/>
      </c>
      <c r="HR140">
        <f>HR38/SUM(HR33:HR40)</f>
        <v/>
      </c>
      <c r="HS140">
        <f>HS38/SUM(HS33:HS40)</f>
        <v/>
      </c>
      <c r="HT140">
        <f>HT38/SUM(HT33:HT40)</f>
        <v/>
      </c>
      <c r="HU140">
        <f>HU38/SUM(HU33:HU40)</f>
        <v/>
      </c>
      <c r="HV140">
        <f>HV38/SUM(HV33:HV40)</f>
        <v/>
      </c>
      <c r="HW140">
        <f>HW38/SUM(HW33:HW40)</f>
        <v/>
      </c>
      <c r="HX140">
        <f>HX38/SUM(HX33:HX40)</f>
        <v/>
      </c>
      <c r="HY140">
        <f>HY38/SUM(HY33:HY40)</f>
        <v/>
      </c>
      <c r="HZ140">
        <f>HZ38/SUM(HZ33:HZ40)</f>
        <v/>
      </c>
      <c r="IA140">
        <f>IA38/SUM(IA33:IA40)</f>
        <v/>
      </c>
      <c r="IB140">
        <f>IB38/SUM(IB33:IB40)</f>
        <v/>
      </c>
      <c r="IC140">
        <f>IC38/SUM(IC33:IC40)</f>
        <v/>
      </c>
      <c r="ID140">
        <f>ID38/SUM(ID33:ID40)</f>
        <v/>
      </c>
      <c r="IE140">
        <f>IE38/SUM(IE33:IE40)</f>
        <v/>
      </c>
      <c r="IF140">
        <f>IF38/SUM(IF33:IF40)</f>
        <v/>
      </c>
      <c r="IG140">
        <f>IG38/SUM(IG33:IG40)</f>
        <v/>
      </c>
      <c r="IH140">
        <f>IH38/SUM(IH33:IH40)</f>
        <v/>
      </c>
      <c r="II140">
        <f>II38/SUM(II33:II40)</f>
        <v/>
      </c>
      <c r="IJ140">
        <f>IJ38/SUM(IJ33:IJ40)</f>
        <v/>
      </c>
      <c r="IK140">
        <f>IK38/SUM(IK33:IK40)</f>
        <v/>
      </c>
      <c r="IL140">
        <f>IL38/SUM(IL33:IL40)</f>
        <v/>
      </c>
      <c r="IM140">
        <f>IM38/SUM(IM33:IM40)</f>
        <v/>
      </c>
      <c r="IN140">
        <f>IN38/SUM(IN33:IN40)</f>
        <v/>
      </c>
      <c r="IO140">
        <f>IO38/SUM(IO33:IO40)</f>
        <v/>
      </c>
      <c r="IP140">
        <f>IP38/SUM(IP33:IP40)</f>
        <v/>
      </c>
      <c r="IQ140">
        <f>IQ38/SUM(IQ33:IQ40)</f>
        <v/>
      </c>
      <c r="IR140">
        <f>IR38/SUM(IR33:IR40)</f>
        <v/>
      </c>
      <c r="IS140">
        <f>IS38/SUM(IS33:IS40)</f>
        <v/>
      </c>
      <c r="IT140">
        <f>IT38/SUM(IT33:IT40)</f>
        <v/>
      </c>
      <c r="IU140">
        <f>IU38/SUM(IU33:IU40)</f>
        <v/>
      </c>
      <c r="IV140">
        <f>IV38/SUM(IV33:IV40)</f>
        <v/>
      </c>
      <c r="IW140">
        <f>IW38/SUM(IW33:IW40)</f>
        <v/>
      </c>
      <c r="IX140">
        <f>IX38/SUM(IX33:IX40)</f>
        <v/>
      </c>
      <c r="IY140">
        <f>IY38/SUM(IY33:IY40)</f>
        <v/>
      </c>
      <c r="IZ140">
        <f>IZ38/SUM(IZ33:IZ40)</f>
        <v/>
      </c>
      <c r="JA140">
        <f>JA38/SUM(JA33:JA40)</f>
        <v/>
      </c>
      <c r="JB140">
        <f>JB38/SUM(JB33:JB40)</f>
        <v/>
      </c>
      <c r="JC140">
        <f>JC38/SUM(JC33:JC40)</f>
        <v/>
      </c>
      <c r="JD140">
        <f>JD38/SUM(JD33:JD40)</f>
        <v/>
      </c>
      <c r="JE140">
        <f>JE38/SUM(JE33:JE40)</f>
        <v/>
      </c>
      <c r="JF140">
        <f>JF38/SUM(JF33:JF40)</f>
        <v/>
      </c>
      <c r="JG140">
        <f>JG38/SUM(JG33:JG40)</f>
        <v/>
      </c>
      <c r="JH140">
        <f>JH38/SUM(JH33:JH40)</f>
        <v/>
      </c>
      <c r="JI140">
        <f>JI38/SUM(JI33:JI40)</f>
        <v/>
      </c>
      <c r="JJ140">
        <f>JJ38/SUM(JJ33:JJ40)</f>
        <v/>
      </c>
      <c r="JK140">
        <f>JK38/SUM(JK33:JK40)</f>
        <v/>
      </c>
      <c r="JL140">
        <f>JL38/SUM(JL33:JL40)</f>
        <v/>
      </c>
      <c r="JM140">
        <f>JM38/SUM(JM33:JM40)</f>
        <v/>
      </c>
      <c r="JN140">
        <f>JN38/SUM(JN33:JN40)</f>
        <v/>
      </c>
      <c r="JO140">
        <f>JO38/SUM(JO33:JO40)</f>
        <v/>
      </c>
      <c r="JP140">
        <f>JP38/SUM(JP33:JP40)</f>
        <v/>
      </c>
      <c r="JQ140">
        <f>JQ38/SUM(JQ33:JQ40)</f>
        <v/>
      </c>
      <c r="JR140">
        <f>JR38/SUM(JR33:JR40)</f>
        <v/>
      </c>
      <c r="JS140">
        <f>JS38/SUM(JS33:JS40)</f>
        <v/>
      </c>
      <c r="JT140">
        <f>JT38/SUM(JT33:JT40)</f>
        <v/>
      </c>
      <c r="JU140">
        <f>JU38/SUM(JU33:JU40)</f>
        <v/>
      </c>
      <c r="JV140">
        <f>JV38/SUM(JV33:JV40)</f>
        <v/>
      </c>
      <c r="JW140">
        <f>JW38/SUM(JW33:JW40)</f>
        <v/>
      </c>
      <c r="JX140">
        <f>JX38/SUM(JX33:JX40)</f>
        <v/>
      </c>
      <c r="JY140">
        <f>JY38/SUM(JY33:JY40)</f>
        <v/>
      </c>
      <c r="JZ140">
        <f>JZ38/SUM(JZ33:JZ40)</f>
        <v/>
      </c>
      <c r="KA140">
        <f>KA38/SUM(KA33:KA40)</f>
        <v/>
      </c>
      <c r="KB140">
        <f>KB38/SUM(KB33:KB40)</f>
        <v/>
      </c>
      <c r="KC140">
        <f>KC38/SUM(KC33:KC40)</f>
        <v/>
      </c>
      <c r="KD140">
        <f>KD38/SUM(KD33:KD40)</f>
        <v/>
      </c>
      <c r="KE140">
        <f>KE38/SUM(KE33:KE40)</f>
        <v/>
      </c>
      <c r="KF140">
        <f>KF38/SUM(KF33:KF40)</f>
        <v/>
      </c>
      <c r="KG140">
        <f>KG38/SUM(KG33:KG40)</f>
        <v/>
      </c>
      <c r="KH140">
        <f>KH38/SUM(KH33:KH40)</f>
        <v/>
      </c>
      <c r="KI140">
        <f>KI38/SUM(KI33:KI40)</f>
        <v/>
      </c>
      <c r="KJ140">
        <f>KJ38/SUM(KJ33:KJ40)</f>
        <v/>
      </c>
      <c r="KK140">
        <f>KK38/SUM(KK33:KK40)</f>
        <v/>
      </c>
      <c r="KL140">
        <f>KL38/SUM(KL33:KL40)</f>
        <v/>
      </c>
      <c r="KM140">
        <f>KM38/SUM(KM33:KM40)</f>
        <v/>
      </c>
      <c r="KN140">
        <f>KN38/SUM(KN33:KN40)</f>
        <v/>
      </c>
      <c r="KO140">
        <f>KO38/SUM(KO33:KO40)</f>
        <v/>
      </c>
      <c r="KP140">
        <f>KP38/SUM(KP33:KP40)</f>
        <v/>
      </c>
      <c r="KQ140">
        <f>KQ38/SUM(KQ33:KQ40)</f>
        <v/>
      </c>
      <c r="KR140">
        <f>KR38/SUM(KR33:KR40)</f>
        <v/>
      </c>
      <c r="KS140">
        <f>KS38/SUM(KS33:KS40)</f>
        <v/>
      </c>
      <c r="KT140">
        <f>KT38/SUM(KT33:KT40)</f>
        <v/>
      </c>
      <c r="KU140">
        <f>KU38/SUM(KU33:KU40)</f>
        <v/>
      </c>
    </row>
    <row r="141" spans="1:307">
      <c r="B141" t="s">
        <v>61</v>
      </c>
      <c r="D141" t="s">
        <v>140</v>
      </c>
      <c r="H141">
        <f>H39/SUM(H33:H40)</f>
        <v/>
      </c>
      <c r="I141">
        <f>I39/SUM(I33:I40)</f>
        <v/>
      </c>
      <c r="J141">
        <f>J39/SUM(J33:J40)</f>
        <v/>
      </c>
      <c r="K141">
        <f>K39/SUM(K33:K40)</f>
        <v/>
      </c>
      <c r="L141">
        <f>L39/SUM(L33:L40)</f>
        <v/>
      </c>
      <c r="M141">
        <f>M39/SUM(M33:M40)</f>
        <v/>
      </c>
      <c r="N141">
        <f>N39/SUM(N33:N40)</f>
        <v/>
      </c>
      <c r="O141">
        <f>O39/SUM(O33:O40)</f>
        <v/>
      </c>
      <c r="P141">
        <f>P39/SUM(P33:P40)</f>
        <v/>
      </c>
      <c r="Q141">
        <f>Q39/SUM(Q33:Q40)</f>
        <v/>
      </c>
      <c r="R141">
        <f>R39/SUM(R33:R40)</f>
        <v/>
      </c>
      <c r="S141">
        <f>S39/SUM(S33:S40)</f>
        <v/>
      </c>
      <c r="T141">
        <f>T39/SUM(T33:T40)</f>
        <v/>
      </c>
      <c r="U141">
        <f>U39/SUM(U33:U40)</f>
        <v/>
      </c>
      <c r="V141">
        <f>V39/SUM(V33:V40)</f>
        <v/>
      </c>
      <c r="W141">
        <f>W39/SUM(W33:W40)</f>
        <v/>
      </c>
      <c r="X141">
        <f>X39/SUM(X33:X40)</f>
        <v/>
      </c>
      <c r="Y141">
        <f>Y39/SUM(Y33:Y40)</f>
        <v/>
      </c>
      <c r="Z141">
        <f>Z39/SUM(Z33:Z40)</f>
        <v/>
      </c>
      <c r="AA141">
        <f>AA39/SUM(AA33:AA40)</f>
        <v/>
      </c>
      <c r="AB141">
        <f>AB39/SUM(AB33:AB40)</f>
        <v/>
      </c>
      <c r="AC141">
        <f>AC39/SUM(AC33:AC40)</f>
        <v/>
      </c>
      <c r="AD141">
        <f>AD39/SUM(AD33:AD40)</f>
        <v/>
      </c>
      <c r="AE141">
        <f>AE39/SUM(AE33:AE40)</f>
        <v/>
      </c>
      <c r="AF141">
        <f>AF39/SUM(AF33:AF40)</f>
        <v/>
      </c>
      <c r="AG141">
        <f>AG39/SUM(AG33:AG40)</f>
        <v/>
      </c>
      <c r="AH141">
        <f>AH39/SUM(AH33:AH40)</f>
        <v/>
      </c>
      <c r="AI141">
        <f>AI39/SUM(AI33:AI40)</f>
        <v/>
      </c>
      <c r="AJ141">
        <f>AJ39/SUM(AJ33:AJ40)</f>
        <v/>
      </c>
      <c r="AK141">
        <f>AK39/SUM(AK33:AK40)</f>
        <v/>
      </c>
      <c r="AL141">
        <f>AL39/SUM(AL33:AL40)</f>
        <v/>
      </c>
      <c r="AM141">
        <f>AM39/SUM(AM33:AM40)</f>
        <v/>
      </c>
      <c r="AN141">
        <f>AN39/SUM(AN33:AN40)</f>
        <v/>
      </c>
      <c r="AO141">
        <f>AO39/SUM(AO33:AO40)</f>
        <v/>
      </c>
      <c r="AP141">
        <f>AP39/SUM(AP33:AP40)</f>
        <v/>
      </c>
      <c r="AQ141">
        <f>AQ39/SUM(AQ33:AQ40)</f>
        <v/>
      </c>
      <c r="AR141">
        <f>AR39/SUM(AR33:AR40)</f>
        <v/>
      </c>
      <c r="AS141">
        <f>AS39/SUM(AS33:AS40)</f>
        <v/>
      </c>
      <c r="AT141">
        <f>AT39/SUM(AT33:AT40)</f>
        <v/>
      </c>
      <c r="AU141">
        <f>AU39/SUM(AU33:AU40)</f>
        <v/>
      </c>
      <c r="AV141">
        <f>AV39/SUM(AV33:AV40)</f>
        <v/>
      </c>
      <c r="AW141">
        <f>AW39/SUM(AW33:AW40)</f>
        <v/>
      </c>
      <c r="AX141">
        <f>AX39/SUM(AX33:AX40)</f>
        <v/>
      </c>
      <c r="AY141">
        <f>AY39/SUM(AY33:AY40)</f>
        <v/>
      </c>
      <c r="AZ141">
        <f>AZ39/SUM(AZ33:AZ40)</f>
        <v/>
      </c>
      <c r="BA141">
        <f>BA39/SUM(BA33:BA40)</f>
        <v/>
      </c>
      <c r="BB141">
        <f>BB39/SUM(BB33:BB40)</f>
        <v/>
      </c>
      <c r="BC141">
        <f>BC39/SUM(BC33:BC40)</f>
        <v/>
      </c>
      <c r="BD141">
        <f>BD39/SUM(BD33:BD40)</f>
        <v/>
      </c>
      <c r="BE141">
        <f>BE39/SUM(BE33:BE40)</f>
        <v/>
      </c>
      <c r="BF141">
        <f>BF39/SUM(BF33:BF40)</f>
        <v/>
      </c>
      <c r="BG141">
        <f>BG39/SUM(BG33:BG40)</f>
        <v/>
      </c>
      <c r="BH141">
        <f>BH39/SUM(BH33:BH40)</f>
        <v/>
      </c>
      <c r="BI141">
        <f>BI39/SUM(BI33:BI40)</f>
        <v/>
      </c>
      <c r="BJ141">
        <f>BJ39/SUM(BJ33:BJ40)</f>
        <v/>
      </c>
      <c r="BK141">
        <f>BK39/SUM(BK33:BK40)</f>
        <v/>
      </c>
      <c r="BL141">
        <f>BL39/SUM(BL33:BL40)</f>
        <v/>
      </c>
      <c r="BM141">
        <f>BM39/SUM(BM33:BM40)</f>
        <v/>
      </c>
      <c r="BN141">
        <f>BN39/SUM(BN33:BN40)</f>
        <v/>
      </c>
      <c r="BO141">
        <f>BO39/SUM(BO33:BO40)</f>
        <v/>
      </c>
      <c r="BP141">
        <f>BP39/SUM(BP33:BP40)</f>
        <v/>
      </c>
      <c r="BQ141">
        <f>BQ39/SUM(BQ33:BQ40)</f>
        <v/>
      </c>
      <c r="BR141">
        <f>BR39/SUM(BR33:BR40)</f>
        <v/>
      </c>
      <c r="BS141">
        <f>BS39/SUM(BS33:BS40)</f>
        <v/>
      </c>
      <c r="BT141">
        <f>BT39/SUM(BT33:BT40)</f>
        <v/>
      </c>
      <c r="BU141">
        <f>BU39/SUM(BU33:BU40)</f>
        <v/>
      </c>
      <c r="BV141">
        <f>BV39/SUM(BV33:BV40)</f>
        <v/>
      </c>
      <c r="BW141">
        <f>BW39/SUM(BW33:BW40)</f>
        <v/>
      </c>
      <c r="BX141">
        <f>BX39/SUM(BX33:BX40)</f>
        <v/>
      </c>
      <c r="BY141">
        <f>BY39/SUM(BY33:BY40)</f>
        <v/>
      </c>
      <c r="BZ141">
        <f>BZ39/SUM(BZ33:BZ40)</f>
        <v/>
      </c>
      <c r="CA141">
        <f>CA39/SUM(CA33:CA40)</f>
        <v/>
      </c>
      <c r="CB141">
        <f>CB39/SUM(CB33:CB40)</f>
        <v/>
      </c>
      <c r="CC141">
        <f>CC39/SUM(CC33:CC40)</f>
        <v/>
      </c>
      <c r="CD141">
        <f>CD39/SUM(CD33:CD40)</f>
        <v/>
      </c>
      <c r="CE141">
        <f>CE39/SUM(CE33:CE40)</f>
        <v/>
      </c>
      <c r="CF141">
        <f>CF39/SUM(CF33:CF40)</f>
        <v/>
      </c>
      <c r="CG141">
        <f>CG39/SUM(CG33:CG40)</f>
        <v/>
      </c>
      <c r="CH141">
        <f>CH39/SUM(CH33:CH40)</f>
        <v/>
      </c>
      <c r="CI141">
        <f>CI39/SUM(CI33:CI40)</f>
        <v/>
      </c>
      <c r="CJ141">
        <f>CJ39/SUM(CJ33:CJ40)</f>
        <v/>
      </c>
      <c r="CK141">
        <f>CK39/SUM(CK33:CK40)</f>
        <v/>
      </c>
      <c r="CL141">
        <f>CL39/SUM(CL33:CL40)</f>
        <v/>
      </c>
      <c r="CM141">
        <f>CM39/SUM(CM33:CM40)</f>
        <v/>
      </c>
      <c r="CN141">
        <f>CN39/SUM(CN33:CN40)</f>
        <v/>
      </c>
      <c r="CO141">
        <f>CO39/SUM(CO33:CO40)</f>
        <v/>
      </c>
      <c r="CP141">
        <f>CP39/SUM(CP33:CP40)</f>
        <v/>
      </c>
      <c r="CQ141">
        <f>CQ39/SUM(CQ33:CQ40)</f>
        <v/>
      </c>
      <c r="CR141">
        <f>CR39/SUM(CR33:CR40)</f>
        <v/>
      </c>
      <c r="CS141">
        <f>CS39/SUM(CS33:CS40)</f>
        <v/>
      </c>
      <c r="CT141">
        <f>CT39/SUM(CT33:CT40)</f>
        <v/>
      </c>
      <c r="CU141">
        <f>CU39/SUM(CU33:CU40)</f>
        <v/>
      </c>
      <c r="CV141">
        <f>CV39/SUM(CV33:CV40)</f>
        <v/>
      </c>
      <c r="CW141">
        <f>CW39/SUM(CW33:CW40)</f>
        <v/>
      </c>
      <c r="CX141">
        <f>CX39/SUM(CX33:CX40)</f>
        <v/>
      </c>
      <c r="CY141">
        <f>CY39/SUM(CY33:CY40)</f>
        <v/>
      </c>
      <c r="CZ141">
        <f>CZ39/SUM(CZ33:CZ40)</f>
        <v/>
      </c>
      <c r="DA141">
        <f>DA39/SUM(DA33:DA40)</f>
        <v/>
      </c>
      <c r="DB141">
        <f>DB39/SUM(DB33:DB40)</f>
        <v/>
      </c>
      <c r="DC141">
        <f>DC39/SUM(DC33:DC40)</f>
        <v/>
      </c>
      <c r="DD141">
        <f>DD39/SUM(DD33:DD40)</f>
        <v/>
      </c>
      <c r="DE141">
        <f>DE39/SUM(DE33:DE40)</f>
        <v/>
      </c>
      <c r="DF141">
        <f>DF39/SUM(DF33:DF40)</f>
        <v/>
      </c>
      <c r="DG141">
        <f>DG39/SUM(DG33:DG40)</f>
        <v/>
      </c>
      <c r="DH141">
        <f>DH39/SUM(DH33:DH40)</f>
        <v/>
      </c>
      <c r="DI141">
        <f>DI39/SUM(DI33:DI40)</f>
        <v/>
      </c>
      <c r="DJ141">
        <f>DJ39/SUM(DJ33:DJ40)</f>
        <v/>
      </c>
      <c r="DK141">
        <f>DK39/SUM(DK33:DK40)</f>
        <v/>
      </c>
      <c r="DL141">
        <f>DL39/SUM(DL33:DL40)</f>
        <v/>
      </c>
      <c r="DM141">
        <f>DM39/SUM(DM33:DM40)</f>
        <v/>
      </c>
      <c r="DN141">
        <f>DN39/SUM(DN33:DN40)</f>
        <v/>
      </c>
      <c r="DO141">
        <f>DO39/SUM(DO33:DO40)</f>
        <v/>
      </c>
      <c r="DP141">
        <f>DP39/SUM(DP33:DP40)</f>
        <v/>
      </c>
      <c r="DQ141">
        <f>DQ39/SUM(DQ33:DQ40)</f>
        <v/>
      </c>
      <c r="DR141">
        <f>DR39/SUM(DR33:DR40)</f>
        <v/>
      </c>
      <c r="DS141">
        <f>DS39/SUM(DS33:DS40)</f>
        <v/>
      </c>
      <c r="DT141">
        <f>DT39/SUM(DT33:DT40)</f>
        <v/>
      </c>
      <c r="DU141">
        <f>DU39/SUM(DU33:DU40)</f>
        <v/>
      </c>
      <c r="DV141">
        <f>DV39/SUM(DV33:DV40)</f>
        <v/>
      </c>
      <c r="DW141">
        <f>DW39/SUM(DW33:DW40)</f>
        <v/>
      </c>
      <c r="DX141">
        <f>DX39/SUM(DX33:DX40)</f>
        <v/>
      </c>
      <c r="DY141">
        <f>DY39/SUM(DY33:DY40)</f>
        <v/>
      </c>
      <c r="DZ141">
        <f>DZ39/SUM(DZ33:DZ40)</f>
        <v/>
      </c>
      <c r="EA141">
        <f>EA39/SUM(EA33:EA40)</f>
        <v/>
      </c>
      <c r="EB141">
        <f>EB39/SUM(EB33:EB40)</f>
        <v/>
      </c>
      <c r="EC141">
        <f>EC39/SUM(EC33:EC40)</f>
        <v/>
      </c>
      <c r="ED141">
        <f>ED39/SUM(ED33:ED40)</f>
        <v/>
      </c>
      <c r="EE141">
        <f>EE39/SUM(EE33:EE40)</f>
        <v/>
      </c>
      <c r="EF141">
        <f>EF39/SUM(EF33:EF40)</f>
        <v/>
      </c>
      <c r="EG141">
        <f>EG39/SUM(EG33:EG40)</f>
        <v/>
      </c>
      <c r="EH141">
        <f>EH39/SUM(EH33:EH40)</f>
        <v/>
      </c>
      <c r="EI141">
        <f>EI39/SUM(EI33:EI40)</f>
        <v/>
      </c>
      <c r="EJ141">
        <f>EJ39/SUM(EJ33:EJ40)</f>
        <v/>
      </c>
      <c r="EK141">
        <f>EK39/SUM(EK33:EK40)</f>
        <v/>
      </c>
      <c r="EL141">
        <f>EL39/SUM(EL33:EL40)</f>
        <v/>
      </c>
      <c r="EM141">
        <f>EM39/SUM(EM33:EM40)</f>
        <v/>
      </c>
      <c r="EN141">
        <f>EN39/SUM(EN33:EN40)</f>
        <v/>
      </c>
      <c r="EO141">
        <f>EO39/SUM(EO33:EO40)</f>
        <v/>
      </c>
      <c r="EP141">
        <f>EP39/SUM(EP33:EP40)</f>
        <v/>
      </c>
      <c r="EQ141">
        <f>EQ39/SUM(EQ33:EQ40)</f>
        <v/>
      </c>
      <c r="ER141">
        <f>ER39/SUM(ER33:ER40)</f>
        <v/>
      </c>
      <c r="ES141">
        <f>ES39/SUM(ES33:ES40)</f>
        <v/>
      </c>
      <c r="ET141">
        <f>ET39/SUM(ET33:ET40)</f>
        <v/>
      </c>
      <c r="EU141">
        <f>EU39/SUM(EU33:EU40)</f>
        <v/>
      </c>
      <c r="EV141">
        <f>EV39/SUM(EV33:EV40)</f>
        <v/>
      </c>
      <c r="EW141">
        <f>EW39/SUM(EW33:EW40)</f>
        <v/>
      </c>
      <c r="EX141">
        <f>EX39/SUM(EX33:EX40)</f>
        <v/>
      </c>
      <c r="EY141">
        <f>EY39/SUM(EY33:EY40)</f>
        <v/>
      </c>
      <c r="EZ141">
        <f>EZ39/SUM(EZ33:EZ40)</f>
        <v/>
      </c>
      <c r="FA141">
        <f>FA39/SUM(FA33:FA40)</f>
        <v/>
      </c>
      <c r="FB141">
        <f>FB39/SUM(FB33:FB40)</f>
        <v/>
      </c>
      <c r="FC141">
        <f>FC39/SUM(FC33:FC40)</f>
        <v/>
      </c>
      <c r="FD141">
        <f>FD39/SUM(FD33:FD40)</f>
        <v/>
      </c>
      <c r="FE141">
        <f>FE39/SUM(FE33:FE40)</f>
        <v/>
      </c>
      <c r="FF141">
        <f>FF39/SUM(FF33:FF40)</f>
        <v/>
      </c>
      <c r="FG141">
        <f>FG39/SUM(FG33:FG40)</f>
        <v/>
      </c>
      <c r="FH141">
        <f>FH39/SUM(FH33:FH40)</f>
        <v/>
      </c>
      <c r="FI141">
        <f>FI39/SUM(FI33:FI40)</f>
        <v/>
      </c>
      <c r="FJ141">
        <f>FJ39/SUM(FJ33:FJ40)</f>
        <v/>
      </c>
      <c r="FK141">
        <f>FK39/SUM(FK33:FK40)</f>
        <v/>
      </c>
      <c r="FL141">
        <f>FL39/SUM(FL33:FL40)</f>
        <v/>
      </c>
      <c r="FM141">
        <f>FM39/SUM(FM33:FM40)</f>
        <v/>
      </c>
      <c r="FN141">
        <f>FN39/SUM(FN33:FN40)</f>
        <v/>
      </c>
      <c r="FO141">
        <f>FO39/SUM(FO33:FO40)</f>
        <v/>
      </c>
      <c r="FP141">
        <f>FP39/SUM(FP33:FP40)</f>
        <v/>
      </c>
      <c r="FQ141">
        <f>FQ39/SUM(FQ33:FQ40)</f>
        <v/>
      </c>
      <c r="FR141">
        <f>FR39/SUM(FR33:FR40)</f>
        <v/>
      </c>
      <c r="FS141">
        <f>FS39/SUM(FS33:FS40)</f>
        <v/>
      </c>
      <c r="FT141">
        <f>FT39/SUM(FT33:FT40)</f>
        <v/>
      </c>
      <c r="FU141">
        <f>FU39/SUM(FU33:FU40)</f>
        <v/>
      </c>
      <c r="FV141">
        <f>FV39/SUM(FV33:FV40)</f>
        <v/>
      </c>
      <c r="FW141">
        <f>FW39/SUM(FW33:FW40)</f>
        <v/>
      </c>
      <c r="FX141">
        <f>FX39/SUM(FX33:FX40)</f>
        <v/>
      </c>
      <c r="FY141">
        <f>FY39/SUM(FY33:FY40)</f>
        <v/>
      </c>
      <c r="FZ141">
        <f>FZ39/SUM(FZ33:FZ40)</f>
        <v/>
      </c>
      <c r="GA141">
        <f>GA39/SUM(GA33:GA40)</f>
        <v/>
      </c>
      <c r="GB141">
        <f>GB39/SUM(GB33:GB40)</f>
        <v/>
      </c>
      <c r="GC141">
        <f>GC39/SUM(GC33:GC40)</f>
        <v/>
      </c>
      <c r="GD141">
        <f>GD39/SUM(GD33:GD40)</f>
        <v/>
      </c>
      <c r="GE141">
        <f>GE39/SUM(GE33:GE40)</f>
        <v/>
      </c>
      <c r="GF141">
        <f>GF39/SUM(GF33:GF40)</f>
        <v/>
      </c>
      <c r="GG141">
        <f>GG39/SUM(GG33:GG40)</f>
        <v/>
      </c>
      <c r="GH141">
        <f>GH39/SUM(GH33:GH40)</f>
        <v/>
      </c>
      <c r="GI141">
        <f>GI39/SUM(GI33:GI40)</f>
        <v/>
      </c>
      <c r="GJ141">
        <f>GJ39/SUM(GJ33:GJ40)</f>
        <v/>
      </c>
      <c r="GK141">
        <f>GK39/SUM(GK33:GK40)</f>
        <v/>
      </c>
      <c r="GL141">
        <f>GL39/SUM(GL33:GL40)</f>
        <v/>
      </c>
      <c r="GM141">
        <f>GM39/SUM(GM33:GM40)</f>
        <v/>
      </c>
      <c r="GN141">
        <f>GN39/SUM(GN33:GN40)</f>
        <v/>
      </c>
      <c r="GO141">
        <f>GO39/SUM(GO33:GO40)</f>
        <v/>
      </c>
      <c r="GP141">
        <f>GP39/SUM(GP33:GP40)</f>
        <v/>
      </c>
      <c r="GQ141">
        <f>GQ39/SUM(GQ33:GQ40)</f>
        <v/>
      </c>
      <c r="GR141">
        <f>GR39/SUM(GR33:GR40)</f>
        <v/>
      </c>
      <c r="GS141">
        <f>GS39/SUM(GS33:GS40)</f>
        <v/>
      </c>
      <c r="GT141">
        <f>GT39/SUM(GT33:GT40)</f>
        <v/>
      </c>
      <c r="GU141">
        <f>GU39/SUM(GU33:GU40)</f>
        <v/>
      </c>
      <c r="GV141">
        <f>GV39/SUM(GV33:GV40)</f>
        <v/>
      </c>
      <c r="GW141">
        <f>GW39/SUM(GW33:GW40)</f>
        <v/>
      </c>
      <c r="GX141">
        <f>GX39/SUM(GX33:GX40)</f>
        <v/>
      </c>
      <c r="GY141">
        <f>GY39/SUM(GY33:GY40)</f>
        <v/>
      </c>
      <c r="GZ141">
        <f>GZ39/SUM(GZ33:GZ40)</f>
        <v/>
      </c>
      <c r="HA141">
        <f>HA39/SUM(HA33:HA40)</f>
        <v/>
      </c>
      <c r="HB141">
        <f>HB39/SUM(HB33:HB40)</f>
        <v/>
      </c>
      <c r="HC141">
        <f>HC39/SUM(HC33:HC40)</f>
        <v/>
      </c>
      <c r="HD141">
        <f>HD39/SUM(HD33:HD40)</f>
        <v/>
      </c>
      <c r="HE141">
        <f>HE39/SUM(HE33:HE40)</f>
        <v/>
      </c>
      <c r="HF141">
        <f>HF39/SUM(HF33:HF40)</f>
        <v/>
      </c>
      <c r="HG141">
        <f>HG39/SUM(HG33:HG40)</f>
        <v/>
      </c>
      <c r="HH141">
        <f>HH39/SUM(HH33:HH40)</f>
        <v/>
      </c>
      <c r="HI141">
        <f>HI39/SUM(HI33:HI40)</f>
        <v/>
      </c>
      <c r="HJ141">
        <f>HJ39/SUM(HJ33:HJ40)</f>
        <v/>
      </c>
      <c r="HK141">
        <f>HK39/SUM(HK33:HK40)</f>
        <v/>
      </c>
      <c r="HL141">
        <f>HL39/SUM(HL33:HL40)</f>
        <v/>
      </c>
      <c r="HM141">
        <f>HM39/SUM(HM33:HM40)</f>
        <v/>
      </c>
      <c r="HN141">
        <f>HN39/SUM(HN33:HN40)</f>
        <v/>
      </c>
      <c r="HO141">
        <f>HO39/SUM(HO33:HO40)</f>
        <v/>
      </c>
      <c r="HP141">
        <f>HP39/SUM(HP33:HP40)</f>
        <v/>
      </c>
      <c r="HQ141">
        <f>HQ39/SUM(HQ33:HQ40)</f>
        <v/>
      </c>
      <c r="HR141">
        <f>HR39/SUM(HR33:HR40)</f>
        <v/>
      </c>
      <c r="HS141">
        <f>HS39/SUM(HS33:HS40)</f>
        <v/>
      </c>
      <c r="HT141">
        <f>HT39/SUM(HT33:HT40)</f>
        <v/>
      </c>
      <c r="HU141">
        <f>HU39/SUM(HU33:HU40)</f>
        <v/>
      </c>
      <c r="HV141">
        <f>HV39/SUM(HV33:HV40)</f>
        <v/>
      </c>
      <c r="HW141">
        <f>HW39/SUM(HW33:HW40)</f>
        <v/>
      </c>
      <c r="HX141">
        <f>HX39/SUM(HX33:HX40)</f>
        <v/>
      </c>
      <c r="HY141">
        <f>HY39/SUM(HY33:HY40)</f>
        <v/>
      </c>
      <c r="HZ141">
        <f>HZ39/SUM(HZ33:HZ40)</f>
        <v/>
      </c>
      <c r="IA141">
        <f>IA39/SUM(IA33:IA40)</f>
        <v/>
      </c>
      <c r="IB141">
        <f>IB39/SUM(IB33:IB40)</f>
        <v/>
      </c>
      <c r="IC141">
        <f>IC39/SUM(IC33:IC40)</f>
        <v/>
      </c>
      <c r="ID141">
        <f>ID39/SUM(ID33:ID40)</f>
        <v/>
      </c>
      <c r="IE141">
        <f>IE39/SUM(IE33:IE40)</f>
        <v/>
      </c>
      <c r="IF141">
        <f>IF39/SUM(IF33:IF40)</f>
        <v/>
      </c>
      <c r="IG141">
        <f>IG39/SUM(IG33:IG40)</f>
        <v/>
      </c>
      <c r="IH141">
        <f>IH39/SUM(IH33:IH40)</f>
        <v/>
      </c>
      <c r="II141">
        <f>II39/SUM(II33:II40)</f>
        <v/>
      </c>
      <c r="IJ141">
        <f>IJ39/SUM(IJ33:IJ40)</f>
        <v/>
      </c>
      <c r="IK141">
        <f>IK39/SUM(IK33:IK40)</f>
        <v/>
      </c>
      <c r="IL141">
        <f>IL39/SUM(IL33:IL40)</f>
        <v/>
      </c>
      <c r="IM141">
        <f>IM39/SUM(IM33:IM40)</f>
        <v/>
      </c>
      <c r="IN141">
        <f>IN39/SUM(IN33:IN40)</f>
        <v/>
      </c>
      <c r="IO141">
        <f>IO39/SUM(IO33:IO40)</f>
        <v/>
      </c>
      <c r="IP141">
        <f>IP39/SUM(IP33:IP40)</f>
        <v/>
      </c>
      <c r="IQ141">
        <f>IQ39/SUM(IQ33:IQ40)</f>
        <v/>
      </c>
      <c r="IR141">
        <f>IR39/SUM(IR33:IR40)</f>
        <v/>
      </c>
      <c r="IS141">
        <f>IS39/SUM(IS33:IS40)</f>
        <v/>
      </c>
      <c r="IT141">
        <f>IT39/SUM(IT33:IT40)</f>
        <v/>
      </c>
      <c r="IU141">
        <f>IU39/SUM(IU33:IU40)</f>
        <v/>
      </c>
      <c r="IV141">
        <f>IV39/SUM(IV33:IV40)</f>
        <v/>
      </c>
      <c r="IW141">
        <f>IW39/SUM(IW33:IW40)</f>
        <v/>
      </c>
      <c r="IX141">
        <f>IX39/SUM(IX33:IX40)</f>
        <v/>
      </c>
      <c r="IY141">
        <f>IY39/SUM(IY33:IY40)</f>
        <v/>
      </c>
      <c r="IZ141">
        <f>IZ39/SUM(IZ33:IZ40)</f>
        <v/>
      </c>
      <c r="JA141">
        <f>JA39/SUM(JA33:JA40)</f>
        <v/>
      </c>
      <c r="JB141">
        <f>JB39/SUM(JB33:JB40)</f>
        <v/>
      </c>
      <c r="JC141">
        <f>JC39/SUM(JC33:JC40)</f>
        <v/>
      </c>
      <c r="JD141">
        <f>JD39/SUM(JD33:JD40)</f>
        <v/>
      </c>
      <c r="JE141">
        <f>JE39/SUM(JE33:JE40)</f>
        <v/>
      </c>
      <c r="JF141">
        <f>JF39/SUM(JF33:JF40)</f>
        <v/>
      </c>
      <c r="JG141">
        <f>JG39/SUM(JG33:JG40)</f>
        <v/>
      </c>
      <c r="JH141">
        <f>JH39/SUM(JH33:JH40)</f>
        <v/>
      </c>
      <c r="JI141">
        <f>JI39/SUM(JI33:JI40)</f>
        <v/>
      </c>
      <c r="JJ141">
        <f>JJ39/SUM(JJ33:JJ40)</f>
        <v/>
      </c>
      <c r="JK141">
        <f>JK39/SUM(JK33:JK40)</f>
        <v/>
      </c>
      <c r="JL141">
        <f>JL39/SUM(JL33:JL40)</f>
        <v/>
      </c>
      <c r="JM141">
        <f>JM39/SUM(JM33:JM40)</f>
        <v/>
      </c>
      <c r="JN141">
        <f>JN39/SUM(JN33:JN40)</f>
        <v/>
      </c>
      <c r="JO141">
        <f>JO39/SUM(JO33:JO40)</f>
        <v/>
      </c>
      <c r="JP141">
        <f>JP39/SUM(JP33:JP40)</f>
        <v/>
      </c>
      <c r="JQ141">
        <f>JQ39/SUM(JQ33:JQ40)</f>
        <v/>
      </c>
      <c r="JR141">
        <f>JR39/SUM(JR33:JR40)</f>
        <v/>
      </c>
      <c r="JS141">
        <f>JS39/SUM(JS33:JS40)</f>
        <v/>
      </c>
      <c r="JT141">
        <f>JT39/SUM(JT33:JT40)</f>
        <v/>
      </c>
      <c r="JU141">
        <f>JU39/SUM(JU33:JU40)</f>
        <v/>
      </c>
      <c r="JV141">
        <f>JV39/SUM(JV33:JV40)</f>
        <v/>
      </c>
      <c r="JW141">
        <f>JW39/SUM(JW33:JW40)</f>
        <v/>
      </c>
      <c r="JX141">
        <f>JX39/SUM(JX33:JX40)</f>
        <v/>
      </c>
      <c r="JY141">
        <f>JY39/SUM(JY33:JY40)</f>
        <v/>
      </c>
      <c r="JZ141">
        <f>JZ39/SUM(JZ33:JZ40)</f>
        <v/>
      </c>
      <c r="KA141">
        <f>KA39/SUM(KA33:KA40)</f>
        <v/>
      </c>
      <c r="KB141">
        <f>KB39/SUM(KB33:KB40)</f>
        <v/>
      </c>
      <c r="KC141">
        <f>KC39/SUM(KC33:KC40)</f>
        <v/>
      </c>
      <c r="KD141">
        <f>KD39/SUM(KD33:KD40)</f>
        <v/>
      </c>
      <c r="KE141">
        <f>KE39/SUM(KE33:KE40)</f>
        <v/>
      </c>
      <c r="KF141">
        <f>KF39/SUM(KF33:KF40)</f>
        <v/>
      </c>
      <c r="KG141">
        <f>KG39/SUM(KG33:KG40)</f>
        <v/>
      </c>
      <c r="KH141">
        <f>KH39/SUM(KH33:KH40)</f>
        <v/>
      </c>
      <c r="KI141">
        <f>KI39/SUM(KI33:KI40)</f>
        <v/>
      </c>
      <c r="KJ141">
        <f>KJ39/SUM(KJ33:KJ40)</f>
        <v/>
      </c>
      <c r="KK141">
        <f>KK39/SUM(KK33:KK40)</f>
        <v/>
      </c>
      <c r="KL141">
        <f>KL39/SUM(KL33:KL40)</f>
        <v/>
      </c>
      <c r="KM141">
        <f>KM39/SUM(KM33:KM40)</f>
        <v/>
      </c>
      <c r="KN141">
        <f>KN39/SUM(KN33:KN40)</f>
        <v/>
      </c>
      <c r="KO141">
        <f>KO39/SUM(KO33:KO40)</f>
        <v/>
      </c>
      <c r="KP141">
        <f>KP39/SUM(KP33:KP40)</f>
        <v/>
      </c>
      <c r="KQ141">
        <f>KQ39/SUM(KQ33:KQ40)</f>
        <v/>
      </c>
      <c r="KR141">
        <f>KR39/SUM(KR33:KR40)</f>
        <v/>
      </c>
      <c r="KS141">
        <f>KS39/SUM(KS33:KS40)</f>
        <v/>
      </c>
      <c r="KT141">
        <f>KT39/SUM(KT33:KT40)</f>
        <v/>
      </c>
      <c r="KU141">
        <f>KU39/SUM(KU33:KU40)</f>
        <v/>
      </c>
    </row>
    <row r="142" spans="1:307">
      <c r="B142" t="s">
        <v>63</v>
      </c>
      <c r="D142" t="s">
        <v>29</v>
      </c>
      <c r="H142">
        <f>H40/SUM(H33:H40)</f>
        <v/>
      </c>
      <c r="I142">
        <f>I40/SUM(I33:I40)</f>
        <v/>
      </c>
      <c r="J142">
        <f>J40/SUM(J33:J40)</f>
        <v/>
      </c>
      <c r="K142">
        <f>K40/SUM(K33:K40)</f>
        <v/>
      </c>
      <c r="L142">
        <f>L40/SUM(L33:L40)</f>
        <v/>
      </c>
      <c r="M142">
        <f>M40/SUM(M33:M40)</f>
        <v/>
      </c>
      <c r="N142">
        <f>N40/SUM(N33:N40)</f>
        <v/>
      </c>
      <c r="O142">
        <f>O40/SUM(O33:O40)</f>
        <v/>
      </c>
      <c r="P142">
        <f>P40/SUM(P33:P40)</f>
        <v/>
      </c>
      <c r="Q142">
        <f>Q40/SUM(Q33:Q40)</f>
        <v/>
      </c>
      <c r="R142">
        <f>R40/SUM(R33:R40)</f>
        <v/>
      </c>
      <c r="S142">
        <f>S40/SUM(S33:S40)</f>
        <v/>
      </c>
      <c r="T142">
        <f>T40/SUM(T33:T40)</f>
        <v/>
      </c>
      <c r="U142">
        <f>U40/SUM(U33:U40)</f>
        <v/>
      </c>
      <c r="V142">
        <f>V40/SUM(V33:V40)</f>
        <v/>
      </c>
      <c r="W142">
        <f>W40/SUM(W33:W40)</f>
        <v/>
      </c>
      <c r="X142">
        <f>X40/SUM(X33:X40)</f>
        <v/>
      </c>
      <c r="Y142">
        <f>Y40/SUM(Y33:Y40)</f>
        <v/>
      </c>
      <c r="Z142">
        <f>Z40/SUM(Z33:Z40)</f>
        <v/>
      </c>
      <c r="AA142">
        <f>AA40/SUM(AA33:AA40)</f>
        <v/>
      </c>
      <c r="AB142">
        <f>AB40/SUM(AB33:AB40)</f>
        <v/>
      </c>
      <c r="AC142">
        <f>AC40/SUM(AC33:AC40)</f>
        <v/>
      </c>
      <c r="AD142">
        <f>AD40/SUM(AD33:AD40)</f>
        <v/>
      </c>
      <c r="AE142">
        <f>AE40/SUM(AE33:AE40)</f>
        <v/>
      </c>
      <c r="AF142">
        <f>AF40/SUM(AF33:AF40)</f>
        <v/>
      </c>
      <c r="AG142">
        <f>AG40/SUM(AG33:AG40)</f>
        <v/>
      </c>
      <c r="AH142">
        <f>AH40/SUM(AH33:AH40)</f>
        <v/>
      </c>
      <c r="AI142">
        <f>AI40/SUM(AI33:AI40)</f>
        <v/>
      </c>
      <c r="AJ142">
        <f>AJ40/SUM(AJ33:AJ40)</f>
        <v/>
      </c>
      <c r="AK142">
        <f>AK40/SUM(AK33:AK40)</f>
        <v/>
      </c>
      <c r="AL142">
        <f>AL40/SUM(AL33:AL40)</f>
        <v/>
      </c>
      <c r="AM142">
        <f>AM40/SUM(AM33:AM40)</f>
        <v/>
      </c>
      <c r="AN142">
        <f>AN40/SUM(AN33:AN40)</f>
        <v/>
      </c>
      <c r="AO142">
        <f>AO40/SUM(AO33:AO40)</f>
        <v/>
      </c>
      <c r="AP142">
        <f>AP40/SUM(AP33:AP40)</f>
        <v/>
      </c>
      <c r="AQ142">
        <f>AQ40/SUM(AQ33:AQ40)</f>
        <v/>
      </c>
      <c r="AR142">
        <f>AR40/SUM(AR33:AR40)</f>
        <v/>
      </c>
      <c r="AS142">
        <f>AS40/SUM(AS33:AS40)</f>
        <v/>
      </c>
      <c r="AT142">
        <f>AT40/SUM(AT33:AT40)</f>
        <v/>
      </c>
      <c r="AU142">
        <f>AU40/SUM(AU33:AU40)</f>
        <v/>
      </c>
      <c r="AV142">
        <f>AV40/SUM(AV33:AV40)</f>
        <v/>
      </c>
      <c r="AW142">
        <f>AW40/SUM(AW33:AW40)</f>
        <v/>
      </c>
      <c r="AX142">
        <f>AX40/SUM(AX33:AX40)</f>
        <v/>
      </c>
      <c r="AY142">
        <f>AY40/SUM(AY33:AY40)</f>
        <v/>
      </c>
      <c r="AZ142">
        <f>AZ40/SUM(AZ33:AZ40)</f>
        <v/>
      </c>
      <c r="BA142">
        <f>BA40/SUM(BA33:BA40)</f>
        <v/>
      </c>
      <c r="BB142">
        <f>BB40/SUM(BB33:BB40)</f>
        <v/>
      </c>
      <c r="BC142">
        <f>BC40/SUM(BC33:BC40)</f>
        <v/>
      </c>
      <c r="BD142">
        <f>BD40/SUM(BD33:BD40)</f>
        <v/>
      </c>
      <c r="BE142">
        <f>BE40/SUM(BE33:BE40)</f>
        <v/>
      </c>
      <c r="BF142">
        <f>BF40/SUM(BF33:BF40)</f>
        <v/>
      </c>
      <c r="BG142">
        <f>BG40/SUM(BG33:BG40)</f>
        <v/>
      </c>
      <c r="BH142">
        <f>BH40/SUM(BH33:BH40)</f>
        <v/>
      </c>
      <c r="BI142">
        <f>BI40/SUM(BI33:BI40)</f>
        <v/>
      </c>
      <c r="BJ142">
        <f>BJ40/SUM(BJ33:BJ40)</f>
        <v/>
      </c>
      <c r="BK142">
        <f>BK40/SUM(BK33:BK40)</f>
        <v/>
      </c>
      <c r="BL142">
        <f>BL40/SUM(BL33:BL40)</f>
        <v/>
      </c>
      <c r="BM142">
        <f>BM40/SUM(BM33:BM40)</f>
        <v/>
      </c>
      <c r="BN142">
        <f>BN40/SUM(BN33:BN40)</f>
        <v/>
      </c>
      <c r="BO142">
        <f>BO40/SUM(BO33:BO40)</f>
        <v/>
      </c>
      <c r="BP142">
        <f>BP40/SUM(BP33:BP40)</f>
        <v/>
      </c>
      <c r="BQ142">
        <f>BQ40/SUM(BQ33:BQ40)</f>
        <v/>
      </c>
      <c r="BR142">
        <f>BR40/SUM(BR33:BR40)</f>
        <v/>
      </c>
      <c r="BS142">
        <f>BS40/SUM(BS33:BS40)</f>
        <v/>
      </c>
      <c r="BT142">
        <f>BT40/SUM(BT33:BT40)</f>
        <v/>
      </c>
      <c r="BU142">
        <f>BU40/SUM(BU33:BU40)</f>
        <v/>
      </c>
      <c r="BV142">
        <f>BV40/SUM(BV33:BV40)</f>
        <v/>
      </c>
      <c r="BW142">
        <f>BW40/SUM(BW33:BW40)</f>
        <v/>
      </c>
      <c r="BX142">
        <f>BX40/SUM(BX33:BX40)</f>
        <v/>
      </c>
      <c r="BY142">
        <f>BY40/SUM(BY33:BY40)</f>
        <v/>
      </c>
      <c r="BZ142">
        <f>BZ40/SUM(BZ33:BZ40)</f>
        <v/>
      </c>
      <c r="CA142">
        <f>CA40/SUM(CA33:CA40)</f>
        <v/>
      </c>
      <c r="CB142">
        <f>CB40/SUM(CB33:CB40)</f>
        <v/>
      </c>
      <c r="CC142">
        <f>CC40/SUM(CC33:CC40)</f>
        <v/>
      </c>
      <c r="CD142">
        <f>CD40/SUM(CD33:CD40)</f>
        <v/>
      </c>
      <c r="CE142">
        <f>CE40/SUM(CE33:CE40)</f>
        <v/>
      </c>
      <c r="CF142">
        <f>CF40/SUM(CF33:CF40)</f>
        <v/>
      </c>
      <c r="CG142">
        <f>CG40/SUM(CG33:CG40)</f>
        <v/>
      </c>
      <c r="CH142">
        <f>CH40/SUM(CH33:CH40)</f>
        <v/>
      </c>
      <c r="CI142">
        <f>CI40/SUM(CI33:CI40)</f>
        <v/>
      </c>
      <c r="CJ142">
        <f>CJ40/SUM(CJ33:CJ40)</f>
        <v/>
      </c>
      <c r="CK142">
        <f>CK40/SUM(CK33:CK40)</f>
        <v/>
      </c>
      <c r="CL142">
        <f>CL40/SUM(CL33:CL40)</f>
        <v/>
      </c>
      <c r="CM142">
        <f>CM40/SUM(CM33:CM40)</f>
        <v/>
      </c>
      <c r="CN142">
        <f>CN40/SUM(CN33:CN40)</f>
        <v/>
      </c>
      <c r="CO142">
        <f>CO40/SUM(CO33:CO40)</f>
        <v/>
      </c>
      <c r="CP142">
        <f>CP40/SUM(CP33:CP40)</f>
        <v/>
      </c>
      <c r="CQ142">
        <f>CQ40/SUM(CQ33:CQ40)</f>
        <v/>
      </c>
      <c r="CR142">
        <f>CR40/SUM(CR33:CR40)</f>
        <v/>
      </c>
      <c r="CS142">
        <f>CS40/SUM(CS33:CS40)</f>
        <v/>
      </c>
      <c r="CT142">
        <f>CT40/SUM(CT33:CT40)</f>
        <v/>
      </c>
      <c r="CU142">
        <f>CU40/SUM(CU33:CU40)</f>
        <v/>
      </c>
      <c r="CV142">
        <f>CV40/SUM(CV33:CV40)</f>
        <v/>
      </c>
      <c r="CW142">
        <f>CW40/SUM(CW33:CW40)</f>
        <v/>
      </c>
      <c r="CX142">
        <f>CX40/SUM(CX33:CX40)</f>
        <v/>
      </c>
      <c r="CY142">
        <f>CY40/SUM(CY33:CY40)</f>
        <v/>
      </c>
      <c r="CZ142">
        <f>CZ40/SUM(CZ33:CZ40)</f>
        <v/>
      </c>
      <c r="DA142">
        <f>DA40/SUM(DA33:DA40)</f>
        <v/>
      </c>
      <c r="DB142">
        <f>DB40/SUM(DB33:DB40)</f>
        <v/>
      </c>
      <c r="DC142">
        <f>DC40/SUM(DC33:DC40)</f>
        <v/>
      </c>
      <c r="DD142">
        <f>DD40/SUM(DD33:DD40)</f>
        <v/>
      </c>
      <c r="DE142">
        <f>DE40/SUM(DE33:DE40)</f>
        <v/>
      </c>
      <c r="DF142">
        <f>DF40/SUM(DF33:DF40)</f>
        <v/>
      </c>
      <c r="DG142">
        <f>DG40/SUM(DG33:DG40)</f>
        <v/>
      </c>
      <c r="DH142">
        <f>DH40/SUM(DH33:DH40)</f>
        <v/>
      </c>
      <c r="DI142">
        <f>DI40/SUM(DI33:DI40)</f>
        <v/>
      </c>
      <c r="DJ142">
        <f>DJ40/SUM(DJ33:DJ40)</f>
        <v/>
      </c>
      <c r="DK142">
        <f>DK40/SUM(DK33:DK40)</f>
        <v/>
      </c>
      <c r="DL142">
        <f>DL40/SUM(DL33:DL40)</f>
        <v/>
      </c>
      <c r="DM142">
        <f>DM40/SUM(DM33:DM40)</f>
        <v/>
      </c>
      <c r="DN142">
        <f>DN40/SUM(DN33:DN40)</f>
        <v/>
      </c>
      <c r="DO142">
        <f>DO40/SUM(DO33:DO40)</f>
        <v/>
      </c>
      <c r="DP142">
        <f>DP40/SUM(DP33:DP40)</f>
        <v/>
      </c>
      <c r="DQ142">
        <f>DQ40/SUM(DQ33:DQ40)</f>
        <v/>
      </c>
      <c r="DR142">
        <f>DR40/SUM(DR33:DR40)</f>
        <v/>
      </c>
      <c r="DS142">
        <f>DS40/SUM(DS33:DS40)</f>
        <v/>
      </c>
      <c r="DT142">
        <f>DT40/SUM(DT33:DT40)</f>
        <v/>
      </c>
      <c r="DU142">
        <f>DU40/SUM(DU33:DU40)</f>
        <v/>
      </c>
      <c r="DV142">
        <f>DV40/SUM(DV33:DV40)</f>
        <v/>
      </c>
      <c r="DW142">
        <f>DW40/SUM(DW33:DW40)</f>
        <v/>
      </c>
      <c r="DX142">
        <f>DX40/SUM(DX33:DX40)</f>
        <v/>
      </c>
      <c r="DY142">
        <f>DY40/SUM(DY33:DY40)</f>
        <v/>
      </c>
      <c r="DZ142">
        <f>DZ40/SUM(DZ33:DZ40)</f>
        <v/>
      </c>
      <c r="EA142">
        <f>EA40/SUM(EA33:EA40)</f>
        <v/>
      </c>
      <c r="EB142">
        <f>EB40/SUM(EB33:EB40)</f>
        <v/>
      </c>
      <c r="EC142">
        <f>EC40/SUM(EC33:EC40)</f>
        <v/>
      </c>
      <c r="ED142">
        <f>ED40/SUM(ED33:ED40)</f>
        <v/>
      </c>
      <c r="EE142">
        <f>EE40/SUM(EE33:EE40)</f>
        <v/>
      </c>
      <c r="EF142">
        <f>EF40/SUM(EF33:EF40)</f>
        <v/>
      </c>
      <c r="EG142">
        <f>EG40/SUM(EG33:EG40)</f>
        <v/>
      </c>
      <c r="EH142">
        <f>EH40/SUM(EH33:EH40)</f>
        <v/>
      </c>
      <c r="EI142">
        <f>EI40/SUM(EI33:EI40)</f>
        <v/>
      </c>
      <c r="EJ142">
        <f>EJ40/SUM(EJ33:EJ40)</f>
        <v/>
      </c>
      <c r="EK142">
        <f>EK40/SUM(EK33:EK40)</f>
        <v/>
      </c>
      <c r="EL142">
        <f>EL40/SUM(EL33:EL40)</f>
        <v/>
      </c>
      <c r="EM142">
        <f>EM40/SUM(EM33:EM40)</f>
        <v/>
      </c>
      <c r="EN142">
        <f>EN40/SUM(EN33:EN40)</f>
        <v/>
      </c>
      <c r="EO142">
        <f>EO40/SUM(EO33:EO40)</f>
        <v/>
      </c>
      <c r="EP142">
        <f>EP40/SUM(EP33:EP40)</f>
        <v/>
      </c>
      <c r="EQ142">
        <f>EQ40/SUM(EQ33:EQ40)</f>
        <v/>
      </c>
      <c r="ER142">
        <f>ER40/SUM(ER33:ER40)</f>
        <v/>
      </c>
      <c r="ES142">
        <f>ES40/SUM(ES33:ES40)</f>
        <v/>
      </c>
      <c r="ET142">
        <f>ET40/SUM(ET33:ET40)</f>
        <v/>
      </c>
      <c r="EU142">
        <f>EU40/SUM(EU33:EU40)</f>
        <v/>
      </c>
      <c r="EV142">
        <f>EV40/SUM(EV33:EV40)</f>
        <v/>
      </c>
      <c r="EW142">
        <f>EW40/SUM(EW33:EW40)</f>
        <v/>
      </c>
      <c r="EX142">
        <f>EX40/SUM(EX33:EX40)</f>
        <v/>
      </c>
      <c r="EY142">
        <f>EY40/SUM(EY33:EY40)</f>
        <v/>
      </c>
      <c r="EZ142">
        <f>EZ40/SUM(EZ33:EZ40)</f>
        <v/>
      </c>
      <c r="FA142">
        <f>FA40/SUM(FA33:FA40)</f>
        <v/>
      </c>
      <c r="FB142">
        <f>FB40/SUM(FB33:FB40)</f>
        <v/>
      </c>
      <c r="FC142">
        <f>FC40/SUM(FC33:FC40)</f>
        <v/>
      </c>
      <c r="FD142">
        <f>FD40/SUM(FD33:FD40)</f>
        <v/>
      </c>
      <c r="FE142">
        <f>FE40/SUM(FE33:FE40)</f>
        <v/>
      </c>
      <c r="FF142">
        <f>FF40/SUM(FF33:FF40)</f>
        <v/>
      </c>
      <c r="FG142">
        <f>FG40/SUM(FG33:FG40)</f>
        <v/>
      </c>
      <c r="FH142">
        <f>FH40/SUM(FH33:FH40)</f>
        <v/>
      </c>
      <c r="FI142">
        <f>FI40/SUM(FI33:FI40)</f>
        <v/>
      </c>
      <c r="FJ142">
        <f>FJ40/SUM(FJ33:FJ40)</f>
        <v/>
      </c>
      <c r="FK142">
        <f>FK40/SUM(FK33:FK40)</f>
        <v/>
      </c>
      <c r="FL142">
        <f>FL40/SUM(FL33:FL40)</f>
        <v/>
      </c>
      <c r="FM142">
        <f>FM40/SUM(FM33:FM40)</f>
        <v/>
      </c>
      <c r="FN142">
        <f>FN40/SUM(FN33:FN40)</f>
        <v/>
      </c>
      <c r="FO142">
        <f>FO40/SUM(FO33:FO40)</f>
        <v/>
      </c>
      <c r="FP142">
        <f>FP40/SUM(FP33:FP40)</f>
        <v/>
      </c>
      <c r="FQ142">
        <f>FQ40/SUM(FQ33:FQ40)</f>
        <v/>
      </c>
      <c r="FR142">
        <f>FR40/SUM(FR33:FR40)</f>
        <v/>
      </c>
      <c r="FS142">
        <f>FS40/SUM(FS33:FS40)</f>
        <v/>
      </c>
      <c r="FT142">
        <f>FT40/SUM(FT33:FT40)</f>
        <v/>
      </c>
      <c r="FU142">
        <f>FU40/SUM(FU33:FU40)</f>
        <v/>
      </c>
      <c r="FV142">
        <f>FV40/SUM(FV33:FV40)</f>
        <v/>
      </c>
      <c r="FW142">
        <f>FW40/SUM(FW33:FW40)</f>
        <v/>
      </c>
      <c r="FX142">
        <f>FX40/SUM(FX33:FX40)</f>
        <v/>
      </c>
      <c r="FY142">
        <f>FY40/SUM(FY33:FY40)</f>
        <v/>
      </c>
      <c r="FZ142">
        <f>FZ40/SUM(FZ33:FZ40)</f>
        <v/>
      </c>
      <c r="GA142">
        <f>GA40/SUM(GA33:GA40)</f>
        <v/>
      </c>
      <c r="GB142">
        <f>GB40/SUM(GB33:GB40)</f>
        <v/>
      </c>
      <c r="GC142">
        <f>GC40/SUM(GC33:GC40)</f>
        <v/>
      </c>
      <c r="GD142">
        <f>GD40/SUM(GD33:GD40)</f>
        <v/>
      </c>
      <c r="GE142">
        <f>GE40/SUM(GE33:GE40)</f>
        <v/>
      </c>
      <c r="GF142">
        <f>GF40/SUM(GF33:GF40)</f>
        <v/>
      </c>
      <c r="GG142">
        <f>GG40/SUM(GG33:GG40)</f>
        <v/>
      </c>
      <c r="GH142">
        <f>GH40/SUM(GH33:GH40)</f>
        <v/>
      </c>
      <c r="GI142">
        <f>GI40/SUM(GI33:GI40)</f>
        <v/>
      </c>
      <c r="GJ142">
        <f>GJ40/SUM(GJ33:GJ40)</f>
        <v/>
      </c>
      <c r="GK142">
        <f>GK40/SUM(GK33:GK40)</f>
        <v/>
      </c>
      <c r="GL142">
        <f>GL40/SUM(GL33:GL40)</f>
        <v/>
      </c>
      <c r="GM142">
        <f>GM40/SUM(GM33:GM40)</f>
        <v/>
      </c>
      <c r="GN142">
        <f>GN40/SUM(GN33:GN40)</f>
        <v/>
      </c>
      <c r="GO142">
        <f>GO40/SUM(GO33:GO40)</f>
        <v/>
      </c>
      <c r="GP142">
        <f>GP40/SUM(GP33:GP40)</f>
        <v/>
      </c>
      <c r="GQ142">
        <f>GQ40/SUM(GQ33:GQ40)</f>
        <v/>
      </c>
      <c r="GR142">
        <f>GR40/SUM(GR33:GR40)</f>
        <v/>
      </c>
      <c r="GS142">
        <f>GS40/SUM(GS33:GS40)</f>
        <v/>
      </c>
      <c r="GT142">
        <f>GT40/SUM(GT33:GT40)</f>
        <v/>
      </c>
      <c r="GU142">
        <f>GU40/SUM(GU33:GU40)</f>
        <v/>
      </c>
      <c r="GV142">
        <f>GV40/SUM(GV33:GV40)</f>
        <v/>
      </c>
      <c r="GW142">
        <f>GW40/SUM(GW33:GW40)</f>
        <v/>
      </c>
      <c r="GX142">
        <f>GX40/SUM(GX33:GX40)</f>
        <v/>
      </c>
      <c r="GY142">
        <f>GY40/SUM(GY33:GY40)</f>
        <v/>
      </c>
      <c r="GZ142">
        <f>GZ40/SUM(GZ33:GZ40)</f>
        <v/>
      </c>
      <c r="HA142">
        <f>HA40/SUM(HA33:HA40)</f>
        <v/>
      </c>
      <c r="HB142">
        <f>HB40/SUM(HB33:HB40)</f>
        <v/>
      </c>
      <c r="HC142">
        <f>HC40/SUM(HC33:HC40)</f>
        <v/>
      </c>
      <c r="HD142">
        <f>HD40/SUM(HD33:HD40)</f>
        <v/>
      </c>
      <c r="HE142">
        <f>HE40/SUM(HE33:HE40)</f>
        <v/>
      </c>
      <c r="HF142">
        <f>HF40/SUM(HF33:HF40)</f>
        <v/>
      </c>
      <c r="HG142">
        <f>HG40/SUM(HG33:HG40)</f>
        <v/>
      </c>
      <c r="HH142">
        <f>HH40/SUM(HH33:HH40)</f>
        <v/>
      </c>
      <c r="HI142">
        <f>HI40/SUM(HI33:HI40)</f>
        <v/>
      </c>
      <c r="HJ142">
        <f>HJ40/SUM(HJ33:HJ40)</f>
        <v/>
      </c>
      <c r="HK142">
        <f>HK40/SUM(HK33:HK40)</f>
        <v/>
      </c>
      <c r="HL142">
        <f>HL40/SUM(HL33:HL40)</f>
        <v/>
      </c>
      <c r="HM142">
        <f>HM40/SUM(HM33:HM40)</f>
        <v/>
      </c>
      <c r="HN142">
        <f>HN40/SUM(HN33:HN40)</f>
        <v/>
      </c>
      <c r="HO142">
        <f>HO40/SUM(HO33:HO40)</f>
        <v/>
      </c>
      <c r="HP142">
        <f>HP40/SUM(HP33:HP40)</f>
        <v/>
      </c>
      <c r="HQ142">
        <f>HQ40/SUM(HQ33:HQ40)</f>
        <v/>
      </c>
      <c r="HR142">
        <f>HR40/SUM(HR33:HR40)</f>
        <v/>
      </c>
      <c r="HS142">
        <f>HS40/SUM(HS33:HS40)</f>
        <v/>
      </c>
      <c r="HT142">
        <f>HT40/SUM(HT33:HT40)</f>
        <v/>
      </c>
      <c r="HU142">
        <f>HU40/SUM(HU33:HU40)</f>
        <v/>
      </c>
      <c r="HV142">
        <f>HV40/SUM(HV33:HV40)</f>
        <v/>
      </c>
      <c r="HW142">
        <f>HW40/SUM(HW33:HW40)</f>
        <v/>
      </c>
      <c r="HX142">
        <f>HX40/SUM(HX33:HX40)</f>
        <v/>
      </c>
      <c r="HY142">
        <f>HY40/SUM(HY33:HY40)</f>
        <v/>
      </c>
      <c r="HZ142">
        <f>HZ40/SUM(HZ33:HZ40)</f>
        <v/>
      </c>
      <c r="IA142">
        <f>IA40/SUM(IA33:IA40)</f>
        <v/>
      </c>
      <c r="IB142">
        <f>IB40/SUM(IB33:IB40)</f>
        <v/>
      </c>
      <c r="IC142">
        <f>IC40/SUM(IC33:IC40)</f>
        <v/>
      </c>
      <c r="ID142">
        <f>ID40/SUM(ID33:ID40)</f>
        <v/>
      </c>
      <c r="IE142">
        <f>IE40/SUM(IE33:IE40)</f>
        <v/>
      </c>
      <c r="IF142">
        <f>IF40/SUM(IF33:IF40)</f>
        <v/>
      </c>
      <c r="IG142">
        <f>IG40/SUM(IG33:IG40)</f>
        <v/>
      </c>
      <c r="IH142">
        <f>IH40/SUM(IH33:IH40)</f>
        <v/>
      </c>
      <c r="II142">
        <f>II40/SUM(II33:II40)</f>
        <v/>
      </c>
      <c r="IJ142">
        <f>IJ40/SUM(IJ33:IJ40)</f>
        <v/>
      </c>
      <c r="IK142">
        <f>IK40/SUM(IK33:IK40)</f>
        <v/>
      </c>
      <c r="IL142">
        <f>IL40/SUM(IL33:IL40)</f>
        <v/>
      </c>
      <c r="IM142">
        <f>IM40/SUM(IM33:IM40)</f>
        <v/>
      </c>
      <c r="IN142">
        <f>IN40/SUM(IN33:IN40)</f>
        <v/>
      </c>
      <c r="IO142">
        <f>IO40/SUM(IO33:IO40)</f>
        <v/>
      </c>
      <c r="IP142">
        <f>IP40/SUM(IP33:IP40)</f>
        <v/>
      </c>
      <c r="IQ142">
        <f>IQ40/SUM(IQ33:IQ40)</f>
        <v/>
      </c>
      <c r="IR142">
        <f>IR40/SUM(IR33:IR40)</f>
        <v/>
      </c>
      <c r="IS142">
        <f>IS40/SUM(IS33:IS40)</f>
        <v/>
      </c>
      <c r="IT142">
        <f>IT40/SUM(IT33:IT40)</f>
        <v/>
      </c>
      <c r="IU142">
        <f>IU40/SUM(IU33:IU40)</f>
        <v/>
      </c>
      <c r="IV142">
        <f>IV40/SUM(IV33:IV40)</f>
        <v/>
      </c>
      <c r="IW142">
        <f>IW40/SUM(IW33:IW40)</f>
        <v/>
      </c>
      <c r="IX142">
        <f>IX40/SUM(IX33:IX40)</f>
        <v/>
      </c>
      <c r="IY142">
        <f>IY40/SUM(IY33:IY40)</f>
        <v/>
      </c>
      <c r="IZ142">
        <f>IZ40/SUM(IZ33:IZ40)</f>
        <v/>
      </c>
      <c r="JA142">
        <f>JA40/SUM(JA33:JA40)</f>
        <v/>
      </c>
      <c r="JB142">
        <f>JB40/SUM(JB33:JB40)</f>
        <v/>
      </c>
      <c r="JC142">
        <f>JC40/SUM(JC33:JC40)</f>
        <v/>
      </c>
      <c r="JD142">
        <f>JD40/SUM(JD33:JD40)</f>
        <v/>
      </c>
      <c r="JE142">
        <f>JE40/SUM(JE33:JE40)</f>
        <v/>
      </c>
      <c r="JF142">
        <f>JF40/SUM(JF33:JF40)</f>
        <v/>
      </c>
      <c r="JG142">
        <f>JG40/SUM(JG33:JG40)</f>
        <v/>
      </c>
      <c r="JH142">
        <f>JH40/SUM(JH33:JH40)</f>
        <v/>
      </c>
      <c r="JI142">
        <f>JI40/SUM(JI33:JI40)</f>
        <v/>
      </c>
      <c r="JJ142">
        <f>JJ40/SUM(JJ33:JJ40)</f>
        <v/>
      </c>
      <c r="JK142">
        <f>JK40/SUM(JK33:JK40)</f>
        <v/>
      </c>
      <c r="JL142">
        <f>JL40/SUM(JL33:JL40)</f>
        <v/>
      </c>
      <c r="JM142">
        <f>JM40/SUM(JM33:JM40)</f>
        <v/>
      </c>
      <c r="JN142">
        <f>JN40/SUM(JN33:JN40)</f>
        <v/>
      </c>
      <c r="JO142">
        <f>JO40/SUM(JO33:JO40)</f>
        <v/>
      </c>
      <c r="JP142">
        <f>JP40/SUM(JP33:JP40)</f>
        <v/>
      </c>
      <c r="JQ142">
        <f>JQ40/SUM(JQ33:JQ40)</f>
        <v/>
      </c>
      <c r="JR142">
        <f>JR40/SUM(JR33:JR40)</f>
        <v/>
      </c>
      <c r="JS142">
        <f>JS40/SUM(JS33:JS40)</f>
        <v/>
      </c>
      <c r="JT142">
        <f>JT40/SUM(JT33:JT40)</f>
        <v/>
      </c>
      <c r="JU142">
        <f>JU40/SUM(JU33:JU40)</f>
        <v/>
      </c>
      <c r="JV142">
        <f>JV40/SUM(JV33:JV40)</f>
        <v/>
      </c>
      <c r="JW142">
        <f>JW40/SUM(JW33:JW40)</f>
        <v/>
      </c>
      <c r="JX142">
        <f>JX40/SUM(JX33:JX40)</f>
        <v/>
      </c>
      <c r="JY142">
        <f>JY40/SUM(JY33:JY40)</f>
        <v/>
      </c>
      <c r="JZ142">
        <f>JZ40/SUM(JZ33:JZ40)</f>
        <v/>
      </c>
      <c r="KA142">
        <f>KA40/SUM(KA33:KA40)</f>
        <v/>
      </c>
      <c r="KB142">
        <f>KB40/SUM(KB33:KB40)</f>
        <v/>
      </c>
      <c r="KC142">
        <f>KC40/SUM(KC33:KC40)</f>
        <v/>
      </c>
      <c r="KD142">
        <f>KD40/SUM(KD33:KD40)</f>
        <v/>
      </c>
      <c r="KE142">
        <f>KE40/SUM(KE33:KE40)</f>
        <v/>
      </c>
      <c r="KF142">
        <f>KF40/SUM(KF33:KF40)</f>
        <v/>
      </c>
      <c r="KG142">
        <f>KG40/SUM(KG33:KG40)</f>
        <v/>
      </c>
      <c r="KH142">
        <f>KH40/SUM(KH33:KH40)</f>
        <v/>
      </c>
      <c r="KI142">
        <f>KI40/SUM(KI33:KI40)</f>
        <v/>
      </c>
      <c r="KJ142">
        <f>KJ40/SUM(KJ33:KJ40)</f>
        <v/>
      </c>
      <c r="KK142">
        <f>KK40/SUM(KK33:KK40)</f>
        <v/>
      </c>
      <c r="KL142">
        <f>KL40/SUM(KL33:KL40)</f>
        <v/>
      </c>
      <c r="KM142">
        <f>KM40/SUM(KM33:KM40)</f>
        <v/>
      </c>
      <c r="KN142">
        <f>KN40/SUM(KN33:KN40)</f>
        <v/>
      </c>
      <c r="KO142">
        <f>KO40/SUM(KO33:KO40)</f>
        <v/>
      </c>
      <c r="KP142">
        <f>KP40/SUM(KP33:KP40)</f>
        <v/>
      </c>
      <c r="KQ142">
        <f>KQ40/SUM(KQ33:KQ40)</f>
        <v/>
      </c>
      <c r="KR142">
        <f>KR40/SUM(KR33:KR40)</f>
        <v/>
      </c>
      <c r="KS142">
        <f>KS40/SUM(KS33:KS40)</f>
        <v/>
      </c>
      <c r="KT142">
        <f>KT40/SUM(KT33:KT40)</f>
        <v/>
      </c>
      <c r="KU142">
        <f>KU40/SUM(KU33:KU40)</f>
        <v/>
      </c>
    </row>
    <row r="143" spans="1:307">
      <c r="B143" t="s">
        <v>64</v>
      </c>
      <c r="D143" t="s">
        <v>140</v>
      </c>
      <c r="H143">
        <f>H41/SUM(H33:H40)</f>
        <v/>
      </c>
      <c r="I143">
        <f>I41/SUM(I33:I40)</f>
        <v/>
      </c>
      <c r="J143">
        <f>J41/SUM(J33:J40)</f>
        <v/>
      </c>
      <c r="K143">
        <f>K41/SUM(K33:K40)</f>
        <v/>
      </c>
      <c r="L143">
        <f>L41/SUM(L33:L40)</f>
        <v/>
      </c>
      <c r="M143">
        <f>M41/SUM(M33:M40)</f>
        <v/>
      </c>
      <c r="N143">
        <f>N41/SUM(N33:N40)</f>
        <v/>
      </c>
      <c r="O143">
        <f>O41/SUM(O33:O40)</f>
        <v/>
      </c>
      <c r="P143">
        <f>P41/SUM(P33:P40)</f>
        <v/>
      </c>
      <c r="Q143">
        <f>Q41/SUM(Q33:Q40)</f>
        <v/>
      </c>
      <c r="R143">
        <f>R41/SUM(R33:R40)</f>
        <v/>
      </c>
      <c r="S143">
        <f>S41/SUM(S33:S40)</f>
        <v/>
      </c>
      <c r="T143">
        <f>T41/SUM(T33:T40)</f>
        <v/>
      </c>
      <c r="U143">
        <f>U41/SUM(U33:U40)</f>
        <v/>
      </c>
      <c r="V143">
        <f>V41/SUM(V33:V40)</f>
        <v/>
      </c>
      <c r="W143">
        <f>W41/SUM(W33:W40)</f>
        <v/>
      </c>
      <c r="X143">
        <f>X41/SUM(X33:X40)</f>
        <v/>
      </c>
      <c r="Y143">
        <f>Y41/SUM(Y33:Y40)</f>
        <v/>
      </c>
      <c r="Z143">
        <f>Z41/SUM(Z33:Z40)</f>
        <v/>
      </c>
      <c r="AA143">
        <f>AA41/SUM(AA33:AA40)</f>
        <v/>
      </c>
      <c r="AB143">
        <f>AB41/SUM(AB33:AB40)</f>
        <v/>
      </c>
      <c r="AC143">
        <f>AC41/SUM(AC33:AC40)</f>
        <v/>
      </c>
      <c r="AD143">
        <f>AD41/SUM(AD33:AD40)</f>
        <v/>
      </c>
      <c r="AE143">
        <f>AE41/SUM(AE33:AE40)</f>
        <v/>
      </c>
      <c r="AF143">
        <f>AF41/SUM(AF33:AF40)</f>
        <v/>
      </c>
      <c r="AG143">
        <f>AG41/SUM(AG33:AG40)</f>
        <v/>
      </c>
      <c r="AH143">
        <f>AH41/SUM(AH33:AH40)</f>
        <v/>
      </c>
      <c r="AI143">
        <f>AI41/SUM(AI33:AI40)</f>
        <v/>
      </c>
      <c r="AJ143">
        <f>AJ41/SUM(AJ33:AJ40)</f>
        <v/>
      </c>
      <c r="AK143">
        <f>AK41/SUM(AK33:AK40)</f>
        <v/>
      </c>
      <c r="AL143">
        <f>AL41/SUM(AL33:AL40)</f>
        <v/>
      </c>
      <c r="AM143">
        <f>AM41/SUM(AM33:AM40)</f>
        <v/>
      </c>
      <c r="AN143">
        <f>AN41/SUM(AN33:AN40)</f>
        <v/>
      </c>
      <c r="AO143">
        <f>AO41/SUM(AO33:AO40)</f>
        <v/>
      </c>
      <c r="AP143">
        <f>AP41/SUM(AP33:AP40)</f>
        <v/>
      </c>
      <c r="AQ143">
        <f>AQ41/SUM(AQ33:AQ40)</f>
        <v/>
      </c>
      <c r="AR143">
        <f>AR41/SUM(AR33:AR40)</f>
        <v/>
      </c>
      <c r="AS143">
        <f>AS41/SUM(AS33:AS40)</f>
        <v/>
      </c>
      <c r="AT143">
        <f>AT41/SUM(AT33:AT40)</f>
        <v/>
      </c>
      <c r="AU143">
        <f>AU41/SUM(AU33:AU40)</f>
        <v/>
      </c>
      <c r="AV143">
        <f>AV41/SUM(AV33:AV40)</f>
        <v/>
      </c>
      <c r="AW143">
        <f>AW41/SUM(AW33:AW40)</f>
        <v/>
      </c>
      <c r="AX143">
        <f>AX41/SUM(AX33:AX40)</f>
        <v/>
      </c>
      <c r="AY143">
        <f>AY41/SUM(AY33:AY40)</f>
        <v/>
      </c>
      <c r="AZ143">
        <f>AZ41/SUM(AZ33:AZ40)</f>
        <v/>
      </c>
      <c r="BA143">
        <f>BA41/SUM(BA33:BA40)</f>
        <v/>
      </c>
      <c r="BB143">
        <f>BB41/SUM(BB33:BB40)</f>
        <v/>
      </c>
      <c r="BC143">
        <f>BC41/SUM(BC33:BC40)</f>
        <v/>
      </c>
      <c r="BD143">
        <f>BD41/SUM(BD33:BD40)</f>
        <v/>
      </c>
      <c r="BE143">
        <f>BE41/SUM(BE33:BE40)</f>
        <v/>
      </c>
      <c r="BF143">
        <f>BF41/SUM(BF33:BF40)</f>
        <v/>
      </c>
      <c r="BG143">
        <f>BG41/SUM(BG33:BG40)</f>
        <v/>
      </c>
      <c r="BH143">
        <f>BH41/SUM(BH33:BH40)</f>
        <v/>
      </c>
      <c r="BI143">
        <f>BI41/SUM(BI33:BI40)</f>
        <v/>
      </c>
      <c r="BJ143">
        <f>BJ41/SUM(BJ33:BJ40)</f>
        <v/>
      </c>
      <c r="BK143">
        <f>BK41/SUM(BK33:BK40)</f>
        <v/>
      </c>
      <c r="BL143">
        <f>BL41/SUM(BL33:BL40)</f>
        <v/>
      </c>
      <c r="BM143">
        <f>BM41/SUM(BM33:BM40)</f>
        <v/>
      </c>
      <c r="BN143">
        <f>BN41/SUM(BN33:BN40)</f>
        <v/>
      </c>
      <c r="BO143">
        <f>BO41/SUM(BO33:BO40)</f>
        <v/>
      </c>
      <c r="BP143">
        <f>BP41/SUM(BP33:BP40)</f>
        <v/>
      </c>
      <c r="BQ143">
        <f>BQ41/SUM(BQ33:BQ40)</f>
        <v/>
      </c>
      <c r="BR143">
        <f>BR41/SUM(BR33:BR40)</f>
        <v/>
      </c>
      <c r="BS143">
        <f>BS41/SUM(BS33:BS40)</f>
        <v/>
      </c>
      <c r="BT143">
        <f>BT41/SUM(BT33:BT40)</f>
        <v/>
      </c>
      <c r="BU143">
        <f>BU41/SUM(BU33:BU40)</f>
        <v/>
      </c>
      <c r="BV143">
        <f>BV41/SUM(BV33:BV40)</f>
        <v/>
      </c>
      <c r="BW143">
        <f>BW41/SUM(BW33:BW40)</f>
        <v/>
      </c>
      <c r="BX143">
        <f>BX41/SUM(BX33:BX40)</f>
        <v/>
      </c>
      <c r="BY143">
        <f>BY41/SUM(BY33:BY40)</f>
        <v/>
      </c>
      <c r="BZ143">
        <f>BZ41/SUM(BZ33:BZ40)</f>
        <v/>
      </c>
      <c r="CA143">
        <f>CA41/SUM(CA33:CA40)</f>
        <v/>
      </c>
      <c r="CB143">
        <f>CB41/SUM(CB33:CB40)</f>
        <v/>
      </c>
      <c r="CC143">
        <f>CC41/SUM(CC33:CC40)</f>
        <v/>
      </c>
      <c r="CD143">
        <f>CD41/SUM(CD33:CD40)</f>
        <v/>
      </c>
      <c r="CE143">
        <f>CE41/SUM(CE33:CE40)</f>
        <v/>
      </c>
      <c r="CF143">
        <f>CF41/SUM(CF33:CF40)</f>
        <v/>
      </c>
      <c r="CG143">
        <f>CG41/SUM(CG33:CG40)</f>
        <v/>
      </c>
      <c r="CH143">
        <f>CH41/SUM(CH33:CH40)</f>
        <v/>
      </c>
      <c r="CI143">
        <f>CI41/SUM(CI33:CI40)</f>
        <v/>
      </c>
      <c r="CJ143">
        <f>CJ41/SUM(CJ33:CJ40)</f>
        <v/>
      </c>
      <c r="CK143">
        <f>CK41/SUM(CK33:CK40)</f>
        <v/>
      </c>
      <c r="CL143">
        <f>CL41/SUM(CL33:CL40)</f>
        <v/>
      </c>
      <c r="CM143">
        <f>CM41/SUM(CM33:CM40)</f>
        <v/>
      </c>
      <c r="CN143">
        <f>CN41/SUM(CN33:CN40)</f>
        <v/>
      </c>
      <c r="CO143">
        <f>CO41/SUM(CO33:CO40)</f>
        <v/>
      </c>
      <c r="CP143">
        <f>CP41/SUM(CP33:CP40)</f>
        <v/>
      </c>
      <c r="CQ143">
        <f>CQ41/SUM(CQ33:CQ40)</f>
        <v/>
      </c>
      <c r="CR143">
        <f>CR41/SUM(CR33:CR40)</f>
        <v/>
      </c>
      <c r="CS143">
        <f>CS41/SUM(CS33:CS40)</f>
        <v/>
      </c>
      <c r="CT143">
        <f>CT41/SUM(CT33:CT40)</f>
        <v/>
      </c>
      <c r="CU143">
        <f>CU41/SUM(CU33:CU40)</f>
        <v/>
      </c>
      <c r="CV143">
        <f>CV41/SUM(CV33:CV40)</f>
        <v/>
      </c>
      <c r="CW143">
        <f>CW41/SUM(CW33:CW40)</f>
        <v/>
      </c>
      <c r="CX143">
        <f>CX41/SUM(CX33:CX40)</f>
        <v/>
      </c>
      <c r="CY143">
        <f>CY41/SUM(CY33:CY40)</f>
        <v/>
      </c>
      <c r="CZ143">
        <f>CZ41/SUM(CZ33:CZ40)</f>
        <v/>
      </c>
      <c r="DA143">
        <f>DA41/SUM(DA33:DA40)</f>
        <v/>
      </c>
      <c r="DB143">
        <f>DB41/SUM(DB33:DB40)</f>
        <v/>
      </c>
      <c r="DC143">
        <f>DC41/SUM(DC33:DC40)</f>
        <v/>
      </c>
      <c r="DD143">
        <f>DD41/SUM(DD33:DD40)</f>
        <v/>
      </c>
      <c r="DE143">
        <f>DE41/SUM(DE33:DE40)</f>
        <v/>
      </c>
      <c r="DF143">
        <f>DF41/SUM(DF33:DF40)</f>
        <v/>
      </c>
      <c r="DG143">
        <f>DG41/SUM(DG33:DG40)</f>
        <v/>
      </c>
      <c r="DH143">
        <f>DH41/SUM(DH33:DH40)</f>
        <v/>
      </c>
      <c r="DI143">
        <f>DI41/SUM(DI33:DI40)</f>
        <v/>
      </c>
      <c r="DJ143">
        <f>DJ41/SUM(DJ33:DJ40)</f>
        <v/>
      </c>
      <c r="DK143">
        <f>DK41/SUM(DK33:DK40)</f>
        <v/>
      </c>
      <c r="DL143">
        <f>DL41/SUM(DL33:DL40)</f>
        <v/>
      </c>
      <c r="DM143">
        <f>DM41/SUM(DM33:DM40)</f>
        <v/>
      </c>
      <c r="DN143">
        <f>DN41/SUM(DN33:DN40)</f>
        <v/>
      </c>
      <c r="DO143">
        <f>DO41/SUM(DO33:DO40)</f>
        <v/>
      </c>
      <c r="DP143">
        <f>DP41/SUM(DP33:DP40)</f>
        <v/>
      </c>
      <c r="DQ143">
        <f>DQ41/SUM(DQ33:DQ40)</f>
        <v/>
      </c>
      <c r="DR143">
        <f>DR41/SUM(DR33:DR40)</f>
        <v/>
      </c>
      <c r="DS143">
        <f>DS41/SUM(DS33:DS40)</f>
        <v/>
      </c>
      <c r="DT143">
        <f>DT41/SUM(DT33:DT40)</f>
        <v/>
      </c>
      <c r="DU143">
        <f>DU41/SUM(DU33:DU40)</f>
        <v/>
      </c>
      <c r="DV143">
        <f>DV41/SUM(DV33:DV40)</f>
        <v/>
      </c>
      <c r="DW143">
        <f>DW41/SUM(DW33:DW40)</f>
        <v/>
      </c>
      <c r="DX143">
        <f>DX41/SUM(DX33:DX40)</f>
        <v/>
      </c>
      <c r="DY143">
        <f>DY41/SUM(DY33:DY40)</f>
        <v/>
      </c>
      <c r="DZ143">
        <f>DZ41/SUM(DZ33:DZ40)</f>
        <v/>
      </c>
      <c r="EA143">
        <f>EA41/SUM(EA33:EA40)</f>
        <v/>
      </c>
      <c r="EB143">
        <f>EB41/SUM(EB33:EB40)</f>
        <v/>
      </c>
      <c r="EC143">
        <f>EC41/SUM(EC33:EC40)</f>
        <v/>
      </c>
      <c r="ED143">
        <f>ED41/SUM(ED33:ED40)</f>
        <v/>
      </c>
      <c r="EE143">
        <f>EE41/SUM(EE33:EE40)</f>
        <v/>
      </c>
      <c r="EF143">
        <f>EF41/SUM(EF33:EF40)</f>
        <v/>
      </c>
      <c r="EG143">
        <f>EG41/SUM(EG33:EG40)</f>
        <v/>
      </c>
      <c r="EH143">
        <f>EH41/SUM(EH33:EH40)</f>
        <v/>
      </c>
      <c r="EI143">
        <f>EI41/SUM(EI33:EI40)</f>
        <v/>
      </c>
      <c r="EJ143">
        <f>EJ41/SUM(EJ33:EJ40)</f>
        <v/>
      </c>
      <c r="EK143">
        <f>EK41/SUM(EK33:EK40)</f>
        <v/>
      </c>
      <c r="EL143">
        <f>EL41/SUM(EL33:EL40)</f>
        <v/>
      </c>
      <c r="EM143">
        <f>EM41/SUM(EM33:EM40)</f>
        <v/>
      </c>
      <c r="EN143">
        <f>EN41/SUM(EN33:EN40)</f>
        <v/>
      </c>
      <c r="EO143">
        <f>EO41/SUM(EO33:EO40)</f>
        <v/>
      </c>
      <c r="EP143">
        <f>EP41/SUM(EP33:EP40)</f>
        <v/>
      </c>
      <c r="EQ143">
        <f>EQ41/SUM(EQ33:EQ40)</f>
        <v/>
      </c>
      <c r="ER143">
        <f>ER41/SUM(ER33:ER40)</f>
        <v/>
      </c>
      <c r="ES143">
        <f>ES41/SUM(ES33:ES40)</f>
        <v/>
      </c>
      <c r="ET143">
        <f>ET41/SUM(ET33:ET40)</f>
        <v/>
      </c>
      <c r="EU143">
        <f>EU41/SUM(EU33:EU40)</f>
        <v/>
      </c>
      <c r="EV143">
        <f>EV41/SUM(EV33:EV40)</f>
        <v/>
      </c>
      <c r="EW143">
        <f>EW41/SUM(EW33:EW40)</f>
        <v/>
      </c>
      <c r="EX143">
        <f>EX41/SUM(EX33:EX40)</f>
        <v/>
      </c>
      <c r="EY143">
        <f>EY41/SUM(EY33:EY40)</f>
        <v/>
      </c>
      <c r="EZ143">
        <f>EZ41/SUM(EZ33:EZ40)</f>
        <v/>
      </c>
      <c r="FA143">
        <f>FA41/SUM(FA33:FA40)</f>
        <v/>
      </c>
      <c r="FB143">
        <f>FB41/SUM(FB33:FB40)</f>
        <v/>
      </c>
      <c r="FC143">
        <f>FC41/SUM(FC33:FC40)</f>
        <v/>
      </c>
      <c r="FD143">
        <f>FD41/SUM(FD33:FD40)</f>
        <v/>
      </c>
      <c r="FE143">
        <f>FE41/SUM(FE33:FE40)</f>
        <v/>
      </c>
      <c r="FF143">
        <f>FF41/SUM(FF33:FF40)</f>
        <v/>
      </c>
      <c r="FG143">
        <f>FG41/SUM(FG33:FG40)</f>
        <v/>
      </c>
      <c r="FH143">
        <f>FH41/SUM(FH33:FH40)</f>
        <v/>
      </c>
      <c r="FI143">
        <f>FI41/SUM(FI33:FI40)</f>
        <v/>
      </c>
      <c r="FJ143">
        <f>FJ41/SUM(FJ33:FJ40)</f>
        <v/>
      </c>
      <c r="FK143">
        <f>FK41/SUM(FK33:FK40)</f>
        <v/>
      </c>
      <c r="FL143">
        <f>FL41/SUM(FL33:FL40)</f>
        <v/>
      </c>
      <c r="FM143">
        <f>FM41/SUM(FM33:FM40)</f>
        <v/>
      </c>
      <c r="FN143">
        <f>FN41/SUM(FN33:FN40)</f>
        <v/>
      </c>
      <c r="FO143">
        <f>FO41/SUM(FO33:FO40)</f>
        <v/>
      </c>
      <c r="FP143">
        <f>FP41/SUM(FP33:FP40)</f>
        <v/>
      </c>
      <c r="FQ143">
        <f>FQ41/SUM(FQ33:FQ40)</f>
        <v/>
      </c>
      <c r="FR143">
        <f>FR41/SUM(FR33:FR40)</f>
        <v/>
      </c>
      <c r="FS143">
        <f>FS41/SUM(FS33:FS40)</f>
        <v/>
      </c>
      <c r="FT143">
        <f>FT41/SUM(FT33:FT40)</f>
        <v/>
      </c>
      <c r="FU143">
        <f>FU41/SUM(FU33:FU40)</f>
        <v/>
      </c>
      <c r="FV143">
        <f>FV41/SUM(FV33:FV40)</f>
        <v/>
      </c>
      <c r="FW143">
        <f>FW41/SUM(FW33:FW40)</f>
        <v/>
      </c>
      <c r="FX143">
        <f>FX41/SUM(FX33:FX40)</f>
        <v/>
      </c>
      <c r="FY143">
        <f>FY41/SUM(FY33:FY40)</f>
        <v/>
      </c>
      <c r="FZ143">
        <f>FZ41/SUM(FZ33:FZ40)</f>
        <v/>
      </c>
      <c r="GA143">
        <f>GA41/SUM(GA33:GA40)</f>
        <v/>
      </c>
      <c r="GB143">
        <f>GB41/SUM(GB33:GB40)</f>
        <v/>
      </c>
      <c r="GC143">
        <f>GC41/SUM(GC33:GC40)</f>
        <v/>
      </c>
      <c r="GD143">
        <f>GD41/SUM(GD33:GD40)</f>
        <v/>
      </c>
      <c r="GE143">
        <f>GE41/SUM(GE33:GE40)</f>
        <v/>
      </c>
      <c r="GF143">
        <f>GF41/SUM(GF33:GF40)</f>
        <v/>
      </c>
      <c r="GG143">
        <f>GG41/SUM(GG33:GG40)</f>
        <v/>
      </c>
      <c r="GH143">
        <f>GH41/SUM(GH33:GH40)</f>
        <v/>
      </c>
      <c r="GI143">
        <f>GI41/SUM(GI33:GI40)</f>
        <v/>
      </c>
      <c r="GJ143">
        <f>GJ41/SUM(GJ33:GJ40)</f>
        <v/>
      </c>
      <c r="GK143">
        <f>GK41/SUM(GK33:GK40)</f>
        <v/>
      </c>
      <c r="GL143">
        <f>GL41/SUM(GL33:GL40)</f>
        <v/>
      </c>
      <c r="GM143">
        <f>GM41/SUM(GM33:GM40)</f>
        <v/>
      </c>
      <c r="GN143">
        <f>GN41/SUM(GN33:GN40)</f>
        <v/>
      </c>
      <c r="GO143">
        <f>GO41/SUM(GO33:GO40)</f>
        <v/>
      </c>
      <c r="GP143">
        <f>GP41/SUM(GP33:GP40)</f>
        <v/>
      </c>
      <c r="GQ143">
        <f>GQ41/SUM(GQ33:GQ40)</f>
        <v/>
      </c>
      <c r="GR143">
        <f>GR41/SUM(GR33:GR40)</f>
        <v/>
      </c>
      <c r="GS143">
        <f>GS41/SUM(GS33:GS40)</f>
        <v/>
      </c>
      <c r="GT143">
        <f>GT41/SUM(GT33:GT40)</f>
        <v/>
      </c>
      <c r="GU143">
        <f>GU41/SUM(GU33:GU40)</f>
        <v/>
      </c>
      <c r="GV143">
        <f>GV41/SUM(GV33:GV40)</f>
        <v/>
      </c>
      <c r="GW143">
        <f>GW41/SUM(GW33:GW40)</f>
        <v/>
      </c>
      <c r="GX143">
        <f>GX41/SUM(GX33:GX40)</f>
        <v/>
      </c>
      <c r="GY143">
        <f>GY41/SUM(GY33:GY40)</f>
        <v/>
      </c>
      <c r="GZ143">
        <f>GZ41/SUM(GZ33:GZ40)</f>
        <v/>
      </c>
      <c r="HA143">
        <f>HA41/SUM(HA33:HA40)</f>
        <v/>
      </c>
      <c r="HB143">
        <f>HB41/SUM(HB33:HB40)</f>
        <v/>
      </c>
      <c r="HC143">
        <f>HC41/SUM(HC33:HC40)</f>
        <v/>
      </c>
      <c r="HD143">
        <f>HD41/SUM(HD33:HD40)</f>
        <v/>
      </c>
      <c r="HE143">
        <f>HE41/SUM(HE33:HE40)</f>
        <v/>
      </c>
      <c r="HF143">
        <f>HF41/SUM(HF33:HF40)</f>
        <v/>
      </c>
      <c r="HG143">
        <f>HG41/SUM(HG33:HG40)</f>
        <v/>
      </c>
      <c r="HH143">
        <f>HH41/SUM(HH33:HH40)</f>
        <v/>
      </c>
      <c r="HI143">
        <f>HI41/SUM(HI33:HI40)</f>
        <v/>
      </c>
      <c r="HJ143">
        <f>HJ41/SUM(HJ33:HJ40)</f>
        <v/>
      </c>
      <c r="HK143">
        <f>HK41/SUM(HK33:HK40)</f>
        <v/>
      </c>
      <c r="HL143">
        <f>HL41/SUM(HL33:HL40)</f>
        <v/>
      </c>
      <c r="HM143">
        <f>HM41/SUM(HM33:HM40)</f>
        <v/>
      </c>
      <c r="HN143">
        <f>HN41/SUM(HN33:HN40)</f>
        <v/>
      </c>
      <c r="HO143">
        <f>HO41/SUM(HO33:HO40)</f>
        <v/>
      </c>
      <c r="HP143">
        <f>HP41/SUM(HP33:HP40)</f>
        <v/>
      </c>
      <c r="HQ143">
        <f>HQ41/SUM(HQ33:HQ40)</f>
        <v/>
      </c>
      <c r="HR143">
        <f>HR41/SUM(HR33:HR40)</f>
        <v/>
      </c>
      <c r="HS143">
        <f>HS41/SUM(HS33:HS40)</f>
        <v/>
      </c>
      <c r="HT143">
        <f>HT41/SUM(HT33:HT40)</f>
        <v/>
      </c>
      <c r="HU143">
        <f>HU41/SUM(HU33:HU40)</f>
        <v/>
      </c>
      <c r="HV143">
        <f>HV41/SUM(HV33:HV40)</f>
        <v/>
      </c>
      <c r="HW143">
        <f>HW41/SUM(HW33:HW40)</f>
        <v/>
      </c>
      <c r="HX143">
        <f>HX41/SUM(HX33:HX40)</f>
        <v/>
      </c>
      <c r="HY143">
        <f>HY41/SUM(HY33:HY40)</f>
        <v/>
      </c>
      <c r="HZ143">
        <f>HZ41/SUM(HZ33:HZ40)</f>
        <v/>
      </c>
      <c r="IA143">
        <f>IA41/SUM(IA33:IA40)</f>
        <v/>
      </c>
      <c r="IB143">
        <f>IB41/SUM(IB33:IB40)</f>
        <v/>
      </c>
      <c r="IC143">
        <f>IC41/SUM(IC33:IC40)</f>
        <v/>
      </c>
      <c r="ID143">
        <f>ID41/SUM(ID33:ID40)</f>
        <v/>
      </c>
      <c r="IE143">
        <f>IE41/SUM(IE33:IE40)</f>
        <v/>
      </c>
      <c r="IF143">
        <f>IF41/SUM(IF33:IF40)</f>
        <v/>
      </c>
      <c r="IG143">
        <f>IG41/SUM(IG33:IG40)</f>
        <v/>
      </c>
      <c r="IH143">
        <f>IH41/SUM(IH33:IH40)</f>
        <v/>
      </c>
      <c r="II143">
        <f>II41/SUM(II33:II40)</f>
        <v/>
      </c>
      <c r="IJ143">
        <f>IJ41/SUM(IJ33:IJ40)</f>
        <v/>
      </c>
      <c r="IK143">
        <f>IK41/SUM(IK33:IK40)</f>
        <v/>
      </c>
      <c r="IL143">
        <f>IL41/SUM(IL33:IL40)</f>
        <v/>
      </c>
      <c r="IM143">
        <f>IM41/SUM(IM33:IM40)</f>
        <v/>
      </c>
      <c r="IN143">
        <f>IN41/SUM(IN33:IN40)</f>
        <v/>
      </c>
      <c r="IO143">
        <f>IO41/SUM(IO33:IO40)</f>
        <v/>
      </c>
      <c r="IP143">
        <f>IP41/SUM(IP33:IP40)</f>
        <v/>
      </c>
      <c r="IQ143">
        <f>IQ41/SUM(IQ33:IQ40)</f>
        <v/>
      </c>
      <c r="IR143">
        <f>IR41/SUM(IR33:IR40)</f>
        <v/>
      </c>
      <c r="IS143">
        <f>IS41/SUM(IS33:IS40)</f>
        <v/>
      </c>
      <c r="IT143">
        <f>IT41/SUM(IT33:IT40)</f>
        <v/>
      </c>
      <c r="IU143">
        <f>IU41/SUM(IU33:IU40)</f>
        <v/>
      </c>
      <c r="IV143">
        <f>IV41/SUM(IV33:IV40)</f>
        <v/>
      </c>
      <c r="IW143">
        <f>IW41/SUM(IW33:IW40)</f>
        <v/>
      </c>
      <c r="IX143">
        <f>IX41/SUM(IX33:IX40)</f>
        <v/>
      </c>
      <c r="IY143">
        <f>IY41/SUM(IY33:IY40)</f>
        <v/>
      </c>
      <c r="IZ143">
        <f>IZ41/SUM(IZ33:IZ40)</f>
        <v/>
      </c>
      <c r="JA143">
        <f>JA41/SUM(JA33:JA40)</f>
        <v/>
      </c>
      <c r="JB143">
        <f>JB41/SUM(JB33:JB40)</f>
        <v/>
      </c>
      <c r="JC143">
        <f>JC41/SUM(JC33:JC40)</f>
        <v/>
      </c>
      <c r="JD143">
        <f>JD41/SUM(JD33:JD40)</f>
        <v/>
      </c>
      <c r="JE143">
        <f>JE41/SUM(JE33:JE40)</f>
        <v/>
      </c>
      <c r="JF143">
        <f>JF41/SUM(JF33:JF40)</f>
        <v/>
      </c>
      <c r="JG143">
        <f>JG41/SUM(JG33:JG40)</f>
        <v/>
      </c>
      <c r="JH143">
        <f>JH41/SUM(JH33:JH40)</f>
        <v/>
      </c>
      <c r="JI143">
        <f>JI41/SUM(JI33:JI40)</f>
        <v/>
      </c>
      <c r="JJ143">
        <f>JJ41/SUM(JJ33:JJ40)</f>
        <v/>
      </c>
      <c r="JK143">
        <f>JK41/SUM(JK33:JK40)</f>
        <v/>
      </c>
      <c r="JL143">
        <f>JL41/SUM(JL33:JL40)</f>
        <v/>
      </c>
      <c r="JM143">
        <f>JM41/SUM(JM33:JM40)</f>
        <v/>
      </c>
      <c r="JN143">
        <f>JN41/SUM(JN33:JN40)</f>
        <v/>
      </c>
      <c r="JO143">
        <f>JO41/SUM(JO33:JO40)</f>
        <v/>
      </c>
      <c r="JP143">
        <f>JP41/SUM(JP33:JP40)</f>
        <v/>
      </c>
      <c r="JQ143">
        <f>JQ41/SUM(JQ33:JQ40)</f>
        <v/>
      </c>
      <c r="JR143">
        <f>JR41/SUM(JR33:JR40)</f>
        <v/>
      </c>
      <c r="JS143">
        <f>JS41/SUM(JS33:JS40)</f>
        <v/>
      </c>
      <c r="JT143">
        <f>JT41/SUM(JT33:JT40)</f>
        <v/>
      </c>
      <c r="JU143">
        <f>JU41/SUM(JU33:JU40)</f>
        <v/>
      </c>
      <c r="JV143">
        <f>JV41/SUM(JV33:JV40)</f>
        <v/>
      </c>
      <c r="JW143">
        <f>JW41/SUM(JW33:JW40)</f>
        <v/>
      </c>
      <c r="JX143">
        <f>JX41/SUM(JX33:JX40)</f>
        <v/>
      </c>
      <c r="JY143">
        <f>JY41/SUM(JY33:JY40)</f>
        <v/>
      </c>
      <c r="JZ143">
        <f>JZ41/SUM(JZ33:JZ40)</f>
        <v/>
      </c>
      <c r="KA143">
        <f>KA41/SUM(KA33:KA40)</f>
        <v/>
      </c>
      <c r="KB143">
        <f>KB41/SUM(KB33:KB40)</f>
        <v/>
      </c>
      <c r="KC143">
        <f>KC41/SUM(KC33:KC40)</f>
        <v/>
      </c>
      <c r="KD143">
        <f>KD41/SUM(KD33:KD40)</f>
        <v/>
      </c>
      <c r="KE143">
        <f>KE41/SUM(KE33:KE40)</f>
        <v/>
      </c>
      <c r="KF143">
        <f>KF41/SUM(KF33:KF40)</f>
        <v/>
      </c>
      <c r="KG143">
        <f>KG41/SUM(KG33:KG40)</f>
        <v/>
      </c>
      <c r="KH143">
        <f>KH41/SUM(KH33:KH40)</f>
        <v/>
      </c>
      <c r="KI143">
        <f>KI41/SUM(KI33:KI40)</f>
        <v/>
      </c>
      <c r="KJ143">
        <f>KJ41/SUM(KJ33:KJ40)</f>
        <v/>
      </c>
      <c r="KK143">
        <f>KK41/SUM(KK33:KK40)</f>
        <v/>
      </c>
      <c r="KL143">
        <f>KL41/SUM(KL33:KL40)</f>
        <v/>
      </c>
      <c r="KM143">
        <f>KM41/SUM(KM33:KM40)</f>
        <v/>
      </c>
      <c r="KN143">
        <f>KN41/SUM(KN33:KN40)</f>
        <v/>
      </c>
      <c r="KO143">
        <f>KO41/SUM(KO33:KO40)</f>
        <v/>
      </c>
      <c r="KP143">
        <f>KP41/SUM(KP33:KP40)</f>
        <v/>
      </c>
      <c r="KQ143">
        <f>KQ41/SUM(KQ33:KQ40)</f>
        <v/>
      </c>
      <c r="KR143">
        <f>KR41/SUM(KR33:KR40)</f>
        <v/>
      </c>
      <c r="KS143">
        <f>KS41/SUM(KS33:KS40)</f>
        <v/>
      </c>
      <c r="KT143">
        <f>KT41/SUM(KT33:KT40)</f>
        <v/>
      </c>
      <c r="KU143">
        <f>KU41/SUM(KU33:KU40)</f>
        <v/>
      </c>
    </row>
    <row r="145" spans="1:307">
      <c r="A145" t="s">
        <v>122</v>
      </c>
    </row>
    <row r="146" spans="1:307">
      <c r="A146" t="s">
        <v>75</v>
      </c>
      <c r="B146" t="s">
        <v>51</v>
      </c>
      <c r="D146" t="s">
        <v>140</v>
      </c>
      <c r="H146">
        <f>H44/SUM(H44:H51)</f>
        <v/>
      </c>
      <c r="I146">
        <f>I44/SUM(I44:I51)</f>
        <v/>
      </c>
      <c r="J146">
        <f>J44/SUM(J44:J51)</f>
        <v/>
      </c>
      <c r="K146">
        <f>K44/SUM(K44:K51)</f>
        <v/>
      </c>
      <c r="L146">
        <f>L44/SUM(L44:L51)</f>
        <v/>
      </c>
      <c r="M146">
        <f>M44/SUM(M44:M51)</f>
        <v/>
      </c>
      <c r="N146">
        <f>N44/SUM(N44:N51)</f>
        <v/>
      </c>
      <c r="O146">
        <f>O44/SUM(O44:O51)</f>
        <v/>
      </c>
      <c r="P146">
        <f>P44/SUM(P44:P51)</f>
        <v/>
      </c>
      <c r="Q146">
        <f>Q44/SUM(Q44:Q51)</f>
        <v/>
      </c>
      <c r="R146">
        <f>R44/SUM(R44:R51)</f>
        <v/>
      </c>
      <c r="S146">
        <f>S44/SUM(S44:S51)</f>
        <v/>
      </c>
      <c r="T146">
        <f>T44/SUM(T44:T51)</f>
        <v/>
      </c>
      <c r="U146">
        <f>U44/SUM(U44:U51)</f>
        <v/>
      </c>
      <c r="V146">
        <f>V44/SUM(V44:V51)</f>
        <v/>
      </c>
      <c r="W146">
        <f>W44/SUM(W44:W51)</f>
        <v/>
      </c>
      <c r="X146">
        <f>X44/SUM(X44:X51)</f>
        <v/>
      </c>
      <c r="Y146">
        <f>Y44/SUM(Y44:Y51)</f>
        <v/>
      </c>
      <c r="Z146">
        <f>Z44/SUM(Z44:Z51)</f>
        <v/>
      </c>
      <c r="AA146">
        <f>AA44/SUM(AA44:AA51)</f>
        <v/>
      </c>
      <c r="AB146">
        <f>AB44/SUM(AB44:AB51)</f>
        <v/>
      </c>
      <c r="AC146">
        <f>AC44/SUM(AC44:AC51)</f>
        <v/>
      </c>
      <c r="AD146">
        <f>AD44/SUM(AD44:AD51)</f>
        <v/>
      </c>
      <c r="AE146">
        <f>AE44/SUM(AE44:AE51)</f>
        <v/>
      </c>
      <c r="AF146">
        <f>AF44/SUM(AF44:AF51)</f>
        <v/>
      </c>
      <c r="AG146">
        <f>AG44/SUM(AG44:AG51)</f>
        <v/>
      </c>
      <c r="AH146">
        <f>AH44/SUM(AH44:AH51)</f>
        <v/>
      </c>
      <c r="AI146">
        <f>AI44/SUM(AI44:AI51)</f>
        <v/>
      </c>
      <c r="AJ146">
        <f>AJ44/SUM(AJ44:AJ51)</f>
        <v/>
      </c>
      <c r="AK146">
        <f>AK44/SUM(AK44:AK51)</f>
        <v/>
      </c>
      <c r="AL146">
        <f>AL44/SUM(AL44:AL51)</f>
        <v/>
      </c>
      <c r="AM146">
        <f>AM44/SUM(AM44:AM51)</f>
        <v/>
      </c>
      <c r="AN146">
        <f>AN44/SUM(AN44:AN51)</f>
        <v/>
      </c>
      <c r="AO146">
        <f>AO44/SUM(AO44:AO51)</f>
        <v/>
      </c>
      <c r="AP146">
        <f>AP44/SUM(AP44:AP51)</f>
        <v/>
      </c>
      <c r="AQ146">
        <f>AQ44/SUM(AQ44:AQ51)</f>
        <v/>
      </c>
      <c r="AR146">
        <f>AR44/SUM(AR44:AR51)</f>
        <v/>
      </c>
      <c r="AS146">
        <f>AS44/SUM(AS44:AS51)</f>
        <v/>
      </c>
      <c r="AT146">
        <f>AT44/SUM(AT44:AT51)</f>
        <v/>
      </c>
      <c r="AU146">
        <f>AU44/SUM(AU44:AU51)</f>
        <v/>
      </c>
      <c r="AV146">
        <f>AV44/SUM(AV44:AV51)</f>
        <v/>
      </c>
      <c r="AW146">
        <f>AW44/SUM(AW44:AW51)</f>
        <v/>
      </c>
      <c r="AX146">
        <f>AX44/SUM(AX44:AX51)</f>
        <v/>
      </c>
      <c r="AY146">
        <f>AY44/SUM(AY44:AY51)</f>
        <v/>
      </c>
      <c r="AZ146">
        <f>AZ44/SUM(AZ44:AZ51)</f>
        <v/>
      </c>
      <c r="BA146">
        <f>BA44/SUM(BA44:BA51)</f>
        <v/>
      </c>
      <c r="BB146">
        <f>BB44/SUM(BB44:BB51)</f>
        <v/>
      </c>
      <c r="BC146">
        <f>BC44/SUM(BC44:BC51)</f>
        <v/>
      </c>
      <c r="BD146">
        <f>BD44/SUM(BD44:BD51)</f>
        <v/>
      </c>
      <c r="BE146">
        <f>BE44/SUM(BE44:BE51)</f>
        <v/>
      </c>
      <c r="BF146">
        <f>BF44/SUM(BF44:BF51)</f>
        <v/>
      </c>
      <c r="BG146">
        <f>BG44/SUM(BG44:BG51)</f>
        <v/>
      </c>
      <c r="BH146">
        <f>BH44/SUM(BH44:BH51)</f>
        <v/>
      </c>
      <c r="BI146">
        <f>BI44/SUM(BI44:BI51)</f>
        <v/>
      </c>
      <c r="BJ146">
        <f>BJ44/SUM(BJ44:BJ51)</f>
        <v/>
      </c>
      <c r="BK146">
        <f>BK44/SUM(BK44:BK51)</f>
        <v/>
      </c>
      <c r="BL146">
        <f>BL44/SUM(BL44:BL51)</f>
        <v/>
      </c>
      <c r="BM146">
        <f>BM44/SUM(BM44:BM51)</f>
        <v/>
      </c>
      <c r="BN146">
        <f>BN44/SUM(BN44:BN51)</f>
        <v/>
      </c>
      <c r="BO146">
        <f>BO44/SUM(BO44:BO51)</f>
        <v/>
      </c>
      <c r="BP146">
        <f>BP44/SUM(BP44:BP51)</f>
        <v/>
      </c>
      <c r="BQ146">
        <f>BQ44/SUM(BQ44:BQ51)</f>
        <v/>
      </c>
      <c r="BR146">
        <f>BR44/SUM(BR44:BR51)</f>
        <v/>
      </c>
      <c r="BS146">
        <f>BS44/SUM(BS44:BS51)</f>
        <v/>
      </c>
      <c r="BT146">
        <f>BT44/SUM(BT44:BT51)</f>
        <v/>
      </c>
      <c r="BU146">
        <f>BU44/SUM(BU44:BU51)</f>
        <v/>
      </c>
      <c r="BV146">
        <f>BV44/SUM(BV44:BV51)</f>
        <v/>
      </c>
      <c r="BW146">
        <f>BW44/SUM(BW44:BW51)</f>
        <v/>
      </c>
      <c r="BX146">
        <f>BX44/SUM(BX44:BX51)</f>
        <v/>
      </c>
      <c r="BY146">
        <f>BY44/SUM(BY44:BY51)</f>
        <v/>
      </c>
      <c r="BZ146">
        <f>BZ44/SUM(BZ44:BZ51)</f>
        <v/>
      </c>
      <c r="CA146">
        <f>CA44/SUM(CA44:CA51)</f>
        <v/>
      </c>
      <c r="CB146">
        <f>CB44/SUM(CB44:CB51)</f>
        <v/>
      </c>
      <c r="CC146">
        <f>CC44/SUM(CC44:CC51)</f>
        <v/>
      </c>
      <c r="CD146">
        <f>CD44/SUM(CD44:CD51)</f>
        <v/>
      </c>
      <c r="CE146">
        <f>CE44/SUM(CE44:CE51)</f>
        <v/>
      </c>
      <c r="CF146">
        <f>CF44/SUM(CF44:CF51)</f>
        <v/>
      </c>
      <c r="CG146">
        <f>CG44/SUM(CG44:CG51)</f>
        <v/>
      </c>
      <c r="CH146">
        <f>CH44/SUM(CH44:CH51)</f>
        <v/>
      </c>
      <c r="CI146">
        <f>CI44/SUM(CI44:CI51)</f>
        <v/>
      </c>
      <c r="CJ146">
        <f>CJ44/SUM(CJ44:CJ51)</f>
        <v/>
      </c>
      <c r="CK146">
        <f>CK44/SUM(CK44:CK51)</f>
        <v/>
      </c>
      <c r="CL146">
        <f>CL44/SUM(CL44:CL51)</f>
        <v/>
      </c>
      <c r="CM146">
        <f>CM44/SUM(CM44:CM51)</f>
        <v/>
      </c>
      <c r="CN146">
        <f>CN44/SUM(CN44:CN51)</f>
        <v/>
      </c>
      <c r="CO146">
        <f>CO44/SUM(CO44:CO51)</f>
        <v/>
      </c>
      <c r="CP146">
        <f>CP44/SUM(CP44:CP51)</f>
        <v/>
      </c>
      <c r="CQ146">
        <f>CQ44/SUM(CQ44:CQ51)</f>
        <v/>
      </c>
      <c r="CR146">
        <f>CR44/SUM(CR44:CR51)</f>
        <v/>
      </c>
      <c r="CS146">
        <f>CS44/SUM(CS44:CS51)</f>
        <v/>
      </c>
      <c r="CT146">
        <f>CT44/SUM(CT44:CT51)</f>
        <v/>
      </c>
      <c r="CU146">
        <f>CU44/SUM(CU44:CU51)</f>
        <v/>
      </c>
      <c r="CV146">
        <f>CV44/SUM(CV44:CV51)</f>
        <v/>
      </c>
      <c r="CW146">
        <f>CW44/SUM(CW44:CW51)</f>
        <v/>
      </c>
      <c r="CX146">
        <f>CX44/SUM(CX44:CX51)</f>
        <v/>
      </c>
      <c r="CY146">
        <f>CY44/SUM(CY44:CY51)</f>
        <v/>
      </c>
      <c r="CZ146">
        <f>CZ44/SUM(CZ44:CZ51)</f>
        <v/>
      </c>
      <c r="DA146">
        <f>DA44/SUM(DA44:DA51)</f>
        <v/>
      </c>
      <c r="DB146">
        <f>DB44/SUM(DB44:DB51)</f>
        <v/>
      </c>
      <c r="DC146">
        <f>DC44/SUM(DC44:DC51)</f>
        <v/>
      </c>
      <c r="DD146">
        <f>DD44/SUM(DD44:DD51)</f>
        <v/>
      </c>
      <c r="DE146">
        <f>DE44/SUM(DE44:DE51)</f>
        <v/>
      </c>
      <c r="DF146">
        <f>DF44/SUM(DF44:DF51)</f>
        <v/>
      </c>
      <c r="DG146">
        <f>DG44/SUM(DG44:DG51)</f>
        <v/>
      </c>
      <c r="DH146">
        <f>DH44/SUM(DH44:DH51)</f>
        <v/>
      </c>
      <c r="DI146">
        <f>DI44/SUM(DI44:DI51)</f>
        <v/>
      </c>
      <c r="DJ146">
        <f>DJ44/SUM(DJ44:DJ51)</f>
        <v/>
      </c>
      <c r="DK146">
        <f>DK44/SUM(DK44:DK51)</f>
        <v/>
      </c>
      <c r="DL146">
        <f>DL44/SUM(DL44:DL51)</f>
        <v/>
      </c>
      <c r="DM146">
        <f>DM44/SUM(DM44:DM51)</f>
        <v/>
      </c>
      <c r="DN146">
        <f>DN44/SUM(DN44:DN51)</f>
        <v/>
      </c>
      <c r="DO146">
        <f>DO44/SUM(DO44:DO51)</f>
        <v/>
      </c>
      <c r="DP146">
        <f>DP44/SUM(DP44:DP51)</f>
        <v/>
      </c>
      <c r="DQ146">
        <f>DQ44/SUM(DQ44:DQ51)</f>
        <v/>
      </c>
      <c r="DR146">
        <f>DR44/SUM(DR44:DR51)</f>
        <v/>
      </c>
      <c r="DS146">
        <f>DS44/SUM(DS44:DS51)</f>
        <v/>
      </c>
      <c r="DT146">
        <f>DT44/SUM(DT44:DT51)</f>
        <v/>
      </c>
      <c r="DU146">
        <f>DU44/SUM(DU44:DU51)</f>
        <v/>
      </c>
      <c r="DV146">
        <f>DV44/SUM(DV44:DV51)</f>
        <v/>
      </c>
      <c r="DW146">
        <f>DW44/SUM(DW44:DW51)</f>
        <v/>
      </c>
      <c r="DX146">
        <f>DX44/SUM(DX44:DX51)</f>
        <v/>
      </c>
      <c r="DY146">
        <f>DY44/SUM(DY44:DY51)</f>
        <v/>
      </c>
      <c r="DZ146">
        <f>DZ44/SUM(DZ44:DZ51)</f>
        <v/>
      </c>
      <c r="EA146">
        <f>EA44/SUM(EA44:EA51)</f>
        <v/>
      </c>
      <c r="EB146">
        <f>EB44/SUM(EB44:EB51)</f>
        <v/>
      </c>
      <c r="EC146">
        <f>EC44/SUM(EC44:EC51)</f>
        <v/>
      </c>
      <c r="ED146">
        <f>ED44/SUM(ED44:ED51)</f>
        <v/>
      </c>
      <c r="EE146">
        <f>EE44/SUM(EE44:EE51)</f>
        <v/>
      </c>
      <c r="EF146">
        <f>EF44/SUM(EF44:EF51)</f>
        <v/>
      </c>
      <c r="EG146">
        <f>EG44/SUM(EG44:EG51)</f>
        <v/>
      </c>
      <c r="EH146">
        <f>EH44/SUM(EH44:EH51)</f>
        <v/>
      </c>
      <c r="EI146">
        <f>EI44/SUM(EI44:EI51)</f>
        <v/>
      </c>
      <c r="EJ146">
        <f>EJ44/SUM(EJ44:EJ51)</f>
        <v/>
      </c>
      <c r="EK146">
        <f>EK44/SUM(EK44:EK51)</f>
        <v/>
      </c>
      <c r="EL146">
        <f>EL44/SUM(EL44:EL51)</f>
        <v/>
      </c>
      <c r="EM146">
        <f>EM44/SUM(EM44:EM51)</f>
        <v/>
      </c>
      <c r="EN146">
        <f>EN44/SUM(EN44:EN51)</f>
        <v/>
      </c>
      <c r="EO146">
        <f>EO44/SUM(EO44:EO51)</f>
        <v/>
      </c>
      <c r="EP146">
        <f>EP44/SUM(EP44:EP51)</f>
        <v/>
      </c>
      <c r="EQ146">
        <f>EQ44/SUM(EQ44:EQ51)</f>
        <v/>
      </c>
      <c r="ER146">
        <f>ER44/SUM(ER44:ER51)</f>
        <v/>
      </c>
      <c r="ES146">
        <f>ES44/SUM(ES44:ES51)</f>
        <v/>
      </c>
      <c r="ET146">
        <f>ET44/SUM(ET44:ET51)</f>
        <v/>
      </c>
      <c r="EU146">
        <f>EU44/SUM(EU44:EU51)</f>
        <v/>
      </c>
      <c r="EV146">
        <f>EV44/SUM(EV44:EV51)</f>
        <v/>
      </c>
      <c r="EW146">
        <f>EW44/SUM(EW44:EW51)</f>
        <v/>
      </c>
      <c r="EX146">
        <f>EX44/SUM(EX44:EX51)</f>
        <v/>
      </c>
      <c r="EY146">
        <f>EY44/SUM(EY44:EY51)</f>
        <v/>
      </c>
      <c r="EZ146">
        <f>EZ44/SUM(EZ44:EZ51)</f>
        <v/>
      </c>
      <c r="FA146">
        <f>FA44/SUM(FA44:FA51)</f>
        <v/>
      </c>
      <c r="FB146">
        <f>FB44/SUM(FB44:FB51)</f>
        <v/>
      </c>
      <c r="FC146">
        <f>FC44/SUM(FC44:FC51)</f>
        <v/>
      </c>
      <c r="FD146">
        <f>FD44/SUM(FD44:FD51)</f>
        <v/>
      </c>
      <c r="FE146">
        <f>FE44/SUM(FE44:FE51)</f>
        <v/>
      </c>
      <c r="FF146">
        <f>FF44/SUM(FF44:FF51)</f>
        <v/>
      </c>
      <c r="FG146">
        <f>FG44/SUM(FG44:FG51)</f>
        <v/>
      </c>
      <c r="FH146">
        <f>FH44/SUM(FH44:FH51)</f>
        <v/>
      </c>
      <c r="FI146">
        <f>FI44/SUM(FI44:FI51)</f>
        <v/>
      </c>
      <c r="FJ146">
        <f>FJ44/SUM(FJ44:FJ51)</f>
        <v/>
      </c>
      <c r="FK146">
        <f>FK44/SUM(FK44:FK51)</f>
        <v/>
      </c>
      <c r="FL146">
        <f>FL44/SUM(FL44:FL51)</f>
        <v/>
      </c>
      <c r="FM146">
        <f>FM44/SUM(FM44:FM51)</f>
        <v/>
      </c>
      <c r="FN146">
        <f>FN44/SUM(FN44:FN51)</f>
        <v/>
      </c>
      <c r="FO146">
        <f>FO44/SUM(FO44:FO51)</f>
        <v/>
      </c>
      <c r="FP146">
        <f>FP44/SUM(FP44:FP51)</f>
        <v/>
      </c>
      <c r="FQ146">
        <f>FQ44/SUM(FQ44:FQ51)</f>
        <v/>
      </c>
      <c r="FR146">
        <f>FR44/SUM(FR44:FR51)</f>
        <v/>
      </c>
      <c r="FS146">
        <f>FS44/SUM(FS44:FS51)</f>
        <v/>
      </c>
      <c r="FT146">
        <f>FT44/SUM(FT44:FT51)</f>
        <v/>
      </c>
      <c r="FU146">
        <f>FU44/SUM(FU44:FU51)</f>
        <v/>
      </c>
      <c r="FV146">
        <f>FV44/SUM(FV44:FV51)</f>
        <v/>
      </c>
      <c r="FW146">
        <f>FW44/SUM(FW44:FW51)</f>
        <v/>
      </c>
      <c r="FX146">
        <f>FX44/SUM(FX44:FX51)</f>
        <v/>
      </c>
      <c r="FY146">
        <f>FY44/SUM(FY44:FY51)</f>
        <v/>
      </c>
      <c r="FZ146">
        <f>FZ44/SUM(FZ44:FZ51)</f>
        <v/>
      </c>
      <c r="GA146">
        <f>GA44/SUM(GA44:GA51)</f>
        <v/>
      </c>
      <c r="GB146">
        <f>GB44/SUM(GB44:GB51)</f>
        <v/>
      </c>
      <c r="GC146">
        <f>GC44/SUM(GC44:GC51)</f>
        <v/>
      </c>
      <c r="GD146">
        <f>GD44/SUM(GD44:GD51)</f>
        <v/>
      </c>
      <c r="GE146">
        <f>GE44/SUM(GE44:GE51)</f>
        <v/>
      </c>
      <c r="GF146">
        <f>GF44/SUM(GF44:GF51)</f>
        <v/>
      </c>
      <c r="GG146">
        <f>GG44/SUM(GG44:GG51)</f>
        <v/>
      </c>
      <c r="GH146">
        <f>GH44/SUM(GH44:GH51)</f>
        <v/>
      </c>
      <c r="GI146">
        <f>GI44/SUM(GI44:GI51)</f>
        <v/>
      </c>
      <c r="GJ146">
        <f>GJ44/SUM(GJ44:GJ51)</f>
        <v/>
      </c>
      <c r="GK146">
        <f>GK44/SUM(GK44:GK51)</f>
        <v/>
      </c>
      <c r="GL146">
        <f>GL44/SUM(GL44:GL51)</f>
        <v/>
      </c>
      <c r="GM146">
        <f>GM44/SUM(GM44:GM51)</f>
        <v/>
      </c>
      <c r="GN146">
        <f>GN44/SUM(GN44:GN51)</f>
        <v/>
      </c>
      <c r="GO146">
        <f>GO44/SUM(GO44:GO51)</f>
        <v/>
      </c>
      <c r="GP146">
        <f>GP44/SUM(GP44:GP51)</f>
        <v/>
      </c>
      <c r="GQ146">
        <f>GQ44/SUM(GQ44:GQ51)</f>
        <v/>
      </c>
      <c r="GR146">
        <f>GR44/SUM(GR44:GR51)</f>
        <v/>
      </c>
      <c r="GS146">
        <f>GS44/SUM(GS44:GS51)</f>
        <v/>
      </c>
      <c r="GT146">
        <f>GT44/SUM(GT44:GT51)</f>
        <v/>
      </c>
      <c r="GU146">
        <f>GU44/SUM(GU44:GU51)</f>
        <v/>
      </c>
      <c r="GV146">
        <f>GV44/SUM(GV44:GV51)</f>
        <v/>
      </c>
      <c r="GW146">
        <f>GW44/SUM(GW44:GW51)</f>
        <v/>
      </c>
      <c r="GX146">
        <f>GX44/SUM(GX44:GX51)</f>
        <v/>
      </c>
      <c r="GY146">
        <f>GY44/SUM(GY44:GY51)</f>
        <v/>
      </c>
      <c r="GZ146">
        <f>GZ44/SUM(GZ44:GZ51)</f>
        <v/>
      </c>
      <c r="HA146">
        <f>HA44/SUM(HA44:HA51)</f>
        <v/>
      </c>
      <c r="HB146">
        <f>HB44/SUM(HB44:HB51)</f>
        <v/>
      </c>
      <c r="HC146">
        <f>HC44/SUM(HC44:HC51)</f>
        <v/>
      </c>
      <c r="HD146">
        <f>HD44/SUM(HD44:HD51)</f>
        <v/>
      </c>
      <c r="HE146">
        <f>HE44/SUM(HE44:HE51)</f>
        <v/>
      </c>
      <c r="HF146">
        <f>HF44/SUM(HF44:HF51)</f>
        <v/>
      </c>
      <c r="HG146">
        <f>HG44/SUM(HG44:HG51)</f>
        <v/>
      </c>
      <c r="HH146">
        <f>HH44/SUM(HH44:HH51)</f>
        <v/>
      </c>
      <c r="HI146">
        <f>HI44/SUM(HI44:HI51)</f>
        <v/>
      </c>
      <c r="HJ146">
        <f>HJ44/SUM(HJ44:HJ51)</f>
        <v/>
      </c>
      <c r="HK146">
        <f>HK44/SUM(HK44:HK51)</f>
        <v/>
      </c>
      <c r="HL146">
        <f>HL44/SUM(HL44:HL51)</f>
        <v/>
      </c>
      <c r="HM146">
        <f>HM44/SUM(HM44:HM51)</f>
        <v/>
      </c>
      <c r="HN146">
        <f>HN44/SUM(HN44:HN51)</f>
        <v/>
      </c>
      <c r="HO146">
        <f>HO44/SUM(HO44:HO51)</f>
        <v/>
      </c>
      <c r="HP146">
        <f>HP44/SUM(HP44:HP51)</f>
        <v/>
      </c>
      <c r="HQ146">
        <f>HQ44/SUM(HQ44:HQ51)</f>
        <v/>
      </c>
      <c r="HR146">
        <f>HR44/SUM(HR44:HR51)</f>
        <v/>
      </c>
      <c r="HS146">
        <f>HS44/SUM(HS44:HS51)</f>
        <v/>
      </c>
      <c r="HT146">
        <f>HT44/SUM(HT44:HT51)</f>
        <v/>
      </c>
      <c r="HU146">
        <f>HU44/SUM(HU44:HU51)</f>
        <v/>
      </c>
      <c r="HV146">
        <f>HV44/SUM(HV44:HV51)</f>
        <v/>
      </c>
      <c r="HW146">
        <f>HW44/SUM(HW44:HW51)</f>
        <v/>
      </c>
      <c r="HX146">
        <f>HX44/SUM(HX44:HX51)</f>
        <v/>
      </c>
      <c r="HY146">
        <f>HY44/SUM(HY44:HY51)</f>
        <v/>
      </c>
      <c r="HZ146">
        <f>HZ44/SUM(HZ44:HZ51)</f>
        <v/>
      </c>
      <c r="IA146">
        <f>IA44/SUM(IA44:IA51)</f>
        <v/>
      </c>
      <c r="IB146">
        <f>IB44/SUM(IB44:IB51)</f>
        <v/>
      </c>
      <c r="IC146">
        <f>IC44/SUM(IC44:IC51)</f>
        <v/>
      </c>
      <c r="ID146">
        <f>ID44/SUM(ID44:ID51)</f>
        <v/>
      </c>
      <c r="IE146">
        <f>IE44/SUM(IE44:IE51)</f>
        <v/>
      </c>
      <c r="IF146">
        <f>IF44/SUM(IF44:IF51)</f>
        <v/>
      </c>
      <c r="IG146">
        <f>IG44/SUM(IG44:IG51)</f>
        <v/>
      </c>
      <c r="IH146">
        <f>IH44/SUM(IH44:IH51)</f>
        <v/>
      </c>
      <c r="II146">
        <f>II44/SUM(II44:II51)</f>
        <v/>
      </c>
      <c r="IJ146">
        <f>IJ44/SUM(IJ44:IJ51)</f>
        <v/>
      </c>
      <c r="IK146">
        <f>IK44/SUM(IK44:IK51)</f>
        <v/>
      </c>
      <c r="IL146">
        <f>IL44/SUM(IL44:IL51)</f>
        <v/>
      </c>
      <c r="IM146">
        <f>IM44/SUM(IM44:IM51)</f>
        <v/>
      </c>
      <c r="IN146">
        <f>IN44/SUM(IN44:IN51)</f>
        <v/>
      </c>
      <c r="IO146">
        <f>IO44/SUM(IO44:IO51)</f>
        <v/>
      </c>
      <c r="IP146">
        <f>IP44/SUM(IP44:IP51)</f>
        <v/>
      </c>
      <c r="IQ146">
        <f>IQ44/SUM(IQ44:IQ51)</f>
        <v/>
      </c>
      <c r="IR146">
        <f>IR44/SUM(IR44:IR51)</f>
        <v/>
      </c>
      <c r="IS146">
        <f>IS44/SUM(IS44:IS51)</f>
        <v/>
      </c>
      <c r="IT146">
        <f>IT44/SUM(IT44:IT51)</f>
        <v/>
      </c>
      <c r="IU146">
        <f>IU44/SUM(IU44:IU51)</f>
        <v/>
      </c>
      <c r="IV146">
        <f>IV44/SUM(IV44:IV51)</f>
        <v/>
      </c>
      <c r="IW146">
        <f>IW44/SUM(IW44:IW51)</f>
        <v/>
      </c>
      <c r="IX146">
        <f>IX44/SUM(IX44:IX51)</f>
        <v/>
      </c>
      <c r="IY146">
        <f>IY44/SUM(IY44:IY51)</f>
        <v/>
      </c>
      <c r="IZ146">
        <f>IZ44/SUM(IZ44:IZ51)</f>
        <v/>
      </c>
      <c r="JA146">
        <f>JA44/SUM(JA44:JA51)</f>
        <v/>
      </c>
      <c r="JB146">
        <f>JB44/SUM(JB44:JB51)</f>
        <v/>
      </c>
      <c r="JC146">
        <f>JC44/SUM(JC44:JC51)</f>
        <v/>
      </c>
      <c r="JD146">
        <f>JD44/SUM(JD44:JD51)</f>
        <v/>
      </c>
      <c r="JE146">
        <f>JE44/SUM(JE44:JE51)</f>
        <v/>
      </c>
      <c r="JF146">
        <f>JF44/SUM(JF44:JF51)</f>
        <v/>
      </c>
      <c r="JG146">
        <f>JG44/SUM(JG44:JG51)</f>
        <v/>
      </c>
      <c r="JH146">
        <f>JH44/SUM(JH44:JH51)</f>
        <v/>
      </c>
      <c r="JI146">
        <f>JI44/SUM(JI44:JI51)</f>
        <v/>
      </c>
      <c r="JJ146">
        <f>JJ44/SUM(JJ44:JJ51)</f>
        <v/>
      </c>
      <c r="JK146">
        <f>JK44/SUM(JK44:JK51)</f>
        <v/>
      </c>
      <c r="JL146">
        <f>JL44/SUM(JL44:JL51)</f>
        <v/>
      </c>
      <c r="JM146">
        <f>JM44/SUM(JM44:JM51)</f>
        <v/>
      </c>
      <c r="JN146">
        <f>JN44/SUM(JN44:JN51)</f>
        <v/>
      </c>
      <c r="JO146">
        <f>JO44/SUM(JO44:JO51)</f>
        <v/>
      </c>
      <c r="JP146">
        <f>JP44/SUM(JP44:JP51)</f>
        <v/>
      </c>
      <c r="JQ146">
        <f>JQ44/SUM(JQ44:JQ51)</f>
        <v/>
      </c>
      <c r="JR146">
        <f>JR44/SUM(JR44:JR51)</f>
        <v/>
      </c>
      <c r="JS146">
        <f>JS44/SUM(JS44:JS51)</f>
        <v/>
      </c>
      <c r="JT146">
        <f>JT44/SUM(JT44:JT51)</f>
        <v/>
      </c>
      <c r="JU146">
        <f>JU44/SUM(JU44:JU51)</f>
        <v/>
      </c>
      <c r="JV146">
        <f>JV44/SUM(JV44:JV51)</f>
        <v/>
      </c>
      <c r="JW146">
        <f>JW44/SUM(JW44:JW51)</f>
        <v/>
      </c>
      <c r="JX146">
        <f>JX44/SUM(JX44:JX51)</f>
        <v/>
      </c>
      <c r="JY146">
        <f>JY44/SUM(JY44:JY51)</f>
        <v/>
      </c>
      <c r="JZ146">
        <f>JZ44/SUM(JZ44:JZ51)</f>
        <v/>
      </c>
      <c r="KA146">
        <f>KA44/SUM(KA44:KA51)</f>
        <v/>
      </c>
      <c r="KB146">
        <f>KB44/SUM(KB44:KB51)</f>
        <v/>
      </c>
      <c r="KC146">
        <f>KC44/SUM(KC44:KC51)</f>
        <v/>
      </c>
      <c r="KD146">
        <f>KD44/SUM(KD44:KD51)</f>
        <v/>
      </c>
      <c r="KE146">
        <f>KE44/SUM(KE44:KE51)</f>
        <v/>
      </c>
      <c r="KF146">
        <f>KF44/SUM(KF44:KF51)</f>
        <v/>
      </c>
      <c r="KG146">
        <f>KG44/SUM(KG44:KG51)</f>
        <v/>
      </c>
      <c r="KH146">
        <f>KH44/SUM(KH44:KH51)</f>
        <v/>
      </c>
      <c r="KI146">
        <f>KI44/SUM(KI44:KI51)</f>
        <v/>
      </c>
      <c r="KJ146">
        <f>KJ44/SUM(KJ44:KJ51)</f>
        <v/>
      </c>
      <c r="KK146">
        <f>KK44/SUM(KK44:KK51)</f>
        <v/>
      </c>
      <c r="KL146">
        <f>KL44/SUM(KL44:KL51)</f>
        <v/>
      </c>
      <c r="KM146">
        <f>KM44/SUM(KM44:KM51)</f>
        <v/>
      </c>
      <c r="KN146">
        <f>KN44/SUM(KN44:KN51)</f>
        <v/>
      </c>
      <c r="KO146">
        <f>KO44/SUM(KO44:KO51)</f>
        <v/>
      </c>
      <c r="KP146">
        <f>KP44/SUM(KP44:KP51)</f>
        <v/>
      </c>
      <c r="KQ146">
        <f>KQ44/SUM(KQ44:KQ51)</f>
        <v/>
      </c>
      <c r="KR146">
        <f>KR44/SUM(KR44:KR51)</f>
        <v/>
      </c>
      <c r="KS146">
        <f>KS44/SUM(KS44:KS51)</f>
        <v/>
      </c>
      <c r="KT146">
        <f>KT44/SUM(KT44:KT51)</f>
        <v/>
      </c>
      <c r="KU146">
        <f>KU44/SUM(KU44:KU51)</f>
        <v/>
      </c>
    </row>
    <row r="147" spans="1:307">
      <c r="B147" t="s">
        <v>54</v>
      </c>
      <c r="D147" t="s">
        <v>140</v>
      </c>
      <c r="H147">
        <f>H45/SUM(H44:H51)</f>
        <v/>
      </c>
      <c r="I147">
        <f>I45/SUM(I44:I51)</f>
        <v/>
      </c>
      <c r="J147">
        <f>J45/SUM(J44:J51)</f>
        <v/>
      </c>
      <c r="K147">
        <f>K45/SUM(K44:K51)</f>
        <v/>
      </c>
      <c r="L147">
        <f>L45/SUM(L44:L51)</f>
        <v/>
      </c>
      <c r="M147">
        <f>M45/SUM(M44:M51)</f>
        <v/>
      </c>
      <c r="N147">
        <f>N45/SUM(N44:N51)</f>
        <v/>
      </c>
      <c r="O147">
        <f>O45/SUM(O44:O51)</f>
        <v/>
      </c>
      <c r="P147">
        <f>P45/SUM(P44:P51)</f>
        <v/>
      </c>
      <c r="Q147">
        <f>Q45/SUM(Q44:Q51)</f>
        <v/>
      </c>
      <c r="R147">
        <f>R45/SUM(R44:R51)</f>
        <v/>
      </c>
      <c r="S147">
        <f>S45/SUM(S44:S51)</f>
        <v/>
      </c>
      <c r="T147">
        <f>T45/SUM(T44:T51)</f>
        <v/>
      </c>
      <c r="U147">
        <f>U45/SUM(U44:U51)</f>
        <v/>
      </c>
      <c r="V147">
        <f>V45/SUM(V44:V51)</f>
        <v/>
      </c>
      <c r="W147">
        <f>W45/SUM(W44:W51)</f>
        <v/>
      </c>
      <c r="X147">
        <f>X45/SUM(X44:X51)</f>
        <v/>
      </c>
      <c r="Y147">
        <f>Y45/SUM(Y44:Y51)</f>
        <v/>
      </c>
      <c r="Z147">
        <f>Z45/SUM(Z44:Z51)</f>
        <v/>
      </c>
      <c r="AA147">
        <f>AA45/SUM(AA44:AA51)</f>
        <v/>
      </c>
      <c r="AB147">
        <f>AB45/SUM(AB44:AB51)</f>
        <v/>
      </c>
      <c r="AC147">
        <f>AC45/SUM(AC44:AC51)</f>
        <v/>
      </c>
      <c r="AD147">
        <f>AD45/SUM(AD44:AD51)</f>
        <v/>
      </c>
      <c r="AE147">
        <f>AE45/SUM(AE44:AE51)</f>
        <v/>
      </c>
      <c r="AF147">
        <f>AF45/SUM(AF44:AF51)</f>
        <v/>
      </c>
      <c r="AG147">
        <f>AG45/SUM(AG44:AG51)</f>
        <v/>
      </c>
      <c r="AH147">
        <f>AH45/SUM(AH44:AH51)</f>
        <v/>
      </c>
      <c r="AI147">
        <f>AI45/SUM(AI44:AI51)</f>
        <v/>
      </c>
      <c r="AJ147">
        <f>AJ45/SUM(AJ44:AJ51)</f>
        <v/>
      </c>
      <c r="AK147">
        <f>AK45/SUM(AK44:AK51)</f>
        <v/>
      </c>
      <c r="AL147">
        <f>AL45/SUM(AL44:AL51)</f>
        <v/>
      </c>
      <c r="AM147">
        <f>AM45/SUM(AM44:AM51)</f>
        <v/>
      </c>
      <c r="AN147">
        <f>AN45/SUM(AN44:AN51)</f>
        <v/>
      </c>
      <c r="AO147">
        <f>AO45/SUM(AO44:AO51)</f>
        <v/>
      </c>
      <c r="AP147">
        <f>AP45/SUM(AP44:AP51)</f>
        <v/>
      </c>
      <c r="AQ147">
        <f>AQ45/SUM(AQ44:AQ51)</f>
        <v/>
      </c>
      <c r="AR147">
        <f>AR45/SUM(AR44:AR51)</f>
        <v/>
      </c>
      <c r="AS147">
        <f>AS45/SUM(AS44:AS51)</f>
        <v/>
      </c>
      <c r="AT147">
        <f>AT45/SUM(AT44:AT51)</f>
        <v/>
      </c>
      <c r="AU147">
        <f>AU45/SUM(AU44:AU51)</f>
        <v/>
      </c>
      <c r="AV147">
        <f>AV45/SUM(AV44:AV51)</f>
        <v/>
      </c>
      <c r="AW147">
        <f>AW45/SUM(AW44:AW51)</f>
        <v/>
      </c>
      <c r="AX147">
        <f>AX45/SUM(AX44:AX51)</f>
        <v/>
      </c>
      <c r="AY147">
        <f>AY45/SUM(AY44:AY51)</f>
        <v/>
      </c>
      <c r="AZ147">
        <f>AZ45/SUM(AZ44:AZ51)</f>
        <v/>
      </c>
      <c r="BA147">
        <f>BA45/SUM(BA44:BA51)</f>
        <v/>
      </c>
      <c r="BB147">
        <f>BB45/SUM(BB44:BB51)</f>
        <v/>
      </c>
      <c r="BC147">
        <f>BC45/SUM(BC44:BC51)</f>
        <v/>
      </c>
      <c r="BD147">
        <f>BD45/SUM(BD44:BD51)</f>
        <v/>
      </c>
      <c r="BE147">
        <f>BE45/SUM(BE44:BE51)</f>
        <v/>
      </c>
      <c r="BF147">
        <f>BF45/SUM(BF44:BF51)</f>
        <v/>
      </c>
      <c r="BG147">
        <f>BG45/SUM(BG44:BG51)</f>
        <v/>
      </c>
      <c r="BH147">
        <f>BH45/SUM(BH44:BH51)</f>
        <v/>
      </c>
      <c r="BI147">
        <f>BI45/SUM(BI44:BI51)</f>
        <v/>
      </c>
      <c r="BJ147">
        <f>BJ45/SUM(BJ44:BJ51)</f>
        <v/>
      </c>
      <c r="BK147">
        <f>BK45/SUM(BK44:BK51)</f>
        <v/>
      </c>
      <c r="BL147">
        <f>BL45/SUM(BL44:BL51)</f>
        <v/>
      </c>
      <c r="BM147">
        <f>BM45/SUM(BM44:BM51)</f>
        <v/>
      </c>
      <c r="BN147">
        <f>BN45/SUM(BN44:BN51)</f>
        <v/>
      </c>
      <c r="BO147">
        <f>BO45/SUM(BO44:BO51)</f>
        <v/>
      </c>
      <c r="BP147">
        <f>BP45/SUM(BP44:BP51)</f>
        <v/>
      </c>
      <c r="BQ147">
        <f>BQ45/SUM(BQ44:BQ51)</f>
        <v/>
      </c>
      <c r="BR147">
        <f>BR45/SUM(BR44:BR51)</f>
        <v/>
      </c>
      <c r="BS147">
        <f>BS45/SUM(BS44:BS51)</f>
        <v/>
      </c>
      <c r="BT147">
        <f>BT45/SUM(BT44:BT51)</f>
        <v/>
      </c>
      <c r="BU147">
        <f>BU45/SUM(BU44:BU51)</f>
        <v/>
      </c>
      <c r="BV147">
        <f>BV45/SUM(BV44:BV51)</f>
        <v/>
      </c>
      <c r="BW147">
        <f>BW45/SUM(BW44:BW51)</f>
        <v/>
      </c>
      <c r="BX147">
        <f>BX45/SUM(BX44:BX51)</f>
        <v/>
      </c>
      <c r="BY147">
        <f>BY45/SUM(BY44:BY51)</f>
        <v/>
      </c>
      <c r="BZ147">
        <f>BZ45/SUM(BZ44:BZ51)</f>
        <v/>
      </c>
      <c r="CA147">
        <f>CA45/SUM(CA44:CA51)</f>
        <v/>
      </c>
      <c r="CB147">
        <f>CB45/SUM(CB44:CB51)</f>
        <v/>
      </c>
      <c r="CC147">
        <f>CC45/SUM(CC44:CC51)</f>
        <v/>
      </c>
      <c r="CD147">
        <f>CD45/SUM(CD44:CD51)</f>
        <v/>
      </c>
      <c r="CE147">
        <f>CE45/SUM(CE44:CE51)</f>
        <v/>
      </c>
      <c r="CF147">
        <f>CF45/SUM(CF44:CF51)</f>
        <v/>
      </c>
      <c r="CG147">
        <f>CG45/SUM(CG44:CG51)</f>
        <v/>
      </c>
      <c r="CH147">
        <f>CH45/SUM(CH44:CH51)</f>
        <v/>
      </c>
      <c r="CI147">
        <f>CI45/SUM(CI44:CI51)</f>
        <v/>
      </c>
      <c r="CJ147">
        <f>CJ45/SUM(CJ44:CJ51)</f>
        <v/>
      </c>
      <c r="CK147">
        <f>CK45/SUM(CK44:CK51)</f>
        <v/>
      </c>
      <c r="CL147">
        <f>CL45/SUM(CL44:CL51)</f>
        <v/>
      </c>
      <c r="CM147">
        <f>CM45/SUM(CM44:CM51)</f>
        <v/>
      </c>
      <c r="CN147">
        <f>CN45/SUM(CN44:CN51)</f>
        <v/>
      </c>
      <c r="CO147">
        <f>CO45/SUM(CO44:CO51)</f>
        <v/>
      </c>
      <c r="CP147">
        <f>CP45/SUM(CP44:CP51)</f>
        <v/>
      </c>
      <c r="CQ147">
        <f>CQ45/SUM(CQ44:CQ51)</f>
        <v/>
      </c>
      <c r="CR147">
        <f>CR45/SUM(CR44:CR51)</f>
        <v/>
      </c>
      <c r="CS147">
        <f>CS45/SUM(CS44:CS51)</f>
        <v/>
      </c>
      <c r="CT147">
        <f>CT45/SUM(CT44:CT51)</f>
        <v/>
      </c>
      <c r="CU147">
        <f>CU45/SUM(CU44:CU51)</f>
        <v/>
      </c>
      <c r="CV147">
        <f>CV45/SUM(CV44:CV51)</f>
        <v/>
      </c>
      <c r="CW147">
        <f>CW45/SUM(CW44:CW51)</f>
        <v/>
      </c>
      <c r="CX147">
        <f>CX45/SUM(CX44:CX51)</f>
        <v/>
      </c>
      <c r="CY147">
        <f>CY45/SUM(CY44:CY51)</f>
        <v/>
      </c>
      <c r="CZ147">
        <f>CZ45/SUM(CZ44:CZ51)</f>
        <v/>
      </c>
      <c r="DA147">
        <f>DA45/SUM(DA44:DA51)</f>
        <v/>
      </c>
      <c r="DB147">
        <f>DB45/SUM(DB44:DB51)</f>
        <v/>
      </c>
      <c r="DC147">
        <f>DC45/SUM(DC44:DC51)</f>
        <v/>
      </c>
      <c r="DD147">
        <f>DD45/SUM(DD44:DD51)</f>
        <v/>
      </c>
      <c r="DE147">
        <f>DE45/SUM(DE44:DE51)</f>
        <v/>
      </c>
      <c r="DF147">
        <f>DF45/SUM(DF44:DF51)</f>
        <v/>
      </c>
      <c r="DG147">
        <f>DG45/SUM(DG44:DG51)</f>
        <v/>
      </c>
      <c r="DH147">
        <f>DH45/SUM(DH44:DH51)</f>
        <v/>
      </c>
      <c r="DI147">
        <f>DI45/SUM(DI44:DI51)</f>
        <v/>
      </c>
      <c r="DJ147">
        <f>DJ45/SUM(DJ44:DJ51)</f>
        <v/>
      </c>
      <c r="DK147">
        <f>DK45/SUM(DK44:DK51)</f>
        <v/>
      </c>
      <c r="DL147">
        <f>DL45/SUM(DL44:DL51)</f>
        <v/>
      </c>
      <c r="DM147">
        <f>DM45/SUM(DM44:DM51)</f>
        <v/>
      </c>
      <c r="DN147">
        <f>DN45/SUM(DN44:DN51)</f>
        <v/>
      </c>
      <c r="DO147">
        <f>DO45/SUM(DO44:DO51)</f>
        <v/>
      </c>
      <c r="DP147">
        <f>DP45/SUM(DP44:DP51)</f>
        <v/>
      </c>
      <c r="DQ147">
        <f>DQ45/SUM(DQ44:DQ51)</f>
        <v/>
      </c>
      <c r="DR147">
        <f>DR45/SUM(DR44:DR51)</f>
        <v/>
      </c>
      <c r="DS147">
        <f>DS45/SUM(DS44:DS51)</f>
        <v/>
      </c>
      <c r="DT147">
        <f>DT45/SUM(DT44:DT51)</f>
        <v/>
      </c>
      <c r="DU147">
        <f>DU45/SUM(DU44:DU51)</f>
        <v/>
      </c>
      <c r="DV147">
        <f>DV45/SUM(DV44:DV51)</f>
        <v/>
      </c>
      <c r="DW147">
        <f>DW45/SUM(DW44:DW51)</f>
        <v/>
      </c>
      <c r="DX147">
        <f>DX45/SUM(DX44:DX51)</f>
        <v/>
      </c>
      <c r="DY147">
        <f>DY45/SUM(DY44:DY51)</f>
        <v/>
      </c>
      <c r="DZ147">
        <f>DZ45/SUM(DZ44:DZ51)</f>
        <v/>
      </c>
      <c r="EA147">
        <f>EA45/SUM(EA44:EA51)</f>
        <v/>
      </c>
      <c r="EB147">
        <f>EB45/SUM(EB44:EB51)</f>
        <v/>
      </c>
      <c r="EC147">
        <f>EC45/SUM(EC44:EC51)</f>
        <v/>
      </c>
      <c r="ED147">
        <f>ED45/SUM(ED44:ED51)</f>
        <v/>
      </c>
      <c r="EE147">
        <f>EE45/SUM(EE44:EE51)</f>
        <v/>
      </c>
      <c r="EF147">
        <f>EF45/SUM(EF44:EF51)</f>
        <v/>
      </c>
      <c r="EG147">
        <f>EG45/SUM(EG44:EG51)</f>
        <v/>
      </c>
      <c r="EH147">
        <f>EH45/SUM(EH44:EH51)</f>
        <v/>
      </c>
      <c r="EI147">
        <f>EI45/SUM(EI44:EI51)</f>
        <v/>
      </c>
      <c r="EJ147">
        <f>EJ45/SUM(EJ44:EJ51)</f>
        <v/>
      </c>
      <c r="EK147">
        <f>EK45/SUM(EK44:EK51)</f>
        <v/>
      </c>
      <c r="EL147">
        <f>EL45/SUM(EL44:EL51)</f>
        <v/>
      </c>
      <c r="EM147">
        <f>EM45/SUM(EM44:EM51)</f>
        <v/>
      </c>
      <c r="EN147">
        <f>EN45/SUM(EN44:EN51)</f>
        <v/>
      </c>
      <c r="EO147">
        <f>EO45/SUM(EO44:EO51)</f>
        <v/>
      </c>
      <c r="EP147">
        <f>EP45/SUM(EP44:EP51)</f>
        <v/>
      </c>
      <c r="EQ147">
        <f>EQ45/SUM(EQ44:EQ51)</f>
        <v/>
      </c>
      <c r="ER147">
        <f>ER45/SUM(ER44:ER51)</f>
        <v/>
      </c>
      <c r="ES147">
        <f>ES45/SUM(ES44:ES51)</f>
        <v/>
      </c>
      <c r="ET147">
        <f>ET45/SUM(ET44:ET51)</f>
        <v/>
      </c>
      <c r="EU147">
        <f>EU45/SUM(EU44:EU51)</f>
        <v/>
      </c>
      <c r="EV147">
        <f>EV45/SUM(EV44:EV51)</f>
        <v/>
      </c>
      <c r="EW147">
        <f>EW45/SUM(EW44:EW51)</f>
        <v/>
      </c>
      <c r="EX147">
        <f>EX45/SUM(EX44:EX51)</f>
        <v/>
      </c>
      <c r="EY147">
        <f>EY45/SUM(EY44:EY51)</f>
        <v/>
      </c>
      <c r="EZ147">
        <f>EZ45/SUM(EZ44:EZ51)</f>
        <v/>
      </c>
      <c r="FA147">
        <f>FA45/SUM(FA44:FA51)</f>
        <v/>
      </c>
      <c r="FB147">
        <f>FB45/SUM(FB44:FB51)</f>
        <v/>
      </c>
      <c r="FC147">
        <f>FC45/SUM(FC44:FC51)</f>
        <v/>
      </c>
      <c r="FD147">
        <f>FD45/SUM(FD44:FD51)</f>
        <v/>
      </c>
      <c r="FE147">
        <f>FE45/SUM(FE44:FE51)</f>
        <v/>
      </c>
      <c r="FF147">
        <f>FF45/SUM(FF44:FF51)</f>
        <v/>
      </c>
      <c r="FG147">
        <f>FG45/SUM(FG44:FG51)</f>
        <v/>
      </c>
      <c r="FH147">
        <f>FH45/SUM(FH44:FH51)</f>
        <v/>
      </c>
      <c r="FI147">
        <f>FI45/SUM(FI44:FI51)</f>
        <v/>
      </c>
      <c r="FJ147">
        <f>FJ45/SUM(FJ44:FJ51)</f>
        <v/>
      </c>
      <c r="FK147">
        <f>FK45/SUM(FK44:FK51)</f>
        <v/>
      </c>
      <c r="FL147">
        <f>FL45/SUM(FL44:FL51)</f>
        <v/>
      </c>
      <c r="FM147">
        <f>FM45/SUM(FM44:FM51)</f>
        <v/>
      </c>
      <c r="FN147">
        <f>FN45/SUM(FN44:FN51)</f>
        <v/>
      </c>
      <c r="FO147">
        <f>FO45/SUM(FO44:FO51)</f>
        <v/>
      </c>
      <c r="FP147">
        <f>FP45/SUM(FP44:FP51)</f>
        <v/>
      </c>
      <c r="FQ147">
        <f>FQ45/SUM(FQ44:FQ51)</f>
        <v/>
      </c>
      <c r="FR147">
        <f>FR45/SUM(FR44:FR51)</f>
        <v/>
      </c>
      <c r="FS147">
        <f>FS45/SUM(FS44:FS51)</f>
        <v/>
      </c>
      <c r="FT147">
        <f>FT45/SUM(FT44:FT51)</f>
        <v/>
      </c>
      <c r="FU147">
        <f>FU45/SUM(FU44:FU51)</f>
        <v/>
      </c>
      <c r="FV147">
        <f>FV45/SUM(FV44:FV51)</f>
        <v/>
      </c>
      <c r="FW147">
        <f>FW45/SUM(FW44:FW51)</f>
        <v/>
      </c>
      <c r="FX147">
        <f>FX45/SUM(FX44:FX51)</f>
        <v/>
      </c>
      <c r="FY147">
        <f>FY45/SUM(FY44:FY51)</f>
        <v/>
      </c>
      <c r="FZ147">
        <f>FZ45/SUM(FZ44:FZ51)</f>
        <v/>
      </c>
      <c r="GA147">
        <f>GA45/SUM(GA44:GA51)</f>
        <v/>
      </c>
      <c r="GB147">
        <f>GB45/SUM(GB44:GB51)</f>
        <v/>
      </c>
      <c r="GC147">
        <f>GC45/SUM(GC44:GC51)</f>
        <v/>
      </c>
      <c r="GD147">
        <f>GD45/SUM(GD44:GD51)</f>
        <v/>
      </c>
      <c r="GE147">
        <f>GE45/SUM(GE44:GE51)</f>
        <v/>
      </c>
      <c r="GF147">
        <f>GF45/SUM(GF44:GF51)</f>
        <v/>
      </c>
      <c r="GG147">
        <f>GG45/SUM(GG44:GG51)</f>
        <v/>
      </c>
      <c r="GH147">
        <f>GH45/SUM(GH44:GH51)</f>
        <v/>
      </c>
      <c r="GI147">
        <f>GI45/SUM(GI44:GI51)</f>
        <v/>
      </c>
      <c r="GJ147">
        <f>GJ45/SUM(GJ44:GJ51)</f>
        <v/>
      </c>
      <c r="GK147">
        <f>GK45/SUM(GK44:GK51)</f>
        <v/>
      </c>
      <c r="GL147">
        <f>GL45/SUM(GL44:GL51)</f>
        <v/>
      </c>
      <c r="GM147">
        <f>GM45/SUM(GM44:GM51)</f>
        <v/>
      </c>
      <c r="GN147">
        <f>GN45/SUM(GN44:GN51)</f>
        <v/>
      </c>
      <c r="GO147">
        <f>GO45/SUM(GO44:GO51)</f>
        <v/>
      </c>
      <c r="GP147">
        <f>GP45/SUM(GP44:GP51)</f>
        <v/>
      </c>
      <c r="GQ147">
        <f>GQ45/SUM(GQ44:GQ51)</f>
        <v/>
      </c>
      <c r="GR147">
        <f>GR45/SUM(GR44:GR51)</f>
        <v/>
      </c>
      <c r="GS147">
        <f>GS45/SUM(GS44:GS51)</f>
        <v/>
      </c>
      <c r="GT147">
        <f>GT45/SUM(GT44:GT51)</f>
        <v/>
      </c>
      <c r="GU147">
        <f>GU45/SUM(GU44:GU51)</f>
        <v/>
      </c>
      <c r="GV147">
        <f>GV45/SUM(GV44:GV51)</f>
        <v/>
      </c>
      <c r="GW147">
        <f>GW45/SUM(GW44:GW51)</f>
        <v/>
      </c>
      <c r="GX147">
        <f>GX45/SUM(GX44:GX51)</f>
        <v/>
      </c>
      <c r="GY147">
        <f>GY45/SUM(GY44:GY51)</f>
        <v/>
      </c>
      <c r="GZ147">
        <f>GZ45/SUM(GZ44:GZ51)</f>
        <v/>
      </c>
      <c r="HA147">
        <f>HA45/SUM(HA44:HA51)</f>
        <v/>
      </c>
      <c r="HB147">
        <f>HB45/SUM(HB44:HB51)</f>
        <v/>
      </c>
      <c r="HC147">
        <f>HC45/SUM(HC44:HC51)</f>
        <v/>
      </c>
      <c r="HD147">
        <f>HD45/SUM(HD44:HD51)</f>
        <v/>
      </c>
      <c r="HE147">
        <f>HE45/SUM(HE44:HE51)</f>
        <v/>
      </c>
      <c r="HF147">
        <f>HF45/SUM(HF44:HF51)</f>
        <v/>
      </c>
      <c r="HG147">
        <f>HG45/SUM(HG44:HG51)</f>
        <v/>
      </c>
      <c r="HH147">
        <f>HH45/SUM(HH44:HH51)</f>
        <v/>
      </c>
      <c r="HI147">
        <f>HI45/SUM(HI44:HI51)</f>
        <v/>
      </c>
      <c r="HJ147">
        <f>HJ45/SUM(HJ44:HJ51)</f>
        <v/>
      </c>
      <c r="HK147">
        <f>HK45/SUM(HK44:HK51)</f>
        <v/>
      </c>
      <c r="HL147">
        <f>HL45/SUM(HL44:HL51)</f>
        <v/>
      </c>
      <c r="HM147">
        <f>HM45/SUM(HM44:HM51)</f>
        <v/>
      </c>
      <c r="HN147">
        <f>HN45/SUM(HN44:HN51)</f>
        <v/>
      </c>
      <c r="HO147">
        <f>HO45/SUM(HO44:HO51)</f>
        <v/>
      </c>
      <c r="HP147">
        <f>HP45/SUM(HP44:HP51)</f>
        <v/>
      </c>
      <c r="HQ147">
        <f>HQ45/SUM(HQ44:HQ51)</f>
        <v/>
      </c>
      <c r="HR147">
        <f>HR45/SUM(HR44:HR51)</f>
        <v/>
      </c>
      <c r="HS147">
        <f>HS45/SUM(HS44:HS51)</f>
        <v/>
      </c>
      <c r="HT147">
        <f>HT45/SUM(HT44:HT51)</f>
        <v/>
      </c>
      <c r="HU147">
        <f>HU45/SUM(HU44:HU51)</f>
        <v/>
      </c>
      <c r="HV147">
        <f>HV45/SUM(HV44:HV51)</f>
        <v/>
      </c>
      <c r="HW147">
        <f>HW45/SUM(HW44:HW51)</f>
        <v/>
      </c>
      <c r="HX147">
        <f>HX45/SUM(HX44:HX51)</f>
        <v/>
      </c>
      <c r="HY147">
        <f>HY45/SUM(HY44:HY51)</f>
        <v/>
      </c>
      <c r="HZ147">
        <f>HZ45/SUM(HZ44:HZ51)</f>
        <v/>
      </c>
      <c r="IA147">
        <f>IA45/SUM(IA44:IA51)</f>
        <v/>
      </c>
      <c r="IB147">
        <f>IB45/SUM(IB44:IB51)</f>
        <v/>
      </c>
      <c r="IC147">
        <f>IC45/SUM(IC44:IC51)</f>
        <v/>
      </c>
      <c r="ID147">
        <f>ID45/SUM(ID44:ID51)</f>
        <v/>
      </c>
      <c r="IE147">
        <f>IE45/SUM(IE44:IE51)</f>
        <v/>
      </c>
      <c r="IF147">
        <f>IF45/SUM(IF44:IF51)</f>
        <v/>
      </c>
      <c r="IG147">
        <f>IG45/SUM(IG44:IG51)</f>
        <v/>
      </c>
      <c r="IH147">
        <f>IH45/SUM(IH44:IH51)</f>
        <v/>
      </c>
      <c r="II147">
        <f>II45/SUM(II44:II51)</f>
        <v/>
      </c>
      <c r="IJ147">
        <f>IJ45/SUM(IJ44:IJ51)</f>
        <v/>
      </c>
      <c r="IK147">
        <f>IK45/SUM(IK44:IK51)</f>
        <v/>
      </c>
      <c r="IL147">
        <f>IL45/SUM(IL44:IL51)</f>
        <v/>
      </c>
      <c r="IM147">
        <f>IM45/SUM(IM44:IM51)</f>
        <v/>
      </c>
      <c r="IN147">
        <f>IN45/SUM(IN44:IN51)</f>
        <v/>
      </c>
      <c r="IO147">
        <f>IO45/SUM(IO44:IO51)</f>
        <v/>
      </c>
      <c r="IP147">
        <f>IP45/SUM(IP44:IP51)</f>
        <v/>
      </c>
      <c r="IQ147">
        <f>IQ45/SUM(IQ44:IQ51)</f>
        <v/>
      </c>
      <c r="IR147">
        <f>IR45/SUM(IR44:IR51)</f>
        <v/>
      </c>
      <c r="IS147">
        <f>IS45/SUM(IS44:IS51)</f>
        <v/>
      </c>
      <c r="IT147">
        <f>IT45/SUM(IT44:IT51)</f>
        <v/>
      </c>
      <c r="IU147">
        <f>IU45/SUM(IU44:IU51)</f>
        <v/>
      </c>
      <c r="IV147">
        <f>IV45/SUM(IV44:IV51)</f>
        <v/>
      </c>
      <c r="IW147">
        <f>IW45/SUM(IW44:IW51)</f>
        <v/>
      </c>
      <c r="IX147">
        <f>IX45/SUM(IX44:IX51)</f>
        <v/>
      </c>
      <c r="IY147">
        <f>IY45/SUM(IY44:IY51)</f>
        <v/>
      </c>
      <c r="IZ147">
        <f>IZ45/SUM(IZ44:IZ51)</f>
        <v/>
      </c>
      <c r="JA147">
        <f>JA45/SUM(JA44:JA51)</f>
        <v/>
      </c>
      <c r="JB147">
        <f>JB45/SUM(JB44:JB51)</f>
        <v/>
      </c>
      <c r="JC147">
        <f>JC45/SUM(JC44:JC51)</f>
        <v/>
      </c>
      <c r="JD147">
        <f>JD45/SUM(JD44:JD51)</f>
        <v/>
      </c>
      <c r="JE147">
        <f>JE45/SUM(JE44:JE51)</f>
        <v/>
      </c>
      <c r="JF147">
        <f>JF45/SUM(JF44:JF51)</f>
        <v/>
      </c>
      <c r="JG147">
        <f>JG45/SUM(JG44:JG51)</f>
        <v/>
      </c>
      <c r="JH147">
        <f>JH45/SUM(JH44:JH51)</f>
        <v/>
      </c>
      <c r="JI147">
        <f>JI45/SUM(JI44:JI51)</f>
        <v/>
      </c>
      <c r="JJ147">
        <f>JJ45/SUM(JJ44:JJ51)</f>
        <v/>
      </c>
      <c r="JK147">
        <f>JK45/SUM(JK44:JK51)</f>
        <v/>
      </c>
      <c r="JL147">
        <f>JL45/SUM(JL44:JL51)</f>
        <v/>
      </c>
      <c r="JM147">
        <f>JM45/SUM(JM44:JM51)</f>
        <v/>
      </c>
      <c r="JN147">
        <f>JN45/SUM(JN44:JN51)</f>
        <v/>
      </c>
      <c r="JO147">
        <f>JO45/SUM(JO44:JO51)</f>
        <v/>
      </c>
      <c r="JP147">
        <f>JP45/SUM(JP44:JP51)</f>
        <v/>
      </c>
      <c r="JQ147">
        <f>JQ45/SUM(JQ44:JQ51)</f>
        <v/>
      </c>
      <c r="JR147">
        <f>JR45/SUM(JR44:JR51)</f>
        <v/>
      </c>
      <c r="JS147">
        <f>JS45/SUM(JS44:JS51)</f>
        <v/>
      </c>
      <c r="JT147">
        <f>JT45/SUM(JT44:JT51)</f>
        <v/>
      </c>
      <c r="JU147">
        <f>JU45/SUM(JU44:JU51)</f>
        <v/>
      </c>
      <c r="JV147">
        <f>JV45/SUM(JV44:JV51)</f>
        <v/>
      </c>
      <c r="JW147">
        <f>JW45/SUM(JW44:JW51)</f>
        <v/>
      </c>
      <c r="JX147">
        <f>JX45/SUM(JX44:JX51)</f>
        <v/>
      </c>
      <c r="JY147">
        <f>JY45/SUM(JY44:JY51)</f>
        <v/>
      </c>
      <c r="JZ147">
        <f>JZ45/SUM(JZ44:JZ51)</f>
        <v/>
      </c>
      <c r="KA147">
        <f>KA45/SUM(KA44:KA51)</f>
        <v/>
      </c>
      <c r="KB147">
        <f>KB45/SUM(KB44:KB51)</f>
        <v/>
      </c>
      <c r="KC147">
        <f>KC45/SUM(KC44:KC51)</f>
        <v/>
      </c>
      <c r="KD147">
        <f>KD45/SUM(KD44:KD51)</f>
        <v/>
      </c>
      <c r="KE147">
        <f>KE45/SUM(KE44:KE51)</f>
        <v/>
      </c>
      <c r="KF147">
        <f>KF45/SUM(KF44:KF51)</f>
        <v/>
      </c>
      <c r="KG147">
        <f>KG45/SUM(KG44:KG51)</f>
        <v/>
      </c>
      <c r="KH147">
        <f>KH45/SUM(KH44:KH51)</f>
        <v/>
      </c>
      <c r="KI147">
        <f>KI45/SUM(KI44:KI51)</f>
        <v/>
      </c>
      <c r="KJ147">
        <f>KJ45/SUM(KJ44:KJ51)</f>
        <v/>
      </c>
      <c r="KK147">
        <f>KK45/SUM(KK44:KK51)</f>
        <v/>
      </c>
      <c r="KL147">
        <f>KL45/SUM(KL44:KL51)</f>
        <v/>
      </c>
      <c r="KM147">
        <f>KM45/SUM(KM44:KM51)</f>
        <v/>
      </c>
      <c r="KN147">
        <f>KN45/SUM(KN44:KN51)</f>
        <v/>
      </c>
      <c r="KO147">
        <f>KO45/SUM(KO44:KO51)</f>
        <v/>
      </c>
      <c r="KP147">
        <f>KP45/SUM(KP44:KP51)</f>
        <v/>
      </c>
      <c r="KQ147">
        <f>KQ45/SUM(KQ44:KQ51)</f>
        <v/>
      </c>
      <c r="KR147">
        <f>KR45/SUM(KR44:KR51)</f>
        <v/>
      </c>
      <c r="KS147">
        <f>KS45/SUM(KS44:KS51)</f>
        <v/>
      </c>
      <c r="KT147">
        <f>KT45/SUM(KT44:KT51)</f>
        <v/>
      </c>
      <c r="KU147">
        <f>KU45/SUM(KU44:KU51)</f>
        <v/>
      </c>
    </row>
    <row r="148" spans="1:307">
      <c r="B148" t="s">
        <v>55</v>
      </c>
      <c r="D148" t="s">
        <v>29</v>
      </c>
      <c r="H148">
        <f>H46/SUM(H44:H51)</f>
        <v/>
      </c>
      <c r="I148">
        <f>I46/SUM(I44:I51)</f>
        <v/>
      </c>
      <c r="J148">
        <f>J46/SUM(J44:J51)</f>
        <v/>
      </c>
      <c r="K148">
        <f>K46/SUM(K44:K51)</f>
        <v/>
      </c>
      <c r="L148">
        <f>L46/SUM(L44:L51)</f>
        <v/>
      </c>
      <c r="M148">
        <f>M46/SUM(M44:M51)</f>
        <v/>
      </c>
      <c r="N148">
        <f>N46/SUM(N44:N51)</f>
        <v/>
      </c>
      <c r="O148">
        <f>O46/SUM(O44:O51)</f>
        <v/>
      </c>
      <c r="P148">
        <f>P46/SUM(P44:P51)</f>
        <v/>
      </c>
      <c r="Q148">
        <f>Q46/SUM(Q44:Q51)</f>
        <v/>
      </c>
      <c r="R148">
        <f>R46/SUM(R44:R51)</f>
        <v/>
      </c>
      <c r="S148">
        <f>S46/SUM(S44:S51)</f>
        <v/>
      </c>
      <c r="T148">
        <f>T46/SUM(T44:T51)</f>
        <v/>
      </c>
      <c r="U148">
        <f>U46/SUM(U44:U51)</f>
        <v/>
      </c>
      <c r="V148">
        <f>V46/SUM(V44:V51)</f>
        <v/>
      </c>
      <c r="W148">
        <f>W46/SUM(W44:W51)</f>
        <v/>
      </c>
      <c r="X148">
        <f>X46/SUM(X44:X51)</f>
        <v/>
      </c>
      <c r="Y148">
        <f>Y46/SUM(Y44:Y51)</f>
        <v/>
      </c>
      <c r="Z148">
        <f>Z46/SUM(Z44:Z51)</f>
        <v/>
      </c>
      <c r="AA148">
        <f>AA46/SUM(AA44:AA51)</f>
        <v/>
      </c>
      <c r="AB148">
        <f>AB46/SUM(AB44:AB51)</f>
        <v/>
      </c>
      <c r="AC148">
        <f>AC46/SUM(AC44:AC51)</f>
        <v/>
      </c>
      <c r="AD148">
        <f>AD46/SUM(AD44:AD51)</f>
        <v/>
      </c>
      <c r="AE148">
        <f>AE46/SUM(AE44:AE51)</f>
        <v/>
      </c>
      <c r="AF148">
        <f>AF46/SUM(AF44:AF51)</f>
        <v/>
      </c>
      <c r="AG148">
        <f>AG46/SUM(AG44:AG51)</f>
        <v/>
      </c>
      <c r="AH148">
        <f>AH46/SUM(AH44:AH51)</f>
        <v/>
      </c>
      <c r="AI148">
        <f>AI46/SUM(AI44:AI51)</f>
        <v/>
      </c>
      <c r="AJ148">
        <f>AJ46/SUM(AJ44:AJ51)</f>
        <v/>
      </c>
      <c r="AK148">
        <f>AK46/SUM(AK44:AK51)</f>
        <v/>
      </c>
      <c r="AL148">
        <f>AL46/SUM(AL44:AL51)</f>
        <v/>
      </c>
      <c r="AM148">
        <f>AM46/SUM(AM44:AM51)</f>
        <v/>
      </c>
      <c r="AN148">
        <f>AN46/SUM(AN44:AN51)</f>
        <v/>
      </c>
      <c r="AO148">
        <f>AO46/SUM(AO44:AO51)</f>
        <v/>
      </c>
      <c r="AP148">
        <f>AP46/SUM(AP44:AP51)</f>
        <v/>
      </c>
      <c r="AQ148">
        <f>AQ46/SUM(AQ44:AQ51)</f>
        <v/>
      </c>
      <c r="AR148">
        <f>AR46/SUM(AR44:AR51)</f>
        <v/>
      </c>
      <c r="AS148">
        <f>AS46/SUM(AS44:AS51)</f>
        <v/>
      </c>
      <c r="AT148">
        <f>AT46/SUM(AT44:AT51)</f>
        <v/>
      </c>
      <c r="AU148">
        <f>AU46/SUM(AU44:AU51)</f>
        <v/>
      </c>
      <c r="AV148">
        <f>AV46/SUM(AV44:AV51)</f>
        <v/>
      </c>
      <c r="AW148">
        <f>AW46/SUM(AW44:AW51)</f>
        <v/>
      </c>
      <c r="AX148">
        <f>AX46/SUM(AX44:AX51)</f>
        <v/>
      </c>
      <c r="AY148">
        <f>AY46/SUM(AY44:AY51)</f>
        <v/>
      </c>
      <c r="AZ148">
        <f>AZ46/SUM(AZ44:AZ51)</f>
        <v/>
      </c>
      <c r="BA148">
        <f>BA46/SUM(BA44:BA51)</f>
        <v/>
      </c>
      <c r="BB148">
        <f>BB46/SUM(BB44:BB51)</f>
        <v/>
      </c>
      <c r="BC148">
        <f>BC46/SUM(BC44:BC51)</f>
        <v/>
      </c>
      <c r="BD148">
        <f>BD46/SUM(BD44:BD51)</f>
        <v/>
      </c>
      <c r="BE148">
        <f>BE46/SUM(BE44:BE51)</f>
        <v/>
      </c>
      <c r="BF148">
        <f>BF46/SUM(BF44:BF51)</f>
        <v/>
      </c>
      <c r="BG148">
        <f>BG46/SUM(BG44:BG51)</f>
        <v/>
      </c>
      <c r="BH148">
        <f>BH46/SUM(BH44:BH51)</f>
        <v/>
      </c>
      <c r="BI148">
        <f>BI46/SUM(BI44:BI51)</f>
        <v/>
      </c>
      <c r="BJ148">
        <f>BJ46/SUM(BJ44:BJ51)</f>
        <v/>
      </c>
      <c r="BK148">
        <f>BK46/SUM(BK44:BK51)</f>
        <v/>
      </c>
      <c r="BL148">
        <f>BL46/SUM(BL44:BL51)</f>
        <v/>
      </c>
      <c r="BM148">
        <f>BM46/SUM(BM44:BM51)</f>
        <v/>
      </c>
      <c r="BN148">
        <f>BN46/SUM(BN44:BN51)</f>
        <v/>
      </c>
      <c r="BO148">
        <f>BO46/SUM(BO44:BO51)</f>
        <v/>
      </c>
      <c r="BP148">
        <f>BP46/SUM(BP44:BP51)</f>
        <v/>
      </c>
      <c r="BQ148">
        <f>BQ46/SUM(BQ44:BQ51)</f>
        <v/>
      </c>
      <c r="BR148">
        <f>BR46/SUM(BR44:BR51)</f>
        <v/>
      </c>
      <c r="BS148">
        <f>BS46/SUM(BS44:BS51)</f>
        <v/>
      </c>
      <c r="BT148">
        <f>BT46/SUM(BT44:BT51)</f>
        <v/>
      </c>
      <c r="BU148">
        <f>BU46/SUM(BU44:BU51)</f>
        <v/>
      </c>
      <c r="BV148">
        <f>BV46/SUM(BV44:BV51)</f>
        <v/>
      </c>
      <c r="BW148">
        <f>BW46/SUM(BW44:BW51)</f>
        <v/>
      </c>
      <c r="BX148">
        <f>BX46/SUM(BX44:BX51)</f>
        <v/>
      </c>
      <c r="BY148">
        <f>BY46/SUM(BY44:BY51)</f>
        <v/>
      </c>
      <c r="BZ148">
        <f>BZ46/SUM(BZ44:BZ51)</f>
        <v/>
      </c>
      <c r="CA148">
        <f>CA46/SUM(CA44:CA51)</f>
        <v/>
      </c>
      <c r="CB148">
        <f>CB46/SUM(CB44:CB51)</f>
        <v/>
      </c>
      <c r="CC148">
        <f>CC46/SUM(CC44:CC51)</f>
        <v/>
      </c>
      <c r="CD148">
        <f>CD46/SUM(CD44:CD51)</f>
        <v/>
      </c>
      <c r="CE148">
        <f>CE46/SUM(CE44:CE51)</f>
        <v/>
      </c>
      <c r="CF148">
        <f>CF46/SUM(CF44:CF51)</f>
        <v/>
      </c>
      <c r="CG148">
        <f>CG46/SUM(CG44:CG51)</f>
        <v/>
      </c>
      <c r="CH148">
        <f>CH46/SUM(CH44:CH51)</f>
        <v/>
      </c>
      <c r="CI148">
        <f>CI46/SUM(CI44:CI51)</f>
        <v/>
      </c>
      <c r="CJ148">
        <f>CJ46/SUM(CJ44:CJ51)</f>
        <v/>
      </c>
      <c r="CK148">
        <f>CK46/SUM(CK44:CK51)</f>
        <v/>
      </c>
      <c r="CL148">
        <f>CL46/SUM(CL44:CL51)</f>
        <v/>
      </c>
      <c r="CM148">
        <f>CM46/SUM(CM44:CM51)</f>
        <v/>
      </c>
      <c r="CN148">
        <f>CN46/SUM(CN44:CN51)</f>
        <v/>
      </c>
      <c r="CO148">
        <f>CO46/SUM(CO44:CO51)</f>
        <v/>
      </c>
      <c r="CP148">
        <f>CP46/SUM(CP44:CP51)</f>
        <v/>
      </c>
      <c r="CQ148">
        <f>CQ46/SUM(CQ44:CQ51)</f>
        <v/>
      </c>
      <c r="CR148">
        <f>CR46/SUM(CR44:CR51)</f>
        <v/>
      </c>
      <c r="CS148">
        <f>CS46/SUM(CS44:CS51)</f>
        <v/>
      </c>
      <c r="CT148">
        <f>CT46/SUM(CT44:CT51)</f>
        <v/>
      </c>
      <c r="CU148">
        <f>CU46/SUM(CU44:CU51)</f>
        <v/>
      </c>
      <c r="CV148">
        <f>CV46/SUM(CV44:CV51)</f>
        <v/>
      </c>
      <c r="CW148">
        <f>CW46/SUM(CW44:CW51)</f>
        <v/>
      </c>
      <c r="CX148">
        <f>CX46/SUM(CX44:CX51)</f>
        <v/>
      </c>
      <c r="CY148">
        <f>CY46/SUM(CY44:CY51)</f>
        <v/>
      </c>
      <c r="CZ148">
        <f>CZ46/SUM(CZ44:CZ51)</f>
        <v/>
      </c>
      <c r="DA148">
        <f>DA46/SUM(DA44:DA51)</f>
        <v/>
      </c>
      <c r="DB148">
        <f>DB46/SUM(DB44:DB51)</f>
        <v/>
      </c>
      <c r="DC148">
        <f>DC46/SUM(DC44:DC51)</f>
        <v/>
      </c>
      <c r="DD148">
        <f>DD46/SUM(DD44:DD51)</f>
        <v/>
      </c>
      <c r="DE148">
        <f>DE46/SUM(DE44:DE51)</f>
        <v/>
      </c>
      <c r="DF148">
        <f>DF46/SUM(DF44:DF51)</f>
        <v/>
      </c>
      <c r="DG148">
        <f>DG46/SUM(DG44:DG51)</f>
        <v/>
      </c>
      <c r="DH148">
        <f>DH46/SUM(DH44:DH51)</f>
        <v/>
      </c>
      <c r="DI148">
        <f>DI46/SUM(DI44:DI51)</f>
        <v/>
      </c>
      <c r="DJ148">
        <f>DJ46/SUM(DJ44:DJ51)</f>
        <v/>
      </c>
      <c r="DK148">
        <f>DK46/SUM(DK44:DK51)</f>
        <v/>
      </c>
      <c r="DL148">
        <f>DL46/SUM(DL44:DL51)</f>
        <v/>
      </c>
      <c r="DM148">
        <f>DM46/SUM(DM44:DM51)</f>
        <v/>
      </c>
      <c r="DN148">
        <f>DN46/SUM(DN44:DN51)</f>
        <v/>
      </c>
      <c r="DO148">
        <f>DO46/SUM(DO44:DO51)</f>
        <v/>
      </c>
      <c r="DP148">
        <f>DP46/SUM(DP44:DP51)</f>
        <v/>
      </c>
      <c r="DQ148">
        <f>DQ46/SUM(DQ44:DQ51)</f>
        <v/>
      </c>
      <c r="DR148">
        <f>DR46/SUM(DR44:DR51)</f>
        <v/>
      </c>
      <c r="DS148">
        <f>DS46/SUM(DS44:DS51)</f>
        <v/>
      </c>
      <c r="DT148">
        <f>DT46/SUM(DT44:DT51)</f>
        <v/>
      </c>
      <c r="DU148">
        <f>DU46/SUM(DU44:DU51)</f>
        <v/>
      </c>
      <c r="DV148">
        <f>DV46/SUM(DV44:DV51)</f>
        <v/>
      </c>
      <c r="DW148">
        <f>DW46/SUM(DW44:DW51)</f>
        <v/>
      </c>
      <c r="DX148">
        <f>DX46/SUM(DX44:DX51)</f>
        <v/>
      </c>
      <c r="DY148">
        <f>DY46/SUM(DY44:DY51)</f>
        <v/>
      </c>
      <c r="DZ148">
        <f>DZ46/SUM(DZ44:DZ51)</f>
        <v/>
      </c>
      <c r="EA148">
        <f>EA46/SUM(EA44:EA51)</f>
        <v/>
      </c>
      <c r="EB148">
        <f>EB46/SUM(EB44:EB51)</f>
        <v/>
      </c>
      <c r="EC148">
        <f>EC46/SUM(EC44:EC51)</f>
        <v/>
      </c>
      <c r="ED148">
        <f>ED46/SUM(ED44:ED51)</f>
        <v/>
      </c>
      <c r="EE148">
        <f>EE46/SUM(EE44:EE51)</f>
        <v/>
      </c>
      <c r="EF148">
        <f>EF46/SUM(EF44:EF51)</f>
        <v/>
      </c>
      <c r="EG148">
        <f>EG46/SUM(EG44:EG51)</f>
        <v/>
      </c>
      <c r="EH148">
        <f>EH46/SUM(EH44:EH51)</f>
        <v/>
      </c>
      <c r="EI148">
        <f>EI46/SUM(EI44:EI51)</f>
        <v/>
      </c>
      <c r="EJ148">
        <f>EJ46/SUM(EJ44:EJ51)</f>
        <v/>
      </c>
      <c r="EK148">
        <f>EK46/SUM(EK44:EK51)</f>
        <v/>
      </c>
      <c r="EL148">
        <f>EL46/SUM(EL44:EL51)</f>
        <v/>
      </c>
      <c r="EM148">
        <f>EM46/SUM(EM44:EM51)</f>
        <v/>
      </c>
      <c r="EN148">
        <f>EN46/SUM(EN44:EN51)</f>
        <v/>
      </c>
      <c r="EO148">
        <f>EO46/SUM(EO44:EO51)</f>
        <v/>
      </c>
      <c r="EP148">
        <f>EP46/SUM(EP44:EP51)</f>
        <v/>
      </c>
      <c r="EQ148">
        <f>EQ46/SUM(EQ44:EQ51)</f>
        <v/>
      </c>
      <c r="ER148">
        <f>ER46/SUM(ER44:ER51)</f>
        <v/>
      </c>
      <c r="ES148">
        <f>ES46/SUM(ES44:ES51)</f>
        <v/>
      </c>
      <c r="ET148">
        <f>ET46/SUM(ET44:ET51)</f>
        <v/>
      </c>
      <c r="EU148">
        <f>EU46/SUM(EU44:EU51)</f>
        <v/>
      </c>
      <c r="EV148">
        <f>EV46/SUM(EV44:EV51)</f>
        <v/>
      </c>
      <c r="EW148">
        <f>EW46/SUM(EW44:EW51)</f>
        <v/>
      </c>
      <c r="EX148">
        <f>EX46/SUM(EX44:EX51)</f>
        <v/>
      </c>
      <c r="EY148">
        <f>EY46/SUM(EY44:EY51)</f>
        <v/>
      </c>
      <c r="EZ148">
        <f>EZ46/SUM(EZ44:EZ51)</f>
        <v/>
      </c>
      <c r="FA148">
        <f>FA46/SUM(FA44:FA51)</f>
        <v/>
      </c>
      <c r="FB148">
        <f>FB46/SUM(FB44:FB51)</f>
        <v/>
      </c>
      <c r="FC148">
        <f>FC46/SUM(FC44:FC51)</f>
        <v/>
      </c>
      <c r="FD148">
        <f>FD46/SUM(FD44:FD51)</f>
        <v/>
      </c>
      <c r="FE148">
        <f>FE46/SUM(FE44:FE51)</f>
        <v/>
      </c>
      <c r="FF148">
        <f>FF46/SUM(FF44:FF51)</f>
        <v/>
      </c>
      <c r="FG148">
        <f>FG46/SUM(FG44:FG51)</f>
        <v/>
      </c>
      <c r="FH148">
        <f>FH46/SUM(FH44:FH51)</f>
        <v/>
      </c>
      <c r="FI148">
        <f>FI46/SUM(FI44:FI51)</f>
        <v/>
      </c>
      <c r="FJ148">
        <f>FJ46/SUM(FJ44:FJ51)</f>
        <v/>
      </c>
      <c r="FK148">
        <f>FK46/SUM(FK44:FK51)</f>
        <v/>
      </c>
      <c r="FL148">
        <f>FL46/SUM(FL44:FL51)</f>
        <v/>
      </c>
      <c r="FM148">
        <f>FM46/SUM(FM44:FM51)</f>
        <v/>
      </c>
      <c r="FN148">
        <f>FN46/SUM(FN44:FN51)</f>
        <v/>
      </c>
      <c r="FO148">
        <f>FO46/SUM(FO44:FO51)</f>
        <v/>
      </c>
      <c r="FP148">
        <f>FP46/SUM(FP44:FP51)</f>
        <v/>
      </c>
      <c r="FQ148">
        <f>FQ46/SUM(FQ44:FQ51)</f>
        <v/>
      </c>
      <c r="FR148">
        <f>FR46/SUM(FR44:FR51)</f>
        <v/>
      </c>
      <c r="FS148">
        <f>FS46/SUM(FS44:FS51)</f>
        <v/>
      </c>
      <c r="FT148">
        <f>FT46/SUM(FT44:FT51)</f>
        <v/>
      </c>
      <c r="FU148">
        <f>FU46/SUM(FU44:FU51)</f>
        <v/>
      </c>
      <c r="FV148">
        <f>FV46/SUM(FV44:FV51)</f>
        <v/>
      </c>
      <c r="FW148">
        <f>FW46/SUM(FW44:FW51)</f>
        <v/>
      </c>
      <c r="FX148">
        <f>FX46/SUM(FX44:FX51)</f>
        <v/>
      </c>
      <c r="FY148">
        <f>FY46/SUM(FY44:FY51)</f>
        <v/>
      </c>
      <c r="FZ148">
        <f>FZ46/SUM(FZ44:FZ51)</f>
        <v/>
      </c>
      <c r="GA148">
        <f>GA46/SUM(GA44:GA51)</f>
        <v/>
      </c>
      <c r="GB148">
        <f>GB46/SUM(GB44:GB51)</f>
        <v/>
      </c>
      <c r="GC148">
        <f>GC46/SUM(GC44:GC51)</f>
        <v/>
      </c>
      <c r="GD148">
        <f>GD46/SUM(GD44:GD51)</f>
        <v/>
      </c>
      <c r="GE148">
        <f>GE46/SUM(GE44:GE51)</f>
        <v/>
      </c>
      <c r="GF148">
        <f>GF46/SUM(GF44:GF51)</f>
        <v/>
      </c>
      <c r="GG148">
        <f>GG46/SUM(GG44:GG51)</f>
        <v/>
      </c>
      <c r="GH148">
        <f>GH46/SUM(GH44:GH51)</f>
        <v/>
      </c>
      <c r="GI148">
        <f>GI46/SUM(GI44:GI51)</f>
        <v/>
      </c>
      <c r="GJ148">
        <f>GJ46/SUM(GJ44:GJ51)</f>
        <v/>
      </c>
      <c r="GK148">
        <f>GK46/SUM(GK44:GK51)</f>
        <v/>
      </c>
      <c r="GL148">
        <f>GL46/SUM(GL44:GL51)</f>
        <v/>
      </c>
      <c r="GM148">
        <f>GM46/SUM(GM44:GM51)</f>
        <v/>
      </c>
      <c r="GN148">
        <f>GN46/SUM(GN44:GN51)</f>
        <v/>
      </c>
      <c r="GO148">
        <f>GO46/SUM(GO44:GO51)</f>
        <v/>
      </c>
      <c r="GP148">
        <f>GP46/SUM(GP44:GP51)</f>
        <v/>
      </c>
      <c r="GQ148">
        <f>GQ46/SUM(GQ44:GQ51)</f>
        <v/>
      </c>
      <c r="GR148">
        <f>GR46/SUM(GR44:GR51)</f>
        <v/>
      </c>
      <c r="GS148">
        <f>GS46/SUM(GS44:GS51)</f>
        <v/>
      </c>
      <c r="GT148">
        <f>GT46/SUM(GT44:GT51)</f>
        <v/>
      </c>
      <c r="GU148">
        <f>GU46/SUM(GU44:GU51)</f>
        <v/>
      </c>
      <c r="GV148">
        <f>GV46/SUM(GV44:GV51)</f>
        <v/>
      </c>
      <c r="GW148">
        <f>GW46/SUM(GW44:GW51)</f>
        <v/>
      </c>
      <c r="GX148">
        <f>GX46/SUM(GX44:GX51)</f>
        <v/>
      </c>
      <c r="GY148">
        <f>GY46/SUM(GY44:GY51)</f>
        <v/>
      </c>
      <c r="GZ148">
        <f>GZ46/SUM(GZ44:GZ51)</f>
        <v/>
      </c>
      <c r="HA148">
        <f>HA46/SUM(HA44:HA51)</f>
        <v/>
      </c>
      <c r="HB148">
        <f>HB46/SUM(HB44:HB51)</f>
        <v/>
      </c>
      <c r="HC148">
        <f>HC46/SUM(HC44:HC51)</f>
        <v/>
      </c>
      <c r="HD148">
        <f>HD46/SUM(HD44:HD51)</f>
        <v/>
      </c>
      <c r="HE148">
        <f>HE46/SUM(HE44:HE51)</f>
        <v/>
      </c>
      <c r="HF148">
        <f>HF46/SUM(HF44:HF51)</f>
        <v/>
      </c>
      <c r="HG148">
        <f>HG46/SUM(HG44:HG51)</f>
        <v/>
      </c>
      <c r="HH148">
        <f>HH46/SUM(HH44:HH51)</f>
        <v/>
      </c>
      <c r="HI148">
        <f>HI46/SUM(HI44:HI51)</f>
        <v/>
      </c>
      <c r="HJ148">
        <f>HJ46/SUM(HJ44:HJ51)</f>
        <v/>
      </c>
      <c r="HK148">
        <f>HK46/SUM(HK44:HK51)</f>
        <v/>
      </c>
      <c r="HL148">
        <f>HL46/SUM(HL44:HL51)</f>
        <v/>
      </c>
      <c r="HM148">
        <f>HM46/SUM(HM44:HM51)</f>
        <v/>
      </c>
      <c r="HN148">
        <f>HN46/SUM(HN44:HN51)</f>
        <v/>
      </c>
      <c r="HO148">
        <f>HO46/SUM(HO44:HO51)</f>
        <v/>
      </c>
      <c r="HP148">
        <f>HP46/SUM(HP44:HP51)</f>
        <v/>
      </c>
      <c r="HQ148">
        <f>HQ46/SUM(HQ44:HQ51)</f>
        <v/>
      </c>
      <c r="HR148">
        <f>HR46/SUM(HR44:HR51)</f>
        <v/>
      </c>
      <c r="HS148">
        <f>HS46/SUM(HS44:HS51)</f>
        <v/>
      </c>
      <c r="HT148">
        <f>HT46/SUM(HT44:HT51)</f>
        <v/>
      </c>
      <c r="HU148">
        <f>HU46/SUM(HU44:HU51)</f>
        <v/>
      </c>
      <c r="HV148">
        <f>HV46/SUM(HV44:HV51)</f>
        <v/>
      </c>
      <c r="HW148">
        <f>HW46/SUM(HW44:HW51)</f>
        <v/>
      </c>
      <c r="HX148">
        <f>HX46/SUM(HX44:HX51)</f>
        <v/>
      </c>
      <c r="HY148">
        <f>HY46/SUM(HY44:HY51)</f>
        <v/>
      </c>
      <c r="HZ148">
        <f>HZ46/SUM(HZ44:HZ51)</f>
        <v/>
      </c>
      <c r="IA148">
        <f>IA46/SUM(IA44:IA51)</f>
        <v/>
      </c>
      <c r="IB148">
        <f>IB46/SUM(IB44:IB51)</f>
        <v/>
      </c>
      <c r="IC148">
        <f>IC46/SUM(IC44:IC51)</f>
        <v/>
      </c>
      <c r="ID148">
        <f>ID46/SUM(ID44:ID51)</f>
        <v/>
      </c>
      <c r="IE148">
        <f>IE46/SUM(IE44:IE51)</f>
        <v/>
      </c>
      <c r="IF148">
        <f>IF46/SUM(IF44:IF51)</f>
        <v/>
      </c>
      <c r="IG148">
        <f>IG46/SUM(IG44:IG51)</f>
        <v/>
      </c>
      <c r="IH148">
        <f>IH46/SUM(IH44:IH51)</f>
        <v/>
      </c>
      <c r="II148">
        <f>II46/SUM(II44:II51)</f>
        <v/>
      </c>
      <c r="IJ148">
        <f>IJ46/SUM(IJ44:IJ51)</f>
        <v/>
      </c>
      <c r="IK148">
        <f>IK46/SUM(IK44:IK51)</f>
        <v/>
      </c>
      <c r="IL148">
        <f>IL46/SUM(IL44:IL51)</f>
        <v/>
      </c>
      <c r="IM148">
        <f>IM46/SUM(IM44:IM51)</f>
        <v/>
      </c>
      <c r="IN148">
        <f>IN46/SUM(IN44:IN51)</f>
        <v/>
      </c>
      <c r="IO148">
        <f>IO46/SUM(IO44:IO51)</f>
        <v/>
      </c>
      <c r="IP148">
        <f>IP46/SUM(IP44:IP51)</f>
        <v/>
      </c>
      <c r="IQ148">
        <f>IQ46/SUM(IQ44:IQ51)</f>
        <v/>
      </c>
      <c r="IR148">
        <f>IR46/SUM(IR44:IR51)</f>
        <v/>
      </c>
      <c r="IS148">
        <f>IS46/SUM(IS44:IS51)</f>
        <v/>
      </c>
      <c r="IT148">
        <f>IT46/SUM(IT44:IT51)</f>
        <v/>
      </c>
      <c r="IU148">
        <f>IU46/SUM(IU44:IU51)</f>
        <v/>
      </c>
      <c r="IV148">
        <f>IV46/SUM(IV44:IV51)</f>
        <v/>
      </c>
      <c r="IW148">
        <f>IW46/SUM(IW44:IW51)</f>
        <v/>
      </c>
      <c r="IX148">
        <f>IX46/SUM(IX44:IX51)</f>
        <v/>
      </c>
      <c r="IY148">
        <f>IY46/SUM(IY44:IY51)</f>
        <v/>
      </c>
      <c r="IZ148">
        <f>IZ46/SUM(IZ44:IZ51)</f>
        <v/>
      </c>
      <c r="JA148">
        <f>JA46/SUM(JA44:JA51)</f>
        <v/>
      </c>
      <c r="JB148">
        <f>JB46/SUM(JB44:JB51)</f>
        <v/>
      </c>
      <c r="JC148">
        <f>JC46/SUM(JC44:JC51)</f>
        <v/>
      </c>
      <c r="JD148">
        <f>JD46/SUM(JD44:JD51)</f>
        <v/>
      </c>
      <c r="JE148">
        <f>JE46/SUM(JE44:JE51)</f>
        <v/>
      </c>
      <c r="JF148">
        <f>JF46/SUM(JF44:JF51)</f>
        <v/>
      </c>
      <c r="JG148">
        <f>JG46/SUM(JG44:JG51)</f>
        <v/>
      </c>
      <c r="JH148">
        <f>JH46/SUM(JH44:JH51)</f>
        <v/>
      </c>
      <c r="JI148">
        <f>JI46/SUM(JI44:JI51)</f>
        <v/>
      </c>
      <c r="JJ148">
        <f>JJ46/SUM(JJ44:JJ51)</f>
        <v/>
      </c>
      <c r="JK148">
        <f>JK46/SUM(JK44:JK51)</f>
        <v/>
      </c>
      <c r="JL148">
        <f>JL46/SUM(JL44:JL51)</f>
        <v/>
      </c>
      <c r="JM148">
        <f>JM46/SUM(JM44:JM51)</f>
        <v/>
      </c>
      <c r="JN148">
        <f>JN46/SUM(JN44:JN51)</f>
        <v/>
      </c>
      <c r="JO148">
        <f>JO46/SUM(JO44:JO51)</f>
        <v/>
      </c>
      <c r="JP148">
        <f>JP46/SUM(JP44:JP51)</f>
        <v/>
      </c>
      <c r="JQ148">
        <f>JQ46/SUM(JQ44:JQ51)</f>
        <v/>
      </c>
      <c r="JR148">
        <f>JR46/SUM(JR44:JR51)</f>
        <v/>
      </c>
      <c r="JS148">
        <f>JS46/SUM(JS44:JS51)</f>
        <v/>
      </c>
      <c r="JT148">
        <f>JT46/SUM(JT44:JT51)</f>
        <v/>
      </c>
      <c r="JU148">
        <f>JU46/SUM(JU44:JU51)</f>
        <v/>
      </c>
      <c r="JV148">
        <f>JV46/SUM(JV44:JV51)</f>
        <v/>
      </c>
      <c r="JW148">
        <f>JW46/SUM(JW44:JW51)</f>
        <v/>
      </c>
      <c r="JX148">
        <f>JX46/SUM(JX44:JX51)</f>
        <v/>
      </c>
      <c r="JY148">
        <f>JY46/SUM(JY44:JY51)</f>
        <v/>
      </c>
      <c r="JZ148">
        <f>JZ46/SUM(JZ44:JZ51)</f>
        <v/>
      </c>
      <c r="KA148">
        <f>KA46/SUM(KA44:KA51)</f>
        <v/>
      </c>
      <c r="KB148">
        <f>KB46/SUM(KB44:KB51)</f>
        <v/>
      </c>
      <c r="KC148">
        <f>KC46/SUM(KC44:KC51)</f>
        <v/>
      </c>
      <c r="KD148">
        <f>KD46/SUM(KD44:KD51)</f>
        <v/>
      </c>
      <c r="KE148">
        <f>KE46/SUM(KE44:KE51)</f>
        <v/>
      </c>
      <c r="KF148">
        <f>KF46/SUM(KF44:KF51)</f>
        <v/>
      </c>
      <c r="KG148">
        <f>KG46/SUM(KG44:KG51)</f>
        <v/>
      </c>
      <c r="KH148">
        <f>KH46/SUM(KH44:KH51)</f>
        <v/>
      </c>
      <c r="KI148">
        <f>KI46/SUM(KI44:KI51)</f>
        <v/>
      </c>
      <c r="KJ148">
        <f>KJ46/SUM(KJ44:KJ51)</f>
        <v/>
      </c>
      <c r="KK148">
        <f>KK46/SUM(KK44:KK51)</f>
        <v/>
      </c>
      <c r="KL148">
        <f>KL46/SUM(KL44:KL51)</f>
        <v/>
      </c>
      <c r="KM148">
        <f>KM46/SUM(KM44:KM51)</f>
        <v/>
      </c>
      <c r="KN148">
        <f>KN46/SUM(KN44:KN51)</f>
        <v/>
      </c>
      <c r="KO148">
        <f>KO46/SUM(KO44:KO51)</f>
        <v/>
      </c>
      <c r="KP148">
        <f>KP46/SUM(KP44:KP51)</f>
        <v/>
      </c>
      <c r="KQ148">
        <f>KQ46/SUM(KQ44:KQ51)</f>
        <v/>
      </c>
      <c r="KR148">
        <f>KR46/SUM(KR44:KR51)</f>
        <v/>
      </c>
      <c r="KS148">
        <f>KS46/SUM(KS44:KS51)</f>
        <v/>
      </c>
      <c r="KT148">
        <f>KT46/SUM(KT44:KT51)</f>
        <v/>
      </c>
      <c r="KU148">
        <f>KU46/SUM(KU44:KU51)</f>
        <v/>
      </c>
    </row>
    <row r="149" spans="1:307">
      <c r="B149" t="s">
        <v>56</v>
      </c>
      <c r="D149" t="s">
        <v>140</v>
      </c>
      <c r="H149">
        <f>H47/SUM(H44:H51)</f>
        <v/>
      </c>
      <c r="I149">
        <f>I47/SUM(I44:I51)</f>
        <v/>
      </c>
      <c r="J149">
        <f>J47/SUM(J44:J51)</f>
        <v/>
      </c>
      <c r="K149">
        <f>K47/SUM(K44:K51)</f>
        <v/>
      </c>
      <c r="L149">
        <f>L47/SUM(L44:L51)</f>
        <v/>
      </c>
      <c r="M149">
        <f>M47/SUM(M44:M51)</f>
        <v/>
      </c>
      <c r="N149">
        <f>N47/SUM(N44:N51)</f>
        <v/>
      </c>
      <c r="O149">
        <f>O47/SUM(O44:O51)</f>
        <v/>
      </c>
      <c r="P149">
        <f>P47/SUM(P44:P51)</f>
        <v/>
      </c>
      <c r="Q149">
        <f>Q47/SUM(Q44:Q51)</f>
        <v/>
      </c>
      <c r="R149">
        <f>R47/SUM(R44:R51)</f>
        <v/>
      </c>
      <c r="S149">
        <f>S47/SUM(S44:S51)</f>
        <v/>
      </c>
      <c r="T149">
        <f>T47/SUM(T44:T51)</f>
        <v/>
      </c>
      <c r="U149">
        <f>U47/SUM(U44:U51)</f>
        <v/>
      </c>
      <c r="V149">
        <f>V47/SUM(V44:V51)</f>
        <v/>
      </c>
      <c r="W149">
        <f>W47/SUM(W44:W51)</f>
        <v/>
      </c>
      <c r="X149">
        <f>X47/SUM(X44:X51)</f>
        <v/>
      </c>
      <c r="Y149">
        <f>Y47/SUM(Y44:Y51)</f>
        <v/>
      </c>
      <c r="Z149">
        <f>Z47/SUM(Z44:Z51)</f>
        <v/>
      </c>
      <c r="AA149">
        <f>AA47/SUM(AA44:AA51)</f>
        <v/>
      </c>
      <c r="AB149">
        <f>AB47/SUM(AB44:AB51)</f>
        <v/>
      </c>
      <c r="AC149">
        <f>AC47/SUM(AC44:AC51)</f>
        <v/>
      </c>
      <c r="AD149">
        <f>AD47/SUM(AD44:AD51)</f>
        <v/>
      </c>
      <c r="AE149">
        <f>AE47/SUM(AE44:AE51)</f>
        <v/>
      </c>
      <c r="AF149">
        <f>AF47/SUM(AF44:AF51)</f>
        <v/>
      </c>
      <c r="AG149">
        <f>AG47/SUM(AG44:AG51)</f>
        <v/>
      </c>
      <c r="AH149">
        <f>AH47/SUM(AH44:AH51)</f>
        <v/>
      </c>
      <c r="AI149">
        <f>AI47/SUM(AI44:AI51)</f>
        <v/>
      </c>
      <c r="AJ149">
        <f>AJ47/SUM(AJ44:AJ51)</f>
        <v/>
      </c>
      <c r="AK149">
        <f>AK47/SUM(AK44:AK51)</f>
        <v/>
      </c>
      <c r="AL149">
        <f>AL47/SUM(AL44:AL51)</f>
        <v/>
      </c>
      <c r="AM149">
        <f>AM47/SUM(AM44:AM51)</f>
        <v/>
      </c>
      <c r="AN149">
        <f>AN47/SUM(AN44:AN51)</f>
        <v/>
      </c>
      <c r="AO149">
        <f>AO47/SUM(AO44:AO51)</f>
        <v/>
      </c>
      <c r="AP149">
        <f>AP47/SUM(AP44:AP51)</f>
        <v/>
      </c>
      <c r="AQ149">
        <f>AQ47/SUM(AQ44:AQ51)</f>
        <v/>
      </c>
      <c r="AR149">
        <f>AR47/SUM(AR44:AR51)</f>
        <v/>
      </c>
      <c r="AS149">
        <f>AS47/SUM(AS44:AS51)</f>
        <v/>
      </c>
      <c r="AT149">
        <f>AT47/SUM(AT44:AT51)</f>
        <v/>
      </c>
      <c r="AU149">
        <f>AU47/SUM(AU44:AU51)</f>
        <v/>
      </c>
      <c r="AV149">
        <f>AV47/SUM(AV44:AV51)</f>
        <v/>
      </c>
      <c r="AW149">
        <f>AW47/SUM(AW44:AW51)</f>
        <v/>
      </c>
      <c r="AX149">
        <f>AX47/SUM(AX44:AX51)</f>
        <v/>
      </c>
      <c r="AY149">
        <f>AY47/SUM(AY44:AY51)</f>
        <v/>
      </c>
      <c r="AZ149">
        <f>AZ47/SUM(AZ44:AZ51)</f>
        <v/>
      </c>
      <c r="BA149">
        <f>BA47/SUM(BA44:BA51)</f>
        <v/>
      </c>
      <c r="BB149">
        <f>BB47/SUM(BB44:BB51)</f>
        <v/>
      </c>
      <c r="BC149">
        <f>BC47/SUM(BC44:BC51)</f>
        <v/>
      </c>
      <c r="BD149">
        <f>BD47/SUM(BD44:BD51)</f>
        <v/>
      </c>
      <c r="BE149">
        <f>BE47/SUM(BE44:BE51)</f>
        <v/>
      </c>
      <c r="BF149">
        <f>BF47/SUM(BF44:BF51)</f>
        <v/>
      </c>
      <c r="BG149">
        <f>BG47/SUM(BG44:BG51)</f>
        <v/>
      </c>
      <c r="BH149">
        <f>BH47/SUM(BH44:BH51)</f>
        <v/>
      </c>
      <c r="BI149">
        <f>BI47/SUM(BI44:BI51)</f>
        <v/>
      </c>
      <c r="BJ149">
        <f>BJ47/SUM(BJ44:BJ51)</f>
        <v/>
      </c>
      <c r="BK149">
        <f>BK47/SUM(BK44:BK51)</f>
        <v/>
      </c>
      <c r="BL149">
        <f>BL47/SUM(BL44:BL51)</f>
        <v/>
      </c>
      <c r="BM149">
        <f>BM47/SUM(BM44:BM51)</f>
        <v/>
      </c>
      <c r="BN149">
        <f>BN47/SUM(BN44:BN51)</f>
        <v/>
      </c>
      <c r="BO149">
        <f>BO47/SUM(BO44:BO51)</f>
        <v/>
      </c>
      <c r="BP149">
        <f>BP47/SUM(BP44:BP51)</f>
        <v/>
      </c>
      <c r="BQ149">
        <f>BQ47/SUM(BQ44:BQ51)</f>
        <v/>
      </c>
      <c r="BR149">
        <f>BR47/SUM(BR44:BR51)</f>
        <v/>
      </c>
      <c r="BS149">
        <f>BS47/SUM(BS44:BS51)</f>
        <v/>
      </c>
      <c r="BT149">
        <f>BT47/SUM(BT44:BT51)</f>
        <v/>
      </c>
      <c r="BU149">
        <f>BU47/SUM(BU44:BU51)</f>
        <v/>
      </c>
      <c r="BV149">
        <f>BV47/SUM(BV44:BV51)</f>
        <v/>
      </c>
      <c r="BW149">
        <f>BW47/SUM(BW44:BW51)</f>
        <v/>
      </c>
      <c r="BX149">
        <f>BX47/SUM(BX44:BX51)</f>
        <v/>
      </c>
      <c r="BY149">
        <f>BY47/SUM(BY44:BY51)</f>
        <v/>
      </c>
      <c r="BZ149">
        <f>BZ47/SUM(BZ44:BZ51)</f>
        <v/>
      </c>
      <c r="CA149">
        <f>CA47/SUM(CA44:CA51)</f>
        <v/>
      </c>
      <c r="CB149">
        <f>CB47/SUM(CB44:CB51)</f>
        <v/>
      </c>
      <c r="CC149">
        <f>CC47/SUM(CC44:CC51)</f>
        <v/>
      </c>
      <c r="CD149">
        <f>CD47/SUM(CD44:CD51)</f>
        <v/>
      </c>
      <c r="CE149">
        <f>CE47/SUM(CE44:CE51)</f>
        <v/>
      </c>
      <c r="CF149">
        <f>CF47/SUM(CF44:CF51)</f>
        <v/>
      </c>
      <c r="CG149">
        <f>CG47/SUM(CG44:CG51)</f>
        <v/>
      </c>
      <c r="CH149">
        <f>CH47/SUM(CH44:CH51)</f>
        <v/>
      </c>
      <c r="CI149">
        <f>CI47/SUM(CI44:CI51)</f>
        <v/>
      </c>
      <c r="CJ149">
        <f>CJ47/SUM(CJ44:CJ51)</f>
        <v/>
      </c>
      <c r="CK149">
        <f>CK47/SUM(CK44:CK51)</f>
        <v/>
      </c>
      <c r="CL149">
        <f>CL47/SUM(CL44:CL51)</f>
        <v/>
      </c>
      <c r="CM149">
        <f>CM47/SUM(CM44:CM51)</f>
        <v/>
      </c>
      <c r="CN149">
        <f>CN47/SUM(CN44:CN51)</f>
        <v/>
      </c>
      <c r="CO149">
        <f>CO47/SUM(CO44:CO51)</f>
        <v/>
      </c>
      <c r="CP149">
        <f>CP47/SUM(CP44:CP51)</f>
        <v/>
      </c>
      <c r="CQ149">
        <f>CQ47/SUM(CQ44:CQ51)</f>
        <v/>
      </c>
      <c r="CR149">
        <f>CR47/SUM(CR44:CR51)</f>
        <v/>
      </c>
      <c r="CS149">
        <f>CS47/SUM(CS44:CS51)</f>
        <v/>
      </c>
      <c r="CT149">
        <f>CT47/SUM(CT44:CT51)</f>
        <v/>
      </c>
      <c r="CU149">
        <f>CU47/SUM(CU44:CU51)</f>
        <v/>
      </c>
      <c r="CV149">
        <f>CV47/SUM(CV44:CV51)</f>
        <v/>
      </c>
      <c r="CW149">
        <f>CW47/SUM(CW44:CW51)</f>
        <v/>
      </c>
      <c r="CX149">
        <f>CX47/SUM(CX44:CX51)</f>
        <v/>
      </c>
      <c r="CY149">
        <f>CY47/SUM(CY44:CY51)</f>
        <v/>
      </c>
      <c r="CZ149">
        <f>CZ47/SUM(CZ44:CZ51)</f>
        <v/>
      </c>
      <c r="DA149">
        <f>DA47/SUM(DA44:DA51)</f>
        <v/>
      </c>
      <c r="DB149">
        <f>DB47/SUM(DB44:DB51)</f>
        <v/>
      </c>
      <c r="DC149">
        <f>DC47/SUM(DC44:DC51)</f>
        <v/>
      </c>
      <c r="DD149">
        <f>DD47/SUM(DD44:DD51)</f>
        <v/>
      </c>
      <c r="DE149">
        <f>DE47/SUM(DE44:DE51)</f>
        <v/>
      </c>
      <c r="DF149">
        <f>DF47/SUM(DF44:DF51)</f>
        <v/>
      </c>
      <c r="DG149">
        <f>DG47/SUM(DG44:DG51)</f>
        <v/>
      </c>
      <c r="DH149">
        <f>DH47/SUM(DH44:DH51)</f>
        <v/>
      </c>
      <c r="DI149">
        <f>DI47/SUM(DI44:DI51)</f>
        <v/>
      </c>
      <c r="DJ149">
        <f>DJ47/SUM(DJ44:DJ51)</f>
        <v/>
      </c>
      <c r="DK149">
        <f>DK47/SUM(DK44:DK51)</f>
        <v/>
      </c>
      <c r="DL149">
        <f>DL47/SUM(DL44:DL51)</f>
        <v/>
      </c>
      <c r="DM149">
        <f>DM47/SUM(DM44:DM51)</f>
        <v/>
      </c>
      <c r="DN149">
        <f>DN47/SUM(DN44:DN51)</f>
        <v/>
      </c>
      <c r="DO149">
        <f>DO47/SUM(DO44:DO51)</f>
        <v/>
      </c>
      <c r="DP149">
        <f>DP47/SUM(DP44:DP51)</f>
        <v/>
      </c>
      <c r="DQ149">
        <f>DQ47/SUM(DQ44:DQ51)</f>
        <v/>
      </c>
      <c r="DR149">
        <f>DR47/SUM(DR44:DR51)</f>
        <v/>
      </c>
      <c r="DS149">
        <f>DS47/SUM(DS44:DS51)</f>
        <v/>
      </c>
      <c r="DT149">
        <f>DT47/SUM(DT44:DT51)</f>
        <v/>
      </c>
      <c r="DU149">
        <f>DU47/SUM(DU44:DU51)</f>
        <v/>
      </c>
      <c r="DV149">
        <f>DV47/SUM(DV44:DV51)</f>
        <v/>
      </c>
      <c r="DW149">
        <f>DW47/SUM(DW44:DW51)</f>
        <v/>
      </c>
      <c r="DX149">
        <f>DX47/SUM(DX44:DX51)</f>
        <v/>
      </c>
      <c r="DY149">
        <f>DY47/SUM(DY44:DY51)</f>
        <v/>
      </c>
      <c r="DZ149">
        <f>DZ47/SUM(DZ44:DZ51)</f>
        <v/>
      </c>
      <c r="EA149">
        <f>EA47/SUM(EA44:EA51)</f>
        <v/>
      </c>
      <c r="EB149">
        <f>EB47/SUM(EB44:EB51)</f>
        <v/>
      </c>
      <c r="EC149">
        <f>EC47/SUM(EC44:EC51)</f>
        <v/>
      </c>
      <c r="ED149">
        <f>ED47/SUM(ED44:ED51)</f>
        <v/>
      </c>
      <c r="EE149">
        <f>EE47/SUM(EE44:EE51)</f>
        <v/>
      </c>
      <c r="EF149">
        <f>EF47/SUM(EF44:EF51)</f>
        <v/>
      </c>
      <c r="EG149">
        <f>EG47/SUM(EG44:EG51)</f>
        <v/>
      </c>
      <c r="EH149">
        <f>EH47/SUM(EH44:EH51)</f>
        <v/>
      </c>
      <c r="EI149">
        <f>EI47/SUM(EI44:EI51)</f>
        <v/>
      </c>
      <c r="EJ149">
        <f>EJ47/SUM(EJ44:EJ51)</f>
        <v/>
      </c>
      <c r="EK149">
        <f>EK47/SUM(EK44:EK51)</f>
        <v/>
      </c>
      <c r="EL149">
        <f>EL47/SUM(EL44:EL51)</f>
        <v/>
      </c>
      <c r="EM149">
        <f>EM47/SUM(EM44:EM51)</f>
        <v/>
      </c>
      <c r="EN149">
        <f>EN47/SUM(EN44:EN51)</f>
        <v/>
      </c>
      <c r="EO149">
        <f>EO47/SUM(EO44:EO51)</f>
        <v/>
      </c>
      <c r="EP149">
        <f>EP47/SUM(EP44:EP51)</f>
        <v/>
      </c>
      <c r="EQ149">
        <f>EQ47/SUM(EQ44:EQ51)</f>
        <v/>
      </c>
      <c r="ER149">
        <f>ER47/SUM(ER44:ER51)</f>
        <v/>
      </c>
      <c r="ES149">
        <f>ES47/SUM(ES44:ES51)</f>
        <v/>
      </c>
      <c r="ET149">
        <f>ET47/SUM(ET44:ET51)</f>
        <v/>
      </c>
      <c r="EU149">
        <f>EU47/SUM(EU44:EU51)</f>
        <v/>
      </c>
      <c r="EV149">
        <f>EV47/SUM(EV44:EV51)</f>
        <v/>
      </c>
      <c r="EW149">
        <f>EW47/SUM(EW44:EW51)</f>
        <v/>
      </c>
      <c r="EX149">
        <f>EX47/SUM(EX44:EX51)</f>
        <v/>
      </c>
      <c r="EY149">
        <f>EY47/SUM(EY44:EY51)</f>
        <v/>
      </c>
      <c r="EZ149">
        <f>EZ47/SUM(EZ44:EZ51)</f>
        <v/>
      </c>
      <c r="FA149">
        <f>FA47/SUM(FA44:FA51)</f>
        <v/>
      </c>
      <c r="FB149">
        <f>FB47/SUM(FB44:FB51)</f>
        <v/>
      </c>
      <c r="FC149">
        <f>FC47/SUM(FC44:FC51)</f>
        <v/>
      </c>
      <c r="FD149">
        <f>FD47/SUM(FD44:FD51)</f>
        <v/>
      </c>
      <c r="FE149">
        <f>FE47/SUM(FE44:FE51)</f>
        <v/>
      </c>
      <c r="FF149">
        <f>FF47/SUM(FF44:FF51)</f>
        <v/>
      </c>
      <c r="FG149">
        <f>FG47/SUM(FG44:FG51)</f>
        <v/>
      </c>
      <c r="FH149">
        <f>FH47/SUM(FH44:FH51)</f>
        <v/>
      </c>
      <c r="FI149">
        <f>FI47/SUM(FI44:FI51)</f>
        <v/>
      </c>
      <c r="FJ149">
        <f>FJ47/SUM(FJ44:FJ51)</f>
        <v/>
      </c>
      <c r="FK149">
        <f>FK47/SUM(FK44:FK51)</f>
        <v/>
      </c>
      <c r="FL149">
        <f>FL47/SUM(FL44:FL51)</f>
        <v/>
      </c>
      <c r="FM149">
        <f>FM47/SUM(FM44:FM51)</f>
        <v/>
      </c>
      <c r="FN149">
        <f>FN47/SUM(FN44:FN51)</f>
        <v/>
      </c>
      <c r="FO149">
        <f>FO47/SUM(FO44:FO51)</f>
        <v/>
      </c>
      <c r="FP149">
        <f>FP47/SUM(FP44:FP51)</f>
        <v/>
      </c>
      <c r="FQ149">
        <f>FQ47/SUM(FQ44:FQ51)</f>
        <v/>
      </c>
      <c r="FR149">
        <f>FR47/SUM(FR44:FR51)</f>
        <v/>
      </c>
      <c r="FS149">
        <f>FS47/SUM(FS44:FS51)</f>
        <v/>
      </c>
      <c r="FT149">
        <f>FT47/SUM(FT44:FT51)</f>
        <v/>
      </c>
      <c r="FU149">
        <f>FU47/SUM(FU44:FU51)</f>
        <v/>
      </c>
      <c r="FV149">
        <f>FV47/SUM(FV44:FV51)</f>
        <v/>
      </c>
      <c r="FW149">
        <f>FW47/SUM(FW44:FW51)</f>
        <v/>
      </c>
      <c r="FX149">
        <f>FX47/SUM(FX44:FX51)</f>
        <v/>
      </c>
      <c r="FY149">
        <f>FY47/SUM(FY44:FY51)</f>
        <v/>
      </c>
      <c r="FZ149">
        <f>FZ47/SUM(FZ44:FZ51)</f>
        <v/>
      </c>
      <c r="GA149">
        <f>GA47/SUM(GA44:GA51)</f>
        <v/>
      </c>
      <c r="GB149">
        <f>GB47/SUM(GB44:GB51)</f>
        <v/>
      </c>
      <c r="GC149">
        <f>GC47/SUM(GC44:GC51)</f>
        <v/>
      </c>
      <c r="GD149">
        <f>GD47/SUM(GD44:GD51)</f>
        <v/>
      </c>
      <c r="GE149">
        <f>GE47/SUM(GE44:GE51)</f>
        <v/>
      </c>
      <c r="GF149">
        <f>GF47/SUM(GF44:GF51)</f>
        <v/>
      </c>
      <c r="GG149">
        <f>GG47/SUM(GG44:GG51)</f>
        <v/>
      </c>
      <c r="GH149">
        <f>GH47/SUM(GH44:GH51)</f>
        <v/>
      </c>
      <c r="GI149">
        <f>GI47/SUM(GI44:GI51)</f>
        <v/>
      </c>
      <c r="GJ149">
        <f>GJ47/SUM(GJ44:GJ51)</f>
        <v/>
      </c>
      <c r="GK149">
        <f>GK47/SUM(GK44:GK51)</f>
        <v/>
      </c>
      <c r="GL149">
        <f>GL47/SUM(GL44:GL51)</f>
        <v/>
      </c>
      <c r="GM149">
        <f>GM47/SUM(GM44:GM51)</f>
        <v/>
      </c>
      <c r="GN149">
        <f>GN47/SUM(GN44:GN51)</f>
        <v/>
      </c>
      <c r="GO149">
        <f>GO47/SUM(GO44:GO51)</f>
        <v/>
      </c>
      <c r="GP149">
        <f>GP47/SUM(GP44:GP51)</f>
        <v/>
      </c>
      <c r="GQ149">
        <f>GQ47/SUM(GQ44:GQ51)</f>
        <v/>
      </c>
      <c r="GR149">
        <f>GR47/SUM(GR44:GR51)</f>
        <v/>
      </c>
      <c r="GS149">
        <f>GS47/SUM(GS44:GS51)</f>
        <v/>
      </c>
      <c r="GT149">
        <f>GT47/SUM(GT44:GT51)</f>
        <v/>
      </c>
      <c r="GU149">
        <f>GU47/SUM(GU44:GU51)</f>
        <v/>
      </c>
      <c r="GV149">
        <f>GV47/SUM(GV44:GV51)</f>
        <v/>
      </c>
      <c r="GW149">
        <f>GW47/SUM(GW44:GW51)</f>
        <v/>
      </c>
      <c r="GX149">
        <f>GX47/SUM(GX44:GX51)</f>
        <v/>
      </c>
      <c r="GY149">
        <f>GY47/SUM(GY44:GY51)</f>
        <v/>
      </c>
      <c r="GZ149">
        <f>GZ47/SUM(GZ44:GZ51)</f>
        <v/>
      </c>
      <c r="HA149">
        <f>HA47/SUM(HA44:HA51)</f>
        <v/>
      </c>
      <c r="HB149">
        <f>HB47/SUM(HB44:HB51)</f>
        <v/>
      </c>
      <c r="HC149">
        <f>HC47/SUM(HC44:HC51)</f>
        <v/>
      </c>
      <c r="HD149">
        <f>HD47/SUM(HD44:HD51)</f>
        <v/>
      </c>
      <c r="HE149">
        <f>HE47/SUM(HE44:HE51)</f>
        <v/>
      </c>
      <c r="HF149">
        <f>HF47/SUM(HF44:HF51)</f>
        <v/>
      </c>
      <c r="HG149">
        <f>HG47/SUM(HG44:HG51)</f>
        <v/>
      </c>
      <c r="HH149">
        <f>HH47/SUM(HH44:HH51)</f>
        <v/>
      </c>
      <c r="HI149">
        <f>HI47/SUM(HI44:HI51)</f>
        <v/>
      </c>
      <c r="HJ149">
        <f>HJ47/SUM(HJ44:HJ51)</f>
        <v/>
      </c>
      <c r="HK149">
        <f>HK47/SUM(HK44:HK51)</f>
        <v/>
      </c>
      <c r="HL149">
        <f>HL47/SUM(HL44:HL51)</f>
        <v/>
      </c>
      <c r="HM149">
        <f>HM47/SUM(HM44:HM51)</f>
        <v/>
      </c>
      <c r="HN149">
        <f>HN47/SUM(HN44:HN51)</f>
        <v/>
      </c>
      <c r="HO149">
        <f>HO47/SUM(HO44:HO51)</f>
        <v/>
      </c>
      <c r="HP149">
        <f>HP47/SUM(HP44:HP51)</f>
        <v/>
      </c>
      <c r="HQ149">
        <f>HQ47/SUM(HQ44:HQ51)</f>
        <v/>
      </c>
      <c r="HR149">
        <f>HR47/SUM(HR44:HR51)</f>
        <v/>
      </c>
      <c r="HS149">
        <f>HS47/SUM(HS44:HS51)</f>
        <v/>
      </c>
      <c r="HT149">
        <f>HT47/SUM(HT44:HT51)</f>
        <v/>
      </c>
      <c r="HU149">
        <f>HU47/SUM(HU44:HU51)</f>
        <v/>
      </c>
      <c r="HV149">
        <f>HV47/SUM(HV44:HV51)</f>
        <v/>
      </c>
      <c r="HW149">
        <f>HW47/SUM(HW44:HW51)</f>
        <v/>
      </c>
      <c r="HX149">
        <f>HX47/SUM(HX44:HX51)</f>
        <v/>
      </c>
      <c r="HY149">
        <f>HY47/SUM(HY44:HY51)</f>
        <v/>
      </c>
      <c r="HZ149">
        <f>HZ47/SUM(HZ44:HZ51)</f>
        <v/>
      </c>
      <c r="IA149">
        <f>IA47/SUM(IA44:IA51)</f>
        <v/>
      </c>
      <c r="IB149">
        <f>IB47/SUM(IB44:IB51)</f>
        <v/>
      </c>
      <c r="IC149">
        <f>IC47/SUM(IC44:IC51)</f>
        <v/>
      </c>
      <c r="ID149">
        <f>ID47/SUM(ID44:ID51)</f>
        <v/>
      </c>
      <c r="IE149">
        <f>IE47/SUM(IE44:IE51)</f>
        <v/>
      </c>
      <c r="IF149">
        <f>IF47/SUM(IF44:IF51)</f>
        <v/>
      </c>
      <c r="IG149">
        <f>IG47/SUM(IG44:IG51)</f>
        <v/>
      </c>
      <c r="IH149">
        <f>IH47/SUM(IH44:IH51)</f>
        <v/>
      </c>
      <c r="II149">
        <f>II47/SUM(II44:II51)</f>
        <v/>
      </c>
      <c r="IJ149">
        <f>IJ47/SUM(IJ44:IJ51)</f>
        <v/>
      </c>
      <c r="IK149">
        <f>IK47/SUM(IK44:IK51)</f>
        <v/>
      </c>
      <c r="IL149">
        <f>IL47/SUM(IL44:IL51)</f>
        <v/>
      </c>
      <c r="IM149">
        <f>IM47/SUM(IM44:IM51)</f>
        <v/>
      </c>
      <c r="IN149">
        <f>IN47/SUM(IN44:IN51)</f>
        <v/>
      </c>
      <c r="IO149">
        <f>IO47/SUM(IO44:IO51)</f>
        <v/>
      </c>
      <c r="IP149">
        <f>IP47/SUM(IP44:IP51)</f>
        <v/>
      </c>
      <c r="IQ149">
        <f>IQ47/SUM(IQ44:IQ51)</f>
        <v/>
      </c>
      <c r="IR149">
        <f>IR47/SUM(IR44:IR51)</f>
        <v/>
      </c>
      <c r="IS149">
        <f>IS47/SUM(IS44:IS51)</f>
        <v/>
      </c>
      <c r="IT149">
        <f>IT47/SUM(IT44:IT51)</f>
        <v/>
      </c>
      <c r="IU149">
        <f>IU47/SUM(IU44:IU51)</f>
        <v/>
      </c>
      <c r="IV149">
        <f>IV47/SUM(IV44:IV51)</f>
        <v/>
      </c>
      <c r="IW149">
        <f>IW47/SUM(IW44:IW51)</f>
        <v/>
      </c>
      <c r="IX149">
        <f>IX47/SUM(IX44:IX51)</f>
        <v/>
      </c>
      <c r="IY149">
        <f>IY47/SUM(IY44:IY51)</f>
        <v/>
      </c>
      <c r="IZ149">
        <f>IZ47/SUM(IZ44:IZ51)</f>
        <v/>
      </c>
      <c r="JA149">
        <f>JA47/SUM(JA44:JA51)</f>
        <v/>
      </c>
      <c r="JB149">
        <f>JB47/SUM(JB44:JB51)</f>
        <v/>
      </c>
      <c r="JC149">
        <f>JC47/SUM(JC44:JC51)</f>
        <v/>
      </c>
      <c r="JD149">
        <f>JD47/SUM(JD44:JD51)</f>
        <v/>
      </c>
      <c r="JE149">
        <f>JE47/SUM(JE44:JE51)</f>
        <v/>
      </c>
      <c r="JF149">
        <f>JF47/SUM(JF44:JF51)</f>
        <v/>
      </c>
      <c r="JG149">
        <f>JG47/SUM(JG44:JG51)</f>
        <v/>
      </c>
      <c r="JH149">
        <f>JH47/SUM(JH44:JH51)</f>
        <v/>
      </c>
      <c r="JI149">
        <f>JI47/SUM(JI44:JI51)</f>
        <v/>
      </c>
      <c r="JJ149">
        <f>JJ47/SUM(JJ44:JJ51)</f>
        <v/>
      </c>
      <c r="JK149">
        <f>JK47/SUM(JK44:JK51)</f>
        <v/>
      </c>
      <c r="JL149">
        <f>JL47/SUM(JL44:JL51)</f>
        <v/>
      </c>
      <c r="JM149">
        <f>JM47/SUM(JM44:JM51)</f>
        <v/>
      </c>
      <c r="JN149">
        <f>JN47/SUM(JN44:JN51)</f>
        <v/>
      </c>
      <c r="JO149">
        <f>JO47/SUM(JO44:JO51)</f>
        <v/>
      </c>
      <c r="JP149">
        <f>JP47/SUM(JP44:JP51)</f>
        <v/>
      </c>
      <c r="JQ149">
        <f>JQ47/SUM(JQ44:JQ51)</f>
        <v/>
      </c>
      <c r="JR149">
        <f>JR47/SUM(JR44:JR51)</f>
        <v/>
      </c>
      <c r="JS149">
        <f>JS47/SUM(JS44:JS51)</f>
        <v/>
      </c>
      <c r="JT149">
        <f>JT47/SUM(JT44:JT51)</f>
        <v/>
      </c>
      <c r="JU149">
        <f>JU47/SUM(JU44:JU51)</f>
        <v/>
      </c>
      <c r="JV149">
        <f>JV47/SUM(JV44:JV51)</f>
        <v/>
      </c>
      <c r="JW149">
        <f>JW47/SUM(JW44:JW51)</f>
        <v/>
      </c>
      <c r="JX149">
        <f>JX47/SUM(JX44:JX51)</f>
        <v/>
      </c>
      <c r="JY149">
        <f>JY47/SUM(JY44:JY51)</f>
        <v/>
      </c>
      <c r="JZ149">
        <f>JZ47/SUM(JZ44:JZ51)</f>
        <v/>
      </c>
      <c r="KA149">
        <f>KA47/SUM(KA44:KA51)</f>
        <v/>
      </c>
      <c r="KB149">
        <f>KB47/SUM(KB44:KB51)</f>
        <v/>
      </c>
      <c r="KC149">
        <f>KC47/SUM(KC44:KC51)</f>
        <v/>
      </c>
      <c r="KD149">
        <f>KD47/SUM(KD44:KD51)</f>
        <v/>
      </c>
      <c r="KE149">
        <f>KE47/SUM(KE44:KE51)</f>
        <v/>
      </c>
      <c r="KF149">
        <f>KF47/SUM(KF44:KF51)</f>
        <v/>
      </c>
      <c r="KG149">
        <f>KG47/SUM(KG44:KG51)</f>
        <v/>
      </c>
      <c r="KH149">
        <f>KH47/SUM(KH44:KH51)</f>
        <v/>
      </c>
      <c r="KI149">
        <f>KI47/SUM(KI44:KI51)</f>
        <v/>
      </c>
      <c r="KJ149">
        <f>KJ47/SUM(KJ44:KJ51)</f>
        <v/>
      </c>
      <c r="KK149">
        <f>KK47/SUM(KK44:KK51)</f>
        <v/>
      </c>
      <c r="KL149">
        <f>KL47/SUM(KL44:KL51)</f>
        <v/>
      </c>
      <c r="KM149">
        <f>KM47/SUM(KM44:KM51)</f>
        <v/>
      </c>
      <c r="KN149">
        <f>KN47/SUM(KN44:KN51)</f>
        <v/>
      </c>
      <c r="KO149">
        <f>KO47/SUM(KO44:KO51)</f>
        <v/>
      </c>
      <c r="KP149">
        <f>KP47/SUM(KP44:KP51)</f>
        <v/>
      </c>
      <c r="KQ149">
        <f>KQ47/SUM(KQ44:KQ51)</f>
        <v/>
      </c>
      <c r="KR149">
        <f>KR47/SUM(KR44:KR51)</f>
        <v/>
      </c>
      <c r="KS149">
        <f>KS47/SUM(KS44:KS51)</f>
        <v/>
      </c>
      <c r="KT149">
        <f>KT47/SUM(KT44:KT51)</f>
        <v/>
      </c>
      <c r="KU149">
        <f>KU47/SUM(KU44:KU51)</f>
        <v/>
      </c>
    </row>
    <row r="150" spans="1:307">
      <c r="B150" t="s">
        <v>58</v>
      </c>
      <c r="D150" t="s">
        <v>140</v>
      </c>
      <c r="H150">
        <f>H48/SUM(H44:H51)</f>
        <v/>
      </c>
      <c r="I150">
        <f>I48/SUM(I44:I51)</f>
        <v/>
      </c>
      <c r="J150">
        <f>J48/SUM(J44:J51)</f>
        <v/>
      </c>
      <c r="K150">
        <f>K48/SUM(K44:K51)</f>
        <v/>
      </c>
      <c r="L150">
        <f>L48/SUM(L44:L51)</f>
        <v/>
      </c>
      <c r="M150">
        <f>M48/SUM(M44:M51)</f>
        <v/>
      </c>
      <c r="N150">
        <f>N48/SUM(N44:N51)</f>
        <v/>
      </c>
      <c r="O150">
        <f>O48/SUM(O44:O51)</f>
        <v/>
      </c>
      <c r="P150">
        <f>P48/SUM(P44:P51)</f>
        <v/>
      </c>
      <c r="Q150">
        <f>Q48/SUM(Q44:Q51)</f>
        <v/>
      </c>
      <c r="R150">
        <f>R48/SUM(R44:R51)</f>
        <v/>
      </c>
      <c r="S150">
        <f>S48/SUM(S44:S51)</f>
        <v/>
      </c>
      <c r="T150">
        <f>T48/SUM(T44:T51)</f>
        <v/>
      </c>
      <c r="U150">
        <f>U48/SUM(U44:U51)</f>
        <v/>
      </c>
      <c r="V150">
        <f>V48/SUM(V44:V51)</f>
        <v/>
      </c>
      <c r="W150">
        <f>W48/SUM(W44:W51)</f>
        <v/>
      </c>
      <c r="X150">
        <f>X48/SUM(X44:X51)</f>
        <v/>
      </c>
      <c r="Y150">
        <f>Y48/SUM(Y44:Y51)</f>
        <v/>
      </c>
      <c r="Z150">
        <f>Z48/SUM(Z44:Z51)</f>
        <v/>
      </c>
      <c r="AA150">
        <f>AA48/SUM(AA44:AA51)</f>
        <v/>
      </c>
      <c r="AB150">
        <f>AB48/SUM(AB44:AB51)</f>
        <v/>
      </c>
      <c r="AC150">
        <f>AC48/SUM(AC44:AC51)</f>
        <v/>
      </c>
      <c r="AD150">
        <f>AD48/SUM(AD44:AD51)</f>
        <v/>
      </c>
      <c r="AE150">
        <f>AE48/SUM(AE44:AE51)</f>
        <v/>
      </c>
      <c r="AF150">
        <f>AF48/SUM(AF44:AF51)</f>
        <v/>
      </c>
      <c r="AG150">
        <f>AG48/SUM(AG44:AG51)</f>
        <v/>
      </c>
      <c r="AH150">
        <f>AH48/SUM(AH44:AH51)</f>
        <v/>
      </c>
      <c r="AI150">
        <f>AI48/SUM(AI44:AI51)</f>
        <v/>
      </c>
      <c r="AJ150">
        <f>AJ48/SUM(AJ44:AJ51)</f>
        <v/>
      </c>
      <c r="AK150">
        <f>AK48/SUM(AK44:AK51)</f>
        <v/>
      </c>
      <c r="AL150">
        <f>AL48/SUM(AL44:AL51)</f>
        <v/>
      </c>
      <c r="AM150">
        <f>AM48/SUM(AM44:AM51)</f>
        <v/>
      </c>
      <c r="AN150">
        <f>AN48/SUM(AN44:AN51)</f>
        <v/>
      </c>
      <c r="AO150">
        <f>AO48/SUM(AO44:AO51)</f>
        <v/>
      </c>
      <c r="AP150">
        <f>AP48/SUM(AP44:AP51)</f>
        <v/>
      </c>
      <c r="AQ150">
        <f>AQ48/SUM(AQ44:AQ51)</f>
        <v/>
      </c>
      <c r="AR150">
        <f>AR48/SUM(AR44:AR51)</f>
        <v/>
      </c>
      <c r="AS150">
        <f>AS48/SUM(AS44:AS51)</f>
        <v/>
      </c>
      <c r="AT150">
        <f>AT48/SUM(AT44:AT51)</f>
        <v/>
      </c>
      <c r="AU150">
        <f>AU48/SUM(AU44:AU51)</f>
        <v/>
      </c>
      <c r="AV150">
        <f>AV48/SUM(AV44:AV51)</f>
        <v/>
      </c>
      <c r="AW150">
        <f>AW48/SUM(AW44:AW51)</f>
        <v/>
      </c>
      <c r="AX150">
        <f>AX48/SUM(AX44:AX51)</f>
        <v/>
      </c>
      <c r="AY150">
        <f>AY48/SUM(AY44:AY51)</f>
        <v/>
      </c>
      <c r="AZ150">
        <f>AZ48/SUM(AZ44:AZ51)</f>
        <v/>
      </c>
      <c r="BA150">
        <f>BA48/SUM(BA44:BA51)</f>
        <v/>
      </c>
      <c r="BB150">
        <f>BB48/SUM(BB44:BB51)</f>
        <v/>
      </c>
      <c r="BC150">
        <f>BC48/SUM(BC44:BC51)</f>
        <v/>
      </c>
      <c r="BD150">
        <f>BD48/SUM(BD44:BD51)</f>
        <v/>
      </c>
      <c r="BE150">
        <f>BE48/SUM(BE44:BE51)</f>
        <v/>
      </c>
      <c r="BF150">
        <f>BF48/SUM(BF44:BF51)</f>
        <v/>
      </c>
      <c r="BG150">
        <f>BG48/SUM(BG44:BG51)</f>
        <v/>
      </c>
      <c r="BH150">
        <f>BH48/SUM(BH44:BH51)</f>
        <v/>
      </c>
      <c r="BI150">
        <f>BI48/SUM(BI44:BI51)</f>
        <v/>
      </c>
      <c r="BJ150">
        <f>BJ48/SUM(BJ44:BJ51)</f>
        <v/>
      </c>
      <c r="BK150">
        <f>BK48/SUM(BK44:BK51)</f>
        <v/>
      </c>
      <c r="BL150">
        <f>BL48/SUM(BL44:BL51)</f>
        <v/>
      </c>
      <c r="BM150">
        <f>BM48/SUM(BM44:BM51)</f>
        <v/>
      </c>
      <c r="BN150">
        <f>BN48/SUM(BN44:BN51)</f>
        <v/>
      </c>
      <c r="BO150">
        <f>BO48/SUM(BO44:BO51)</f>
        <v/>
      </c>
      <c r="BP150">
        <f>BP48/SUM(BP44:BP51)</f>
        <v/>
      </c>
      <c r="BQ150">
        <f>BQ48/SUM(BQ44:BQ51)</f>
        <v/>
      </c>
      <c r="BR150">
        <f>BR48/SUM(BR44:BR51)</f>
        <v/>
      </c>
      <c r="BS150">
        <f>BS48/SUM(BS44:BS51)</f>
        <v/>
      </c>
      <c r="BT150">
        <f>BT48/SUM(BT44:BT51)</f>
        <v/>
      </c>
      <c r="BU150">
        <f>BU48/SUM(BU44:BU51)</f>
        <v/>
      </c>
      <c r="BV150">
        <f>BV48/SUM(BV44:BV51)</f>
        <v/>
      </c>
      <c r="BW150">
        <f>BW48/SUM(BW44:BW51)</f>
        <v/>
      </c>
      <c r="BX150">
        <f>BX48/SUM(BX44:BX51)</f>
        <v/>
      </c>
      <c r="BY150">
        <f>BY48/SUM(BY44:BY51)</f>
        <v/>
      </c>
      <c r="BZ150">
        <f>BZ48/SUM(BZ44:BZ51)</f>
        <v/>
      </c>
      <c r="CA150">
        <f>CA48/SUM(CA44:CA51)</f>
        <v/>
      </c>
      <c r="CB150">
        <f>CB48/SUM(CB44:CB51)</f>
        <v/>
      </c>
      <c r="CC150">
        <f>CC48/SUM(CC44:CC51)</f>
        <v/>
      </c>
      <c r="CD150">
        <f>CD48/SUM(CD44:CD51)</f>
        <v/>
      </c>
      <c r="CE150">
        <f>CE48/SUM(CE44:CE51)</f>
        <v/>
      </c>
      <c r="CF150">
        <f>CF48/SUM(CF44:CF51)</f>
        <v/>
      </c>
      <c r="CG150">
        <f>CG48/SUM(CG44:CG51)</f>
        <v/>
      </c>
      <c r="CH150">
        <f>CH48/SUM(CH44:CH51)</f>
        <v/>
      </c>
      <c r="CI150">
        <f>CI48/SUM(CI44:CI51)</f>
        <v/>
      </c>
      <c r="CJ150">
        <f>CJ48/SUM(CJ44:CJ51)</f>
        <v/>
      </c>
      <c r="CK150">
        <f>CK48/SUM(CK44:CK51)</f>
        <v/>
      </c>
      <c r="CL150">
        <f>CL48/SUM(CL44:CL51)</f>
        <v/>
      </c>
      <c r="CM150">
        <f>CM48/SUM(CM44:CM51)</f>
        <v/>
      </c>
      <c r="CN150">
        <f>CN48/SUM(CN44:CN51)</f>
        <v/>
      </c>
      <c r="CO150">
        <f>CO48/SUM(CO44:CO51)</f>
        <v/>
      </c>
      <c r="CP150">
        <f>CP48/SUM(CP44:CP51)</f>
        <v/>
      </c>
      <c r="CQ150">
        <f>CQ48/SUM(CQ44:CQ51)</f>
        <v/>
      </c>
      <c r="CR150">
        <f>CR48/SUM(CR44:CR51)</f>
        <v/>
      </c>
      <c r="CS150">
        <f>CS48/SUM(CS44:CS51)</f>
        <v/>
      </c>
      <c r="CT150">
        <f>CT48/SUM(CT44:CT51)</f>
        <v/>
      </c>
      <c r="CU150">
        <f>CU48/SUM(CU44:CU51)</f>
        <v/>
      </c>
      <c r="CV150">
        <f>CV48/SUM(CV44:CV51)</f>
        <v/>
      </c>
      <c r="CW150">
        <f>CW48/SUM(CW44:CW51)</f>
        <v/>
      </c>
      <c r="CX150">
        <f>CX48/SUM(CX44:CX51)</f>
        <v/>
      </c>
      <c r="CY150">
        <f>CY48/SUM(CY44:CY51)</f>
        <v/>
      </c>
      <c r="CZ150">
        <f>CZ48/SUM(CZ44:CZ51)</f>
        <v/>
      </c>
      <c r="DA150">
        <f>DA48/SUM(DA44:DA51)</f>
        <v/>
      </c>
      <c r="DB150">
        <f>DB48/SUM(DB44:DB51)</f>
        <v/>
      </c>
      <c r="DC150">
        <f>DC48/SUM(DC44:DC51)</f>
        <v/>
      </c>
      <c r="DD150">
        <f>DD48/SUM(DD44:DD51)</f>
        <v/>
      </c>
      <c r="DE150">
        <f>DE48/SUM(DE44:DE51)</f>
        <v/>
      </c>
      <c r="DF150">
        <f>DF48/SUM(DF44:DF51)</f>
        <v/>
      </c>
      <c r="DG150">
        <f>DG48/SUM(DG44:DG51)</f>
        <v/>
      </c>
      <c r="DH150">
        <f>DH48/SUM(DH44:DH51)</f>
        <v/>
      </c>
      <c r="DI150">
        <f>DI48/SUM(DI44:DI51)</f>
        <v/>
      </c>
      <c r="DJ150">
        <f>DJ48/SUM(DJ44:DJ51)</f>
        <v/>
      </c>
      <c r="DK150">
        <f>DK48/SUM(DK44:DK51)</f>
        <v/>
      </c>
      <c r="DL150">
        <f>DL48/SUM(DL44:DL51)</f>
        <v/>
      </c>
      <c r="DM150">
        <f>DM48/SUM(DM44:DM51)</f>
        <v/>
      </c>
      <c r="DN150">
        <f>DN48/SUM(DN44:DN51)</f>
        <v/>
      </c>
      <c r="DO150">
        <f>DO48/SUM(DO44:DO51)</f>
        <v/>
      </c>
      <c r="DP150">
        <f>DP48/SUM(DP44:DP51)</f>
        <v/>
      </c>
      <c r="DQ150">
        <f>DQ48/SUM(DQ44:DQ51)</f>
        <v/>
      </c>
      <c r="DR150">
        <f>DR48/SUM(DR44:DR51)</f>
        <v/>
      </c>
      <c r="DS150">
        <f>DS48/SUM(DS44:DS51)</f>
        <v/>
      </c>
      <c r="DT150">
        <f>DT48/SUM(DT44:DT51)</f>
        <v/>
      </c>
      <c r="DU150">
        <f>DU48/SUM(DU44:DU51)</f>
        <v/>
      </c>
      <c r="DV150">
        <f>DV48/SUM(DV44:DV51)</f>
        <v/>
      </c>
      <c r="DW150">
        <f>DW48/SUM(DW44:DW51)</f>
        <v/>
      </c>
      <c r="DX150">
        <f>DX48/SUM(DX44:DX51)</f>
        <v/>
      </c>
      <c r="DY150">
        <f>DY48/SUM(DY44:DY51)</f>
        <v/>
      </c>
      <c r="DZ150">
        <f>DZ48/SUM(DZ44:DZ51)</f>
        <v/>
      </c>
      <c r="EA150">
        <f>EA48/SUM(EA44:EA51)</f>
        <v/>
      </c>
      <c r="EB150">
        <f>EB48/SUM(EB44:EB51)</f>
        <v/>
      </c>
      <c r="EC150">
        <f>EC48/SUM(EC44:EC51)</f>
        <v/>
      </c>
      <c r="ED150">
        <f>ED48/SUM(ED44:ED51)</f>
        <v/>
      </c>
      <c r="EE150">
        <f>EE48/SUM(EE44:EE51)</f>
        <v/>
      </c>
      <c r="EF150">
        <f>EF48/SUM(EF44:EF51)</f>
        <v/>
      </c>
      <c r="EG150">
        <f>EG48/SUM(EG44:EG51)</f>
        <v/>
      </c>
      <c r="EH150">
        <f>EH48/SUM(EH44:EH51)</f>
        <v/>
      </c>
      <c r="EI150">
        <f>EI48/SUM(EI44:EI51)</f>
        <v/>
      </c>
      <c r="EJ150">
        <f>EJ48/SUM(EJ44:EJ51)</f>
        <v/>
      </c>
      <c r="EK150">
        <f>EK48/SUM(EK44:EK51)</f>
        <v/>
      </c>
      <c r="EL150">
        <f>EL48/SUM(EL44:EL51)</f>
        <v/>
      </c>
      <c r="EM150">
        <f>EM48/SUM(EM44:EM51)</f>
        <v/>
      </c>
      <c r="EN150">
        <f>EN48/SUM(EN44:EN51)</f>
        <v/>
      </c>
      <c r="EO150">
        <f>EO48/SUM(EO44:EO51)</f>
        <v/>
      </c>
      <c r="EP150">
        <f>EP48/SUM(EP44:EP51)</f>
        <v/>
      </c>
      <c r="EQ150">
        <f>EQ48/SUM(EQ44:EQ51)</f>
        <v/>
      </c>
      <c r="ER150">
        <f>ER48/SUM(ER44:ER51)</f>
        <v/>
      </c>
      <c r="ES150">
        <f>ES48/SUM(ES44:ES51)</f>
        <v/>
      </c>
      <c r="ET150">
        <f>ET48/SUM(ET44:ET51)</f>
        <v/>
      </c>
      <c r="EU150">
        <f>EU48/SUM(EU44:EU51)</f>
        <v/>
      </c>
      <c r="EV150">
        <f>EV48/SUM(EV44:EV51)</f>
        <v/>
      </c>
      <c r="EW150">
        <f>EW48/SUM(EW44:EW51)</f>
        <v/>
      </c>
      <c r="EX150">
        <f>EX48/SUM(EX44:EX51)</f>
        <v/>
      </c>
      <c r="EY150">
        <f>EY48/SUM(EY44:EY51)</f>
        <v/>
      </c>
      <c r="EZ150">
        <f>EZ48/SUM(EZ44:EZ51)</f>
        <v/>
      </c>
      <c r="FA150">
        <f>FA48/SUM(FA44:FA51)</f>
        <v/>
      </c>
      <c r="FB150">
        <f>FB48/SUM(FB44:FB51)</f>
        <v/>
      </c>
      <c r="FC150">
        <f>FC48/SUM(FC44:FC51)</f>
        <v/>
      </c>
      <c r="FD150">
        <f>FD48/SUM(FD44:FD51)</f>
        <v/>
      </c>
      <c r="FE150">
        <f>FE48/SUM(FE44:FE51)</f>
        <v/>
      </c>
      <c r="FF150">
        <f>FF48/SUM(FF44:FF51)</f>
        <v/>
      </c>
      <c r="FG150">
        <f>FG48/SUM(FG44:FG51)</f>
        <v/>
      </c>
      <c r="FH150">
        <f>FH48/SUM(FH44:FH51)</f>
        <v/>
      </c>
      <c r="FI150">
        <f>FI48/SUM(FI44:FI51)</f>
        <v/>
      </c>
      <c r="FJ150">
        <f>FJ48/SUM(FJ44:FJ51)</f>
        <v/>
      </c>
      <c r="FK150">
        <f>FK48/SUM(FK44:FK51)</f>
        <v/>
      </c>
      <c r="FL150">
        <f>FL48/SUM(FL44:FL51)</f>
        <v/>
      </c>
      <c r="FM150">
        <f>FM48/SUM(FM44:FM51)</f>
        <v/>
      </c>
      <c r="FN150">
        <f>FN48/SUM(FN44:FN51)</f>
        <v/>
      </c>
      <c r="FO150">
        <f>FO48/SUM(FO44:FO51)</f>
        <v/>
      </c>
      <c r="FP150">
        <f>FP48/SUM(FP44:FP51)</f>
        <v/>
      </c>
      <c r="FQ150">
        <f>FQ48/SUM(FQ44:FQ51)</f>
        <v/>
      </c>
      <c r="FR150">
        <f>FR48/SUM(FR44:FR51)</f>
        <v/>
      </c>
      <c r="FS150">
        <f>FS48/SUM(FS44:FS51)</f>
        <v/>
      </c>
      <c r="FT150">
        <f>FT48/SUM(FT44:FT51)</f>
        <v/>
      </c>
      <c r="FU150">
        <f>FU48/SUM(FU44:FU51)</f>
        <v/>
      </c>
      <c r="FV150">
        <f>FV48/SUM(FV44:FV51)</f>
        <v/>
      </c>
      <c r="FW150">
        <f>FW48/SUM(FW44:FW51)</f>
        <v/>
      </c>
      <c r="FX150">
        <f>FX48/SUM(FX44:FX51)</f>
        <v/>
      </c>
      <c r="FY150">
        <f>FY48/SUM(FY44:FY51)</f>
        <v/>
      </c>
      <c r="FZ150">
        <f>FZ48/SUM(FZ44:FZ51)</f>
        <v/>
      </c>
      <c r="GA150">
        <f>GA48/SUM(GA44:GA51)</f>
        <v/>
      </c>
      <c r="GB150">
        <f>GB48/SUM(GB44:GB51)</f>
        <v/>
      </c>
      <c r="GC150">
        <f>GC48/SUM(GC44:GC51)</f>
        <v/>
      </c>
      <c r="GD150">
        <f>GD48/SUM(GD44:GD51)</f>
        <v/>
      </c>
      <c r="GE150">
        <f>GE48/SUM(GE44:GE51)</f>
        <v/>
      </c>
      <c r="GF150">
        <f>GF48/SUM(GF44:GF51)</f>
        <v/>
      </c>
      <c r="GG150">
        <f>GG48/SUM(GG44:GG51)</f>
        <v/>
      </c>
      <c r="GH150">
        <f>GH48/SUM(GH44:GH51)</f>
        <v/>
      </c>
      <c r="GI150">
        <f>GI48/SUM(GI44:GI51)</f>
        <v/>
      </c>
      <c r="GJ150">
        <f>GJ48/SUM(GJ44:GJ51)</f>
        <v/>
      </c>
      <c r="GK150">
        <f>GK48/SUM(GK44:GK51)</f>
        <v/>
      </c>
      <c r="GL150">
        <f>GL48/SUM(GL44:GL51)</f>
        <v/>
      </c>
      <c r="GM150">
        <f>GM48/SUM(GM44:GM51)</f>
        <v/>
      </c>
      <c r="GN150">
        <f>GN48/SUM(GN44:GN51)</f>
        <v/>
      </c>
      <c r="GO150">
        <f>GO48/SUM(GO44:GO51)</f>
        <v/>
      </c>
      <c r="GP150">
        <f>GP48/SUM(GP44:GP51)</f>
        <v/>
      </c>
      <c r="GQ150">
        <f>GQ48/SUM(GQ44:GQ51)</f>
        <v/>
      </c>
      <c r="GR150">
        <f>GR48/SUM(GR44:GR51)</f>
        <v/>
      </c>
      <c r="GS150">
        <f>GS48/SUM(GS44:GS51)</f>
        <v/>
      </c>
      <c r="GT150">
        <f>GT48/SUM(GT44:GT51)</f>
        <v/>
      </c>
      <c r="GU150">
        <f>GU48/SUM(GU44:GU51)</f>
        <v/>
      </c>
      <c r="GV150">
        <f>GV48/SUM(GV44:GV51)</f>
        <v/>
      </c>
      <c r="GW150">
        <f>GW48/SUM(GW44:GW51)</f>
        <v/>
      </c>
      <c r="GX150">
        <f>GX48/SUM(GX44:GX51)</f>
        <v/>
      </c>
      <c r="GY150">
        <f>GY48/SUM(GY44:GY51)</f>
        <v/>
      </c>
      <c r="GZ150">
        <f>GZ48/SUM(GZ44:GZ51)</f>
        <v/>
      </c>
      <c r="HA150">
        <f>HA48/SUM(HA44:HA51)</f>
        <v/>
      </c>
      <c r="HB150">
        <f>HB48/SUM(HB44:HB51)</f>
        <v/>
      </c>
      <c r="HC150">
        <f>HC48/SUM(HC44:HC51)</f>
        <v/>
      </c>
      <c r="HD150">
        <f>HD48/SUM(HD44:HD51)</f>
        <v/>
      </c>
      <c r="HE150">
        <f>HE48/SUM(HE44:HE51)</f>
        <v/>
      </c>
      <c r="HF150">
        <f>HF48/SUM(HF44:HF51)</f>
        <v/>
      </c>
      <c r="HG150">
        <f>HG48/SUM(HG44:HG51)</f>
        <v/>
      </c>
      <c r="HH150">
        <f>HH48/SUM(HH44:HH51)</f>
        <v/>
      </c>
      <c r="HI150">
        <f>HI48/SUM(HI44:HI51)</f>
        <v/>
      </c>
      <c r="HJ150">
        <f>HJ48/SUM(HJ44:HJ51)</f>
        <v/>
      </c>
      <c r="HK150">
        <f>HK48/SUM(HK44:HK51)</f>
        <v/>
      </c>
      <c r="HL150">
        <f>HL48/SUM(HL44:HL51)</f>
        <v/>
      </c>
      <c r="HM150">
        <f>HM48/SUM(HM44:HM51)</f>
        <v/>
      </c>
      <c r="HN150">
        <f>HN48/SUM(HN44:HN51)</f>
        <v/>
      </c>
      <c r="HO150">
        <f>HO48/SUM(HO44:HO51)</f>
        <v/>
      </c>
      <c r="HP150">
        <f>HP48/SUM(HP44:HP51)</f>
        <v/>
      </c>
      <c r="HQ150">
        <f>HQ48/SUM(HQ44:HQ51)</f>
        <v/>
      </c>
      <c r="HR150">
        <f>HR48/SUM(HR44:HR51)</f>
        <v/>
      </c>
      <c r="HS150">
        <f>HS48/SUM(HS44:HS51)</f>
        <v/>
      </c>
      <c r="HT150">
        <f>HT48/SUM(HT44:HT51)</f>
        <v/>
      </c>
      <c r="HU150">
        <f>HU48/SUM(HU44:HU51)</f>
        <v/>
      </c>
      <c r="HV150">
        <f>HV48/SUM(HV44:HV51)</f>
        <v/>
      </c>
      <c r="HW150">
        <f>HW48/SUM(HW44:HW51)</f>
        <v/>
      </c>
      <c r="HX150">
        <f>HX48/SUM(HX44:HX51)</f>
        <v/>
      </c>
      <c r="HY150">
        <f>HY48/SUM(HY44:HY51)</f>
        <v/>
      </c>
      <c r="HZ150">
        <f>HZ48/SUM(HZ44:HZ51)</f>
        <v/>
      </c>
      <c r="IA150">
        <f>IA48/SUM(IA44:IA51)</f>
        <v/>
      </c>
      <c r="IB150">
        <f>IB48/SUM(IB44:IB51)</f>
        <v/>
      </c>
      <c r="IC150">
        <f>IC48/SUM(IC44:IC51)</f>
        <v/>
      </c>
      <c r="ID150">
        <f>ID48/SUM(ID44:ID51)</f>
        <v/>
      </c>
      <c r="IE150">
        <f>IE48/SUM(IE44:IE51)</f>
        <v/>
      </c>
      <c r="IF150">
        <f>IF48/SUM(IF44:IF51)</f>
        <v/>
      </c>
      <c r="IG150">
        <f>IG48/SUM(IG44:IG51)</f>
        <v/>
      </c>
      <c r="IH150">
        <f>IH48/SUM(IH44:IH51)</f>
        <v/>
      </c>
      <c r="II150">
        <f>II48/SUM(II44:II51)</f>
        <v/>
      </c>
      <c r="IJ150">
        <f>IJ48/SUM(IJ44:IJ51)</f>
        <v/>
      </c>
      <c r="IK150">
        <f>IK48/SUM(IK44:IK51)</f>
        <v/>
      </c>
      <c r="IL150">
        <f>IL48/SUM(IL44:IL51)</f>
        <v/>
      </c>
      <c r="IM150">
        <f>IM48/SUM(IM44:IM51)</f>
        <v/>
      </c>
      <c r="IN150">
        <f>IN48/SUM(IN44:IN51)</f>
        <v/>
      </c>
      <c r="IO150">
        <f>IO48/SUM(IO44:IO51)</f>
        <v/>
      </c>
      <c r="IP150">
        <f>IP48/SUM(IP44:IP51)</f>
        <v/>
      </c>
      <c r="IQ150">
        <f>IQ48/SUM(IQ44:IQ51)</f>
        <v/>
      </c>
      <c r="IR150">
        <f>IR48/SUM(IR44:IR51)</f>
        <v/>
      </c>
      <c r="IS150">
        <f>IS48/SUM(IS44:IS51)</f>
        <v/>
      </c>
      <c r="IT150">
        <f>IT48/SUM(IT44:IT51)</f>
        <v/>
      </c>
      <c r="IU150">
        <f>IU48/SUM(IU44:IU51)</f>
        <v/>
      </c>
      <c r="IV150">
        <f>IV48/SUM(IV44:IV51)</f>
        <v/>
      </c>
      <c r="IW150">
        <f>IW48/SUM(IW44:IW51)</f>
        <v/>
      </c>
      <c r="IX150">
        <f>IX48/SUM(IX44:IX51)</f>
        <v/>
      </c>
      <c r="IY150">
        <f>IY48/SUM(IY44:IY51)</f>
        <v/>
      </c>
      <c r="IZ150">
        <f>IZ48/SUM(IZ44:IZ51)</f>
        <v/>
      </c>
      <c r="JA150">
        <f>JA48/SUM(JA44:JA51)</f>
        <v/>
      </c>
      <c r="JB150">
        <f>JB48/SUM(JB44:JB51)</f>
        <v/>
      </c>
      <c r="JC150">
        <f>JC48/SUM(JC44:JC51)</f>
        <v/>
      </c>
      <c r="JD150">
        <f>JD48/SUM(JD44:JD51)</f>
        <v/>
      </c>
      <c r="JE150">
        <f>JE48/SUM(JE44:JE51)</f>
        <v/>
      </c>
      <c r="JF150">
        <f>JF48/SUM(JF44:JF51)</f>
        <v/>
      </c>
      <c r="JG150">
        <f>JG48/SUM(JG44:JG51)</f>
        <v/>
      </c>
      <c r="JH150">
        <f>JH48/SUM(JH44:JH51)</f>
        <v/>
      </c>
      <c r="JI150">
        <f>JI48/SUM(JI44:JI51)</f>
        <v/>
      </c>
      <c r="JJ150">
        <f>JJ48/SUM(JJ44:JJ51)</f>
        <v/>
      </c>
      <c r="JK150">
        <f>JK48/SUM(JK44:JK51)</f>
        <v/>
      </c>
      <c r="JL150">
        <f>JL48/SUM(JL44:JL51)</f>
        <v/>
      </c>
      <c r="JM150">
        <f>JM48/SUM(JM44:JM51)</f>
        <v/>
      </c>
      <c r="JN150">
        <f>JN48/SUM(JN44:JN51)</f>
        <v/>
      </c>
      <c r="JO150">
        <f>JO48/SUM(JO44:JO51)</f>
        <v/>
      </c>
      <c r="JP150">
        <f>JP48/SUM(JP44:JP51)</f>
        <v/>
      </c>
      <c r="JQ150">
        <f>JQ48/SUM(JQ44:JQ51)</f>
        <v/>
      </c>
      <c r="JR150">
        <f>JR48/SUM(JR44:JR51)</f>
        <v/>
      </c>
      <c r="JS150">
        <f>JS48/SUM(JS44:JS51)</f>
        <v/>
      </c>
      <c r="JT150">
        <f>JT48/SUM(JT44:JT51)</f>
        <v/>
      </c>
      <c r="JU150">
        <f>JU48/SUM(JU44:JU51)</f>
        <v/>
      </c>
      <c r="JV150">
        <f>JV48/SUM(JV44:JV51)</f>
        <v/>
      </c>
      <c r="JW150">
        <f>JW48/SUM(JW44:JW51)</f>
        <v/>
      </c>
      <c r="JX150">
        <f>JX48/SUM(JX44:JX51)</f>
        <v/>
      </c>
      <c r="JY150">
        <f>JY48/SUM(JY44:JY51)</f>
        <v/>
      </c>
      <c r="JZ150">
        <f>JZ48/SUM(JZ44:JZ51)</f>
        <v/>
      </c>
      <c r="KA150">
        <f>KA48/SUM(KA44:KA51)</f>
        <v/>
      </c>
      <c r="KB150">
        <f>KB48/SUM(KB44:KB51)</f>
        <v/>
      </c>
      <c r="KC150">
        <f>KC48/SUM(KC44:KC51)</f>
        <v/>
      </c>
      <c r="KD150">
        <f>KD48/SUM(KD44:KD51)</f>
        <v/>
      </c>
      <c r="KE150">
        <f>KE48/SUM(KE44:KE51)</f>
        <v/>
      </c>
      <c r="KF150">
        <f>KF48/SUM(KF44:KF51)</f>
        <v/>
      </c>
      <c r="KG150">
        <f>KG48/SUM(KG44:KG51)</f>
        <v/>
      </c>
      <c r="KH150">
        <f>KH48/SUM(KH44:KH51)</f>
        <v/>
      </c>
      <c r="KI150">
        <f>KI48/SUM(KI44:KI51)</f>
        <v/>
      </c>
      <c r="KJ150">
        <f>KJ48/SUM(KJ44:KJ51)</f>
        <v/>
      </c>
      <c r="KK150">
        <f>KK48/SUM(KK44:KK51)</f>
        <v/>
      </c>
      <c r="KL150">
        <f>KL48/SUM(KL44:KL51)</f>
        <v/>
      </c>
      <c r="KM150">
        <f>KM48/SUM(KM44:KM51)</f>
        <v/>
      </c>
      <c r="KN150">
        <f>KN48/SUM(KN44:KN51)</f>
        <v/>
      </c>
      <c r="KO150">
        <f>KO48/SUM(KO44:KO51)</f>
        <v/>
      </c>
      <c r="KP150">
        <f>KP48/SUM(KP44:KP51)</f>
        <v/>
      </c>
      <c r="KQ150">
        <f>KQ48/SUM(KQ44:KQ51)</f>
        <v/>
      </c>
      <c r="KR150">
        <f>KR48/SUM(KR44:KR51)</f>
        <v/>
      </c>
      <c r="KS150">
        <f>KS48/SUM(KS44:KS51)</f>
        <v/>
      </c>
      <c r="KT150">
        <f>KT48/SUM(KT44:KT51)</f>
        <v/>
      </c>
      <c r="KU150">
        <f>KU48/SUM(KU44:KU51)</f>
        <v/>
      </c>
    </row>
    <row r="151" spans="1:307">
      <c r="B151" t="s">
        <v>59</v>
      </c>
      <c r="D151" t="s">
        <v>140</v>
      </c>
      <c r="H151">
        <f>H49/SUM(H44:H51)</f>
        <v/>
      </c>
      <c r="I151">
        <f>I49/SUM(I44:I51)</f>
        <v/>
      </c>
      <c r="J151">
        <f>J49/SUM(J44:J51)</f>
        <v/>
      </c>
      <c r="K151">
        <f>K49/SUM(K44:K51)</f>
        <v/>
      </c>
      <c r="L151">
        <f>L49/SUM(L44:L51)</f>
        <v/>
      </c>
      <c r="M151">
        <f>M49/SUM(M44:M51)</f>
        <v/>
      </c>
      <c r="N151">
        <f>N49/SUM(N44:N51)</f>
        <v/>
      </c>
      <c r="O151">
        <f>O49/SUM(O44:O51)</f>
        <v/>
      </c>
      <c r="P151">
        <f>P49/SUM(P44:P51)</f>
        <v/>
      </c>
      <c r="Q151">
        <f>Q49/SUM(Q44:Q51)</f>
        <v/>
      </c>
      <c r="R151">
        <f>R49/SUM(R44:R51)</f>
        <v/>
      </c>
      <c r="S151">
        <f>S49/SUM(S44:S51)</f>
        <v/>
      </c>
      <c r="T151">
        <f>T49/SUM(T44:T51)</f>
        <v/>
      </c>
      <c r="U151">
        <f>U49/SUM(U44:U51)</f>
        <v/>
      </c>
      <c r="V151">
        <f>V49/SUM(V44:V51)</f>
        <v/>
      </c>
      <c r="W151">
        <f>W49/SUM(W44:W51)</f>
        <v/>
      </c>
      <c r="X151">
        <f>X49/SUM(X44:X51)</f>
        <v/>
      </c>
      <c r="Y151">
        <f>Y49/SUM(Y44:Y51)</f>
        <v/>
      </c>
      <c r="Z151">
        <f>Z49/SUM(Z44:Z51)</f>
        <v/>
      </c>
      <c r="AA151">
        <f>AA49/SUM(AA44:AA51)</f>
        <v/>
      </c>
      <c r="AB151">
        <f>AB49/SUM(AB44:AB51)</f>
        <v/>
      </c>
      <c r="AC151">
        <f>AC49/SUM(AC44:AC51)</f>
        <v/>
      </c>
      <c r="AD151">
        <f>AD49/SUM(AD44:AD51)</f>
        <v/>
      </c>
      <c r="AE151">
        <f>AE49/SUM(AE44:AE51)</f>
        <v/>
      </c>
      <c r="AF151">
        <f>AF49/SUM(AF44:AF51)</f>
        <v/>
      </c>
      <c r="AG151">
        <f>AG49/SUM(AG44:AG51)</f>
        <v/>
      </c>
      <c r="AH151">
        <f>AH49/SUM(AH44:AH51)</f>
        <v/>
      </c>
      <c r="AI151">
        <f>AI49/SUM(AI44:AI51)</f>
        <v/>
      </c>
      <c r="AJ151">
        <f>AJ49/SUM(AJ44:AJ51)</f>
        <v/>
      </c>
      <c r="AK151">
        <f>AK49/SUM(AK44:AK51)</f>
        <v/>
      </c>
      <c r="AL151">
        <f>AL49/SUM(AL44:AL51)</f>
        <v/>
      </c>
      <c r="AM151">
        <f>AM49/SUM(AM44:AM51)</f>
        <v/>
      </c>
      <c r="AN151">
        <f>AN49/SUM(AN44:AN51)</f>
        <v/>
      </c>
      <c r="AO151">
        <f>AO49/SUM(AO44:AO51)</f>
        <v/>
      </c>
      <c r="AP151">
        <f>AP49/SUM(AP44:AP51)</f>
        <v/>
      </c>
      <c r="AQ151">
        <f>AQ49/SUM(AQ44:AQ51)</f>
        <v/>
      </c>
      <c r="AR151">
        <f>AR49/SUM(AR44:AR51)</f>
        <v/>
      </c>
      <c r="AS151">
        <f>AS49/SUM(AS44:AS51)</f>
        <v/>
      </c>
      <c r="AT151">
        <f>AT49/SUM(AT44:AT51)</f>
        <v/>
      </c>
      <c r="AU151">
        <f>AU49/SUM(AU44:AU51)</f>
        <v/>
      </c>
      <c r="AV151">
        <f>AV49/SUM(AV44:AV51)</f>
        <v/>
      </c>
      <c r="AW151">
        <f>AW49/SUM(AW44:AW51)</f>
        <v/>
      </c>
      <c r="AX151">
        <f>AX49/SUM(AX44:AX51)</f>
        <v/>
      </c>
      <c r="AY151">
        <f>AY49/SUM(AY44:AY51)</f>
        <v/>
      </c>
      <c r="AZ151">
        <f>AZ49/SUM(AZ44:AZ51)</f>
        <v/>
      </c>
      <c r="BA151">
        <f>BA49/SUM(BA44:BA51)</f>
        <v/>
      </c>
      <c r="BB151">
        <f>BB49/SUM(BB44:BB51)</f>
        <v/>
      </c>
      <c r="BC151">
        <f>BC49/SUM(BC44:BC51)</f>
        <v/>
      </c>
      <c r="BD151">
        <f>BD49/SUM(BD44:BD51)</f>
        <v/>
      </c>
      <c r="BE151">
        <f>BE49/SUM(BE44:BE51)</f>
        <v/>
      </c>
      <c r="BF151">
        <f>BF49/SUM(BF44:BF51)</f>
        <v/>
      </c>
      <c r="BG151">
        <f>BG49/SUM(BG44:BG51)</f>
        <v/>
      </c>
      <c r="BH151">
        <f>BH49/SUM(BH44:BH51)</f>
        <v/>
      </c>
      <c r="BI151">
        <f>BI49/SUM(BI44:BI51)</f>
        <v/>
      </c>
      <c r="BJ151">
        <f>BJ49/SUM(BJ44:BJ51)</f>
        <v/>
      </c>
      <c r="BK151">
        <f>BK49/SUM(BK44:BK51)</f>
        <v/>
      </c>
      <c r="BL151">
        <f>BL49/SUM(BL44:BL51)</f>
        <v/>
      </c>
      <c r="BM151">
        <f>BM49/SUM(BM44:BM51)</f>
        <v/>
      </c>
      <c r="BN151">
        <f>BN49/SUM(BN44:BN51)</f>
        <v/>
      </c>
      <c r="BO151">
        <f>BO49/SUM(BO44:BO51)</f>
        <v/>
      </c>
      <c r="BP151">
        <f>BP49/SUM(BP44:BP51)</f>
        <v/>
      </c>
      <c r="BQ151">
        <f>BQ49/SUM(BQ44:BQ51)</f>
        <v/>
      </c>
      <c r="BR151">
        <f>BR49/SUM(BR44:BR51)</f>
        <v/>
      </c>
      <c r="BS151">
        <f>BS49/SUM(BS44:BS51)</f>
        <v/>
      </c>
      <c r="BT151">
        <f>BT49/SUM(BT44:BT51)</f>
        <v/>
      </c>
      <c r="BU151">
        <f>BU49/SUM(BU44:BU51)</f>
        <v/>
      </c>
      <c r="BV151">
        <f>BV49/SUM(BV44:BV51)</f>
        <v/>
      </c>
      <c r="BW151">
        <f>BW49/SUM(BW44:BW51)</f>
        <v/>
      </c>
      <c r="BX151">
        <f>BX49/SUM(BX44:BX51)</f>
        <v/>
      </c>
      <c r="BY151">
        <f>BY49/SUM(BY44:BY51)</f>
        <v/>
      </c>
      <c r="BZ151">
        <f>BZ49/SUM(BZ44:BZ51)</f>
        <v/>
      </c>
      <c r="CA151">
        <f>CA49/SUM(CA44:CA51)</f>
        <v/>
      </c>
      <c r="CB151">
        <f>CB49/SUM(CB44:CB51)</f>
        <v/>
      </c>
      <c r="CC151">
        <f>CC49/SUM(CC44:CC51)</f>
        <v/>
      </c>
      <c r="CD151">
        <f>CD49/SUM(CD44:CD51)</f>
        <v/>
      </c>
      <c r="CE151">
        <f>CE49/SUM(CE44:CE51)</f>
        <v/>
      </c>
      <c r="CF151">
        <f>CF49/SUM(CF44:CF51)</f>
        <v/>
      </c>
      <c r="CG151">
        <f>CG49/SUM(CG44:CG51)</f>
        <v/>
      </c>
      <c r="CH151">
        <f>CH49/SUM(CH44:CH51)</f>
        <v/>
      </c>
      <c r="CI151">
        <f>CI49/SUM(CI44:CI51)</f>
        <v/>
      </c>
      <c r="CJ151">
        <f>CJ49/SUM(CJ44:CJ51)</f>
        <v/>
      </c>
      <c r="CK151">
        <f>CK49/SUM(CK44:CK51)</f>
        <v/>
      </c>
      <c r="CL151">
        <f>CL49/SUM(CL44:CL51)</f>
        <v/>
      </c>
      <c r="CM151">
        <f>CM49/SUM(CM44:CM51)</f>
        <v/>
      </c>
      <c r="CN151">
        <f>CN49/SUM(CN44:CN51)</f>
        <v/>
      </c>
      <c r="CO151">
        <f>CO49/SUM(CO44:CO51)</f>
        <v/>
      </c>
      <c r="CP151">
        <f>CP49/SUM(CP44:CP51)</f>
        <v/>
      </c>
      <c r="CQ151">
        <f>CQ49/SUM(CQ44:CQ51)</f>
        <v/>
      </c>
      <c r="CR151">
        <f>CR49/SUM(CR44:CR51)</f>
        <v/>
      </c>
      <c r="CS151">
        <f>CS49/SUM(CS44:CS51)</f>
        <v/>
      </c>
      <c r="CT151">
        <f>CT49/SUM(CT44:CT51)</f>
        <v/>
      </c>
      <c r="CU151">
        <f>CU49/SUM(CU44:CU51)</f>
        <v/>
      </c>
      <c r="CV151">
        <f>CV49/SUM(CV44:CV51)</f>
        <v/>
      </c>
      <c r="CW151">
        <f>CW49/SUM(CW44:CW51)</f>
        <v/>
      </c>
      <c r="CX151">
        <f>CX49/SUM(CX44:CX51)</f>
        <v/>
      </c>
      <c r="CY151">
        <f>CY49/SUM(CY44:CY51)</f>
        <v/>
      </c>
      <c r="CZ151">
        <f>CZ49/SUM(CZ44:CZ51)</f>
        <v/>
      </c>
      <c r="DA151">
        <f>DA49/SUM(DA44:DA51)</f>
        <v/>
      </c>
      <c r="DB151">
        <f>DB49/SUM(DB44:DB51)</f>
        <v/>
      </c>
      <c r="DC151">
        <f>DC49/SUM(DC44:DC51)</f>
        <v/>
      </c>
      <c r="DD151">
        <f>DD49/SUM(DD44:DD51)</f>
        <v/>
      </c>
      <c r="DE151">
        <f>DE49/SUM(DE44:DE51)</f>
        <v/>
      </c>
      <c r="DF151">
        <f>DF49/SUM(DF44:DF51)</f>
        <v/>
      </c>
      <c r="DG151">
        <f>DG49/SUM(DG44:DG51)</f>
        <v/>
      </c>
      <c r="DH151">
        <f>DH49/SUM(DH44:DH51)</f>
        <v/>
      </c>
      <c r="DI151">
        <f>DI49/SUM(DI44:DI51)</f>
        <v/>
      </c>
      <c r="DJ151">
        <f>DJ49/SUM(DJ44:DJ51)</f>
        <v/>
      </c>
      <c r="DK151">
        <f>DK49/SUM(DK44:DK51)</f>
        <v/>
      </c>
      <c r="DL151">
        <f>DL49/SUM(DL44:DL51)</f>
        <v/>
      </c>
      <c r="DM151">
        <f>DM49/SUM(DM44:DM51)</f>
        <v/>
      </c>
      <c r="DN151">
        <f>DN49/SUM(DN44:DN51)</f>
        <v/>
      </c>
      <c r="DO151">
        <f>DO49/SUM(DO44:DO51)</f>
        <v/>
      </c>
      <c r="DP151">
        <f>DP49/SUM(DP44:DP51)</f>
        <v/>
      </c>
      <c r="DQ151">
        <f>DQ49/SUM(DQ44:DQ51)</f>
        <v/>
      </c>
      <c r="DR151">
        <f>DR49/SUM(DR44:DR51)</f>
        <v/>
      </c>
      <c r="DS151">
        <f>DS49/SUM(DS44:DS51)</f>
        <v/>
      </c>
      <c r="DT151">
        <f>DT49/SUM(DT44:DT51)</f>
        <v/>
      </c>
      <c r="DU151">
        <f>DU49/SUM(DU44:DU51)</f>
        <v/>
      </c>
      <c r="DV151">
        <f>DV49/SUM(DV44:DV51)</f>
        <v/>
      </c>
      <c r="DW151">
        <f>DW49/SUM(DW44:DW51)</f>
        <v/>
      </c>
      <c r="DX151">
        <f>DX49/SUM(DX44:DX51)</f>
        <v/>
      </c>
      <c r="DY151">
        <f>DY49/SUM(DY44:DY51)</f>
        <v/>
      </c>
      <c r="DZ151">
        <f>DZ49/SUM(DZ44:DZ51)</f>
        <v/>
      </c>
      <c r="EA151">
        <f>EA49/SUM(EA44:EA51)</f>
        <v/>
      </c>
      <c r="EB151">
        <f>EB49/SUM(EB44:EB51)</f>
        <v/>
      </c>
      <c r="EC151">
        <f>EC49/SUM(EC44:EC51)</f>
        <v/>
      </c>
      <c r="ED151">
        <f>ED49/SUM(ED44:ED51)</f>
        <v/>
      </c>
      <c r="EE151">
        <f>EE49/SUM(EE44:EE51)</f>
        <v/>
      </c>
      <c r="EF151">
        <f>EF49/SUM(EF44:EF51)</f>
        <v/>
      </c>
      <c r="EG151">
        <f>EG49/SUM(EG44:EG51)</f>
        <v/>
      </c>
      <c r="EH151">
        <f>EH49/SUM(EH44:EH51)</f>
        <v/>
      </c>
      <c r="EI151">
        <f>EI49/SUM(EI44:EI51)</f>
        <v/>
      </c>
      <c r="EJ151">
        <f>EJ49/SUM(EJ44:EJ51)</f>
        <v/>
      </c>
      <c r="EK151">
        <f>EK49/SUM(EK44:EK51)</f>
        <v/>
      </c>
      <c r="EL151">
        <f>EL49/SUM(EL44:EL51)</f>
        <v/>
      </c>
      <c r="EM151">
        <f>EM49/SUM(EM44:EM51)</f>
        <v/>
      </c>
      <c r="EN151">
        <f>EN49/SUM(EN44:EN51)</f>
        <v/>
      </c>
      <c r="EO151">
        <f>EO49/SUM(EO44:EO51)</f>
        <v/>
      </c>
      <c r="EP151">
        <f>EP49/SUM(EP44:EP51)</f>
        <v/>
      </c>
      <c r="EQ151">
        <f>EQ49/SUM(EQ44:EQ51)</f>
        <v/>
      </c>
      <c r="ER151">
        <f>ER49/SUM(ER44:ER51)</f>
        <v/>
      </c>
      <c r="ES151">
        <f>ES49/SUM(ES44:ES51)</f>
        <v/>
      </c>
      <c r="ET151">
        <f>ET49/SUM(ET44:ET51)</f>
        <v/>
      </c>
      <c r="EU151">
        <f>EU49/SUM(EU44:EU51)</f>
        <v/>
      </c>
      <c r="EV151">
        <f>EV49/SUM(EV44:EV51)</f>
        <v/>
      </c>
      <c r="EW151">
        <f>EW49/SUM(EW44:EW51)</f>
        <v/>
      </c>
      <c r="EX151">
        <f>EX49/SUM(EX44:EX51)</f>
        <v/>
      </c>
      <c r="EY151">
        <f>EY49/SUM(EY44:EY51)</f>
        <v/>
      </c>
      <c r="EZ151">
        <f>EZ49/SUM(EZ44:EZ51)</f>
        <v/>
      </c>
      <c r="FA151">
        <f>FA49/SUM(FA44:FA51)</f>
        <v/>
      </c>
      <c r="FB151">
        <f>FB49/SUM(FB44:FB51)</f>
        <v/>
      </c>
      <c r="FC151">
        <f>FC49/SUM(FC44:FC51)</f>
        <v/>
      </c>
      <c r="FD151">
        <f>FD49/SUM(FD44:FD51)</f>
        <v/>
      </c>
      <c r="FE151">
        <f>FE49/SUM(FE44:FE51)</f>
        <v/>
      </c>
      <c r="FF151">
        <f>FF49/SUM(FF44:FF51)</f>
        <v/>
      </c>
      <c r="FG151">
        <f>FG49/SUM(FG44:FG51)</f>
        <v/>
      </c>
      <c r="FH151">
        <f>FH49/SUM(FH44:FH51)</f>
        <v/>
      </c>
      <c r="FI151">
        <f>FI49/SUM(FI44:FI51)</f>
        <v/>
      </c>
      <c r="FJ151">
        <f>FJ49/SUM(FJ44:FJ51)</f>
        <v/>
      </c>
      <c r="FK151">
        <f>FK49/SUM(FK44:FK51)</f>
        <v/>
      </c>
      <c r="FL151">
        <f>FL49/SUM(FL44:FL51)</f>
        <v/>
      </c>
      <c r="FM151">
        <f>FM49/SUM(FM44:FM51)</f>
        <v/>
      </c>
      <c r="FN151">
        <f>FN49/SUM(FN44:FN51)</f>
        <v/>
      </c>
      <c r="FO151">
        <f>FO49/SUM(FO44:FO51)</f>
        <v/>
      </c>
      <c r="FP151">
        <f>FP49/SUM(FP44:FP51)</f>
        <v/>
      </c>
      <c r="FQ151">
        <f>FQ49/SUM(FQ44:FQ51)</f>
        <v/>
      </c>
      <c r="FR151">
        <f>FR49/SUM(FR44:FR51)</f>
        <v/>
      </c>
      <c r="FS151">
        <f>FS49/SUM(FS44:FS51)</f>
        <v/>
      </c>
      <c r="FT151">
        <f>FT49/SUM(FT44:FT51)</f>
        <v/>
      </c>
      <c r="FU151">
        <f>FU49/SUM(FU44:FU51)</f>
        <v/>
      </c>
      <c r="FV151">
        <f>FV49/SUM(FV44:FV51)</f>
        <v/>
      </c>
      <c r="FW151">
        <f>FW49/SUM(FW44:FW51)</f>
        <v/>
      </c>
      <c r="FX151">
        <f>FX49/SUM(FX44:FX51)</f>
        <v/>
      </c>
      <c r="FY151">
        <f>FY49/SUM(FY44:FY51)</f>
        <v/>
      </c>
      <c r="FZ151">
        <f>FZ49/SUM(FZ44:FZ51)</f>
        <v/>
      </c>
      <c r="GA151">
        <f>GA49/SUM(GA44:GA51)</f>
        <v/>
      </c>
      <c r="GB151">
        <f>GB49/SUM(GB44:GB51)</f>
        <v/>
      </c>
      <c r="GC151">
        <f>GC49/SUM(GC44:GC51)</f>
        <v/>
      </c>
      <c r="GD151">
        <f>GD49/SUM(GD44:GD51)</f>
        <v/>
      </c>
      <c r="GE151">
        <f>GE49/SUM(GE44:GE51)</f>
        <v/>
      </c>
      <c r="GF151">
        <f>GF49/SUM(GF44:GF51)</f>
        <v/>
      </c>
      <c r="GG151">
        <f>GG49/SUM(GG44:GG51)</f>
        <v/>
      </c>
      <c r="GH151">
        <f>GH49/SUM(GH44:GH51)</f>
        <v/>
      </c>
      <c r="GI151">
        <f>GI49/SUM(GI44:GI51)</f>
        <v/>
      </c>
      <c r="GJ151">
        <f>GJ49/SUM(GJ44:GJ51)</f>
        <v/>
      </c>
      <c r="GK151">
        <f>GK49/SUM(GK44:GK51)</f>
        <v/>
      </c>
      <c r="GL151">
        <f>GL49/SUM(GL44:GL51)</f>
        <v/>
      </c>
      <c r="GM151">
        <f>GM49/SUM(GM44:GM51)</f>
        <v/>
      </c>
      <c r="GN151">
        <f>GN49/SUM(GN44:GN51)</f>
        <v/>
      </c>
      <c r="GO151">
        <f>GO49/SUM(GO44:GO51)</f>
        <v/>
      </c>
      <c r="GP151">
        <f>GP49/SUM(GP44:GP51)</f>
        <v/>
      </c>
      <c r="GQ151">
        <f>GQ49/SUM(GQ44:GQ51)</f>
        <v/>
      </c>
      <c r="GR151">
        <f>GR49/SUM(GR44:GR51)</f>
        <v/>
      </c>
      <c r="GS151">
        <f>GS49/SUM(GS44:GS51)</f>
        <v/>
      </c>
      <c r="GT151">
        <f>GT49/SUM(GT44:GT51)</f>
        <v/>
      </c>
      <c r="GU151">
        <f>GU49/SUM(GU44:GU51)</f>
        <v/>
      </c>
      <c r="GV151">
        <f>GV49/SUM(GV44:GV51)</f>
        <v/>
      </c>
      <c r="GW151">
        <f>GW49/SUM(GW44:GW51)</f>
        <v/>
      </c>
      <c r="GX151">
        <f>GX49/SUM(GX44:GX51)</f>
        <v/>
      </c>
      <c r="GY151">
        <f>GY49/SUM(GY44:GY51)</f>
        <v/>
      </c>
      <c r="GZ151">
        <f>GZ49/SUM(GZ44:GZ51)</f>
        <v/>
      </c>
      <c r="HA151">
        <f>HA49/SUM(HA44:HA51)</f>
        <v/>
      </c>
      <c r="HB151">
        <f>HB49/SUM(HB44:HB51)</f>
        <v/>
      </c>
      <c r="HC151">
        <f>HC49/SUM(HC44:HC51)</f>
        <v/>
      </c>
      <c r="HD151">
        <f>HD49/SUM(HD44:HD51)</f>
        <v/>
      </c>
      <c r="HE151">
        <f>HE49/SUM(HE44:HE51)</f>
        <v/>
      </c>
      <c r="HF151">
        <f>HF49/SUM(HF44:HF51)</f>
        <v/>
      </c>
      <c r="HG151">
        <f>HG49/SUM(HG44:HG51)</f>
        <v/>
      </c>
      <c r="HH151">
        <f>HH49/SUM(HH44:HH51)</f>
        <v/>
      </c>
      <c r="HI151">
        <f>HI49/SUM(HI44:HI51)</f>
        <v/>
      </c>
      <c r="HJ151">
        <f>HJ49/SUM(HJ44:HJ51)</f>
        <v/>
      </c>
      <c r="HK151">
        <f>HK49/SUM(HK44:HK51)</f>
        <v/>
      </c>
      <c r="HL151">
        <f>HL49/SUM(HL44:HL51)</f>
        <v/>
      </c>
      <c r="HM151">
        <f>HM49/SUM(HM44:HM51)</f>
        <v/>
      </c>
      <c r="HN151">
        <f>HN49/SUM(HN44:HN51)</f>
        <v/>
      </c>
      <c r="HO151">
        <f>HO49/SUM(HO44:HO51)</f>
        <v/>
      </c>
      <c r="HP151">
        <f>HP49/SUM(HP44:HP51)</f>
        <v/>
      </c>
      <c r="HQ151">
        <f>HQ49/SUM(HQ44:HQ51)</f>
        <v/>
      </c>
      <c r="HR151">
        <f>HR49/SUM(HR44:HR51)</f>
        <v/>
      </c>
      <c r="HS151">
        <f>HS49/SUM(HS44:HS51)</f>
        <v/>
      </c>
      <c r="HT151">
        <f>HT49/SUM(HT44:HT51)</f>
        <v/>
      </c>
      <c r="HU151">
        <f>HU49/SUM(HU44:HU51)</f>
        <v/>
      </c>
      <c r="HV151">
        <f>HV49/SUM(HV44:HV51)</f>
        <v/>
      </c>
      <c r="HW151">
        <f>HW49/SUM(HW44:HW51)</f>
        <v/>
      </c>
      <c r="HX151">
        <f>HX49/SUM(HX44:HX51)</f>
        <v/>
      </c>
      <c r="HY151">
        <f>HY49/SUM(HY44:HY51)</f>
        <v/>
      </c>
      <c r="HZ151">
        <f>HZ49/SUM(HZ44:HZ51)</f>
        <v/>
      </c>
      <c r="IA151">
        <f>IA49/SUM(IA44:IA51)</f>
        <v/>
      </c>
      <c r="IB151">
        <f>IB49/SUM(IB44:IB51)</f>
        <v/>
      </c>
      <c r="IC151">
        <f>IC49/SUM(IC44:IC51)</f>
        <v/>
      </c>
      <c r="ID151">
        <f>ID49/SUM(ID44:ID51)</f>
        <v/>
      </c>
      <c r="IE151">
        <f>IE49/SUM(IE44:IE51)</f>
        <v/>
      </c>
      <c r="IF151">
        <f>IF49/SUM(IF44:IF51)</f>
        <v/>
      </c>
      <c r="IG151">
        <f>IG49/SUM(IG44:IG51)</f>
        <v/>
      </c>
      <c r="IH151">
        <f>IH49/SUM(IH44:IH51)</f>
        <v/>
      </c>
      <c r="II151">
        <f>II49/SUM(II44:II51)</f>
        <v/>
      </c>
      <c r="IJ151">
        <f>IJ49/SUM(IJ44:IJ51)</f>
        <v/>
      </c>
      <c r="IK151">
        <f>IK49/SUM(IK44:IK51)</f>
        <v/>
      </c>
      <c r="IL151">
        <f>IL49/SUM(IL44:IL51)</f>
        <v/>
      </c>
      <c r="IM151">
        <f>IM49/SUM(IM44:IM51)</f>
        <v/>
      </c>
      <c r="IN151">
        <f>IN49/SUM(IN44:IN51)</f>
        <v/>
      </c>
      <c r="IO151">
        <f>IO49/SUM(IO44:IO51)</f>
        <v/>
      </c>
      <c r="IP151">
        <f>IP49/SUM(IP44:IP51)</f>
        <v/>
      </c>
      <c r="IQ151">
        <f>IQ49/SUM(IQ44:IQ51)</f>
        <v/>
      </c>
      <c r="IR151">
        <f>IR49/SUM(IR44:IR51)</f>
        <v/>
      </c>
      <c r="IS151">
        <f>IS49/SUM(IS44:IS51)</f>
        <v/>
      </c>
      <c r="IT151">
        <f>IT49/SUM(IT44:IT51)</f>
        <v/>
      </c>
      <c r="IU151">
        <f>IU49/SUM(IU44:IU51)</f>
        <v/>
      </c>
      <c r="IV151">
        <f>IV49/SUM(IV44:IV51)</f>
        <v/>
      </c>
      <c r="IW151">
        <f>IW49/SUM(IW44:IW51)</f>
        <v/>
      </c>
      <c r="IX151">
        <f>IX49/SUM(IX44:IX51)</f>
        <v/>
      </c>
      <c r="IY151">
        <f>IY49/SUM(IY44:IY51)</f>
        <v/>
      </c>
      <c r="IZ151">
        <f>IZ49/SUM(IZ44:IZ51)</f>
        <v/>
      </c>
      <c r="JA151">
        <f>JA49/SUM(JA44:JA51)</f>
        <v/>
      </c>
      <c r="JB151">
        <f>JB49/SUM(JB44:JB51)</f>
        <v/>
      </c>
      <c r="JC151">
        <f>JC49/SUM(JC44:JC51)</f>
        <v/>
      </c>
      <c r="JD151">
        <f>JD49/SUM(JD44:JD51)</f>
        <v/>
      </c>
      <c r="JE151">
        <f>JE49/SUM(JE44:JE51)</f>
        <v/>
      </c>
      <c r="JF151">
        <f>JF49/SUM(JF44:JF51)</f>
        <v/>
      </c>
      <c r="JG151">
        <f>JG49/SUM(JG44:JG51)</f>
        <v/>
      </c>
      <c r="JH151">
        <f>JH49/SUM(JH44:JH51)</f>
        <v/>
      </c>
      <c r="JI151">
        <f>JI49/SUM(JI44:JI51)</f>
        <v/>
      </c>
      <c r="JJ151">
        <f>JJ49/SUM(JJ44:JJ51)</f>
        <v/>
      </c>
      <c r="JK151">
        <f>JK49/SUM(JK44:JK51)</f>
        <v/>
      </c>
      <c r="JL151">
        <f>JL49/SUM(JL44:JL51)</f>
        <v/>
      </c>
      <c r="JM151">
        <f>JM49/SUM(JM44:JM51)</f>
        <v/>
      </c>
      <c r="JN151">
        <f>JN49/SUM(JN44:JN51)</f>
        <v/>
      </c>
      <c r="JO151">
        <f>JO49/SUM(JO44:JO51)</f>
        <v/>
      </c>
      <c r="JP151">
        <f>JP49/SUM(JP44:JP51)</f>
        <v/>
      </c>
      <c r="JQ151">
        <f>JQ49/SUM(JQ44:JQ51)</f>
        <v/>
      </c>
      <c r="JR151">
        <f>JR49/SUM(JR44:JR51)</f>
        <v/>
      </c>
      <c r="JS151">
        <f>JS49/SUM(JS44:JS51)</f>
        <v/>
      </c>
      <c r="JT151">
        <f>JT49/SUM(JT44:JT51)</f>
        <v/>
      </c>
      <c r="JU151">
        <f>JU49/SUM(JU44:JU51)</f>
        <v/>
      </c>
      <c r="JV151">
        <f>JV49/SUM(JV44:JV51)</f>
        <v/>
      </c>
      <c r="JW151">
        <f>JW49/SUM(JW44:JW51)</f>
        <v/>
      </c>
      <c r="JX151">
        <f>JX49/SUM(JX44:JX51)</f>
        <v/>
      </c>
      <c r="JY151">
        <f>JY49/SUM(JY44:JY51)</f>
        <v/>
      </c>
      <c r="JZ151">
        <f>JZ49/SUM(JZ44:JZ51)</f>
        <v/>
      </c>
      <c r="KA151">
        <f>KA49/SUM(KA44:KA51)</f>
        <v/>
      </c>
      <c r="KB151">
        <f>KB49/SUM(KB44:KB51)</f>
        <v/>
      </c>
      <c r="KC151">
        <f>KC49/SUM(KC44:KC51)</f>
        <v/>
      </c>
      <c r="KD151">
        <f>KD49/SUM(KD44:KD51)</f>
        <v/>
      </c>
      <c r="KE151">
        <f>KE49/SUM(KE44:KE51)</f>
        <v/>
      </c>
      <c r="KF151">
        <f>KF49/SUM(KF44:KF51)</f>
        <v/>
      </c>
      <c r="KG151">
        <f>KG49/SUM(KG44:KG51)</f>
        <v/>
      </c>
      <c r="KH151">
        <f>KH49/SUM(KH44:KH51)</f>
        <v/>
      </c>
      <c r="KI151">
        <f>KI49/SUM(KI44:KI51)</f>
        <v/>
      </c>
      <c r="KJ151">
        <f>KJ49/SUM(KJ44:KJ51)</f>
        <v/>
      </c>
      <c r="KK151">
        <f>KK49/SUM(KK44:KK51)</f>
        <v/>
      </c>
      <c r="KL151">
        <f>KL49/SUM(KL44:KL51)</f>
        <v/>
      </c>
      <c r="KM151">
        <f>KM49/SUM(KM44:KM51)</f>
        <v/>
      </c>
      <c r="KN151">
        <f>KN49/SUM(KN44:KN51)</f>
        <v/>
      </c>
      <c r="KO151">
        <f>KO49/SUM(KO44:KO51)</f>
        <v/>
      </c>
      <c r="KP151">
        <f>KP49/SUM(KP44:KP51)</f>
        <v/>
      </c>
      <c r="KQ151">
        <f>KQ49/SUM(KQ44:KQ51)</f>
        <v/>
      </c>
      <c r="KR151">
        <f>KR49/SUM(KR44:KR51)</f>
        <v/>
      </c>
      <c r="KS151">
        <f>KS49/SUM(KS44:KS51)</f>
        <v/>
      </c>
      <c r="KT151">
        <f>KT49/SUM(KT44:KT51)</f>
        <v/>
      </c>
      <c r="KU151">
        <f>KU49/SUM(KU44:KU51)</f>
        <v/>
      </c>
    </row>
    <row r="152" spans="1:307">
      <c r="B152" t="s">
        <v>61</v>
      </c>
      <c r="D152" t="s">
        <v>140</v>
      </c>
      <c r="H152">
        <f>H50/SUM(H44:H51)</f>
        <v/>
      </c>
      <c r="I152">
        <f>I50/SUM(I44:I51)</f>
        <v/>
      </c>
      <c r="J152">
        <f>J50/SUM(J44:J51)</f>
        <v/>
      </c>
      <c r="K152">
        <f>K50/SUM(K44:K51)</f>
        <v/>
      </c>
      <c r="L152">
        <f>L50/SUM(L44:L51)</f>
        <v/>
      </c>
      <c r="M152">
        <f>M50/SUM(M44:M51)</f>
        <v/>
      </c>
      <c r="N152">
        <f>N50/SUM(N44:N51)</f>
        <v/>
      </c>
      <c r="O152">
        <f>O50/SUM(O44:O51)</f>
        <v/>
      </c>
      <c r="P152">
        <f>P50/SUM(P44:P51)</f>
        <v/>
      </c>
      <c r="Q152">
        <f>Q50/SUM(Q44:Q51)</f>
        <v/>
      </c>
      <c r="R152">
        <f>R50/SUM(R44:R51)</f>
        <v/>
      </c>
      <c r="S152">
        <f>S50/SUM(S44:S51)</f>
        <v/>
      </c>
      <c r="T152">
        <f>T50/SUM(T44:T51)</f>
        <v/>
      </c>
      <c r="U152">
        <f>U50/SUM(U44:U51)</f>
        <v/>
      </c>
      <c r="V152">
        <f>V50/SUM(V44:V51)</f>
        <v/>
      </c>
      <c r="W152">
        <f>W50/SUM(W44:W51)</f>
        <v/>
      </c>
      <c r="X152">
        <f>X50/SUM(X44:X51)</f>
        <v/>
      </c>
      <c r="Y152">
        <f>Y50/SUM(Y44:Y51)</f>
        <v/>
      </c>
      <c r="Z152">
        <f>Z50/SUM(Z44:Z51)</f>
        <v/>
      </c>
      <c r="AA152">
        <f>AA50/SUM(AA44:AA51)</f>
        <v/>
      </c>
      <c r="AB152">
        <f>AB50/SUM(AB44:AB51)</f>
        <v/>
      </c>
      <c r="AC152">
        <f>AC50/SUM(AC44:AC51)</f>
        <v/>
      </c>
      <c r="AD152">
        <f>AD50/SUM(AD44:AD51)</f>
        <v/>
      </c>
      <c r="AE152">
        <f>AE50/SUM(AE44:AE51)</f>
        <v/>
      </c>
      <c r="AF152">
        <f>AF50/SUM(AF44:AF51)</f>
        <v/>
      </c>
      <c r="AG152">
        <f>AG50/SUM(AG44:AG51)</f>
        <v/>
      </c>
      <c r="AH152">
        <f>AH50/SUM(AH44:AH51)</f>
        <v/>
      </c>
      <c r="AI152">
        <f>AI50/SUM(AI44:AI51)</f>
        <v/>
      </c>
      <c r="AJ152">
        <f>AJ50/SUM(AJ44:AJ51)</f>
        <v/>
      </c>
      <c r="AK152">
        <f>AK50/SUM(AK44:AK51)</f>
        <v/>
      </c>
      <c r="AL152">
        <f>AL50/SUM(AL44:AL51)</f>
        <v/>
      </c>
      <c r="AM152">
        <f>AM50/SUM(AM44:AM51)</f>
        <v/>
      </c>
      <c r="AN152">
        <f>AN50/SUM(AN44:AN51)</f>
        <v/>
      </c>
      <c r="AO152">
        <f>AO50/SUM(AO44:AO51)</f>
        <v/>
      </c>
      <c r="AP152">
        <f>AP50/SUM(AP44:AP51)</f>
        <v/>
      </c>
      <c r="AQ152">
        <f>AQ50/SUM(AQ44:AQ51)</f>
        <v/>
      </c>
      <c r="AR152">
        <f>AR50/SUM(AR44:AR51)</f>
        <v/>
      </c>
      <c r="AS152">
        <f>AS50/SUM(AS44:AS51)</f>
        <v/>
      </c>
      <c r="AT152">
        <f>AT50/SUM(AT44:AT51)</f>
        <v/>
      </c>
      <c r="AU152">
        <f>AU50/SUM(AU44:AU51)</f>
        <v/>
      </c>
      <c r="AV152">
        <f>AV50/SUM(AV44:AV51)</f>
        <v/>
      </c>
      <c r="AW152">
        <f>AW50/SUM(AW44:AW51)</f>
        <v/>
      </c>
      <c r="AX152">
        <f>AX50/SUM(AX44:AX51)</f>
        <v/>
      </c>
      <c r="AY152">
        <f>AY50/SUM(AY44:AY51)</f>
        <v/>
      </c>
      <c r="AZ152">
        <f>AZ50/SUM(AZ44:AZ51)</f>
        <v/>
      </c>
      <c r="BA152">
        <f>BA50/SUM(BA44:BA51)</f>
        <v/>
      </c>
      <c r="BB152">
        <f>BB50/SUM(BB44:BB51)</f>
        <v/>
      </c>
      <c r="BC152">
        <f>BC50/SUM(BC44:BC51)</f>
        <v/>
      </c>
      <c r="BD152">
        <f>BD50/SUM(BD44:BD51)</f>
        <v/>
      </c>
      <c r="BE152">
        <f>BE50/SUM(BE44:BE51)</f>
        <v/>
      </c>
      <c r="BF152">
        <f>BF50/SUM(BF44:BF51)</f>
        <v/>
      </c>
      <c r="BG152">
        <f>BG50/SUM(BG44:BG51)</f>
        <v/>
      </c>
      <c r="BH152">
        <f>BH50/SUM(BH44:BH51)</f>
        <v/>
      </c>
      <c r="BI152">
        <f>BI50/SUM(BI44:BI51)</f>
        <v/>
      </c>
      <c r="BJ152">
        <f>BJ50/SUM(BJ44:BJ51)</f>
        <v/>
      </c>
      <c r="BK152">
        <f>BK50/SUM(BK44:BK51)</f>
        <v/>
      </c>
      <c r="BL152">
        <f>BL50/SUM(BL44:BL51)</f>
        <v/>
      </c>
      <c r="BM152">
        <f>BM50/SUM(BM44:BM51)</f>
        <v/>
      </c>
      <c r="BN152">
        <f>BN50/SUM(BN44:BN51)</f>
        <v/>
      </c>
      <c r="BO152">
        <f>BO50/SUM(BO44:BO51)</f>
        <v/>
      </c>
      <c r="BP152">
        <f>BP50/SUM(BP44:BP51)</f>
        <v/>
      </c>
      <c r="BQ152">
        <f>BQ50/SUM(BQ44:BQ51)</f>
        <v/>
      </c>
      <c r="BR152">
        <f>BR50/SUM(BR44:BR51)</f>
        <v/>
      </c>
      <c r="BS152">
        <f>BS50/SUM(BS44:BS51)</f>
        <v/>
      </c>
      <c r="BT152">
        <f>BT50/SUM(BT44:BT51)</f>
        <v/>
      </c>
      <c r="BU152">
        <f>BU50/SUM(BU44:BU51)</f>
        <v/>
      </c>
      <c r="BV152">
        <f>BV50/SUM(BV44:BV51)</f>
        <v/>
      </c>
      <c r="BW152">
        <f>BW50/SUM(BW44:BW51)</f>
        <v/>
      </c>
      <c r="BX152">
        <f>BX50/SUM(BX44:BX51)</f>
        <v/>
      </c>
      <c r="BY152">
        <f>BY50/SUM(BY44:BY51)</f>
        <v/>
      </c>
      <c r="BZ152">
        <f>BZ50/SUM(BZ44:BZ51)</f>
        <v/>
      </c>
      <c r="CA152">
        <f>CA50/SUM(CA44:CA51)</f>
        <v/>
      </c>
      <c r="CB152">
        <f>CB50/SUM(CB44:CB51)</f>
        <v/>
      </c>
      <c r="CC152">
        <f>CC50/SUM(CC44:CC51)</f>
        <v/>
      </c>
      <c r="CD152">
        <f>CD50/SUM(CD44:CD51)</f>
        <v/>
      </c>
      <c r="CE152">
        <f>CE50/SUM(CE44:CE51)</f>
        <v/>
      </c>
      <c r="CF152">
        <f>CF50/SUM(CF44:CF51)</f>
        <v/>
      </c>
      <c r="CG152">
        <f>CG50/SUM(CG44:CG51)</f>
        <v/>
      </c>
      <c r="CH152">
        <f>CH50/SUM(CH44:CH51)</f>
        <v/>
      </c>
      <c r="CI152">
        <f>CI50/SUM(CI44:CI51)</f>
        <v/>
      </c>
      <c r="CJ152">
        <f>CJ50/SUM(CJ44:CJ51)</f>
        <v/>
      </c>
      <c r="CK152">
        <f>CK50/SUM(CK44:CK51)</f>
        <v/>
      </c>
      <c r="CL152">
        <f>CL50/SUM(CL44:CL51)</f>
        <v/>
      </c>
      <c r="CM152">
        <f>CM50/SUM(CM44:CM51)</f>
        <v/>
      </c>
      <c r="CN152">
        <f>CN50/SUM(CN44:CN51)</f>
        <v/>
      </c>
      <c r="CO152">
        <f>CO50/SUM(CO44:CO51)</f>
        <v/>
      </c>
      <c r="CP152">
        <f>CP50/SUM(CP44:CP51)</f>
        <v/>
      </c>
      <c r="CQ152">
        <f>CQ50/SUM(CQ44:CQ51)</f>
        <v/>
      </c>
      <c r="CR152">
        <f>CR50/SUM(CR44:CR51)</f>
        <v/>
      </c>
      <c r="CS152">
        <f>CS50/SUM(CS44:CS51)</f>
        <v/>
      </c>
      <c r="CT152">
        <f>CT50/SUM(CT44:CT51)</f>
        <v/>
      </c>
      <c r="CU152">
        <f>CU50/SUM(CU44:CU51)</f>
        <v/>
      </c>
      <c r="CV152">
        <f>CV50/SUM(CV44:CV51)</f>
        <v/>
      </c>
      <c r="CW152">
        <f>CW50/SUM(CW44:CW51)</f>
        <v/>
      </c>
      <c r="CX152">
        <f>CX50/SUM(CX44:CX51)</f>
        <v/>
      </c>
      <c r="CY152">
        <f>CY50/SUM(CY44:CY51)</f>
        <v/>
      </c>
      <c r="CZ152">
        <f>CZ50/SUM(CZ44:CZ51)</f>
        <v/>
      </c>
      <c r="DA152">
        <f>DA50/SUM(DA44:DA51)</f>
        <v/>
      </c>
      <c r="DB152">
        <f>DB50/SUM(DB44:DB51)</f>
        <v/>
      </c>
      <c r="DC152">
        <f>DC50/SUM(DC44:DC51)</f>
        <v/>
      </c>
      <c r="DD152">
        <f>DD50/SUM(DD44:DD51)</f>
        <v/>
      </c>
      <c r="DE152">
        <f>DE50/SUM(DE44:DE51)</f>
        <v/>
      </c>
      <c r="DF152">
        <f>DF50/SUM(DF44:DF51)</f>
        <v/>
      </c>
      <c r="DG152">
        <f>DG50/SUM(DG44:DG51)</f>
        <v/>
      </c>
      <c r="DH152">
        <f>DH50/SUM(DH44:DH51)</f>
        <v/>
      </c>
      <c r="DI152">
        <f>DI50/SUM(DI44:DI51)</f>
        <v/>
      </c>
      <c r="DJ152">
        <f>DJ50/SUM(DJ44:DJ51)</f>
        <v/>
      </c>
      <c r="DK152">
        <f>DK50/SUM(DK44:DK51)</f>
        <v/>
      </c>
      <c r="DL152">
        <f>DL50/SUM(DL44:DL51)</f>
        <v/>
      </c>
      <c r="DM152">
        <f>DM50/SUM(DM44:DM51)</f>
        <v/>
      </c>
      <c r="DN152">
        <f>DN50/SUM(DN44:DN51)</f>
        <v/>
      </c>
      <c r="DO152">
        <f>DO50/SUM(DO44:DO51)</f>
        <v/>
      </c>
      <c r="DP152">
        <f>DP50/SUM(DP44:DP51)</f>
        <v/>
      </c>
      <c r="DQ152">
        <f>DQ50/SUM(DQ44:DQ51)</f>
        <v/>
      </c>
      <c r="DR152">
        <f>DR50/SUM(DR44:DR51)</f>
        <v/>
      </c>
      <c r="DS152">
        <f>DS50/SUM(DS44:DS51)</f>
        <v/>
      </c>
      <c r="DT152">
        <f>DT50/SUM(DT44:DT51)</f>
        <v/>
      </c>
      <c r="DU152">
        <f>DU50/SUM(DU44:DU51)</f>
        <v/>
      </c>
      <c r="DV152">
        <f>DV50/SUM(DV44:DV51)</f>
        <v/>
      </c>
      <c r="DW152">
        <f>DW50/SUM(DW44:DW51)</f>
        <v/>
      </c>
      <c r="DX152">
        <f>DX50/SUM(DX44:DX51)</f>
        <v/>
      </c>
      <c r="DY152">
        <f>DY50/SUM(DY44:DY51)</f>
        <v/>
      </c>
      <c r="DZ152">
        <f>DZ50/SUM(DZ44:DZ51)</f>
        <v/>
      </c>
      <c r="EA152">
        <f>EA50/SUM(EA44:EA51)</f>
        <v/>
      </c>
      <c r="EB152">
        <f>EB50/SUM(EB44:EB51)</f>
        <v/>
      </c>
      <c r="EC152">
        <f>EC50/SUM(EC44:EC51)</f>
        <v/>
      </c>
      <c r="ED152">
        <f>ED50/SUM(ED44:ED51)</f>
        <v/>
      </c>
      <c r="EE152">
        <f>EE50/SUM(EE44:EE51)</f>
        <v/>
      </c>
      <c r="EF152">
        <f>EF50/SUM(EF44:EF51)</f>
        <v/>
      </c>
      <c r="EG152">
        <f>EG50/SUM(EG44:EG51)</f>
        <v/>
      </c>
      <c r="EH152">
        <f>EH50/SUM(EH44:EH51)</f>
        <v/>
      </c>
      <c r="EI152">
        <f>EI50/SUM(EI44:EI51)</f>
        <v/>
      </c>
      <c r="EJ152">
        <f>EJ50/SUM(EJ44:EJ51)</f>
        <v/>
      </c>
      <c r="EK152">
        <f>EK50/SUM(EK44:EK51)</f>
        <v/>
      </c>
      <c r="EL152">
        <f>EL50/SUM(EL44:EL51)</f>
        <v/>
      </c>
      <c r="EM152">
        <f>EM50/SUM(EM44:EM51)</f>
        <v/>
      </c>
      <c r="EN152">
        <f>EN50/SUM(EN44:EN51)</f>
        <v/>
      </c>
      <c r="EO152">
        <f>EO50/SUM(EO44:EO51)</f>
        <v/>
      </c>
      <c r="EP152">
        <f>EP50/SUM(EP44:EP51)</f>
        <v/>
      </c>
      <c r="EQ152">
        <f>EQ50/SUM(EQ44:EQ51)</f>
        <v/>
      </c>
      <c r="ER152">
        <f>ER50/SUM(ER44:ER51)</f>
        <v/>
      </c>
      <c r="ES152">
        <f>ES50/SUM(ES44:ES51)</f>
        <v/>
      </c>
      <c r="ET152">
        <f>ET50/SUM(ET44:ET51)</f>
        <v/>
      </c>
      <c r="EU152">
        <f>EU50/SUM(EU44:EU51)</f>
        <v/>
      </c>
      <c r="EV152">
        <f>EV50/SUM(EV44:EV51)</f>
        <v/>
      </c>
      <c r="EW152">
        <f>EW50/SUM(EW44:EW51)</f>
        <v/>
      </c>
      <c r="EX152">
        <f>EX50/SUM(EX44:EX51)</f>
        <v/>
      </c>
      <c r="EY152">
        <f>EY50/SUM(EY44:EY51)</f>
        <v/>
      </c>
      <c r="EZ152">
        <f>EZ50/SUM(EZ44:EZ51)</f>
        <v/>
      </c>
      <c r="FA152">
        <f>FA50/SUM(FA44:FA51)</f>
        <v/>
      </c>
      <c r="FB152">
        <f>FB50/SUM(FB44:FB51)</f>
        <v/>
      </c>
      <c r="FC152">
        <f>FC50/SUM(FC44:FC51)</f>
        <v/>
      </c>
      <c r="FD152">
        <f>FD50/SUM(FD44:FD51)</f>
        <v/>
      </c>
      <c r="FE152">
        <f>FE50/SUM(FE44:FE51)</f>
        <v/>
      </c>
      <c r="FF152">
        <f>FF50/SUM(FF44:FF51)</f>
        <v/>
      </c>
      <c r="FG152">
        <f>FG50/SUM(FG44:FG51)</f>
        <v/>
      </c>
      <c r="FH152">
        <f>FH50/SUM(FH44:FH51)</f>
        <v/>
      </c>
      <c r="FI152">
        <f>FI50/SUM(FI44:FI51)</f>
        <v/>
      </c>
      <c r="FJ152">
        <f>FJ50/SUM(FJ44:FJ51)</f>
        <v/>
      </c>
      <c r="FK152">
        <f>FK50/SUM(FK44:FK51)</f>
        <v/>
      </c>
      <c r="FL152">
        <f>FL50/SUM(FL44:FL51)</f>
        <v/>
      </c>
      <c r="FM152">
        <f>FM50/SUM(FM44:FM51)</f>
        <v/>
      </c>
      <c r="FN152">
        <f>FN50/SUM(FN44:FN51)</f>
        <v/>
      </c>
      <c r="FO152">
        <f>FO50/SUM(FO44:FO51)</f>
        <v/>
      </c>
      <c r="FP152">
        <f>FP50/SUM(FP44:FP51)</f>
        <v/>
      </c>
      <c r="FQ152">
        <f>FQ50/SUM(FQ44:FQ51)</f>
        <v/>
      </c>
      <c r="FR152">
        <f>FR50/SUM(FR44:FR51)</f>
        <v/>
      </c>
      <c r="FS152">
        <f>FS50/SUM(FS44:FS51)</f>
        <v/>
      </c>
      <c r="FT152">
        <f>FT50/SUM(FT44:FT51)</f>
        <v/>
      </c>
      <c r="FU152">
        <f>FU50/SUM(FU44:FU51)</f>
        <v/>
      </c>
      <c r="FV152">
        <f>FV50/SUM(FV44:FV51)</f>
        <v/>
      </c>
      <c r="FW152">
        <f>FW50/SUM(FW44:FW51)</f>
        <v/>
      </c>
      <c r="FX152">
        <f>FX50/SUM(FX44:FX51)</f>
        <v/>
      </c>
      <c r="FY152">
        <f>FY50/SUM(FY44:FY51)</f>
        <v/>
      </c>
      <c r="FZ152">
        <f>FZ50/SUM(FZ44:FZ51)</f>
        <v/>
      </c>
      <c r="GA152">
        <f>GA50/SUM(GA44:GA51)</f>
        <v/>
      </c>
      <c r="GB152">
        <f>GB50/SUM(GB44:GB51)</f>
        <v/>
      </c>
      <c r="GC152">
        <f>GC50/SUM(GC44:GC51)</f>
        <v/>
      </c>
      <c r="GD152">
        <f>GD50/SUM(GD44:GD51)</f>
        <v/>
      </c>
      <c r="GE152">
        <f>GE50/SUM(GE44:GE51)</f>
        <v/>
      </c>
      <c r="GF152">
        <f>GF50/SUM(GF44:GF51)</f>
        <v/>
      </c>
      <c r="GG152">
        <f>GG50/SUM(GG44:GG51)</f>
        <v/>
      </c>
      <c r="GH152">
        <f>GH50/SUM(GH44:GH51)</f>
        <v/>
      </c>
      <c r="GI152">
        <f>GI50/SUM(GI44:GI51)</f>
        <v/>
      </c>
      <c r="GJ152">
        <f>GJ50/SUM(GJ44:GJ51)</f>
        <v/>
      </c>
      <c r="GK152">
        <f>GK50/SUM(GK44:GK51)</f>
        <v/>
      </c>
      <c r="GL152">
        <f>GL50/SUM(GL44:GL51)</f>
        <v/>
      </c>
      <c r="GM152">
        <f>GM50/SUM(GM44:GM51)</f>
        <v/>
      </c>
      <c r="GN152">
        <f>GN50/SUM(GN44:GN51)</f>
        <v/>
      </c>
      <c r="GO152">
        <f>GO50/SUM(GO44:GO51)</f>
        <v/>
      </c>
      <c r="GP152">
        <f>GP50/SUM(GP44:GP51)</f>
        <v/>
      </c>
      <c r="GQ152">
        <f>GQ50/SUM(GQ44:GQ51)</f>
        <v/>
      </c>
      <c r="GR152">
        <f>GR50/SUM(GR44:GR51)</f>
        <v/>
      </c>
      <c r="GS152">
        <f>GS50/SUM(GS44:GS51)</f>
        <v/>
      </c>
      <c r="GT152">
        <f>GT50/SUM(GT44:GT51)</f>
        <v/>
      </c>
      <c r="GU152">
        <f>GU50/SUM(GU44:GU51)</f>
        <v/>
      </c>
      <c r="GV152">
        <f>GV50/SUM(GV44:GV51)</f>
        <v/>
      </c>
      <c r="GW152">
        <f>GW50/SUM(GW44:GW51)</f>
        <v/>
      </c>
      <c r="GX152">
        <f>GX50/SUM(GX44:GX51)</f>
        <v/>
      </c>
      <c r="GY152">
        <f>GY50/SUM(GY44:GY51)</f>
        <v/>
      </c>
      <c r="GZ152">
        <f>GZ50/SUM(GZ44:GZ51)</f>
        <v/>
      </c>
      <c r="HA152">
        <f>HA50/SUM(HA44:HA51)</f>
        <v/>
      </c>
      <c r="HB152">
        <f>HB50/SUM(HB44:HB51)</f>
        <v/>
      </c>
      <c r="HC152">
        <f>HC50/SUM(HC44:HC51)</f>
        <v/>
      </c>
      <c r="HD152">
        <f>HD50/SUM(HD44:HD51)</f>
        <v/>
      </c>
      <c r="HE152">
        <f>HE50/SUM(HE44:HE51)</f>
        <v/>
      </c>
      <c r="HF152">
        <f>HF50/SUM(HF44:HF51)</f>
        <v/>
      </c>
      <c r="HG152">
        <f>HG50/SUM(HG44:HG51)</f>
        <v/>
      </c>
      <c r="HH152">
        <f>HH50/SUM(HH44:HH51)</f>
        <v/>
      </c>
      <c r="HI152">
        <f>HI50/SUM(HI44:HI51)</f>
        <v/>
      </c>
      <c r="HJ152">
        <f>HJ50/SUM(HJ44:HJ51)</f>
        <v/>
      </c>
      <c r="HK152">
        <f>HK50/SUM(HK44:HK51)</f>
        <v/>
      </c>
      <c r="HL152">
        <f>HL50/SUM(HL44:HL51)</f>
        <v/>
      </c>
      <c r="HM152">
        <f>HM50/SUM(HM44:HM51)</f>
        <v/>
      </c>
      <c r="HN152">
        <f>HN50/SUM(HN44:HN51)</f>
        <v/>
      </c>
      <c r="HO152">
        <f>HO50/SUM(HO44:HO51)</f>
        <v/>
      </c>
      <c r="HP152">
        <f>HP50/SUM(HP44:HP51)</f>
        <v/>
      </c>
      <c r="HQ152">
        <f>HQ50/SUM(HQ44:HQ51)</f>
        <v/>
      </c>
      <c r="HR152">
        <f>HR50/SUM(HR44:HR51)</f>
        <v/>
      </c>
      <c r="HS152">
        <f>HS50/SUM(HS44:HS51)</f>
        <v/>
      </c>
      <c r="HT152">
        <f>HT50/SUM(HT44:HT51)</f>
        <v/>
      </c>
      <c r="HU152">
        <f>HU50/SUM(HU44:HU51)</f>
        <v/>
      </c>
      <c r="HV152">
        <f>HV50/SUM(HV44:HV51)</f>
        <v/>
      </c>
      <c r="HW152">
        <f>HW50/SUM(HW44:HW51)</f>
        <v/>
      </c>
      <c r="HX152">
        <f>HX50/SUM(HX44:HX51)</f>
        <v/>
      </c>
      <c r="HY152">
        <f>HY50/SUM(HY44:HY51)</f>
        <v/>
      </c>
      <c r="HZ152">
        <f>HZ50/SUM(HZ44:HZ51)</f>
        <v/>
      </c>
      <c r="IA152">
        <f>IA50/SUM(IA44:IA51)</f>
        <v/>
      </c>
      <c r="IB152">
        <f>IB50/SUM(IB44:IB51)</f>
        <v/>
      </c>
      <c r="IC152">
        <f>IC50/SUM(IC44:IC51)</f>
        <v/>
      </c>
      <c r="ID152">
        <f>ID50/SUM(ID44:ID51)</f>
        <v/>
      </c>
      <c r="IE152">
        <f>IE50/SUM(IE44:IE51)</f>
        <v/>
      </c>
      <c r="IF152">
        <f>IF50/SUM(IF44:IF51)</f>
        <v/>
      </c>
      <c r="IG152">
        <f>IG50/SUM(IG44:IG51)</f>
        <v/>
      </c>
      <c r="IH152">
        <f>IH50/SUM(IH44:IH51)</f>
        <v/>
      </c>
      <c r="II152">
        <f>II50/SUM(II44:II51)</f>
        <v/>
      </c>
      <c r="IJ152">
        <f>IJ50/SUM(IJ44:IJ51)</f>
        <v/>
      </c>
      <c r="IK152">
        <f>IK50/SUM(IK44:IK51)</f>
        <v/>
      </c>
      <c r="IL152">
        <f>IL50/SUM(IL44:IL51)</f>
        <v/>
      </c>
      <c r="IM152">
        <f>IM50/SUM(IM44:IM51)</f>
        <v/>
      </c>
      <c r="IN152">
        <f>IN50/SUM(IN44:IN51)</f>
        <v/>
      </c>
      <c r="IO152">
        <f>IO50/SUM(IO44:IO51)</f>
        <v/>
      </c>
      <c r="IP152">
        <f>IP50/SUM(IP44:IP51)</f>
        <v/>
      </c>
      <c r="IQ152">
        <f>IQ50/SUM(IQ44:IQ51)</f>
        <v/>
      </c>
      <c r="IR152">
        <f>IR50/SUM(IR44:IR51)</f>
        <v/>
      </c>
      <c r="IS152">
        <f>IS50/SUM(IS44:IS51)</f>
        <v/>
      </c>
      <c r="IT152">
        <f>IT50/SUM(IT44:IT51)</f>
        <v/>
      </c>
      <c r="IU152">
        <f>IU50/SUM(IU44:IU51)</f>
        <v/>
      </c>
      <c r="IV152">
        <f>IV50/SUM(IV44:IV51)</f>
        <v/>
      </c>
      <c r="IW152">
        <f>IW50/SUM(IW44:IW51)</f>
        <v/>
      </c>
      <c r="IX152">
        <f>IX50/SUM(IX44:IX51)</f>
        <v/>
      </c>
      <c r="IY152">
        <f>IY50/SUM(IY44:IY51)</f>
        <v/>
      </c>
      <c r="IZ152">
        <f>IZ50/SUM(IZ44:IZ51)</f>
        <v/>
      </c>
      <c r="JA152">
        <f>JA50/SUM(JA44:JA51)</f>
        <v/>
      </c>
      <c r="JB152">
        <f>JB50/SUM(JB44:JB51)</f>
        <v/>
      </c>
      <c r="JC152">
        <f>JC50/SUM(JC44:JC51)</f>
        <v/>
      </c>
      <c r="JD152">
        <f>JD50/SUM(JD44:JD51)</f>
        <v/>
      </c>
      <c r="JE152">
        <f>JE50/SUM(JE44:JE51)</f>
        <v/>
      </c>
      <c r="JF152">
        <f>JF50/SUM(JF44:JF51)</f>
        <v/>
      </c>
      <c r="JG152">
        <f>JG50/SUM(JG44:JG51)</f>
        <v/>
      </c>
      <c r="JH152">
        <f>JH50/SUM(JH44:JH51)</f>
        <v/>
      </c>
      <c r="JI152">
        <f>JI50/SUM(JI44:JI51)</f>
        <v/>
      </c>
      <c r="JJ152">
        <f>JJ50/SUM(JJ44:JJ51)</f>
        <v/>
      </c>
      <c r="JK152">
        <f>JK50/SUM(JK44:JK51)</f>
        <v/>
      </c>
      <c r="JL152">
        <f>JL50/SUM(JL44:JL51)</f>
        <v/>
      </c>
      <c r="JM152">
        <f>JM50/SUM(JM44:JM51)</f>
        <v/>
      </c>
      <c r="JN152">
        <f>JN50/SUM(JN44:JN51)</f>
        <v/>
      </c>
      <c r="JO152">
        <f>JO50/SUM(JO44:JO51)</f>
        <v/>
      </c>
      <c r="JP152">
        <f>JP50/SUM(JP44:JP51)</f>
        <v/>
      </c>
      <c r="JQ152">
        <f>JQ50/SUM(JQ44:JQ51)</f>
        <v/>
      </c>
      <c r="JR152">
        <f>JR50/SUM(JR44:JR51)</f>
        <v/>
      </c>
      <c r="JS152">
        <f>JS50/SUM(JS44:JS51)</f>
        <v/>
      </c>
      <c r="JT152">
        <f>JT50/SUM(JT44:JT51)</f>
        <v/>
      </c>
      <c r="JU152">
        <f>JU50/SUM(JU44:JU51)</f>
        <v/>
      </c>
      <c r="JV152">
        <f>JV50/SUM(JV44:JV51)</f>
        <v/>
      </c>
      <c r="JW152">
        <f>JW50/SUM(JW44:JW51)</f>
        <v/>
      </c>
      <c r="JX152">
        <f>JX50/SUM(JX44:JX51)</f>
        <v/>
      </c>
      <c r="JY152">
        <f>JY50/SUM(JY44:JY51)</f>
        <v/>
      </c>
      <c r="JZ152">
        <f>JZ50/SUM(JZ44:JZ51)</f>
        <v/>
      </c>
      <c r="KA152">
        <f>KA50/SUM(KA44:KA51)</f>
        <v/>
      </c>
      <c r="KB152">
        <f>KB50/SUM(KB44:KB51)</f>
        <v/>
      </c>
      <c r="KC152">
        <f>KC50/SUM(KC44:KC51)</f>
        <v/>
      </c>
      <c r="KD152">
        <f>KD50/SUM(KD44:KD51)</f>
        <v/>
      </c>
      <c r="KE152">
        <f>KE50/SUM(KE44:KE51)</f>
        <v/>
      </c>
      <c r="KF152">
        <f>KF50/SUM(KF44:KF51)</f>
        <v/>
      </c>
      <c r="KG152">
        <f>KG50/SUM(KG44:KG51)</f>
        <v/>
      </c>
      <c r="KH152">
        <f>KH50/SUM(KH44:KH51)</f>
        <v/>
      </c>
      <c r="KI152">
        <f>KI50/SUM(KI44:KI51)</f>
        <v/>
      </c>
      <c r="KJ152">
        <f>KJ50/SUM(KJ44:KJ51)</f>
        <v/>
      </c>
      <c r="KK152">
        <f>KK50/SUM(KK44:KK51)</f>
        <v/>
      </c>
      <c r="KL152">
        <f>KL50/SUM(KL44:KL51)</f>
        <v/>
      </c>
      <c r="KM152">
        <f>KM50/SUM(KM44:KM51)</f>
        <v/>
      </c>
      <c r="KN152">
        <f>KN50/SUM(KN44:KN51)</f>
        <v/>
      </c>
      <c r="KO152">
        <f>KO50/SUM(KO44:KO51)</f>
        <v/>
      </c>
      <c r="KP152">
        <f>KP50/SUM(KP44:KP51)</f>
        <v/>
      </c>
      <c r="KQ152">
        <f>KQ50/SUM(KQ44:KQ51)</f>
        <v/>
      </c>
      <c r="KR152">
        <f>KR50/SUM(KR44:KR51)</f>
        <v/>
      </c>
      <c r="KS152">
        <f>KS50/SUM(KS44:KS51)</f>
        <v/>
      </c>
      <c r="KT152">
        <f>KT50/SUM(KT44:KT51)</f>
        <v/>
      </c>
      <c r="KU152">
        <f>KU50/SUM(KU44:KU51)</f>
        <v/>
      </c>
    </row>
    <row r="153" spans="1:307">
      <c r="B153" t="s">
        <v>63</v>
      </c>
      <c r="D153" t="s">
        <v>29</v>
      </c>
      <c r="H153">
        <f>H51/SUM(H44:H51)</f>
        <v/>
      </c>
      <c r="I153">
        <f>I51/SUM(I44:I51)</f>
        <v/>
      </c>
      <c r="J153">
        <f>J51/SUM(J44:J51)</f>
        <v/>
      </c>
      <c r="K153">
        <f>K51/SUM(K44:K51)</f>
        <v/>
      </c>
      <c r="L153">
        <f>L51/SUM(L44:L51)</f>
        <v/>
      </c>
      <c r="M153">
        <f>M51/SUM(M44:M51)</f>
        <v/>
      </c>
      <c r="N153">
        <f>N51/SUM(N44:N51)</f>
        <v/>
      </c>
      <c r="O153">
        <f>O51/SUM(O44:O51)</f>
        <v/>
      </c>
      <c r="P153">
        <f>P51/SUM(P44:P51)</f>
        <v/>
      </c>
      <c r="Q153">
        <f>Q51/SUM(Q44:Q51)</f>
        <v/>
      </c>
      <c r="R153">
        <f>R51/SUM(R44:R51)</f>
        <v/>
      </c>
      <c r="S153">
        <f>S51/SUM(S44:S51)</f>
        <v/>
      </c>
      <c r="T153">
        <f>T51/SUM(T44:T51)</f>
        <v/>
      </c>
      <c r="U153">
        <f>U51/SUM(U44:U51)</f>
        <v/>
      </c>
      <c r="V153">
        <f>V51/SUM(V44:V51)</f>
        <v/>
      </c>
      <c r="W153">
        <f>W51/SUM(W44:W51)</f>
        <v/>
      </c>
      <c r="X153">
        <f>X51/SUM(X44:X51)</f>
        <v/>
      </c>
      <c r="Y153">
        <f>Y51/SUM(Y44:Y51)</f>
        <v/>
      </c>
      <c r="Z153">
        <f>Z51/SUM(Z44:Z51)</f>
        <v/>
      </c>
      <c r="AA153">
        <f>AA51/SUM(AA44:AA51)</f>
        <v/>
      </c>
      <c r="AB153">
        <f>AB51/SUM(AB44:AB51)</f>
        <v/>
      </c>
      <c r="AC153">
        <f>AC51/SUM(AC44:AC51)</f>
        <v/>
      </c>
      <c r="AD153">
        <f>AD51/SUM(AD44:AD51)</f>
        <v/>
      </c>
      <c r="AE153">
        <f>AE51/SUM(AE44:AE51)</f>
        <v/>
      </c>
      <c r="AF153">
        <f>AF51/SUM(AF44:AF51)</f>
        <v/>
      </c>
      <c r="AG153">
        <f>AG51/SUM(AG44:AG51)</f>
        <v/>
      </c>
      <c r="AH153">
        <f>AH51/SUM(AH44:AH51)</f>
        <v/>
      </c>
      <c r="AI153">
        <f>AI51/SUM(AI44:AI51)</f>
        <v/>
      </c>
      <c r="AJ153">
        <f>AJ51/SUM(AJ44:AJ51)</f>
        <v/>
      </c>
      <c r="AK153">
        <f>AK51/SUM(AK44:AK51)</f>
        <v/>
      </c>
      <c r="AL153">
        <f>AL51/SUM(AL44:AL51)</f>
        <v/>
      </c>
      <c r="AM153">
        <f>AM51/SUM(AM44:AM51)</f>
        <v/>
      </c>
      <c r="AN153">
        <f>AN51/SUM(AN44:AN51)</f>
        <v/>
      </c>
      <c r="AO153">
        <f>AO51/SUM(AO44:AO51)</f>
        <v/>
      </c>
      <c r="AP153">
        <f>AP51/SUM(AP44:AP51)</f>
        <v/>
      </c>
      <c r="AQ153">
        <f>AQ51/SUM(AQ44:AQ51)</f>
        <v/>
      </c>
      <c r="AR153">
        <f>AR51/SUM(AR44:AR51)</f>
        <v/>
      </c>
      <c r="AS153">
        <f>AS51/SUM(AS44:AS51)</f>
        <v/>
      </c>
      <c r="AT153">
        <f>AT51/SUM(AT44:AT51)</f>
        <v/>
      </c>
      <c r="AU153">
        <f>AU51/SUM(AU44:AU51)</f>
        <v/>
      </c>
      <c r="AV153">
        <f>AV51/SUM(AV44:AV51)</f>
        <v/>
      </c>
      <c r="AW153">
        <f>AW51/SUM(AW44:AW51)</f>
        <v/>
      </c>
      <c r="AX153">
        <f>AX51/SUM(AX44:AX51)</f>
        <v/>
      </c>
      <c r="AY153">
        <f>AY51/SUM(AY44:AY51)</f>
        <v/>
      </c>
      <c r="AZ153">
        <f>AZ51/SUM(AZ44:AZ51)</f>
        <v/>
      </c>
      <c r="BA153">
        <f>BA51/SUM(BA44:BA51)</f>
        <v/>
      </c>
      <c r="BB153">
        <f>BB51/SUM(BB44:BB51)</f>
        <v/>
      </c>
      <c r="BC153">
        <f>BC51/SUM(BC44:BC51)</f>
        <v/>
      </c>
      <c r="BD153">
        <f>BD51/SUM(BD44:BD51)</f>
        <v/>
      </c>
      <c r="BE153">
        <f>BE51/SUM(BE44:BE51)</f>
        <v/>
      </c>
      <c r="BF153">
        <f>BF51/SUM(BF44:BF51)</f>
        <v/>
      </c>
      <c r="BG153">
        <f>BG51/SUM(BG44:BG51)</f>
        <v/>
      </c>
      <c r="BH153">
        <f>BH51/SUM(BH44:BH51)</f>
        <v/>
      </c>
      <c r="BI153">
        <f>BI51/SUM(BI44:BI51)</f>
        <v/>
      </c>
      <c r="BJ153">
        <f>BJ51/SUM(BJ44:BJ51)</f>
        <v/>
      </c>
      <c r="BK153">
        <f>BK51/SUM(BK44:BK51)</f>
        <v/>
      </c>
      <c r="BL153">
        <f>BL51/SUM(BL44:BL51)</f>
        <v/>
      </c>
      <c r="BM153">
        <f>BM51/SUM(BM44:BM51)</f>
        <v/>
      </c>
      <c r="BN153">
        <f>BN51/SUM(BN44:BN51)</f>
        <v/>
      </c>
      <c r="BO153">
        <f>BO51/SUM(BO44:BO51)</f>
        <v/>
      </c>
      <c r="BP153">
        <f>BP51/SUM(BP44:BP51)</f>
        <v/>
      </c>
      <c r="BQ153">
        <f>BQ51/SUM(BQ44:BQ51)</f>
        <v/>
      </c>
      <c r="BR153">
        <f>BR51/SUM(BR44:BR51)</f>
        <v/>
      </c>
      <c r="BS153">
        <f>BS51/SUM(BS44:BS51)</f>
        <v/>
      </c>
      <c r="BT153">
        <f>BT51/SUM(BT44:BT51)</f>
        <v/>
      </c>
      <c r="BU153">
        <f>BU51/SUM(BU44:BU51)</f>
        <v/>
      </c>
      <c r="BV153">
        <f>BV51/SUM(BV44:BV51)</f>
        <v/>
      </c>
      <c r="BW153">
        <f>BW51/SUM(BW44:BW51)</f>
        <v/>
      </c>
      <c r="BX153">
        <f>BX51/SUM(BX44:BX51)</f>
        <v/>
      </c>
      <c r="BY153">
        <f>BY51/SUM(BY44:BY51)</f>
        <v/>
      </c>
      <c r="BZ153">
        <f>BZ51/SUM(BZ44:BZ51)</f>
        <v/>
      </c>
      <c r="CA153">
        <f>CA51/SUM(CA44:CA51)</f>
        <v/>
      </c>
      <c r="CB153">
        <f>CB51/SUM(CB44:CB51)</f>
        <v/>
      </c>
      <c r="CC153">
        <f>CC51/SUM(CC44:CC51)</f>
        <v/>
      </c>
      <c r="CD153">
        <f>CD51/SUM(CD44:CD51)</f>
        <v/>
      </c>
      <c r="CE153">
        <f>CE51/SUM(CE44:CE51)</f>
        <v/>
      </c>
      <c r="CF153">
        <f>CF51/SUM(CF44:CF51)</f>
        <v/>
      </c>
      <c r="CG153">
        <f>CG51/SUM(CG44:CG51)</f>
        <v/>
      </c>
      <c r="CH153">
        <f>CH51/SUM(CH44:CH51)</f>
        <v/>
      </c>
      <c r="CI153">
        <f>CI51/SUM(CI44:CI51)</f>
        <v/>
      </c>
      <c r="CJ153">
        <f>CJ51/SUM(CJ44:CJ51)</f>
        <v/>
      </c>
      <c r="CK153">
        <f>CK51/SUM(CK44:CK51)</f>
        <v/>
      </c>
      <c r="CL153">
        <f>CL51/SUM(CL44:CL51)</f>
        <v/>
      </c>
      <c r="CM153">
        <f>CM51/SUM(CM44:CM51)</f>
        <v/>
      </c>
      <c r="CN153">
        <f>CN51/SUM(CN44:CN51)</f>
        <v/>
      </c>
      <c r="CO153">
        <f>CO51/SUM(CO44:CO51)</f>
        <v/>
      </c>
      <c r="CP153">
        <f>CP51/SUM(CP44:CP51)</f>
        <v/>
      </c>
      <c r="CQ153">
        <f>CQ51/SUM(CQ44:CQ51)</f>
        <v/>
      </c>
      <c r="CR153">
        <f>CR51/SUM(CR44:CR51)</f>
        <v/>
      </c>
      <c r="CS153">
        <f>CS51/SUM(CS44:CS51)</f>
        <v/>
      </c>
      <c r="CT153">
        <f>CT51/SUM(CT44:CT51)</f>
        <v/>
      </c>
      <c r="CU153">
        <f>CU51/SUM(CU44:CU51)</f>
        <v/>
      </c>
      <c r="CV153">
        <f>CV51/SUM(CV44:CV51)</f>
        <v/>
      </c>
      <c r="CW153">
        <f>CW51/SUM(CW44:CW51)</f>
        <v/>
      </c>
      <c r="CX153">
        <f>CX51/SUM(CX44:CX51)</f>
        <v/>
      </c>
      <c r="CY153">
        <f>CY51/SUM(CY44:CY51)</f>
        <v/>
      </c>
      <c r="CZ153">
        <f>CZ51/SUM(CZ44:CZ51)</f>
        <v/>
      </c>
      <c r="DA153">
        <f>DA51/SUM(DA44:DA51)</f>
        <v/>
      </c>
      <c r="DB153">
        <f>DB51/SUM(DB44:DB51)</f>
        <v/>
      </c>
      <c r="DC153">
        <f>DC51/SUM(DC44:DC51)</f>
        <v/>
      </c>
      <c r="DD153">
        <f>DD51/SUM(DD44:DD51)</f>
        <v/>
      </c>
      <c r="DE153">
        <f>DE51/SUM(DE44:DE51)</f>
        <v/>
      </c>
      <c r="DF153">
        <f>DF51/SUM(DF44:DF51)</f>
        <v/>
      </c>
      <c r="DG153">
        <f>DG51/SUM(DG44:DG51)</f>
        <v/>
      </c>
      <c r="DH153">
        <f>DH51/SUM(DH44:DH51)</f>
        <v/>
      </c>
      <c r="DI153">
        <f>DI51/SUM(DI44:DI51)</f>
        <v/>
      </c>
      <c r="DJ153">
        <f>DJ51/SUM(DJ44:DJ51)</f>
        <v/>
      </c>
      <c r="DK153">
        <f>DK51/SUM(DK44:DK51)</f>
        <v/>
      </c>
      <c r="DL153">
        <f>DL51/SUM(DL44:DL51)</f>
        <v/>
      </c>
      <c r="DM153">
        <f>DM51/SUM(DM44:DM51)</f>
        <v/>
      </c>
      <c r="DN153">
        <f>DN51/SUM(DN44:DN51)</f>
        <v/>
      </c>
      <c r="DO153">
        <f>DO51/SUM(DO44:DO51)</f>
        <v/>
      </c>
      <c r="DP153">
        <f>DP51/SUM(DP44:DP51)</f>
        <v/>
      </c>
      <c r="DQ153">
        <f>DQ51/SUM(DQ44:DQ51)</f>
        <v/>
      </c>
      <c r="DR153">
        <f>DR51/SUM(DR44:DR51)</f>
        <v/>
      </c>
      <c r="DS153">
        <f>DS51/SUM(DS44:DS51)</f>
        <v/>
      </c>
      <c r="DT153">
        <f>DT51/SUM(DT44:DT51)</f>
        <v/>
      </c>
      <c r="DU153">
        <f>DU51/SUM(DU44:DU51)</f>
        <v/>
      </c>
      <c r="DV153">
        <f>DV51/SUM(DV44:DV51)</f>
        <v/>
      </c>
      <c r="DW153">
        <f>DW51/SUM(DW44:DW51)</f>
        <v/>
      </c>
      <c r="DX153">
        <f>DX51/SUM(DX44:DX51)</f>
        <v/>
      </c>
      <c r="DY153">
        <f>DY51/SUM(DY44:DY51)</f>
        <v/>
      </c>
      <c r="DZ153">
        <f>DZ51/SUM(DZ44:DZ51)</f>
        <v/>
      </c>
      <c r="EA153">
        <f>EA51/SUM(EA44:EA51)</f>
        <v/>
      </c>
      <c r="EB153">
        <f>EB51/SUM(EB44:EB51)</f>
        <v/>
      </c>
      <c r="EC153">
        <f>EC51/SUM(EC44:EC51)</f>
        <v/>
      </c>
      <c r="ED153">
        <f>ED51/SUM(ED44:ED51)</f>
        <v/>
      </c>
      <c r="EE153">
        <f>EE51/SUM(EE44:EE51)</f>
        <v/>
      </c>
      <c r="EF153">
        <f>EF51/SUM(EF44:EF51)</f>
        <v/>
      </c>
      <c r="EG153">
        <f>EG51/SUM(EG44:EG51)</f>
        <v/>
      </c>
      <c r="EH153">
        <f>EH51/SUM(EH44:EH51)</f>
        <v/>
      </c>
      <c r="EI153">
        <f>EI51/SUM(EI44:EI51)</f>
        <v/>
      </c>
      <c r="EJ153">
        <f>EJ51/SUM(EJ44:EJ51)</f>
        <v/>
      </c>
      <c r="EK153">
        <f>EK51/SUM(EK44:EK51)</f>
        <v/>
      </c>
      <c r="EL153">
        <f>EL51/SUM(EL44:EL51)</f>
        <v/>
      </c>
      <c r="EM153">
        <f>EM51/SUM(EM44:EM51)</f>
        <v/>
      </c>
      <c r="EN153">
        <f>EN51/SUM(EN44:EN51)</f>
        <v/>
      </c>
      <c r="EO153">
        <f>EO51/SUM(EO44:EO51)</f>
        <v/>
      </c>
      <c r="EP153">
        <f>EP51/SUM(EP44:EP51)</f>
        <v/>
      </c>
      <c r="EQ153">
        <f>EQ51/SUM(EQ44:EQ51)</f>
        <v/>
      </c>
      <c r="ER153">
        <f>ER51/SUM(ER44:ER51)</f>
        <v/>
      </c>
      <c r="ES153">
        <f>ES51/SUM(ES44:ES51)</f>
        <v/>
      </c>
      <c r="ET153">
        <f>ET51/SUM(ET44:ET51)</f>
        <v/>
      </c>
      <c r="EU153">
        <f>EU51/SUM(EU44:EU51)</f>
        <v/>
      </c>
      <c r="EV153">
        <f>EV51/SUM(EV44:EV51)</f>
        <v/>
      </c>
      <c r="EW153">
        <f>EW51/SUM(EW44:EW51)</f>
        <v/>
      </c>
      <c r="EX153">
        <f>EX51/SUM(EX44:EX51)</f>
        <v/>
      </c>
      <c r="EY153">
        <f>EY51/SUM(EY44:EY51)</f>
        <v/>
      </c>
      <c r="EZ153">
        <f>EZ51/SUM(EZ44:EZ51)</f>
        <v/>
      </c>
      <c r="FA153">
        <f>FA51/SUM(FA44:FA51)</f>
        <v/>
      </c>
      <c r="FB153">
        <f>FB51/SUM(FB44:FB51)</f>
        <v/>
      </c>
      <c r="FC153">
        <f>FC51/SUM(FC44:FC51)</f>
        <v/>
      </c>
      <c r="FD153">
        <f>FD51/SUM(FD44:FD51)</f>
        <v/>
      </c>
      <c r="FE153">
        <f>FE51/SUM(FE44:FE51)</f>
        <v/>
      </c>
      <c r="FF153">
        <f>FF51/SUM(FF44:FF51)</f>
        <v/>
      </c>
      <c r="FG153">
        <f>FG51/SUM(FG44:FG51)</f>
        <v/>
      </c>
      <c r="FH153">
        <f>FH51/SUM(FH44:FH51)</f>
        <v/>
      </c>
      <c r="FI153">
        <f>FI51/SUM(FI44:FI51)</f>
        <v/>
      </c>
      <c r="FJ153">
        <f>FJ51/SUM(FJ44:FJ51)</f>
        <v/>
      </c>
      <c r="FK153">
        <f>FK51/SUM(FK44:FK51)</f>
        <v/>
      </c>
      <c r="FL153">
        <f>FL51/SUM(FL44:FL51)</f>
        <v/>
      </c>
      <c r="FM153">
        <f>FM51/SUM(FM44:FM51)</f>
        <v/>
      </c>
      <c r="FN153">
        <f>FN51/SUM(FN44:FN51)</f>
        <v/>
      </c>
      <c r="FO153">
        <f>FO51/SUM(FO44:FO51)</f>
        <v/>
      </c>
      <c r="FP153">
        <f>FP51/SUM(FP44:FP51)</f>
        <v/>
      </c>
      <c r="FQ153">
        <f>FQ51/SUM(FQ44:FQ51)</f>
        <v/>
      </c>
      <c r="FR153">
        <f>FR51/SUM(FR44:FR51)</f>
        <v/>
      </c>
      <c r="FS153">
        <f>FS51/SUM(FS44:FS51)</f>
        <v/>
      </c>
      <c r="FT153">
        <f>FT51/SUM(FT44:FT51)</f>
        <v/>
      </c>
      <c r="FU153">
        <f>FU51/SUM(FU44:FU51)</f>
        <v/>
      </c>
      <c r="FV153">
        <f>FV51/SUM(FV44:FV51)</f>
        <v/>
      </c>
      <c r="FW153">
        <f>FW51/SUM(FW44:FW51)</f>
        <v/>
      </c>
      <c r="FX153">
        <f>FX51/SUM(FX44:FX51)</f>
        <v/>
      </c>
      <c r="FY153">
        <f>FY51/SUM(FY44:FY51)</f>
        <v/>
      </c>
      <c r="FZ153">
        <f>FZ51/SUM(FZ44:FZ51)</f>
        <v/>
      </c>
      <c r="GA153">
        <f>GA51/SUM(GA44:GA51)</f>
        <v/>
      </c>
      <c r="GB153">
        <f>GB51/SUM(GB44:GB51)</f>
        <v/>
      </c>
      <c r="GC153">
        <f>GC51/SUM(GC44:GC51)</f>
        <v/>
      </c>
      <c r="GD153">
        <f>GD51/SUM(GD44:GD51)</f>
        <v/>
      </c>
      <c r="GE153">
        <f>GE51/SUM(GE44:GE51)</f>
        <v/>
      </c>
      <c r="GF153">
        <f>GF51/SUM(GF44:GF51)</f>
        <v/>
      </c>
      <c r="GG153">
        <f>GG51/SUM(GG44:GG51)</f>
        <v/>
      </c>
      <c r="GH153">
        <f>GH51/SUM(GH44:GH51)</f>
        <v/>
      </c>
      <c r="GI153">
        <f>GI51/SUM(GI44:GI51)</f>
        <v/>
      </c>
      <c r="GJ153">
        <f>GJ51/SUM(GJ44:GJ51)</f>
        <v/>
      </c>
      <c r="GK153">
        <f>GK51/SUM(GK44:GK51)</f>
        <v/>
      </c>
      <c r="GL153">
        <f>GL51/SUM(GL44:GL51)</f>
        <v/>
      </c>
      <c r="GM153">
        <f>GM51/SUM(GM44:GM51)</f>
        <v/>
      </c>
      <c r="GN153">
        <f>GN51/SUM(GN44:GN51)</f>
        <v/>
      </c>
      <c r="GO153">
        <f>GO51/SUM(GO44:GO51)</f>
        <v/>
      </c>
      <c r="GP153">
        <f>GP51/SUM(GP44:GP51)</f>
        <v/>
      </c>
      <c r="GQ153">
        <f>GQ51/SUM(GQ44:GQ51)</f>
        <v/>
      </c>
      <c r="GR153">
        <f>GR51/SUM(GR44:GR51)</f>
        <v/>
      </c>
      <c r="GS153">
        <f>GS51/SUM(GS44:GS51)</f>
        <v/>
      </c>
      <c r="GT153">
        <f>GT51/SUM(GT44:GT51)</f>
        <v/>
      </c>
      <c r="GU153">
        <f>GU51/SUM(GU44:GU51)</f>
        <v/>
      </c>
      <c r="GV153">
        <f>GV51/SUM(GV44:GV51)</f>
        <v/>
      </c>
      <c r="GW153">
        <f>GW51/SUM(GW44:GW51)</f>
        <v/>
      </c>
      <c r="GX153">
        <f>GX51/SUM(GX44:GX51)</f>
        <v/>
      </c>
      <c r="GY153">
        <f>GY51/SUM(GY44:GY51)</f>
        <v/>
      </c>
      <c r="GZ153">
        <f>GZ51/SUM(GZ44:GZ51)</f>
        <v/>
      </c>
      <c r="HA153">
        <f>HA51/SUM(HA44:HA51)</f>
        <v/>
      </c>
      <c r="HB153">
        <f>HB51/SUM(HB44:HB51)</f>
        <v/>
      </c>
      <c r="HC153">
        <f>HC51/SUM(HC44:HC51)</f>
        <v/>
      </c>
      <c r="HD153">
        <f>HD51/SUM(HD44:HD51)</f>
        <v/>
      </c>
      <c r="HE153">
        <f>HE51/SUM(HE44:HE51)</f>
        <v/>
      </c>
      <c r="HF153">
        <f>HF51/SUM(HF44:HF51)</f>
        <v/>
      </c>
      <c r="HG153">
        <f>HG51/SUM(HG44:HG51)</f>
        <v/>
      </c>
      <c r="HH153">
        <f>HH51/SUM(HH44:HH51)</f>
        <v/>
      </c>
      <c r="HI153">
        <f>HI51/SUM(HI44:HI51)</f>
        <v/>
      </c>
      <c r="HJ153">
        <f>HJ51/SUM(HJ44:HJ51)</f>
        <v/>
      </c>
      <c r="HK153">
        <f>HK51/SUM(HK44:HK51)</f>
        <v/>
      </c>
      <c r="HL153">
        <f>HL51/SUM(HL44:HL51)</f>
        <v/>
      </c>
      <c r="HM153">
        <f>HM51/SUM(HM44:HM51)</f>
        <v/>
      </c>
      <c r="HN153">
        <f>HN51/SUM(HN44:HN51)</f>
        <v/>
      </c>
      <c r="HO153">
        <f>HO51/SUM(HO44:HO51)</f>
        <v/>
      </c>
      <c r="HP153">
        <f>HP51/SUM(HP44:HP51)</f>
        <v/>
      </c>
      <c r="HQ153">
        <f>HQ51/SUM(HQ44:HQ51)</f>
        <v/>
      </c>
      <c r="HR153">
        <f>HR51/SUM(HR44:HR51)</f>
        <v/>
      </c>
      <c r="HS153">
        <f>HS51/SUM(HS44:HS51)</f>
        <v/>
      </c>
      <c r="HT153">
        <f>HT51/SUM(HT44:HT51)</f>
        <v/>
      </c>
      <c r="HU153">
        <f>HU51/SUM(HU44:HU51)</f>
        <v/>
      </c>
      <c r="HV153">
        <f>HV51/SUM(HV44:HV51)</f>
        <v/>
      </c>
      <c r="HW153">
        <f>HW51/SUM(HW44:HW51)</f>
        <v/>
      </c>
      <c r="HX153">
        <f>HX51/SUM(HX44:HX51)</f>
        <v/>
      </c>
      <c r="HY153">
        <f>HY51/SUM(HY44:HY51)</f>
        <v/>
      </c>
      <c r="HZ153">
        <f>HZ51/SUM(HZ44:HZ51)</f>
        <v/>
      </c>
      <c r="IA153">
        <f>IA51/SUM(IA44:IA51)</f>
        <v/>
      </c>
      <c r="IB153">
        <f>IB51/SUM(IB44:IB51)</f>
        <v/>
      </c>
      <c r="IC153">
        <f>IC51/SUM(IC44:IC51)</f>
        <v/>
      </c>
      <c r="ID153">
        <f>ID51/SUM(ID44:ID51)</f>
        <v/>
      </c>
      <c r="IE153">
        <f>IE51/SUM(IE44:IE51)</f>
        <v/>
      </c>
      <c r="IF153">
        <f>IF51/SUM(IF44:IF51)</f>
        <v/>
      </c>
      <c r="IG153">
        <f>IG51/SUM(IG44:IG51)</f>
        <v/>
      </c>
      <c r="IH153">
        <f>IH51/SUM(IH44:IH51)</f>
        <v/>
      </c>
      <c r="II153">
        <f>II51/SUM(II44:II51)</f>
        <v/>
      </c>
      <c r="IJ153">
        <f>IJ51/SUM(IJ44:IJ51)</f>
        <v/>
      </c>
      <c r="IK153">
        <f>IK51/SUM(IK44:IK51)</f>
        <v/>
      </c>
      <c r="IL153">
        <f>IL51/SUM(IL44:IL51)</f>
        <v/>
      </c>
      <c r="IM153">
        <f>IM51/SUM(IM44:IM51)</f>
        <v/>
      </c>
      <c r="IN153">
        <f>IN51/SUM(IN44:IN51)</f>
        <v/>
      </c>
      <c r="IO153">
        <f>IO51/SUM(IO44:IO51)</f>
        <v/>
      </c>
      <c r="IP153">
        <f>IP51/SUM(IP44:IP51)</f>
        <v/>
      </c>
      <c r="IQ153">
        <f>IQ51/SUM(IQ44:IQ51)</f>
        <v/>
      </c>
      <c r="IR153">
        <f>IR51/SUM(IR44:IR51)</f>
        <v/>
      </c>
      <c r="IS153">
        <f>IS51/SUM(IS44:IS51)</f>
        <v/>
      </c>
      <c r="IT153">
        <f>IT51/SUM(IT44:IT51)</f>
        <v/>
      </c>
      <c r="IU153">
        <f>IU51/SUM(IU44:IU51)</f>
        <v/>
      </c>
      <c r="IV153">
        <f>IV51/SUM(IV44:IV51)</f>
        <v/>
      </c>
      <c r="IW153">
        <f>IW51/SUM(IW44:IW51)</f>
        <v/>
      </c>
      <c r="IX153">
        <f>IX51/SUM(IX44:IX51)</f>
        <v/>
      </c>
      <c r="IY153">
        <f>IY51/SUM(IY44:IY51)</f>
        <v/>
      </c>
      <c r="IZ153">
        <f>IZ51/SUM(IZ44:IZ51)</f>
        <v/>
      </c>
      <c r="JA153">
        <f>JA51/SUM(JA44:JA51)</f>
        <v/>
      </c>
      <c r="JB153">
        <f>JB51/SUM(JB44:JB51)</f>
        <v/>
      </c>
      <c r="JC153">
        <f>JC51/SUM(JC44:JC51)</f>
        <v/>
      </c>
      <c r="JD153">
        <f>JD51/SUM(JD44:JD51)</f>
        <v/>
      </c>
      <c r="JE153">
        <f>JE51/SUM(JE44:JE51)</f>
        <v/>
      </c>
      <c r="JF153">
        <f>JF51/SUM(JF44:JF51)</f>
        <v/>
      </c>
      <c r="JG153">
        <f>JG51/SUM(JG44:JG51)</f>
        <v/>
      </c>
      <c r="JH153">
        <f>JH51/SUM(JH44:JH51)</f>
        <v/>
      </c>
      <c r="JI153">
        <f>JI51/SUM(JI44:JI51)</f>
        <v/>
      </c>
      <c r="JJ153">
        <f>JJ51/SUM(JJ44:JJ51)</f>
        <v/>
      </c>
      <c r="JK153">
        <f>JK51/SUM(JK44:JK51)</f>
        <v/>
      </c>
      <c r="JL153">
        <f>JL51/SUM(JL44:JL51)</f>
        <v/>
      </c>
      <c r="JM153">
        <f>JM51/SUM(JM44:JM51)</f>
        <v/>
      </c>
      <c r="JN153">
        <f>JN51/SUM(JN44:JN51)</f>
        <v/>
      </c>
      <c r="JO153">
        <f>JO51/SUM(JO44:JO51)</f>
        <v/>
      </c>
      <c r="JP153">
        <f>JP51/SUM(JP44:JP51)</f>
        <v/>
      </c>
      <c r="JQ153">
        <f>JQ51/SUM(JQ44:JQ51)</f>
        <v/>
      </c>
      <c r="JR153">
        <f>JR51/SUM(JR44:JR51)</f>
        <v/>
      </c>
      <c r="JS153">
        <f>JS51/SUM(JS44:JS51)</f>
        <v/>
      </c>
      <c r="JT153">
        <f>JT51/SUM(JT44:JT51)</f>
        <v/>
      </c>
      <c r="JU153">
        <f>JU51/SUM(JU44:JU51)</f>
        <v/>
      </c>
      <c r="JV153">
        <f>JV51/SUM(JV44:JV51)</f>
        <v/>
      </c>
      <c r="JW153">
        <f>JW51/SUM(JW44:JW51)</f>
        <v/>
      </c>
      <c r="JX153">
        <f>JX51/SUM(JX44:JX51)</f>
        <v/>
      </c>
      <c r="JY153">
        <f>JY51/SUM(JY44:JY51)</f>
        <v/>
      </c>
      <c r="JZ153">
        <f>JZ51/SUM(JZ44:JZ51)</f>
        <v/>
      </c>
      <c r="KA153">
        <f>KA51/SUM(KA44:KA51)</f>
        <v/>
      </c>
      <c r="KB153">
        <f>KB51/SUM(KB44:KB51)</f>
        <v/>
      </c>
      <c r="KC153">
        <f>KC51/SUM(KC44:KC51)</f>
        <v/>
      </c>
      <c r="KD153">
        <f>KD51/SUM(KD44:KD51)</f>
        <v/>
      </c>
      <c r="KE153">
        <f>KE51/SUM(KE44:KE51)</f>
        <v/>
      </c>
      <c r="KF153">
        <f>KF51/SUM(KF44:KF51)</f>
        <v/>
      </c>
      <c r="KG153">
        <f>KG51/SUM(KG44:KG51)</f>
        <v/>
      </c>
      <c r="KH153">
        <f>KH51/SUM(KH44:KH51)</f>
        <v/>
      </c>
      <c r="KI153">
        <f>KI51/SUM(KI44:KI51)</f>
        <v/>
      </c>
      <c r="KJ153">
        <f>KJ51/SUM(KJ44:KJ51)</f>
        <v/>
      </c>
      <c r="KK153">
        <f>KK51/SUM(KK44:KK51)</f>
        <v/>
      </c>
      <c r="KL153">
        <f>KL51/SUM(KL44:KL51)</f>
        <v/>
      </c>
      <c r="KM153">
        <f>KM51/SUM(KM44:KM51)</f>
        <v/>
      </c>
      <c r="KN153">
        <f>KN51/SUM(KN44:KN51)</f>
        <v/>
      </c>
      <c r="KO153">
        <f>KO51/SUM(KO44:KO51)</f>
        <v/>
      </c>
      <c r="KP153">
        <f>KP51/SUM(KP44:KP51)</f>
        <v/>
      </c>
      <c r="KQ153">
        <f>KQ51/SUM(KQ44:KQ51)</f>
        <v/>
      </c>
      <c r="KR153">
        <f>KR51/SUM(KR44:KR51)</f>
        <v/>
      </c>
      <c r="KS153">
        <f>KS51/SUM(KS44:KS51)</f>
        <v/>
      </c>
      <c r="KT153">
        <f>KT51/SUM(KT44:KT51)</f>
        <v/>
      </c>
      <c r="KU153">
        <f>KU51/SUM(KU44:KU51)</f>
        <v/>
      </c>
    </row>
    <row r="154" spans="1:307">
      <c r="B154" t="s">
        <v>64</v>
      </c>
      <c r="D154" t="s">
        <v>140</v>
      </c>
      <c r="H154">
        <f>H52/SUM(H44:H51)</f>
        <v/>
      </c>
      <c r="I154">
        <f>I52/SUM(I44:I51)</f>
        <v/>
      </c>
      <c r="J154">
        <f>J52/SUM(J44:J51)</f>
        <v/>
      </c>
      <c r="K154">
        <f>K52/SUM(K44:K51)</f>
        <v/>
      </c>
      <c r="L154">
        <f>L52/SUM(L44:L51)</f>
        <v/>
      </c>
      <c r="M154">
        <f>M52/SUM(M44:M51)</f>
        <v/>
      </c>
      <c r="N154">
        <f>N52/SUM(N44:N51)</f>
        <v/>
      </c>
      <c r="O154">
        <f>O52/SUM(O44:O51)</f>
        <v/>
      </c>
      <c r="P154">
        <f>P52/SUM(P44:P51)</f>
        <v/>
      </c>
      <c r="Q154">
        <f>Q52/SUM(Q44:Q51)</f>
        <v/>
      </c>
      <c r="R154">
        <f>R52/SUM(R44:R51)</f>
        <v/>
      </c>
      <c r="S154">
        <f>S52/SUM(S44:S51)</f>
        <v/>
      </c>
      <c r="T154">
        <f>T52/SUM(T44:T51)</f>
        <v/>
      </c>
      <c r="U154">
        <f>U52/SUM(U44:U51)</f>
        <v/>
      </c>
      <c r="V154">
        <f>V52/SUM(V44:V51)</f>
        <v/>
      </c>
      <c r="W154">
        <f>W52/SUM(W44:W51)</f>
        <v/>
      </c>
      <c r="X154">
        <f>X52/SUM(X44:X51)</f>
        <v/>
      </c>
      <c r="Y154">
        <f>Y52/SUM(Y44:Y51)</f>
        <v/>
      </c>
      <c r="Z154">
        <f>Z52/SUM(Z44:Z51)</f>
        <v/>
      </c>
      <c r="AA154">
        <f>AA52/SUM(AA44:AA51)</f>
        <v/>
      </c>
      <c r="AB154">
        <f>AB52/SUM(AB44:AB51)</f>
        <v/>
      </c>
      <c r="AC154">
        <f>AC52/SUM(AC44:AC51)</f>
        <v/>
      </c>
      <c r="AD154">
        <f>AD52/SUM(AD44:AD51)</f>
        <v/>
      </c>
      <c r="AE154">
        <f>AE52/SUM(AE44:AE51)</f>
        <v/>
      </c>
      <c r="AF154">
        <f>AF52/SUM(AF44:AF51)</f>
        <v/>
      </c>
      <c r="AG154">
        <f>AG52/SUM(AG44:AG51)</f>
        <v/>
      </c>
      <c r="AH154">
        <f>AH52/SUM(AH44:AH51)</f>
        <v/>
      </c>
      <c r="AI154">
        <f>AI52/SUM(AI44:AI51)</f>
        <v/>
      </c>
      <c r="AJ154">
        <f>AJ52/SUM(AJ44:AJ51)</f>
        <v/>
      </c>
      <c r="AK154">
        <f>AK52/SUM(AK44:AK51)</f>
        <v/>
      </c>
      <c r="AL154">
        <f>AL52/SUM(AL44:AL51)</f>
        <v/>
      </c>
      <c r="AM154">
        <f>AM52/SUM(AM44:AM51)</f>
        <v/>
      </c>
      <c r="AN154">
        <f>AN52/SUM(AN44:AN51)</f>
        <v/>
      </c>
      <c r="AO154">
        <f>AO52/SUM(AO44:AO51)</f>
        <v/>
      </c>
      <c r="AP154">
        <f>AP52/SUM(AP44:AP51)</f>
        <v/>
      </c>
      <c r="AQ154">
        <f>AQ52/SUM(AQ44:AQ51)</f>
        <v/>
      </c>
      <c r="AR154">
        <f>AR52/SUM(AR44:AR51)</f>
        <v/>
      </c>
      <c r="AS154">
        <f>AS52/SUM(AS44:AS51)</f>
        <v/>
      </c>
      <c r="AT154">
        <f>AT52/SUM(AT44:AT51)</f>
        <v/>
      </c>
      <c r="AU154">
        <f>AU52/SUM(AU44:AU51)</f>
        <v/>
      </c>
      <c r="AV154">
        <f>AV52/SUM(AV44:AV51)</f>
        <v/>
      </c>
      <c r="AW154">
        <f>AW52/SUM(AW44:AW51)</f>
        <v/>
      </c>
      <c r="AX154">
        <f>AX52/SUM(AX44:AX51)</f>
        <v/>
      </c>
      <c r="AY154">
        <f>AY52/SUM(AY44:AY51)</f>
        <v/>
      </c>
      <c r="AZ154">
        <f>AZ52/SUM(AZ44:AZ51)</f>
        <v/>
      </c>
      <c r="BA154">
        <f>BA52/SUM(BA44:BA51)</f>
        <v/>
      </c>
      <c r="BB154">
        <f>BB52/SUM(BB44:BB51)</f>
        <v/>
      </c>
      <c r="BC154">
        <f>BC52/SUM(BC44:BC51)</f>
        <v/>
      </c>
      <c r="BD154">
        <f>BD52/SUM(BD44:BD51)</f>
        <v/>
      </c>
      <c r="BE154">
        <f>BE52/SUM(BE44:BE51)</f>
        <v/>
      </c>
      <c r="BF154">
        <f>BF52/SUM(BF44:BF51)</f>
        <v/>
      </c>
      <c r="BG154">
        <f>BG52/SUM(BG44:BG51)</f>
        <v/>
      </c>
      <c r="BH154">
        <f>BH52/SUM(BH44:BH51)</f>
        <v/>
      </c>
      <c r="BI154">
        <f>BI52/SUM(BI44:BI51)</f>
        <v/>
      </c>
      <c r="BJ154">
        <f>BJ52/SUM(BJ44:BJ51)</f>
        <v/>
      </c>
      <c r="BK154">
        <f>BK52/SUM(BK44:BK51)</f>
        <v/>
      </c>
      <c r="BL154">
        <f>BL52/SUM(BL44:BL51)</f>
        <v/>
      </c>
      <c r="BM154">
        <f>BM52/SUM(BM44:BM51)</f>
        <v/>
      </c>
      <c r="BN154">
        <f>BN52/SUM(BN44:BN51)</f>
        <v/>
      </c>
      <c r="BO154">
        <f>BO52/SUM(BO44:BO51)</f>
        <v/>
      </c>
      <c r="BP154">
        <f>BP52/SUM(BP44:BP51)</f>
        <v/>
      </c>
      <c r="BQ154">
        <f>BQ52/SUM(BQ44:BQ51)</f>
        <v/>
      </c>
      <c r="BR154">
        <f>BR52/SUM(BR44:BR51)</f>
        <v/>
      </c>
      <c r="BS154">
        <f>BS52/SUM(BS44:BS51)</f>
        <v/>
      </c>
      <c r="BT154">
        <f>BT52/SUM(BT44:BT51)</f>
        <v/>
      </c>
      <c r="BU154">
        <f>BU52/SUM(BU44:BU51)</f>
        <v/>
      </c>
      <c r="BV154">
        <f>BV52/SUM(BV44:BV51)</f>
        <v/>
      </c>
      <c r="BW154">
        <f>BW52/SUM(BW44:BW51)</f>
        <v/>
      </c>
      <c r="BX154">
        <f>BX52/SUM(BX44:BX51)</f>
        <v/>
      </c>
      <c r="BY154">
        <f>BY52/SUM(BY44:BY51)</f>
        <v/>
      </c>
      <c r="BZ154">
        <f>BZ52/SUM(BZ44:BZ51)</f>
        <v/>
      </c>
      <c r="CA154">
        <f>CA52/SUM(CA44:CA51)</f>
        <v/>
      </c>
      <c r="CB154">
        <f>CB52/SUM(CB44:CB51)</f>
        <v/>
      </c>
      <c r="CC154">
        <f>CC52/SUM(CC44:CC51)</f>
        <v/>
      </c>
      <c r="CD154">
        <f>CD52/SUM(CD44:CD51)</f>
        <v/>
      </c>
      <c r="CE154">
        <f>CE52/SUM(CE44:CE51)</f>
        <v/>
      </c>
      <c r="CF154">
        <f>CF52/SUM(CF44:CF51)</f>
        <v/>
      </c>
      <c r="CG154">
        <f>CG52/SUM(CG44:CG51)</f>
        <v/>
      </c>
      <c r="CH154">
        <f>CH52/SUM(CH44:CH51)</f>
        <v/>
      </c>
      <c r="CI154">
        <f>CI52/SUM(CI44:CI51)</f>
        <v/>
      </c>
      <c r="CJ154">
        <f>CJ52/SUM(CJ44:CJ51)</f>
        <v/>
      </c>
      <c r="CK154">
        <f>CK52/SUM(CK44:CK51)</f>
        <v/>
      </c>
      <c r="CL154">
        <f>CL52/SUM(CL44:CL51)</f>
        <v/>
      </c>
      <c r="CM154">
        <f>CM52/SUM(CM44:CM51)</f>
        <v/>
      </c>
      <c r="CN154">
        <f>CN52/SUM(CN44:CN51)</f>
        <v/>
      </c>
      <c r="CO154">
        <f>CO52/SUM(CO44:CO51)</f>
        <v/>
      </c>
      <c r="CP154">
        <f>CP52/SUM(CP44:CP51)</f>
        <v/>
      </c>
      <c r="CQ154">
        <f>CQ52/SUM(CQ44:CQ51)</f>
        <v/>
      </c>
      <c r="CR154">
        <f>CR52/SUM(CR44:CR51)</f>
        <v/>
      </c>
      <c r="CS154">
        <f>CS52/SUM(CS44:CS51)</f>
        <v/>
      </c>
      <c r="CT154">
        <f>CT52/SUM(CT44:CT51)</f>
        <v/>
      </c>
      <c r="CU154">
        <f>CU52/SUM(CU44:CU51)</f>
        <v/>
      </c>
      <c r="CV154">
        <f>CV52/SUM(CV44:CV51)</f>
        <v/>
      </c>
      <c r="CW154">
        <f>CW52/SUM(CW44:CW51)</f>
        <v/>
      </c>
      <c r="CX154">
        <f>CX52/SUM(CX44:CX51)</f>
        <v/>
      </c>
      <c r="CY154">
        <f>CY52/SUM(CY44:CY51)</f>
        <v/>
      </c>
      <c r="CZ154">
        <f>CZ52/SUM(CZ44:CZ51)</f>
        <v/>
      </c>
      <c r="DA154">
        <f>DA52/SUM(DA44:DA51)</f>
        <v/>
      </c>
      <c r="DB154">
        <f>DB52/SUM(DB44:DB51)</f>
        <v/>
      </c>
      <c r="DC154">
        <f>DC52/SUM(DC44:DC51)</f>
        <v/>
      </c>
      <c r="DD154">
        <f>DD52/SUM(DD44:DD51)</f>
        <v/>
      </c>
      <c r="DE154">
        <f>DE52/SUM(DE44:DE51)</f>
        <v/>
      </c>
      <c r="DF154">
        <f>DF52/SUM(DF44:DF51)</f>
        <v/>
      </c>
      <c r="DG154">
        <f>DG52/SUM(DG44:DG51)</f>
        <v/>
      </c>
      <c r="DH154">
        <f>DH52/SUM(DH44:DH51)</f>
        <v/>
      </c>
      <c r="DI154">
        <f>DI52/SUM(DI44:DI51)</f>
        <v/>
      </c>
      <c r="DJ154">
        <f>DJ52/SUM(DJ44:DJ51)</f>
        <v/>
      </c>
      <c r="DK154">
        <f>DK52/SUM(DK44:DK51)</f>
        <v/>
      </c>
      <c r="DL154">
        <f>DL52/SUM(DL44:DL51)</f>
        <v/>
      </c>
      <c r="DM154">
        <f>DM52/SUM(DM44:DM51)</f>
        <v/>
      </c>
      <c r="DN154">
        <f>DN52/SUM(DN44:DN51)</f>
        <v/>
      </c>
      <c r="DO154">
        <f>DO52/SUM(DO44:DO51)</f>
        <v/>
      </c>
      <c r="DP154">
        <f>DP52/SUM(DP44:DP51)</f>
        <v/>
      </c>
      <c r="DQ154">
        <f>DQ52/SUM(DQ44:DQ51)</f>
        <v/>
      </c>
      <c r="DR154">
        <f>DR52/SUM(DR44:DR51)</f>
        <v/>
      </c>
      <c r="DS154">
        <f>DS52/SUM(DS44:DS51)</f>
        <v/>
      </c>
      <c r="DT154">
        <f>DT52/SUM(DT44:DT51)</f>
        <v/>
      </c>
      <c r="DU154">
        <f>DU52/SUM(DU44:DU51)</f>
        <v/>
      </c>
      <c r="DV154">
        <f>DV52/SUM(DV44:DV51)</f>
        <v/>
      </c>
      <c r="DW154">
        <f>DW52/SUM(DW44:DW51)</f>
        <v/>
      </c>
      <c r="DX154">
        <f>DX52/SUM(DX44:DX51)</f>
        <v/>
      </c>
      <c r="DY154">
        <f>DY52/SUM(DY44:DY51)</f>
        <v/>
      </c>
      <c r="DZ154">
        <f>DZ52/SUM(DZ44:DZ51)</f>
        <v/>
      </c>
      <c r="EA154">
        <f>EA52/SUM(EA44:EA51)</f>
        <v/>
      </c>
      <c r="EB154">
        <f>EB52/SUM(EB44:EB51)</f>
        <v/>
      </c>
      <c r="EC154">
        <f>EC52/SUM(EC44:EC51)</f>
        <v/>
      </c>
      <c r="ED154">
        <f>ED52/SUM(ED44:ED51)</f>
        <v/>
      </c>
      <c r="EE154">
        <f>EE52/SUM(EE44:EE51)</f>
        <v/>
      </c>
      <c r="EF154">
        <f>EF52/SUM(EF44:EF51)</f>
        <v/>
      </c>
      <c r="EG154">
        <f>EG52/SUM(EG44:EG51)</f>
        <v/>
      </c>
      <c r="EH154">
        <f>EH52/SUM(EH44:EH51)</f>
        <v/>
      </c>
      <c r="EI154">
        <f>EI52/SUM(EI44:EI51)</f>
        <v/>
      </c>
      <c r="EJ154">
        <f>EJ52/SUM(EJ44:EJ51)</f>
        <v/>
      </c>
      <c r="EK154">
        <f>EK52/SUM(EK44:EK51)</f>
        <v/>
      </c>
      <c r="EL154">
        <f>EL52/SUM(EL44:EL51)</f>
        <v/>
      </c>
      <c r="EM154">
        <f>EM52/SUM(EM44:EM51)</f>
        <v/>
      </c>
      <c r="EN154">
        <f>EN52/SUM(EN44:EN51)</f>
        <v/>
      </c>
      <c r="EO154">
        <f>EO52/SUM(EO44:EO51)</f>
        <v/>
      </c>
      <c r="EP154">
        <f>EP52/SUM(EP44:EP51)</f>
        <v/>
      </c>
      <c r="EQ154">
        <f>EQ52/SUM(EQ44:EQ51)</f>
        <v/>
      </c>
      <c r="ER154">
        <f>ER52/SUM(ER44:ER51)</f>
        <v/>
      </c>
      <c r="ES154">
        <f>ES52/SUM(ES44:ES51)</f>
        <v/>
      </c>
      <c r="ET154">
        <f>ET52/SUM(ET44:ET51)</f>
        <v/>
      </c>
      <c r="EU154">
        <f>EU52/SUM(EU44:EU51)</f>
        <v/>
      </c>
      <c r="EV154">
        <f>EV52/SUM(EV44:EV51)</f>
        <v/>
      </c>
      <c r="EW154">
        <f>EW52/SUM(EW44:EW51)</f>
        <v/>
      </c>
      <c r="EX154">
        <f>EX52/SUM(EX44:EX51)</f>
        <v/>
      </c>
      <c r="EY154">
        <f>EY52/SUM(EY44:EY51)</f>
        <v/>
      </c>
      <c r="EZ154">
        <f>EZ52/SUM(EZ44:EZ51)</f>
        <v/>
      </c>
      <c r="FA154">
        <f>FA52/SUM(FA44:FA51)</f>
        <v/>
      </c>
      <c r="FB154">
        <f>FB52/SUM(FB44:FB51)</f>
        <v/>
      </c>
      <c r="FC154">
        <f>FC52/SUM(FC44:FC51)</f>
        <v/>
      </c>
      <c r="FD154">
        <f>FD52/SUM(FD44:FD51)</f>
        <v/>
      </c>
      <c r="FE154">
        <f>FE52/SUM(FE44:FE51)</f>
        <v/>
      </c>
      <c r="FF154">
        <f>FF52/SUM(FF44:FF51)</f>
        <v/>
      </c>
      <c r="FG154">
        <f>FG52/SUM(FG44:FG51)</f>
        <v/>
      </c>
      <c r="FH154">
        <f>FH52/SUM(FH44:FH51)</f>
        <v/>
      </c>
      <c r="FI154">
        <f>FI52/SUM(FI44:FI51)</f>
        <v/>
      </c>
      <c r="FJ154">
        <f>FJ52/SUM(FJ44:FJ51)</f>
        <v/>
      </c>
      <c r="FK154">
        <f>FK52/SUM(FK44:FK51)</f>
        <v/>
      </c>
      <c r="FL154">
        <f>FL52/SUM(FL44:FL51)</f>
        <v/>
      </c>
      <c r="FM154">
        <f>FM52/SUM(FM44:FM51)</f>
        <v/>
      </c>
      <c r="FN154">
        <f>FN52/SUM(FN44:FN51)</f>
        <v/>
      </c>
      <c r="FO154">
        <f>FO52/SUM(FO44:FO51)</f>
        <v/>
      </c>
      <c r="FP154">
        <f>FP52/SUM(FP44:FP51)</f>
        <v/>
      </c>
      <c r="FQ154">
        <f>FQ52/SUM(FQ44:FQ51)</f>
        <v/>
      </c>
      <c r="FR154">
        <f>FR52/SUM(FR44:FR51)</f>
        <v/>
      </c>
      <c r="FS154">
        <f>FS52/SUM(FS44:FS51)</f>
        <v/>
      </c>
      <c r="FT154">
        <f>FT52/SUM(FT44:FT51)</f>
        <v/>
      </c>
      <c r="FU154">
        <f>FU52/SUM(FU44:FU51)</f>
        <v/>
      </c>
      <c r="FV154">
        <f>FV52/SUM(FV44:FV51)</f>
        <v/>
      </c>
      <c r="FW154">
        <f>FW52/SUM(FW44:FW51)</f>
        <v/>
      </c>
      <c r="FX154">
        <f>FX52/SUM(FX44:FX51)</f>
        <v/>
      </c>
      <c r="FY154">
        <f>FY52/SUM(FY44:FY51)</f>
        <v/>
      </c>
      <c r="FZ154">
        <f>FZ52/SUM(FZ44:FZ51)</f>
        <v/>
      </c>
      <c r="GA154">
        <f>GA52/SUM(GA44:GA51)</f>
        <v/>
      </c>
      <c r="GB154">
        <f>GB52/SUM(GB44:GB51)</f>
        <v/>
      </c>
      <c r="GC154">
        <f>GC52/SUM(GC44:GC51)</f>
        <v/>
      </c>
      <c r="GD154">
        <f>GD52/SUM(GD44:GD51)</f>
        <v/>
      </c>
      <c r="GE154">
        <f>GE52/SUM(GE44:GE51)</f>
        <v/>
      </c>
      <c r="GF154">
        <f>GF52/SUM(GF44:GF51)</f>
        <v/>
      </c>
      <c r="GG154">
        <f>GG52/SUM(GG44:GG51)</f>
        <v/>
      </c>
      <c r="GH154">
        <f>GH52/SUM(GH44:GH51)</f>
        <v/>
      </c>
      <c r="GI154">
        <f>GI52/SUM(GI44:GI51)</f>
        <v/>
      </c>
      <c r="GJ154">
        <f>GJ52/SUM(GJ44:GJ51)</f>
        <v/>
      </c>
      <c r="GK154">
        <f>GK52/SUM(GK44:GK51)</f>
        <v/>
      </c>
      <c r="GL154">
        <f>GL52/SUM(GL44:GL51)</f>
        <v/>
      </c>
      <c r="GM154">
        <f>GM52/SUM(GM44:GM51)</f>
        <v/>
      </c>
      <c r="GN154">
        <f>GN52/SUM(GN44:GN51)</f>
        <v/>
      </c>
      <c r="GO154">
        <f>GO52/SUM(GO44:GO51)</f>
        <v/>
      </c>
      <c r="GP154">
        <f>GP52/SUM(GP44:GP51)</f>
        <v/>
      </c>
      <c r="GQ154">
        <f>GQ52/SUM(GQ44:GQ51)</f>
        <v/>
      </c>
      <c r="GR154">
        <f>GR52/SUM(GR44:GR51)</f>
        <v/>
      </c>
      <c r="GS154">
        <f>GS52/SUM(GS44:GS51)</f>
        <v/>
      </c>
      <c r="GT154">
        <f>GT52/SUM(GT44:GT51)</f>
        <v/>
      </c>
      <c r="GU154">
        <f>GU52/SUM(GU44:GU51)</f>
        <v/>
      </c>
      <c r="GV154">
        <f>GV52/SUM(GV44:GV51)</f>
        <v/>
      </c>
      <c r="GW154">
        <f>GW52/SUM(GW44:GW51)</f>
        <v/>
      </c>
      <c r="GX154">
        <f>GX52/SUM(GX44:GX51)</f>
        <v/>
      </c>
      <c r="GY154">
        <f>GY52/SUM(GY44:GY51)</f>
        <v/>
      </c>
      <c r="GZ154">
        <f>GZ52/SUM(GZ44:GZ51)</f>
        <v/>
      </c>
      <c r="HA154">
        <f>HA52/SUM(HA44:HA51)</f>
        <v/>
      </c>
      <c r="HB154">
        <f>HB52/SUM(HB44:HB51)</f>
        <v/>
      </c>
      <c r="HC154">
        <f>HC52/SUM(HC44:HC51)</f>
        <v/>
      </c>
      <c r="HD154">
        <f>HD52/SUM(HD44:HD51)</f>
        <v/>
      </c>
      <c r="HE154">
        <f>HE52/SUM(HE44:HE51)</f>
        <v/>
      </c>
      <c r="HF154">
        <f>HF52/SUM(HF44:HF51)</f>
        <v/>
      </c>
      <c r="HG154">
        <f>HG52/SUM(HG44:HG51)</f>
        <v/>
      </c>
      <c r="HH154">
        <f>HH52/SUM(HH44:HH51)</f>
        <v/>
      </c>
      <c r="HI154">
        <f>HI52/SUM(HI44:HI51)</f>
        <v/>
      </c>
      <c r="HJ154">
        <f>HJ52/SUM(HJ44:HJ51)</f>
        <v/>
      </c>
      <c r="HK154">
        <f>HK52/SUM(HK44:HK51)</f>
        <v/>
      </c>
      <c r="HL154">
        <f>HL52/SUM(HL44:HL51)</f>
        <v/>
      </c>
      <c r="HM154">
        <f>HM52/SUM(HM44:HM51)</f>
        <v/>
      </c>
      <c r="HN154">
        <f>HN52/SUM(HN44:HN51)</f>
        <v/>
      </c>
      <c r="HO154">
        <f>HO52/SUM(HO44:HO51)</f>
        <v/>
      </c>
      <c r="HP154">
        <f>HP52/SUM(HP44:HP51)</f>
        <v/>
      </c>
      <c r="HQ154">
        <f>HQ52/SUM(HQ44:HQ51)</f>
        <v/>
      </c>
      <c r="HR154">
        <f>HR52/SUM(HR44:HR51)</f>
        <v/>
      </c>
      <c r="HS154">
        <f>HS52/SUM(HS44:HS51)</f>
        <v/>
      </c>
      <c r="HT154">
        <f>HT52/SUM(HT44:HT51)</f>
        <v/>
      </c>
      <c r="HU154">
        <f>HU52/SUM(HU44:HU51)</f>
        <v/>
      </c>
      <c r="HV154">
        <f>HV52/SUM(HV44:HV51)</f>
        <v/>
      </c>
      <c r="HW154">
        <f>HW52/SUM(HW44:HW51)</f>
        <v/>
      </c>
      <c r="HX154">
        <f>HX52/SUM(HX44:HX51)</f>
        <v/>
      </c>
      <c r="HY154">
        <f>HY52/SUM(HY44:HY51)</f>
        <v/>
      </c>
      <c r="HZ154">
        <f>HZ52/SUM(HZ44:HZ51)</f>
        <v/>
      </c>
      <c r="IA154">
        <f>IA52/SUM(IA44:IA51)</f>
        <v/>
      </c>
      <c r="IB154">
        <f>IB52/SUM(IB44:IB51)</f>
        <v/>
      </c>
      <c r="IC154">
        <f>IC52/SUM(IC44:IC51)</f>
        <v/>
      </c>
      <c r="ID154">
        <f>ID52/SUM(ID44:ID51)</f>
        <v/>
      </c>
      <c r="IE154">
        <f>IE52/SUM(IE44:IE51)</f>
        <v/>
      </c>
      <c r="IF154">
        <f>IF52/SUM(IF44:IF51)</f>
        <v/>
      </c>
      <c r="IG154">
        <f>IG52/SUM(IG44:IG51)</f>
        <v/>
      </c>
      <c r="IH154">
        <f>IH52/SUM(IH44:IH51)</f>
        <v/>
      </c>
      <c r="II154">
        <f>II52/SUM(II44:II51)</f>
        <v/>
      </c>
      <c r="IJ154">
        <f>IJ52/SUM(IJ44:IJ51)</f>
        <v/>
      </c>
      <c r="IK154">
        <f>IK52/SUM(IK44:IK51)</f>
        <v/>
      </c>
      <c r="IL154">
        <f>IL52/SUM(IL44:IL51)</f>
        <v/>
      </c>
      <c r="IM154">
        <f>IM52/SUM(IM44:IM51)</f>
        <v/>
      </c>
      <c r="IN154">
        <f>IN52/SUM(IN44:IN51)</f>
        <v/>
      </c>
      <c r="IO154">
        <f>IO52/SUM(IO44:IO51)</f>
        <v/>
      </c>
      <c r="IP154">
        <f>IP52/SUM(IP44:IP51)</f>
        <v/>
      </c>
      <c r="IQ154">
        <f>IQ52/SUM(IQ44:IQ51)</f>
        <v/>
      </c>
      <c r="IR154">
        <f>IR52/SUM(IR44:IR51)</f>
        <v/>
      </c>
      <c r="IS154">
        <f>IS52/SUM(IS44:IS51)</f>
        <v/>
      </c>
      <c r="IT154">
        <f>IT52/SUM(IT44:IT51)</f>
        <v/>
      </c>
      <c r="IU154">
        <f>IU52/SUM(IU44:IU51)</f>
        <v/>
      </c>
      <c r="IV154">
        <f>IV52/SUM(IV44:IV51)</f>
        <v/>
      </c>
      <c r="IW154">
        <f>IW52/SUM(IW44:IW51)</f>
        <v/>
      </c>
      <c r="IX154">
        <f>IX52/SUM(IX44:IX51)</f>
        <v/>
      </c>
      <c r="IY154">
        <f>IY52/SUM(IY44:IY51)</f>
        <v/>
      </c>
      <c r="IZ154">
        <f>IZ52/SUM(IZ44:IZ51)</f>
        <v/>
      </c>
      <c r="JA154">
        <f>JA52/SUM(JA44:JA51)</f>
        <v/>
      </c>
      <c r="JB154">
        <f>JB52/SUM(JB44:JB51)</f>
        <v/>
      </c>
      <c r="JC154">
        <f>JC52/SUM(JC44:JC51)</f>
        <v/>
      </c>
      <c r="JD154">
        <f>JD52/SUM(JD44:JD51)</f>
        <v/>
      </c>
      <c r="JE154">
        <f>JE52/SUM(JE44:JE51)</f>
        <v/>
      </c>
      <c r="JF154">
        <f>JF52/SUM(JF44:JF51)</f>
        <v/>
      </c>
      <c r="JG154">
        <f>JG52/SUM(JG44:JG51)</f>
        <v/>
      </c>
      <c r="JH154">
        <f>JH52/SUM(JH44:JH51)</f>
        <v/>
      </c>
      <c r="JI154">
        <f>JI52/SUM(JI44:JI51)</f>
        <v/>
      </c>
      <c r="JJ154">
        <f>JJ52/SUM(JJ44:JJ51)</f>
        <v/>
      </c>
      <c r="JK154">
        <f>JK52/SUM(JK44:JK51)</f>
        <v/>
      </c>
      <c r="JL154">
        <f>JL52/SUM(JL44:JL51)</f>
        <v/>
      </c>
      <c r="JM154">
        <f>JM52/SUM(JM44:JM51)</f>
        <v/>
      </c>
      <c r="JN154">
        <f>JN52/SUM(JN44:JN51)</f>
        <v/>
      </c>
      <c r="JO154">
        <f>JO52/SUM(JO44:JO51)</f>
        <v/>
      </c>
      <c r="JP154">
        <f>JP52/SUM(JP44:JP51)</f>
        <v/>
      </c>
      <c r="JQ154">
        <f>JQ52/SUM(JQ44:JQ51)</f>
        <v/>
      </c>
      <c r="JR154">
        <f>JR52/SUM(JR44:JR51)</f>
        <v/>
      </c>
      <c r="JS154">
        <f>JS52/SUM(JS44:JS51)</f>
        <v/>
      </c>
      <c r="JT154">
        <f>JT52/SUM(JT44:JT51)</f>
        <v/>
      </c>
      <c r="JU154">
        <f>JU52/SUM(JU44:JU51)</f>
        <v/>
      </c>
      <c r="JV154">
        <f>JV52/SUM(JV44:JV51)</f>
        <v/>
      </c>
      <c r="JW154">
        <f>JW52/SUM(JW44:JW51)</f>
        <v/>
      </c>
      <c r="JX154">
        <f>JX52/SUM(JX44:JX51)</f>
        <v/>
      </c>
      <c r="JY154">
        <f>JY52/SUM(JY44:JY51)</f>
        <v/>
      </c>
      <c r="JZ154">
        <f>JZ52/SUM(JZ44:JZ51)</f>
        <v/>
      </c>
      <c r="KA154">
        <f>KA52/SUM(KA44:KA51)</f>
        <v/>
      </c>
      <c r="KB154">
        <f>KB52/SUM(KB44:KB51)</f>
        <v/>
      </c>
      <c r="KC154">
        <f>KC52/SUM(KC44:KC51)</f>
        <v/>
      </c>
      <c r="KD154">
        <f>KD52/SUM(KD44:KD51)</f>
        <v/>
      </c>
      <c r="KE154">
        <f>KE52/SUM(KE44:KE51)</f>
        <v/>
      </c>
      <c r="KF154">
        <f>KF52/SUM(KF44:KF51)</f>
        <v/>
      </c>
      <c r="KG154">
        <f>KG52/SUM(KG44:KG51)</f>
        <v/>
      </c>
      <c r="KH154">
        <f>KH52/SUM(KH44:KH51)</f>
        <v/>
      </c>
      <c r="KI154">
        <f>KI52/SUM(KI44:KI51)</f>
        <v/>
      </c>
      <c r="KJ154">
        <f>KJ52/SUM(KJ44:KJ51)</f>
        <v/>
      </c>
      <c r="KK154">
        <f>KK52/SUM(KK44:KK51)</f>
        <v/>
      </c>
      <c r="KL154">
        <f>KL52/SUM(KL44:KL51)</f>
        <v/>
      </c>
      <c r="KM154">
        <f>KM52/SUM(KM44:KM51)</f>
        <v/>
      </c>
      <c r="KN154">
        <f>KN52/SUM(KN44:KN51)</f>
        <v/>
      </c>
      <c r="KO154">
        <f>KO52/SUM(KO44:KO51)</f>
        <v/>
      </c>
      <c r="KP154">
        <f>KP52/SUM(KP44:KP51)</f>
        <v/>
      </c>
      <c r="KQ154">
        <f>KQ52/SUM(KQ44:KQ51)</f>
        <v/>
      </c>
      <c r="KR154">
        <f>KR52/SUM(KR44:KR51)</f>
        <v/>
      </c>
      <c r="KS154">
        <f>KS52/SUM(KS44:KS51)</f>
        <v/>
      </c>
      <c r="KT154">
        <f>KT52/SUM(KT44:KT51)</f>
        <v/>
      </c>
      <c r="KU154">
        <f>KU52/SUM(KU44:KU51)</f>
        <v/>
      </c>
    </row>
    <row r="156" spans="1:307">
      <c r="A156" t="s">
        <v>83</v>
      </c>
    </row>
    <row r="157" spans="1:307">
      <c r="B157" t="s">
        <v>51</v>
      </c>
      <c r="H157">
        <f>H55/SUM(H55:H62)</f>
        <v/>
      </c>
      <c r="I157">
        <f>I55/SUM(I55:I62)</f>
        <v/>
      </c>
      <c r="J157">
        <f>J55/SUM(J55:J62)</f>
        <v/>
      </c>
      <c r="K157">
        <f>K55/SUM(K55:K62)</f>
        <v/>
      </c>
      <c r="L157">
        <f>L55/SUM(L55:L62)</f>
        <v/>
      </c>
      <c r="M157">
        <f>M55/SUM(M55:M62)</f>
        <v/>
      </c>
      <c r="N157">
        <f>N55/SUM(N55:N62)</f>
        <v/>
      </c>
      <c r="O157">
        <f>O55/SUM(O55:O62)</f>
        <v/>
      </c>
      <c r="P157">
        <f>P55/SUM(P55:P62)</f>
        <v/>
      </c>
      <c r="Q157">
        <f>Q55/SUM(Q55:Q62)</f>
        <v/>
      </c>
      <c r="R157">
        <f>R55/SUM(R55:R62)</f>
        <v/>
      </c>
      <c r="S157">
        <f>S55/SUM(S55:S62)</f>
        <v/>
      </c>
      <c r="T157">
        <f>T55/SUM(T55:T62)</f>
        <v/>
      </c>
      <c r="U157">
        <f>U55/SUM(U55:U62)</f>
        <v/>
      </c>
      <c r="V157">
        <f>V55/SUM(V55:V62)</f>
        <v/>
      </c>
      <c r="W157">
        <f>W55/SUM(W55:W62)</f>
        <v/>
      </c>
      <c r="X157">
        <f>X55/SUM(X55:X62)</f>
        <v/>
      </c>
      <c r="Y157">
        <f>Y55/SUM(Y55:Y62)</f>
        <v/>
      </c>
      <c r="Z157">
        <f>Z55/SUM(Z55:Z62)</f>
        <v/>
      </c>
      <c r="AA157">
        <f>AA55/SUM(AA55:AA62)</f>
        <v/>
      </c>
      <c r="AB157">
        <f>AB55/SUM(AB55:AB62)</f>
        <v/>
      </c>
      <c r="AC157">
        <f>AC55/SUM(AC55:AC62)</f>
        <v/>
      </c>
      <c r="AD157">
        <f>AD55/SUM(AD55:AD62)</f>
        <v/>
      </c>
      <c r="AE157">
        <f>AE55/SUM(AE55:AE62)</f>
        <v/>
      </c>
      <c r="AF157">
        <f>AF55/SUM(AF55:AF62)</f>
        <v/>
      </c>
      <c r="AG157">
        <f>AG55/SUM(AG55:AG62)</f>
        <v/>
      </c>
      <c r="AH157">
        <f>AH55/SUM(AH55:AH62)</f>
        <v/>
      </c>
      <c r="AI157">
        <f>AI55/SUM(AI55:AI62)</f>
        <v/>
      </c>
      <c r="AJ157">
        <f>AJ55/SUM(AJ55:AJ62)</f>
        <v/>
      </c>
      <c r="AK157">
        <f>AK55/SUM(AK55:AK62)</f>
        <v/>
      </c>
      <c r="AL157">
        <f>AL55/SUM(AL55:AL62)</f>
        <v/>
      </c>
      <c r="AM157">
        <f>AM55/SUM(AM55:AM62)</f>
        <v/>
      </c>
      <c r="AN157">
        <f>AN55/SUM(AN55:AN62)</f>
        <v/>
      </c>
      <c r="AO157">
        <f>AO55/SUM(AO55:AO62)</f>
        <v/>
      </c>
      <c r="AP157">
        <f>AP55/SUM(AP55:AP62)</f>
        <v/>
      </c>
      <c r="AQ157">
        <f>AQ55/SUM(AQ55:AQ62)</f>
        <v/>
      </c>
      <c r="AR157">
        <f>AR55/SUM(AR55:AR62)</f>
        <v/>
      </c>
      <c r="AS157">
        <f>AS55/SUM(AS55:AS62)</f>
        <v/>
      </c>
      <c r="AT157">
        <f>AT55/SUM(AT55:AT62)</f>
        <v/>
      </c>
      <c r="AU157">
        <f>AU55/SUM(AU55:AU62)</f>
        <v/>
      </c>
      <c r="AV157">
        <f>AV55/SUM(AV55:AV62)</f>
        <v/>
      </c>
      <c r="AW157">
        <f>AW55/SUM(AW55:AW62)</f>
        <v/>
      </c>
      <c r="AX157">
        <f>AX55/SUM(AX55:AX62)</f>
        <v/>
      </c>
      <c r="AY157">
        <f>AY55/SUM(AY55:AY62)</f>
        <v/>
      </c>
      <c r="AZ157">
        <f>AZ55/SUM(AZ55:AZ62)</f>
        <v/>
      </c>
      <c r="BA157">
        <f>BA55/SUM(BA55:BA62)</f>
        <v/>
      </c>
      <c r="BB157">
        <f>BB55/SUM(BB55:BB62)</f>
        <v/>
      </c>
      <c r="BC157">
        <f>BC55/SUM(BC55:BC62)</f>
        <v/>
      </c>
      <c r="BD157">
        <f>BD55/SUM(BD55:BD62)</f>
        <v/>
      </c>
      <c r="BE157">
        <f>BE55/SUM(BE55:BE62)</f>
        <v/>
      </c>
      <c r="BF157">
        <f>BF55/SUM(BF55:BF62)</f>
        <v/>
      </c>
      <c r="BG157">
        <f>BG55/SUM(BG55:BG62)</f>
        <v/>
      </c>
      <c r="BH157">
        <f>BH55/SUM(BH55:BH62)</f>
        <v/>
      </c>
      <c r="BI157">
        <f>BI55/SUM(BI55:BI62)</f>
        <v/>
      </c>
      <c r="BJ157">
        <f>BJ55/SUM(BJ55:BJ62)</f>
        <v/>
      </c>
      <c r="BK157">
        <f>BK55/SUM(BK55:BK62)</f>
        <v/>
      </c>
      <c r="BL157">
        <f>BL55/SUM(BL55:BL62)</f>
        <v/>
      </c>
      <c r="BM157">
        <f>BM55/SUM(BM55:BM62)</f>
        <v/>
      </c>
      <c r="BN157">
        <f>BN55/SUM(BN55:BN62)</f>
        <v/>
      </c>
      <c r="BO157">
        <f>BO55/SUM(BO55:BO62)</f>
        <v/>
      </c>
      <c r="BP157">
        <f>BP55/SUM(BP55:BP62)</f>
        <v/>
      </c>
      <c r="BQ157">
        <f>BQ55/SUM(BQ55:BQ62)</f>
        <v/>
      </c>
      <c r="BR157">
        <f>BR55/SUM(BR55:BR62)</f>
        <v/>
      </c>
      <c r="BS157">
        <f>BS55/SUM(BS55:BS62)</f>
        <v/>
      </c>
      <c r="BT157">
        <f>BT55/SUM(BT55:BT62)</f>
        <v/>
      </c>
      <c r="BU157">
        <f>BU55/SUM(BU55:BU62)</f>
        <v/>
      </c>
      <c r="BV157">
        <f>BV55/SUM(BV55:BV62)</f>
        <v/>
      </c>
      <c r="BW157">
        <f>BW55/SUM(BW55:BW62)</f>
        <v/>
      </c>
      <c r="BX157">
        <f>BX55/SUM(BX55:BX62)</f>
        <v/>
      </c>
      <c r="BY157">
        <f>BY55/SUM(BY55:BY62)</f>
        <v/>
      </c>
      <c r="BZ157">
        <f>BZ55/SUM(BZ55:BZ62)</f>
        <v/>
      </c>
      <c r="CA157">
        <f>CA55/SUM(CA55:CA62)</f>
        <v/>
      </c>
      <c r="CB157">
        <f>CB55/SUM(CB55:CB62)</f>
        <v/>
      </c>
      <c r="CC157">
        <f>CC55/SUM(CC55:CC62)</f>
        <v/>
      </c>
      <c r="CD157">
        <f>CD55/SUM(CD55:CD62)</f>
        <v/>
      </c>
      <c r="CE157">
        <f>CE55/SUM(CE55:CE62)</f>
        <v/>
      </c>
      <c r="CF157">
        <f>CF55/SUM(CF55:CF62)</f>
        <v/>
      </c>
      <c r="CG157">
        <f>CG55/SUM(CG55:CG62)</f>
        <v/>
      </c>
      <c r="CH157">
        <f>CH55/SUM(CH55:CH62)</f>
        <v/>
      </c>
      <c r="CI157">
        <f>CI55/SUM(CI55:CI62)</f>
        <v/>
      </c>
      <c r="CJ157">
        <f>CJ55/SUM(CJ55:CJ62)</f>
        <v/>
      </c>
      <c r="CK157">
        <f>CK55/SUM(CK55:CK62)</f>
        <v/>
      </c>
      <c r="CL157">
        <f>CL55/SUM(CL55:CL62)</f>
        <v/>
      </c>
      <c r="CM157">
        <f>CM55/SUM(CM55:CM62)</f>
        <v/>
      </c>
      <c r="CN157">
        <f>CN55/SUM(CN55:CN62)</f>
        <v/>
      </c>
      <c r="CO157">
        <f>CO55/SUM(CO55:CO62)</f>
        <v/>
      </c>
      <c r="CP157">
        <f>CP55/SUM(CP55:CP62)</f>
        <v/>
      </c>
      <c r="CQ157">
        <f>CQ55/SUM(CQ55:CQ62)</f>
        <v/>
      </c>
      <c r="CR157">
        <f>CR55/SUM(CR55:CR62)</f>
        <v/>
      </c>
      <c r="CS157">
        <f>CS55/SUM(CS55:CS62)</f>
        <v/>
      </c>
      <c r="CT157">
        <f>CT55/SUM(CT55:CT62)</f>
        <v/>
      </c>
      <c r="CU157">
        <f>CU55/SUM(CU55:CU62)</f>
        <v/>
      </c>
      <c r="CV157">
        <f>CV55/SUM(CV55:CV62)</f>
        <v/>
      </c>
      <c r="CW157">
        <f>CW55/SUM(CW55:CW62)</f>
        <v/>
      </c>
      <c r="CX157">
        <f>CX55/SUM(CX55:CX62)</f>
        <v/>
      </c>
      <c r="CY157">
        <f>CY55/SUM(CY55:CY62)</f>
        <v/>
      </c>
      <c r="CZ157">
        <f>CZ55/SUM(CZ55:CZ62)</f>
        <v/>
      </c>
      <c r="DA157">
        <f>DA55/SUM(DA55:DA62)</f>
        <v/>
      </c>
      <c r="DB157">
        <f>DB55/SUM(DB55:DB62)</f>
        <v/>
      </c>
      <c r="DC157">
        <f>DC55/SUM(DC55:DC62)</f>
        <v/>
      </c>
      <c r="DD157">
        <f>DD55/SUM(DD55:DD62)</f>
        <v/>
      </c>
      <c r="DE157">
        <f>DE55/SUM(DE55:DE62)</f>
        <v/>
      </c>
      <c r="DF157">
        <f>DF55/SUM(DF55:DF62)</f>
        <v/>
      </c>
      <c r="DG157">
        <f>DG55/SUM(DG55:DG62)</f>
        <v/>
      </c>
      <c r="DH157">
        <f>DH55/SUM(DH55:DH62)</f>
        <v/>
      </c>
      <c r="DI157">
        <f>DI55/SUM(DI55:DI62)</f>
        <v/>
      </c>
      <c r="DJ157">
        <f>DJ55/SUM(DJ55:DJ62)</f>
        <v/>
      </c>
      <c r="DK157">
        <f>DK55/SUM(DK55:DK62)</f>
        <v/>
      </c>
      <c r="DL157">
        <f>DL55/SUM(DL55:DL62)</f>
        <v/>
      </c>
      <c r="DM157">
        <f>DM55/SUM(DM55:DM62)</f>
        <v/>
      </c>
      <c r="DN157">
        <f>DN55/SUM(DN55:DN62)</f>
        <v/>
      </c>
      <c r="DO157">
        <f>DO55/SUM(DO55:DO62)</f>
        <v/>
      </c>
      <c r="DP157">
        <f>DP55/SUM(DP55:DP62)</f>
        <v/>
      </c>
      <c r="DQ157">
        <f>DQ55/SUM(DQ55:DQ62)</f>
        <v/>
      </c>
      <c r="DR157">
        <f>DR55/SUM(DR55:DR62)</f>
        <v/>
      </c>
      <c r="DS157">
        <f>DS55/SUM(DS55:DS62)</f>
        <v/>
      </c>
      <c r="DT157">
        <f>DT55/SUM(DT55:DT62)</f>
        <v/>
      </c>
      <c r="DU157">
        <f>DU55/SUM(DU55:DU62)</f>
        <v/>
      </c>
      <c r="DV157">
        <f>DV55/SUM(DV55:DV62)</f>
        <v/>
      </c>
      <c r="DW157">
        <f>DW55/SUM(DW55:DW62)</f>
        <v/>
      </c>
      <c r="DX157">
        <f>DX55/SUM(DX55:DX62)</f>
        <v/>
      </c>
      <c r="DY157">
        <f>DY55/SUM(DY55:DY62)</f>
        <v/>
      </c>
      <c r="DZ157">
        <f>DZ55/SUM(DZ55:DZ62)</f>
        <v/>
      </c>
      <c r="EA157">
        <f>EA55/SUM(EA55:EA62)</f>
        <v/>
      </c>
      <c r="EB157">
        <f>EB55/SUM(EB55:EB62)</f>
        <v/>
      </c>
      <c r="EC157">
        <f>EC55/SUM(EC55:EC62)</f>
        <v/>
      </c>
      <c r="ED157">
        <f>ED55/SUM(ED55:ED62)</f>
        <v/>
      </c>
      <c r="EE157">
        <f>EE55/SUM(EE55:EE62)</f>
        <v/>
      </c>
      <c r="EF157">
        <f>EF55/SUM(EF55:EF62)</f>
        <v/>
      </c>
      <c r="EG157">
        <f>EG55/SUM(EG55:EG62)</f>
        <v/>
      </c>
      <c r="EH157">
        <f>EH55/SUM(EH55:EH62)</f>
        <v/>
      </c>
      <c r="EI157">
        <f>EI55/SUM(EI55:EI62)</f>
        <v/>
      </c>
      <c r="EJ157">
        <f>EJ55/SUM(EJ55:EJ62)</f>
        <v/>
      </c>
      <c r="EK157">
        <f>EK55/SUM(EK55:EK62)</f>
        <v/>
      </c>
      <c r="EL157">
        <f>EL55/SUM(EL55:EL62)</f>
        <v/>
      </c>
      <c r="EM157">
        <f>EM55/SUM(EM55:EM62)</f>
        <v/>
      </c>
      <c r="EN157">
        <f>EN55/SUM(EN55:EN62)</f>
        <v/>
      </c>
      <c r="EO157">
        <f>EO55/SUM(EO55:EO62)</f>
        <v/>
      </c>
      <c r="EP157">
        <f>EP55/SUM(EP55:EP62)</f>
        <v/>
      </c>
      <c r="EQ157">
        <f>EQ55/SUM(EQ55:EQ62)</f>
        <v/>
      </c>
      <c r="ER157">
        <f>ER55/SUM(ER55:ER62)</f>
        <v/>
      </c>
      <c r="ES157">
        <f>ES55/SUM(ES55:ES62)</f>
        <v/>
      </c>
      <c r="ET157">
        <f>ET55/SUM(ET55:ET62)</f>
        <v/>
      </c>
      <c r="EU157">
        <f>EU55/SUM(EU55:EU62)</f>
        <v/>
      </c>
      <c r="EV157">
        <f>EV55/SUM(EV55:EV62)</f>
        <v/>
      </c>
      <c r="EW157">
        <f>EW55/SUM(EW55:EW62)</f>
        <v/>
      </c>
      <c r="EX157">
        <f>EX55/SUM(EX55:EX62)</f>
        <v/>
      </c>
      <c r="EY157">
        <f>EY55/SUM(EY55:EY62)</f>
        <v/>
      </c>
      <c r="EZ157">
        <f>EZ55/SUM(EZ55:EZ62)</f>
        <v/>
      </c>
      <c r="FA157">
        <f>FA55/SUM(FA55:FA62)</f>
        <v/>
      </c>
      <c r="FB157">
        <f>FB55/SUM(FB55:FB62)</f>
        <v/>
      </c>
      <c r="FC157">
        <f>FC55/SUM(FC55:FC62)</f>
        <v/>
      </c>
      <c r="FD157">
        <f>FD55/SUM(FD55:FD62)</f>
        <v/>
      </c>
      <c r="FE157">
        <f>FE55/SUM(FE55:FE62)</f>
        <v/>
      </c>
      <c r="FF157">
        <f>FF55/SUM(FF55:FF62)</f>
        <v/>
      </c>
      <c r="FG157">
        <f>FG55/SUM(FG55:FG62)</f>
        <v/>
      </c>
      <c r="FH157">
        <f>FH55/SUM(FH55:FH62)</f>
        <v/>
      </c>
      <c r="FI157">
        <f>FI55/SUM(FI55:FI62)</f>
        <v/>
      </c>
      <c r="FJ157">
        <f>FJ55/SUM(FJ55:FJ62)</f>
        <v/>
      </c>
      <c r="FK157">
        <f>FK55/SUM(FK55:FK62)</f>
        <v/>
      </c>
      <c r="FL157">
        <f>FL55/SUM(FL55:FL62)</f>
        <v/>
      </c>
      <c r="FM157">
        <f>FM55/SUM(FM55:FM62)</f>
        <v/>
      </c>
      <c r="FN157">
        <f>FN55/SUM(FN55:FN62)</f>
        <v/>
      </c>
      <c r="FO157">
        <f>FO55/SUM(FO55:FO62)</f>
        <v/>
      </c>
      <c r="FP157">
        <f>FP55/SUM(FP55:FP62)</f>
        <v/>
      </c>
      <c r="FQ157">
        <f>FQ55/SUM(FQ55:FQ62)</f>
        <v/>
      </c>
      <c r="FR157">
        <f>FR55/SUM(FR55:FR62)</f>
        <v/>
      </c>
      <c r="FS157">
        <f>FS55/SUM(FS55:FS62)</f>
        <v/>
      </c>
      <c r="FT157">
        <f>FT55/SUM(FT55:FT62)</f>
        <v/>
      </c>
      <c r="FU157">
        <f>FU55/SUM(FU55:FU62)</f>
        <v/>
      </c>
      <c r="FV157">
        <f>FV55/SUM(FV55:FV62)</f>
        <v/>
      </c>
      <c r="FW157">
        <f>FW55/SUM(FW55:FW62)</f>
        <v/>
      </c>
      <c r="FX157">
        <f>FX55/SUM(FX55:FX62)</f>
        <v/>
      </c>
      <c r="FY157">
        <f>FY55/SUM(FY55:FY62)</f>
        <v/>
      </c>
      <c r="FZ157">
        <f>FZ55/SUM(FZ55:FZ62)</f>
        <v/>
      </c>
      <c r="GA157">
        <f>GA55/SUM(GA55:GA62)</f>
        <v/>
      </c>
      <c r="GB157">
        <f>GB55/SUM(GB55:GB62)</f>
        <v/>
      </c>
      <c r="GC157">
        <f>GC55/SUM(GC55:GC62)</f>
        <v/>
      </c>
      <c r="GD157">
        <f>GD55/SUM(GD55:GD62)</f>
        <v/>
      </c>
      <c r="GE157">
        <f>GE55/SUM(GE55:GE62)</f>
        <v/>
      </c>
      <c r="GF157">
        <f>GF55/SUM(GF55:GF62)</f>
        <v/>
      </c>
      <c r="GG157">
        <f>GG55/SUM(GG55:GG62)</f>
        <v/>
      </c>
      <c r="GH157">
        <f>GH55/SUM(GH55:GH62)</f>
        <v/>
      </c>
      <c r="GI157">
        <f>GI55/SUM(GI55:GI62)</f>
        <v/>
      </c>
      <c r="GJ157">
        <f>GJ55/SUM(GJ55:GJ62)</f>
        <v/>
      </c>
      <c r="GK157">
        <f>GK55/SUM(GK55:GK62)</f>
        <v/>
      </c>
      <c r="GL157">
        <f>GL55/SUM(GL55:GL62)</f>
        <v/>
      </c>
      <c r="GM157">
        <f>GM55/SUM(GM55:GM62)</f>
        <v/>
      </c>
      <c r="GN157">
        <f>GN55/SUM(GN55:GN62)</f>
        <v/>
      </c>
      <c r="GO157">
        <f>GO55/SUM(GO55:GO62)</f>
        <v/>
      </c>
      <c r="GP157">
        <f>GP55/SUM(GP55:GP62)</f>
        <v/>
      </c>
      <c r="GQ157">
        <f>GQ55/SUM(GQ55:GQ62)</f>
        <v/>
      </c>
      <c r="GR157">
        <f>GR55/SUM(GR55:GR62)</f>
        <v/>
      </c>
      <c r="GS157">
        <f>GS55/SUM(GS55:GS62)</f>
        <v/>
      </c>
      <c r="GT157">
        <f>GT55/SUM(GT55:GT62)</f>
        <v/>
      </c>
      <c r="GU157">
        <f>GU55/SUM(GU55:GU62)</f>
        <v/>
      </c>
      <c r="GV157">
        <f>GV55/SUM(GV55:GV62)</f>
        <v/>
      </c>
      <c r="GW157">
        <f>GW55/SUM(GW55:GW62)</f>
        <v/>
      </c>
      <c r="GX157">
        <f>GX55/SUM(GX55:GX62)</f>
        <v/>
      </c>
      <c r="GY157">
        <f>GY55/SUM(GY55:GY62)</f>
        <v/>
      </c>
      <c r="GZ157">
        <f>GZ55/SUM(GZ55:GZ62)</f>
        <v/>
      </c>
      <c r="HA157">
        <f>HA55/SUM(HA55:HA62)</f>
        <v/>
      </c>
      <c r="HB157">
        <f>HB55/SUM(HB55:HB62)</f>
        <v/>
      </c>
      <c r="HC157">
        <f>HC55/SUM(HC55:HC62)</f>
        <v/>
      </c>
      <c r="HD157">
        <f>HD55/SUM(HD55:HD62)</f>
        <v/>
      </c>
      <c r="HE157">
        <f>HE55/SUM(HE55:HE62)</f>
        <v/>
      </c>
      <c r="HF157">
        <f>HF55/SUM(HF55:HF62)</f>
        <v/>
      </c>
      <c r="HG157">
        <f>HG55/SUM(HG55:HG62)</f>
        <v/>
      </c>
      <c r="HH157">
        <f>HH55/SUM(HH55:HH62)</f>
        <v/>
      </c>
      <c r="HI157">
        <f>HI55/SUM(HI55:HI62)</f>
        <v/>
      </c>
      <c r="HJ157">
        <f>HJ55/SUM(HJ55:HJ62)</f>
        <v/>
      </c>
      <c r="HK157">
        <f>HK55/SUM(HK55:HK62)</f>
        <v/>
      </c>
      <c r="HL157">
        <f>HL55/SUM(HL55:HL62)</f>
        <v/>
      </c>
      <c r="HM157">
        <f>HM55/SUM(HM55:HM62)</f>
        <v/>
      </c>
      <c r="HN157">
        <f>HN55/SUM(HN55:HN62)</f>
        <v/>
      </c>
      <c r="HO157">
        <f>HO55/SUM(HO55:HO62)</f>
        <v/>
      </c>
      <c r="HP157">
        <f>HP55/SUM(HP55:HP62)</f>
        <v/>
      </c>
      <c r="HQ157">
        <f>HQ55/SUM(HQ55:HQ62)</f>
        <v/>
      </c>
      <c r="HR157">
        <f>HR55/SUM(HR55:HR62)</f>
        <v/>
      </c>
      <c r="HS157">
        <f>HS55/SUM(HS55:HS62)</f>
        <v/>
      </c>
      <c r="HT157">
        <f>HT55/SUM(HT55:HT62)</f>
        <v/>
      </c>
      <c r="HU157">
        <f>HU55/SUM(HU55:HU62)</f>
        <v/>
      </c>
      <c r="HV157">
        <f>HV55/SUM(HV55:HV62)</f>
        <v/>
      </c>
      <c r="HW157">
        <f>HW55/SUM(HW55:HW62)</f>
        <v/>
      </c>
      <c r="HX157">
        <f>HX55/SUM(HX55:HX62)</f>
        <v/>
      </c>
      <c r="HY157">
        <f>HY55/SUM(HY55:HY62)</f>
        <v/>
      </c>
      <c r="HZ157">
        <f>HZ55/SUM(HZ55:HZ62)</f>
        <v/>
      </c>
      <c r="IA157">
        <f>IA55/SUM(IA55:IA62)</f>
        <v/>
      </c>
      <c r="IB157">
        <f>IB55/SUM(IB55:IB62)</f>
        <v/>
      </c>
      <c r="IC157">
        <f>IC55/SUM(IC55:IC62)</f>
        <v/>
      </c>
      <c r="ID157">
        <f>ID55/SUM(ID55:ID62)</f>
        <v/>
      </c>
      <c r="IE157">
        <f>IE55/SUM(IE55:IE62)</f>
        <v/>
      </c>
      <c r="IF157">
        <f>IF55/SUM(IF55:IF62)</f>
        <v/>
      </c>
      <c r="IG157">
        <f>IG55/SUM(IG55:IG62)</f>
        <v/>
      </c>
      <c r="IH157">
        <f>IH55/SUM(IH55:IH62)</f>
        <v/>
      </c>
      <c r="II157">
        <f>II55/SUM(II55:II62)</f>
        <v/>
      </c>
      <c r="IJ157">
        <f>IJ55/SUM(IJ55:IJ62)</f>
        <v/>
      </c>
      <c r="IK157">
        <f>IK55/SUM(IK55:IK62)</f>
        <v/>
      </c>
      <c r="IL157">
        <f>IL55/SUM(IL55:IL62)</f>
        <v/>
      </c>
      <c r="IM157">
        <f>IM55/SUM(IM55:IM62)</f>
        <v/>
      </c>
      <c r="IN157">
        <f>IN55/SUM(IN55:IN62)</f>
        <v/>
      </c>
      <c r="IO157">
        <f>IO55/SUM(IO55:IO62)</f>
        <v/>
      </c>
      <c r="IP157">
        <f>IP55/SUM(IP55:IP62)</f>
        <v/>
      </c>
      <c r="IQ157">
        <f>IQ55/SUM(IQ55:IQ62)</f>
        <v/>
      </c>
      <c r="IR157">
        <f>IR55/SUM(IR55:IR62)</f>
        <v/>
      </c>
      <c r="IS157">
        <f>IS55/SUM(IS55:IS62)</f>
        <v/>
      </c>
      <c r="IT157">
        <f>IT55/SUM(IT55:IT62)</f>
        <v/>
      </c>
      <c r="IU157">
        <f>IU55/SUM(IU55:IU62)</f>
        <v/>
      </c>
      <c r="IV157">
        <f>IV55/SUM(IV55:IV62)</f>
        <v/>
      </c>
      <c r="IW157">
        <f>IW55/SUM(IW55:IW62)</f>
        <v/>
      </c>
      <c r="IX157">
        <f>IX55/SUM(IX55:IX62)</f>
        <v/>
      </c>
      <c r="IY157">
        <f>IY55/SUM(IY55:IY62)</f>
        <v/>
      </c>
      <c r="IZ157">
        <f>IZ55/SUM(IZ55:IZ62)</f>
        <v/>
      </c>
      <c r="JA157">
        <f>JA55/SUM(JA55:JA62)</f>
        <v/>
      </c>
      <c r="JB157">
        <f>JB55/SUM(JB55:JB62)</f>
        <v/>
      </c>
      <c r="JC157">
        <f>JC55/SUM(JC55:JC62)</f>
        <v/>
      </c>
      <c r="JD157">
        <f>JD55/SUM(JD55:JD62)</f>
        <v/>
      </c>
      <c r="JE157">
        <f>JE55/SUM(JE55:JE62)</f>
        <v/>
      </c>
      <c r="JF157">
        <f>JF55/SUM(JF55:JF62)</f>
        <v/>
      </c>
      <c r="JG157">
        <f>JG55/SUM(JG55:JG62)</f>
        <v/>
      </c>
      <c r="JH157">
        <f>JH55/SUM(JH55:JH62)</f>
        <v/>
      </c>
      <c r="JI157">
        <f>JI55/SUM(JI55:JI62)</f>
        <v/>
      </c>
      <c r="JJ157">
        <f>JJ55/SUM(JJ55:JJ62)</f>
        <v/>
      </c>
      <c r="JK157">
        <f>JK55/SUM(JK55:JK62)</f>
        <v/>
      </c>
      <c r="JL157">
        <f>JL55/SUM(JL55:JL62)</f>
        <v/>
      </c>
      <c r="JM157">
        <f>JM55/SUM(JM55:JM62)</f>
        <v/>
      </c>
      <c r="JN157">
        <f>JN55/SUM(JN55:JN62)</f>
        <v/>
      </c>
      <c r="JO157">
        <f>JO55/SUM(JO55:JO62)</f>
        <v/>
      </c>
      <c r="JP157">
        <f>JP55/SUM(JP55:JP62)</f>
        <v/>
      </c>
      <c r="JQ157">
        <f>JQ55/SUM(JQ55:JQ62)</f>
        <v/>
      </c>
      <c r="JR157">
        <f>JR55/SUM(JR55:JR62)</f>
        <v/>
      </c>
      <c r="JS157">
        <f>JS55/SUM(JS55:JS62)</f>
        <v/>
      </c>
      <c r="JT157">
        <f>JT55/SUM(JT55:JT62)</f>
        <v/>
      </c>
      <c r="JU157">
        <f>JU55/SUM(JU55:JU62)</f>
        <v/>
      </c>
      <c r="JV157">
        <f>JV55/SUM(JV55:JV62)</f>
        <v/>
      </c>
      <c r="JW157">
        <f>JW55/SUM(JW55:JW62)</f>
        <v/>
      </c>
      <c r="JX157">
        <f>JX55/SUM(JX55:JX62)</f>
        <v/>
      </c>
      <c r="JY157">
        <f>JY55/SUM(JY55:JY62)</f>
        <v/>
      </c>
      <c r="JZ157">
        <f>JZ55/SUM(JZ55:JZ62)</f>
        <v/>
      </c>
      <c r="KA157">
        <f>KA55/SUM(KA55:KA62)</f>
        <v/>
      </c>
      <c r="KB157">
        <f>KB55/SUM(KB55:KB62)</f>
        <v/>
      </c>
      <c r="KC157">
        <f>KC55/SUM(KC55:KC62)</f>
        <v/>
      </c>
      <c r="KD157">
        <f>KD55/SUM(KD55:KD62)</f>
        <v/>
      </c>
      <c r="KE157">
        <f>KE55/SUM(KE55:KE62)</f>
        <v/>
      </c>
      <c r="KF157">
        <f>KF55/SUM(KF55:KF62)</f>
        <v/>
      </c>
      <c r="KG157">
        <f>KG55/SUM(KG55:KG62)</f>
        <v/>
      </c>
      <c r="KH157">
        <f>KH55/SUM(KH55:KH62)</f>
        <v/>
      </c>
      <c r="KI157">
        <f>KI55/SUM(KI55:KI62)</f>
        <v/>
      </c>
      <c r="KJ157">
        <f>KJ55/SUM(KJ55:KJ62)</f>
        <v/>
      </c>
      <c r="KK157">
        <f>KK55/SUM(KK55:KK62)</f>
        <v/>
      </c>
      <c r="KL157">
        <f>KL55/SUM(KL55:KL62)</f>
        <v/>
      </c>
      <c r="KM157">
        <f>KM55/SUM(KM55:KM62)</f>
        <v/>
      </c>
      <c r="KN157">
        <f>KN55/SUM(KN55:KN62)</f>
        <v/>
      </c>
      <c r="KO157">
        <f>KO55/SUM(KO55:KO62)</f>
        <v/>
      </c>
      <c r="KP157">
        <f>KP55/SUM(KP55:KP62)</f>
        <v/>
      </c>
      <c r="KQ157">
        <f>KQ55/SUM(KQ55:KQ62)</f>
        <v/>
      </c>
      <c r="KR157">
        <f>KR55/SUM(KR55:KR62)</f>
        <v/>
      </c>
      <c r="KS157">
        <f>KS55/SUM(KS55:KS62)</f>
        <v/>
      </c>
      <c r="KT157">
        <f>KT55/SUM(KT55:KT62)</f>
        <v/>
      </c>
      <c r="KU157">
        <f>KU55/SUM(KU55:KU62)</f>
        <v/>
      </c>
    </row>
    <row r="158" spans="1:307">
      <c r="B158" t="s">
        <v>54</v>
      </c>
      <c r="D158" t="s">
        <v>140</v>
      </c>
      <c r="H158">
        <f>H56/SUM(H55:H62)</f>
        <v/>
      </c>
      <c r="I158">
        <f>I56/SUM(I55:I62)</f>
        <v/>
      </c>
      <c r="J158">
        <f>J56/SUM(J55:J62)</f>
        <v/>
      </c>
      <c r="K158">
        <f>K56/SUM(K55:K62)</f>
        <v/>
      </c>
      <c r="L158">
        <f>L56/SUM(L55:L62)</f>
        <v/>
      </c>
      <c r="M158">
        <f>M56/SUM(M55:M62)</f>
        <v/>
      </c>
      <c r="N158">
        <f>N56/SUM(N55:N62)</f>
        <v/>
      </c>
      <c r="O158">
        <f>O56/SUM(O55:O62)</f>
        <v/>
      </c>
      <c r="P158">
        <f>P56/SUM(P55:P62)</f>
        <v/>
      </c>
      <c r="Q158">
        <f>Q56/SUM(Q55:Q62)</f>
        <v/>
      </c>
      <c r="R158">
        <f>R56/SUM(R55:R62)</f>
        <v/>
      </c>
      <c r="S158">
        <f>S56/SUM(S55:S62)</f>
        <v/>
      </c>
      <c r="T158">
        <f>T56/SUM(T55:T62)</f>
        <v/>
      </c>
      <c r="U158">
        <f>U56/SUM(U55:U62)</f>
        <v/>
      </c>
      <c r="V158">
        <f>V56/SUM(V55:V62)</f>
        <v/>
      </c>
      <c r="W158">
        <f>W56/SUM(W55:W62)</f>
        <v/>
      </c>
      <c r="X158">
        <f>X56/SUM(X55:X62)</f>
        <v/>
      </c>
      <c r="Y158">
        <f>Y56/SUM(Y55:Y62)</f>
        <v/>
      </c>
      <c r="Z158">
        <f>Z56/SUM(Z55:Z62)</f>
        <v/>
      </c>
      <c r="AA158">
        <f>AA56/SUM(AA55:AA62)</f>
        <v/>
      </c>
      <c r="AB158">
        <f>AB56/SUM(AB55:AB62)</f>
        <v/>
      </c>
      <c r="AC158">
        <f>AC56/SUM(AC55:AC62)</f>
        <v/>
      </c>
      <c r="AD158">
        <f>AD56/SUM(AD55:AD62)</f>
        <v/>
      </c>
      <c r="AE158">
        <f>AE56/SUM(AE55:AE62)</f>
        <v/>
      </c>
      <c r="AF158">
        <f>AF56/SUM(AF55:AF62)</f>
        <v/>
      </c>
      <c r="AG158">
        <f>AG56/SUM(AG55:AG62)</f>
        <v/>
      </c>
      <c r="AH158">
        <f>AH56/SUM(AH55:AH62)</f>
        <v/>
      </c>
      <c r="AI158">
        <f>AI56/SUM(AI55:AI62)</f>
        <v/>
      </c>
      <c r="AJ158">
        <f>AJ56/SUM(AJ55:AJ62)</f>
        <v/>
      </c>
      <c r="AK158">
        <f>AK56/SUM(AK55:AK62)</f>
        <v/>
      </c>
      <c r="AL158">
        <f>AL56/SUM(AL55:AL62)</f>
        <v/>
      </c>
      <c r="AM158">
        <f>AM56/SUM(AM55:AM62)</f>
        <v/>
      </c>
      <c r="AN158">
        <f>AN56/SUM(AN55:AN62)</f>
        <v/>
      </c>
      <c r="AO158">
        <f>AO56/SUM(AO55:AO62)</f>
        <v/>
      </c>
      <c r="AP158">
        <f>AP56/SUM(AP55:AP62)</f>
        <v/>
      </c>
      <c r="AQ158">
        <f>AQ56/SUM(AQ55:AQ62)</f>
        <v/>
      </c>
      <c r="AR158">
        <f>AR56/SUM(AR55:AR62)</f>
        <v/>
      </c>
      <c r="AS158">
        <f>AS56/SUM(AS55:AS62)</f>
        <v/>
      </c>
      <c r="AT158">
        <f>AT56/SUM(AT55:AT62)</f>
        <v/>
      </c>
      <c r="AU158">
        <f>AU56/SUM(AU55:AU62)</f>
        <v/>
      </c>
      <c r="AV158">
        <f>AV56/SUM(AV55:AV62)</f>
        <v/>
      </c>
      <c r="AW158">
        <f>AW56/SUM(AW55:AW62)</f>
        <v/>
      </c>
      <c r="AX158">
        <f>AX56/SUM(AX55:AX62)</f>
        <v/>
      </c>
      <c r="AY158">
        <f>AY56/SUM(AY55:AY62)</f>
        <v/>
      </c>
      <c r="AZ158">
        <f>AZ56/SUM(AZ55:AZ62)</f>
        <v/>
      </c>
      <c r="BA158">
        <f>BA56/SUM(BA55:BA62)</f>
        <v/>
      </c>
      <c r="BB158">
        <f>BB56/SUM(BB55:BB62)</f>
        <v/>
      </c>
      <c r="BC158">
        <f>BC56/SUM(BC55:BC62)</f>
        <v/>
      </c>
      <c r="BD158">
        <f>BD56/SUM(BD55:BD62)</f>
        <v/>
      </c>
      <c r="BE158">
        <f>BE56/SUM(BE55:BE62)</f>
        <v/>
      </c>
      <c r="BF158">
        <f>BF56/SUM(BF55:BF62)</f>
        <v/>
      </c>
      <c r="BG158">
        <f>BG56/SUM(BG55:BG62)</f>
        <v/>
      </c>
      <c r="BH158">
        <f>BH56/SUM(BH55:BH62)</f>
        <v/>
      </c>
      <c r="BI158">
        <f>BI56/SUM(BI55:BI62)</f>
        <v/>
      </c>
      <c r="BJ158">
        <f>BJ56/SUM(BJ55:BJ62)</f>
        <v/>
      </c>
      <c r="BK158">
        <f>BK56/SUM(BK55:BK62)</f>
        <v/>
      </c>
      <c r="BL158">
        <f>BL56/SUM(BL55:BL62)</f>
        <v/>
      </c>
      <c r="BM158">
        <f>BM56/SUM(BM55:BM62)</f>
        <v/>
      </c>
      <c r="BN158">
        <f>BN56/SUM(BN55:BN62)</f>
        <v/>
      </c>
      <c r="BO158">
        <f>BO56/SUM(BO55:BO62)</f>
        <v/>
      </c>
      <c r="BP158">
        <f>BP56/SUM(BP55:BP62)</f>
        <v/>
      </c>
      <c r="BQ158">
        <f>BQ56/SUM(BQ55:BQ62)</f>
        <v/>
      </c>
      <c r="BR158">
        <f>BR56/SUM(BR55:BR62)</f>
        <v/>
      </c>
      <c r="BS158">
        <f>BS56/SUM(BS55:BS62)</f>
        <v/>
      </c>
      <c r="BT158">
        <f>BT56/SUM(BT55:BT62)</f>
        <v/>
      </c>
      <c r="BU158">
        <f>BU56/SUM(BU55:BU62)</f>
        <v/>
      </c>
      <c r="BV158">
        <f>BV56/SUM(BV55:BV62)</f>
        <v/>
      </c>
      <c r="BW158">
        <f>BW56/SUM(BW55:BW62)</f>
        <v/>
      </c>
      <c r="BX158">
        <f>BX56/SUM(BX55:BX62)</f>
        <v/>
      </c>
      <c r="BY158">
        <f>BY56/SUM(BY55:BY62)</f>
        <v/>
      </c>
      <c r="BZ158">
        <f>BZ56/SUM(BZ55:BZ62)</f>
        <v/>
      </c>
      <c r="CA158">
        <f>CA56/SUM(CA55:CA62)</f>
        <v/>
      </c>
      <c r="CB158">
        <f>CB56/SUM(CB55:CB62)</f>
        <v/>
      </c>
      <c r="CC158">
        <f>CC56/SUM(CC55:CC62)</f>
        <v/>
      </c>
      <c r="CD158">
        <f>CD56/SUM(CD55:CD62)</f>
        <v/>
      </c>
      <c r="CE158">
        <f>CE56/SUM(CE55:CE62)</f>
        <v/>
      </c>
      <c r="CF158">
        <f>CF56/SUM(CF55:CF62)</f>
        <v/>
      </c>
      <c r="CG158">
        <f>CG56/SUM(CG55:CG62)</f>
        <v/>
      </c>
      <c r="CH158">
        <f>CH56/SUM(CH55:CH62)</f>
        <v/>
      </c>
      <c r="CI158">
        <f>CI56/SUM(CI55:CI62)</f>
        <v/>
      </c>
      <c r="CJ158">
        <f>CJ56/SUM(CJ55:CJ62)</f>
        <v/>
      </c>
      <c r="CK158">
        <f>CK56/SUM(CK55:CK62)</f>
        <v/>
      </c>
      <c r="CL158">
        <f>CL56/SUM(CL55:CL62)</f>
        <v/>
      </c>
      <c r="CM158">
        <f>CM56/SUM(CM55:CM62)</f>
        <v/>
      </c>
      <c r="CN158">
        <f>CN56/SUM(CN55:CN62)</f>
        <v/>
      </c>
      <c r="CO158">
        <f>CO56/SUM(CO55:CO62)</f>
        <v/>
      </c>
      <c r="CP158">
        <f>CP56/SUM(CP55:CP62)</f>
        <v/>
      </c>
      <c r="CQ158">
        <f>CQ56/SUM(CQ55:CQ62)</f>
        <v/>
      </c>
      <c r="CR158">
        <f>CR56/SUM(CR55:CR62)</f>
        <v/>
      </c>
      <c r="CS158">
        <f>CS56/SUM(CS55:CS62)</f>
        <v/>
      </c>
      <c r="CT158">
        <f>CT56/SUM(CT55:CT62)</f>
        <v/>
      </c>
      <c r="CU158">
        <f>CU56/SUM(CU55:CU62)</f>
        <v/>
      </c>
      <c r="CV158">
        <f>CV56/SUM(CV55:CV62)</f>
        <v/>
      </c>
      <c r="CW158">
        <f>CW56/SUM(CW55:CW62)</f>
        <v/>
      </c>
      <c r="CX158">
        <f>CX56/SUM(CX55:CX62)</f>
        <v/>
      </c>
      <c r="CY158">
        <f>CY56/SUM(CY55:CY62)</f>
        <v/>
      </c>
      <c r="CZ158">
        <f>CZ56/SUM(CZ55:CZ62)</f>
        <v/>
      </c>
      <c r="DA158">
        <f>DA56/SUM(DA55:DA62)</f>
        <v/>
      </c>
      <c r="DB158">
        <f>DB56/SUM(DB55:DB62)</f>
        <v/>
      </c>
      <c r="DC158">
        <f>DC56/SUM(DC55:DC62)</f>
        <v/>
      </c>
      <c r="DD158">
        <f>DD56/SUM(DD55:DD62)</f>
        <v/>
      </c>
      <c r="DE158">
        <f>DE56/SUM(DE55:DE62)</f>
        <v/>
      </c>
      <c r="DF158">
        <f>DF56/SUM(DF55:DF62)</f>
        <v/>
      </c>
      <c r="DG158">
        <f>DG56/SUM(DG55:DG62)</f>
        <v/>
      </c>
      <c r="DH158">
        <f>DH56/SUM(DH55:DH62)</f>
        <v/>
      </c>
      <c r="DI158">
        <f>DI56/SUM(DI55:DI62)</f>
        <v/>
      </c>
      <c r="DJ158">
        <f>DJ56/SUM(DJ55:DJ62)</f>
        <v/>
      </c>
      <c r="DK158">
        <f>DK56/SUM(DK55:DK62)</f>
        <v/>
      </c>
      <c r="DL158">
        <f>DL56/SUM(DL55:DL62)</f>
        <v/>
      </c>
      <c r="DM158">
        <f>DM56/SUM(DM55:DM62)</f>
        <v/>
      </c>
      <c r="DN158">
        <f>DN56/SUM(DN55:DN62)</f>
        <v/>
      </c>
      <c r="DO158">
        <f>DO56/SUM(DO55:DO62)</f>
        <v/>
      </c>
      <c r="DP158">
        <f>DP56/SUM(DP55:DP62)</f>
        <v/>
      </c>
      <c r="DQ158">
        <f>DQ56/SUM(DQ55:DQ62)</f>
        <v/>
      </c>
      <c r="DR158">
        <f>DR56/SUM(DR55:DR62)</f>
        <v/>
      </c>
      <c r="DS158">
        <f>DS56/SUM(DS55:DS62)</f>
        <v/>
      </c>
      <c r="DT158">
        <f>DT56/SUM(DT55:DT62)</f>
        <v/>
      </c>
      <c r="DU158">
        <f>DU56/SUM(DU55:DU62)</f>
        <v/>
      </c>
      <c r="DV158">
        <f>DV56/SUM(DV55:DV62)</f>
        <v/>
      </c>
      <c r="DW158">
        <f>DW56/SUM(DW55:DW62)</f>
        <v/>
      </c>
      <c r="DX158">
        <f>DX56/SUM(DX55:DX62)</f>
        <v/>
      </c>
      <c r="DY158">
        <f>DY56/SUM(DY55:DY62)</f>
        <v/>
      </c>
      <c r="DZ158">
        <f>DZ56/SUM(DZ55:DZ62)</f>
        <v/>
      </c>
      <c r="EA158">
        <f>EA56/SUM(EA55:EA62)</f>
        <v/>
      </c>
      <c r="EB158">
        <f>EB56/SUM(EB55:EB62)</f>
        <v/>
      </c>
      <c r="EC158">
        <f>EC56/SUM(EC55:EC62)</f>
        <v/>
      </c>
      <c r="ED158">
        <f>ED56/SUM(ED55:ED62)</f>
        <v/>
      </c>
      <c r="EE158">
        <f>EE56/SUM(EE55:EE62)</f>
        <v/>
      </c>
      <c r="EF158">
        <f>EF56/SUM(EF55:EF62)</f>
        <v/>
      </c>
      <c r="EG158">
        <f>EG56/SUM(EG55:EG62)</f>
        <v/>
      </c>
      <c r="EH158">
        <f>EH56/SUM(EH55:EH62)</f>
        <v/>
      </c>
      <c r="EI158">
        <f>EI56/SUM(EI55:EI62)</f>
        <v/>
      </c>
      <c r="EJ158">
        <f>EJ56/SUM(EJ55:EJ62)</f>
        <v/>
      </c>
      <c r="EK158">
        <f>EK56/SUM(EK55:EK62)</f>
        <v/>
      </c>
      <c r="EL158">
        <f>EL56/SUM(EL55:EL62)</f>
        <v/>
      </c>
      <c r="EM158">
        <f>EM56/SUM(EM55:EM62)</f>
        <v/>
      </c>
      <c r="EN158">
        <f>EN56/SUM(EN55:EN62)</f>
        <v/>
      </c>
      <c r="EO158">
        <f>EO56/SUM(EO55:EO62)</f>
        <v/>
      </c>
      <c r="EP158">
        <f>EP56/SUM(EP55:EP62)</f>
        <v/>
      </c>
      <c r="EQ158">
        <f>EQ56/SUM(EQ55:EQ62)</f>
        <v/>
      </c>
      <c r="ER158">
        <f>ER56/SUM(ER55:ER62)</f>
        <v/>
      </c>
      <c r="ES158">
        <f>ES56/SUM(ES55:ES62)</f>
        <v/>
      </c>
      <c r="ET158">
        <f>ET56/SUM(ET55:ET62)</f>
        <v/>
      </c>
      <c r="EU158">
        <f>EU56/SUM(EU55:EU62)</f>
        <v/>
      </c>
      <c r="EV158">
        <f>EV56/SUM(EV55:EV62)</f>
        <v/>
      </c>
      <c r="EW158">
        <f>EW56/SUM(EW55:EW62)</f>
        <v/>
      </c>
      <c r="EX158">
        <f>EX56/SUM(EX55:EX62)</f>
        <v/>
      </c>
      <c r="EY158">
        <f>EY56/SUM(EY55:EY62)</f>
        <v/>
      </c>
      <c r="EZ158">
        <f>EZ56/SUM(EZ55:EZ62)</f>
        <v/>
      </c>
      <c r="FA158">
        <f>FA56/SUM(FA55:FA62)</f>
        <v/>
      </c>
      <c r="FB158">
        <f>FB56/SUM(FB55:FB62)</f>
        <v/>
      </c>
      <c r="FC158">
        <f>FC56/SUM(FC55:FC62)</f>
        <v/>
      </c>
      <c r="FD158">
        <f>FD56/SUM(FD55:FD62)</f>
        <v/>
      </c>
      <c r="FE158">
        <f>FE56/SUM(FE55:FE62)</f>
        <v/>
      </c>
      <c r="FF158">
        <f>FF56/SUM(FF55:FF62)</f>
        <v/>
      </c>
      <c r="FG158">
        <f>FG56/SUM(FG55:FG62)</f>
        <v/>
      </c>
      <c r="FH158">
        <f>FH56/SUM(FH55:FH62)</f>
        <v/>
      </c>
      <c r="FI158">
        <f>FI56/SUM(FI55:FI62)</f>
        <v/>
      </c>
      <c r="FJ158">
        <f>FJ56/SUM(FJ55:FJ62)</f>
        <v/>
      </c>
      <c r="FK158">
        <f>FK56/SUM(FK55:FK62)</f>
        <v/>
      </c>
      <c r="FL158">
        <f>FL56/SUM(FL55:FL62)</f>
        <v/>
      </c>
      <c r="FM158">
        <f>FM56/SUM(FM55:FM62)</f>
        <v/>
      </c>
      <c r="FN158">
        <f>FN56/SUM(FN55:FN62)</f>
        <v/>
      </c>
      <c r="FO158">
        <f>FO56/SUM(FO55:FO62)</f>
        <v/>
      </c>
      <c r="FP158">
        <f>FP56/SUM(FP55:FP62)</f>
        <v/>
      </c>
      <c r="FQ158">
        <f>FQ56/SUM(FQ55:FQ62)</f>
        <v/>
      </c>
      <c r="FR158">
        <f>FR56/SUM(FR55:FR62)</f>
        <v/>
      </c>
      <c r="FS158">
        <f>FS56/SUM(FS55:FS62)</f>
        <v/>
      </c>
      <c r="FT158">
        <f>FT56/SUM(FT55:FT62)</f>
        <v/>
      </c>
      <c r="FU158">
        <f>FU56/SUM(FU55:FU62)</f>
        <v/>
      </c>
      <c r="FV158">
        <f>FV56/SUM(FV55:FV62)</f>
        <v/>
      </c>
      <c r="FW158">
        <f>FW56/SUM(FW55:FW62)</f>
        <v/>
      </c>
      <c r="FX158">
        <f>FX56/SUM(FX55:FX62)</f>
        <v/>
      </c>
      <c r="FY158">
        <f>FY56/SUM(FY55:FY62)</f>
        <v/>
      </c>
      <c r="FZ158">
        <f>FZ56/SUM(FZ55:FZ62)</f>
        <v/>
      </c>
      <c r="GA158">
        <f>GA56/SUM(GA55:GA62)</f>
        <v/>
      </c>
      <c r="GB158">
        <f>GB56/SUM(GB55:GB62)</f>
        <v/>
      </c>
      <c r="GC158">
        <f>GC56/SUM(GC55:GC62)</f>
        <v/>
      </c>
      <c r="GD158">
        <f>GD56/SUM(GD55:GD62)</f>
        <v/>
      </c>
      <c r="GE158">
        <f>GE56/SUM(GE55:GE62)</f>
        <v/>
      </c>
      <c r="GF158">
        <f>GF56/SUM(GF55:GF62)</f>
        <v/>
      </c>
      <c r="GG158">
        <f>GG56/SUM(GG55:GG62)</f>
        <v/>
      </c>
      <c r="GH158">
        <f>GH56/SUM(GH55:GH62)</f>
        <v/>
      </c>
      <c r="GI158">
        <f>GI56/SUM(GI55:GI62)</f>
        <v/>
      </c>
      <c r="GJ158">
        <f>GJ56/SUM(GJ55:GJ62)</f>
        <v/>
      </c>
      <c r="GK158">
        <f>GK56/SUM(GK55:GK62)</f>
        <v/>
      </c>
      <c r="GL158">
        <f>GL56/SUM(GL55:GL62)</f>
        <v/>
      </c>
      <c r="GM158">
        <f>GM56/SUM(GM55:GM62)</f>
        <v/>
      </c>
      <c r="GN158">
        <f>GN56/SUM(GN55:GN62)</f>
        <v/>
      </c>
      <c r="GO158">
        <f>GO56/SUM(GO55:GO62)</f>
        <v/>
      </c>
      <c r="GP158">
        <f>GP56/SUM(GP55:GP62)</f>
        <v/>
      </c>
      <c r="GQ158">
        <f>GQ56/SUM(GQ55:GQ62)</f>
        <v/>
      </c>
      <c r="GR158">
        <f>GR56/SUM(GR55:GR62)</f>
        <v/>
      </c>
      <c r="GS158">
        <f>GS56/SUM(GS55:GS62)</f>
        <v/>
      </c>
      <c r="GT158">
        <f>GT56/SUM(GT55:GT62)</f>
        <v/>
      </c>
      <c r="GU158">
        <f>GU56/SUM(GU55:GU62)</f>
        <v/>
      </c>
      <c r="GV158">
        <f>GV56/SUM(GV55:GV62)</f>
        <v/>
      </c>
      <c r="GW158">
        <f>GW56/SUM(GW55:GW62)</f>
        <v/>
      </c>
      <c r="GX158">
        <f>GX56/SUM(GX55:GX62)</f>
        <v/>
      </c>
      <c r="GY158">
        <f>GY56/SUM(GY55:GY62)</f>
        <v/>
      </c>
      <c r="GZ158">
        <f>GZ56/SUM(GZ55:GZ62)</f>
        <v/>
      </c>
      <c r="HA158">
        <f>HA56/SUM(HA55:HA62)</f>
        <v/>
      </c>
      <c r="HB158">
        <f>HB56/SUM(HB55:HB62)</f>
        <v/>
      </c>
      <c r="HC158">
        <f>HC56/SUM(HC55:HC62)</f>
        <v/>
      </c>
      <c r="HD158">
        <f>HD56/SUM(HD55:HD62)</f>
        <v/>
      </c>
      <c r="HE158">
        <f>HE56/SUM(HE55:HE62)</f>
        <v/>
      </c>
      <c r="HF158">
        <f>HF56/SUM(HF55:HF62)</f>
        <v/>
      </c>
      <c r="HG158">
        <f>HG56/SUM(HG55:HG62)</f>
        <v/>
      </c>
      <c r="HH158">
        <f>HH56/SUM(HH55:HH62)</f>
        <v/>
      </c>
      <c r="HI158">
        <f>HI56/SUM(HI55:HI62)</f>
        <v/>
      </c>
      <c r="HJ158">
        <f>HJ56/SUM(HJ55:HJ62)</f>
        <v/>
      </c>
      <c r="HK158">
        <f>HK56/SUM(HK55:HK62)</f>
        <v/>
      </c>
      <c r="HL158">
        <f>HL56/SUM(HL55:HL62)</f>
        <v/>
      </c>
      <c r="HM158">
        <f>HM56/SUM(HM55:HM62)</f>
        <v/>
      </c>
      <c r="HN158">
        <f>HN56/SUM(HN55:HN62)</f>
        <v/>
      </c>
      <c r="HO158">
        <f>HO56/SUM(HO55:HO62)</f>
        <v/>
      </c>
      <c r="HP158">
        <f>HP56/SUM(HP55:HP62)</f>
        <v/>
      </c>
      <c r="HQ158">
        <f>HQ56/SUM(HQ55:HQ62)</f>
        <v/>
      </c>
      <c r="HR158">
        <f>HR56/SUM(HR55:HR62)</f>
        <v/>
      </c>
      <c r="HS158">
        <f>HS56/SUM(HS55:HS62)</f>
        <v/>
      </c>
      <c r="HT158">
        <f>HT56/SUM(HT55:HT62)</f>
        <v/>
      </c>
      <c r="HU158">
        <f>HU56/SUM(HU55:HU62)</f>
        <v/>
      </c>
      <c r="HV158">
        <f>HV56/SUM(HV55:HV62)</f>
        <v/>
      </c>
      <c r="HW158">
        <f>HW56/SUM(HW55:HW62)</f>
        <v/>
      </c>
      <c r="HX158">
        <f>HX56/SUM(HX55:HX62)</f>
        <v/>
      </c>
      <c r="HY158">
        <f>HY56/SUM(HY55:HY62)</f>
        <v/>
      </c>
      <c r="HZ158">
        <f>HZ56/SUM(HZ55:HZ62)</f>
        <v/>
      </c>
      <c r="IA158">
        <f>IA56/SUM(IA55:IA62)</f>
        <v/>
      </c>
      <c r="IB158">
        <f>IB56/SUM(IB55:IB62)</f>
        <v/>
      </c>
      <c r="IC158">
        <f>IC56/SUM(IC55:IC62)</f>
        <v/>
      </c>
      <c r="ID158">
        <f>ID56/SUM(ID55:ID62)</f>
        <v/>
      </c>
      <c r="IE158">
        <f>IE56/SUM(IE55:IE62)</f>
        <v/>
      </c>
      <c r="IF158">
        <f>IF56/SUM(IF55:IF62)</f>
        <v/>
      </c>
      <c r="IG158">
        <f>IG56/SUM(IG55:IG62)</f>
        <v/>
      </c>
      <c r="IH158">
        <f>IH56/SUM(IH55:IH62)</f>
        <v/>
      </c>
      <c r="II158">
        <f>II56/SUM(II55:II62)</f>
        <v/>
      </c>
      <c r="IJ158">
        <f>IJ56/SUM(IJ55:IJ62)</f>
        <v/>
      </c>
      <c r="IK158">
        <f>IK56/SUM(IK55:IK62)</f>
        <v/>
      </c>
      <c r="IL158">
        <f>IL56/SUM(IL55:IL62)</f>
        <v/>
      </c>
      <c r="IM158">
        <f>IM56/SUM(IM55:IM62)</f>
        <v/>
      </c>
      <c r="IN158">
        <f>IN56/SUM(IN55:IN62)</f>
        <v/>
      </c>
      <c r="IO158">
        <f>IO56/SUM(IO55:IO62)</f>
        <v/>
      </c>
      <c r="IP158">
        <f>IP56/SUM(IP55:IP62)</f>
        <v/>
      </c>
      <c r="IQ158">
        <f>IQ56/SUM(IQ55:IQ62)</f>
        <v/>
      </c>
      <c r="IR158">
        <f>IR56/SUM(IR55:IR62)</f>
        <v/>
      </c>
      <c r="IS158">
        <f>IS56/SUM(IS55:IS62)</f>
        <v/>
      </c>
      <c r="IT158">
        <f>IT56/SUM(IT55:IT62)</f>
        <v/>
      </c>
      <c r="IU158">
        <f>IU56/SUM(IU55:IU62)</f>
        <v/>
      </c>
      <c r="IV158">
        <f>IV56/SUM(IV55:IV62)</f>
        <v/>
      </c>
      <c r="IW158">
        <f>IW56/SUM(IW55:IW62)</f>
        <v/>
      </c>
      <c r="IX158">
        <f>IX56/SUM(IX55:IX62)</f>
        <v/>
      </c>
      <c r="IY158">
        <f>IY56/SUM(IY55:IY62)</f>
        <v/>
      </c>
      <c r="IZ158">
        <f>IZ56/SUM(IZ55:IZ62)</f>
        <v/>
      </c>
      <c r="JA158">
        <f>JA56/SUM(JA55:JA62)</f>
        <v/>
      </c>
      <c r="JB158">
        <f>JB56/SUM(JB55:JB62)</f>
        <v/>
      </c>
      <c r="JC158">
        <f>JC56/SUM(JC55:JC62)</f>
        <v/>
      </c>
      <c r="JD158">
        <f>JD56/SUM(JD55:JD62)</f>
        <v/>
      </c>
      <c r="JE158">
        <f>JE56/SUM(JE55:JE62)</f>
        <v/>
      </c>
      <c r="JF158">
        <f>JF56/SUM(JF55:JF62)</f>
        <v/>
      </c>
      <c r="JG158">
        <f>JG56/SUM(JG55:JG62)</f>
        <v/>
      </c>
      <c r="JH158">
        <f>JH56/SUM(JH55:JH62)</f>
        <v/>
      </c>
      <c r="JI158">
        <f>JI56/SUM(JI55:JI62)</f>
        <v/>
      </c>
      <c r="JJ158">
        <f>JJ56/SUM(JJ55:JJ62)</f>
        <v/>
      </c>
      <c r="JK158">
        <f>JK56/SUM(JK55:JK62)</f>
        <v/>
      </c>
      <c r="JL158">
        <f>JL56/SUM(JL55:JL62)</f>
        <v/>
      </c>
      <c r="JM158">
        <f>JM56/SUM(JM55:JM62)</f>
        <v/>
      </c>
      <c r="JN158">
        <f>JN56/SUM(JN55:JN62)</f>
        <v/>
      </c>
      <c r="JO158">
        <f>JO56/SUM(JO55:JO62)</f>
        <v/>
      </c>
      <c r="JP158">
        <f>JP56/SUM(JP55:JP62)</f>
        <v/>
      </c>
      <c r="JQ158">
        <f>JQ56/SUM(JQ55:JQ62)</f>
        <v/>
      </c>
      <c r="JR158">
        <f>JR56/SUM(JR55:JR62)</f>
        <v/>
      </c>
      <c r="JS158">
        <f>JS56/SUM(JS55:JS62)</f>
        <v/>
      </c>
      <c r="JT158">
        <f>JT56/SUM(JT55:JT62)</f>
        <v/>
      </c>
      <c r="JU158">
        <f>JU56/SUM(JU55:JU62)</f>
        <v/>
      </c>
      <c r="JV158">
        <f>JV56/SUM(JV55:JV62)</f>
        <v/>
      </c>
      <c r="JW158">
        <f>JW56/SUM(JW55:JW62)</f>
        <v/>
      </c>
      <c r="JX158">
        <f>JX56/SUM(JX55:JX62)</f>
        <v/>
      </c>
      <c r="JY158">
        <f>JY56/SUM(JY55:JY62)</f>
        <v/>
      </c>
      <c r="JZ158">
        <f>JZ56/SUM(JZ55:JZ62)</f>
        <v/>
      </c>
      <c r="KA158">
        <f>KA56/SUM(KA55:KA62)</f>
        <v/>
      </c>
      <c r="KB158">
        <f>KB56/SUM(KB55:KB62)</f>
        <v/>
      </c>
      <c r="KC158">
        <f>KC56/SUM(KC55:KC62)</f>
        <v/>
      </c>
      <c r="KD158">
        <f>KD56/SUM(KD55:KD62)</f>
        <v/>
      </c>
      <c r="KE158">
        <f>KE56/SUM(KE55:KE62)</f>
        <v/>
      </c>
      <c r="KF158">
        <f>KF56/SUM(KF55:KF62)</f>
        <v/>
      </c>
      <c r="KG158">
        <f>KG56/SUM(KG55:KG62)</f>
        <v/>
      </c>
      <c r="KH158">
        <f>KH56/SUM(KH55:KH62)</f>
        <v/>
      </c>
      <c r="KI158">
        <f>KI56/SUM(KI55:KI62)</f>
        <v/>
      </c>
      <c r="KJ158">
        <f>KJ56/SUM(KJ55:KJ62)</f>
        <v/>
      </c>
      <c r="KK158">
        <f>KK56/SUM(KK55:KK62)</f>
        <v/>
      </c>
      <c r="KL158">
        <f>KL56/SUM(KL55:KL62)</f>
        <v/>
      </c>
      <c r="KM158">
        <f>KM56/SUM(KM55:KM62)</f>
        <v/>
      </c>
      <c r="KN158">
        <f>KN56/SUM(KN55:KN62)</f>
        <v/>
      </c>
      <c r="KO158">
        <f>KO56/SUM(KO55:KO62)</f>
        <v/>
      </c>
      <c r="KP158">
        <f>KP56/SUM(KP55:KP62)</f>
        <v/>
      </c>
      <c r="KQ158">
        <f>KQ56/SUM(KQ55:KQ62)</f>
        <v/>
      </c>
      <c r="KR158">
        <f>KR56/SUM(KR55:KR62)</f>
        <v/>
      </c>
      <c r="KS158">
        <f>KS56/SUM(KS55:KS62)</f>
        <v/>
      </c>
      <c r="KT158">
        <f>KT56/SUM(KT55:KT62)</f>
        <v/>
      </c>
      <c r="KU158">
        <f>KU56/SUM(KU55:KU62)</f>
        <v/>
      </c>
    </row>
    <row r="159" spans="1:307">
      <c r="B159" t="s">
        <v>55</v>
      </c>
      <c r="D159" t="s">
        <v>29</v>
      </c>
      <c r="H159">
        <f>H57/SUM(H55:H62)</f>
        <v/>
      </c>
      <c r="I159">
        <f>I57/SUM(I55:I62)</f>
        <v/>
      </c>
      <c r="J159">
        <f>J57/SUM(J55:J62)</f>
        <v/>
      </c>
      <c r="K159">
        <f>K57/SUM(K55:K62)</f>
        <v/>
      </c>
      <c r="L159">
        <f>L57/SUM(L55:L62)</f>
        <v/>
      </c>
      <c r="M159">
        <f>M57/SUM(M55:M62)</f>
        <v/>
      </c>
      <c r="N159">
        <f>N57/SUM(N55:N62)</f>
        <v/>
      </c>
      <c r="O159">
        <f>O57/SUM(O55:O62)</f>
        <v/>
      </c>
      <c r="P159">
        <f>P57/SUM(P55:P62)</f>
        <v/>
      </c>
      <c r="Q159">
        <f>Q57/SUM(Q55:Q62)</f>
        <v/>
      </c>
      <c r="R159">
        <f>R57/SUM(R55:R62)</f>
        <v/>
      </c>
      <c r="S159">
        <f>S57/SUM(S55:S62)</f>
        <v/>
      </c>
      <c r="T159">
        <f>T57/SUM(T55:T62)</f>
        <v/>
      </c>
      <c r="U159">
        <f>U57/SUM(U55:U62)</f>
        <v/>
      </c>
      <c r="V159">
        <f>V57/SUM(V55:V62)</f>
        <v/>
      </c>
      <c r="W159">
        <f>W57/SUM(W55:W62)</f>
        <v/>
      </c>
      <c r="X159">
        <f>X57/SUM(X55:X62)</f>
        <v/>
      </c>
      <c r="Y159">
        <f>Y57/SUM(Y55:Y62)</f>
        <v/>
      </c>
      <c r="Z159">
        <f>Z57/SUM(Z55:Z62)</f>
        <v/>
      </c>
      <c r="AA159">
        <f>AA57/SUM(AA55:AA62)</f>
        <v/>
      </c>
      <c r="AB159">
        <f>AB57/SUM(AB55:AB62)</f>
        <v/>
      </c>
      <c r="AC159">
        <f>AC57/SUM(AC55:AC62)</f>
        <v/>
      </c>
      <c r="AD159">
        <f>AD57/SUM(AD55:AD62)</f>
        <v/>
      </c>
      <c r="AE159">
        <f>AE57/SUM(AE55:AE62)</f>
        <v/>
      </c>
      <c r="AF159">
        <f>AF57/SUM(AF55:AF62)</f>
        <v/>
      </c>
      <c r="AG159">
        <f>AG57/SUM(AG55:AG62)</f>
        <v/>
      </c>
      <c r="AH159">
        <f>AH57/SUM(AH55:AH62)</f>
        <v/>
      </c>
      <c r="AI159">
        <f>AI57/SUM(AI55:AI62)</f>
        <v/>
      </c>
      <c r="AJ159">
        <f>AJ57/SUM(AJ55:AJ62)</f>
        <v/>
      </c>
      <c r="AK159">
        <f>AK57/SUM(AK55:AK62)</f>
        <v/>
      </c>
      <c r="AL159">
        <f>AL57/SUM(AL55:AL62)</f>
        <v/>
      </c>
      <c r="AM159">
        <f>AM57/SUM(AM55:AM62)</f>
        <v/>
      </c>
      <c r="AN159">
        <f>AN57/SUM(AN55:AN62)</f>
        <v/>
      </c>
      <c r="AO159">
        <f>AO57/SUM(AO55:AO62)</f>
        <v/>
      </c>
      <c r="AP159">
        <f>AP57/SUM(AP55:AP62)</f>
        <v/>
      </c>
      <c r="AQ159">
        <f>AQ57/SUM(AQ55:AQ62)</f>
        <v/>
      </c>
      <c r="AR159">
        <f>AR57/SUM(AR55:AR62)</f>
        <v/>
      </c>
      <c r="AS159">
        <f>AS57/SUM(AS55:AS62)</f>
        <v/>
      </c>
      <c r="AT159">
        <f>AT57/SUM(AT55:AT62)</f>
        <v/>
      </c>
      <c r="AU159">
        <f>AU57/SUM(AU55:AU62)</f>
        <v/>
      </c>
      <c r="AV159">
        <f>AV57/SUM(AV55:AV62)</f>
        <v/>
      </c>
      <c r="AW159">
        <f>AW57/SUM(AW55:AW62)</f>
        <v/>
      </c>
      <c r="AX159">
        <f>AX57/SUM(AX55:AX62)</f>
        <v/>
      </c>
      <c r="AY159">
        <f>AY57/SUM(AY55:AY62)</f>
        <v/>
      </c>
      <c r="AZ159">
        <f>AZ57/SUM(AZ55:AZ62)</f>
        <v/>
      </c>
      <c r="BA159">
        <f>BA57/SUM(BA55:BA62)</f>
        <v/>
      </c>
      <c r="BB159">
        <f>BB57/SUM(BB55:BB62)</f>
        <v/>
      </c>
      <c r="BC159">
        <f>BC57/SUM(BC55:BC62)</f>
        <v/>
      </c>
      <c r="BD159">
        <f>BD57/SUM(BD55:BD62)</f>
        <v/>
      </c>
      <c r="BE159">
        <f>BE57/SUM(BE55:BE62)</f>
        <v/>
      </c>
      <c r="BF159">
        <f>BF57/SUM(BF55:BF62)</f>
        <v/>
      </c>
      <c r="BG159">
        <f>BG57/SUM(BG55:BG62)</f>
        <v/>
      </c>
      <c r="BH159">
        <f>BH57/SUM(BH55:BH62)</f>
        <v/>
      </c>
      <c r="BI159">
        <f>BI57/SUM(BI55:BI62)</f>
        <v/>
      </c>
      <c r="BJ159">
        <f>BJ57/SUM(BJ55:BJ62)</f>
        <v/>
      </c>
      <c r="BK159">
        <f>BK57/SUM(BK55:BK62)</f>
        <v/>
      </c>
      <c r="BL159">
        <f>BL57/SUM(BL55:BL62)</f>
        <v/>
      </c>
      <c r="BM159">
        <f>BM57/SUM(BM55:BM62)</f>
        <v/>
      </c>
      <c r="BN159">
        <f>BN57/SUM(BN55:BN62)</f>
        <v/>
      </c>
      <c r="BO159">
        <f>BO57/SUM(BO55:BO62)</f>
        <v/>
      </c>
      <c r="BP159">
        <f>BP57/SUM(BP55:BP62)</f>
        <v/>
      </c>
      <c r="BQ159">
        <f>BQ57/SUM(BQ55:BQ62)</f>
        <v/>
      </c>
      <c r="BR159">
        <f>BR57/SUM(BR55:BR62)</f>
        <v/>
      </c>
      <c r="BS159">
        <f>BS57/SUM(BS55:BS62)</f>
        <v/>
      </c>
      <c r="BT159">
        <f>BT57/SUM(BT55:BT62)</f>
        <v/>
      </c>
      <c r="BU159">
        <f>BU57/SUM(BU55:BU62)</f>
        <v/>
      </c>
      <c r="BV159">
        <f>BV57/SUM(BV55:BV62)</f>
        <v/>
      </c>
      <c r="BW159">
        <f>BW57/SUM(BW55:BW62)</f>
        <v/>
      </c>
      <c r="BX159">
        <f>BX57/SUM(BX55:BX62)</f>
        <v/>
      </c>
      <c r="BY159">
        <f>BY57/SUM(BY55:BY62)</f>
        <v/>
      </c>
      <c r="BZ159">
        <f>BZ57/SUM(BZ55:BZ62)</f>
        <v/>
      </c>
      <c r="CA159">
        <f>CA57/SUM(CA55:CA62)</f>
        <v/>
      </c>
      <c r="CB159">
        <f>CB57/SUM(CB55:CB62)</f>
        <v/>
      </c>
      <c r="CC159">
        <f>CC57/SUM(CC55:CC62)</f>
        <v/>
      </c>
      <c r="CD159">
        <f>CD57/SUM(CD55:CD62)</f>
        <v/>
      </c>
      <c r="CE159">
        <f>CE57/SUM(CE55:CE62)</f>
        <v/>
      </c>
      <c r="CF159">
        <f>CF57/SUM(CF55:CF62)</f>
        <v/>
      </c>
      <c r="CG159">
        <f>CG57/SUM(CG55:CG62)</f>
        <v/>
      </c>
      <c r="CH159">
        <f>CH57/SUM(CH55:CH62)</f>
        <v/>
      </c>
      <c r="CI159">
        <f>CI57/SUM(CI55:CI62)</f>
        <v/>
      </c>
      <c r="CJ159">
        <f>CJ57/SUM(CJ55:CJ62)</f>
        <v/>
      </c>
      <c r="CK159">
        <f>CK57/SUM(CK55:CK62)</f>
        <v/>
      </c>
      <c r="CL159">
        <f>CL57/SUM(CL55:CL62)</f>
        <v/>
      </c>
      <c r="CM159">
        <f>CM57/SUM(CM55:CM62)</f>
        <v/>
      </c>
      <c r="CN159">
        <f>CN57/SUM(CN55:CN62)</f>
        <v/>
      </c>
      <c r="CO159">
        <f>CO57/SUM(CO55:CO62)</f>
        <v/>
      </c>
      <c r="CP159">
        <f>CP57/SUM(CP55:CP62)</f>
        <v/>
      </c>
      <c r="CQ159">
        <f>CQ57/SUM(CQ55:CQ62)</f>
        <v/>
      </c>
      <c r="CR159">
        <f>CR57/SUM(CR55:CR62)</f>
        <v/>
      </c>
      <c r="CS159">
        <f>CS57/SUM(CS55:CS62)</f>
        <v/>
      </c>
      <c r="CT159">
        <f>CT57/SUM(CT55:CT62)</f>
        <v/>
      </c>
      <c r="CU159">
        <f>CU57/SUM(CU55:CU62)</f>
        <v/>
      </c>
      <c r="CV159">
        <f>CV57/SUM(CV55:CV62)</f>
        <v/>
      </c>
      <c r="CW159">
        <f>CW57/SUM(CW55:CW62)</f>
        <v/>
      </c>
      <c r="CX159">
        <f>CX57/SUM(CX55:CX62)</f>
        <v/>
      </c>
      <c r="CY159">
        <f>CY57/SUM(CY55:CY62)</f>
        <v/>
      </c>
      <c r="CZ159">
        <f>CZ57/SUM(CZ55:CZ62)</f>
        <v/>
      </c>
      <c r="DA159">
        <f>DA57/SUM(DA55:DA62)</f>
        <v/>
      </c>
      <c r="DB159">
        <f>DB57/SUM(DB55:DB62)</f>
        <v/>
      </c>
      <c r="DC159">
        <f>DC57/SUM(DC55:DC62)</f>
        <v/>
      </c>
      <c r="DD159">
        <f>DD57/SUM(DD55:DD62)</f>
        <v/>
      </c>
      <c r="DE159">
        <f>DE57/SUM(DE55:DE62)</f>
        <v/>
      </c>
      <c r="DF159">
        <f>DF57/SUM(DF55:DF62)</f>
        <v/>
      </c>
      <c r="DG159">
        <f>DG57/SUM(DG55:DG62)</f>
        <v/>
      </c>
      <c r="DH159">
        <f>DH57/SUM(DH55:DH62)</f>
        <v/>
      </c>
      <c r="DI159">
        <f>DI57/SUM(DI55:DI62)</f>
        <v/>
      </c>
      <c r="DJ159">
        <f>DJ57/SUM(DJ55:DJ62)</f>
        <v/>
      </c>
      <c r="DK159">
        <f>DK57/SUM(DK55:DK62)</f>
        <v/>
      </c>
      <c r="DL159">
        <f>DL57/SUM(DL55:DL62)</f>
        <v/>
      </c>
      <c r="DM159">
        <f>DM57/SUM(DM55:DM62)</f>
        <v/>
      </c>
      <c r="DN159">
        <f>DN57/SUM(DN55:DN62)</f>
        <v/>
      </c>
      <c r="DO159">
        <f>DO57/SUM(DO55:DO62)</f>
        <v/>
      </c>
      <c r="DP159">
        <f>DP57/SUM(DP55:DP62)</f>
        <v/>
      </c>
      <c r="DQ159">
        <f>DQ57/SUM(DQ55:DQ62)</f>
        <v/>
      </c>
      <c r="DR159">
        <f>DR57/SUM(DR55:DR62)</f>
        <v/>
      </c>
      <c r="DS159">
        <f>DS57/SUM(DS55:DS62)</f>
        <v/>
      </c>
      <c r="DT159">
        <f>DT57/SUM(DT55:DT62)</f>
        <v/>
      </c>
      <c r="DU159">
        <f>DU57/SUM(DU55:DU62)</f>
        <v/>
      </c>
      <c r="DV159">
        <f>DV57/SUM(DV55:DV62)</f>
        <v/>
      </c>
      <c r="DW159">
        <f>DW57/SUM(DW55:DW62)</f>
        <v/>
      </c>
      <c r="DX159">
        <f>DX57/SUM(DX55:DX62)</f>
        <v/>
      </c>
      <c r="DY159">
        <f>DY57/SUM(DY55:DY62)</f>
        <v/>
      </c>
      <c r="DZ159">
        <f>DZ57/SUM(DZ55:DZ62)</f>
        <v/>
      </c>
      <c r="EA159">
        <f>EA57/SUM(EA55:EA62)</f>
        <v/>
      </c>
      <c r="EB159">
        <f>EB57/SUM(EB55:EB62)</f>
        <v/>
      </c>
      <c r="EC159">
        <f>EC57/SUM(EC55:EC62)</f>
        <v/>
      </c>
      <c r="ED159">
        <f>ED57/SUM(ED55:ED62)</f>
        <v/>
      </c>
      <c r="EE159">
        <f>EE57/SUM(EE55:EE62)</f>
        <v/>
      </c>
      <c r="EF159">
        <f>EF57/SUM(EF55:EF62)</f>
        <v/>
      </c>
      <c r="EG159">
        <f>EG57/SUM(EG55:EG62)</f>
        <v/>
      </c>
      <c r="EH159">
        <f>EH57/SUM(EH55:EH62)</f>
        <v/>
      </c>
      <c r="EI159">
        <f>EI57/SUM(EI55:EI62)</f>
        <v/>
      </c>
      <c r="EJ159">
        <f>EJ57/SUM(EJ55:EJ62)</f>
        <v/>
      </c>
      <c r="EK159">
        <f>EK57/SUM(EK55:EK62)</f>
        <v/>
      </c>
      <c r="EL159">
        <f>EL57/SUM(EL55:EL62)</f>
        <v/>
      </c>
      <c r="EM159">
        <f>EM57/SUM(EM55:EM62)</f>
        <v/>
      </c>
      <c r="EN159">
        <f>EN57/SUM(EN55:EN62)</f>
        <v/>
      </c>
      <c r="EO159">
        <f>EO57/SUM(EO55:EO62)</f>
        <v/>
      </c>
      <c r="EP159">
        <f>EP57/SUM(EP55:EP62)</f>
        <v/>
      </c>
      <c r="EQ159">
        <f>EQ57/SUM(EQ55:EQ62)</f>
        <v/>
      </c>
      <c r="ER159">
        <f>ER57/SUM(ER55:ER62)</f>
        <v/>
      </c>
      <c r="ES159">
        <f>ES57/SUM(ES55:ES62)</f>
        <v/>
      </c>
      <c r="ET159">
        <f>ET57/SUM(ET55:ET62)</f>
        <v/>
      </c>
      <c r="EU159">
        <f>EU57/SUM(EU55:EU62)</f>
        <v/>
      </c>
      <c r="EV159">
        <f>EV57/SUM(EV55:EV62)</f>
        <v/>
      </c>
      <c r="EW159">
        <f>EW57/SUM(EW55:EW62)</f>
        <v/>
      </c>
      <c r="EX159">
        <f>EX57/SUM(EX55:EX62)</f>
        <v/>
      </c>
      <c r="EY159">
        <f>EY57/SUM(EY55:EY62)</f>
        <v/>
      </c>
      <c r="EZ159">
        <f>EZ57/SUM(EZ55:EZ62)</f>
        <v/>
      </c>
      <c r="FA159">
        <f>FA57/SUM(FA55:FA62)</f>
        <v/>
      </c>
      <c r="FB159">
        <f>FB57/SUM(FB55:FB62)</f>
        <v/>
      </c>
      <c r="FC159">
        <f>FC57/SUM(FC55:FC62)</f>
        <v/>
      </c>
      <c r="FD159">
        <f>FD57/SUM(FD55:FD62)</f>
        <v/>
      </c>
      <c r="FE159">
        <f>FE57/SUM(FE55:FE62)</f>
        <v/>
      </c>
      <c r="FF159">
        <f>FF57/SUM(FF55:FF62)</f>
        <v/>
      </c>
      <c r="FG159">
        <f>FG57/SUM(FG55:FG62)</f>
        <v/>
      </c>
      <c r="FH159">
        <f>FH57/SUM(FH55:FH62)</f>
        <v/>
      </c>
      <c r="FI159">
        <f>FI57/SUM(FI55:FI62)</f>
        <v/>
      </c>
      <c r="FJ159">
        <f>FJ57/SUM(FJ55:FJ62)</f>
        <v/>
      </c>
      <c r="FK159">
        <f>FK57/SUM(FK55:FK62)</f>
        <v/>
      </c>
      <c r="FL159">
        <f>FL57/SUM(FL55:FL62)</f>
        <v/>
      </c>
      <c r="FM159">
        <f>FM57/SUM(FM55:FM62)</f>
        <v/>
      </c>
      <c r="FN159">
        <f>FN57/SUM(FN55:FN62)</f>
        <v/>
      </c>
      <c r="FO159">
        <f>FO57/SUM(FO55:FO62)</f>
        <v/>
      </c>
      <c r="FP159">
        <f>FP57/SUM(FP55:FP62)</f>
        <v/>
      </c>
      <c r="FQ159">
        <f>FQ57/SUM(FQ55:FQ62)</f>
        <v/>
      </c>
      <c r="FR159">
        <f>FR57/SUM(FR55:FR62)</f>
        <v/>
      </c>
      <c r="FS159">
        <f>FS57/SUM(FS55:FS62)</f>
        <v/>
      </c>
      <c r="FT159">
        <f>FT57/SUM(FT55:FT62)</f>
        <v/>
      </c>
      <c r="FU159">
        <f>FU57/SUM(FU55:FU62)</f>
        <v/>
      </c>
      <c r="FV159">
        <f>FV57/SUM(FV55:FV62)</f>
        <v/>
      </c>
      <c r="FW159">
        <f>FW57/SUM(FW55:FW62)</f>
        <v/>
      </c>
      <c r="FX159">
        <f>FX57/SUM(FX55:FX62)</f>
        <v/>
      </c>
      <c r="FY159">
        <f>FY57/SUM(FY55:FY62)</f>
        <v/>
      </c>
      <c r="FZ159">
        <f>FZ57/SUM(FZ55:FZ62)</f>
        <v/>
      </c>
      <c r="GA159">
        <f>GA57/SUM(GA55:GA62)</f>
        <v/>
      </c>
      <c r="GB159">
        <f>GB57/SUM(GB55:GB62)</f>
        <v/>
      </c>
      <c r="GC159">
        <f>GC57/SUM(GC55:GC62)</f>
        <v/>
      </c>
      <c r="GD159">
        <f>GD57/SUM(GD55:GD62)</f>
        <v/>
      </c>
      <c r="GE159">
        <f>GE57/SUM(GE55:GE62)</f>
        <v/>
      </c>
      <c r="GF159">
        <f>GF57/SUM(GF55:GF62)</f>
        <v/>
      </c>
      <c r="GG159">
        <f>GG57/SUM(GG55:GG62)</f>
        <v/>
      </c>
      <c r="GH159">
        <f>GH57/SUM(GH55:GH62)</f>
        <v/>
      </c>
      <c r="GI159">
        <f>GI57/SUM(GI55:GI62)</f>
        <v/>
      </c>
      <c r="GJ159">
        <f>GJ57/SUM(GJ55:GJ62)</f>
        <v/>
      </c>
      <c r="GK159">
        <f>GK57/SUM(GK55:GK62)</f>
        <v/>
      </c>
      <c r="GL159">
        <f>GL57/SUM(GL55:GL62)</f>
        <v/>
      </c>
      <c r="GM159">
        <f>GM57/SUM(GM55:GM62)</f>
        <v/>
      </c>
      <c r="GN159">
        <f>GN57/SUM(GN55:GN62)</f>
        <v/>
      </c>
      <c r="GO159">
        <f>GO57/SUM(GO55:GO62)</f>
        <v/>
      </c>
      <c r="GP159">
        <f>GP57/SUM(GP55:GP62)</f>
        <v/>
      </c>
      <c r="GQ159">
        <f>GQ57/SUM(GQ55:GQ62)</f>
        <v/>
      </c>
      <c r="GR159">
        <f>GR57/SUM(GR55:GR62)</f>
        <v/>
      </c>
      <c r="GS159">
        <f>GS57/SUM(GS55:GS62)</f>
        <v/>
      </c>
      <c r="GT159">
        <f>GT57/SUM(GT55:GT62)</f>
        <v/>
      </c>
      <c r="GU159">
        <f>GU57/SUM(GU55:GU62)</f>
        <v/>
      </c>
      <c r="GV159">
        <f>GV57/SUM(GV55:GV62)</f>
        <v/>
      </c>
      <c r="GW159">
        <f>GW57/SUM(GW55:GW62)</f>
        <v/>
      </c>
      <c r="GX159">
        <f>GX57/SUM(GX55:GX62)</f>
        <v/>
      </c>
      <c r="GY159">
        <f>GY57/SUM(GY55:GY62)</f>
        <v/>
      </c>
      <c r="GZ159">
        <f>GZ57/SUM(GZ55:GZ62)</f>
        <v/>
      </c>
      <c r="HA159">
        <f>HA57/SUM(HA55:HA62)</f>
        <v/>
      </c>
      <c r="HB159">
        <f>HB57/SUM(HB55:HB62)</f>
        <v/>
      </c>
      <c r="HC159">
        <f>HC57/SUM(HC55:HC62)</f>
        <v/>
      </c>
      <c r="HD159">
        <f>HD57/SUM(HD55:HD62)</f>
        <v/>
      </c>
      <c r="HE159">
        <f>HE57/SUM(HE55:HE62)</f>
        <v/>
      </c>
      <c r="HF159">
        <f>HF57/SUM(HF55:HF62)</f>
        <v/>
      </c>
      <c r="HG159">
        <f>HG57/SUM(HG55:HG62)</f>
        <v/>
      </c>
      <c r="HH159">
        <f>HH57/SUM(HH55:HH62)</f>
        <v/>
      </c>
      <c r="HI159">
        <f>HI57/SUM(HI55:HI62)</f>
        <v/>
      </c>
      <c r="HJ159">
        <f>HJ57/SUM(HJ55:HJ62)</f>
        <v/>
      </c>
      <c r="HK159">
        <f>HK57/SUM(HK55:HK62)</f>
        <v/>
      </c>
      <c r="HL159">
        <f>HL57/SUM(HL55:HL62)</f>
        <v/>
      </c>
      <c r="HM159">
        <f>HM57/SUM(HM55:HM62)</f>
        <v/>
      </c>
      <c r="HN159">
        <f>HN57/SUM(HN55:HN62)</f>
        <v/>
      </c>
      <c r="HO159">
        <f>HO57/SUM(HO55:HO62)</f>
        <v/>
      </c>
      <c r="HP159">
        <f>HP57/SUM(HP55:HP62)</f>
        <v/>
      </c>
      <c r="HQ159">
        <f>HQ57/SUM(HQ55:HQ62)</f>
        <v/>
      </c>
      <c r="HR159">
        <f>HR57/SUM(HR55:HR62)</f>
        <v/>
      </c>
      <c r="HS159">
        <f>HS57/SUM(HS55:HS62)</f>
        <v/>
      </c>
      <c r="HT159">
        <f>HT57/SUM(HT55:HT62)</f>
        <v/>
      </c>
      <c r="HU159">
        <f>HU57/SUM(HU55:HU62)</f>
        <v/>
      </c>
      <c r="HV159">
        <f>HV57/SUM(HV55:HV62)</f>
        <v/>
      </c>
      <c r="HW159">
        <f>HW57/SUM(HW55:HW62)</f>
        <v/>
      </c>
      <c r="HX159">
        <f>HX57/SUM(HX55:HX62)</f>
        <v/>
      </c>
      <c r="HY159">
        <f>HY57/SUM(HY55:HY62)</f>
        <v/>
      </c>
      <c r="HZ159">
        <f>HZ57/SUM(HZ55:HZ62)</f>
        <v/>
      </c>
      <c r="IA159">
        <f>IA57/SUM(IA55:IA62)</f>
        <v/>
      </c>
      <c r="IB159">
        <f>IB57/SUM(IB55:IB62)</f>
        <v/>
      </c>
      <c r="IC159">
        <f>IC57/SUM(IC55:IC62)</f>
        <v/>
      </c>
      <c r="ID159">
        <f>ID57/SUM(ID55:ID62)</f>
        <v/>
      </c>
      <c r="IE159">
        <f>IE57/SUM(IE55:IE62)</f>
        <v/>
      </c>
      <c r="IF159">
        <f>IF57/SUM(IF55:IF62)</f>
        <v/>
      </c>
      <c r="IG159">
        <f>IG57/SUM(IG55:IG62)</f>
        <v/>
      </c>
      <c r="IH159">
        <f>IH57/SUM(IH55:IH62)</f>
        <v/>
      </c>
      <c r="II159">
        <f>II57/SUM(II55:II62)</f>
        <v/>
      </c>
      <c r="IJ159">
        <f>IJ57/SUM(IJ55:IJ62)</f>
        <v/>
      </c>
      <c r="IK159">
        <f>IK57/SUM(IK55:IK62)</f>
        <v/>
      </c>
      <c r="IL159">
        <f>IL57/SUM(IL55:IL62)</f>
        <v/>
      </c>
      <c r="IM159">
        <f>IM57/SUM(IM55:IM62)</f>
        <v/>
      </c>
      <c r="IN159">
        <f>IN57/SUM(IN55:IN62)</f>
        <v/>
      </c>
      <c r="IO159">
        <f>IO57/SUM(IO55:IO62)</f>
        <v/>
      </c>
      <c r="IP159">
        <f>IP57/SUM(IP55:IP62)</f>
        <v/>
      </c>
      <c r="IQ159">
        <f>IQ57/SUM(IQ55:IQ62)</f>
        <v/>
      </c>
      <c r="IR159">
        <f>IR57/SUM(IR55:IR62)</f>
        <v/>
      </c>
      <c r="IS159">
        <f>IS57/SUM(IS55:IS62)</f>
        <v/>
      </c>
      <c r="IT159">
        <f>IT57/SUM(IT55:IT62)</f>
        <v/>
      </c>
      <c r="IU159">
        <f>IU57/SUM(IU55:IU62)</f>
        <v/>
      </c>
      <c r="IV159">
        <f>IV57/SUM(IV55:IV62)</f>
        <v/>
      </c>
      <c r="IW159">
        <f>IW57/SUM(IW55:IW62)</f>
        <v/>
      </c>
      <c r="IX159">
        <f>IX57/SUM(IX55:IX62)</f>
        <v/>
      </c>
      <c r="IY159">
        <f>IY57/SUM(IY55:IY62)</f>
        <v/>
      </c>
      <c r="IZ159">
        <f>IZ57/SUM(IZ55:IZ62)</f>
        <v/>
      </c>
      <c r="JA159">
        <f>JA57/SUM(JA55:JA62)</f>
        <v/>
      </c>
      <c r="JB159">
        <f>JB57/SUM(JB55:JB62)</f>
        <v/>
      </c>
      <c r="JC159">
        <f>JC57/SUM(JC55:JC62)</f>
        <v/>
      </c>
      <c r="JD159">
        <f>JD57/SUM(JD55:JD62)</f>
        <v/>
      </c>
      <c r="JE159">
        <f>JE57/SUM(JE55:JE62)</f>
        <v/>
      </c>
      <c r="JF159">
        <f>JF57/SUM(JF55:JF62)</f>
        <v/>
      </c>
      <c r="JG159">
        <f>JG57/SUM(JG55:JG62)</f>
        <v/>
      </c>
      <c r="JH159">
        <f>JH57/SUM(JH55:JH62)</f>
        <v/>
      </c>
      <c r="JI159">
        <f>JI57/SUM(JI55:JI62)</f>
        <v/>
      </c>
      <c r="JJ159">
        <f>JJ57/SUM(JJ55:JJ62)</f>
        <v/>
      </c>
      <c r="JK159">
        <f>JK57/SUM(JK55:JK62)</f>
        <v/>
      </c>
      <c r="JL159">
        <f>JL57/SUM(JL55:JL62)</f>
        <v/>
      </c>
      <c r="JM159">
        <f>JM57/SUM(JM55:JM62)</f>
        <v/>
      </c>
      <c r="JN159">
        <f>JN57/SUM(JN55:JN62)</f>
        <v/>
      </c>
      <c r="JO159">
        <f>JO57/SUM(JO55:JO62)</f>
        <v/>
      </c>
      <c r="JP159">
        <f>JP57/SUM(JP55:JP62)</f>
        <v/>
      </c>
      <c r="JQ159">
        <f>JQ57/SUM(JQ55:JQ62)</f>
        <v/>
      </c>
      <c r="JR159">
        <f>JR57/SUM(JR55:JR62)</f>
        <v/>
      </c>
      <c r="JS159">
        <f>JS57/SUM(JS55:JS62)</f>
        <v/>
      </c>
      <c r="JT159">
        <f>JT57/SUM(JT55:JT62)</f>
        <v/>
      </c>
      <c r="JU159">
        <f>JU57/SUM(JU55:JU62)</f>
        <v/>
      </c>
      <c r="JV159">
        <f>JV57/SUM(JV55:JV62)</f>
        <v/>
      </c>
      <c r="JW159">
        <f>JW57/SUM(JW55:JW62)</f>
        <v/>
      </c>
      <c r="JX159">
        <f>JX57/SUM(JX55:JX62)</f>
        <v/>
      </c>
      <c r="JY159">
        <f>JY57/SUM(JY55:JY62)</f>
        <v/>
      </c>
      <c r="JZ159">
        <f>JZ57/SUM(JZ55:JZ62)</f>
        <v/>
      </c>
      <c r="KA159">
        <f>KA57/SUM(KA55:KA62)</f>
        <v/>
      </c>
      <c r="KB159">
        <f>KB57/SUM(KB55:KB62)</f>
        <v/>
      </c>
      <c r="KC159">
        <f>KC57/SUM(KC55:KC62)</f>
        <v/>
      </c>
      <c r="KD159">
        <f>KD57/SUM(KD55:KD62)</f>
        <v/>
      </c>
      <c r="KE159">
        <f>KE57/SUM(KE55:KE62)</f>
        <v/>
      </c>
      <c r="KF159">
        <f>KF57/SUM(KF55:KF62)</f>
        <v/>
      </c>
      <c r="KG159">
        <f>KG57/SUM(KG55:KG62)</f>
        <v/>
      </c>
      <c r="KH159">
        <f>KH57/SUM(KH55:KH62)</f>
        <v/>
      </c>
      <c r="KI159">
        <f>KI57/SUM(KI55:KI62)</f>
        <v/>
      </c>
      <c r="KJ159">
        <f>KJ57/SUM(KJ55:KJ62)</f>
        <v/>
      </c>
      <c r="KK159">
        <f>KK57/SUM(KK55:KK62)</f>
        <v/>
      </c>
      <c r="KL159">
        <f>KL57/SUM(KL55:KL62)</f>
        <v/>
      </c>
      <c r="KM159">
        <f>KM57/SUM(KM55:KM62)</f>
        <v/>
      </c>
      <c r="KN159">
        <f>KN57/SUM(KN55:KN62)</f>
        <v/>
      </c>
      <c r="KO159">
        <f>KO57/SUM(KO55:KO62)</f>
        <v/>
      </c>
      <c r="KP159">
        <f>KP57/SUM(KP55:KP62)</f>
        <v/>
      </c>
      <c r="KQ159">
        <f>KQ57/SUM(KQ55:KQ62)</f>
        <v/>
      </c>
      <c r="KR159">
        <f>KR57/SUM(KR55:KR62)</f>
        <v/>
      </c>
      <c r="KS159">
        <f>KS57/SUM(KS55:KS62)</f>
        <v/>
      </c>
      <c r="KT159">
        <f>KT57/SUM(KT55:KT62)</f>
        <v/>
      </c>
      <c r="KU159">
        <f>KU57/SUM(KU55:KU62)</f>
        <v/>
      </c>
    </row>
    <row r="160" spans="1:307">
      <c r="B160" t="s">
        <v>56</v>
      </c>
      <c r="D160" t="s">
        <v>140</v>
      </c>
      <c r="H160">
        <f>H58/SUM(H55:H62)</f>
        <v/>
      </c>
      <c r="I160">
        <f>I58/SUM(I55:I62)</f>
        <v/>
      </c>
      <c r="J160">
        <f>J58/SUM(J55:J62)</f>
        <v/>
      </c>
      <c r="K160">
        <f>K58/SUM(K55:K62)</f>
        <v/>
      </c>
      <c r="L160">
        <f>L58/SUM(L55:L62)</f>
        <v/>
      </c>
      <c r="M160">
        <f>M58/SUM(M55:M62)</f>
        <v/>
      </c>
      <c r="N160">
        <f>N58/SUM(N55:N62)</f>
        <v/>
      </c>
      <c r="O160">
        <f>O58/SUM(O55:O62)</f>
        <v/>
      </c>
      <c r="P160">
        <f>P58/SUM(P55:P62)</f>
        <v/>
      </c>
      <c r="Q160">
        <f>Q58/SUM(Q55:Q62)</f>
        <v/>
      </c>
      <c r="R160">
        <f>R58/SUM(R55:R62)</f>
        <v/>
      </c>
      <c r="S160">
        <f>S58/SUM(S55:S62)</f>
        <v/>
      </c>
      <c r="T160">
        <f>T58/SUM(T55:T62)</f>
        <v/>
      </c>
      <c r="U160">
        <f>U58/SUM(U55:U62)</f>
        <v/>
      </c>
      <c r="V160">
        <f>V58/SUM(V55:V62)</f>
        <v/>
      </c>
      <c r="W160">
        <f>W58/SUM(W55:W62)</f>
        <v/>
      </c>
      <c r="X160">
        <f>X58/SUM(X55:X62)</f>
        <v/>
      </c>
      <c r="Y160">
        <f>Y58/SUM(Y55:Y62)</f>
        <v/>
      </c>
      <c r="Z160">
        <f>Z58/SUM(Z55:Z62)</f>
        <v/>
      </c>
      <c r="AA160">
        <f>AA58/SUM(AA55:AA62)</f>
        <v/>
      </c>
      <c r="AB160">
        <f>AB58/SUM(AB55:AB62)</f>
        <v/>
      </c>
      <c r="AC160">
        <f>AC58/SUM(AC55:AC62)</f>
        <v/>
      </c>
      <c r="AD160">
        <f>AD58/SUM(AD55:AD62)</f>
        <v/>
      </c>
      <c r="AE160">
        <f>AE58/SUM(AE55:AE62)</f>
        <v/>
      </c>
      <c r="AF160">
        <f>AF58/SUM(AF55:AF62)</f>
        <v/>
      </c>
      <c r="AG160">
        <f>AG58/SUM(AG55:AG62)</f>
        <v/>
      </c>
      <c r="AH160">
        <f>AH58/SUM(AH55:AH62)</f>
        <v/>
      </c>
      <c r="AI160">
        <f>AI58/SUM(AI55:AI62)</f>
        <v/>
      </c>
      <c r="AJ160">
        <f>AJ58/SUM(AJ55:AJ62)</f>
        <v/>
      </c>
      <c r="AK160">
        <f>AK58/SUM(AK55:AK62)</f>
        <v/>
      </c>
      <c r="AL160">
        <f>AL58/SUM(AL55:AL62)</f>
        <v/>
      </c>
      <c r="AM160">
        <f>AM58/SUM(AM55:AM62)</f>
        <v/>
      </c>
      <c r="AN160">
        <f>AN58/SUM(AN55:AN62)</f>
        <v/>
      </c>
      <c r="AO160">
        <f>AO58/SUM(AO55:AO62)</f>
        <v/>
      </c>
      <c r="AP160">
        <f>AP58/SUM(AP55:AP62)</f>
        <v/>
      </c>
      <c r="AQ160">
        <f>AQ58/SUM(AQ55:AQ62)</f>
        <v/>
      </c>
      <c r="AR160">
        <f>AR58/SUM(AR55:AR62)</f>
        <v/>
      </c>
      <c r="AS160">
        <f>AS58/SUM(AS55:AS62)</f>
        <v/>
      </c>
      <c r="AT160">
        <f>AT58/SUM(AT55:AT62)</f>
        <v/>
      </c>
      <c r="AU160">
        <f>AU58/SUM(AU55:AU62)</f>
        <v/>
      </c>
      <c r="AV160">
        <f>AV58/SUM(AV55:AV62)</f>
        <v/>
      </c>
      <c r="AW160">
        <f>AW58/SUM(AW55:AW62)</f>
        <v/>
      </c>
      <c r="AX160">
        <f>AX58/SUM(AX55:AX62)</f>
        <v/>
      </c>
      <c r="AY160">
        <f>AY58/SUM(AY55:AY62)</f>
        <v/>
      </c>
      <c r="AZ160">
        <f>AZ58/SUM(AZ55:AZ62)</f>
        <v/>
      </c>
      <c r="BA160">
        <f>BA58/SUM(BA55:BA62)</f>
        <v/>
      </c>
      <c r="BB160">
        <f>BB58/SUM(BB55:BB62)</f>
        <v/>
      </c>
      <c r="BC160">
        <f>BC58/SUM(BC55:BC62)</f>
        <v/>
      </c>
      <c r="BD160">
        <f>BD58/SUM(BD55:BD62)</f>
        <v/>
      </c>
      <c r="BE160">
        <f>BE58/SUM(BE55:BE62)</f>
        <v/>
      </c>
      <c r="BF160">
        <f>BF58/SUM(BF55:BF62)</f>
        <v/>
      </c>
      <c r="BG160">
        <f>BG58/SUM(BG55:BG62)</f>
        <v/>
      </c>
      <c r="BH160">
        <f>BH58/SUM(BH55:BH62)</f>
        <v/>
      </c>
      <c r="BI160">
        <f>BI58/SUM(BI55:BI62)</f>
        <v/>
      </c>
      <c r="BJ160">
        <f>BJ58/SUM(BJ55:BJ62)</f>
        <v/>
      </c>
      <c r="BK160">
        <f>BK58/SUM(BK55:BK62)</f>
        <v/>
      </c>
      <c r="BL160">
        <f>BL58/SUM(BL55:BL62)</f>
        <v/>
      </c>
      <c r="BM160">
        <f>BM58/SUM(BM55:BM62)</f>
        <v/>
      </c>
      <c r="BN160">
        <f>BN58/SUM(BN55:BN62)</f>
        <v/>
      </c>
      <c r="BO160">
        <f>BO58/SUM(BO55:BO62)</f>
        <v/>
      </c>
      <c r="BP160">
        <f>BP58/SUM(BP55:BP62)</f>
        <v/>
      </c>
      <c r="BQ160">
        <f>BQ58/SUM(BQ55:BQ62)</f>
        <v/>
      </c>
      <c r="BR160">
        <f>BR58/SUM(BR55:BR62)</f>
        <v/>
      </c>
      <c r="BS160">
        <f>BS58/SUM(BS55:BS62)</f>
        <v/>
      </c>
      <c r="BT160">
        <f>BT58/SUM(BT55:BT62)</f>
        <v/>
      </c>
      <c r="BU160">
        <f>BU58/SUM(BU55:BU62)</f>
        <v/>
      </c>
      <c r="BV160">
        <f>BV58/SUM(BV55:BV62)</f>
        <v/>
      </c>
      <c r="BW160">
        <f>BW58/SUM(BW55:BW62)</f>
        <v/>
      </c>
      <c r="BX160">
        <f>BX58/SUM(BX55:BX62)</f>
        <v/>
      </c>
      <c r="BY160">
        <f>BY58/SUM(BY55:BY62)</f>
        <v/>
      </c>
      <c r="BZ160">
        <f>BZ58/SUM(BZ55:BZ62)</f>
        <v/>
      </c>
      <c r="CA160">
        <f>CA58/SUM(CA55:CA62)</f>
        <v/>
      </c>
      <c r="CB160">
        <f>CB58/SUM(CB55:CB62)</f>
        <v/>
      </c>
      <c r="CC160">
        <f>CC58/SUM(CC55:CC62)</f>
        <v/>
      </c>
      <c r="CD160">
        <f>CD58/SUM(CD55:CD62)</f>
        <v/>
      </c>
      <c r="CE160">
        <f>CE58/SUM(CE55:CE62)</f>
        <v/>
      </c>
      <c r="CF160">
        <f>CF58/SUM(CF55:CF62)</f>
        <v/>
      </c>
      <c r="CG160">
        <f>CG58/SUM(CG55:CG62)</f>
        <v/>
      </c>
      <c r="CH160">
        <f>CH58/SUM(CH55:CH62)</f>
        <v/>
      </c>
      <c r="CI160">
        <f>CI58/SUM(CI55:CI62)</f>
        <v/>
      </c>
      <c r="CJ160">
        <f>CJ58/SUM(CJ55:CJ62)</f>
        <v/>
      </c>
      <c r="CK160">
        <f>CK58/SUM(CK55:CK62)</f>
        <v/>
      </c>
      <c r="CL160">
        <f>CL58/SUM(CL55:CL62)</f>
        <v/>
      </c>
      <c r="CM160">
        <f>CM58/SUM(CM55:CM62)</f>
        <v/>
      </c>
      <c r="CN160">
        <f>CN58/SUM(CN55:CN62)</f>
        <v/>
      </c>
      <c r="CO160">
        <f>CO58/SUM(CO55:CO62)</f>
        <v/>
      </c>
      <c r="CP160">
        <f>CP58/SUM(CP55:CP62)</f>
        <v/>
      </c>
      <c r="CQ160">
        <f>CQ58/SUM(CQ55:CQ62)</f>
        <v/>
      </c>
      <c r="CR160">
        <f>CR58/SUM(CR55:CR62)</f>
        <v/>
      </c>
      <c r="CS160">
        <f>CS58/SUM(CS55:CS62)</f>
        <v/>
      </c>
      <c r="CT160">
        <f>CT58/SUM(CT55:CT62)</f>
        <v/>
      </c>
      <c r="CU160">
        <f>CU58/SUM(CU55:CU62)</f>
        <v/>
      </c>
      <c r="CV160">
        <f>CV58/SUM(CV55:CV62)</f>
        <v/>
      </c>
      <c r="CW160">
        <f>CW58/SUM(CW55:CW62)</f>
        <v/>
      </c>
      <c r="CX160">
        <f>CX58/SUM(CX55:CX62)</f>
        <v/>
      </c>
      <c r="CY160">
        <f>CY58/SUM(CY55:CY62)</f>
        <v/>
      </c>
      <c r="CZ160">
        <f>CZ58/SUM(CZ55:CZ62)</f>
        <v/>
      </c>
      <c r="DA160">
        <f>DA58/SUM(DA55:DA62)</f>
        <v/>
      </c>
      <c r="DB160">
        <f>DB58/SUM(DB55:DB62)</f>
        <v/>
      </c>
      <c r="DC160">
        <f>DC58/SUM(DC55:DC62)</f>
        <v/>
      </c>
      <c r="DD160">
        <f>DD58/SUM(DD55:DD62)</f>
        <v/>
      </c>
      <c r="DE160">
        <f>DE58/SUM(DE55:DE62)</f>
        <v/>
      </c>
      <c r="DF160">
        <f>DF58/SUM(DF55:DF62)</f>
        <v/>
      </c>
      <c r="DG160">
        <f>DG58/SUM(DG55:DG62)</f>
        <v/>
      </c>
      <c r="DH160">
        <f>DH58/SUM(DH55:DH62)</f>
        <v/>
      </c>
      <c r="DI160">
        <f>DI58/SUM(DI55:DI62)</f>
        <v/>
      </c>
      <c r="DJ160">
        <f>DJ58/SUM(DJ55:DJ62)</f>
        <v/>
      </c>
      <c r="DK160">
        <f>DK58/SUM(DK55:DK62)</f>
        <v/>
      </c>
      <c r="DL160">
        <f>DL58/SUM(DL55:DL62)</f>
        <v/>
      </c>
      <c r="DM160">
        <f>DM58/SUM(DM55:DM62)</f>
        <v/>
      </c>
      <c r="DN160">
        <f>DN58/SUM(DN55:DN62)</f>
        <v/>
      </c>
      <c r="DO160">
        <f>DO58/SUM(DO55:DO62)</f>
        <v/>
      </c>
      <c r="DP160">
        <f>DP58/SUM(DP55:DP62)</f>
        <v/>
      </c>
      <c r="DQ160">
        <f>DQ58/SUM(DQ55:DQ62)</f>
        <v/>
      </c>
      <c r="DR160">
        <f>DR58/SUM(DR55:DR62)</f>
        <v/>
      </c>
      <c r="DS160">
        <f>DS58/SUM(DS55:DS62)</f>
        <v/>
      </c>
      <c r="DT160">
        <f>DT58/SUM(DT55:DT62)</f>
        <v/>
      </c>
      <c r="DU160">
        <f>DU58/SUM(DU55:DU62)</f>
        <v/>
      </c>
      <c r="DV160">
        <f>DV58/SUM(DV55:DV62)</f>
        <v/>
      </c>
      <c r="DW160">
        <f>DW58/SUM(DW55:DW62)</f>
        <v/>
      </c>
      <c r="DX160">
        <f>DX58/SUM(DX55:DX62)</f>
        <v/>
      </c>
      <c r="DY160">
        <f>DY58/SUM(DY55:DY62)</f>
        <v/>
      </c>
      <c r="DZ160">
        <f>DZ58/SUM(DZ55:DZ62)</f>
        <v/>
      </c>
      <c r="EA160">
        <f>EA58/SUM(EA55:EA62)</f>
        <v/>
      </c>
      <c r="EB160">
        <f>EB58/SUM(EB55:EB62)</f>
        <v/>
      </c>
      <c r="EC160">
        <f>EC58/SUM(EC55:EC62)</f>
        <v/>
      </c>
      <c r="ED160">
        <f>ED58/SUM(ED55:ED62)</f>
        <v/>
      </c>
      <c r="EE160">
        <f>EE58/SUM(EE55:EE62)</f>
        <v/>
      </c>
      <c r="EF160">
        <f>EF58/SUM(EF55:EF62)</f>
        <v/>
      </c>
      <c r="EG160">
        <f>EG58/SUM(EG55:EG62)</f>
        <v/>
      </c>
      <c r="EH160">
        <f>EH58/SUM(EH55:EH62)</f>
        <v/>
      </c>
      <c r="EI160">
        <f>EI58/SUM(EI55:EI62)</f>
        <v/>
      </c>
      <c r="EJ160">
        <f>EJ58/SUM(EJ55:EJ62)</f>
        <v/>
      </c>
      <c r="EK160">
        <f>EK58/SUM(EK55:EK62)</f>
        <v/>
      </c>
      <c r="EL160">
        <f>EL58/SUM(EL55:EL62)</f>
        <v/>
      </c>
      <c r="EM160">
        <f>EM58/SUM(EM55:EM62)</f>
        <v/>
      </c>
      <c r="EN160">
        <f>EN58/SUM(EN55:EN62)</f>
        <v/>
      </c>
      <c r="EO160">
        <f>EO58/SUM(EO55:EO62)</f>
        <v/>
      </c>
      <c r="EP160">
        <f>EP58/SUM(EP55:EP62)</f>
        <v/>
      </c>
      <c r="EQ160">
        <f>EQ58/SUM(EQ55:EQ62)</f>
        <v/>
      </c>
      <c r="ER160">
        <f>ER58/SUM(ER55:ER62)</f>
        <v/>
      </c>
      <c r="ES160">
        <f>ES58/SUM(ES55:ES62)</f>
        <v/>
      </c>
      <c r="ET160">
        <f>ET58/SUM(ET55:ET62)</f>
        <v/>
      </c>
      <c r="EU160">
        <f>EU58/SUM(EU55:EU62)</f>
        <v/>
      </c>
      <c r="EV160">
        <f>EV58/SUM(EV55:EV62)</f>
        <v/>
      </c>
      <c r="EW160">
        <f>EW58/SUM(EW55:EW62)</f>
        <v/>
      </c>
      <c r="EX160">
        <f>EX58/SUM(EX55:EX62)</f>
        <v/>
      </c>
      <c r="EY160">
        <f>EY58/SUM(EY55:EY62)</f>
        <v/>
      </c>
      <c r="EZ160">
        <f>EZ58/SUM(EZ55:EZ62)</f>
        <v/>
      </c>
      <c r="FA160">
        <f>FA58/SUM(FA55:FA62)</f>
        <v/>
      </c>
      <c r="FB160">
        <f>FB58/SUM(FB55:FB62)</f>
        <v/>
      </c>
      <c r="FC160">
        <f>FC58/SUM(FC55:FC62)</f>
        <v/>
      </c>
      <c r="FD160">
        <f>FD58/SUM(FD55:FD62)</f>
        <v/>
      </c>
      <c r="FE160">
        <f>FE58/SUM(FE55:FE62)</f>
        <v/>
      </c>
      <c r="FF160">
        <f>FF58/SUM(FF55:FF62)</f>
        <v/>
      </c>
      <c r="FG160">
        <f>FG58/SUM(FG55:FG62)</f>
        <v/>
      </c>
      <c r="FH160">
        <f>FH58/SUM(FH55:FH62)</f>
        <v/>
      </c>
      <c r="FI160">
        <f>FI58/SUM(FI55:FI62)</f>
        <v/>
      </c>
      <c r="FJ160">
        <f>FJ58/SUM(FJ55:FJ62)</f>
        <v/>
      </c>
      <c r="FK160">
        <f>FK58/SUM(FK55:FK62)</f>
        <v/>
      </c>
      <c r="FL160">
        <f>FL58/SUM(FL55:FL62)</f>
        <v/>
      </c>
      <c r="FM160">
        <f>FM58/SUM(FM55:FM62)</f>
        <v/>
      </c>
      <c r="FN160">
        <f>FN58/SUM(FN55:FN62)</f>
        <v/>
      </c>
      <c r="FO160">
        <f>FO58/SUM(FO55:FO62)</f>
        <v/>
      </c>
      <c r="FP160">
        <f>FP58/SUM(FP55:FP62)</f>
        <v/>
      </c>
      <c r="FQ160">
        <f>FQ58/SUM(FQ55:FQ62)</f>
        <v/>
      </c>
      <c r="FR160">
        <f>FR58/SUM(FR55:FR62)</f>
        <v/>
      </c>
      <c r="FS160">
        <f>FS58/SUM(FS55:FS62)</f>
        <v/>
      </c>
      <c r="FT160">
        <f>FT58/SUM(FT55:FT62)</f>
        <v/>
      </c>
      <c r="FU160">
        <f>FU58/SUM(FU55:FU62)</f>
        <v/>
      </c>
      <c r="FV160">
        <f>FV58/SUM(FV55:FV62)</f>
        <v/>
      </c>
      <c r="FW160">
        <f>FW58/SUM(FW55:FW62)</f>
        <v/>
      </c>
      <c r="FX160">
        <f>FX58/SUM(FX55:FX62)</f>
        <v/>
      </c>
      <c r="FY160">
        <f>FY58/SUM(FY55:FY62)</f>
        <v/>
      </c>
      <c r="FZ160">
        <f>FZ58/SUM(FZ55:FZ62)</f>
        <v/>
      </c>
      <c r="GA160">
        <f>GA58/SUM(GA55:GA62)</f>
        <v/>
      </c>
      <c r="GB160">
        <f>GB58/SUM(GB55:GB62)</f>
        <v/>
      </c>
      <c r="GC160">
        <f>GC58/SUM(GC55:GC62)</f>
        <v/>
      </c>
      <c r="GD160">
        <f>GD58/SUM(GD55:GD62)</f>
        <v/>
      </c>
      <c r="GE160">
        <f>GE58/SUM(GE55:GE62)</f>
        <v/>
      </c>
      <c r="GF160">
        <f>GF58/SUM(GF55:GF62)</f>
        <v/>
      </c>
      <c r="GG160">
        <f>GG58/SUM(GG55:GG62)</f>
        <v/>
      </c>
      <c r="GH160">
        <f>GH58/SUM(GH55:GH62)</f>
        <v/>
      </c>
      <c r="GI160">
        <f>GI58/SUM(GI55:GI62)</f>
        <v/>
      </c>
      <c r="GJ160">
        <f>GJ58/SUM(GJ55:GJ62)</f>
        <v/>
      </c>
      <c r="GK160">
        <f>GK58/SUM(GK55:GK62)</f>
        <v/>
      </c>
      <c r="GL160">
        <f>GL58/SUM(GL55:GL62)</f>
        <v/>
      </c>
      <c r="GM160">
        <f>GM58/SUM(GM55:GM62)</f>
        <v/>
      </c>
      <c r="GN160">
        <f>GN58/SUM(GN55:GN62)</f>
        <v/>
      </c>
      <c r="GO160">
        <f>GO58/SUM(GO55:GO62)</f>
        <v/>
      </c>
      <c r="GP160">
        <f>GP58/SUM(GP55:GP62)</f>
        <v/>
      </c>
      <c r="GQ160">
        <f>GQ58/SUM(GQ55:GQ62)</f>
        <v/>
      </c>
      <c r="GR160">
        <f>GR58/SUM(GR55:GR62)</f>
        <v/>
      </c>
      <c r="GS160">
        <f>GS58/SUM(GS55:GS62)</f>
        <v/>
      </c>
      <c r="GT160">
        <f>GT58/SUM(GT55:GT62)</f>
        <v/>
      </c>
      <c r="GU160">
        <f>GU58/SUM(GU55:GU62)</f>
        <v/>
      </c>
      <c r="GV160">
        <f>GV58/SUM(GV55:GV62)</f>
        <v/>
      </c>
      <c r="GW160">
        <f>GW58/SUM(GW55:GW62)</f>
        <v/>
      </c>
      <c r="GX160">
        <f>GX58/SUM(GX55:GX62)</f>
        <v/>
      </c>
      <c r="GY160">
        <f>GY58/SUM(GY55:GY62)</f>
        <v/>
      </c>
      <c r="GZ160">
        <f>GZ58/SUM(GZ55:GZ62)</f>
        <v/>
      </c>
      <c r="HA160">
        <f>HA58/SUM(HA55:HA62)</f>
        <v/>
      </c>
      <c r="HB160">
        <f>HB58/SUM(HB55:HB62)</f>
        <v/>
      </c>
      <c r="HC160">
        <f>HC58/SUM(HC55:HC62)</f>
        <v/>
      </c>
      <c r="HD160">
        <f>HD58/SUM(HD55:HD62)</f>
        <v/>
      </c>
      <c r="HE160">
        <f>HE58/SUM(HE55:HE62)</f>
        <v/>
      </c>
      <c r="HF160">
        <f>HF58/SUM(HF55:HF62)</f>
        <v/>
      </c>
      <c r="HG160">
        <f>HG58/SUM(HG55:HG62)</f>
        <v/>
      </c>
      <c r="HH160">
        <f>HH58/SUM(HH55:HH62)</f>
        <v/>
      </c>
      <c r="HI160">
        <f>HI58/SUM(HI55:HI62)</f>
        <v/>
      </c>
      <c r="HJ160">
        <f>HJ58/SUM(HJ55:HJ62)</f>
        <v/>
      </c>
      <c r="HK160">
        <f>HK58/SUM(HK55:HK62)</f>
        <v/>
      </c>
      <c r="HL160">
        <f>HL58/SUM(HL55:HL62)</f>
        <v/>
      </c>
      <c r="HM160">
        <f>HM58/SUM(HM55:HM62)</f>
        <v/>
      </c>
      <c r="HN160">
        <f>HN58/SUM(HN55:HN62)</f>
        <v/>
      </c>
      <c r="HO160">
        <f>HO58/SUM(HO55:HO62)</f>
        <v/>
      </c>
      <c r="HP160">
        <f>HP58/SUM(HP55:HP62)</f>
        <v/>
      </c>
      <c r="HQ160">
        <f>HQ58/SUM(HQ55:HQ62)</f>
        <v/>
      </c>
      <c r="HR160">
        <f>HR58/SUM(HR55:HR62)</f>
        <v/>
      </c>
      <c r="HS160">
        <f>HS58/SUM(HS55:HS62)</f>
        <v/>
      </c>
      <c r="HT160">
        <f>HT58/SUM(HT55:HT62)</f>
        <v/>
      </c>
      <c r="HU160">
        <f>HU58/SUM(HU55:HU62)</f>
        <v/>
      </c>
      <c r="HV160">
        <f>HV58/SUM(HV55:HV62)</f>
        <v/>
      </c>
      <c r="HW160">
        <f>HW58/SUM(HW55:HW62)</f>
        <v/>
      </c>
      <c r="HX160">
        <f>HX58/SUM(HX55:HX62)</f>
        <v/>
      </c>
      <c r="HY160">
        <f>HY58/SUM(HY55:HY62)</f>
        <v/>
      </c>
      <c r="HZ160">
        <f>HZ58/SUM(HZ55:HZ62)</f>
        <v/>
      </c>
      <c r="IA160">
        <f>IA58/SUM(IA55:IA62)</f>
        <v/>
      </c>
      <c r="IB160">
        <f>IB58/SUM(IB55:IB62)</f>
        <v/>
      </c>
      <c r="IC160">
        <f>IC58/SUM(IC55:IC62)</f>
        <v/>
      </c>
      <c r="ID160">
        <f>ID58/SUM(ID55:ID62)</f>
        <v/>
      </c>
      <c r="IE160">
        <f>IE58/SUM(IE55:IE62)</f>
        <v/>
      </c>
      <c r="IF160">
        <f>IF58/SUM(IF55:IF62)</f>
        <v/>
      </c>
      <c r="IG160">
        <f>IG58/SUM(IG55:IG62)</f>
        <v/>
      </c>
      <c r="IH160">
        <f>IH58/SUM(IH55:IH62)</f>
        <v/>
      </c>
      <c r="II160">
        <f>II58/SUM(II55:II62)</f>
        <v/>
      </c>
      <c r="IJ160">
        <f>IJ58/SUM(IJ55:IJ62)</f>
        <v/>
      </c>
      <c r="IK160">
        <f>IK58/SUM(IK55:IK62)</f>
        <v/>
      </c>
      <c r="IL160">
        <f>IL58/SUM(IL55:IL62)</f>
        <v/>
      </c>
      <c r="IM160">
        <f>IM58/SUM(IM55:IM62)</f>
        <v/>
      </c>
      <c r="IN160">
        <f>IN58/SUM(IN55:IN62)</f>
        <v/>
      </c>
      <c r="IO160">
        <f>IO58/SUM(IO55:IO62)</f>
        <v/>
      </c>
      <c r="IP160">
        <f>IP58/SUM(IP55:IP62)</f>
        <v/>
      </c>
      <c r="IQ160">
        <f>IQ58/SUM(IQ55:IQ62)</f>
        <v/>
      </c>
      <c r="IR160">
        <f>IR58/SUM(IR55:IR62)</f>
        <v/>
      </c>
      <c r="IS160">
        <f>IS58/SUM(IS55:IS62)</f>
        <v/>
      </c>
      <c r="IT160">
        <f>IT58/SUM(IT55:IT62)</f>
        <v/>
      </c>
      <c r="IU160">
        <f>IU58/SUM(IU55:IU62)</f>
        <v/>
      </c>
      <c r="IV160">
        <f>IV58/SUM(IV55:IV62)</f>
        <v/>
      </c>
      <c r="IW160">
        <f>IW58/SUM(IW55:IW62)</f>
        <v/>
      </c>
      <c r="IX160">
        <f>IX58/SUM(IX55:IX62)</f>
        <v/>
      </c>
      <c r="IY160">
        <f>IY58/SUM(IY55:IY62)</f>
        <v/>
      </c>
      <c r="IZ160">
        <f>IZ58/SUM(IZ55:IZ62)</f>
        <v/>
      </c>
      <c r="JA160">
        <f>JA58/SUM(JA55:JA62)</f>
        <v/>
      </c>
      <c r="JB160">
        <f>JB58/SUM(JB55:JB62)</f>
        <v/>
      </c>
      <c r="JC160">
        <f>JC58/SUM(JC55:JC62)</f>
        <v/>
      </c>
      <c r="JD160">
        <f>JD58/SUM(JD55:JD62)</f>
        <v/>
      </c>
      <c r="JE160">
        <f>JE58/SUM(JE55:JE62)</f>
        <v/>
      </c>
      <c r="JF160">
        <f>JF58/SUM(JF55:JF62)</f>
        <v/>
      </c>
      <c r="JG160">
        <f>JG58/SUM(JG55:JG62)</f>
        <v/>
      </c>
      <c r="JH160">
        <f>JH58/SUM(JH55:JH62)</f>
        <v/>
      </c>
      <c r="JI160">
        <f>JI58/SUM(JI55:JI62)</f>
        <v/>
      </c>
      <c r="JJ160">
        <f>JJ58/SUM(JJ55:JJ62)</f>
        <v/>
      </c>
      <c r="JK160">
        <f>JK58/SUM(JK55:JK62)</f>
        <v/>
      </c>
      <c r="JL160">
        <f>JL58/SUM(JL55:JL62)</f>
        <v/>
      </c>
      <c r="JM160">
        <f>JM58/SUM(JM55:JM62)</f>
        <v/>
      </c>
      <c r="JN160">
        <f>JN58/SUM(JN55:JN62)</f>
        <v/>
      </c>
      <c r="JO160">
        <f>JO58/SUM(JO55:JO62)</f>
        <v/>
      </c>
      <c r="JP160">
        <f>JP58/SUM(JP55:JP62)</f>
        <v/>
      </c>
      <c r="JQ160">
        <f>JQ58/SUM(JQ55:JQ62)</f>
        <v/>
      </c>
      <c r="JR160">
        <f>JR58/SUM(JR55:JR62)</f>
        <v/>
      </c>
      <c r="JS160">
        <f>JS58/SUM(JS55:JS62)</f>
        <v/>
      </c>
      <c r="JT160">
        <f>JT58/SUM(JT55:JT62)</f>
        <v/>
      </c>
      <c r="JU160">
        <f>JU58/SUM(JU55:JU62)</f>
        <v/>
      </c>
      <c r="JV160">
        <f>JV58/SUM(JV55:JV62)</f>
        <v/>
      </c>
      <c r="JW160">
        <f>JW58/SUM(JW55:JW62)</f>
        <v/>
      </c>
      <c r="JX160">
        <f>JX58/SUM(JX55:JX62)</f>
        <v/>
      </c>
      <c r="JY160">
        <f>JY58/SUM(JY55:JY62)</f>
        <v/>
      </c>
      <c r="JZ160">
        <f>JZ58/SUM(JZ55:JZ62)</f>
        <v/>
      </c>
      <c r="KA160">
        <f>KA58/SUM(KA55:KA62)</f>
        <v/>
      </c>
      <c r="KB160">
        <f>KB58/SUM(KB55:KB62)</f>
        <v/>
      </c>
      <c r="KC160">
        <f>KC58/SUM(KC55:KC62)</f>
        <v/>
      </c>
      <c r="KD160">
        <f>KD58/SUM(KD55:KD62)</f>
        <v/>
      </c>
      <c r="KE160">
        <f>KE58/SUM(KE55:KE62)</f>
        <v/>
      </c>
      <c r="KF160">
        <f>KF58/SUM(KF55:KF62)</f>
        <v/>
      </c>
      <c r="KG160">
        <f>KG58/SUM(KG55:KG62)</f>
        <v/>
      </c>
      <c r="KH160">
        <f>KH58/SUM(KH55:KH62)</f>
        <v/>
      </c>
      <c r="KI160">
        <f>KI58/SUM(KI55:KI62)</f>
        <v/>
      </c>
      <c r="KJ160">
        <f>KJ58/SUM(KJ55:KJ62)</f>
        <v/>
      </c>
      <c r="KK160">
        <f>KK58/SUM(KK55:KK62)</f>
        <v/>
      </c>
      <c r="KL160">
        <f>KL58/SUM(KL55:KL62)</f>
        <v/>
      </c>
      <c r="KM160">
        <f>KM58/SUM(KM55:KM62)</f>
        <v/>
      </c>
      <c r="KN160">
        <f>KN58/SUM(KN55:KN62)</f>
        <v/>
      </c>
      <c r="KO160">
        <f>KO58/SUM(KO55:KO62)</f>
        <v/>
      </c>
      <c r="KP160">
        <f>KP58/SUM(KP55:KP62)</f>
        <v/>
      </c>
      <c r="KQ160">
        <f>KQ58/SUM(KQ55:KQ62)</f>
        <v/>
      </c>
      <c r="KR160">
        <f>KR58/SUM(KR55:KR62)</f>
        <v/>
      </c>
      <c r="KS160">
        <f>KS58/SUM(KS55:KS62)</f>
        <v/>
      </c>
      <c r="KT160">
        <f>KT58/SUM(KT55:KT62)</f>
        <v/>
      </c>
      <c r="KU160">
        <f>KU58/SUM(KU55:KU62)</f>
        <v/>
      </c>
    </row>
    <row r="161" spans="1:307">
      <c r="B161" t="s">
        <v>58</v>
      </c>
      <c r="D161" t="s">
        <v>140</v>
      </c>
      <c r="H161">
        <f>H59/SUM(H55:H62)</f>
        <v/>
      </c>
      <c r="I161">
        <f>I59/SUM(I55:I62)</f>
        <v/>
      </c>
      <c r="J161">
        <f>J59/SUM(J55:J62)</f>
        <v/>
      </c>
      <c r="K161">
        <f>K59/SUM(K55:K62)</f>
        <v/>
      </c>
      <c r="L161">
        <f>L59/SUM(L55:L62)</f>
        <v/>
      </c>
      <c r="M161">
        <f>M59/SUM(M55:M62)</f>
        <v/>
      </c>
      <c r="N161">
        <f>N59/SUM(N55:N62)</f>
        <v/>
      </c>
      <c r="O161">
        <f>O59/SUM(O55:O62)</f>
        <v/>
      </c>
      <c r="P161">
        <f>P59/SUM(P55:P62)</f>
        <v/>
      </c>
      <c r="Q161">
        <f>Q59/SUM(Q55:Q62)</f>
        <v/>
      </c>
      <c r="R161">
        <f>R59/SUM(R55:R62)</f>
        <v/>
      </c>
      <c r="S161">
        <f>S59/SUM(S55:S62)</f>
        <v/>
      </c>
      <c r="T161">
        <f>T59/SUM(T55:T62)</f>
        <v/>
      </c>
      <c r="U161">
        <f>U59/SUM(U55:U62)</f>
        <v/>
      </c>
      <c r="V161">
        <f>V59/SUM(V55:V62)</f>
        <v/>
      </c>
      <c r="W161">
        <f>W59/SUM(W55:W62)</f>
        <v/>
      </c>
      <c r="X161">
        <f>X59/SUM(X55:X62)</f>
        <v/>
      </c>
      <c r="Y161">
        <f>Y59/SUM(Y55:Y62)</f>
        <v/>
      </c>
      <c r="Z161">
        <f>Z59/SUM(Z55:Z62)</f>
        <v/>
      </c>
      <c r="AA161">
        <f>AA59/SUM(AA55:AA62)</f>
        <v/>
      </c>
      <c r="AB161">
        <f>AB59/SUM(AB55:AB62)</f>
        <v/>
      </c>
      <c r="AC161">
        <f>AC59/SUM(AC55:AC62)</f>
        <v/>
      </c>
      <c r="AD161">
        <f>AD59/SUM(AD55:AD62)</f>
        <v/>
      </c>
      <c r="AE161">
        <f>AE59/SUM(AE55:AE62)</f>
        <v/>
      </c>
      <c r="AF161">
        <f>AF59/SUM(AF55:AF62)</f>
        <v/>
      </c>
      <c r="AG161">
        <f>AG59/SUM(AG55:AG62)</f>
        <v/>
      </c>
      <c r="AH161">
        <f>AH59/SUM(AH55:AH62)</f>
        <v/>
      </c>
      <c r="AI161">
        <f>AI59/SUM(AI55:AI62)</f>
        <v/>
      </c>
      <c r="AJ161">
        <f>AJ59/SUM(AJ55:AJ62)</f>
        <v/>
      </c>
      <c r="AK161">
        <f>AK59/SUM(AK55:AK62)</f>
        <v/>
      </c>
      <c r="AL161">
        <f>AL59/SUM(AL55:AL62)</f>
        <v/>
      </c>
      <c r="AM161">
        <f>AM59/SUM(AM55:AM62)</f>
        <v/>
      </c>
      <c r="AN161">
        <f>AN59/SUM(AN55:AN62)</f>
        <v/>
      </c>
      <c r="AO161">
        <f>AO59/SUM(AO55:AO62)</f>
        <v/>
      </c>
      <c r="AP161">
        <f>AP59/SUM(AP55:AP62)</f>
        <v/>
      </c>
      <c r="AQ161">
        <f>AQ59/SUM(AQ55:AQ62)</f>
        <v/>
      </c>
      <c r="AR161">
        <f>AR59/SUM(AR55:AR62)</f>
        <v/>
      </c>
      <c r="AS161">
        <f>AS59/SUM(AS55:AS62)</f>
        <v/>
      </c>
      <c r="AT161">
        <f>AT59/SUM(AT55:AT62)</f>
        <v/>
      </c>
      <c r="AU161">
        <f>AU59/SUM(AU55:AU62)</f>
        <v/>
      </c>
      <c r="AV161">
        <f>AV59/SUM(AV55:AV62)</f>
        <v/>
      </c>
      <c r="AW161">
        <f>AW59/SUM(AW55:AW62)</f>
        <v/>
      </c>
      <c r="AX161">
        <f>AX59/SUM(AX55:AX62)</f>
        <v/>
      </c>
      <c r="AY161">
        <f>AY59/SUM(AY55:AY62)</f>
        <v/>
      </c>
      <c r="AZ161">
        <f>AZ59/SUM(AZ55:AZ62)</f>
        <v/>
      </c>
      <c r="BA161">
        <f>BA59/SUM(BA55:BA62)</f>
        <v/>
      </c>
      <c r="BB161">
        <f>BB59/SUM(BB55:BB62)</f>
        <v/>
      </c>
      <c r="BC161">
        <f>BC59/SUM(BC55:BC62)</f>
        <v/>
      </c>
      <c r="BD161">
        <f>BD59/SUM(BD55:BD62)</f>
        <v/>
      </c>
      <c r="BE161">
        <f>BE59/SUM(BE55:BE62)</f>
        <v/>
      </c>
      <c r="BF161">
        <f>BF59/SUM(BF55:BF62)</f>
        <v/>
      </c>
      <c r="BG161">
        <f>BG59/SUM(BG55:BG62)</f>
        <v/>
      </c>
      <c r="BH161">
        <f>BH59/SUM(BH55:BH62)</f>
        <v/>
      </c>
      <c r="BI161">
        <f>BI59/SUM(BI55:BI62)</f>
        <v/>
      </c>
      <c r="BJ161">
        <f>BJ59/SUM(BJ55:BJ62)</f>
        <v/>
      </c>
      <c r="BK161">
        <f>BK59/SUM(BK55:BK62)</f>
        <v/>
      </c>
      <c r="BL161">
        <f>BL59/SUM(BL55:BL62)</f>
        <v/>
      </c>
      <c r="BM161">
        <f>BM59/SUM(BM55:BM62)</f>
        <v/>
      </c>
      <c r="BN161">
        <f>BN59/SUM(BN55:BN62)</f>
        <v/>
      </c>
      <c r="BO161">
        <f>BO59/SUM(BO55:BO62)</f>
        <v/>
      </c>
      <c r="BP161">
        <f>BP59/SUM(BP55:BP62)</f>
        <v/>
      </c>
      <c r="BQ161">
        <f>BQ59/SUM(BQ55:BQ62)</f>
        <v/>
      </c>
      <c r="BR161">
        <f>BR59/SUM(BR55:BR62)</f>
        <v/>
      </c>
      <c r="BS161">
        <f>BS59/SUM(BS55:BS62)</f>
        <v/>
      </c>
      <c r="BT161">
        <f>BT59/SUM(BT55:BT62)</f>
        <v/>
      </c>
      <c r="BU161">
        <f>BU59/SUM(BU55:BU62)</f>
        <v/>
      </c>
      <c r="BV161">
        <f>BV59/SUM(BV55:BV62)</f>
        <v/>
      </c>
      <c r="BW161">
        <f>BW59/SUM(BW55:BW62)</f>
        <v/>
      </c>
      <c r="BX161">
        <f>BX59/SUM(BX55:BX62)</f>
        <v/>
      </c>
      <c r="BY161">
        <f>BY59/SUM(BY55:BY62)</f>
        <v/>
      </c>
      <c r="BZ161">
        <f>BZ59/SUM(BZ55:BZ62)</f>
        <v/>
      </c>
      <c r="CA161">
        <f>CA59/SUM(CA55:CA62)</f>
        <v/>
      </c>
      <c r="CB161">
        <f>CB59/SUM(CB55:CB62)</f>
        <v/>
      </c>
      <c r="CC161">
        <f>CC59/SUM(CC55:CC62)</f>
        <v/>
      </c>
      <c r="CD161">
        <f>CD59/SUM(CD55:CD62)</f>
        <v/>
      </c>
      <c r="CE161">
        <f>CE59/SUM(CE55:CE62)</f>
        <v/>
      </c>
      <c r="CF161">
        <f>CF59/SUM(CF55:CF62)</f>
        <v/>
      </c>
      <c r="CG161">
        <f>CG59/SUM(CG55:CG62)</f>
        <v/>
      </c>
      <c r="CH161">
        <f>CH59/SUM(CH55:CH62)</f>
        <v/>
      </c>
      <c r="CI161">
        <f>CI59/SUM(CI55:CI62)</f>
        <v/>
      </c>
      <c r="CJ161">
        <f>CJ59/SUM(CJ55:CJ62)</f>
        <v/>
      </c>
      <c r="CK161">
        <f>CK59/SUM(CK55:CK62)</f>
        <v/>
      </c>
      <c r="CL161">
        <f>CL59/SUM(CL55:CL62)</f>
        <v/>
      </c>
      <c r="CM161">
        <f>CM59/SUM(CM55:CM62)</f>
        <v/>
      </c>
      <c r="CN161">
        <f>CN59/SUM(CN55:CN62)</f>
        <v/>
      </c>
      <c r="CO161">
        <f>CO59/SUM(CO55:CO62)</f>
        <v/>
      </c>
      <c r="CP161">
        <f>CP59/SUM(CP55:CP62)</f>
        <v/>
      </c>
      <c r="CQ161">
        <f>CQ59/SUM(CQ55:CQ62)</f>
        <v/>
      </c>
      <c r="CR161">
        <f>CR59/SUM(CR55:CR62)</f>
        <v/>
      </c>
      <c r="CS161">
        <f>CS59/SUM(CS55:CS62)</f>
        <v/>
      </c>
      <c r="CT161">
        <f>CT59/SUM(CT55:CT62)</f>
        <v/>
      </c>
      <c r="CU161">
        <f>CU59/SUM(CU55:CU62)</f>
        <v/>
      </c>
      <c r="CV161">
        <f>CV59/SUM(CV55:CV62)</f>
        <v/>
      </c>
      <c r="CW161">
        <f>CW59/SUM(CW55:CW62)</f>
        <v/>
      </c>
      <c r="CX161">
        <f>CX59/SUM(CX55:CX62)</f>
        <v/>
      </c>
      <c r="CY161">
        <f>CY59/SUM(CY55:CY62)</f>
        <v/>
      </c>
      <c r="CZ161">
        <f>CZ59/SUM(CZ55:CZ62)</f>
        <v/>
      </c>
      <c r="DA161">
        <f>DA59/SUM(DA55:DA62)</f>
        <v/>
      </c>
      <c r="DB161">
        <f>DB59/SUM(DB55:DB62)</f>
        <v/>
      </c>
      <c r="DC161">
        <f>DC59/SUM(DC55:DC62)</f>
        <v/>
      </c>
      <c r="DD161">
        <f>DD59/SUM(DD55:DD62)</f>
        <v/>
      </c>
      <c r="DE161">
        <f>DE59/SUM(DE55:DE62)</f>
        <v/>
      </c>
      <c r="DF161">
        <f>DF59/SUM(DF55:DF62)</f>
        <v/>
      </c>
      <c r="DG161">
        <f>DG59/SUM(DG55:DG62)</f>
        <v/>
      </c>
      <c r="DH161">
        <f>DH59/SUM(DH55:DH62)</f>
        <v/>
      </c>
      <c r="DI161">
        <f>DI59/SUM(DI55:DI62)</f>
        <v/>
      </c>
      <c r="DJ161">
        <f>DJ59/SUM(DJ55:DJ62)</f>
        <v/>
      </c>
      <c r="DK161">
        <f>DK59/SUM(DK55:DK62)</f>
        <v/>
      </c>
      <c r="DL161">
        <f>DL59/SUM(DL55:DL62)</f>
        <v/>
      </c>
      <c r="DM161">
        <f>DM59/SUM(DM55:DM62)</f>
        <v/>
      </c>
      <c r="DN161">
        <f>DN59/SUM(DN55:DN62)</f>
        <v/>
      </c>
      <c r="DO161">
        <f>DO59/SUM(DO55:DO62)</f>
        <v/>
      </c>
      <c r="DP161">
        <f>DP59/SUM(DP55:DP62)</f>
        <v/>
      </c>
      <c r="DQ161">
        <f>DQ59/SUM(DQ55:DQ62)</f>
        <v/>
      </c>
      <c r="DR161">
        <f>DR59/SUM(DR55:DR62)</f>
        <v/>
      </c>
      <c r="DS161">
        <f>DS59/SUM(DS55:DS62)</f>
        <v/>
      </c>
      <c r="DT161">
        <f>DT59/SUM(DT55:DT62)</f>
        <v/>
      </c>
      <c r="DU161">
        <f>DU59/SUM(DU55:DU62)</f>
        <v/>
      </c>
      <c r="DV161">
        <f>DV59/SUM(DV55:DV62)</f>
        <v/>
      </c>
      <c r="DW161">
        <f>DW59/SUM(DW55:DW62)</f>
        <v/>
      </c>
      <c r="DX161">
        <f>DX59/SUM(DX55:DX62)</f>
        <v/>
      </c>
      <c r="DY161">
        <f>DY59/SUM(DY55:DY62)</f>
        <v/>
      </c>
      <c r="DZ161">
        <f>DZ59/SUM(DZ55:DZ62)</f>
        <v/>
      </c>
      <c r="EA161">
        <f>EA59/SUM(EA55:EA62)</f>
        <v/>
      </c>
      <c r="EB161">
        <f>EB59/SUM(EB55:EB62)</f>
        <v/>
      </c>
      <c r="EC161">
        <f>EC59/SUM(EC55:EC62)</f>
        <v/>
      </c>
      <c r="ED161">
        <f>ED59/SUM(ED55:ED62)</f>
        <v/>
      </c>
      <c r="EE161">
        <f>EE59/SUM(EE55:EE62)</f>
        <v/>
      </c>
      <c r="EF161">
        <f>EF59/SUM(EF55:EF62)</f>
        <v/>
      </c>
      <c r="EG161">
        <f>EG59/SUM(EG55:EG62)</f>
        <v/>
      </c>
      <c r="EH161">
        <f>EH59/SUM(EH55:EH62)</f>
        <v/>
      </c>
      <c r="EI161">
        <f>EI59/SUM(EI55:EI62)</f>
        <v/>
      </c>
      <c r="EJ161">
        <f>EJ59/SUM(EJ55:EJ62)</f>
        <v/>
      </c>
      <c r="EK161">
        <f>EK59/SUM(EK55:EK62)</f>
        <v/>
      </c>
      <c r="EL161">
        <f>EL59/SUM(EL55:EL62)</f>
        <v/>
      </c>
      <c r="EM161">
        <f>EM59/SUM(EM55:EM62)</f>
        <v/>
      </c>
      <c r="EN161">
        <f>EN59/SUM(EN55:EN62)</f>
        <v/>
      </c>
      <c r="EO161">
        <f>EO59/SUM(EO55:EO62)</f>
        <v/>
      </c>
      <c r="EP161">
        <f>EP59/SUM(EP55:EP62)</f>
        <v/>
      </c>
      <c r="EQ161">
        <f>EQ59/SUM(EQ55:EQ62)</f>
        <v/>
      </c>
      <c r="ER161">
        <f>ER59/SUM(ER55:ER62)</f>
        <v/>
      </c>
      <c r="ES161">
        <f>ES59/SUM(ES55:ES62)</f>
        <v/>
      </c>
      <c r="ET161">
        <f>ET59/SUM(ET55:ET62)</f>
        <v/>
      </c>
      <c r="EU161">
        <f>EU59/SUM(EU55:EU62)</f>
        <v/>
      </c>
      <c r="EV161">
        <f>EV59/SUM(EV55:EV62)</f>
        <v/>
      </c>
      <c r="EW161">
        <f>EW59/SUM(EW55:EW62)</f>
        <v/>
      </c>
      <c r="EX161">
        <f>EX59/SUM(EX55:EX62)</f>
        <v/>
      </c>
      <c r="EY161">
        <f>EY59/SUM(EY55:EY62)</f>
        <v/>
      </c>
      <c r="EZ161">
        <f>EZ59/SUM(EZ55:EZ62)</f>
        <v/>
      </c>
      <c r="FA161">
        <f>FA59/SUM(FA55:FA62)</f>
        <v/>
      </c>
      <c r="FB161">
        <f>FB59/SUM(FB55:FB62)</f>
        <v/>
      </c>
      <c r="FC161">
        <f>FC59/SUM(FC55:FC62)</f>
        <v/>
      </c>
      <c r="FD161">
        <f>FD59/SUM(FD55:FD62)</f>
        <v/>
      </c>
      <c r="FE161">
        <f>FE59/SUM(FE55:FE62)</f>
        <v/>
      </c>
      <c r="FF161">
        <f>FF59/SUM(FF55:FF62)</f>
        <v/>
      </c>
      <c r="FG161">
        <f>FG59/SUM(FG55:FG62)</f>
        <v/>
      </c>
      <c r="FH161">
        <f>FH59/SUM(FH55:FH62)</f>
        <v/>
      </c>
      <c r="FI161">
        <f>FI59/SUM(FI55:FI62)</f>
        <v/>
      </c>
      <c r="FJ161">
        <f>FJ59/SUM(FJ55:FJ62)</f>
        <v/>
      </c>
      <c r="FK161">
        <f>FK59/SUM(FK55:FK62)</f>
        <v/>
      </c>
      <c r="FL161">
        <f>FL59/SUM(FL55:FL62)</f>
        <v/>
      </c>
      <c r="FM161">
        <f>FM59/SUM(FM55:FM62)</f>
        <v/>
      </c>
      <c r="FN161">
        <f>FN59/SUM(FN55:FN62)</f>
        <v/>
      </c>
      <c r="FO161">
        <f>FO59/SUM(FO55:FO62)</f>
        <v/>
      </c>
      <c r="FP161">
        <f>FP59/SUM(FP55:FP62)</f>
        <v/>
      </c>
      <c r="FQ161">
        <f>FQ59/SUM(FQ55:FQ62)</f>
        <v/>
      </c>
      <c r="FR161">
        <f>FR59/SUM(FR55:FR62)</f>
        <v/>
      </c>
      <c r="FS161">
        <f>FS59/SUM(FS55:FS62)</f>
        <v/>
      </c>
      <c r="FT161">
        <f>FT59/SUM(FT55:FT62)</f>
        <v/>
      </c>
      <c r="FU161">
        <f>FU59/SUM(FU55:FU62)</f>
        <v/>
      </c>
      <c r="FV161">
        <f>FV59/SUM(FV55:FV62)</f>
        <v/>
      </c>
      <c r="FW161">
        <f>FW59/SUM(FW55:FW62)</f>
        <v/>
      </c>
      <c r="FX161">
        <f>FX59/SUM(FX55:FX62)</f>
        <v/>
      </c>
      <c r="FY161">
        <f>FY59/SUM(FY55:FY62)</f>
        <v/>
      </c>
      <c r="FZ161">
        <f>FZ59/SUM(FZ55:FZ62)</f>
        <v/>
      </c>
      <c r="GA161">
        <f>GA59/SUM(GA55:GA62)</f>
        <v/>
      </c>
      <c r="GB161">
        <f>GB59/SUM(GB55:GB62)</f>
        <v/>
      </c>
      <c r="GC161">
        <f>GC59/SUM(GC55:GC62)</f>
        <v/>
      </c>
      <c r="GD161">
        <f>GD59/SUM(GD55:GD62)</f>
        <v/>
      </c>
      <c r="GE161">
        <f>GE59/SUM(GE55:GE62)</f>
        <v/>
      </c>
      <c r="GF161">
        <f>GF59/SUM(GF55:GF62)</f>
        <v/>
      </c>
      <c r="GG161">
        <f>GG59/SUM(GG55:GG62)</f>
        <v/>
      </c>
      <c r="GH161">
        <f>GH59/SUM(GH55:GH62)</f>
        <v/>
      </c>
      <c r="GI161">
        <f>GI59/SUM(GI55:GI62)</f>
        <v/>
      </c>
      <c r="GJ161">
        <f>GJ59/SUM(GJ55:GJ62)</f>
        <v/>
      </c>
      <c r="GK161">
        <f>GK59/SUM(GK55:GK62)</f>
        <v/>
      </c>
      <c r="GL161">
        <f>GL59/SUM(GL55:GL62)</f>
        <v/>
      </c>
      <c r="GM161">
        <f>GM59/SUM(GM55:GM62)</f>
        <v/>
      </c>
      <c r="GN161">
        <f>GN59/SUM(GN55:GN62)</f>
        <v/>
      </c>
      <c r="GO161">
        <f>GO59/SUM(GO55:GO62)</f>
        <v/>
      </c>
      <c r="GP161">
        <f>GP59/SUM(GP55:GP62)</f>
        <v/>
      </c>
      <c r="GQ161">
        <f>GQ59/SUM(GQ55:GQ62)</f>
        <v/>
      </c>
      <c r="GR161">
        <f>GR59/SUM(GR55:GR62)</f>
        <v/>
      </c>
      <c r="GS161">
        <f>GS59/SUM(GS55:GS62)</f>
        <v/>
      </c>
      <c r="GT161">
        <f>GT59/SUM(GT55:GT62)</f>
        <v/>
      </c>
      <c r="GU161">
        <f>GU59/SUM(GU55:GU62)</f>
        <v/>
      </c>
      <c r="GV161">
        <f>GV59/SUM(GV55:GV62)</f>
        <v/>
      </c>
      <c r="GW161">
        <f>GW59/SUM(GW55:GW62)</f>
        <v/>
      </c>
      <c r="GX161">
        <f>GX59/SUM(GX55:GX62)</f>
        <v/>
      </c>
      <c r="GY161">
        <f>GY59/SUM(GY55:GY62)</f>
        <v/>
      </c>
      <c r="GZ161">
        <f>GZ59/SUM(GZ55:GZ62)</f>
        <v/>
      </c>
      <c r="HA161">
        <f>HA59/SUM(HA55:HA62)</f>
        <v/>
      </c>
      <c r="HB161">
        <f>HB59/SUM(HB55:HB62)</f>
        <v/>
      </c>
      <c r="HC161">
        <f>HC59/SUM(HC55:HC62)</f>
        <v/>
      </c>
      <c r="HD161">
        <f>HD59/SUM(HD55:HD62)</f>
        <v/>
      </c>
      <c r="HE161">
        <f>HE59/SUM(HE55:HE62)</f>
        <v/>
      </c>
      <c r="HF161">
        <f>HF59/SUM(HF55:HF62)</f>
        <v/>
      </c>
      <c r="HG161">
        <f>HG59/SUM(HG55:HG62)</f>
        <v/>
      </c>
      <c r="HH161">
        <f>HH59/SUM(HH55:HH62)</f>
        <v/>
      </c>
      <c r="HI161">
        <f>HI59/SUM(HI55:HI62)</f>
        <v/>
      </c>
      <c r="HJ161">
        <f>HJ59/SUM(HJ55:HJ62)</f>
        <v/>
      </c>
      <c r="HK161">
        <f>HK59/SUM(HK55:HK62)</f>
        <v/>
      </c>
      <c r="HL161">
        <f>HL59/SUM(HL55:HL62)</f>
        <v/>
      </c>
      <c r="HM161">
        <f>HM59/SUM(HM55:HM62)</f>
        <v/>
      </c>
      <c r="HN161">
        <f>HN59/SUM(HN55:HN62)</f>
        <v/>
      </c>
      <c r="HO161">
        <f>HO59/SUM(HO55:HO62)</f>
        <v/>
      </c>
      <c r="HP161">
        <f>HP59/SUM(HP55:HP62)</f>
        <v/>
      </c>
      <c r="HQ161">
        <f>HQ59/SUM(HQ55:HQ62)</f>
        <v/>
      </c>
      <c r="HR161">
        <f>HR59/SUM(HR55:HR62)</f>
        <v/>
      </c>
      <c r="HS161">
        <f>HS59/SUM(HS55:HS62)</f>
        <v/>
      </c>
      <c r="HT161">
        <f>HT59/SUM(HT55:HT62)</f>
        <v/>
      </c>
      <c r="HU161">
        <f>HU59/SUM(HU55:HU62)</f>
        <v/>
      </c>
      <c r="HV161">
        <f>HV59/SUM(HV55:HV62)</f>
        <v/>
      </c>
      <c r="HW161">
        <f>HW59/SUM(HW55:HW62)</f>
        <v/>
      </c>
      <c r="HX161">
        <f>HX59/SUM(HX55:HX62)</f>
        <v/>
      </c>
      <c r="HY161">
        <f>HY59/SUM(HY55:HY62)</f>
        <v/>
      </c>
      <c r="HZ161">
        <f>HZ59/SUM(HZ55:HZ62)</f>
        <v/>
      </c>
      <c r="IA161">
        <f>IA59/SUM(IA55:IA62)</f>
        <v/>
      </c>
      <c r="IB161">
        <f>IB59/SUM(IB55:IB62)</f>
        <v/>
      </c>
      <c r="IC161">
        <f>IC59/SUM(IC55:IC62)</f>
        <v/>
      </c>
      <c r="ID161">
        <f>ID59/SUM(ID55:ID62)</f>
        <v/>
      </c>
      <c r="IE161">
        <f>IE59/SUM(IE55:IE62)</f>
        <v/>
      </c>
      <c r="IF161">
        <f>IF59/SUM(IF55:IF62)</f>
        <v/>
      </c>
      <c r="IG161">
        <f>IG59/SUM(IG55:IG62)</f>
        <v/>
      </c>
      <c r="IH161">
        <f>IH59/SUM(IH55:IH62)</f>
        <v/>
      </c>
      <c r="II161">
        <f>II59/SUM(II55:II62)</f>
        <v/>
      </c>
      <c r="IJ161">
        <f>IJ59/SUM(IJ55:IJ62)</f>
        <v/>
      </c>
      <c r="IK161">
        <f>IK59/SUM(IK55:IK62)</f>
        <v/>
      </c>
      <c r="IL161">
        <f>IL59/SUM(IL55:IL62)</f>
        <v/>
      </c>
      <c r="IM161">
        <f>IM59/SUM(IM55:IM62)</f>
        <v/>
      </c>
      <c r="IN161">
        <f>IN59/SUM(IN55:IN62)</f>
        <v/>
      </c>
      <c r="IO161">
        <f>IO59/SUM(IO55:IO62)</f>
        <v/>
      </c>
      <c r="IP161">
        <f>IP59/SUM(IP55:IP62)</f>
        <v/>
      </c>
      <c r="IQ161">
        <f>IQ59/SUM(IQ55:IQ62)</f>
        <v/>
      </c>
      <c r="IR161">
        <f>IR59/SUM(IR55:IR62)</f>
        <v/>
      </c>
      <c r="IS161">
        <f>IS59/SUM(IS55:IS62)</f>
        <v/>
      </c>
      <c r="IT161">
        <f>IT59/SUM(IT55:IT62)</f>
        <v/>
      </c>
      <c r="IU161">
        <f>IU59/SUM(IU55:IU62)</f>
        <v/>
      </c>
      <c r="IV161">
        <f>IV59/SUM(IV55:IV62)</f>
        <v/>
      </c>
      <c r="IW161">
        <f>IW59/SUM(IW55:IW62)</f>
        <v/>
      </c>
      <c r="IX161">
        <f>IX59/SUM(IX55:IX62)</f>
        <v/>
      </c>
      <c r="IY161">
        <f>IY59/SUM(IY55:IY62)</f>
        <v/>
      </c>
      <c r="IZ161">
        <f>IZ59/SUM(IZ55:IZ62)</f>
        <v/>
      </c>
      <c r="JA161">
        <f>JA59/SUM(JA55:JA62)</f>
        <v/>
      </c>
      <c r="JB161">
        <f>JB59/SUM(JB55:JB62)</f>
        <v/>
      </c>
      <c r="JC161">
        <f>JC59/SUM(JC55:JC62)</f>
        <v/>
      </c>
      <c r="JD161">
        <f>JD59/SUM(JD55:JD62)</f>
        <v/>
      </c>
      <c r="JE161">
        <f>JE59/SUM(JE55:JE62)</f>
        <v/>
      </c>
      <c r="JF161">
        <f>JF59/SUM(JF55:JF62)</f>
        <v/>
      </c>
      <c r="JG161">
        <f>JG59/SUM(JG55:JG62)</f>
        <v/>
      </c>
      <c r="JH161">
        <f>JH59/SUM(JH55:JH62)</f>
        <v/>
      </c>
      <c r="JI161">
        <f>JI59/SUM(JI55:JI62)</f>
        <v/>
      </c>
      <c r="JJ161">
        <f>JJ59/SUM(JJ55:JJ62)</f>
        <v/>
      </c>
      <c r="JK161">
        <f>JK59/SUM(JK55:JK62)</f>
        <v/>
      </c>
      <c r="JL161">
        <f>JL59/SUM(JL55:JL62)</f>
        <v/>
      </c>
      <c r="JM161">
        <f>JM59/SUM(JM55:JM62)</f>
        <v/>
      </c>
      <c r="JN161">
        <f>JN59/SUM(JN55:JN62)</f>
        <v/>
      </c>
      <c r="JO161">
        <f>JO59/SUM(JO55:JO62)</f>
        <v/>
      </c>
      <c r="JP161">
        <f>JP59/SUM(JP55:JP62)</f>
        <v/>
      </c>
      <c r="JQ161">
        <f>JQ59/SUM(JQ55:JQ62)</f>
        <v/>
      </c>
      <c r="JR161">
        <f>JR59/SUM(JR55:JR62)</f>
        <v/>
      </c>
      <c r="JS161">
        <f>JS59/SUM(JS55:JS62)</f>
        <v/>
      </c>
      <c r="JT161">
        <f>JT59/SUM(JT55:JT62)</f>
        <v/>
      </c>
      <c r="JU161">
        <f>JU59/SUM(JU55:JU62)</f>
        <v/>
      </c>
      <c r="JV161">
        <f>JV59/SUM(JV55:JV62)</f>
        <v/>
      </c>
      <c r="JW161">
        <f>JW59/SUM(JW55:JW62)</f>
        <v/>
      </c>
      <c r="JX161">
        <f>JX59/SUM(JX55:JX62)</f>
        <v/>
      </c>
      <c r="JY161">
        <f>JY59/SUM(JY55:JY62)</f>
        <v/>
      </c>
      <c r="JZ161">
        <f>JZ59/SUM(JZ55:JZ62)</f>
        <v/>
      </c>
      <c r="KA161">
        <f>KA59/SUM(KA55:KA62)</f>
        <v/>
      </c>
      <c r="KB161">
        <f>KB59/SUM(KB55:KB62)</f>
        <v/>
      </c>
      <c r="KC161">
        <f>KC59/SUM(KC55:KC62)</f>
        <v/>
      </c>
      <c r="KD161">
        <f>KD59/SUM(KD55:KD62)</f>
        <v/>
      </c>
      <c r="KE161">
        <f>KE59/SUM(KE55:KE62)</f>
        <v/>
      </c>
      <c r="KF161">
        <f>KF59/SUM(KF55:KF62)</f>
        <v/>
      </c>
      <c r="KG161">
        <f>KG59/SUM(KG55:KG62)</f>
        <v/>
      </c>
      <c r="KH161">
        <f>KH59/SUM(KH55:KH62)</f>
        <v/>
      </c>
      <c r="KI161">
        <f>KI59/SUM(KI55:KI62)</f>
        <v/>
      </c>
      <c r="KJ161">
        <f>KJ59/SUM(KJ55:KJ62)</f>
        <v/>
      </c>
      <c r="KK161">
        <f>KK59/SUM(KK55:KK62)</f>
        <v/>
      </c>
      <c r="KL161">
        <f>KL59/SUM(KL55:KL62)</f>
        <v/>
      </c>
      <c r="KM161">
        <f>KM59/SUM(KM55:KM62)</f>
        <v/>
      </c>
      <c r="KN161">
        <f>KN59/SUM(KN55:KN62)</f>
        <v/>
      </c>
      <c r="KO161">
        <f>KO59/SUM(KO55:KO62)</f>
        <v/>
      </c>
      <c r="KP161">
        <f>KP59/SUM(KP55:KP62)</f>
        <v/>
      </c>
      <c r="KQ161">
        <f>KQ59/SUM(KQ55:KQ62)</f>
        <v/>
      </c>
      <c r="KR161">
        <f>KR59/SUM(KR55:KR62)</f>
        <v/>
      </c>
      <c r="KS161">
        <f>KS59/SUM(KS55:KS62)</f>
        <v/>
      </c>
      <c r="KT161">
        <f>KT59/SUM(KT55:KT62)</f>
        <v/>
      </c>
      <c r="KU161">
        <f>KU59/SUM(KU55:KU62)</f>
        <v/>
      </c>
    </row>
    <row r="162" spans="1:307">
      <c r="B162" t="s">
        <v>59</v>
      </c>
      <c r="D162" t="s">
        <v>140</v>
      </c>
      <c r="H162">
        <f>H60/SUM(H55:H62)</f>
        <v/>
      </c>
      <c r="I162">
        <f>I60/SUM(I55:I62)</f>
        <v/>
      </c>
      <c r="J162">
        <f>J60/SUM(J55:J62)</f>
        <v/>
      </c>
      <c r="K162">
        <f>K60/SUM(K55:K62)</f>
        <v/>
      </c>
      <c r="L162">
        <f>L60/SUM(L55:L62)</f>
        <v/>
      </c>
      <c r="M162">
        <f>M60/SUM(M55:M62)</f>
        <v/>
      </c>
      <c r="N162">
        <f>N60/SUM(N55:N62)</f>
        <v/>
      </c>
      <c r="O162">
        <f>O60/SUM(O55:O62)</f>
        <v/>
      </c>
      <c r="P162">
        <f>P60/SUM(P55:P62)</f>
        <v/>
      </c>
      <c r="Q162">
        <f>Q60/SUM(Q55:Q62)</f>
        <v/>
      </c>
      <c r="R162">
        <f>R60/SUM(R55:R62)</f>
        <v/>
      </c>
      <c r="S162">
        <f>S60/SUM(S55:S62)</f>
        <v/>
      </c>
      <c r="T162">
        <f>T60/SUM(T55:T62)</f>
        <v/>
      </c>
      <c r="U162">
        <f>U60/SUM(U55:U62)</f>
        <v/>
      </c>
      <c r="V162">
        <f>V60/SUM(V55:V62)</f>
        <v/>
      </c>
      <c r="W162">
        <f>W60/SUM(W55:W62)</f>
        <v/>
      </c>
      <c r="X162">
        <f>X60/SUM(X55:X62)</f>
        <v/>
      </c>
      <c r="Y162">
        <f>Y60/SUM(Y55:Y62)</f>
        <v/>
      </c>
      <c r="Z162">
        <f>Z60/SUM(Z55:Z62)</f>
        <v/>
      </c>
      <c r="AA162">
        <f>AA60/SUM(AA55:AA62)</f>
        <v/>
      </c>
      <c r="AB162">
        <f>AB60/SUM(AB55:AB62)</f>
        <v/>
      </c>
      <c r="AC162">
        <f>AC60/SUM(AC55:AC62)</f>
        <v/>
      </c>
      <c r="AD162">
        <f>AD60/SUM(AD55:AD62)</f>
        <v/>
      </c>
      <c r="AE162">
        <f>AE60/SUM(AE55:AE62)</f>
        <v/>
      </c>
      <c r="AF162">
        <f>AF60/SUM(AF55:AF62)</f>
        <v/>
      </c>
      <c r="AG162">
        <f>AG60/SUM(AG55:AG62)</f>
        <v/>
      </c>
      <c r="AH162">
        <f>AH60/SUM(AH55:AH62)</f>
        <v/>
      </c>
      <c r="AI162">
        <f>AI60/SUM(AI55:AI62)</f>
        <v/>
      </c>
      <c r="AJ162">
        <f>AJ60/SUM(AJ55:AJ62)</f>
        <v/>
      </c>
      <c r="AK162">
        <f>AK60/SUM(AK55:AK62)</f>
        <v/>
      </c>
      <c r="AL162">
        <f>AL60/SUM(AL55:AL62)</f>
        <v/>
      </c>
      <c r="AM162">
        <f>AM60/SUM(AM55:AM62)</f>
        <v/>
      </c>
      <c r="AN162">
        <f>AN60/SUM(AN55:AN62)</f>
        <v/>
      </c>
      <c r="AO162">
        <f>AO60/SUM(AO55:AO62)</f>
        <v/>
      </c>
      <c r="AP162">
        <f>AP60/SUM(AP55:AP62)</f>
        <v/>
      </c>
      <c r="AQ162">
        <f>AQ60/SUM(AQ55:AQ62)</f>
        <v/>
      </c>
      <c r="AR162">
        <f>AR60/SUM(AR55:AR62)</f>
        <v/>
      </c>
      <c r="AS162">
        <f>AS60/SUM(AS55:AS62)</f>
        <v/>
      </c>
      <c r="AT162">
        <f>AT60/SUM(AT55:AT62)</f>
        <v/>
      </c>
      <c r="AU162">
        <f>AU60/SUM(AU55:AU62)</f>
        <v/>
      </c>
      <c r="AV162">
        <f>AV60/SUM(AV55:AV62)</f>
        <v/>
      </c>
      <c r="AW162">
        <f>AW60/SUM(AW55:AW62)</f>
        <v/>
      </c>
      <c r="AX162">
        <f>AX60/SUM(AX55:AX62)</f>
        <v/>
      </c>
      <c r="AY162">
        <f>AY60/SUM(AY55:AY62)</f>
        <v/>
      </c>
      <c r="AZ162">
        <f>AZ60/SUM(AZ55:AZ62)</f>
        <v/>
      </c>
      <c r="BA162">
        <f>BA60/SUM(BA55:BA62)</f>
        <v/>
      </c>
      <c r="BB162">
        <f>BB60/SUM(BB55:BB62)</f>
        <v/>
      </c>
      <c r="BC162">
        <f>BC60/SUM(BC55:BC62)</f>
        <v/>
      </c>
      <c r="BD162">
        <f>BD60/SUM(BD55:BD62)</f>
        <v/>
      </c>
      <c r="BE162">
        <f>BE60/SUM(BE55:BE62)</f>
        <v/>
      </c>
      <c r="BF162">
        <f>BF60/SUM(BF55:BF62)</f>
        <v/>
      </c>
      <c r="BG162">
        <f>BG60/SUM(BG55:BG62)</f>
        <v/>
      </c>
      <c r="BH162">
        <f>BH60/SUM(BH55:BH62)</f>
        <v/>
      </c>
      <c r="BI162">
        <f>BI60/SUM(BI55:BI62)</f>
        <v/>
      </c>
      <c r="BJ162">
        <f>BJ60/SUM(BJ55:BJ62)</f>
        <v/>
      </c>
      <c r="BK162">
        <f>BK60/SUM(BK55:BK62)</f>
        <v/>
      </c>
      <c r="BL162">
        <f>BL60/SUM(BL55:BL62)</f>
        <v/>
      </c>
      <c r="BM162">
        <f>BM60/SUM(BM55:BM62)</f>
        <v/>
      </c>
      <c r="BN162">
        <f>BN60/SUM(BN55:BN62)</f>
        <v/>
      </c>
      <c r="BO162">
        <f>BO60/SUM(BO55:BO62)</f>
        <v/>
      </c>
      <c r="BP162">
        <f>BP60/SUM(BP55:BP62)</f>
        <v/>
      </c>
      <c r="BQ162">
        <f>BQ60/SUM(BQ55:BQ62)</f>
        <v/>
      </c>
      <c r="BR162">
        <f>BR60/SUM(BR55:BR62)</f>
        <v/>
      </c>
      <c r="BS162">
        <f>BS60/SUM(BS55:BS62)</f>
        <v/>
      </c>
      <c r="BT162">
        <f>BT60/SUM(BT55:BT62)</f>
        <v/>
      </c>
      <c r="BU162">
        <f>BU60/SUM(BU55:BU62)</f>
        <v/>
      </c>
      <c r="BV162">
        <f>BV60/SUM(BV55:BV62)</f>
        <v/>
      </c>
      <c r="BW162">
        <f>BW60/SUM(BW55:BW62)</f>
        <v/>
      </c>
      <c r="BX162">
        <f>BX60/SUM(BX55:BX62)</f>
        <v/>
      </c>
      <c r="BY162">
        <f>BY60/SUM(BY55:BY62)</f>
        <v/>
      </c>
      <c r="BZ162">
        <f>BZ60/SUM(BZ55:BZ62)</f>
        <v/>
      </c>
      <c r="CA162">
        <f>CA60/SUM(CA55:CA62)</f>
        <v/>
      </c>
      <c r="CB162">
        <f>CB60/SUM(CB55:CB62)</f>
        <v/>
      </c>
      <c r="CC162">
        <f>CC60/SUM(CC55:CC62)</f>
        <v/>
      </c>
      <c r="CD162">
        <f>CD60/SUM(CD55:CD62)</f>
        <v/>
      </c>
      <c r="CE162">
        <f>CE60/SUM(CE55:CE62)</f>
        <v/>
      </c>
      <c r="CF162">
        <f>CF60/SUM(CF55:CF62)</f>
        <v/>
      </c>
      <c r="CG162">
        <f>CG60/SUM(CG55:CG62)</f>
        <v/>
      </c>
      <c r="CH162">
        <f>CH60/SUM(CH55:CH62)</f>
        <v/>
      </c>
      <c r="CI162">
        <f>CI60/SUM(CI55:CI62)</f>
        <v/>
      </c>
      <c r="CJ162">
        <f>CJ60/SUM(CJ55:CJ62)</f>
        <v/>
      </c>
      <c r="CK162">
        <f>CK60/SUM(CK55:CK62)</f>
        <v/>
      </c>
      <c r="CL162">
        <f>CL60/SUM(CL55:CL62)</f>
        <v/>
      </c>
      <c r="CM162">
        <f>CM60/SUM(CM55:CM62)</f>
        <v/>
      </c>
      <c r="CN162">
        <f>CN60/SUM(CN55:CN62)</f>
        <v/>
      </c>
      <c r="CO162">
        <f>CO60/SUM(CO55:CO62)</f>
        <v/>
      </c>
      <c r="CP162">
        <f>CP60/SUM(CP55:CP62)</f>
        <v/>
      </c>
      <c r="CQ162">
        <f>CQ60/SUM(CQ55:CQ62)</f>
        <v/>
      </c>
      <c r="CR162">
        <f>CR60/SUM(CR55:CR62)</f>
        <v/>
      </c>
      <c r="CS162">
        <f>CS60/SUM(CS55:CS62)</f>
        <v/>
      </c>
      <c r="CT162">
        <f>CT60/SUM(CT55:CT62)</f>
        <v/>
      </c>
      <c r="CU162">
        <f>CU60/SUM(CU55:CU62)</f>
        <v/>
      </c>
      <c r="CV162">
        <f>CV60/SUM(CV55:CV62)</f>
        <v/>
      </c>
      <c r="CW162">
        <f>CW60/SUM(CW55:CW62)</f>
        <v/>
      </c>
      <c r="CX162">
        <f>CX60/SUM(CX55:CX62)</f>
        <v/>
      </c>
      <c r="CY162">
        <f>CY60/SUM(CY55:CY62)</f>
        <v/>
      </c>
      <c r="CZ162">
        <f>CZ60/SUM(CZ55:CZ62)</f>
        <v/>
      </c>
      <c r="DA162">
        <f>DA60/SUM(DA55:DA62)</f>
        <v/>
      </c>
      <c r="DB162">
        <f>DB60/SUM(DB55:DB62)</f>
        <v/>
      </c>
      <c r="DC162">
        <f>DC60/SUM(DC55:DC62)</f>
        <v/>
      </c>
      <c r="DD162">
        <f>DD60/SUM(DD55:DD62)</f>
        <v/>
      </c>
      <c r="DE162">
        <f>DE60/SUM(DE55:DE62)</f>
        <v/>
      </c>
      <c r="DF162">
        <f>DF60/SUM(DF55:DF62)</f>
        <v/>
      </c>
      <c r="DG162">
        <f>DG60/SUM(DG55:DG62)</f>
        <v/>
      </c>
      <c r="DH162">
        <f>DH60/SUM(DH55:DH62)</f>
        <v/>
      </c>
      <c r="DI162">
        <f>DI60/SUM(DI55:DI62)</f>
        <v/>
      </c>
      <c r="DJ162">
        <f>DJ60/SUM(DJ55:DJ62)</f>
        <v/>
      </c>
      <c r="DK162">
        <f>DK60/SUM(DK55:DK62)</f>
        <v/>
      </c>
      <c r="DL162">
        <f>DL60/SUM(DL55:DL62)</f>
        <v/>
      </c>
      <c r="DM162">
        <f>DM60/SUM(DM55:DM62)</f>
        <v/>
      </c>
      <c r="DN162">
        <f>DN60/SUM(DN55:DN62)</f>
        <v/>
      </c>
      <c r="DO162">
        <f>DO60/SUM(DO55:DO62)</f>
        <v/>
      </c>
      <c r="DP162">
        <f>DP60/SUM(DP55:DP62)</f>
        <v/>
      </c>
      <c r="DQ162">
        <f>DQ60/SUM(DQ55:DQ62)</f>
        <v/>
      </c>
      <c r="DR162">
        <f>DR60/SUM(DR55:DR62)</f>
        <v/>
      </c>
      <c r="DS162">
        <f>DS60/SUM(DS55:DS62)</f>
        <v/>
      </c>
      <c r="DT162">
        <f>DT60/SUM(DT55:DT62)</f>
        <v/>
      </c>
      <c r="DU162">
        <f>DU60/SUM(DU55:DU62)</f>
        <v/>
      </c>
      <c r="DV162">
        <f>DV60/SUM(DV55:DV62)</f>
        <v/>
      </c>
      <c r="DW162">
        <f>DW60/SUM(DW55:DW62)</f>
        <v/>
      </c>
      <c r="DX162">
        <f>DX60/SUM(DX55:DX62)</f>
        <v/>
      </c>
      <c r="DY162">
        <f>DY60/SUM(DY55:DY62)</f>
        <v/>
      </c>
      <c r="DZ162">
        <f>DZ60/SUM(DZ55:DZ62)</f>
        <v/>
      </c>
      <c r="EA162">
        <f>EA60/SUM(EA55:EA62)</f>
        <v/>
      </c>
      <c r="EB162">
        <f>EB60/SUM(EB55:EB62)</f>
        <v/>
      </c>
      <c r="EC162">
        <f>EC60/SUM(EC55:EC62)</f>
        <v/>
      </c>
      <c r="ED162">
        <f>ED60/SUM(ED55:ED62)</f>
        <v/>
      </c>
      <c r="EE162">
        <f>EE60/SUM(EE55:EE62)</f>
        <v/>
      </c>
      <c r="EF162">
        <f>EF60/SUM(EF55:EF62)</f>
        <v/>
      </c>
      <c r="EG162">
        <f>EG60/SUM(EG55:EG62)</f>
        <v/>
      </c>
      <c r="EH162">
        <f>EH60/SUM(EH55:EH62)</f>
        <v/>
      </c>
      <c r="EI162">
        <f>EI60/SUM(EI55:EI62)</f>
        <v/>
      </c>
      <c r="EJ162">
        <f>EJ60/SUM(EJ55:EJ62)</f>
        <v/>
      </c>
      <c r="EK162">
        <f>EK60/SUM(EK55:EK62)</f>
        <v/>
      </c>
      <c r="EL162">
        <f>EL60/SUM(EL55:EL62)</f>
        <v/>
      </c>
      <c r="EM162">
        <f>EM60/SUM(EM55:EM62)</f>
        <v/>
      </c>
      <c r="EN162">
        <f>EN60/SUM(EN55:EN62)</f>
        <v/>
      </c>
      <c r="EO162">
        <f>EO60/SUM(EO55:EO62)</f>
        <v/>
      </c>
      <c r="EP162">
        <f>EP60/SUM(EP55:EP62)</f>
        <v/>
      </c>
      <c r="EQ162">
        <f>EQ60/SUM(EQ55:EQ62)</f>
        <v/>
      </c>
      <c r="ER162">
        <f>ER60/SUM(ER55:ER62)</f>
        <v/>
      </c>
      <c r="ES162">
        <f>ES60/SUM(ES55:ES62)</f>
        <v/>
      </c>
      <c r="ET162">
        <f>ET60/SUM(ET55:ET62)</f>
        <v/>
      </c>
      <c r="EU162">
        <f>EU60/SUM(EU55:EU62)</f>
        <v/>
      </c>
      <c r="EV162">
        <f>EV60/SUM(EV55:EV62)</f>
        <v/>
      </c>
      <c r="EW162">
        <f>EW60/SUM(EW55:EW62)</f>
        <v/>
      </c>
      <c r="EX162">
        <f>EX60/SUM(EX55:EX62)</f>
        <v/>
      </c>
      <c r="EY162">
        <f>EY60/SUM(EY55:EY62)</f>
        <v/>
      </c>
      <c r="EZ162">
        <f>EZ60/SUM(EZ55:EZ62)</f>
        <v/>
      </c>
      <c r="FA162">
        <f>FA60/SUM(FA55:FA62)</f>
        <v/>
      </c>
      <c r="FB162">
        <f>FB60/SUM(FB55:FB62)</f>
        <v/>
      </c>
      <c r="FC162">
        <f>FC60/SUM(FC55:FC62)</f>
        <v/>
      </c>
      <c r="FD162">
        <f>FD60/SUM(FD55:FD62)</f>
        <v/>
      </c>
      <c r="FE162">
        <f>FE60/SUM(FE55:FE62)</f>
        <v/>
      </c>
      <c r="FF162">
        <f>FF60/SUM(FF55:FF62)</f>
        <v/>
      </c>
      <c r="FG162">
        <f>FG60/SUM(FG55:FG62)</f>
        <v/>
      </c>
      <c r="FH162">
        <f>FH60/SUM(FH55:FH62)</f>
        <v/>
      </c>
      <c r="FI162">
        <f>FI60/SUM(FI55:FI62)</f>
        <v/>
      </c>
      <c r="FJ162">
        <f>FJ60/SUM(FJ55:FJ62)</f>
        <v/>
      </c>
      <c r="FK162">
        <f>FK60/SUM(FK55:FK62)</f>
        <v/>
      </c>
      <c r="FL162">
        <f>FL60/SUM(FL55:FL62)</f>
        <v/>
      </c>
      <c r="FM162">
        <f>FM60/SUM(FM55:FM62)</f>
        <v/>
      </c>
      <c r="FN162">
        <f>FN60/SUM(FN55:FN62)</f>
        <v/>
      </c>
      <c r="FO162">
        <f>FO60/SUM(FO55:FO62)</f>
        <v/>
      </c>
      <c r="FP162">
        <f>FP60/SUM(FP55:FP62)</f>
        <v/>
      </c>
      <c r="FQ162">
        <f>FQ60/SUM(FQ55:FQ62)</f>
        <v/>
      </c>
      <c r="FR162">
        <f>FR60/SUM(FR55:FR62)</f>
        <v/>
      </c>
      <c r="FS162">
        <f>FS60/SUM(FS55:FS62)</f>
        <v/>
      </c>
      <c r="FT162">
        <f>FT60/SUM(FT55:FT62)</f>
        <v/>
      </c>
      <c r="FU162">
        <f>FU60/SUM(FU55:FU62)</f>
        <v/>
      </c>
      <c r="FV162">
        <f>FV60/SUM(FV55:FV62)</f>
        <v/>
      </c>
      <c r="FW162">
        <f>FW60/SUM(FW55:FW62)</f>
        <v/>
      </c>
      <c r="FX162">
        <f>FX60/SUM(FX55:FX62)</f>
        <v/>
      </c>
      <c r="FY162">
        <f>FY60/SUM(FY55:FY62)</f>
        <v/>
      </c>
      <c r="FZ162">
        <f>FZ60/SUM(FZ55:FZ62)</f>
        <v/>
      </c>
      <c r="GA162">
        <f>GA60/SUM(GA55:GA62)</f>
        <v/>
      </c>
      <c r="GB162">
        <f>GB60/SUM(GB55:GB62)</f>
        <v/>
      </c>
      <c r="GC162">
        <f>GC60/SUM(GC55:GC62)</f>
        <v/>
      </c>
      <c r="GD162">
        <f>GD60/SUM(GD55:GD62)</f>
        <v/>
      </c>
      <c r="GE162">
        <f>GE60/SUM(GE55:GE62)</f>
        <v/>
      </c>
      <c r="GF162">
        <f>GF60/SUM(GF55:GF62)</f>
        <v/>
      </c>
      <c r="GG162">
        <f>GG60/SUM(GG55:GG62)</f>
        <v/>
      </c>
      <c r="GH162">
        <f>GH60/SUM(GH55:GH62)</f>
        <v/>
      </c>
      <c r="GI162">
        <f>GI60/SUM(GI55:GI62)</f>
        <v/>
      </c>
      <c r="GJ162">
        <f>GJ60/SUM(GJ55:GJ62)</f>
        <v/>
      </c>
      <c r="GK162">
        <f>GK60/SUM(GK55:GK62)</f>
        <v/>
      </c>
      <c r="GL162">
        <f>GL60/SUM(GL55:GL62)</f>
        <v/>
      </c>
      <c r="GM162">
        <f>GM60/SUM(GM55:GM62)</f>
        <v/>
      </c>
      <c r="GN162">
        <f>GN60/SUM(GN55:GN62)</f>
        <v/>
      </c>
      <c r="GO162">
        <f>GO60/SUM(GO55:GO62)</f>
        <v/>
      </c>
      <c r="GP162">
        <f>GP60/SUM(GP55:GP62)</f>
        <v/>
      </c>
      <c r="GQ162">
        <f>GQ60/SUM(GQ55:GQ62)</f>
        <v/>
      </c>
      <c r="GR162">
        <f>GR60/SUM(GR55:GR62)</f>
        <v/>
      </c>
      <c r="GS162">
        <f>GS60/SUM(GS55:GS62)</f>
        <v/>
      </c>
      <c r="GT162">
        <f>GT60/SUM(GT55:GT62)</f>
        <v/>
      </c>
      <c r="GU162">
        <f>GU60/SUM(GU55:GU62)</f>
        <v/>
      </c>
      <c r="GV162">
        <f>GV60/SUM(GV55:GV62)</f>
        <v/>
      </c>
      <c r="GW162">
        <f>GW60/SUM(GW55:GW62)</f>
        <v/>
      </c>
      <c r="GX162">
        <f>GX60/SUM(GX55:GX62)</f>
        <v/>
      </c>
      <c r="GY162">
        <f>GY60/SUM(GY55:GY62)</f>
        <v/>
      </c>
      <c r="GZ162">
        <f>GZ60/SUM(GZ55:GZ62)</f>
        <v/>
      </c>
      <c r="HA162">
        <f>HA60/SUM(HA55:HA62)</f>
        <v/>
      </c>
      <c r="HB162">
        <f>HB60/SUM(HB55:HB62)</f>
        <v/>
      </c>
      <c r="HC162">
        <f>HC60/SUM(HC55:HC62)</f>
        <v/>
      </c>
      <c r="HD162">
        <f>HD60/SUM(HD55:HD62)</f>
        <v/>
      </c>
      <c r="HE162">
        <f>HE60/SUM(HE55:HE62)</f>
        <v/>
      </c>
      <c r="HF162">
        <f>HF60/SUM(HF55:HF62)</f>
        <v/>
      </c>
      <c r="HG162">
        <f>HG60/SUM(HG55:HG62)</f>
        <v/>
      </c>
      <c r="HH162">
        <f>HH60/SUM(HH55:HH62)</f>
        <v/>
      </c>
      <c r="HI162">
        <f>HI60/SUM(HI55:HI62)</f>
        <v/>
      </c>
      <c r="HJ162">
        <f>HJ60/SUM(HJ55:HJ62)</f>
        <v/>
      </c>
      <c r="HK162">
        <f>HK60/SUM(HK55:HK62)</f>
        <v/>
      </c>
      <c r="HL162">
        <f>HL60/SUM(HL55:HL62)</f>
        <v/>
      </c>
      <c r="HM162">
        <f>HM60/SUM(HM55:HM62)</f>
        <v/>
      </c>
      <c r="HN162">
        <f>HN60/SUM(HN55:HN62)</f>
        <v/>
      </c>
      <c r="HO162">
        <f>HO60/SUM(HO55:HO62)</f>
        <v/>
      </c>
      <c r="HP162">
        <f>HP60/SUM(HP55:HP62)</f>
        <v/>
      </c>
      <c r="HQ162">
        <f>HQ60/SUM(HQ55:HQ62)</f>
        <v/>
      </c>
      <c r="HR162">
        <f>HR60/SUM(HR55:HR62)</f>
        <v/>
      </c>
      <c r="HS162">
        <f>HS60/SUM(HS55:HS62)</f>
        <v/>
      </c>
      <c r="HT162">
        <f>HT60/SUM(HT55:HT62)</f>
        <v/>
      </c>
      <c r="HU162">
        <f>HU60/SUM(HU55:HU62)</f>
        <v/>
      </c>
      <c r="HV162">
        <f>HV60/SUM(HV55:HV62)</f>
        <v/>
      </c>
      <c r="HW162">
        <f>HW60/SUM(HW55:HW62)</f>
        <v/>
      </c>
      <c r="HX162">
        <f>HX60/SUM(HX55:HX62)</f>
        <v/>
      </c>
      <c r="HY162">
        <f>HY60/SUM(HY55:HY62)</f>
        <v/>
      </c>
      <c r="HZ162">
        <f>HZ60/SUM(HZ55:HZ62)</f>
        <v/>
      </c>
      <c r="IA162">
        <f>IA60/SUM(IA55:IA62)</f>
        <v/>
      </c>
      <c r="IB162">
        <f>IB60/SUM(IB55:IB62)</f>
        <v/>
      </c>
      <c r="IC162">
        <f>IC60/SUM(IC55:IC62)</f>
        <v/>
      </c>
      <c r="ID162">
        <f>ID60/SUM(ID55:ID62)</f>
        <v/>
      </c>
      <c r="IE162">
        <f>IE60/SUM(IE55:IE62)</f>
        <v/>
      </c>
      <c r="IF162">
        <f>IF60/SUM(IF55:IF62)</f>
        <v/>
      </c>
      <c r="IG162">
        <f>IG60/SUM(IG55:IG62)</f>
        <v/>
      </c>
      <c r="IH162">
        <f>IH60/SUM(IH55:IH62)</f>
        <v/>
      </c>
      <c r="II162">
        <f>II60/SUM(II55:II62)</f>
        <v/>
      </c>
      <c r="IJ162">
        <f>IJ60/SUM(IJ55:IJ62)</f>
        <v/>
      </c>
      <c r="IK162">
        <f>IK60/SUM(IK55:IK62)</f>
        <v/>
      </c>
      <c r="IL162">
        <f>IL60/SUM(IL55:IL62)</f>
        <v/>
      </c>
      <c r="IM162">
        <f>IM60/SUM(IM55:IM62)</f>
        <v/>
      </c>
      <c r="IN162">
        <f>IN60/SUM(IN55:IN62)</f>
        <v/>
      </c>
      <c r="IO162">
        <f>IO60/SUM(IO55:IO62)</f>
        <v/>
      </c>
      <c r="IP162">
        <f>IP60/SUM(IP55:IP62)</f>
        <v/>
      </c>
      <c r="IQ162">
        <f>IQ60/SUM(IQ55:IQ62)</f>
        <v/>
      </c>
      <c r="IR162">
        <f>IR60/SUM(IR55:IR62)</f>
        <v/>
      </c>
      <c r="IS162">
        <f>IS60/SUM(IS55:IS62)</f>
        <v/>
      </c>
      <c r="IT162">
        <f>IT60/SUM(IT55:IT62)</f>
        <v/>
      </c>
      <c r="IU162">
        <f>IU60/SUM(IU55:IU62)</f>
        <v/>
      </c>
      <c r="IV162">
        <f>IV60/SUM(IV55:IV62)</f>
        <v/>
      </c>
      <c r="IW162">
        <f>IW60/SUM(IW55:IW62)</f>
        <v/>
      </c>
      <c r="IX162">
        <f>IX60/SUM(IX55:IX62)</f>
        <v/>
      </c>
      <c r="IY162">
        <f>IY60/SUM(IY55:IY62)</f>
        <v/>
      </c>
      <c r="IZ162">
        <f>IZ60/SUM(IZ55:IZ62)</f>
        <v/>
      </c>
      <c r="JA162">
        <f>JA60/SUM(JA55:JA62)</f>
        <v/>
      </c>
      <c r="JB162">
        <f>JB60/SUM(JB55:JB62)</f>
        <v/>
      </c>
      <c r="JC162">
        <f>JC60/SUM(JC55:JC62)</f>
        <v/>
      </c>
      <c r="JD162">
        <f>JD60/SUM(JD55:JD62)</f>
        <v/>
      </c>
      <c r="JE162">
        <f>JE60/SUM(JE55:JE62)</f>
        <v/>
      </c>
      <c r="JF162">
        <f>JF60/SUM(JF55:JF62)</f>
        <v/>
      </c>
      <c r="JG162">
        <f>JG60/SUM(JG55:JG62)</f>
        <v/>
      </c>
      <c r="JH162">
        <f>JH60/SUM(JH55:JH62)</f>
        <v/>
      </c>
      <c r="JI162">
        <f>JI60/SUM(JI55:JI62)</f>
        <v/>
      </c>
      <c r="JJ162">
        <f>JJ60/SUM(JJ55:JJ62)</f>
        <v/>
      </c>
      <c r="JK162">
        <f>JK60/SUM(JK55:JK62)</f>
        <v/>
      </c>
      <c r="JL162">
        <f>JL60/SUM(JL55:JL62)</f>
        <v/>
      </c>
      <c r="JM162">
        <f>JM60/SUM(JM55:JM62)</f>
        <v/>
      </c>
      <c r="JN162">
        <f>JN60/SUM(JN55:JN62)</f>
        <v/>
      </c>
      <c r="JO162">
        <f>JO60/SUM(JO55:JO62)</f>
        <v/>
      </c>
      <c r="JP162">
        <f>JP60/SUM(JP55:JP62)</f>
        <v/>
      </c>
      <c r="JQ162">
        <f>JQ60/SUM(JQ55:JQ62)</f>
        <v/>
      </c>
      <c r="JR162">
        <f>JR60/SUM(JR55:JR62)</f>
        <v/>
      </c>
      <c r="JS162">
        <f>JS60/SUM(JS55:JS62)</f>
        <v/>
      </c>
      <c r="JT162">
        <f>JT60/SUM(JT55:JT62)</f>
        <v/>
      </c>
      <c r="JU162">
        <f>JU60/SUM(JU55:JU62)</f>
        <v/>
      </c>
      <c r="JV162">
        <f>JV60/SUM(JV55:JV62)</f>
        <v/>
      </c>
      <c r="JW162">
        <f>JW60/SUM(JW55:JW62)</f>
        <v/>
      </c>
      <c r="JX162">
        <f>JX60/SUM(JX55:JX62)</f>
        <v/>
      </c>
      <c r="JY162">
        <f>JY60/SUM(JY55:JY62)</f>
        <v/>
      </c>
      <c r="JZ162">
        <f>JZ60/SUM(JZ55:JZ62)</f>
        <v/>
      </c>
      <c r="KA162">
        <f>KA60/SUM(KA55:KA62)</f>
        <v/>
      </c>
      <c r="KB162">
        <f>KB60/SUM(KB55:KB62)</f>
        <v/>
      </c>
      <c r="KC162">
        <f>KC60/SUM(KC55:KC62)</f>
        <v/>
      </c>
      <c r="KD162">
        <f>KD60/SUM(KD55:KD62)</f>
        <v/>
      </c>
      <c r="KE162">
        <f>KE60/SUM(KE55:KE62)</f>
        <v/>
      </c>
      <c r="KF162">
        <f>KF60/SUM(KF55:KF62)</f>
        <v/>
      </c>
      <c r="KG162">
        <f>KG60/SUM(KG55:KG62)</f>
        <v/>
      </c>
      <c r="KH162">
        <f>KH60/SUM(KH55:KH62)</f>
        <v/>
      </c>
      <c r="KI162">
        <f>KI60/SUM(KI55:KI62)</f>
        <v/>
      </c>
      <c r="KJ162">
        <f>KJ60/SUM(KJ55:KJ62)</f>
        <v/>
      </c>
      <c r="KK162">
        <f>KK60/SUM(KK55:KK62)</f>
        <v/>
      </c>
      <c r="KL162">
        <f>KL60/SUM(KL55:KL62)</f>
        <v/>
      </c>
      <c r="KM162">
        <f>KM60/SUM(KM55:KM62)</f>
        <v/>
      </c>
      <c r="KN162">
        <f>KN60/SUM(KN55:KN62)</f>
        <v/>
      </c>
      <c r="KO162">
        <f>KO60/SUM(KO55:KO62)</f>
        <v/>
      </c>
      <c r="KP162">
        <f>KP60/SUM(KP55:KP62)</f>
        <v/>
      </c>
      <c r="KQ162">
        <f>KQ60/SUM(KQ55:KQ62)</f>
        <v/>
      </c>
      <c r="KR162">
        <f>KR60/SUM(KR55:KR62)</f>
        <v/>
      </c>
      <c r="KS162">
        <f>KS60/SUM(KS55:KS62)</f>
        <v/>
      </c>
      <c r="KT162">
        <f>KT60/SUM(KT55:KT62)</f>
        <v/>
      </c>
      <c r="KU162">
        <f>KU60/SUM(KU55:KU62)</f>
        <v/>
      </c>
    </row>
    <row r="163" spans="1:307">
      <c r="B163" t="s">
        <v>61</v>
      </c>
      <c r="D163" t="s">
        <v>140</v>
      </c>
      <c r="H163">
        <f>H61/SUM(H55:H62)</f>
        <v/>
      </c>
      <c r="I163">
        <f>I61/SUM(I55:I62)</f>
        <v/>
      </c>
      <c r="J163">
        <f>J61/SUM(J55:J62)</f>
        <v/>
      </c>
      <c r="K163">
        <f>K61/SUM(K55:K62)</f>
        <v/>
      </c>
      <c r="L163">
        <f>L61/SUM(L55:L62)</f>
        <v/>
      </c>
      <c r="M163">
        <f>M61/SUM(M55:M62)</f>
        <v/>
      </c>
      <c r="N163">
        <f>N61/SUM(N55:N62)</f>
        <v/>
      </c>
      <c r="O163">
        <f>O61/SUM(O55:O62)</f>
        <v/>
      </c>
      <c r="P163">
        <f>P61/SUM(P55:P62)</f>
        <v/>
      </c>
      <c r="Q163">
        <f>Q61/SUM(Q55:Q62)</f>
        <v/>
      </c>
      <c r="R163">
        <f>R61/SUM(R55:R62)</f>
        <v/>
      </c>
      <c r="S163">
        <f>S61/SUM(S55:S62)</f>
        <v/>
      </c>
      <c r="T163">
        <f>T61/SUM(T55:T62)</f>
        <v/>
      </c>
      <c r="U163">
        <f>U61/SUM(U55:U62)</f>
        <v/>
      </c>
      <c r="V163">
        <f>V61/SUM(V55:V62)</f>
        <v/>
      </c>
      <c r="W163">
        <f>W61/SUM(W55:W62)</f>
        <v/>
      </c>
      <c r="X163">
        <f>X61/SUM(X55:X62)</f>
        <v/>
      </c>
      <c r="Y163">
        <f>Y61/SUM(Y55:Y62)</f>
        <v/>
      </c>
      <c r="Z163">
        <f>Z61/SUM(Z55:Z62)</f>
        <v/>
      </c>
      <c r="AA163">
        <f>AA61/SUM(AA55:AA62)</f>
        <v/>
      </c>
      <c r="AB163">
        <f>AB61/SUM(AB55:AB62)</f>
        <v/>
      </c>
      <c r="AC163">
        <f>AC61/SUM(AC55:AC62)</f>
        <v/>
      </c>
      <c r="AD163">
        <f>AD61/SUM(AD55:AD62)</f>
        <v/>
      </c>
      <c r="AE163">
        <f>AE61/SUM(AE55:AE62)</f>
        <v/>
      </c>
      <c r="AF163">
        <f>AF61/SUM(AF55:AF62)</f>
        <v/>
      </c>
      <c r="AG163">
        <f>AG61/SUM(AG55:AG62)</f>
        <v/>
      </c>
      <c r="AH163">
        <f>AH61/SUM(AH55:AH62)</f>
        <v/>
      </c>
      <c r="AI163">
        <f>AI61/SUM(AI55:AI62)</f>
        <v/>
      </c>
      <c r="AJ163">
        <f>AJ61/SUM(AJ55:AJ62)</f>
        <v/>
      </c>
      <c r="AK163">
        <f>AK61/SUM(AK55:AK62)</f>
        <v/>
      </c>
      <c r="AL163">
        <f>AL61/SUM(AL55:AL62)</f>
        <v/>
      </c>
      <c r="AM163">
        <f>AM61/SUM(AM55:AM62)</f>
        <v/>
      </c>
      <c r="AN163">
        <f>AN61/SUM(AN55:AN62)</f>
        <v/>
      </c>
      <c r="AO163">
        <f>AO61/SUM(AO55:AO62)</f>
        <v/>
      </c>
      <c r="AP163">
        <f>AP61/SUM(AP55:AP62)</f>
        <v/>
      </c>
      <c r="AQ163">
        <f>AQ61/SUM(AQ55:AQ62)</f>
        <v/>
      </c>
      <c r="AR163">
        <f>AR61/SUM(AR55:AR62)</f>
        <v/>
      </c>
      <c r="AS163">
        <f>AS61/SUM(AS55:AS62)</f>
        <v/>
      </c>
      <c r="AT163">
        <f>AT61/SUM(AT55:AT62)</f>
        <v/>
      </c>
      <c r="AU163">
        <f>AU61/SUM(AU55:AU62)</f>
        <v/>
      </c>
      <c r="AV163">
        <f>AV61/SUM(AV55:AV62)</f>
        <v/>
      </c>
      <c r="AW163">
        <f>AW61/SUM(AW55:AW62)</f>
        <v/>
      </c>
      <c r="AX163">
        <f>AX61/SUM(AX55:AX62)</f>
        <v/>
      </c>
      <c r="AY163">
        <f>AY61/SUM(AY55:AY62)</f>
        <v/>
      </c>
      <c r="AZ163">
        <f>AZ61/SUM(AZ55:AZ62)</f>
        <v/>
      </c>
      <c r="BA163">
        <f>BA61/SUM(BA55:BA62)</f>
        <v/>
      </c>
      <c r="BB163">
        <f>BB61/SUM(BB55:BB62)</f>
        <v/>
      </c>
      <c r="BC163">
        <f>BC61/SUM(BC55:BC62)</f>
        <v/>
      </c>
      <c r="BD163">
        <f>BD61/SUM(BD55:BD62)</f>
        <v/>
      </c>
      <c r="BE163">
        <f>BE61/SUM(BE55:BE62)</f>
        <v/>
      </c>
      <c r="BF163">
        <f>BF61/SUM(BF55:BF62)</f>
        <v/>
      </c>
      <c r="BG163">
        <f>BG61/SUM(BG55:BG62)</f>
        <v/>
      </c>
      <c r="BH163">
        <f>BH61/SUM(BH55:BH62)</f>
        <v/>
      </c>
      <c r="BI163">
        <f>BI61/SUM(BI55:BI62)</f>
        <v/>
      </c>
      <c r="BJ163">
        <f>BJ61/SUM(BJ55:BJ62)</f>
        <v/>
      </c>
      <c r="BK163">
        <f>BK61/SUM(BK55:BK62)</f>
        <v/>
      </c>
      <c r="BL163">
        <f>BL61/SUM(BL55:BL62)</f>
        <v/>
      </c>
      <c r="BM163">
        <f>BM61/SUM(BM55:BM62)</f>
        <v/>
      </c>
      <c r="BN163">
        <f>BN61/SUM(BN55:BN62)</f>
        <v/>
      </c>
      <c r="BO163">
        <f>BO61/SUM(BO55:BO62)</f>
        <v/>
      </c>
      <c r="BP163">
        <f>BP61/SUM(BP55:BP62)</f>
        <v/>
      </c>
      <c r="BQ163">
        <f>BQ61/SUM(BQ55:BQ62)</f>
        <v/>
      </c>
      <c r="BR163">
        <f>BR61/SUM(BR55:BR62)</f>
        <v/>
      </c>
      <c r="BS163">
        <f>BS61/SUM(BS55:BS62)</f>
        <v/>
      </c>
      <c r="BT163">
        <f>BT61/SUM(BT55:BT62)</f>
        <v/>
      </c>
      <c r="BU163">
        <f>BU61/SUM(BU55:BU62)</f>
        <v/>
      </c>
      <c r="BV163">
        <f>BV61/SUM(BV55:BV62)</f>
        <v/>
      </c>
      <c r="BW163">
        <f>BW61/SUM(BW55:BW62)</f>
        <v/>
      </c>
      <c r="BX163">
        <f>BX61/SUM(BX55:BX62)</f>
        <v/>
      </c>
      <c r="BY163">
        <f>BY61/SUM(BY55:BY62)</f>
        <v/>
      </c>
      <c r="BZ163">
        <f>BZ61/SUM(BZ55:BZ62)</f>
        <v/>
      </c>
      <c r="CA163">
        <f>CA61/SUM(CA55:CA62)</f>
        <v/>
      </c>
      <c r="CB163">
        <f>CB61/SUM(CB55:CB62)</f>
        <v/>
      </c>
      <c r="CC163">
        <f>CC61/SUM(CC55:CC62)</f>
        <v/>
      </c>
      <c r="CD163">
        <f>CD61/SUM(CD55:CD62)</f>
        <v/>
      </c>
      <c r="CE163">
        <f>CE61/SUM(CE55:CE62)</f>
        <v/>
      </c>
      <c r="CF163">
        <f>CF61/SUM(CF55:CF62)</f>
        <v/>
      </c>
      <c r="CG163">
        <f>CG61/SUM(CG55:CG62)</f>
        <v/>
      </c>
      <c r="CH163">
        <f>CH61/SUM(CH55:CH62)</f>
        <v/>
      </c>
      <c r="CI163">
        <f>CI61/SUM(CI55:CI62)</f>
        <v/>
      </c>
      <c r="CJ163">
        <f>CJ61/SUM(CJ55:CJ62)</f>
        <v/>
      </c>
      <c r="CK163">
        <f>CK61/SUM(CK55:CK62)</f>
        <v/>
      </c>
      <c r="CL163">
        <f>CL61/SUM(CL55:CL62)</f>
        <v/>
      </c>
      <c r="CM163">
        <f>CM61/SUM(CM55:CM62)</f>
        <v/>
      </c>
      <c r="CN163">
        <f>CN61/SUM(CN55:CN62)</f>
        <v/>
      </c>
      <c r="CO163">
        <f>CO61/SUM(CO55:CO62)</f>
        <v/>
      </c>
      <c r="CP163">
        <f>CP61/SUM(CP55:CP62)</f>
        <v/>
      </c>
      <c r="CQ163">
        <f>CQ61/SUM(CQ55:CQ62)</f>
        <v/>
      </c>
      <c r="CR163">
        <f>CR61/SUM(CR55:CR62)</f>
        <v/>
      </c>
      <c r="CS163">
        <f>CS61/SUM(CS55:CS62)</f>
        <v/>
      </c>
      <c r="CT163">
        <f>CT61/SUM(CT55:CT62)</f>
        <v/>
      </c>
      <c r="CU163">
        <f>CU61/SUM(CU55:CU62)</f>
        <v/>
      </c>
      <c r="CV163">
        <f>CV61/SUM(CV55:CV62)</f>
        <v/>
      </c>
      <c r="CW163">
        <f>CW61/SUM(CW55:CW62)</f>
        <v/>
      </c>
      <c r="CX163">
        <f>CX61/SUM(CX55:CX62)</f>
        <v/>
      </c>
      <c r="CY163">
        <f>CY61/SUM(CY55:CY62)</f>
        <v/>
      </c>
      <c r="CZ163">
        <f>CZ61/SUM(CZ55:CZ62)</f>
        <v/>
      </c>
      <c r="DA163">
        <f>DA61/SUM(DA55:DA62)</f>
        <v/>
      </c>
      <c r="DB163">
        <f>DB61/SUM(DB55:DB62)</f>
        <v/>
      </c>
      <c r="DC163">
        <f>DC61/SUM(DC55:DC62)</f>
        <v/>
      </c>
      <c r="DD163">
        <f>DD61/SUM(DD55:DD62)</f>
        <v/>
      </c>
      <c r="DE163">
        <f>DE61/SUM(DE55:DE62)</f>
        <v/>
      </c>
      <c r="DF163">
        <f>DF61/SUM(DF55:DF62)</f>
        <v/>
      </c>
      <c r="DG163">
        <f>DG61/SUM(DG55:DG62)</f>
        <v/>
      </c>
      <c r="DH163">
        <f>DH61/SUM(DH55:DH62)</f>
        <v/>
      </c>
      <c r="DI163">
        <f>DI61/SUM(DI55:DI62)</f>
        <v/>
      </c>
      <c r="DJ163">
        <f>DJ61/SUM(DJ55:DJ62)</f>
        <v/>
      </c>
      <c r="DK163">
        <f>DK61/SUM(DK55:DK62)</f>
        <v/>
      </c>
      <c r="DL163">
        <f>DL61/SUM(DL55:DL62)</f>
        <v/>
      </c>
      <c r="DM163">
        <f>DM61/SUM(DM55:DM62)</f>
        <v/>
      </c>
      <c r="DN163">
        <f>DN61/SUM(DN55:DN62)</f>
        <v/>
      </c>
      <c r="DO163">
        <f>DO61/SUM(DO55:DO62)</f>
        <v/>
      </c>
      <c r="DP163">
        <f>DP61/SUM(DP55:DP62)</f>
        <v/>
      </c>
      <c r="DQ163">
        <f>DQ61/SUM(DQ55:DQ62)</f>
        <v/>
      </c>
      <c r="DR163">
        <f>DR61/SUM(DR55:DR62)</f>
        <v/>
      </c>
      <c r="DS163">
        <f>DS61/SUM(DS55:DS62)</f>
        <v/>
      </c>
      <c r="DT163">
        <f>DT61/SUM(DT55:DT62)</f>
        <v/>
      </c>
      <c r="DU163">
        <f>DU61/SUM(DU55:DU62)</f>
        <v/>
      </c>
      <c r="DV163">
        <f>DV61/SUM(DV55:DV62)</f>
        <v/>
      </c>
      <c r="DW163">
        <f>DW61/SUM(DW55:DW62)</f>
        <v/>
      </c>
      <c r="DX163">
        <f>DX61/SUM(DX55:DX62)</f>
        <v/>
      </c>
      <c r="DY163">
        <f>DY61/SUM(DY55:DY62)</f>
        <v/>
      </c>
      <c r="DZ163">
        <f>DZ61/SUM(DZ55:DZ62)</f>
        <v/>
      </c>
      <c r="EA163">
        <f>EA61/SUM(EA55:EA62)</f>
        <v/>
      </c>
      <c r="EB163">
        <f>EB61/SUM(EB55:EB62)</f>
        <v/>
      </c>
      <c r="EC163">
        <f>EC61/SUM(EC55:EC62)</f>
        <v/>
      </c>
      <c r="ED163">
        <f>ED61/SUM(ED55:ED62)</f>
        <v/>
      </c>
      <c r="EE163">
        <f>EE61/SUM(EE55:EE62)</f>
        <v/>
      </c>
      <c r="EF163">
        <f>EF61/SUM(EF55:EF62)</f>
        <v/>
      </c>
      <c r="EG163">
        <f>EG61/SUM(EG55:EG62)</f>
        <v/>
      </c>
      <c r="EH163">
        <f>EH61/SUM(EH55:EH62)</f>
        <v/>
      </c>
      <c r="EI163">
        <f>EI61/SUM(EI55:EI62)</f>
        <v/>
      </c>
      <c r="EJ163">
        <f>EJ61/SUM(EJ55:EJ62)</f>
        <v/>
      </c>
      <c r="EK163">
        <f>EK61/SUM(EK55:EK62)</f>
        <v/>
      </c>
      <c r="EL163">
        <f>EL61/SUM(EL55:EL62)</f>
        <v/>
      </c>
      <c r="EM163">
        <f>EM61/SUM(EM55:EM62)</f>
        <v/>
      </c>
      <c r="EN163">
        <f>EN61/SUM(EN55:EN62)</f>
        <v/>
      </c>
      <c r="EO163">
        <f>EO61/SUM(EO55:EO62)</f>
        <v/>
      </c>
      <c r="EP163">
        <f>EP61/SUM(EP55:EP62)</f>
        <v/>
      </c>
      <c r="EQ163">
        <f>EQ61/SUM(EQ55:EQ62)</f>
        <v/>
      </c>
      <c r="ER163">
        <f>ER61/SUM(ER55:ER62)</f>
        <v/>
      </c>
      <c r="ES163">
        <f>ES61/SUM(ES55:ES62)</f>
        <v/>
      </c>
      <c r="ET163">
        <f>ET61/SUM(ET55:ET62)</f>
        <v/>
      </c>
      <c r="EU163">
        <f>EU61/SUM(EU55:EU62)</f>
        <v/>
      </c>
      <c r="EV163">
        <f>EV61/SUM(EV55:EV62)</f>
        <v/>
      </c>
      <c r="EW163">
        <f>EW61/SUM(EW55:EW62)</f>
        <v/>
      </c>
      <c r="EX163">
        <f>EX61/SUM(EX55:EX62)</f>
        <v/>
      </c>
      <c r="EY163">
        <f>EY61/SUM(EY55:EY62)</f>
        <v/>
      </c>
      <c r="EZ163">
        <f>EZ61/SUM(EZ55:EZ62)</f>
        <v/>
      </c>
      <c r="FA163">
        <f>FA61/SUM(FA55:FA62)</f>
        <v/>
      </c>
      <c r="FB163">
        <f>FB61/SUM(FB55:FB62)</f>
        <v/>
      </c>
      <c r="FC163">
        <f>FC61/SUM(FC55:FC62)</f>
        <v/>
      </c>
      <c r="FD163">
        <f>FD61/SUM(FD55:FD62)</f>
        <v/>
      </c>
      <c r="FE163">
        <f>FE61/SUM(FE55:FE62)</f>
        <v/>
      </c>
      <c r="FF163">
        <f>FF61/SUM(FF55:FF62)</f>
        <v/>
      </c>
      <c r="FG163">
        <f>FG61/SUM(FG55:FG62)</f>
        <v/>
      </c>
      <c r="FH163">
        <f>FH61/SUM(FH55:FH62)</f>
        <v/>
      </c>
      <c r="FI163">
        <f>FI61/SUM(FI55:FI62)</f>
        <v/>
      </c>
      <c r="FJ163">
        <f>FJ61/SUM(FJ55:FJ62)</f>
        <v/>
      </c>
      <c r="FK163">
        <f>FK61/SUM(FK55:FK62)</f>
        <v/>
      </c>
      <c r="FL163">
        <f>FL61/SUM(FL55:FL62)</f>
        <v/>
      </c>
      <c r="FM163">
        <f>FM61/SUM(FM55:FM62)</f>
        <v/>
      </c>
      <c r="FN163">
        <f>FN61/SUM(FN55:FN62)</f>
        <v/>
      </c>
      <c r="FO163">
        <f>FO61/SUM(FO55:FO62)</f>
        <v/>
      </c>
      <c r="FP163">
        <f>FP61/SUM(FP55:FP62)</f>
        <v/>
      </c>
      <c r="FQ163">
        <f>FQ61/SUM(FQ55:FQ62)</f>
        <v/>
      </c>
      <c r="FR163">
        <f>FR61/SUM(FR55:FR62)</f>
        <v/>
      </c>
      <c r="FS163">
        <f>FS61/SUM(FS55:FS62)</f>
        <v/>
      </c>
      <c r="FT163">
        <f>FT61/SUM(FT55:FT62)</f>
        <v/>
      </c>
      <c r="FU163">
        <f>FU61/SUM(FU55:FU62)</f>
        <v/>
      </c>
      <c r="FV163">
        <f>FV61/SUM(FV55:FV62)</f>
        <v/>
      </c>
      <c r="FW163">
        <f>FW61/SUM(FW55:FW62)</f>
        <v/>
      </c>
      <c r="FX163">
        <f>FX61/SUM(FX55:FX62)</f>
        <v/>
      </c>
      <c r="FY163">
        <f>FY61/SUM(FY55:FY62)</f>
        <v/>
      </c>
      <c r="FZ163">
        <f>FZ61/SUM(FZ55:FZ62)</f>
        <v/>
      </c>
      <c r="GA163">
        <f>GA61/SUM(GA55:GA62)</f>
        <v/>
      </c>
      <c r="GB163">
        <f>GB61/SUM(GB55:GB62)</f>
        <v/>
      </c>
      <c r="GC163">
        <f>GC61/SUM(GC55:GC62)</f>
        <v/>
      </c>
      <c r="GD163">
        <f>GD61/SUM(GD55:GD62)</f>
        <v/>
      </c>
      <c r="GE163">
        <f>GE61/SUM(GE55:GE62)</f>
        <v/>
      </c>
      <c r="GF163">
        <f>GF61/SUM(GF55:GF62)</f>
        <v/>
      </c>
      <c r="GG163">
        <f>GG61/SUM(GG55:GG62)</f>
        <v/>
      </c>
      <c r="GH163">
        <f>GH61/SUM(GH55:GH62)</f>
        <v/>
      </c>
      <c r="GI163">
        <f>GI61/SUM(GI55:GI62)</f>
        <v/>
      </c>
      <c r="GJ163">
        <f>GJ61/SUM(GJ55:GJ62)</f>
        <v/>
      </c>
      <c r="GK163">
        <f>GK61/SUM(GK55:GK62)</f>
        <v/>
      </c>
      <c r="GL163">
        <f>GL61/SUM(GL55:GL62)</f>
        <v/>
      </c>
      <c r="GM163">
        <f>GM61/SUM(GM55:GM62)</f>
        <v/>
      </c>
      <c r="GN163">
        <f>GN61/SUM(GN55:GN62)</f>
        <v/>
      </c>
      <c r="GO163">
        <f>GO61/SUM(GO55:GO62)</f>
        <v/>
      </c>
      <c r="GP163">
        <f>GP61/SUM(GP55:GP62)</f>
        <v/>
      </c>
      <c r="GQ163">
        <f>GQ61/SUM(GQ55:GQ62)</f>
        <v/>
      </c>
      <c r="GR163">
        <f>GR61/SUM(GR55:GR62)</f>
        <v/>
      </c>
      <c r="GS163">
        <f>GS61/SUM(GS55:GS62)</f>
        <v/>
      </c>
      <c r="GT163">
        <f>GT61/SUM(GT55:GT62)</f>
        <v/>
      </c>
      <c r="GU163">
        <f>GU61/SUM(GU55:GU62)</f>
        <v/>
      </c>
      <c r="GV163">
        <f>GV61/SUM(GV55:GV62)</f>
        <v/>
      </c>
      <c r="GW163">
        <f>GW61/SUM(GW55:GW62)</f>
        <v/>
      </c>
      <c r="GX163">
        <f>GX61/SUM(GX55:GX62)</f>
        <v/>
      </c>
      <c r="GY163">
        <f>GY61/SUM(GY55:GY62)</f>
        <v/>
      </c>
      <c r="GZ163">
        <f>GZ61/SUM(GZ55:GZ62)</f>
        <v/>
      </c>
      <c r="HA163">
        <f>HA61/SUM(HA55:HA62)</f>
        <v/>
      </c>
      <c r="HB163">
        <f>HB61/SUM(HB55:HB62)</f>
        <v/>
      </c>
      <c r="HC163">
        <f>HC61/SUM(HC55:HC62)</f>
        <v/>
      </c>
      <c r="HD163">
        <f>HD61/SUM(HD55:HD62)</f>
        <v/>
      </c>
      <c r="HE163">
        <f>HE61/SUM(HE55:HE62)</f>
        <v/>
      </c>
      <c r="HF163">
        <f>HF61/SUM(HF55:HF62)</f>
        <v/>
      </c>
      <c r="HG163">
        <f>HG61/SUM(HG55:HG62)</f>
        <v/>
      </c>
      <c r="HH163">
        <f>HH61/SUM(HH55:HH62)</f>
        <v/>
      </c>
      <c r="HI163">
        <f>HI61/SUM(HI55:HI62)</f>
        <v/>
      </c>
      <c r="HJ163">
        <f>HJ61/SUM(HJ55:HJ62)</f>
        <v/>
      </c>
      <c r="HK163">
        <f>HK61/SUM(HK55:HK62)</f>
        <v/>
      </c>
      <c r="HL163">
        <f>HL61/SUM(HL55:HL62)</f>
        <v/>
      </c>
      <c r="HM163">
        <f>HM61/SUM(HM55:HM62)</f>
        <v/>
      </c>
      <c r="HN163">
        <f>HN61/SUM(HN55:HN62)</f>
        <v/>
      </c>
      <c r="HO163">
        <f>HO61/SUM(HO55:HO62)</f>
        <v/>
      </c>
      <c r="HP163">
        <f>HP61/SUM(HP55:HP62)</f>
        <v/>
      </c>
      <c r="HQ163">
        <f>HQ61/SUM(HQ55:HQ62)</f>
        <v/>
      </c>
      <c r="HR163">
        <f>HR61/SUM(HR55:HR62)</f>
        <v/>
      </c>
      <c r="HS163">
        <f>HS61/SUM(HS55:HS62)</f>
        <v/>
      </c>
      <c r="HT163">
        <f>HT61/SUM(HT55:HT62)</f>
        <v/>
      </c>
      <c r="HU163">
        <f>HU61/SUM(HU55:HU62)</f>
        <v/>
      </c>
      <c r="HV163">
        <f>HV61/SUM(HV55:HV62)</f>
        <v/>
      </c>
      <c r="HW163">
        <f>HW61/SUM(HW55:HW62)</f>
        <v/>
      </c>
      <c r="HX163">
        <f>HX61/SUM(HX55:HX62)</f>
        <v/>
      </c>
      <c r="HY163">
        <f>HY61/SUM(HY55:HY62)</f>
        <v/>
      </c>
      <c r="HZ163">
        <f>HZ61/SUM(HZ55:HZ62)</f>
        <v/>
      </c>
      <c r="IA163">
        <f>IA61/SUM(IA55:IA62)</f>
        <v/>
      </c>
      <c r="IB163">
        <f>IB61/SUM(IB55:IB62)</f>
        <v/>
      </c>
      <c r="IC163">
        <f>IC61/SUM(IC55:IC62)</f>
        <v/>
      </c>
      <c r="ID163">
        <f>ID61/SUM(ID55:ID62)</f>
        <v/>
      </c>
      <c r="IE163">
        <f>IE61/SUM(IE55:IE62)</f>
        <v/>
      </c>
      <c r="IF163">
        <f>IF61/SUM(IF55:IF62)</f>
        <v/>
      </c>
      <c r="IG163">
        <f>IG61/SUM(IG55:IG62)</f>
        <v/>
      </c>
      <c r="IH163">
        <f>IH61/SUM(IH55:IH62)</f>
        <v/>
      </c>
      <c r="II163">
        <f>II61/SUM(II55:II62)</f>
        <v/>
      </c>
      <c r="IJ163">
        <f>IJ61/SUM(IJ55:IJ62)</f>
        <v/>
      </c>
      <c r="IK163">
        <f>IK61/SUM(IK55:IK62)</f>
        <v/>
      </c>
      <c r="IL163">
        <f>IL61/SUM(IL55:IL62)</f>
        <v/>
      </c>
      <c r="IM163">
        <f>IM61/SUM(IM55:IM62)</f>
        <v/>
      </c>
      <c r="IN163">
        <f>IN61/SUM(IN55:IN62)</f>
        <v/>
      </c>
      <c r="IO163">
        <f>IO61/SUM(IO55:IO62)</f>
        <v/>
      </c>
      <c r="IP163">
        <f>IP61/SUM(IP55:IP62)</f>
        <v/>
      </c>
      <c r="IQ163">
        <f>IQ61/SUM(IQ55:IQ62)</f>
        <v/>
      </c>
      <c r="IR163">
        <f>IR61/SUM(IR55:IR62)</f>
        <v/>
      </c>
      <c r="IS163">
        <f>IS61/SUM(IS55:IS62)</f>
        <v/>
      </c>
      <c r="IT163">
        <f>IT61/SUM(IT55:IT62)</f>
        <v/>
      </c>
      <c r="IU163">
        <f>IU61/SUM(IU55:IU62)</f>
        <v/>
      </c>
      <c r="IV163">
        <f>IV61/SUM(IV55:IV62)</f>
        <v/>
      </c>
      <c r="IW163">
        <f>IW61/SUM(IW55:IW62)</f>
        <v/>
      </c>
      <c r="IX163">
        <f>IX61/SUM(IX55:IX62)</f>
        <v/>
      </c>
      <c r="IY163">
        <f>IY61/SUM(IY55:IY62)</f>
        <v/>
      </c>
      <c r="IZ163">
        <f>IZ61/SUM(IZ55:IZ62)</f>
        <v/>
      </c>
      <c r="JA163">
        <f>JA61/SUM(JA55:JA62)</f>
        <v/>
      </c>
      <c r="JB163">
        <f>JB61/SUM(JB55:JB62)</f>
        <v/>
      </c>
      <c r="JC163">
        <f>JC61/SUM(JC55:JC62)</f>
        <v/>
      </c>
      <c r="JD163">
        <f>JD61/SUM(JD55:JD62)</f>
        <v/>
      </c>
      <c r="JE163">
        <f>JE61/SUM(JE55:JE62)</f>
        <v/>
      </c>
      <c r="JF163">
        <f>JF61/SUM(JF55:JF62)</f>
        <v/>
      </c>
      <c r="JG163">
        <f>JG61/SUM(JG55:JG62)</f>
        <v/>
      </c>
      <c r="JH163">
        <f>JH61/SUM(JH55:JH62)</f>
        <v/>
      </c>
      <c r="JI163">
        <f>JI61/SUM(JI55:JI62)</f>
        <v/>
      </c>
      <c r="JJ163">
        <f>JJ61/SUM(JJ55:JJ62)</f>
        <v/>
      </c>
      <c r="JK163">
        <f>JK61/SUM(JK55:JK62)</f>
        <v/>
      </c>
      <c r="JL163">
        <f>JL61/SUM(JL55:JL62)</f>
        <v/>
      </c>
      <c r="JM163">
        <f>JM61/SUM(JM55:JM62)</f>
        <v/>
      </c>
      <c r="JN163">
        <f>JN61/SUM(JN55:JN62)</f>
        <v/>
      </c>
      <c r="JO163">
        <f>JO61/SUM(JO55:JO62)</f>
        <v/>
      </c>
      <c r="JP163">
        <f>JP61/SUM(JP55:JP62)</f>
        <v/>
      </c>
      <c r="JQ163">
        <f>JQ61/SUM(JQ55:JQ62)</f>
        <v/>
      </c>
      <c r="JR163">
        <f>JR61/SUM(JR55:JR62)</f>
        <v/>
      </c>
      <c r="JS163">
        <f>JS61/SUM(JS55:JS62)</f>
        <v/>
      </c>
      <c r="JT163">
        <f>JT61/SUM(JT55:JT62)</f>
        <v/>
      </c>
      <c r="JU163">
        <f>JU61/SUM(JU55:JU62)</f>
        <v/>
      </c>
      <c r="JV163">
        <f>JV61/SUM(JV55:JV62)</f>
        <v/>
      </c>
      <c r="JW163">
        <f>JW61/SUM(JW55:JW62)</f>
        <v/>
      </c>
      <c r="JX163">
        <f>JX61/SUM(JX55:JX62)</f>
        <v/>
      </c>
      <c r="JY163">
        <f>JY61/SUM(JY55:JY62)</f>
        <v/>
      </c>
      <c r="JZ163">
        <f>JZ61/SUM(JZ55:JZ62)</f>
        <v/>
      </c>
      <c r="KA163">
        <f>KA61/SUM(KA55:KA62)</f>
        <v/>
      </c>
      <c r="KB163">
        <f>KB61/SUM(KB55:KB62)</f>
        <v/>
      </c>
      <c r="KC163">
        <f>KC61/SUM(KC55:KC62)</f>
        <v/>
      </c>
      <c r="KD163">
        <f>KD61/SUM(KD55:KD62)</f>
        <v/>
      </c>
      <c r="KE163">
        <f>KE61/SUM(KE55:KE62)</f>
        <v/>
      </c>
      <c r="KF163">
        <f>KF61/SUM(KF55:KF62)</f>
        <v/>
      </c>
      <c r="KG163">
        <f>KG61/SUM(KG55:KG62)</f>
        <v/>
      </c>
      <c r="KH163">
        <f>KH61/SUM(KH55:KH62)</f>
        <v/>
      </c>
      <c r="KI163">
        <f>KI61/SUM(KI55:KI62)</f>
        <v/>
      </c>
      <c r="KJ163">
        <f>KJ61/SUM(KJ55:KJ62)</f>
        <v/>
      </c>
      <c r="KK163">
        <f>KK61/SUM(KK55:KK62)</f>
        <v/>
      </c>
      <c r="KL163">
        <f>KL61/SUM(KL55:KL62)</f>
        <v/>
      </c>
      <c r="KM163">
        <f>KM61/SUM(KM55:KM62)</f>
        <v/>
      </c>
      <c r="KN163">
        <f>KN61/SUM(KN55:KN62)</f>
        <v/>
      </c>
      <c r="KO163">
        <f>KO61/SUM(KO55:KO62)</f>
        <v/>
      </c>
      <c r="KP163">
        <f>KP61/SUM(KP55:KP62)</f>
        <v/>
      </c>
      <c r="KQ163">
        <f>KQ61/SUM(KQ55:KQ62)</f>
        <v/>
      </c>
      <c r="KR163">
        <f>KR61/SUM(KR55:KR62)</f>
        <v/>
      </c>
      <c r="KS163">
        <f>KS61/SUM(KS55:KS62)</f>
        <v/>
      </c>
      <c r="KT163">
        <f>KT61/SUM(KT55:KT62)</f>
        <v/>
      </c>
      <c r="KU163">
        <f>KU61/SUM(KU55:KU62)</f>
        <v/>
      </c>
    </row>
    <row r="164" spans="1:307">
      <c r="B164" t="s">
        <v>63</v>
      </c>
      <c r="D164" t="s">
        <v>140</v>
      </c>
      <c r="H164">
        <f>H62/SUM(H55:H62)</f>
        <v/>
      </c>
      <c r="I164">
        <f>I62/SUM(I55:I62)</f>
        <v/>
      </c>
      <c r="J164">
        <f>J62/SUM(J55:J62)</f>
        <v/>
      </c>
      <c r="K164">
        <f>K62/SUM(K55:K62)</f>
        <v/>
      </c>
      <c r="L164">
        <f>L62/SUM(L55:L62)</f>
        <v/>
      </c>
      <c r="M164">
        <f>M62/SUM(M55:M62)</f>
        <v/>
      </c>
      <c r="N164">
        <f>N62/SUM(N55:N62)</f>
        <v/>
      </c>
      <c r="O164">
        <f>O62/SUM(O55:O62)</f>
        <v/>
      </c>
      <c r="P164">
        <f>P62/SUM(P55:P62)</f>
        <v/>
      </c>
      <c r="Q164">
        <f>Q62/SUM(Q55:Q62)</f>
        <v/>
      </c>
      <c r="R164">
        <f>R62/SUM(R55:R62)</f>
        <v/>
      </c>
      <c r="S164">
        <f>S62/SUM(S55:S62)</f>
        <v/>
      </c>
      <c r="T164">
        <f>T62/SUM(T55:T62)</f>
        <v/>
      </c>
      <c r="U164">
        <f>U62/SUM(U55:U62)</f>
        <v/>
      </c>
      <c r="V164">
        <f>V62/SUM(V55:V62)</f>
        <v/>
      </c>
      <c r="W164">
        <f>W62/SUM(W55:W62)</f>
        <v/>
      </c>
      <c r="X164">
        <f>X62/SUM(X55:X62)</f>
        <v/>
      </c>
      <c r="Y164">
        <f>Y62/SUM(Y55:Y62)</f>
        <v/>
      </c>
      <c r="Z164">
        <f>Z62/SUM(Z55:Z62)</f>
        <v/>
      </c>
      <c r="AA164">
        <f>AA62/SUM(AA55:AA62)</f>
        <v/>
      </c>
      <c r="AB164">
        <f>AB62/SUM(AB55:AB62)</f>
        <v/>
      </c>
      <c r="AC164">
        <f>AC62/SUM(AC55:AC62)</f>
        <v/>
      </c>
      <c r="AD164">
        <f>AD62/SUM(AD55:AD62)</f>
        <v/>
      </c>
      <c r="AE164">
        <f>AE62/SUM(AE55:AE62)</f>
        <v/>
      </c>
      <c r="AF164">
        <f>AF62/SUM(AF55:AF62)</f>
        <v/>
      </c>
      <c r="AG164">
        <f>AG62/SUM(AG55:AG62)</f>
        <v/>
      </c>
      <c r="AH164">
        <f>AH62/SUM(AH55:AH62)</f>
        <v/>
      </c>
      <c r="AI164">
        <f>AI62/SUM(AI55:AI62)</f>
        <v/>
      </c>
      <c r="AJ164">
        <f>AJ62/SUM(AJ55:AJ62)</f>
        <v/>
      </c>
      <c r="AK164">
        <f>AK62/SUM(AK55:AK62)</f>
        <v/>
      </c>
      <c r="AL164">
        <f>AL62/SUM(AL55:AL62)</f>
        <v/>
      </c>
      <c r="AM164">
        <f>AM62/SUM(AM55:AM62)</f>
        <v/>
      </c>
      <c r="AN164">
        <f>AN62/SUM(AN55:AN62)</f>
        <v/>
      </c>
      <c r="AO164">
        <f>AO62/SUM(AO55:AO62)</f>
        <v/>
      </c>
      <c r="AP164">
        <f>AP62/SUM(AP55:AP62)</f>
        <v/>
      </c>
      <c r="AQ164">
        <f>AQ62/SUM(AQ55:AQ62)</f>
        <v/>
      </c>
      <c r="AR164">
        <f>AR62/SUM(AR55:AR62)</f>
        <v/>
      </c>
      <c r="AS164">
        <f>AS62/SUM(AS55:AS62)</f>
        <v/>
      </c>
      <c r="AT164">
        <f>AT62/SUM(AT55:AT62)</f>
        <v/>
      </c>
      <c r="AU164">
        <f>AU62/SUM(AU55:AU62)</f>
        <v/>
      </c>
      <c r="AV164">
        <f>AV62/SUM(AV55:AV62)</f>
        <v/>
      </c>
      <c r="AW164">
        <f>AW62/SUM(AW55:AW62)</f>
        <v/>
      </c>
      <c r="AX164">
        <f>AX62/SUM(AX55:AX62)</f>
        <v/>
      </c>
      <c r="AY164">
        <f>AY62/SUM(AY55:AY62)</f>
        <v/>
      </c>
      <c r="AZ164">
        <f>AZ62/SUM(AZ55:AZ62)</f>
        <v/>
      </c>
      <c r="BA164">
        <f>BA62/SUM(BA55:BA62)</f>
        <v/>
      </c>
      <c r="BB164">
        <f>BB62/SUM(BB55:BB62)</f>
        <v/>
      </c>
      <c r="BC164">
        <f>BC62/SUM(BC55:BC62)</f>
        <v/>
      </c>
      <c r="BD164">
        <f>BD62/SUM(BD55:BD62)</f>
        <v/>
      </c>
      <c r="BE164">
        <f>BE62/SUM(BE55:BE62)</f>
        <v/>
      </c>
      <c r="BF164">
        <f>BF62/SUM(BF55:BF62)</f>
        <v/>
      </c>
      <c r="BG164">
        <f>BG62/SUM(BG55:BG62)</f>
        <v/>
      </c>
      <c r="BH164">
        <f>BH62/SUM(BH55:BH62)</f>
        <v/>
      </c>
      <c r="BI164">
        <f>BI62/SUM(BI55:BI62)</f>
        <v/>
      </c>
      <c r="BJ164">
        <f>BJ62/SUM(BJ55:BJ62)</f>
        <v/>
      </c>
      <c r="BK164">
        <f>BK62/SUM(BK55:BK62)</f>
        <v/>
      </c>
      <c r="BL164">
        <f>BL62/SUM(BL55:BL62)</f>
        <v/>
      </c>
      <c r="BM164">
        <f>BM62/SUM(BM55:BM62)</f>
        <v/>
      </c>
      <c r="BN164">
        <f>BN62/SUM(BN55:BN62)</f>
        <v/>
      </c>
      <c r="BO164">
        <f>BO62/SUM(BO55:BO62)</f>
        <v/>
      </c>
      <c r="BP164">
        <f>BP62/SUM(BP55:BP62)</f>
        <v/>
      </c>
      <c r="BQ164">
        <f>BQ62/SUM(BQ55:BQ62)</f>
        <v/>
      </c>
      <c r="BR164">
        <f>BR62/SUM(BR55:BR62)</f>
        <v/>
      </c>
      <c r="BS164">
        <f>BS62/SUM(BS55:BS62)</f>
        <v/>
      </c>
      <c r="BT164">
        <f>BT62/SUM(BT55:BT62)</f>
        <v/>
      </c>
      <c r="BU164">
        <f>BU62/SUM(BU55:BU62)</f>
        <v/>
      </c>
      <c r="BV164">
        <f>BV62/SUM(BV55:BV62)</f>
        <v/>
      </c>
      <c r="BW164">
        <f>BW62/SUM(BW55:BW62)</f>
        <v/>
      </c>
      <c r="BX164">
        <f>BX62/SUM(BX55:BX62)</f>
        <v/>
      </c>
      <c r="BY164">
        <f>BY62/SUM(BY55:BY62)</f>
        <v/>
      </c>
      <c r="BZ164">
        <f>BZ62/SUM(BZ55:BZ62)</f>
        <v/>
      </c>
      <c r="CA164">
        <f>CA62/SUM(CA55:CA62)</f>
        <v/>
      </c>
      <c r="CB164">
        <f>CB62/SUM(CB55:CB62)</f>
        <v/>
      </c>
      <c r="CC164">
        <f>CC62/SUM(CC55:CC62)</f>
        <v/>
      </c>
      <c r="CD164">
        <f>CD62/SUM(CD55:CD62)</f>
        <v/>
      </c>
      <c r="CE164">
        <f>CE62/SUM(CE55:CE62)</f>
        <v/>
      </c>
      <c r="CF164">
        <f>CF62/SUM(CF55:CF62)</f>
        <v/>
      </c>
      <c r="CG164">
        <f>CG62/SUM(CG55:CG62)</f>
        <v/>
      </c>
      <c r="CH164">
        <f>CH62/SUM(CH55:CH62)</f>
        <v/>
      </c>
      <c r="CI164">
        <f>CI62/SUM(CI55:CI62)</f>
        <v/>
      </c>
      <c r="CJ164">
        <f>CJ62/SUM(CJ55:CJ62)</f>
        <v/>
      </c>
      <c r="CK164">
        <f>CK62/SUM(CK55:CK62)</f>
        <v/>
      </c>
      <c r="CL164">
        <f>CL62/SUM(CL55:CL62)</f>
        <v/>
      </c>
      <c r="CM164">
        <f>CM62/SUM(CM55:CM62)</f>
        <v/>
      </c>
      <c r="CN164">
        <f>CN62/SUM(CN55:CN62)</f>
        <v/>
      </c>
      <c r="CO164">
        <f>CO62/SUM(CO55:CO62)</f>
        <v/>
      </c>
      <c r="CP164">
        <f>CP62/SUM(CP55:CP62)</f>
        <v/>
      </c>
      <c r="CQ164">
        <f>CQ62/SUM(CQ55:CQ62)</f>
        <v/>
      </c>
      <c r="CR164">
        <f>CR62/SUM(CR55:CR62)</f>
        <v/>
      </c>
      <c r="CS164">
        <f>CS62/SUM(CS55:CS62)</f>
        <v/>
      </c>
      <c r="CT164">
        <f>CT62/SUM(CT55:CT62)</f>
        <v/>
      </c>
      <c r="CU164">
        <f>CU62/SUM(CU55:CU62)</f>
        <v/>
      </c>
      <c r="CV164">
        <f>CV62/SUM(CV55:CV62)</f>
        <v/>
      </c>
      <c r="CW164">
        <f>CW62/SUM(CW55:CW62)</f>
        <v/>
      </c>
      <c r="CX164">
        <f>CX62/SUM(CX55:CX62)</f>
        <v/>
      </c>
      <c r="CY164">
        <f>CY62/SUM(CY55:CY62)</f>
        <v/>
      </c>
      <c r="CZ164">
        <f>CZ62/SUM(CZ55:CZ62)</f>
        <v/>
      </c>
      <c r="DA164">
        <f>DA62/SUM(DA55:DA62)</f>
        <v/>
      </c>
      <c r="DB164">
        <f>DB62/SUM(DB55:DB62)</f>
        <v/>
      </c>
      <c r="DC164">
        <f>DC62/SUM(DC55:DC62)</f>
        <v/>
      </c>
      <c r="DD164">
        <f>DD62/SUM(DD55:DD62)</f>
        <v/>
      </c>
      <c r="DE164">
        <f>DE62/SUM(DE55:DE62)</f>
        <v/>
      </c>
      <c r="DF164">
        <f>DF62/SUM(DF55:DF62)</f>
        <v/>
      </c>
      <c r="DG164">
        <f>DG62/SUM(DG55:DG62)</f>
        <v/>
      </c>
      <c r="DH164">
        <f>DH62/SUM(DH55:DH62)</f>
        <v/>
      </c>
      <c r="DI164">
        <f>DI62/SUM(DI55:DI62)</f>
        <v/>
      </c>
      <c r="DJ164">
        <f>DJ62/SUM(DJ55:DJ62)</f>
        <v/>
      </c>
      <c r="DK164">
        <f>DK62/SUM(DK55:DK62)</f>
        <v/>
      </c>
      <c r="DL164">
        <f>DL62/SUM(DL55:DL62)</f>
        <v/>
      </c>
      <c r="DM164">
        <f>DM62/SUM(DM55:DM62)</f>
        <v/>
      </c>
      <c r="DN164">
        <f>DN62/SUM(DN55:DN62)</f>
        <v/>
      </c>
      <c r="DO164">
        <f>DO62/SUM(DO55:DO62)</f>
        <v/>
      </c>
      <c r="DP164">
        <f>DP62/SUM(DP55:DP62)</f>
        <v/>
      </c>
      <c r="DQ164">
        <f>DQ62/SUM(DQ55:DQ62)</f>
        <v/>
      </c>
      <c r="DR164">
        <f>DR62/SUM(DR55:DR62)</f>
        <v/>
      </c>
      <c r="DS164">
        <f>DS62/SUM(DS55:DS62)</f>
        <v/>
      </c>
      <c r="DT164">
        <f>DT62/SUM(DT55:DT62)</f>
        <v/>
      </c>
      <c r="DU164">
        <f>DU62/SUM(DU55:DU62)</f>
        <v/>
      </c>
      <c r="DV164">
        <f>DV62/SUM(DV55:DV62)</f>
        <v/>
      </c>
      <c r="DW164">
        <f>DW62/SUM(DW55:DW62)</f>
        <v/>
      </c>
      <c r="DX164">
        <f>DX62/SUM(DX55:DX62)</f>
        <v/>
      </c>
      <c r="DY164">
        <f>DY62/SUM(DY55:DY62)</f>
        <v/>
      </c>
      <c r="DZ164">
        <f>DZ62/SUM(DZ55:DZ62)</f>
        <v/>
      </c>
      <c r="EA164">
        <f>EA62/SUM(EA55:EA62)</f>
        <v/>
      </c>
      <c r="EB164">
        <f>EB62/SUM(EB55:EB62)</f>
        <v/>
      </c>
      <c r="EC164">
        <f>EC62/SUM(EC55:EC62)</f>
        <v/>
      </c>
      <c r="ED164">
        <f>ED62/SUM(ED55:ED62)</f>
        <v/>
      </c>
      <c r="EE164">
        <f>EE62/SUM(EE55:EE62)</f>
        <v/>
      </c>
      <c r="EF164">
        <f>EF62/SUM(EF55:EF62)</f>
        <v/>
      </c>
      <c r="EG164">
        <f>EG62/SUM(EG55:EG62)</f>
        <v/>
      </c>
      <c r="EH164">
        <f>EH62/SUM(EH55:EH62)</f>
        <v/>
      </c>
      <c r="EI164">
        <f>EI62/SUM(EI55:EI62)</f>
        <v/>
      </c>
      <c r="EJ164">
        <f>EJ62/SUM(EJ55:EJ62)</f>
        <v/>
      </c>
      <c r="EK164">
        <f>EK62/SUM(EK55:EK62)</f>
        <v/>
      </c>
      <c r="EL164">
        <f>EL62/SUM(EL55:EL62)</f>
        <v/>
      </c>
      <c r="EM164">
        <f>EM62/SUM(EM55:EM62)</f>
        <v/>
      </c>
      <c r="EN164">
        <f>EN62/SUM(EN55:EN62)</f>
        <v/>
      </c>
      <c r="EO164">
        <f>EO62/SUM(EO55:EO62)</f>
        <v/>
      </c>
      <c r="EP164">
        <f>EP62/SUM(EP55:EP62)</f>
        <v/>
      </c>
      <c r="EQ164">
        <f>EQ62/SUM(EQ55:EQ62)</f>
        <v/>
      </c>
      <c r="ER164">
        <f>ER62/SUM(ER55:ER62)</f>
        <v/>
      </c>
      <c r="ES164">
        <f>ES62/SUM(ES55:ES62)</f>
        <v/>
      </c>
      <c r="ET164">
        <f>ET62/SUM(ET55:ET62)</f>
        <v/>
      </c>
      <c r="EU164">
        <f>EU62/SUM(EU55:EU62)</f>
        <v/>
      </c>
      <c r="EV164">
        <f>EV62/SUM(EV55:EV62)</f>
        <v/>
      </c>
      <c r="EW164">
        <f>EW62/SUM(EW55:EW62)</f>
        <v/>
      </c>
      <c r="EX164">
        <f>EX62/SUM(EX55:EX62)</f>
        <v/>
      </c>
      <c r="EY164">
        <f>EY62/SUM(EY55:EY62)</f>
        <v/>
      </c>
      <c r="EZ164">
        <f>EZ62/SUM(EZ55:EZ62)</f>
        <v/>
      </c>
      <c r="FA164">
        <f>FA62/SUM(FA55:FA62)</f>
        <v/>
      </c>
      <c r="FB164">
        <f>FB62/SUM(FB55:FB62)</f>
        <v/>
      </c>
      <c r="FC164">
        <f>FC62/SUM(FC55:FC62)</f>
        <v/>
      </c>
      <c r="FD164">
        <f>FD62/SUM(FD55:FD62)</f>
        <v/>
      </c>
      <c r="FE164">
        <f>FE62/SUM(FE55:FE62)</f>
        <v/>
      </c>
      <c r="FF164">
        <f>FF62/SUM(FF55:FF62)</f>
        <v/>
      </c>
      <c r="FG164">
        <f>FG62/SUM(FG55:FG62)</f>
        <v/>
      </c>
      <c r="FH164">
        <f>FH62/SUM(FH55:FH62)</f>
        <v/>
      </c>
      <c r="FI164">
        <f>FI62/SUM(FI55:FI62)</f>
        <v/>
      </c>
      <c r="FJ164">
        <f>FJ62/SUM(FJ55:FJ62)</f>
        <v/>
      </c>
      <c r="FK164">
        <f>FK62/SUM(FK55:FK62)</f>
        <v/>
      </c>
      <c r="FL164">
        <f>FL62/SUM(FL55:FL62)</f>
        <v/>
      </c>
      <c r="FM164">
        <f>FM62/SUM(FM55:FM62)</f>
        <v/>
      </c>
      <c r="FN164">
        <f>FN62/SUM(FN55:FN62)</f>
        <v/>
      </c>
      <c r="FO164">
        <f>FO62/SUM(FO55:FO62)</f>
        <v/>
      </c>
      <c r="FP164">
        <f>FP62/SUM(FP55:FP62)</f>
        <v/>
      </c>
      <c r="FQ164">
        <f>FQ62/SUM(FQ55:FQ62)</f>
        <v/>
      </c>
      <c r="FR164">
        <f>FR62/SUM(FR55:FR62)</f>
        <v/>
      </c>
      <c r="FS164">
        <f>FS62/SUM(FS55:FS62)</f>
        <v/>
      </c>
      <c r="FT164">
        <f>FT62/SUM(FT55:FT62)</f>
        <v/>
      </c>
      <c r="FU164">
        <f>FU62/SUM(FU55:FU62)</f>
        <v/>
      </c>
      <c r="FV164">
        <f>FV62/SUM(FV55:FV62)</f>
        <v/>
      </c>
      <c r="FW164">
        <f>FW62/SUM(FW55:FW62)</f>
        <v/>
      </c>
      <c r="FX164">
        <f>FX62/SUM(FX55:FX62)</f>
        <v/>
      </c>
      <c r="FY164">
        <f>FY62/SUM(FY55:FY62)</f>
        <v/>
      </c>
      <c r="FZ164">
        <f>FZ62/SUM(FZ55:FZ62)</f>
        <v/>
      </c>
      <c r="GA164">
        <f>GA62/SUM(GA55:GA62)</f>
        <v/>
      </c>
      <c r="GB164">
        <f>GB62/SUM(GB55:GB62)</f>
        <v/>
      </c>
      <c r="GC164">
        <f>GC62/SUM(GC55:GC62)</f>
        <v/>
      </c>
      <c r="GD164">
        <f>GD62/SUM(GD55:GD62)</f>
        <v/>
      </c>
      <c r="GE164">
        <f>GE62/SUM(GE55:GE62)</f>
        <v/>
      </c>
      <c r="GF164">
        <f>GF62/SUM(GF55:GF62)</f>
        <v/>
      </c>
      <c r="GG164">
        <f>GG62/SUM(GG55:GG62)</f>
        <v/>
      </c>
      <c r="GH164">
        <f>GH62/SUM(GH55:GH62)</f>
        <v/>
      </c>
      <c r="GI164">
        <f>GI62/SUM(GI55:GI62)</f>
        <v/>
      </c>
      <c r="GJ164">
        <f>GJ62/SUM(GJ55:GJ62)</f>
        <v/>
      </c>
      <c r="GK164">
        <f>GK62/SUM(GK55:GK62)</f>
        <v/>
      </c>
      <c r="GL164">
        <f>GL62/SUM(GL55:GL62)</f>
        <v/>
      </c>
      <c r="GM164">
        <f>GM62/SUM(GM55:GM62)</f>
        <v/>
      </c>
      <c r="GN164">
        <f>GN62/SUM(GN55:GN62)</f>
        <v/>
      </c>
      <c r="GO164">
        <f>GO62/SUM(GO55:GO62)</f>
        <v/>
      </c>
      <c r="GP164">
        <f>GP62/SUM(GP55:GP62)</f>
        <v/>
      </c>
      <c r="GQ164">
        <f>GQ62/SUM(GQ55:GQ62)</f>
        <v/>
      </c>
      <c r="GR164">
        <f>GR62/SUM(GR55:GR62)</f>
        <v/>
      </c>
      <c r="GS164">
        <f>GS62/SUM(GS55:GS62)</f>
        <v/>
      </c>
      <c r="GT164">
        <f>GT62/SUM(GT55:GT62)</f>
        <v/>
      </c>
      <c r="GU164">
        <f>GU62/SUM(GU55:GU62)</f>
        <v/>
      </c>
      <c r="GV164">
        <f>GV62/SUM(GV55:GV62)</f>
        <v/>
      </c>
      <c r="GW164">
        <f>GW62/SUM(GW55:GW62)</f>
        <v/>
      </c>
      <c r="GX164">
        <f>GX62/SUM(GX55:GX62)</f>
        <v/>
      </c>
      <c r="GY164">
        <f>GY62/SUM(GY55:GY62)</f>
        <v/>
      </c>
      <c r="GZ164">
        <f>GZ62/SUM(GZ55:GZ62)</f>
        <v/>
      </c>
      <c r="HA164">
        <f>HA62/SUM(HA55:HA62)</f>
        <v/>
      </c>
      <c r="HB164">
        <f>HB62/SUM(HB55:HB62)</f>
        <v/>
      </c>
      <c r="HC164">
        <f>HC62/SUM(HC55:HC62)</f>
        <v/>
      </c>
      <c r="HD164">
        <f>HD62/SUM(HD55:HD62)</f>
        <v/>
      </c>
      <c r="HE164">
        <f>HE62/SUM(HE55:HE62)</f>
        <v/>
      </c>
      <c r="HF164">
        <f>HF62/SUM(HF55:HF62)</f>
        <v/>
      </c>
      <c r="HG164">
        <f>HG62/SUM(HG55:HG62)</f>
        <v/>
      </c>
      <c r="HH164">
        <f>HH62/SUM(HH55:HH62)</f>
        <v/>
      </c>
      <c r="HI164">
        <f>HI62/SUM(HI55:HI62)</f>
        <v/>
      </c>
      <c r="HJ164">
        <f>HJ62/SUM(HJ55:HJ62)</f>
        <v/>
      </c>
      <c r="HK164">
        <f>HK62/SUM(HK55:HK62)</f>
        <v/>
      </c>
      <c r="HL164">
        <f>HL62/SUM(HL55:HL62)</f>
        <v/>
      </c>
      <c r="HM164">
        <f>HM62/SUM(HM55:HM62)</f>
        <v/>
      </c>
      <c r="HN164">
        <f>HN62/SUM(HN55:HN62)</f>
        <v/>
      </c>
      <c r="HO164">
        <f>HO62/SUM(HO55:HO62)</f>
        <v/>
      </c>
      <c r="HP164">
        <f>HP62/SUM(HP55:HP62)</f>
        <v/>
      </c>
      <c r="HQ164">
        <f>HQ62/SUM(HQ55:HQ62)</f>
        <v/>
      </c>
      <c r="HR164">
        <f>HR62/SUM(HR55:HR62)</f>
        <v/>
      </c>
      <c r="HS164">
        <f>HS62/SUM(HS55:HS62)</f>
        <v/>
      </c>
      <c r="HT164">
        <f>HT62/SUM(HT55:HT62)</f>
        <v/>
      </c>
      <c r="HU164">
        <f>HU62/SUM(HU55:HU62)</f>
        <v/>
      </c>
      <c r="HV164">
        <f>HV62/SUM(HV55:HV62)</f>
        <v/>
      </c>
      <c r="HW164">
        <f>HW62/SUM(HW55:HW62)</f>
        <v/>
      </c>
      <c r="HX164">
        <f>HX62/SUM(HX55:HX62)</f>
        <v/>
      </c>
      <c r="HY164">
        <f>HY62/SUM(HY55:HY62)</f>
        <v/>
      </c>
      <c r="HZ164">
        <f>HZ62/SUM(HZ55:HZ62)</f>
        <v/>
      </c>
      <c r="IA164">
        <f>IA62/SUM(IA55:IA62)</f>
        <v/>
      </c>
      <c r="IB164">
        <f>IB62/SUM(IB55:IB62)</f>
        <v/>
      </c>
      <c r="IC164">
        <f>IC62/SUM(IC55:IC62)</f>
        <v/>
      </c>
      <c r="ID164">
        <f>ID62/SUM(ID55:ID62)</f>
        <v/>
      </c>
      <c r="IE164">
        <f>IE62/SUM(IE55:IE62)</f>
        <v/>
      </c>
      <c r="IF164">
        <f>IF62/SUM(IF55:IF62)</f>
        <v/>
      </c>
      <c r="IG164">
        <f>IG62/SUM(IG55:IG62)</f>
        <v/>
      </c>
      <c r="IH164">
        <f>IH62/SUM(IH55:IH62)</f>
        <v/>
      </c>
      <c r="II164">
        <f>II62/SUM(II55:II62)</f>
        <v/>
      </c>
      <c r="IJ164">
        <f>IJ62/SUM(IJ55:IJ62)</f>
        <v/>
      </c>
      <c r="IK164">
        <f>IK62/SUM(IK55:IK62)</f>
        <v/>
      </c>
      <c r="IL164">
        <f>IL62/SUM(IL55:IL62)</f>
        <v/>
      </c>
      <c r="IM164">
        <f>IM62/SUM(IM55:IM62)</f>
        <v/>
      </c>
      <c r="IN164">
        <f>IN62/SUM(IN55:IN62)</f>
        <v/>
      </c>
      <c r="IO164">
        <f>IO62/SUM(IO55:IO62)</f>
        <v/>
      </c>
      <c r="IP164">
        <f>IP62/SUM(IP55:IP62)</f>
        <v/>
      </c>
      <c r="IQ164">
        <f>IQ62/SUM(IQ55:IQ62)</f>
        <v/>
      </c>
      <c r="IR164">
        <f>IR62/SUM(IR55:IR62)</f>
        <v/>
      </c>
      <c r="IS164">
        <f>IS62/SUM(IS55:IS62)</f>
        <v/>
      </c>
      <c r="IT164">
        <f>IT62/SUM(IT55:IT62)</f>
        <v/>
      </c>
      <c r="IU164">
        <f>IU62/SUM(IU55:IU62)</f>
        <v/>
      </c>
      <c r="IV164">
        <f>IV62/SUM(IV55:IV62)</f>
        <v/>
      </c>
      <c r="IW164">
        <f>IW62/SUM(IW55:IW62)</f>
        <v/>
      </c>
      <c r="IX164">
        <f>IX62/SUM(IX55:IX62)</f>
        <v/>
      </c>
      <c r="IY164">
        <f>IY62/SUM(IY55:IY62)</f>
        <v/>
      </c>
      <c r="IZ164">
        <f>IZ62/SUM(IZ55:IZ62)</f>
        <v/>
      </c>
      <c r="JA164">
        <f>JA62/SUM(JA55:JA62)</f>
        <v/>
      </c>
      <c r="JB164">
        <f>JB62/SUM(JB55:JB62)</f>
        <v/>
      </c>
      <c r="JC164">
        <f>JC62/SUM(JC55:JC62)</f>
        <v/>
      </c>
      <c r="JD164">
        <f>JD62/SUM(JD55:JD62)</f>
        <v/>
      </c>
      <c r="JE164">
        <f>JE62/SUM(JE55:JE62)</f>
        <v/>
      </c>
      <c r="JF164">
        <f>JF62/SUM(JF55:JF62)</f>
        <v/>
      </c>
      <c r="JG164">
        <f>JG62/SUM(JG55:JG62)</f>
        <v/>
      </c>
      <c r="JH164">
        <f>JH62/SUM(JH55:JH62)</f>
        <v/>
      </c>
      <c r="JI164">
        <f>JI62/SUM(JI55:JI62)</f>
        <v/>
      </c>
      <c r="JJ164">
        <f>JJ62/SUM(JJ55:JJ62)</f>
        <v/>
      </c>
      <c r="JK164">
        <f>JK62/SUM(JK55:JK62)</f>
        <v/>
      </c>
      <c r="JL164">
        <f>JL62/SUM(JL55:JL62)</f>
        <v/>
      </c>
      <c r="JM164">
        <f>JM62/SUM(JM55:JM62)</f>
        <v/>
      </c>
      <c r="JN164">
        <f>JN62/SUM(JN55:JN62)</f>
        <v/>
      </c>
      <c r="JO164">
        <f>JO62/SUM(JO55:JO62)</f>
        <v/>
      </c>
      <c r="JP164">
        <f>JP62/SUM(JP55:JP62)</f>
        <v/>
      </c>
      <c r="JQ164">
        <f>JQ62/SUM(JQ55:JQ62)</f>
        <v/>
      </c>
      <c r="JR164">
        <f>JR62/SUM(JR55:JR62)</f>
        <v/>
      </c>
      <c r="JS164">
        <f>JS62/SUM(JS55:JS62)</f>
        <v/>
      </c>
      <c r="JT164">
        <f>JT62/SUM(JT55:JT62)</f>
        <v/>
      </c>
      <c r="JU164">
        <f>JU62/SUM(JU55:JU62)</f>
        <v/>
      </c>
      <c r="JV164">
        <f>JV62/SUM(JV55:JV62)</f>
        <v/>
      </c>
      <c r="JW164">
        <f>JW62/SUM(JW55:JW62)</f>
        <v/>
      </c>
      <c r="JX164">
        <f>JX62/SUM(JX55:JX62)</f>
        <v/>
      </c>
      <c r="JY164">
        <f>JY62/SUM(JY55:JY62)</f>
        <v/>
      </c>
      <c r="JZ164">
        <f>JZ62/SUM(JZ55:JZ62)</f>
        <v/>
      </c>
      <c r="KA164">
        <f>KA62/SUM(KA55:KA62)</f>
        <v/>
      </c>
      <c r="KB164">
        <f>KB62/SUM(KB55:KB62)</f>
        <v/>
      </c>
      <c r="KC164">
        <f>KC62/SUM(KC55:KC62)</f>
        <v/>
      </c>
      <c r="KD164">
        <f>KD62/SUM(KD55:KD62)</f>
        <v/>
      </c>
      <c r="KE164">
        <f>KE62/SUM(KE55:KE62)</f>
        <v/>
      </c>
      <c r="KF164">
        <f>KF62/SUM(KF55:KF62)</f>
        <v/>
      </c>
      <c r="KG164">
        <f>KG62/SUM(KG55:KG62)</f>
        <v/>
      </c>
      <c r="KH164">
        <f>KH62/SUM(KH55:KH62)</f>
        <v/>
      </c>
      <c r="KI164">
        <f>KI62/SUM(KI55:KI62)</f>
        <v/>
      </c>
      <c r="KJ164">
        <f>KJ62/SUM(KJ55:KJ62)</f>
        <v/>
      </c>
      <c r="KK164">
        <f>KK62/SUM(KK55:KK62)</f>
        <v/>
      </c>
      <c r="KL164">
        <f>KL62/SUM(KL55:KL62)</f>
        <v/>
      </c>
      <c r="KM164">
        <f>KM62/SUM(KM55:KM62)</f>
        <v/>
      </c>
      <c r="KN164">
        <f>KN62/SUM(KN55:KN62)</f>
        <v/>
      </c>
      <c r="KO164">
        <f>KO62/SUM(KO55:KO62)</f>
        <v/>
      </c>
      <c r="KP164">
        <f>KP62/SUM(KP55:KP62)</f>
        <v/>
      </c>
      <c r="KQ164">
        <f>KQ62/SUM(KQ55:KQ62)</f>
        <v/>
      </c>
      <c r="KR164">
        <f>KR62/SUM(KR55:KR62)</f>
        <v/>
      </c>
      <c r="KS164">
        <f>KS62/SUM(KS55:KS62)</f>
        <v/>
      </c>
      <c r="KT164">
        <f>KT62/SUM(KT55:KT62)</f>
        <v/>
      </c>
      <c r="KU164">
        <f>KU62/SUM(KU55:KU62)</f>
        <v/>
      </c>
    </row>
    <row r="165" spans="1:307">
      <c r="B165" t="s">
        <v>64</v>
      </c>
      <c r="D165" t="s">
        <v>140</v>
      </c>
      <c r="H165">
        <f>H63/SUM(H55:H62)</f>
        <v/>
      </c>
      <c r="I165">
        <f>I63/SUM(I55:I62)</f>
        <v/>
      </c>
      <c r="J165">
        <f>J63/SUM(J55:J62)</f>
        <v/>
      </c>
      <c r="K165">
        <f>K63/SUM(K55:K62)</f>
        <v/>
      </c>
      <c r="L165">
        <f>L63/SUM(L55:L62)</f>
        <v/>
      </c>
      <c r="M165">
        <f>M63/SUM(M55:M62)</f>
        <v/>
      </c>
      <c r="N165">
        <f>N63/SUM(N55:N62)</f>
        <v/>
      </c>
      <c r="O165">
        <f>O63/SUM(O55:O62)</f>
        <v/>
      </c>
      <c r="P165">
        <f>P63/SUM(P55:P62)</f>
        <v/>
      </c>
      <c r="Q165">
        <f>Q63/SUM(Q55:Q62)</f>
        <v/>
      </c>
      <c r="R165">
        <f>R63/SUM(R55:R62)</f>
        <v/>
      </c>
      <c r="S165">
        <f>S63/SUM(S55:S62)</f>
        <v/>
      </c>
      <c r="T165">
        <f>T63/SUM(T55:T62)</f>
        <v/>
      </c>
      <c r="U165">
        <f>U63/SUM(U55:U62)</f>
        <v/>
      </c>
      <c r="V165">
        <f>V63/SUM(V55:V62)</f>
        <v/>
      </c>
      <c r="W165">
        <f>W63/SUM(W55:W62)</f>
        <v/>
      </c>
      <c r="X165">
        <f>X63/SUM(X55:X62)</f>
        <v/>
      </c>
      <c r="Y165">
        <f>Y63/SUM(Y55:Y62)</f>
        <v/>
      </c>
      <c r="Z165">
        <f>Z63/SUM(Z55:Z62)</f>
        <v/>
      </c>
      <c r="AA165">
        <f>AA63/SUM(AA55:AA62)</f>
        <v/>
      </c>
      <c r="AB165">
        <f>AB63/SUM(AB55:AB62)</f>
        <v/>
      </c>
      <c r="AC165">
        <f>AC63/SUM(AC55:AC62)</f>
        <v/>
      </c>
      <c r="AD165">
        <f>AD63/SUM(AD55:AD62)</f>
        <v/>
      </c>
      <c r="AE165">
        <f>AE63/SUM(AE55:AE62)</f>
        <v/>
      </c>
      <c r="AF165">
        <f>AF63/SUM(AF55:AF62)</f>
        <v/>
      </c>
      <c r="AG165">
        <f>AG63/SUM(AG55:AG62)</f>
        <v/>
      </c>
      <c r="AH165">
        <f>AH63/SUM(AH55:AH62)</f>
        <v/>
      </c>
      <c r="AI165">
        <f>AI63/SUM(AI55:AI62)</f>
        <v/>
      </c>
      <c r="AJ165">
        <f>AJ63/SUM(AJ55:AJ62)</f>
        <v/>
      </c>
      <c r="AK165">
        <f>AK63/SUM(AK55:AK62)</f>
        <v/>
      </c>
      <c r="AL165">
        <f>AL63/SUM(AL55:AL62)</f>
        <v/>
      </c>
      <c r="AM165">
        <f>AM63/SUM(AM55:AM62)</f>
        <v/>
      </c>
      <c r="AN165">
        <f>AN63/SUM(AN55:AN62)</f>
        <v/>
      </c>
      <c r="AO165">
        <f>AO63/SUM(AO55:AO62)</f>
        <v/>
      </c>
      <c r="AP165">
        <f>AP63/SUM(AP55:AP62)</f>
        <v/>
      </c>
      <c r="AQ165">
        <f>AQ63/SUM(AQ55:AQ62)</f>
        <v/>
      </c>
      <c r="AR165">
        <f>AR63/SUM(AR55:AR62)</f>
        <v/>
      </c>
      <c r="AS165">
        <f>AS63/SUM(AS55:AS62)</f>
        <v/>
      </c>
      <c r="AT165">
        <f>AT63/SUM(AT55:AT62)</f>
        <v/>
      </c>
      <c r="AU165">
        <f>AU63/SUM(AU55:AU62)</f>
        <v/>
      </c>
      <c r="AV165">
        <f>AV63/SUM(AV55:AV62)</f>
        <v/>
      </c>
      <c r="AW165">
        <f>AW63/SUM(AW55:AW62)</f>
        <v/>
      </c>
      <c r="AX165">
        <f>AX63/SUM(AX55:AX62)</f>
        <v/>
      </c>
      <c r="AY165">
        <f>AY63/SUM(AY55:AY62)</f>
        <v/>
      </c>
      <c r="AZ165">
        <f>AZ63/SUM(AZ55:AZ62)</f>
        <v/>
      </c>
      <c r="BA165">
        <f>BA63/SUM(BA55:BA62)</f>
        <v/>
      </c>
      <c r="BB165">
        <f>BB63/SUM(BB55:BB62)</f>
        <v/>
      </c>
      <c r="BC165">
        <f>BC63/SUM(BC55:BC62)</f>
        <v/>
      </c>
      <c r="BD165">
        <f>BD63/SUM(BD55:BD62)</f>
        <v/>
      </c>
      <c r="BE165">
        <f>BE63/SUM(BE55:BE62)</f>
        <v/>
      </c>
      <c r="BF165">
        <f>BF63/SUM(BF55:BF62)</f>
        <v/>
      </c>
      <c r="BG165">
        <f>BG63/SUM(BG55:BG62)</f>
        <v/>
      </c>
      <c r="BH165">
        <f>BH63/SUM(BH55:BH62)</f>
        <v/>
      </c>
      <c r="BI165">
        <f>BI63/SUM(BI55:BI62)</f>
        <v/>
      </c>
      <c r="BJ165">
        <f>BJ63/SUM(BJ55:BJ62)</f>
        <v/>
      </c>
      <c r="BK165">
        <f>BK63/SUM(BK55:BK62)</f>
        <v/>
      </c>
      <c r="BL165">
        <f>BL63/SUM(BL55:BL62)</f>
        <v/>
      </c>
      <c r="BM165">
        <f>BM63/SUM(BM55:BM62)</f>
        <v/>
      </c>
      <c r="BN165">
        <f>BN63/SUM(BN55:BN62)</f>
        <v/>
      </c>
      <c r="BO165">
        <f>BO63/SUM(BO55:BO62)</f>
        <v/>
      </c>
      <c r="BP165">
        <f>BP63/SUM(BP55:BP62)</f>
        <v/>
      </c>
      <c r="BQ165">
        <f>BQ63/SUM(BQ55:BQ62)</f>
        <v/>
      </c>
      <c r="BR165">
        <f>BR63/SUM(BR55:BR62)</f>
        <v/>
      </c>
      <c r="BS165">
        <f>BS63/SUM(BS55:BS62)</f>
        <v/>
      </c>
      <c r="BT165">
        <f>BT63/SUM(BT55:BT62)</f>
        <v/>
      </c>
      <c r="BU165">
        <f>BU63/SUM(BU55:BU62)</f>
        <v/>
      </c>
      <c r="BV165">
        <f>BV63/SUM(BV55:BV62)</f>
        <v/>
      </c>
      <c r="BW165">
        <f>BW63/SUM(BW55:BW62)</f>
        <v/>
      </c>
      <c r="BX165">
        <f>BX63/SUM(BX55:BX62)</f>
        <v/>
      </c>
      <c r="BY165">
        <f>BY63/SUM(BY55:BY62)</f>
        <v/>
      </c>
      <c r="BZ165">
        <f>BZ63/SUM(BZ55:BZ62)</f>
        <v/>
      </c>
      <c r="CA165">
        <f>CA63/SUM(CA55:CA62)</f>
        <v/>
      </c>
      <c r="CB165">
        <f>CB63/SUM(CB55:CB62)</f>
        <v/>
      </c>
      <c r="CC165">
        <f>CC63/SUM(CC55:CC62)</f>
        <v/>
      </c>
      <c r="CD165">
        <f>CD63/SUM(CD55:CD62)</f>
        <v/>
      </c>
      <c r="CE165">
        <f>CE63/SUM(CE55:CE62)</f>
        <v/>
      </c>
      <c r="CF165">
        <f>CF63/SUM(CF55:CF62)</f>
        <v/>
      </c>
      <c r="CG165">
        <f>CG63/SUM(CG55:CG62)</f>
        <v/>
      </c>
      <c r="CH165">
        <f>CH63/SUM(CH55:CH62)</f>
        <v/>
      </c>
      <c r="CI165">
        <f>CI63/SUM(CI55:CI62)</f>
        <v/>
      </c>
      <c r="CJ165">
        <f>CJ63/SUM(CJ55:CJ62)</f>
        <v/>
      </c>
      <c r="CK165">
        <f>CK63/SUM(CK55:CK62)</f>
        <v/>
      </c>
      <c r="CL165">
        <f>CL63/SUM(CL55:CL62)</f>
        <v/>
      </c>
      <c r="CM165">
        <f>CM63/SUM(CM55:CM62)</f>
        <v/>
      </c>
      <c r="CN165">
        <f>CN63/SUM(CN55:CN62)</f>
        <v/>
      </c>
      <c r="CO165">
        <f>CO63/SUM(CO55:CO62)</f>
        <v/>
      </c>
      <c r="CP165">
        <f>CP63/SUM(CP55:CP62)</f>
        <v/>
      </c>
      <c r="CQ165">
        <f>CQ63/SUM(CQ55:CQ62)</f>
        <v/>
      </c>
      <c r="CR165">
        <f>CR63/SUM(CR55:CR62)</f>
        <v/>
      </c>
      <c r="CS165">
        <f>CS63/SUM(CS55:CS62)</f>
        <v/>
      </c>
      <c r="CT165">
        <f>CT63/SUM(CT55:CT62)</f>
        <v/>
      </c>
      <c r="CU165">
        <f>CU63/SUM(CU55:CU62)</f>
        <v/>
      </c>
      <c r="CV165">
        <f>CV63/SUM(CV55:CV62)</f>
        <v/>
      </c>
      <c r="CW165">
        <f>CW63/SUM(CW55:CW62)</f>
        <v/>
      </c>
      <c r="CX165">
        <f>CX63/SUM(CX55:CX62)</f>
        <v/>
      </c>
      <c r="CY165">
        <f>CY63/SUM(CY55:CY62)</f>
        <v/>
      </c>
      <c r="CZ165">
        <f>CZ63/SUM(CZ55:CZ62)</f>
        <v/>
      </c>
      <c r="DA165">
        <f>DA63/SUM(DA55:DA62)</f>
        <v/>
      </c>
      <c r="DB165">
        <f>DB63/SUM(DB55:DB62)</f>
        <v/>
      </c>
      <c r="DC165">
        <f>DC63/SUM(DC55:DC62)</f>
        <v/>
      </c>
      <c r="DD165">
        <f>DD63/SUM(DD55:DD62)</f>
        <v/>
      </c>
      <c r="DE165">
        <f>DE63/SUM(DE55:DE62)</f>
        <v/>
      </c>
      <c r="DF165">
        <f>DF63/SUM(DF55:DF62)</f>
        <v/>
      </c>
      <c r="DG165">
        <f>DG63/SUM(DG55:DG62)</f>
        <v/>
      </c>
      <c r="DH165">
        <f>DH63/SUM(DH55:DH62)</f>
        <v/>
      </c>
      <c r="DI165">
        <f>DI63/SUM(DI55:DI62)</f>
        <v/>
      </c>
      <c r="DJ165">
        <f>DJ63/SUM(DJ55:DJ62)</f>
        <v/>
      </c>
      <c r="DK165">
        <f>DK63/SUM(DK55:DK62)</f>
        <v/>
      </c>
      <c r="DL165">
        <f>DL63/SUM(DL55:DL62)</f>
        <v/>
      </c>
      <c r="DM165">
        <f>DM63/SUM(DM55:DM62)</f>
        <v/>
      </c>
      <c r="DN165">
        <f>DN63/SUM(DN55:DN62)</f>
        <v/>
      </c>
      <c r="DO165">
        <f>DO63/SUM(DO55:DO62)</f>
        <v/>
      </c>
      <c r="DP165">
        <f>DP63/SUM(DP55:DP62)</f>
        <v/>
      </c>
      <c r="DQ165">
        <f>DQ63/SUM(DQ55:DQ62)</f>
        <v/>
      </c>
      <c r="DR165">
        <f>DR63/SUM(DR55:DR62)</f>
        <v/>
      </c>
      <c r="DS165">
        <f>DS63/SUM(DS55:DS62)</f>
        <v/>
      </c>
      <c r="DT165">
        <f>DT63/SUM(DT55:DT62)</f>
        <v/>
      </c>
      <c r="DU165">
        <f>DU63/SUM(DU55:DU62)</f>
        <v/>
      </c>
      <c r="DV165">
        <f>DV63/SUM(DV55:DV62)</f>
        <v/>
      </c>
      <c r="DW165">
        <f>DW63/SUM(DW55:DW62)</f>
        <v/>
      </c>
      <c r="DX165">
        <f>DX63/SUM(DX55:DX62)</f>
        <v/>
      </c>
      <c r="DY165">
        <f>DY63/SUM(DY55:DY62)</f>
        <v/>
      </c>
      <c r="DZ165">
        <f>DZ63/SUM(DZ55:DZ62)</f>
        <v/>
      </c>
      <c r="EA165">
        <f>EA63/SUM(EA55:EA62)</f>
        <v/>
      </c>
      <c r="EB165">
        <f>EB63/SUM(EB55:EB62)</f>
        <v/>
      </c>
      <c r="EC165">
        <f>EC63/SUM(EC55:EC62)</f>
        <v/>
      </c>
      <c r="ED165">
        <f>ED63/SUM(ED55:ED62)</f>
        <v/>
      </c>
      <c r="EE165">
        <f>EE63/SUM(EE55:EE62)</f>
        <v/>
      </c>
      <c r="EF165">
        <f>EF63/SUM(EF55:EF62)</f>
        <v/>
      </c>
      <c r="EG165">
        <f>EG63/SUM(EG55:EG62)</f>
        <v/>
      </c>
      <c r="EH165">
        <f>EH63/SUM(EH55:EH62)</f>
        <v/>
      </c>
      <c r="EI165">
        <f>EI63/SUM(EI55:EI62)</f>
        <v/>
      </c>
      <c r="EJ165">
        <f>EJ63/SUM(EJ55:EJ62)</f>
        <v/>
      </c>
      <c r="EK165">
        <f>EK63/SUM(EK55:EK62)</f>
        <v/>
      </c>
      <c r="EL165">
        <f>EL63/SUM(EL55:EL62)</f>
        <v/>
      </c>
      <c r="EM165">
        <f>EM63/SUM(EM55:EM62)</f>
        <v/>
      </c>
      <c r="EN165">
        <f>EN63/SUM(EN55:EN62)</f>
        <v/>
      </c>
      <c r="EO165">
        <f>EO63/SUM(EO55:EO62)</f>
        <v/>
      </c>
      <c r="EP165">
        <f>EP63/SUM(EP55:EP62)</f>
        <v/>
      </c>
      <c r="EQ165">
        <f>EQ63/SUM(EQ55:EQ62)</f>
        <v/>
      </c>
      <c r="ER165">
        <f>ER63/SUM(ER55:ER62)</f>
        <v/>
      </c>
      <c r="ES165">
        <f>ES63/SUM(ES55:ES62)</f>
        <v/>
      </c>
      <c r="ET165">
        <f>ET63/SUM(ET55:ET62)</f>
        <v/>
      </c>
      <c r="EU165">
        <f>EU63/SUM(EU55:EU62)</f>
        <v/>
      </c>
      <c r="EV165">
        <f>EV63/SUM(EV55:EV62)</f>
        <v/>
      </c>
      <c r="EW165">
        <f>EW63/SUM(EW55:EW62)</f>
        <v/>
      </c>
      <c r="EX165">
        <f>EX63/SUM(EX55:EX62)</f>
        <v/>
      </c>
      <c r="EY165">
        <f>EY63/SUM(EY55:EY62)</f>
        <v/>
      </c>
      <c r="EZ165">
        <f>EZ63/SUM(EZ55:EZ62)</f>
        <v/>
      </c>
      <c r="FA165">
        <f>FA63/SUM(FA55:FA62)</f>
        <v/>
      </c>
      <c r="FB165">
        <f>FB63/SUM(FB55:FB62)</f>
        <v/>
      </c>
      <c r="FC165">
        <f>FC63/SUM(FC55:FC62)</f>
        <v/>
      </c>
      <c r="FD165">
        <f>FD63/SUM(FD55:FD62)</f>
        <v/>
      </c>
      <c r="FE165">
        <f>FE63/SUM(FE55:FE62)</f>
        <v/>
      </c>
      <c r="FF165">
        <f>FF63/SUM(FF55:FF62)</f>
        <v/>
      </c>
      <c r="FG165">
        <f>FG63/SUM(FG55:FG62)</f>
        <v/>
      </c>
      <c r="FH165">
        <f>FH63/SUM(FH55:FH62)</f>
        <v/>
      </c>
      <c r="FI165">
        <f>FI63/SUM(FI55:FI62)</f>
        <v/>
      </c>
      <c r="FJ165">
        <f>FJ63/SUM(FJ55:FJ62)</f>
        <v/>
      </c>
      <c r="FK165">
        <f>FK63/SUM(FK55:FK62)</f>
        <v/>
      </c>
      <c r="FL165">
        <f>FL63/SUM(FL55:FL62)</f>
        <v/>
      </c>
      <c r="FM165">
        <f>FM63/SUM(FM55:FM62)</f>
        <v/>
      </c>
      <c r="FN165">
        <f>FN63/SUM(FN55:FN62)</f>
        <v/>
      </c>
      <c r="FO165">
        <f>FO63/SUM(FO55:FO62)</f>
        <v/>
      </c>
      <c r="FP165">
        <f>FP63/SUM(FP55:FP62)</f>
        <v/>
      </c>
      <c r="FQ165">
        <f>FQ63/SUM(FQ55:FQ62)</f>
        <v/>
      </c>
      <c r="FR165">
        <f>FR63/SUM(FR55:FR62)</f>
        <v/>
      </c>
      <c r="FS165">
        <f>FS63/SUM(FS55:FS62)</f>
        <v/>
      </c>
      <c r="FT165">
        <f>FT63/SUM(FT55:FT62)</f>
        <v/>
      </c>
      <c r="FU165">
        <f>FU63/SUM(FU55:FU62)</f>
        <v/>
      </c>
      <c r="FV165">
        <f>FV63/SUM(FV55:FV62)</f>
        <v/>
      </c>
      <c r="FW165">
        <f>FW63/SUM(FW55:FW62)</f>
        <v/>
      </c>
      <c r="FX165">
        <f>FX63/SUM(FX55:FX62)</f>
        <v/>
      </c>
      <c r="FY165">
        <f>FY63/SUM(FY55:FY62)</f>
        <v/>
      </c>
      <c r="FZ165">
        <f>FZ63/SUM(FZ55:FZ62)</f>
        <v/>
      </c>
      <c r="GA165">
        <f>GA63/SUM(GA55:GA62)</f>
        <v/>
      </c>
      <c r="GB165">
        <f>GB63/SUM(GB55:GB62)</f>
        <v/>
      </c>
      <c r="GC165">
        <f>GC63/SUM(GC55:GC62)</f>
        <v/>
      </c>
      <c r="GD165">
        <f>GD63/SUM(GD55:GD62)</f>
        <v/>
      </c>
      <c r="GE165">
        <f>GE63/SUM(GE55:GE62)</f>
        <v/>
      </c>
      <c r="GF165">
        <f>GF63/SUM(GF55:GF62)</f>
        <v/>
      </c>
      <c r="GG165">
        <f>GG63/SUM(GG55:GG62)</f>
        <v/>
      </c>
      <c r="GH165">
        <f>GH63/SUM(GH55:GH62)</f>
        <v/>
      </c>
      <c r="GI165">
        <f>GI63/SUM(GI55:GI62)</f>
        <v/>
      </c>
      <c r="GJ165">
        <f>GJ63/SUM(GJ55:GJ62)</f>
        <v/>
      </c>
      <c r="GK165">
        <f>GK63/SUM(GK55:GK62)</f>
        <v/>
      </c>
      <c r="GL165">
        <f>GL63/SUM(GL55:GL62)</f>
        <v/>
      </c>
      <c r="GM165">
        <f>GM63/SUM(GM55:GM62)</f>
        <v/>
      </c>
      <c r="GN165">
        <f>GN63/SUM(GN55:GN62)</f>
        <v/>
      </c>
      <c r="GO165">
        <f>GO63/SUM(GO55:GO62)</f>
        <v/>
      </c>
      <c r="GP165">
        <f>GP63/SUM(GP55:GP62)</f>
        <v/>
      </c>
      <c r="GQ165">
        <f>GQ63/SUM(GQ55:GQ62)</f>
        <v/>
      </c>
      <c r="GR165">
        <f>GR63/SUM(GR55:GR62)</f>
        <v/>
      </c>
      <c r="GS165">
        <f>GS63/SUM(GS55:GS62)</f>
        <v/>
      </c>
      <c r="GT165">
        <f>GT63/SUM(GT55:GT62)</f>
        <v/>
      </c>
      <c r="GU165">
        <f>GU63/SUM(GU55:GU62)</f>
        <v/>
      </c>
      <c r="GV165">
        <f>GV63/SUM(GV55:GV62)</f>
        <v/>
      </c>
      <c r="GW165">
        <f>GW63/SUM(GW55:GW62)</f>
        <v/>
      </c>
      <c r="GX165">
        <f>GX63/SUM(GX55:GX62)</f>
        <v/>
      </c>
      <c r="GY165">
        <f>GY63/SUM(GY55:GY62)</f>
        <v/>
      </c>
      <c r="GZ165">
        <f>GZ63/SUM(GZ55:GZ62)</f>
        <v/>
      </c>
      <c r="HA165">
        <f>HA63/SUM(HA55:HA62)</f>
        <v/>
      </c>
      <c r="HB165">
        <f>HB63/SUM(HB55:HB62)</f>
        <v/>
      </c>
      <c r="HC165">
        <f>HC63/SUM(HC55:HC62)</f>
        <v/>
      </c>
      <c r="HD165">
        <f>HD63/SUM(HD55:HD62)</f>
        <v/>
      </c>
      <c r="HE165">
        <f>HE63/SUM(HE55:HE62)</f>
        <v/>
      </c>
      <c r="HF165">
        <f>HF63/SUM(HF55:HF62)</f>
        <v/>
      </c>
      <c r="HG165">
        <f>HG63/SUM(HG55:HG62)</f>
        <v/>
      </c>
      <c r="HH165">
        <f>HH63/SUM(HH55:HH62)</f>
        <v/>
      </c>
      <c r="HI165">
        <f>HI63/SUM(HI55:HI62)</f>
        <v/>
      </c>
      <c r="HJ165">
        <f>HJ63/SUM(HJ55:HJ62)</f>
        <v/>
      </c>
      <c r="HK165">
        <f>HK63/SUM(HK55:HK62)</f>
        <v/>
      </c>
      <c r="HL165">
        <f>HL63/SUM(HL55:HL62)</f>
        <v/>
      </c>
      <c r="HM165">
        <f>HM63/SUM(HM55:HM62)</f>
        <v/>
      </c>
      <c r="HN165">
        <f>HN63/SUM(HN55:HN62)</f>
        <v/>
      </c>
      <c r="HO165">
        <f>HO63/SUM(HO55:HO62)</f>
        <v/>
      </c>
      <c r="HP165">
        <f>HP63/SUM(HP55:HP62)</f>
        <v/>
      </c>
      <c r="HQ165">
        <f>HQ63/SUM(HQ55:HQ62)</f>
        <v/>
      </c>
      <c r="HR165">
        <f>HR63/SUM(HR55:HR62)</f>
        <v/>
      </c>
      <c r="HS165">
        <f>HS63/SUM(HS55:HS62)</f>
        <v/>
      </c>
      <c r="HT165">
        <f>HT63/SUM(HT55:HT62)</f>
        <v/>
      </c>
      <c r="HU165">
        <f>HU63/SUM(HU55:HU62)</f>
        <v/>
      </c>
      <c r="HV165">
        <f>HV63/SUM(HV55:HV62)</f>
        <v/>
      </c>
      <c r="HW165">
        <f>HW63/SUM(HW55:HW62)</f>
        <v/>
      </c>
      <c r="HX165">
        <f>HX63/SUM(HX55:HX62)</f>
        <v/>
      </c>
      <c r="HY165">
        <f>HY63/SUM(HY55:HY62)</f>
        <v/>
      </c>
      <c r="HZ165">
        <f>HZ63/SUM(HZ55:HZ62)</f>
        <v/>
      </c>
      <c r="IA165">
        <f>IA63/SUM(IA55:IA62)</f>
        <v/>
      </c>
      <c r="IB165">
        <f>IB63/SUM(IB55:IB62)</f>
        <v/>
      </c>
      <c r="IC165">
        <f>IC63/SUM(IC55:IC62)</f>
        <v/>
      </c>
      <c r="ID165">
        <f>ID63/SUM(ID55:ID62)</f>
        <v/>
      </c>
      <c r="IE165">
        <f>IE63/SUM(IE55:IE62)</f>
        <v/>
      </c>
      <c r="IF165">
        <f>IF63/SUM(IF55:IF62)</f>
        <v/>
      </c>
      <c r="IG165">
        <f>IG63/SUM(IG55:IG62)</f>
        <v/>
      </c>
      <c r="IH165">
        <f>IH63/SUM(IH55:IH62)</f>
        <v/>
      </c>
      <c r="II165">
        <f>II63/SUM(II55:II62)</f>
        <v/>
      </c>
      <c r="IJ165">
        <f>IJ63/SUM(IJ55:IJ62)</f>
        <v/>
      </c>
      <c r="IK165">
        <f>IK63/SUM(IK55:IK62)</f>
        <v/>
      </c>
      <c r="IL165">
        <f>IL63/SUM(IL55:IL62)</f>
        <v/>
      </c>
      <c r="IM165">
        <f>IM63/SUM(IM55:IM62)</f>
        <v/>
      </c>
      <c r="IN165">
        <f>IN63/SUM(IN55:IN62)</f>
        <v/>
      </c>
      <c r="IO165">
        <f>IO63/SUM(IO55:IO62)</f>
        <v/>
      </c>
      <c r="IP165">
        <f>IP63/SUM(IP55:IP62)</f>
        <v/>
      </c>
      <c r="IQ165">
        <f>IQ63/SUM(IQ55:IQ62)</f>
        <v/>
      </c>
      <c r="IR165">
        <f>IR63/SUM(IR55:IR62)</f>
        <v/>
      </c>
      <c r="IS165">
        <f>IS63/SUM(IS55:IS62)</f>
        <v/>
      </c>
      <c r="IT165">
        <f>IT63/SUM(IT55:IT62)</f>
        <v/>
      </c>
      <c r="IU165">
        <f>IU63/SUM(IU55:IU62)</f>
        <v/>
      </c>
      <c r="IV165">
        <f>IV63/SUM(IV55:IV62)</f>
        <v/>
      </c>
      <c r="IW165">
        <f>IW63/SUM(IW55:IW62)</f>
        <v/>
      </c>
      <c r="IX165">
        <f>IX63/SUM(IX55:IX62)</f>
        <v/>
      </c>
      <c r="IY165">
        <f>IY63/SUM(IY55:IY62)</f>
        <v/>
      </c>
      <c r="IZ165">
        <f>IZ63/SUM(IZ55:IZ62)</f>
        <v/>
      </c>
      <c r="JA165">
        <f>JA63/SUM(JA55:JA62)</f>
        <v/>
      </c>
      <c r="JB165">
        <f>JB63/SUM(JB55:JB62)</f>
        <v/>
      </c>
      <c r="JC165">
        <f>JC63/SUM(JC55:JC62)</f>
        <v/>
      </c>
      <c r="JD165">
        <f>JD63/SUM(JD55:JD62)</f>
        <v/>
      </c>
      <c r="JE165">
        <f>JE63/SUM(JE55:JE62)</f>
        <v/>
      </c>
      <c r="JF165">
        <f>JF63/SUM(JF55:JF62)</f>
        <v/>
      </c>
      <c r="JG165">
        <f>JG63/SUM(JG55:JG62)</f>
        <v/>
      </c>
      <c r="JH165">
        <f>JH63/SUM(JH55:JH62)</f>
        <v/>
      </c>
      <c r="JI165">
        <f>JI63/SUM(JI55:JI62)</f>
        <v/>
      </c>
      <c r="JJ165">
        <f>JJ63/SUM(JJ55:JJ62)</f>
        <v/>
      </c>
      <c r="JK165">
        <f>JK63/SUM(JK55:JK62)</f>
        <v/>
      </c>
      <c r="JL165">
        <f>JL63/SUM(JL55:JL62)</f>
        <v/>
      </c>
      <c r="JM165">
        <f>JM63/SUM(JM55:JM62)</f>
        <v/>
      </c>
      <c r="JN165">
        <f>JN63/SUM(JN55:JN62)</f>
        <v/>
      </c>
      <c r="JO165">
        <f>JO63/SUM(JO55:JO62)</f>
        <v/>
      </c>
      <c r="JP165">
        <f>JP63/SUM(JP55:JP62)</f>
        <v/>
      </c>
      <c r="JQ165">
        <f>JQ63/SUM(JQ55:JQ62)</f>
        <v/>
      </c>
      <c r="JR165">
        <f>JR63/SUM(JR55:JR62)</f>
        <v/>
      </c>
      <c r="JS165">
        <f>JS63/SUM(JS55:JS62)</f>
        <v/>
      </c>
      <c r="JT165">
        <f>JT63/SUM(JT55:JT62)</f>
        <v/>
      </c>
      <c r="JU165">
        <f>JU63/SUM(JU55:JU62)</f>
        <v/>
      </c>
      <c r="JV165">
        <f>JV63/SUM(JV55:JV62)</f>
        <v/>
      </c>
      <c r="JW165">
        <f>JW63/SUM(JW55:JW62)</f>
        <v/>
      </c>
      <c r="JX165">
        <f>JX63/SUM(JX55:JX62)</f>
        <v/>
      </c>
      <c r="JY165">
        <f>JY63/SUM(JY55:JY62)</f>
        <v/>
      </c>
      <c r="JZ165">
        <f>JZ63/SUM(JZ55:JZ62)</f>
        <v/>
      </c>
      <c r="KA165">
        <f>KA63/SUM(KA55:KA62)</f>
        <v/>
      </c>
      <c r="KB165">
        <f>KB63/SUM(KB55:KB62)</f>
        <v/>
      </c>
      <c r="KC165">
        <f>KC63/SUM(KC55:KC62)</f>
        <v/>
      </c>
      <c r="KD165">
        <f>KD63/SUM(KD55:KD62)</f>
        <v/>
      </c>
      <c r="KE165">
        <f>KE63/SUM(KE55:KE62)</f>
        <v/>
      </c>
      <c r="KF165">
        <f>KF63/SUM(KF55:KF62)</f>
        <v/>
      </c>
      <c r="KG165">
        <f>KG63/SUM(KG55:KG62)</f>
        <v/>
      </c>
      <c r="KH165">
        <f>KH63/SUM(KH55:KH62)</f>
        <v/>
      </c>
      <c r="KI165">
        <f>KI63/SUM(KI55:KI62)</f>
        <v/>
      </c>
      <c r="KJ165">
        <f>KJ63/SUM(KJ55:KJ62)</f>
        <v/>
      </c>
      <c r="KK165">
        <f>KK63/SUM(KK55:KK62)</f>
        <v/>
      </c>
      <c r="KL165">
        <f>KL63/SUM(KL55:KL62)</f>
        <v/>
      </c>
      <c r="KM165">
        <f>KM63/SUM(KM55:KM62)</f>
        <v/>
      </c>
      <c r="KN165">
        <f>KN63/SUM(KN55:KN62)</f>
        <v/>
      </c>
      <c r="KO165">
        <f>KO63/SUM(KO55:KO62)</f>
        <v/>
      </c>
      <c r="KP165">
        <f>KP63/SUM(KP55:KP62)</f>
        <v/>
      </c>
      <c r="KQ165">
        <f>KQ63/SUM(KQ55:KQ62)</f>
        <v/>
      </c>
      <c r="KR165">
        <f>KR63/SUM(KR55:KR62)</f>
        <v/>
      </c>
      <c r="KS165">
        <f>KS63/SUM(KS55:KS62)</f>
        <v/>
      </c>
      <c r="KT165">
        <f>KT63/SUM(KT55:KT62)</f>
        <v/>
      </c>
      <c r="KU165">
        <f>KU63/SUM(KU55:KU62)</f>
        <v/>
      </c>
    </row>
    <row r="167" spans="1:307">
      <c r="A167" t="s">
        <v>91</v>
      </c>
    </row>
    <row r="168" spans="1:307">
      <c r="B168" t="s">
        <v>51</v>
      </c>
      <c r="D168" t="s">
        <v>29</v>
      </c>
      <c r="H168">
        <f>H66/SUM(H66:H73)</f>
        <v/>
      </c>
      <c r="I168">
        <f>I66/SUM(I66:I73)</f>
        <v/>
      </c>
      <c r="J168">
        <f>J66/SUM(J66:J73)</f>
        <v/>
      </c>
      <c r="K168">
        <f>K66/SUM(K66:K73)</f>
        <v/>
      </c>
      <c r="L168">
        <f>L66/SUM(L66:L73)</f>
        <v/>
      </c>
      <c r="M168">
        <f>M66/SUM(M66:M73)</f>
        <v/>
      </c>
      <c r="N168">
        <f>N66/SUM(N66:N73)</f>
        <v/>
      </c>
      <c r="O168">
        <f>O66/SUM(O66:O73)</f>
        <v/>
      </c>
      <c r="P168">
        <f>P66/SUM(P66:P73)</f>
        <v/>
      </c>
      <c r="Q168">
        <f>Q66/SUM(Q66:Q73)</f>
        <v/>
      </c>
      <c r="R168">
        <f>R66/SUM(R66:R73)</f>
        <v/>
      </c>
      <c r="S168">
        <f>S66/SUM(S66:S73)</f>
        <v/>
      </c>
      <c r="T168">
        <f>T66/SUM(T66:T73)</f>
        <v/>
      </c>
      <c r="U168">
        <f>U66/SUM(U66:U73)</f>
        <v/>
      </c>
      <c r="V168">
        <f>V66/SUM(V66:V73)</f>
        <v/>
      </c>
      <c r="W168">
        <f>W66/SUM(W66:W73)</f>
        <v/>
      </c>
      <c r="X168">
        <f>X66/SUM(X66:X73)</f>
        <v/>
      </c>
      <c r="Y168">
        <f>Y66/SUM(Y66:Y73)</f>
        <v/>
      </c>
      <c r="Z168">
        <f>Z66/SUM(Z66:Z73)</f>
        <v/>
      </c>
      <c r="AA168">
        <f>AA66/SUM(AA66:AA73)</f>
        <v/>
      </c>
      <c r="AB168">
        <f>AB66/SUM(AB66:AB73)</f>
        <v/>
      </c>
      <c r="AC168">
        <f>AC66/SUM(AC66:AC73)</f>
        <v/>
      </c>
      <c r="AD168">
        <f>AD66/SUM(AD66:AD73)</f>
        <v/>
      </c>
      <c r="AE168">
        <f>AE66/SUM(AE66:AE73)</f>
        <v/>
      </c>
      <c r="AF168">
        <f>AF66/SUM(AF66:AF73)</f>
        <v/>
      </c>
      <c r="AG168">
        <f>AG66/SUM(AG66:AG73)</f>
        <v/>
      </c>
      <c r="AH168">
        <f>AH66/SUM(AH66:AH73)</f>
        <v/>
      </c>
      <c r="AI168">
        <f>AI66/SUM(AI66:AI73)</f>
        <v/>
      </c>
      <c r="AJ168">
        <f>AJ66/SUM(AJ66:AJ73)</f>
        <v/>
      </c>
      <c r="AK168">
        <f>AK66/SUM(AK66:AK73)</f>
        <v/>
      </c>
      <c r="AL168">
        <f>AL66/SUM(AL66:AL73)</f>
        <v/>
      </c>
      <c r="AM168">
        <f>AM66/SUM(AM66:AM73)</f>
        <v/>
      </c>
      <c r="AN168">
        <f>AN66/SUM(AN66:AN73)</f>
        <v/>
      </c>
      <c r="AO168">
        <f>AO66/SUM(AO66:AO73)</f>
        <v/>
      </c>
      <c r="AP168">
        <f>AP66/SUM(AP66:AP73)</f>
        <v/>
      </c>
      <c r="AQ168">
        <f>AQ66/SUM(AQ66:AQ73)</f>
        <v/>
      </c>
      <c r="AR168">
        <f>AR66/SUM(AR66:AR73)</f>
        <v/>
      </c>
      <c r="AS168">
        <f>AS66/SUM(AS66:AS73)</f>
        <v/>
      </c>
      <c r="AT168">
        <f>AT66/SUM(AT66:AT73)</f>
        <v/>
      </c>
      <c r="AU168">
        <f>AU66/SUM(AU66:AU73)</f>
        <v/>
      </c>
      <c r="AV168">
        <f>AV66/SUM(AV66:AV73)</f>
        <v/>
      </c>
      <c r="AW168">
        <f>AW66/SUM(AW66:AW73)</f>
        <v/>
      </c>
      <c r="AX168">
        <f>AX66/SUM(AX66:AX73)</f>
        <v/>
      </c>
      <c r="AY168">
        <f>AY66/SUM(AY66:AY73)</f>
        <v/>
      </c>
      <c r="AZ168">
        <f>AZ66/SUM(AZ66:AZ73)</f>
        <v/>
      </c>
      <c r="BA168">
        <f>BA66/SUM(BA66:BA73)</f>
        <v/>
      </c>
      <c r="BB168">
        <f>BB66/SUM(BB66:BB73)</f>
        <v/>
      </c>
      <c r="BC168">
        <f>BC66/SUM(BC66:BC73)</f>
        <v/>
      </c>
      <c r="BD168">
        <f>BD66/SUM(BD66:BD73)</f>
        <v/>
      </c>
      <c r="BE168">
        <f>BE66/SUM(BE66:BE73)</f>
        <v/>
      </c>
      <c r="BF168">
        <f>BF66/SUM(BF66:BF73)</f>
        <v/>
      </c>
      <c r="BG168">
        <f>BG66/SUM(BG66:BG73)</f>
        <v/>
      </c>
      <c r="BH168">
        <f>BH66/SUM(BH66:BH73)</f>
        <v/>
      </c>
      <c r="BI168">
        <f>BI66/SUM(BI66:BI73)</f>
        <v/>
      </c>
      <c r="BJ168">
        <f>BJ66/SUM(BJ66:BJ73)</f>
        <v/>
      </c>
      <c r="BK168">
        <f>BK66/SUM(BK66:BK73)</f>
        <v/>
      </c>
      <c r="BL168">
        <f>BL66/SUM(BL66:BL73)</f>
        <v/>
      </c>
      <c r="BM168">
        <f>BM66/SUM(BM66:BM73)</f>
        <v/>
      </c>
      <c r="BN168">
        <f>BN66/SUM(BN66:BN73)</f>
        <v/>
      </c>
      <c r="BO168">
        <f>BO66/SUM(BO66:BO73)</f>
        <v/>
      </c>
      <c r="BP168">
        <f>BP66/SUM(BP66:BP73)</f>
        <v/>
      </c>
      <c r="BQ168">
        <f>BQ66/SUM(BQ66:BQ73)</f>
        <v/>
      </c>
      <c r="BR168">
        <f>BR66/SUM(BR66:BR73)</f>
        <v/>
      </c>
      <c r="BS168">
        <f>BS66/SUM(BS66:BS73)</f>
        <v/>
      </c>
      <c r="BT168">
        <f>BT66/SUM(BT66:BT73)</f>
        <v/>
      </c>
      <c r="BU168">
        <f>BU66/SUM(BU66:BU73)</f>
        <v/>
      </c>
      <c r="BV168">
        <f>BV66/SUM(BV66:BV73)</f>
        <v/>
      </c>
      <c r="BW168">
        <f>BW66/SUM(BW66:BW73)</f>
        <v/>
      </c>
      <c r="BX168">
        <f>BX66/SUM(BX66:BX73)</f>
        <v/>
      </c>
      <c r="BY168">
        <f>BY66/SUM(BY66:BY73)</f>
        <v/>
      </c>
      <c r="BZ168">
        <f>BZ66/SUM(BZ66:BZ73)</f>
        <v/>
      </c>
      <c r="CA168">
        <f>CA66/SUM(CA66:CA73)</f>
        <v/>
      </c>
      <c r="CB168">
        <f>CB66/SUM(CB66:CB73)</f>
        <v/>
      </c>
      <c r="CC168">
        <f>CC66/SUM(CC66:CC73)</f>
        <v/>
      </c>
      <c r="CD168">
        <f>CD66/SUM(CD66:CD73)</f>
        <v/>
      </c>
      <c r="CE168">
        <f>CE66/SUM(CE66:CE73)</f>
        <v/>
      </c>
      <c r="CF168">
        <f>CF66/SUM(CF66:CF73)</f>
        <v/>
      </c>
      <c r="CG168">
        <f>CG66/SUM(CG66:CG73)</f>
        <v/>
      </c>
      <c r="CH168">
        <f>CH66/SUM(CH66:CH73)</f>
        <v/>
      </c>
      <c r="CI168">
        <f>CI66/SUM(CI66:CI73)</f>
        <v/>
      </c>
      <c r="CJ168">
        <f>CJ66/SUM(CJ66:CJ73)</f>
        <v/>
      </c>
      <c r="CK168">
        <f>CK66/SUM(CK66:CK73)</f>
        <v/>
      </c>
      <c r="CL168">
        <f>CL66/SUM(CL66:CL73)</f>
        <v/>
      </c>
      <c r="CM168">
        <f>CM66/SUM(CM66:CM73)</f>
        <v/>
      </c>
      <c r="CN168">
        <f>CN66/SUM(CN66:CN73)</f>
        <v/>
      </c>
      <c r="CO168">
        <f>CO66/SUM(CO66:CO73)</f>
        <v/>
      </c>
      <c r="CP168">
        <f>CP66/SUM(CP66:CP73)</f>
        <v/>
      </c>
      <c r="CQ168">
        <f>CQ66/SUM(CQ66:CQ73)</f>
        <v/>
      </c>
      <c r="CR168">
        <f>CR66/SUM(CR66:CR73)</f>
        <v/>
      </c>
      <c r="CS168">
        <f>CS66/SUM(CS66:CS73)</f>
        <v/>
      </c>
      <c r="CT168">
        <f>CT66/SUM(CT66:CT73)</f>
        <v/>
      </c>
      <c r="CU168">
        <f>CU66/SUM(CU66:CU73)</f>
        <v/>
      </c>
      <c r="CV168">
        <f>CV66/SUM(CV66:CV73)</f>
        <v/>
      </c>
      <c r="CW168">
        <f>CW66/SUM(CW66:CW73)</f>
        <v/>
      </c>
      <c r="CX168">
        <f>CX66/SUM(CX66:CX73)</f>
        <v/>
      </c>
      <c r="CY168">
        <f>CY66/SUM(CY66:CY73)</f>
        <v/>
      </c>
      <c r="CZ168">
        <f>CZ66/SUM(CZ66:CZ73)</f>
        <v/>
      </c>
      <c r="DA168">
        <f>DA66/SUM(DA66:DA73)</f>
        <v/>
      </c>
      <c r="DB168">
        <f>DB66/SUM(DB66:DB73)</f>
        <v/>
      </c>
      <c r="DC168">
        <f>DC66/SUM(DC66:DC73)</f>
        <v/>
      </c>
      <c r="DD168">
        <f>DD66/SUM(DD66:DD73)</f>
        <v/>
      </c>
      <c r="DE168">
        <f>DE66/SUM(DE66:DE73)</f>
        <v/>
      </c>
      <c r="DF168">
        <f>DF66/SUM(DF66:DF73)</f>
        <v/>
      </c>
      <c r="DG168">
        <f>DG66/SUM(DG66:DG73)</f>
        <v/>
      </c>
      <c r="DH168">
        <f>DH66/SUM(DH66:DH73)</f>
        <v/>
      </c>
      <c r="DI168">
        <f>DI66/SUM(DI66:DI73)</f>
        <v/>
      </c>
      <c r="DJ168">
        <f>DJ66/SUM(DJ66:DJ73)</f>
        <v/>
      </c>
      <c r="DK168">
        <f>DK66/SUM(DK66:DK73)</f>
        <v/>
      </c>
      <c r="DL168">
        <f>DL66/SUM(DL66:DL73)</f>
        <v/>
      </c>
      <c r="DM168">
        <f>DM66/SUM(DM66:DM73)</f>
        <v/>
      </c>
      <c r="DN168">
        <f>DN66/SUM(DN66:DN73)</f>
        <v/>
      </c>
      <c r="DO168">
        <f>DO66/SUM(DO66:DO73)</f>
        <v/>
      </c>
      <c r="DP168">
        <f>DP66/SUM(DP66:DP73)</f>
        <v/>
      </c>
      <c r="DQ168">
        <f>DQ66/SUM(DQ66:DQ73)</f>
        <v/>
      </c>
      <c r="DR168">
        <f>DR66/SUM(DR66:DR73)</f>
        <v/>
      </c>
      <c r="DS168">
        <f>DS66/SUM(DS66:DS73)</f>
        <v/>
      </c>
      <c r="DT168">
        <f>DT66/SUM(DT66:DT73)</f>
        <v/>
      </c>
      <c r="DU168">
        <f>DU66/SUM(DU66:DU73)</f>
        <v/>
      </c>
      <c r="DV168">
        <f>DV66/SUM(DV66:DV73)</f>
        <v/>
      </c>
      <c r="DW168">
        <f>DW66/SUM(DW66:DW73)</f>
        <v/>
      </c>
      <c r="DX168">
        <f>DX66/SUM(DX66:DX73)</f>
        <v/>
      </c>
      <c r="DY168">
        <f>DY66/SUM(DY66:DY73)</f>
        <v/>
      </c>
      <c r="DZ168">
        <f>DZ66/SUM(DZ66:DZ73)</f>
        <v/>
      </c>
      <c r="EA168">
        <f>EA66/SUM(EA66:EA73)</f>
        <v/>
      </c>
      <c r="EB168">
        <f>EB66/SUM(EB66:EB73)</f>
        <v/>
      </c>
      <c r="EC168">
        <f>EC66/SUM(EC66:EC73)</f>
        <v/>
      </c>
      <c r="ED168">
        <f>ED66/SUM(ED66:ED73)</f>
        <v/>
      </c>
      <c r="EE168">
        <f>EE66/SUM(EE66:EE73)</f>
        <v/>
      </c>
      <c r="EF168">
        <f>EF66/SUM(EF66:EF73)</f>
        <v/>
      </c>
      <c r="EG168">
        <f>EG66/SUM(EG66:EG73)</f>
        <v/>
      </c>
      <c r="EH168">
        <f>EH66/SUM(EH66:EH73)</f>
        <v/>
      </c>
      <c r="EI168">
        <f>EI66/SUM(EI66:EI73)</f>
        <v/>
      </c>
      <c r="EJ168">
        <f>EJ66/SUM(EJ66:EJ73)</f>
        <v/>
      </c>
      <c r="EK168">
        <f>EK66/SUM(EK66:EK73)</f>
        <v/>
      </c>
      <c r="EL168">
        <f>EL66/SUM(EL66:EL73)</f>
        <v/>
      </c>
      <c r="EM168">
        <f>EM66/SUM(EM66:EM73)</f>
        <v/>
      </c>
      <c r="EN168">
        <f>EN66/SUM(EN66:EN73)</f>
        <v/>
      </c>
      <c r="EO168">
        <f>EO66/SUM(EO66:EO73)</f>
        <v/>
      </c>
      <c r="EP168">
        <f>EP66/SUM(EP66:EP73)</f>
        <v/>
      </c>
      <c r="EQ168">
        <f>EQ66/SUM(EQ66:EQ73)</f>
        <v/>
      </c>
      <c r="ER168">
        <f>ER66/SUM(ER66:ER73)</f>
        <v/>
      </c>
      <c r="ES168">
        <f>ES66/SUM(ES66:ES73)</f>
        <v/>
      </c>
      <c r="ET168">
        <f>ET66/SUM(ET66:ET73)</f>
        <v/>
      </c>
      <c r="EU168">
        <f>EU66/SUM(EU66:EU73)</f>
        <v/>
      </c>
      <c r="EV168">
        <f>EV66/SUM(EV66:EV73)</f>
        <v/>
      </c>
      <c r="EW168">
        <f>EW66/SUM(EW66:EW73)</f>
        <v/>
      </c>
      <c r="EX168">
        <f>EX66/SUM(EX66:EX73)</f>
        <v/>
      </c>
      <c r="EY168">
        <f>EY66/SUM(EY66:EY73)</f>
        <v/>
      </c>
      <c r="EZ168">
        <f>EZ66/SUM(EZ66:EZ73)</f>
        <v/>
      </c>
      <c r="FA168">
        <f>FA66/SUM(FA66:FA73)</f>
        <v/>
      </c>
      <c r="FB168">
        <f>FB66/SUM(FB66:FB73)</f>
        <v/>
      </c>
      <c r="FC168">
        <f>FC66/SUM(FC66:FC73)</f>
        <v/>
      </c>
      <c r="FD168">
        <f>FD66/SUM(FD66:FD73)</f>
        <v/>
      </c>
      <c r="FE168">
        <f>FE66/SUM(FE66:FE73)</f>
        <v/>
      </c>
      <c r="FF168">
        <f>FF66/SUM(FF66:FF73)</f>
        <v/>
      </c>
      <c r="FG168">
        <f>FG66/SUM(FG66:FG73)</f>
        <v/>
      </c>
      <c r="FH168">
        <f>FH66/SUM(FH66:FH73)</f>
        <v/>
      </c>
      <c r="FI168">
        <f>FI66/SUM(FI66:FI73)</f>
        <v/>
      </c>
      <c r="FJ168">
        <f>FJ66/SUM(FJ66:FJ73)</f>
        <v/>
      </c>
      <c r="FK168">
        <f>FK66/SUM(FK66:FK73)</f>
        <v/>
      </c>
      <c r="FL168">
        <f>FL66/SUM(FL66:FL73)</f>
        <v/>
      </c>
      <c r="FM168">
        <f>FM66/SUM(FM66:FM73)</f>
        <v/>
      </c>
      <c r="FN168">
        <f>FN66/SUM(FN66:FN73)</f>
        <v/>
      </c>
      <c r="FO168">
        <f>FO66/SUM(FO66:FO73)</f>
        <v/>
      </c>
      <c r="FP168">
        <f>FP66/SUM(FP66:FP73)</f>
        <v/>
      </c>
      <c r="FQ168">
        <f>FQ66/SUM(FQ66:FQ73)</f>
        <v/>
      </c>
      <c r="FR168">
        <f>FR66/SUM(FR66:FR73)</f>
        <v/>
      </c>
      <c r="FS168">
        <f>FS66/SUM(FS66:FS73)</f>
        <v/>
      </c>
      <c r="FT168">
        <f>FT66/SUM(FT66:FT73)</f>
        <v/>
      </c>
      <c r="FU168">
        <f>FU66/SUM(FU66:FU73)</f>
        <v/>
      </c>
      <c r="FV168">
        <f>FV66/SUM(FV66:FV73)</f>
        <v/>
      </c>
      <c r="FW168">
        <f>FW66/SUM(FW66:FW73)</f>
        <v/>
      </c>
      <c r="FX168">
        <f>FX66/SUM(FX66:FX73)</f>
        <v/>
      </c>
      <c r="FY168">
        <f>FY66/SUM(FY66:FY73)</f>
        <v/>
      </c>
      <c r="FZ168">
        <f>FZ66/SUM(FZ66:FZ73)</f>
        <v/>
      </c>
      <c r="GA168">
        <f>GA66/SUM(GA66:GA73)</f>
        <v/>
      </c>
      <c r="GB168">
        <f>GB66/SUM(GB66:GB73)</f>
        <v/>
      </c>
      <c r="GC168">
        <f>GC66/SUM(GC66:GC73)</f>
        <v/>
      </c>
      <c r="GD168">
        <f>GD66/SUM(GD66:GD73)</f>
        <v/>
      </c>
      <c r="GE168">
        <f>GE66/SUM(GE66:GE73)</f>
        <v/>
      </c>
      <c r="GF168">
        <f>GF66/SUM(GF66:GF73)</f>
        <v/>
      </c>
      <c r="GG168">
        <f>GG66/SUM(GG66:GG73)</f>
        <v/>
      </c>
      <c r="GH168">
        <f>GH66/SUM(GH66:GH73)</f>
        <v/>
      </c>
      <c r="GI168">
        <f>GI66/SUM(GI66:GI73)</f>
        <v/>
      </c>
      <c r="GJ168">
        <f>GJ66/SUM(GJ66:GJ73)</f>
        <v/>
      </c>
      <c r="GK168">
        <f>GK66/SUM(GK66:GK73)</f>
        <v/>
      </c>
      <c r="GL168">
        <f>GL66/SUM(GL66:GL73)</f>
        <v/>
      </c>
      <c r="GM168">
        <f>GM66/SUM(GM66:GM73)</f>
        <v/>
      </c>
      <c r="GN168">
        <f>GN66/SUM(GN66:GN73)</f>
        <v/>
      </c>
      <c r="GO168">
        <f>GO66/SUM(GO66:GO73)</f>
        <v/>
      </c>
      <c r="GP168">
        <f>GP66/SUM(GP66:GP73)</f>
        <v/>
      </c>
      <c r="GQ168">
        <f>GQ66/SUM(GQ66:GQ73)</f>
        <v/>
      </c>
      <c r="GR168">
        <f>GR66/SUM(GR66:GR73)</f>
        <v/>
      </c>
      <c r="GS168">
        <f>GS66/SUM(GS66:GS73)</f>
        <v/>
      </c>
      <c r="GT168">
        <f>GT66/SUM(GT66:GT73)</f>
        <v/>
      </c>
      <c r="GU168">
        <f>GU66/SUM(GU66:GU73)</f>
        <v/>
      </c>
      <c r="GV168">
        <f>GV66/SUM(GV66:GV73)</f>
        <v/>
      </c>
      <c r="GW168">
        <f>GW66/SUM(GW66:GW73)</f>
        <v/>
      </c>
      <c r="GX168">
        <f>GX66/SUM(GX66:GX73)</f>
        <v/>
      </c>
      <c r="GY168">
        <f>GY66/SUM(GY66:GY73)</f>
        <v/>
      </c>
      <c r="GZ168">
        <f>GZ66/SUM(GZ66:GZ73)</f>
        <v/>
      </c>
      <c r="HA168">
        <f>HA66/SUM(HA66:HA73)</f>
        <v/>
      </c>
      <c r="HB168">
        <f>HB66/SUM(HB66:HB73)</f>
        <v/>
      </c>
      <c r="HC168">
        <f>HC66/SUM(HC66:HC73)</f>
        <v/>
      </c>
      <c r="HD168">
        <f>HD66/SUM(HD66:HD73)</f>
        <v/>
      </c>
      <c r="HE168">
        <f>HE66/SUM(HE66:HE73)</f>
        <v/>
      </c>
      <c r="HF168">
        <f>HF66/SUM(HF66:HF73)</f>
        <v/>
      </c>
      <c r="HG168">
        <f>HG66/SUM(HG66:HG73)</f>
        <v/>
      </c>
      <c r="HH168">
        <f>HH66/SUM(HH66:HH73)</f>
        <v/>
      </c>
      <c r="HI168">
        <f>HI66/SUM(HI66:HI73)</f>
        <v/>
      </c>
      <c r="HJ168">
        <f>HJ66/SUM(HJ66:HJ73)</f>
        <v/>
      </c>
      <c r="HK168">
        <f>HK66/SUM(HK66:HK73)</f>
        <v/>
      </c>
      <c r="HL168">
        <f>HL66/SUM(HL66:HL73)</f>
        <v/>
      </c>
      <c r="HM168">
        <f>HM66/SUM(HM66:HM73)</f>
        <v/>
      </c>
      <c r="HN168">
        <f>HN66/SUM(HN66:HN73)</f>
        <v/>
      </c>
      <c r="HO168">
        <f>HO66/SUM(HO66:HO73)</f>
        <v/>
      </c>
      <c r="HP168">
        <f>HP66/SUM(HP66:HP73)</f>
        <v/>
      </c>
      <c r="HQ168">
        <f>HQ66/SUM(HQ66:HQ73)</f>
        <v/>
      </c>
      <c r="HR168">
        <f>HR66/SUM(HR66:HR73)</f>
        <v/>
      </c>
      <c r="HS168">
        <f>HS66/SUM(HS66:HS73)</f>
        <v/>
      </c>
      <c r="HT168">
        <f>HT66/SUM(HT66:HT73)</f>
        <v/>
      </c>
      <c r="HU168">
        <f>HU66/SUM(HU66:HU73)</f>
        <v/>
      </c>
      <c r="HV168">
        <f>HV66/SUM(HV66:HV73)</f>
        <v/>
      </c>
      <c r="HW168">
        <f>HW66/SUM(HW66:HW73)</f>
        <v/>
      </c>
      <c r="HX168">
        <f>HX66/SUM(HX66:HX73)</f>
        <v/>
      </c>
      <c r="HY168">
        <f>HY66/SUM(HY66:HY73)</f>
        <v/>
      </c>
      <c r="HZ168">
        <f>HZ66/SUM(HZ66:HZ73)</f>
        <v/>
      </c>
      <c r="IA168">
        <f>IA66/SUM(IA66:IA73)</f>
        <v/>
      </c>
      <c r="IB168">
        <f>IB66/SUM(IB66:IB73)</f>
        <v/>
      </c>
      <c r="IC168">
        <f>IC66/SUM(IC66:IC73)</f>
        <v/>
      </c>
      <c r="ID168">
        <f>ID66/SUM(ID66:ID73)</f>
        <v/>
      </c>
      <c r="IE168">
        <f>IE66/SUM(IE66:IE73)</f>
        <v/>
      </c>
      <c r="IF168">
        <f>IF66/SUM(IF66:IF73)</f>
        <v/>
      </c>
      <c r="IG168">
        <f>IG66/SUM(IG66:IG73)</f>
        <v/>
      </c>
      <c r="IH168">
        <f>IH66/SUM(IH66:IH73)</f>
        <v/>
      </c>
      <c r="II168">
        <f>II66/SUM(II66:II73)</f>
        <v/>
      </c>
      <c r="IJ168">
        <f>IJ66/SUM(IJ66:IJ73)</f>
        <v/>
      </c>
      <c r="IK168">
        <f>IK66/SUM(IK66:IK73)</f>
        <v/>
      </c>
      <c r="IL168">
        <f>IL66/SUM(IL66:IL73)</f>
        <v/>
      </c>
      <c r="IM168">
        <f>IM66/SUM(IM66:IM73)</f>
        <v/>
      </c>
      <c r="IN168">
        <f>IN66/SUM(IN66:IN73)</f>
        <v/>
      </c>
      <c r="IO168">
        <f>IO66/SUM(IO66:IO73)</f>
        <v/>
      </c>
      <c r="IP168">
        <f>IP66/SUM(IP66:IP73)</f>
        <v/>
      </c>
      <c r="IQ168">
        <f>IQ66/SUM(IQ66:IQ73)</f>
        <v/>
      </c>
      <c r="IR168">
        <f>IR66/SUM(IR66:IR73)</f>
        <v/>
      </c>
      <c r="IS168">
        <f>IS66/SUM(IS66:IS73)</f>
        <v/>
      </c>
      <c r="IT168">
        <f>IT66/SUM(IT66:IT73)</f>
        <v/>
      </c>
      <c r="IU168">
        <f>IU66/SUM(IU66:IU73)</f>
        <v/>
      </c>
      <c r="IV168">
        <f>IV66/SUM(IV66:IV73)</f>
        <v/>
      </c>
      <c r="IW168">
        <f>IW66/SUM(IW66:IW73)</f>
        <v/>
      </c>
      <c r="IX168">
        <f>IX66/SUM(IX66:IX73)</f>
        <v/>
      </c>
      <c r="IY168">
        <f>IY66/SUM(IY66:IY73)</f>
        <v/>
      </c>
      <c r="IZ168">
        <f>IZ66/SUM(IZ66:IZ73)</f>
        <v/>
      </c>
      <c r="JA168">
        <f>JA66/SUM(JA66:JA73)</f>
        <v/>
      </c>
      <c r="JB168">
        <f>JB66/SUM(JB66:JB73)</f>
        <v/>
      </c>
      <c r="JC168">
        <f>JC66/SUM(JC66:JC73)</f>
        <v/>
      </c>
      <c r="JD168">
        <f>JD66/SUM(JD66:JD73)</f>
        <v/>
      </c>
      <c r="JE168">
        <f>JE66/SUM(JE66:JE73)</f>
        <v/>
      </c>
      <c r="JF168">
        <f>JF66/SUM(JF66:JF73)</f>
        <v/>
      </c>
      <c r="JG168">
        <f>JG66/SUM(JG66:JG73)</f>
        <v/>
      </c>
      <c r="JH168">
        <f>JH66/SUM(JH66:JH73)</f>
        <v/>
      </c>
      <c r="JI168">
        <f>JI66/SUM(JI66:JI73)</f>
        <v/>
      </c>
      <c r="JJ168">
        <f>JJ66/SUM(JJ66:JJ73)</f>
        <v/>
      </c>
      <c r="JK168">
        <f>JK66/SUM(JK66:JK73)</f>
        <v/>
      </c>
      <c r="JL168">
        <f>JL66/SUM(JL66:JL73)</f>
        <v/>
      </c>
      <c r="JM168">
        <f>JM66/SUM(JM66:JM73)</f>
        <v/>
      </c>
      <c r="JN168">
        <f>JN66/SUM(JN66:JN73)</f>
        <v/>
      </c>
      <c r="JO168">
        <f>JO66/SUM(JO66:JO73)</f>
        <v/>
      </c>
      <c r="JP168">
        <f>JP66/SUM(JP66:JP73)</f>
        <v/>
      </c>
      <c r="JQ168">
        <f>JQ66/SUM(JQ66:JQ73)</f>
        <v/>
      </c>
      <c r="JR168">
        <f>JR66/SUM(JR66:JR73)</f>
        <v/>
      </c>
      <c r="JS168">
        <f>JS66/SUM(JS66:JS73)</f>
        <v/>
      </c>
      <c r="JT168">
        <f>JT66/SUM(JT66:JT73)</f>
        <v/>
      </c>
      <c r="JU168">
        <f>JU66/SUM(JU66:JU73)</f>
        <v/>
      </c>
      <c r="JV168">
        <f>JV66/SUM(JV66:JV73)</f>
        <v/>
      </c>
      <c r="JW168">
        <f>JW66/SUM(JW66:JW73)</f>
        <v/>
      </c>
      <c r="JX168">
        <f>JX66/SUM(JX66:JX73)</f>
        <v/>
      </c>
      <c r="JY168">
        <f>JY66/SUM(JY66:JY73)</f>
        <v/>
      </c>
      <c r="JZ168">
        <f>JZ66/SUM(JZ66:JZ73)</f>
        <v/>
      </c>
      <c r="KA168">
        <f>KA66/SUM(KA66:KA73)</f>
        <v/>
      </c>
      <c r="KB168">
        <f>KB66/SUM(KB66:KB73)</f>
        <v/>
      </c>
      <c r="KC168">
        <f>KC66/SUM(KC66:KC73)</f>
        <v/>
      </c>
      <c r="KD168">
        <f>KD66/SUM(KD66:KD73)</f>
        <v/>
      </c>
      <c r="KE168">
        <f>KE66/SUM(KE66:KE73)</f>
        <v/>
      </c>
      <c r="KF168">
        <f>KF66/SUM(KF66:KF73)</f>
        <v/>
      </c>
      <c r="KG168">
        <f>KG66/SUM(KG66:KG73)</f>
        <v/>
      </c>
      <c r="KH168">
        <f>KH66/SUM(KH66:KH73)</f>
        <v/>
      </c>
      <c r="KI168">
        <f>KI66/SUM(KI66:KI73)</f>
        <v/>
      </c>
      <c r="KJ168">
        <f>KJ66/SUM(KJ66:KJ73)</f>
        <v/>
      </c>
      <c r="KK168">
        <f>KK66/SUM(KK66:KK73)</f>
        <v/>
      </c>
      <c r="KL168">
        <f>KL66/SUM(KL66:KL73)</f>
        <v/>
      </c>
      <c r="KM168">
        <f>KM66/SUM(KM66:KM73)</f>
        <v/>
      </c>
      <c r="KN168">
        <f>KN66/SUM(KN66:KN73)</f>
        <v/>
      </c>
      <c r="KO168">
        <f>KO66/SUM(KO66:KO73)</f>
        <v/>
      </c>
      <c r="KP168">
        <f>KP66/SUM(KP66:KP73)</f>
        <v/>
      </c>
      <c r="KQ168">
        <f>KQ66/SUM(KQ66:KQ73)</f>
        <v/>
      </c>
      <c r="KR168">
        <f>KR66/SUM(KR66:KR73)</f>
        <v/>
      </c>
      <c r="KS168">
        <f>KS66/SUM(KS66:KS73)</f>
        <v/>
      </c>
      <c r="KT168">
        <f>KT66/SUM(KT66:KT73)</f>
        <v/>
      </c>
      <c r="KU168">
        <f>KU66/SUM(KU66:KU73)</f>
        <v/>
      </c>
    </row>
    <row r="169" spans="1:307">
      <c r="B169" t="s">
        <v>54</v>
      </c>
      <c r="D169" t="s">
        <v>29</v>
      </c>
      <c r="H169">
        <f>H67/SUM(H66:H73)</f>
        <v/>
      </c>
      <c r="I169">
        <f>I67/SUM(I66:I73)</f>
        <v/>
      </c>
      <c r="J169">
        <f>J67/SUM(J66:J73)</f>
        <v/>
      </c>
      <c r="K169">
        <f>K67/SUM(K66:K73)</f>
        <v/>
      </c>
      <c r="L169">
        <f>L67/SUM(L66:L73)</f>
        <v/>
      </c>
      <c r="M169">
        <f>M67/SUM(M66:M73)</f>
        <v/>
      </c>
      <c r="N169">
        <f>N67/SUM(N66:N73)</f>
        <v/>
      </c>
      <c r="O169">
        <f>O67/SUM(O66:O73)</f>
        <v/>
      </c>
      <c r="P169">
        <f>P67/SUM(P66:P73)</f>
        <v/>
      </c>
      <c r="Q169">
        <f>Q67/SUM(Q66:Q73)</f>
        <v/>
      </c>
      <c r="R169">
        <f>R67/SUM(R66:R73)</f>
        <v/>
      </c>
      <c r="S169">
        <f>S67/SUM(S66:S73)</f>
        <v/>
      </c>
      <c r="T169">
        <f>T67/SUM(T66:T73)</f>
        <v/>
      </c>
      <c r="U169">
        <f>U67/SUM(U66:U73)</f>
        <v/>
      </c>
      <c r="V169">
        <f>V67/SUM(V66:V73)</f>
        <v/>
      </c>
      <c r="W169">
        <f>W67/SUM(W66:W73)</f>
        <v/>
      </c>
      <c r="X169">
        <f>X67/SUM(X66:X73)</f>
        <v/>
      </c>
      <c r="Y169">
        <f>Y67/SUM(Y66:Y73)</f>
        <v/>
      </c>
      <c r="Z169">
        <f>Z67/SUM(Z66:Z73)</f>
        <v/>
      </c>
      <c r="AA169">
        <f>AA67/SUM(AA66:AA73)</f>
        <v/>
      </c>
      <c r="AB169">
        <f>AB67/SUM(AB66:AB73)</f>
        <v/>
      </c>
      <c r="AC169">
        <f>AC67/SUM(AC66:AC73)</f>
        <v/>
      </c>
      <c r="AD169">
        <f>AD67/SUM(AD66:AD73)</f>
        <v/>
      </c>
      <c r="AE169">
        <f>AE67/SUM(AE66:AE73)</f>
        <v/>
      </c>
      <c r="AF169">
        <f>AF67/SUM(AF66:AF73)</f>
        <v/>
      </c>
      <c r="AG169">
        <f>AG67/SUM(AG66:AG73)</f>
        <v/>
      </c>
      <c r="AH169">
        <f>AH67/SUM(AH66:AH73)</f>
        <v/>
      </c>
      <c r="AI169">
        <f>AI67/SUM(AI66:AI73)</f>
        <v/>
      </c>
      <c r="AJ169">
        <f>AJ67/SUM(AJ66:AJ73)</f>
        <v/>
      </c>
      <c r="AK169">
        <f>AK67/SUM(AK66:AK73)</f>
        <v/>
      </c>
      <c r="AL169">
        <f>AL67/SUM(AL66:AL73)</f>
        <v/>
      </c>
      <c r="AM169">
        <f>AM67/SUM(AM66:AM73)</f>
        <v/>
      </c>
      <c r="AN169">
        <f>AN67/SUM(AN66:AN73)</f>
        <v/>
      </c>
      <c r="AO169">
        <f>AO67/SUM(AO66:AO73)</f>
        <v/>
      </c>
      <c r="AP169">
        <f>AP67/SUM(AP66:AP73)</f>
        <v/>
      </c>
      <c r="AQ169">
        <f>AQ67/SUM(AQ66:AQ73)</f>
        <v/>
      </c>
      <c r="AR169">
        <f>AR67/SUM(AR66:AR73)</f>
        <v/>
      </c>
      <c r="AS169">
        <f>AS67/SUM(AS66:AS73)</f>
        <v/>
      </c>
      <c r="AT169">
        <f>AT67/SUM(AT66:AT73)</f>
        <v/>
      </c>
      <c r="AU169">
        <f>AU67/SUM(AU66:AU73)</f>
        <v/>
      </c>
      <c r="AV169">
        <f>AV67/SUM(AV66:AV73)</f>
        <v/>
      </c>
      <c r="AW169">
        <f>AW67/SUM(AW66:AW73)</f>
        <v/>
      </c>
      <c r="AX169">
        <f>AX67/SUM(AX66:AX73)</f>
        <v/>
      </c>
      <c r="AY169">
        <f>AY67/SUM(AY66:AY73)</f>
        <v/>
      </c>
      <c r="AZ169">
        <f>AZ67/SUM(AZ66:AZ73)</f>
        <v/>
      </c>
      <c r="BA169">
        <f>BA67/SUM(BA66:BA73)</f>
        <v/>
      </c>
      <c r="BB169">
        <f>BB67/SUM(BB66:BB73)</f>
        <v/>
      </c>
      <c r="BC169">
        <f>BC67/SUM(BC66:BC73)</f>
        <v/>
      </c>
      <c r="BD169">
        <f>BD67/SUM(BD66:BD73)</f>
        <v/>
      </c>
      <c r="BE169">
        <f>BE67/SUM(BE66:BE73)</f>
        <v/>
      </c>
      <c r="BF169">
        <f>BF67/SUM(BF66:BF73)</f>
        <v/>
      </c>
      <c r="BG169">
        <f>BG67/SUM(BG66:BG73)</f>
        <v/>
      </c>
      <c r="BH169">
        <f>BH67/SUM(BH66:BH73)</f>
        <v/>
      </c>
      <c r="BI169">
        <f>BI67/SUM(BI66:BI73)</f>
        <v/>
      </c>
      <c r="BJ169">
        <f>BJ67/SUM(BJ66:BJ73)</f>
        <v/>
      </c>
      <c r="BK169">
        <f>BK67/SUM(BK66:BK73)</f>
        <v/>
      </c>
      <c r="BL169">
        <f>BL67/SUM(BL66:BL73)</f>
        <v/>
      </c>
      <c r="BM169">
        <f>BM67/SUM(BM66:BM73)</f>
        <v/>
      </c>
      <c r="BN169">
        <f>BN67/SUM(BN66:BN73)</f>
        <v/>
      </c>
      <c r="BO169">
        <f>BO67/SUM(BO66:BO73)</f>
        <v/>
      </c>
      <c r="BP169">
        <f>BP67/SUM(BP66:BP73)</f>
        <v/>
      </c>
      <c r="BQ169">
        <f>BQ67/SUM(BQ66:BQ73)</f>
        <v/>
      </c>
      <c r="BR169">
        <f>BR67/SUM(BR66:BR73)</f>
        <v/>
      </c>
      <c r="BS169">
        <f>BS67/SUM(BS66:BS73)</f>
        <v/>
      </c>
      <c r="BT169">
        <f>BT67/SUM(BT66:BT73)</f>
        <v/>
      </c>
      <c r="BU169">
        <f>BU67/SUM(BU66:BU73)</f>
        <v/>
      </c>
      <c r="BV169">
        <f>BV67/SUM(BV66:BV73)</f>
        <v/>
      </c>
      <c r="BW169">
        <f>BW67/SUM(BW66:BW73)</f>
        <v/>
      </c>
      <c r="BX169">
        <f>BX67/SUM(BX66:BX73)</f>
        <v/>
      </c>
      <c r="BY169">
        <f>BY67/SUM(BY66:BY73)</f>
        <v/>
      </c>
      <c r="BZ169">
        <f>BZ67/SUM(BZ66:BZ73)</f>
        <v/>
      </c>
      <c r="CA169">
        <f>CA67/SUM(CA66:CA73)</f>
        <v/>
      </c>
      <c r="CB169">
        <f>CB67/SUM(CB66:CB73)</f>
        <v/>
      </c>
      <c r="CC169">
        <f>CC67/SUM(CC66:CC73)</f>
        <v/>
      </c>
      <c r="CD169">
        <f>CD67/SUM(CD66:CD73)</f>
        <v/>
      </c>
      <c r="CE169">
        <f>CE67/SUM(CE66:CE73)</f>
        <v/>
      </c>
      <c r="CF169">
        <f>CF67/SUM(CF66:CF73)</f>
        <v/>
      </c>
      <c r="CG169">
        <f>CG67/SUM(CG66:CG73)</f>
        <v/>
      </c>
      <c r="CH169">
        <f>CH67/SUM(CH66:CH73)</f>
        <v/>
      </c>
      <c r="CI169">
        <f>CI67/SUM(CI66:CI73)</f>
        <v/>
      </c>
      <c r="CJ169">
        <f>CJ67/SUM(CJ66:CJ73)</f>
        <v/>
      </c>
      <c r="CK169">
        <f>CK67/SUM(CK66:CK73)</f>
        <v/>
      </c>
      <c r="CL169">
        <f>CL67/SUM(CL66:CL73)</f>
        <v/>
      </c>
      <c r="CM169">
        <f>CM67/SUM(CM66:CM73)</f>
        <v/>
      </c>
      <c r="CN169">
        <f>CN67/SUM(CN66:CN73)</f>
        <v/>
      </c>
      <c r="CO169">
        <f>CO67/SUM(CO66:CO73)</f>
        <v/>
      </c>
      <c r="CP169">
        <f>CP67/SUM(CP66:CP73)</f>
        <v/>
      </c>
      <c r="CQ169">
        <f>CQ67/SUM(CQ66:CQ73)</f>
        <v/>
      </c>
      <c r="CR169">
        <f>CR67/SUM(CR66:CR73)</f>
        <v/>
      </c>
      <c r="CS169">
        <f>CS67/SUM(CS66:CS73)</f>
        <v/>
      </c>
      <c r="CT169">
        <f>CT67/SUM(CT66:CT73)</f>
        <v/>
      </c>
      <c r="CU169">
        <f>CU67/SUM(CU66:CU73)</f>
        <v/>
      </c>
      <c r="CV169">
        <f>CV67/SUM(CV66:CV73)</f>
        <v/>
      </c>
      <c r="CW169">
        <f>CW67/SUM(CW66:CW73)</f>
        <v/>
      </c>
      <c r="CX169">
        <f>CX67/SUM(CX66:CX73)</f>
        <v/>
      </c>
      <c r="CY169">
        <f>CY67/SUM(CY66:CY73)</f>
        <v/>
      </c>
      <c r="CZ169">
        <f>CZ67/SUM(CZ66:CZ73)</f>
        <v/>
      </c>
      <c r="DA169">
        <f>DA67/SUM(DA66:DA73)</f>
        <v/>
      </c>
      <c r="DB169">
        <f>DB67/SUM(DB66:DB73)</f>
        <v/>
      </c>
      <c r="DC169">
        <f>DC67/SUM(DC66:DC73)</f>
        <v/>
      </c>
      <c r="DD169">
        <f>DD67/SUM(DD66:DD73)</f>
        <v/>
      </c>
      <c r="DE169">
        <f>DE67/SUM(DE66:DE73)</f>
        <v/>
      </c>
      <c r="DF169">
        <f>DF67/SUM(DF66:DF73)</f>
        <v/>
      </c>
      <c r="DG169">
        <f>DG67/SUM(DG66:DG73)</f>
        <v/>
      </c>
      <c r="DH169">
        <f>DH67/SUM(DH66:DH73)</f>
        <v/>
      </c>
      <c r="DI169">
        <f>DI67/SUM(DI66:DI73)</f>
        <v/>
      </c>
      <c r="DJ169">
        <f>DJ67/SUM(DJ66:DJ73)</f>
        <v/>
      </c>
      <c r="DK169">
        <f>DK67/SUM(DK66:DK73)</f>
        <v/>
      </c>
      <c r="DL169">
        <f>DL67/SUM(DL66:DL73)</f>
        <v/>
      </c>
      <c r="DM169">
        <f>DM67/SUM(DM66:DM73)</f>
        <v/>
      </c>
      <c r="DN169">
        <f>DN67/SUM(DN66:DN73)</f>
        <v/>
      </c>
      <c r="DO169">
        <f>DO67/SUM(DO66:DO73)</f>
        <v/>
      </c>
      <c r="DP169">
        <f>DP67/SUM(DP66:DP73)</f>
        <v/>
      </c>
      <c r="DQ169">
        <f>DQ67/SUM(DQ66:DQ73)</f>
        <v/>
      </c>
      <c r="DR169">
        <f>DR67/SUM(DR66:DR73)</f>
        <v/>
      </c>
      <c r="DS169">
        <f>DS67/SUM(DS66:DS73)</f>
        <v/>
      </c>
      <c r="DT169">
        <f>DT67/SUM(DT66:DT73)</f>
        <v/>
      </c>
      <c r="DU169">
        <f>DU67/SUM(DU66:DU73)</f>
        <v/>
      </c>
      <c r="DV169">
        <f>DV67/SUM(DV66:DV73)</f>
        <v/>
      </c>
      <c r="DW169">
        <f>DW67/SUM(DW66:DW73)</f>
        <v/>
      </c>
      <c r="DX169">
        <f>DX67/SUM(DX66:DX73)</f>
        <v/>
      </c>
      <c r="DY169">
        <f>DY67/SUM(DY66:DY73)</f>
        <v/>
      </c>
      <c r="DZ169">
        <f>DZ67/SUM(DZ66:DZ73)</f>
        <v/>
      </c>
      <c r="EA169">
        <f>EA67/SUM(EA66:EA73)</f>
        <v/>
      </c>
      <c r="EB169">
        <f>EB67/SUM(EB66:EB73)</f>
        <v/>
      </c>
      <c r="EC169">
        <f>EC67/SUM(EC66:EC73)</f>
        <v/>
      </c>
      <c r="ED169">
        <f>ED67/SUM(ED66:ED73)</f>
        <v/>
      </c>
      <c r="EE169">
        <f>EE67/SUM(EE66:EE73)</f>
        <v/>
      </c>
      <c r="EF169">
        <f>EF67/SUM(EF66:EF73)</f>
        <v/>
      </c>
      <c r="EG169">
        <f>EG67/SUM(EG66:EG73)</f>
        <v/>
      </c>
      <c r="EH169">
        <f>EH67/SUM(EH66:EH73)</f>
        <v/>
      </c>
      <c r="EI169">
        <f>EI67/SUM(EI66:EI73)</f>
        <v/>
      </c>
      <c r="EJ169">
        <f>EJ67/SUM(EJ66:EJ73)</f>
        <v/>
      </c>
      <c r="EK169">
        <f>EK67/SUM(EK66:EK73)</f>
        <v/>
      </c>
      <c r="EL169">
        <f>EL67/SUM(EL66:EL73)</f>
        <v/>
      </c>
      <c r="EM169">
        <f>EM67/SUM(EM66:EM73)</f>
        <v/>
      </c>
      <c r="EN169">
        <f>EN67/SUM(EN66:EN73)</f>
        <v/>
      </c>
      <c r="EO169">
        <f>EO67/SUM(EO66:EO73)</f>
        <v/>
      </c>
      <c r="EP169">
        <f>EP67/SUM(EP66:EP73)</f>
        <v/>
      </c>
      <c r="EQ169">
        <f>EQ67/SUM(EQ66:EQ73)</f>
        <v/>
      </c>
      <c r="ER169">
        <f>ER67/SUM(ER66:ER73)</f>
        <v/>
      </c>
      <c r="ES169">
        <f>ES67/SUM(ES66:ES73)</f>
        <v/>
      </c>
      <c r="ET169">
        <f>ET67/SUM(ET66:ET73)</f>
        <v/>
      </c>
      <c r="EU169">
        <f>EU67/SUM(EU66:EU73)</f>
        <v/>
      </c>
      <c r="EV169">
        <f>EV67/SUM(EV66:EV73)</f>
        <v/>
      </c>
      <c r="EW169">
        <f>EW67/SUM(EW66:EW73)</f>
        <v/>
      </c>
      <c r="EX169">
        <f>EX67/SUM(EX66:EX73)</f>
        <v/>
      </c>
      <c r="EY169">
        <f>EY67/SUM(EY66:EY73)</f>
        <v/>
      </c>
      <c r="EZ169">
        <f>EZ67/SUM(EZ66:EZ73)</f>
        <v/>
      </c>
      <c r="FA169">
        <f>FA67/SUM(FA66:FA73)</f>
        <v/>
      </c>
      <c r="FB169">
        <f>FB67/SUM(FB66:FB73)</f>
        <v/>
      </c>
      <c r="FC169">
        <f>FC67/SUM(FC66:FC73)</f>
        <v/>
      </c>
      <c r="FD169">
        <f>FD67/SUM(FD66:FD73)</f>
        <v/>
      </c>
      <c r="FE169">
        <f>FE67/SUM(FE66:FE73)</f>
        <v/>
      </c>
      <c r="FF169">
        <f>FF67/SUM(FF66:FF73)</f>
        <v/>
      </c>
      <c r="FG169">
        <f>FG67/SUM(FG66:FG73)</f>
        <v/>
      </c>
      <c r="FH169">
        <f>FH67/SUM(FH66:FH73)</f>
        <v/>
      </c>
      <c r="FI169">
        <f>FI67/SUM(FI66:FI73)</f>
        <v/>
      </c>
      <c r="FJ169">
        <f>FJ67/SUM(FJ66:FJ73)</f>
        <v/>
      </c>
      <c r="FK169">
        <f>FK67/SUM(FK66:FK73)</f>
        <v/>
      </c>
      <c r="FL169">
        <f>FL67/SUM(FL66:FL73)</f>
        <v/>
      </c>
      <c r="FM169">
        <f>FM67/SUM(FM66:FM73)</f>
        <v/>
      </c>
      <c r="FN169">
        <f>FN67/SUM(FN66:FN73)</f>
        <v/>
      </c>
      <c r="FO169">
        <f>FO67/SUM(FO66:FO73)</f>
        <v/>
      </c>
      <c r="FP169">
        <f>FP67/SUM(FP66:FP73)</f>
        <v/>
      </c>
      <c r="FQ169">
        <f>FQ67/SUM(FQ66:FQ73)</f>
        <v/>
      </c>
      <c r="FR169">
        <f>FR67/SUM(FR66:FR73)</f>
        <v/>
      </c>
      <c r="FS169">
        <f>FS67/SUM(FS66:FS73)</f>
        <v/>
      </c>
      <c r="FT169">
        <f>FT67/SUM(FT66:FT73)</f>
        <v/>
      </c>
      <c r="FU169">
        <f>FU67/SUM(FU66:FU73)</f>
        <v/>
      </c>
      <c r="FV169">
        <f>FV67/SUM(FV66:FV73)</f>
        <v/>
      </c>
      <c r="FW169">
        <f>FW67/SUM(FW66:FW73)</f>
        <v/>
      </c>
      <c r="FX169">
        <f>FX67/SUM(FX66:FX73)</f>
        <v/>
      </c>
      <c r="FY169">
        <f>FY67/SUM(FY66:FY73)</f>
        <v/>
      </c>
      <c r="FZ169">
        <f>FZ67/SUM(FZ66:FZ73)</f>
        <v/>
      </c>
      <c r="GA169">
        <f>GA67/SUM(GA66:GA73)</f>
        <v/>
      </c>
      <c r="GB169">
        <f>GB67/SUM(GB66:GB73)</f>
        <v/>
      </c>
      <c r="GC169">
        <f>GC67/SUM(GC66:GC73)</f>
        <v/>
      </c>
      <c r="GD169">
        <f>GD67/SUM(GD66:GD73)</f>
        <v/>
      </c>
      <c r="GE169">
        <f>GE67/SUM(GE66:GE73)</f>
        <v/>
      </c>
      <c r="GF169">
        <f>GF67/SUM(GF66:GF73)</f>
        <v/>
      </c>
      <c r="GG169">
        <f>GG67/SUM(GG66:GG73)</f>
        <v/>
      </c>
      <c r="GH169">
        <f>GH67/SUM(GH66:GH73)</f>
        <v/>
      </c>
      <c r="GI169">
        <f>GI67/SUM(GI66:GI73)</f>
        <v/>
      </c>
      <c r="GJ169">
        <f>GJ67/SUM(GJ66:GJ73)</f>
        <v/>
      </c>
      <c r="GK169">
        <f>GK67/SUM(GK66:GK73)</f>
        <v/>
      </c>
      <c r="GL169">
        <f>GL67/SUM(GL66:GL73)</f>
        <v/>
      </c>
      <c r="GM169">
        <f>GM67/SUM(GM66:GM73)</f>
        <v/>
      </c>
      <c r="GN169">
        <f>GN67/SUM(GN66:GN73)</f>
        <v/>
      </c>
      <c r="GO169">
        <f>GO67/SUM(GO66:GO73)</f>
        <v/>
      </c>
      <c r="GP169">
        <f>GP67/SUM(GP66:GP73)</f>
        <v/>
      </c>
      <c r="GQ169">
        <f>GQ67/SUM(GQ66:GQ73)</f>
        <v/>
      </c>
      <c r="GR169">
        <f>GR67/SUM(GR66:GR73)</f>
        <v/>
      </c>
      <c r="GS169">
        <f>GS67/SUM(GS66:GS73)</f>
        <v/>
      </c>
      <c r="GT169">
        <f>GT67/SUM(GT66:GT73)</f>
        <v/>
      </c>
      <c r="GU169">
        <f>GU67/SUM(GU66:GU73)</f>
        <v/>
      </c>
      <c r="GV169">
        <f>GV67/SUM(GV66:GV73)</f>
        <v/>
      </c>
      <c r="GW169">
        <f>GW67/SUM(GW66:GW73)</f>
        <v/>
      </c>
      <c r="GX169">
        <f>GX67/SUM(GX66:GX73)</f>
        <v/>
      </c>
      <c r="GY169">
        <f>GY67/SUM(GY66:GY73)</f>
        <v/>
      </c>
      <c r="GZ169">
        <f>GZ67/SUM(GZ66:GZ73)</f>
        <v/>
      </c>
      <c r="HA169">
        <f>HA67/SUM(HA66:HA73)</f>
        <v/>
      </c>
      <c r="HB169">
        <f>HB67/SUM(HB66:HB73)</f>
        <v/>
      </c>
      <c r="HC169">
        <f>HC67/SUM(HC66:HC73)</f>
        <v/>
      </c>
      <c r="HD169">
        <f>HD67/SUM(HD66:HD73)</f>
        <v/>
      </c>
      <c r="HE169">
        <f>HE67/SUM(HE66:HE73)</f>
        <v/>
      </c>
      <c r="HF169">
        <f>HF67/SUM(HF66:HF73)</f>
        <v/>
      </c>
      <c r="HG169">
        <f>HG67/SUM(HG66:HG73)</f>
        <v/>
      </c>
      <c r="HH169">
        <f>HH67/SUM(HH66:HH73)</f>
        <v/>
      </c>
      <c r="HI169">
        <f>HI67/SUM(HI66:HI73)</f>
        <v/>
      </c>
      <c r="HJ169">
        <f>HJ67/SUM(HJ66:HJ73)</f>
        <v/>
      </c>
      <c r="HK169">
        <f>HK67/SUM(HK66:HK73)</f>
        <v/>
      </c>
      <c r="HL169">
        <f>HL67/SUM(HL66:HL73)</f>
        <v/>
      </c>
      <c r="HM169">
        <f>HM67/SUM(HM66:HM73)</f>
        <v/>
      </c>
      <c r="HN169">
        <f>HN67/SUM(HN66:HN73)</f>
        <v/>
      </c>
      <c r="HO169">
        <f>HO67/SUM(HO66:HO73)</f>
        <v/>
      </c>
      <c r="HP169">
        <f>HP67/SUM(HP66:HP73)</f>
        <v/>
      </c>
      <c r="HQ169">
        <f>HQ67/SUM(HQ66:HQ73)</f>
        <v/>
      </c>
      <c r="HR169">
        <f>HR67/SUM(HR66:HR73)</f>
        <v/>
      </c>
      <c r="HS169">
        <f>HS67/SUM(HS66:HS73)</f>
        <v/>
      </c>
      <c r="HT169">
        <f>HT67/SUM(HT66:HT73)</f>
        <v/>
      </c>
      <c r="HU169">
        <f>HU67/SUM(HU66:HU73)</f>
        <v/>
      </c>
      <c r="HV169">
        <f>HV67/SUM(HV66:HV73)</f>
        <v/>
      </c>
      <c r="HW169">
        <f>HW67/SUM(HW66:HW73)</f>
        <v/>
      </c>
      <c r="HX169">
        <f>HX67/SUM(HX66:HX73)</f>
        <v/>
      </c>
      <c r="HY169">
        <f>HY67/SUM(HY66:HY73)</f>
        <v/>
      </c>
      <c r="HZ169">
        <f>HZ67/SUM(HZ66:HZ73)</f>
        <v/>
      </c>
      <c r="IA169">
        <f>IA67/SUM(IA66:IA73)</f>
        <v/>
      </c>
      <c r="IB169">
        <f>IB67/SUM(IB66:IB73)</f>
        <v/>
      </c>
      <c r="IC169">
        <f>IC67/SUM(IC66:IC73)</f>
        <v/>
      </c>
      <c r="ID169">
        <f>ID67/SUM(ID66:ID73)</f>
        <v/>
      </c>
      <c r="IE169">
        <f>IE67/SUM(IE66:IE73)</f>
        <v/>
      </c>
      <c r="IF169">
        <f>IF67/SUM(IF66:IF73)</f>
        <v/>
      </c>
      <c r="IG169">
        <f>IG67/SUM(IG66:IG73)</f>
        <v/>
      </c>
      <c r="IH169">
        <f>IH67/SUM(IH66:IH73)</f>
        <v/>
      </c>
      <c r="II169">
        <f>II67/SUM(II66:II73)</f>
        <v/>
      </c>
      <c r="IJ169">
        <f>IJ67/SUM(IJ66:IJ73)</f>
        <v/>
      </c>
      <c r="IK169">
        <f>IK67/SUM(IK66:IK73)</f>
        <v/>
      </c>
      <c r="IL169">
        <f>IL67/SUM(IL66:IL73)</f>
        <v/>
      </c>
      <c r="IM169">
        <f>IM67/SUM(IM66:IM73)</f>
        <v/>
      </c>
      <c r="IN169">
        <f>IN67/SUM(IN66:IN73)</f>
        <v/>
      </c>
      <c r="IO169">
        <f>IO67/SUM(IO66:IO73)</f>
        <v/>
      </c>
      <c r="IP169">
        <f>IP67/SUM(IP66:IP73)</f>
        <v/>
      </c>
      <c r="IQ169">
        <f>IQ67/SUM(IQ66:IQ73)</f>
        <v/>
      </c>
      <c r="IR169">
        <f>IR67/SUM(IR66:IR73)</f>
        <v/>
      </c>
      <c r="IS169">
        <f>IS67/SUM(IS66:IS73)</f>
        <v/>
      </c>
      <c r="IT169">
        <f>IT67/SUM(IT66:IT73)</f>
        <v/>
      </c>
      <c r="IU169">
        <f>IU67/SUM(IU66:IU73)</f>
        <v/>
      </c>
      <c r="IV169">
        <f>IV67/SUM(IV66:IV73)</f>
        <v/>
      </c>
      <c r="IW169">
        <f>IW67/SUM(IW66:IW73)</f>
        <v/>
      </c>
      <c r="IX169">
        <f>IX67/SUM(IX66:IX73)</f>
        <v/>
      </c>
      <c r="IY169">
        <f>IY67/SUM(IY66:IY73)</f>
        <v/>
      </c>
      <c r="IZ169">
        <f>IZ67/SUM(IZ66:IZ73)</f>
        <v/>
      </c>
      <c r="JA169">
        <f>JA67/SUM(JA66:JA73)</f>
        <v/>
      </c>
      <c r="JB169">
        <f>JB67/SUM(JB66:JB73)</f>
        <v/>
      </c>
      <c r="JC169">
        <f>JC67/SUM(JC66:JC73)</f>
        <v/>
      </c>
      <c r="JD169">
        <f>JD67/SUM(JD66:JD73)</f>
        <v/>
      </c>
      <c r="JE169">
        <f>JE67/SUM(JE66:JE73)</f>
        <v/>
      </c>
      <c r="JF169">
        <f>JF67/SUM(JF66:JF73)</f>
        <v/>
      </c>
      <c r="JG169">
        <f>JG67/SUM(JG66:JG73)</f>
        <v/>
      </c>
      <c r="JH169">
        <f>JH67/SUM(JH66:JH73)</f>
        <v/>
      </c>
      <c r="JI169">
        <f>JI67/SUM(JI66:JI73)</f>
        <v/>
      </c>
      <c r="JJ169">
        <f>JJ67/SUM(JJ66:JJ73)</f>
        <v/>
      </c>
      <c r="JK169">
        <f>JK67/SUM(JK66:JK73)</f>
        <v/>
      </c>
      <c r="JL169">
        <f>JL67/SUM(JL66:JL73)</f>
        <v/>
      </c>
      <c r="JM169">
        <f>JM67/SUM(JM66:JM73)</f>
        <v/>
      </c>
      <c r="JN169">
        <f>JN67/SUM(JN66:JN73)</f>
        <v/>
      </c>
      <c r="JO169">
        <f>JO67/SUM(JO66:JO73)</f>
        <v/>
      </c>
      <c r="JP169">
        <f>JP67/SUM(JP66:JP73)</f>
        <v/>
      </c>
      <c r="JQ169">
        <f>JQ67/SUM(JQ66:JQ73)</f>
        <v/>
      </c>
      <c r="JR169">
        <f>JR67/SUM(JR66:JR73)</f>
        <v/>
      </c>
      <c r="JS169">
        <f>JS67/SUM(JS66:JS73)</f>
        <v/>
      </c>
      <c r="JT169">
        <f>JT67/SUM(JT66:JT73)</f>
        <v/>
      </c>
      <c r="JU169">
        <f>JU67/SUM(JU66:JU73)</f>
        <v/>
      </c>
      <c r="JV169">
        <f>JV67/SUM(JV66:JV73)</f>
        <v/>
      </c>
      <c r="JW169">
        <f>JW67/SUM(JW66:JW73)</f>
        <v/>
      </c>
      <c r="JX169">
        <f>JX67/SUM(JX66:JX73)</f>
        <v/>
      </c>
      <c r="JY169">
        <f>JY67/SUM(JY66:JY73)</f>
        <v/>
      </c>
      <c r="JZ169">
        <f>JZ67/SUM(JZ66:JZ73)</f>
        <v/>
      </c>
      <c r="KA169">
        <f>KA67/SUM(KA66:KA73)</f>
        <v/>
      </c>
      <c r="KB169">
        <f>KB67/SUM(KB66:KB73)</f>
        <v/>
      </c>
      <c r="KC169">
        <f>KC67/SUM(KC66:KC73)</f>
        <v/>
      </c>
      <c r="KD169">
        <f>KD67/SUM(KD66:KD73)</f>
        <v/>
      </c>
      <c r="KE169">
        <f>KE67/SUM(KE66:KE73)</f>
        <v/>
      </c>
      <c r="KF169">
        <f>KF67/SUM(KF66:KF73)</f>
        <v/>
      </c>
      <c r="KG169">
        <f>KG67/SUM(KG66:KG73)</f>
        <v/>
      </c>
      <c r="KH169">
        <f>KH67/SUM(KH66:KH73)</f>
        <v/>
      </c>
      <c r="KI169">
        <f>KI67/SUM(KI66:KI73)</f>
        <v/>
      </c>
      <c r="KJ169">
        <f>KJ67/SUM(KJ66:KJ73)</f>
        <v/>
      </c>
      <c r="KK169">
        <f>KK67/SUM(KK66:KK73)</f>
        <v/>
      </c>
      <c r="KL169">
        <f>KL67/SUM(KL66:KL73)</f>
        <v/>
      </c>
      <c r="KM169">
        <f>KM67/SUM(KM66:KM73)</f>
        <v/>
      </c>
      <c r="KN169">
        <f>KN67/SUM(KN66:KN73)</f>
        <v/>
      </c>
      <c r="KO169">
        <f>KO67/SUM(KO66:KO73)</f>
        <v/>
      </c>
      <c r="KP169">
        <f>KP67/SUM(KP66:KP73)</f>
        <v/>
      </c>
      <c r="KQ169">
        <f>KQ67/SUM(KQ66:KQ73)</f>
        <v/>
      </c>
      <c r="KR169">
        <f>KR67/SUM(KR66:KR73)</f>
        <v/>
      </c>
      <c r="KS169">
        <f>KS67/SUM(KS66:KS73)</f>
        <v/>
      </c>
      <c r="KT169">
        <f>KT67/SUM(KT66:KT73)</f>
        <v/>
      </c>
      <c r="KU169">
        <f>KU67/SUM(KU66:KU73)</f>
        <v/>
      </c>
    </row>
    <row r="170" spans="1:307">
      <c r="B170" t="s">
        <v>55</v>
      </c>
      <c r="D170" t="s">
        <v>140</v>
      </c>
      <c r="H170">
        <f>H68/SUM(H66:H73)</f>
        <v/>
      </c>
      <c r="I170">
        <f>I68/SUM(I66:I73)</f>
        <v/>
      </c>
      <c r="J170">
        <f>J68/SUM(J66:J73)</f>
        <v/>
      </c>
      <c r="K170">
        <f>K68/SUM(K66:K73)</f>
        <v/>
      </c>
      <c r="L170">
        <f>L68/SUM(L66:L73)</f>
        <v/>
      </c>
      <c r="M170">
        <f>M68/SUM(M66:M73)</f>
        <v/>
      </c>
      <c r="N170">
        <f>N68/SUM(N66:N73)</f>
        <v/>
      </c>
      <c r="O170">
        <f>O68/SUM(O66:O73)</f>
        <v/>
      </c>
      <c r="P170">
        <f>P68/SUM(P66:P73)</f>
        <v/>
      </c>
      <c r="Q170">
        <f>Q68/SUM(Q66:Q73)</f>
        <v/>
      </c>
      <c r="R170">
        <f>R68/SUM(R66:R73)</f>
        <v/>
      </c>
      <c r="S170">
        <f>S68/SUM(S66:S73)</f>
        <v/>
      </c>
      <c r="T170">
        <f>T68/SUM(T66:T73)</f>
        <v/>
      </c>
      <c r="U170">
        <f>U68/SUM(U66:U73)</f>
        <v/>
      </c>
      <c r="V170">
        <f>V68/SUM(V66:V73)</f>
        <v/>
      </c>
      <c r="W170">
        <f>W68/SUM(W66:W73)</f>
        <v/>
      </c>
      <c r="X170">
        <f>X68/SUM(X66:X73)</f>
        <v/>
      </c>
      <c r="Y170">
        <f>Y68/SUM(Y66:Y73)</f>
        <v/>
      </c>
      <c r="Z170">
        <f>Z68/SUM(Z66:Z73)</f>
        <v/>
      </c>
      <c r="AA170">
        <f>AA68/SUM(AA66:AA73)</f>
        <v/>
      </c>
      <c r="AB170">
        <f>AB68/SUM(AB66:AB73)</f>
        <v/>
      </c>
      <c r="AC170">
        <f>AC68/SUM(AC66:AC73)</f>
        <v/>
      </c>
      <c r="AD170">
        <f>AD68/SUM(AD66:AD73)</f>
        <v/>
      </c>
      <c r="AE170">
        <f>AE68/SUM(AE66:AE73)</f>
        <v/>
      </c>
      <c r="AF170">
        <f>AF68/SUM(AF66:AF73)</f>
        <v/>
      </c>
      <c r="AG170">
        <f>AG68/SUM(AG66:AG73)</f>
        <v/>
      </c>
      <c r="AH170">
        <f>AH68/SUM(AH66:AH73)</f>
        <v/>
      </c>
      <c r="AI170">
        <f>AI68/SUM(AI66:AI73)</f>
        <v/>
      </c>
      <c r="AJ170">
        <f>AJ68/SUM(AJ66:AJ73)</f>
        <v/>
      </c>
      <c r="AK170">
        <f>AK68/SUM(AK66:AK73)</f>
        <v/>
      </c>
      <c r="AL170">
        <f>AL68/SUM(AL66:AL73)</f>
        <v/>
      </c>
      <c r="AM170">
        <f>AM68/SUM(AM66:AM73)</f>
        <v/>
      </c>
      <c r="AN170">
        <f>AN68/SUM(AN66:AN73)</f>
        <v/>
      </c>
      <c r="AO170">
        <f>AO68/SUM(AO66:AO73)</f>
        <v/>
      </c>
      <c r="AP170">
        <f>AP68/SUM(AP66:AP73)</f>
        <v/>
      </c>
      <c r="AQ170">
        <f>AQ68/SUM(AQ66:AQ73)</f>
        <v/>
      </c>
      <c r="AR170">
        <f>AR68/SUM(AR66:AR73)</f>
        <v/>
      </c>
      <c r="AS170">
        <f>AS68/SUM(AS66:AS73)</f>
        <v/>
      </c>
      <c r="AT170">
        <f>AT68/SUM(AT66:AT73)</f>
        <v/>
      </c>
      <c r="AU170">
        <f>AU68/SUM(AU66:AU73)</f>
        <v/>
      </c>
      <c r="AV170">
        <f>AV68/SUM(AV66:AV73)</f>
        <v/>
      </c>
      <c r="AW170">
        <f>AW68/SUM(AW66:AW73)</f>
        <v/>
      </c>
      <c r="AX170">
        <f>AX68/SUM(AX66:AX73)</f>
        <v/>
      </c>
      <c r="AY170">
        <f>AY68/SUM(AY66:AY73)</f>
        <v/>
      </c>
      <c r="AZ170">
        <f>AZ68/SUM(AZ66:AZ73)</f>
        <v/>
      </c>
      <c r="BA170">
        <f>BA68/SUM(BA66:BA73)</f>
        <v/>
      </c>
      <c r="BB170">
        <f>BB68/SUM(BB66:BB73)</f>
        <v/>
      </c>
      <c r="BC170">
        <f>BC68/SUM(BC66:BC73)</f>
        <v/>
      </c>
      <c r="BD170">
        <f>BD68/SUM(BD66:BD73)</f>
        <v/>
      </c>
      <c r="BE170">
        <f>BE68/SUM(BE66:BE73)</f>
        <v/>
      </c>
      <c r="BF170">
        <f>BF68/SUM(BF66:BF73)</f>
        <v/>
      </c>
      <c r="BG170">
        <f>BG68/SUM(BG66:BG73)</f>
        <v/>
      </c>
      <c r="BH170">
        <f>BH68/SUM(BH66:BH73)</f>
        <v/>
      </c>
      <c r="BI170">
        <f>BI68/SUM(BI66:BI73)</f>
        <v/>
      </c>
      <c r="BJ170">
        <f>BJ68/SUM(BJ66:BJ73)</f>
        <v/>
      </c>
      <c r="BK170">
        <f>BK68/SUM(BK66:BK73)</f>
        <v/>
      </c>
      <c r="BL170">
        <f>BL68/SUM(BL66:BL73)</f>
        <v/>
      </c>
      <c r="BM170">
        <f>BM68/SUM(BM66:BM73)</f>
        <v/>
      </c>
      <c r="BN170">
        <f>BN68/SUM(BN66:BN73)</f>
        <v/>
      </c>
      <c r="BO170">
        <f>BO68/SUM(BO66:BO73)</f>
        <v/>
      </c>
      <c r="BP170">
        <f>BP68/SUM(BP66:BP73)</f>
        <v/>
      </c>
      <c r="BQ170">
        <f>BQ68/SUM(BQ66:BQ73)</f>
        <v/>
      </c>
      <c r="BR170">
        <f>BR68/SUM(BR66:BR73)</f>
        <v/>
      </c>
      <c r="BS170">
        <f>BS68/SUM(BS66:BS73)</f>
        <v/>
      </c>
      <c r="BT170">
        <f>BT68/SUM(BT66:BT73)</f>
        <v/>
      </c>
      <c r="BU170">
        <f>BU68/SUM(BU66:BU73)</f>
        <v/>
      </c>
      <c r="BV170">
        <f>BV68/SUM(BV66:BV73)</f>
        <v/>
      </c>
      <c r="BW170">
        <f>BW68/SUM(BW66:BW73)</f>
        <v/>
      </c>
      <c r="BX170">
        <f>BX68/SUM(BX66:BX73)</f>
        <v/>
      </c>
      <c r="BY170">
        <f>BY68/SUM(BY66:BY73)</f>
        <v/>
      </c>
      <c r="BZ170">
        <f>BZ68/SUM(BZ66:BZ73)</f>
        <v/>
      </c>
      <c r="CA170">
        <f>CA68/SUM(CA66:CA73)</f>
        <v/>
      </c>
      <c r="CB170">
        <f>CB68/SUM(CB66:CB73)</f>
        <v/>
      </c>
      <c r="CC170">
        <f>CC68/SUM(CC66:CC73)</f>
        <v/>
      </c>
      <c r="CD170">
        <f>CD68/SUM(CD66:CD73)</f>
        <v/>
      </c>
      <c r="CE170">
        <f>CE68/SUM(CE66:CE73)</f>
        <v/>
      </c>
      <c r="CF170">
        <f>CF68/SUM(CF66:CF73)</f>
        <v/>
      </c>
      <c r="CG170">
        <f>CG68/SUM(CG66:CG73)</f>
        <v/>
      </c>
      <c r="CH170">
        <f>CH68/SUM(CH66:CH73)</f>
        <v/>
      </c>
      <c r="CI170">
        <f>CI68/SUM(CI66:CI73)</f>
        <v/>
      </c>
      <c r="CJ170">
        <f>CJ68/SUM(CJ66:CJ73)</f>
        <v/>
      </c>
      <c r="CK170">
        <f>CK68/SUM(CK66:CK73)</f>
        <v/>
      </c>
      <c r="CL170">
        <f>CL68/SUM(CL66:CL73)</f>
        <v/>
      </c>
      <c r="CM170">
        <f>CM68/SUM(CM66:CM73)</f>
        <v/>
      </c>
      <c r="CN170">
        <f>CN68/SUM(CN66:CN73)</f>
        <v/>
      </c>
      <c r="CO170">
        <f>CO68/SUM(CO66:CO73)</f>
        <v/>
      </c>
      <c r="CP170">
        <f>CP68/SUM(CP66:CP73)</f>
        <v/>
      </c>
      <c r="CQ170">
        <f>CQ68/SUM(CQ66:CQ73)</f>
        <v/>
      </c>
      <c r="CR170">
        <f>CR68/SUM(CR66:CR73)</f>
        <v/>
      </c>
      <c r="CS170">
        <f>CS68/SUM(CS66:CS73)</f>
        <v/>
      </c>
      <c r="CT170">
        <f>CT68/SUM(CT66:CT73)</f>
        <v/>
      </c>
      <c r="CU170">
        <f>CU68/SUM(CU66:CU73)</f>
        <v/>
      </c>
      <c r="CV170">
        <f>CV68/SUM(CV66:CV73)</f>
        <v/>
      </c>
      <c r="CW170">
        <f>CW68/SUM(CW66:CW73)</f>
        <v/>
      </c>
      <c r="CX170">
        <f>CX68/SUM(CX66:CX73)</f>
        <v/>
      </c>
      <c r="CY170">
        <f>CY68/SUM(CY66:CY73)</f>
        <v/>
      </c>
      <c r="CZ170">
        <f>CZ68/SUM(CZ66:CZ73)</f>
        <v/>
      </c>
      <c r="DA170">
        <f>DA68/SUM(DA66:DA73)</f>
        <v/>
      </c>
      <c r="DB170">
        <f>DB68/SUM(DB66:DB73)</f>
        <v/>
      </c>
      <c r="DC170">
        <f>DC68/SUM(DC66:DC73)</f>
        <v/>
      </c>
      <c r="DD170">
        <f>DD68/SUM(DD66:DD73)</f>
        <v/>
      </c>
      <c r="DE170">
        <f>DE68/SUM(DE66:DE73)</f>
        <v/>
      </c>
      <c r="DF170">
        <f>DF68/SUM(DF66:DF73)</f>
        <v/>
      </c>
      <c r="DG170">
        <f>DG68/SUM(DG66:DG73)</f>
        <v/>
      </c>
      <c r="DH170">
        <f>DH68/SUM(DH66:DH73)</f>
        <v/>
      </c>
      <c r="DI170">
        <f>DI68/SUM(DI66:DI73)</f>
        <v/>
      </c>
      <c r="DJ170">
        <f>DJ68/SUM(DJ66:DJ73)</f>
        <v/>
      </c>
      <c r="DK170">
        <f>DK68/SUM(DK66:DK73)</f>
        <v/>
      </c>
      <c r="DL170">
        <f>DL68/SUM(DL66:DL73)</f>
        <v/>
      </c>
      <c r="DM170">
        <f>DM68/SUM(DM66:DM73)</f>
        <v/>
      </c>
      <c r="DN170">
        <f>DN68/SUM(DN66:DN73)</f>
        <v/>
      </c>
      <c r="DO170">
        <f>DO68/SUM(DO66:DO73)</f>
        <v/>
      </c>
      <c r="DP170">
        <f>DP68/SUM(DP66:DP73)</f>
        <v/>
      </c>
      <c r="DQ170">
        <f>DQ68/SUM(DQ66:DQ73)</f>
        <v/>
      </c>
      <c r="DR170">
        <f>DR68/SUM(DR66:DR73)</f>
        <v/>
      </c>
      <c r="DS170">
        <f>DS68/SUM(DS66:DS73)</f>
        <v/>
      </c>
      <c r="DT170">
        <f>DT68/SUM(DT66:DT73)</f>
        <v/>
      </c>
      <c r="DU170">
        <f>DU68/SUM(DU66:DU73)</f>
        <v/>
      </c>
      <c r="DV170">
        <f>DV68/SUM(DV66:DV73)</f>
        <v/>
      </c>
      <c r="DW170">
        <f>DW68/SUM(DW66:DW73)</f>
        <v/>
      </c>
      <c r="DX170">
        <f>DX68/SUM(DX66:DX73)</f>
        <v/>
      </c>
      <c r="DY170">
        <f>DY68/SUM(DY66:DY73)</f>
        <v/>
      </c>
      <c r="DZ170">
        <f>DZ68/SUM(DZ66:DZ73)</f>
        <v/>
      </c>
      <c r="EA170">
        <f>EA68/SUM(EA66:EA73)</f>
        <v/>
      </c>
      <c r="EB170">
        <f>EB68/SUM(EB66:EB73)</f>
        <v/>
      </c>
      <c r="EC170">
        <f>EC68/SUM(EC66:EC73)</f>
        <v/>
      </c>
      <c r="ED170">
        <f>ED68/SUM(ED66:ED73)</f>
        <v/>
      </c>
      <c r="EE170">
        <f>EE68/SUM(EE66:EE73)</f>
        <v/>
      </c>
      <c r="EF170">
        <f>EF68/SUM(EF66:EF73)</f>
        <v/>
      </c>
      <c r="EG170">
        <f>EG68/SUM(EG66:EG73)</f>
        <v/>
      </c>
      <c r="EH170">
        <f>EH68/SUM(EH66:EH73)</f>
        <v/>
      </c>
      <c r="EI170">
        <f>EI68/SUM(EI66:EI73)</f>
        <v/>
      </c>
      <c r="EJ170">
        <f>EJ68/SUM(EJ66:EJ73)</f>
        <v/>
      </c>
      <c r="EK170">
        <f>EK68/SUM(EK66:EK73)</f>
        <v/>
      </c>
      <c r="EL170">
        <f>EL68/SUM(EL66:EL73)</f>
        <v/>
      </c>
      <c r="EM170">
        <f>EM68/SUM(EM66:EM73)</f>
        <v/>
      </c>
      <c r="EN170">
        <f>EN68/SUM(EN66:EN73)</f>
        <v/>
      </c>
      <c r="EO170">
        <f>EO68/SUM(EO66:EO73)</f>
        <v/>
      </c>
      <c r="EP170">
        <f>EP68/SUM(EP66:EP73)</f>
        <v/>
      </c>
      <c r="EQ170">
        <f>EQ68/SUM(EQ66:EQ73)</f>
        <v/>
      </c>
      <c r="ER170">
        <f>ER68/SUM(ER66:ER73)</f>
        <v/>
      </c>
      <c r="ES170">
        <f>ES68/SUM(ES66:ES73)</f>
        <v/>
      </c>
      <c r="ET170">
        <f>ET68/SUM(ET66:ET73)</f>
        <v/>
      </c>
      <c r="EU170">
        <f>EU68/SUM(EU66:EU73)</f>
        <v/>
      </c>
      <c r="EV170">
        <f>EV68/SUM(EV66:EV73)</f>
        <v/>
      </c>
      <c r="EW170">
        <f>EW68/SUM(EW66:EW73)</f>
        <v/>
      </c>
      <c r="EX170">
        <f>EX68/SUM(EX66:EX73)</f>
        <v/>
      </c>
      <c r="EY170">
        <f>EY68/SUM(EY66:EY73)</f>
        <v/>
      </c>
      <c r="EZ170">
        <f>EZ68/SUM(EZ66:EZ73)</f>
        <v/>
      </c>
      <c r="FA170">
        <f>FA68/SUM(FA66:FA73)</f>
        <v/>
      </c>
      <c r="FB170">
        <f>FB68/SUM(FB66:FB73)</f>
        <v/>
      </c>
      <c r="FC170">
        <f>FC68/SUM(FC66:FC73)</f>
        <v/>
      </c>
      <c r="FD170">
        <f>FD68/SUM(FD66:FD73)</f>
        <v/>
      </c>
      <c r="FE170">
        <f>FE68/SUM(FE66:FE73)</f>
        <v/>
      </c>
      <c r="FF170">
        <f>FF68/SUM(FF66:FF73)</f>
        <v/>
      </c>
      <c r="FG170">
        <f>FG68/SUM(FG66:FG73)</f>
        <v/>
      </c>
      <c r="FH170">
        <f>FH68/SUM(FH66:FH73)</f>
        <v/>
      </c>
      <c r="FI170">
        <f>FI68/SUM(FI66:FI73)</f>
        <v/>
      </c>
      <c r="FJ170">
        <f>FJ68/SUM(FJ66:FJ73)</f>
        <v/>
      </c>
      <c r="FK170">
        <f>FK68/SUM(FK66:FK73)</f>
        <v/>
      </c>
      <c r="FL170">
        <f>FL68/SUM(FL66:FL73)</f>
        <v/>
      </c>
      <c r="FM170">
        <f>FM68/SUM(FM66:FM73)</f>
        <v/>
      </c>
      <c r="FN170">
        <f>FN68/SUM(FN66:FN73)</f>
        <v/>
      </c>
      <c r="FO170">
        <f>FO68/SUM(FO66:FO73)</f>
        <v/>
      </c>
      <c r="FP170">
        <f>FP68/SUM(FP66:FP73)</f>
        <v/>
      </c>
      <c r="FQ170">
        <f>FQ68/SUM(FQ66:FQ73)</f>
        <v/>
      </c>
      <c r="FR170">
        <f>FR68/SUM(FR66:FR73)</f>
        <v/>
      </c>
      <c r="FS170">
        <f>FS68/SUM(FS66:FS73)</f>
        <v/>
      </c>
      <c r="FT170">
        <f>FT68/SUM(FT66:FT73)</f>
        <v/>
      </c>
      <c r="FU170">
        <f>FU68/SUM(FU66:FU73)</f>
        <v/>
      </c>
      <c r="FV170">
        <f>FV68/SUM(FV66:FV73)</f>
        <v/>
      </c>
      <c r="FW170">
        <f>FW68/SUM(FW66:FW73)</f>
        <v/>
      </c>
      <c r="FX170">
        <f>FX68/SUM(FX66:FX73)</f>
        <v/>
      </c>
      <c r="FY170">
        <f>FY68/SUM(FY66:FY73)</f>
        <v/>
      </c>
      <c r="FZ170">
        <f>FZ68/SUM(FZ66:FZ73)</f>
        <v/>
      </c>
      <c r="GA170">
        <f>GA68/SUM(GA66:GA73)</f>
        <v/>
      </c>
      <c r="GB170">
        <f>GB68/SUM(GB66:GB73)</f>
        <v/>
      </c>
      <c r="GC170">
        <f>GC68/SUM(GC66:GC73)</f>
        <v/>
      </c>
      <c r="GD170">
        <f>GD68/SUM(GD66:GD73)</f>
        <v/>
      </c>
      <c r="GE170">
        <f>GE68/SUM(GE66:GE73)</f>
        <v/>
      </c>
      <c r="GF170">
        <f>GF68/SUM(GF66:GF73)</f>
        <v/>
      </c>
      <c r="GG170">
        <f>GG68/SUM(GG66:GG73)</f>
        <v/>
      </c>
      <c r="GH170">
        <f>GH68/SUM(GH66:GH73)</f>
        <v/>
      </c>
      <c r="GI170">
        <f>GI68/SUM(GI66:GI73)</f>
        <v/>
      </c>
      <c r="GJ170">
        <f>GJ68/SUM(GJ66:GJ73)</f>
        <v/>
      </c>
      <c r="GK170">
        <f>GK68/SUM(GK66:GK73)</f>
        <v/>
      </c>
      <c r="GL170">
        <f>GL68/SUM(GL66:GL73)</f>
        <v/>
      </c>
      <c r="GM170">
        <f>GM68/SUM(GM66:GM73)</f>
        <v/>
      </c>
      <c r="GN170">
        <f>GN68/SUM(GN66:GN73)</f>
        <v/>
      </c>
      <c r="GO170">
        <f>GO68/SUM(GO66:GO73)</f>
        <v/>
      </c>
      <c r="GP170">
        <f>GP68/SUM(GP66:GP73)</f>
        <v/>
      </c>
      <c r="GQ170">
        <f>GQ68/SUM(GQ66:GQ73)</f>
        <v/>
      </c>
      <c r="GR170">
        <f>GR68/SUM(GR66:GR73)</f>
        <v/>
      </c>
      <c r="GS170">
        <f>GS68/SUM(GS66:GS73)</f>
        <v/>
      </c>
      <c r="GT170">
        <f>GT68/SUM(GT66:GT73)</f>
        <v/>
      </c>
      <c r="GU170">
        <f>GU68/SUM(GU66:GU73)</f>
        <v/>
      </c>
      <c r="GV170">
        <f>GV68/SUM(GV66:GV73)</f>
        <v/>
      </c>
      <c r="GW170">
        <f>GW68/SUM(GW66:GW73)</f>
        <v/>
      </c>
      <c r="GX170">
        <f>GX68/SUM(GX66:GX73)</f>
        <v/>
      </c>
      <c r="GY170">
        <f>GY68/SUM(GY66:GY73)</f>
        <v/>
      </c>
      <c r="GZ170">
        <f>GZ68/SUM(GZ66:GZ73)</f>
        <v/>
      </c>
      <c r="HA170">
        <f>HA68/SUM(HA66:HA73)</f>
        <v/>
      </c>
      <c r="HB170">
        <f>HB68/SUM(HB66:HB73)</f>
        <v/>
      </c>
      <c r="HC170">
        <f>HC68/SUM(HC66:HC73)</f>
        <v/>
      </c>
      <c r="HD170">
        <f>HD68/SUM(HD66:HD73)</f>
        <v/>
      </c>
      <c r="HE170">
        <f>HE68/SUM(HE66:HE73)</f>
        <v/>
      </c>
      <c r="HF170">
        <f>HF68/SUM(HF66:HF73)</f>
        <v/>
      </c>
      <c r="HG170">
        <f>HG68/SUM(HG66:HG73)</f>
        <v/>
      </c>
      <c r="HH170">
        <f>HH68/SUM(HH66:HH73)</f>
        <v/>
      </c>
      <c r="HI170">
        <f>HI68/SUM(HI66:HI73)</f>
        <v/>
      </c>
      <c r="HJ170">
        <f>HJ68/SUM(HJ66:HJ73)</f>
        <v/>
      </c>
      <c r="HK170">
        <f>HK68/SUM(HK66:HK73)</f>
        <v/>
      </c>
      <c r="HL170">
        <f>HL68/SUM(HL66:HL73)</f>
        <v/>
      </c>
      <c r="HM170">
        <f>HM68/SUM(HM66:HM73)</f>
        <v/>
      </c>
      <c r="HN170">
        <f>HN68/SUM(HN66:HN73)</f>
        <v/>
      </c>
      <c r="HO170">
        <f>HO68/SUM(HO66:HO73)</f>
        <v/>
      </c>
      <c r="HP170">
        <f>HP68/SUM(HP66:HP73)</f>
        <v/>
      </c>
      <c r="HQ170">
        <f>HQ68/SUM(HQ66:HQ73)</f>
        <v/>
      </c>
      <c r="HR170">
        <f>HR68/SUM(HR66:HR73)</f>
        <v/>
      </c>
      <c r="HS170">
        <f>HS68/SUM(HS66:HS73)</f>
        <v/>
      </c>
      <c r="HT170">
        <f>HT68/SUM(HT66:HT73)</f>
        <v/>
      </c>
      <c r="HU170">
        <f>HU68/SUM(HU66:HU73)</f>
        <v/>
      </c>
      <c r="HV170">
        <f>HV68/SUM(HV66:HV73)</f>
        <v/>
      </c>
      <c r="HW170">
        <f>HW68/SUM(HW66:HW73)</f>
        <v/>
      </c>
      <c r="HX170">
        <f>HX68/SUM(HX66:HX73)</f>
        <v/>
      </c>
      <c r="HY170">
        <f>HY68/SUM(HY66:HY73)</f>
        <v/>
      </c>
      <c r="HZ170">
        <f>HZ68/SUM(HZ66:HZ73)</f>
        <v/>
      </c>
      <c r="IA170">
        <f>IA68/SUM(IA66:IA73)</f>
        <v/>
      </c>
      <c r="IB170">
        <f>IB68/SUM(IB66:IB73)</f>
        <v/>
      </c>
      <c r="IC170">
        <f>IC68/SUM(IC66:IC73)</f>
        <v/>
      </c>
      <c r="ID170">
        <f>ID68/SUM(ID66:ID73)</f>
        <v/>
      </c>
      <c r="IE170">
        <f>IE68/SUM(IE66:IE73)</f>
        <v/>
      </c>
      <c r="IF170">
        <f>IF68/SUM(IF66:IF73)</f>
        <v/>
      </c>
      <c r="IG170">
        <f>IG68/SUM(IG66:IG73)</f>
        <v/>
      </c>
      <c r="IH170">
        <f>IH68/SUM(IH66:IH73)</f>
        <v/>
      </c>
      <c r="II170">
        <f>II68/SUM(II66:II73)</f>
        <v/>
      </c>
      <c r="IJ170">
        <f>IJ68/SUM(IJ66:IJ73)</f>
        <v/>
      </c>
      <c r="IK170">
        <f>IK68/SUM(IK66:IK73)</f>
        <v/>
      </c>
      <c r="IL170">
        <f>IL68/SUM(IL66:IL73)</f>
        <v/>
      </c>
      <c r="IM170">
        <f>IM68/SUM(IM66:IM73)</f>
        <v/>
      </c>
      <c r="IN170">
        <f>IN68/SUM(IN66:IN73)</f>
        <v/>
      </c>
      <c r="IO170">
        <f>IO68/SUM(IO66:IO73)</f>
        <v/>
      </c>
      <c r="IP170">
        <f>IP68/SUM(IP66:IP73)</f>
        <v/>
      </c>
      <c r="IQ170">
        <f>IQ68/SUM(IQ66:IQ73)</f>
        <v/>
      </c>
      <c r="IR170">
        <f>IR68/SUM(IR66:IR73)</f>
        <v/>
      </c>
      <c r="IS170">
        <f>IS68/SUM(IS66:IS73)</f>
        <v/>
      </c>
      <c r="IT170">
        <f>IT68/SUM(IT66:IT73)</f>
        <v/>
      </c>
      <c r="IU170">
        <f>IU68/SUM(IU66:IU73)</f>
        <v/>
      </c>
      <c r="IV170">
        <f>IV68/SUM(IV66:IV73)</f>
        <v/>
      </c>
      <c r="IW170">
        <f>IW68/SUM(IW66:IW73)</f>
        <v/>
      </c>
      <c r="IX170">
        <f>IX68/SUM(IX66:IX73)</f>
        <v/>
      </c>
      <c r="IY170">
        <f>IY68/SUM(IY66:IY73)</f>
        <v/>
      </c>
      <c r="IZ170">
        <f>IZ68/SUM(IZ66:IZ73)</f>
        <v/>
      </c>
      <c r="JA170">
        <f>JA68/SUM(JA66:JA73)</f>
        <v/>
      </c>
      <c r="JB170">
        <f>JB68/SUM(JB66:JB73)</f>
        <v/>
      </c>
      <c r="JC170">
        <f>JC68/SUM(JC66:JC73)</f>
        <v/>
      </c>
      <c r="JD170">
        <f>JD68/SUM(JD66:JD73)</f>
        <v/>
      </c>
      <c r="JE170">
        <f>JE68/SUM(JE66:JE73)</f>
        <v/>
      </c>
      <c r="JF170">
        <f>JF68/SUM(JF66:JF73)</f>
        <v/>
      </c>
      <c r="JG170">
        <f>JG68/SUM(JG66:JG73)</f>
        <v/>
      </c>
      <c r="JH170">
        <f>JH68/SUM(JH66:JH73)</f>
        <v/>
      </c>
      <c r="JI170">
        <f>JI68/SUM(JI66:JI73)</f>
        <v/>
      </c>
      <c r="JJ170">
        <f>JJ68/SUM(JJ66:JJ73)</f>
        <v/>
      </c>
      <c r="JK170">
        <f>JK68/SUM(JK66:JK73)</f>
        <v/>
      </c>
      <c r="JL170">
        <f>JL68/SUM(JL66:JL73)</f>
        <v/>
      </c>
      <c r="JM170">
        <f>JM68/SUM(JM66:JM73)</f>
        <v/>
      </c>
      <c r="JN170">
        <f>JN68/SUM(JN66:JN73)</f>
        <v/>
      </c>
      <c r="JO170">
        <f>JO68/SUM(JO66:JO73)</f>
        <v/>
      </c>
      <c r="JP170">
        <f>JP68/SUM(JP66:JP73)</f>
        <v/>
      </c>
      <c r="JQ170">
        <f>JQ68/SUM(JQ66:JQ73)</f>
        <v/>
      </c>
      <c r="JR170">
        <f>JR68/SUM(JR66:JR73)</f>
        <v/>
      </c>
      <c r="JS170">
        <f>JS68/SUM(JS66:JS73)</f>
        <v/>
      </c>
      <c r="JT170">
        <f>JT68/SUM(JT66:JT73)</f>
        <v/>
      </c>
      <c r="JU170">
        <f>JU68/SUM(JU66:JU73)</f>
        <v/>
      </c>
      <c r="JV170">
        <f>JV68/SUM(JV66:JV73)</f>
        <v/>
      </c>
      <c r="JW170">
        <f>JW68/SUM(JW66:JW73)</f>
        <v/>
      </c>
      <c r="JX170">
        <f>JX68/SUM(JX66:JX73)</f>
        <v/>
      </c>
      <c r="JY170">
        <f>JY68/SUM(JY66:JY73)</f>
        <v/>
      </c>
      <c r="JZ170">
        <f>JZ68/SUM(JZ66:JZ73)</f>
        <v/>
      </c>
      <c r="KA170">
        <f>KA68/SUM(KA66:KA73)</f>
        <v/>
      </c>
      <c r="KB170">
        <f>KB68/SUM(KB66:KB73)</f>
        <v/>
      </c>
      <c r="KC170">
        <f>KC68/SUM(KC66:KC73)</f>
        <v/>
      </c>
      <c r="KD170">
        <f>KD68/SUM(KD66:KD73)</f>
        <v/>
      </c>
      <c r="KE170">
        <f>KE68/SUM(KE66:KE73)</f>
        <v/>
      </c>
      <c r="KF170">
        <f>KF68/SUM(KF66:KF73)</f>
        <v/>
      </c>
      <c r="KG170">
        <f>KG68/SUM(KG66:KG73)</f>
        <v/>
      </c>
      <c r="KH170">
        <f>KH68/SUM(KH66:KH73)</f>
        <v/>
      </c>
      <c r="KI170">
        <f>KI68/SUM(KI66:KI73)</f>
        <v/>
      </c>
      <c r="KJ170">
        <f>KJ68/SUM(KJ66:KJ73)</f>
        <v/>
      </c>
      <c r="KK170">
        <f>KK68/SUM(KK66:KK73)</f>
        <v/>
      </c>
      <c r="KL170">
        <f>KL68/SUM(KL66:KL73)</f>
        <v/>
      </c>
      <c r="KM170">
        <f>KM68/SUM(KM66:KM73)</f>
        <v/>
      </c>
      <c r="KN170">
        <f>KN68/SUM(KN66:KN73)</f>
        <v/>
      </c>
      <c r="KO170">
        <f>KO68/SUM(KO66:KO73)</f>
        <v/>
      </c>
      <c r="KP170">
        <f>KP68/SUM(KP66:KP73)</f>
        <v/>
      </c>
      <c r="KQ170">
        <f>KQ68/SUM(KQ66:KQ73)</f>
        <v/>
      </c>
      <c r="KR170">
        <f>KR68/SUM(KR66:KR73)</f>
        <v/>
      </c>
      <c r="KS170">
        <f>KS68/SUM(KS66:KS73)</f>
        <v/>
      </c>
      <c r="KT170">
        <f>KT68/SUM(KT66:KT73)</f>
        <v/>
      </c>
      <c r="KU170">
        <f>KU68/SUM(KU66:KU73)</f>
        <v/>
      </c>
    </row>
    <row r="171" spans="1:307">
      <c r="B171" t="s">
        <v>56</v>
      </c>
      <c r="D171" t="s">
        <v>29</v>
      </c>
      <c r="H171">
        <f>H69/SUM(H66:H73)</f>
        <v/>
      </c>
      <c r="I171">
        <f>I69/SUM(I66:I73)</f>
        <v/>
      </c>
      <c r="J171">
        <f>J69/SUM(J66:J73)</f>
        <v/>
      </c>
      <c r="K171">
        <f>K69/SUM(K66:K73)</f>
        <v/>
      </c>
      <c r="L171">
        <f>L69/SUM(L66:L73)</f>
        <v/>
      </c>
      <c r="M171">
        <f>M69/SUM(M66:M73)</f>
        <v/>
      </c>
      <c r="N171">
        <f>N69/SUM(N66:N73)</f>
        <v/>
      </c>
      <c r="O171">
        <f>O69/SUM(O66:O73)</f>
        <v/>
      </c>
      <c r="P171">
        <f>P69/SUM(P66:P73)</f>
        <v/>
      </c>
      <c r="Q171">
        <f>Q69/SUM(Q66:Q73)</f>
        <v/>
      </c>
      <c r="R171">
        <f>R69/SUM(R66:R73)</f>
        <v/>
      </c>
      <c r="S171">
        <f>S69/SUM(S66:S73)</f>
        <v/>
      </c>
      <c r="T171">
        <f>T69/SUM(T66:T73)</f>
        <v/>
      </c>
      <c r="U171">
        <f>U69/SUM(U66:U73)</f>
        <v/>
      </c>
      <c r="V171">
        <f>V69/SUM(V66:V73)</f>
        <v/>
      </c>
      <c r="W171">
        <f>W69/SUM(W66:W73)</f>
        <v/>
      </c>
      <c r="X171">
        <f>X69/SUM(X66:X73)</f>
        <v/>
      </c>
      <c r="Y171">
        <f>Y69/SUM(Y66:Y73)</f>
        <v/>
      </c>
      <c r="Z171">
        <f>Z69/SUM(Z66:Z73)</f>
        <v/>
      </c>
      <c r="AA171">
        <f>AA69/SUM(AA66:AA73)</f>
        <v/>
      </c>
      <c r="AB171">
        <f>AB69/SUM(AB66:AB73)</f>
        <v/>
      </c>
      <c r="AC171">
        <f>AC69/SUM(AC66:AC73)</f>
        <v/>
      </c>
      <c r="AD171">
        <f>AD69/SUM(AD66:AD73)</f>
        <v/>
      </c>
      <c r="AE171">
        <f>AE69/SUM(AE66:AE73)</f>
        <v/>
      </c>
      <c r="AF171">
        <f>AF69/SUM(AF66:AF73)</f>
        <v/>
      </c>
      <c r="AG171">
        <f>AG69/SUM(AG66:AG73)</f>
        <v/>
      </c>
      <c r="AH171">
        <f>AH69/SUM(AH66:AH73)</f>
        <v/>
      </c>
      <c r="AI171">
        <f>AI69/SUM(AI66:AI73)</f>
        <v/>
      </c>
      <c r="AJ171">
        <f>AJ69/SUM(AJ66:AJ73)</f>
        <v/>
      </c>
      <c r="AK171">
        <f>AK69/SUM(AK66:AK73)</f>
        <v/>
      </c>
      <c r="AL171">
        <f>AL69/SUM(AL66:AL73)</f>
        <v/>
      </c>
      <c r="AM171">
        <f>AM69/SUM(AM66:AM73)</f>
        <v/>
      </c>
      <c r="AN171">
        <f>AN69/SUM(AN66:AN73)</f>
        <v/>
      </c>
      <c r="AO171">
        <f>AO69/SUM(AO66:AO73)</f>
        <v/>
      </c>
      <c r="AP171">
        <f>AP69/SUM(AP66:AP73)</f>
        <v/>
      </c>
      <c r="AQ171">
        <f>AQ69/SUM(AQ66:AQ73)</f>
        <v/>
      </c>
      <c r="AR171">
        <f>AR69/SUM(AR66:AR73)</f>
        <v/>
      </c>
      <c r="AS171">
        <f>AS69/SUM(AS66:AS73)</f>
        <v/>
      </c>
      <c r="AT171">
        <f>AT69/SUM(AT66:AT73)</f>
        <v/>
      </c>
      <c r="AU171">
        <f>AU69/SUM(AU66:AU73)</f>
        <v/>
      </c>
      <c r="AV171">
        <f>AV69/SUM(AV66:AV73)</f>
        <v/>
      </c>
      <c r="AW171">
        <f>AW69/SUM(AW66:AW73)</f>
        <v/>
      </c>
      <c r="AX171">
        <f>AX69/SUM(AX66:AX73)</f>
        <v/>
      </c>
      <c r="AY171">
        <f>AY69/SUM(AY66:AY73)</f>
        <v/>
      </c>
      <c r="AZ171">
        <f>AZ69/SUM(AZ66:AZ73)</f>
        <v/>
      </c>
      <c r="BA171">
        <f>BA69/SUM(BA66:BA73)</f>
        <v/>
      </c>
      <c r="BB171">
        <f>BB69/SUM(BB66:BB73)</f>
        <v/>
      </c>
      <c r="BC171">
        <f>BC69/SUM(BC66:BC73)</f>
        <v/>
      </c>
      <c r="BD171">
        <f>BD69/SUM(BD66:BD73)</f>
        <v/>
      </c>
      <c r="BE171">
        <f>BE69/SUM(BE66:BE73)</f>
        <v/>
      </c>
      <c r="BF171">
        <f>BF69/SUM(BF66:BF73)</f>
        <v/>
      </c>
      <c r="BG171">
        <f>BG69/SUM(BG66:BG73)</f>
        <v/>
      </c>
      <c r="BH171">
        <f>BH69/SUM(BH66:BH73)</f>
        <v/>
      </c>
      <c r="BI171">
        <f>BI69/SUM(BI66:BI73)</f>
        <v/>
      </c>
      <c r="BJ171">
        <f>BJ69/SUM(BJ66:BJ73)</f>
        <v/>
      </c>
      <c r="BK171">
        <f>BK69/SUM(BK66:BK73)</f>
        <v/>
      </c>
      <c r="BL171">
        <f>BL69/SUM(BL66:BL73)</f>
        <v/>
      </c>
      <c r="BM171">
        <f>BM69/SUM(BM66:BM73)</f>
        <v/>
      </c>
      <c r="BN171">
        <f>BN69/SUM(BN66:BN73)</f>
        <v/>
      </c>
      <c r="BO171">
        <f>BO69/SUM(BO66:BO73)</f>
        <v/>
      </c>
      <c r="BP171">
        <f>BP69/SUM(BP66:BP73)</f>
        <v/>
      </c>
      <c r="BQ171">
        <f>BQ69/SUM(BQ66:BQ73)</f>
        <v/>
      </c>
      <c r="BR171">
        <f>BR69/SUM(BR66:BR73)</f>
        <v/>
      </c>
      <c r="BS171">
        <f>BS69/SUM(BS66:BS73)</f>
        <v/>
      </c>
      <c r="BT171">
        <f>BT69/SUM(BT66:BT73)</f>
        <v/>
      </c>
      <c r="BU171">
        <f>BU69/SUM(BU66:BU73)</f>
        <v/>
      </c>
      <c r="BV171">
        <f>BV69/SUM(BV66:BV73)</f>
        <v/>
      </c>
      <c r="BW171">
        <f>BW69/SUM(BW66:BW73)</f>
        <v/>
      </c>
      <c r="BX171">
        <f>BX69/SUM(BX66:BX73)</f>
        <v/>
      </c>
      <c r="BY171">
        <f>BY69/SUM(BY66:BY73)</f>
        <v/>
      </c>
      <c r="BZ171">
        <f>BZ69/SUM(BZ66:BZ73)</f>
        <v/>
      </c>
      <c r="CA171">
        <f>CA69/SUM(CA66:CA73)</f>
        <v/>
      </c>
      <c r="CB171">
        <f>CB69/SUM(CB66:CB73)</f>
        <v/>
      </c>
      <c r="CC171">
        <f>CC69/SUM(CC66:CC73)</f>
        <v/>
      </c>
      <c r="CD171">
        <f>CD69/SUM(CD66:CD73)</f>
        <v/>
      </c>
      <c r="CE171">
        <f>CE69/SUM(CE66:CE73)</f>
        <v/>
      </c>
      <c r="CF171">
        <f>CF69/SUM(CF66:CF73)</f>
        <v/>
      </c>
      <c r="CG171">
        <f>CG69/SUM(CG66:CG73)</f>
        <v/>
      </c>
      <c r="CH171">
        <f>CH69/SUM(CH66:CH73)</f>
        <v/>
      </c>
      <c r="CI171">
        <f>CI69/SUM(CI66:CI73)</f>
        <v/>
      </c>
      <c r="CJ171">
        <f>CJ69/SUM(CJ66:CJ73)</f>
        <v/>
      </c>
      <c r="CK171">
        <f>CK69/SUM(CK66:CK73)</f>
        <v/>
      </c>
      <c r="CL171">
        <f>CL69/SUM(CL66:CL73)</f>
        <v/>
      </c>
      <c r="CM171">
        <f>CM69/SUM(CM66:CM73)</f>
        <v/>
      </c>
      <c r="CN171">
        <f>CN69/SUM(CN66:CN73)</f>
        <v/>
      </c>
      <c r="CO171">
        <f>CO69/SUM(CO66:CO73)</f>
        <v/>
      </c>
      <c r="CP171">
        <f>CP69/SUM(CP66:CP73)</f>
        <v/>
      </c>
      <c r="CQ171">
        <f>CQ69/SUM(CQ66:CQ73)</f>
        <v/>
      </c>
      <c r="CR171">
        <f>CR69/SUM(CR66:CR73)</f>
        <v/>
      </c>
      <c r="CS171">
        <f>CS69/SUM(CS66:CS73)</f>
        <v/>
      </c>
      <c r="CT171">
        <f>CT69/SUM(CT66:CT73)</f>
        <v/>
      </c>
      <c r="CU171">
        <f>CU69/SUM(CU66:CU73)</f>
        <v/>
      </c>
      <c r="CV171">
        <f>CV69/SUM(CV66:CV73)</f>
        <v/>
      </c>
      <c r="CW171">
        <f>CW69/SUM(CW66:CW73)</f>
        <v/>
      </c>
      <c r="CX171">
        <f>CX69/SUM(CX66:CX73)</f>
        <v/>
      </c>
      <c r="CY171">
        <f>CY69/SUM(CY66:CY73)</f>
        <v/>
      </c>
      <c r="CZ171">
        <f>CZ69/SUM(CZ66:CZ73)</f>
        <v/>
      </c>
      <c r="DA171">
        <f>DA69/SUM(DA66:DA73)</f>
        <v/>
      </c>
      <c r="DB171">
        <f>DB69/SUM(DB66:DB73)</f>
        <v/>
      </c>
      <c r="DC171">
        <f>DC69/SUM(DC66:DC73)</f>
        <v/>
      </c>
      <c r="DD171">
        <f>DD69/SUM(DD66:DD73)</f>
        <v/>
      </c>
      <c r="DE171">
        <f>DE69/SUM(DE66:DE73)</f>
        <v/>
      </c>
      <c r="DF171">
        <f>DF69/SUM(DF66:DF73)</f>
        <v/>
      </c>
      <c r="DG171">
        <f>DG69/SUM(DG66:DG73)</f>
        <v/>
      </c>
      <c r="DH171">
        <f>DH69/SUM(DH66:DH73)</f>
        <v/>
      </c>
      <c r="DI171">
        <f>DI69/SUM(DI66:DI73)</f>
        <v/>
      </c>
      <c r="DJ171">
        <f>DJ69/SUM(DJ66:DJ73)</f>
        <v/>
      </c>
      <c r="DK171">
        <f>DK69/SUM(DK66:DK73)</f>
        <v/>
      </c>
      <c r="DL171">
        <f>DL69/SUM(DL66:DL73)</f>
        <v/>
      </c>
      <c r="DM171">
        <f>DM69/SUM(DM66:DM73)</f>
        <v/>
      </c>
      <c r="DN171">
        <f>DN69/SUM(DN66:DN73)</f>
        <v/>
      </c>
      <c r="DO171">
        <f>DO69/SUM(DO66:DO73)</f>
        <v/>
      </c>
      <c r="DP171">
        <f>DP69/SUM(DP66:DP73)</f>
        <v/>
      </c>
      <c r="DQ171">
        <f>DQ69/SUM(DQ66:DQ73)</f>
        <v/>
      </c>
      <c r="DR171">
        <f>DR69/SUM(DR66:DR73)</f>
        <v/>
      </c>
      <c r="DS171">
        <f>DS69/SUM(DS66:DS73)</f>
        <v/>
      </c>
      <c r="DT171">
        <f>DT69/SUM(DT66:DT73)</f>
        <v/>
      </c>
      <c r="DU171">
        <f>DU69/SUM(DU66:DU73)</f>
        <v/>
      </c>
      <c r="DV171">
        <f>DV69/SUM(DV66:DV73)</f>
        <v/>
      </c>
      <c r="DW171">
        <f>DW69/SUM(DW66:DW73)</f>
        <v/>
      </c>
      <c r="DX171">
        <f>DX69/SUM(DX66:DX73)</f>
        <v/>
      </c>
      <c r="DY171">
        <f>DY69/SUM(DY66:DY73)</f>
        <v/>
      </c>
      <c r="DZ171">
        <f>DZ69/SUM(DZ66:DZ73)</f>
        <v/>
      </c>
      <c r="EA171">
        <f>EA69/SUM(EA66:EA73)</f>
        <v/>
      </c>
      <c r="EB171">
        <f>EB69/SUM(EB66:EB73)</f>
        <v/>
      </c>
      <c r="EC171">
        <f>EC69/SUM(EC66:EC73)</f>
        <v/>
      </c>
      <c r="ED171">
        <f>ED69/SUM(ED66:ED73)</f>
        <v/>
      </c>
      <c r="EE171">
        <f>EE69/SUM(EE66:EE73)</f>
        <v/>
      </c>
      <c r="EF171">
        <f>EF69/SUM(EF66:EF73)</f>
        <v/>
      </c>
      <c r="EG171">
        <f>EG69/SUM(EG66:EG73)</f>
        <v/>
      </c>
      <c r="EH171">
        <f>EH69/SUM(EH66:EH73)</f>
        <v/>
      </c>
      <c r="EI171">
        <f>EI69/SUM(EI66:EI73)</f>
        <v/>
      </c>
      <c r="EJ171">
        <f>EJ69/SUM(EJ66:EJ73)</f>
        <v/>
      </c>
      <c r="EK171">
        <f>EK69/SUM(EK66:EK73)</f>
        <v/>
      </c>
      <c r="EL171">
        <f>EL69/SUM(EL66:EL73)</f>
        <v/>
      </c>
      <c r="EM171">
        <f>EM69/SUM(EM66:EM73)</f>
        <v/>
      </c>
      <c r="EN171">
        <f>EN69/SUM(EN66:EN73)</f>
        <v/>
      </c>
      <c r="EO171">
        <f>EO69/SUM(EO66:EO73)</f>
        <v/>
      </c>
      <c r="EP171">
        <f>EP69/SUM(EP66:EP73)</f>
        <v/>
      </c>
      <c r="EQ171">
        <f>EQ69/SUM(EQ66:EQ73)</f>
        <v/>
      </c>
      <c r="ER171">
        <f>ER69/SUM(ER66:ER73)</f>
        <v/>
      </c>
      <c r="ES171">
        <f>ES69/SUM(ES66:ES73)</f>
        <v/>
      </c>
      <c r="ET171">
        <f>ET69/SUM(ET66:ET73)</f>
        <v/>
      </c>
      <c r="EU171">
        <f>EU69/SUM(EU66:EU73)</f>
        <v/>
      </c>
      <c r="EV171">
        <f>EV69/SUM(EV66:EV73)</f>
        <v/>
      </c>
      <c r="EW171">
        <f>EW69/SUM(EW66:EW73)</f>
        <v/>
      </c>
      <c r="EX171">
        <f>EX69/SUM(EX66:EX73)</f>
        <v/>
      </c>
      <c r="EY171">
        <f>EY69/SUM(EY66:EY73)</f>
        <v/>
      </c>
      <c r="EZ171">
        <f>EZ69/SUM(EZ66:EZ73)</f>
        <v/>
      </c>
      <c r="FA171">
        <f>FA69/SUM(FA66:FA73)</f>
        <v/>
      </c>
      <c r="FB171">
        <f>FB69/SUM(FB66:FB73)</f>
        <v/>
      </c>
      <c r="FC171">
        <f>FC69/SUM(FC66:FC73)</f>
        <v/>
      </c>
      <c r="FD171">
        <f>FD69/SUM(FD66:FD73)</f>
        <v/>
      </c>
      <c r="FE171">
        <f>FE69/SUM(FE66:FE73)</f>
        <v/>
      </c>
      <c r="FF171">
        <f>FF69/SUM(FF66:FF73)</f>
        <v/>
      </c>
      <c r="FG171">
        <f>FG69/SUM(FG66:FG73)</f>
        <v/>
      </c>
      <c r="FH171">
        <f>FH69/SUM(FH66:FH73)</f>
        <v/>
      </c>
      <c r="FI171">
        <f>FI69/SUM(FI66:FI73)</f>
        <v/>
      </c>
      <c r="FJ171">
        <f>FJ69/SUM(FJ66:FJ73)</f>
        <v/>
      </c>
      <c r="FK171">
        <f>FK69/SUM(FK66:FK73)</f>
        <v/>
      </c>
      <c r="FL171">
        <f>FL69/SUM(FL66:FL73)</f>
        <v/>
      </c>
      <c r="FM171">
        <f>FM69/SUM(FM66:FM73)</f>
        <v/>
      </c>
      <c r="FN171">
        <f>FN69/SUM(FN66:FN73)</f>
        <v/>
      </c>
      <c r="FO171">
        <f>FO69/SUM(FO66:FO73)</f>
        <v/>
      </c>
      <c r="FP171">
        <f>FP69/SUM(FP66:FP73)</f>
        <v/>
      </c>
      <c r="FQ171">
        <f>FQ69/SUM(FQ66:FQ73)</f>
        <v/>
      </c>
      <c r="FR171">
        <f>FR69/SUM(FR66:FR73)</f>
        <v/>
      </c>
      <c r="FS171">
        <f>FS69/SUM(FS66:FS73)</f>
        <v/>
      </c>
      <c r="FT171">
        <f>FT69/SUM(FT66:FT73)</f>
        <v/>
      </c>
      <c r="FU171">
        <f>FU69/SUM(FU66:FU73)</f>
        <v/>
      </c>
      <c r="FV171">
        <f>FV69/SUM(FV66:FV73)</f>
        <v/>
      </c>
      <c r="FW171">
        <f>FW69/SUM(FW66:FW73)</f>
        <v/>
      </c>
      <c r="FX171">
        <f>FX69/SUM(FX66:FX73)</f>
        <v/>
      </c>
      <c r="FY171">
        <f>FY69/SUM(FY66:FY73)</f>
        <v/>
      </c>
      <c r="FZ171">
        <f>FZ69/SUM(FZ66:FZ73)</f>
        <v/>
      </c>
      <c r="GA171">
        <f>GA69/SUM(GA66:GA73)</f>
        <v/>
      </c>
      <c r="GB171">
        <f>GB69/SUM(GB66:GB73)</f>
        <v/>
      </c>
      <c r="GC171">
        <f>GC69/SUM(GC66:GC73)</f>
        <v/>
      </c>
      <c r="GD171">
        <f>GD69/SUM(GD66:GD73)</f>
        <v/>
      </c>
      <c r="GE171">
        <f>GE69/SUM(GE66:GE73)</f>
        <v/>
      </c>
      <c r="GF171">
        <f>GF69/SUM(GF66:GF73)</f>
        <v/>
      </c>
      <c r="GG171">
        <f>GG69/SUM(GG66:GG73)</f>
        <v/>
      </c>
      <c r="GH171">
        <f>GH69/SUM(GH66:GH73)</f>
        <v/>
      </c>
      <c r="GI171">
        <f>GI69/SUM(GI66:GI73)</f>
        <v/>
      </c>
      <c r="GJ171">
        <f>GJ69/SUM(GJ66:GJ73)</f>
        <v/>
      </c>
      <c r="GK171">
        <f>GK69/SUM(GK66:GK73)</f>
        <v/>
      </c>
      <c r="GL171">
        <f>GL69/SUM(GL66:GL73)</f>
        <v/>
      </c>
      <c r="GM171">
        <f>GM69/SUM(GM66:GM73)</f>
        <v/>
      </c>
      <c r="GN171">
        <f>GN69/SUM(GN66:GN73)</f>
        <v/>
      </c>
      <c r="GO171">
        <f>GO69/SUM(GO66:GO73)</f>
        <v/>
      </c>
      <c r="GP171">
        <f>GP69/SUM(GP66:GP73)</f>
        <v/>
      </c>
      <c r="GQ171">
        <f>GQ69/SUM(GQ66:GQ73)</f>
        <v/>
      </c>
      <c r="GR171">
        <f>GR69/SUM(GR66:GR73)</f>
        <v/>
      </c>
      <c r="GS171">
        <f>GS69/SUM(GS66:GS73)</f>
        <v/>
      </c>
      <c r="GT171">
        <f>GT69/SUM(GT66:GT73)</f>
        <v/>
      </c>
      <c r="GU171">
        <f>GU69/SUM(GU66:GU73)</f>
        <v/>
      </c>
      <c r="GV171">
        <f>GV69/SUM(GV66:GV73)</f>
        <v/>
      </c>
      <c r="GW171">
        <f>GW69/SUM(GW66:GW73)</f>
        <v/>
      </c>
      <c r="GX171">
        <f>GX69/SUM(GX66:GX73)</f>
        <v/>
      </c>
      <c r="GY171">
        <f>GY69/SUM(GY66:GY73)</f>
        <v/>
      </c>
      <c r="GZ171">
        <f>GZ69/SUM(GZ66:GZ73)</f>
        <v/>
      </c>
      <c r="HA171">
        <f>HA69/SUM(HA66:HA73)</f>
        <v/>
      </c>
      <c r="HB171">
        <f>HB69/SUM(HB66:HB73)</f>
        <v/>
      </c>
      <c r="HC171">
        <f>HC69/SUM(HC66:HC73)</f>
        <v/>
      </c>
      <c r="HD171">
        <f>HD69/SUM(HD66:HD73)</f>
        <v/>
      </c>
      <c r="HE171">
        <f>HE69/SUM(HE66:HE73)</f>
        <v/>
      </c>
      <c r="HF171">
        <f>HF69/SUM(HF66:HF73)</f>
        <v/>
      </c>
      <c r="HG171">
        <f>HG69/SUM(HG66:HG73)</f>
        <v/>
      </c>
      <c r="HH171">
        <f>HH69/SUM(HH66:HH73)</f>
        <v/>
      </c>
      <c r="HI171">
        <f>HI69/SUM(HI66:HI73)</f>
        <v/>
      </c>
      <c r="HJ171">
        <f>HJ69/SUM(HJ66:HJ73)</f>
        <v/>
      </c>
      <c r="HK171">
        <f>HK69/SUM(HK66:HK73)</f>
        <v/>
      </c>
      <c r="HL171">
        <f>HL69/SUM(HL66:HL73)</f>
        <v/>
      </c>
      <c r="HM171">
        <f>HM69/SUM(HM66:HM73)</f>
        <v/>
      </c>
      <c r="HN171">
        <f>HN69/SUM(HN66:HN73)</f>
        <v/>
      </c>
      <c r="HO171">
        <f>HO69/SUM(HO66:HO73)</f>
        <v/>
      </c>
      <c r="HP171">
        <f>HP69/SUM(HP66:HP73)</f>
        <v/>
      </c>
      <c r="HQ171">
        <f>HQ69/SUM(HQ66:HQ73)</f>
        <v/>
      </c>
      <c r="HR171">
        <f>HR69/SUM(HR66:HR73)</f>
        <v/>
      </c>
      <c r="HS171">
        <f>HS69/SUM(HS66:HS73)</f>
        <v/>
      </c>
      <c r="HT171">
        <f>HT69/SUM(HT66:HT73)</f>
        <v/>
      </c>
      <c r="HU171">
        <f>HU69/SUM(HU66:HU73)</f>
        <v/>
      </c>
      <c r="HV171">
        <f>HV69/SUM(HV66:HV73)</f>
        <v/>
      </c>
      <c r="HW171">
        <f>HW69/SUM(HW66:HW73)</f>
        <v/>
      </c>
      <c r="HX171">
        <f>HX69/SUM(HX66:HX73)</f>
        <v/>
      </c>
      <c r="HY171">
        <f>HY69/SUM(HY66:HY73)</f>
        <v/>
      </c>
      <c r="HZ171">
        <f>HZ69/SUM(HZ66:HZ73)</f>
        <v/>
      </c>
      <c r="IA171">
        <f>IA69/SUM(IA66:IA73)</f>
        <v/>
      </c>
      <c r="IB171">
        <f>IB69/SUM(IB66:IB73)</f>
        <v/>
      </c>
      <c r="IC171">
        <f>IC69/SUM(IC66:IC73)</f>
        <v/>
      </c>
      <c r="ID171">
        <f>ID69/SUM(ID66:ID73)</f>
        <v/>
      </c>
      <c r="IE171">
        <f>IE69/SUM(IE66:IE73)</f>
        <v/>
      </c>
      <c r="IF171">
        <f>IF69/SUM(IF66:IF73)</f>
        <v/>
      </c>
      <c r="IG171">
        <f>IG69/SUM(IG66:IG73)</f>
        <v/>
      </c>
      <c r="IH171">
        <f>IH69/SUM(IH66:IH73)</f>
        <v/>
      </c>
      <c r="II171">
        <f>II69/SUM(II66:II73)</f>
        <v/>
      </c>
      <c r="IJ171">
        <f>IJ69/SUM(IJ66:IJ73)</f>
        <v/>
      </c>
      <c r="IK171">
        <f>IK69/SUM(IK66:IK73)</f>
        <v/>
      </c>
      <c r="IL171">
        <f>IL69/SUM(IL66:IL73)</f>
        <v/>
      </c>
      <c r="IM171">
        <f>IM69/SUM(IM66:IM73)</f>
        <v/>
      </c>
      <c r="IN171">
        <f>IN69/SUM(IN66:IN73)</f>
        <v/>
      </c>
      <c r="IO171">
        <f>IO69/SUM(IO66:IO73)</f>
        <v/>
      </c>
      <c r="IP171">
        <f>IP69/SUM(IP66:IP73)</f>
        <v/>
      </c>
      <c r="IQ171">
        <f>IQ69/SUM(IQ66:IQ73)</f>
        <v/>
      </c>
      <c r="IR171">
        <f>IR69/SUM(IR66:IR73)</f>
        <v/>
      </c>
      <c r="IS171">
        <f>IS69/SUM(IS66:IS73)</f>
        <v/>
      </c>
      <c r="IT171">
        <f>IT69/SUM(IT66:IT73)</f>
        <v/>
      </c>
      <c r="IU171">
        <f>IU69/SUM(IU66:IU73)</f>
        <v/>
      </c>
      <c r="IV171">
        <f>IV69/SUM(IV66:IV73)</f>
        <v/>
      </c>
      <c r="IW171">
        <f>IW69/SUM(IW66:IW73)</f>
        <v/>
      </c>
      <c r="IX171">
        <f>IX69/SUM(IX66:IX73)</f>
        <v/>
      </c>
      <c r="IY171">
        <f>IY69/SUM(IY66:IY73)</f>
        <v/>
      </c>
      <c r="IZ171">
        <f>IZ69/SUM(IZ66:IZ73)</f>
        <v/>
      </c>
      <c r="JA171">
        <f>JA69/SUM(JA66:JA73)</f>
        <v/>
      </c>
      <c r="JB171">
        <f>JB69/SUM(JB66:JB73)</f>
        <v/>
      </c>
      <c r="JC171">
        <f>JC69/SUM(JC66:JC73)</f>
        <v/>
      </c>
      <c r="JD171">
        <f>JD69/SUM(JD66:JD73)</f>
        <v/>
      </c>
      <c r="JE171">
        <f>JE69/SUM(JE66:JE73)</f>
        <v/>
      </c>
      <c r="JF171">
        <f>JF69/SUM(JF66:JF73)</f>
        <v/>
      </c>
      <c r="JG171">
        <f>JG69/SUM(JG66:JG73)</f>
        <v/>
      </c>
      <c r="JH171">
        <f>JH69/SUM(JH66:JH73)</f>
        <v/>
      </c>
      <c r="JI171">
        <f>JI69/SUM(JI66:JI73)</f>
        <v/>
      </c>
      <c r="JJ171">
        <f>JJ69/SUM(JJ66:JJ73)</f>
        <v/>
      </c>
      <c r="JK171">
        <f>JK69/SUM(JK66:JK73)</f>
        <v/>
      </c>
      <c r="JL171">
        <f>JL69/SUM(JL66:JL73)</f>
        <v/>
      </c>
      <c r="JM171">
        <f>JM69/SUM(JM66:JM73)</f>
        <v/>
      </c>
      <c r="JN171">
        <f>JN69/SUM(JN66:JN73)</f>
        <v/>
      </c>
      <c r="JO171">
        <f>JO69/SUM(JO66:JO73)</f>
        <v/>
      </c>
      <c r="JP171">
        <f>JP69/SUM(JP66:JP73)</f>
        <v/>
      </c>
      <c r="JQ171">
        <f>JQ69/SUM(JQ66:JQ73)</f>
        <v/>
      </c>
      <c r="JR171">
        <f>JR69/SUM(JR66:JR73)</f>
        <v/>
      </c>
      <c r="JS171">
        <f>JS69/SUM(JS66:JS73)</f>
        <v/>
      </c>
      <c r="JT171">
        <f>JT69/SUM(JT66:JT73)</f>
        <v/>
      </c>
      <c r="JU171">
        <f>JU69/SUM(JU66:JU73)</f>
        <v/>
      </c>
      <c r="JV171">
        <f>JV69/SUM(JV66:JV73)</f>
        <v/>
      </c>
      <c r="JW171">
        <f>JW69/SUM(JW66:JW73)</f>
        <v/>
      </c>
      <c r="JX171">
        <f>JX69/SUM(JX66:JX73)</f>
        <v/>
      </c>
      <c r="JY171">
        <f>JY69/SUM(JY66:JY73)</f>
        <v/>
      </c>
      <c r="JZ171">
        <f>JZ69/SUM(JZ66:JZ73)</f>
        <v/>
      </c>
      <c r="KA171">
        <f>KA69/SUM(KA66:KA73)</f>
        <v/>
      </c>
      <c r="KB171">
        <f>KB69/SUM(KB66:KB73)</f>
        <v/>
      </c>
      <c r="KC171">
        <f>KC69/SUM(KC66:KC73)</f>
        <v/>
      </c>
      <c r="KD171">
        <f>KD69/SUM(KD66:KD73)</f>
        <v/>
      </c>
      <c r="KE171">
        <f>KE69/SUM(KE66:KE73)</f>
        <v/>
      </c>
      <c r="KF171">
        <f>KF69/SUM(KF66:KF73)</f>
        <v/>
      </c>
      <c r="KG171">
        <f>KG69/SUM(KG66:KG73)</f>
        <v/>
      </c>
      <c r="KH171">
        <f>KH69/SUM(KH66:KH73)</f>
        <v/>
      </c>
      <c r="KI171">
        <f>KI69/SUM(KI66:KI73)</f>
        <v/>
      </c>
      <c r="KJ171">
        <f>KJ69/SUM(KJ66:KJ73)</f>
        <v/>
      </c>
      <c r="KK171">
        <f>KK69/SUM(KK66:KK73)</f>
        <v/>
      </c>
      <c r="KL171">
        <f>KL69/SUM(KL66:KL73)</f>
        <v/>
      </c>
      <c r="KM171">
        <f>KM69/SUM(KM66:KM73)</f>
        <v/>
      </c>
      <c r="KN171">
        <f>KN69/SUM(KN66:KN73)</f>
        <v/>
      </c>
      <c r="KO171">
        <f>KO69/SUM(KO66:KO73)</f>
        <v/>
      </c>
      <c r="KP171">
        <f>KP69/SUM(KP66:KP73)</f>
        <v/>
      </c>
      <c r="KQ171">
        <f>KQ69/SUM(KQ66:KQ73)</f>
        <v/>
      </c>
      <c r="KR171">
        <f>KR69/SUM(KR66:KR73)</f>
        <v/>
      </c>
      <c r="KS171">
        <f>KS69/SUM(KS66:KS73)</f>
        <v/>
      </c>
      <c r="KT171">
        <f>KT69/SUM(KT66:KT73)</f>
        <v/>
      </c>
      <c r="KU171">
        <f>KU69/SUM(KU66:KU73)</f>
        <v/>
      </c>
    </row>
    <row r="172" spans="1:307">
      <c r="B172" t="s">
        <v>58</v>
      </c>
      <c r="D172" t="s">
        <v>29</v>
      </c>
      <c r="H172">
        <f>H70/SUM(H66:H73)</f>
        <v/>
      </c>
      <c r="I172">
        <f>I70/SUM(I66:I73)</f>
        <v/>
      </c>
      <c r="J172">
        <f>J70/SUM(J66:J73)</f>
        <v/>
      </c>
      <c r="K172">
        <f>K70/SUM(K66:K73)</f>
        <v/>
      </c>
      <c r="L172">
        <f>L70/SUM(L66:L73)</f>
        <v/>
      </c>
      <c r="M172">
        <f>M70/SUM(M66:M73)</f>
        <v/>
      </c>
      <c r="N172">
        <f>N70/SUM(N66:N73)</f>
        <v/>
      </c>
      <c r="O172">
        <f>O70/SUM(O66:O73)</f>
        <v/>
      </c>
      <c r="P172">
        <f>P70/SUM(P66:P73)</f>
        <v/>
      </c>
      <c r="Q172">
        <f>Q70/SUM(Q66:Q73)</f>
        <v/>
      </c>
      <c r="R172">
        <f>R70/SUM(R66:R73)</f>
        <v/>
      </c>
      <c r="S172">
        <f>S70/SUM(S66:S73)</f>
        <v/>
      </c>
      <c r="T172">
        <f>T70/SUM(T66:T73)</f>
        <v/>
      </c>
      <c r="U172">
        <f>U70/SUM(U66:U73)</f>
        <v/>
      </c>
      <c r="V172">
        <f>V70/SUM(V66:V73)</f>
        <v/>
      </c>
      <c r="W172">
        <f>W70/SUM(W66:W73)</f>
        <v/>
      </c>
      <c r="X172">
        <f>X70/SUM(X66:X73)</f>
        <v/>
      </c>
      <c r="Y172">
        <f>Y70/SUM(Y66:Y73)</f>
        <v/>
      </c>
      <c r="Z172">
        <f>Z70/SUM(Z66:Z73)</f>
        <v/>
      </c>
      <c r="AA172">
        <f>AA70/SUM(AA66:AA73)</f>
        <v/>
      </c>
      <c r="AB172">
        <f>AB70/SUM(AB66:AB73)</f>
        <v/>
      </c>
      <c r="AC172">
        <f>AC70/SUM(AC66:AC73)</f>
        <v/>
      </c>
      <c r="AD172">
        <f>AD70/SUM(AD66:AD73)</f>
        <v/>
      </c>
      <c r="AE172">
        <f>AE70/SUM(AE66:AE73)</f>
        <v/>
      </c>
      <c r="AF172">
        <f>AF70/SUM(AF66:AF73)</f>
        <v/>
      </c>
      <c r="AG172">
        <f>AG70/SUM(AG66:AG73)</f>
        <v/>
      </c>
      <c r="AH172">
        <f>AH70/SUM(AH66:AH73)</f>
        <v/>
      </c>
      <c r="AI172">
        <f>AI70/SUM(AI66:AI73)</f>
        <v/>
      </c>
      <c r="AJ172">
        <f>AJ70/SUM(AJ66:AJ73)</f>
        <v/>
      </c>
      <c r="AK172">
        <f>AK70/SUM(AK66:AK73)</f>
        <v/>
      </c>
      <c r="AL172">
        <f>AL70/SUM(AL66:AL73)</f>
        <v/>
      </c>
      <c r="AM172">
        <f>AM70/SUM(AM66:AM73)</f>
        <v/>
      </c>
      <c r="AN172">
        <f>AN70/SUM(AN66:AN73)</f>
        <v/>
      </c>
      <c r="AO172">
        <f>AO70/SUM(AO66:AO73)</f>
        <v/>
      </c>
      <c r="AP172">
        <f>AP70/SUM(AP66:AP73)</f>
        <v/>
      </c>
      <c r="AQ172">
        <f>AQ70/SUM(AQ66:AQ73)</f>
        <v/>
      </c>
      <c r="AR172">
        <f>AR70/SUM(AR66:AR73)</f>
        <v/>
      </c>
      <c r="AS172">
        <f>AS70/SUM(AS66:AS73)</f>
        <v/>
      </c>
      <c r="AT172">
        <f>AT70/SUM(AT66:AT73)</f>
        <v/>
      </c>
      <c r="AU172">
        <f>AU70/SUM(AU66:AU73)</f>
        <v/>
      </c>
      <c r="AV172">
        <f>AV70/SUM(AV66:AV73)</f>
        <v/>
      </c>
      <c r="AW172">
        <f>AW70/SUM(AW66:AW73)</f>
        <v/>
      </c>
      <c r="AX172">
        <f>AX70/SUM(AX66:AX73)</f>
        <v/>
      </c>
      <c r="AY172">
        <f>AY70/SUM(AY66:AY73)</f>
        <v/>
      </c>
      <c r="AZ172">
        <f>AZ70/SUM(AZ66:AZ73)</f>
        <v/>
      </c>
      <c r="BA172">
        <f>BA70/SUM(BA66:BA73)</f>
        <v/>
      </c>
      <c r="BB172">
        <f>BB70/SUM(BB66:BB73)</f>
        <v/>
      </c>
      <c r="BC172">
        <f>BC70/SUM(BC66:BC73)</f>
        <v/>
      </c>
      <c r="BD172">
        <f>BD70/SUM(BD66:BD73)</f>
        <v/>
      </c>
      <c r="BE172">
        <f>BE70/SUM(BE66:BE73)</f>
        <v/>
      </c>
      <c r="BF172">
        <f>BF70/SUM(BF66:BF73)</f>
        <v/>
      </c>
      <c r="BG172">
        <f>BG70/SUM(BG66:BG73)</f>
        <v/>
      </c>
      <c r="BH172">
        <f>BH70/SUM(BH66:BH73)</f>
        <v/>
      </c>
      <c r="BI172">
        <f>BI70/SUM(BI66:BI73)</f>
        <v/>
      </c>
      <c r="BJ172">
        <f>BJ70/SUM(BJ66:BJ73)</f>
        <v/>
      </c>
      <c r="BK172">
        <f>BK70/SUM(BK66:BK73)</f>
        <v/>
      </c>
      <c r="BL172">
        <f>BL70/SUM(BL66:BL73)</f>
        <v/>
      </c>
      <c r="BM172">
        <f>BM70/SUM(BM66:BM73)</f>
        <v/>
      </c>
      <c r="BN172">
        <f>BN70/SUM(BN66:BN73)</f>
        <v/>
      </c>
      <c r="BO172">
        <f>BO70/SUM(BO66:BO73)</f>
        <v/>
      </c>
      <c r="BP172">
        <f>BP70/SUM(BP66:BP73)</f>
        <v/>
      </c>
      <c r="BQ172">
        <f>BQ70/SUM(BQ66:BQ73)</f>
        <v/>
      </c>
      <c r="BR172">
        <f>BR70/SUM(BR66:BR73)</f>
        <v/>
      </c>
      <c r="BS172">
        <f>BS70/SUM(BS66:BS73)</f>
        <v/>
      </c>
      <c r="BT172">
        <f>BT70/SUM(BT66:BT73)</f>
        <v/>
      </c>
      <c r="BU172">
        <f>BU70/SUM(BU66:BU73)</f>
        <v/>
      </c>
      <c r="BV172">
        <f>BV70/SUM(BV66:BV73)</f>
        <v/>
      </c>
      <c r="BW172">
        <f>BW70/SUM(BW66:BW73)</f>
        <v/>
      </c>
      <c r="BX172">
        <f>BX70/SUM(BX66:BX73)</f>
        <v/>
      </c>
      <c r="BY172">
        <f>BY70/SUM(BY66:BY73)</f>
        <v/>
      </c>
      <c r="BZ172">
        <f>BZ70/SUM(BZ66:BZ73)</f>
        <v/>
      </c>
      <c r="CA172">
        <f>CA70/SUM(CA66:CA73)</f>
        <v/>
      </c>
      <c r="CB172">
        <f>CB70/SUM(CB66:CB73)</f>
        <v/>
      </c>
      <c r="CC172">
        <f>CC70/SUM(CC66:CC73)</f>
        <v/>
      </c>
      <c r="CD172">
        <f>CD70/SUM(CD66:CD73)</f>
        <v/>
      </c>
      <c r="CE172">
        <f>CE70/SUM(CE66:CE73)</f>
        <v/>
      </c>
      <c r="CF172">
        <f>CF70/SUM(CF66:CF73)</f>
        <v/>
      </c>
      <c r="CG172">
        <f>CG70/SUM(CG66:CG73)</f>
        <v/>
      </c>
      <c r="CH172">
        <f>CH70/SUM(CH66:CH73)</f>
        <v/>
      </c>
      <c r="CI172">
        <f>CI70/SUM(CI66:CI73)</f>
        <v/>
      </c>
      <c r="CJ172">
        <f>CJ70/SUM(CJ66:CJ73)</f>
        <v/>
      </c>
      <c r="CK172">
        <f>CK70/SUM(CK66:CK73)</f>
        <v/>
      </c>
      <c r="CL172">
        <f>CL70/SUM(CL66:CL73)</f>
        <v/>
      </c>
      <c r="CM172">
        <f>CM70/SUM(CM66:CM73)</f>
        <v/>
      </c>
      <c r="CN172">
        <f>CN70/SUM(CN66:CN73)</f>
        <v/>
      </c>
      <c r="CO172">
        <f>CO70/SUM(CO66:CO73)</f>
        <v/>
      </c>
      <c r="CP172">
        <f>CP70/SUM(CP66:CP73)</f>
        <v/>
      </c>
      <c r="CQ172">
        <f>CQ70/SUM(CQ66:CQ73)</f>
        <v/>
      </c>
      <c r="CR172">
        <f>CR70/SUM(CR66:CR73)</f>
        <v/>
      </c>
      <c r="CS172">
        <f>CS70/SUM(CS66:CS73)</f>
        <v/>
      </c>
      <c r="CT172">
        <f>CT70/SUM(CT66:CT73)</f>
        <v/>
      </c>
      <c r="CU172">
        <f>CU70/SUM(CU66:CU73)</f>
        <v/>
      </c>
      <c r="CV172">
        <f>CV70/SUM(CV66:CV73)</f>
        <v/>
      </c>
      <c r="CW172">
        <f>CW70/SUM(CW66:CW73)</f>
        <v/>
      </c>
      <c r="CX172">
        <f>CX70/SUM(CX66:CX73)</f>
        <v/>
      </c>
      <c r="CY172">
        <f>CY70/SUM(CY66:CY73)</f>
        <v/>
      </c>
      <c r="CZ172">
        <f>CZ70/SUM(CZ66:CZ73)</f>
        <v/>
      </c>
      <c r="DA172">
        <f>DA70/SUM(DA66:DA73)</f>
        <v/>
      </c>
      <c r="DB172">
        <f>DB70/SUM(DB66:DB73)</f>
        <v/>
      </c>
      <c r="DC172">
        <f>DC70/SUM(DC66:DC73)</f>
        <v/>
      </c>
      <c r="DD172">
        <f>DD70/SUM(DD66:DD73)</f>
        <v/>
      </c>
      <c r="DE172">
        <f>DE70/SUM(DE66:DE73)</f>
        <v/>
      </c>
      <c r="DF172">
        <f>DF70/SUM(DF66:DF73)</f>
        <v/>
      </c>
      <c r="DG172">
        <f>DG70/SUM(DG66:DG73)</f>
        <v/>
      </c>
      <c r="DH172">
        <f>DH70/SUM(DH66:DH73)</f>
        <v/>
      </c>
      <c r="DI172">
        <f>DI70/SUM(DI66:DI73)</f>
        <v/>
      </c>
      <c r="DJ172">
        <f>DJ70/SUM(DJ66:DJ73)</f>
        <v/>
      </c>
      <c r="DK172">
        <f>DK70/SUM(DK66:DK73)</f>
        <v/>
      </c>
      <c r="DL172">
        <f>DL70/SUM(DL66:DL73)</f>
        <v/>
      </c>
      <c r="DM172">
        <f>DM70/SUM(DM66:DM73)</f>
        <v/>
      </c>
      <c r="DN172">
        <f>DN70/SUM(DN66:DN73)</f>
        <v/>
      </c>
      <c r="DO172">
        <f>DO70/SUM(DO66:DO73)</f>
        <v/>
      </c>
      <c r="DP172">
        <f>DP70/SUM(DP66:DP73)</f>
        <v/>
      </c>
      <c r="DQ172">
        <f>DQ70/SUM(DQ66:DQ73)</f>
        <v/>
      </c>
      <c r="DR172">
        <f>DR70/SUM(DR66:DR73)</f>
        <v/>
      </c>
      <c r="DS172">
        <f>DS70/SUM(DS66:DS73)</f>
        <v/>
      </c>
      <c r="DT172">
        <f>DT70/SUM(DT66:DT73)</f>
        <v/>
      </c>
      <c r="DU172">
        <f>DU70/SUM(DU66:DU73)</f>
        <v/>
      </c>
      <c r="DV172">
        <f>DV70/SUM(DV66:DV73)</f>
        <v/>
      </c>
      <c r="DW172">
        <f>DW70/SUM(DW66:DW73)</f>
        <v/>
      </c>
      <c r="DX172">
        <f>DX70/SUM(DX66:DX73)</f>
        <v/>
      </c>
      <c r="DY172">
        <f>DY70/SUM(DY66:DY73)</f>
        <v/>
      </c>
      <c r="DZ172">
        <f>DZ70/SUM(DZ66:DZ73)</f>
        <v/>
      </c>
      <c r="EA172">
        <f>EA70/SUM(EA66:EA73)</f>
        <v/>
      </c>
      <c r="EB172">
        <f>EB70/SUM(EB66:EB73)</f>
        <v/>
      </c>
      <c r="EC172">
        <f>EC70/SUM(EC66:EC73)</f>
        <v/>
      </c>
      <c r="ED172">
        <f>ED70/SUM(ED66:ED73)</f>
        <v/>
      </c>
      <c r="EE172">
        <f>EE70/SUM(EE66:EE73)</f>
        <v/>
      </c>
      <c r="EF172">
        <f>EF70/SUM(EF66:EF73)</f>
        <v/>
      </c>
      <c r="EG172">
        <f>EG70/SUM(EG66:EG73)</f>
        <v/>
      </c>
      <c r="EH172">
        <f>EH70/SUM(EH66:EH73)</f>
        <v/>
      </c>
      <c r="EI172">
        <f>EI70/SUM(EI66:EI73)</f>
        <v/>
      </c>
      <c r="EJ172">
        <f>EJ70/SUM(EJ66:EJ73)</f>
        <v/>
      </c>
      <c r="EK172">
        <f>EK70/SUM(EK66:EK73)</f>
        <v/>
      </c>
      <c r="EL172">
        <f>EL70/SUM(EL66:EL73)</f>
        <v/>
      </c>
      <c r="EM172">
        <f>EM70/SUM(EM66:EM73)</f>
        <v/>
      </c>
      <c r="EN172">
        <f>EN70/SUM(EN66:EN73)</f>
        <v/>
      </c>
      <c r="EO172">
        <f>EO70/SUM(EO66:EO73)</f>
        <v/>
      </c>
      <c r="EP172">
        <f>EP70/SUM(EP66:EP73)</f>
        <v/>
      </c>
      <c r="EQ172">
        <f>EQ70/SUM(EQ66:EQ73)</f>
        <v/>
      </c>
      <c r="ER172">
        <f>ER70/SUM(ER66:ER73)</f>
        <v/>
      </c>
      <c r="ES172">
        <f>ES70/SUM(ES66:ES73)</f>
        <v/>
      </c>
      <c r="ET172">
        <f>ET70/SUM(ET66:ET73)</f>
        <v/>
      </c>
      <c r="EU172">
        <f>EU70/SUM(EU66:EU73)</f>
        <v/>
      </c>
      <c r="EV172">
        <f>EV70/SUM(EV66:EV73)</f>
        <v/>
      </c>
      <c r="EW172">
        <f>EW70/SUM(EW66:EW73)</f>
        <v/>
      </c>
      <c r="EX172">
        <f>EX70/SUM(EX66:EX73)</f>
        <v/>
      </c>
      <c r="EY172">
        <f>EY70/SUM(EY66:EY73)</f>
        <v/>
      </c>
      <c r="EZ172">
        <f>EZ70/SUM(EZ66:EZ73)</f>
        <v/>
      </c>
      <c r="FA172">
        <f>FA70/SUM(FA66:FA73)</f>
        <v/>
      </c>
      <c r="FB172">
        <f>FB70/SUM(FB66:FB73)</f>
        <v/>
      </c>
      <c r="FC172">
        <f>FC70/SUM(FC66:FC73)</f>
        <v/>
      </c>
      <c r="FD172">
        <f>FD70/SUM(FD66:FD73)</f>
        <v/>
      </c>
      <c r="FE172">
        <f>FE70/SUM(FE66:FE73)</f>
        <v/>
      </c>
      <c r="FF172">
        <f>FF70/SUM(FF66:FF73)</f>
        <v/>
      </c>
      <c r="FG172">
        <f>FG70/SUM(FG66:FG73)</f>
        <v/>
      </c>
      <c r="FH172">
        <f>FH70/SUM(FH66:FH73)</f>
        <v/>
      </c>
      <c r="FI172">
        <f>FI70/SUM(FI66:FI73)</f>
        <v/>
      </c>
      <c r="FJ172">
        <f>FJ70/SUM(FJ66:FJ73)</f>
        <v/>
      </c>
      <c r="FK172">
        <f>FK70/SUM(FK66:FK73)</f>
        <v/>
      </c>
      <c r="FL172">
        <f>FL70/SUM(FL66:FL73)</f>
        <v/>
      </c>
      <c r="FM172">
        <f>FM70/SUM(FM66:FM73)</f>
        <v/>
      </c>
      <c r="FN172">
        <f>FN70/SUM(FN66:FN73)</f>
        <v/>
      </c>
      <c r="FO172">
        <f>FO70/SUM(FO66:FO73)</f>
        <v/>
      </c>
      <c r="FP172">
        <f>FP70/SUM(FP66:FP73)</f>
        <v/>
      </c>
      <c r="FQ172">
        <f>FQ70/SUM(FQ66:FQ73)</f>
        <v/>
      </c>
      <c r="FR172">
        <f>FR70/SUM(FR66:FR73)</f>
        <v/>
      </c>
      <c r="FS172">
        <f>FS70/SUM(FS66:FS73)</f>
        <v/>
      </c>
      <c r="FT172">
        <f>FT70/SUM(FT66:FT73)</f>
        <v/>
      </c>
      <c r="FU172">
        <f>FU70/SUM(FU66:FU73)</f>
        <v/>
      </c>
      <c r="FV172">
        <f>FV70/SUM(FV66:FV73)</f>
        <v/>
      </c>
      <c r="FW172">
        <f>FW70/SUM(FW66:FW73)</f>
        <v/>
      </c>
      <c r="FX172">
        <f>FX70/SUM(FX66:FX73)</f>
        <v/>
      </c>
      <c r="FY172">
        <f>FY70/SUM(FY66:FY73)</f>
        <v/>
      </c>
      <c r="FZ172">
        <f>FZ70/SUM(FZ66:FZ73)</f>
        <v/>
      </c>
      <c r="GA172">
        <f>GA70/SUM(GA66:GA73)</f>
        <v/>
      </c>
      <c r="GB172">
        <f>GB70/SUM(GB66:GB73)</f>
        <v/>
      </c>
      <c r="GC172">
        <f>GC70/SUM(GC66:GC73)</f>
        <v/>
      </c>
      <c r="GD172">
        <f>GD70/SUM(GD66:GD73)</f>
        <v/>
      </c>
      <c r="GE172">
        <f>GE70/SUM(GE66:GE73)</f>
        <v/>
      </c>
      <c r="GF172">
        <f>GF70/SUM(GF66:GF73)</f>
        <v/>
      </c>
      <c r="GG172">
        <f>GG70/SUM(GG66:GG73)</f>
        <v/>
      </c>
      <c r="GH172">
        <f>GH70/SUM(GH66:GH73)</f>
        <v/>
      </c>
      <c r="GI172">
        <f>GI70/SUM(GI66:GI73)</f>
        <v/>
      </c>
      <c r="GJ172">
        <f>GJ70/SUM(GJ66:GJ73)</f>
        <v/>
      </c>
      <c r="GK172">
        <f>GK70/SUM(GK66:GK73)</f>
        <v/>
      </c>
      <c r="GL172">
        <f>GL70/SUM(GL66:GL73)</f>
        <v/>
      </c>
      <c r="GM172">
        <f>GM70/SUM(GM66:GM73)</f>
        <v/>
      </c>
      <c r="GN172">
        <f>GN70/SUM(GN66:GN73)</f>
        <v/>
      </c>
      <c r="GO172">
        <f>GO70/SUM(GO66:GO73)</f>
        <v/>
      </c>
      <c r="GP172">
        <f>GP70/SUM(GP66:GP73)</f>
        <v/>
      </c>
      <c r="GQ172">
        <f>GQ70/SUM(GQ66:GQ73)</f>
        <v/>
      </c>
      <c r="GR172">
        <f>GR70/SUM(GR66:GR73)</f>
        <v/>
      </c>
      <c r="GS172">
        <f>GS70/SUM(GS66:GS73)</f>
        <v/>
      </c>
      <c r="GT172">
        <f>GT70/SUM(GT66:GT73)</f>
        <v/>
      </c>
      <c r="GU172">
        <f>GU70/SUM(GU66:GU73)</f>
        <v/>
      </c>
      <c r="GV172">
        <f>GV70/SUM(GV66:GV73)</f>
        <v/>
      </c>
      <c r="GW172">
        <f>GW70/SUM(GW66:GW73)</f>
        <v/>
      </c>
      <c r="GX172">
        <f>GX70/SUM(GX66:GX73)</f>
        <v/>
      </c>
      <c r="GY172">
        <f>GY70/SUM(GY66:GY73)</f>
        <v/>
      </c>
      <c r="GZ172">
        <f>GZ70/SUM(GZ66:GZ73)</f>
        <v/>
      </c>
      <c r="HA172">
        <f>HA70/SUM(HA66:HA73)</f>
        <v/>
      </c>
      <c r="HB172">
        <f>HB70/SUM(HB66:HB73)</f>
        <v/>
      </c>
      <c r="HC172">
        <f>HC70/SUM(HC66:HC73)</f>
        <v/>
      </c>
      <c r="HD172">
        <f>HD70/SUM(HD66:HD73)</f>
        <v/>
      </c>
      <c r="HE172">
        <f>HE70/SUM(HE66:HE73)</f>
        <v/>
      </c>
      <c r="HF172">
        <f>HF70/SUM(HF66:HF73)</f>
        <v/>
      </c>
      <c r="HG172">
        <f>HG70/SUM(HG66:HG73)</f>
        <v/>
      </c>
      <c r="HH172">
        <f>HH70/SUM(HH66:HH73)</f>
        <v/>
      </c>
      <c r="HI172">
        <f>HI70/SUM(HI66:HI73)</f>
        <v/>
      </c>
      <c r="HJ172">
        <f>HJ70/SUM(HJ66:HJ73)</f>
        <v/>
      </c>
      <c r="HK172">
        <f>HK70/SUM(HK66:HK73)</f>
        <v/>
      </c>
      <c r="HL172">
        <f>HL70/SUM(HL66:HL73)</f>
        <v/>
      </c>
      <c r="HM172">
        <f>HM70/SUM(HM66:HM73)</f>
        <v/>
      </c>
      <c r="HN172">
        <f>HN70/SUM(HN66:HN73)</f>
        <v/>
      </c>
      <c r="HO172">
        <f>HO70/SUM(HO66:HO73)</f>
        <v/>
      </c>
      <c r="HP172">
        <f>HP70/SUM(HP66:HP73)</f>
        <v/>
      </c>
      <c r="HQ172">
        <f>HQ70/SUM(HQ66:HQ73)</f>
        <v/>
      </c>
      <c r="HR172">
        <f>HR70/SUM(HR66:HR73)</f>
        <v/>
      </c>
      <c r="HS172">
        <f>HS70/SUM(HS66:HS73)</f>
        <v/>
      </c>
      <c r="HT172">
        <f>HT70/SUM(HT66:HT73)</f>
        <v/>
      </c>
      <c r="HU172">
        <f>HU70/SUM(HU66:HU73)</f>
        <v/>
      </c>
      <c r="HV172">
        <f>HV70/SUM(HV66:HV73)</f>
        <v/>
      </c>
      <c r="HW172">
        <f>HW70/SUM(HW66:HW73)</f>
        <v/>
      </c>
      <c r="HX172">
        <f>HX70/SUM(HX66:HX73)</f>
        <v/>
      </c>
      <c r="HY172">
        <f>HY70/SUM(HY66:HY73)</f>
        <v/>
      </c>
      <c r="HZ172">
        <f>HZ70/SUM(HZ66:HZ73)</f>
        <v/>
      </c>
      <c r="IA172">
        <f>IA70/SUM(IA66:IA73)</f>
        <v/>
      </c>
      <c r="IB172">
        <f>IB70/SUM(IB66:IB73)</f>
        <v/>
      </c>
      <c r="IC172">
        <f>IC70/SUM(IC66:IC73)</f>
        <v/>
      </c>
      <c r="ID172">
        <f>ID70/SUM(ID66:ID73)</f>
        <v/>
      </c>
      <c r="IE172">
        <f>IE70/SUM(IE66:IE73)</f>
        <v/>
      </c>
      <c r="IF172">
        <f>IF70/SUM(IF66:IF73)</f>
        <v/>
      </c>
      <c r="IG172">
        <f>IG70/SUM(IG66:IG73)</f>
        <v/>
      </c>
      <c r="IH172">
        <f>IH70/SUM(IH66:IH73)</f>
        <v/>
      </c>
      <c r="II172">
        <f>II70/SUM(II66:II73)</f>
        <v/>
      </c>
      <c r="IJ172">
        <f>IJ70/SUM(IJ66:IJ73)</f>
        <v/>
      </c>
      <c r="IK172">
        <f>IK70/SUM(IK66:IK73)</f>
        <v/>
      </c>
      <c r="IL172">
        <f>IL70/SUM(IL66:IL73)</f>
        <v/>
      </c>
      <c r="IM172">
        <f>IM70/SUM(IM66:IM73)</f>
        <v/>
      </c>
      <c r="IN172">
        <f>IN70/SUM(IN66:IN73)</f>
        <v/>
      </c>
      <c r="IO172">
        <f>IO70/SUM(IO66:IO73)</f>
        <v/>
      </c>
      <c r="IP172">
        <f>IP70/SUM(IP66:IP73)</f>
        <v/>
      </c>
      <c r="IQ172">
        <f>IQ70/SUM(IQ66:IQ73)</f>
        <v/>
      </c>
      <c r="IR172">
        <f>IR70/SUM(IR66:IR73)</f>
        <v/>
      </c>
      <c r="IS172">
        <f>IS70/SUM(IS66:IS73)</f>
        <v/>
      </c>
      <c r="IT172">
        <f>IT70/SUM(IT66:IT73)</f>
        <v/>
      </c>
      <c r="IU172">
        <f>IU70/SUM(IU66:IU73)</f>
        <v/>
      </c>
      <c r="IV172">
        <f>IV70/SUM(IV66:IV73)</f>
        <v/>
      </c>
      <c r="IW172">
        <f>IW70/SUM(IW66:IW73)</f>
        <v/>
      </c>
      <c r="IX172">
        <f>IX70/SUM(IX66:IX73)</f>
        <v/>
      </c>
      <c r="IY172">
        <f>IY70/SUM(IY66:IY73)</f>
        <v/>
      </c>
      <c r="IZ172">
        <f>IZ70/SUM(IZ66:IZ73)</f>
        <v/>
      </c>
      <c r="JA172">
        <f>JA70/SUM(JA66:JA73)</f>
        <v/>
      </c>
      <c r="JB172">
        <f>JB70/SUM(JB66:JB73)</f>
        <v/>
      </c>
      <c r="JC172">
        <f>JC70/SUM(JC66:JC73)</f>
        <v/>
      </c>
      <c r="JD172">
        <f>JD70/SUM(JD66:JD73)</f>
        <v/>
      </c>
      <c r="JE172">
        <f>JE70/SUM(JE66:JE73)</f>
        <v/>
      </c>
      <c r="JF172">
        <f>JF70/SUM(JF66:JF73)</f>
        <v/>
      </c>
      <c r="JG172">
        <f>JG70/SUM(JG66:JG73)</f>
        <v/>
      </c>
      <c r="JH172">
        <f>JH70/SUM(JH66:JH73)</f>
        <v/>
      </c>
      <c r="JI172">
        <f>JI70/SUM(JI66:JI73)</f>
        <v/>
      </c>
      <c r="JJ172">
        <f>JJ70/SUM(JJ66:JJ73)</f>
        <v/>
      </c>
      <c r="JK172">
        <f>JK70/SUM(JK66:JK73)</f>
        <v/>
      </c>
      <c r="JL172">
        <f>JL70/SUM(JL66:JL73)</f>
        <v/>
      </c>
      <c r="JM172">
        <f>JM70/SUM(JM66:JM73)</f>
        <v/>
      </c>
      <c r="JN172">
        <f>JN70/SUM(JN66:JN73)</f>
        <v/>
      </c>
      <c r="JO172">
        <f>JO70/SUM(JO66:JO73)</f>
        <v/>
      </c>
      <c r="JP172">
        <f>JP70/SUM(JP66:JP73)</f>
        <v/>
      </c>
      <c r="JQ172">
        <f>JQ70/SUM(JQ66:JQ73)</f>
        <v/>
      </c>
      <c r="JR172">
        <f>JR70/SUM(JR66:JR73)</f>
        <v/>
      </c>
      <c r="JS172">
        <f>JS70/SUM(JS66:JS73)</f>
        <v/>
      </c>
      <c r="JT172">
        <f>JT70/SUM(JT66:JT73)</f>
        <v/>
      </c>
      <c r="JU172">
        <f>JU70/SUM(JU66:JU73)</f>
        <v/>
      </c>
      <c r="JV172">
        <f>JV70/SUM(JV66:JV73)</f>
        <v/>
      </c>
      <c r="JW172">
        <f>JW70/SUM(JW66:JW73)</f>
        <v/>
      </c>
      <c r="JX172">
        <f>JX70/SUM(JX66:JX73)</f>
        <v/>
      </c>
      <c r="JY172">
        <f>JY70/SUM(JY66:JY73)</f>
        <v/>
      </c>
      <c r="JZ172">
        <f>JZ70/SUM(JZ66:JZ73)</f>
        <v/>
      </c>
      <c r="KA172">
        <f>KA70/SUM(KA66:KA73)</f>
        <v/>
      </c>
      <c r="KB172">
        <f>KB70/SUM(KB66:KB73)</f>
        <v/>
      </c>
      <c r="KC172">
        <f>KC70/SUM(KC66:KC73)</f>
        <v/>
      </c>
      <c r="KD172">
        <f>KD70/SUM(KD66:KD73)</f>
        <v/>
      </c>
      <c r="KE172">
        <f>KE70/SUM(KE66:KE73)</f>
        <v/>
      </c>
      <c r="KF172">
        <f>KF70/SUM(KF66:KF73)</f>
        <v/>
      </c>
      <c r="KG172">
        <f>KG70/SUM(KG66:KG73)</f>
        <v/>
      </c>
      <c r="KH172">
        <f>KH70/SUM(KH66:KH73)</f>
        <v/>
      </c>
      <c r="KI172">
        <f>KI70/SUM(KI66:KI73)</f>
        <v/>
      </c>
      <c r="KJ172">
        <f>KJ70/SUM(KJ66:KJ73)</f>
        <v/>
      </c>
      <c r="KK172">
        <f>KK70/SUM(KK66:KK73)</f>
        <v/>
      </c>
      <c r="KL172">
        <f>KL70/SUM(KL66:KL73)</f>
        <v/>
      </c>
      <c r="KM172">
        <f>KM70/SUM(KM66:KM73)</f>
        <v/>
      </c>
      <c r="KN172">
        <f>KN70/SUM(KN66:KN73)</f>
        <v/>
      </c>
      <c r="KO172">
        <f>KO70/SUM(KO66:KO73)</f>
        <v/>
      </c>
      <c r="KP172">
        <f>KP70/SUM(KP66:KP73)</f>
        <v/>
      </c>
      <c r="KQ172">
        <f>KQ70/SUM(KQ66:KQ73)</f>
        <v/>
      </c>
      <c r="KR172">
        <f>KR70/SUM(KR66:KR73)</f>
        <v/>
      </c>
      <c r="KS172">
        <f>KS70/SUM(KS66:KS73)</f>
        <v/>
      </c>
      <c r="KT172">
        <f>KT70/SUM(KT66:KT73)</f>
        <v/>
      </c>
      <c r="KU172">
        <f>KU70/SUM(KU66:KU73)</f>
        <v/>
      </c>
    </row>
    <row r="173" spans="1:307">
      <c r="B173" t="s">
        <v>59</v>
      </c>
      <c r="D173" t="s">
        <v>29</v>
      </c>
      <c r="H173">
        <f>H71/SUM(H66:H73)</f>
        <v/>
      </c>
      <c r="I173">
        <f>I71/SUM(I66:I73)</f>
        <v/>
      </c>
      <c r="J173">
        <f>J71/SUM(J66:J73)</f>
        <v/>
      </c>
      <c r="K173">
        <f>K71/SUM(K66:K73)</f>
        <v/>
      </c>
      <c r="L173">
        <f>L71/SUM(L66:L73)</f>
        <v/>
      </c>
      <c r="M173">
        <f>M71/SUM(M66:M73)</f>
        <v/>
      </c>
      <c r="N173">
        <f>N71/SUM(N66:N73)</f>
        <v/>
      </c>
      <c r="O173">
        <f>O71/SUM(O66:O73)</f>
        <v/>
      </c>
      <c r="P173">
        <f>P71/SUM(P66:P73)</f>
        <v/>
      </c>
      <c r="Q173">
        <f>Q71/SUM(Q66:Q73)</f>
        <v/>
      </c>
      <c r="R173">
        <f>R71/SUM(R66:R73)</f>
        <v/>
      </c>
      <c r="S173">
        <f>S71/SUM(S66:S73)</f>
        <v/>
      </c>
      <c r="T173">
        <f>T71/SUM(T66:T73)</f>
        <v/>
      </c>
      <c r="U173">
        <f>U71/SUM(U66:U73)</f>
        <v/>
      </c>
      <c r="V173">
        <f>V71/SUM(V66:V73)</f>
        <v/>
      </c>
      <c r="W173">
        <f>W71/SUM(W66:W73)</f>
        <v/>
      </c>
      <c r="X173">
        <f>X71/SUM(X66:X73)</f>
        <v/>
      </c>
      <c r="Y173">
        <f>Y71/SUM(Y66:Y73)</f>
        <v/>
      </c>
      <c r="Z173">
        <f>Z71/SUM(Z66:Z73)</f>
        <v/>
      </c>
      <c r="AA173">
        <f>AA71/SUM(AA66:AA73)</f>
        <v/>
      </c>
      <c r="AB173">
        <f>AB71/SUM(AB66:AB73)</f>
        <v/>
      </c>
      <c r="AC173">
        <f>AC71/SUM(AC66:AC73)</f>
        <v/>
      </c>
      <c r="AD173">
        <f>AD71/SUM(AD66:AD73)</f>
        <v/>
      </c>
      <c r="AE173">
        <f>AE71/SUM(AE66:AE73)</f>
        <v/>
      </c>
      <c r="AF173">
        <f>AF71/SUM(AF66:AF73)</f>
        <v/>
      </c>
      <c r="AG173">
        <f>AG71/SUM(AG66:AG73)</f>
        <v/>
      </c>
      <c r="AH173">
        <f>AH71/SUM(AH66:AH73)</f>
        <v/>
      </c>
      <c r="AI173">
        <f>AI71/SUM(AI66:AI73)</f>
        <v/>
      </c>
      <c r="AJ173">
        <f>AJ71/SUM(AJ66:AJ73)</f>
        <v/>
      </c>
      <c r="AK173">
        <f>AK71/SUM(AK66:AK73)</f>
        <v/>
      </c>
      <c r="AL173">
        <f>AL71/SUM(AL66:AL73)</f>
        <v/>
      </c>
      <c r="AM173">
        <f>AM71/SUM(AM66:AM73)</f>
        <v/>
      </c>
      <c r="AN173">
        <f>AN71/SUM(AN66:AN73)</f>
        <v/>
      </c>
      <c r="AO173">
        <f>AO71/SUM(AO66:AO73)</f>
        <v/>
      </c>
      <c r="AP173">
        <f>AP71/SUM(AP66:AP73)</f>
        <v/>
      </c>
      <c r="AQ173">
        <f>AQ71/SUM(AQ66:AQ73)</f>
        <v/>
      </c>
      <c r="AR173">
        <f>AR71/SUM(AR66:AR73)</f>
        <v/>
      </c>
      <c r="AS173">
        <f>AS71/SUM(AS66:AS73)</f>
        <v/>
      </c>
      <c r="AT173">
        <f>AT71/SUM(AT66:AT73)</f>
        <v/>
      </c>
      <c r="AU173">
        <f>AU71/SUM(AU66:AU73)</f>
        <v/>
      </c>
      <c r="AV173">
        <f>AV71/SUM(AV66:AV73)</f>
        <v/>
      </c>
      <c r="AW173">
        <f>AW71/SUM(AW66:AW73)</f>
        <v/>
      </c>
      <c r="AX173">
        <f>AX71/SUM(AX66:AX73)</f>
        <v/>
      </c>
      <c r="AY173">
        <f>AY71/SUM(AY66:AY73)</f>
        <v/>
      </c>
      <c r="AZ173">
        <f>AZ71/SUM(AZ66:AZ73)</f>
        <v/>
      </c>
      <c r="BA173">
        <f>BA71/SUM(BA66:BA73)</f>
        <v/>
      </c>
      <c r="BB173">
        <f>BB71/SUM(BB66:BB73)</f>
        <v/>
      </c>
      <c r="BC173">
        <f>BC71/SUM(BC66:BC73)</f>
        <v/>
      </c>
      <c r="BD173">
        <f>BD71/SUM(BD66:BD73)</f>
        <v/>
      </c>
      <c r="BE173">
        <f>BE71/SUM(BE66:BE73)</f>
        <v/>
      </c>
      <c r="BF173">
        <f>BF71/SUM(BF66:BF73)</f>
        <v/>
      </c>
      <c r="BG173">
        <f>BG71/SUM(BG66:BG73)</f>
        <v/>
      </c>
      <c r="BH173">
        <f>BH71/SUM(BH66:BH73)</f>
        <v/>
      </c>
      <c r="BI173">
        <f>BI71/SUM(BI66:BI73)</f>
        <v/>
      </c>
      <c r="BJ173">
        <f>BJ71/SUM(BJ66:BJ73)</f>
        <v/>
      </c>
      <c r="BK173">
        <f>BK71/SUM(BK66:BK73)</f>
        <v/>
      </c>
      <c r="BL173">
        <f>BL71/SUM(BL66:BL73)</f>
        <v/>
      </c>
      <c r="BM173">
        <f>BM71/SUM(BM66:BM73)</f>
        <v/>
      </c>
      <c r="BN173">
        <f>BN71/SUM(BN66:BN73)</f>
        <v/>
      </c>
      <c r="BO173">
        <f>BO71/SUM(BO66:BO73)</f>
        <v/>
      </c>
      <c r="BP173">
        <f>BP71/SUM(BP66:BP73)</f>
        <v/>
      </c>
      <c r="BQ173">
        <f>BQ71/SUM(BQ66:BQ73)</f>
        <v/>
      </c>
      <c r="BR173">
        <f>BR71/SUM(BR66:BR73)</f>
        <v/>
      </c>
      <c r="BS173">
        <f>BS71/SUM(BS66:BS73)</f>
        <v/>
      </c>
      <c r="BT173">
        <f>BT71/SUM(BT66:BT73)</f>
        <v/>
      </c>
      <c r="BU173">
        <f>BU71/SUM(BU66:BU73)</f>
        <v/>
      </c>
      <c r="BV173">
        <f>BV71/SUM(BV66:BV73)</f>
        <v/>
      </c>
      <c r="BW173">
        <f>BW71/SUM(BW66:BW73)</f>
        <v/>
      </c>
      <c r="BX173">
        <f>BX71/SUM(BX66:BX73)</f>
        <v/>
      </c>
      <c r="BY173">
        <f>BY71/SUM(BY66:BY73)</f>
        <v/>
      </c>
      <c r="BZ173">
        <f>BZ71/SUM(BZ66:BZ73)</f>
        <v/>
      </c>
      <c r="CA173">
        <f>CA71/SUM(CA66:CA73)</f>
        <v/>
      </c>
      <c r="CB173">
        <f>CB71/SUM(CB66:CB73)</f>
        <v/>
      </c>
      <c r="CC173">
        <f>CC71/SUM(CC66:CC73)</f>
        <v/>
      </c>
      <c r="CD173">
        <f>CD71/SUM(CD66:CD73)</f>
        <v/>
      </c>
      <c r="CE173">
        <f>CE71/SUM(CE66:CE73)</f>
        <v/>
      </c>
      <c r="CF173">
        <f>CF71/SUM(CF66:CF73)</f>
        <v/>
      </c>
      <c r="CG173">
        <f>CG71/SUM(CG66:CG73)</f>
        <v/>
      </c>
      <c r="CH173">
        <f>CH71/SUM(CH66:CH73)</f>
        <v/>
      </c>
      <c r="CI173">
        <f>CI71/SUM(CI66:CI73)</f>
        <v/>
      </c>
      <c r="CJ173">
        <f>CJ71/SUM(CJ66:CJ73)</f>
        <v/>
      </c>
      <c r="CK173">
        <f>CK71/SUM(CK66:CK73)</f>
        <v/>
      </c>
      <c r="CL173">
        <f>CL71/SUM(CL66:CL73)</f>
        <v/>
      </c>
      <c r="CM173">
        <f>CM71/SUM(CM66:CM73)</f>
        <v/>
      </c>
      <c r="CN173">
        <f>CN71/SUM(CN66:CN73)</f>
        <v/>
      </c>
      <c r="CO173">
        <f>CO71/SUM(CO66:CO73)</f>
        <v/>
      </c>
      <c r="CP173">
        <f>CP71/SUM(CP66:CP73)</f>
        <v/>
      </c>
      <c r="CQ173">
        <f>CQ71/SUM(CQ66:CQ73)</f>
        <v/>
      </c>
      <c r="CR173">
        <f>CR71/SUM(CR66:CR73)</f>
        <v/>
      </c>
      <c r="CS173">
        <f>CS71/SUM(CS66:CS73)</f>
        <v/>
      </c>
      <c r="CT173">
        <f>CT71/SUM(CT66:CT73)</f>
        <v/>
      </c>
      <c r="CU173">
        <f>CU71/SUM(CU66:CU73)</f>
        <v/>
      </c>
      <c r="CV173">
        <f>CV71/SUM(CV66:CV73)</f>
        <v/>
      </c>
      <c r="CW173">
        <f>CW71/SUM(CW66:CW73)</f>
        <v/>
      </c>
      <c r="CX173">
        <f>CX71/SUM(CX66:CX73)</f>
        <v/>
      </c>
      <c r="CY173">
        <f>CY71/SUM(CY66:CY73)</f>
        <v/>
      </c>
      <c r="CZ173">
        <f>CZ71/SUM(CZ66:CZ73)</f>
        <v/>
      </c>
      <c r="DA173">
        <f>DA71/SUM(DA66:DA73)</f>
        <v/>
      </c>
      <c r="DB173">
        <f>DB71/SUM(DB66:DB73)</f>
        <v/>
      </c>
      <c r="DC173">
        <f>DC71/SUM(DC66:DC73)</f>
        <v/>
      </c>
      <c r="DD173">
        <f>DD71/SUM(DD66:DD73)</f>
        <v/>
      </c>
      <c r="DE173">
        <f>DE71/SUM(DE66:DE73)</f>
        <v/>
      </c>
      <c r="DF173">
        <f>DF71/SUM(DF66:DF73)</f>
        <v/>
      </c>
      <c r="DG173">
        <f>DG71/SUM(DG66:DG73)</f>
        <v/>
      </c>
      <c r="DH173">
        <f>DH71/SUM(DH66:DH73)</f>
        <v/>
      </c>
      <c r="DI173">
        <f>DI71/SUM(DI66:DI73)</f>
        <v/>
      </c>
      <c r="DJ173">
        <f>DJ71/SUM(DJ66:DJ73)</f>
        <v/>
      </c>
      <c r="DK173">
        <f>DK71/SUM(DK66:DK73)</f>
        <v/>
      </c>
      <c r="DL173">
        <f>DL71/SUM(DL66:DL73)</f>
        <v/>
      </c>
      <c r="DM173">
        <f>DM71/SUM(DM66:DM73)</f>
        <v/>
      </c>
      <c r="DN173">
        <f>DN71/SUM(DN66:DN73)</f>
        <v/>
      </c>
      <c r="DO173">
        <f>DO71/SUM(DO66:DO73)</f>
        <v/>
      </c>
      <c r="DP173">
        <f>DP71/SUM(DP66:DP73)</f>
        <v/>
      </c>
      <c r="DQ173">
        <f>DQ71/SUM(DQ66:DQ73)</f>
        <v/>
      </c>
      <c r="DR173">
        <f>DR71/SUM(DR66:DR73)</f>
        <v/>
      </c>
      <c r="DS173">
        <f>DS71/SUM(DS66:DS73)</f>
        <v/>
      </c>
      <c r="DT173">
        <f>DT71/SUM(DT66:DT73)</f>
        <v/>
      </c>
      <c r="DU173">
        <f>DU71/SUM(DU66:DU73)</f>
        <v/>
      </c>
      <c r="DV173">
        <f>DV71/SUM(DV66:DV73)</f>
        <v/>
      </c>
      <c r="DW173">
        <f>DW71/SUM(DW66:DW73)</f>
        <v/>
      </c>
      <c r="DX173">
        <f>DX71/SUM(DX66:DX73)</f>
        <v/>
      </c>
      <c r="DY173">
        <f>DY71/SUM(DY66:DY73)</f>
        <v/>
      </c>
      <c r="DZ173">
        <f>DZ71/SUM(DZ66:DZ73)</f>
        <v/>
      </c>
      <c r="EA173">
        <f>EA71/SUM(EA66:EA73)</f>
        <v/>
      </c>
      <c r="EB173">
        <f>EB71/SUM(EB66:EB73)</f>
        <v/>
      </c>
      <c r="EC173">
        <f>EC71/SUM(EC66:EC73)</f>
        <v/>
      </c>
      <c r="ED173">
        <f>ED71/SUM(ED66:ED73)</f>
        <v/>
      </c>
      <c r="EE173">
        <f>EE71/SUM(EE66:EE73)</f>
        <v/>
      </c>
      <c r="EF173">
        <f>EF71/SUM(EF66:EF73)</f>
        <v/>
      </c>
      <c r="EG173">
        <f>EG71/SUM(EG66:EG73)</f>
        <v/>
      </c>
      <c r="EH173">
        <f>EH71/SUM(EH66:EH73)</f>
        <v/>
      </c>
      <c r="EI173">
        <f>EI71/SUM(EI66:EI73)</f>
        <v/>
      </c>
      <c r="EJ173">
        <f>EJ71/SUM(EJ66:EJ73)</f>
        <v/>
      </c>
      <c r="EK173">
        <f>EK71/SUM(EK66:EK73)</f>
        <v/>
      </c>
      <c r="EL173">
        <f>EL71/SUM(EL66:EL73)</f>
        <v/>
      </c>
      <c r="EM173">
        <f>EM71/SUM(EM66:EM73)</f>
        <v/>
      </c>
      <c r="EN173">
        <f>EN71/SUM(EN66:EN73)</f>
        <v/>
      </c>
      <c r="EO173">
        <f>EO71/SUM(EO66:EO73)</f>
        <v/>
      </c>
      <c r="EP173">
        <f>EP71/SUM(EP66:EP73)</f>
        <v/>
      </c>
      <c r="EQ173">
        <f>EQ71/SUM(EQ66:EQ73)</f>
        <v/>
      </c>
      <c r="ER173">
        <f>ER71/SUM(ER66:ER73)</f>
        <v/>
      </c>
      <c r="ES173">
        <f>ES71/SUM(ES66:ES73)</f>
        <v/>
      </c>
      <c r="ET173">
        <f>ET71/SUM(ET66:ET73)</f>
        <v/>
      </c>
      <c r="EU173">
        <f>EU71/SUM(EU66:EU73)</f>
        <v/>
      </c>
      <c r="EV173">
        <f>EV71/SUM(EV66:EV73)</f>
        <v/>
      </c>
      <c r="EW173">
        <f>EW71/SUM(EW66:EW73)</f>
        <v/>
      </c>
      <c r="EX173">
        <f>EX71/SUM(EX66:EX73)</f>
        <v/>
      </c>
      <c r="EY173">
        <f>EY71/SUM(EY66:EY73)</f>
        <v/>
      </c>
      <c r="EZ173">
        <f>EZ71/SUM(EZ66:EZ73)</f>
        <v/>
      </c>
      <c r="FA173">
        <f>FA71/SUM(FA66:FA73)</f>
        <v/>
      </c>
      <c r="FB173">
        <f>FB71/SUM(FB66:FB73)</f>
        <v/>
      </c>
      <c r="FC173">
        <f>FC71/SUM(FC66:FC73)</f>
        <v/>
      </c>
      <c r="FD173">
        <f>FD71/SUM(FD66:FD73)</f>
        <v/>
      </c>
      <c r="FE173">
        <f>FE71/SUM(FE66:FE73)</f>
        <v/>
      </c>
      <c r="FF173">
        <f>FF71/SUM(FF66:FF73)</f>
        <v/>
      </c>
      <c r="FG173">
        <f>FG71/SUM(FG66:FG73)</f>
        <v/>
      </c>
      <c r="FH173">
        <f>FH71/SUM(FH66:FH73)</f>
        <v/>
      </c>
      <c r="FI173">
        <f>FI71/SUM(FI66:FI73)</f>
        <v/>
      </c>
      <c r="FJ173">
        <f>FJ71/SUM(FJ66:FJ73)</f>
        <v/>
      </c>
      <c r="FK173">
        <f>FK71/SUM(FK66:FK73)</f>
        <v/>
      </c>
      <c r="FL173">
        <f>FL71/SUM(FL66:FL73)</f>
        <v/>
      </c>
      <c r="FM173">
        <f>FM71/SUM(FM66:FM73)</f>
        <v/>
      </c>
      <c r="FN173">
        <f>FN71/SUM(FN66:FN73)</f>
        <v/>
      </c>
      <c r="FO173">
        <f>FO71/SUM(FO66:FO73)</f>
        <v/>
      </c>
      <c r="FP173">
        <f>FP71/SUM(FP66:FP73)</f>
        <v/>
      </c>
      <c r="FQ173">
        <f>FQ71/SUM(FQ66:FQ73)</f>
        <v/>
      </c>
      <c r="FR173">
        <f>FR71/SUM(FR66:FR73)</f>
        <v/>
      </c>
      <c r="FS173">
        <f>FS71/SUM(FS66:FS73)</f>
        <v/>
      </c>
      <c r="FT173">
        <f>FT71/SUM(FT66:FT73)</f>
        <v/>
      </c>
      <c r="FU173">
        <f>FU71/SUM(FU66:FU73)</f>
        <v/>
      </c>
      <c r="FV173">
        <f>FV71/SUM(FV66:FV73)</f>
        <v/>
      </c>
      <c r="FW173">
        <f>FW71/SUM(FW66:FW73)</f>
        <v/>
      </c>
      <c r="FX173">
        <f>FX71/SUM(FX66:FX73)</f>
        <v/>
      </c>
      <c r="FY173">
        <f>FY71/SUM(FY66:FY73)</f>
        <v/>
      </c>
      <c r="FZ173">
        <f>FZ71/SUM(FZ66:FZ73)</f>
        <v/>
      </c>
      <c r="GA173">
        <f>GA71/SUM(GA66:GA73)</f>
        <v/>
      </c>
      <c r="GB173">
        <f>GB71/SUM(GB66:GB73)</f>
        <v/>
      </c>
      <c r="GC173">
        <f>GC71/SUM(GC66:GC73)</f>
        <v/>
      </c>
      <c r="GD173">
        <f>GD71/SUM(GD66:GD73)</f>
        <v/>
      </c>
      <c r="GE173">
        <f>GE71/SUM(GE66:GE73)</f>
        <v/>
      </c>
      <c r="GF173">
        <f>GF71/SUM(GF66:GF73)</f>
        <v/>
      </c>
      <c r="GG173">
        <f>GG71/SUM(GG66:GG73)</f>
        <v/>
      </c>
      <c r="GH173">
        <f>GH71/SUM(GH66:GH73)</f>
        <v/>
      </c>
      <c r="GI173">
        <f>GI71/SUM(GI66:GI73)</f>
        <v/>
      </c>
      <c r="GJ173">
        <f>GJ71/SUM(GJ66:GJ73)</f>
        <v/>
      </c>
      <c r="GK173">
        <f>GK71/SUM(GK66:GK73)</f>
        <v/>
      </c>
      <c r="GL173">
        <f>GL71/SUM(GL66:GL73)</f>
        <v/>
      </c>
      <c r="GM173">
        <f>GM71/SUM(GM66:GM73)</f>
        <v/>
      </c>
      <c r="GN173">
        <f>GN71/SUM(GN66:GN73)</f>
        <v/>
      </c>
      <c r="GO173">
        <f>GO71/SUM(GO66:GO73)</f>
        <v/>
      </c>
      <c r="GP173">
        <f>GP71/SUM(GP66:GP73)</f>
        <v/>
      </c>
      <c r="GQ173">
        <f>GQ71/SUM(GQ66:GQ73)</f>
        <v/>
      </c>
      <c r="GR173">
        <f>GR71/SUM(GR66:GR73)</f>
        <v/>
      </c>
      <c r="GS173">
        <f>GS71/SUM(GS66:GS73)</f>
        <v/>
      </c>
      <c r="GT173">
        <f>GT71/SUM(GT66:GT73)</f>
        <v/>
      </c>
      <c r="GU173">
        <f>GU71/SUM(GU66:GU73)</f>
        <v/>
      </c>
      <c r="GV173">
        <f>GV71/SUM(GV66:GV73)</f>
        <v/>
      </c>
      <c r="GW173">
        <f>GW71/SUM(GW66:GW73)</f>
        <v/>
      </c>
      <c r="GX173">
        <f>GX71/SUM(GX66:GX73)</f>
        <v/>
      </c>
      <c r="GY173">
        <f>GY71/SUM(GY66:GY73)</f>
        <v/>
      </c>
      <c r="GZ173">
        <f>GZ71/SUM(GZ66:GZ73)</f>
        <v/>
      </c>
      <c r="HA173">
        <f>HA71/SUM(HA66:HA73)</f>
        <v/>
      </c>
      <c r="HB173">
        <f>HB71/SUM(HB66:HB73)</f>
        <v/>
      </c>
      <c r="HC173">
        <f>HC71/SUM(HC66:HC73)</f>
        <v/>
      </c>
      <c r="HD173">
        <f>HD71/SUM(HD66:HD73)</f>
        <v/>
      </c>
      <c r="HE173">
        <f>HE71/SUM(HE66:HE73)</f>
        <v/>
      </c>
      <c r="HF173">
        <f>HF71/SUM(HF66:HF73)</f>
        <v/>
      </c>
      <c r="HG173">
        <f>HG71/SUM(HG66:HG73)</f>
        <v/>
      </c>
      <c r="HH173">
        <f>HH71/SUM(HH66:HH73)</f>
        <v/>
      </c>
      <c r="HI173">
        <f>HI71/SUM(HI66:HI73)</f>
        <v/>
      </c>
      <c r="HJ173">
        <f>HJ71/SUM(HJ66:HJ73)</f>
        <v/>
      </c>
      <c r="HK173">
        <f>HK71/SUM(HK66:HK73)</f>
        <v/>
      </c>
      <c r="HL173">
        <f>HL71/SUM(HL66:HL73)</f>
        <v/>
      </c>
      <c r="HM173">
        <f>HM71/SUM(HM66:HM73)</f>
        <v/>
      </c>
      <c r="HN173">
        <f>HN71/SUM(HN66:HN73)</f>
        <v/>
      </c>
      <c r="HO173">
        <f>HO71/SUM(HO66:HO73)</f>
        <v/>
      </c>
      <c r="HP173">
        <f>HP71/SUM(HP66:HP73)</f>
        <v/>
      </c>
      <c r="HQ173">
        <f>HQ71/SUM(HQ66:HQ73)</f>
        <v/>
      </c>
      <c r="HR173">
        <f>HR71/SUM(HR66:HR73)</f>
        <v/>
      </c>
      <c r="HS173">
        <f>HS71/SUM(HS66:HS73)</f>
        <v/>
      </c>
      <c r="HT173">
        <f>HT71/SUM(HT66:HT73)</f>
        <v/>
      </c>
      <c r="HU173">
        <f>HU71/SUM(HU66:HU73)</f>
        <v/>
      </c>
      <c r="HV173">
        <f>HV71/SUM(HV66:HV73)</f>
        <v/>
      </c>
      <c r="HW173">
        <f>HW71/SUM(HW66:HW73)</f>
        <v/>
      </c>
      <c r="HX173">
        <f>HX71/SUM(HX66:HX73)</f>
        <v/>
      </c>
      <c r="HY173">
        <f>HY71/SUM(HY66:HY73)</f>
        <v/>
      </c>
      <c r="HZ173">
        <f>HZ71/SUM(HZ66:HZ73)</f>
        <v/>
      </c>
      <c r="IA173">
        <f>IA71/SUM(IA66:IA73)</f>
        <v/>
      </c>
      <c r="IB173">
        <f>IB71/SUM(IB66:IB73)</f>
        <v/>
      </c>
      <c r="IC173">
        <f>IC71/SUM(IC66:IC73)</f>
        <v/>
      </c>
      <c r="ID173">
        <f>ID71/SUM(ID66:ID73)</f>
        <v/>
      </c>
      <c r="IE173">
        <f>IE71/SUM(IE66:IE73)</f>
        <v/>
      </c>
      <c r="IF173">
        <f>IF71/SUM(IF66:IF73)</f>
        <v/>
      </c>
      <c r="IG173">
        <f>IG71/SUM(IG66:IG73)</f>
        <v/>
      </c>
      <c r="IH173">
        <f>IH71/SUM(IH66:IH73)</f>
        <v/>
      </c>
      <c r="II173">
        <f>II71/SUM(II66:II73)</f>
        <v/>
      </c>
      <c r="IJ173">
        <f>IJ71/SUM(IJ66:IJ73)</f>
        <v/>
      </c>
      <c r="IK173">
        <f>IK71/SUM(IK66:IK73)</f>
        <v/>
      </c>
      <c r="IL173">
        <f>IL71/SUM(IL66:IL73)</f>
        <v/>
      </c>
      <c r="IM173">
        <f>IM71/SUM(IM66:IM73)</f>
        <v/>
      </c>
      <c r="IN173">
        <f>IN71/SUM(IN66:IN73)</f>
        <v/>
      </c>
      <c r="IO173">
        <f>IO71/SUM(IO66:IO73)</f>
        <v/>
      </c>
      <c r="IP173">
        <f>IP71/SUM(IP66:IP73)</f>
        <v/>
      </c>
      <c r="IQ173">
        <f>IQ71/SUM(IQ66:IQ73)</f>
        <v/>
      </c>
      <c r="IR173">
        <f>IR71/SUM(IR66:IR73)</f>
        <v/>
      </c>
      <c r="IS173">
        <f>IS71/SUM(IS66:IS73)</f>
        <v/>
      </c>
      <c r="IT173">
        <f>IT71/SUM(IT66:IT73)</f>
        <v/>
      </c>
      <c r="IU173">
        <f>IU71/SUM(IU66:IU73)</f>
        <v/>
      </c>
      <c r="IV173">
        <f>IV71/SUM(IV66:IV73)</f>
        <v/>
      </c>
      <c r="IW173">
        <f>IW71/SUM(IW66:IW73)</f>
        <v/>
      </c>
      <c r="IX173">
        <f>IX71/SUM(IX66:IX73)</f>
        <v/>
      </c>
      <c r="IY173">
        <f>IY71/SUM(IY66:IY73)</f>
        <v/>
      </c>
      <c r="IZ173">
        <f>IZ71/SUM(IZ66:IZ73)</f>
        <v/>
      </c>
      <c r="JA173">
        <f>JA71/SUM(JA66:JA73)</f>
        <v/>
      </c>
      <c r="JB173">
        <f>JB71/SUM(JB66:JB73)</f>
        <v/>
      </c>
      <c r="JC173">
        <f>JC71/SUM(JC66:JC73)</f>
        <v/>
      </c>
      <c r="JD173">
        <f>JD71/SUM(JD66:JD73)</f>
        <v/>
      </c>
      <c r="JE173">
        <f>JE71/SUM(JE66:JE73)</f>
        <v/>
      </c>
      <c r="JF173">
        <f>JF71/SUM(JF66:JF73)</f>
        <v/>
      </c>
      <c r="JG173">
        <f>JG71/SUM(JG66:JG73)</f>
        <v/>
      </c>
      <c r="JH173">
        <f>JH71/SUM(JH66:JH73)</f>
        <v/>
      </c>
      <c r="JI173">
        <f>JI71/SUM(JI66:JI73)</f>
        <v/>
      </c>
      <c r="JJ173">
        <f>JJ71/SUM(JJ66:JJ73)</f>
        <v/>
      </c>
      <c r="JK173">
        <f>JK71/SUM(JK66:JK73)</f>
        <v/>
      </c>
      <c r="JL173">
        <f>JL71/SUM(JL66:JL73)</f>
        <v/>
      </c>
      <c r="JM173">
        <f>JM71/SUM(JM66:JM73)</f>
        <v/>
      </c>
      <c r="JN173">
        <f>JN71/SUM(JN66:JN73)</f>
        <v/>
      </c>
      <c r="JO173">
        <f>JO71/SUM(JO66:JO73)</f>
        <v/>
      </c>
      <c r="JP173">
        <f>JP71/SUM(JP66:JP73)</f>
        <v/>
      </c>
      <c r="JQ173">
        <f>JQ71/SUM(JQ66:JQ73)</f>
        <v/>
      </c>
      <c r="JR173">
        <f>JR71/SUM(JR66:JR73)</f>
        <v/>
      </c>
      <c r="JS173">
        <f>JS71/SUM(JS66:JS73)</f>
        <v/>
      </c>
      <c r="JT173">
        <f>JT71/SUM(JT66:JT73)</f>
        <v/>
      </c>
      <c r="JU173">
        <f>JU71/SUM(JU66:JU73)</f>
        <v/>
      </c>
      <c r="JV173">
        <f>JV71/SUM(JV66:JV73)</f>
        <v/>
      </c>
      <c r="JW173">
        <f>JW71/SUM(JW66:JW73)</f>
        <v/>
      </c>
      <c r="JX173">
        <f>JX71/SUM(JX66:JX73)</f>
        <v/>
      </c>
      <c r="JY173">
        <f>JY71/SUM(JY66:JY73)</f>
        <v/>
      </c>
      <c r="JZ173">
        <f>JZ71/SUM(JZ66:JZ73)</f>
        <v/>
      </c>
      <c r="KA173">
        <f>KA71/SUM(KA66:KA73)</f>
        <v/>
      </c>
      <c r="KB173">
        <f>KB71/SUM(KB66:KB73)</f>
        <v/>
      </c>
      <c r="KC173">
        <f>KC71/SUM(KC66:KC73)</f>
        <v/>
      </c>
      <c r="KD173">
        <f>KD71/SUM(KD66:KD73)</f>
        <v/>
      </c>
      <c r="KE173">
        <f>KE71/SUM(KE66:KE73)</f>
        <v/>
      </c>
      <c r="KF173">
        <f>KF71/SUM(KF66:KF73)</f>
        <v/>
      </c>
      <c r="KG173">
        <f>KG71/SUM(KG66:KG73)</f>
        <v/>
      </c>
      <c r="KH173">
        <f>KH71/SUM(KH66:KH73)</f>
        <v/>
      </c>
      <c r="KI173">
        <f>KI71/SUM(KI66:KI73)</f>
        <v/>
      </c>
      <c r="KJ173">
        <f>KJ71/SUM(KJ66:KJ73)</f>
        <v/>
      </c>
      <c r="KK173">
        <f>KK71/SUM(KK66:KK73)</f>
        <v/>
      </c>
      <c r="KL173">
        <f>KL71/SUM(KL66:KL73)</f>
        <v/>
      </c>
      <c r="KM173">
        <f>KM71/SUM(KM66:KM73)</f>
        <v/>
      </c>
      <c r="KN173">
        <f>KN71/SUM(KN66:KN73)</f>
        <v/>
      </c>
      <c r="KO173">
        <f>KO71/SUM(KO66:KO73)</f>
        <v/>
      </c>
      <c r="KP173">
        <f>KP71/SUM(KP66:KP73)</f>
        <v/>
      </c>
      <c r="KQ173">
        <f>KQ71/SUM(KQ66:KQ73)</f>
        <v/>
      </c>
      <c r="KR173">
        <f>KR71/SUM(KR66:KR73)</f>
        <v/>
      </c>
      <c r="KS173">
        <f>KS71/SUM(KS66:KS73)</f>
        <v/>
      </c>
      <c r="KT173">
        <f>KT71/SUM(KT66:KT73)</f>
        <v/>
      </c>
      <c r="KU173">
        <f>KU71/SUM(KU66:KU73)</f>
        <v/>
      </c>
    </row>
    <row r="174" spans="1:307">
      <c r="B174" t="s">
        <v>61</v>
      </c>
      <c r="D174" t="s">
        <v>29</v>
      </c>
      <c r="H174">
        <f>H72/SUM(H66:H73)</f>
        <v/>
      </c>
      <c r="I174">
        <f>I72/SUM(I66:I73)</f>
        <v/>
      </c>
      <c r="J174">
        <f>J72/SUM(J66:J73)</f>
        <v/>
      </c>
      <c r="K174">
        <f>K72/SUM(K66:K73)</f>
        <v/>
      </c>
      <c r="L174">
        <f>L72/SUM(L66:L73)</f>
        <v/>
      </c>
      <c r="M174">
        <f>M72/SUM(M66:M73)</f>
        <v/>
      </c>
      <c r="N174">
        <f>N72/SUM(N66:N73)</f>
        <v/>
      </c>
      <c r="O174">
        <f>O72/SUM(O66:O73)</f>
        <v/>
      </c>
      <c r="P174">
        <f>P72/SUM(P66:P73)</f>
        <v/>
      </c>
      <c r="Q174">
        <f>Q72/SUM(Q66:Q73)</f>
        <v/>
      </c>
      <c r="R174">
        <f>R72/SUM(R66:R73)</f>
        <v/>
      </c>
      <c r="S174">
        <f>S72/SUM(S66:S73)</f>
        <v/>
      </c>
      <c r="T174">
        <f>T72/SUM(T66:T73)</f>
        <v/>
      </c>
      <c r="U174">
        <f>U72/SUM(U66:U73)</f>
        <v/>
      </c>
      <c r="V174">
        <f>V72/SUM(V66:V73)</f>
        <v/>
      </c>
      <c r="W174">
        <f>W72/SUM(W66:W73)</f>
        <v/>
      </c>
      <c r="X174">
        <f>X72/SUM(X66:X73)</f>
        <v/>
      </c>
      <c r="Y174">
        <f>Y72/SUM(Y66:Y73)</f>
        <v/>
      </c>
      <c r="Z174">
        <f>Z72/SUM(Z66:Z73)</f>
        <v/>
      </c>
      <c r="AA174">
        <f>AA72/SUM(AA66:AA73)</f>
        <v/>
      </c>
      <c r="AB174">
        <f>AB72/SUM(AB66:AB73)</f>
        <v/>
      </c>
      <c r="AC174">
        <f>AC72/SUM(AC66:AC73)</f>
        <v/>
      </c>
      <c r="AD174">
        <f>AD72/SUM(AD66:AD73)</f>
        <v/>
      </c>
      <c r="AE174">
        <f>AE72/SUM(AE66:AE73)</f>
        <v/>
      </c>
      <c r="AF174">
        <f>AF72/SUM(AF66:AF73)</f>
        <v/>
      </c>
      <c r="AG174">
        <f>AG72/SUM(AG66:AG73)</f>
        <v/>
      </c>
      <c r="AH174">
        <f>AH72/SUM(AH66:AH73)</f>
        <v/>
      </c>
      <c r="AI174">
        <f>AI72/SUM(AI66:AI73)</f>
        <v/>
      </c>
      <c r="AJ174">
        <f>AJ72/SUM(AJ66:AJ73)</f>
        <v/>
      </c>
      <c r="AK174">
        <f>AK72/SUM(AK66:AK73)</f>
        <v/>
      </c>
      <c r="AL174">
        <f>AL72/SUM(AL66:AL73)</f>
        <v/>
      </c>
      <c r="AM174">
        <f>AM72/SUM(AM66:AM73)</f>
        <v/>
      </c>
      <c r="AN174">
        <f>AN72/SUM(AN66:AN73)</f>
        <v/>
      </c>
      <c r="AO174">
        <f>AO72/SUM(AO66:AO73)</f>
        <v/>
      </c>
      <c r="AP174">
        <f>AP72/SUM(AP66:AP73)</f>
        <v/>
      </c>
      <c r="AQ174">
        <f>AQ72/SUM(AQ66:AQ73)</f>
        <v/>
      </c>
      <c r="AR174">
        <f>AR72/SUM(AR66:AR73)</f>
        <v/>
      </c>
      <c r="AS174">
        <f>AS72/SUM(AS66:AS73)</f>
        <v/>
      </c>
      <c r="AT174">
        <f>AT72/SUM(AT66:AT73)</f>
        <v/>
      </c>
      <c r="AU174">
        <f>AU72/SUM(AU66:AU73)</f>
        <v/>
      </c>
      <c r="AV174">
        <f>AV72/SUM(AV66:AV73)</f>
        <v/>
      </c>
      <c r="AW174">
        <f>AW72/SUM(AW66:AW73)</f>
        <v/>
      </c>
      <c r="AX174">
        <f>AX72/SUM(AX66:AX73)</f>
        <v/>
      </c>
      <c r="AY174">
        <f>AY72/SUM(AY66:AY73)</f>
        <v/>
      </c>
      <c r="AZ174">
        <f>AZ72/SUM(AZ66:AZ73)</f>
        <v/>
      </c>
      <c r="BA174">
        <f>BA72/SUM(BA66:BA73)</f>
        <v/>
      </c>
      <c r="BB174">
        <f>BB72/SUM(BB66:BB73)</f>
        <v/>
      </c>
      <c r="BC174">
        <f>BC72/SUM(BC66:BC73)</f>
        <v/>
      </c>
      <c r="BD174">
        <f>BD72/SUM(BD66:BD73)</f>
        <v/>
      </c>
      <c r="BE174">
        <f>BE72/SUM(BE66:BE73)</f>
        <v/>
      </c>
      <c r="BF174">
        <f>BF72/SUM(BF66:BF73)</f>
        <v/>
      </c>
      <c r="BG174">
        <f>BG72/SUM(BG66:BG73)</f>
        <v/>
      </c>
      <c r="BH174">
        <f>BH72/SUM(BH66:BH73)</f>
        <v/>
      </c>
      <c r="BI174">
        <f>BI72/SUM(BI66:BI73)</f>
        <v/>
      </c>
      <c r="BJ174">
        <f>BJ72/SUM(BJ66:BJ73)</f>
        <v/>
      </c>
      <c r="BK174">
        <f>BK72/SUM(BK66:BK73)</f>
        <v/>
      </c>
      <c r="BL174">
        <f>BL72/SUM(BL66:BL73)</f>
        <v/>
      </c>
      <c r="BM174">
        <f>BM72/SUM(BM66:BM73)</f>
        <v/>
      </c>
      <c r="BN174">
        <f>BN72/SUM(BN66:BN73)</f>
        <v/>
      </c>
      <c r="BO174">
        <f>BO72/SUM(BO66:BO73)</f>
        <v/>
      </c>
      <c r="BP174">
        <f>BP72/SUM(BP66:BP73)</f>
        <v/>
      </c>
      <c r="BQ174">
        <f>BQ72/SUM(BQ66:BQ73)</f>
        <v/>
      </c>
      <c r="BR174">
        <f>BR72/SUM(BR66:BR73)</f>
        <v/>
      </c>
      <c r="BS174">
        <f>BS72/SUM(BS66:BS73)</f>
        <v/>
      </c>
      <c r="BT174">
        <f>BT72/SUM(BT66:BT73)</f>
        <v/>
      </c>
      <c r="BU174">
        <f>BU72/SUM(BU66:BU73)</f>
        <v/>
      </c>
      <c r="BV174">
        <f>BV72/SUM(BV66:BV73)</f>
        <v/>
      </c>
      <c r="BW174">
        <f>BW72/SUM(BW66:BW73)</f>
        <v/>
      </c>
      <c r="BX174">
        <f>BX72/SUM(BX66:BX73)</f>
        <v/>
      </c>
      <c r="BY174">
        <f>BY72/SUM(BY66:BY73)</f>
        <v/>
      </c>
      <c r="BZ174">
        <f>BZ72/SUM(BZ66:BZ73)</f>
        <v/>
      </c>
      <c r="CA174">
        <f>CA72/SUM(CA66:CA73)</f>
        <v/>
      </c>
      <c r="CB174">
        <f>CB72/SUM(CB66:CB73)</f>
        <v/>
      </c>
      <c r="CC174">
        <f>CC72/SUM(CC66:CC73)</f>
        <v/>
      </c>
      <c r="CD174">
        <f>CD72/SUM(CD66:CD73)</f>
        <v/>
      </c>
      <c r="CE174">
        <f>CE72/SUM(CE66:CE73)</f>
        <v/>
      </c>
      <c r="CF174">
        <f>CF72/SUM(CF66:CF73)</f>
        <v/>
      </c>
      <c r="CG174">
        <f>CG72/SUM(CG66:CG73)</f>
        <v/>
      </c>
      <c r="CH174">
        <f>CH72/SUM(CH66:CH73)</f>
        <v/>
      </c>
      <c r="CI174">
        <f>CI72/SUM(CI66:CI73)</f>
        <v/>
      </c>
      <c r="CJ174">
        <f>CJ72/SUM(CJ66:CJ73)</f>
        <v/>
      </c>
      <c r="CK174">
        <f>CK72/SUM(CK66:CK73)</f>
        <v/>
      </c>
      <c r="CL174">
        <f>CL72/SUM(CL66:CL73)</f>
        <v/>
      </c>
      <c r="CM174">
        <f>CM72/SUM(CM66:CM73)</f>
        <v/>
      </c>
      <c r="CN174">
        <f>CN72/SUM(CN66:CN73)</f>
        <v/>
      </c>
      <c r="CO174">
        <f>CO72/SUM(CO66:CO73)</f>
        <v/>
      </c>
      <c r="CP174">
        <f>CP72/SUM(CP66:CP73)</f>
        <v/>
      </c>
      <c r="CQ174">
        <f>CQ72/SUM(CQ66:CQ73)</f>
        <v/>
      </c>
      <c r="CR174">
        <f>CR72/SUM(CR66:CR73)</f>
        <v/>
      </c>
      <c r="CS174">
        <f>CS72/SUM(CS66:CS73)</f>
        <v/>
      </c>
      <c r="CT174">
        <f>CT72/SUM(CT66:CT73)</f>
        <v/>
      </c>
      <c r="CU174">
        <f>CU72/SUM(CU66:CU73)</f>
        <v/>
      </c>
      <c r="CV174">
        <f>CV72/SUM(CV66:CV73)</f>
        <v/>
      </c>
      <c r="CW174">
        <f>CW72/SUM(CW66:CW73)</f>
        <v/>
      </c>
      <c r="CX174">
        <f>CX72/SUM(CX66:CX73)</f>
        <v/>
      </c>
      <c r="CY174">
        <f>CY72/SUM(CY66:CY73)</f>
        <v/>
      </c>
      <c r="CZ174">
        <f>CZ72/SUM(CZ66:CZ73)</f>
        <v/>
      </c>
      <c r="DA174">
        <f>DA72/SUM(DA66:DA73)</f>
        <v/>
      </c>
      <c r="DB174">
        <f>DB72/SUM(DB66:DB73)</f>
        <v/>
      </c>
      <c r="DC174">
        <f>DC72/SUM(DC66:DC73)</f>
        <v/>
      </c>
      <c r="DD174">
        <f>DD72/SUM(DD66:DD73)</f>
        <v/>
      </c>
      <c r="DE174">
        <f>DE72/SUM(DE66:DE73)</f>
        <v/>
      </c>
      <c r="DF174">
        <f>DF72/SUM(DF66:DF73)</f>
        <v/>
      </c>
      <c r="DG174">
        <f>DG72/SUM(DG66:DG73)</f>
        <v/>
      </c>
      <c r="DH174">
        <f>DH72/SUM(DH66:DH73)</f>
        <v/>
      </c>
      <c r="DI174">
        <f>DI72/SUM(DI66:DI73)</f>
        <v/>
      </c>
      <c r="DJ174">
        <f>DJ72/SUM(DJ66:DJ73)</f>
        <v/>
      </c>
      <c r="DK174">
        <f>DK72/SUM(DK66:DK73)</f>
        <v/>
      </c>
      <c r="DL174">
        <f>DL72/SUM(DL66:DL73)</f>
        <v/>
      </c>
      <c r="DM174">
        <f>DM72/SUM(DM66:DM73)</f>
        <v/>
      </c>
      <c r="DN174">
        <f>DN72/SUM(DN66:DN73)</f>
        <v/>
      </c>
      <c r="DO174">
        <f>DO72/SUM(DO66:DO73)</f>
        <v/>
      </c>
      <c r="DP174">
        <f>DP72/SUM(DP66:DP73)</f>
        <v/>
      </c>
      <c r="DQ174">
        <f>DQ72/SUM(DQ66:DQ73)</f>
        <v/>
      </c>
      <c r="DR174">
        <f>DR72/SUM(DR66:DR73)</f>
        <v/>
      </c>
      <c r="DS174">
        <f>DS72/SUM(DS66:DS73)</f>
        <v/>
      </c>
      <c r="DT174">
        <f>DT72/SUM(DT66:DT73)</f>
        <v/>
      </c>
      <c r="DU174">
        <f>DU72/SUM(DU66:DU73)</f>
        <v/>
      </c>
      <c r="DV174">
        <f>DV72/SUM(DV66:DV73)</f>
        <v/>
      </c>
      <c r="DW174">
        <f>DW72/SUM(DW66:DW73)</f>
        <v/>
      </c>
      <c r="DX174">
        <f>DX72/SUM(DX66:DX73)</f>
        <v/>
      </c>
      <c r="DY174">
        <f>DY72/SUM(DY66:DY73)</f>
        <v/>
      </c>
      <c r="DZ174">
        <f>DZ72/SUM(DZ66:DZ73)</f>
        <v/>
      </c>
      <c r="EA174">
        <f>EA72/SUM(EA66:EA73)</f>
        <v/>
      </c>
      <c r="EB174">
        <f>EB72/SUM(EB66:EB73)</f>
        <v/>
      </c>
      <c r="EC174">
        <f>EC72/SUM(EC66:EC73)</f>
        <v/>
      </c>
      <c r="ED174">
        <f>ED72/SUM(ED66:ED73)</f>
        <v/>
      </c>
      <c r="EE174">
        <f>EE72/SUM(EE66:EE73)</f>
        <v/>
      </c>
      <c r="EF174">
        <f>EF72/SUM(EF66:EF73)</f>
        <v/>
      </c>
      <c r="EG174">
        <f>EG72/SUM(EG66:EG73)</f>
        <v/>
      </c>
      <c r="EH174">
        <f>EH72/SUM(EH66:EH73)</f>
        <v/>
      </c>
      <c r="EI174">
        <f>EI72/SUM(EI66:EI73)</f>
        <v/>
      </c>
      <c r="EJ174">
        <f>EJ72/SUM(EJ66:EJ73)</f>
        <v/>
      </c>
      <c r="EK174">
        <f>EK72/SUM(EK66:EK73)</f>
        <v/>
      </c>
      <c r="EL174">
        <f>EL72/SUM(EL66:EL73)</f>
        <v/>
      </c>
      <c r="EM174">
        <f>EM72/SUM(EM66:EM73)</f>
        <v/>
      </c>
      <c r="EN174">
        <f>EN72/SUM(EN66:EN73)</f>
        <v/>
      </c>
      <c r="EO174">
        <f>EO72/SUM(EO66:EO73)</f>
        <v/>
      </c>
      <c r="EP174">
        <f>EP72/SUM(EP66:EP73)</f>
        <v/>
      </c>
      <c r="EQ174">
        <f>EQ72/SUM(EQ66:EQ73)</f>
        <v/>
      </c>
      <c r="ER174">
        <f>ER72/SUM(ER66:ER73)</f>
        <v/>
      </c>
      <c r="ES174">
        <f>ES72/SUM(ES66:ES73)</f>
        <v/>
      </c>
      <c r="ET174">
        <f>ET72/SUM(ET66:ET73)</f>
        <v/>
      </c>
      <c r="EU174">
        <f>EU72/SUM(EU66:EU73)</f>
        <v/>
      </c>
      <c r="EV174">
        <f>EV72/SUM(EV66:EV73)</f>
        <v/>
      </c>
      <c r="EW174">
        <f>EW72/SUM(EW66:EW73)</f>
        <v/>
      </c>
      <c r="EX174">
        <f>EX72/SUM(EX66:EX73)</f>
        <v/>
      </c>
      <c r="EY174">
        <f>EY72/SUM(EY66:EY73)</f>
        <v/>
      </c>
      <c r="EZ174">
        <f>EZ72/SUM(EZ66:EZ73)</f>
        <v/>
      </c>
      <c r="FA174">
        <f>FA72/SUM(FA66:FA73)</f>
        <v/>
      </c>
      <c r="FB174">
        <f>FB72/SUM(FB66:FB73)</f>
        <v/>
      </c>
      <c r="FC174">
        <f>FC72/SUM(FC66:FC73)</f>
        <v/>
      </c>
      <c r="FD174">
        <f>FD72/SUM(FD66:FD73)</f>
        <v/>
      </c>
      <c r="FE174">
        <f>FE72/SUM(FE66:FE73)</f>
        <v/>
      </c>
      <c r="FF174">
        <f>FF72/SUM(FF66:FF73)</f>
        <v/>
      </c>
      <c r="FG174">
        <f>FG72/SUM(FG66:FG73)</f>
        <v/>
      </c>
      <c r="FH174">
        <f>FH72/SUM(FH66:FH73)</f>
        <v/>
      </c>
      <c r="FI174">
        <f>FI72/SUM(FI66:FI73)</f>
        <v/>
      </c>
      <c r="FJ174">
        <f>FJ72/SUM(FJ66:FJ73)</f>
        <v/>
      </c>
      <c r="FK174">
        <f>FK72/SUM(FK66:FK73)</f>
        <v/>
      </c>
      <c r="FL174">
        <f>FL72/SUM(FL66:FL73)</f>
        <v/>
      </c>
      <c r="FM174">
        <f>FM72/SUM(FM66:FM73)</f>
        <v/>
      </c>
      <c r="FN174">
        <f>FN72/SUM(FN66:FN73)</f>
        <v/>
      </c>
      <c r="FO174">
        <f>FO72/SUM(FO66:FO73)</f>
        <v/>
      </c>
      <c r="FP174">
        <f>FP72/SUM(FP66:FP73)</f>
        <v/>
      </c>
      <c r="FQ174">
        <f>FQ72/SUM(FQ66:FQ73)</f>
        <v/>
      </c>
      <c r="FR174">
        <f>FR72/SUM(FR66:FR73)</f>
        <v/>
      </c>
      <c r="FS174">
        <f>FS72/SUM(FS66:FS73)</f>
        <v/>
      </c>
      <c r="FT174">
        <f>FT72/SUM(FT66:FT73)</f>
        <v/>
      </c>
      <c r="FU174">
        <f>FU72/SUM(FU66:FU73)</f>
        <v/>
      </c>
      <c r="FV174">
        <f>FV72/SUM(FV66:FV73)</f>
        <v/>
      </c>
      <c r="FW174">
        <f>FW72/SUM(FW66:FW73)</f>
        <v/>
      </c>
      <c r="FX174">
        <f>FX72/SUM(FX66:FX73)</f>
        <v/>
      </c>
      <c r="FY174">
        <f>FY72/SUM(FY66:FY73)</f>
        <v/>
      </c>
      <c r="FZ174">
        <f>FZ72/SUM(FZ66:FZ73)</f>
        <v/>
      </c>
      <c r="GA174">
        <f>GA72/SUM(GA66:GA73)</f>
        <v/>
      </c>
      <c r="GB174">
        <f>GB72/SUM(GB66:GB73)</f>
        <v/>
      </c>
      <c r="GC174">
        <f>GC72/SUM(GC66:GC73)</f>
        <v/>
      </c>
      <c r="GD174">
        <f>GD72/SUM(GD66:GD73)</f>
        <v/>
      </c>
      <c r="GE174">
        <f>GE72/SUM(GE66:GE73)</f>
        <v/>
      </c>
      <c r="GF174">
        <f>GF72/SUM(GF66:GF73)</f>
        <v/>
      </c>
      <c r="GG174">
        <f>GG72/SUM(GG66:GG73)</f>
        <v/>
      </c>
      <c r="GH174">
        <f>GH72/SUM(GH66:GH73)</f>
        <v/>
      </c>
      <c r="GI174">
        <f>GI72/SUM(GI66:GI73)</f>
        <v/>
      </c>
      <c r="GJ174">
        <f>GJ72/SUM(GJ66:GJ73)</f>
        <v/>
      </c>
      <c r="GK174">
        <f>GK72/SUM(GK66:GK73)</f>
        <v/>
      </c>
      <c r="GL174">
        <f>GL72/SUM(GL66:GL73)</f>
        <v/>
      </c>
      <c r="GM174">
        <f>GM72/SUM(GM66:GM73)</f>
        <v/>
      </c>
      <c r="GN174">
        <f>GN72/SUM(GN66:GN73)</f>
        <v/>
      </c>
      <c r="GO174">
        <f>GO72/SUM(GO66:GO73)</f>
        <v/>
      </c>
      <c r="GP174">
        <f>GP72/SUM(GP66:GP73)</f>
        <v/>
      </c>
      <c r="GQ174">
        <f>GQ72/SUM(GQ66:GQ73)</f>
        <v/>
      </c>
      <c r="GR174">
        <f>GR72/SUM(GR66:GR73)</f>
        <v/>
      </c>
      <c r="GS174">
        <f>GS72/SUM(GS66:GS73)</f>
        <v/>
      </c>
      <c r="GT174">
        <f>GT72/SUM(GT66:GT73)</f>
        <v/>
      </c>
      <c r="GU174">
        <f>GU72/SUM(GU66:GU73)</f>
        <v/>
      </c>
      <c r="GV174">
        <f>GV72/SUM(GV66:GV73)</f>
        <v/>
      </c>
      <c r="GW174">
        <f>GW72/SUM(GW66:GW73)</f>
        <v/>
      </c>
      <c r="GX174">
        <f>GX72/SUM(GX66:GX73)</f>
        <v/>
      </c>
      <c r="GY174">
        <f>GY72/SUM(GY66:GY73)</f>
        <v/>
      </c>
      <c r="GZ174">
        <f>GZ72/SUM(GZ66:GZ73)</f>
        <v/>
      </c>
      <c r="HA174">
        <f>HA72/SUM(HA66:HA73)</f>
        <v/>
      </c>
      <c r="HB174">
        <f>HB72/SUM(HB66:HB73)</f>
        <v/>
      </c>
      <c r="HC174">
        <f>HC72/SUM(HC66:HC73)</f>
        <v/>
      </c>
      <c r="HD174">
        <f>HD72/SUM(HD66:HD73)</f>
        <v/>
      </c>
      <c r="HE174">
        <f>HE72/SUM(HE66:HE73)</f>
        <v/>
      </c>
      <c r="HF174">
        <f>HF72/SUM(HF66:HF73)</f>
        <v/>
      </c>
      <c r="HG174">
        <f>HG72/SUM(HG66:HG73)</f>
        <v/>
      </c>
      <c r="HH174">
        <f>HH72/SUM(HH66:HH73)</f>
        <v/>
      </c>
      <c r="HI174">
        <f>HI72/SUM(HI66:HI73)</f>
        <v/>
      </c>
      <c r="HJ174">
        <f>HJ72/SUM(HJ66:HJ73)</f>
        <v/>
      </c>
      <c r="HK174">
        <f>HK72/SUM(HK66:HK73)</f>
        <v/>
      </c>
      <c r="HL174">
        <f>HL72/SUM(HL66:HL73)</f>
        <v/>
      </c>
      <c r="HM174">
        <f>HM72/SUM(HM66:HM73)</f>
        <v/>
      </c>
      <c r="HN174">
        <f>HN72/SUM(HN66:HN73)</f>
        <v/>
      </c>
      <c r="HO174">
        <f>HO72/SUM(HO66:HO73)</f>
        <v/>
      </c>
      <c r="HP174">
        <f>HP72/SUM(HP66:HP73)</f>
        <v/>
      </c>
      <c r="HQ174">
        <f>HQ72/SUM(HQ66:HQ73)</f>
        <v/>
      </c>
      <c r="HR174">
        <f>HR72/SUM(HR66:HR73)</f>
        <v/>
      </c>
      <c r="HS174">
        <f>HS72/SUM(HS66:HS73)</f>
        <v/>
      </c>
      <c r="HT174">
        <f>HT72/SUM(HT66:HT73)</f>
        <v/>
      </c>
      <c r="HU174">
        <f>HU72/SUM(HU66:HU73)</f>
        <v/>
      </c>
      <c r="HV174">
        <f>HV72/SUM(HV66:HV73)</f>
        <v/>
      </c>
      <c r="HW174">
        <f>HW72/SUM(HW66:HW73)</f>
        <v/>
      </c>
      <c r="HX174">
        <f>HX72/SUM(HX66:HX73)</f>
        <v/>
      </c>
      <c r="HY174">
        <f>HY72/SUM(HY66:HY73)</f>
        <v/>
      </c>
      <c r="HZ174">
        <f>HZ72/SUM(HZ66:HZ73)</f>
        <v/>
      </c>
      <c r="IA174">
        <f>IA72/SUM(IA66:IA73)</f>
        <v/>
      </c>
      <c r="IB174">
        <f>IB72/SUM(IB66:IB73)</f>
        <v/>
      </c>
      <c r="IC174">
        <f>IC72/SUM(IC66:IC73)</f>
        <v/>
      </c>
      <c r="ID174">
        <f>ID72/SUM(ID66:ID73)</f>
        <v/>
      </c>
      <c r="IE174">
        <f>IE72/SUM(IE66:IE73)</f>
        <v/>
      </c>
      <c r="IF174">
        <f>IF72/SUM(IF66:IF73)</f>
        <v/>
      </c>
      <c r="IG174">
        <f>IG72/SUM(IG66:IG73)</f>
        <v/>
      </c>
      <c r="IH174">
        <f>IH72/SUM(IH66:IH73)</f>
        <v/>
      </c>
      <c r="II174">
        <f>II72/SUM(II66:II73)</f>
        <v/>
      </c>
      <c r="IJ174">
        <f>IJ72/SUM(IJ66:IJ73)</f>
        <v/>
      </c>
      <c r="IK174">
        <f>IK72/SUM(IK66:IK73)</f>
        <v/>
      </c>
      <c r="IL174">
        <f>IL72/SUM(IL66:IL73)</f>
        <v/>
      </c>
      <c r="IM174">
        <f>IM72/SUM(IM66:IM73)</f>
        <v/>
      </c>
      <c r="IN174">
        <f>IN72/SUM(IN66:IN73)</f>
        <v/>
      </c>
      <c r="IO174">
        <f>IO72/SUM(IO66:IO73)</f>
        <v/>
      </c>
      <c r="IP174">
        <f>IP72/SUM(IP66:IP73)</f>
        <v/>
      </c>
      <c r="IQ174">
        <f>IQ72/SUM(IQ66:IQ73)</f>
        <v/>
      </c>
      <c r="IR174">
        <f>IR72/SUM(IR66:IR73)</f>
        <v/>
      </c>
      <c r="IS174">
        <f>IS72/SUM(IS66:IS73)</f>
        <v/>
      </c>
      <c r="IT174">
        <f>IT72/SUM(IT66:IT73)</f>
        <v/>
      </c>
      <c r="IU174">
        <f>IU72/SUM(IU66:IU73)</f>
        <v/>
      </c>
      <c r="IV174">
        <f>IV72/SUM(IV66:IV73)</f>
        <v/>
      </c>
      <c r="IW174">
        <f>IW72/SUM(IW66:IW73)</f>
        <v/>
      </c>
      <c r="IX174">
        <f>IX72/SUM(IX66:IX73)</f>
        <v/>
      </c>
      <c r="IY174">
        <f>IY72/SUM(IY66:IY73)</f>
        <v/>
      </c>
      <c r="IZ174">
        <f>IZ72/SUM(IZ66:IZ73)</f>
        <v/>
      </c>
      <c r="JA174">
        <f>JA72/SUM(JA66:JA73)</f>
        <v/>
      </c>
      <c r="JB174">
        <f>JB72/SUM(JB66:JB73)</f>
        <v/>
      </c>
      <c r="JC174">
        <f>JC72/SUM(JC66:JC73)</f>
        <v/>
      </c>
      <c r="JD174">
        <f>JD72/SUM(JD66:JD73)</f>
        <v/>
      </c>
      <c r="JE174">
        <f>JE72/SUM(JE66:JE73)</f>
        <v/>
      </c>
      <c r="JF174">
        <f>JF72/SUM(JF66:JF73)</f>
        <v/>
      </c>
      <c r="JG174">
        <f>JG72/SUM(JG66:JG73)</f>
        <v/>
      </c>
      <c r="JH174">
        <f>JH72/SUM(JH66:JH73)</f>
        <v/>
      </c>
      <c r="JI174">
        <f>JI72/SUM(JI66:JI73)</f>
        <v/>
      </c>
      <c r="JJ174">
        <f>JJ72/SUM(JJ66:JJ73)</f>
        <v/>
      </c>
      <c r="JK174">
        <f>JK72/SUM(JK66:JK73)</f>
        <v/>
      </c>
      <c r="JL174">
        <f>JL72/SUM(JL66:JL73)</f>
        <v/>
      </c>
      <c r="JM174">
        <f>JM72/SUM(JM66:JM73)</f>
        <v/>
      </c>
      <c r="JN174">
        <f>JN72/SUM(JN66:JN73)</f>
        <v/>
      </c>
      <c r="JO174">
        <f>JO72/SUM(JO66:JO73)</f>
        <v/>
      </c>
      <c r="JP174">
        <f>JP72/SUM(JP66:JP73)</f>
        <v/>
      </c>
      <c r="JQ174">
        <f>JQ72/SUM(JQ66:JQ73)</f>
        <v/>
      </c>
      <c r="JR174">
        <f>JR72/SUM(JR66:JR73)</f>
        <v/>
      </c>
      <c r="JS174">
        <f>JS72/SUM(JS66:JS73)</f>
        <v/>
      </c>
      <c r="JT174">
        <f>JT72/SUM(JT66:JT73)</f>
        <v/>
      </c>
      <c r="JU174">
        <f>JU72/SUM(JU66:JU73)</f>
        <v/>
      </c>
      <c r="JV174">
        <f>JV72/SUM(JV66:JV73)</f>
        <v/>
      </c>
      <c r="JW174">
        <f>JW72/SUM(JW66:JW73)</f>
        <v/>
      </c>
      <c r="JX174">
        <f>JX72/SUM(JX66:JX73)</f>
        <v/>
      </c>
      <c r="JY174">
        <f>JY72/SUM(JY66:JY73)</f>
        <v/>
      </c>
      <c r="JZ174">
        <f>JZ72/SUM(JZ66:JZ73)</f>
        <v/>
      </c>
      <c r="KA174">
        <f>KA72/SUM(KA66:KA73)</f>
        <v/>
      </c>
      <c r="KB174">
        <f>KB72/SUM(KB66:KB73)</f>
        <v/>
      </c>
      <c r="KC174">
        <f>KC72/SUM(KC66:KC73)</f>
        <v/>
      </c>
      <c r="KD174">
        <f>KD72/SUM(KD66:KD73)</f>
        <v/>
      </c>
      <c r="KE174">
        <f>KE72/SUM(KE66:KE73)</f>
        <v/>
      </c>
      <c r="KF174">
        <f>KF72/SUM(KF66:KF73)</f>
        <v/>
      </c>
      <c r="KG174">
        <f>KG72/SUM(KG66:KG73)</f>
        <v/>
      </c>
      <c r="KH174">
        <f>KH72/SUM(KH66:KH73)</f>
        <v/>
      </c>
      <c r="KI174">
        <f>KI72/SUM(KI66:KI73)</f>
        <v/>
      </c>
      <c r="KJ174">
        <f>KJ72/SUM(KJ66:KJ73)</f>
        <v/>
      </c>
      <c r="KK174">
        <f>KK72/SUM(KK66:KK73)</f>
        <v/>
      </c>
      <c r="KL174">
        <f>KL72/SUM(KL66:KL73)</f>
        <v/>
      </c>
      <c r="KM174">
        <f>KM72/SUM(KM66:KM73)</f>
        <v/>
      </c>
      <c r="KN174">
        <f>KN72/SUM(KN66:KN73)</f>
        <v/>
      </c>
      <c r="KO174">
        <f>KO72/SUM(KO66:KO73)</f>
        <v/>
      </c>
      <c r="KP174">
        <f>KP72/SUM(KP66:KP73)</f>
        <v/>
      </c>
      <c r="KQ174">
        <f>KQ72/SUM(KQ66:KQ73)</f>
        <v/>
      </c>
      <c r="KR174">
        <f>KR72/SUM(KR66:KR73)</f>
        <v/>
      </c>
      <c r="KS174">
        <f>KS72/SUM(KS66:KS73)</f>
        <v/>
      </c>
      <c r="KT174">
        <f>KT72/SUM(KT66:KT73)</f>
        <v/>
      </c>
      <c r="KU174">
        <f>KU72/SUM(KU66:KU73)</f>
        <v/>
      </c>
    </row>
    <row r="175" spans="1:307">
      <c r="B175" t="s">
        <v>63</v>
      </c>
      <c r="D175" t="s">
        <v>29</v>
      </c>
      <c r="H175">
        <f>H73/SUM(H66:H73)</f>
        <v/>
      </c>
      <c r="I175">
        <f>I73/SUM(I66:I73)</f>
        <v/>
      </c>
      <c r="J175">
        <f>J73/SUM(J66:J73)</f>
        <v/>
      </c>
      <c r="K175">
        <f>K73/SUM(K66:K73)</f>
        <v/>
      </c>
      <c r="L175">
        <f>L73/SUM(L66:L73)</f>
        <v/>
      </c>
      <c r="M175">
        <f>M73/SUM(M66:M73)</f>
        <v/>
      </c>
      <c r="N175">
        <f>N73/SUM(N66:N73)</f>
        <v/>
      </c>
      <c r="O175">
        <f>O73/SUM(O66:O73)</f>
        <v/>
      </c>
      <c r="P175">
        <f>P73/SUM(P66:P73)</f>
        <v/>
      </c>
      <c r="Q175">
        <f>Q73/SUM(Q66:Q73)</f>
        <v/>
      </c>
      <c r="R175">
        <f>R73/SUM(R66:R73)</f>
        <v/>
      </c>
      <c r="S175">
        <f>S73/SUM(S66:S73)</f>
        <v/>
      </c>
      <c r="T175">
        <f>T73/SUM(T66:T73)</f>
        <v/>
      </c>
      <c r="U175">
        <f>U73/SUM(U66:U73)</f>
        <v/>
      </c>
      <c r="V175">
        <f>V73/SUM(V66:V73)</f>
        <v/>
      </c>
      <c r="W175">
        <f>W73/SUM(W66:W73)</f>
        <v/>
      </c>
      <c r="X175">
        <f>X73/SUM(X66:X73)</f>
        <v/>
      </c>
      <c r="Y175">
        <f>Y73/SUM(Y66:Y73)</f>
        <v/>
      </c>
      <c r="Z175">
        <f>Z73/SUM(Z66:Z73)</f>
        <v/>
      </c>
      <c r="AA175">
        <f>AA73/SUM(AA66:AA73)</f>
        <v/>
      </c>
      <c r="AB175">
        <f>AB73/SUM(AB66:AB73)</f>
        <v/>
      </c>
      <c r="AC175">
        <f>AC73/SUM(AC66:AC73)</f>
        <v/>
      </c>
      <c r="AD175">
        <f>AD73/SUM(AD66:AD73)</f>
        <v/>
      </c>
      <c r="AE175">
        <f>AE73/SUM(AE66:AE73)</f>
        <v/>
      </c>
      <c r="AF175">
        <f>AF73/SUM(AF66:AF73)</f>
        <v/>
      </c>
      <c r="AG175">
        <f>AG73/SUM(AG66:AG73)</f>
        <v/>
      </c>
      <c r="AH175">
        <f>AH73/SUM(AH66:AH73)</f>
        <v/>
      </c>
      <c r="AI175">
        <f>AI73/SUM(AI66:AI73)</f>
        <v/>
      </c>
      <c r="AJ175">
        <f>AJ73/SUM(AJ66:AJ73)</f>
        <v/>
      </c>
      <c r="AK175">
        <f>AK73/SUM(AK66:AK73)</f>
        <v/>
      </c>
      <c r="AL175">
        <f>AL73/SUM(AL66:AL73)</f>
        <v/>
      </c>
      <c r="AM175">
        <f>AM73/SUM(AM66:AM73)</f>
        <v/>
      </c>
      <c r="AN175">
        <f>AN73/SUM(AN66:AN73)</f>
        <v/>
      </c>
      <c r="AO175">
        <f>AO73/SUM(AO66:AO73)</f>
        <v/>
      </c>
      <c r="AP175">
        <f>AP73/SUM(AP66:AP73)</f>
        <v/>
      </c>
      <c r="AQ175">
        <f>AQ73/SUM(AQ66:AQ73)</f>
        <v/>
      </c>
      <c r="AR175">
        <f>AR73/SUM(AR66:AR73)</f>
        <v/>
      </c>
      <c r="AS175">
        <f>AS73/SUM(AS66:AS73)</f>
        <v/>
      </c>
      <c r="AT175">
        <f>AT73/SUM(AT66:AT73)</f>
        <v/>
      </c>
      <c r="AU175">
        <f>AU73/SUM(AU66:AU73)</f>
        <v/>
      </c>
      <c r="AV175">
        <f>AV73/SUM(AV66:AV73)</f>
        <v/>
      </c>
      <c r="AW175">
        <f>AW73/SUM(AW66:AW73)</f>
        <v/>
      </c>
      <c r="AX175">
        <f>AX73/SUM(AX66:AX73)</f>
        <v/>
      </c>
      <c r="AY175">
        <f>AY73/SUM(AY66:AY73)</f>
        <v/>
      </c>
      <c r="AZ175">
        <f>AZ73/SUM(AZ66:AZ73)</f>
        <v/>
      </c>
      <c r="BA175">
        <f>BA73/SUM(BA66:BA73)</f>
        <v/>
      </c>
      <c r="BB175">
        <f>BB73/SUM(BB66:BB73)</f>
        <v/>
      </c>
      <c r="BC175">
        <f>BC73/SUM(BC66:BC73)</f>
        <v/>
      </c>
      <c r="BD175">
        <f>BD73/SUM(BD66:BD73)</f>
        <v/>
      </c>
      <c r="BE175">
        <f>BE73/SUM(BE66:BE73)</f>
        <v/>
      </c>
      <c r="BF175">
        <f>BF73/SUM(BF66:BF73)</f>
        <v/>
      </c>
      <c r="BG175">
        <f>BG73/SUM(BG66:BG73)</f>
        <v/>
      </c>
      <c r="BH175">
        <f>BH73/SUM(BH66:BH73)</f>
        <v/>
      </c>
      <c r="BI175">
        <f>BI73/SUM(BI66:BI73)</f>
        <v/>
      </c>
      <c r="BJ175">
        <f>BJ73/SUM(BJ66:BJ73)</f>
        <v/>
      </c>
      <c r="BK175">
        <f>BK73/SUM(BK66:BK73)</f>
        <v/>
      </c>
      <c r="BL175">
        <f>BL73/SUM(BL66:BL73)</f>
        <v/>
      </c>
      <c r="BM175">
        <f>BM73/SUM(BM66:BM73)</f>
        <v/>
      </c>
      <c r="BN175">
        <f>BN73/SUM(BN66:BN73)</f>
        <v/>
      </c>
      <c r="BO175">
        <f>BO73/SUM(BO66:BO73)</f>
        <v/>
      </c>
      <c r="BP175">
        <f>BP73/SUM(BP66:BP73)</f>
        <v/>
      </c>
      <c r="BQ175">
        <f>BQ73/SUM(BQ66:BQ73)</f>
        <v/>
      </c>
      <c r="BR175">
        <f>BR73/SUM(BR66:BR73)</f>
        <v/>
      </c>
      <c r="BS175">
        <f>BS73/SUM(BS66:BS73)</f>
        <v/>
      </c>
      <c r="BT175">
        <f>BT73/SUM(BT66:BT73)</f>
        <v/>
      </c>
      <c r="BU175">
        <f>BU73/SUM(BU66:BU73)</f>
        <v/>
      </c>
      <c r="BV175">
        <f>BV73/SUM(BV66:BV73)</f>
        <v/>
      </c>
      <c r="BW175">
        <f>BW73/SUM(BW66:BW73)</f>
        <v/>
      </c>
      <c r="BX175">
        <f>BX73/SUM(BX66:BX73)</f>
        <v/>
      </c>
      <c r="BY175">
        <f>BY73/SUM(BY66:BY73)</f>
        <v/>
      </c>
      <c r="BZ175">
        <f>BZ73/SUM(BZ66:BZ73)</f>
        <v/>
      </c>
      <c r="CA175">
        <f>CA73/SUM(CA66:CA73)</f>
        <v/>
      </c>
      <c r="CB175">
        <f>CB73/SUM(CB66:CB73)</f>
        <v/>
      </c>
      <c r="CC175">
        <f>CC73/SUM(CC66:CC73)</f>
        <v/>
      </c>
      <c r="CD175">
        <f>CD73/SUM(CD66:CD73)</f>
        <v/>
      </c>
      <c r="CE175">
        <f>CE73/SUM(CE66:CE73)</f>
        <v/>
      </c>
      <c r="CF175">
        <f>CF73/SUM(CF66:CF73)</f>
        <v/>
      </c>
      <c r="CG175">
        <f>CG73/SUM(CG66:CG73)</f>
        <v/>
      </c>
      <c r="CH175">
        <f>CH73/SUM(CH66:CH73)</f>
        <v/>
      </c>
      <c r="CI175">
        <f>CI73/SUM(CI66:CI73)</f>
        <v/>
      </c>
      <c r="CJ175">
        <f>CJ73/SUM(CJ66:CJ73)</f>
        <v/>
      </c>
      <c r="CK175">
        <f>CK73/SUM(CK66:CK73)</f>
        <v/>
      </c>
      <c r="CL175">
        <f>CL73/SUM(CL66:CL73)</f>
        <v/>
      </c>
      <c r="CM175">
        <f>CM73/SUM(CM66:CM73)</f>
        <v/>
      </c>
      <c r="CN175">
        <f>CN73/SUM(CN66:CN73)</f>
        <v/>
      </c>
      <c r="CO175">
        <f>CO73/SUM(CO66:CO73)</f>
        <v/>
      </c>
      <c r="CP175">
        <f>CP73/SUM(CP66:CP73)</f>
        <v/>
      </c>
      <c r="CQ175">
        <f>CQ73/SUM(CQ66:CQ73)</f>
        <v/>
      </c>
      <c r="CR175">
        <f>CR73/SUM(CR66:CR73)</f>
        <v/>
      </c>
      <c r="CS175">
        <f>CS73/SUM(CS66:CS73)</f>
        <v/>
      </c>
      <c r="CT175">
        <f>CT73/SUM(CT66:CT73)</f>
        <v/>
      </c>
      <c r="CU175">
        <f>CU73/SUM(CU66:CU73)</f>
        <v/>
      </c>
      <c r="CV175">
        <f>CV73/SUM(CV66:CV73)</f>
        <v/>
      </c>
      <c r="CW175">
        <f>CW73/SUM(CW66:CW73)</f>
        <v/>
      </c>
      <c r="CX175">
        <f>CX73/SUM(CX66:CX73)</f>
        <v/>
      </c>
      <c r="CY175">
        <f>CY73/SUM(CY66:CY73)</f>
        <v/>
      </c>
      <c r="CZ175">
        <f>CZ73/SUM(CZ66:CZ73)</f>
        <v/>
      </c>
      <c r="DA175">
        <f>DA73/SUM(DA66:DA73)</f>
        <v/>
      </c>
      <c r="DB175">
        <f>DB73/SUM(DB66:DB73)</f>
        <v/>
      </c>
      <c r="DC175">
        <f>DC73/SUM(DC66:DC73)</f>
        <v/>
      </c>
      <c r="DD175">
        <f>DD73/SUM(DD66:DD73)</f>
        <v/>
      </c>
      <c r="DE175">
        <f>DE73/SUM(DE66:DE73)</f>
        <v/>
      </c>
      <c r="DF175">
        <f>DF73/SUM(DF66:DF73)</f>
        <v/>
      </c>
      <c r="DG175">
        <f>DG73/SUM(DG66:DG73)</f>
        <v/>
      </c>
      <c r="DH175">
        <f>DH73/SUM(DH66:DH73)</f>
        <v/>
      </c>
      <c r="DI175">
        <f>DI73/SUM(DI66:DI73)</f>
        <v/>
      </c>
      <c r="DJ175">
        <f>DJ73/SUM(DJ66:DJ73)</f>
        <v/>
      </c>
      <c r="DK175">
        <f>DK73/SUM(DK66:DK73)</f>
        <v/>
      </c>
      <c r="DL175">
        <f>DL73/SUM(DL66:DL73)</f>
        <v/>
      </c>
      <c r="DM175">
        <f>DM73/SUM(DM66:DM73)</f>
        <v/>
      </c>
      <c r="DN175">
        <f>DN73/SUM(DN66:DN73)</f>
        <v/>
      </c>
      <c r="DO175">
        <f>DO73/SUM(DO66:DO73)</f>
        <v/>
      </c>
      <c r="DP175">
        <f>DP73/SUM(DP66:DP73)</f>
        <v/>
      </c>
      <c r="DQ175">
        <f>DQ73/SUM(DQ66:DQ73)</f>
        <v/>
      </c>
      <c r="DR175">
        <f>DR73/SUM(DR66:DR73)</f>
        <v/>
      </c>
      <c r="DS175">
        <f>DS73/SUM(DS66:DS73)</f>
        <v/>
      </c>
      <c r="DT175">
        <f>DT73/SUM(DT66:DT73)</f>
        <v/>
      </c>
      <c r="DU175">
        <f>DU73/SUM(DU66:DU73)</f>
        <v/>
      </c>
      <c r="DV175">
        <f>DV73/SUM(DV66:DV73)</f>
        <v/>
      </c>
      <c r="DW175">
        <f>DW73/SUM(DW66:DW73)</f>
        <v/>
      </c>
      <c r="DX175">
        <f>DX73/SUM(DX66:DX73)</f>
        <v/>
      </c>
      <c r="DY175">
        <f>DY73/SUM(DY66:DY73)</f>
        <v/>
      </c>
      <c r="DZ175">
        <f>DZ73/SUM(DZ66:DZ73)</f>
        <v/>
      </c>
      <c r="EA175">
        <f>EA73/SUM(EA66:EA73)</f>
        <v/>
      </c>
      <c r="EB175">
        <f>EB73/SUM(EB66:EB73)</f>
        <v/>
      </c>
      <c r="EC175">
        <f>EC73/SUM(EC66:EC73)</f>
        <v/>
      </c>
      <c r="ED175">
        <f>ED73/SUM(ED66:ED73)</f>
        <v/>
      </c>
      <c r="EE175">
        <f>EE73/SUM(EE66:EE73)</f>
        <v/>
      </c>
      <c r="EF175">
        <f>EF73/SUM(EF66:EF73)</f>
        <v/>
      </c>
      <c r="EG175">
        <f>EG73/SUM(EG66:EG73)</f>
        <v/>
      </c>
      <c r="EH175">
        <f>EH73/SUM(EH66:EH73)</f>
        <v/>
      </c>
      <c r="EI175">
        <f>EI73/SUM(EI66:EI73)</f>
        <v/>
      </c>
      <c r="EJ175">
        <f>EJ73/SUM(EJ66:EJ73)</f>
        <v/>
      </c>
      <c r="EK175">
        <f>EK73/SUM(EK66:EK73)</f>
        <v/>
      </c>
      <c r="EL175">
        <f>EL73/SUM(EL66:EL73)</f>
        <v/>
      </c>
      <c r="EM175">
        <f>EM73/SUM(EM66:EM73)</f>
        <v/>
      </c>
      <c r="EN175">
        <f>EN73/SUM(EN66:EN73)</f>
        <v/>
      </c>
      <c r="EO175">
        <f>EO73/SUM(EO66:EO73)</f>
        <v/>
      </c>
      <c r="EP175">
        <f>EP73/SUM(EP66:EP73)</f>
        <v/>
      </c>
      <c r="EQ175">
        <f>EQ73/SUM(EQ66:EQ73)</f>
        <v/>
      </c>
      <c r="ER175">
        <f>ER73/SUM(ER66:ER73)</f>
        <v/>
      </c>
      <c r="ES175">
        <f>ES73/SUM(ES66:ES73)</f>
        <v/>
      </c>
      <c r="ET175">
        <f>ET73/SUM(ET66:ET73)</f>
        <v/>
      </c>
      <c r="EU175">
        <f>EU73/SUM(EU66:EU73)</f>
        <v/>
      </c>
      <c r="EV175">
        <f>EV73/SUM(EV66:EV73)</f>
        <v/>
      </c>
      <c r="EW175">
        <f>EW73/SUM(EW66:EW73)</f>
        <v/>
      </c>
      <c r="EX175">
        <f>EX73/SUM(EX66:EX73)</f>
        <v/>
      </c>
      <c r="EY175">
        <f>EY73/SUM(EY66:EY73)</f>
        <v/>
      </c>
      <c r="EZ175">
        <f>EZ73/SUM(EZ66:EZ73)</f>
        <v/>
      </c>
      <c r="FA175">
        <f>FA73/SUM(FA66:FA73)</f>
        <v/>
      </c>
      <c r="FB175">
        <f>FB73/SUM(FB66:FB73)</f>
        <v/>
      </c>
      <c r="FC175">
        <f>FC73/SUM(FC66:FC73)</f>
        <v/>
      </c>
      <c r="FD175">
        <f>FD73/SUM(FD66:FD73)</f>
        <v/>
      </c>
      <c r="FE175">
        <f>FE73/SUM(FE66:FE73)</f>
        <v/>
      </c>
      <c r="FF175">
        <f>FF73/SUM(FF66:FF73)</f>
        <v/>
      </c>
      <c r="FG175">
        <f>FG73/SUM(FG66:FG73)</f>
        <v/>
      </c>
      <c r="FH175">
        <f>FH73/SUM(FH66:FH73)</f>
        <v/>
      </c>
      <c r="FI175">
        <f>FI73/SUM(FI66:FI73)</f>
        <v/>
      </c>
      <c r="FJ175">
        <f>FJ73/SUM(FJ66:FJ73)</f>
        <v/>
      </c>
      <c r="FK175">
        <f>FK73/SUM(FK66:FK73)</f>
        <v/>
      </c>
      <c r="FL175">
        <f>FL73/SUM(FL66:FL73)</f>
        <v/>
      </c>
      <c r="FM175">
        <f>FM73/SUM(FM66:FM73)</f>
        <v/>
      </c>
      <c r="FN175">
        <f>FN73/SUM(FN66:FN73)</f>
        <v/>
      </c>
      <c r="FO175">
        <f>FO73/SUM(FO66:FO73)</f>
        <v/>
      </c>
      <c r="FP175">
        <f>FP73/SUM(FP66:FP73)</f>
        <v/>
      </c>
      <c r="FQ175">
        <f>FQ73/SUM(FQ66:FQ73)</f>
        <v/>
      </c>
      <c r="FR175">
        <f>FR73/SUM(FR66:FR73)</f>
        <v/>
      </c>
      <c r="FS175">
        <f>FS73/SUM(FS66:FS73)</f>
        <v/>
      </c>
      <c r="FT175">
        <f>FT73/SUM(FT66:FT73)</f>
        <v/>
      </c>
      <c r="FU175">
        <f>FU73/SUM(FU66:FU73)</f>
        <v/>
      </c>
      <c r="FV175">
        <f>FV73/SUM(FV66:FV73)</f>
        <v/>
      </c>
      <c r="FW175">
        <f>FW73/SUM(FW66:FW73)</f>
        <v/>
      </c>
      <c r="FX175">
        <f>FX73/SUM(FX66:FX73)</f>
        <v/>
      </c>
      <c r="FY175">
        <f>FY73/SUM(FY66:FY73)</f>
        <v/>
      </c>
      <c r="FZ175">
        <f>FZ73/SUM(FZ66:FZ73)</f>
        <v/>
      </c>
      <c r="GA175">
        <f>GA73/SUM(GA66:GA73)</f>
        <v/>
      </c>
      <c r="GB175">
        <f>GB73/SUM(GB66:GB73)</f>
        <v/>
      </c>
      <c r="GC175">
        <f>GC73/SUM(GC66:GC73)</f>
        <v/>
      </c>
      <c r="GD175">
        <f>GD73/SUM(GD66:GD73)</f>
        <v/>
      </c>
      <c r="GE175">
        <f>GE73/SUM(GE66:GE73)</f>
        <v/>
      </c>
      <c r="GF175">
        <f>GF73/SUM(GF66:GF73)</f>
        <v/>
      </c>
      <c r="GG175">
        <f>GG73/SUM(GG66:GG73)</f>
        <v/>
      </c>
      <c r="GH175">
        <f>GH73/SUM(GH66:GH73)</f>
        <v/>
      </c>
      <c r="GI175">
        <f>GI73/SUM(GI66:GI73)</f>
        <v/>
      </c>
      <c r="GJ175">
        <f>GJ73/SUM(GJ66:GJ73)</f>
        <v/>
      </c>
      <c r="GK175">
        <f>GK73/SUM(GK66:GK73)</f>
        <v/>
      </c>
      <c r="GL175">
        <f>GL73/SUM(GL66:GL73)</f>
        <v/>
      </c>
      <c r="GM175">
        <f>GM73/SUM(GM66:GM73)</f>
        <v/>
      </c>
      <c r="GN175">
        <f>GN73/SUM(GN66:GN73)</f>
        <v/>
      </c>
      <c r="GO175">
        <f>GO73/SUM(GO66:GO73)</f>
        <v/>
      </c>
      <c r="GP175">
        <f>GP73/SUM(GP66:GP73)</f>
        <v/>
      </c>
      <c r="GQ175">
        <f>GQ73/SUM(GQ66:GQ73)</f>
        <v/>
      </c>
      <c r="GR175">
        <f>GR73/SUM(GR66:GR73)</f>
        <v/>
      </c>
      <c r="GS175">
        <f>GS73/SUM(GS66:GS73)</f>
        <v/>
      </c>
      <c r="GT175">
        <f>GT73/SUM(GT66:GT73)</f>
        <v/>
      </c>
      <c r="GU175">
        <f>GU73/SUM(GU66:GU73)</f>
        <v/>
      </c>
      <c r="GV175">
        <f>GV73/SUM(GV66:GV73)</f>
        <v/>
      </c>
      <c r="GW175">
        <f>GW73/SUM(GW66:GW73)</f>
        <v/>
      </c>
      <c r="GX175">
        <f>GX73/SUM(GX66:GX73)</f>
        <v/>
      </c>
      <c r="GY175">
        <f>GY73/SUM(GY66:GY73)</f>
        <v/>
      </c>
      <c r="GZ175">
        <f>GZ73/SUM(GZ66:GZ73)</f>
        <v/>
      </c>
      <c r="HA175">
        <f>HA73/SUM(HA66:HA73)</f>
        <v/>
      </c>
      <c r="HB175">
        <f>HB73/SUM(HB66:HB73)</f>
        <v/>
      </c>
      <c r="HC175">
        <f>HC73/SUM(HC66:HC73)</f>
        <v/>
      </c>
      <c r="HD175">
        <f>HD73/SUM(HD66:HD73)</f>
        <v/>
      </c>
      <c r="HE175">
        <f>HE73/SUM(HE66:HE73)</f>
        <v/>
      </c>
      <c r="HF175">
        <f>HF73/SUM(HF66:HF73)</f>
        <v/>
      </c>
      <c r="HG175">
        <f>HG73/SUM(HG66:HG73)</f>
        <v/>
      </c>
      <c r="HH175">
        <f>HH73/SUM(HH66:HH73)</f>
        <v/>
      </c>
      <c r="HI175">
        <f>HI73/SUM(HI66:HI73)</f>
        <v/>
      </c>
      <c r="HJ175">
        <f>HJ73/SUM(HJ66:HJ73)</f>
        <v/>
      </c>
      <c r="HK175">
        <f>HK73/SUM(HK66:HK73)</f>
        <v/>
      </c>
      <c r="HL175">
        <f>HL73/SUM(HL66:HL73)</f>
        <v/>
      </c>
      <c r="HM175">
        <f>HM73/SUM(HM66:HM73)</f>
        <v/>
      </c>
      <c r="HN175">
        <f>HN73/SUM(HN66:HN73)</f>
        <v/>
      </c>
      <c r="HO175">
        <f>HO73/SUM(HO66:HO73)</f>
        <v/>
      </c>
      <c r="HP175">
        <f>HP73/SUM(HP66:HP73)</f>
        <v/>
      </c>
      <c r="HQ175">
        <f>HQ73/SUM(HQ66:HQ73)</f>
        <v/>
      </c>
      <c r="HR175">
        <f>HR73/SUM(HR66:HR73)</f>
        <v/>
      </c>
      <c r="HS175">
        <f>HS73/SUM(HS66:HS73)</f>
        <v/>
      </c>
      <c r="HT175">
        <f>HT73/SUM(HT66:HT73)</f>
        <v/>
      </c>
      <c r="HU175">
        <f>HU73/SUM(HU66:HU73)</f>
        <v/>
      </c>
      <c r="HV175">
        <f>HV73/SUM(HV66:HV73)</f>
        <v/>
      </c>
      <c r="HW175">
        <f>HW73/SUM(HW66:HW73)</f>
        <v/>
      </c>
      <c r="HX175">
        <f>HX73/SUM(HX66:HX73)</f>
        <v/>
      </c>
      <c r="HY175">
        <f>HY73/SUM(HY66:HY73)</f>
        <v/>
      </c>
      <c r="HZ175">
        <f>HZ73/SUM(HZ66:HZ73)</f>
        <v/>
      </c>
      <c r="IA175">
        <f>IA73/SUM(IA66:IA73)</f>
        <v/>
      </c>
      <c r="IB175">
        <f>IB73/SUM(IB66:IB73)</f>
        <v/>
      </c>
      <c r="IC175">
        <f>IC73/SUM(IC66:IC73)</f>
        <v/>
      </c>
      <c r="ID175">
        <f>ID73/SUM(ID66:ID73)</f>
        <v/>
      </c>
      <c r="IE175">
        <f>IE73/SUM(IE66:IE73)</f>
        <v/>
      </c>
      <c r="IF175">
        <f>IF73/SUM(IF66:IF73)</f>
        <v/>
      </c>
      <c r="IG175">
        <f>IG73/SUM(IG66:IG73)</f>
        <v/>
      </c>
      <c r="IH175">
        <f>IH73/SUM(IH66:IH73)</f>
        <v/>
      </c>
      <c r="II175">
        <f>II73/SUM(II66:II73)</f>
        <v/>
      </c>
      <c r="IJ175">
        <f>IJ73/SUM(IJ66:IJ73)</f>
        <v/>
      </c>
      <c r="IK175">
        <f>IK73/SUM(IK66:IK73)</f>
        <v/>
      </c>
      <c r="IL175">
        <f>IL73/SUM(IL66:IL73)</f>
        <v/>
      </c>
      <c r="IM175">
        <f>IM73/SUM(IM66:IM73)</f>
        <v/>
      </c>
      <c r="IN175">
        <f>IN73/SUM(IN66:IN73)</f>
        <v/>
      </c>
      <c r="IO175">
        <f>IO73/SUM(IO66:IO73)</f>
        <v/>
      </c>
      <c r="IP175">
        <f>IP73/SUM(IP66:IP73)</f>
        <v/>
      </c>
      <c r="IQ175">
        <f>IQ73/SUM(IQ66:IQ73)</f>
        <v/>
      </c>
      <c r="IR175">
        <f>IR73/SUM(IR66:IR73)</f>
        <v/>
      </c>
      <c r="IS175">
        <f>IS73/SUM(IS66:IS73)</f>
        <v/>
      </c>
      <c r="IT175">
        <f>IT73/SUM(IT66:IT73)</f>
        <v/>
      </c>
      <c r="IU175">
        <f>IU73/SUM(IU66:IU73)</f>
        <v/>
      </c>
      <c r="IV175">
        <f>IV73/SUM(IV66:IV73)</f>
        <v/>
      </c>
      <c r="IW175">
        <f>IW73/SUM(IW66:IW73)</f>
        <v/>
      </c>
      <c r="IX175">
        <f>IX73/SUM(IX66:IX73)</f>
        <v/>
      </c>
      <c r="IY175">
        <f>IY73/SUM(IY66:IY73)</f>
        <v/>
      </c>
      <c r="IZ175">
        <f>IZ73/SUM(IZ66:IZ73)</f>
        <v/>
      </c>
      <c r="JA175">
        <f>JA73/SUM(JA66:JA73)</f>
        <v/>
      </c>
      <c r="JB175">
        <f>JB73/SUM(JB66:JB73)</f>
        <v/>
      </c>
      <c r="JC175">
        <f>JC73/SUM(JC66:JC73)</f>
        <v/>
      </c>
      <c r="JD175">
        <f>JD73/SUM(JD66:JD73)</f>
        <v/>
      </c>
      <c r="JE175">
        <f>JE73/SUM(JE66:JE73)</f>
        <v/>
      </c>
      <c r="JF175">
        <f>JF73/SUM(JF66:JF73)</f>
        <v/>
      </c>
      <c r="JG175">
        <f>JG73/SUM(JG66:JG73)</f>
        <v/>
      </c>
      <c r="JH175">
        <f>JH73/SUM(JH66:JH73)</f>
        <v/>
      </c>
      <c r="JI175">
        <f>JI73/SUM(JI66:JI73)</f>
        <v/>
      </c>
      <c r="JJ175">
        <f>JJ73/SUM(JJ66:JJ73)</f>
        <v/>
      </c>
      <c r="JK175">
        <f>JK73/SUM(JK66:JK73)</f>
        <v/>
      </c>
      <c r="JL175">
        <f>JL73/SUM(JL66:JL73)</f>
        <v/>
      </c>
      <c r="JM175">
        <f>JM73/SUM(JM66:JM73)</f>
        <v/>
      </c>
      <c r="JN175">
        <f>JN73/SUM(JN66:JN73)</f>
        <v/>
      </c>
      <c r="JO175">
        <f>JO73/SUM(JO66:JO73)</f>
        <v/>
      </c>
      <c r="JP175">
        <f>JP73/SUM(JP66:JP73)</f>
        <v/>
      </c>
      <c r="JQ175">
        <f>JQ73/SUM(JQ66:JQ73)</f>
        <v/>
      </c>
      <c r="JR175">
        <f>JR73/SUM(JR66:JR73)</f>
        <v/>
      </c>
      <c r="JS175">
        <f>JS73/SUM(JS66:JS73)</f>
        <v/>
      </c>
      <c r="JT175">
        <f>JT73/SUM(JT66:JT73)</f>
        <v/>
      </c>
      <c r="JU175">
        <f>JU73/SUM(JU66:JU73)</f>
        <v/>
      </c>
      <c r="JV175">
        <f>JV73/SUM(JV66:JV73)</f>
        <v/>
      </c>
      <c r="JW175">
        <f>JW73/SUM(JW66:JW73)</f>
        <v/>
      </c>
      <c r="JX175">
        <f>JX73/SUM(JX66:JX73)</f>
        <v/>
      </c>
      <c r="JY175">
        <f>JY73/SUM(JY66:JY73)</f>
        <v/>
      </c>
      <c r="JZ175">
        <f>JZ73/SUM(JZ66:JZ73)</f>
        <v/>
      </c>
      <c r="KA175">
        <f>KA73/SUM(KA66:KA73)</f>
        <v/>
      </c>
      <c r="KB175">
        <f>KB73/SUM(KB66:KB73)</f>
        <v/>
      </c>
      <c r="KC175">
        <f>KC73/SUM(KC66:KC73)</f>
        <v/>
      </c>
      <c r="KD175">
        <f>KD73/SUM(KD66:KD73)</f>
        <v/>
      </c>
      <c r="KE175">
        <f>KE73/SUM(KE66:KE73)</f>
        <v/>
      </c>
      <c r="KF175">
        <f>KF73/SUM(KF66:KF73)</f>
        <v/>
      </c>
      <c r="KG175">
        <f>KG73/SUM(KG66:KG73)</f>
        <v/>
      </c>
      <c r="KH175">
        <f>KH73/SUM(KH66:KH73)</f>
        <v/>
      </c>
      <c r="KI175">
        <f>KI73/SUM(KI66:KI73)</f>
        <v/>
      </c>
      <c r="KJ175">
        <f>KJ73/SUM(KJ66:KJ73)</f>
        <v/>
      </c>
      <c r="KK175">
        <f>KK73/SUM(KK66:KK73)</f>
        <v/>
      </c>
      <c r="KL175">
        <f>KL73/SUM(KL66:KL73)</f>
        <v/>
      </c>
      <c r="KM175">
        <f>KM73/SUM(KM66:KM73)</f>
        <v/>
      </c>
      <c r="KN175">
        <f>KN73/SUM(KN66:KN73)</f>
        <v/>
      </c>
      <c r="KO175">
        <f>KO73/SUM(KO66:KO73)</f>
        <v/>
      </c>
      <c r="KP175">
        <f>KP73/SUM(KP66:KP73)</f>
        <v/>
      </c>
      <c r="KQ175">
        <f>KQ73/SUM(KQ66:KQ73)</f>
        <v/>
      </c>
      <c r="KR175">
        <f>KR73/SUM(KR66:KR73)</f>
        <v/>
      </c>
      <c r="KS175">
        <f>KS73/SUM(KS66:KS73)</f>
        <v/>
      </c>
      <c r="KT175">
        <f>KT73/SUM(KT66:KT73)</f>
        <v/>
      </c>
      <c r="KU175">
        <f>KU73/SUM(KU66:KU73)</f>
        <v/>
      </c>
    </row>
    <row r="176" spans="1:307">
      <c r="B176" t="s">
        <v>64</v>
      </c>
      <c r="D176" t="s">
        <v>29</v>
      </c>
      <c r="H176">
        <f>H74/SUM(H66:H73)</f>
        <v/>
      </c>
      <c r="I176">
        <f>I74/SUM(I66:I73)</f>
        <v/>
      </c>
      <c r="J176">
        <f>J74/SUM(J66:J73)</f>
        <v/>
      </c>
      <c r="K176">
        <f>K74/SUM(K66:K73)</f>
        <v/>
      </c>
      <c r="L176">
        <f>L74/SUM(L66:L73)</f>
        <v/>
      </c>
      <c r="M176">
        <f>M74/SUM(M66:M73)</f>
        <v/>
      </c>
      <c r="N176">
        <f>N74/SUM(N66:N73)</f>
        <v/>
      </c>
      <c r="O176">
        <f>O74/SUM(O66:O73)</f>
        <v/>
      </c>
      <c r="P176">
        <f>P74/SUM(P66:P73)</f>
        <v/>
      </c>
      <c r="Q176">
        <f>Q74/SUM(Q66:Q73)</f>
        <v/>
      </c>
      <c r="R176">
        <f>R74/SUM(R66:R73)</f>
        <v/>
      </c>
      <c r="S176">
        <f>S74/SUM(S66:S73)</f>
        <v/>
      </c>
      <c r="T176">
        <f>T74/SUM(T66:T73)</f>
        <v/>
      </c>
      <c r="U176">
        <f>U74/SUM(U66:U73)</f>
        <v/>
      </c>
      <c r="V176">
        <f>V74/SUM(V66:V73)</f>
        <v/>
      </c>
      <c r="W176">
        <f>W74/SUM(W66:W73)</f>
        <v/>
      </c>
      <c r="X176">
        <f>X74/SUM(X66:X73)</f>
        <v/>
      </c>
      <c r="Y176">
        <f>Y74/SUM(Y66:Y73)</f>
        <v/>
      </c>
      <c r="Z176">
        <f>Z74/SUM(Z66:Z73)</f>
        <v/>
      </c>
      <c r="AA176">
        <f>AA74/SUM(AA66:AA73)</f>
        <v/>
      </c>
      <c r="AB176">
        <f>AB74/SUM(AB66:AB73)</f>
        <v/>
      </c>
      <c r="AC176">
        <f>AC74/SUM(AC66:AC73)</f>
        <v/>
      </c>
      <c r="AD176">
        <f>AD74/SUM(AD66:AD73)</f>
        <v/>
      </c>
      <c r="AE176">
        <f>AE74/SUM(AE66:AE73)</f>
        <v/>
      </c>
      <c r="AF176">
        <f>AF74/SUM(AF66:AF73)</f>
        <v/>
      </c>
      <c r="AG176">
        <f>AG74/SUM(AG66:AG73)</f>
        <v/>
      </c>
      <c r="AH176">
        <f>AH74/SUM(AH66:AH73)</f>
        <v/>
      </c>
      <c r="AI176">
        <f>AI74/SUM(AI66:AI73)</f>
        <v/>
      </c>
      <c r="AJ176">
        <f>AJ74/SUM(AJ66:AJ73)</f>
        <v/>
      </c>
      <c r="AK176">
        <f>AK74/SUM(AK66:AK73)</f>
        <v/>
      </c>
      <c r="AL176">
        <f>AL74/SUM(AL66:AL73)</f>
        <v/>
      </c>
      <c r="AM176">
        <f>AM74/SUM(AM66:AM73)</f>
        <v/>
      </c>
      <c r="AN176">
        <f>AN74/SUM(AN66:AN73)</f>
        <v/>
      </c>
      <c r="AO176">
        <f>AO74/SUM(AO66:AO73)</f>
        <v/>
      </c>
      <c r="AP176">
        <f>AP74/SUM(AP66:AP73)</f>
        <v/>
      </c>
      <c r="AQ176">
        <f>AQ74/SUM(AQ66:AQ73)</f>
        <v/>
      </c>
      <c r="AR176">
        <f>AR74/SUM(AR66:AR73)</f>
        <v/>
      </c>
      <c r="AS176">
        <f>AS74/SUM(AS66:AS73)</f>
        <v/>
      </c>
      <c r="AT176">
        <f>AT74/SUM(AT66:AT73)</f>
        <v/>
      </c>
      <c r="AU176">
        <f>AU74/SUM(AU66:AU73)</f>
        <v/>
      </c>
      <c r="AV176">
        <f>AV74/SUM(AV66:AV73)</f>
        <v/>
      </c>
      <c r="AW176">
        <f>AW74/SUM(AW66:AW73)</f>
        <v/>
      </c>
      <c r="AX176">
        <f>AX74/SUM(AX66:AX73)</f>
        <v/>
      </c>
      <c r="AY176">
        <f>AY74/SUM(AY66:AY73)</f>
        <v/>
      </c>
      <c r="AZ176">
        <f>AZ74/SUM(AZ66:AZ73)</f>
        <v/>
      </c>
      <c r="BA176">
        <f>BA74/SUM(BA66:BA73)</f>
        <v/>
      </c>
      <c r="BB176">
        <f>BB74/SUM(BB66:BB73)</f>
        <v/>
      </c>
      <c r="BC176">
        <f>BC74/SUM(BC66:BC73)</f>
        <v/>
      </c>
      <c r="BD176">
        <f>BD74/SUM(BD66:BD73)</f>
        <v/>
      </c>
      <c r="BE176">
        <f>BE74/SUM(BE66:BE73)</f>
        <v/>
      </c>
      <c r="BF176">
        <f>BF74/SUM(BF66:BF73)</f>
        <v/>
      </c>
      <c r="BG176">
        <f>BG74/SUM(BG66:BG73)</f>
        <v/>
      </c>
      <c r="BH176">
        <f>BH74/SUM(BH66:BH73)</f>
        <v/>
      </c>
      <c r="BI176">
        <f>BI74/SUM(BI66:BI73)</f>
        <v/>
      </c>
      <c r="BJ176">
        <f>BJ74/SUM(BJ66:BJ73)</f>
        <v/>
      </c>
      <c r="BK176">
        <f>BK74/SUM(BK66:BK73)</f>
        <v/>
      </c>
      <c r="BL176">
        <f>BL74/SUM(BL66:BL73)</f>
        <v/>
      </c>
      <c r="BM176">
        <f>BM74/SUM(BM66:BM73)</f>
        <v/>
      </c>
      <c r="BN176">
        <f>BN74/SUM(BN66:BN73)</f>
        <v/>
      </c>
      <c r="BO176">
        <f>BO74/SUM(BO66:BO73)</f>
        <v/>
      </c>
      <c r="BP176">
        <f>BP74/SUM(BP66:BP73)</f>
        <v/>
      </c>
      <c r="BQ176">
        <f>BQ74/SUM(BQ66:BQ73)</f>
        <v/>
      </c>
      <c r="BR176">
        <f>BR74/SUM(BR66:BR73)</f>
        <v/>
      </c>
      <c r="BS176">
        <f>BS74/SUM(BS66:BS73)</f>
        <v/>
      </c>
      <c r="BT176">
        <f>BT74/SUM(BT66:BT73)</f>
        <v/>
      </c>
      <c r="BU176">
        <f>BU74/SUM(BU66:BU73)</f>
        <v/>
      </c>
      <c r="BV176">
        <f>BV74/SUM(BV66:BV73)</f>
        <v/>
      </c>
      <c r="BW176">
        <f>BW74/SUM(BW66:BW73)</f>
        <v/>
      </c>
      <c r="BX176">
        <f>BX74/SUM(BX66:BX73)</f>
        <v/>
      </c>
      <c r="BY176">
        <f>BY74/SUM(BY66:BY73)</f>
        <v/>
      </c>
      <c r="BZ176">
        <f>BZ74/SUM(BZ66:BZ73)</f>
        <v/>
      </c>
      <c r="CA176">
        <f>CA74/SUM(CA66:CA73)</f>
        <v/>
      </c>
      <c r="CB176">
        <f>CB74/SUM(CB66:CB73)</f>
        <v/>
      </c>
      <c r="CC176">
        <f>CC74/SUM(CC66:CC73)</f>
        <v/>
      </c>
      <c r="CD176">
        <f>CD74/SUM(CD66:CD73)</f>
        <v/>
      </c>
      <c r="CE176">
        <f>CE74/SUM(CE66:CE73)</f>
        <v/>
      </c>
      <c r="CF176">
        <f>CF74/SUM(CF66:CF73)</f>
        <v/>
      </c>
      <c r="CG176">
        <f>CG74/SUM(CG66:CG73)</f>
        <v/>
      </c>
      <c r="CH176">
        <f>CH74/SUM(CH66:CH73)</f>
        <v/>
      </c>
      <c r="CI176">
        <f>CI74/SUM(CI66:CI73)</f>
        <v/>
      </c>
      <c r="CJ176">
        <f>CJ74/SUM(CJ66:CJ73)</f>
        <v/>
      </c>
      <c r="CK176">
        <f>CK74/SUM(CK66:CK73)</f>
        <v/>
      </c>
      <c r="CL176">
        <f>CL74/SUM(CL66:CL73)</f>
        <v/>
      </c>
      <c r="CM176">
        <f>CM74/SUM(CM66:CM73)</f>
        <v/>
      </c>
      <c r="CN176">
        <f>CN74/SUM(CN66:CN73)</f>
        <v/>
      </c>
      <c r="CO176">
        <f>CO74/SUM(CO66:CO73)</f>
        <v/>
      </c>
      <c r="CP176">
        <f>CP74/SUM(CP66:CP73)</f>
        <v/>
      </c>
      <c r="CQ176">
        <f>CQ74/SUM(CQ66:CQ73)</f>
        <v/>
      </c>
      <c r="CR176">
        <f>CR74/SUM(CR66:CR73)</f>
        <v/>
      </c>
      <c r="CS176">
        <f>CS74/SUM(CS66:CS73)</f>
        <v/>
      </c>
      <c r="CT176">
        <f>CT74/SUM(CT66:CT73)</f>
        <v/>
      </c>
      <c r="CU176">
        <f>CU74/SUM(CU66:CU73)</f>
        <v/>
      </c>
      <c r="CV176">
        <f>CV74/SUM(CV66:CV73)</f>
        <v/>
      </c>
      <c r="CW176">
        <f>CW74/SUM(CW66:CW73)</f>
        <v/>
      </c>
      <c r="CX176">
        <f>CX74/SUM(CX66:CX73)</f>
        <v/>
      </c>
      <c r="CY176">
        <f>CY74/SUM(CY66:CY73)</f>
        <v/>
      </c>
      <c r="CZ176">
        <f>CZ74/SUM(CZ66:CZ73)</f>
        <v/>
      </c>
      <c r="DA176">
        <f>DA74/SUM(DA66:DA73)</f>
        <v/>
      </c>
      <c r="DB176">
        <f>DB74/SUM(DB66:DB73)</f>
        <v/>
      </c>
      <c r="DC176">
        <f>DC74/SUM(DC66:DC73)</f>
        <v/>
      </c>
      <c r="DD176">
        <f>DD74/SUM(DD66:DD73)</f>
        <v/>
      </c>
      <c r="DE176">
        <f>DE74/SUM(DE66:DE73)</f>
        <v/>
      </c>
      <c r="DF176">
        <f>DF74/SUM(DF66:DF73)</f>
        <v/>
      </c>
      <c r="DG176">
        <f>DG74/SUM(DG66:DG73)</f>
        <v/>
      </c>
      <c r="DH176">
        <f>DH74/SUM(DH66:DH73)</f>
        <v/>
      </c>
      <c r="DI176">
        <f>DI74/SUM(DI66:DI73)</f>
        <v/>
      </c>
      <c r="DJ176">
        <f>DJ74/SUM(DJ66:DJ73)</f>
        <v/>
      </c>
      <c r="DK176">
        <f>DK74/SUM(DK66:DK73)</f>
        <v/>
      </c>
      <c r="DL176">
        <f>DL74/SUM(DL66:DL73)</f>
        <v/>
      </c>
      <c r="DM176">
        <f>DM74/SUM(DM66:DM73)</f>
        <v/>
      </c>
      <c r="DN176">
        <f>DN74/SUM(DN66:DN73)</f>
        <v/>
      </c>
      <c r="DO176">
        <f>DO74/SUM(DO66:DO73)</f>
        <v/>
      </c>
      <c r="DP176">
        <f>DP74/SUM(DP66:DP73)</f>
        <v/>
      </c>
      <c r="DQ176">
        <f>DQ74/SUM(DQ66:DQ73)</f>
        <v/>
      </c>
      <c r="DR176">
        <f>DR74/SUM(DR66:DR73)</f>
        <v/>
      </c>
      <c r="DS176">
        <f>DS74/SUM(DS66:DS73)</f>
        <v/>
      </c>
      <c r="DT176">
        <f>DT74/SUM(DT66:DT73)</f>
        <v/>
      </c>
      <c r="DU176">
        <f>DU74/SUM(DU66:DU73)</f>
        <v/>
      </c>
      <c r="DV176">
        <f>DV74/SUM(DV66:DV73)</f>
        <v/>
      </c>
      <c r="DW176">
        <f>DW74/SUM(DW66:DW73)</f>
        <v/>
      </c>
      <c r="DX176">
        <f>DX74/SUM(DX66:DX73)</f>
        <v/>
      </c>
      <c r="DY176">
        <f>DY74/SUM(DY66:DY73)</f>
        <v/>
      </c>
      <c r="DZ176">
        <f>DZ74/SUM(DZ66:DZ73)</f>
        <v/>
      </c>
      <c r="EA176">
        <f>EA74/SUM(EA66:EA73)</f>
        <v/>
      </c>
      <c r="EB176">
        <f>EB74/SUM(EB66:EB73)</f>
        <v/>
      </c>
      <c r="EC176">
        <f>EC74/SUM(EC66:EC73)</f>
        <v/>
      </c>
      <c r="ED176">
        <f>ED74/SUM(ED66:ED73)</f>
        <v/>
      </c>
      <c r="EE176">
        <f>EE74/SUM(EE66:EE73)</f>
        <v/>
      </c>
      <c r="EF176">
        <f>EF74/SUM(EF66:EF73)</f>
        <v/>
      </c>
      <c r="EG176">
        <f>EG74/SUM(EG66:EG73)</f>
        <v/>
      </c>
      <c r="EH176">
        <f>EH74/SUM(EH66:EH73)</f>
        <v/>
      </c>
      <c r="EI176">
        <f>EI74/SUM(EI66:EI73)</f>
        <v/>
      </c>
      <c r="EJ176">
        <f>EJ74/SUM(EJ66:EJ73)</f>
        <v/>
      </c>
      <c r="EK176">
        <f>EK74/SUM(EK66:EK73)</f>
        <v/>
      </c>
      <c r="EL176">
        <f>EL74/SUM(EL66:EL73)</f>
        <v/>
      </c>
      <c r="EM176">
        <f>EM74/SUM(EM66:EM73)</f>
        <v/>
      </c>
      <c r="EN176">
        <f>EN74/SUM(EN66:EN73)</f>
        <v/>
      </c>
      <c r="EO176">
        <f>EO74/SUM(EO66:EO73)</f>
        <v/>
      </c>
      <c r="EP176">
        <f>EP74/SUM(EP66:EP73)</f>
        <v/>
      </c>
      <c r="EQ176">
        <f>EQ74/SUM(EQ66:EQ73)</f>
        <v/>
      </c>
      <c r="ER176">
        <f>ER74/SUM(ER66:ER73)</f>
        <v/>
      </c>
      <c r="ES176">
        <f>ES74/SUM(ES66:ES73)</f>
        <v/>
      </c>
      <c r="ET176">
        <f>ET74/SUM(ET66:ET73)</f>
        <v/>
      </c>
      <c r="EU176">
        <f>EU74/SUM(EU66:EU73)</f>
        <v/>
      </c>
      <c r="EV176">
        <f>EV74/SUM(EV66:EV73)</f>
        <v/>
      </c>
      <c r="EW176">
        <f>EW74/SUM(EW66:EW73)</f>
        <v/>
      </c>
      <c r="EX176">
        <f>EX74/SUM(EX66:EX73)</f>
        <v/>
      </c>
      <c r="EY176">
        <f>EY74/SUM(EY66:EY73)</f>
        <v/>
      </c>
      <c r="EZ176">
        <f>EZ74/SUM(EZ66:EZ73)</f>
        <v/>
      </c>
      <c r="FA176">
        <f>FA74/SUM(FA66:FA73)</f>
        <v/>
      </c>
      <c r="FB176">
        <f>FB74/SUM(FB66:FB73)</f>
        <v/>
      </c>
      <c r="FC176">
        <f>FC74/SUM(FC66:FC73)</f>
        <v/>
      </c>
      <c r="FD176">
        <f>FD74/SUM(FD66:FD73)</f>
        <v/>
      </c>
      <c r="FE176">
        <f>FE74/SUM(FE66:FE73)</f>
        <v/>
      </c>
      <c r="FF176">
        <f>FF74/SUM(FF66:FF73)</f>
        <v/>
      </c>
      <c r="FG176">
        <f>FG74/SUM(FG66:FG73)</f>
        <v/>
      </c>
      <c r="FH176">
        <f>FH74/SUM(FH66:FH73)</f>
        <v/>
      </c>
      <c r="FI176">
        <f>FI74/SUM(FI66:FI73)</f>
        <v/>
      </c>
      <c r="FJ176">
        <f>FJ74/SUM(FJ66:FJ73)</f>
        <v/>
      </c>
      <c r="FK176">
        <f>FK74/SUM(FK66:FK73)</f>
        <v/>
      </c>
      <c r="FL176">
        <f>FL74/SUM(FL66:FL73)</f>
        <v/>
      </c>
      <c r="FM176">
        <f>FM74/SUM(FM66:FM73)</f>
        <v/>
      </c>
      <c r="FN176">
        <f>FN74/SUM(FN66:FN73)</f>
        <v/>
      </c>
      <c r="FO176">
        <f>FO74/SUM(FO66:FO73)</f>
        <v/>
      </c>
      <c r="FP176">
        <f>FP74/SUM(FP66:FP73)</f>
        <v/>
      </c>
      <c r="FQ176">
        <f>FQ74/SUM(FQ66:FQ73)</f>
        <v/>
      </c>
      <c r="FR176">
        <f>FR74/SUM(FR66:FR73)</f>
        <v/>
      </c>
      <c r="FS176">
        <f>FS74/SUM(FS66:FS73)</f>
        <v/>
      </c>
      <c r="FT176">
        <f>FT74/SUM(FT66:FT73)</f>
        <v/>
      </c>
      <c r="FU176">
        <f>FU74/SUM(FU66:FU73)</f>
        <v/>
      </c>
      <c r="FV176">
        <f>FV74/SUM(FV66:FV73)</f>
        <v/>
      </c>
      <c r="FW176">
        <f>FW74/SUM(FW66:FW73)</f>
        <v/>
      </c>
      <c r="FX176">
        <f>FX74/SUM(FX66:FX73)</f>
        <v/>
      </c>
      <c r="FY176">
        <f>FY74/SUM(FY66:FY73)</f>
        <v/>
      </c>
      <c r="FZ176">
        <f>FZ74/SUM(FZ66:FZ73)</f>
        <v/>
      </c>
      <c r="GA176">
        <f>GA74/SUM(GA66:GA73)</f>
        <v/>
      </c>
      <c r="GB176">
        <f>GB74/SUM(GB66:GB73)</f>
        <v/>
      </c>
      <c r="GC176">
        <f>GC74/SUM(GC66:GC73)</f>
        <v/>
      </c>
      <c r="GD176">
        <f>GD74/SUM(GD66:GD73)</f>
        <v/>
      </c>
      <c r="GE176">
        <f>GE74/SUM(GE66:GE73)</f>
        <v/>
      </c>
      <c r="GF176">
        <f>GF74/SUM(GF66:GF73)</f>
        <v/>
      </c>
      <c r="GG176">
        <f>GG74/SUM(GG66:GG73)</f>
        <v/>
      </c>
      <c r="GH176">
        <f>GH74/SUM(GH66:GH73)</f>
        <v/>
      </c>
      <c r="GI176">
        <f>GI74/SUM(GI66:GI73)</f>
        <v/>
      </c>
      <c r="GJ176">
        <f>GJ74/SUM(GJ66:GJ73)</f>
        <v/>
      </c>
      <c r="GK176">
        <f>GK74/SUM(GK66:GK73)</f>
        <v/>
      </c>
      <c r="GL176">
        <f>GL74/SUM(GL66:GL73)</f>
        <v/>
      </c>
      <c r="GM176">
        <f>GM74/SUM(GM66:GM73)</f>
        <v/>
      </c>
      <c r="GN176">
        <f>GN74/SUM(GN66:GN73)</f>
        <v/>
      </c>
      <c r="GO176">
        <f>GO74/SUM(GO66:GO73)</f>
        <v/>
      </c>
      <c r="GP176">
        <f>GP74/SUM(GP66:GP73)</f>
        <v/>
      </c>
      <c r="GQ176">
        <f>GQ74/SUM(GQ66:GQ73)</f>
        <v/>
      </c>
      <c r="GR176">
        <f>GR74/SUM(GR66:GR73)</f>
        <v/>
      </c>
      <c r="GS176">
        <f>GS74/SUM(GS66:GS73)</f>
        <v/>
      </c>
      <c r="GT176">
        <f>GT74/SUM(GT66:GT73)</f>
        <v/>
      </c>
      <c r="GU176">
        <f>GU74/SUM(GU66:GU73)</f>
        <v/>
      </c>
      <c r="GV176">
        <f>GV74/SUM(GV66:GV73)</f>
        <v/>
      </c>
      <c r="GW176">
        <f>GW74/SUM(GW66:GW73)</f>
        <v/>
      </c>
      <c r="GX176">
        <f>GX74/SUM(GX66:GX73)</f>
        <v/>
      </c>
      <c r="GY176">
        <f>GY74/SUM(GY66:GY73)</f>
        <v/>
      </c>
      <c r="GZ176">
        <f>GZ74/SUM(GZ66:GZ73)</f>
        <v/>
      </c>
      <c r="HA176">
        <f>HA74/SUM(HA66:HA73)</f>
        <v/>
      </c>
      <c r="HB176">
        <f>HB74/SUM(HB66:HB73)</f>
        <v/>
      </c>
      <c r="HC176">
        <f>HC74/SUM(HC66:HC73)</f>
        <v/>
      </c>
      <c r="HD176">
        <f>HD74/SUM(HD66:HD73)</f>
        <v/>
      </c>
      <c r="HE176">
        <f>HE74/SUM(HE66:HE73)</f>
        <v/>
      </c>
      <c r="HF176">
        <f>HF74/SUM(HF66:HF73)</f>
        <v/>
      </c>
      <c r="HG176">
        <f>HG74/SUM(HG66:HG73)</f>
        <v/>
      </c>
      <c r="HH176">
        <f>HH74/SUM(HH66:HH73)</f>
        <v/>
      </c>
      <c r="HI176">
        <f>HI74/SUM(HI66:HI73)</f>
        <v/>
      </c>
      <c r="HJ176">
        <f>HJ74/SUM(HJ66:HJ73)</f>
        <v/>
      </c>
      <c r="HK176">
        <f>HK74/SUM(HK66:HK73)</f>
        <v/>
      </c>
      <c r="HL176">
        <f>HL74/SUM(HL66:HL73)</f>
        <v/>
      </c>
      <c r="HM176">
        <f>HM74/SUM(HM66:HM73)</f>
        <v/>
      </c>
      <c r="HN176">
        <f>HN74/SUM(HN66:HN73)</f>
        <v/>
      </c>
      <c r="HO176">
        <f>HO74/SUM(HO66:HO73)</f>
        <v/>
      </c>
      <c r="HP176">
        <f>HP74/SUM(HP66:HP73)</f>
        <v/>
      </c>
      <c r="HQ176">
        <f>HQ74/SUM(HQ66:HQ73)</f>
        <v/>
      </c>
      <c r="HR176">
        <f>HR74/SUM(HR66:HR73)</f>
        <v/>
      </c>
      <c r="HS176">
        <f>HS74/SUM(HS66:HS73)</f>
        <v/>
      </c>
      <c r="HT176">
        <f>HT74/SUM(HT66:HT73)</f>
        <v/>
      </c>
      <c r="HU176">
        <f>HU74/SUM(HU66:HU73)</f>
        <v/>
      </c>
      <c r="HV176">
        <f>HV74/SUM(HV66:HV73)</f>
        <v/>
      </c>
      <c r="HW176">
        <f>HW74/SUM(HW66:HW73)</f>
        <v/>
      </c>
      <c r="HX176">
        <f>HX74/SUM(HX66:HX73)</f>
        <v/>
      </c>
      <c r="HY176">
        <f>HY74/SUM(HY66:HY73)</f>
        <v/>
      </c>
      <c r="HZ176">
        <f>HZ74/SUM(HZ66:HZ73)</f>
        <v/>
      </c>
      <c r="IA176">
        <f>IA74/SUM(IA66:IA73)</f>
        <v/>
      </c>
      <c r="IB176">
        <f>IB74/SUM(IB66:IB73)</f>
        <v/>
      </c>
      <c r="IC176">
        <f>IC74/SUM(IC66:IC73)</f>
        <v/>
      </c>
      <c r="ID176">
        <f>ID74/SUM(ID66:ID73)</f>
        <v/>
      </c>
      <c r="IE176">
        <f>IE74/SUM(IE66:IE73)</f>
        <v/>
      </c>
      <c r="IF176">
        <f>IF74/SUM(IF66:IF73)</f>
        <v/>
      </c>
      <c r="IG176">
        <f>IG74/SUM(IG66:IG73)</f>
        <v/>
      </c>
      <c r="IH176">
        <f>IH74/SUM(IH66:IH73)</f>
        <v/>
      </c>
      <c r="II176">
        <f>II74/SUM(II66:II73)</f>
        <v/>
      </c>
      <c r="IJ176">
        <f>IJ74/SUM(IJ66:IJ73)</f>
        <v/>
      </c>
      <c r="IK176">
        <f>IK74/SUM(IK66:IK73)</f>
        <v/>
      </c>
      <c r="IL176">
        <f>IL74/SUM(IL66:IL73)</f>
        <v/>
      </c>
      <c r="IM176">
        <f>IM74/SUM(IM66:IM73)</f>
        <v/>
      </c>
      <c r="IN176">
        <f>IN74/SUM(IN66:IN73)</f>
        <v/>
      </c>
      <c r="IO176">
        <f>IO74/SUM(IO66:IO73)</f>
        <v/>
      </c>
      <c r="IP176">
        <f>IP74/SUM(IP66:IP73)</f>
        <v/>
      </c>
      <c r="IQ176">
        <f>IQ74/SUM(IQ66:IQ73)</f>
        <v/>
      </c>
      <c r="IR176">
        <f>IR74/SUM(IR66:IR73)</f>
        <v/>
      </c>
      <c r="IS176">
        <f>IS74/SUM(IS66:IS73)</f>
        <v/>
      </c>
      <c r="IT176">
        <f>IT74/SUM(IT66:IT73)</f>
        <v/>
      </c>
      <c r="IU176">
        <f>IU74/SUM(IU66:IU73)</f>
        <v/>
      </c>
      <c r="IV176">
        <f>IV74/SUM(IV66:IV73)</f>
        <v/>
      </c>
      <c r="IW176">
        <f>IW74/SUM(IW66:IW73)</f>
        <v/>
      </c>
      <c r="IX176">
        <f>IX74/SUM(IX66:IX73)</f>
        <v/>
      </c>
      <c r="IY176">
        <f>IY74/SUM(IY66:IY73)</f>
        <v/>
      </c>
      <c r="IZ176">
        <f>IZ74/SUM(IZ66:IZ73)</f>
        <v/>
      </c>
      <c r="JA176">
        <f>JA74/SUM(JA66:JA73)</f>
        <v/>
      </c>
      <c r="JB176">
        <f>JB74/SUM(JB66:JB73)</f>
        <v/>
      </c>
      <c r="JC176">
        <f>JC74/SUM(JC66:JC73)</f>
        <v/>
      </c>
      <c r="JD176">
        <f>JD74/SUM(JD66:JD73)</f>
        <v/>
      </c>
      <c r="JE176">
        <f>JE74/SUM(JE66:JE73)</f>
        <v/>
      </c>
      <c r="JF176">
        <f>JF74/SUM(JF66:JF73)</f>
        <v/>
      </c>
      <c r="JG176">
        <f>JG74/SUM(JG66:JG73)</f>
        <v/>
      </c>
      <c r="JH176">
        <f>JH74/SUM(JH66:JH73)</f>
        <v/>
      </c>
      <c r="JI176">
        <f>JI74/SUM(JI66:JI73)</f>
        <v/>
      </c>
      <c r="JJ176">
        <f>JJ74/SUM(JJ66:JJ73)</f>
        <v/>
      </c>
      <c r="JK176">
        <f>JK74/SUM(JK66:JK73)</f>
        <v/>
      </c>
      <c r="JL176">
        <f>JL74/SUM(JL66:JL73)</f>
        <v/>
      </c>
      <c r="JM176">
        <f>JM74/SUM(JM66:JM73)</f>
        <v/>
      </c>
      <c r="JN176">
        <f>JN74/SUM(JN66:JN73)</f>
        <v/>
      </c>
      <c r="JO176">
        <f>JO74/SUM(JO66:JO73)</f>
        <v/>
      </c>
      <c r="JP176">
        <f>JP74/SUM(JP66:JP73)</f>
        <v/>
      </c>
      <c r="JQ176">
        <f>JQ74/SUM(JQ66:JQ73)</f>
        <v/>
      </c>
      <c r="JR176">
        <f>JR74/SUM(JR66:JR73)</f>
        <v/>
      </c>
      <c r="JS176">
        <f>JS74/SUM(JS66:JS73)</f>
        <v/>
      </c>
      <c r="JT176">
        <f>JT74/SUM(JT66:JT73)</f>
        <v/>
      </c>
      <c r="JU176">
        <f>JU74/SUM(JU66:JU73)</f>
        <v/>
      </c>
      <c r="JV176">
        <f>JV74/SUM(JV66:JV73)</f>
        <v/>
      </c>
      <c r="JW176">
        <f>JW74/SUM(JW66:JW73)</f>
        <v/>
      </c>
      <c r="JX176">
        <f>JX74/SUM(JX66:JX73)</f>
        <v/>
      </c>
      <c r="JY176">
        <f>JY74/SUM(JY66:JY73)</f>
        <v/>
      </c>
      <c r="JZ176">
        <f>JZ74/SUM(JZ66:JZ73)</f>
        <v/>
      </c>
      <c r="KA176">
        <f>KA74/SUM(KA66:KA73)</f>
        <v/>
      </c>
      <c r="KB176">
        <f>KB74/SUM(KB66:KB73)</f>
        <v/>
      </c>
      <c r="KC176">
        <f>KC74/SUM(KC66:KC73)</f>
        <v/>
      </c>
      <c r="KD176">
        <f>KD74/SUM(KD66:KD73)</f>
        <v/>
      </c>
      <c r="KE176">
        <f>KE74/SUM(KE66:KE73)</f>
        <v/>
      </c>
      <c r="KF176">
        <f>KF74/SUM(KF66:KF73)</f>
        <v/>
      </c>
      <c r="KG176">
        <f>KG74/SUM(KG66:KG73)</f>
        <v/>
      </c>
      <c r="KH176">
        <f>KH74/SUM(KH66:KH73)</f>
        <v/>
      </c>
      <c r="KI176">
        <f>KI74/SUM(KI66:KI73)</f>
        <v/>
      </c>
      <c r="KJ176">
        <f>KJ74/SUM(KJ66:KJ73)</f>
        <v/>
      </c>
      <c r="KK176">
        <f>KK74/SUM(KK66:KK73)</f>
        <v/>
      </c>
      <c r="KL176">
        <f>KL74/SUM(KL66:KL73)</f>
        <v/>
      </c>
      <c r="KM176">
        <f>KM74/SUM(KM66:KM73)</f>
        <v/>
      </c>
      <c r="KN176">
        <f>KN74/SUM(KN66:KN73)</f>
        <v/>
      </c>
      <c r="KO176">
        <f>KO74/SUM(KO66:KO73)</f>
        <v/>
      </c>
      <c r="KP176">
        <f>KP74/SUM(KP66:KP73)</f>
        <v/>
      </c>
      <c r="KQ176">
        <f>KQ74/SUM(KQ66:KQ73)</f>
        <v/>
      </c>
      <c r="KR176">
        <f>KR74/SUM(KR66:KR73)</f>
        <v/>
      </c>
      <c r="KS176">
        <f>KS74/SUM(KS66:KS73)</f>
        <v/>
      </c>
      <c r="KT176">
        <f>KT74/SUM(KT66:KT73)</f>
        <v/>
      </c>
      <c r="KU176">
        <f>KU74/SUM(KU66:KU73)</f>
        <v/>
      </c>
    </row>
    <row r="178" spans="1:307">
      <c r="A178" t="s">
        <v>93</v>
      </c>
    </row>
    <row r="179" spans="1:307">
      <c r="B179" t="s">
        <v>51</v>
      </c>
      <c r="D179" t="s">
        <v>29</v>
      </c>
    </row>
    <row r="180" spans="1:307">
      <c r="B180" t="s">
        <v>54</v>
      </c>
      <c r="D180" t="s">
        <v>29</v>
      </c>
    </row>
    <row r="181" spans="1:307">
      <c r="B181" t="s">
        <v>55</v>
      </c>
      <c r="D181" t="s">
        <v>29</v>
      </c>
    </row>
    <row r="182" spans="1:307">
      <c r="B182" t="s">
        <v>56</v>
      </c>
      <c r="D182" t="s">
        <v>29</v>
      </c>
    </row>
    <row r="183" spans="1:307">
      <c r="B183" t="s">
        <v>58</v>
      </c>
      <c r="D183" t="s">
        <v>29</v>
      </c>
    </row>
    <row r="184" spans="1:307">
      <c r="B184" t="s">
        <v>59</v>
      </c>
      <c r="D184" t="s">
        <v>29</v>
      </c>
    </row>
    <row r="185" spans="1:307">
      <c r="B185" t="s">
        <v>61</v>
      </c>
      <c r="D185" t="s">
        <v>29</v>
      </c>
    </row>
    <row r="186" spans="1:307">
      <c r="B186" t="s">
        <v>63</v>
      </c>
      <c r="D186" t="s">
        <v>29</v>
      </c>
    </row>
    <row r="187" spans="1:307">
      <c r="B187" t="s">
        <v>64</v>
      </c>
      <c r="D187" t="s">
        <v>29</v>
      </c>
    </row>
    <row r="189" spans="1:307">
      <c r="A189" t="s">
        <v>125</v>
      </c>
    </row>
    <row r="190" spans="1:307">
      <c r="B190" t="s">
        <v>51</v>
      </c>
      <c r="D190" t="s">
        <v>140</v>
      </c>
      <c r="H190">
        <f>H88/SUM(H88:H95)</f>
        <v/>
      </c>
      <c r="I190">
        <f>I88/SUM(I88:I95)</f>
        <v/>
      </c>
      <c r="J190">
        <f>J88/SUM(J88:J95)</f>
        <v/>
      </c>
      <c r="K190">
        <f>K88/SUM(K88:K95)</f>
        <v/>
      </c>
      <c r="L190">
        <f>L88/SUM(L88:L95)</f>
        <v/>
      </c>
      <c r="M190">
        <f>M88/SUM(M88:M95)</f>
        <v/>
      </c>
      <c r="N190">
        <f>N88/SUM(N88:N95)</f>
        <v/>
      </c>
      <c r="O190">
        <f>O88/SUM(O88:O95)</f>
        <v/>
      </c>
      <c r="P190">
        <f>P88/SUM(P88:P95)</f>
        <v/>
      </c>
      <c r="Q190">
        <f>Q88/SUM(Q88:Q95)</f>
        <v/>
      </c>
      <c r="R190">
        <f>R88/SUM(R88:R95)</f>
        <v/>
      </c>
      <c r="S190">
        <f>S88/SUM(S88:S95)</f>
        <v/>
      </c>
      <c r="T190">
        <f>T88/SUM(T88:T95)</f>
        <v/>
      </c>
      <c r="U190">
        <f>U88/SUM(U88:U95)</f>
        <v/>
      </c>
      <c r="V190">
        <f>V88/SUM(V88:V95)</f>
        <v/>
      </c>
      <c r="W190">
        <f>W88/SUM(W88:W95)</f>
        <v/>
      </c>
      <c r="X190">
        <f>X88/SUM(X88:X95)</f>
        <v/>
      </c>
      <c r="Y190">
        <f>Y88/SUM(Y88:Y95)</f>
        <v/>
      </c>
      <c r="Z190">
        <f>Z88/SUM(Z88:Z95)</f>
        <v/>
      </c>
      <c r="AA190">
        <f>AA88/SUM(AA88:AA95)</f>
        <v/>
      </c>
      <c r="AB190">
        <f>AB88/SUM(AB88:AB95)</f>
        <v/>
      </c>
      <c r="AC190">
        <f>AC88/SUM(AC88:AC95)</f>
        <v/>
      </c>
      <c r="AD190">
        <f>AD88/SUM(AD88:AD95)</f>
        <v/>
      </c>
      <c r="AE190">
        <f>AE88/SUM(AE88:AE95)</f>
        <v/>
      </c>
      <c r="AF190">
        <f>AF88/SUM(AF88:AF95)</f>
        <v/>
      </c>
      <c r="AG190">
        <f>AG88/SUM(AG88:AG95)</f>
        <v/>
      </c>
      <c r="AH190">
        <f>AH88/SUM(AH88:AH95)</f>
        <v/>
      </c>
      <c r="AI190">
        <f>AI88/SUM(AI88:AI95)</f>
        <v/>
      </c>
      <c r="AJ190">
        <f>AJ88/SUM(AJ88:AJ95)</f>
        <v/>
      </c>
      <c r="AK190">
        <f>AK88/SUM(AK88:AK95)</f>
        <v/>
      </c>
      <c r="AL190">
        <f>AL88/SUM(AL88:AL95)</f>
        <v/>
      </c>
      <c r="AM190">
        <f>AM88/SUM(AM88:AM95)</f>
        <v/>
      </c>
      <c r="AN190">
        <f>AN88/SUM(AN88:AN95)</f>
        <v/>
      </c>
      <c r="AO190">
        <f>AO88/SUM(AO88:AO95)</f>
        <v/>
      </c>
      <c r="AP190">
        <f>AP88/SUM(AP88:AP95)</f>
        <v/>
      </c>
      <c r="AQ190">
        <f>AQ88/SUM(AQ88:AQ95)</f>
        <v/>
      </c>
      <c r="AR190">
        <f>AR88/SUM(AR88:AR95)</f>
        <v/>
      </c>
      <c r="AS190">
        <f>AS88/SUM(AS88:AS95)</f>
        <v/>
      </c>
      <c r="AT190">
        <f>AT88/SUM(AT88:AT95)</f>
        <v/>
      </c>
      <c r="AU190">
        <f>AU88/SUM(AU88:AU95)</f>
        <v/>
      </c>
      <c r="AV190">
        <f>AV88/SUM(AV88:AV95)</f>
        <v/>
      </c>
      <c r="AW190">
        <f>AW88/SUM(AW88:AW95)</f>
        <v/>
      </c>
      <c r="AX190">
        <f>AX88/SUM(AX88:AX95)</f>
        <v/>
      </c>
      <c r="AY190">
        <f>AY88/SUM(AY88:AY95)</f>
        <v/>
      </c>
      <c r="AZ190">
        <f>AZ88/SUM(AZ88:AZ95)</f>
        <v/>
      </c>
      <c r="BA190">
        <f>BA88/SUM(BA88:BA95)</f>
        <v/>
      </c>
      <c r="BB190">
        <f>BB88/SUM(BB88:BB95)</f>
        <v/>
      </c>
      <c r="BC190">
        <f>BC88/SUM(BC88:BC95)</f>
        <v/>
      </c>
      <c r="BD190">
        <f>BD88/SUM(BD88:BD95)</f>
        <v/>
      </c>
      <c r="BE190">
        <f>BE88/SUM(BE88:BE95)</f>
        <v/>
      </c>
      <c r="BF190">
        <f>BF88/SUM(BF88:BF95)</f>
        <v/>
      </c>
      <c r="BG190">
        <f>BG88/SUM(BG88:BG95)</f>
        <v/>
      </c>
      <c r="BH190">
        <f>BH88/SUM(BH88:BH95)</f>
        <v/>
      </c>
      <c r="BI190">
        <f>BI88/SUM(BI88:BI95)</f>
        <v/>
      </c>
      <c r="BJ190">
        <f>BJ88/SUM(BJ88:BJ95)</f>
        <v/>
      </c>
      <c r="BK190">
        <f>BK88/SUM(BK88:BK95)</f>
        <v/>
      </c>
      <c r="BL190">
        <f>BL88/SUM(BL88:BL95)</f>
        <v/>
      </c>
      <c r="BM190">
        <f>BM88/SUM(BM88:BM95)</f>
        <v/>
      </c>
      <c r="BN190">
        <f>BN88/SUM(BN88:BN95)</f>
        <v/>
      </c>
      <c r="BO190">
        <f>BO88/SUM(BO88:BO95)</f>
        <v/>
      </c>
      <c r="BP190">
        <f>BP88/SUM(BP88:BP95)</f>
        <v/>
      </c>
      <c r="BQ190">
        <f>BQ88/SUM(BQ88:BQ95)</f>
        <v/>
      </c>
      <c r="BR190">
        <f>BR88/SUM(BR88:BR95)</f>
        <v/>
      </c>
      <c r="BS190">
        <f>BS88/SUM(BS88:BS95)</f>
        <v/>
      </c>
      <c r="BT190">
        <f>BT88/SUM(BT88:BT95)</f>
        <v/>
      </c>
      <c r="BU190">
        <f>BU88/SUM(BU88:BU95)</f>
        <v/>
      </c>
      <c r="BV190">
        <f>BV88/SUM(BV88:BV95)</f>
        <v/>
      </c>
      <c r="BW190">
        <f>BW88/SUM(BW88:BW95)</f>
        <v/>
      </c>
      <c r="BX190">
        <f>BX88/SUM(BX88:BX95)</f>
        <v/>
      </c>
      <c r="BY190">
        <f>BY88/SUM(BY88:BY95)</f>
        <v/>
      </c>
      <c r="BZ190">
        <f>BZ88/SUM(BZ88:BZ95)</f>
        <v/>
      </c>
      <c r="CA190">
        <f>CA88/SUM(CA88:CA95)</f>
        <v/>
      </c>
      <c r="CB190">
        <f>CB88/SUM(CB88:CB95)</f>
        <v/>
      </c>
      <c r="CC190">
        <f>CC88/SUM(CC88:CC95)</f>
        <v/>
      </c>
      <c r="CD190">
        <f>CD88/SUM(CD88:CD95)</f>
        <v/>
      </c>
      <c r="CE190">
        <f>CE88/SUM(CE88:CE95)</f>
        <v/>
      </c>
      <c r="CF190">
        <f>CF88/SUM(CF88:CF95)</f>
        <v/>
      </c>
      <c r="CG190">
        <f>CG88/SUM(CG88:CG95)</f>
        <v/>
      </c>
      <c r="CH190">
        <f>CH88/SUM(CH88:CH95)</f>
        <v/>
      </c>
      <c r="CI190">
        <f>CI88/SUM(CI88:CI95)</f>
        <v/>
      </c>
      <c r="CJ190">
        <f>CJ88/SUM(CJ88:CJ95)</f>
        <v/>
      </c>
      <c r="CK190">
        <f>CK88/SUM(CK88:CK95)</f>
        <v/>
      </c>
      <c r="CL190">
        <f>CL88/SUM(CL88:CL95)</f>
        <v/>
      </c>
      <c r="CM190">
        <f>CM88/SUM(CM88:CM95)</f>
        <v/>
      </c>
      <c r="CN190">
        <f>CN88/SUM(CN88:CN95)</f>
        <v/>
      </c>
      <c r="CO190">
        <f>CO88/SUM(CO88:CO95)</f>
        <v/>
      </c>
      <c r="CP190">
        <f>CP88/SUM(CP88:CP95)</f>
        <v/>
      </c>
      <c r="CQ190">
        <f>CQ88/SUM(CQ88:CQ95)</f>
        <v/>
      </c>
      <c r="CR190">
        <f>CR88/SUM(CR88:CR95)</f>
        <v/>
      </c>
      <c r="CS190">
        <f>CS88/SUM(CS88:CS95)</f>
        <v/>
      </c>
      <c r="CT190">
        <f>CT88/SUM(CT88:CT95)</f>
        <v/>
      </c>
      <c r="CU190">
        <f>CU88/SUM(CU88:CU95)</f>
        <v/>
      </c>
      <c r="CV190">
        <f>CV88/SUM(CV88:CV95)</f>
        <v/>
      </c>
      <c r="CW190">
        <f>CW88/SUM(CW88:CW95)</f>
        <v/>
      </c>
      <c r="CX190">
        <f>CX88/SUM(CX88:CX95)</f>
        <v/>
      </c>
      <c r="CY190">
        <f>CY88/SUM(CY88:CY95)</f>
        <v/>
      </c>
      <c r="CZ190">
        <f>CZ88/SUM(CZ88:CZ95)</f>
        <v/>
      </c>
      <c r="DA190">
        <f>DA88/SUM(DA88:DA95)</f>
        <v/>
      </c>
      <c r="DB190">
        <f>DB88/SUM(DB88:DB95)</f>
        <v/>
      </c>
      <c r="DC190">
        <f>DC88/SUM(DC88:DC95)</f>
        <v/>
      </c>
      <c r="DD190">
        <f>DD88/SUM(DD88:DD95)</f>
        <v/>
      </c>
      <c r="DE190">
        <f>DE88/SUM(DE88:DE95)</f>
        <v/>
      </c>
      <c r="DF190">
        <f>DF88/SUM(DF88:DF95)</f>
        <v/>
      </c>
      <c r="DG190">
        <f>DG88/SUM(DG88:DG95)</f>
        <v/>
      </c>
      <c r="DH190">
        <f>DH88/SUM(DH88:DH95)</f>
        <v/>
      </c>
      <c r="DI190">
        <f>DI88/SUM(DI88:DI95)</f>
        <v/>
      </c>
      <c r="DJ190">
        <f>DJ88/SUM(DJ88:DJ95)</f>
        <v/>
      </c>
      <c r="DK190">
        <f>DK88/SUM(DK88:DK95)</f>
        <v/>
      </c>
      <c r="DL190">
        <f>DL88/SUM(DL88:DL95)</f>
        <v/>
      </c>
      <c r="DM190">
        <f>DM88/SUM(DM88:DM95)</f>
        <v/>
      </c>
      <c r="DN190">
        <f>DN88/SUM(DN88:DN95)</f>
        <v/>
      </c>
      <c r="DO190">
        <f>DO88/SUM(DO88:DO95)</f>
        <v/>
      </c>
      <c r="DP190">
        <f>DP88/SUM(DP88:DP95)</f>
        <v/>
      </c>
      <c r="DQ190">
        <f>DQ88/SUM(DQ88:DQ95)</f>
        <v/>
      </c>
      <c r="DR190">
        <f>DR88/SUM(DR88:DR95)</f>
        <v/>
      </c>
      <c r="DS190">
        <f>DS88/SUM(DS88:DS95)</f>
        <v/>
      </c>
      <c r="DT190">
        <f>DT88/SUM(DT88:DT95)</f>
        <v/>
      </c>
      <c r="DU190">
        <f>DU88/SUM(DU88:DU95)</f>
        <v/>
      </c>
      <c r="DV190">
        <f>DV88/SUM(DV88:DV95)</f>
        <v/>
      </c>
      <c r="DW190">
        <f>DW88/SUM(DW88:DW95)</f>
        <v/>
      </c>
      <c r="DX190">
        <f>DX88/SUM(DX88:DX95)</f>
        <v/>
      </c>
      <c r="DY190">
        <f>DY88/SUM(DY88:DY95)</f>
        <v/>
      </c>
      <c r="DZ190">
        <f>DZ88/SUM(DZ88:DZ95)</f>
        <v/>
      </c>
      <c r="EA190">
        <f>EA88/SUM(EA88:EA95)</f>
        <v/>
      </c>
      <c r="EB190">
        <f>EB88/SUM(EB88:EB95)</f>
        <v/>
      </c>
      <c r="EC190">
        <f>EC88/SUM(EC88:EC95)</f>
        <v/>
      </c>
      <c r="ED190">
        <f>ED88/SUM(ED88:ED95)</f>
        <v/>
      </c>
      <c r="EE190">
        <f>EE88/SUM(EE88:EE95)</f>
        <v/>
      </c>
      <c r="EF190">
        <f>EF88/SUM(EF88:EF95)</f>
        <v/>
      </c>
      <c r="EG190">
        <f>EG88/SUM(EG88:EG95)</f>
        <v/>
      </c>
      <c r="EH190">
        <f>EH88/SUM(EH88:EH95)</f>
        <v/>
      </c>
      <c r="EI190">
        <f>EI88/SUM(EI88:EI95)</f>
        <v/>
      </c>
      <c r="EJ190">
        <f>EJ88/SUM(EJ88:EJ95)</f>
        <v/>
      </c>
      <c r="EK190">
        <f>EK88/SUM(EK88:EK95)</f>
        <v/>
      </c>
      <c r="EL190">
        <f>EL88/SUM(EL88:EL95)</f>
        <v/>
      </c>
      <c r="EM190">
        <f>EM88/SUM(EM88:EM95)</f>
        <v/>
      </c>
      <c r="EN190">
        <f>EN88/SUM(EN88:EN95)</f>
        <v/>
      </c>
      <c r="EO190">
        <f>EO88/SUM(EO88:EO95)</f>
        <v/>
      </c>
      <c r="EP190">
        <f>EP88/SUM(EP88:EP95)</f>
        <v/>
      </c>
      <c r="EQ190">
        <f>EQ88/SUM(EQ88:EQ95)</f>
        <v/>
      </c>
      <c r="ER190">
        <f>ER88/SUM(ER88:ER95)</f>
        <v/>
      </c>
      <c r="ES190">
        <f>ES88/SUM(ES88:ES95)</f>
        <v/>
      </c>
      <c r="ET190">
        <f>ET88/SUM(ET88:ET95)</f>
        <v/>
      </c>
      <c r="EU190">
        <f>EU88/SUM(EU88:EU95)</f>
        <v/>
      </c>
      <c r="EV190">
        <f>EV88/SUM(EV88:EV95)</f>
        <v/>
      </c>
      <c r="EW190">
        <f>EW88/SUM(EW88:EW95)</f>
        <v/>
      </c>
      <c r="EX190">
        <f>EX88/SUM(EX88:EX95)</f>
        <v/>
      </c>
      <c r="EY190">
        <f>EY88/SUM(EY88:EY95)</f>
        <v/>
      </c>
      <c r="EZ190">
        <f>EZ88/SUM(EZ88:EZ95)</f>
        <v/>
      </c>
      <c r="FA190">
        <f>FA88/SUM(FA88:FA95)</f>
        <v/>
      </c>
      <c r="FB190">
        <f>FB88/SUM(FB88:FB95)</f>
        <v/>
      </c>
      <c r="FC190">
        <f>FC88/SUM(FC88:FC95)</f>
        <v/>
      </c>
      <c r="FD190">
        <f>FD88/SUM(FD88:FD95)</f>
        <v/>
      </c>
      <c r="FE190">
        <f>FE88/SUM(FE88:FE95)</f>
        <v/>
      </c>
      <c r="FF190">
        <f>FF88/SUM(FF88:FF95)</f>
        <v/>
      </c>
      <c r="FG190">
        <f>FG88/SUM(FG88:FG95)</f>
        <v/>
      </c>
      <c r="FH190">
        <f>FH88/SUM(FH88:FH95)</f>
        <v/>
      </c>
      <c r="FI190">
        <f>FI88/SUM(FI88:FI95)</f>
        <v/>
      </c>
      <c r="FJ190">
        <f>FJ88/SUM(FJ88:FJ95)</f>
        <v/>
      </c>
      <c r="FK190">
        <f>FK88/SUM(FK88:FK95)</f>
        <v/>
      </c>
      <c r="FL190">
        <f>FL88/SUM(FL88:FL95)</f>
        <v/>
      </c>
      <c r="FM190">
        <f>FM88/SUM(FM88:FM95)</f>
        <v/>
      </c>
      <c r="FN190">
        <f>FN88/SUM(FN88:FN95)</f>
        <v/>
      </c>
      <c r="FO190">
        <f>FO88/SUM(FO88:FO95)</f>
        <v/>
      </c>
      <c r="FP190">
        <f>FP88/SUM(FP88:FP95)</f>
        <v/>
      </c>
      <c r="FQ190">
        <f>FQ88/SUM(FQ88:FQ95)</f>
        <v/>
      </c>
      <c r="FR190">
        <f>FR88/SUM(FR88:FR95)</f>
        <v/>
      </c>
      <c r="FS190">
        <f>FS88/SUM(FS88:FS95)</f>
        <v/>
      </c>
      <c r="FT190">
        <f>FT88/SUM(FT88:FT95)</f>
        <v/>
      </c>
      <c r="FU190">
        <f>FU88/SUM(FU88:FU95)</f>
        <v/>
      </c>
      <c r="FV190">
        <f>FV88/SUM(FV88:FV95)</f>
        <v/>
      </c>
      <c r="FW190">
        <f>FW88/SUM(FW88:FW95)</f>
        <v/>
      </c>
      <c r="FX190">
        <f>FX88/SUM(FX88:FX95)</f>
        <v/>
      </c>
      <c r="FY190">
        <f>FY88/SUM(FY88:FY95)</f>
        <v/>
      </c>
      <c r="FZ190">
        <f>FZ88/SUM(FZ88:FZ95)</f>
        <v/>
      </c>
      <c r="GA190">
        <f>GA88/SUM(GA88:GA95)</f>
        <v/>
      </c>
      <c r="GB190">
        <f>GB88/SUM(GB88:GB95)</f>
        <v/>
      </c>
      <c r="GC190">
        <f>GC88/SUM(GC88:GC95)</f>
        <v/>
      </c>
      <c r="GD190">
        <f>GD88/SUM(GD88:GD95)</f>
        <v/>
      </c>
      <c r="GE190">
        <f>GE88/SUM(GE88:GE95)</f>
        <v/>
      </c>
      <c r="GF190">
        <f>GF88/SUM(GF88:GF95)</f>
        <v/>
      </c>
      <c r="GG190">
        <f>GG88/SUM(GG88:GG95)</f>
        <v/>
      </c>
      <c r="GH190">
        <f>GH88/SUM(GH88:GH95)</f>
        <v/>
      </c>
      <c r="GI190">
        <f>GI88/SUM(GI88:GI95)</f>
        <v/>
      </c>
      <c r="GJ190">
        <f>GJ88/SUM(GJ88:GJ95)</f>
        <v/>
      </c>
      <c r="GK190">
        <f>GK88/SUM(GK88:GK95)</f>
        <v/>
      </c>
      <c r="GL190">
        <f>GL88/SUM(GL88:GL95)</f>
        <v/>
      </c>
      <c r="GM190">
        <f>GM88/SUM(GM88:GM95)</f>
        <v/>
      </c>
      <c r="GN190">
        <f>GN88/SUM(GN88:GN95)</f>
        <v/>
      </c>
      <c r="GO190">
        <f>GO88/SUM(GO88:GO95)</f>
        <v/>
      </c>
      <c r="GP190">
        <f>GP88/SUM(GP88:GP95)</f>
        <v/>
      </c>
      <c r="GQ190">
        <f>GQ88/SUM(GQ88:GQ95)</f>
        <v/>
      </c>
      <c r="GR190">
        <f>GR88/SUM(GR88:GR95)</f>
        <v/>
      </c>
      <c r="GS190">
        <f>GS88/SUM(GS88:GS95)</f>
        <v/>
      </c>
      <c r="GT190">
        <f>GT88/SUM(GT88:GT95)</f>
        <v/>
      </c>
      <c r="GU190">
        <f>GU88/SUM(GU88:GU95)</f>
        <v/>
      </c>
      <c r="GV190">
        <f>GV88/SUM(GV88:GV95)</f>
        <v/>
      </c>
      <c r="GW190">
        <f>GW88/SUM(GW88:GW95)</f>
        <v/>
      </c>
      <c r="GX190">
        <f>GX88/SUM(GX88:GX95)</f>
        <v/>
      </c>
      <c r="GY190">
        <f>GY88/SUM(GY88:GY95)</f>
        <v/>
      </c>
      <c r="GZ190">
        <f>GZ88/SUM(GZ88:GZ95)</f>
        <v/>
      </c>
      <c r="HA190">
        <f>HA88/SUM(HA88:HA95)</f>
        <v/>
      </c>
      <c r="HB190">
        <f>HB88/SUM(HB88:HB95)</f>
        <v/>
      </c>
      <c r="HC190">
        <f>HC88/SUM(HC88:HC95)</f>
        <v/>
      </c>
      <c r="HD190">
        <f>HD88/SUM(HD88:HD95)</f>
        <v/>
      </c>
      <c r="HE190">
        <f>HE88/SUM(HE88:HE95)</f>
        <v/>
      </c>
      <c r="HF190">
        <f>HF88/SUM(HF88:HF95)</f>
        <v/>
      </c>
      <c r="HG190">
        <f>HG88/SUM(HG88:HG95)</f>
        <v/>
      </c>
      <c r="HH190">
        <f>HH88/SUM(HH88:HH95)</f>
        <v/>
      </c>
      <c r="HI190">
        <f>HI88/SUM(HI88:HI95)</f>
        <v/>
      </c>
      <c r="HJ190">
        <f>HJ88/SUM(HJ88:HJ95)</f>
        <v/>
      </c>
      <c r="HK190">
        <f>HK88/SUM(HK88:HK95)</f>
        <v/>
      </c>
      <c r="HL190">
        <f>HL88/SUM(HL88:HL95)</f>
        <v/>
      </c>
      <c r="HM190">
        <f>HM88/SUM(HM88:HM95)</f>
        <v/>
      </c>
      <c r="HN190">
        <f>HN88/SUM(HN88:HN95)</f>
        <v/>
      </c>
      <c r="HO190">
        <f>HO88/SUM(HO88:HO95)</f>
        <v/>
      </c>
      <c r="HP190">
        <f>HP88/SUM(HP88:HP95)</f>
        <v/>
      </c>
      <c r="HQ190">
        <f>HQ88/SUM(HQ88:HQ95)</f>
        <v/>
      </c>
      <c r="HR190">
        <f>HR88/SUM(HR88:HR95)</f>
        <v/>
      </c>
      <c r="HS190">
        <f>HS88/SUM(HS88:HS95)</f>
        <v/>
      </c>
      <c r="HT190">
        <f>HT88/SUM(HT88:HT95)</f>
        <v/>
      </c>
      <c r="HU190">
        <f>HU88/SUM(HU88:HU95)</f>
        <v/>
      </c>
      <c r="HV190">
        <f>HV88/SUM(HV88:HV95)</f>
        <v/>
      </c>
      <c r="HW190">
        <f>HW88/SUM(HW88:HW95)</f>
        <v/>
      </c>
      <c r="HX190">
        <f>HX88/SUM(HX88:HX95)</f>
        <v/>
      </c>
      <c r="HY190">
        <f>HY88/SUM(HY88:HY95)</f>
        <v/>
      </c>
      <c r="HZ190">
        <f>HZ88/SUM(HZ88:HZ95)</f>
        <v/>
      </c>
      <c r="IA190">
        <f>IA88/SUM(IA88:IA95)</f>
        <v/>
      </c>
      <c r="IB190">
        <f>IB88/SUM(IB88:IB95)</f>
        <v/>
      </c>
      <c r="IC190">
        <f>IC88/SUM(IC88:IC95)</f>
        <v/>
      </c>
      <c r="ID190">
        <f>ID88/SUM(ID88:ID95)</f>
        <v/>
      </c>
      <c r="IE190">
        <f>IE88/SUM(IE88:IE95)</f>
        <v/>
      </c>
      <c r="IF190">
        <f>IF88/SUM(IF88:IF95)</f>
        <v/>
      </c>
      <c r="IG190">
        <f>IG88/SUM(IG88:IG95)</f>
        <v/>
      </c>
      <c r="IH190">
        <f>IH88/SUM(IH88:IH95)</f>
        <v/>
      </c>
      <c r="II190">
        <f>II88/SUM(II88:II95)</f>
        <v/>
      </c>
      <c r="IJ190">
        <f>IJ88/SUM(IJ88:IJ95)</f>
        <v/>
      </c>
      <c r="IK190">
        <f>IK88/SUM(IK88:IK95)</f>
        <v/>
      </c>
      <c r="IL190">
        <f>IL88/SUM(IL88:IL95)</f>
        <v/>
      </c>
      <c r="IM190">
        <f>IM88/SUM(IM88:IM95)</f>
        <v/>
      </c>
      <c r="IN190">
        <f>IN88/SUM(IN88:IN95)</f>
        <v/>
      </c>
      <c r="IO190">
        <f>IO88/SUM(IO88:IO95)</f>
        <v/>
      </c>
      <c r="IP190">
        <f>IP88/SUM(IP88:IP95)</f>
        <v/>
      </c>
      <c r="IQ190">
        <f>IQ88/SUM(IQ88:IQ95)</f>
        <v/>
      </c>
      <c r="IR190">
        <f>IR88/SUM(IR88:IR95)</f>
        <v/>
      </c>
      <c r="IS190">
        <f>IS88/SUM(IS88:IS95)</f>
        <v/>
      </c>
      <c r="IT190">
        <f>IT88/SUM(IT88:IT95)</f>
        <v/>
      </c>
      <c r="IU190">
        <f>IU88/SUM(IU88:IU95)</f>
        <v/>
      </c>
      <c r="IV190">
        <f>IV88/SUM(IV88:IV95)</f>
        <v/>
      </c>
      <c r="IW190">
        <f>IW88/SUM(IW88:IW95)</f>
        <v/>
      </c>
      <c r="IX190">
        <f>IX88/SUM(IX88:IX95)</f>
        <v/>
      </c>
      <c r="IY190">
        <f>IY88/SUM(IY88:IY95)</f>
        <v/>
      </c>
      <c r="IZ190">
        <f>IZ88/SUM(IZ88:IZ95)</f>
        <v/>
      </c>
      <c r="JA190">
        <f>JA88/SUM(JA88:JA95)</f>
        <v/>
      </c>
      <c r="JB190">
        <f>JB88/SUM(JB88:JB95)</f>
        <v/>
      </c>
      <c r="JC190">
        <f>JC88/SUM(JC88:JC95)</f>
        <v/>
      </c>
      <c r="JD190">
        <f>JD88/SUM(JD88:JD95)</f>
        <v/>
      </c>
      <c r="JE190">
        <f>JE88/SUM(JE88:JE95)</f>
        <v/>
      </c>
      <c r="JF190">
        <f>JF88/SUM(JF88:JF95)</f>
        <v/>
      </c>
      <c r="JG190">
        <f>JG88/SUM(JG88:JG95)</f>
        <v/>
      </c>
      <c r="JH190">
        <f>JH88/SUM(JH88:JH95)</f>
        <v/>
      </c>
      <c r="JI190">
        <f>JI88/SUM(JI88:JI95)</f>
        <v/>
      </c>
      <c r="JJ190">
        <f>JJ88/SUM(JJ88:JJ95)</f>
        <v/>
      </c>
      <c r="JK190">
        <f>JK88/SUM(JK88:JK95)</f>
        <v/>
      </c>
      <c r="JL190">
        <f>JL88/SUM(JL88:JL95)</f>
        <v/>
      </c>
      <c r="JM190">
        <f>JM88/SUM(JM88:JM95)</f>
        <v/>
      </c>
      <c r="JN190">
        <f>JN88/SUM(JN88:JN95)</f>
        <v/>
      </c>
      <c r="JO190">
        <f>JO88/SUM(JO88:JO95)</f>
        <v/>
      </c>
      <c r="JP190">
        <f>JP88/SUM(JP88:JP95)</f>
        <v/>
      </c>
      <c r="JQ190">
        <f>JQ88/SUM(JQ88:JQ95)</f>
        <v/>
      </c>
      <c r="JR190">
        <f>JR88/SUM(JR88:JR95)</f>
        <v/>
      </c>
      <c r="JS190">
        <f>JS88/SUM(JS88:JS95)</f>
        <v/>
      </c>
      <c r="JT190">
        <f>JT88/SUM(JT88:JT95)</f>
        <v/>
      </c>
      <c r="JU190">
        <f>JU88/SUM(JU88:JU95)</f>
        <v/>
      </c>
      <c r="JV190">
        <f>JV88/SUM(JV88:JV95)</f>
        <v/>
      </c>
      <c r="JW190">
        <f>JW88/SUM(JW88:JW95)</f>
        <v/>
      </c>
      <c r="JX190">
        <f>JX88/SUM(JX88:JX95)</f>
        <v/>
      </c>
      <c r="JY190">
        <f>JY88/SUM(JY88:JY95)</f>
        <v/>
      </c>
      <c r="JZ190">
        <f>JZ88/SUM(JZ88:JZ95)</f>
        <v/>
      </c>
      <c r="KA190">
        <f>KA88/SUM(KA88:KA95)</f>
        <v/>
      </c>
      <c r="KB190">
        <f>KB88/SUM(KB88:KB95)</f>
        <v/>
      </c>
      <c r="KC190">
        <f>KC88/SUM(KC88:KC95)</f>
        <v/>
      </c>
      <c r="KD190">
        <f>KD88/SUM(KD88:KD95)</f>
        <v/>
      </c>
      <c r="KE190">
        <f>KE88/SUM(KE88:KE95)</f>
        <v/>
      </c>
      <c r="KF190">
        <f>KF88/SUM(KF88:KF95)</f>
        <v/>
      </c>
      <c r="KG190">
        <f>KG88/SUM(KG88:KG95)</f>
        <v/>
      </c>
      <c r="KH190">
        <f>KH88/SUM(KH88:KH95)</f>
        <v/>
      </c>
      <c r="KI190">
        <f>KI88/SUM(KI88:KI95)</f>
        <v/>
      </c>
      <c r="KJ190">
        <f>KJ88/SUM(KJ88:KJ95)</f>
        <v/>
      </c>
      <c r="KK190">
        <f>KK88/SUM(KK88:KK95)</f>
        <v/>
      </c>
      <c r="KL190">
        <f>KL88/SUM(KL88:KL95)</f>
        <v/>
      </c>
      <c r="KM190">
        <f>KM88/SUM(KM88:KM95)</f>
        <v/>
      </c>
      <c r="KN190">
        <f>KN88/SUM(KN88:KN95)</f>
        <v/>
      </c>
      <c r="KO190">
        <f>KO88/SUM(KO88:KO95)</f>
        <v/>
      </c>
      <c r="KP190">
        <f>KP88/SUM(KP88:KP95)</f>
        <v/>
      </c>
      <c r="KQ190">
        <f>KQ88/SUM(KQ88:KQ95)</f>
        <v/>
      </c>
      <c r="KR190">
        <f>KR88/SUM(KR88:KR95)</f>
        <v/>
      </c>
      <c r="KS190">
        <f>KS88/SUM(KS88:KS95)</f>
        <v/>
      </c>
      <c r="KT190">
        <f>KT88/SUM(KT88:KT95)</f>
        <v/>
      </c>
      <c r="KU190">
        <f>KU88/SUM(KU88:KU95)</f>
        <v/>
      </c>
    </row>
    <row r="191" spans="1:307">
      <c r="B191" t="s">
        <v>54</v>
      </c>
      <c r="D191" t="s">
        <v>140</v>
      </c>
      <c r="H191">
        <f>H89/SUM(H88:H95)</f>
        <v/>
      </c>
      <c r="I191">
        <f>I89/SUM(I88:I95)</f>
        <v/>
      </c>
      <c r="J191">
        <f>J89/SUM(J88:J95)</f>
        <v/>
      </c>
      <c r="K191">
        <f>K89/SUM(K88:K95)</f>
        <v/>
      </c>
      <c r="L191">
        <f>L89/SUM(L88:L95)</f>
        <v/>
      </c>
      <c r="M191">
        <f>M89/SUM(M88:M95)</f>
        <v/>
      </c>
      <c r="N191">
        <f>N89/SUM(N88:N95)</f>
        <v/>
      </c>
      <c r="O191">
        <f>O89/SUM(O88:O95)</f>
        <v/>
      </c>
      <c r="P191">
        <f>P89/SUM(P88:P95)</f>
        <v/>
      </c>
      <c r="Q191">
        <f>Q89/SUM(Q88:Q95)</f>
        <v/>
      </c>
      <c r="R191">
        <f>R89/SUM(R88:R95)</f>
        <v/>
      </c>
      <c r="S191">
        <f>S89/SUM(S88:S95)</f>
        <v/>
      </c>
      <c r="T191">
        <f>T89/SUM(T88:T95)</f>
        <v/>
      </c>
      <c r="U191">
        <f>U89/SUM(U88:U95)</f>
        <v/>
      </c>
      <c r="V191">
        <f>V89/SUM(V88:V95)</f>
        <v/>
      </c>
      <c r="W191">
        <f>W89/SUM(W88:W95)</f>
        <v/>
      </c>
      <c r="X191">
        <f>X89/SUM(X88:X95)</f>
        <v/>
      </c>
      <c r="Y191">
        <f>Y89/SUM(Y88:Y95)</f>
        <v/>
      </c>
      <c r="Z191">
        <f>Z89/SUM(Z88:Z95)</f>
        <v/>
      </c>
      <c r="AA191">
        <f>AA89/SUM(AA88:AA95)</f>
        <v/>
      </c>
      <c r="AB191">
        <f>AB89/SUM(AB88:AB95)</f>
        <v/>
      </c>
      <c r="AC191">
        <f>AC89/SUM(AC88:AC95)</f>
        <v/>
      </c>
      <c r="AD191">
        <f>AD89/SUM(AD88:AD95)</f>
        <v/>
      </c>
      <c r="AE191">
        <f>AE89/SUM(AE88:AE95)</f>
        <v/>
      </c>
      <c r="AF191">
        <f>AF89/SUM(AF88:AF95)</f>
        <v/>
      </c>
      <c r="AG191">
        <f>AG89/SUM(AG88:AG95)</f>
        <v/>
      </c>
      <c r="AH191">
        <f>AH89/SUM(AH88:AH95)</f>
        <v/>
      </c>
      <c r="AI191">
        <f>AI89/SUM(AI88:AI95)</f>
        <v/>
      </c>
      <c r="AJ191">
        <f>AJ89/SUM(AJ88:AJ95)</f>
        <v/>
      </c>
      <c r="AK191">
        <f>AK89/SUM(AK88:AK95)</f>
        <v/>
      </c>
      <c r="AL191">
        <f>AL89/SUM(AL88:AL95)</f>
        <v/>
      </c>
      <c r="AM191">
        <f>AM89/SUM(AM88:AM95)</f>
        <v/>
      </c>
      <c r="AN191">
        <f>AN89/SUM(AN88:AN95)</f>
        <v/>
      </c>
      <c r="AO191">
        <f>AO89/SUM(AO88:AO95)</f>
        <v/>
      </c>
      <c r="AP191">
        <f>AP89/SUM(AP88:AP95)</f>
        <v/>
      </c>
      <c r="AQ191">
        <f>AQ89/SUM(AQ88:AQ95)</f>
        <v/>
      </c>
      <c r="AR191">
        <f>AR89/SUM(AR88:AR95)</f>
        <v/>
      </c>
      <c r="AS191">
        <f>AS89/SUM(AS88:AS95)</f>
        <v/>
      </c>
      <c r="AT191">
        <f>AT89/SUM(AT88:AT95)</f>
        <v/>
      </c>
      <c r="AU191">
        <f>AU89/SUM(AU88:AU95)</f>
        <v/>
      </c>
      <c r="AV191">
        <f>AV89/SUM(AV88:AV95)</f>
        <v/>
      </c>
      <c r="AW191">
        <f>AW89/SUM(AW88:AW95)</f>
        <v/>
      </c>
      <c r="AX191">
        <f>AX89/SUM(AX88:AX95)</f>
        <v/>
      </c>
      <c r="AY191">
        <f>AY89/SUM(AY88:AY95)</f>
        <v/>
      </c>
      <c r="AZ191">
        <f>AZ89/SUM(AZ88:AZ95)</f>
        <v/>
      </c>
      <c r="BA191">
        <f>BA89/SUM(BA88:BA95)</f>
        <v/>
      </c>
      <c r="BB191">
        <f>BB89/SUM(BB88:BB95)</f>
        <v/>
      </c>
      <c r="BC191">
        <f>BC89/SUM(BC88:BC95)</f>
        <v/>
      </c>
      <c r="BD191">
        <f>BD89/SUM(BD88:BD95)</f>
        <v/>
      </c>
      <c r="BE191">
        <f>BE89/SUM(BE88:BE95)</f>
        <v/>
      </c>
      <c r="BF191">
        <f>BF89/SUM(BF88:BF95)</f>
        <v/>
      </c>
      <c r="BG191">
        <f>BG89/SUM(BG88:BG95)</f>
        <v/>
      </c>
      <c r="BH191">
        <f>BH89/SUM(BH88:BH95)</f>
        <v/>
      </c>
      <c r="BI191">
        <f>BI89/SUM(BI88:BI95)</f>
        <v/>
      </c>
      <c r="BJ191">
        <f>BJ89/SUM(BJ88:BJ95)</f>
        <v/>
      </c>
      <c r="BK191">
        <f>BK89/SUM(BK88:BK95)</f>
        <v/>
      </c>
      <c r="BL191">
        <f>BL89/SUM(BL88:BL95)</f>
        <v/>
      </c>
      <c r="BM191">
        <f>BM89/SUM(BM88:BM95)</f>
        <v/>
      </c>
      <c r="BN191">
        <f>BN89/SUM(BN88:BN95)</f>
        <v/>
      </c>
      <c r="BO191">
        <f>BO89/SUM(BO88:BO95)</f>
        <v/>
      </c>
      <c r="BP191">
        <f>BP89/SUM(BP88:BP95)</f>
        <v/>
      </c>
      <c r="BQ191">
        <f>BQ89/SUM(BQ88:BQ95)</f>
        <v/>
      </c>
      <c r="BR191">
        <f>BR89/SUM(BR88:BR95)</f>
        <v/>
      </c>
      <c r="BS191">
        <f>BS89/SUM(BS88:BS95)</f>
        <v/>
      </c>
      <c r="BT191">
        <f>BT89/SUM(BT88:BT95)</f>
        <v/>
      </c>
      <c r="BU191">
        <f>BU89/SUM(BU88:BU95)</f>
        <v/>
      </c>
      <c r="BV191">
        <f>BV89/SUM(BV88:BV95)</f>
        <v/>
      </c>
      <c r="BW191">
        <f>BW89/SUM(BW88:BW95)</f>
        <v/>
      </c>
      <c r="BX191">
        <f>BX89/SUM(BX88:BX95)</f>
        <v/>
      </c>
      <c r="BY191">
        <f>BY89/SUM(BY88:BY95)</f>
        <v/>
      </c>
      <c r="BZ191">
        <f>BZ89/SUM(BZ88:BZ95)</f>
        <v/>
      </c>
      <c r="CA191">
        <f>CA89/SUM(CA88:CA95)</f>
        <v/>
      </c>
      <c r="CB191">
        <f>CB89/SUM(CB88:CB95)</f>
        <v/>
      </c>
      <c r="CC191">
        <f>CC89/SUM(CC88:CC95)</f>
        <v/>
      </c>
      <c r="CD191">
        <f>CD89/SUM(CD88:CD95)</f>
        <v/>
      </c>
      <c r="CE191">
        <f>CE89/SUM(CE88:CE95)</f>
        <v/>
      </c>
      <c r="CF191">
        <f>CF89/SUM(CF88:CF95)</f>
        <v/>
      </c>
      <c r="CG191">
        <f>CG89/SUM(CG88:CG95)</f>
        <v/>
      </c>
      <c r="CH191">
        <f>CH89/SUM(CH88:CH95)</f>
        <v/>
      </c>
      <c r="CI191">
        <f>CI89/SUM(CI88:CI95)</f>
        <v/>
      </c>
      <c r="CJ191">
        <f>CJ89/SUM(CJ88:CJ95)</f>
        <v/>
      </c>
      <c r="CK191">
        <f>CK89/SUM(CK88:CK95)</f>
        <v/>
      </c>
      <c r="CL191">
        <f>CL89/SUM(CL88:CL95)</f>
        <v/>
      </c>
      <c r="CM191">
        <f>CM89/SUM(CM88:CM95)</f>
        <v/>
      </c>
      <c r="CN191">
        <f>CN89/SUM(CN88:CN95)</f>
        <v/>
      </c>
      <c r="CO191">
        <f>CO89/SUM(CO88:CO95)</f>
        <v/>
      </c>
      <c r="CP191">
        <f>CP89/SUM(CP88:CP95)</f>
        <v/>
      </c>
      <c r="CQ191">
        <f>CQ89/SUM(CQ88:CQ95)</f>
        <v/>
      </c>
      <c r="CR191">
        <f>CR89/SUM(CR88:CR95)</f>
        <v/>
      </c>
      <c r="CS191">
        <f>CS89/SUM(CS88:CS95)</f>
        <v/>
      </c>
      <c r="CT191">
        <f>CT89/SUM(CT88:CT95)</f>
        <v/>
      </c>
      <c r="CU191">
        <f>CU89/SUM(CU88:CU95)</f>
        <v/>
      </c>
      <c r="CV191">
        <f>CV89/SUM(CV88:CV95)</f>
        <v/>
      </c>
      <c r="CW191">
        <f>CW89/SUM(CW88:CW95)</f>
        <v/>
      </c>
      <c r="CX191">
        <f>CX89/SUM(CX88:CX95)</f>
        <v/>
      </c>
      <c r="CY191">
        <f>CY89/SUM(CY88:CY95)</f>
        <v/>
      </c>
      <c r="CZ191">
        <f>CZ89/SUM(CZ88:CZ95)</f>
        <v/>
      </c>
      <c r="DA191">
        <f>DA89/SUM(DA88:DA95)</f>
        <v/>
      </c>
      <c r="DB191">
        <f>DB89/SUM(DB88:DB95)</f>
        <v/>
      </c>
      <c r="DC191">
        <f>DC89/SUM(DC88:DC95)</f>
        <v/>
      </c>
      <c r="DD191">
        <f>DD89/SUM(DD88:DD95)</f>
        <v/>
      </c>
      <c r="DE191">
        <f>DE89/SUM(DE88:DE95)</f>
        <v/>
      </c>
      <c r="DF191">
        <f>DF89/SUM(DF88:DF95)</f>
        <v/>
      </c>
      <c r="DG191">
        <f>DG89/SUM(DG88:DG95)</f>
        <v/>
      </c>
      <c r="DH191">
        <f>DH89/SUM(DH88:DH95)</f>
        <v/>
      </c>
      <c r="DI191">
        <f>DI89/SUM(DI88:DI95)</f>
        <v/>
      </c>
      <c r="DJ191">
        <f>DJ89/SUM(DJ88:DJ95)</f>
        <v/>
      </c>
      <c r="DK191">
        <f>DK89/SUM(DK88:DK95)</f>
        <v/>
      </c>
      <c r="DL191">
        <f>DL89/SUM(DL88:DL95)</f>
        <v/>
      </c>
      <c r="DM191">
        <f>DM89/SUM(DM88:DM95)</f>
        <v/>
      </c>
      <c r="DN191">
        <f>DN89/SUM(DN88:DN95)</f>
        <v/>
      </c>
      <c r="DO191">
        <f>DO89/SUM(DO88:DO95)</f>
        <v/>
      </c>
      <c r="DP191">
        <f>DP89/SUM(DP88:DP95)</f>
        <v/>
      </c>
      <c r="DQ191">
        <f>DQ89/SUM(DQ88:DQ95)</f>
        <v/>
      </c>
      <c r="DR191">
        <f>DR89/SUM(DR88:DR95)</f>
        <v/>
      </c>
      <c r="DS191">
        <f>DS89/SUM(DS88:DS95)</f>
        <v/>
      </c>
      <c r="DT191">
        <f>DT89/SUM(DT88:DT95)</f>
        <v/>
      </c>
      <c r="DU191">
        <f>DU89/SUM(DU88:DU95)</f>
        <v/>
      </c>
      <c r="DV191">
        <f>DV89/SUM(DV88:DV95)</f>
        <v/>
      </c>
      <c r="DW191">
        <f>DW89/SUM(DW88:DW95)</f>
        <v/>
      </c>
      <c r="DX191">
        <f>DX89/SUM(DX88:DX95)</f>
        <v/>
      </c>
      <c r="DY191">
        <f>DY89/SUM(DY88:DY95)</f>
        <v/>
      </c>
      <c r="DZ191">
        <f>DZ89/SUM(DZ88:DZ95)</f>
        <v/>
      </c>
      <c r="EA191">
        <f>EA89/SUM(EA88:EA95)</f>
        <v/>
      </c>
      <c r="EB191">
        <f>EB89/SUM(EB88:EB95)</f>
        <v/>
      </c>
      <c r="EC191">
        <f>EC89/SUM(EC88:EC95)</f>
        <v/>
      </c>
      <c r="ED191">
        <f>ED89/SUM(ED88:ED95)</f>
        <v/>
      </c>
      <c r="EE191">
        <f>EE89/SUM(EE88:EE95)</f>
        <v/>
      </c>
      <c r="EF191">
        <f>EF89/SUM(EF88:EF95)</f>
        <v/>
      </c>
      <c r="EG191">
        <f>EG89/SUM(EG88:EG95)</f>
        <v/>
      </c>
      <c r="EH191">
        <f>EH89/SUM(EH88:EH95)</f>
        <v/>
      </c>
      <c r="EI191">
        <f>EI89/SUM(EI88:EI95)</f>
        <v/>
      </c>
      <c r="EJ191">
        <f>EJ89/SUM(EJ88:EJ95)</f>
        <v/>
      </c>
      <c r="EK191">
        <f>EK89/SUM(EK88:EK95)</f>
        <v/>
      </c>
      <c r="EL191">
        <f>EL89/SUM(EL88:EL95)</f>
        <v/>
      </c>
      <c r="EM191">
        <f>EM89/SUM(EM88:EM95)</f>
        <v/>
      </c>
      <c r="EN191">
        <f>EN89/SUM(EN88:EN95)</f>
        <v/>
      </c>
      <c r="EO191">
        <f>EO89/SUM(EO88:EO95)</f>
        <v/>
      </c>
      <c r="EP191">
        <f>EP89/SUM(EP88:EP95)</f>
        <v/>
      </c>
      <c r="EQ191">
        <f>EQ89/SUM(EQ88:EQ95)</f>
        <v/>
      </c>
      <c r="ER191">
        <f>ER89/SUM(ER88:ER95)</f>
        <v/>
      </c>
      <c r="ES191">
        <f>ES89/SUM(ES88:ES95)</f>
        <v/>
      </c>
      <c r="ET191">
        <f>ET89/SUM(ET88:ET95)</f>
        <v/>
      </c>
      <c r="EU191">
        <f>EU89/SUM(EU88:EU95)</f>
        <v/>
      </c>
      <c r="EV191">
        <f>EV89/SUM(EV88:EV95)</f>
        <v/>
      </c>
      <c r="EW191">
        <f>EW89/SUM(EW88:EW95)</f>
        <v/>
      </c>
      <c r="EX191">
        <f>EX89/SUM(EX88:EX95)</f>
        <v/>
      </c>
      <c r="EY191">
        <f>EY89/SUM(EY88:EY95)</f>
        <v/>
      </c>
      <c r="EZ191">
        <f>EZ89/SUM(EZ88:EZ95)</f>
        <v/>
      </c>
      <c r="FA191">
        <f>FA89/SUM(FA88:FA95)</f>
        <v/>
      </c>
      <c r="FB191">
        <f>FB89/SUM(FB88:FB95)</f>
        <v/>
      </c>
      <c r="FC191">
        <f>FC89/SUM(FC88:FC95)</f>
        <v/>
      </c>
      <c r="FD191">
        <f>FD89/SUM(FD88:FD95)</f>
        <v/>
      </c>
      <c r="FE191">
        <f>FE89/SUM(FE88:FE95)</f>
        <v/>
      </c>
      <c r="FF191">
        <f>FF89/SUM(FF88:FF95)</f>
        <v/>
      </c>
      <c r="FG191">
        <f>FG89/SUM(FG88:FG95)</f>
        <v/>
      </c>
      <c r="FH191">
        <f>FH89/SUM(FH88:FH95)</f>
        <v/>
      </c>
      <c r="FI191">
        <f>FI89/SUM(FI88:FI95)</f>
        <v/>
      </c>
      <c r="FJ191">
        <f>FJ89/SUM(FJ88:FJ95)</f>
        <v/>
      </c>
      <c r="FK191">
        <f>FK89/SUM(FK88:FK95)</f>
        <v/>
      </c>
      <c r="FL191">
        <f>FL89/SUM(FL88:FL95)</f>
        <v/>
      </c>
      <c r="FM191">
        <f>FM89/SUM(FM88:FM95)</f>
        <v/>
      </c>
      <c r="FN191">
        <f>FN89/SUM(FN88:FN95)</f>
        <v/>
      </c>
      <c r="FO191">
        <f>FO89/SUM(FO88:FO95)</f>
        <v/>
      </c>
      <c r="FP191">
        <f>FP89/SUM(FP88:FP95)</f>
        <v/>
      </c>
      <c r="FQ191">
        <f>FQ89/SUM(FQ88:FQ95)</f>
        <v/>
      </c>
      <c r="FR191">
        <f>FR89/SUM(FR88:FR95)</f>
        <v/>
      </c>
      <c r="FS191">
        <f>FS89/SUM(FS88:FS95)</f>
        <v/>
      </c>
      <c r="FT191">
        <f>FT89/SUM(FT88:FT95)</f>
        <v/>
      </c>
      <c r="FU191">
        <f>FU89/SUM(FU88:FU95)</f>
        <v/>
      </c>
      <c r="FV191">
        <f>FV89/SUM(FV88:FV95)</f>
        <v/>
      </c>
      <c r="FW191">
        <f>FW89/SUM(FW88:FW95)</f>
        <v/>
      </c>
      <c r="FX191">
        <f>FX89/SUM(FX88:FX95)</f>
        <v/>
      </c>
      <c r="FY191">
        <f>FY89/SUM(FY88:FY95)</f>
        <v/>
      </c>
      <c r="FZ191">
        <f>FZ89/SUM(FZ88:FZ95)</f>
        <v/>
      </c>
      <c r="GA191">
        <f>GA89/SUM(GA88:GA95)</f>
        <v/>
      </c>
      <c r="GB191">
        <f>GB89/SUM(GB88:GB95)</f>
        <v/>
      </c>
      <c r="GC191">
        <f>GC89/SUM(GC88:GC95)</f>
        <v/>
      </c>
      <c r="GD191">
        <f>GD89/SUM(GD88:GD95)</f>
        <v/>
      </c>
      <c r="GE191">
        <f>GE89/SUM(GE88:GE95)</f>
        <v/>
      </c>
      <c r="GF191">
        <f>GF89/SUM(GF88:GF95)</f>
        <v/>
      </c>
      <c r="GG191">
        <f>GG89/SUM(GG88:GG95)</f>
        <v/>
      </c>
      <c r="GH191">
        <f>GH89/SUM(GH88:GH95)</f>
        <v/>
      </c>
      <c r="GI191">
        <f>GI89/SUM(GI88:GI95)</f>
        <v/>
      </c>
      <c r="GJ191">
        <f>GJ89/SUM(GJ88:GJ95)</f>
        <v/>
      </c>
      <c r="GK191">
        <f>GK89/SUM(GK88:GK95)</f>
        <v/>
      </c>
      <c r="GL191">
        <f>GL89/SUM(GL88:GL95)</f>
        <v/>
      </c>
      <c r="GM191">
        <f>GM89/SUM(GM88:GM95)</f>
        <v/>
      </c>
      <c r="GN191">
        <f>GN89/SUM(GN88:GN95)</f>
        <v/>
      </c>
      <c r="GO191">
        <f>GO89/SUM(GO88:GO95)</f>
        <v/>
      </c>
      <c r="GP191">
        <f>GP89/SUM(GP88:GP95)</f>
        <v/>
      </c>
      <c r="GQ191">
        <f>GQ89/SUM(GQ88:GQ95)</f>
        <v/>
      </c>
      <c r="GR191">
        <f>GR89/SUM(GR88:GR95)</f>
        <v/>
      </c>
      <c r="GS191">
        <f>GS89/SUM(GS88:GS95)</f>
        <v/>
      </c>
      <c r="GT191">
        <f>GT89/SUM(GT88:GT95)</f>
        <v/>
      </c>
      <c r="GU191">
        <f>GU89/SUM(GU88:GU95)</f>
        <v/>
      </c>
      <c r="GV191">
        <f>GV89/SUM(GV88:GV95)</f>
        <v/>
      </c>
      <c r="GW191">
        <f>GW89/SUM(GW88:GW95)</f>
        <v/>
      </c>
      <c r="GX191">
        <f>GX89/SUM(GX88:GX95)</f>
        <v/>
      </c>
      <c r="GY191">
        <f>GY89/SUM(GY88:GY95)</f>
        <v/>
      </c>
      <c r="GZ191">
        <f>GZ89/SUM(GZ88:GZ95)</f>
        <v/>
      </c>
      <c r="HA191">
        <f>HA89/SUM(HA88:HA95)</f>
        <v/>
      </c>
      <c r="HB191">
        <f>HB89/SUM(HB88:HB95)</f>
        <v/>
      </c>
      <c r="HC191">
        <f>HC89/SUM(HC88:HC95)</f>
        <v/>
      </c>
      <c r="HD191">
        <f>HD89/SUM(HD88:HD95)</f>
        <v/>
      </c>
      <c r="HE191">
        <f>HE89/SUM(HE88:HE95)</f>
        <v/>
      </c>
      <c r="HF191">
        <f>HF89/SUM(HF88:HF95)</f>
        <v/>
      </c>
      <c r="HG191">
        <f>HG89/SUM(HG88:HG95)</f>
        <v/>
      </c>
      <c r="HH191">
        <f>HH89/SUM(HH88:HH95)</f>
        <v/>
      </c>
      <c r="HI191">
        <f>HI89/SUM(HI88:HI95)</f>
        <v/>
      </c>
      <c r="HJ191">
        <f>HJ89/SUM(HJ88:HJ95)</f>
        <v/>
      </c>
      <c r="HK191">
        <f>HK89/SUM(HK88:HK95)</f>
        <v/>
      </c>
      <c r="HL191">
        <f>HL89/SUM(HL88:HL95)</f>
        <v/>
      </c>
      <c r="HM191">
        <f>HM89/SUM(HM88:HM95)</f>
        <v/>
      </c>
      <c r="HN191">
        <f>HN89/SUM(HN88:HN95)</f>
        <v/>
      </c>
      <c r="HO191">
        <f>HO89/SUM(HO88:HO95)</f>
        <v/>
      </c>
      <c r="HP191">
        <f>HP89/SUM(HP88:HP95)</f>
        <v/>
      </c>
      <c r="HQ191">
        <f>HQ89/SUM(HQ88:HQ95)</f>
        <v/>
      </c>
      <c r="HR191">
        <f>HR89/SUM(HR88:HR95)</f>
        <v/>
      </c>
      <c r="HS191">
        <f>HS89/SUM(HS88:HS95)</f>
        <v/>
      </c>
      <c r="HT191">
        <f>HT89/SUM(HT88:HT95)</f>
        <v/>
      </c>
      <c r="HU191">
        <f>HU89/SUM(HU88:HU95)</f>
        <v/>
      </c>
      <c r="HV191">
        <f>HV89/SUM(HV88:HV95)</f>
        <v/>
      </c>
      <c r="HW191">
        <f>HW89/SUM(HW88:HW95)</f>
        <v/>
      </c>
      <c r="HX191">
        <f>HX89/SUM(HX88:HX95)</f>
        <v/>
      </c>
      <c r="HY191">
        <f>HY89/SUM(HY88:HY95)</f>
        <v/>
      </c>
      <c r="HZ191">
        <f>HZ89/SUM(HZ88:HZ95)</f>
        <v/>
      </c>
      <c r="IA191">
        <f>IA89/SUM(IA88:IA95)</f>
        <v/>
      </c>
      <c r="IB191">
        <f>IB89/SUM(IB88:IB95)</f>
        <v/>
      </c>
      <c r="IC191">
        <f>IC89/SUM(IC88:IC95)</f>
        <v/>
      </c>
      <c r="ID191">
        <f>ID89/SUM(ID88:ID95)</f>
        <v/>
      </c>
      <c r="IE191">
        <f>IE89/SUM(IE88:IE95)</f>
        <v/>
      </c>
      <c r="IF191">
        <f>IF89/SUM(IF88:IF95)</f>
        <v/>
      </c>
      <c r="IG191">
        <f>IG89/SUM(IG88:IG95)</f>
        <v/>
      </c>
      <c r="IH191">
        <f>IH89/SUM(IH88:IH95)</f>
        <v/>
      </c>
      <c r="II191">
        <f>II89/SUM(II88:II95)</f>
        <v/>
      </c>
      <c r="IJ191">
        <f>IJ89/SUM(IJ88:IJ95)</f>
        <v/>
      </c>
      <c r="IK191">
        <f>IK89/SUM(IK88:IK95)</f>
        <v/>
      </c>
      <c r="IL191">
        <f>IL89/SUM(IL88:IL95)</f>
        <v/>
      </c>
      <c r="IM191">
        <f>IM89/SUM(IM88:IM95)</f>
        <v/>
      </c>
      <c r="IN191">
        <f>IN89/SUM(IN88:IN95)</f>
        <v/>
      </c>
      <c r="IO191">
        <f>IO89/SUM(IO88:IO95)</f>
        <v/>
      </c>
      <c r="IP191">
        <f>IP89/SUM(IP88:IP95)</f>
        <v/>
      </c>
      <c r="IQ191">
        <f>IQ89/SUM(IQ88:IQ95)</f>
        <v/>
      </c>
      <c r="IR191">
        <f>IR89/SUM(IR88:IR95)</f>
        <v/>
      </c>
      <c r="IS191">
        <f>IS89/SUM(IS88:IS95)</f>
        <v/>
      </c>
      <c r="IT191">
        <f>IT89/SUM(IT88:IT95)</f>
        <v/>
      </c>
      <c r="IU191">
        <f>IU89/SUM(IU88:IU95)</f>
        <v/>
      </c>
      <c r="IV191">
        <f>IV89/SUM(IV88:IV95)</f>
        <v/>
      </c>
      <c r="IW191">
        <f>IW89/SUM(IW88:IW95)</f>
        <v/>
      </c>
      <c r="IX191">
        <f>IX89/SUM(IX88:IX95)</f>
        <v/>
      </c>
      <c r="IY191">
        <f>IY89/SUM(IY88:IY95)</f>
        <v/>
      </c>
      <c r="IZ191">
        <f>IZ89/SUM(IZ88:IZ95)</f>
        <v/>
      </c>
      <c r="JA191">
        <f>JA89/SUM(JA88:JA95)</f>
        <v/>
      </c>
      <c r="JB191">
        <f>JB89/SUM(JB88:JB95)</f>
        <v/>
      </c>
      <c r="JC191">
        <f>JC89/SUM(JC88:JC95)</f>
        <v/>
      </c>
      <c r="JD191">
        <f>JD89/SUM(JD88:JD95)</f>
        <v/>
      </c>
      <c r="JE191">
        <f>JE89/SUM(JE88:JE95)</f>
        <v/>
      </c>
      <c r="JF191">
        <f>JF89/SUM(JF88:JF95)</f>
        <v/>
      </c>
      <c r="JG191">
        <f>JG89/SUM(JG88:JG95)</f>
        <v/>
      </c>
      <c r="JH191">
        <f>JH89/SUM(JH88:JH95)</f>
        <v/>
      </c>
      <c r="JI191">
        <f>JI89/SUM(JI88:JI95)</f>
        <v/>
      </c>
      <c r="JJ191">
        <f>JJ89/SUM(JJ88:JJ95)</f>
        <v/>
      </c>
      <c r="JK191">
        <f>JK89/SUM(JK88:JK95)</f>
        <v/>
      </c>
      <c r="JL191">
        <f>JL89/SUM(JL88:JL95)</f>
        <v/>
      </c>
      <c r="JM191">
        <f>JM89/SUM(JM88:JM95)</f>
        <v/>
      </c>
      <c r="JN191">
        <f>JN89/SUM(JN88:JN95)</f>
        <v/>
      </c>
      <c r="JO191">
        <f>JO89/SUM(JO88:JO95)</f>
        <v/>
      </c>
      <c r="JP191">
        <f>JP89/SUM(JP88:JP95)</f>
        <v/>
      </c>
      <c r="JQ191">
        <f>JQ89/SUM(JQ88:JQ95)</f>
        <v/>
      </c>
      <c r="JR191">
        <f>JR89/SUM(JR88:JR95)</f>
        <v/>
      </c>
      <c r="JS191">
        <f>JS89/SUM(JS88:JS95)</f>
        <v/>
      </c>
      <c r="JT191">
        <f>JT89/SUM(JT88:JT95)</f>
        <v/>
      </c>
      <c r="JU191">
        <f>JU89/SUM(JU88:JU95)</f>
        <v/>
      </c>
      <c r="JV191">
        <f>JV89/SUM(JV88:JV95)</f>
        <v/>
      </c>
      <c r="JW191">
        <f>JW89/SUM(JW88:JW95)</f>
        <v/>
      </c>
      <c r="JX191">
        <f>JX89/SUM(JX88:JX95)</f>
        <v/>
      </c>
      <c r="JY191">
        <f>JY89/SUM(JY88:JY95)</f>
        <v/>
      </c>
      <c r="JZ191">
        <f>JZ89/SUM(JZ88:JZ95)</f>
        <v/>
      </c>
      <c r="KA191">
        <f>KA89/SUM(KA88:KA95)</f>
        <v/>
      </c>
      <c r="KB191">
        <f>KB89/SUM(KB88:KB95)</f>
        <v/>
      </c>
      <c r="KC191">
        <f>KC89/SUM(KC88:KC95)</f>
        <v/>
      </c>
      <c r="KD191">
        <f>KD89/SUM(KD88:KD95)</f>
        <v/>
      </c>
      <c r="KE191">
        <f>KE89/SUM(KE88:KE95)</f>
        <v/>
      </c>
      <c r="KF191">
        <f>KF89/SUM(KF88:KF95)</f>
        <v/>
      </c>
      <c r="KG191">
        <f>KG89/SUM(KG88:KG95)</f>
        <v/>
      </c>
      <c r="KH191">
        <f>KH89/SUM(KH88:KH95)</f>
        <v/>
      </c>
      <c r="KI191">
        <f>KI89/SUM(KI88:KI95)</f>
        <v/>
      </c>
      <c r="KJ191">
        <f>KJ89/SUM(KJ88:KJ95)</f>
        <v/>
      </c>
      <c r="KK191">
        <f>KK89/SUM(KK88:KK95)</f>
        <v/>
      </c>
      <c r="KL191">
        <f>KL89/SUM(KL88:KL95)</f>
        <v/>
      </c>
      <c r="KM191">
        <f>KM89/SUM(KM88:KM95)</f>
        <v/>
      </c>
      <c r="KN191">
        <f>KN89/SUM(KN88:KN95)</f>
        <v/>
      </c>
      <c r="KO191">
        <f>KO89/SUM(KO88:KO95)</f>
        <v/>
      </c>
      <c r="KP191">
        <f>KP89/SUM(KP88:KP95)</f>
        <v/>
      </c>
      <c r="KQ191">
        <f>KQ89/SUM(KQ88:KQ95)</f>
        <v/>
      </c>
      <c r="KR191">
        <f>KR89/SUM(KR88:KR95)</f>
        <v/>
      </c>
      <c r="KS191">
        <f>KS89/SUM(KS88:KS95)</f>
        <v/>
      </c>
      <c r="KT191">
        <f>KT89/SUM(KT88:KT95)</f>
        <v/>
      </c>
      <c r="KU191">
        <f>KU89/SUM(KU88:KU95)</f>
        <v/>
      </c>
    </row>
    <row r="192" spans="1:307">
      <c r="B192" t="s">
        <v>55</v>
      </c>
      <c r="D192" t="s">
        <v>140</v>
      </c>
      <c r="H192">
        <f>H90/SUM(H88:H95)</f>
        <v/>
      </c>
      <c r="I192">
        <f>I90/SUM(I88:I95)</f>
        <v/>
      </c>
      <c r="J192">
        <f>J90/SUM(J88:J95)</f>
        <v/>
      </c>
      <c r="K192">
        <f>K90/SUM(K88:K95)</f>
        <v/>
      </c>
      <c r="L192">
        <f>L90/SUM(L88:L95)</f>
        <v/>
      </c>
      <c r="M192">
        <f>M90/SUM(M88:M95)</f>
        <v/>
      </c>
      <c r="N192">
        <f>N90/SUM(N88:N95)</f>
        <v/>
      </c>
      <c r="O192">
        <f>O90/SUM(O88:O95)</f>
        <v/>
      </c>
      <c r="P192">
        <f>P90/SUM(P88:P95)</f>
        <v/>
      </c>
      <c r="Q192">
        <f>Q90/SUM(Q88:Q95)</f>
        <v/>
      </c>
      <c r="R192">
        <f>R90/SUM(R88:R95)</f>
        <v/>
      </c>
      <c r="S192">
        <f>S90/SUM(S88:S95)</f>
        <v/>
      </c>
      <c r="T192">
        <f>T90/SUM(T88:T95)</f>
        <v/>
      </c>
      <c r="U192">
        <f>U90/SUM(U88:U95)</f>
        <v/>
      </c>
      <c r="V192">
        <f>V90/SUM(V88:V95)</f>
        <v/>
      </c>
      <c r="W192">
        <f>W90/SUM(W88:W95)</f>
        <v/>
      </c>
      <c r="X192">
        <f>X90/SUM(X88:X95)</f>
        <v/>
      </c>
      <c r="Y192">
        <f>Y90/SUM(Y88:Y95)</f>
        <v/>
      </c>
      <c r="Z192">
        <f>Z90/SUM(Z88:Z95)</f>
        <v/>
      </c>
      <c r="AA192">
        <f>AA90/SUM(AA88:AA95)</f>
        <v/>
      </c>
      <c r="AB192">
        <f>AB90/SUM(AB88:AB95)</f>
        <v/>
      </c>
      <c r="AC192">
        <f>AC90/SUM(AC88:AC95)</f>
        <v/>
      </c>
      <c r="AD192">
        <f>AD90/SUM(AD88:AD95)</f>
        <v/>
      </c>
      <c r="AE192">
        <f>AE90/SUM(AE88:AE95)</f>
        <v/>
      </c>
      <c r="AF192">
        <f>AF90/SUM(AF88:AF95)</f>
        <v/>
      </c>
      <c r="AG192">
        <f>AG90/SUM(AG88:AG95)</f>
        <v/>
      </c>
      <c r="AH192">
        <f>AH90/SUM(AH88:AH95)</f>
        <v/>
      </c>
      <c r="AI192">
        <f>AI90/SUM(AI88:AI95)</f>
        <v/>
      </c>
      <c r="AJ192">
        <f>AJ90/SUM(AJ88:AJ95)</f>
        <v/>
      </c>
      <c r="AK192">
        <f>AK90/SUM(AK88:AK95)</f>
        <v/>
      </c>
      <c r="AL192">
        <f>AL90/SUM(AL88:AL95)</f>
        <v/>
      </c>
      <c r="AM192">
        <f>AM90/SUM(AM88:AM95)</f>
        <v/>
      </c>
      <c r="AN192">
        <f>AN90/SUM(AN88:AN95)</f>
        <v/>
      </c>
      <c r="AO192">
        <f>AO90/SUM(AO88:AO95)</f>
        <v/>
      </c>
      <c r="AP192">
        <f>AP90/SUM(AP88:AP95)</f>
        <v/>
      </c>
      <c r="AQ192">
        <f>AQ90/SUM(AQ88:AQ95)</f>
        <v/>
      </c>
      <c r="AR192">
        <f>AR90/SUM(AR88:AR95)</f>
        <v/>
      </c>
      <c r="AS192">
        <f>AS90/SUM(AS88:AS95)</f>
        <v/>
      </c>
      <c r="AT192">
        <f>AT90/SUM(AT88:AT95)</f>
        <v/>
      </c>
      <c r="AU192">
        <f>AU90/SUM(AU88:AU95)</f>
        <v/>
      </c>
      <c r="AV192">
        <f>AV90/SUM(AV88:AV95)</f>
        <v/>
      </c>
      <c r="AW192">
        <f>AW90/SUM(AW88:AW95)</f>
        <v/>
      </c>
      <c r="AX192">
        <f>AX90/SUM(AX88:AX95)</f>
        <v/>
      </c>
      <c r="AY192">
        <f>AY90/SUM(AY88:AY95)</f>
        <v/>
      </c>
      <c r="AZ192">
        <f>AZ90/SUM(AZ88:AZ95)</f>
        <v/>
      </c>
      <c r="BA192">
        <f>BA90/SUM(BA88:BA95)</f>
        <v/>
      </c>
      <c r="BB192">
        <f>BB90/SUM(BB88:BB95)</f>
        <v/>
      </c>
      <c r="BC192">
        <f>BC90/SUM(BC88:BC95)</f>
        <v/>
      </c>
      <c r="BD192">
        <f>BD90/SUM(BD88:BD95)</f>
        <v/>
      </c>
      <c r="BE192">
        <f>BE90/SUM(BE88:BE95)</f>
        <v/>
      </c>
      <c r="BF192">
        <f>BF90/SUM(BF88:BF95)</f>
        <v/>
      </c>
      <c r="BG192">
        <f>BG90/SUM(BG88:BG95)</f>
        <v/>
      </c>
      <c r="BH192">
        <f>BH90/SUM(BH88:BH95)</f>
        <v/>
      </c>
      <c r="BI192">
        <f>BI90/SUM(BI88:BI95)</f>
        <v/>
      </c>
      <c r="BJ192">
        <f>BJ90/SUM(BJ88:BJ95)</f>
        <v/>
      </c>
      <c r="BK192">
        <f>BK90/SUM(BK88:BK95)</f>
        <v/>
      </c>
      <c r="BL192">
        <f>BL90/SUM(BL88:BL95)</f>
        <v/>
      </c>
      <c r="BM192">
        <f>BM90/SUM(BM88:BM95)</f>
        <v/>
      </c>
      <c r="BN192">
        <f>BN90/SUM(BN88:BN95)</f>
        <v/>
      </c>
      <c r="BO192">
        <f>BO90/SUM(BO88:BO95)</f>
        <v/>
      </c>
      <c r="BP192">
        <f>BP90/SUM(BP88:BP95)</f>
        <v/>
      </c>
      <c r="BQ192">
        <f>BQ90/SUM(BQ88:BQ95)</f>
        <v/>
      </c>
      <c r="BR192">
        <f>BR90/SUM(BR88:BR95)</f>
        <v/>
      </c>
      <c r="BS192">
        <f>BS90/SUM(BS88:BS95)</f>
        <v/>
      </c>
      <c r="BT192">
        <f>BT90/SUM(BT88:BT95)</f>
        <v/>
      </c>
      <c r="BU192">
        <f>BU90/SUM(BU88:BU95)</f>
        <v/>
      </c>
      <c r="BV192">
        <f>BV90/SUM(BV88:BV95)</f>
        <v/>
      </c>
      <c r="BW192">
        <f>BW90/SUM(BW88:BW95)</f>
        <v/>
      </c>
      <c r="BX192">
        <f>BX90/SUM(BX88:BX95)</f>
        <v/>
      </c>
      <c r="BY192">
        <f>BY90/SUM(BY88:BY95)</f>
        <v/>
      </c>
      <c r="BZ192">
        <f>BZ90/SUM(BZ88:BZ95)</f>
        <v/>
      </c>
      <c r="CA192">
        <f>CA90/SUM(CA88:CA95)</f>
        <v/>
      </c>
      <c r="CB192">
        <f>CB90/SUM(CB88:CB95)</f>
        <v/>
      </c>
      <c r="CC192">
        <f>CC90/SUM(CC88:CC95)</f>
        <v/>
      </c>
      <c r="CD192">
        <f>CD90/SUM(CD88:CD95)</f>
        <v/>
      </c>
      <c r="CE192">
        <f>CE90/SUM(CE88:CE95)</f>
        <v/>
      </c>
      <c r="CF192">
        <f>CF90/SUM(CF88:CF95)</f>
        <v/>
      </c>
      <c r="CG192">
        <f>CG90/SUM(CG88:CG95)</f>
        <v/>
      </c>
      <c r="CH192">
        <f>CH90/SUM(CH88:CH95)</f>
        <v/>
      </c>
      <c r="CI192">
        <f>CI90/SUM(CI88:CI95)</f>
        <v/>
      </c>
      <c r="CJ192">
        <f>CJ90/SUM(CJ88:CJ95)</f>
        <v/>
      </c>
      <c r="CK192">
        <f>CK90/SUM(CK88:CK95)</f>
        <v/>
      </c>
      <c r="CL192">
        <f>CL90/SUM(CL88:CL95)</f>
        <v/>
      </c>
      <c r="CM192">
        <f>CM90/SUM(CM88:CM95)</f>
        <v/>
      </c>
      <c r="CN192">
        <f>CN90/SUM(CN88:CN95)</f>
        <v/>
      </c>
      <c r="CO192">
        <f>CO90/SUM(CO88:CO95)</f>
        <v/>
      </c>
      <c r="CP192">
        <f>CP90/SUM(CP88:CP95)</f>
        <v/>
      </c>
      <c r="CQ192">
        <f>CQ90/SUM(CQ88:CQ95)</f>
        <v/>
      </c>
      <c r="CR192">
        <f>CR90/SUM(CR88:CR95)</f>
        <v/>
      </c>
      <c r="CS192">
        <f>CS90/SUM(CS88:CS95)</f>
        <v/>
      </c>
      <c r="CT192">
        <f>CT90/SUM(CT88:CT95)</f>
        <v/>
      </c>
      <c r="CU192">
        <f>CU90/SUM(CU88:CU95)</f>
        <v/>
      </c>
      <c r="CV192">
        <f>CV90/SUM(CV88:CV95)</f>
        <v/>
      </c>
      <c r="CW192">
        <f>CW90/SUM(CW88:CW95)</f>
        <v/>
      </c>
      <c r="CX192">
        <f>CX90/SUM(CX88:CX95)</f>
        <v/>
      </c>
      <c r="CY192">
        <f>CY90/SUM(CY88:CY95)</f>
        <v/>
      </c>
      <c r="CZ192">
        <f>CZ90/SUM(CZ88:CZ95)</f>
        <v/>
      </c>
      <c r="DA192">
        <f>DA90/SUM(DA88:DA95)</f>
        <v/>
      </c>
      <c r="DB192">
        <f>DB90/SUM(DB88:DB95)</f>
        <v/>
      </c>
      <c r="DC192">
        <f>DC90/SUM(DC88:DC95)</f>
        <v/>
      </c>
      <c r="DD192">
        <f>DD90/SUM(DD88:DD95)</f>
        <v/>
      </c>
      <c r="DE192">
        <f>DE90/SUM(DE88:DE95)</f>
        <v/>
      </c>
      <c r="DF192">
        <f>DF90/SUM(DF88:DF95)</f>
        <v/>
      </c>
      <c r="DG192">
        <f>DG90/SUM(DG88:DG95)</f>
        <v/>
      </c>
      <c r="DH192">
        <f>DH90/SUM(DH88:DH95)</f>
        <v/>
      </c>
      <c r="DI192">
        <f>DI90/SUM(DI88:DI95)</f>
        <v/>
      </c>
      <c r="DJ192">
        <f>DJ90/SUM(DJ88:DJ95)</f>
        <v/>
      </c>
      <c r="DK192">
        <f>DK90/SUM(DK88:DK95)</f>
        <v/>
      </c>
      <c r="DL192">
        <f>DL90/SUM(DL88:DL95)</f>
        <v/>
      </c>
      <c r="DM192">
        <f>DM90/SUM(DM88:DM95)</f>
        <v/>
      </c>
      <c r="DN192">
        <f>DN90/SUM(DN88:DN95)</f>
        <v/>
      </c>
      <c r="DO192">
        <f>DO90/SUM(DO88:DO95)</f>
        <v/>
      </c>
      <c r="DP192">
        <f>DP90/SUM(DP88:DP95)</f>
        <v/>
      </c>
      <c r="DQ192">
        <f>DQ90/SUM(DQ88:DQ95)</f>
        <v/>
      </c>
      <c r="DR192">
        <f>DR90/SUM(DR88:DR95)</f>
        <v/>
      </c>
      <c r="DS192">
        <f>DS90/SUM(DS88:DS95)</f>
        <v/>
      </c>
      <c r="DT192">
        <f>DT90/SUM(DT88:DT95)</f>
        <v/>
      </c>
      <c r="DU192">
        <f>DU90/SUM(DU88:DU95)</f>
        <v/>
      </c>
      <c r="DV192">
        <f>DV90/SUM(DV88:DV95)</f>
        <v/>
      </c>
      <c r="DW192">
        <f>DW90/SUM(DW88:DW95)</f>
        <v/>
      </c>
      <c r="DX192">
        <f>DX90/SUM(DX88:DX95)</f>
        <v/>
      </c>
      <c r="DY192">
        <f>DY90/SUM(DY88:DY95)</f>
        <v/>
      </c>
      <c r="DZ192">
        <f>DZ90/SUM(DZ88:DZ95)</f>
        <v/>
      </c>
      <c r="EA192">
        <f>EA90/SUM(EA88:EA95)</f>
        <v/>
      </c>
      <c r="EB192">
        <f>EB90/SUM(EB88:EB95)</f>
        <v/>
      </c>
      <c r="EC192">
        <f>EC90/SUM(EC88:EC95)</f>
        <v/>
      </c>
      <c r="ED192">
        <f>ED90/SUM(ED88:ED95)</f>
        <v/>
      </c>
      <c r="EE192">
        <f>EE90/SUM(EE88:EE95)</f>
        <v/>
      </c>
      <c r="EF192">
        <f>EF90/SUM(EF88:EF95)</f>
        <v/>
      </c>
      <c r="EG192">
        <f>EG90/SUM(EG88:EG95)</f>
        <v/>
      </c>
      <c r="EH192">
        <f>EH90/SUM(EH88:EH95)</f>
        <v/>
      </c>
      <c r="EI192">
        <f>EI90/SUM(EI88:EI95)</f>
        <v/>
      </c>
      <c r="EJ192">
        <f>EJ90/SUM(EJ88:EJ95)</f>
        <v/>
      </c>
      <c r="EK192">
        <f>EK90/SUM(EK88:EK95)</f>
        <v/>
      </c>
      <c r="EL192">
        <f>EL90/SUM(EL88:EL95)</f>
        <v/>
      </c>
      <c r="EM192">
        <f>EM90/SUM(EM88:EM95)</f>
        <v/>
      </c>
      <c r="EN192">
        <f>EN90/SUM(EN88:EN95)</f>
        <v/>
      </c>
      <c r="EO192">
        <f>EO90/SUM(EO88:EO95)</f>
        <v/>
      </c>
      <c r="EP192">
        <f>EP90/SUM(EP88:EP95)</f>
        <v/>
      </c>
      <c r="EQ192">
        <f>EQ90/SUM(EQ88:EQ95)</f>
        <v/>
      </c>
      <c r="ER192">
        <f>ER90/SUM(ER88:ER95)</f>
        <v/>
      </c>
      <c r="ES192">
        <f>ES90/SUM(ES88:ES95)</f>
        <v/>
      </c>
      <c r="ET192">
        <f>ET90/SUM(ET88:ET95)</f>
        <v/>
      </c>
      <c r="EU192">
        <f>EU90/SUM(EU88:EU95)</f>
        <v/>
      </c>
      <c r="EV192">
        <f>EV90/SUM(EV88:EV95)</f>
        <v/>
      </c>
      <c r="EW192">
        <f>EW90/SUM(EW88:EW95)</f>
        <v/>
      </c>
      <c r="EX192">
        <f>EX90/SUM(EX88:EX95)</f>
        <v/>
      </c>
      <c r="EY192">
        <f>EY90/SUM(EY88:EY95)</f>
        <v/>
      </c>
      <c r="EZ192">
        <f>EZ90/SUM(EZ88:EZ95)</f>
        <v/>
      </c>
      <c r="FA192">
        <f>FA90/SUM(FA88:FA95)</f>
        <v/>
      </c>
      <c r="FB192">
        <f>FB90/SUM(FB88:FB95)</f>
        <v/>
      </c>
      <c r="FC192">
        <f>FC90/SUM(FC88:FC95)</f>
        <v/>
      </c>
      <c r="FD192">
        <f>FD90/SUM(FD88:FD95)</f>
        <v/>
      </c>
      <c r="FE192">
        <f>FE90/SUM(FE88:FE95)</f>
        <v/>
      </c>
      <c r="FF192">
        <f>FF90/SUM(FF88:FF95)</f>
        <v/>
      </c>
      <c r="FG192">
        <f>FG90/SUM(FG88:FG95)</f>
        <v/>
      </c>
      <c r="FH192">
        <f>FH90/SUM(FH88:FH95)</f>
        <v/>
      </c>
      <c r="FI192">
        <f>FI90/SUM(FI88:FI95)</f>
        <v/>
      </c>
      <c r="FJ192">
        <f>FJ90/SUM(FJ88:FJ95)</f>
        <v/>
      </c>
      <c r="FK192">
        <f>FK90/SUM(FK88:FK95)</f>
        <v/>
      </c>
      <c r="FL192">
        <f>FL90/SUM(FL88:FL95)</f>
        <v/>
      </c>
      <c r="FM192">
        <f>FM90/SUM(FM88:FM95)</f>
        <v/>
      </c>
      <c r="FN192">
        <f>FN90/SUM(FN88:FN95)</f>
        <v/>
      </c>
      <c r="FO192">
        <f>FO90/SUM(FO88:FO95)</f>
        <v/>
      </c>
      <c r="FP192">
        <f>FP90/SUM(FP88:FP95)</f>
        <v/>
      </c>
      <c r="FQ192">
        <f>FQ90/SUM(FQ88:FQ95)</f>
        <v/>
      </c>
      <c r="FR192">
        <f>FR90/SUM(FR88:FR95)</f>
        <v/>
      </c>
      <c r="FS192">
        <f>FS90/SUM(FS88:FS95)</f>
        <v/>
      </c>
      <c r="FT192">
        <f>FT90/SUM(FT88:FT95)</f>
        <v/>
      </c>
      <c r="FU192">
        <f>FU90/SUM(FU88:FU95)</f>
        <v/>
      </c>
      <c r="FV192">
        <f>FV90/SUM(FV88:FV95)</f>
        <v/>
      </c>
      <c r="FW192">
        <f>FW90/SUM(FW88:FW95)</f>
        <v/>
      </c>
      <c r="FX192">
        <f>FX90/SUM(FX88:FX95)</f>
        <v/>
      </c>
      <c r="FY192">
        <f>FY90/SUM(FY88:FY95)</f>
        <v/>
      </c>
      <c r="FZ192">
        <f>FZ90/SUM(FZ88:FZ95)</f>
        <v/>
      </c>
      <c r="GA192">
        <f>GA90/SUM(GA88:GA95)</f>
        <v/>
      </c>
      <c r="GB192">
        <f>GB90/SUM(GB88:GB95)</f>
        <v/>
      </c>
      <c r="GC192">
        <f>GC90/SUM(GC88:GC95)</f>
        <v/>
      </c>
      <c r="GD192">
        <f>GD90/SUM(GD88:GD95)</f>
        <v/>
      </c>
      <c r="GE192">
        <f>GE90/SUM(GE88:GE95)</f>
        <v/>
      </c>
      <c r="GF192">
        <f>GF90/SUM(GF88:GF95)</f>
        <v/>
      </c>
      <c r="GG192">
        <f>GG90/SUM(GG88:GG95)</f>
        <v/>
      </c>
      <c r="GH192">
        <f>GH90/SUM(GH88:GH95)</f>
        <v/>
      </c>
      <c r="GI192">
        <f>GI90/SUM(GI88:GI95)</f>
        <v/>
      </c>
      <c r="GJ192">
        <f>GJ90/SUM(GJ88:GJ95)</f>
        <v/>
      </c>
      <c r="GK192">
        <f>GK90/SUM(GK88:GK95)</f>
        <v/>
      </c>
      <c r="GL192">
        <f>GL90/SUM(GL88:GL95)</f>
        <v/>
      </c>
      <c r="GM192">
        <f>GM90/SUM(GM88:GM95)</f>
        <v/>
      </c>
      <c r="GN192">
        <f>GN90/SUM(GN88:GN95)</f>
        <v/>
      </c>
      <c r="GO192">
        <f>GO90/SUM(GO88:GO95)</f>
        <v/>
      </c>
      <c r="GP192">
        <f>GP90/SUM(GP88:GP95)</f>
        <v/>
      </c>
      <c r="GQ192">
        <f>GQ90/SUM(GQ88:GQ95)</f>
        <v/>
      </c>
      <c r="GR192">
        <f>GR90/SUM(GR88:GR95)</f>
        <v/>
      </c>
      <c r="GS192">
        <f>GS90/SUM(GS88:GS95)</f>
        <v/>
      </c>
      <c r="GT192">
        <f>GT90/SUM(GT88:GT95)</f>
        <v/>
      </c>
      <c r="GU192">
        <f>GU90/SUM(GU88:GU95)</f>
        <v/>
      </c>
      <c r="GV192">
        <f>GV90/SUM(GV88:GV95)</f>
        <v/>
      </c>
      <c r="GW192">
        <f>GW90/SUM(GW88:GW95)</f>
        <v/>
      </c>
      <c r="GX192">
        <f>GX90/SUM(GX88:GX95)</f>
        <v/>
      </c>
      <c r="GY192">
        <f>GY90/SUM(GY88:GY95)</f>
        <v/>
      </c>
      <c r="GZ192">
        <f>GZ90/SUM(GZ88:GZ95)</f>
        <v/>
      </c>
      <c r="HA192">
        <f>HA90/SUM(HA88:HA95)</f>
        <v/>
      </c>
      <c r="HB192">
        <f>HB90/SUM(HB88:HB95)</f>
        <v/>
      </c>
      <c r="HC192">
        <f>HC90/SUM(HC88:HC95)</f>
        <v/>
      </c>
      <c r="HD192">
        <f>HD90/SUM(HD88:HD95)</f>
        <v/>
      </c>
      <c r="HE192">
        <f>HE90/SUM(HE88:HE95)</f>
        <v/>
      </c>
      <c r="HF192">
        <f>HF90/SUM(HF88:HF95)</f>
        <v/>
      </c>
      <c r="HG192">
        <f>HG90/SUM(HG88:HG95)</f>
        <v/>
      </c>
      <c r="HH192">
        <f>HH90/SUM(HH88:HH95)</f>
        <v/>
      </c>
      <c r="HI192">
        <f>HI90/SUM(HI88:HI95)</f>
        <v/>
      </c>
      <c r="HJ192">
        <f>HJ90/SUM(HJ88:HJ95)</f>
        <v/>
      </c>
      <c r="HK192">
        <f>HK90/SUM(HK88:HK95)</f>
        <v/>
      </c>
      <c r="HL192">
        <f>HL90/SUM(HL88:HL95)</f>
        <v/>
      </c>
      <c r="HM192">
        <f>HM90/SUM(HM88:HM95)</f>
        <v/>
      </c>
      <c r="HN192">
        <f>HN90/SUM(HN88:HN95)</f>
        <v/>
      </c>
      <c r="HO192">
        <f>HO90/SUM(HO88:HO95)</f>
        <v/>
      </c>
      <c r="HP192">
        <f>HP90/SUM(HP88:HP95)</f>
        <v/>
      </c>
      <c r="HQ192">
        <f>HQ90/SUM(HQ88:HQ95)</f>
        <v/>
      </c>
      <c r="HR192">
        <f>HR90/SUM(HR88:HR95)</f>
        <v/>
      </c>
      <c r="HS192">
        <f>HS90/SUM(HS88:HS95)</f>
        <v/>
      </c>
      <c r="HT192">
        <f>HT90/SUM(HT88:HT95)</f>
        <v/>
      </c>
      <c r="HU192">
        <f>HU90/SUM(HU88:HU95)</f>
        <v/>
      </c>
      <c r="HV192">
        <f>HV90/SUM(HV88:HV95)</f>
        <v/>
      </c>
      <c r="HW192">
        <f>HW90/SUM(HW88:HW95)</f>
        <v/>
      </c>
      <c r="HX192">
        <f>HX90/SUM(HX88:HX95)</f>
        <v/>
      </c>
      <c r="HY192">
        <f>HY90/SUM(HY88:HY95)</f>
        <v/>
      </c>
      <c r="HZ192">
        <f>HZ90/SUM(HZ88:HZ95)</f>
        <v/>
      </c>
      <c r="IA192">
        <f>IA90/SUM(IA88:IA95)</f>
        <v/>
      </c>
      <c r="IB192">
        <f>IB90/SUM(IB88:IB95)</f>
        <v/>
      </c>
      <c r="IC192">
        <f>IC90/SUM(IC88:IC95)</f>
        <v/>
      </c>
      <c r="ID192">
        <f>ID90/SUM(ID88:ID95)</f>
        <v/>
      </c>
      <c r="IE192">
        <f>IE90/SUM(IE88:IE95)</f>
        <v/>
      </c>
      <c r="IF192">
        <f>IF90/SUM(IF88:IF95)</f>
        <v/>
      </c>
      <c r="IG192">
        <f>IG90/SUM(IG88:IG95)</f>
        <v/>
      </c>
      <c r="IH192">
        <f>IH90/SUM(IH88:IH95)</f>
        <v/>
      </c>
      <c r="II192">
        <f>II90/SUM(II88:II95)</f>
        <v/>
      </c>
      <c r="IJ192">
        <f>IJ90/SUM(IJ88:IJ95)</f>
        <v/>
      </c>
      <c r="IK192">
        <f>IK90/SUM(IK88:IK95)</f>
        <v/>
      </c>
      <c r="IL192">
        <f>IL90/SUM(IL88:IL95)</f>
        <v/>
      </c>
      <c r="IM192">
        <f>IM90/SUM(IM88:IM95)</f>
        <v/>
      </c>
      <c r="IN192">
        <f>IN90/SUM(IN88:IN95)</f>
        <v/>
      </c>
      <c r="IO192">
        <f>IO90/SUM(IO88:IO95)</f>
        <v/>
      </c>
      <c r="IP192">
        <f>IP90/SUM(IP88:IP95)</f>
        <v/>
      </c>
      <c r="IQ192">
        <f>IQ90/SUM(IQ88:IQ95)</f>
        <v/>
      </c>
      <c r="IR192">
        <f>IR90/SUM(IR88:IR95)</f>
        <v/>
      </c>
      <c r="IS192">
        <f>IS90/SUM(IS88:IS95)</f>
        <v/>
      </c>
      <c r="IT192">
        <f>IT90/SUM(IT88:IT95)</f>
        <v/>
      </c>
      <c r="IU192">
        <f>IU90/SUM(IU88:IU95)</f>
        <v/>
      </c>
      <c r="IV192">
        <f>IV90/SUM(IV88:IV95)</f>
        <v/>
      </c>
      <c r="IW192">
        <f>IW90/SUM(IW88:IW95)</f>
        <v/>
      </c>
      <c r="IX192">
        <f>IX90/SUM(IX88:IX95)</f>
        <v/>
      </c>
      <c r="IY192">
        <f>IY90/SUM(IY88:IY95)</f>
        <v/>
      </c>
      <c r="IZ192">
        <f>IZ90/SUM(IZ88:IZ95)</f>
        <v/>
      </c>
      <c r="JA192">
        <f>JA90/SUM(JA88:JA95)</f>
        <v/>
      </c>
      <c r="JB192">
        <f>JB90/SUM(JB88:JB95)</f>
        <v/>
      </c>
      <c r="JC192">
        <f>JC90/SUM(JC88:JC95)</f>
        <v/>
      </c>
      <c r="JD192">
        <f>JD90/SUM(JD88:JD95)</f>
        <v/>
      </c>
      <c r="JE192">
        <f>JE90/SUM(JE88:JE95)</f>
        <v/>
      </c>
      <c r="JF192">
        <f>JF90/SUM(JF88:JF95)</f>
        <v/>
      </c>
      <c r="JG192">
        <f>JG90/SUM(JG88:JG95)</f>
        <v/>
      </c>
      <c r="JH192">
        <f>JH90/SUM(JH88:JH95)</f>
        <v/>
      </c>
      <c r="JI192">
        <f>JI90/SUM(JI88:JI95)</f>
        <v/>
      </c>
      <c r="JJ192">
        <f>JJ90/SUM(JJ88:JJ95)</f>
        <v/>
      </c>
      <c r="JK192">
        <f>JK90/SUM(JK88:JK95)</f>
        <v/>
      </c>
      <c r="JL192">
        <f>JL90/SUM(JL88:JL95)</f>
        <v/>
      </c>
      <c r="JM192">
        <f>JM90/SUM(JM88:JM95)</f>
        <v/>
      </c>
      <c r="JN192">
        <f>JN90/SUM(JN88:JN95)</f>
        <v/>
      </c>
      <c r="JO192">
        <f>JO90/SUM(JO88:JO95)</f>
        <v/>
      </c>
      <c r="JP192">
        <f>JP90/SUM(JP88:JP95)</f>
        <v/>
      </c>
      <c r="JQ192">
        <f>JQ90/SUM(JQ88:JQ95)</f>
        <v/>
      </c>
      <c r="JR192">
        <f>JR90/SUM(JR88:JR95)</f>
        <v/>
      </c>
      <c r="JS192">
        <f>JS90/SUM(JS88:JS95)</f>
        <v/>
      </c>
      <c r="JT192">
        <f>JT90/SUM(JT88:JT95)</f>
        <v/>
      </c>
      <c r="JU192">
        <f>JU90/SUM(JU88:JU95)</f>
        <v/>
      </c>
      <c r="JV192">
        <f>JV90/SUM(JV88:JV95)</f>
        <v/>
      </c>
      <c r="JW192">
        <f>JW90/SUM(JW88:JW95)</f>
        <v/>
      </c>
      <c r="JX192">
        <f>JX90/SUM(JX88:JX95)</f>
        <v/>
      </c>
      <c r="JY192">
        <f>JY90/SUM(JY88:JY95)</f>
        <v/>
      </c>
      <c r="JZ192">
        <f>JZ90/SUM(JZ88:JZ95)</f>
        <v/>
      </c>
      <c r="KA192">
        <f>KA90/SUM(KA88:KA95)</f>
        <v/>
      </c>
      <c r="KB192">
        <f>KB90/SUM(KB88:KB95)</f>
        <v/>
      </c>
      <c r="KC192">
        <f>KC90/SUM(KC88:KC95)</f>
        <v/>
      </c>
      <c r="KD192">
        <f>KD90/SUM(KD88:KD95)</f>
        <v/>
      </c>
      <c r="KE192">
        <f>KE90/SUM(KE88:KE95)</f>
        <v/>
      </c>
      <c r="KF192">
        <f>KF90/SUM(KF88:KF95)</f>
        <v/>
      </c>
      <c r="KG192">
        <f>KG90/SUM(KG88:KG95)</f>
        <v/>
      </c>
      <c r="KH192">
        <f>KH90/SUM(KH88:KH95)</f>
        <v/>
      </c>
      <c r="KI192">
        <f>KI90/SUM(KI88:KI95)</f>
        <v/>
      </c>
      <c r="KJ192">
        <f>KJ90/SUM(KJ88:KJ95)</f>
        <v/>
      </c>
      <c r="KK192">
        <f>KK90/SUM(KK88:KK95)</f>
        <v/>
      </c>
      <c r="KL192">
        <f>KL90/SUM(KL88:KL95)</f>
        <v/>
      </c>
      <c r="KM192">
        <f>KM90/SUM(KM88:KM95)</f>
        <v/>
      </c>
      <c r="KN192">
        <f>KN90/SUM(KN88:KN95)</f>
        <v/>
      </c>
      <c r="KO192">
        <f>KO90/SUM(KO88:KO95)</f>
        <v/>
      </c>
      <c r="KP192">
        <f>KP90/SUM(KP88:KP95)</f>
        <v/>
      </c>
      <c r="KQ192">
        <f>KQ90/SUM(KQ88:KQ95)</f>
        <v/>
      </c>
      <c r="KR192">
        <f>KR90/SUM(KR88:KR95)</f>
        <v/>
      </c>
      <c r="KS192">
        <f>KS90/SUM(KS88:KS95)</f>
        <v/>
      </c>
      <c r="KT192">
        <f>KT90/SUM(KT88:KT95)</f>
        <v/>
      </c>
      <c r="KU192">
        <f>KU90/SUM(KU88:KU95)</f>
        <v/>
      </c>
    </row>
    <row r="193" spans="1:307">
      <c r="B193" t="s">
        <v>56</v>
      </c>
      <c r="D193" t="s">
        <v>140</v>
      </c>
      <c r="H193">
        <f>H91/SUM(H88:H95)</f>
        <v/>
      </c>
      <c r="I193">
        <f>I91/SUM(I88:I95)</f>
        <v/>
      </c>
      <c r="J193">
        <f>J91/SUM(J88:J95)</f>
        <v/>
      </c>
      <c r="K193">
        <f>K91/SUM(K88:K95)</f>
        <v/>
      </c>
      <c r="L193">
        <f>L91/SUM(L88:L95)</f>
        <v/>
      </c>
      <c r="M193">
        <f>M91/SUM(M88:M95)</f>
        <v/>
      </c>
      <c r="N193">
        <f>N91/SUM(N88:N95)</f>
        <v/>
      </c>
      <c r="O193">
        <f>O91/SUM(O88:O95)</f>
        <v/>
      </c>
      <c r="P193">
        <f>P91/SUM(P88:P95)</f>
        <v/>
      </c>
      <c r="Q193">
        <f>Q91/SUM(Q88:Q95)</f>
        <v/>
      </c>
      <c r="R193">
        <f>R91/SUM(R88:R95)</f>
        <v/>
      </c>
      <c r="S193">
        <f>S91/SUM(S88:S95)</f>
        <v/>
      </c>
      <c r="T193">
        <f>T91/SUM(T88:T95)</f>
        <v/>
      </c>
      <c r="U193">
        <f>U91/SUM(U88:U95)</f>
        <v/>
      </c>
      <c r="V193">
        <f>V91/SUM(V88:V95)</f>
        <v/>
      </c>
      <c r="W193">
        <f>W91/SUM(W88:W95)</f>
        <v/>
      </c>
      <c r="X193">
        <f>X91/SUM(X88:X95)</f>
        <v/>
      </c>
      <c r="Y193">
        <f>Y91/SUM(Y88:Y95)</f>
        <v/>
      </c>
      <c r="Z193">
        <f>Z91/SUM(Z88:Z95)</f>
        <v/>
      </c>
      <c r="AA193">
        <f>AA91/SUM(AA88:AA95)</f>
        <v/>
      </c>
      <c r="AB193">
        <f>AB91/SUM(AB88:AB95)</f>
        <v/>
      </c>
      <c r="AC193">
        <f>AC91/SUM(AC88:AC95)</f>
        <v/>
      </c>
      <c r="AD193">
        <f>AD91/SUM(AD88:AD95)</f>
        <v/>
      </c>
      <c r="AE193">
        <f>AE91/SUM(AE88:AE95)</f>
        <v/>
      </c>
      <c r="AF193">
        <f>AF91/SUM(AF88:AF95)</f>
        <v/>
      </c>
      <c r="AG193">
        <f>AG91/SUM(AG88:AG95)</f>
        <v/>
      </c>
      <c r="AH193">
        <f>AH91/SUM(AH88:AH95)</f>
        <v/>
      </c>
      <c r="AI193">
        <f>AI91/SUM(AI88:AI95)</f>
        <v/>
      </c>
      <c r="AJ193">
        <f>AJ91/SUM(AJ88:AJ95)</f>
        <v/>
      </c>
      <c r="AK193">
        <f>AK91/SUM(AK88:AK95)</f>
        <v/>
      </c>
      <c r="AL193">
        <f>AL91/SUM(AL88:AL95)</f>
        <v/>
      </c>
      <c r="AM193">
        <f>AM91/SUM(AM88:AM95)</f>
        <v/>
      </c>
      <c r="AN193">
        <f>AN91/SUM(AN88:AN95)</f>
        <v/>
      </c>
      <c r="AO193">
        <f>AO91/SUM(AO88:AO95)</f>
        <v/>
      </c>
      <c r="AP193">
        <f>AP91/SUM(AP88:AP95)</f>
        <v/>
      </c>
      <c r="AQ193">
        <f>AQ91/SUM(AQ88:AQ95)</f>
        <v/>
      </c>
      <c r="AR193">
        <f>AR91/SUM(AR88:AR95)</f>
        <v/>
      </c>
      <c r="AS193">
        <f>AS91/SUM(AS88:AS95)</f>
        <v/>
      </c>
      <c r="AT193">
        <f>AT91/SUM(AT88:AT95)</f>
        <v/>
      </c>
      <c r="AU193">
        <f>AU91/SUM(AU88:AU95)</f>
        <v/>
      </c>
      <c r="AV193">
        <f>AV91/SUM(AV88:AV95)</f>
        <v/>
      </c>
      <c r="AW193">
        <f>AW91/SUM(AW88:AW95)</f>
        <v/>
      </c>
      <c r="AX193">
        <f>AX91/SUM(AX88:AX95)</f>
        <v/>
      </c>
      <c r="AY193">
        <f>AY91/SUM(AY88:AY95)</f>
        <v/>
      </c>
      <c r="AZ193">
        <f>AZ91/SUM(AZ88:AZ95)</f>
        <v/>
      </c>
      <c r="BA193">
        <f>BA91/SUM(BA88:BA95)</f>
        <v/>
      </c>
      <c r="BB193">
        <f>BB91/SUM(BB88:BB95)</f>
        <v/>
      </c>
      <c r="BC193">
        <f>BC91/SUM(BC88:BC95)</f>
        <v/>
      </c>
      <c r="BD193">
        <f>BD91/SUM(BD88:BD95)</f>
        <v/>
      </c>
      <c r="BE193">
        <f>BE91/SUM(BE88:BE95)</f>
        <v/>
      </c>
      <c r="BF193">
        <f>BF91/SUM(BF88:BF95)</f>
        <v/>
      </c>
      <c r="BG193">
        <f>BG91/SUM(BG88:BG95)</f>
        <v/>
      </c>
      <c r="BH193">
        <f>BH91/SUM(BH88:BH95)</f>
        <v/>
      </c>
      <c r="BI193">
        <f>BI91/SUM(BI88:BI95)</f>
        <v/>
      </c>
      <c r="BJ193">
        <f>BJ91/SUM(BJ88:BJ95)</f>
        <v/>
      </c>
      <c r="BK193">
        <f>BK91/SUM(BK88:BK95)</f>
        <v/>
      </c>
      <c r="BL193">
        <f>BL91/SUM(BL88:BL95)</f>
        <v/>
      </c>
      <c r="BM193">
        <f>BM91/SUM(BM88:BM95)</f>
        <v/>
      </c>
      <c r="BN193">
        <f>BN91/SUM(BN88:BN95)</f>
        <v/>
      </c>
      <c r="BO193">
        <f>BO91/SUM(BO88:BO95)</f>
        <v/>
      </c>
      <c r="BP193">
        <f>BP91/SUM(BP88:BP95)</f>
        <v/>
      </c>
      <c r="BQ193">
        <f>BQ91/SUM(BQ88:BQ95)</f>
        <v/>
      </c>
      <c r="BR193">
        <f>BR91/SUM(BR88:BR95)</f>
        <v/>
      </c>
      <c r="BS193">
        <f>BS91/SUM(BS88:BS95)</f>
        <v/>
      </c>
      <c r="BT193">
        <f>BT91/SUM(BT88:BT95)</f>
        <v/>
      </c>
      <c r="BU193">
        <f>BU91/SUM(BU88:BU95)</f>
        <v/>
      </c>
      <c r="BV193">
        <f>BV91/SUM(BV88:BV95)</f>
        <v/>
      </c>
      <c r="BW193">
        <f>BW91/SUM(BW88:BW95)</f>
        <v/>
      </c>
      <c r="BX193">
        <f>BX91/SUM(BX88:BX95)</f>
        <v/>
      </c>
      <c r="BY193">
        <f>BY91/SUM(BY88:BY95)</f>
        <v/>
      </c>
      <c r="BZ193">
        <f>BZ91/SUM(BZ88:BZ95)</f>
        <v/>
      </c>
      <c r="CA193">
        <f>CA91/SUM(CA88:CA95)</f>
        <v/>
      </c>
      <c r="CB193">
        <f>CB91/SUM(CB88:CB95)</f>
        <v/>
      </c>
      <c r="CC193">
        <f>CC91/SUM(CC88:CC95)</f>
        <v/>
      </c>
      <c r="CD193">
        <f>CD91/SUM(CD88:CD95)</f>
        <v/>
      </c>
      <c r="CE193">
        <f>CE91/SUM(CE88:CE95)</f>
        <v/>
      </c>
      <c r="CF193">
        <f>CF91/SUM(CF88:CF95)</f>
        <v/>
      </c>
      <c r="CG193">
        <f>CG91/SUM(CG88:CG95)</f>
        <v/>
      </c>
      <c r="CH193">
        <f>CH91/SUM(CH88:CH95)</f>
        <v/>
      </c>
      <c r="CI193">
        <f>CI91/SUM(CI88:CI95)</f>
        <v/>
      </c>
      <c r="CJ193">
        <f>CJ91/SUM(CJ88:CJ95)</f>
        <v/>
      </c>
      <c r="CK193">
        <f>CK91/SUM(CK88:CK95)</f>
        <v/>
      </c>
      <c r="CL193">
        <f>CL91/SUM(CL88:CL95)</f>
        <v/>
      </c>
      <c r="CM193">
        <f>CM91/SUM(CM88:CM95)</f>
        <v/>
      </c>
      <c r="CN193">
        <f>CN91/SUM(CN88:CN95)</f>
        <v/>
      </c>
      <c r="CO193">
        <f>CO91/SUM(CO88:CO95)</f>
        <v/>
      </c>
      <c r="CP193">
        <f>CP91/SUM(CP88:CP95)</f>
        <v/>
      </c>
      <c r="CQ193">
        <f>CQ91/SUM(CQ88:CQ95)</f>
        <v/>
      </c>
      <c r="CR193">
        <f>CR91/SUM(CR88:CR95)</f>
        <v/>
      </c>
      <c r="CS193">
        <f>CS91/SUM(CS88:CS95)</f>
        <v/>
      </c>
      <c r="CT193">
        <f>CT91/SUM(CT88:CT95)</f>
        <v/>
      </c>
      <c r="CU193">
        <f>CU91/SUM(CU88:CU95)</f>
        <v/>
      </c>
      <c r="CV193">
        <f>CV91/SUM(CV88:CV95)</f>
        <v/>
      </c>
      <c r="CW193">
        <f>CW91/SUM(CW88:CW95)</f>
        <v/>
      </c>
      <c r="CX193">
        <f>CX91/SUM(CX88:CX95)</f>
        <v/>
      </c>
      <c r="CY193">
        <f>CY91/SUM(CY88:CY95)</f>
        <v/>
      </c>
      <c r="CZ193">
        <f>CZ91/SUM(CZ88:CZ95)</f>
        <v/>
      </c>
      <c r="DA193">
        <f>DA91/SUM(DA88:DA95)</f>
        <v/>
      </c>
      <c r="DB193">
        <f>DB91/SUM(DB88:DB95)</f>
        <v/>
      </c>
      <c r="DC193">
        <f>DC91/SUM(DC88:DC95)</f>
        <v/>
      </c>
      <c r="DD193">
        <f>DD91/SUM(DD88:DD95)</f>
        <v/>
      </c>
      <c r="DE193">
        <f>DE91/SUM(DE88:DE95)</f>
        <v/>
      </c>
      <c r="DF193">
        <f>DF91/SUM(DF88:DF95)</f>
        <v/>
      </c>
      <c r="DG193">
        <f>DG91/SUM(DG88:DG95)</f>
        <v/>
      </c>
      <c r="DH193">
        <f>DH91/SUM(DH88:DH95)</f>
        <v/>
      </c>
      <c r="DI193">
        <f>DI91/SUM(DI88:DI95)</f>
        <v/>
      </c>
      <c r="DJ193">
        <f>DJ91/SUM(DJ88:DJ95)</f>
        <v/>
      </c>
      <c r="DK193">
        <f>DK91/SUM(DK88:DK95)</f>
        <v/>
      </c>
      <c r="DL193">
        <f>DL91/SUM(DL88:DL95)</f>
        <v/>
      </c>
      <c r="DM193">
        <f>DM91/SUM(DM88:DM95)</f>
        <v/>
      </c>
      <c r="DN193">
        <f>DN91/SUM(DN88:DN95)</f>
        <v/>
      </c>
      <c r="DO193">
        <f>DO91/SUM(DO88:DO95)</f>
        <v/>
      </c>
      <c r="DP193">
        <f>DP91/SUM(DP88:DP95)</f>
        <v/>
      </c>
      <c r="DQ193">
        <f>DQ91/SUM(DQ88:DQ95)</f>
        <v/>
      </c>
      <c r="DR193">
        <f>DR91/SUM(DR88:DR95)</f>
        <v/>
      </c>
      <c r="DS193">
        <f>DS91/SUM(DS88:DS95)</f>
        <v/>
      </c>
      <c r="DT193">
        <f>DT91/SUM(DT88:DT95)</f>
        <v/>
      </c>
      <c r="DU193">
        <f>DU91/SUM(DU88:DU95)</f>
        <v/>
      </c>
      <c r="DV193">
        <f>DV91/SUM(DV88:DV95)</f>
        <v/>
      </c>
      <c r="DW193">
        <f>DW91/SUM(DW88:DW95)</f>
        <v/>
      </c>
      <c r="DX193">
        <f>DX91/SUM(DX88:DX95)</f>
        <v/>
      </c>
      <c r="DY193">
        <f>DY91/SUM(DY88:DY95)</f>
        <v/>
      </c>
      <c r="DZ193">
        <f>DZ91/SUM(DZ88:DZ95)</f>
        <v/>
      </c>
      <c r="EA193">
        <f>EA91/SUM(EA88:EA95)</f>
        <v/>
      </c>
      <c r="EB193">
        <f>EB91/SUM(EB88:EB95)</f>
        <v/>
      </c>
      <c r="EC193">
        <f>EC91/SUM(EC88:EC95)</f>
        <v/>
      </c>
      <c r="ED193">
        <f>ED91/SUM(ED88:ED95)</f>
        <v/>
      </c>
      <c r="EE193">
        <f>EE91/SUM(EE88:EE95)</f>
        <v/>
      </c>
      <c r="EF193">
        <f>EF91/SUM(EF88:EF95)</f>
        <v/>
      </c>
      <c r="EG193">
        <f>EG91/SUM(EG88:EG95)</f>
        <v/>
      </c>
      <c r="EH193">
        <f>EH91/SUM(EH88:EH95)</f>
        <v/>
      </c>
      <c r="EI193">
        <f>EI91/SUM(EI88:EI95)</f>
        <v/>
      </c>
      <c r="EJ193">
        <f>EJ91/SUM(EJ88:EJ95)</f>
        <v/>
      </c>
      <c r="EK193">
        <f>EK91/SUM(EK88:EK95)</f>
        <v/>
      </c>
      <c r="EL193">
        <f>EL91/SUM(EL88:EL95)</f>
        <v/>
      </c>
      <c r="EM193">
        <f>EM91/SUM(EM88:EM95)</f>
        <v/>
      </c>
      <c r="EN193">
        <f>EN91/SUM(EN88:EN95)</f>
        <v/>
      </c>
      <c r="EO193">
        <f>EO91/SUM(EO88:EO95)</f>
        <v/>
      </c>
      <c r="EP193">
        <f>EP91/SUM(EP88:EP95)</f>
        <v/>
      </c>
      <c r="EQ193">
        <f>EQ91/SUM(EQ88:EQ95)</f>
        <v/>
      </c>
      <c r="ER193">
        <f>ER91/SUM(ER88:ER95)</f>
        <v/>
      </c>
      <c r="ES193">
        <f>ES91/SUM(ES88:ES95)</f>
        <v/>
      </c>
      <c r="ET193">
        <f>ET91/SUM(ET88:ET95)</f>
        <v/>
      </c>
      <c r="EU193">
        <f>EU91/SUM(EU88:EU95)</f>
        <v/>
      </c>
      <c r="EV193">
        <f>EV91/SUM(EV88:EV95)</f>
        <v/>
      </c>
      <c r="EW193">
        <f>EW91/SUM(EW88:EW95)</f>
        <v/>
      </c>
      <c r="EX193">
        <f>EX91/SUM(EX88:EX95)</f>
        <v/>
      </c>
      <c r="EY193">
        <f>EY91/SUM(EY88:EY95)</f>
        <v/>
      </c>
      <c r="EZ193">
        <f>EZ91/SUM(EZ88:EZ95)</f>
        <v/>
      </c>
      <c r="FA193">
        <f>FA91/SUM(FA88:FA95)</f>
        <v/>
      </c>
      <c r="FB193">
        <f>FB91/SUM(FB88:FB95)</f>
        <v/>
      </c>
      <c r="FC193">
        <f>FC91/SUM(FC88:FC95)</f>
        <v/>
      </c>
      <c r="FD193">
        <f>FD91/SUM(FD88:FD95)</f>
        <v/>
      </c>
      <c r="FE193">
        <f>FE91/SUM(FE88:FE95)</f>
        <v/>
      </c>
      <c r="FF193">
        <f>FF91/SUM(FF88:FF95)</f>
        <v/>
      </c>
      <c r="FG193">
        <f>FG91/SUM(FG88:FG95)</f>
        <v/>
      </c>
      <c r="FH193">
        <f>FH91/SUM(FH88:FH95)</f>
        <v/>
      </c>
      <c r="FI193">
        <f>FI91/SUM(FI88:FI95)</f>
        <v/>
      </c>
      <c r="FJ193">
        <f>FJ91/SUM(FJ88:FJ95)</f>
        <v/>
      </c>
      <c r="FK193">
        <f>FK91/SUM(FK88:FK95)</f>
        <v/>
      </c>
      <c r="FL193">
        <f>FL91/SUM(FL88:FL95)</f>
        <v/>
      </c>
      <c r="FM193">
        <f>FM91/SUM(FM88:FM95)</f>
        <v/>
      </c>
      <c r="FN193">
        <f>FN91/SUM(FN88:FN95)</f>
        <v/>
      </c>
      <c r="FO193">
        <f>FO91/SUM(FO88:FO95)</f>
        <v/>
      </c>
      <c r="FP193">
        <f>FP91/SUM(FP88:FP95)</f>
        <v/>
      </c>
      <c r="FQ193">
        <f>FQ91/SUM(FQ88:FQ95)</f>
        <v/>
      </c>
      <c r="FR193">
        <f>FR91/SUM(FR88:FR95)</f>
        <v/>
      </c>
      <c r="FS193">
        <f>FS91/SUM(FS88:FS95)</f>
        <v/>
      </c>
      <c r="FT193">
        <f>FT91/SUM(FT88:FT95)</f>
        <v/>
      </c>
      <c r="FU193">
        <f>FU91/SUM(FU88:FU95)</f>
        <v/>
      </c>
      <c r="FV193">
        <f>FV91/SUM(FV88:FV95)</f>
        <v/>
      </c>
      <c r="FW193">
        <f>FW91/SUM(FW88:FW95)</f>
        <v/>
      </c>
      <c r="FX193">
        <f>FX91/SUM(FX88:FX95)</f>
        <v/>
      </c>
      <c r="FY193">
        <f>FY91/SUM(FY88:FY95)</f>
        <v/>
      </c>
      <c r="FZ193">
        <f>FZ91/SUM(FZ88:FZ95)</f>
        <v/>
      </c>
      <c r="GA193">
        <f>GA91/SUM(GA88:GA95)</f>
        <v/>
      </c>
      <c r="GB193">
        <f>GB91/SUM(GB88:GB95)</f>
        <v/>
      </c>
      <c r="GC193">
        <f>GC91/SUM(GC88:GC95)</f>
        <v/>
      </c>
      <c r="GD193">
        <f>GD91/SUM(GD88:GD95)</f>
        <v/>
      </c>
      <c r="GE193">
        <f>GE91/SUM(GE88:GE95)</f>
        <v/>
      </c>
      <c r="GF193">
        <f>GF91/SUM(GF88:GF95)</f>
        <v/>
      </c>
      <c r="GG193">
        <f>GG91/SUM(GG88:GG95)</f>
        <v/>
      </c>
      <c r="GH193">
        <f>GH91/SUM(GH88:GH95)</f>
        <v/>
      </c>
      <c r="GI193">
        <f>GI91/SUM(GI88:GI95)</f>
        <v/>
      </c>
      <c r="GJ193">
        <f>GJ91/SUM(GJ88:GJ95)</f>
        <v/>
      </c>
      <c r="GK193">
        <f>GK91/SUM(GK88:GK95)</f>
        <v/>
      </c>
      <c r="GL193">
        <f>GL91/SUM(GL88:GL95)</f>
        <v/>
      </c>
      <c r="GM193">
        <f>GM91/SUM(GM88:GM95)</f>
        <v/>
      </c>
      <c r="GN193">
        <f>GN91/SUM(GN88:GN95)</f>
        <v/>
      </c>
      <c r="GO193">
        <f>GO91/SUM(GO88:GO95)</f>
        <v/>
      </c>
      <c r="GP193">
        <f>GP91/SUM(GP88:GP95)</f>
        <v/>
      </c>
      <c r="GQ193">
        <f>GQ91/SUM(GQ88:GQ95)</f>
        <v/>
      </c>
      <c r="GR193">
        <f>GR91/SUM(GR88:GR95)</f>
        <v/>
      </c>
      <c r="GS193">
        <f>GS91/SUM(GS88:GS95)</f>
        <v/>
      </c>
      <c r="GT193">
        <f>GT91/SUM(GT88:GT95)</f>
        <v/>
      </c>
      <c r="GU193">
        <f>GU91/SUM(GU88:GU95)</f>
        <v/>
      </c>
      <c r="GV193">
        <f>GV91/SUM(GV88:GV95)</f>
        <v/>
      </c>
      <c r="GW193">
        <f>GW91/SUM(GW88:GW95)</f>
        <v/>
      </c>
      <c r="GX193">
        <f>GX91/SUM(GX88:GX95)</f>
        <v/>
      </c>
      <c r="GY193">
        <f>GY91/SUM(GY88:GY95)</f>
        <v/>
      </c>
      <c r="GZ193">
        <f>GZ91/SUM(GZ88:GZ95)</f>
        <v/>
      </c>
      <c r="HA193">
        <f>HA91/SUM(HA88:HA95)</f>
        <v/>
      </c>
      <c r="HB193">
        <f>HB91/SUM(HB88:HB95)</f>
        <v/>
      </c>
      <c r="HC193">
        <f>HC91/SUM(HC88:HC95)</f>
        <v/>
      </c>
      <c r="HD193">
        <f>HD91/SUM(HD88:HD95)</f>
        <v/>
      </c>
      <c r="HE193">
        <f>HE91/SUM(HE88:HE95)</f>
        <v/>
      </c>
      <c r="HF193">
        <f>HF91/SUM(HF88:HF95)</f>
        <v/>
      </c>
      <c r="HG193">
        <f>HG91/SUM(HG88:HG95)</f>
        <v/>
      </c>
      <c r="HH193">
        <f>HH91/SUM(HH88:HH95)</f>
        <v/>
      </c>
      <c r="HI193">
        <f>HI91/SUM(HI88:HI95)</f>
        <v/>
      </c>
      <c r="HJ193">
        <f>HJ91/SUM(HJ88:HJ95)</f>
        <v/>
      </c>
      <c r="HK193">
        <f>HK91/SUM(HK88:HK95)</f>
        <v/>
      </c>
      <c r="HL193">
        <f>HL91/SUM(HL88:HL95)</f>
        <v/>
      </c>
      <c r="HM193">
        <f>HM91/SUM(HM88:HM95)</f>
        <v/>
      </c>
      <c r="HN193">
        <f>HN91/SUM(HN88:HN95)</f>
        <v/>
      </c>
      <c r="HO193">
        <f>HO91/SUM(HO88:HO95)</f>
        <v/>
      </c>
      <c r="HP193">
        <f>HP91/SUM(HP88:HP95)</f>
        <v/>
      </c>
      <c r="HQ193">
        <f>HQ91/SUM(HQ88:HQ95)</f>
        <v/>
      </c>
      <c r="HR193">
        <f>HR91/SUM(HR88:HR95)</f>
        <v/>
      </c>
      <c r="HS193">
        <f>HS91/SUM(HS88:HS95)</f>
        <v/>
      </c>
      <c r="HT193">
        <f>HT91/SUM(HT88:HT95)</f>
        <v/>
      </c>
      <c r="HU193">
        <f>HU91/SUM(HU88:HU95)</f>
        <v/>
      </c>
      <c r="HV193">
        <f>HV91/SUM(HV88:HV95)</f>
        <v/>
      </c>
      <c r="HW193">
        <f>HW91/SUM(HW88:HW95)</f>
        <v/>
      </c>
      <c r="HX193">
        <f>HX91/SUM(HX88:HX95)</f>
        <v/>
      </c>
      <c r="HY193">
        <f>HY91/SUM(HY88:HY95)</f>
        <v/>
      </c>
      <c r="HZ193">
        <f>HZ91/SUM(HZ88:HZ95)</f>
        <v/>
      </c>
      <c r="IA193">
        <f>IA91/SUM(IA88:IA95)</f>
        <v/>
      </c>
      <c r="IB193">
        <f>IB91/SUM(IB88:IB95)</f>
        <v/>
      </c>
      <c r="IC193">
        <f>IC91/SUM(IC88:IC95)</f>
        <v/>
      </c>
      <c r="ID193">
        <f>ID91/SUM(ID88:ID95)</f>
        <v/>
      </c>
      <c r="IE193">
        <f>IE91/SUM(IE88:IE95)</f>
        <v/>
      </c>
      <c r="IF193">
        <f>IF91/SUM(IF88:IF95)</f>
        <v/>
      </c>
      <c r="IG193">
        <f>IG91/SUM(IG88:IG95)</f>
        <v/>
      </c>
      <c r="IH193">
        <f>IH91/SUM(IH88:IH95)</f>
        <v/>
      </c>
      <c r="II193">
        <f>II91/SUM(II88:II95)</f>
        <v/>
      </c>
      <c r="IJ193">
        <f>IJ91/SUM(IJ88:IJ95)</f>
        <v/>
      </c>
      <c r="IK193">
        <f>IK91/SUM(IK88:IK95)</f>
        <v/>
      </c>
      <c r="IL193">
        <f>IL91/SUM(IL88:IL95)</f>
        <v/>
      </c>
      <c r="IM193">
        <f>IM91/SUM(IM88:IM95)</f>
        <v/>
      </c>
      <c r="IN193">
        <f>IN91/SUM(IN88:IN95)</f>
        <v/>
      </c>
      <c r="IO193">
        <f>IO91/SUM(IO88:IO95)</f>
        <v/>
      </c>
      <c r="IP193">
        <f>IP91/SUM(IP88:IP95)</f>
        <v/>
      </c>
      <c r="IQ193">
        <f>IQ91/SUM(IQ88:IQ95)</f>
        <v/>
      </c>
      <c r="IR193">
        <f>IR91/SUM(IR88:IR95)</f>
        <v/>
      </c>
      <c r="IS193">
        <f>IS91/SUM(IS88:IS95)</f>
        <v/>
      </c>
      <c r="IT193">
        <f>IT91/SUM(IT88:IT95)</f>
        <v/>
      </c>
      <c r="IU193">
        <f>IU91/SUM(IU88:IU95)</f>
        <v/>
      </c>
      <c r="IV193">
        <f>IV91/SUM(IV88:IV95)</f>
        <v/>
      </c>
      <c r="IW193">
        <f>IW91/SUM(IW88:IW95)</f>
        <v/>
      </c>
      <c r="IX193">
        <f>IX91/SUM(IX88:IX95)</f>
        <v/>
      </c>
      <c r="IY193">
        <f>IY91/SUM(IY88:IY95)</f>
        <v/>
      </c>
      <c r="IZ193">
        <f>IZ91/SUM(IZ88:IZ95)</f>
        <v/>
      </c>
      <c r="JA193">
        <f>JA91/SUM(JA88:JA95)</f>
        <v/>
      </c>
      <c r="JB193">
        <f>JB91/SUM(JB88:JB95)</f>
        <v/>
      </c>
      <c r="JC193">
        <f>JC91/SUM(JC88:JC95)</f>
        <v/>
      </c>
      <c r="JD193">
        <f>JD91/SUM(JD88:JD95)</f>
        <v/>
      </c>
      <c r="JE193">
        <f>JE91/SUM(JE88:JE95)</f>
        <v/>
      </c>
      <c r="JF193">
        <f>JF91/SUM(JF88:JF95)</f>
        <v/>
      </c>
      <c r="JG193">
        <f>JG91/SUM(JG88:JG95)</f>
        <v/>
      </c>
      <c r="JH193">
        <f>JH91/SUM(JH88:JH95)</f>
        <v/>
      </c>
      <c r="JI193">
        <f>JI91/SUM(JI88:JI95)</f>
        <v/>
      </c>
      <c r="JJ193">
        <f>JJ91/SUM(JJ88:JJ95)</f>
        <v/>
      </c>
      <c r="JK193">
        <f>JK91/SUM(JK88:JK95)</f>
        <v/>
      </c>
      <c r="JL193">
        <f>JL91/SUM(JL88:JL95)</f>
        <v/>
      </c>
      <c r="JM193">
        <f>JM91/SUM(JM88:JM95)</f>
        <v/>
      </c>
      <c r="JN193">
        <f>JN91/SUM(JN88:JN95)</f>
        <v/>
      </c>
      <c r="JO193">
        <f>JO91/SUM(JO88:JO95)</f>
        <v/>
      </c>
      <c r="JP193">
        <f>JP91/SUM(JP88:JP95)</f>
        <v/>
      </c>
      <c r="JQ193">
        <f>JQ91/SUM(JQ88:JQ95)</f>
        <v/>
      </c>
      <c r="JR193">
        <f>JR91/SUM(JR88:JR95)</f>
        <v/>
      </c>
      <c r="JS193">
        <f>JS91/SUM(JS88:JS95)</f>
        <v/>
      </c>
      <c r="JT193">
        <f>JT91/SUM(JT88:JT95)</f>
        <v/>
      </c>
      <c r="JU193">
        <f>JU91/SUM(JU88:JU95)</f>
        <v/>
      </c>
      <c r="JV193">
        <f>JV91/SUM(JV88:JV95)</f>
        <v/>
      </c>
      <c r="JW193">
        <f>JW91/SUM(JW88:JW95)</f>
        <v/>
      </c>
      <c r="JX193">
        <f>JX91/SUM(JX88:JX95)</f>
        <v/>
      </c>
      <c r="JY193">
        <f>JY91/SUM(JY88:JY95)</f>
        <v/>
      </c>
      <c r="JZ193">
        <f>JZ91/SUM(JZ88:JZ95)</f>
        <v/>
      </c>
      <c r="KA193">
        <f>KA91/SUM(KA88:KA95)</f>
        <v/>
      </c>
      <c r="KB193">
        <f>KB91/SUM(KB88:KB95)</f>
        <v/>
      </c>
      <c r="KC193">
        <f>KC91/SUM(KC88:KC95)</f>
        <v/>
      </c>
      <c r="KD193">
        <f>KD91/SUM(KD88:KD95)</f>
        <v/>
      </c>
      <c r="KE193">
        <f>KE91/SUM(KE88:KE95)</f>
        <v/>
      </c>
      <c r="KF193">
        <f>KF91/SUM(KF88:KF95)</f>
        <v/>
      </c>
      <c r="KG193">
        <f>KG91/SUM(KG88:KG95)</f>
        <v/>
      </c>
      <c r="KH193">
        <f>KH91/SUM(KH88:KH95)</f>
        <v/>
      </c>
      <c r="KI193">
        <f>KI91/SUM(KI88:KI95)</f>
        <v/>
      </c>
      <c r="KJ193">
        <f>KJ91/SUM(KJ88:KJ95)</f>
        <v/>
      </c>
      <c r="KK193">
        <f>KK91/SUM(KK88:KK95)</f>
        <v/>
      </c>
      <c r="KL193">
        <f>KL91/SUM(KL88:KL95)</f>
        <v/>
      </c>
      <c r="KM193">
        <f>KM91/SUM(KM88:KM95)</f>
        <v/>
      </c>
      <c r="KN193">
        <f>KN91/SUM(KN88:KN95)</f>
        <v/>
      </c>
      <c r="KO193">
        <f>KO91/SUM(KO88:KO95)</f>
        <v/>
      </c>
      <c r="KP193">
        <f>KP91/SUM(KP88:KP95)</f>
        <v/>
      </c>
      <c r="KQ193">
        <f>KQ91/SUM(KQ88:KQ95)</f>
        <v/>
      </c>
      <c r="KR193">
        <f>KR91/SUM(KR88:KR95)</f>
        <v/>
      </c>
      <c r="KS193">
        <f>KS91/SUM(KS88:KS95)</f>
        <v/>
      </c>
      <c r="KT193">
        <f>KT91/SUM(KT88:KT95)</f>
        <v/>
      </c>
      <c r="KU193">
        <f>KU91/SUM(KU88:KU95)</f>
        <v/>
      </c>
    </row>
    <row r="194" spans="1:307">
      <c r="B194" t="s">
        <v>58</v>
      </c>
      <c r="D194" t="s">
        <v>140</v>
      </c>
      <c r="H194">
        <f>H92/SUM(H88:H95)</f>
        <v/>
      </c>
      <c r="I194">
        <f>I92/SUM(I88:I95)</f>
        <v/>
      </c>
      <c r="J194">
        <f>J92/SUM(J88:J95)</f>
        <v/>
      </c>
      <c r="K194">
        <f>K92/SUM(K88:K95)</f>
        <v/>
      </c>
      <c r="L194">
        <f>L92/SUM(L88:L95)</f>
        <v/>
      </c>
      <c r="M194">
        <f>M92/SUM(M88:M95)</f>
        <v/>
      </c>
      <c r="N194">
        <f>N92/SUM(N88:N95)</f>
        <v/>
      </c>
      <c r="O194">
        <f>O92/SUM(O88:O95)</f>
        <v/>
      </c>
      <c r="P194">
        <f>P92/SUM(P88:P95)</f>
        <v/>
      </c>
      <c r="Q194">
        <f>Q92/SUM(Q88:Q95)</f>
        <v/>
      </c>
      <c r="R194">
        <f>R92/SUM(R88:R95)</f>
        <v/>
      </c>
      <c r="S194">
        <f>S92/SUM(S88:S95)</f>
        <v/>
      </c>
      <c r="T194">
        <f>T92/SUM(T88:T95)</f>
        <v/>
      </c>
      <c r="U194">
        <f>U92/SUM(U88:U95)</f>
        <v/>
      </c>
      <c r="V194">
        <f>V92/SUM(V88:V95)</f>
        <v/>
      </c>
      <c r="W194">
        <f>W92/SUM(W88:W95)</f>
        <v/>
      </c>
      <c r="X194">
        <f>X92/SUM(X88:X95)</f>
        <v/>
      </c>
      <c r="Y194">
        <f>Y92/SUM(Y88:Y95)</f>
        <v/>
      </c>
      <c r="Z194">
        <f>Z92/SUM(Z88:Z95)</f>
        <v/>
      </c>
      <c r="AA194">
        <f>AA92/SUM(AA88:AA95)</f>
        <v/>
      </c>
      <c r="AB194">
        <f>AB92/SUM(AB88:AB95)</f>
        <v/>
      </c>
      <c r="AC194">
        <f>AC92/SUM(AC88:AC95)</f>
        <v/>
      </c>
      <c r="AD194">
        <f>AD92/SUM(AD88:AD95)</f>
        <v/>
      </c>
      <c r="AE194">
        <f>AE92/SUM(AE88:AE95)</f>
        <v/>
      </c>
      <c r="AF194">
        <f>AF92/SUM(AF88:AF95)</f>
        <v/>
      </c>
      <c r="AG194">
        <f>AG92/SUM(AG88:AG95)</f>
        <v/>
      </c>
      <c r="AH194">
        <f>AH92/SUM(AH88:AH95)</f>
        <v/>
      </c>
      <c r="AI194">
        <f>AI92/SUM(AI88:AI95)</f>
        <v/>
      </c>
      <c r="AJ194">
        <f>AJ92/SUM(AJ88:AJ95)</f>
        <v/>
      </c>
      <c r="AK194">
        <f>AK92/SUM(AK88:AK95)</f>
        <v/>
      </c>
      <c r="AL194">
        <f>AL92/SUM(AL88:AL95)</f>
        <v/>
      </c>
      <c r="AM194">
        <f>AM92/SUM(AM88:AM95)</f>
        <v/>
      </c>
      <c r="AN194">
        <f>AN92/SUM(AN88:AN95)</f>
        <v/>
      </c>
      <c r="AO194">
        <f>AO92/SUM(AO88:AO95)</f>
        <v/>
      </c>
      <c r="AP194">
        <f>AP92/SUM(AP88:AP95)</f>
        <v/>
      </c>
      <c r="AQ194">
        <f>AQ92/SUM(AQ88:AQ95)</f>
        <v/>
      </c>
      <c r="AR194">
        <f>AR92/SUM(AR88:AR95)</f>
        <v/>
      </c>
      <c r="AS194">
        <f>AS92/SUM(AS88:AS95)</f>
        <v/>
      </c>
      <c r="AT194">
        <f>AT92/SUM(AT88:AT95)</f>
        <v/>
      </c>
      <c r="AU194">
        <f>AU92/SUM(AU88:AU95)</f>
        <v/>
      </c>
      <c r="AV194">
        <f>AV92/SUM(AV88:AV95)</f>
        <v/>
      </c>
      <c r="AW194">
        <f>AW92/SUM(AW88:AW95)</f>
        <v/>
      </c>
      <c r="AX194">
        <f>AX92/SUM(AX88:AX95)</f>
        <v/>
      </c>
      <c r="AY194">
        <f>AY92/SUM(AY88:AY95)</f>
        <v/>
      </c>
      <c r="AZ194">
        <f>AZ92/SUM(AZ88:AZ95)</f>
        <v/>
      </c>
      <c r="BA194">
        <f>BA92/SUM(BA88:BA95)</f>
        <v/>
      </c>
      <c r="BB194">
        <f>BB92/SUM(BB88:BB95)</f>
        <v/>
      </c>
      <c r="BC194">
        <f>BC92/SUM(BC88:BC95)</f>
        <v/>
      </c>
      <c r="BD194">
        <f>BD92/SUM(BD88:BD95)</f>
        <v/>
      </c>
      <c r="BE194">
        <f>BE92/SUM(BE88:BE95)</f>
        <v/>
      </c>
      <c r="BF194">
        <f>BF92/SUM(BF88:BF95)</f>
        <v/>
      </c>
      <c r="BG194">
        <f>BG92/SUM(BG88:BG95)</f>
        <v/>
      </c>
      <c r="BH194">
        <f>BH92/SUM(BH88:BH95)</f>
        <v/>
      </c>
      <c r="BI194">
        <f>BI92/SUM(BI88:BI95)</f>
        <v/>
      </c>
      <c r="BJ194">
        <f>BJ92/SUM(BJ88:BJ95)</f>
        <v/>
      </c>
      <c r="BK194">
        <f>BK92/SUM(BK88:BK95)</f>
        <v/>
      </c>
      <c r="BL194">
        <f>BL92/SUM(BL88:BL95)</f>
        <v/>
      </c>
      <c r="BM194">
        <f>BM92/SUM(BM88:BM95)</f>
        <v/>
      </c>
      <c r="BN194">
        <f>BN92/SUM(BN88:BN95)</f>
        <v/>
      </c>
      <c r="BO194">
        <f>BO92/SUM(BO88:BO95)</f>
        <v/>
      </c>
      <c r="BP194">
        <f>BP92/SUM(BP88:BP95)</f>
        <v/>
      </c>
      <c r="BQ194">
        <f>BQ92/SUM(BQ88:BQ95)</f>
        <v/>
      </c>
      <c r="BR194">
        <f>BR92/SUM(BR88:BR95)</f>
        <v/>
      </c>
      <c r="BS194">
        <f>BS92/SUM(BS88:BS95)</f>
        <v/>
      </c>
      <c r="BT194">
        <f>BT92/SUM(BT88:BT95)</f>
        <v/>
      </c>
      <c r="BU194">
        <f>BU92/SUM(BU88:BU95)</f>
        <v/>
      </c>
      <c r="BV194">
        <f>BV92/SUM(BV88:BV95)</f>
        <v/>
      </c>
      <c r="BW194">
        <f>BW92/SUM(BW88:BW95)</f>
        <v/>
      </c>
      <c r="BX194">
        <f>BX92/SUM(BX88:BX95)</f>
        <v/>
      </c>
      <c r="BY194">
        <f>BY92/SUM(BY88:BY95)</f>
        <v/>
      </c>
      <c r="BZ194">
        <f>BZ92/SUM(BZ88:BZ95)</f>
        <v/>
      </c>
      <c r="CA194">
        <f>CA92/SUM(CA88:CA95)</f>
        <v/>
      </c>
      <c r="CB194">
        <f>CB92/SUM(CB88:CB95)</f>
        <v/>
      </c>
      <c r="CC194">
        <f>CC92/SUM(CC88:CC95)</f>
        <v/>
      </c>
      <c r="CD194">
        <f>CD92/SUM(CD88:CD95)</f>
        <v/>
      </c>
      <c r="CE194">
        <f>CE92/SUM(CE88:CE95)</f>
        <v/>
      </c>
      <c r="CF194">
        <f>CF92/SUM(CF88:CF95)</f>
        <v/>
      </c>
      <c r="CG194">
        <f>CG92/SUM(CG88:CG95)</f>
        <v/>
      </c>
      <c r="CH194">
        <f>CH92/SUM(CH88:CH95)</f>
        <v/>
      </c>
      <c r="CI194">
        <f>CI92/SUM(CI88:CI95)</f>
        <v/>
      </c>
      <c r="CJ194">
        <f>CJ92/SUM(CJ88:CJ95)</f>
        <v/>
      </c>
      <c r="CK194">
        <f>CK92/SUM(CK88:CK95)</f>
        <v/>
      </c>
      <c r="CL194">
        <f>CL92/SUM(CL88:CL95)</f>
        <v/>
      </c>
      <c r="CM194">
        <f>CM92/SUM(CM88:CM95)</f>
        <v/>
      </c>
      <c r="CN194">
        <f>CN92/SUM(CN88:CN95)</f>
        <v/>
      </c>
      <c r="CO194">
        <f>CO92/SUM(CO88:CO95)</f>
        <v/>
      </c>
      <c r="CP194">
        <f>CP92/SUM(CP88:CP95)</f>
        <v/>
      </c>
      <c r="CQ194">
        <f>CQ92/SUM(CQ88:CQ95)</f>
        <v/>
      </c>
      <c r="CR194">
        <f>CR92/SUM(CR88:CR95)</f>
        <v/>
      </c>
      <c r="CS194">
        <f>CS92/SUM(CS88:CS95)</f>
        <v/>
      </c>
      <c r="CT194">
        <f>CT92/SUM(CT88:CT95)</f>
        <v/>
      </c>
      <c r="CU194">
        <f>CU92/SUM(CU88:CU95)</f>
        <v/>
      </c>
      <c r="CV194">
        <f>CV92/SUM(CV88:CV95)</f>
        <v/>
      </c>
      <c r="CW194">
        <f>CW92/SUM(CW88:CW95)</f>
        <v/>
      </c>
      <c r="CX194">
        <f>CX92/SUM(CX88:CX95)</f>
        <v/>
      </c>
      <c r="CY194">
        <f>CY92/SUM(CY88:CY95)</f>
        <v/>
      </c>
      <c r="CZ194">
        <f>CZ92/SUM(CZ88:CZ95)</f>
        <v/>
      </c>
      <c r="DA194">
        <f>DA92/SUM(DA88:DA95)</f>
        <v/>
      </c>
      <c r="DB194">
        <f>DB92/SUM(DB88:DB95)</f>
        <v/>
      </c>
      <c r="DC194">
        <f>DC92/SUM(DC88:DC95)</f>
        <v/>
      </c>
      <c r="DD194">
        <f>DD92/SUM(DD88:DD95)</f>
        <v/>
      </c>
      <c r="DE194">
        <f>DE92/SUM(DE88:DE95)</f>
        <v/>
      </c>
      <c r="DF194">
        <f>DF92/SUM(DF88:DF95)</f>
        <v/>
      </c>
      <c r="DG194">
        <f>DG92/SUM(DG88:DG95)</f>
        <v/>
      </c>
      <c r="DH194">
        <f>DH92/SUM(DH88:DH95)</f>
        <v/>
      </c>
      <c r="DI194">
        <f>DI92/SUM(DI88:DI95)</f>
        <v/>
      </c>
      <c r="DJ194">
        <f>DJ92/SUM(DJ88:DJ95)</f>
        <v/>
      </c>
      <c r="DK194">
        <f>DK92/SUM(DK88:DK95)</f>
        <v/>
      </c>
      <c r="DL194">
        <f>DL92/SUM(DL88:DL95)</f>
        <v/>
      </c>
      <c r="DM194">
        <f>DM92/SUM(DM88:DM95)</f>
        <v/>
      </c>
      <c r="DN194">
        <f>DN92/SUM(DN88:DN95)</f>
        <v/>
      </c>
      <c r="DO194">
        <f>DO92/SUM(DO88:DO95)</f>
        <v/>
      </c>
      <c r="DP194">
        <f>DP92/SUM(DP88:DP95)</f>
        <v/>
      </c>
      <c r="DQ194">
        <f>DQ92/SUM(DQ88:DQ95)</f>
        <v/>
      </c>
      <c r="DR194">
        <f>DR92/SUM(DR88:DR95)</f>
        <v/>
      </c>
      <c r="DS194">
        <f>DS92/SUM(DS88:DS95)</f>
        <v/>
      </c>
      <c r="DT194">
        <f>DT92/SUM(DT88:DT95)</f>
        <v/>
      </c>
      <c r="DU194">
        <f>DU92/SUM(DU88:DU95)</f>
        <v/>
      </c>
      <c r="DV194">
        <f>DV92/SUM(DV88:DV95)</f>
        <v/>
      </c>
      <c r="DW194">
        <f>DW92/SUM(DW88:DW95)</f>
        <v/>
      </c>
      <c r="DX194">
        <f>DX92/SUM(DX88:DX95)</f>
        <v/>
      </c>
      <c r="DY194">
        <f>DY92/SUM(DY88:DY95)</f>
        <v/>
      </c>
      <c r="DZ194">
        <f>DZ92/SUM(DZ88:DZ95)</f>
        <v/>
      </c>
      <c r="EA194">
        <f>EA92/SUM(EA88:EA95)</f>
        <v/>
      </c>
      <c r="EB194">
        <f>EB92/SUM(EB88:EB95)</f>
        <v/>
      </c>
      <c r="EC194">
        <f>EC92/SUM(EC88:EC95)</f>
        <v/>
      </c>
      <c r="ED194">
        <f>ED92/SUM(ED88:ED95)</f>
        <v/>
      </c>
      <c r="EE194">
        <f>EE92/SUM(EE88:EE95)</f>
        <v/>
      </c>
      <c r="EF194">
        <f>EF92/SUM(EF88:EF95)</f>
        <v/>
      </c>
      <c r="EG194">
        <f>EG92/SUM(EG88:EG95)</f>
        <v/>
      </c>
      <c r="EH194">
        <f>EH92/SUM(EH88:EH95)</f>
        <v/>
      </c>
      <c r="EI194">
        <f>EI92/SUM(EI88:EI95)</f>
        <v/>
      </c>
      <c r="EJ194">
        <f>EJ92/SUM(EJ88:EJ95)</f>
        <v/>
      </c>
      <c r="EK194">
        <f>EK92/SUM(EK88:EK95)</f>
        <v/>
      </c>
      <c r="EL194">
        <f>EL92/SUM(EL88:EL95)</f>
        <v/>
      </c>
      <c r="EM194">
        <f>EM92/SUM(EM88:EM95)</f>
        <v/>
      </c>
      <c r="EN194">
        <f>EN92/SUM(EN88:EN95)</f>
        <v/>
      </c>
      <c r="EO194">
        <f>EO92/SUM(EO88:EO95)</f>
        <v/>
      </c>
      <c r="EP194">
        <f>EP92/SUM(EP88:EP95)</f>
        <v/>
      </c>
      <c r="EQ194">
        <f>EQ92/SUM(EQ88:EQ95)</f>
        <v/>
      </c>
      <c r="ER194">
        <f>ER92/SUM(ER88:ER95)</f>
        <v/>
      </c>
      <c r="ES194">
        <f>ES92/SUM(ES88:ES95)</f>
        <v/>
      </c>
      <c r="ET194">
        <f>ET92/SUM(ET88:ET95)</f>
        <v/>
      </c>
      <c r="EU194">
        <f>EU92/SUM(EU88:EU95)</f>
        <v/>
      </c>
      <c r="EV194">
        <f>EV92/SUM(EV88:EV95)</f>
        <v/>
      </c>
      <c r="EW194">
        <f>EW92/SUM(EW88:EW95)</f>
        <v/>
      </c>
      <c r="EX194">
        <f>EX92/SUM(EX88:EX95)</f>
        <v/>
      </c>
      <c r="EY194">
        <f>EY92/SUM(EY88:EY95)</f>
        <v/>
      </c>
      <c r="EZ194">
        <f>EZ92/SUM(EZ88:EZ95)</f>
        <v/>
      </c>
      <c r="FA194">
        <f>FA92/SUM(FA88:FA95)</f>
        <v/>
      </c>
      <c r="FB194">
        <f>FB92/SUM(FB88:FB95)</f>
        <v/>
      </c>
      <c r="FC194">
        <f>FC92/SUM(FC88:FC95)</f>
        <v/>
      </c>
      <c r="FD194">
        <f>FD92/SUM(FD88:FD95)</f>
        <v/>
      </c>
      <c r="FE194">
        <f>FE92/SUM(FE88:FE95)</f>
        <v/>
      </c>
      <c r="FF194">
        <f>FF92/SUM(FF88:FF95)</f>
        <v/>
      </c>
      <c r="FG194">
        <f>FG92/SUM(FG88:FG95)</f>
        <v/>
      </c>
      <c r="FH194">
        <f>FH92/SUM(FH88:FH95)</f>
        <v/>
      </c>
      <c r="FI194">
        <f>FI92/SUM(FI88:FI95)</f>
        <v/>
      </c>
      <c r="FJ194">
        <f>FJ92/SUM(FJ88:FJ95)</f>
        <v/>
      </c>
      <c r="FK194">
        <f>FK92/SUM(FK88:FK95)</f>
        <v/>
      </c>
      <c r="FL194">
        <f>FL92/SUM(FL88:FL95)</f>
        <v/>
      </c>
      <c r="FM194">
        <f>FM92/SUM(FM88:FM95)</f>
        <v/>
      </c>
      <c r="FN194">
        <f>FN92/SUM(FN88:FN95)</f>
        <v/>
      </c>
      <c r="FO194">
        <f>FO92/SUM(FO88:FO95)</f>
        <v/>
      </c>
      <c r="FP194">
        <f>FP92/SUM(FP88:FP95)</f>
        <v/>
      </c>
      <c r="FQ194">
        <f>FQ92/SUM(FQ88:FQ95)</f>
        <v/>
      </c>
      <c r="FR194">
        <f>FR92/SUM(FR88:FR95)</f>
        <v/>
      </c>
      <c r="FS194">
        <f>FS92/SUM(FS88:FS95)</f>
        <v/>
      </c>
      <c r="FT194">
        <f>FT92/SUM(FT88:FT95)</f>
        <v/>
      </c>
      <c r="FU194">
        <f>FU92/SUM(FU88:FU95)</f>
        <v/>
      </c>
      <c r="FV194">
        <f>FV92/SUM(FV88:FV95)</f>
        <v/>
      </c>
      <c r="FW194">
        <f>FW92/SUM(FW88:FW95)</f>
        <v/>
      </c>
      <c r="FX194">
        <f>FX92/SUM(FX88:FX95)</f>
        <v/>
      </c>
      <c r="FY194">
        <f>FY92/SUM(FY88:FY95)</f>
        <v/>
      </c>
      <c r="FZ194">
        <f>FZ92/SUM(FZ88:FZ95)</f>
        <v/>
      </c>
      <c r="GA194">
        <f>GA92/SUM(GA88:GA95)</f>
        <v/>
      </c>
      <c r="GB194">
        <f>GB92/SUM(GB88:GB95)</f>
        <v/>
      </c>
      <c r="GC194">
        <f>GC92/SUM(GC88:GC95)</f>
        <v/>
      </c>
      <c r="GD194">
        <f>GD92/SUM(GD88:GD95)</f>
        <v/>
      </c>
      <c r="GE194">
        <f>GE92/SUM(GE88:GE95)</f>
        <v/>
      </c>
      <c r="GF194">
        <f>GF92/SUM(GF88:GF95)</f>
        <v/>
      </c>
      <c r="GG194">
        <f>GG92/SUM(GG88:GG95)</f>
        <v/>
      </c>
      <c r="GH194">
        <f>GH92/SUM(GH88:GH95)</f>
        <v/>
      </c>
      <c r="GI194">
        <f>GI92/SUM(GI88:GI95)</f>
        <v/>
      </c>
      <c r="GJ194">
        <f>GJ92/SUM(GJ88:GJ95)</f>
        <v/>
      </c>
      <c r="GK194">
        <f>GK92/SUM(GK88:GK95)</f>
        <v/>
      </c>
      <c r="GL194">
        <f>GL92/SUM(GL88:GL95)</f>
        <v/>
      </c>
      <c r="GM194">
        <f>GM92/SUM(GM88:GM95)</f>
        <v/>
      </c>
      <c r="GN194">
        <f>GN92/SUM(GN88:GN95)</f>
        <v/>
      </c>
      <c r="GO194">
        <f>GO92/SUM(GO88:GO95)</f>
        <v/>
      </c>
      <c r="GP194">
        <f>GP92/SUM(GP88:GP95)</f>
        <v/>
      </c>
      <c r="GQ194">
        <f>GQ92/SUM(GQ88:GQ95)</f>
        <v/>
      </c>
      <c r="GR194">
        <f>GR92/SUM(GR88:GR95)</f>
        <v/>
      </c>
      <c r="GS194">
        <f>GS92/SUM(GS88:GS95)</f>
        <v/>
      </c>
      <c r="GT194">
        <f>GT92/SUM(GT88:GT95)</f>
        <v/>
      </c>
      <c r="GU194">
        <f>GU92/SUM(GU88:GU95)</f>
        <v/>
      </c>
      <c r="GV194">
        <f>GV92/SUM(GV88:GV95)</f>
        <v/>
      </c>
      <c r="GW194">
        <f>GW92/SUM(GW88:GW95)</f>
        <v/>
      </c>
      <c r="GX194">
        <f>GX92/SUM(GX88:GX95)</f>
        <v/>
      </c>
      <c r="GY194">
        <f>GY92/SUM(GY88:GY95)</f>
        <v/>
      </c>
      <c r="GZ194">
        <f>GZ92/SUM(GZ88:GZ95)</f>
        <v/>
      </c>
      <c r="HA194">
        <f>HA92/SUM(HA88:HA95)</f>
        <v/>
      </c>
      <c r="HB194">
        <f>HB92/SUM(HB88:HB95)</f>
        <v/>
      </c>
      <c r="HC194">
        <f>HC92/SUM(HC88:HC95)</f>
        <v/>
      </c>
      <c r="HD194">
        <f>HD92/SUM(HD88:HD95)</f>
        <v/>
      </c>
      <c r="HE194">
        <f>HE92/SUM(HE88:HE95)</f>
        <v/>
      </c>
      <c r="HF194">
        <f>HF92/SUM(HF88:HF95)</f>
        <v/>
      </c>
      <c r="HG194">
        <f>HG92/SUM(HG88:HG95)</f>
        <v/>
      </c>
      <c r="HH194">
        <f>HH92/SUM(HH88:HH95)</f>
        <v/>
      </c>
      <c r="HI194">
        <f>HI92/SUM(HI88:HI95)</f>
        <v/>
      </c>
      <c r="HJ194">
        <f>HJ92/SUM(HJ88:HJ95)</f>
        <v/>
      </c>
      <c r="HK194">
        <f>HK92/SUM(HK88:HK95)</f>
        <v/>
      </c>
      <c r="HL194">
        <f>HL92/SUM(HL88:HL95)</f>
        <v/>
      </c>
      <c r="HM194">
        <f>HM92/SUM(HM88:HM95)</f>
        <v/>
      </c>
      <c r="HN194">
        <f>HN92/SUM(HN88:HN95)</f>
        <v/>
      </c>
      <c r="HO194">
        <f>HO92/SUM(HO88:HO95)</f>
        <v/>
      </c>
      <c r="HP194">
        <f>HP92/SUM(HP88:HP95)</f>
        <v/>
      </c>
      <c r="HQ194">
        <f>HQ92/SUM(HQ88:HQ95)</f>
        <v/>
      </c>
      <c r="HR194">
        <f>HR92/SUM(HR88:HR95)</f>
        <v/>
      </c>
      <c r="HS194">
        <f>HS92/SUM(HS88:HS95)</f>
        <v/>
      </c>
      <c r="HT194">
        <f>HT92/SUM(HT88:HT95)</f>
        <v/>
      </c>
      <c r="HU194">
        <f>HU92/SUM(HU88:HU95)</f>
        <v/>
      </c>
      <c r="HV194">
        <f>HV92/SUM(HV88:HV95)</f>
        <v/>
      </c>
      <c r="HW194">
        <f>HW92/SUM(HW88:HW95)</f>
        <v/>
      </c>
      <c r="HX194">
        <f>HX92/SUM(HX88:HX95)</f>
        <v/>
      </c>
      <c r="HY194">
        <f>HY92/SUM(HY88:HY95)</f>
        <v/>
      </c>
      <c r="HZ194">
        <f>HZ92/SUM(HZ88:HZ95)</f>
        <v/>
      </c>
      <c r="IA194">
        <f>IA92/SUM(IA88:IA95)</f>
        <v/>
      </c>
      <c r="IB194">
        <f>IB92/SUM(IB88:IB95)</f>
        <v/>
      </c>
      <c r="IC194">
        <f>IC92/SUM(IC88:IC95)</f>
        <v/>
      </c>
      <c r="ID194">
        <f>ID92/SUM(ID88:ID95)</f>
        <v/>
      </c>
      <c r="IE194">
        <f>IE92/SUM(IE88:IE95)</f>
        <v/>
      </c>
      <c r="IF194">
        <f>IF92/SUM(IF88:IF95)</f>
        <v/>
      </c>
      <c r="IG194">
        <f>IG92/SUM(IG88:IG95)</f>
        <v/>
      </c>
      <c r="IH194">
        <f>IH92/SUM(IH88:IH95)</f>
        <v/>
      </c>
      <c r="II194">
        <f>II92/SUM(II88:II95)</f>
        <v/>
      </c>
      <c r="IJ194">
        <f>IJ92/SUM(IJ88:IJ95)</f>
        <v/>
      </c>
      <c r="IK194">
        <f>IK92/SUM(IK88:IK95)</f>
        <v/>
      </c>
      <c r="IL194">
        <f>IL92/SUM(IL88:IL95)</f>
        <v/>
      </c>
      <c r="IM194">
        <f>IM92/SUM(IM88:IM95)</f>
        <v/>
      </c>
      <c r="IN194">
        <f>IN92/SUM(IN88:IN95)</f>
        <v/>
      </c>
      <c r="IO194">
        <f>IO92/SUM(IO88:IO95)</f>
        <v/>
      </c>
      <c r="IP194">
        <f>IP92/SUM(IP88:IP95)</f>
        <v/>
      </c>
      <c r="IQ194">
        <f>IQ92/SUM(IQ88:IQ95)</f>
        <v/>
      </c>
      <c r="IR194">
        <f>IR92/SUM(IR88:IR95)</f>
        <v/>
      </c>
      <c r="IS194">
        <f>IS92/SUM(IS88:IS95)</f>
        <v/>
      </c>
      <c r="IT194">
        <f>IT92/SUM(IT88:IT95)</f>
        <v/>
      </c>
      <c r="IU194">
        <f>IU92/SUM(IU88:IU95)</f>
        <v/>
      </c>
      <c r="IV194">
        <f>IV92/SUM(IV88:IV95)</f>
        <v/>
      </c>
      <c r="IW194">
        <f>IW92/SUM(IW88:IW95)</f>
        <v/>
      </c>
      <c r="IX194">
        <f>IX92/SUM(IX88:IX95)</f>
        <v/>
      </c>
      <c r="IY194">
        <f>IY92/SUM(IY88:IY95)</f>
        <v/>
      </c>
      <c r="IZ194">
        <f>IZ92/SUM(IZ88:IZ95)</f>
        <v/>
      </c>
      <c r="JA194">
        <f>JA92/SUM(JA88:JA95)</f>
        <v/>
      </c>
      <c r="JB194">
        <f>JB92/SUM(JB88:JB95)</f>
        <v/>
      </c>
      <c r="JC194">
        <f>JC92/SUM(JC88:JC95)</f>
        <v/>
      </c>
      <c r="JD194">
        <f>JD92/SUM(JD88:JD95)</f>
        <v/>
      </c>
      <c r="JE194">
        <f>JE92/SUM(JE88:JE95)</f>
        <v/>
      </c>
      <c r="JF194">
        <f>JF92/SUM(JF88:JF95)</f>
        <v/>
      </c>
      <c r="JG194">
        <f>JG92/SUM(JG88:JG95)</f>
        <v/>
      </c>
      <c r="JH194">
        <f>JH92/SUM(JH88:JH95)</f>
        <v/>
      </c>
      <c r="JI194">
        <f>JI92/SUM(JI88:JI95)</f>
        <v/>
      </c>
      <c r="JJ194">
        <f>JJ92/SUM(JJ88:JJ95)</f>
        <v/>
      </c>
      <c r="JK194">
        <f>JK92/SUM(JK88:JK95)</f>
        <v/>
      </c>
      <c r="JL194">
        <f>JL92/SUM(JL88:JL95)</f>
        <v/>
      </c>
      <c r="JM194">
        <f>JM92/SUM(JM88:JM95)</f>
        <v/>
      </c>
      <c r="JN194">
        <f>JN92/SUM(JN88:JN95)</f>
        <v/>
      </c>
      <c r="JO194">
        <f>JO92/SUM(JO88:JO95)</f>
        <v/>
      </c>
      <c r="JP194">
        <f>JP92/SUM(JP88:JP95)</f>
        <v/>
      </c>
      <c r="JQ194">
        <f>JQ92/SUM(JQ88:JQ95)</f>
        <v/>
      </c>
      <c r="JR194">
        <f>JR92/SUM(JR88:JR95)</f>
        <v/>
      </c>
      <c r="JS194">
        <f>JS92/SUM(JS88:JS95)</f>
        <v/>
      </c>
      <c r="JT194">
        <f>JT92/SUM(JT88:JT95)</f>
        <v/>
      </c>
      <c r="JU194">
        <f>JU92/SUM(JU88:JU95)</f>
        <v/>
      </c>
      <c r="JV194">
        <f>JV92/SUM(JV88:JV95)</f>
        <v/>
      </c>
      <c r="JW194">
        <f>JW92/SUM(JW88:JW95)</f>
        <v/>
      </c>
      <c r="JX194">
        <f>JX92/SUM(JX88:JX95)</f>
        <v/>
      </c>
      <c r="JY194">
        <f>JY92/SUM(JY88:JY95)</f>
        <v/>
      </c>
      <c r="JZ194">
        <f>JZ92/SUM(JZ88:JZ95)</f>
        <v/>
      </c>
      <c r="KA194">
        <f>KA92/SUM(KA88:KA95)</f>
        <v/>
      </c>
      <c r="KB194">
        <f>KB92/SUM(KB88:KB95)</f>
        <v/>
      </c>
      <c r="KC194">
        <f>KC92/SUM(KC88:KC95)</f>
        <v/>
      </c>
      <c r="KD194">
        <f>KD92/SUM(KD88:KD95)</f>
        <v/>
      </c>
      <c r="KE194">
        <f>KE92/SUM(KE88:KE95)</f>
        <v/>
      </c>
      <c r="KF194">
        <f>KF92/SUM(KF88:KF95)</f>
        <v/>
      </c>
      <c r="KG194">
        <f>KG92/SUM(KG88:KG95)</f>
        <v/>
      </c>
      <c r="KH194">
        <f>KH92/SUM(KH88:KH95)</f>
        <v/>
      </c>
      <c r="KI194">
        <f>KI92/SUM(KI88:KI95)</f>
        <v/>
      </c>
      <c r="KJ194">
        <f>KJ92/SUM(KJ88:KJ95)</f>
        <v/>
      </c>
      <c r="KK194">
        <f>KK92/SUM(KK88:KK95)</f>
        <v/>
      </c>
      <c r="KL194">
        <f>KL92/SUM(KL88:KL95)</f>
        <v/>
      </c>
      <c r="KM194">
        <f>KM92/SUM(KM88:KM95)</f>
        <v/>
      </c>
      <c r="KN194">
        <f>KN92/SUM(KN88:KN95)</f>
        <v/>
      </c>
      <c r="KO194">
        <f>KO92/SUM(KO88:KO95)</f>
        <v/>
      </c>
      <c r="KP194">
        <f>KP92/SUM(KP88:KP95)</f>
        <v/>
      </c>
      <c r="KQ194">
        <f>KQ92/SUM(KQ88:KQ95)</f>
        <v/>
      </c>
      <c r="KR194">
        <f>KR92/SUM(KR88:KR95)</f>
        <v/>
      </c>
      <c r="KS194">
        <f>KS92/SUM(KS88:KS95)</f>
        <v/>
      </c>
      <c r="KT194">
        <f>KT92/SUM(KT88:KT95)</f>
        <v/>
      </c>
      <c r="KU194">
        <f>KU92/SUM(KU88:KU95)</f>
        <v/>
      </c>
    </row>
    <row r="195" spans="1:307">
      <c r="B195" t="s">
        <v>59</v>
      </c>
      <c r="D195" t="s">
        <v>140</v>
      </c>
      <c r="H195">
        <f>H93/SUM(H88:H95)</f>
        <v/>
      </c>
      <c r="I195">
        <f>I93/SUM(I88:I95)</f>
        <v/>
      </c>
      <c r="J195">
        <f>J93/SUM(J88:J95)</f>
        <v/>
      </c>
      <c r="K195">
        <f>K93/SUM(K88:K95)</f>
        <v/>
      </c>
      <c r="L195">
        <f>L93/SUM(L88:L95)</f>
        <v/>
      </c>
      <c r="M195">
        <f>M93/SUM(M88:M95)</f>
        <v/>
      </c>
      <c r="N195">
        <f>N93/SUM(N88:N95)</f>
        <v/>
      </c>
      <c r="O195">
        <f>O93/SUM(O88:O95)</f>
        <v/>
      </c>
      <c r="P195">
        <f>P93/SUM(P88:P95)</f>
        <v/>
      </c>
      <c r="Q195">
        <f>Q93/SUM(Q88:Q95)</f>
        <v/>
      </c>
      <c r="R195">
        <f>R93/SUM(R88:R95)</f>
        <v/>
      </c>
      <c r="S195">
        <f>S93/SUM(S88:S95)</f>
        <v/>
      </c>
      <c r="T195">
        <f>T93/SUM(T88:T95)</f>
        <v/>
      </c>
      <c r="U195">
        <f>U93/SUM(U88:U95)</f>
        <v/>
      </c>
      <c r="V195">
        <f>V93/SUM(V88:V95)</f>
        <v/>
      </c>
      <c r="W195">
        <f>W93/SUM(W88:W95)</f>
        <v/>
      </c>
      <c r="X195">
        <f>X93/SUM(X88:X95)</f>
        <v/>
      </c>
      <c r="Y195">
        <f>Y93/SUM(Y88:Y95)</f>
        <v/>
      </c>
      <c r="Z195">
        <f>Z93/SUM(Z88:Z95)</f>
        <v/>
      </c>
      <c r="AA195">
        <f>AA93/SUM(AA88:AA95)</f>
        <v/>
      </c>
      <c r="AB195">
        <f>AB93/SUM(AB88:AB95)</f>
        <v/>
      </c>
      <c r="AC195">
        <f>AC93/SUM(AC88:AC95)</f>
        <v/>
      </c>
      <c r="AD195">
        <f>AD93/SUM(AD88:AD95)</f>
        <v/>
      </c>
      <c r="AE195">
        <f>AE93/SUM(AE88:AE95)</f>
        <v/>
      </c>
      <c r="AF195">
        <f>AF93/SUM(AF88:AF95)</f>
        <v/>
      </c>
      <c r="AG195">
        <f>AG93/SUM(AG88:AG95)</f>
        <v/>
      </c>
      <c r="AH195">
        <f>AH93/SUM(AH88:AH95)</f>
        <v/>
      </c>
      <c r="AI195">
        <f>AI93/SUM(AI88:AI95)</f>
        <v/>
      </c>
      <c r="AJ195">
        <f>AJ93/SUM(AJ88:AJ95)</f>
        <v/>
      </c>
      <c r="AK195">
        <f>AK93/SUM(AK88:AK95)</f>
        <v/>
      </c>
      <c r="AL195">
        <f>AL93/SUM(AL88:AL95)</f>
        <v/>
      </c>
      <c r="AM195">
        <f>AM93/SUM(AM88:AM95)</f>
        <v/>
      </c>
      <c r="AN195">
        <f>AN93/SUM(AN88:AN95)</f>
        <v/>
      </c>
      <c r="AO195">
        <f>AO93/SUM(AO88:AO95)</f>
        <v/>
      </c>
      <c r="AP195">
        <f>AP93/SUM(AP88:AP95)</f>
        <v/>
      </c>
      <c r="AQ195">
        <f>AQ93/SUM(AQ88:AQ95)</f>
        <v/>
      </c>
      <c r="AR195">
        <f>AR93/SUM(AR88:AR95)</f>
        <v/>
      </c>
      <c r="AS195">
        <f>AS93/SUM(AS88:AS95)</f>
        <v/>
      </c>
      <c r="AT195">
        <f>AT93/SUM(AT88:AT95)</f>
        <v/>
      </c>
      <c r="AU195">
        <f>AU93/SUM(AU88:AU95)</f>
        <v/>
      </c>
      <c r="AV195">
        <f>AV93/SUM(AV88:AV95)</f>
        <v/>
      </c>
      <c r="AW195">
        <f>AW93/SUM(AW88:AW95)</f>
        <v/>
      </c>
      <c r="AX195">
        <f>AX93/SUM(AX88:AX95)</f>
        <v/>
      </c>
      <c r="AY195">
        <f>AY93/SUM(AY88:AY95)</f>
        <v/>
      </c>
      <c r="AZ195">
        <f>AZ93/SUM(AZ88:AZ95)</f>
        <v/>
      </c>
      <c r="BA195">
        <f>BA93/SUM(BA88:BA95)</f>
        <v/>
      </c>
      <c r="BB195">
        <f>BB93/SUM(BB88:BB95)</f>
        <v/>
      </c>
      <c r="BC195">
        <f>BC93/SUM(BC88:BC95)</f>
        <v/>
      </c>
      <c r="BD195">
        <f>BD93/SUM(BD88:BD95)</f>
        <v/>
      </c>
      <c r="BE195">
        <f>BE93/SUM(BE88:BE95)</f>
        <v/>
      </c>
      <c r="BF195">
        <f>BF93/SUM(BF88:BF95)</f>
        <v/>
      </c>
      <c r="BG195">
        <f>BG93/SUM(BG88:BG95)</f>
        <v/>
      </c>
      <c r="BH195">
        <f>BH93/SUM(BH88:BH95)</f>
        <v/>
      </c>
      <c r="BI195">
        <f>BI93/SUM(BI88:BI95)</f>
        <v/>
      </c>
      <c r="BJ195">
        <f>BJ93/SUM(BJ88:BJ95)</f>
        <v/>
      </c>
      <c r="BK195">
        <f>BK93/SUM(BK88:BK95)</f>
        <v/>
      </c>
      <c r="BL195">
        <f>BL93/SUM(BL88:BL95)</f>
        <v/>
      </c>
      <c r="BM195">
        <f>BM93/SUM(BM88:BM95)</f>
        <v/>
      </c>
      <c r="BN195">
        <f>BN93/SUM(BN88:BN95)</f>
        <v/>
      </c>
      <c r="BO195">
        <f>BO93/SUM(BO88:BO95)</f>
        <v/>
      </c>
      <c r="BP195">
        <f>BP93/SUM(BP88:BP95)</f>
        <v/>
      </c>
      <c r="BQ195">
        <f>BQ93/SUM(BQ88:BQ95)</f>
        <v/>
      </c>
      <c r="BR195">
        <f>BR93/SUM(BR88:BR95)</f>
        <v/>
      </c>
      <c r="BS195">
        <f>BS93/SUM(BS88:BS95)</f>
        <v/>
      </c>
      <c r="BT195">
        <f>BT93/SUM(BT88:BT95)</f>
        <v/>
      </c>
      <c r="BU195">
        <f>BU93/SUM(BU88:BU95)</f>
        <v/>
      </c>
      <c r="BV195">
        <f>BV93/SUM(BV88:BV95)</f>
        <v/>
      </c>
      <c r="BW195">
        <f>BW93/SUM(BW88:BW95)</f>
        <v/>
      </c>
      <c r="BX195">
        <f>BX93/SUM(BX88:BX95)</f>
        <v/>
      </c>
      <c r="BY195">
        <f>BY93/SUM(BY88:BY95)</f>
        <v/>
      </c>
      <c r="BZ195">
        <f>BZ93/SUM(BZ88:BZ95)</f>
        <v/>
      </c>
      <c r="CA195">
        <f>CA93/SUM(CA88:CA95)</f>
        <v/>
      </c>
      <c r="CB195">
        <f>CB93/SUM(CB88:CB95)</f>
        <v/>
      </c>
      <c r="CC195">
        <f>CC93/SUM(CC88:CC95)</f>
        <v/>
      </c>
      <c r="CD195">
        <f>CD93/SUM(CD88:CD95)</f>
        <v/>
      </c>
      <c r="CE195">
        <f>CE93/SUM(CE88:CE95)</f>
        <v/>
      </c>
      <c r="CF195">
        <f>CF93/SUM(CF88:CF95)</f>
        <v/>
      </c>
      <c r="CG195">
        <f>CG93/SUM(CG88:CG95)</f>
        <v/>
      </c>
      <c r="CH195">
        <f>CH93/SUM(CH88:CH95)</f>
        <v/>
      </c>
      <c r="CI195">
        <f>CI93/SUM(CI88:CI95)</f>
        <v/>
      </c>
      <c r="CJ195">
        <f>CJ93/SUM(CJ88:CJ95)</f>
        <v/>
      </c>
      <c r="CK195">
        <f>CK93/SUM(CK88:CK95)</f>
        <v/>
      </c>
      <c r="CL195">
        <f>CL93/SUM(CL88:CL95)</f>
        <v/>
      </c>
      <c r="CM195">
        <f>CM93/SUM(CM88:CM95)</f>
        <v/>
      </c>
      <c r="CN195">
        <f>CN93/SUM(CN88:CN95)</f>
        <v/>
      </c>
      <c r="CO195">
        <f>CO93/SUM(CO88:CO95)</f>
        <v/>
      </c>
      <c r="CP195">
        <f>CP93/SUM(CP88:CP95)</f>
        <v/>
      </c>
      <c r="CQ195">
        <f>CQ93/SUM(CQ88:CQ95)</f>
        <v/>
      </c>
      <c r="CR195">
        <f>CR93/SUM(CR88:CR95)</f>
        <v/>
      </c>
      <c r="CS195">
        <f>CS93/SUM(CS88:CS95)</f>
        <v/>
      </c>
      <c r="CT195">
        <f>CT93/SUM(CT88:CT95)</f>
        <v/>
      </c>
      <c r="CU195">
        <f>CU93/SUM(CU88:CU95)</f>
        <v/>
      </c>
      <c r="CV195">
        <f>CV93/SUM(CV88:CV95)</f>
        <v/>
      </c>
      <c r="CW195">
        <f>CW93/SUM(CW88:CW95)</f>
        <v/>
      </c>
      <c r="CX195">
        <f>CX93/SUM(CX88:CX95)</f>
        <v/>
      </c>
      <c r="CY195">
        <f>CY93/SUM(CY88:CY95)</f>
        <v/>
      </c>
      <c r="CZ195">
        <f>CZ93/SUM(CZ88:CZ95)</f>
        <v/>
      </c>
      <c r="DA195">
        <f>DA93/SUM(DA88:DA95)</f>
        <v/>
      </c>
      <c r="DB195">
        <f>DB93/SUM(DB88:DB95)</f>
        <v/>
      </c>
      <c r="DC195">
        <f>DC93/SUM(DC88:DC95)</f>
        <v/>
      </c>
      <c r="DD195">
        <f>DD93/SUM(DD88:DD95)</f>
        <v/>
      </c>
      <c r="DE195">
        <f>DE93/SUM(DE88:DE95)</f>
        <v/>
      </c>
      <c r="DF195">
        <f>DF93/SUM(DF88:DF95)</f>
        <v/>
      </c>
      <c r="DG195">
        <f>DG93/SUM(DG88:DG95)</f>
        <v/>
      </c>
      <c r="DH195">
        <f>DH93/SUM(DH88:DH95)</f>
        <v/>
      </c>
      <c r="DI195">
        <f>DI93/SUM(DI88:DI95)</f>
        <v/>
      </c>
      <c r="DJ195">
        <f>DJ93/SUM(DJ88:DJ95)</f>
        <v/>
      </c>
      <c r="DK195">
        <f>DK93/SUM(DK88:DK95)</f>
        <v/>
      </c>
      <c r="DL195">
        <f>DL93/SUM(DL88:DL95)</f>
        <v/>
      </c>
      <c r="DM195">
        <f>DM93/SUM(DM88:DM95)</f>
        <v/>
      </c>
      <c r="DN195">
        <f>DN93/SUM(DN88:DN95)</f>
        <v/>
      </c>
      <c r="DO195">
        <f>DO93/SUM(DO88:DO95)</f>
        <v/>
      </c>
      <c r="DP195">
        <f>DP93/SUM(DP88:DP95)</f>
        <v/>
      </c>
      <c r="DQ195">
        <f>DQ93/SUM(DQ88:DQ95)</f>
        <v/>
      </c>
      <c r="DR195">
        <f>DR93/SUM(DR88:DR95)</f>
        <v/>
      </c>
      <c r="DS195">
        <f>DS93/SUM(DS88:DS95)</f>
        <v/>
      </c>
      <c r="DT195">
        <f>DT93/SUM(DT88:DT95)</f>
        <v/>
      </c>
      <c r="DU195">
        <f>DU93/SUM(DU88:DU95)</f>
        <v/>
      </c>
      <c r="DV195">
        <f>DV93/SUM(DV88:DV95)</f>
        <v/>
      </c>
      <c r="DW195">
        <f>DW93/SUM(DW88:DW95)</f>
        <v/>
      </c>
      <c r="DX195">
        <f>DX93/SUM(DX88:DX95)</f>
        <v/>
      </c>
      <c r="DY195">
        <f>DY93/SUM(DY88:DY95)</f>
        <v/>
      </c>
      <c r="DZ195">
        <f>DZ93/SUM(DZ88:DZ95)</f>
        <v/>
      </c>
      <c r="EA195">
        <f>EA93/SUM(EA88:EA95)</f>
        <v/>
      </c>
      <c r="EB195">
        <f>EB93/SUM(EB88:EB95)</f>
        <v/>
      </c>
      <c r="EC195">
        <f>EC93/SUM(EC88:EC95)</f>
        <v/>
      </c>
      <c r="ED195">
        <f>ED93/SUM(ED88:ED95)</f>
        <v/>
      </c>
      <c r="EE195">
        <f>EE93/SUM(EE88:EE95)</f>
        <v/>
      </c>
      <c r="EF195">
        <f>EF93/SUM(EF88:EF95)</f>
        <v/>
      </c>
      <c r="EG195">
        <f>EG93/SUM(EG88:EG95)</f>
        <v/>
      </c>
      <c r="EH195">
        <f>EH93/SUM(EH88:EH95)</f>
        <v/>
      </c>
      <c r="EI195">
        <f>EI93/SUM(EI88:EI95)</f>
        <v/>
      </c>
      <c r="EJ195">
        <f>EJ93/SUM(EJ88:EJ95)</f>
        <v/>
      </c>
      <c r="EK195">
        <f>EK93/SUM(EK88:EK95)</f>
        <v/>
      </c>
      <c r="EL195">
        <f>EL93/SUM(EL88:EL95)</f>
        <v/>
      </c>
      <c r="EM195">
        <f>EM93/SUM(EM88:EM95)</f>
        <v/>
      </c>
      <c r="EN195">
        <f>EN93/SUM(EN88:EN95)</f>
        <v/>
      </c>
      <c r="EO195">
        <f>EO93/SUM(EO88:EO95)</f>
        <v/>
      </c>
      <c r="EP195">
        <f>EP93/SUM(EP88:EP95)</f>
        <v/>
      </c>
      <c r="EQ195">
        <f>EQ93/SUM(EQ88:EQ95)</f>
        <v/>
      </c>
      <c r="ER195">
        <f>ER93/SUM(ER88:ER95)</f>
        <v/>
      </c>
      <c r="ES195">
        <f>ES93/SUM(ES88:ES95)</f>
        <v/>
      </c>
      <c r="ET195">
        <f>ET93/SUM(ET88:ET95)</f>
        <v/>
      </c>
      <c r="EU195">
        <f>EU93/SUM(EU88:EU95)</f>
        <v/>
      </c>
      <c r="EV195">
        <f>EV93/SUM(EV88:EV95)</f>
        <v/>
      </c>
      <c r="EW195">
        <f>EW93/SUM(EW88:EW95)</f>
        <v/>
      </c>
      <c r="EX195">
        <f>EX93/SUM(EX88:EX95)</f>
        <v/>
      </c>
      <c r="EY195">
        <f>EY93/SUM(EY88:EY95)</f>
        <v/>
      </c>
      <c r="EZ195">
        <f>EZ93/SUM(EZ88:EZ95)</f>
        <v/>
      </c>
      <c r="FA195">
        <f>FA93/SUM(FA88:FA95)</f>
        <v/>
      </c>
      <c r="FB195">
        <f>FB93/SUM(FB88:FB95)</f>
        <v/>
      </c>
      <c r="FC195">
        <f>FC93/SUM(FC88:FC95)</f>
        <v/>
      </c>
      <c r="FD195">
        <f>FD93/SUM(FD88:FD95)</f>
        <v/>
      </c>
      <c r="FE195">
        <f>FE93/SUM(FE88:FE95)</f>
        <v/>
      </c>
      <c r="FF195">
        <f>FF93/SUM(FF88:FF95)</f>
        <v/>
      </c>
      <c r="FG195">
        <f>FG93/SUM(FG88:FG95)</f>
        <v/>
      </c>
      <c r="FH195">
        <f>FH93/SUM(FH88:FH95)</f>
        <v/>
      </c>
      <c r="FI195">
        <f>FI93/SUM(FI88:FI95)</f>
        <v/>
      </c>
      <c r="FJ195">
        <f>FJ93/SUM(FJ88:FJ95)</f>
        <v/>
      </c>
      <c r="FK195">
        <f>FK93/SUM(FK88:FK95)</f>
        <v/>
      </c>
      <c r="FL195">
        <f>FL93/SUM(FL88:FL95)</f>
        <v/>
      </c>
      <c r="FM195">
        <f>FM93/SUM(FM88:FM95)</f>
        <v/>
      </c>
      <c r="FN195">
        <f>FN93/SUM(FN88:FN95)</f>
        <v/>
      </c>
      <c r="FO195">
        <f>FO93/SUM(FO88:FO95)</f>
        <v/>
      </c>
      <c r="FP195">
        <f>FP93/SUM(FP88:FP95)</f>
        <v/>
      </c>
      <c r="FQ195">
        <f>FQ93/SUM(FQ88:FQ95)</f>
        <v/>
      </c>
      <c r="FR195">
        <f>FR93/SUM(FR88:FR95)</f>
        <v/>
      </c>
      <c r="FS195">
        <f>FS93/SUM(FS88:FS95)</f>
        <v/>
      </c>
      <c r="FT195">
        <f>FT93/SUM(FT88:FT95)</f>
        <v/>
      </c>
      <c r="FU195">
        <f>FU93/SUM(FU88:FU95)</f>
        <v/>
      </c>
      <c r="FV195">
        <f>FV93/SUM(FV88:FV95)</f>
        <v/>
      </c>
      <c r="FW195">
        <f>FW93/SUM(FW88:FW95)</f>
        <v/>
      </c>
      <c r="FX195">
        <f>FX93/SUM(FX88:FX95)</f>
        <v/>
      </c>
      <c r="FY195">
        <f>FY93/SUM(FY88:FY95)</f>
        <v/>
      </c>
      <c r="FZ195">
        <f>FZ93/SUM(FZ88:FZ95)</f>
        <v/>
      </c>
      <c r="GA195">
        <f>GA93/SUM(GA88:GA95)</f>
        <v/>
      </c>
      <c r="GB195">
        <f>GB93/SUM(GB88:GB95)</f>
        <v/>
      </c>
      <c r="GC195">
        <f>GC93/SUM(GC88:GC95)</f>
        <v/>
      </c>
      <c r="GD195">
        <f>GD93/SUM(GD88:GD95)</f>
        <v/>
      </c>
      <c r="GE195">
        <f>GE93/SUM(GE88:GE95)</f>
        <v/>
      </c>
      <c r="GF195">
        <f>GF93/SUM(GF88:GF95)</f>
        <v/>
      </c>
      <c r="GG195">
        <f>GG93/SUM(GG88:GG95)</f>
        <v/>
      </c>
      <c r="GH195">
        <f>GH93/SUM(GH88:GH95)</f>
        <v/>
      </c>
      <c r="GI195">
        <f>GI93/SUM(GI88:GI95)</f>
        <v/>
      </c>
      <c r="GJ195">
        <f>GJ93/SUM(GJ88:GJ95)</f>
        <v/>
      </c>
      <c r="GK195">
        <f>GK93/SUM(GK88:GK95)</f>
        <v/>
      </c>
      <c r="GL195">
        <f>GL93/SUM(GL88:GL95)</f>
        <v/>
      </c>
      <c r="GM195">
        <f>GM93/SUM(GM88:GM95)</f>
        <v/>
      </c>
      <c r="GN195">
        <f>GN93/SUM(GN88:GN95)</f>
        <v/>
      </c>
      <c r="GO195">
        <f>GO93/SUM(GO88:GO95)</f>
        <v/>
      </c>
      <c r="GP195">
        <f>GP93/SUM(GP88:GP95)</f>
        <v/>
      </c>
      <c r="GQ195">
        <f>GQ93/SUM(GQ88:GQ95)</f>
        <v/>
      </c>
      <c r="GR195">
        <f>GR93/SUM(GR88:GR95)</f>
        <v/>
      </c>
      <c r="GS195">
        <f>GS93/SUM(GS88:GS95)</f>
        <v/>
      </c>
      <c r="GT195">
        <f>GT93/SUM(GT88:GT95)</f>
        <v/>
      </c>
      <c r="GU195">
        <f>GU93/SUM(GU88:GU95)</f>
        <v/>
      </c>
      <c r="GV195">
        <f>GV93/SUM(GV88:GV95)</f>
        <v/>
      </c>
      <c r="GW195">
        <f>GW93/SUM(GW88:GW95)</f>
        <v/>
      </c>
      <c r="GX195">
        <f>GX93/SUM(GX88:GX95)</f>
        <v/>
      </c>
      <c r="GY195">
        <f>GY93/SUM(GY88:GY95)</f>
        <v/>
      </c>
      <c r="GZ195">
        <f>GZ93/SUM(GZ88:GZ95)</f>
        <v/>
      </c>
      <c r="HA195">
        <f>HA93/SUM(HA88:HA95)</f>
        <v/>
      </c>
      <c r="HB195">
        <f>HB93/SUM(HB88:HB95)</f>
        <v/>
      </c>
      <c r="HC195">
        <f>HC93/SUM(HC88:HC95)</f>
        <v/>
      </c>
      <c r="HD195">
        <f>HD93/SUM(HD88:HD95)</f>
        <v/>
      </c>
      <c r="HE195">
        <f>HE93/SUM(HE88:HE95)</f>
        <v/>
      </c>
      <c r="HF195">
        <f>HF93/SUM(HF88:HF95)</f>
        <v/>
      </c>
      <c r="HG195">
        <f>HG93/SUM(HG88:HG95)</f>
        <v/>
      </c>
      <c r="HH195">
        <f>HH93/SUM(HH88:HH95)</f>
        <v/>
      </c>
      <c r="HI195">
        <f>HI93/SUM(HI88:HI95)</f>
        <v/>
      </c>
      <c r="HJ195">
        <f>HJ93/SUM(HJ88:HJ95)</f>
        <v/>
      </c>
      <c r="HK195">
        <f>HK93/SUM(HK88:HK95)</f>
        <v/>
      </c>
      <c r="HL195">
        <f>HL93/SUM(HL88:HL95)</f>
        <v/>
      </c>
      <c r="HM195">
        <f>HM93/SUM(HM88:HM95)</f>
        <v/>
      </c>
      <c r="HN195">
        <f>HN93/SUM(HN88:HN95)</f>
        <v/>
      </c>
      <c r="HO195">
        <f>HO93/SUM(HO88:HO95)</f>
        <v/>
      </c>
      <c r="HP195">
        <f>HP93/SUM(HP88:HP95)</f>
        <v/>
      </c>
      <c r="HQ195">
        <f>HQ93/SUM(HQ88:HQ95)</f>
        <v/>
      </c>
      <c r="HR195">
        <f>HR93/SUM(HR88:HR95)</f>
        <v/>
      </c>
      <c r="HS195">
        <f>HS93/SUM(HS88:HS95)</f>
        <v/>
      </c>
      <c r="HT195">
        <f>HT93/SUM(HT88:HT95)</f>
        <v/>
      </c>
      <c r="HU195">
        <f>HU93/SUM(HU88:HU95)</f>
        <v/>
      </c>
      <c r="HV195">
        <f>HV93/SUM(HV88:HV95)</f>
        <v/>
      </c>
      <c r="HW195">
        <f>HW93/SUM(HW88:HW95)</f>
        <v/>
      </c>
      <c r="HX195">
        <f>HX93/SUM(HX88:HX95)</f>
        <v/>
      </c>
      <c r="HY195">
        <f>HY93/SUM(HY88:HY95)</f>
        <v/>
      </c>
      <c r="HZ195">
        <f>HZ93/SUM(HZ88:HZ95)</f>
        <v/>
      </c>
      <c r="IA195">
        <f>IA93/SUM(IA88:IA95)</f>
        <v/>
      </c>
      <c r="IB195">
        <f>IB93/SUM(IB88:IB95)</f>
        <v/>
      </c>
      <c r="IC195">
        <f>IC93/SUM(IC88:IC95)</f>
        <v/>
      </c>
      <c r="ID195">
        <f>ID93/SUM(ID88:ID95)</f>
        <v/>
      </c>
      <c r="IE195">
        <f>IE93/SUM(IE88:IE95)</f>
        <v/>
      </c>
      <c r="IF195">
        <f>IF93/SUM(IF88:IF95)</f>
        <v/>
      </c>
      <c r="IG195">
        <f>IG93/SUM(IG88:IG95)</f>
        <v/>
      </c>
      <c r="IH195">
        <f>IH93/SUM(IH88:IH95)</f>
        <v/>
      </c>
      <c r="II195">
        <f>II93/SUM(II88:II95)</f>
        <v/>
      </c>
      <c r="IJ195">
        <f>IJ93/SUM(IJ88:IJ95)</f>
        <v/>
      </c>
      <c r="IK195">
        <f>IK93/SUM(IK88:IK95)</f>
        <v/>
      </c>
      <c r="IL195">
        <f>IL93/SUM(IL88:IL95)</f>
        <v/>
      </c>
      <c r="IM195">
        <f>IM93/SUM(IM88:IM95)</f>
        <v/>
      </c>
      <c r="IN195">
        <f>IN93/SUM(IN88:IN95)</f>
        <v/>
      </c>
      <c r="IO195">
        <f>IO93/SUM(IO88:IO95)</f>
        <v/>
      </c>
      <c r="IP195">
        <f>IP93/SUM(IP88:IP95)</f>
        <v/>
      </c>
      <c r="IQ195">
        <f>IQ93/SUM(IQ88:IQ95)</f>
        <v/>
      </c>
      <c r="IR195">
        <f>IR93/SUM(IR88:IR95)</f>
        <v/>
      </c>
      <c r="IS195">
        <f>IS93/SUM(IS88:IS95)</f>
        <v/>
      </c>
      <c r="IT195">
        <f>IT93/SUM(IT88:IT95)</f>
        <v/>
      </c>
      <c r="IU195">
        <f>IU93/SUM(IU88:IU95)</f>
        <v/>
      </c>
      <c r="IV195">
        <f>IV93/SUM(IV88:IV95)</f>
        <v/>
      </c>
      <c r="IW195">
        <f>IW93/SUM(IW88:IW95)</f>
        <v/>
      </c>
      <c r="IX195">
        <f>IX93/SUM(IX88:IX95)</f>
        <v/>
      </c>
      <c r="IY195">
        <f>IY93/SUM(IY88:IY95)</f>
        <v/>
      </c>
      <c r="IZ195">
        <f>IZ93/SUM(IZ88:IZ95)</f>
        <v/>
      </c>
      <c r="JA195">
        <f>JA93/SUM(JA88:JA95)</f>
        <v/>
      </c>
      <c r="JB195">
        <f>JB93/SUM(JB88:JB95)</f>
        <v/>
      </c>
      <c r="JC195">
        <f>JC93/SUM(JC88:JC95)</f>
        <v/>
      </c>
      <c r="JD195">
        <f>JD93/SUM(JD88:JD95)</f>
        <v/>
      </c>
      <c r="JE195">
        <f>JE93/SUM(JE88:JE95)</f>
        <v/>
      </c>
      <c r="JF195">
        <f>JF93/SUM(JF88:JF95)</f>
        <v/>
      </c>
      <c r="JG195">
        <f>JG93/SUM(JG88:JG95)</f>
        <v/>
      </c>
      <c r="JH195">
        <f>JH93/SUM(JH88:JH95)</f>
        <v/>
      </c>
      <c r="JI195">
        <f>JI93/SUM(JI88:JI95)</f>
        <v/>
      </c>
      <c r="JJ195">
        <f>JJ93/SUM(JJ88:JJ95)</f>
        <v/>
      </c>
      <c r="JK195">
        <f>JK93/SUM(JK88:JK95)</f>
        <v/>
      </c>
      <c r="JL195">
        <f>JL93/SUM(JL88:JL95)</f>
        <v/>
      </c>
      <c r="JM195">
        <f>JM93/SUM(JM88:JM95)</f>
        <v/>
      </c>
      <c r="JN195">
        <f>JN93/SUM(JN88:JN95)</f>
        <v/>
      </c>
      <c r="JO195">
        <f>JO93/SUM(JO88:JO95)</f>
        <v/>
      </c>
      <c r="JP195">
        <f>JP93/SUM(JP88:JP95)</f>
        <v/>
      </c>
      <c r="JQ195">
        <f>JQ93/SUM(JQ88:JQ95)</f>
        <v/>
      </c>
      <c r="JR195">
        <f>JR93/SUM(JR88:JR95)</f>
        <v/>
      </c>
      <c r="JS195">
        <f>JS93/SUM(JS88:JS95)</f>
        <v/>
      </c>
      <c r="JT195">
        <f>JT93/SUM(JT88:JT95)</f>
        <v/>
      </c>
      <c r="JU195">
        <f>JU93/SUM(JU88:JU95)</f>
        <v/>
      </c>
      <c r="JV195">
        <f>JV93/SUM(JV88:JV95)</f>
        <v/>
      </c>
      <c r="JW195">
        <f>JW93/SUM(JW88:JW95)</f>
        <v/>
      </c>
      <c r="JX195">
        <f>JX93/SUM(JX88:JX95)</f>
        <v/>
      </c>
      <c r="JY195">
        <f>JY93/SUM(JY88:JY95)</f>
        <v/>
      </c>
      <c r="JZ195">
        <f>JZ93/SUM(JZ88:JZ95)</f>
        <v/>
      </c>
      <c r="KA195">
        <f>KA93/SUM(KA88:KA95)</f>
        <v/>
      </c>
      <c r="KB195">
        <f>KB93/SUM(KB88:KB95)</f>
        <v/>
      </c>
      <c r="KC195">
        <f>KC93/SUM(KC88:KC95)</f>
        <v/>
      </c>
      <c r="KD195">
        <f>KD93/SUM(KD88:KD95)</f>
        <v/>
      </c>
      <c r="KE195">
        <f>KE93/SUM(KE88:KE95)</f>
        <v/>
      </c>
      <c r="KF195">
        <f>KF93/SUM(KF88:KF95)</f>
        <v/>
      </c>
      <c r="KG195">
        <f>KG93/SUM(KG88:KG95)</f>
        <v/>
      </c>
      <c r="KH195">
        <f>KH93/SUM(KH88:KH95)</f>
        <v/>
      </c>
      <c r="KI195">
        <f>KI93/SUM(KI88:KI95)</f>
        <v/>
      </c>
      <c r="KJ195">
        <f>KJ93/SUM(KJ88:KJ95)</f>
        <v/>
      </c>
      <c r="KK195">
        <f>KK93/SUM(KK88:KK95)</f>
        <v/>
      </c>
      <c r="KL195">
        <f>KL93/SUM(KL88:KL95)</f>
        <v/>
      </c>
      <c r="KM195">
        <f>KM93/SUM(KM88:KM95)</f>
        <v/>
      </c>
      <c r="KN195">
        <f>KN93/SUM(KN88:KN95)</f>
        <v/>
      </c>
      <c r="KO195">
        <f>KO93/SUM(KO88:KO95)</f>
        <v/>
      </c>
      <c r="KP195">
        <f>KP93/SUM(KP88:KP95)</f>
        <v/>
      </c>
      <c r="KQ195">
        <f>KQ93/SUM(KQ88:KQ95)</f>
        <v/>
      </c>
      <c r="KR195">
        <f>KR93/SUM(KR88:KR95)</f>
        <v/>
      </c>
      <c r="KS195">
        <f>KS93/SUM(KS88:KS95)</f>
        <v/>
      </c>
      <c r="KT195">
        <f>KT93/SUM(KT88:KT95)</f>
        <v/>
      </c>
      <c r="KU195">
        <f>KU93/SUM(KU88:KU95)</f>
        <v/>
      </c>
    </row>
    <row r="196" spans="1:307">
      <c r="B196" t="s">
        <v>61</v>
      </c>
      <c r="D196" t="s">
        <v>140</v>
      </c>
      <c r="H196">
        <f>H94/SUM(H88:H95)</f>
        <v/>
      </c>
      <c r="I196">
        <f>I94/SUM(I88:I95)</f>
        <v/>
      </c>
      <c r="J196">
        <f>J94/SUM(J88:J95)</f>
        <v/>
      </c>
      <c r="K196">
        <f>K94/SUM(K88:K95)</f>
        <v/>
      </c>
      <c r="L196">
        <f>L94/SUM(L88:L95)</f>
        <v/>
      </c>
      <c r="M196">
        <f>M94/SUM(M88:M95)</f>
        <v/>
      </c>
      <c r="N196">
        <f>N94/SUM(N88:N95)</f>
        <v/>
      </c>
      <c r="O196">
        <f>O94/SUM(O88:O95)</f>
        <v/>
      </c>
      <c r="P196">
        <f>P94/SUM(P88:P95)</f>
        <v/>
      </c>
      <c r="Q196">
        <f>Q94/SUM(Q88:Q95)</f>
        <v/>
      </c>
      <c r="R196">
        <f>R94/SUM(R88:R95)</f>
        <v/>
      </c>
      <c r="S196">
        <f>S94/SUM(S88:S95)</f>
        <v/>
      </c>
      <c r="T196">
        <f>T94/SUM(T88:T95)</f>
        <v/>
      </c>
      <c r="U196">
        <f>U94/SUM(U88:U95)</f>
        <v/>
      </c>
      <c r="V196">
        <f>V94/SUM(V88:V95)</f>
        <v/>
      </c>
      <c r="W196">
        <f>W94/SUM(W88:W95)</f>
        <v/>
      </c>
      <c r="X196">
        <f>X94/SUM(X88:X95)</f>
        <v/>
      </c>
      <c r="Y196">
        <f>Y94/SUM(Y88:Y95)</f>
        <v/>
      </c>
      <c r="Z196">
        <f>Z94/SUM(Z88:Z95)</f>
        <v/>
      </c>
      <c r="AA196">
        <f>AA94/SUM(AA88:AA95)</f>
        <v/>
      </c>
      <c r="AB196">
        <f>AB94/SUM(AB88:AB95)</f>
        <v/>
      </c>
      <c r="AC196">
        <f>AC94/SUM(AC88:AC95)</f>
        <v/>
      </c>
      <c r="AD196">
        <f>AD94/SUM(AD88:AD95)</f>
        <v/>
      </c>
      <c r="AE196">
        <f>AE94/SUM(AE88:AE95)</f>
        <v/>
      </c>
      <c r="AF196">
        <f>AF94/SUM(AF88:AF95)</f>
        <v/>
      </c>
      <c r="AG196">
        <f>AG94/SUM(AG88:AG95)</f>
        <v/>
      </c>
      <c r="AH196">
        <f>AH94/SUM(AH88:AH95)</f>
        <v/>
      </c>
      <c r="AI196">
        <f>AI94/SUM(AI88:AI95)</f>
        <v/>
      </c>
      <c r="AJ196">
        <f>AJ94/SUM(AJ88:AJ95)</f>
        <v/>
      </c>
      <c r="AK196">
        <f>AK94/SUM(AK88:AK95)</f>
        <v/>
      </c>
      <c r="AL196">
        <f>AL94/SUM(AL88:AL95)</f>
        <v/>
      </c>
      <c r="AM196">
        <f>AM94/SUM(AM88:AM95)</f>
        <v/>
      </c>
      <c r="AN196">
        <f>AN94/SUM(AN88:AN95)</f>
        <v/>
      </c>
      <c r="AO196">
        <f>AO94/SUM(AO88:AO95)</f>
        <v/>
      </c>
      <c r="AP196">
        <f>AP94/SUM(AP88:AP95)</f>
        <v/>
      </c>
      <c r="AQ196">
        <f>AQ94/SUM(AQ88:AQ95)</f>
        <v/>
      </c>
      <c r="AR196">
        <f>AR94/SUM(AR88:AR95)</f>
        <v/>
      </c>
      <c r="AS196">
        <f>AS94/SUM(AS88:AS95)</f>
        <v/>
      </c>
      <c r="AT196">
        <f>AT94/SUM(AT88:AT95)</f>
        <v/>
      </c>
      <c r="AU196">
        <f>AU94/SUM(AU88:AU95)</f>
        <v/>
      </c>
      <c r="AV196">
        <f>AV94/SUM(AV88:AV95)</f>
        <v/>
      </c>
      <c r="AW196">
        <f>AW94/SUM(AW88:AW95)</f>
        <v/>
      </c>
      <c r="AX196">
        <f>AX94/SUM(AX88:AX95)</f>
        <v/>
      </c>
      <c r="AY196">
        <f>AY94/SUM(AY88:AY95)</f>
        <v/>
      </c>
      <c r="AZ196">
        <f>AZ94/SUM(AZ88:AZ95)</f>
        <v/>
      </c>
      <c r="BA196">
        <f>BA94/SUM(BA88:BA95)</f>
        <v/>
      </c>
      <c r="BB196">
        <f>BB94/SUM(BB88:BB95)</f>
        <v/>
      </c>
      <c r="BC196">
        <f>BC94/SUM(BC88:BC95)</f>
        <v/>
      </c>
      <c r="BD196">
        <f>BD94/SUM(BD88:BD95)</f>
        <v/>
      </c>
      <c r="BE196">
        <f>BE94/SUM(BE88:BE95)</f>
        <v/>
      </c>
      <c r="BF196">
        <f>BF94/SUM(BF88:BF95)</f>
        <v/>
      </c>
      <c r="BG196">
        <f>BG94/SUM(BG88:BG95)</f>
        <v/>
      </c>
      <c r="BH196">
        <f>BH94/SUM(BH88:BH95)</f>
        <v/>
      </c>
      <c r="BI196">
        <f>BI94/SUM(BI88:BI95)</f>
        <v/>
      </c>
      <c r="BJ196">
        <f>BJ94/SUM(BJ88:BJ95)</f>
        <v/>
      </c>
      <c r="BK196">
        <f>BK94/SUM(BK88:BK95)</f>
        <v/>
      </c>
      <c r="BL196">
        <f>BL94/SUM(BL88:BL95)</f>
        <v/>
      </c>
      <c r="BM196">
        <f>BM94/SUM(BM88:BM95)</f>
        <v/>
      </c>
      <c r="BN196">
        <f>BN94/SUM(BN88:BN95)</f>
        <v/>
      </c>
      <c r="BO196">
        <f>BO94/SUM(BO88:BO95)</f>
        <v/>
      </c>
      <c r="BP196">
        <f>BP94/SUM(BP88:BP95)</f>
        <v/>
      </c>
      <c r="BQ196">
        <f>BQ94/SUM(BQ88:BQ95)</f>
        <v/>
      </c>
      <c r="BR196">
        <f>BR94/SUM(BR88:BR95)</f>
        <v/>
      </c>
      <c r="BS196">
        <f>BS94/SUM(BS88:BS95)</f>
        <v/>
      </c>
      <c r="BT196">
        <f>BT94/SUM(BT88:BT95)</f>
        <v/>
      </c>
      <c r="BU196">
        <f>BU94/SUM(BU88:BU95)</f>
        <v/>
      </c>
      <c r="BV196">
        <f>BV94/SUM(BV88:BV95)</f>
        <v/>
      </c>
      <c r="BW196">
        <f>BW94/SUM(BW88:BW95)</f>
        <v/>
      </c>
      <c r="BX196">
        <f>BX94/SUM(BX88:BX95)</f>
        <v/>
      </c>
      <c r="BY196">
        <f>BY94/SUM(BY88:BY95)</f>
        <v/>
      </c>
      <c r="BZ196">
        <f>BZ94/SUM(BZ88:BZ95)</f>
        <v/>
      </c>
      <c r="CA196">
        <f>CA94/SUM(CA88:CA95)</f>
        <v/>
      </c>
      <c r="CB196">
        <f>CB94/SUM(CB88:CB95)</f>
        <v/>
      </c>
      <c r="CC196">
        <f>CC94/SUM(CC88:CC95)</f>
        <v/>
      </c>
      <c r="CD196">
        <f>CD94/SUM(CD88:CD95)</f>
        <v/>
      </c>
      <c r="CE196">
        <f>CE94/SUM(CE88:CE95)</f>
        <v/>
      </c>
      <c r="CF196">
        <f>CF94/SUM(CF88:CF95)</f>
        <v/>
      </c>
      <c r="CG196">
        <f>CG94/SUM(CG88:CG95)</f>
        <v/>
      </c>
      <c r="CH196">
        <f>CH94/SUM(CH88:CH95)</f>
        <v/>
      </c>
      <c r="CI196">
        <f>CI94/SUM(CI88:CI95)</f>
        <v/>
      </c>
      <c r="CJ196">
        <f>CJ94/SUM(CJ88:CJ95)</f>
        <v/>
      </c>
      <c r="CK196">
        <f>CK94/SUM(CK88:CK95)</f>
        <v/>
      </c>
      <c r="CL196">
        <f>CL94/SUM(CL88:CL95)</f>
        <v/>
      </c>
      <c r="CM196">
        <f>CM94/SUM(CM88:CM95)</f>
        <v/>
      </c>
      <c r="CN196">
        <f>CN94/SUM(CN88:CN95)</f>
        <v/>
      </c>
      <c r="CO196">
        <f>CO94/SUM(CO88:CO95)</f>
        <v/>
      </c>
      <c r="CP196">
        <f>CP94/SUM(CP88:CP95)</f>
        <v/>
      </c>
      <c r="CQ196">
        <f>CQ94/SUM(CQ88:CQ95)</f>
        <v/>
      </c>
      <c r="CR196">
        <f>CR94/SUM(CR88:CR95)</f>
        <v/>
      </c>
      <c r="CS196">
        <f>CS94/SUM(CS88:CS95)</f>
        <v/>
      </c>
      <c r="CT196">
        <f>CT94/SUM(CT88:CT95)</f>
        <v/>
      </c>
      <c r="CU196">
        <f>CU94/SUM(CU88:CU95)</f>
        <v/>
      </c>
      <c r="CV196">
        <f>CV94/SUM(CV88:CV95)</f>
        <v/>
      </c>
      <c r="CW196">
        <f>CW94/SUM(CW88:CW95)</f>
        <v/>
      </c>
      <c r="CX196">
        <f>CX94/SUM(CX88:CX95)</f>
        <v/>
      </c>
      <c r="CY196">
        <f>CY94/SUM(CY88:CY95)</f>
        <v/>
      </c>
      <c r="CZ196">
        <f>CZ94/SUM(CZ88:CZ95)</f>
        <v/>
      </c>
      <c r="DA196">
        <f>DA94/SUM(DA88:DA95)</f>
        <v/>
      </c>
      <c r="DB196">
        <f>DB94/SUM(DB88:DB95)</f>
        <v/>
      </c>
      <c r="DC196">
        <f>DC94/SUM(DC88:DC95)</f>
        <v/>
      </c>
      <c r="DD196">
        <f>DD94/SUM(DD88:DD95)</f>
        <v/>
      </c>
      <c r="DE196">
        <f>DE94/SUM(DE88:DE95)</f>
        <v/>
      </c>
      <c r="DF196">
        <f>DF94/SUM(DF88:DF95)</f>
        <v/>
      </c>
      <c r="DG196">
        <f>DG94/SUM(DG88:DG95)</f>
        <v/>
      </c>
      <c r="DH196">
        <f>DH94/SUM(DH88:DH95)</f>
        <v/>
      </c>
      <c r="DI196">
        <f>DI94/SUM(DI88:DI95)</f>
        <v/>
      </c>
      <c r="DJ196">
        <f>DJ94/SUM(DJ88:DJ95)</f>
        <v/>
      </c>
      <c r="DK196">
        <f>DK94/SUM(DK88:DK95)</f>
        <v/>
      </c>
      <c r="DL196">
        <f>DL94/SUM(DL88:DL95)</f>
        <v/>
      </c>
      <c r="DM196">
        <f>DM94/SUM(DM88:DM95)</f>
        <v/>
      </c>
      <c r="DN196">
        <f>DN94/SUM(DN88:DN95)</f>
        <v/>
      </c>
      <c r="DO196">
        <f>DO94/SUM(DO88:DO95)</f>
        <v/>
      </c>
      <c r="DP196">
        <f>DP94/SUM(DP88:DP95)</f>
        <v/>
      </c>
      <c r="DQ196">
        <f>DQ94/SUM(DQ88:DQ95)</f>
        <v/>
      </c>
      <c r="DR196">
        <f>DR94/SUM(DR88:DR95)</f>
        <v/>
      </c>
      <c r="DS196">
        <f>DS94/SUM(DS88:DS95)</f>
        <v/>
      </c>
      <c r="DT196">
        <f>DT94/SUM(DT88:DT95)</f>
        <v/>
      </c>
      <c r="DU196">
        <f>DU94/SUM(DU88:DU95)</f>
        <v/>
      </c>
      <c r="DV196">
        <f>DV94/SUM(DV88:DV95)</f>
        <v/>
      </c>
      <c r="DW196">
        <f>DW94/SUM(DW88:DW95)</f>
        <v/>
      </c>
      <c r="DX196">
        <f>DX94/SUM(DX88:DX95)</f>
        <v/>
      </c>
      <c r="DY196">
        <f>DY94/SUM(DY88:DY95)</f>
        <v/>
      </c>
      <c r="DZ196">
        <f>DZ94/SUM(DZ88:DZ95)</f>
        <v/>
      </c>
      <c r="EA196">
        <f>EA94/SUM(EA88:EA95)</f>
        <v/>
      </c>
      <c r="EB196">
        <f>EB94/SUM(EB88:EB95)</f>
        <v/>
      </c>
      <c r="EC196">
        <f>EC94/SUM(EC88:EC95)</f>
        <v/>
      </c>
      <c r="ED196">
        <f>ED94/SUM(ED88:ED95)</f>
        <v/>
      </c>
      <c r="EE196">
        <f>EE94/SUM(EE88:EE95)</f>
        <v/>
      </c>
      <c r="EF196">
        <f>EF94/SUM(EF88:EF95)</f>
        <v/>
      </c>
      <c r="EG196">
        <f>EG94/SUM(EG88:EG95)</f>
        <v/>
      </c>
      <c r="EH196">
        <f>EH94/SUM(EH88:EH95)</f>
        <v/>
      </c>
      <c r="EI196">
        <f>EI94/SUM(EI88:EI95)</f>
        <v/>
      </c>
      <c r="EJ196">
        <f>EJ94/SUM(EJ88:EJ95)</f>
        <v/>
      </c>
      <c r="EK196">
        <f>EK94/SUM(EK88:EK95)</f>
        <v/>
      </c>
      <c r="EL196">
        <f>EL94/SUM(EL88:EL95)</f>
        <v/>
      </c>
      <c r="EM196">
        <f>EM94/SUM(EM88:EM95)</f>
        <v/>
      </c>
      <c r="EN196">
        <f>EN94/SUM(EN88:EN95)</f>
        <v/>
      </c>
      <c r="EO196">
        <f>EO94/SUM(EO88:EO95)</f>
        <v/>
      </c>
      <c r="EP196">
        <f>EP94/SUM(EP88:EP95)</f>
        <v/>
      </c>
      <c r="EQ196">
        <f>EQ94/SUM(EQ88:EQ95)</f>
        <v/>
      </c>
      <c r="ER196">
        <f>ER94/SUM(ER88:ER95)</f>
        <v/>
      </c>
      <c r="ES196">
        <f>ES94/SUM(ES88:ES95)</f>
        <v/>
      </c>
      <c r="ET196">
        <f>ET94/SUM(ET88:ET95)</f>
        <v/>
      </c>
      <c r="EU196">
        <f>EU94/SUM(EU88:EU95)</f>
        <v/>
      </c>
      <c r="EV196">
        <f>EV94/SUM(EV88:EV95)</f>
        <v/>
      </c>
      <c r="EW196">
        <f>EW94/SUM(EW88:EW95)</f>
        <v/>
      </c>
      <c r="EX196">
        <f>EX94/SUM(EX88:EX95)</f>
        <v/>
      </c>
      <c r="EY196">
        <f>EY94/SUM(EY88:EY95)</f>
        <v/>
      </c>
      <c r="EZ196">
        <f>EZ94/SUM(EZ88:EZ95)</f>
        <v/>
      </c>
      <c r="FA196">
        <f>FA94/SUM(FA88:FA95)</f>
        <v/>
      </c>
      <c r="FB196">
        <f>FB94/SUM(FB88:FB95)</f>
        <v/>
      </c>
      <c r="FC196">
        <f>FC94/SUM(FC88:FC95)</f>
        <v/>
      </c>
      <c r="FD196">
        <f>FD94/SUM(FD88:FD95)</f>
        <v/>
      </c>
      <c r="FE196">
        <f>FE94/SUM(FE88:FE95)</f>
        <v/>
      </c>
      <c r="FF196">
        <f>FF94/SUM(FF88:FF95)</f>
        <v/>
      </c>
      <c r="FG196">
        <f>FG94/SUM(FG88:FG95)</f>
        <v/>
      </c>
      <c r="FH196">
        <f>FH94/SUM(FH88:FH95)</f>
        <v/>
      </c>
      <c r="FI196">
        <f>FI94/SUM(FI88:FI95)</f>
        <v/>
      </c>
      <c r="FJ196">
        <f>FJ94/SUM(FJ88:FJ95)</f>
        <v/>
      </c>
      <c r="FK196">
        <f>FK94/SUM(FK88:FK95)</f>
        <v/>
      </c>
      <c r="FL196">
        <f>FL94/SUM(FL88:FL95)</f>
        <v/>
      </c>
      <c r="FM196">
        <f>FM94/SUM(FM88:FM95)</f>
        <v/>
      </c>
      <c r="FN196">
        <f>FN94/SUM(FN88:FN95)</f>
        <v/>
      </c>
      <c r="FO196">
        <f>FO94/SUM(FO88:FO95)</f>
        <v/>
      </c>
      <c r="FP196">
        <f>FP94/SUM(FP88:FP95)</f>
        <v/>
      </c>
      <c r="FQ196">
        <f>FQ94/SUM(FQ88:FQ95)</f>
        <v/>
      </c>
      <c r="FR196">
        <f>FR94/SUM(FR88:FR95)</f>
        <v/>
      </c>
      <c r="FS196">
        <f>FS94/SUM(FS88:FS95)</f>
        <v/>
      </c>
      <c r="FT196">
        <f>FT94/SUM(FT88:FT95)</f>
        <v/>
      </c>
      <c r="FU196">
        <f>FU94/SUM(FU88:FU95)</f>
        <v/>
      </c>
      <c r="FV196">
        <f>FV94/SUM(FV88:FV95)</f>
        <v/>
      </c>
      <c r="FW196">
        <f>FW94/SUM(FW88:FW95)</f>
        <v/>
      </c>
      <c r="FX196">
        <f>FX94/SUM(FX88:FX95)</f>
        <v/>
      </c>
      <c r="FY196">
        <f>FY94/SUM(FY88:FY95)</f>
        <v/>
      </c>
      <c r="FZ196">
        <f>FZ94/SUM(FZ88:FZ95)</f>
        <v/>
      </c>
      <c r="GA196">
        <f>GA94/SUM(GA88:GA95)</f>
        <v/>
      </c>
      <c r="GB196">
        <f>GB94/SUM(GB88:GB95)</f>
        <v/>
      </c>
      <c r="GC196">
        <f>GC94/SUM(GC88:GC95)</f>
        <v/>
      </c>
      <c r="GD196">
        <f>GD94/SUM(GD88:GD95)</f>
        <v/>
      </c>
      <c r="GE196">
        <f>GE94/SUM(GE88:GE95)</f>
        <v/>
      </c>
      <c r="GF196">
        <f>GF94/SUM(GF88:GF95)</f>
        <v/>
      </c>
      <c r="GG196">
        <f>GG94/SUM(GG88:GG95)</f>
        <v/>
      </c>
      <c r="GH196">
        <f>GH94/SUM(GH88:GH95)</f>
        <v/>
      </c>
      <c r="GI196">
        <f>GI94/SUM(GI88:GI95)</f>
        <v/>
      </c>
      <c r="GJ196">
        <f>GJ94/SUM(GJ88:GJ95)</f>
        <v/>
      </c>
      <c r="GK196">
        <f>GK94/SUM(GK88:GK95)</f>
        <v/>
      </c>
      <c r="GL196">
        <f>GL94/SUM(GL88:GL95)</f>
        <v/>
      </c>
      <c r="GM196">
        <f>GM94/SUM(GM88:GM95)</f>
        <v/>
      </c>
      <c r="GN196">
        <f>GN94/SUM(GN88:GN95)</f>
        <v/>
      </c>
      <c r="GO196">
        <f>GO94/SUM(GO88:GO95)</f>
        <v/>
      </c>
      <c r="GP196">
        <f>GP94/SUM(GP88:GP95)</f>
        <v/>
      </c>
      <c r="GQ196">
        <f>GQ94/SUM(GQ88:GQ95)</f>
        <v/>
      </c>
      <c r="GR196">
        <f>GR94/SUM(GR88:GR95)</f>
        <v/>
      </c>
      <c r="GS196">
        <f>GS94/SUM(GS88:GS95)</f>
        <v/>
      </c>
      <c r="GT196">
        <f>GT94/SUM(GT88:GT95)</f>
        <v/>
      </c>
      <c r="GU196">
        <f>GU94/SUM(GU88:GU95)</f>
        <v/>
      </c>
      <c r="GV196">
        <f>GV94/SUM(GV88:GV95)</f>
        <v/>
      </c>
      <c r="GW196">
        <f>GW94/SUM(GW88:GW95)</f>
        <v/>
      </c>
      <c r="GX196">
        <f>GX94/SUM(GX88:GX95)</f>
        <v/>
      </c>
      <c r="GY196">
        <f>GY94/SUM(GY88:GY95)</f>
        <v/>
      </c>
      <c r="GZ196">
        <f>GZ94/SUM(GZ88:GZ95)</f>
        <v/>
      </c>
      <c r="HA196">
        <f>HA94/SUM(HA88:HA95)</f>
        <v/>
      </c>
      <c r="HB196">
        <f>HB94/SUM(HB88:HB95)</f>
        <v/>
      </c>
      <c r="HC196">
        <f>HC94/SUM(HC88:HC95)</f>
        <v/>
      </c>
      <c r="HD196">
        <f>HD94/SUM(HD88:HD95)</f>
        <v/>
      </c>
      <c r="HE196">
        <f>HE94/SUM(HE88:HE95)</f>
        <v/>
      </c>
      <c r="HF196">
        <f>HF94/SUM(HF88:HF95)</f>
        <v/>
      </c>
      <c r="HG196">
        <f>HG94/SUM(HG88:HG95)</f>
        <v/>
      </c>
      <c r="HH196">
        <f>HH94/SUM(HH88:HH95)</f>
        <v/>
      </c>
      <c r="HI196">
        <f>HI94/SUM(HI88:HI95)</f>
        <v/>
      </c>
      <c r="HJ196">
        <f>HJ94/SUM(HJ88:HJ95)</f>
        <v/>
      </c>
      <c r="HK196">
        <f>HK94/SUM(HK88:HK95)</f>
        <v/>
      </c>
      <c r="HL196">
        <f>HL94/SUM(HL88:HL95)</f>
        <v/>
      </c>
      <c r="HM196">
        <f>HM94/SUM(HM88:HM95)</f>
        <v/>
      </c>
      <c r="HN196">
        <f>HN94/SUM(HN88:HN95)</f>
        <v/>
      </c>
      <c r="HO196">
        <f>HO94/SUM(HO88:HO95)</f>
        <v/>
      </c>
      <c r="HP196">
        <f>HP94/SUM(HP88:HP95)</f>
        <v/>
      </c>
      <c r="HQ196">
        <f>HQ94/SUM(HQ88:HQ95)</f>
        <v/>
      </c>
      <c r="HR196">
        <f>HR94/SUM(HR88:HR95)</f>
        <v/>
      </c>
      <c r="HS196">
        <f>HS94/SUM(HS88:HS95)</f>
        <v/>
      </c>
      <c r="HT196">
        <f>HT94/SUM(HT88:HT95)</f>
        <v/>
      </c>
      <c r="HU196">
        <f>HU94/SUM(HU88:HU95)</f>
        <v/>
      </c>
      <c r="HV196">
        <f>HV94/SUM(HV88:HV95)</f>
        <v/>
      </c>
      <c r="HW196">
        <f>HW94/SUM(HW88:HW95)</f>
        <v/>
      </c>
      <c r="HX196">
        <f>HX94/SUM(HX88:HX95)</f>
        <v/>
      </c>
      <c r="HY196">
        <f>HY94/SUM(HY88:HY95)</f>
        <v/>
      </c>
      <c r="HZ196">
        <f>HZ94/SUM(HZ88:HZ95)</f>
        <v/>
      </c>
      <c r="IA196">
        <f>IA94/SUM(IA88:IA95)</f>
        <v/>
      </c>
      <c r="IB196">
        <f>IB94/SUM(IB88:IB95)</f>
        <v/>
      </c>
      <c r="IC196">
        <f>IC94/SUM(IC88:IC95)</f>
        <v/>
      </c>
      <c r="ID196">
        <f>ID94/SUM(ID88:ID95)</f>
        <v/>
      </c>
      <c r="IE196">
        <f>IE94/SUM(IE88:IE95)</f>
        <v/>
      </c>
      <c r="IF196">
        <f>IF94/SUM(IF88:IF95)</f>
        <v/>
      </c>
      <c r="IG196">
        <f>IG94/SUM(IG88:IG95)</f>
        <v/>
      </c>
      <c r="IH196">
        <f>IH94/SUM(IH88:IH95)</f>
        <v/>
      </c>
      <c r="II196">
        <f>II94/SUM(II88:II95)</f>
        <v/>
      </c>
      <c r="IJ196">
        <f>IJ94/SUM(IJ88:IJ95)</f>
        <v/>
      </c>
      <c r="IK196">
        <f>IK94/SUM(IK88:IK95)</f>
        <v/>
      </c>
      <c r="IL196">
        <f>IL94/SUM(IL88:IL95)</f>
        <v/>
      </c>
      <c r="IM196">
        <f>IM94/SUM(IM88:IM95)</f>
        <v/>
      </c>
      <c r="IN196">
        <f>IN94/SUM(IN88:IN95)</f>
        <v/>
      </c>
      <c r="IO196">
        <f>IO94/SUM(IO88:IO95)</f>
        <v/>
      </c>
      <c r="IP196">
        <f>IP94/SUM(IP88:IP95)</f>
        <v/>
      </c>
      <c r="IQ196">
        <f>IQ94/SUM(IQ88:IQ95)</f>
        <v/>
      </c>
      <c r="IR196">
        <f>IR94/SUM(IR88:IR95)</f>
        <v/>
      </c>
      <c r="IS196">
        <f>IS94/SUM(IS88:IS95)</f>
        <v/>
      </c>
      <c r="IT196">
        <f>IT94/SUM(IT88:IT95)</f>
        <v/>
      </c>
      <c r="IU196">
        <f>IU94/SUM(IU88:IU95)</f>
        <v/>
      </c>
      <c r="IV196">
        <f>IV94/SUM(IV88:IV95)</f>
        <v/>
      </c>
      <c r="IW196">
        <f>IW94/SUM(IW88:IW95)</f>
        <v/>
      </c>
      <c r="IX196">
        <f>IX94/SUM(IX88:IX95)</f>
        <v/>
      </c>
      <c r="IY196">
        <f>IY94/SUM(IY88:IY95)</f>
        <v/>
      </c>
      <c r="IZ196">
        <f>IZ94/SUM(IZ88:IZ95)</f>
        <v/>
      </c>
      <c r="JA196">
        <f>JA94/SUM(JA88:JA95)</f>
        <v/>
      </c>
      <c r="JB196">
        <f>JB94/SUM(JB88:JB95)</f>
        <v/>
      </c>
      <c r="JC196">
        <f>JC94/SUM(JC88:JC95)</f>
        <v/>
      </c>
      <c r="JD196">
        <f>JD94/SUM(JD88:JD95)</f>
        <v/>
      </c>
      <c r="JE196">
        <f>JE94/SUM(JE88:JE95)</f>
        <v/>
      </c>
      <c r="JF196">
        <f>JF94/SUM(JF88:JF95)</f>
        <v/>
      </c>
      <c r="JG196">
        <f>JG94/SUM(JG88:JG95)</f>
        <v/>
      </c>
      <c r="JH196">
        <f>JH94/SUM(JH88:JH95)</f>
        <v/>
      </c>
      <c r="JI196">
        <f>JI94/SUM(JI88:JI95)</f>
        <v/>
      </c>
      <c r="JJ196">
        <f>JJ94/SUM(JJ88:JJ95)</f>
        <v/>
      </c>
      <c r="JK196">
        <f>JK94/SUM(JK88:JK95)</f>
        <v/>
      </c>
      <c r="JL196">
        <f>JL94/SUM(JL88:JL95)</f>
        <v/>
      </c>
      <c r="JM196">
        <f>JM94/SUM(JM88:JM95)</f>
        <v/>
      </c>
      <c r="JN196">
        <f>JN94/SUM(JN88:JN95)</f>
        <v/>
      </c>
      <c r="JO196">
        <f>JO94/SUM(JO88:JO95)</f>
        <v/>
      </c>
      <c r="JP196">
        <f>JP94/SUM(JP88:JP95)</f>
        <v/>
      </c>
      <c r="JQ196">
        <f>JQ94/SUM(JQ88:JQ95)</f>
        <v/>
      </c>
      <c r="JR196">
        <f>JR94/SUM(JR88:JR95)</f>
        <v/>
      </c>
      <c r="JS196">
        <f>JS94/SUM(JS88:JS95)</f>
        <v/>
      </c>
      <c r="JT196">
        <f>JT94/SUM(JT88:JT95)</f>
        <v/>
      </c>
      <c r="JU196">
        <f>JU94/SUM(JU88:JU95)</f>
        <v/>
      </c>
      <c r="JV196">
        <f>JV94/SUM(JV88:JV95)</f>
        <v/>
      </c>
      <c r="JW196">
        <f>JW94/SUM(JW88:JW95)</f>
        <v/>
      </c>
      <c r="JX196">
        <f>JX94/SUM(JX88:JX95)</f>
        <v/>
      </c>
      <c r="JY196">
        <f>JY94/SUM(JY88:JY95)</f>
        <v/>
      </c>
      <c r="JZ196">
        <f>JZ94/SUM(JZ88:JZ95)</f>
        <v/>
      </c>
      <c r="KA196">
        <f>KA94/SUM(KA88:KA95)</f>
        <v/>
      </c>
      <c r="KB196">
        <f>KB94/SUM(KB88:KB95)</f>
        <v/>
      </c>
      <c r="KC196">
        <f>KC94/SUM(KC88:KC95)</f>
        <v/>
      </c>
      <c r="KD196">
        <f>KD94/SUM(KD88:KD95)</f>
        <v/>
      </c>
      <c r="KE196">
        <f>KE94/SUM(KE88:KE95)</f>
        <v/>
      </c>
      <c r="KF196">
        <f>KF94/SUM(KF88:KF95)</f>
        <v/>
      </c>
      <c r="KG196">
        <f>KG94/SUM(KG88:KG95)</f>
        <v/>
      </c>
      <c r="KH196">
        <f>KH94/SUM(KH88:KH95)</f>
        <v/>
      </c>
      <c r="KI196">
        <f>KI94/SUM(KI88:KI95)</f>
        <v/>
      </c>
      <c r="KJ196">
        <f>KJ94/SUM(KJ88:KJ95)</f>
        <v/>
      </c>
      <c r="KK196">
        <f>KK94/SUM(KK88:KK95)</f>
        <v/>
      </c>
      <c r="KL196">
        <f>KL94/SUM(KL88:KL95)</f>
        <v/>
      </c>
      <c r="KM196">
        <f>KM94/SUM(KM88:KM95)</f>
        <v/>
      </c>
      <c r="KN196">
        <f>KN94/SUM(KN88:KN95)</f>
        <v/>
      </c>
      <c r="KO196">
        <f>KO94/SUM(KO88:KO95)</f>
        <v/>
      </c>
      <c r="KP196">
        <f>KP94/SUM(KP88:KP95)</f>
        <v/>
      </c>
      <c r="KQ196">
        <f>KQ94/SUM(KQ88:KQ95)</f>
        <v/>
      </c>
      <c r="KR196">
        <f>KR94/SUM(KR88:KR95)</f>
        <v/>
      </c>
      <c r="KS196">
        <f>KS94/SUM(KS88:KS95)</f>
        <v/>
      </c>
      <c r="KT196">
        <f>KT94/SUM(KT88:KT95)</f>
        <v/>
      </c>
      <c r="KU196">
        <f>KU94/SUM(KU88:KU95)</f>
        <v/>
      </c>
    </row>
    <row r="197" spans="1:307">
      <c r="B197" t="s">
        <v>63</v>
      </c>
      <c r="D197" t="s">
        <v>140</v>
      </c>
      <c r="H197">
        <f>H95/SUM(H88:H95)</f>
        <v/>
      </c>
      <c r="I197">
        <f>I95/SUM(I88:I95)</f>
        <v/>
      </c>
      <c r="J197">
        <f>J95/SUM(J88:J95)</f>
        <v/>
      </c>
      <c r="K197">
        <f>K95/SUM(K88:K95)</f>
        <v/>
      </c>
      <c r="L197">
        <f>L95/SUM(L88:L95)</f>
        <v/>
      </c>
      <c r="M197">
        <f>M95/SUM(M88:M95)</f>
        <v/>
      </c>
      <c r="N197">
        <f>N95/SUM(N88:N95)</f>
        <v/>
      </c>
      <c r="O197">
        <f>O95/SUM(O88:O95)</f>
        <v/>
      </c>
      <c r="P197">
        <f>P95/SUM(P88:P95)</f>
        <v/>
      </c>
      <c r="Q197">
        <f>Q95/SUM(Q88:Q95)</f>
        <v/>
      </c>
      <c r="R197">
        <f>R95/SUM(R88:R95)</f>
        <v/>
      </c>
      <c r="S197">
        <f>S95/SUM(S88:S95)</f>
        <v/>
      </c>
      <c r="T197">
        <f>T95/SUM(T88:T95)</f>
        <v/>
      </c>
      <c r="U197">
        <f>U95/SUM(U88:U95)</f>
        <v/>
      </c>
      <c r="V197">
        <f>V95/SUM(V88:V95)</f>
        <v/>
      </c>
      <c r="W197">
        <f>W95/SUM(W88:W95)</f>
        <v/>
      </c>
      <c r="X197">
        <f>X95/SUM(X88:X95)</f>
        <v/>
      </c>
      <c r="Y197">
        <f>Y95/SUM(Y88:Y95)</f>
        <v/>
      </c>
      <c r="Z197">
        <f>Z95/SUM(Z88:Z95)</f>
        <v/>
      </c>
      <c r="AA197">
        <f>AA95/SUM(AA88:AA95)</f>
        <v/>
      </c>
      <c r="AB197">
        <f>AB95/SUM(AB88:AB95)</f>
        <v/>
      </c>
      <c r="AC197">
        <f>AC95/SUM(AC88:AC95)</f>
        <v/>
      </c>
      <c r="AD197">
        <f>AD95/SUM(AD88:AD95)</f>
        <v/>
      </c>
      <c r="AE197">
        <f>AE95/SUM(AE88:AE95)</f>
        <v/>
      </c>
      <c r="AF197">
        <f>AF95/SUM(AF88:AF95)</f>
        <v/>
      </c>
      <c r="AG197">
        <f>AG95/SUM(AG88:AG95)</f>
        <v/>
      </c>
      <c r="AH197">
        <f>AH95/SUM(AH88:AH95)</f>
        <v/>
      </c>
      <c r="AI197">
        <f>AI95/SUM(AI88:AI95)</f>
        <v/>
      </c>
      <c r="AJ197">
        <f>AJ95/SUM(AJ88:AJ95)</f>
        <v/>
      </c>
      <c r="AK197">
        <f>AK95/SUM(AK88:AK95)</f>
        <v/>
      </c>
      <c r="AL197">
        <f>AL95/SUM(AL88:AL95)</f>
        <v/>
      </c>
      <c r="AM197">
        <f>AM95/SUM(AM88:AM95)</f>
        <v/>
      </c>
      <c r="AN197">
        <f>AN95/SUM(AN88:AN95)</f>
        <v/>
      </c>
      <c r="AO197">
        <f>AO95/SUM(AO88:AO95)</f>
        <v/>
      </c>
      <c r="AP197">
        <f>AP95/SUM(AP88:AP95)</f>
        <v/>
      </c>
      <c r="AQ197">
        <f>AQ95/SUM(AQ88:AQ95)</f>
        <v/>
      </c>
      <c r="AR197">
        <f>AR95/SUM(AR88:AR95)</f>
        <v/>
      </c>
      <c r="AS197">
        <f>AS95/SUM(AS88:AS95)</f>
        <v/>
      </c>
      <c r="AT197">
        <f>AT95/SUM(AT88:AT95)</f>
        <v/>
      </c>
      <c r="AU197">
        <f>AU95/SUM(AU88:AU95)</f>
        <v/>
      </c>
      <c r="AV197">
        <f>AV95/SUM(AV88:AV95)</f>
        <v/>
      </c>
      <c r="AW197">
        <f>AW95/SUM(AW88:AW95)</f>
        <v/>
      </c>
      <c r="AX197">
        <f>AX95/SUM(AX88:AX95)</f>
        <v/>
      </c>
      <c r="AY197">
        <f>AY95/SUM(AY88:AY95)</f>
        <v/>
      </c>
      <c r="AZ197">
        <f>AZ95/SUM(AZ88:AZ95)</f>
        <v/>
      </c>
      <c r="BA197">
        <f>BA95/SUM(BA88:BA95)</f>
        <v/>
      </c>
      <c r="BB197">
        <f>BB95/SUM(BB88:BB95)</f>
        <v/>
      </c>
      <c r="BC197">
        <f>BC95/SUM(BC88:BC95)</f>
        <v/>
      </c>
      <c r="BD197">
        <f>BD95/SUM(BD88:BD95)</f>
        <v/>
      </c>
      <c r="BE197">
        <f>BE95/SUM(BE88:BE95)</f>
        <v/>
      </c>
      <c r="BF197">
        <f>BF95/SUM(BF88:BF95)</f>
        <v/>
      </c>
      <c r="BG197">
        <f>BG95/SUM(BG88:BG95)</f>
        <v/>
      </c>
      <c r="BH197">
        <f>BH95/SUM(BH88:BH95)</f>
        <v/>
      </c>
      <c r="BI197">
        <f>BI95/SUM(BI88:BI95)</f>
        <v/>
      </c>
      <c r="BJ197">
        <f>BJ95/SUM(BJ88:BJ95)</f>
        <v/>
      </c>
      <c r="BK197">
        <f>BK95/SUM(BK88:BK95)</f>
        <v/>
      </c>
      <c r="BL197">
        <f>BL95/SUM(BL88:BL95)</f>
        <v/>
      </c>
      <c r="BM197">
        <f>BM95/SUM(BM88:BM95)</f>
        <v/>
      </c>
      <c r="BN197">
        <f>BN95/SUM(BN88:BN95)</f>
        <v/>
      </c>
      <c r="BO197">
        <f>BO95/SUM(BO88:BO95)</f>
        <v/>
      </c>
      <c r="BP197">
        <f>BP95/SUM(BP88:BP95)</f>
        <v/>
      </c>
      <c r="BQ197">
        <f>BQ95/SUM(BQ88:BQ95)</f>
        <v/>
      </c>
      <c r="BR197">
        <f>BR95/SUM(BR88:BR95)</f>
        <v/>
      </c>
      <c r="BS197">
        <f>BS95/SUM(BS88:BS95)</f>
        <v/>
      </c>
      <c r="BT197">
        <f>BT95/SUM(BT88:BT95)</f>
        <v/>
      </c>
      <c r="BU197">
        <f>BU95/SUM(BU88:BU95)</f>
        <v/>
      </c>
      <c r="BV197">
        <f>BV95/SUM(BV88:BV95)</f>
        <v/>
      </c>
      <c r="BW197">
        <f>BW95/SUM(BW88:BW95)</f>
        <v/>
      </c>
      <c r="BX197">
        <f>BX95/SUM(BX88:BX95)</f>
        <v/>
      </c>
      <c r="BY197">
        <f>BY95/SUM(BY88:BY95)</f>
        <v/>
      </c>
      <c r="BZ197">
        <f>BZ95/SUM(BZ88:BZ95)</f>
        <v/>
      </c>
      <c r="CA197">
        <f>CA95/SUM(CA88:CA95)</f>
        <v/>
      </c>
      <c r="CB197">
        <f>CB95/SUM(CB88:CB95)</f>
        <v/>
      </c>
      <c r="CC197">
        <f>CC95/SUM(CC88:CC95)</f>
        <v/>
      </c>
      <c r="CD197">
        <f>CD95/SUM(CD88:CD95)</f>
        <v/>
      </c>
      <c r="CE197">
        <f>CE95/SUM(CE88:CE95)</f>
        <v/>
      </c>
      <c r="CF197">
        <f>CF95/SUM(CF88:CF95)</f>
        <v/>
      </c>
      <c r="CG197">
        <f>CG95/SUM(CG88:CG95)</f>
        <v/>
      </c>
      <c r="CH197">
        <f>CH95/SUM(CH88:CH95)</f>
        <v/>
      </c>
      <c r="CI197">
        <f>CI95/SUM(CI88:CI95)</f>
        <v/>
      </c>
      <c r="CJ197">
        <f>CJ95/SUM(CJ88:CJ95)</f>
        <v/>
      </c>
      <c r="CK197">
        <f>CK95/SUM(CK88:CK95)</f>
        <v/>
      </c>
      <c r="CL197">
        <f>CL95/SUM(CL88:CL95)</f>
        <v/>
      </c>
      <c r="CM197">
        <f>CM95/SUM(CM88:CM95)</f>
        <v/>
      </c>
      <c r="CN197">
        <f>CN95/SUM(CN88:CN95)</f>
        <v/>
      </c>
      <c r="CO197">
        <f>CO95/SUM(CO88:CO95)</f>
        <v/>
      </c>
      <c r="CP197">
        <f>CP95/SUM(CP88:CP95)</f>
        <v/>
      </c>
      <c r="CQ197">
        <f>CQ95/SUM(CQ88:CQ95)</f>
        <v/>
      </c>
      <c r="CR197">
        <f>CR95/SUM(CR88:CR95)</f>
        <v/>
      </c>
      <c r="CS197">
        <f>CS95/SUM(CS88:CS95)</f>
        <v/>
      </c>
      <c r="CT197">
        <f>CT95/SUM(CT88:CT95)</f>
        <v/>
      </c>
      <c r="CU197">
        <f>CU95/SUM(CU88:CU95)</f>
        <v/>
      </c>
      <c r="CV197">
        <f>CV95/SUM(CV88:CV95)</f>
        <v/>
      </c>
      <c r="CW197">
        <f>CW95/SUM(CW88:CW95)</f>
        <v/>
      </c>
      <c r="CX197">
        <f>CX95/SUM(CX88:CX95)</f>
        <v/>
      </c>
      <c r="CY197">
        <f>CY95/SUM(CY88:CY95)</f>
        <v/>
      </c>
      <c r="CZ197">
        <f>CZ95/SUM(CZ88:CZ95)</f>
        <v/>
      </c>
      <c r="DA197">
        <f>DA95/SUM(DA88:DA95)</f>
        <v/>
      </c>
      <c r="DB197">
        <f>DB95/SUM(DB88:DB95)</f>
        <v/>
      </c>
      <c r="DC197">
        <f>DC95/SUM(DC88:DC95)</f>
        <v/>
      </c>
      <c r="DD197">
        <f>DD95/SUM(DD88:DD95)</f>
        <v/>
      </c>
      <c r="DE197">
        <f>DE95/SUM(DE88:DE95)</f>
        <v/>
      </c>
      <c r="DF197">
        <f>DF95/SUM(DF88:DF95)</f>
        <v/>
      </c>
      <c r="DG197">
        <f>DG95/SUM(DG88:DG95)</f>
        <v/>
      </c>
      <c r="DH197">
        <f>DH95/SUM(DH88:DH95)</f>
        <v/>
      </c>
      <c r="DI197">
        <f>DI95/SUM(DI88:DI95)</f>
        <v/>
      </c>
      <c r="DJ197">
        <f>DJ95/SUM(DJ88:DJ95)</f>
        <v/>
      </c>
      <c r="DK197">
        <f>DK95/SUM(DK88:DK95)</f>
        <v/>
      </c>
      <c r="DL197">
        <f>DL95/SUM(DL88:DL95)</f>
        <v/>
      </c>
      <c r="DM197">
        <f>DM95/SUM(DM88:DM95)</f>
        <v/>
      </c>
      <c r="DN197">
        <f>DN95/SUM(DN88:DN95)</f>
        <v/>
      </c>
      <c r="DO197">
        <f>DO95/SUM(DO88:DO95)</f>
        <v/>
      </c>
      <c r="DP197">
        <f>DP95/SUM(DP88:DP95)</f>
        <v/>
      </c>
      <c r="DQ197">
        <f>DQ95/SUM(DQ88:DQ95)</f>
        <v/>
      </c>
      <c r="DR197">
        <f>DR95/SUM(DR88:DR95)</f>
        <v/>
      </c>
      <c r="DS197">
        <f>DS95/SUM(DS88:DS95)</f>
        <v/>
      </c>
      <c r="DT197">
        <f>DT95/SUM(DT88:DT95)</f>
        <v/>
      </c>
      <c r="DU197">
        <f>DU95/SUM(DU88:DU95)</f>
        <v/>
      </c>
      <c r="DV197">
        <f>DV95/SUM(DV88:DV95)</f>
        <v/>
      </c>
      <c r="DW197">
        <f>DW95/SUM(DW88:DW95)</f>
        <v/>
      </c>
      <c r="DX197">
        <f>DX95/SUM(DX88:DX95)</f>
        <v/>
      </c>
      <c r="DY197">
        <f>DY95/SUM(DY88:DY95)</f>
        <v/>
      </c>
      <c r="DZ197">
        <f>DZ95/SUM(DZ88:DZ95)</f>
        <v/>
      </c>
      <c r="EA197">
        <f>EA95/SUM(EA88:EA95)</f>
        <v/>
      </c>
      <c r="EB197">
        <f>EB95/SUM(EB88:EB95)</f>
        <v/>
      </c>
      <c r="EC197">
        <f>EC95/SUM(EC88:EC95)</f>
        <v/>
      </c>
      <c r="ED197">
        <f>ED95/SUM(ED88:ED95)</f>
        <v/>
      </c>
      <c r="EE197">
        <f>EE95/SUM(EE88:EE95)</f>
        <v/>
      </c>
      <c r="EF197">
        <f>EF95/SUM(EF88:EF95)</f>
        <v/>
      </c>
      <c r="EG197">
        <f>EG95/SUM(EG88:EG95)</f>
        <v/>
      </c>
      <c r="EH197">
        <f>EH95/SUM(EH88:EH95)</f>
        <v/>
      </c>
      <c r="EI197">
        <f>EI95/SUM(EI88:EI95)</f>
        <v/>
      </c>
      <c r="EJ197">
        <f>EJ95/SUM(EJ88:EJ95)</f>
        <v/>
      </c>
      <c r="EK197">
        <f>EK95/SUM(EK88:EK95)</f>
        <v/>
      </c>
      <c r="EL197">
        <f>EL95/SUM(EL88:EL95)</f>
        <v/>
      </c>
      <c r="EM197">
        <f>EM95/SUM(EM88:EM95)</f>
        <v/>
      </c>
      <c r="EN197">
        <f>EN95/SUM(EN88:EN95)</f>
        <v/>
      </c>
      <c r="EO197">
        <f>EO95/SUM(EO88:EO95)</f>
        <v/>
      </c>
      <c r="EP197">
        <f>EP95/SUM(EP88:EP95)</f>
        <v/>
      </c>
      <c r="EQ197">
        <f>EQ95/SUM(EQ88:EQ95)</f>
        <v/>
      </c>
      <c r="ER197">
        <f>ER95/SUM(ER88:ER95)</f>
        <v/>
      </c>
      <c r="ES197">
        <f>ES95/SUM(ES88:ES95)</f>
        <v/>
      </c>
      <c r="ET197">
        <f>ET95/SUM(ET88:ET95)</f>
        <v/>
      </c>
      <c r="EU197">
        <f>EU95/SUM(EU88:EU95)</f>
        <v/>
      </c>
      <c r="EV197">
        <f>EV95/SUM(EV88:EV95)</f>
        <v/>
      </c>
      <c r="EW197">
        <f>EW95/SUM(EW88:EW95)</f>
        <v/>
      </c>
      <c r="EX197">
        <f>EX95/SUM(EX88:EX95)</f>
        <v/>
      </c>
      <c r="EY197">
        <f>EY95/SUM(EY88:EY95)</f>
        <v/>
      </c>
      <c r="EZ197">
        <f>EZ95/SUM(EZ88:EZ95)</f>
        <v/>
      </c>
      <c r="FA197">
        <f>FA95/SUM(FA88:FA95)</f>
        <v/>
      </c>
      <c r="FB197">
        <f>FB95/SUM(FB88:FB95)</f>
        <v/>
      </c>
      <c r="FC197">
        <f>FC95/SUM(FC88:FC95)</f>
        <v/>
      </c>
      <c r="FD197">
        <f>FD95/SUM(FD88:FD95)</f>
        <v/>
      </c>
      <c r="FE197">
        <f>FE95/SUM(FE88:FE95)</f>
        <v/>
      </c>
      <c r="FF197">
        <f>FF95/SUM(FF88:FF95)</f>
        <v/>
      </c>
      <c r="FG197">
        <f>FG95/SUM(FG88:FG95)</f>
        <v/>
      </c>
      <c r="FH197">
        <f>FH95/SUM(FH88:FH95)</f>
        <v/>
      </c>
      <c r="FI197">
        <f>FI95/SUM(FI88:FI95)</f>
        <v/>
      </c>
      <c r="FJ197">
        <f>FJ95/SUM(FJ88:FJ95)</f>
        <v/>
      </c>
      <c r="FK197">
        <f>FK95/SUM(FK88:FK95)</f>
        <v/>
      </c>
      <c r="FL197">
        <f>FL95/SUM(FL88:FL95)</f>
        <v/>
      </c>
      <c r="FM197">
        <f>FM95/SUM(FM88:FM95)</f>
        <v/>
      </c>
      <c r="FN197">
        <f>FN95/SUM(FN88:FN95)</f>
        <v/>
      </c>
      <c r="FO197">
        <f>FO95/SUM(FO88:FO95)</f>
        <v/>
      </c>
      <c r="FP197">
        <f>FP95/SUM(FP88:FP95)</f>
        <v/>
      </c>
      <c r="FQ197">
        <f>FQ95/SUM(FQ88:FQ95)</f>
        <v/>
      </c>
      <c r="FR197">
        <f>FR95/SUM(FR88:FR95)</f>
        <v/>
      </c>
      <c r="FS197">
        <f>FS95/SUM(FS88:FS95)</f>
        <v/>
      </c>
      <c r="FT197">
        <f>FT95/SUM(FT88:FT95)</f>
        <v/>
      </c>
      <c r="FU197">
        <f>FU95/SUM(FU88:FU95)</f>
        <v/>
      </c>
      <c r="FV197">
        <f>FV95/SUM(FV88:FV95)</f>
        <v/>
      </c>
      <c r="FW197">
        <f>FW95/SUM(FW88:FW95)</f>
        <v/>
      </c>
      <c r="FX197">
        <f>FX95/SUM(FX88:FX95)</f>
        <v/>
      </c>
      <c r="FY197">
        <f>FY95/SUM(FY88:FY95)</f>
        <v/>
      </c>
      <c r="FZ197">
        <f>FZ95/SUM(FZ88:FZ95)</f>
        <v/>
      </c>
      <c r="GA197">
        <f>GA95/SUM(GA88:GA95)</f>
        <v/>
      </c>
      <c r="GB197">
        <f>GB95/SUM(GB88:GB95)</f>
        <v/>
      </c>
      <c r="GC197">
        <f>GC95/SUM(GC88:GC95)</f>
        <v/>
      </c>
      <c r="GD197">
        <f>GD95/SUM(GD88:GD95)</f>
        <v/>
      </c>
      <c r="GE197">
        <f>GE95/SUM(GE88:GE95)</f>
        <v/>
      </c>
      <c r="GF197">
        <f>GF95/SUM(GF88:GF95)</f>
        <v/>
      </c>
      <c r="GG197">
        <f>GG95/SUM(GG88:GG95)</f>
        <v/>
      </c>
      <c r="GH197">
        <f>GH95/SUM(GH88:GH95)</f>
        <v/>
      </c>
      <c r="GI197">
        <f>GI95/SUM(GI88:GI95)</f>
        <v/>
      </c>
      <c r="GJ197">
        <f>GJ95/SUM(GJ88:GJ95)</f>
        <v/>
      </c>
      <c r="GK197">
        <f>GK95/SUM(GK88:GK95)</f>
        <v/>
      </c>
      <c r="GL197">
        <f>GL95/SUM(GL88:GL95)</f>
        <v/>
      </c>
      <c r="GM197">
        <f>GM95/SUM(GM88:GM95)</f>
        <v/>
      </c>
      <c r="GN197">
        <f>GN95/SUM(GN88:GN95)</f>
        <v/>
      </c>
      <c r="GO197">
        <f>GO95/SUM(GO88:GO95)</f>
        <v/>
      </c>
      <c r="GP197">
        <f>GP95/SUM(GP88:GP95)</f>
        <v/>
      </c>
      <c r="GQ197">
        <f>GQ95/SUM(GQ88:GQ95)</f>
        <v/>
      </c>
      <c r="GR197">
        <f>GR95/SUM(GR88:GR95)</f>
        <v/>
      </c>
      <c r="GS197">
        <f>GS95/SUM(GS88:GS95)</f>
        <v/>
      </c>
      <c r="GT197">
        <f>GT95/SUM(GT88:GT95)</f>
        <v/>
      </c>
      <c r="GU197">
        <f>GU95/SUM(GU88:GU95)</f>
        <v/>
      </c>
      <c r="GV197">
        <f>GV95/SUM(GV88:GV95)</f>
        <v/>
      </c>
      <c r="GW197">
        <f>GW95/SUM(GW88:GW95)</f>
        <v/>
      </c>
      <c r="GX197">
        <f>GX95/SUM(GX88:GX95)</f>
        <v/>
      </c>
      <c r="GY197">
        <f>GY95/SUM(GY88:GY95)</f>
        <v/>
      </c>
      <c r="GZ197">
        <f>GZ95/SUM(GZ88:GZ95)</f>
        <v/>
      </c>
      <c r="HA197">
        <f>HA95/SUM(HA88:HA95)</f>
        <v/>
      </c>
      <c r="HB197">
        <f>HB95/SUM(HB88:HB95)</f>
        <v/>
      </c>
      <c r="HC197">
        <f>HC95/SUM(HC88:HC95)</f>
        <v/>
      </c>
      <c r="HD197">
        <f>HD95/SUM(HD88:HD95)</f>
        <v/>
      </c>
      <c r="HE197">
        <f>HE95/SUM(HE88:HE95)</f>
        <v/>
      </c>
      <c r="HF197">
        <f>HF95/SUM(HF88:HF95)</f>
        <v/>
      </c>
      <c r="HG197">
        <f>HG95/SUM(HG88:HG95)</f>
        <v/>
      </c>
      <c r="HH197">
        <f>HH95/SUM(HH88:HH95)</f>
        <v/>
      </c>
      <c r="HI197">
        <f>HI95/SUM(HI88:HI95)</f>
        <v/>
      </c>
      <c r="HJ197">
        <f>HJ95/SUM(HJ88:HJ95)</f>
        <v/>
      </c>
      <c r="HK197">
        <f>HK95/SUM(HK88:HK95)</f>
        <v/>
      </c>
      <c r="HL197">
        <f>HL95/SUM(HL88:HL95)</f>
        <v/>
      </c>
      <c r="HM197">
        <f>HM95/SUM(HM88:HM95)</f>
        <v/>
      </c>
      <c r="HN197">
        <f>HN95/SUM(HN88:HN95)</f>
        <v/>
      </c>
      <c r="HO197">
        <f>HO95/SUM(HO88:HO95)</f>
        <v/>
      </c>
      <c r="HP197">
        <f>HP95/SUM(HP88:HP95)</f>
        <v/>
      </c>
      <c r="HQ197">
        <f>HQ95/SUM(HQ88:HQ95)</f>
        <v/>
      </c>
      <c r="HR197">
        <f>HR95/SUM(HR88:HR95)</f>
        <v/>
      </c>
      <c r="HS197">
        <f>HS95/SUM(HS88:HS95)</f>
        <v/>
      </c>
      <c r="HT197">
        <f>HT95/SUM(HT88:HT95)</f>
        <v/>
      </c>
      <c r="HU197">
        <f>HU95/SUM(HU88:HU95)</f>
        <v/>
      </c>
      <c r="HV197">
        <f>HV95/SUM(HV88:HV95)</f>
        <v/>
      </c>
      <c r="HW197">
        <f>HW95/SUM(HW88:HW95)</f>
        <v/>
      </c>
      <c r="HX197">
        <f>HX95/SUM(HX88:HX95)</f>
        <v/>
      </c>
      <c r="HY197">
        <f>HY95/SUM(HY88:HY95)</f>
        <v/>
      </c>
      <c r="HZ197">
        <f>HZ95/SUM(HZ88:HZ95)</f>
        <v/>
      </c>
      <c r="IA197">
        <f>IA95/SUM(IA88:IA95)</f>
        <v/>
      </c>
      <c r="IB197">
        <f>IB95/SUM(IB88:IB95)</f>
        <v/>
      </c>
      <c r="IC197">
        <f>IC95/SUM(IC88:IC95)</f>
        <v/>
      </c>
      <c r="ID197">
        <f>ID95/SUM(ID88:ID95)</f>
        <v/>
      </c>
      <c r="IE197">
        <f>IE95/SUM(IE88:IE95)</f>
        <v/>
      </c>
      <c r="IF197">
        <f>IF95/SUM(IF88:IF95)</f>
        <v/>
      </c>
      <c r="IG197">
        <f>IG95/SUM(IG88:IG95)</f>
        <v/>
      </c>
      <c r="IH197">
        <f>IH95/SUM(IH88:IH95)</f>
        <v/>
      </c>
      <c r="II197">
        <f>II95/SUM(II88:II95)</f>
        <v/>
      </c>
      <c r="IJ197">
        <f>IJ95/SUM(IJ88:IJ95)</f>
        <v/>
      </c>
      <c r="IK197">
        <f>IK95/SUM(IK88:IK95)</f>
        <v/>
      </c>
      <c r="IL197">
        <f>IL95/SUM(IL88:IL95)</f>
        <v/>
      </c>
      <c r="IM197">
        <f>IM95/SUM(IM88:IM95)</f>
        <v/>
      </c>
      <c r="IN197">
        <f>IN95/SUM(IN88:IN95)</f>
        <v/>
      </c>
      <c r="IO197">
        <f>IO95/SUM(IO88:IO95)</f>
        <v/>
      </c>
      <c r="IP197">
        <f>IP95/SUM(IP88:IP95)</f>
        <v/>
      </c>
      <c r="IQ197">
        <f>IQ95/SUM(IQ88:IQ95)</f>
        <v/>
      </c>
      <c r="IR197">
        <f>IR95/SUM(IR88:IR95)</f>
        <v/>
      </c>
      <c r="IS197">
        <f>IS95/SUM(IS88:IS95)</f>
        <v/>
      </c>
      <c r="IT197">
        <f>IT95/SUM(IT88:IT95)</f>
        <v/>
      </c>
      <c r="IU197">
        <f>IU95/SUM(IU88:IU95)</f>
        <v/>
      </c>
      <c r="IV197">
        <f>IV95/SUM(IV88:IV95)</f>
        <v/>
      </c>
      <c r="IW197">
        <f>IW95/SUM(IW88:IW95)</f>
        <v/>
      </c>
      <c r="IX197">
        <f>IX95/SUM(IX88:IX95)</f>
        <v/>
      </c>
      <c r="IY197">
        <f>IY95/SUM(IY88:IY95)</f>
        <v/>
      </c>
      <c r="IZ197">
        <f>IZ95/SUM(IZ88:IZ95)</f>
        <v/>
      </c>
      <c r="JA197">
        <f>JA95/SUM(JA88:JA95)</f>
        <v/>
      </c>
      <c r="JB197">
        <f>JB95/SUM(JB88:JB95)</f>
        <v/>
      </c>
      <c r="JC197">
        <f>JC95/SUM(JC88:JC95)</f>
        <v/>
      </c>
      <c r="JD197">
        <f>JD95/SUM(JD88:JD95)</f>
        <v/>
      </c>
      <c r="JE197">
        <f>JE95/SUM(JE88:JE95)</f>
        <v/>
      </c>
      <c r="JF197">
        <f>JF95/SUM(JF88:JF95)</f>
        <v/>
      </c>
      <c r="JG197">
        <f>JG95/SUM(JG88:JG95)</f>
        <v/>
      </c>
      <c r="JH197">
        <f>JH95/SUM(JH88:JH95)</f>
        <v/>
      </c>
      <c r="JI197">
        <f>JI95/SUM(JI88:JI95)</f>
        <v/>
      </c>
      <c r="JJ197">
        <f>JJ95/SUM(JJ88:JJ95)</f>
        <v/>
      </c>
      <c r="JK197">
        <f>JK95/SUM(JK88:JK95)</f>
        <v/>
      </c>
      <c r="JL197">
        <f>JL95/SUM(JL88:JL95)</f>
        <v/>
      </c>
      <c r="JM197">
        <f>JM95/SUM(JM88:JM95)</f>
        <v/>
      </c>
      <c r="JN197">
        <f>JN95/SUM(JN88:JN95)</f>
        <v/>
      </c>
      <c r="JO197">
        <f>JO95/SUM(JO88:JO95)</f>
        <v/>
      </c>
      <c r="JP197">
        <f>JP95/SUM(JP88:JP95)</f>
        <v/>
      </c>
      <c r="JQ197">
        <f>JQ95/SUM(JQ88:JQ95)</f>
        <v/>
      </c>
      <c r="JR197">
        <f>JR95/SUM(JR88:JR95)</f>
        <v/>
      </c>
      <c r="JS197">
        <f>JS95/SUM(JS88:JS95)</f>
        <v/>
      </c>
      <c r="JT197">
        <f>JT95/SUM(JT88:JT95)</f>
        <v/>
      </c>
      <c r="JU197">
        <f>JU95/SUM(JU88:JU95)</f>
        <v/>
      </c>
      <c r="JV197">
        <f>JV95/SUM(JV88:JV95)</f>
        <v/>
      </c>
      <c r="JW197">
        <f>JW95/SUM(JW88:JW95)</f>
        <v/>
      </c>
      <c r="JX197">
        <f>JX95/SUM(JX88:JX95)</f>
        <v/>
      </c>
      <c r="JY197">
        <f>JY95/SUM(JY88:JY95)</f>
        <v/>
      </c>
      <c r="JZ197">
        <f>JZ95/SUM(JZ88:JZ95)</f>
        <v/>
      </c>
      <c r="KA197">
        <f>KA95/SUM(KA88:KA95)</f>
        <v/>
      </c>
      <c r="KB197">
        <f>KB95/SUM(KB88:KB95)</f>
        <v/>
      </c>
      <c r="KC197">
        <f>KC95/SUM(KC88:KC95)</f>
        <v/>
      </c>
      <c r="KD197">
        <f>KD95/SUM(KD88:KD95)</f>
        <v/>
      </c>
      <c r="KE197">
        <f>KE95/SUM(KE88:KE95)</f>
        <v/>
      </c>
      <c r="KF197">
        <f>KF95/SUM(KF88:KF95)</f>
        <v/>
      </c>
      <c r="KG197">
        <f>KG95/SUM(KG88:KG95)</f>
        <v/>
      </c>
      <c r="KH197">
        <f>KH95/SUM(KH88:KH95)</f>
        <v/>
      </c>
      <c r="KI197">
        <f>KI95/SUM(KI88:KI95)</f>
        <v/>
      </c>
      <c r="KJ197">
        <f>KJ95/SUM(KJ88:KJ95)</f>
        <v/>
      </c>
      <c r="KK197">
        <f>KK95/SUM(KK88:KK95)</f>
        <v/>
      </c>
      <c r="KL197">
        <f>KL95/SUM(KL88:KL95)</f>
        <v/>
      </c>
      <c r="KM197">
        <f>KM95/SUM(KM88:KM95)</f>
        <v/>
      </c>
      <c r="KN197">
        <f>KN95/SUM(KN88:KN95)</f>
        <v/>
      </c>
      <c r="KO197">
        <f>KO95/SUM(KO88:KO95)</f>
        <v/>
      </c>
      <c r="KP197">
        <f>KP95/SUM(KP88:KP95)</f>
        <v/>
      </c>
      <c r="KQ197">
        <f>KQ95/SUM(KQ88:KQ95)</f>
        <v/>
      </c>
      <c r="KR197">
        <f>KR95/SUM(KR88:KR95)</f>
        <v/>
      </c>
      <c r="KS197">
        <f>KS95/SUM(KS88:KS95)</f>
        <v/>
      </c>
      <c r="KT197">
        <f>KT95/SUM(KT88:KT95)</f>
        <v/>
      </c>
      <c r="KU197">
        <f>KU95/SUM(KU88:KU95)</f>
        <v/>
      </c>
    </row>
    <row r="198" spans="1:307">
      <c r="B198" t="s">
        <v>64</v>
      </c>
      <c r="D198" t="s">
        <v>140</v>
      </c>
      <c r="H198">
        <f>H96/SUM(H88:H95)</f>
        <v/>
      </c>
      <c r="I198">
        <f>I96/SUM(I88:I95)</f>
        <v/>
      </c>
      <c r="J198">
        <f>J96/SUM(J88:J95)</f>
        <v/>
      </c>
      <c r="K198">
        <f>K96/SUM(K88:K95)</f>
        <v/>
      </c>
      <c r="L198">
        <f>L96/SUM(L88:L95)</f>
        <v/>
      </c>
      <c r="M198">
        <f>M96/SUM(M88:M95)</f>
        <v/>
      </c>
      <c r="N198">
        <f>N96/SUM(N88:N95)</f>
        <v/>
      </c>
      <c r="O198">
        <f>O96/SUM(O88:O95)</f>
        <v/>
      </c>
      <c r="P198">
        <f>P96/SUM(P88:P95)</f>
        <v/>
      </c>
      <c r="Q198">
        <f>Q96/SUM(Q88:Q95)</f>
        <v/>
      </c>
      <c r="R198">
        <f>R96/SUM(R88:R95)</f>
        <v/>
      </c>
      <c r="S198">
        <f>S96/SUM(S88:S95)</f>
        <v/>
      </c>
      <c r="T198">
        <f>T96/SUM(T88:T95)</f>
        <v/>
      </c>
      <c r="U198">
        <f>U96/SUM(U88:U95)</f>
        <v/>
      </c>
      <c r="V198">
        <f>V96/SUM(V88:V95)</f>
        <v/>
      </c>
      <c r="W198">
        <f>W96/SUM(W88:W95)</f>
        <v/>
      </c>
      <c r="X198">
        <f>X96/SUM(X88:X95)</f>
        <v/>
      </c>
      <c r="Y198">
        <f>Y96/SUM(Y88:Y95)</f>
        <v/>
      </c>
      <c r="Z198">
        <f>Z96/SUM(Z88:Z95)</f>
        <v/>
      </c>
      <c r="AA198">
        <f>AA96/SUM(AA88:AA95)</f>
        <v/>
      </c>
      <c r="AB198">
        <f>AB96/SUM(AB88:AB95)</f>
        <v/>
      </c>
      <c r="AC198">
        <f>AC96/SUM(AC88:AC95)</f>
        <v/>
      </c>
      <c r="AD198">
        <f>AD96/SUM(AD88:AD95)</f>
        <v/>
      </c>
      <c r="AE198">
        <f>AE96/SUM(AE88:AE95)</f>
        <v/>
      </c>
      <c r="AF198">
        <f>AF96/SUM(AF88:AF95)</f>
        <v/>
      </c>
      <c r="AG198">
        <f>AG96/SUM(AG88:AG95)</f>
        <v/>
      </c>
      <c r="AH198">
        <f>AH96/SUM(AH88:AH95)</f>
        <v/>
      </c>
      <c r="AI198">
        <f>AI96/SUM(AI88:AI95)</f>
        <v/>
      </c>
      <c r="AJ198">
        <f>AJ96/SUM(AJ88:AJ95)</f>
        <v/>
      </c>
      <c r="AK198">
        <f>AK96/SUM(AK88:AK95)</f>
        <v/>
      </c>
      <c r="AL198">
        <f>AL96/SUM(AL88:AL95)</f>
        <v/>
      </c>
      <c r="AM198">
        <f>AM96/SUM(AM88:AM95)</f>
        <v/>
      </c>
      <c r="AN198">
        <f>AN96/SUM(AN88:AN95)</f>
        <v/>
      </c>
      <c r="AO198">
        <f>AO96/SUM(AO88:AO95)</f>
        <v/>
      </c>
      <c r="AP198">
        <f>AP96/SUM(AP88:AP95)</f>
        <v/>
      </c>
      <c r="AQ198">
        <f>AQ96/SUM(AQ88:AQ95)</f>
        <v/>
      </c>
      <c r="AR198">
        <f>AR96/SUM(AR88:AR95)</f>
        <v/>
      </c>
      <c r="AS198">
        <f>AS96/SUM(AS88:AS95)</f>
        <v/>
      </c>
      <c r="AT198">
        <f>AT96/SUM(AT88:AT95)</f>
        <v/>
      </c>
      <c r="AU198">
        <f>AU96/SUM(AU88:AU95)</f>
        <v/>
      </c>
      <c r="AV198">
        <f>AV96/SUM(AV88:AV95)</f>
        <v/>
      </c>
      <c r="AW198">
        <f>AW96/SUM(AW88:AW95)</f>
        <v/>
      </c>
      <c r="AX198">
        <f>AX96/SUM(AX88:AX95)</f>
        <v/>
      </c>
      <c r="AY198">
        <f>AY96/SUM(AY88:AY95)</f>
        <v/>
      </c>
      <c r="AZ198">
        <f>AZ96/SUM(AZ88:AZ95)</f>
        <v/>
      </c>
      <c r="BA198">
        <f>BA96/SUM(BA88:BA95)</f>
        <v/>
      </c>
      <c r="BB198">
        <f>BB96/SUM(BB88:BB95)</f>
        <v/>
      </c>
      <c r="BC198">
        <f>BC96/SUM(BC88:BC95)</f>
        <v/>
      </c>
      <c r="BD198">
        <f>BD96/SUM(BD88:BD95)</f>
        <v/>
      </c>
      <c r="BE198">
        <f>BE96/SUM(BE88:BE95)</f>
        <v/>
      </c>
      <c r="BF198">
        <f>BF96/SUM(BF88:BF95)</f>
        <v/>
      </c>
      <c r="BG198">
        <f>BG96/SUM(BG88:BG95)</f>
        <v/>
      </c>
      <c r="BH198">
        <f>BH96/SUM(BH88:BH95)</f>
        <v/>
      </c>
      <c r="BI198">
        <f>BI96/SUM(BI88:BI95)</f>
        <v/>
      </c>
      <c r="BJ198">
        <f>BJ96/SUM(BJ88:BJ95)</f>
        <v/>
      </c>
      <c r="BK198">
        <f>BK96/SUM(BK88:BK95)</f>
        <v/>
      </c>
      <c r="BL198">
        <f>BL96/SUM(BL88:BL95)</f>
        <v/>
      </c>
      <c r="BM198">
        <f>BM96/SUM(BM88:BM95)</f>
        <v/>
      </c>
      <c r="BN198">
        <f>BN96/SUM(BN88:BN95)</f>
        <v/>
      </c>
      <c r="BO198">
        <f>BO96/SUM(BO88:BO95)</f>
        <v/>
      </c>
      <c r="BP198">
        <f>BP96/SUM(BP88:BP95)</f>
        <v/>
      </c>
      <c r="BQ198">
        <f>BQ96/SUM(BQ88:BQ95)</f>
        <v/>
      </c>
      <c r="BR198">
        <f>BR96/SUM(BR88:BR95)</f>
        <v/>
      </c>
      <c r="BS198">
        <f>BS96/SUM(BS88:BS95)</f>
        <v/>
      </c>
      <c r="BT198">
        <f>BT96/SUM(BT88:BT95)</f>
        <v/>
      </c>
      <c r="BU198">
        <f>BU96/SUM(BU88:BU95)</f>
        <v/>
      </c>
      <c r="BV198">
        <f>BV96/SUM(BV88:BV95)</f>
        <v/>
      </c>
      <c r="BW198">
        <f>BW96/SUM(BW88:BW95)</f>
        <v/>
      </c>
      <c r="BX198">
        <f>BX96/SUM(BX88:BX95)</f>
        <v/>
      </c>
      <c r="BY198">
        <f>BY96/SUM(BY88:BY95)</f>
        <v/>
      </c>
      <c r="BZ198">
        <f>BZ96/SUM(BZ88:BZ95)</f>
        <v/>
      </c>
      <c r="CA198">
        <f>CA96/SUM(CA88:CA95)</f>
        <v/>
      </c>
      <c r="CB198">
        <f>CB96/SUM(CB88:CB95)</f>
        <v/>
      </c>
      <c r="CC198">
        <f>CC96/SUM(CC88:CC95)</f>
        <v/>
      </c>
      <c r="CD198">
        <f>CD96/SUM(CD88:CD95)</f>
        <v/>
      </c>
      <c r="CE198">
        <f>CE96/SUM(CE88:CE95)</f>
        <v/>
      </c>
      <c r="CF198">
        <f>CF96/SUM(CF88:CF95)</f>
        <v/>
      </c>
      <c r="CG198">
        <f>CG96/SUM(CG88:CG95)</f>
        <v/>
      </c>
      <c r="CH198">
        <f>CH96/SUM(CH88:CH95)</f>
        <v/>
      </c>
      <c r="CI198">
        <f>CI96/SUM(CI88:CI95)</f>
        <v/>
      </c>
      <c r="CJ198">
        <f>CJ96/SUM(CJ88:CJ95)</f>
        <v/>
      </c>
      <c r="CK198">
        <f>CK96/SUM(CK88:CK95)</f>
        <v/>
      </c>
      <c r="CL198">
        <f>CL96/SUM(CL88:CL95)</f>
        <v/>
      </c>
      <c r="CM198">
        <f>CM96/SUM(CM88:CM95)</f>
        <v/>
      </c>
      <c r="CN198">
        <f>CN96/SUM(CN88:CN95)</f>
        <v/>
      </c>
      <c r="CO198">
        <f>CO96/SUM(CO88:CO95)</f>
        <v/>
      </c>
      <c r="CP198">
        <f>CP96/SUM(CP88:CP95)</f>
        <v/>
      </c>
      <c r="CQ198">
        <f>CQ96/SUM(CQ88:CQ95)</f>
        <v/>
      </c>
      <c r="CR198">
        <f>CR96/SUM(CR88:CR95)</f>
        <v/>
      </c>
      <c r="CS198">
        <f>CS96/SUM(CS88:CS95)</f>
        <v/>
      </c>
      <c r="CT198">
        <f>CT96/SUM(CT88:CT95)</f>
        <v/>
      </c>
      <c r="CU198">
        <f>CU96/SUM(CU88:CU95)</f>
        <v/>
      </c>
      <c r="CV198">
        <f>CV96/SUM(CV88:CV95)</f>
        <v/>
      </c>
      <c r="CW198">
        <f>CW96/SUM(CW88:CW95)</f>
        <v/>
      </c>
      <c r="CX198">
        <f>CX96/SUM(CX88:CX95)</f>
        <v/>
      </c>
      <c r="CY198">
        <f>CY96/SUM(CY88:CY95)</f>
        <v/>
      </c>
      <c r="CZ198">
        <f>CZ96/SUM(CZ88:CZ95)</f>
        <v/>
      </c>
      <c r="DA198">
        <f>DA96/SUM(DA88:DA95)</f>
        <v/>
      </c>
      <c r="DB198">
        <f>DB96/SUM(DB88:DB95)</f>
        <v/>
      </c>
      <c r="DC198">
        <f>DC96/SUM(DC88:DC95)</f>
        <v/>
      </c>
      <c r="DD198">
        <f>DD96/SUM(DD88:DD95)</f>
        <v/>
      </c>
      <c r="DE198">
        <f>DE96/SUM(DE88:DE95)</f>
        <v/>
      </c>
      <c r="DF198">
        <f>DF96/SUM(DF88:DF95)</f>
        <v/>
      </c>
      <c r="DG198">
        <f>DG96/SUM(DG88:DG95)</f>
        <v/>
      </c>
      <c r="DH198">
        <f>DH96/SUM(DH88:DH95)</f>
        <v/>
      </c>
      <c r="DI198">
        <f>DI96/SUM(DI88:DI95)</f>
        <v/>
      </c>
      <c r="DJ198">
        <f>DJ96/SUM(DJ88:DJ95)</f>
        <v/>
      </c>
      <c r="DK198">
        <f>DK96/SUM(DK88:DK95)</f>
        <v/>
      </c>
      <c r="DL198">
        <f>DL96/SUM(DL88:DL95)</f>
        <v/>
      </c>
      <c r="DM198">
        <f>DM96/SUM(DM88:DM95)</f>
        <v/>
      </c>
      <c r="DN198">
        <f>DN96/SUM(DN88:DN95)</f>
        <v/>
      </c>
      <c r="DO198">
        <f>DO96/SUM(DO88:DO95)</f>
        <v/>
      </c>
      <c r="DP198">
        <f>DP96/SUM(DP88:DP95)</f>
        <v/>
      </c>
      <c r="DQ198">
        <f>DQ96/SUM(DQ88:DQ95)</f>
        <v/>
      </c>
      <c r="DR198">
        <f>DR96/SUM(DR88:DR95)</f>
        <v/>
      </c>
      <c r="DS198">
        <f>DS96/SUM(DS88:DS95)</f>
        <v/>
      </c>
      <c r="DT198">
        <f>DT96/SUM(DT88:DT95)</f>
        <v/>
      </c>
      <c r="DU198">
        <f>DU96/SUM(DU88:DU95)</f>
        <v/>
      </c>
      <c r="DV198">
        <f>DV96/SUM(DV88:DV95)</f>
        <v/>
      </c>
      <c r="DW198">
        <f>DW96/SUM(DW88:DW95)</f>
        <v/>
      </c>
      <c r="DX198">
        <f>DX96/SUM(DX88:DX95)</f>
        <v/>
      </c>
      <c r="DY198">
        <f>DY96/SUM(DY88:DY95)</f>
        <v/>
      </c>
      <c r="DZ198">
        <f>DZ96/SUM(DZ88:DZ95)</f>
        <v/>
      </c>
      <c r="EA198">
        <f>EA96/SUM(EA88:EA95)</f>
        <v/>
      </c>
      <c r="EB198">
        <f>EB96/SUM(EB88:EB95)</f>
        <v/>
      </c>
      <c r="EC198">
        <f>EC96/SUM(EC88:EC95)</f>
        <v/>
      </c>
      <c r="ED198">
        <f>ED96/SUM(ED88:ED95)</f>
        <v/>
      </c>
      <c r="EE198">
        <f>EE96/SUM(EE88:EE95)</f>
        <v/>
      </c>
      <c r="EF198">
        <f>EF96/SUM(EF88:EF95)</f>
        <v/>
      </c>
      <c r="EG198">
        <f>EG96/SUM(EG88:EG95)</f>
        <v/>
      </c>
      <c r="EH198">
        <f>EH96/SUM(EH88:EH95)</f>
        <v/>
      </c>
      <c r="EI198">
        <f>EI96/SUM(EI88:EI95)</f>
        <v/>
      </c>
      <c r="EJ198">
        <f>EJ96/SUM(EJ88:EJ95)</f>
        <v/>
      </c>
      <c r="EK198">
        <f>EK96/SUM(EK88:EK95)</f>
        <v/>
      </c>
      <c r="EL198">
        <f>EL96/SUM(EL88:EL95)</f>
        <v/>
      </c>
      <c r="EM198">
        <f>EM96/SUM(EM88:EM95)</f>
        <v/>
      </c>
      <c r="EN198">
        <f>EN96/SUM(EN88:EN95)</f>
        <v/>
      </c>
      <c r="EO198">
        <f>EO96/SUM(EO88:EO95)</f>
        <v/>
      </c>
      <c r="EP198">
        <f>EP96/SUM(EP88:EP95)</f>
        <v/>
      </c>
      <c r="EQ198">
        <f>EQ96/SUM(EQ88:EQ95)</f>
        <v/>
      </c>
      <c r="ER198">
        <f>ER96/SUM(ER88:ER95)</f>
        <v/>
      </c>
      <c r="ES198">
        <f>ES96/SUM(ES88:ES95)</f>
        <v/>
      </c>
      <c r="ET198">
        <f>ET96/SUM(ET88:ET95)</f>
        <v/>
      </c>
      <c r="EU198">
        <f>EU96/SUM(EU88:EU95)</f>
        <v/>
      </c>
      <c r="EV198">
        <f>EV96/SUM(EV88:EV95)</f>
        <v/>
      </c>
      <c r="EW198">
        <f>EW96/SUM(EW88:EW95)</f>
        <v/>
      </c>
      <c r="EX198">
        <f>EX96/SUM(EX88:EX95)</f>
        <v/>
      </c>
      <c r="EY198">
        <f>EY96/SUM(EY88:EY95)</f>
        <v/>
      </c>
      <c r="EZ198">
        <f>EZ96/SUM(EZ88:EZ95)</f>
        <v/>
      </c>
      <c r="FA198">
        <f>FA96/SUM(FA88:FA95)</f>
        <v/>
      </c>
      <c r="FB198">
        <f>FB96/SUM(FB88:FB95)</f>
        <v/>
      </c>
      <c r="FC198">
        <f>FC96/SUM(FC88:FC95)</f>
        <v/>
      </c>
      <c r="FD198">
        <f>FD96/SUM(FD88:FD95)</f>
        <v/>
      </c>
      <c r="FE198">
        <f>FE96/SUM(FE88:FE95)</f>
        <v/>
      </c>
      <c r="FF198">
        <f>FF96/SUM(FF88:FF95)</f>
        <v/>
      </c>
      <c r="FG198">
        <f>FG96/SUM(FG88:FG95)</f>
        <v/>
      </c>
      <c r="FH198">
        <f>FH96/SUM(FH88:FH95)</f>
        <v/>
      </c>
      <c r="FI198">
        <f>FI96/SUM(FI88:FI95)</f>
        <v/>
      </c>
      <c r="FJ198">
        <f>FJ96/SUM(FJ88:FJ95)</f>
        <v/>
      </c>
      <c r="FK198">
        <f>FK96/SUM(FK88:FK95)</f>
        <v/>
      </c>
      <c r="FL198">
        <f>FL96/SUM(FL88:FL95)</f>
        <v/>
      </c>
      <c r="FM198">
        <f>FM96/SUM(FM88:FM95)</f>
        <v/>
      </c>
      <c r="FN198">
        <f>FN96/SUM(FN88:FN95)</f>
        <v/>
      </c>
      <c r="FO198">
        <f>FO96/SUM(FO88:FO95)</f>
        <v/>
      </c>
      <c r="FP198">
        <f>FP96/SUM(FP88:FP95)</f>
        <v/>
      </c>
      <c r="FQ198">
        <f>FQ96/SUM(FQ88:FQ95)</f>
        <v/>
      </c>
      <c r="FR198">
        <f>FR96/SUM(FR88:FR95)</f>
        <v/>
      </c>
      <c r="FS198">
        <f>FS96/SUM(FS88:FS95)</f>
        <v/>
      </c>
      <c r="FT198">
        <f>FT96/SUM(FT88:FT95)</f>
        <v/>
      </c>
      <c r="FU198">
        <f>FU96/SUM(FU88:FU95)</f>
        <v/>
      </c>
      <c r="FV198">
        <f>FV96/SUM(FV88:FV95)</f>
        <v/>
      </c>
      <c r="FW198">
        <f>FW96/SUM(FW88:FW95)</f>
        <v/>
      </c>
      <c r="FX198">
        <f>FX96/SUM(FX88:FX95)</f>
        <v/>
      </c>
      <c r="FY198">
        <f>FY96/SUM(FY88:FY95)</f>
        <v/>
      </c>
      <c r="FZ198">
        <f>FZ96/SUM(FZ88:FZ95)</f>
        <v/>
      </c>
      <c r="GA198">
        <f>GA96/SUM(GA88:GA95)</f>
        <v/>
      </c>
      <c r="GB198">
        <f>GB96/SUM(GB88:GB95)</f>
        <v/>
      </c>
      <c r="GC198">
        <f>GC96/SUM(GC88:GC95)</f>
        <v/>
      </c>
      <c r="GD198">
        <f>GD96/SUM(GD88:GD95)</f>
        <v/>
      </c>
      <c r="GE198">
        <f>GE96/SUM(GE88:GE95)</f>
        <v/>
      </c>
      <c r="GF198">
        <f>GF96/SUM(GF88:GF95)</f>
        <v/>
      </c>
      <c r="GG198">
        <f>GG96/SUM(GG88:GG95)</f>
        <v/>
      </c>
      <c r="GH198">
        <f>GH96/SUM(GH88:GH95)</f>
        <v/>
      </c>
      <c r="GI198">
        <f>GI96/SUM(GI88:GI95)</f>
        <v/>
      </c>
      <c r="GJ198">
        <f>GJ96/SUM(GJ88:GJ95)</f>
        <v/>
      </c>
      <c r="GK198">
        <f>GK96/SUM(GK88:GK95)</f>
        <v/>
      </c>
      <c r="GL198">
        <f>GL96/SUM(GL88:GL95)</f>
        <v/>
      </c>
      <c r="GM198">
        <f>GM96/SUM(GM88:GM95)</f>
        <v/>
      </c>
      <c r="GN198">
        <f>GN96/SUM(GN88:GN95)</f>
        <v/>
      </c>
      <c r="GO198">
        <f>GO96/SUM(GO88:GO95)</f>
        <v/>
      </c>
      <c r="GP198">
        <f>GP96/SUM(GP88:GP95)</f>
        <v/>
      </c>
      <c r="GQ198">
        <f>GQ96/SUM(GQ88:GQ95)</f>
        <v/>
      </c>
      <c r="GR198">
        <f>GR96/SUM(GR88:GR95)</f>
        <v/>
      </c>
      <c r="GS198">
        <f>GS96/SUM(GS88:GS95)</f>
        <v/>
      </c>
      <c r="GT198">
        <f>GT96/SUM(GT88:GT95)</f>
        <v/>
      </c>
      <c r="GU198">
        <f>GU96/SUM(GU88:GU95)</f>
        <v/>
      </c>
      <c r="GV198">
        <f>GV96/SUM(GV88:GV95)</f>
        <v/>
      </c>
      <c r="GW198">
        <f>GW96/SUM(GW88:GW95)</f>
        <v/>
      </c>
      <c r="GX198">
        <f>GX96/SUM(GX88:GX95)</f>
        <v/>
      </c>
      <c r="GY198">
        <f>GY96/SUM(GY88:GY95)</f>
        <v/>
      </c>
      <c r="GZ198">
        <f>GZ96/SUM(GZ88:GZ95)</f>
        <v/>
      </c>
      <c r="HA198">
        <f>HA96/SUM(HA88:HA95)</f>
        <v/>
      </c>
      <c r="HB198">
        <f>HB96/SUM(HB88:HB95)</f>
        <v/>
      </c>
      <c r="HC198">
        <f>HC96/SUM(HC88:HC95)</f>
        <v/>
      </c>
      <c r="HD198">
        <f>HD96/SUM(HD88:HD95)</f>
        <v/>
      </c>
      <c r="HE198">
        <f>HE96/SUM(HE88:HE95)</f>
        <v/>
      </c>
      <c r="HF198">
        <f>HF96/SUM(HF88:HF95)</f>
        <v/>
      </c>
      <c r="HG198">
        <f>HG96/SUM(HG88:HG95)</f>
        <v/>
      </c>
      <c r="HH198">
        <f>HH96/SUM(HH88:HH95)</f>
        <v/>
      </c>
      <c r="HI198">
        <f>HI96/SUM(HI88:HI95)</f>
        <v/>
      </c>
      <c r="HJ198">
        <f>HJ96/SUM(HJ88:HJ95)</f>
        <v/>
      </c>
      <c r="HK198">
        <f>HK96/SUM(HK88:HK95)</f>
        <v/>
      </c>
      <c r="HL198">
        <f>HL96/SUM(HL88:HL95)</f>
        <v/>
      </c>
      <c r="HM198">
        <f>HM96/SUM(HM88:HM95)</f>
        <v/>
      </c>
      <c r="HN198">
        <f>HN96/SUM(HN88:HN95)</f>
        <v/>
      </c>
      <c r="HO198">
        <f>HO96/SUM(HO88:HO95)</f>
        <v/>
      </c>
      <c r="HP198">
        <f>HP96/SUM(HP88:HP95)</f>
        <v/>
      </c>
      <c r="HQ198">
        <f>HQ96/SUM(HQ88:HQ95)</f>
        <v/>
      </c>
      <c r="HR198">
        <f>HR96/SUM(HR88:HR95)</f>
        <v/>
      </c>
      <c r="HS198">
        <f>HS96/SUM(HS88:HS95)</f>
        <v/>
      </c>
      <c r="HT198">
        <f>HT96/SUM(HT88:HT95)</f>
        <v/>
      </c>
      <c r="HU198">
        <f>HU96/SUM(HU88:HU95)</f>
        <v/>
      </c>
      <c r="HV198">
        <f>HV96/SUM(HV88:HV95)</f>
        <v/>
      </c>
      <c r="HW198">
        <f>HW96/SUM(HW88:HW95)</f>
        <v/>
      </c>
      <c r="HX198">
        <f>HX96/SUM(HX88:HX95)</f>
        <v/>
      </c>
      <c r="HY198">
        <f>HY96/SUM(HY88:HY95)</f>
        <v/>
      </c>
      <c r="HZ198">
        <f>HZ96/SUM(HZ88:HZ95)</f>
        <v/>
      </c>
      <c r="IA198">
        <f>IA96/SUM(IA88:IA95)</f>
        <v/>
      </c>
      <c r="IB198">
        <f>IB96/SUM(IB88:IB95)</f>
        <v/>
      </c>
      <c r="IC198">
        <f>IC96/SUM(IC88:IC95)</f>
        <v/>
      </c>
      <c r="ID198">
        <f>ID96/SUM(ID88:ID95)</f>
        <v/>
      </c>
      <c r="IE198">
        <f>IE96/SUM(IE88:IE95)</f>
        <v/>
      </c>
      <c r="IF198">
        <f>IF96/SUM(IF88:IF95)</f>
        <v/>
      </c>
      <c r="IG198">
        <f>IG96/SUM(IG88:IG95)</f>
        <v/>
      </c>
      <c r="IH198">
        <f>IH96/SUM(IH88:IH95)</f>
        <v/>
      </c>
      <c r="II198">
        <f>II96/SUM(II88:II95)</f>
        <v/>
      </c>
      <c r="IJ198">
        <f>IJ96/SUM(IJ88:IJ95)</f>
        <v/>
      </c>
      <c r="IK198">
        <f>IK96/SUM(IK88:IK95)</f>
        <v/>
      </c>
      <c r="IL198">
        <f>IL96/SUM(IL88:IL95)</f>
        <v/>
      </c>
      <c r="IM198">
        <f>IM96/SUM(IM88:IM95)</f>
        <v/>
      </c>
      <c r="IN198">
        <f>IN96/SUM(IN88:IN95)</f>
        <v/>
      </c>
      <c r="IO198">
        <f>IO96/SUM(IO88:IO95)</f>
        <v/>
      </c>
      <c r="IP198">
        <f>IP96/SUM(IP88:IP95)</f>
        <v/>
      </c>
      <c r="IQ198">
        <f>IQ96/SUM(IQ88:IQ95)</f>
        <v/>
      </c>
      <c r="IR198">
        <f>IR96/SUM(IR88:IR95)</f>
        <v/>
      </c>
      <c r="IS198">
        <f>IS96/SUM(IS88:IS95)</f>
        <v/>
      </c>
      <c r="IT198">
        <f>IT96/SUM(IT88:IT95)</f>
        <v/>
      </c>
      <c r="IU198">
        <f>IU96/SUM(IU88:IU95)</f>
        <v/>
      </c>
      <c r="IV198">
        <f>IV96/SUM(IV88:IV95)</f>
        <v/>
      </c>
      <c r="IW198">
        <f>IW96/SUM(IW88:IW95)</f>
        <v/>
      </c>
      <c r="IX198">
        <f>IX96/SUM(IX88:IX95)</f>
        <v/>
      </c>
      <c r="IY198">
        <f>IY96/SUM(IY88:IY95)</f>
        <v/>
      </c>
      <c r="IZ198">
        <f>IZ96/SUM(IZ88:IZ95)</f>
        <v/>
      </c>
      <c r="JA198">
        <f>JA96/SUM(JA88:JA95)</f>
        <v/>
      </c>
      <c r="JB198">
        <f>JB96/SUM(JB88:JB95)</f>
        <v/>
      </c>
      <c r="JC198">
        <f>JC96/SUM(JC88:JC95)</f>
        <v/>
      </c>
      <c r="JD198">
        <f>JD96/SUM(JD88:JD95)</f>
        <v/>
      </c>
      <c r="JE198">
        <f>JE96/SUM(JE88:JE95)</f>
        <v/>
      </c>
      <c r="JF198">
        <f>JF96/SUM(JF88:JF95)</f>
        <v/>
      </c>
      <c r="JG198">
        <f>JG96/SUM(JG88:JG95)</f>
        <v/>
      </c>
      <c r="JH198">
        <f>JH96/SUM(JH88:JH95)</f>
        <v/>
      </c>
      <c r="JI198">
        <f>JI96/SUM(JI88:JI95)</f>
        <v/>
      </c>
      <c r="JJ198">
        <f>JJ96/SUM(JJ88:JJ95)</f>
        <v/>
      </c>
      <c r="JK198">
        <f>JK96/SUM(JK88:JK95)</f>
        <v/>
      </c>
      <c r="JL198">
        <f>JL96/SUM(JL88:JL95)</f>
        <v/>
      </c>
      <c r="JM198">
        <f>JM96/SUM(JM88:JM95)</f>
        <v/>
      </c>
      <c r="JN198">
        <f>JN96/SUM(JN88:JN95)</f>
        <v/>
      </c>
      <c r="JO198">
        <f>JO96/SUM(JO88:JO95)</f>
        <v/>
      </c>
      <c r="JP198">
        <f>JP96/SUM(JP88:JP95)</f>
        <v/>
      </c>
      <c r="JQ198">
        <f>JQ96/SUM(JQ88:JQ95)</f>
        <v/>
      </c>
      <c r="JR198">
        <f>JR96/SUM(JR88:JR95)</f>
        <v/>
      </c>
      <c r="JS198">
        <f>JS96/SUM(JS88:JS95)</f>
        <v/>
      </c>
      <c r="JT198">
        <f>JT96/SUM(JT88:JT95)</f>
        <v/>
      </c>
      <c r="JU198">
        <f>JU96/SUM(JU88:JU95)</f>
        <v/>
      </c>
      <c r="JV198">
        <f>JV96/SUM(JV88:JV95)</f>
        <v/>
      </c>
      <c r="JW198">
        <f>JW96/SUM(JW88:JW95)</f>
        <v/>
      </c>
      <c r="JX198">
        <f>JX96/SUM(JX88:JX95)</f>
        <v/>
      </c>
      <c r="JY198">
        <f>JY96/SUM(JY88:JY95)</f>
        <v/>
      </c>
      <c r="JZ198">
        <f>JZ96/SUM(JZ88:JZ95)</f>
        <v/>
      </c>
      <c r="KA198">
        <f>KA96/SUM(KA88:KA95)</f>
        <v/>
      </c>
      <c r="KB198">
        <f>KB96/SUM(KB88:KB95)</f>
        <v/>
      </c>
      <c r="KC198">
        <f>KC96/SUM(KC88:KC95)</f>
        <v/>
      </c>
      <c r="KD198">
        <f>KD96/SUM(KD88:KD95)</f>
        <v/>
      </c>
      <c r="KE198">
        <f>KE96/SUM(KE88:KE95)</f>
        <v/>
      </c>
      <c r="KF198">
        <f>KF96/SUM(KF88:KF95)</f>
        <v/>
      </c>
      <c r="KG198">
        <f>KG96/SUM(KG88:KG95)</f>
        <v/>
      </c>
      <c r="KH198">
        <f>KH96/SUM(KH88:KH95)</f>
        <v/>
      </c>
      <c r="KI198">
        <f>KI96/SUM(KI88:KI95)</f>
        <v/>
      </c>
      <c r="KJ198">
        <f>KJ96/SUM(KJ88:KJ95)</f>
        <v/>
      </c>
      <c r="KK198">
        <f>KK96/SUM(KK88:KK95)</f>
        <v/>
      </c>
      <c r="KL198">
        <f>KL96/SUM(KL88:KL95)</f>
        <v/>
      </c>
      <c r="KM198">
        <f>KM96/SUM(KM88:KM95)</f>
        <v/>
      </c>
      <c r="KN198">
        <f>KN96/SUM(KN88:KN95)</f>
        <v/>
      </c>
      <c r="KO198">
        <f>KO96/SUM(KO88:KO95)</f>
        <v/>
      </c>
      <c r="KP198">
        <f>KP96/SUM(KP88:KP95)</f>
        <v/>
      </c>
      <c r="KQ198">
        <f>KQ96/SUM(KQ88:KQ95)</f>
        <v/>
      </c>
      <c r="KR198">
        <f>KR96/SUM(KR88:KR95)</f>
        <v/>
      </c>
      <c r="KS198">
        <f>KS96/SUM(KS88:KS95)</f>
        <v/>
      </c>
      <c r="KT198">
        <f>KT96/SUM(KT88:KT95)</f>
        <v/>
      </c>
      <c r="KU198">
        <f>KU96/SUM(KU88:KU95)</f>
        <v/>
      </c>
    </row>
    <row r="200" spans="1:307">
      <c r="A200" t="s">
        <v>141</v>
      </c>
      <c r="H200" t="s">
        <v>142</v>
      </c>
    </row>
    <row r="202" spans="1:307">
      <c r="A202" t="s">
        <v>50</v>
      </c>
    </row>
    <row r="203" spans="1:307">
      <c r="B203" t="s">
        <v>51</v>
      </c>
      <c r="D203" t="s">
        <v>143</v>
      </c>
      <c r="H203">
        <f>H$111*H124</f>
        <v/>
      </c>
      <c r="I203">
        <f>I111*I124</f>
        <v/>
      </c>
      <c r="J203">
        <f>J111*J124</f>
        <v/>
      </c>
      <c r="K203">
        <f>K111*K124</f>
        <v/>
      </c>
      <c r="L203">
        <f>L111*L124</f>
        <v/>
      </c>
      <c r="M203">
        <f>M111*M124</f>
        <v/>
      </c>
      <c r="N203">
        <f>N111*N124</f>
        <v/>
      </c>
      <c r="O203">
        <f>O111*O124</f>
        <v/>
      </c>
      <c r="P203">
        <f>P111*P124</f>
        <v/>
      </c>
      <c r="Q203">
        <f>Q111*Q124</f>
        <v/>
      </c>
      <c r="R203">
        <f>R111*R124</f>
        <v/>
      </c>
      <c r="S203">
        <f>S111*S124</f>
        <v/>
      </c>
      <c r="T203">
        <f>T111*T124</f>
        <v/>
      </c>
      <c r="U203">
        <f>U111*U124</f>
        <v/>
      </c>
      <c r="V203">
        <f>V111*V124</f>
        <v/>
      </c>
      <c r="W203">
        <f>W111*W124</f>
        <v/>
      </c>
      <c r="X203">
        <f>X111*X124</f>
        <v/>
      </c>
      <c r="Y203">
        <f>Y111*Y124</f>
        <v/>
      </c>
      <c r="Z203">
        <f>Z111*Z124</f>
        <v/>
      </c>
      <c r="AA203">
        <f>AA111*AA124</f>
        <v/>
      </c>
      <c r="AB203">
        <f>AB111*AB124</f>
        <v/>
      </c>
      <c r="AC203">
        <f>AC111*AC124</f>
        <v/>
      </c>
      <c r="AD203">
        <f>AD111*AD124</f>
        <v/>
      </c>
      <c r="AE203">
        <f>AE111*AE124</f>
        <v/>
      </c>
      <c r="AF203">
        <f>AF111*AF124</f>
        <v/>
      </c>
      <c r="AG203">
        <f>AG111*AG124</f>
        <v/>
      </c>
      <c r="AH203">
        <f>AH111*AH124</f>
        <v/>
      </c>
      <c r="AI203">
        <f>AI111*AI124</f>
        <v/>
      </c>
      <c r="AJ203">
        <f>AJ111*AJ124</f>
        <v/>
      </c>
      <c r="AK203">
        <f>AK111*AK124</f>
        <v/>
      </c>
      <c r="AL203">
        <f>AL111*AL124</f>
        <v/>
      </c>
      <c r="AM203">
        <f>AM111*AM124</f>
        <v/>
      </c>
      <c r="AN203">
        <f>AN111*AN124</f>
        <v/>
      </c>
      <c r="AO203">
        <f>AO111*AO124</f>
        <v/>
      </c>
      <c r="AP203">
        <f>AP111*AP124</f>
        <v/>
      </c>
      <c r="AQ203">
        <f>AQ111*AQ124</f>
        <v/>
      </c>
      <c r="AR203">
        <f>AR111*AR124</f>
        <v/>
      </c>
      <c r="AS203">
        <f>AS111*AS124</f>
        <v/>
      </c>
      <c r="AT203">
        <f>AT111*AT124</f>
        <v/>
      </c>
      <c r="AU203">
        <f>AU111*AU124</f>
        <v/>
      </c>
      <c r="AV203">
        <f>AV111*AV124</f>
        <v/>
      </c>
      <c r="AW203">
        <f>AW111*AW124</f>
        <v/>
      </c>
      <c r="AX203">
        <f>AX111*AX124</f>
        <v/>
      </c>
      <c r="AY203">
        <f>AY111*AY124</f>
        <v/>
      </c>
      <c r="AZ203">
        <f>AZ111*AZ124</f>
        <v/>
      </c>
      <c r="BA203">
        <f>BA111*BA124</f>
        <v/>
      </c>
      <c r="BB203">
        <f>BB111*BB124</f>
        <v/>
      </c>
      <c r="BC203">
        <f>BC111*BC124</f>
        <v/>
      </c>
      <c r="BD203">
        <f>BD111*BD124</f>
        <v/>
      </c>
      <c r="BE203">
        <f>BE111*BE124</f>
        <v/>
      </c>
      <c r="BF203">
        <f>BF111*BF124</f>
        <v/>
      </c>
      <c r="BG203">
        <f>BG111*BG124</f>
        <v/>
      </c>
      <c r="BH203">
        <f>BH111*BH124</f>
        <v/>
      </c>
      <c r="BI203">
        <f>BI111*BI124</f>
        <v/>
      </c>
      <c r="BJ203">
        <f>BJ111*BJ124</f>
        <v/>
      </c>
      <c r="BK203">
        <f>BK111*BK124</f>
        <v/>
      </c>
      <c r="BL203">
        <f>BL111*BL124</f>
        <v/>
      </c>
      <c r="BM203">
        <f>BM111*BM124</f>
        <v/>
      </c>
      <c r="BN203">
        <f>BN111*BN124</f>
        <v/>
      </c>
      <c r="BO203">
        <f>BO111*BO124</f>
        <v/>
      </c>
      <c r="BP203">
        <f>BP111*BP124</f>
        <v/>
      </c>
      <c r="BQ203">
        <f>BQ111*BQ124</f>
        <v/>
      </c>
      <c r="BR203">
        <f>BR111*BR124</f>
        <v/>
      </c>
      <c r="BS203">
        <f>BS111*BS124</f>
        <v/>
      </c>
      <c r="BT203">
        <f>BT111*BT124</f>
        <v/>
      </c>
      <c r="BU203">
        <f>BU111*BU124</f>
        <v/>
      </c>
      <c r="BV203">
        <f>BV111*BV124</f>
        <v/>
      </c>
      <c r="BW203">
        <f>BW111*BW124</f>
        <v/>
      </c>
      <c r="BX203">
        <f>BX111*BX124</f>
        <v/>
      </c>
      <c r="BY203">
        <f>BY111*BY124</f>
        <v/>
      </c>
      <c r="BZ203">
        <f>BZ111*BZ124</f>
        <v/>
      </c>
      <c r="CA203">
        <f>CA111*CA124</f>
        <v/>
      </c>
      <c r="CB203">
        <f>CB111*CB124</f>
        <v/>
      </c>
      <c r="CC203">
        <f>CC111*CC124</f>
        <v/>
      </c>
      <c r="CD203">
        <f>CD111*CD124</f>
        <v/>
      </c>
      <c r="CE203">
        <f>CE111*CE124</f>
        <v/>
      </c>
      <c r="CF203">
        <f>CF111*CF124</f>
        <v/>
      </c>
      <c r="CG203">
        <f>CG111*CG124</f>
        <v/>
      </c>
      <c r="CH203">
        <f>CH111*CH124</f>
        <v/>
      </c>
      <c r="CI203">
        <f>CI111*CI124</f>
        <v/>
      </c>
      <c r="CJ203">
        <f>CJ111*CJ124</f>
        <v/>
      </c>
      <c r="CK203">
        <f>CK111*CK124</f>
        <v/>
      </c>
      <c r="CL203">
        <f>CL111*CL124</f>
        <v/>
      </c>
      <c r="CM203">
        <f>CM111*CM124</f>
        <v/>
      </c>
      <c r="CN203">
        <f>CN111*CN124</f>
        <v/>
      </c>
      <c r="CO203">
        <f>CO111*CO124</f>
        <v/>
      </c>
      <c r="CP203">
        <f>CP111*CP124</f>
        <v/>
      </c>
      <c r="CQ203">
        <f>CQ111*CQ124</f>
        <v/>
      </c>
      <c r="CR203">
        <f>CR111*CR124</f>
        <v/>
      </c>
      <c r="CS203">
        <f>CS111*CS124</f>
        <v/>
      </c>
      <c r="CT203">
        <f>CT111*CT124</f>
        <v/>
      </c>
      <c r="CU203">
        <f>CU111*CU124</f>
        <v/>
      </c>
      <c r="CV203">
        <f>CV111*CV124</f>
        <v/>
      </c>
      <c r="CW203">
        <f>CW111*CW124</f>
        <v/>
      </c>
      <c r="CX203">
        <f>CX111*CX124</f>
        <v/>
      </c>
      <c r="CY203">
        <f>CY111*CY124</f>
        <v/>
      </c>
      <c r="CZ203">
        <f>CZ111*CZ124</f>
        <v/>
      </c>
      <c r="DA203">
        <f>DA111*DA124</f>
        <v/>
      </c>
      <c r="DB203">
        <f>DB111*DB124</f>
        <v/>
      </c>
      <c r="DC203">
        <f>DC111*DC124</f>
        <v/>
      </c>
      <c r="DD203">
        <f>DD111*DD124</f>
        <v/>
      </c>
      <c r="DE203">
        <f>DE111*DE124</f>
        <v/>
      </c>
      <c r="DF203">
        <f>DF111*DF124</f>
        <v/>
      </c>
      <c r="DG203">
        <f>DG111*DG124</f>
        <v/>
      </c>
      <c r="DH203">
        <f>DH111*DH124</f>
        <v/>
      </c>
      <c r="DI203">
        <f>DI111*DI124</f>
        <v/>
      </c>
      <c r="DJ203">
        <f>DJ111*DJ124</f>
        <v/>
      </c>
      <c r="DK203">
        <f>DK111*DK124</f>
        <v/>
      </c>
      <c r="DL203">
        <f>DL111*DL124</f>
        <v/>
      </c>
      <c r="DM203">
        <f>DM111*DM124</f>
        <v/>
      </c>
      <c r="DN203">
        <f>DN111*DN124</f>
        <v/>
      </c>
      <c r="DO203">
        <f>DO111*DO124</f>
        <v/>
      </c>
      <c r="DP203">
        <f>DP111*DP124</f>
        <v/>
      </c>
      <c r="DQ203">
        <f>DQ111*DQ124</f>
        <v/>
      </c>
      <c r="DR203">
        <f>DR111*DR124</f>
        <v/>
      </c>
      <c r="DS203">
        <f>DS111*DS124</f>
        <v/>
      </c>
      <c r="DT203">
        <f>DT111*DT124</f>
        <v/>
      </c>
      <c r="DU203">
        <f>DU111*DU124</f>
        <v/>
      </c>
      <c r="DV203">
        <f>DV111*DV124</f>
        <v/>
      </c>
      <c r="DW203">
        <f>DW111*DW124</f>
        <v/>
      </c>
      <c r="DX203">
        <f>DX111*DX124</f>
        <v/>
      </c>
      <c r="DY203">
        <f>DY111*DY124</f>
        <v/>
      </c>
      <c r="DZ203">
        <f>DZ111*DZ124</f>
        <v/>
      </c>
      <c r="EA203">
        <f>EA111*EA124</f>
        <v/>
      </c>
      <c r="EB203">
        <f>EB111*EB124</f>
        <v/>
      </c>
      <c r="EC203">
        <f>EC111*EC124</f>
        <v/>
      </c>
      <c r="ED203">
        <f>ED111*ED124</f>
        <v/>
      </c>
      <c r="EE203">
        <f>EE111*EE124</f>
        <v/>
      </c>
      <c r="EF203">
        <f>EF111*EF124</f>
        <v/>
      </c>
      <c r="EG203">
        <f>EG111*EG124</f>
        <v/>
      </c>
      <c r="EH203">
        <f>EH111*EH124</f>
        <v/>
      </c>
      <c r="EI203">
        <f>EI111*EI124</f>
        <v/>
      </c>
      <c r="EJ203">
        <f>EJ111*EJ124</f>
        <v/>
      </c>
      <c r="EK203">
        <f>EK111*EK124</f>
        <v/>
      </c>
      <c r="EL203">
        <f>EL111*EL124</f>
        <v/>
      </c>
      <c r="EM203">
        <f>EM111*EM124</f>
        <v/>
      </c>
      <c r="EN203">
        <f>EN111*EN124</f>
        <v/>
      </c>
      <c r="EO203">
        <f>EO111*EO124</f>
        <v/>
      </c>
      <c r="EP203">
        <f>EP111*EP124</f>
        <v/>
      </c>
      <c r="EQ203">
        <f>EQ111*EQ124</f>
        <v/>
      </c>
      <c r="ER203">
        <f>ER111*ER124</f>
        <v/>
      </c>
      <c r="ES203">
        <f>ES111*ES124</f>
        <v/>
      </c>
      <c r="ET203">
        <f>ET111*ET124</f>
        <v/>
      </c>
      <c r="EU203">
        <f>EU111*EU124</f>
        <v/>
      </c>
      <c r="EV203">
        <f>EV111*EV124</f>
        <v/>
      </c>
      <c r="EW203">
        <f>EW111*EW124</f>
        <v/>
      </c>
      <c r="EX203">
        <f>EX111*EX124</f>
        <v/>
      </c>
      <c r="EY203">
        <f>EY111*EY124</f>
        <v/>
      </c>
      <c r="EZ203">
        <f>EZ111*EZ124</f>
        <v/>
      </c>
      <c r="FA203">
        <f>FA111*FA124</f>
        <v/>
      </c>
      <c r="FB203">
        <f>FB111*FB124</f>
        <v/>
      </c>
      <c r="FC203">
        <f>FC111*FC124</f>
        <v/>
      </c>
      <c r="FD203">
        <f>FD111*FD124</f>
        <v/>
      </c>
      <c r="FE203">
        <f>FE111*FE124</f>
        <v/>
      </c>
      <c r="FF203">
        <f>FF111*FF124</f>
        <v/>
      </c>
      <c r="FG203">
        <f>FG111*FG124</f>
        <v/>
      </c>
      <c r="FH203">
        <f>FH111*FH124</f>
        <v/>
      </c>
      <c r="FI203">
        <f>FI111*FI124</f>
        <v/>
      </c>
      <c r="FJ203">
        <f>FJ111*FJ124</f>
        <v/>
      </c>
      <c r="FK203">
        <f>FK111*FK124</f>
        <v/>
      </c>
      <c r="FL203">
        <f>FL111*FL124</f>
        <v/>
      </c>
      <c r="FM203">
        <f>FM111*FM124</f>
        <v/>
      </c>
      <c r="FN203">
        <f>FN111*FN124</f>
        <v/>
      </c>
      <c r="FO203">
        <f>FO111*FO124</f>
        <v/>
      </c>
      <c r="FP203">
        <f>FP111*FP124</f>
        <v/>
      </c>
      <c r="FQ203">
        <f>FQ111*FQ124</f>
        <v/>
      </c>
      <c r="FR203">
        <f>FR111*FR124</f>
        <v/>
      </c>
      <c r="FS203">
        <f>FS111*FS124</f>
        <v/>
      </c>
      <c r="FT203">
        <f>FT111*FT124</f>
        <v/>
      </c>
      <c r="FU203">
        <f>FU111*FU124</f>
        <v/>
      </c>
      <c r="FV203">
        <f>FV111*FV124</f>
        <v/>
      </c>
      <c r="FW203">
        <f>FW111*FW124</f>
        <v/>
      </c>
      <c r="FX203">
        <f>FX111*FX124</f>
        <v/>
      </c>
      <c r="FY203">
        <f>FY111*FY124</f>
        <v/>
      </c>
      <c r="FZ203">
        <f>FZ111*FZ124</f>
        <v/>
      </c>
      <c r="GA203">
        <f>GA111*GA124</f>
        <v/>
      </c>
      <c r="GB203">
        <f>GB111*GB124</f>
        <v/>
      </c>
      <c r="GC203">
        <f>GC111*GC124</f>
        <v/>
      </c>
      <c r="GD203">
        <f>GD111*GD124</f>
        <v/>
      </c>
      <c r="GE203">
        <f>GE111*GE124</f>
        <v/>
      </c>
      <c r="GF203">
        <f>GF111*GF124</f>
        <v/>
      </c>
      <c r="GG203">
        <f>GG111*GG124</f>
        <v/>
      </c>
      <c r="GH203">
        <f>GH111*GH124</f>
        <v/>
      </c>
      <c r="GI203">
        <f>GI111*GI124</f>
        <v/>
      </c>
      <c r="GJ203">
        <f>GJ111*GJ124</f>
        <v/>
      </c>
      <c r="GK203">
        <f>GK111*GK124</f>
        <v/>
      </c>
      <c r="GL203">
        <f>GL111*GL124</f>
        <v/>
      </c>
      <c r="GM203">
        <f>GM111*GM124</f>
        <v/>
      </c>
      <c r="GN203">
        <f>GN111*GN124</f>
        <v/>
      </c>
      <c r="GO203">
        <f>GO111*GO124</f>
        <v/>
      </c>
      <c r="GP203">
        <f>GP111*GP124</f>
        <v/>
      </c>
      <c r="GQ203">
        <f>GQ111*GQ124</f>
        <v/>
      </c>
      <c r="GR203">
        <f>GR111*GR124</f>
        <v/>
      </c>
      <c r="GS203">
        <f>GS111*GS124</f>
        <v/>
      </c>
      <c r="GT203">
        <f>GT111*GT124</f>
        <v/>
      </c>
      <c r="GU203">
        <f>GU111*GU124</f>
        <v/>
      </c>
      <c r="GV203">
        <f>GV111*GV124</f>
        <v/>
      </c>
      <c r="GW203">
        <f>GW111*GW124</f>
        <v/>
      </c>
      <c r="GX203">
        <f>GX111*GX124</f>
        <v/>
      </c>
      <c r="GY203">
        <f>GY111*GY124</f>
        <v/>
      </c>
      <c r="GZ203">
        <f>GZ111*GZ124</f>
        <v/>
      </c>
      <c r="HA203">
        <f>HA111*HA124</f>
        <v/>
      </c>
      <c r="HB203">
        <f>HB111*HB124</f>
        <v/>
      </c>
      <c r="HC203">
        <f>HC111*HC124</f>
        <v/>
      </c>
      <c r="HD203">
        <f>HD111*HD124</f>
        <v/>
      </c>
      <c r="HE203">
        <f>HE111*HE124</f>
        <v/>
      </c>
      <c r="HF203">
        <f>HF111*HF124</f>
        <v/>
      </c>
      <c r="HG203">
        <f>HG111*HG124</f>
        <v/>
      </c>
      <c r="HH203">
        <f>HH111*HH124</f>
        <v/>
      </c>
      <c r="HI203">
        <f>HI111*HI124</f>
        <v/>
      </c>
      <c r="HJ203">
        <f>HJ111*HJ124</f>
        <v/>
      </c>
      <c r="HK203">
        <f>HK111*HK124</f>
        <v/>
      </c>
      <c r="HL203">
        <f>HL111*HL124</f>
        <v/>
      </c>
      <c r="HM203">
        <f>HM111*HM124</f>
        <v/>
      </c>
      <c r="HN203">
        <f>HN111*HN124</f>
        <v/>
      </c>
      <c r="HO203">
        <f>HO111*HO124</f>
        <v/>
      </c>
      <c r="HP203">
        <f>HP111*HP124</f>
        <v/>
      </c>
      <c r="HQ203">
        <f>HQ111*HQ124</f>
        <v/>
      </c>
      <c r="HR203">
        <f>HR111*HR124</f>
        <v/>
      </c>
      <c r="HS203">
        <f>HS111*HS124</f>
        <v/>
      </c>
      <c r="HT203">
        <f>HT111*HT124</f>
        <v/>
      </c>
      <c r="HU203">
        <f>HU111*HU124</f>
        <v/>
      </c>
      <c r="HV203">
        <f>HV111*HV124</f>
        <v/>
      </c>
      <c r="HW203">
        <f>HW111*HW124</f>
        <v/>
      </c>
      <c r="HX203">
        <f>HX111*HX124</f>
        <v/>
      </c>
      <c r="HY203">
        <f>HY111*HY124</f>
        <v/>
      </c>
      <c r="HZ203">
        <f>HZ111*HZ124</f>
        <v/>
      </c>
      <c r="IA203">
        <f>IA111*IA124</f>
        <v/>
      </c>
      <c r="IB203">
        <f>IB111*IB124</f>
        <v/>
      </c>
      <c r="IC203">
        <f>IC111*IC124</f>
        <v/>
      </c>
      <c r="ID203">
        <f>ID111*ID124</f>
        <v/>
      </c>
      <c r="IE203">
        <f>IE111*IE124</f>
        <v/>
      </c>
      <c r="IF203">
        <f>IF111*IF124</f>
        <v/>
      </c>
      <c r="IG203">
        <f>IG111*IG124</f>
        <v/>
      </c>
      <c r="IH203">
        <f>IH111*IH124</f>
        <v/>
      </c>
      <c r="II203">
        <f>II111*II124</f>
        <v/>
      </c>
      <c r="IJ203">
        <f>IJ111*IJ124</f>
        <v/>
      </c>
      <c r="IK203">
        <f>IK111*IK124</f>
        <v/>
      </c>
      <c r="IL203">
        <f>IL111*IL124</f>
        <v/>
      </c>
      <c r="IM203">
        <f>IM111*IM124</f>
        <v/>
      </c>
      <c r="IN203">
        <f>IN111*IN124</f>
        <v/>
      </c>
      <c r="IO203">
        <f>IO111*IO124</f>
        <v/>
      </c>
      <c r="IP203">
        <f>IP111*IP124</f>
        <v/>
      </c>
      <c r="IQ203">
        <f>IQ111*IQ124</f>
        <v/>
      </c>
      <c r="IR203">
        <f>IR111*IR124</f>
        <v/>
      </c>
      <c r="IS203">
        <f>IS111*IS124</f>
        <v/>
      </c>
      <c r="IT203">
        <f>IT111*IT124</f>
        <v/>
      </c>
      <c r="IU203">
        <f>IU111*IU124</f>
        <v/>
      </c>
      <c r="IV203">
        <f>IV111*IV124</f>
        <v/>
      </c>
      <c r="IW203">
        <f>IW111*IW124</f>
        <v/>
      </c>
      <c r="IX203">
        <f>IX111*IX124</f>
        <v/>
      </c>
      <c r="IY203">
        <f>IY111*IY124</f>
        <v/>
      </c>
      <c r="IZ203">
        <f>IZ111*IZ124</f>
        <v/>
      </c>
      <c r="JA203">
        <f>JA111*JA124</f>
        <v/>
      </c>
      <c r="JB203">
        <f>JB111*JB124</f>
        <v/>
      </c>
      <c r="JC203">
        <f>JC111*JC124</f>
        <v/>
      </c>
      <c r="JD203">
        <f>JD111*JD124</f>
        <v/>
      </c>
      <c r="JE203">
        <f>JE111*JE124</f>
        <v/>
      </c>
      <c r="JF203">
        <f>JF111*JF124</f>
        <v/>
      </c>
      <c r="JG203">
        <f>JG111*JG124</f>
        <v/>
      </c>
      <c r="JH203">
        <f>JH111*JH124</f>
        <v/>
      </c>
      <c r="JI203">
        <f>JI111*JI124</f>
        <v/>
      </c>
      <c r="JJ203">
        <f>JJ111*JJ124</f>
        <v/>
      </c>
      <c r="JK203">
        <f>JK111*JK124</f>
        <v/>
      </c>
      <c r="JL203">
        <f>JL111*JL124</f>
        <v/>
      </c>
      <c r="JM203">
        <f>JM111*JM124</f>
        <v/>
      </c>
      <c r="JN203">
        <f>JN111*JN124</f>
        <v/>
      </c>
      <c r="JO203">
        <f>JO111*JO124</f>
        <v/>
      </c>
      <c r="JP203">
        <f>JP111*JP124</f>
        <v/>
      </c>
      <c r="JQ203">
        <f>JQ111*JQ124</f>
        <v/>
      </c>
      <c r="JR203">
        <f>JR111*JR124</f>
        <v/>
      </c>
      <c r="JS203">
        <f>JS111*JS124</f>
        <v/>
      </c>
      <c r="JT203">
        <f>JT111*JT124</f>
        <v/>
      </c>
      <c r="JU203">
        <f>JU111*JU124</f>
        <v/>
      </c>
      <c r="JV203">
        <f>JV111*JV124</f>
        <v/>
      </c>
      <c r="JW203">
        <f>JW111*JW124</f>
        <v/>
      </c>
      <c r="JX203">
        <f>JX111*JX124</f>
        <v/>
      </c>
      <c r="JY203">
        <f>JY111*JY124</f>
        <v/>
      </c>
      <c r="JZ203">
        <f>JZ111*JZ124</f>
        <v/>
      </c>
      <c r="KA203">
        <f>KA111*KA124</f>
        <v/>
      </c>
      <c r="KB203">
        <f>KB111*KB124</f>
        <v/>
      </c>
      <c r="KC203">
        <f>KC111*KC124</f>
        <v/>
      </c>
      <c r="KD203">
        <f>KD111*KD124</f>
        <v/>
      </c>
      <c r="KE203">
        <f>KE111*KE124</f>
        <v/>
      </c>
      <c r="KF203">
        <f>KF111*KF124</f>
        <v/>
      </c>
      <c r="KG203">
        <f>KG111*KG124</f>
        <v/>
      </c>
      <c r="KH203">
        <f>KH111*KH124</f>
        <v/>
      </c>
      <c r="KI203">
        <f>KI111*KI124</f>
        <v/>
      </c>
      <c r="KJ203">
        <f>KJ111*KJ124</f>
        <v/>
      </c>
      <c r="KK203">
        <f>KK111*KK124</f>
        <v/>
      </c>
      <c r="KL203">
        <f>KL111*KL124</f>
        <v/>
      </c>
      <c r="KM203">
        <f>KM111*KM124</f>
        <v/>
      </c>
      <c r="KN203">
        <f>KN111*KN124</f>
        <v/>
      </c>
      <c r="KO203">
        <f>KO111*KO124</f>
        <v/>
      </c>
      <c r="KP203">
        <f>KP111*KP124</f>
        <v/>
      </c>
      <c r="KQ203">
        <f>KQ111*KQ124</f>
        <v/>
      </c>
      <c r="KR203">
        <f>KR111*KR124</f>
        <v/>
      </c>
      <c r="KS203">
        <f>KS111*KS124</f>
        <v/>
      </c>
      <c r="KT203">
        <f>KT111*KT124</f>
        <v/>
      </c>
      <c r="KU203">
        <f>KU111*KU124</f>
        <v/>
      </c>
    </row>
    <row r="204" spans="1:307">
      <c r="B204" t="s">
        <v>54</v>
      </c>
      <c r="D204" t="s">
        <v>143</v>
      </c>
      <c r="H204">
        <f>H$112*H125</f>
        <v/>
      </c>
      <c r="I204">
        <f>I112*I125</f>
        <v/>
      </c>
      <c r="J204">
        <f>J112*J125</f>
        <v/>
      </c>
      <c r="K204">
        <f>K112*K125</f>
        <v/>
      </c>
      <c r="L204">
        <f>L112*L125</f>
        <v/>
      </c>
      <c r="M204">
        <f>M112*M125</f>
        <v/>
      </c>
      <c r="N204">
        <f>N112*N125</f>
        <v/>
      </c>
      <c r="O204">
        <f>O112*O125</f>
        <v/>
      </c>
      <c r="P204">
        <f>P112*P125</f>
        <v/>
      </c>
      <c r="Q204">
        <f>Q112*Q125</f>
        <v/>
      </c>
      <c r="R204">
        <f>R112*R125</f>
        <v/>
      </c>
      <c r="S204">
        <f>S112*S125</f>
        <v/>
      </c>
      <c r="T204">
        <f>T112*T125</f>
        <v/>
      </c>
      <c r="U204">
        <f>U112*U125</f>
        <v/>
      </c>
      <c r="V204">
        <f>V112*V125</f>
        <v/>
      </c>
      <c r="W204">
        <f>W112*W125</f>
        <v/>
      </c>
      <c r="X204">
        <f>X112*X125</f>
        <v/>
      </c>
      <c r="Y204">
        <f>Y112*Y125</f>
        <v/>
      </c>
      <c r="Z204">
        <f>Z112*Z125</f>
        <v/>
      </c>
      <c r="AA204">
        <f>AA112*AA125</f>
        <v/>
      </c>
      <c r="AB204">
        <f>AB112*AB125</f>
        <v/>
      </c>
      <c r="AC204">
        <f>AC112*AC125</f>
        <v/>
      </c>
      <c r="AD204">
        <f>AD112*AD125</f>
        <v/>
      </c>
      <c r="AE204">
        <f>AE112*AE125</f>
        <v/>
      </c>
      <c r="AF204">
        <f>AF112*AF125</f>
        <v/>
      </c>
      <c r="AG204">
        <f>AG112*AG125</f>
        <v/>
      </c>
      <c r="AH204">
        <f>AH112*AH125</f>
        <v/>
      </c>
      <c r="AI204">
        <f>AI112*AI125</f>
        <v/>
      </c>
      <c r="AJ204">
        <f>AJ112*AJ125</f>
        <v/>
      </c>
      <c r="AK204">
        <f>AK112*AK125</f>
        <v/>
      </c>
      <c r="AL204">
        <f>AL112*AL125</f>
        <v/>
      </c>
      <c r="AM204">
        <f>AM112*AM125</f>
        <v/>
      </c>
      <c r="AN204">
        <f>AN112*AN125</f>
        <v/>
      </c>
      <c r="AO204">
        <f>AO112*AO125</f>
        <v/>
      </c>
      <c r="AP204">
        <f>AP112*AP125</f>
        <v/>
      </c>
      <c r="AQ204">
        <f>AQ112*AQ125</f>
        <v/>
      </c>
      <c r="AR204">
        <f>AR112*AR125</f>
        <v/>
      </c>
      <c r="AS204">
        <f>AS112*AS125</f>
        <v/>
      </c>
      <c r="AT204">
        <f>AT112*AT125</f>
        <v/>
      </c>
      <c r="AU204">
        <f>AU112*AU125</f>
        <v/>
      </c>
      <c r="AV204">
        <f>AV112*AV125</f>
        <v/>
      </c>
      <c r="AW204">
        <f>AW112*AW125</f>
        <v/>
      </c>
      <c r="AX204">
        <f>AX112*AX125</f>
        <v/>
      </c>
      <c r="AY204">
        <f>AY112*AY125</f>
        <v/>
      </c>
      <c r="AZ204">
        <f>AZ112*AZ125</f>
        <v/>
      </c>
      <c r="BA204">
        <f>BA112*BA125</f>
        <v/>
      </c>
      <c r="BB204">
        <f>BB112*BB125</f>
        <v/>
      </c>
      <c r="BC204">
        <f>BC112*BC125</f>
        <v/>
      </c>
      <c r="BD204">
        <f>BD112*BD125</f>
        <v/>
      </c>
      <c r="BE204">
        <f>BE112*BE125</f>
        <v/>
      </c>
      <c r="BF204">
        <f>BF112*BF125</f>
        <v/>
      </c>
      <c r="BG204">
        <f>BG112*BG125</f>
        <v/>
      </c>
      <c r="BH204">
        <f>BH112*BH125</f>
        <v/>
      </c>
      <c r="BI204">
        <f>BI112*BI125</f>
        <v/>
      </c>
      <c r="BJ204">
        <f>BJ112*BJ125</f>
        <v/>
      </c>
      <c r="BK204">
        <f>BK112*BK125</f>
        <v/>
      </c>
      <c r="BL204">
        <f>BL112*BL125</f>
        <v/>
      </c>
      <c r="BM204">
        <f>BM112*BM125</f>
        <v/>
      </c>
      <c r="BN204">
        <f>BN112*BN125</f>
        <v/>
      </c>
      <c r="BO204">
        <f>BO112*BO125</f>
        <v/>
      </c>
      <c r="BP204">
        <f>BP112*BP125</f>
        <v/>
      </c>
      <c r="BQ204">
        <f>BQ112*BQ125</f>
        <v/>
      </c>
      <c r="BR204">
        <f>BR112*BR125</f>
        <v/>
      </c>
      <c r="BS204">
        <f>BS112*BS125</f>
        <v/>
      </c>
      <c r="BT204">
        <f>BT112*BT125</f>
        <v/>
      </c>
      <c r="BU204">
        <f>BU112*BU125</f>
        <v/>
      </c>
      <c r="BV204">
        <f>BV112*BV125</f>
        <v/>
      </c>
      <c r="BW204">
        <f>BW112*BW125</f>
        <v/>
      </c>
      <c r="BX204">
        <f>BX112*BX125</f>
        <v/>
      </c>
      <c r="BY204">
        <f>BY112*BY125</f>
        <v/>
      </c>
      <c r="BZ204">
        <f>BZ112*BZ125</f>
        <v/>
      </c>
      <c r="CA204">
        <f>CA112*CA125</f>
        <v/>
      </c>
      <c r="CB204">
        <f>CB112*CB125</f>
        <v/>
      </c>
      <c r="CC204">
        <f>CC112*CC125</f>
        <v/>
      </c>
      <c r="CD204">
        <f>CD112*CD125</f>
        <v/>
      </c>
      <c r="CE204">
        <f>CE112*CE125</f>
        <v/>
      </c>
      <c r="CF204">
        <f>CF112*CF125</f>
        <v/>
      </c>
      <c r="CG204">
        <f>CG112*CG125</f>
        <v/>
      </c>
      <c r="CH204">
        <f>CH112*CH125</f>
        <v/>
      </c>
      <c r="CI204">
        <f>CI112*CI125</f>
        <v/>
      </c>
      <c r="CJ204">
        <f>CJ112*CJ125</f>
        <v/>
      </c>
      <c r="CK204">
        <f>CK112*CK125</f>
        <v/>
      </c>
      <c r="CL204">
        <f>CL112*CL125</f>
        <v/>
      </c>
      <c r="CM204">
        <f>CM112*CM125</f>
        <v/>
      </c>
      <c r="CN204">
        <f>CN112*CN125</f>
        <v/>
      </c>
      <c r="CO204">
        <f>CO112*CO125</f>
        <v/>
      </c>
      <c r="CP204">
        <f>CP112*CP125</f>
        <v/>
      </c>
      <c r="CQ204">
        <f>CQ112*CQ125</f>
        <v/>
      </c>
      <c r="CR204">
        <f>CR112*CR125</f>
        <v/>
      </c>
      <c r="CS204">
        <f>CS112*CS125</f>
        <v/>
      </c>
      <c r="CT204">
        <f>CT112*CT125</f>
        <v/>
      </c>
      <c r="CU204">
        <f>CU112*CU125</f>
        <v/>
      </c>
      <c r="CV204">
        <f>CV112*CV125</f>
        <v/>
      </c>
      <c r="CW204">
        <f>CW112*CW125</f>
        <v/>
      </c>
      <c r="CX204">
        <f>CX112*CX125</f>
        <v/>
      </c>
      <c r="CY204">
        <f>CY112*CY125</f>
        <v/>
      </c>
      <c r="CZ204">
        <f>CZ112*CZ125</f>
        <v/>
      </c>
      <c r="DA204">
        <f>DA112*DA125</f>
        <v/>
      </c>
      <c r="DB204">
        <f>DB112*DB125</f>
        <v/>
      </c>
      <c r="DC204">
        <f>DC112*DC125</f>
        <v/>
      </c>
      <c r="DD204">
        <f>DD112*DD125</f>
        <v/>
      </c>
      <c r="DE204">
        <f>DE112*DE125</f>
        <v/>
      </c>
      <c r="DF204">
        <f>DF112*DF125</f>
        <v/>
      </c>
      <c r="DG204">
        <f>DG112*DG125</f>
        <v/>
      </c>
      <c r="DH204">
        <f>DH112*DH125</f>
        <v/>
      </c>
      <c r="DI204">
        <f>DI112*DI125</f>
        <v/>
      </c>
      <c r="DJ204">
        <f>DJ112*DJ125</f>
        <v/>
      </c>
      <c r="DK204">
        <f>DK112*DK125</f>
        <v/>
      </c>
      <c r="DL204">
        <f>DL112*DL125</f>
        <v/>
      </c>
      <c r="DM204">
        <f>DM112*DM125</f>
        <v/>
      </c>
      <c r="DN204">
        <f>DN112*DN125</f>
        <v/>
      </c>
      <c r="DO204">
        <f>DO112*DO125</f>
        <v/>
      </c>
      <c r="DP204">
        <f>DP112*DP125</f>
        <v/>
      </c>
      <c r="DQ204">
        <f>DQ112*DQ125</f>
        <v/>
      </c>
      <c r="DR204">
        <f>DR112*DR125</f>
        <v/>
      </c>
      <c r="DS204">
        <f>DS112*DS125</f>
        <v/>
      </c>
      <c r="DT204">
        <f>DT112*DT125</f>
        <v/>
      </c>
      <c r="DU204">
        <f>DU112*DU125</f>
        <v/>
      </c>
      <c r="DV204">
        <f>DV112*DV125</f>
        <v/>
      </c>
      <c r="DW204">
        <f>DW112*DW125</f>
        <v/>
      </c>
      <c r="DX204">
        <f>DX112*DX125</f>
        <v/>
      </c>
      <c r="DY204">
        <f>DY112*DY125</f>
        <v/>
      </c>
      <c r="DZ204">
        <f>DZ112*DZ125</f>
        <v/>
      </c>
      <c r="EA204">
        <f>EA112*EA125</f>
        <v/>
      </c>
      <c r="EB204">
        <f>EB112*EB125</f>
        <v/>
      </c>
      <c r="EC204">
        <f>EC112*EC125</f>
        <v/>
      </c>
      <c r="ED204">
        <f>ED112*ED125</f>
        <v/>
      </c>
      <c r="EE204">
        <f>EE112*EE125</f>
        <v/>
      </c>
      <c r="EF204">
        <f>EF112*EF125</f>
        <v/>
      </c>
      <c r="EG204">
        <f>EG112*EG125</f>
        <v/>
      </c>
      <c r="EH204">
        <f>EH112*EH125</f>
        <v/>
      </c>
      <c r="EI204">
        <f>EI112*EI125</f>
        <v/>
      </c>
      <c r="EJ204">
        <f>EJ112*EJ125</f>
        <v/>
      </c>
      <c r="EK204">
        <f>EK112*EK125</f>
        <v/>
      </c>
      <c r="EL204">
        <f>EL112*EL125</f>
        <v/>
      </c>
      <c r="EM204">
        <f>EM112*EM125</f>
        <v/>
      </c>
      <c r="EN204">
        <f>EN112*EN125</f>
        <v/>
      </c>
      <c r="EO204">
        <f>EO112*EO125</f>
        <v/>
      </c>
      <c r="EP204">
        <f>EP112*EP125</f>
        <v/>
      </c>
      <c r="EQ204">
        <f>EQ112*EQ125</f>
        <v/>
      </c>
      <c r="ER204">
        <f>ER112*ER125</f>
        <v/>
      </c>
      <c r="ES204">
        <f>ES112*ES125</f>
        <v/>
      </c>
      <c r="ET204">
        <f>ET112*ET125</f>
        <v/>
      </c>
      <c r="EU204">
        <f>EU112*EU125</f>
        <v/>
      </c>
      <c r="EV204">
        <f>EV112*EV125</f>
        <v/>
      </c>
      <c r="EW204">
        <f>EW112*EW125</f>
        <v/>
      </c>
      <c r="EX204">
        <f>EX112*EX125</f>
        <v/>
      </c>
      <c r="EY204">
        <f>EY112*EY125</f>
        <v/>
      </c>
      <c r="EZ204">
        <f>EZ112*EZ125</f>
        <v/>
      </c>
      <c r="FA204">
        <f>FA112*FA125</f>
        <v/>
      </c>
      <c r="FB204">
        <f>FB112*FB125</f>
        <v/>
      </c>
      <c r="FC204">
        <f>FC112*FC125</f>
        <v/>
      </c>
      <c r="FD204">
        <f>FD112*FD125</f>
        <v/>
      </c>
      <c r="FE204">
        <f>FE112*FE125</f>
        <v/>
      </c>
      <c r="FF204">
        <f>FF112*FF125</f>
        <v/>
      </c>
      <c r="FG204">
        <f>FG112*FG125</f>
        <v/>
      </c>
      <c r="FH204">
        <f>FH112*FH125</f>
        <v/>
      </c>
      <c r="FI204">
        <f>FI112*FI125</f>
        <v/>
      </c>
      <c r="FJ204">
        <f>FJ112*FJ125</f>
        <v/>
      </c>
      <c r="FK204">
        <f>FK112*FK125</f>
        <v/>
      </c>
      <c r="FL204">
        <f>FL112*FL125</f>
        <v/>
      </c>
      <c r="FM204">
        <f>FM112*FM125</f>
        <v/>
      </c>
      <c r="FN204">
        <f>FN112*FN125</f>
        <v/>
      </c>
      <c r="FO204">
        <f>FO112*FO125</f>
        <v/>
      </c>
      <c r="FP204">
        <f>FP112*FP125</f>
        <v/>
      </c>
      <c r="FQ204">
        <f>FQ112*FQ125</f>
        <v/>
      </c>
      <c r="FR204">
        <f>FR112*FR125</f>
        <v/>
      </c>
      <c r="FS204">
        <f>FS112*FS125</f>
        <v/>
      </c>
      <c r="FT204">
        <f>FT112*FT125</f>
        <v/>
      </c>
      <c r="FU204">
        <f>FU112*FU125</f>
        <v/>
      </c>
      <c r="FV204">
        <f>FV112*FV125</f>
        <v/>
      </c>
      <c r="FW204">
        <f>FW112*FW125</f>
        <v/>
      </c>
      <c r="FX204">
        <f>FX112*FX125</f>
        <v/>
      </c>
      <c r="FY204">
        <f>FY112*FY125</f>
        <v/>
      </c>
      <c r="FZ204">
        <f>FZ112*FZ125</f>
        <v/>
      </c>
      <c r="GA204">
        <f>GA112*GA125</f>
        <v/>
      </c>
      <c r="GB204">
        <f>GB112*GB125</f>
        <v/>
      </c>
      <c r="GC204">
        <f>GC112*GC125</f>
        <v/>
      </c>
      <c r="GD204">
        <f>GD112*GD125</f>
        <v/>
      </c>
      <c r="GE204">
        <f>GE112*GE125</f>
        <v/>
      </c>
      <c r="GF204">
        <f>GF112*GF125</f>
        <v/>
      </c>
      <c r="GG204">
        <f>GG112*GG125</f>
        <v/>
      </c>
      <c r="GH204">
        <f>GH112*GH125</f>
        <v/>
      </c>
      <c r="GI204">
        <f>GI112*GI125</f>
        <v/>
      </c>
      <c r="GJ204">
        <f>GJ112*GJ125</f>
        <v/>
      </c>
      <c r="GK204">
        <f>GK112*GK125</f>
        <v/>
      </c>
      <c r="GL204">
        <f>GL112*GL125</f>
        <v/>
      </c>
      <c r="GM204">
        <f>GM112*GM125</f>
        <v/>
      </c>
      <c r="GN204">
        <f>GN112*GN125</f>
        <v/>
      </c>
      <c r="GO204">
        <f>GO112*GO125</f>
        <v/>
      </c>
      <c r="GP204">
        <f>GP112*GP125</f>
        <v/>
      </c>
      <c r="GQ204">
        <f>GQ112*GQ125</f>
        <v/>
      </c>
      <c r="GR204">
        <f>GR112*GR125</f>
        <v/>
      </c>
      <c r="GS204">
        <f>GS112*GS125</f>
        <v/>
      </c>
      <c r="GT204">
        <f>GT112*GT125</f>
        <v/>
      </c>
      <c r="GU204">
        <f>GU112*GU125</f>
        <v/>
      </c>
      <c r="GV204">
        <f>GV112*GV125</f>
        <v/>
      </c>
      <c r="GW204">
        <f>GW112*GW125</f>
        <v/>
      </c>
      <c r="GX204">
        <f>GX112*GX125</f>
        <v/>
      </c>
      <c r="GY204">
        <f>GY112*GY125</f>
        <v/>
      </c>
      <c r="GZ204">
        <f>GZ112*GZ125</f>
        <v/>
      </c>
      <c r="HA204">
        <f>HA112*HA125</f>
        <v/>
      </c>
      <c r="HB204">
        <f>HB112*HB125</f>
        <v/>
      </c>
      <c r="HC204">
        <f>HC112*HC125</f>
        <v/>
      </c>
      <c r="HD204">
        <f>HD112*HD125</f>
        <v/>
      </c>
      <c r="HE204">
        <f>HE112*HE125</f>
        <v/>
      </c>
      <c r="HF204">
        <f>HF112*HF125</f>
        <v/>
      </c>
      <c r="HG204">
        <f>HG112*HG125</f>
        <v/>
      </c>
      <c r="HH204">
        <f>HH112*HH125</f>
        <v/>
      </c>
      <c r="HI204">
        <f>HI112*HI125</f>
        <v/>
      </c>
      <c r="HJ204">
        <f>HJ112*HJ125</f>
        <v/>
      </c>
      <c r="HK204">
        <f>HK112*HK125</f>
        <v/>
      </c>
      <c r="HL204">
        <f>HL112*HL125</f>
        <v/>
      </c>
      <c r="HM204">
        <f>HM112*HM125</f>
        <v/>
      </c>
      <c r="HN204">
        <f>HN112*HN125</f>
        <v/>
      </c>
      <c r="HO204">
        <f>HO112*HO125</f>
        <v/>
      </c>
      <c r="HP204">
        <f>HP112*HP125</f>
        <v/>
      </c>
      <c r="HQ204">
        <f>HQ112*HQ125</f>
        <v/>
      </c>
      <c r="HR204">
        <f>HR112*HR125</f>
        <v/>
      </c>
      <c r="HS204">
        <f>HS112*HS125</f>
        <v/>
      </c>
      <c r="HT204">
        <f>HT112*HT125</f>
        <v/>
      </c>
      <c r="HU204">
        <f>HU112*HU125</f>
        <v/>
      </c>
      <c r="HV204">
        <f>HV112*HV125</f>
        <v/>
      </c>
      <c r="HW204">
        <f>HW112*HW125</f>
        <v/>
      </c>
      <c r="HX204">
        <f>HX112*HX125</f>
        <v/>
      </c>
      <c r="HY204">
        <f>HY112*HY125</f>
        <v/>
      </c>
      <c r="HZ204">
        <f>HZ112*HZ125</f>
        <v/>
      </c>
      <c r="IA204">
        <f>IA112*IA125</f>
        <v/>
      </c>
      <c r="IB204">
        <f>IB112*IB125</f>
        <v/>
      </c>
      <c r="IC204">
        <f>IC112*IC125</f>
        <v/>
      </c>
      <c r="ID204">
        <f>ID112*ID125</f>
        <v/>
      </c>
      <c r="IE204">
        <f>IE112*IE125</f>
        <v/>
      </c>
      <c r="IF204">
        <f>IF112*IF125</f>
        <v/>
      </c>
      <c r="IG204">
        <f>IG112*IG125</f>
        <v/>
      </c>
      <c r="IH204">
        <f>IH112*IH125</f>
        <v/>
      </c>
      <c r="II204">
        <f>II112*II125</f>
        <v/>
      </c>
      <c r="IJ204">
        <f>IJ112*IJ125</f>
        <v/>
      </c>
      <c r="IK204">
        <f>IK112*IK125</f>
        <v/>
      </c>
      <c r="IL204">
        <f>IL112*IL125</f>
        <v/>
      </c>
      <c r="IM204">
        <f>IM112*IM125</f>
        <v/>
      </c>
      <c r="IN204">
        <f>IN112*IN125</f>
        <v/>
      </c>
      <c r="IO204">
        <f>IO112*IO125</f>
        <v/>
      </c>
      <c r="IP204">
        <f>IP112*IP125</f>
        <v/>
      </c>
      <c r="IQ204">
        <f>IQ112*IQ125</f>
        <v/>
      </c>
      <c r="IR204">
        <f>IR112*IR125</f>
        <v/>
      </c>
      <c r="IS204">
        <f>IS112*IS125</f>
        <v/>
      </c>
      <c r="IT204">
        <f>IT112*IT125</f>
        <v/>
      </c>
      <c r="IU204">
        <f>IU112*IU125</f>
        <v/>
      </c>
      <c r="IV204">
        <f>IV112*IV125</f>
        <v/>
      </c>
      <c r="IW204">
        <f>IW112*IW125</f>
        <v/>
      </c>
      <c r="IX204">
        <f>IX112*IX125</f>
        <v/>
      </c>
      <c r="IY204">
        <f>IY112*IY125</f>
        <v/>
      </c>
      <c r="IZ204">
        <f>IZ112*IZ125</f>
        <v/>
      </c>
      <c r="JA204">
        <f>JA112*JA125</f>
        <v/>
      </c>
      <c r="JB204">
        <f>JB112*JB125</f>
        <v/>
      </c>
      <c r="JC204">
        <f>JC112*JC125</f>
        <v/>
      </c>
      <c r="JD204">
        <f>JD112*JD125</f>
        <v/>
      </c>
      <c r="JE204">
        <f>JE112*JE125</f>
        <v/>
      </c>
      <c r="JF204">
        <f>JF112*JF125</f>
        <v/>
      </c>
      <c r="JG204">
        <f>JG112*JG125</f>
        <v/>
      </c>
      <c r="JH204">
        <f>JH112*JH125</f>
        <v/>
      </c>
      <c r="JI204">
        <f>JI112*JI125</f>
        <v/>
      </c>
      <c r="JJ204">
        <f>JJ112*JJ125</f>
        <v/>
      </c>
      <c r="JK204">
        <f>JK112*JK125</f>
        <v/>
      </c>
      <c r="JL204">
        <f>JL112*JL125</f>
        <v/>
      </c>
      <c r="JM204">
        <f>JM112*JM125</f>
        <v/>
      </c>
      <c r="JN204">
        <f>JN112*JN125</f>
        <v/>
      </c>
      <c r="JO204">
        <f>JO112*JO125</f>
        <v/>
      </c>
      <c r="JP204">
        <f>JP112*JP125</f>
        <v/>
      </c>
      <c r="JQ204">
        <f>JQ112*JQ125</f>
        <v/>
      </c>
      <c r="JR204">
        <f>JR112*JR125</f>
        <v/>
      </c>
      <c r="JS204">
        <f>JS112*JS125</f>
        <v/>
      </c>
      <c r="JT204">
        <f>JT112*JT125</f>
        <v/>
      </c>
      <c r="JU204">
        <f>JU112*JU125</f>
        <v/>
      </c>
      <c r="JV204">
        <f>JV112*JV125</f>
        <v/>
      </c>
      <c r="JW204">
        <f>JW112*JW125</f>
        <v/>
      </c>
      <c r="JX204">
        <f>JX112*JX125</f>
        <v/>
      </c>
      <c r="JY204">
        <f>JY112*JY125</f>
        <v/>
      </c>
      <c r="JZ204">
        <f>JZ112*JZ125</f>
        <v/>
      </c>
      <c r="KA204">
        <f>KA112*KA125</f>
        <v/>
      </c>
      <c r="KB204">
        <f>KB112*KB125</f>
        <v/>
      </c>
      <c r="KC204">
        <f>KC112*KC125</f>
        <v/>
      </c>
      <c r="KD204">
        <f>KD112*KD125</f>
        <v/>
      </c>
      <c r="KE204">
        <f>KE112*KE125</f>
        <v/>
      </c>
      <c r="KF204">
        <f>KF112*KF125</f>
        <v/>
      </c>
      <c r="KG204">
        <f>KG112*KG125</f>
        <v/>
      </c>
      <c r="KH204">
        <f>KH112*KH125</f>
        <v/>
      </c>
      <c r="KI204">
        <f>KI112*KI125</f>
        <v/>
      </c>
      <c r="KJ204">
        <f>KJ112*KJ125</f>
        <v/>
      </c>
      <c r="KK204">
        <f>KK112*KK125</f>
        <v/>
      </c>
      <c r="KL204">
        <f>KL112*KL125</f>
        <v/>
      </c>
      <c r="KM204">
        <f>KM112*KM125</f>
        <v/>
      </c>
      <c r="KN204">
        <f>KN112*KN125</f>
        <v/>
      </c>
      <c r="KO204">
        <f>KO112*KO125</f>
        <v/>
      </c>
      <c r="KP204">
        <f>KP112*KP125</f>
        <v/>
      </c>
      <c r="KQ204">
        <f>KQ112*KQ125</f>
        <v/>
      </c>
      <c r="KR204">
        <f>KR112*KR125</f>
        <v/>
      </c>
      <c r="KS204">
        <f>KS112*KS125</f>
        <v/>
      </c>
      <c r="KT204">
        <f>KT112*KT125</f>
        <v/>
      </c>
      <c r="KU204">
        <f>KU112*KU125</f>
        <v/>
      </c>
    </row>
    <row r="205" spans="1:307">
      <c r="B205" t="s">
        <v>55</v>
      </c>
      <c r="D205" t="s">
        <v>143</v>
      </c>
      <c r="H205">
        <f>H$113*H126</f>
        <v/>
      </c>
      <c r="I205">
        <f>I113*I126</f>
        <v/>
      </c>
      <c r="J205">
        <f>J113*J126</f>
        <v/>
      </c>
      <c r="K205">
        <f>K113*K126</f>
        <v/>
      </c>
      <c r="L205">
        <f>L113*L126</f>
        <v/>
      </c>
      <c r="M205">
        <f>M113*M126</f>
        <v/>
      </c>
      <c r="N205">
        <f>N113*N126</f>
        <v/>
      </c>
      <c r="O205">
        <f>O113*O126</f>
        <v/>
      </c>
      <c r="P205">
        <f>P113*P126</f>
        <v/>
      </c>
      <c r="Q205">
        <f>Q113*Q126</f>
        <v/>
      </c>
      <c r="R205">
        <f>R113*R126</f>
        <v/>
      </c>
      <c r="S205">
        <f>S113*S126</f>
        <v/>
      </c>
      <c r="T205">
        <f>T113*T126</f>
        <v/>
      </c>
      <c r="U205">
        <f>U113*U126</f>
        <v/>
      </c>
      <c r="V205">
        <f>V113*V126</f>
        <v/>
      </c>
      <c r="W205">
        <f>W113*W126</f>
        <v/>
      </c>
      <c r="X205">
        <f>X113*X126</f>
        <v/>
      </c>
      <c r="Y205">
        <f>Y113*Y126</f>
        <v/>
      </c>
      <c r="Z205">
        <f>Z113*Z126</f>
        <v/>
      </c>
      <c r="AA205">
        <f>AA113*AA126</f>
        <v/>
      </c>
      <c r="AB205">
        <f>AB113*AB126</f>
        <v/>
      </c>
      <c r="AC205">
        <f>AC113*AC126</f>
        <v/>
      </c>
      <c r="AD205">
        <f>AD113*AD126</f>
        <v/>
      </c>
      <c r="AE205">
        <f>AE113*AE126</f>
        <v/>
      </c>
      <c r="AF205">
        <f>AF113*AF126</f>
        <v/>
      </c>
      <c r="AG205">
        <f>AG113*AG126</f>
        <v/>
      </c>
      <c r="AH205">
        <f>AH113*AH126</f>
        <v/>
      </c>
      <c r="AI205">
        <f>AI113*AI126</f>
        <v/>
      </c>
      <c r="AJ205">
        <f>AJ113*AJ126</f>
        <v/>
      </c>
      <c r="AK205">
        <f>AK113*AK126</f>
        <v/>
      </c>
      <c r="AL205">
        <f>AL113*AL126</f>
        <v/>
      </c>
      <c r="AM205">
        <f>AM113*AM126</f>
        <v/>
      </c>
      <c r="AN205">
        <f>AN113*AN126</f>
        <v/>
      </c>
      <c r="AO205">
        <f>AO113*AO126</f>
        <v/>
      </c>
      <c r="AP205">
        <f>AP113*AP126</f>
        <v/>
      </c>
      <c r="AQ205">
        <f>AQ113*AQ126</f>
        <v/>
      </c>
      <c r="AR205">
        <f>AR113*AR126</f>
        <v/>
      </c>
      <c r="AS205">
        <f>AS113*AS126</f>
        <v/>
      </c>
      <c r="AT205">
        <f>AT113*AT126</f>
        <v/>
      </c>
      <c r="AU205">
        <f>AU113*AU126</f>
        <v/>
      </c>
      <c r="AV205">
        <f>AV113*AV126</f>
        <v/>
      </c>
      <c r="AW205">
        <f>AW113*AW126</f>
        <v/>
      </c>
      <c r="AX205">
        <f>AX113*AX126</f>
        <v/>
      </c>
      <c r="AY205">
        <f>AY113*AY126</f>
        <v/>
      </c>
      <c r="AZ205">
        <f>AZ113*AZ126</f>
        <v/>
      </c>
      <c r="BA205">
        <f>BA113*BA126</f>
        <v/>
      </c>
      <c r="BB205">
        <f>BB113*BB126</f>
        <v/>
      </c>
      <c r="BC205">
        <f>BC113*BC126</f>
        <v/>
      </c>
      <c r="BD205">
        <f>BD113*BD126</f>
        <v/>
      </c>
      <c r="BE205">
        <f>BE113*BE126</f>
        <v/>
      </c>
      <c r="BF205">
        <f>BF113*BF126</f>
        <v/>
      </c>
      <c r="BG205">
        <f>BG113*BG126</f>
        <v/>
      </c>
      <c r="BH205">
        <f>BH113*BH126</f>
        <v/>
      </c>
      <c r="BI205">
        <f>BI113*BI126</f>
        <v/>
      </c>
      <c r="BJ205">
        <f>BJ113*BJ126</f>
        <v/>
      </c>
      <c r="BK205">
        <f>BK113*BK126</f>
        <v/>
      </c>
      <c r="BL205">
        <f>BL113*BL126</f>
        <v/>
      </c>
      <c r="BM205">
        <f>BM113*BM126</f>
        <v/>
      </c>
      <c r="BN205">
        <f>BN113*BN126</f>
        <v/>
      </c>
      <c r="BO205">
        <f>BO113*BO126</f>
        <v/>
      </c>
      <c r="BP205">
        <f>BP113*BP126</f>
        <v/>
      </c>
      <c r="BQ205">
        <f>BQ113*BQ126</f>
        <v/>
      </c>
      <c r="BR205">
        <f>BR113*BR126</f>
        <v/>
      </c>
      <c r="BS205">
        <f>BS113*BS126</f>
        <v/>
      </c>
      <c r="BT205">
        <f>BT113*BT126</f>
        <v/>
      </c>
      <c r="BU205">
        <f>BU113*BU126</f>
        <v/>
      </c>
      <c r="BV205">
        <f>BV113*BV126</f>
        <v/>
      </c>
      <c r="BW205">
        <f>BW113*BW126</f>
        <v/>
      </c>
      <c r="BX205">
        <f>BX113*BX126</f>
        <v/>
      </c>
      <c r="BY205">
        <f>BY113*BY126</f>
        <v/>
      </c>
      <c r="BZ205">
        <f>BZ113*BZ126</f>
        <v/>
      </c>
      <c r="CA205">
        <f>CA113*CA126</f>
        <v/>
      </c>
      <c r="CB205">
        <f>CB113*CB126</f>
        <v/>
      </c>
      <c r="CC205">
        <f>CC113*CC126</f>
        <v/>
      </c>
      <c r="CD205">
        <f>CD113*CD126</f>
        <v/>
      </c>
      <c r="CE205">
        <f>CE113*CE126</f>
        <v/>
      </c>
      <c r="CF205">
        <f>CF113*CF126</f>
        <v/>
      </c>
      <c r="CG205">
        <f>CG113*CG126</f>
        <v/>
      </c>
      <c r="CH205">
        <f>CH113*CH126</f>
        <v/>
      </c>
      <c r="CI205">
        <f>CI113*CI126</f>
        <v/>
      </c>
      <c r="CJ205">
        <f>CJ113*CJ126</f>
        <v/>
      </c>
      <c r="CK205">
        <f>CK113*CK126</f>
        <v/>
      </c>
      <c r="CL205">
        <f>CL113*CL126</f>
        <v/>
      </c>
      <c r="CM205">
        <f>CM113*CM126</f>
        <v/>
      </c>
      <c r="CN205">
        <f>CN113*CN126</f>
        <v/>
      </c>
      <c r="CO205">
        <f>CO113*CO126</f>
        <v/>
      </c>
      <c r="CP205">
        <f>CP113*CP126</f>
        <v/>
      </c>
      <c r="CQ205">
        <f>CQ113*CQ126</f>
        <v/>
      </c>
      <c r="CR205">
        <f>CR113*CR126</f>
        <v/>
      </c>
      <c r="CS205">
        <f>CS113*CS126</f>
        <v/>
      </c>
      <c r="CT205">
        <f>CT113*CT126</f>
        <v/>
      </c>
      <c r="CU205">
        <f>CU113*CU126</f>
        <v/>
      </c>
      <c r="CV205">
        <f>CV113*CV126</f>
        <v/>
      </c>
      <c r="CW205">
        <f>CW113*CW126</f>
        <v/>
      </c>
      <c r="CX205">
        <f>CX113*CX126</f>
        <v/>
      </c>
      <c r="CY205">
        <f>CY113*CY126</f>
        <v/>
      </c>
      <c r="CZ205">
        <f>CZ113*CZ126</f>
        <v/>
      </c>
      <c r="DA205">
        <f>DA113*DA126</f>
        <v/>
      </c>
      <c r="DB205">
        <f>DB113*DB126</f>
        <v/>
      </c>
      <c r="DC205">
        <f>DC113*DC126</f>
        <v/>
      </c>
      <c r="DD205">
        <f>DD113*DD126</f>
        <v/>
      </c>
      <c r="DE205">
        <f>DE113*DE126</f>
        <v/>
      </c>
      <c r="DF205">
        <f>DF113*DF126</f>
        <v/>
      </c>
      <c r="DG205">
        <f>DG113*DG126</f>
        <v/>
      </c>
      <c r="DH205">
        <f>DH113*DH126</f>
        <v/>
      </c>
      <c r="DI205">
        <f>DI113*DI126</f>
        <v/>
      </c>
      <c r="DJ205">
        <f>DJ113*DJ126</f>
        <v/>
      </c>
      <c r="DK205">
        <f>DK113*DK126</f>
        <v/>
      </c>
      <c r="DL205">
        <f>DL113*DL126</f>
        <v/>
      </c>
      <c r="DM205">
        <f>DM113*DM126</f>
        <v/>
      </c>
      <c r="DN205">
        <f>DN113*DN126</f>
        <v/>
      </c>
      <c r="DO205">
        <f>DO113*DO126</f>
        <v/>
      </c>
      <c r="DP205">
        <f>DP113*DP126</f>
        <v/>
      </c>
      <c r="DQ205">
        <f>DQ113*DQ126</f>
        <v/>
      </c>
      <c r="DR205">
        <f>DR113*DR126</f>
        <v/>
      </c>
      <c r="DS205">
        <f>DS113*DS126</f>
        <v/>
      </c>
      <c r="DT205">
        <f>DT113*DT126</f>
        <v/>
      </c>
      <c r="DU205">
        <f>DU113*DU126</f>
        <v/>
      </c>
      <c r="DV205">
        <f>DV113*DV126</f>
        <v/>
      </c>
      <c r="DW205">
        <f>DW113*DW126</f>
        <v/>
      </c>
      <c r="DX205">
        <f>DX113*DX126</f>
        <v/>
      </c>
      <c r="DY205">
        <f>DY113*DY126</f>
        <v/>
      </c>
      <c r="DZ205">
        <f>DZ113*DZ126</f>
        <v/>
      </c>
      <c r="EA205">
        <f>EA113*EA126</f>
        <v/>
      </c>
      <c r="EB205">
        <f>EB113*EB126</f>
        <v/>
      </c>
      <c r="EC205">
        <f>EC113*EC126</f>
        <v/>
      </c>
      <c r="ED205">
        <f>ED113*ED126</f>
        <v/>
      </c>
      <c r="EE205">
        <f>EE113*EE126</f>
        <v/>
      </c>
      <c r="EF205">
        <f>EF113*EF126</f>
        <v/>
      </c>
      <c r="EG205">
        <f>EG113*EG126</f>
        <v/>
      </c>
      <c r="EH205">
        <f>EH113*EH126</f>
        <v/>
      </c>
      <c r="EI205">
        <f>EI113*EI126</f>
        <v/>
      </c>
      <c r="EJ205">
        <f>EJ113*EJ126</f>
        <v/>
      </c>
      <c r="EK205">
        <f>EK113*EK126</f>
        <v/>
      </c>
      <c r="EL205">
        <f>EL113*EL126</f>
        <v/>
      </c>
      <c r="EM205">
        <f>EM113*EM126</f>
        <v/>
      </c>
      <c r="EN205">
        <f>EN113*EN126</f>
        <v/>
      </c>
      <c r="EO205">
        <f>EO113*EO126</f>
        <v/>
      </c>
      <c r="EP205">
        <f>EP113*EP126</f>
        <v/>
      </c>
      <c r="EQ205">
        <f>EQ113*EQ126</f>
        <v/>
      </c>
      <c r="ER205">
        <f>ER113*ER126</f>
        <v/>
      </c>
      <c r="ES205">
        <f>ES113*ES126</f>
        <v/>
      </c>
      <c r="ET205">
        <f>ET113*ET126</f>
        <v/>
      </c>
      <c r="EU205">
        <f>EU113*EU126</f>
        <v/>
      </c>
      <c r="EV205">
        <f>EV113*EV126</f>
        <v/>
      </c>
      <c r="EW205">
        <f>EW113*EW126</f>
        <v/>
      </c>
      <c r="EX205">
        <f>EX113*EX126</f>
        <v/>
      </c>
      <c r="EY205">
        <f>EY113*EY126</f>
        <v/>
      </c>
      <c r="EZ205">
        <f>EZ113*EZ126</f>
        <v/>
      </c>
      <c r="FA205">
        <f>FA113*FA126</f>
        <v/>
      </c>
      <c r="FB205">
        <f>FB113*FB126</f>
        <v/>
      </c>
      <c r="FC205">
        <f>FC113*FC126</f>
        <v/>
      </c>
      <c r="FD205">
        <f>FD113*FD126</f>
        <v/>
      </c>
      <c r="FE205">
        <f>FE113*FE126</f>
        <v/>
      </c>
      <c r="FF205">
        <f>FF113*FF126</f>
        <v/>
      </c>
      <c r="FG205">
        <f>FG113*FG126</f>
        <v/>
      </c>
      <c r="FH205">
        <f>FH113*FH126</f>
        <v/>
      </c>
      <c r="FI205">
        <f>FI113*FI126</f>
        <v/>
      </c>
      <c r="FJ205">
        <f>FJ113*FJ126</f>
        <v/>
      </c>
      <c r="FK205">
        <f>FK113*FK126</f>
        <v/>
      </c>
      <c r="FL205">
        <f>FL113*FL126</f>
        <v/>
      </c>
      <c r="FM205">
        <f>FM113*FM126</f>
        <v/>
      </c>
      <c r="FN205">
        <f>FN113*FN126</f>
        <v/>
      </c>
      <c r="FO205">
        <f>FO113*FO126</f>
        <v/>
      </c>
      <c r="FP205">
        <f>FP113*FP126</f>
        <v/>
      </c>
      <c r="FQ205">
        <f>FQ113*FQ126</f>
        <v/>
      </c>
      <c r="FR205">
        <f>FR113*FR126</f>
        <v/>
      </c>
      <c r="FS205">
        <f>FS113*FS126</f>
        <v/>
      </c>
      <c r="FT205">
        <f>FT113*FT126</f>
        <v/>
      </c>
      <c r="FU205">
        <f>FU113*FU126</f>
        <v/>
      </c>
      <c r="FV205">
        <f>FV113*FV126</f>
        <v/>
      </c>
      <c r="FW205">
        <f>FW113*FW126</f>
        <v/>
      </c>
      <c r="FX205">
        <f>FX113*FX126</f>
        <v/>
      </c>
      <c r="FY205">
        <f>FY113*FY126</f>
        <v/>
      </c>
      <c r="FZ205">
        <f>FZ113*FZ126</f>
        <v/>
      </c>
      <c r="GA205">
        <f>GA113*GA126</f>
        <v/>
      </c>
      <c r="GB205">
        <f>GB113*GB126</f>
        <v/>
      </c>
      <c r="GC205">
        <f>GC113*GC126</f>
        <v/>
      </c>
      <c r="GD205">
        <f>GD113*GD126</f>
        <v/>
      </c>
      <c r="GE205">
        <f>GE113*GE126</f>
        <v/>
      </c>
      <c r="GF205">
        <f>GF113*GF126</f>
        <v/>
      </c>
      <c r="GG205">
        <f>GG113*GG126</f>
        <v/>
      </c>
      <c r="GH205">
        <f>GH113*GH126</f>
        <v/>
      </c>
      <c r="GI205">
        <f>GI113*GI126</f>
        <v/>
      </c>
      <c r="GJ205">
        <f>GJ113*GJ126</f>
        <v/>
      </c>
      <c r="GK205">
        <f>GK113*GK126</f>
        <v/>
      </c>
      <c r="GL205">
        <f>GL113*GL126</f>
        <v/>
      </c>
      <c r="GM205">
        <f>GM113*GM126</f>
        <v/>
      </c>
      <c r="GN205">
        <f>GN113*GN126</f>
        <v/>
      </c>
      <c r="GO205">
        <f>GO113*GO126</f>
        <v/>
      </c>
      <c r="GP205">
        <f>GP113*GP126</f>
        <v/>
      </c>
      <c r="GQ205">
        <f>GQ113*GQ126</f>
        <v/>
      </c>
      <c r="GR205">
        <f>GR113*GR126</f>
        <v/>
      </c>
      <c r="GS205">
        <f>GS113*GS126</f>
        <v/>
      </c>
      <c r="GT205">
        <f>GT113*GT126</f>
        <v/>
      </c>
      <c r="GU205">
        <f>GU113*GU126</f>
        <v/>
      </c>
      <c r="GV205">
        <f>GV113*GV126</f>
        <v/>
      </c>
      <c r="GW205">
        <f>GW113*GW126</f>
        <v/>
      </c>
      <c r="GX205">
        <f>GX113*GX126</f>
        <v/>
      </c>
      <c r="GY205">
        <f>GY113*GY126</f>
        <v/>
      </c>
      <c r="GZ205">
        <f>GZ113*GZ126</f>
        <v/>
      </c>
      <c r="HA205">
        <f>HA113*HA126</f>
        <v/>
      </c>
      <c r="HB205">
        <f>HB113*HB126</f>
        <v/>
      </c>
      <c r="HC205">
        <f>HC113*HC126</f>
        <v/>
      </c>
      <c r="HD205">
        <f>HD113*HD126</f>
        <v/>
      </c>
      <c r="HE205">
        <f>HE113*HE126</f>
        <v/>
      </c>
      <c r="HF205">
        <f>HF113*HF126</f>
        <v/>
      </c>
      <c r="HG205">
        <f>HG113*HG126</f>
        <v/>
      </c>
      <c r="HH205">
        <f>HH113*HH126</f>
        <v/>
      </c>
      <c r="HI205">
        <f>HI113*HI126</f>
        <v/>
      </c>
      <c r="HJ205">
        <f>HJ113*HJ126</f>
        <v/>
      </c>
      <c r="HK205">
        <f>HK113*HK126</f>
        <v/>
      </c>
      <c r="HL205">
        <f>HL113*HL126</f>
        <v/>
      </c>
      <c r="HM205">
        <f>HM113*HM126</f>
        <v/>
      </c>
      <c r="HN205">
        <f>HN113*HN126</f>
        <v/>
      </c>
      <c r="HO205">
        <f>HO113*HO126</f>
        <v/>
      </c>
      <c r="HP205">
        <f>HP113*HP126</f>
        <v/>
      </c>
      <c r="HQ205">
        <f>HQ113*HQ126</f>
        <v/>
      </c>
      <c r="HR205">
        <f>HR113*HR126</f>
        <v/>
      </c>
      <c r="HS205">
        <f>HS113*HS126</f>
        <v/>
      </c>
      <c r="HT205">
        <f>HT113*HT126</f>
        <v/>
      </c>
      <c r="HU205">
        <f>HU113*HU126</f>
        <v/>
      </c>
      <c r="HV205">
        <f>HV113*HV126</f>
        <v/>
      </c>
      <c r="HW205">
        <f>HW113*HW126</f>
        <v/>
      </c>
      <c r="HX205">
        <f>HX113*HX126</f>
        <v/>
      </c>
      <c r="HY205">
        <f>HY113*HY126</f>
        <v/>
      </c>
      <c r="HZ205">
        <f>HZ113*HZ126</f>
        <v/>
      </c>
      <c r="IA205">
        <f>IA113*IA126</f>
        <v/>
      </c>
      <c r="IB205">
        <f>IB113*IB126</f>
        <v/>
      </c>
      <c r="IC205">
        <f>IC113*IC126</f>
        <v/>
      </c>
      <c r="ID205">
        <f>ID113*ID126</f>
        <v/>
      </c>
      <c r="IE205">
        <f>IE113*IE126</f>
        <v/>
      </c>
      <c r="IF205">
        <f>IF113*IF126</f>
        <v/>
      </c>
      <c r="IG205">
        <f>IG113*IG126</f>
        <v/>
      </c>
      <c r="IH205">
        <f>IH113*IH126</f>
        <v/>
      </c>
      <c r="II205">
        <f>II113*II126</f>
        <v/>
      </c>
      <c r="IJ205">
        <f>IJ113*IJ126</f>
        <v/>
      </c>
      <c r="IK205">
        <f>IK113*IK126</f>
        <v/>
      </c>
      <c r="IL205">
        <f>IL113*IL126</f>
        <v/>
      </c>
      <c r="IM205">
        <f>IM113*IM126</f>
        <v/>
      </c>
      <c r="IN205">
        <f>IN113*IN126</f>
        <v/>
      </c>
      <c r="IO205">
        <f>IO113*IO126</f>
        <v/>
      </c>
      <c r="IP205">
        <f>IP113*IP126</f>
        <v/>
      </c>
      <c r="IQ205">
        <f>IQ113*IQ126</f>
        <v/>
      </c>
      <c r="IR205">
        <f>IR113*IR126</f>
        <v/>
      </c>
      <c r="IS205">
        <f>IS113*IS126</f>
        <v/>
      </c>
      <c r="IT205">
        <f>IT113*IT126</f>
        <v/>
      </c>
      <c r="IU205">
        <f>IU113*IU126</f>
        <v/>
      </c>
      <c r="IV205">
        <f>IV113*IV126</f>
        <v/>
      </c>
      <c r="IW205">
        <f>IW113*IW126</f>
        <v/>
      </c>
      <c r="IX205">
        <f>IX113*IX126</f>
        <v/>
      </c>
      <c r="IY205">
        <f>IY113*IY126</f>
        <v/>
      </c>
      <c r="IZ205">
        <f>IZ113*IZ126</f>
        <v/>
      </c>
      <c r="JA205">
        <f>JA113*JA126</f>
        <v/>
      </c>
      <c r="JB205">
        <f>JB113*JB126</f>
        <v/>
      </c>
      <c r="JC205">
        <f>JC113*JC126</f>
        <v/>
      </c>
      <c r="JD205">
        <f>JD113*JD126</f>
        <v/>
      </c>
      <c r="JE205">
        <f>JE113*JE126</f>
        <v/>
      </c>
      <c r="JF205">
        <f>JF113*JF126</f>
        <v/>
      </c>
      <c r="JG205">
        <f>JG113*JG126</f>
        <v/>
      </c>
      <c r="JH205">
        <f>JH113*JH126</f>
        <v/>
      </c>
      <c r="JI205">
        <f>JI113*JI126</f>
        <v/>
      </c>
      <c r="JJ205">
        <f>JJ113*JJ126</f>
        <v/>
      </c>
      <c r="JK205">
        <f>JK113*JK126</f>
        <v/>
      </c>
      <c r="JL205">
        <f>JL113*JL126</f>
        <v/>
      </c>
      <c r="JM205">
        <f>JM113*JM126</f>
        <v/>
      </c>
      <c r="JN205">
        <f>JN113*JN126</f>
        <v/>
      </c>
      <c r="JO205">
        <f>JO113*JO126</f>
        <v/>
      </c>
      <c r="JP205">
        <f>JP113*JP126</f>
        <v/>
      </c>
      <c r="JQ205">
        <f>JQ113*JQ126</f>
        <v/>
      </c>
      <c r="JR205">
        <f>JR113*JR126</f>
        <v/>
      </c>
      <c r="JS205">
        <f>JS113*JS126</f>
        <v/>
      </c>
      <c r="JT205">
        <f>JT113*JT126</f>
        <v/>
      </c>
      <c r="JU205">
        <f>JU113*JU126</f>
        <v/>
      </c>
      <c r="JV205">
        <f>JV113*JV126</f>
        <v/>
      </c>
      <c r="JW205">
        <f>JW113*JW126</f>
        <v/>
      </c>
      <c r="JX205">
        <f>JX113*JX126</f>
        <v/>
      </c>
      <c r="JY205">
        <f>JY113*JY126</f>
        <v/>
      </c>
      <c r="JZ205">
        <f>JZ113*JZ126</f>
        <v/>
      </c>
      <c r="KA205">
        <f>KA113*KA126</f>
        <v/>
      </c>
      <c r="KB205">
        <f>KB113*KB126</f>
        <v/>
      </c>
      <c r="KC205">
        <f>KC113*KC126</f>
        <v/>
      </c>
      <c r="KD205">
        <f>KD113*KD126</f>
        <v/>
      </c>
      <c r="KE205">
        <f>KE113*KE126</f>
        <v/>
      </c>
      <c r="KF205">
        <f>KF113*KF126</f>
        <v/>
      </c>
      <c r="KG205">
        <f>KG113*KG126</f>
        <v/>
      </c>
      <c r="KH205">
        <f>KH113*KH126</f>
        <v/>
      </c>
      <c r="KI205">
        <f>KI113*KI126</f>
        <v/>
      </c>
      <c r="KJ205">
        <f>KJ113*KJ126</f>
        <v/>
      </c>
      <c r="KK205">
        <f>KK113*KK126</f>
        <v/>
      </c>
      <c r="KL205">
        <f>KL113*KL126</f>
        <v/>
      </c>
      <c r="KM205">
        <f>KM113*KM126</f>
        <v/>
      </c>
      <c r="KN205">
        <f>KN113*KN126</f>
        <v/>
      </c>
      <c r="KO205">
        <f>KO113*KO126</f>
        <v/>
      </c>
      <c r="KP205">
        <f>KP113*KP126</f>
        <v/>
      </c>
      <c r="KQ205">
        <f>KQ113*KQ126</f>
        <v/>
      </c>
      <c r="KR205">
        <f>KR113*KR126</f>
        <v/>
      </c>
      <c r="KS205">
        <f>KS113*KS126</f>
        <v/>
      </c>
      <c r="KT205">
        <f>KT113*KT126</f>
        <v/>
      </c>
      <c r="KU205">
        <f>KU113*KU126</f>
        <v/>
      </c>
    </row>
    <row r="206" spans="1:307">
      <c r="B206" t="s">
        <v>56</v>
      </c>
      <c r="D206" t="s">
        <v>143</v>
      </c>
      <c r="H206">
        <f>H$114*H127</f>
        <v/>
      </c>
      <c r="I206">
        <f>I114*I127</f>
        <v/>
      </c>
      <c r="J206">
        <f>J114*J127</f>
        <v/>
      </c>
      <c r="K206">
        <f>K114*K127</f>
        <v/>
      </c>
      <c r="L206">
        <f>L114*L127</f>
        <v/>
      </c>
      <c r="M206">
        <f>M114*M127</f>
        <v/>
      </c>
      <c r="N206">
        <f>N114*N127</f>
        <v/>
      </c>
      <c r="O206">
        <f>O114*O127</f>
        <v/>
      </c>
      <c r="P206">
        <f>P114*P127</f>
        <v/>
      </c>
      <c r="Q206">
        <f>Q114*Q127</f>
        <v/>
      </c>
      <c r="R206">
        <f>R114*R127</f>
        <v/>
      </c>
      <c r="S206">
        <f>S114*S127</f>
        <v/>
      </c>
      <c r="T206">
        <f>T114*T127</f>
        <v/>
      </c>
      <c r="U206">
        <f>U114*U127</f>
        <v/>
      </c>
      <c r="V206">
        <f>V114*V127</f>
        <v/>
      </c>
      <c r="W206">
        <f>W114*W127</f>
        <v/>
      </c>
      <c r="X206">
        <f>X114*X127</f>
        <v/>
      </c>
      <c r="Y206">
        <f>Y114*Y127</f>
        <v/>
      </c>
      <c r="Z206">
        <f>Z114*Z127</f>
        <v/>
      </c>
      <c r="AA206">
        <f>AA114*AA127</f>
        <v/>
      </c>
      <c r="AB206">
        <f>AB114*AB127</f>
        <v/>
      </c>
      <c r="AC206">
        <f>AC114*AC127</f>
        <v/>
      </c>
      <c r="AD206">
        <f>AD114*AD127</f>
        <v/>
      </c>
      <c r="AE206">
        <f>AE114*AE127</f>
        <v/>
      </c>
      <c r="AF206">
        <f>AF114*AF127</f>
        <v/>
      </c>
      <c r="AG206">
        <f>AG114*AG127</f>
        <v/>
      </c>
      <c r="AH206">
        <f>AH114*AH127</f>
        <v/>
      </c>
      <c r="AI206">
        <f>AI114*AI127</f>
        <v/>
      </c>
      <c r="AJ206">
        <f>AJ114*AJ127</f>
        <v/>
      </c>
      <c r="AK206">
        <f>AK114*AK127</f>
        <v/>
      </c>
      <c r="AL206">
        <f>AL114*AL127</f>
        <v/>
      </c>
      <c r="AM206">
        <f>AM114*AM127</f>
        <v/>
      </c>
      <c r="AN206">
        <f>AN114*AN127</f>
        <v/>
      </c>
      <c r="AO206">
        <f>AO114*AO127</f>
        <v/>
      </c>
      <c r="AP206">
        <f>AP114*AP127</f>
        <v/>
      </c>
      <c r="AQ206">
        <f>AQ114*AQ127</f>
        <v/>
      </c>
      <c r="AR206">
        <f>AR114*AR127</f>
        <v/>
      </c>
      <c r="AS206">
        <f>AS114*AS127</f>
        <v/>
      </c>
      <c r="AT206">
        <f>AT114*AT127</f>
        <v/>
      </c>
      <c r="AU206">
        <f>AU114*AU127</f>
        <v/>
      </c>
      <c r="AV206">
        <f>AV114*AV127</f>
        <v/>
      </c>
      <c r="AW206">
        <f>AW114*AW127</f>
        <v/>
      </c>
      <c r="AX206">
        <f>AX114*AX127</f>
        <v/>
      </c>
      <c r="AY206">
        <f>AY114*AY127</f>
        <v/>
      </c>
      <c r="AZ206">
        <f>AZ114*AZ127</f>
        <v/>
      </c>
      <c r="BA206">
        <f>BA114*BA127</f>
        <v/>
      </c>
      <c r="BB206">
        <f>BB114*BB127</f>
        <v/>
      </c>
      <c r="BC206">
        <f>BC114*BC127</f>
        <v/>
      </c>
      <c r="BD206">
        <f>BD114*BD127</f>
        <v/>
      </c>
      <c r="BE206">
        <f>BE114*BE127</f>
        <v/>
      </c>
      <c r="BF206">
        <f>BF114*BF127</f>
        <v/>
      </c>
      <c r="BG206">
        <f>BG114*BG127</f>
        <v/>
      </c>
      <c r="BH206">
        <f>BH114*BH127</f>
        <v/>
      </c>
      <c r="BI206">
        <f>BI114*BI127</f>
        <v/>
      </c>
      <c r="BJ206">
        <f>BJ114*BJ127</f>
        <v/>
      </c>
      <c r="BK206">
        <f>BK114*BK127</f>
        <v/>
      </c>
      <c r="BL206">
        <f>BL114*BL127</f>
        <v/>
      </c>
      <c r="BM206">
        <f>BM114*BM127</f>
        <v/>
      </c>
      <c r="BN206">
        <f>BN114*BN127</f>
        <v/>
      </c>
      <c r="BO206">
        <f>BO114*BO127</f>
        <v/>
      </c>
      <c r="BP206">
        <f>BP114*BP127</f>
        <v/>
      </c>
      <c r="BQ206">
        <f>BQ114*BQ127</f>
        <v/>
      </c>
      <c r="BR206">
        <f>BR114*BR127</f>
        <v/>
      </c>
      <c r="BS206">
        <f>BS114*BS127</f>
        <v/>
      </c>
      <c r="BT206">
        <f>BT114*BT127</f>
        <v/>
      </c>
      <c r="BU206">
        <f>BU114*BU127</f>
        <v/>
      </c>
      <c r="BV206">
        <f>BV114*BV127</f>
        <v/>
      </c>
      <c r="BW206">
        <f>BW114*BW127</f>
        <v/>
      </c>
      <c r="BX206">
        <f>BX114*BX127</f>
        <v/>
      </c>
      <c r="BY206">
        <f>BY114*BY127</f>
        <v/>
      </c>
      <c r="BZ206">
        <f>BZ114*BZ127</f>
        <v/>
      </c>
      <c r="CA206">
        <f>CA114*CA127</f>
        <v/>
      </c>
      <c r="CB206">
        <f>CB114*CB127</f>
        <v/>
      </c>
      <c r="CC206">
        <f>CC114*CC127</f>
        <v/>
      </c>
      <c r="CD206">
        <f>CD114*CD127</f>
        <v/>
      </c>
      <c r="CE206">
        <f>CE114*CE127</f>
        <v/>
      </c>
      <c r="CF206">
        <f>CF114*CF127</f>
        <v/>
      </c>
      <c r="CG206">
        <f>CG114*CG127</f>
        <v/>
      </c>
      <c r="CH206">
        <f>CH114*CH127</f>
        <v/>
      </c>
      <c r="CI206">
        <f>CI114*CI127</f>
        <v/>
      </c>
      <c r="CJ206">
        <f>CJ114*CJ127</f>
        <v/>
      </c>
      <c r="CK206">
        <f>CK114*CK127</f>
        <v/>
      </c>
      <c r="CL206">
        <f>CL114*CL127</f>
        <v/>
      </c>
      <c r="CM206">
        <f>CM114*CM127</f>
        <v/>
      </c>
      <c r="CN206">
        <f>CN114*CN127</f>
        <v/>
      </c>
      <c r="CO206">
        <f>CO114*CO127</f>
        <v/>
      </c>
      <c r="CP206">
        <f>CP114*CP127</f>
        <v/>
      </c>
      <c r="CQ206">
        <f>CQ114*CQ127</f>
        <v/>
      </c>
      <c r="CR206">
        <f>CR114*CR127</f>
        <v/>
      </c>
      <c r="CS206">
        <f>CS114*CS127</f>
        <v/>
      </c>
      <c r="CT206">
        <f>CT114*CT127</f>
        <v/>
      </c>
      <c r="CU206">
        <f>CU114*CU127</f>
        <v/>
      </c>
      <c r="CV206">
        <f>CV114*CV127</f>
        <v/>
      </c>
      <c r="CW206">
        <f>CW114*CW127</f>
        <v/>
      </c>
      <c r="CX206">
        <f>CX114*CX127</f>
        <v/>
      </c>
      <c r="CY206">
        <f>CY114*CY127</f>
        <v/>
      </c>
      <c r="CZ206">
        <f>CZ114*CZ127</f>
        <v/>
      </c>
      <c r="DA206">
        <f>DA114*DA127</f>
        <v/>
      </c>
      <c r="DB206">
        <f>DB114*DB127</f>
        <v/>
      </c>
      <c r="DC206">
        <f>DC114*DC127</f>
        <v/>
      </c>
      <c r="DD206">
        <f>DD114*DD127</f>
        <v/>
      </c>
      <c r="DE206">
        <f>DE114*DE127</f>
        <v/>
      </c>
      <c r="DF206">
        <f>DF114*DF127</f>
        <v/>
      </c>
      <c r="DG206">
        <f>DG114*DG127</f>
        <v/>
      </c>
      <c r="DH206">
        <f>DH114*DH127</f>
        <v/>
      </c>
      <c r="DI206">
        <f>DI114*DI127</f>
        <v/>
      </c>
      <c r="DJ206">
        <f>DJ114*DJ127</f>
        <v/>
      </c>
      <c r="DK206">
        <f>DK114*DK127</f>
        <v/>
      </c>
      <c r="DL206">
        <f>DL114*DL127</f>
        <v/>
      </c>
      <c r="DM206">
        <f>DM114*DM127</f>
        <v/>
      </c>
      <c r="DN206">
        <f>DN114*DN127</f>
        <v/>
      </c>
      <c r="DO206">
        <f>DO114*DO127</f>
        <v/>
      </c>
      <c r="DP206">
        <f>DP114*DP127</f>
        <v/>
      </c>
      <c r="DQ206">
        <f>DQ114*DQ127</f>
        <v/>
      </c>
      <c r="DR206">
        <f>DR114*DR127</f>
        <v/>
      </c>
      <c r="DS206">
        <f>DS114*DS127</f>
        <v/>
      </c>
      <c r="DT206">
        <f>DT114*DT127</f>
        <v/>
      </c>
      <c r="DU206">
        <f>DU114*DU127</f>
        <v/>
      </c>
      <c r="DV206">
        <f>DV114*DV127</f>
        <v/>
      </c>
      <c r="DW206">
        <f>DW114*DW127</f>
        <v/>
      </c>
      <c r="DX206">
        <f>DX114*DX127</f>
        <v/>
      </c>
      <c r="DY206">
        <f>DY114*DY127</f>
        <v/>
      </c>
      <c r="DZ206">
        <f>DZ114*DZ127</f>
        <v/>
      </c>
      <c r="EA206">
        <f>EA114*EA127</f>
        <v/>
      </c>
      <c r="EB206">
        <f>EB114*EB127</f>
        <v/>
      </c>
      <c r="EC206">
        <f>EC114*EC127</f>
        <v/>
      </c>
      <c r="ED206">
        <f>ED114*ED127</f>
        <v/>
      </c>
      <c r="EE206">
        <f>EE114*EE127</f>
        <v/>
      </c>
      <c r="EF206">
        <f>EF114*EF127</f>
        <v/>
      </c>
      <c r="EG206">
        <f>EG114*EG127</f>
        <v/>
      </c>
      <c r="EH206">
        <f>EH114*EH127</f>
        <v/>
      </c>
      <c r="EI206">
        <f>EI114*EI127</f>
        <v/>
      </c>
      <c r="EJ206">
        <f>EJ114*EJ127</f>
        <v/>
      </c>
      <c r="EK206">
        <f>EK114*EK127</f>
        <v/>
      </c>
      <c r="EL206">
        <f>EL114*EL127</f>
        <v/>
      </c>
      <c r="EM206">
        <f>EM114*EM127</f>
        <v/>
      </c>
      <c r="EN206">
        <f>EN114*EN127</f>
        <v/>
      </c>
      <c r="EO206">
        <f>EO114*EO127</f>
        <v/>
      </c>
      <c r="EP206">
        <f>EP114*EP127</f>
        <v/>
      </c>
      <c r="EQ206">
        <f>EQ114*EQ127</f>
        <v/>
      </c>
      <c r="ER206">
        <f>ER114*ER127</f>
        <v/>
      </c>
      <c r="ES206">
        <f>ES114*ES127</f>
        <v/>
      </c>
      <c r="ET206">
        <f>ET114*ET127</f>
        <v/>
      </c>
      <c r="EU206">
        <f>EU114*EU127</f>
        <v/>
      </c>
      <c r="EV206">
        <f>EV114*EV127</f>
        <v/>
      </c>
      <c r="EW206">
        <f>EW114*EW127</f>
        <v/>
      </c>
      <c r="EX206">
        <f>EX114*EX127</f>
        <v/>
      </c>
      <c r="EY206">
        <f>EY114*EY127</f>
        <v/>
      </c>
      <c r="EZ206">
        <f>EZ114*EZ127</f>
        <v/>
      </c>
      <c r="FA206">
        <f>FA114*FA127</f>
        <v/>
      </c>
      <c r="FB206">
        <f>FB114*FB127</f>
        <v/>
      </c>
      <c r="FC206">
        <f>FC114*FC127</f>
        <v/>
      </c>
      <c r="FD206">
        <f>FD114*FD127</f>
        <v/>
      </c>
      <c r="FE206">
        <f>FE114*FE127</f>
        <v/>
      </c>
      <c r="FF206">
        <f>FF114*FF127</f>
        <v/>
      </c>
      <c r="FG206">
        <f>FG114*FG127</f>
        <v/>
      </c>
      <c r="FH206">
        <f>FH114*FH127</f>
        <v/>
      </c>
      <c r="FI206">
        <f>FI114*FI127</f>
        <v/>
      </c>
      <c r="FJ206">
        <f>FJ114*FJ127</f>
        <v/>
      </c>
      <c r="FK206">
        <f>FK114*FK127</f>
        <v/>
      </c>
      <c r="FL206">
        <f>FL114*FL127</f>
        <v/>
      </c>
      <c r="FM206">
        <f>FM114*FM127</f>
        <v/>
      </c>
      <c r="FN206">
        <f>FN114*FN127</f>
        <v/>
      </c>
      <c r="FO206">
        <f>FO114*FO127</f>
        <v/>
      </c>
      <c r="FP206">
        <f>FP114*FP127</f>
        <v/>
      </c>
      <c r="FQ206">
        <f>FQ114*FQ127</f>
        <v/>
      </c>
      <c r="FR206">
        <f>FR114*FR127</f>
        <v/>
      </c>
      <c r="FS206">
        <f>FS114*FS127</f>
        <v/>
      </c>
      <c r="FT206">
        <f>FT114*FT127</f>
        <v/>
      </c>
      <c r="FU206">
        <f>FU114*FU127</f>
        <v/>
      </c>
      <c r="FV206">
        <f>FV114*FV127</f>
        <v/>
      </c>
      <c r="FW206">
        <f>FW114*FW127</f>
        <v/>
      </c>
      <c r="FX206">
        <f>FX114*FX127</f>
        <v/>
      </c>
      <c r="FY206">
        <f>FY114*FY127</f>
        <v/>
      </c>
      <c r="FZ206">
        <f>FZ114*FZ127</f>
        <v/>
      </c>
      <c r="GA206">
        <f>GA114*GA127</f>
        <v/>
      </c>
      <c r="GB206">
        <f>GB114*GB127</f>
        <v/>
      </c>
      <c r="GC206">
        <f>GC114*GC127</f>
        <v/>
      </c>
      <c r="GD206">
        <f>GD114*GD127</f>
        <v/>
      </c>
      <c r="GE206">
        <f>GE114*GE127</f>
        <v/>
      </c>
      <c r="GF206">
        <f>GF114*GF127</f>
        <v/>
      </c>
      <c r="GG206">
        <f>GG114*GG127</f>
        <v/>
      </c>
      <c r="GH206">
        <f>GH114*GH127</f>
        <v/>
      </c>
      <c r="GI206">
        <f>GI114*GI127</f>
        <v/>
      </c>
      <c r="GJ206">
        <f>GJ114*GJ127</f>
        <v/>
      </c>
      <c r="GK206">
        <f>GK114*GK127</f>
        <v/>
      </c>
      <c r="GL206">
        <f>GL114*GL127</f>
        <v/>
      </c>
      <c r="GM206">
        <f>GM114*GM127</f>
        <v/>
      </c>
      <c r="GN206">
        <f>GN114*GN127</f>
        <v/>
      </c>
      <c r="GO206">
        <f>GO114*GO127</f>
        <v/>
      </c>
      <c r="GP206">
        <f>GP114*GP127</f>
        <v/>
      </c>
      <c r="GQ206">
        <f>GQ114*GQ127</f>
        <v/>
      </c>
      <c r="GR206">
        <f>GR114*GR127</f>
        <v/>
      </c>
      <c r="GS206">
        <f>GS114*GS127</f>
        <v/>
      </c>
      <c r="GT206">
        <f>GT114*GT127</f>
        <v/>
      </c>
      <c r="GU206">
        <f>GU114*GU127</f>
        <v/>
      </c>
      <c r="GV206">
        <f>GV114*GV127</f>
        <v/>
      </c>
      <c r="GW206">
        <f>GW114*GW127</f>
        <v/>
      </c>
      <c r="GX206">
        <f>GX114*GX127</f>
        <v/>
      </c>
      <c r="GY206">
        <f>GY114*GY127</f>
        <v/>
      </c>
      <c r="GZ206">
        <f>GZ114*GZ127</f>
        <v/>
      </c>
      <c r="HA206">
        <f>HA114*HA127</f>
        <v/>
      </c>
      <c r="HB206">
        <f>HB114*HB127</f>
        <v/>
      </c>
      <c r="HC206">
        <f>HC114*HC127</f>
        <v/>
      </c>
      <c r="HD206">
        <f>HD114*HD127</f>
        <v/>
      </c>
      <c r="HE206">
        <f>HE114*HE127</f>
        <v/>
      </c>
      <c r="HF206">
        <f>HF114*HF127</f>
        <v/>
      </c>
      <c r="HG206">
        <f>HG114*HG127</f>
        <v/>
      </c>
      <c r="HH206">
        <f>HH114*HH127</f>
        <v/>
      </c>
      <c r="HI206">
        <f>HI114*HI127</f>
        <v/>
      </c>
      <c r="HJ206">
        <f>HJ114*HJ127</f>
        <v/>
      </c>
      <c r="HK206">
        <f>HK114*HK127</f>
        <v/>
      </c>
      <c r="HL206">
        <f>HL114*HL127</f>
        <v/>
      </c>
      <c r="HM206">
        <f>HM114*HM127</f>
        <v/>
      </c>
      <c r="HN206">
        <f>HN114*HN127</f>
        <v/>
      </c>
      <c r="HO206">
        <f>HO114*HO127</f>
        <v/>
      </c>
      <c r="HP206">
        <f>HP114*HP127</f>
        <v/>
      </c>
      <c r="HQ206">
        <f>HQ114*HQ127</f>
        <v/>
      </c>
      <c r="HR206">
        <f>HR114*HR127</f>
        <v/>
      </c>
      <c r="HS206">
        <f>HS114*HS127</f>
        <v/>
      </c>
      <c r="HT206">
        <f>HT114*HT127</f>
        <v/>
      </c>
      <c r="HU206">
        <f>HU114*HU127</f>
        <v/>
      </c>
      <c r="HV206">
        <f>HV114*HV127</f>
        <v/>
      </c>
      <c r="HW206">
        <f>HW114*HW127</f>
        <v/>
      </c>
      <c r="HX206">
        <f>HX114*HX127</f>
        <v/>
      </c>
      <c r="HY206">
        <f>HY114*HY127</f>
        <v/>
      </c>
      <c r="HZ206">
        <f>HZ114*HZ127</f>
        <v/>
      </c>
      <c r="IA206">
        <f>IA114*IA127</f>
        <v/>
      </c>
      <c r="IB206">
        <f>IB114*IB127</f>
        <v/>
      </c>
      <c r="IC206">
        <f>IC114*IC127</f>
        <v/>
      </c>
      <c r="ID206">
        <f>ID114*ID127</f>
        <v/>
      </c>
      <c r="IE206">
        <f>IE114*IE127</f>
        <v/>
      </c>
      <c r="IF206">
        <f>IF114*IF127</f>
        <v/>
      </c>
      <c r="IG206">
        <f>IG114*IG127</f>
        <v/>
      </c>
      <c r="IH206">
        <f>IH114*IH127</f>
        <v/>
      </c>
      <c r="II206">
        <f>II114*II127</f>
        <v/>
      </c>
      <c r="IJ206">
        <f>IJ114*IJ127</f>
        <v/>
      </c>
      <c r="IK206">
        <f>IK114*IK127</f>
        <v/>
      </c>
      <c r="IL206">
        <f>IL114*IL127</f>
        <v/>
      </c>
      <c r="IM206">
        <f>IM114*IM127</f>
        <v/>
      </c>
      <c r="IN206">
        <f>IN114*IN127</f>
        <v/>
      </c>
      <c r="IO206">
        <f>IO114*IO127</f>
        <v/>
      </c>
      <c r="IP206">
        <f>IP114*IP127</f>
        <v/>
      </c>
      <c r="IQ206">
        <f>IQ114*IQ127</f>
        <v/>
      </c>
      <c r="IR206">
        <f>IR114*IR127</f>
        <v/>
      </c>
      <c r="IS206">
        <f>IS114*IS127</f>
        <v/>
      </c>
      <c r="IT206">
        <f>IT114*IT127</f>
        <v/>
      </c>
      <c r="IU206">
        <f>IU114*IU127</f>
        <v/>
      </c>
      <c r="IV206">
        <f>IV114*IV127</f>
        <v/>
      </c>
      <c r="IW206">
        <f>IW114*IW127</f>
        <v/>
      </c>
      <c r="IX206">
        <f>IX114*IX127</f>
        <v/>
      </c>
      <c r="IY206">
        <f>IY114*IY127</f>
        <v/>
      </c>
      <c r="IZ206">
        <f>IZ114*IZ127</f>
        <v/>
      </c>
      <c r="JA206">
        <f>JA114*JA127</f>
        <v/>
      </c>
      <c r="JB206">
        <f>JB114*JB127</f>
        <v/>
      </c>
      <c r="JC206">
        <f>JC114*JC127</f>
        <v/>
      </c>
      <c r="JD206">
        <f>JD114*JD127</f>
        <v/>
      </c>
      <c r="JE206">
        <f>JE114*JE127</f>
        <v/>
      </c>
      <c r="JF206">
        <f>JF114*JF127</f>
        <v/>
      </c>
      <c r="JG206">
        <f>JG114*JG127</f>
        <v/>
      </c>
      <c r="JH206">
        <f>JH114*JH127</f>
        <v/>
      </c>
      <c r="JI206">
        <f>JI114*JI127</f>
        <v/>
      </c>
      <c r="JJ206">
        <f>JJ114*JJ127</f>
        <v/>
      </c>
      <c r="JK206">
        <f>JK114*JK127</f>
        <v/>
      </c>
      <c r="JL206">
        <f>JL114*JL127</f>
        <v/>
      </c>
      <c r="JM206">
        <f>JM114*JM127</f>
        <v/>
      </c>
      <c r="JN206">
        <f>JN114*JN127</f>
        <v/>
      </c>
      <c r="JO206">
        <f>JO114*JO127</f>
        <v/>
      </c>
      <c r="JP206">
        <f>JP114*JP127</f>
        <v/>
      </c>
      <c r="JQ206">
        <f>JQ114*JQ127</f>
        <v/>
      </c>
      <c r="JR206">
        <f>JR114*JR127</f>
        <v/>
      </c>
      <c r="JS206">
        <f>JS114*JS127</f>
        <v/>
      </c>
      <c r="JT206">
        <f>JT114*JT127</f>
        <v/>
      </c>
      <c r="JU206">
        <f>JU114*JU127</f>
        <v/>
      </c>
      <c r="JV206">
        <f>JV114*JV127</f>
        <v/>
      </c>
      <c r="JW206">
        <f>JW114*JW127</f>
        <v/>
      </c>
      <c r="JX206">
        <f>JX114*JX127</f>
        <v/>
      </c>
      <c r="JY206">
        <f>JY114*JY127</f>
        <v/>
      </c>
      <c r="JZ206">
        <f>JZ114*JZ127</f>
        <v/>
      </c>
      <c r="KA206">
        <f>KA114*KA127</f>
        <v/>
      </c>
      <c r="KB206">
        <f>KB114*KB127</f>
        <v/>
      </c>
      <c r="KC206">
        <f>KC114*KC127</f>
        <v/>
      </c>
      <c r="KD206">
        <f>KD114*KD127</f>
        <v/>
      </c>
      <c r="KE206">
        <f>KE114*KE127</f>
        <v/>
      </c>
      <c r="KF206">
        <f>KF114*KF127</f>
        <v/>
      </c>
      <c r="KG206">
        <f>KG114*KG127</f>
        <v/>
      </c>
      <c r="KH206">
        <f>KH114*KH127</f>
        <v/>
      </c>
      <c r="KI206">
        <f>KI114*KI127</f>
        <v/>
      </c>
      <c r="KJ206">
        <f>KJ114*KJ127</f>
        <v/>
      </c>
      <c r="KK206">
        <f>KK114*KK127</f>
        <v/>
      </c>
      <c r="KL206">
        <f>KL114*KL127</f>
        <v/>
      </c>
      <c r="KM206">
        <f>KM114*KM127</f>
        <v/>
      </c>
      <c r="KN206">
        <f>KN114*KN127</f>
        <v/>
      </c>
      <c r="KO206">
        <f>KO114*KO127</f>
        <v/>
      </c>
      <c r="KP206">
        <f>KP114*KP127</f>
        <v/>
      </c>
      <c r="KQ206">
        <f>KQ114*KQ127</f>
        <v/>
      </c>
      <c r="KR206">
        <f>KR114*KR127</f>
        <v/>
      </c>
      <c r="KS206">
        <f>KS114*KS127</f>
        <v/>
      </c>
      <c r="KT206">
        <f>KT114*KT127</f>
        <v/>
      </c>
      <c r="KU206">
        <f>KU114*KU127</f>
        <v/>
      </c>
    </row>
    <row r="207" spans="1:307">
      <c r="B207" t="s">
        <v>58</v>
      </c>
      <c r="D207" t="s">
        <v>143</v>
      </c>
      <c r="H207">
        <f>H$115*H128</f>
        <v/>
      </c>
      <c r="I207">
        <f>I115*I128</f>
        <v/>
      </c>
      <c r="J207">
        <f>J115*J128</f>
        <v/>
      </c>
      <c r="K207">
        <f>K115*K128</f>
        <v/>
      </c>
      <c r="L207">
        <f>L115*L128</f>
        <v/>
      </c>
      <c r="M207">
        <f>M115*M128</f>
        <v/>
      </c>
      <c r="N207">
        <f>N115*N128</f>
        <v/>
      </c>
      <c r="O207">
        <f>O115*O128</f>
        <v/>
      </c>
      <c r="P207">
        <f>P115*P128</f>
        <v/>
      </c>
      <c r="Q207">
        <f>Q115*Q128</f>
        <v/>
      </c>
      <c r="R207">
        <f>R115*R128</f>
        <v/>
      </c>
      <c r="S207">
        <f>S115*S128</f>
        <v/>
      </c>
      <c r="T207">
        <f>T115*T128</f>
        <v/>
      </c>
      <c r="U207">
        <f>U115*U128</f>
        <v/>
      </c>
      <c r="V207">
        <f>V115*V128</f>
        <v/>
      </c>
      <c r="W207">
        <f>W115*W128</f>
        <v/>
      </c>
      <c r="X207">
        <f>X115*X128</f>
        <v/>
      </c>
      <c r="Y207">
        <f>Y115*Y128</f>
        <v/>
      </c>
      <c r="Z207">
        <f>Z115*Z128</f>
        <v/>
      </c>
      <c r="AA207">
        <f>AA115*AA128</f>
        <v/>
      </c>
      <c r="AB207">
        <f>AB115*AB128</f>
        <v/>
      </c>
      <c r="AC207">
        <f>AC115*AC128</f>
        <v/>
      </c>
      <c r="AD207">
        <f>AD115*AD128</f>
        <v/>
      </c>
      <c r="AE207">
        <f>AE115*AE128</f>
        <v/>
      </c>
      <c r="AF207">
        <f>AF115*AF128</f>
        <v/>
      </c>
      <c r="AG207">
        <f>AG115*AG128</f>
        <v/>
      </c>
      <c r="AH207">
        <f>AH115*AH128</f>
        <v/>
      </c>
      <c r="AI207">
        <f>AI115*AI128</f>
        <v/>
      </c>
      <c r="AJ207">
        <f>AJ115*AJ128</f>
        <v/>
      </c>
      <c r="AK207">
        <f>AK115*AK128</f>
        <v/>
      </c>
      <c r="AL207">
        <f>AL115*AL128</f>
        <v/>
      </c>
      <c r="AM207">
        <f>AM115*AM128</f>
        <v/>
      </c>
      <c r="AN207">
        <f>AN115*AN128</f>
        <v/>
      </c>
      <c r="AO207">
        <f>AO115*AO128</f>
        <v/>
      </c>
      <c r="AP207">
        <f>AP115*AP128</f>
        <v/>
      </c>
      <c r="AQ207">
        <f>AQ115*AQ128</f>
        <v/>
      </c>
      <c r="AR207">
        <f>AR115*AR128</f>
        <v/>
      </c>
      <c r="AS207">
        <f>AS115*AS128</f>
        <v/>
      </c>
      <c r="AT207">
        <f>AT115*AT128</f>
        <v/>
      </c>
      <c r="AU207">
        <f>AU115*AU128</f>
        <v/>
      </c>
      <c r="AV207">
        <f>AV115*AV128</f>
        <v/>
      </c>
      <c r="AW207">
        <f>AW115*AW128</f>
        <v/>
      </c>
      <c r="AX207">
        <f>AX115*AX128</f>
        <v/>
      </c>
      <c r="AY207">
        <f>AY115*AY128</f>
        <v/>
      </c>
      <c r="AZ207">
        <f>AZ115*AZ128</f>
        <v/>
      </c>
      <c r="BA207">
        <f>BA115*BA128</f>
        <v/>
      </c>
      <c r="BB207">
        <f>BB115*BB128</f>
        <v/>
      </c>
      <c r="BC207">
        <f>BC115*BC128</f>
        <v/>
      </c>
      <c r="BD207">
        <f>BD115*BD128</f>
        <v/>
      </c>
      <c r="BE207">
        <f>BE115*BE128</f>
        <v/>
      </c>
      <c r="BF207">
        <f>BF115*BF128</f>
        <v/>
      </c>
      <c r="BG207">
        <f>BG115*BG128</f>
        <v/>
      </c>
      <c r="BH207">
        <f>BH115*BH128</f>
        <v/>
      </c>
      <c r="BI207">
        <f>BI115*BI128</f>
        <v/>
      </c>
      <c r="BJ207">
        <f>BJ115*BJ128</f>
        <v/>
      </c>
      <c r="BK207">
        <f>BK115*BK128</f>
        <v/>
      </c>
      <c r="BL207">
        <f>BL115*BL128</f>
        <v/>
      </c>
      <c r="BM207">
        <f>BM115*BM128</f>
        <v/>
      </c>
      <c r="BN207">
        <f>BN115*BN128</f>
        <v/>
      </c>
      <c r="BO207">
        <f>BO115*BO128</f>
        <v/>
      </c>
      <c r="BP207">
        <f>BP115*BP128</f>
        <v/>
      </c>
      <c r="BQ207">
        <f>BQ115*BQ128</f>
        <v/>
      </c>
      <c r="BR207">
        <f>BR115*BR128</f>
        <v/>
      </c>
      <c r="BS207">
        <f>BS115*BS128</f>
        <v/>
      </c>
      <c r="BT207">
        <f>BT115*BT128</f>
        <v/>
      </c>
      <c r="BU207">
        <f>BU115*BU128</f>
        <v/>
      </c>
      <c r="BV207">
        <f>BV115*BV128</f>
        <v/>
      </c>
      <c r="BW207">
        <f>BW115*BW128</f>
        <v/>
      </c>
      <c r="BX207">
        <f>BX115*BX128</f>
        <v/>
      </c>
      <c r="BY207">
        <f>BY115*BY128</f>
        <v/>
      </c>
      <c r="BZ207">
        <f>BZ115*BZ128</f>
        <v/>
      </c>
      <c r="CA207">
        <f>CA115*CA128</f>
        <v/>
      </c>
      <c r="CB207">
        <f>CB115*CB128</f>
        <v/>
      </c>
      <c r="CC207">
        <f>CC115*CC128</f>
        <v/>
      </c>
      <c r="CD207">
        <f>CD115*CD128</f>
        <v/>
      </c>
      <c r="CE207">
        <f>CE115*CE128</f>
        <v/>
      </c>
      <c r="CF207">
        <f>CF115*CF128</f>
        <v/>
      </c>
      <c r="CG207">
        <f>CG115*CG128</f>
        <v/>
      </c>
      <c r="CH207">
        <f>CH115*CH128</f>
        <v/>
      </c>
      <c r="CI207">
        <f>CI115*CI128</f>
        <v/>
      </c>
      <c r="CJ207">
        <f>CJ115*CJ128</f>
        <v/>
      </c>
      <c r="CK207">
        <f>CK115*CK128</f>
        <v/>
      </c>
      <c r="CL207">
        <f>CL115*CL128</f>
        <v/>
      </c>
      <c r="CM207">
        <f>CM115*CM128</f>
        <v/>
      </c>
      <c r="CN207">
        <f>CN115*CN128</f>
        <v/>
      </c>
      <c r="CO207">
        <f>CO115*CO128</f>
        <v/>
      </c>
      <c r="CP207">
        <f>CP115*CP128</f>
        <v/>
      </c>
      <c r="CQ207">
        <f>CQ115*CQ128</f>
        <v/>
      </c>
      <c r="CR207">
        <f>CR115*CR128</f>
        <v/>
      </c>
      <c r="CS207">
        <f>CS115*CS128</f>
        <v/>
      </c>
      <c r="CT207">
        <f>CT115*CT128</f>
        <v/>
      </c>
      <c r="CU207">
        <f>CU115*CU128</f>
        <v/>
      </c>
      <c r="CV207">
        <f>CV115*CV128</f>
        <v/>
      </c>
      <c r="CW207">
        <f>CW115*CW128</f>
        <v/>
      </c>
      <c r="CX207">
        <f>CX115*CX128</f>
        <v/>
      </c>
      <c r="CY207">
        <f>CY115*CY128</f>
        <v/>
      </c>
      <c r="CZ207">
        <f>CZ115*CZ128</f>
        <v/>
      </c>
      <c r="DA207">
        <f>DA115*DA128</f>
        <v/>
      </c>
      <c r="DB207">
        <f>DB115*DB128</f>
        <v/>
      </c>
      <c r="DC207">
        <f>DC115*DC128</f>
        <v/>
      </c>
      <c r="DD207">
        <f>DD115*DD128</f>
        <v/>
      </c>
      <c r="DE207">
        <f>DE115*DE128</f>
        <v/>
      </c>
      <c r="DF207">
        <f>DF115*DF128</f>
        <v/>
      </c>
      <c r="DG207">
        <f>DG115*DG128</f>
        <v/>
      </c>
      <c r="DH207">
        <f>DH115*DH128</f>
        <v/>
      </c>
      <c r="DI207">
        <f>DI115*DI128</f>
        <v/>
      </c>
      <c r="DJ207">
        <f>DJ115*DJ128</f>
        <v/>
      </c>
      <c r="DK207">
        <f>DK115*DK128</f>
        <v/>
      </c>
      <c r="DL207">
        <f>DL115*DL128</f>
        <v/>
      </c>
      <c r="DM207">
        <f>DM115*DM128</f>
        <v/>
      </c>
      <c r="DN207">
        <f>DN115*DN128</f>
        <v/>
      </c>
      <c r="DO207">
        <f>DO115*DO128</f>
        <v/>
      </c>
      <c r="DP207">
        <f>DP115*DP128</f>
        <v/>
      </c>
      <c r="DQ207">
        <f>DQ115*DQ128</f>
        <v/>
      </c>
      <c r="DR207">
        <f>DR115*DR128</f>
        <v/>
      </c>
      <c r="DS207">
        <f>DS115*DS128</f>
        <v/>
      </c>
      <c r="DT207">
        <f>DT115*DT128</f>
        <v/>
      </c>
      <c r="DU207">
        <f>DU115*DU128</f>
        <v/>
      </c>
      <c r="DV207">
        <f>DV115*DV128</f>
        <v/>
      </c>
      <c r="DW207">
        <f>DW115*DW128</f>
        <v/>
      </c>
      <c r="DX207">
        <f>DX115*DX128</f>
        <v/>
      </c>
      <c r="DY207">
        <f>DY115*DY128</f>
        <v/>
      </c>
      <c r="DZ207">
        <f>DZ115*DZ128</f>
        <v/>
      </c>
      <c r="EA207">
        <f>EA115*EA128</f>
        <v/>
      </c>
      <c r="EB207">
        <f>EB115*EB128</f>
        <v/>
      </c>
      <c r="EC207">
        <f>EC115*EC128</f>
        <v/>
      </c>
      <c r="ED207">
        <f>ED115*ED128</f>
        <v/>
      </c>
      <c r="EE207">
        <f>EE115*EE128</f>
        <v/>
      </c>
      <c r="EF207">
        <f>EF115*EF128</f>
        <v/>
      </c>
      <c r="EG207">
        <f>EG115*EG128</f>
        <v/>
      </c>
      <c r="EH207">
        <f>EH115*EH128</f>
        <v/>
      </c>
      <c r="EI207">
        <f>EI115*EI128</f>
        <v/>
      </c>
      <c r="EJ207">
        <f>EJ115*EJ128</f>
        <v/>
      </c>
      <c r="EK207">
        <f>EK115*EK128</f>
        <v/>
      </c>
      <c r="EL207">
        <f>EL115*EL128</f>
        <v/>
      </c>
      <c r="EM207">
        <f>EM115*EM128</f>
        <v/>
      </c>
      <c r="EN207">
        <f>EN115*EN128</f>
        <v/>
      </c>
      <c r="EO207">
        <f>EO115*EO128</f>
        <v/>
      </c>
      <c r="EP207">
        <f>EP115*EP128</f>
        <v/>
      </c>
      <c r="EQ207">
        <f>EQ115*EQ128</f>
        <v/>
      </c>
      <c r="ER207">
        <f>ER115*ER128</f>
        <v/>
      </c>
      <c r="ES207">
        <f>ES115*ES128</f>
        <v/>
      </c>
      <c r="ET207">
        <f>ET115*ET128</f>
        <v/>
      </c>
      <c r="EU207">
        <f>EU115*EU128</f>
        <v/>
      </c>
      <c r="EV207">
        <f>EV115*EV128</f>
        <v/>
      </c>
      <c r="EW207">
        <f>EW115*EW128</f>
        <v/>
      </c>
      <c r="EX207">
        <f>EX115*EX128</f>
        <v/>
      </c>
      <c r="EY207">
        <f>EY115*EY128</f>
        <v/>
      </c>
      <c r="EZ207">
        <f>EZ115*EZ128</f>
        <v/>
      </c>
      <c r="FA207">
        <f>FA115*FA128</f>
        <v/>
      </c>
      <c r="FB207">
        <f>FB115*FB128</f>
        <v/>
      </c>
      <c r="FC207">
        <f>FC115*FC128</f>
        <v/>
      </c>
      <c r="FD207">
        <f>FD115*FD128</f>
        <v/>
      </c>
      <c r="FE207">
        <f>FE115*FE128</f>
        <v/>
      </c>
      <c r="FF207">
        <f>FF115*FF128</f>
        <v/>
      </c>
      <c r="FG207">
        <f>FG115*FG128</f>
        <v/>
      </c>
      <c r="FH207">
        <f>FH115*FH128</f>
        <v/>
      </c>
      <c r="FI207">
        <f>FI115*FI128</f>
        <v/>
      </c>
      <c r="FJ207">
        <f>FJ115*FJ128</f>
        <v/>
      </c>
      <c r="FK207">
        <f>FK115*FK128</f>
        <v/>
      </c>
      <c r="FL207">
        <f>FL115*FL128</f>
        <v/>
      </c>
      <c r="FM207">
        <f>FM115*FM128</f>
        <v/>
      </c>
      <c r="FN207">
        <f>FN115*FN128</f>
        <v/>
      </c>
      <c r="FO207">
        <f>FO115*FO128</f>
        <v/>
      </c>
      <c r="FP207">
        <f>FP115*FP128</f>
        <v/>
      </c>
      <c r="FQ207">
        <f>FQ115*FQ128</f>
        <v/>
      </c>
      <c r="FR207">
        <f>FR115*FR128</f>
        <v/>
      </c>
      <c r="FS207">
        <f>FS115*FS128</f>
        <v/>
      </c>
      <c r="FT207">
        <f>FT115*FT128</f>
        <v/>
      </c>
      <c r="FU207">
        <f>FU115*FU128</f>
        <v/>
      </c>
      <c r="FV207">
        <f>FV115*FV128</f>
        <v/>
      </c>
      <c r="FW207">
        <f>FW115*FW128</f>
        <v/>
      </c>
      <c r="FX207">
        <f>FX115*FX128</f>
        <v/>
      </c>
      <c r="FY207">
        <f>FY115*FY128</f>
        <v/>
      </c>
      <c r="FZ207">
        <f>FZ115*FZ128</f>
        <v/>
      </c>
      <c r="GA207">
        <f>GA115*GA128</f>
        <v/>
      </c>
      <c r="GB207">
        <f>GB115*GB128</f>
        <v/>
      </c>
      <c r="GC207">
        <f>GC115*GC128</f>
        <v/>
      </c>
      <c r="GD207">
        <f>GD115*GD128</f>
        <v/>
      </c>
      <c r="GE207">
        <f>GE115*GE128</f>
        <v/>
      </c>
      <c r="GF207">
        <f>GF115*GF128</f>
        <v/>
      </c>
      <c r="GG207">
        <f>GG115*GG128</f>
        <v/>
      </c>
      <c r="GH207">
        <f>GH115*GH128</f>
        <v/>
      </c>
      <c r="GI207">
        <f>GI115*GI128</f>
        <v/>
      </c>
      <c r="GJ207">
        <f>GJ115*GJ128</f>
        <v/>
      </c>
      <c r="GK207">
        <f>GK115*GK128</f>
        <v/>
      </c>
      <c r="GL207">
        <f>GL115*GL128</f>
        <v/>
      </c>
      <c r="GM207">
        <f>GM115*GM128</f>
        <v/>
      </c>
      <c r="GN207">
        <f>GN115*GN128</f>
        <v/>
      </c>
      <c r="GO207">
        <f>GO115*GO128</f>
        <v/>
      </c>
      <c r="GP207">
        <f>GP115*GP128</f>
        <v/>
      </c>
      <c r="GQ207">
        <f>GQ115*GQ128</f>
        <v/>
      </c>
      <c r="GR207">
        <f>GR115*GR128</f>
        <v/>
      </c>
      <c r="GS207">
        <f>GS115*GS128</f>
        <v/>
      </c>
      <c r="GT207">
        <f>GT115*GT128</f>
        <v/>
      </c>
      <c r="GU207">
        <f>GU115*GU128</f>
        <v/>
      </c>
      <c r="GV207">
        <f>GV115*GV128</f>
        <v/>
      </c>
      <c r="GW207">
        <f>GW115*GW128</f>
        <v/>
      </c>
      <c r="GX207">
        <f>GX115*GX128</f>
        <v/>
      </c>
      <c r="GY207">
        <f>GY115*GY128</f>
        <v/>
      </c>
      <c r="GZ207">
        <f>GZ115*GZ128</f>
        <v/>
      </c>
      <c r="HA207">
        <f>HA115*HA128</f>
        <v/>
      </c>
      <c r="HB207">
        <f>HB115*HB128</f>
        <v/>
      </c>
      <c r="HC207">
        <f>HC115*HC128</f>
        <v/>
      </c>
      <c r="HD207">
        <f>HD115*HD128</f>
        <v/>
      </c>
      <c r="HE207">
        <f>HE115*HE128</f>
        <v/>
      </c>
      <c r="HF207">
        <f>HF115*HF128</f>
        <v/>
      </c>
      <c r="HG207">
        <f>HG115*HG128</f>
        <v/>
      </c>
      <c r="HH207">
        <f>HH115*HH128</f>
        <v/>
      </c>
      <c r="HI207">
        <f>HI115*HI128</f>
        <v/>
      </c>
      <c r="HJ207">
        <f>HJ115*HJ128</f>
        <v/>
      </c>
      <c r="HK207">
        <f>HK115*HK128</f>
        <v/>
      </c>
      <c r="HL207">
        <f>HL115*HL128</f>
        <v/>
      </c>
      <c r="HM207">
        <f>HM115*HM128</f>
        <v/>
      </c>
      <c r="HN207">
        <f>HN115*HN128</f>
        <v/>
      </c>
      <c r="HO207">
        <f>HO115*HO128</f>
        <v/>
      </c>
      <c r="HP207">
        <f>HP115*HP128</f>
        <v/>
      </c>
      <c r="HQ207">
        <f>HQ115*HQ128</f>
        <v/>
      </c>
      <c r="HR207">
        <f>HR115*HR128</f>
        <v/>
      </c>
      <c r="HS207">
        <f>HS115*HS128</f>
        <v/>
      </c>
      <c r="HT207">
        <f>HT115*HT128</f>
        <v/>
      </c>
      <c r="HU207">
        <f>HU115*HU128</f>
        <v/>
      </c>
      <c r="HV207">
        <f>HV115*HV128</f>
        <v/>
      </c>
      <c r="HW207">
        <f>HW115*HW128</f>
        <v/>
      </c>
      <c r="HX207">
        <f>HX115*HX128</f>
        <v/>
      </c>
      <c r="HY207">
        <f>HY115*HY128</f>
        <v/>
      </c>
      <c r="HZ207">
        <f>HZ115*HZ128</f>
        <v/>
      </c>
      <c r="IA207">
        <f>IA115*IA128</f>
        <v/>
      </c>
      <c r="IB207">
        <f>IB115*IB128</f>
        <v/>
      </c>
      <c r="IC207">
        <f>IC115*IC128</f>
        <v/>
      </c>
      <c r="ID207">
        <f>ID115*ID128</f>
        <v/>
      </c>
      <c r="IE207">
        <f>IE115*IE128</f>
        <v/>
      </c>
      <c r="IF207">
        <f>IF115*IF128</f>
        <v/>
      </c>
      <c r="IG207">
        <f>IG115*IG128</f>
        <v/>
      </c>
      <c r="IH207">
        <f>IH115*IH128</f>
        <v/>
      </c>
      <c r="II207">
        <f>II115*II128</f>
        <v/>
      </c>
      <c r="IJ207">
        <f>IJ115*IJ128</f>
        <v/>
      </c>
      <c r="IK207">
        <f>IK115*IK128</f>
        <v/>
      </c>
      <c r="IL207">
        <f>IL115*IL128</f>
        <v/>
      </c>
      <c r="IM207">
        <f>IM115*IM128</f>
        <v/>
      </c>
      <c r="IN207">
        <f>IN115*IN128</f>
        <v/>
      </c>
      <c r="IO207">
        <f>IO115*IO128</f>
        <v/>
      </c>
      <c r="IP207">
        <f>IP115*IP128</f>
        <v/>
      </c>
      <c r="IQ207">
        <f>IQ115*IQ128</f>
        <v/>
      </c>
      <c r="IR207">
        <f>IR115*IR128</f>
        <v/>
      </c>
      <c r="IS207">
        <f>IS115*IS128</f>
        <v/>
      </c>
      <c r="IT207">
        <f>IT115*IT128</f>
        <v/>
      </c>
      <c r="IU207">
        <f>IU115*IU128</f>
        <v/>
      </c>
      <c r="IV207">
        <f>IV115*IV128</f>
        <v/>
      </c>
      <c r="IW207">
        <f>IW115*IW128</f>
        <v/>
      </c>
      <c r="IX207">
        <f>IX115*IX128</f>
        <v/>
      </c>
      <c r="IY207">
        <f>IY115*IY128</f>
        <v/>
      </c>
      <c r="IZ207">
        <f>IZ115*IZ128</f>
        <v/>
      </c>
      <c r="JA207">
        <f>JA115*JA128</f>
        <v/>
      </c>
      <c r="JB207">
        <f>JB115*JB128</f>
        <v/>
      </c>
      <c r="JC207">
        <f>JC115*JC128</f>
        <v/>
      </c>
      <c r="JD207">
        <f>JD115*JD128</f>
        <v/>
      </c>
      <c r="JE207">
        <f>JE115*JE128</f>
        <v/>
      </c>
      <c r="JF207">
        <f>JF115*JF128</f>
        <v/>
      </c>
      <c r="JG207">
        <f>JG115*JG128</f>
        <v/>
      </c>
      <c r="JH207">
        <f>JH115*JH128</f>
        <v/>
      </c>
      <c r="JI207">
        <f>JI115*JI128</f>
        <v/>
      </c>
      <c r="JJ207">
        <f>JJ115*JJ128</f>
        <v/>
      </c>
      <c r="JK207">
        <f>JK115*JK128</f>
        <v/>
      </c>
      <c r="JL207">
        <f>JL115*JL128</f>
        <v/>
      </c>
      <c r="JM207">
        <f>JM115*JM128</f>
        <v/>
      </c>
      <c r="JN207">
        <f>JN115*JN128</f>
        <v/>
      </c>
      <c r="JO207">
        <f>JO115*JO128</f>
        <v/>
      </c>
      <c r="JP207">
        <f>JP115*JP128</f>
        <v/>
      </c>
      <c r="JQ207">
        <f>JQ115*JQ128</f>
        <v/>
      </c>
      <c r="JR207">
        <f>JR115*JR128</f>
        <v/>
      </c>
      <c r="JS207">
        <f>JS115*JS128</f>
        <v/>
      </c>
      <c r="JT207">
        <f>JT115*JT128</f>
        <v/>
      </c>
      <c r="JU207">
        <f>JU115*JU128</f>
        <v/>
      </c>
      <c r="JV207">
        <f>JV115*JV128</f>
        <v/>
      </c>
      <c r="JW207">
        <f>JW115*JW128</f>
        <v/>
      </c>
      <c r="JX207">
        <f>JX115*JX128</f>
        <v/>
      </c>
      <c r="JY207">
        <f>JY115*JY128</f>
        <v/>
      </c>
      <c r="JZ207">
        <f>JZ115*JZ128</f>
        <v/>
      </c>
      <c r="KA207">
        <f>KA115*KA128</f>
        <v/>
      </c>
      <c r="KB207">
        <f>KB115*KB128</f>
        <v/>
      </c>
      <c r="KC207">
        <f>KC115*KC128</f>
        <v/>
      </c>
      <c r="KD207">
        <f>KD115*KD128</f>
        <v/>
      </c>
      <c r="KE207">
        <f>KE115*KE128</f>
        <v/>
      </c>
      <c r="KF207">
        <f>KF115*KF128</f>
        <v/>
      </c>
      <c r="KG207">
        <f>KG115*KG128</f>
        <v/>
      </c>
      <c r="KH207">
        <f>KH115*KH128</f>
        <v/>
      </c>
      <c r="KI207">
        <f>KI115*KI128</f>
        <v/>
      </c>
      <c r="KJ207">
        <f>KJ115*KJ128</f>
        <v/>
      </c>
      <c r="KK207">
        <f>KK115*KK128</f>
        <v/>
      </c>
      <c r="KL207">
        <f>KL115*KL128</f>
        <v/>
      </c>
      <c r="KM207">
        <f>KM115*KM128</f>
        <v/>
      </c>
      <c r="KN207">
        <f>KN115*KN128</f>
        <v/>
      </c>
      <c r="KO207">
        <f>KO115*KO128</f>
        <v/>
      </c>
      <c r="KP207">
        <f>KP115*KP128</f>
        <v/>
      </c>
      <c r="KQ207">
        <f>KQ115*KQ128</f>
        <v/>
      </c>
      <c r="KR207">
        <f>KR115*KR128</f>
        <v/>
      </c>
      <c r="KS207">
        <f>KS115*KS128</f>
        <v/>
      </c>
      <c r="KT207">
        <f>KT115*KT128</f>
        <v/>
      </c>
      <c r="KU207">
        <f>KU115*KU128</f>
        <v/>
      </c>
    </row>
    <row r="208" spans="1:307">
      <c r="B208" t="s">
        <v>59</v>
      </c>
      <c r="D208" t="s">
        <v>143</v>
      </c>
      <c r="H208">
        <f>H$116*H129</f>
        <v/>
      </c>
      <c r="I208">
        <f>I116*I129</f>
        <v/>
      </c>
      <c r="J208">
        <f>J116*J129</f>
        <v/>
      </c>
      <c r="K208">
        <f>K116*K129</f>
        <v/>
      </c>
      <c r="L208">
        <f>L116*L129</f>
        <v/>
      </c>
      <c r="M208">
        <f>M116*M129</f>
        <v/>
      </c>
      <c r="N208">
        <f>N116*N129</f>
        <v/>
      </c>
      <c r="O208">
        <f>O116*O129</f>
        <v/>
      </c>
      <c r="P208">
        <f>P116*P129</f>
        <v/>
      </c>
      <c r="Q208">
        <f>Q116*Q129</f>
        <v/>
      </c>
      <c r="R208">
        <f>R116*R129</f>
        <v/>
      </c>
      <c r="S208">
        <f>S116*S129</f>
        <v/>
      </c>
      <c r="T208">
        <f>T116*T129</f>
        <v/>
      </c>
      <c r="U208">
        <f>U116*U129</f>
        <v/>
      </c>
      <c r="V208">
        <f>V116*V129</f>
        <v/>
      </c>
      <c r="W208">
        <f>W116*W129</f>
        <v/>
      </c>
      <c r="X208">
        <f>X116*X129</f>
        <v/>
      </c>
      <c r="Y208">
        <f>Y116*Y129</f>
        <v/>
      </c>
      <c r="Z208">
        <f>Z116*Z129</f>
        <v/>
      </c>
      <c r="AA208">
        <f>AA116*AA129</f>
        <v/>
      </c>
      <c r="AB208">
        <f>AB116*AB129</f>
        <v/>
      </c>
      <c r="AC208">
        <f>AC116*AC129</f>
        <v/>
      </c>
      <c r="AD208">
        <f>AD116*AD129</f>
        <v/>
      </c>
      <c r="AE208">
        <f>AE116*AE129</f>
        <v/>
      </c>
      <c r="AF208">
        <f>AF116*AF129</f>
        <v/>
      </c>
      <c r="AG208">
        <f>AG116*AG129</f>
        <v/>
      </c>
      <c r="AH208">
        <f>AH116*AH129</f>
        <v/>
      </c>
      <c r="AI208">
        <f>AI116*AI129</f>
        <v/>
      </c>
      <c r="AJ208">
        <f>AJ116*AJ129</f>
        <v/>
      </c>
      <c r="AK208">
        <f>AK116*AK129</f>
        <v/>
      </c>
      <c r="AL208">
        <f>AL116*AL129</f>
        <v/>
      </c>
      <c r="AM208">
        <f>AM116*AM129</f>
        <v/>
      </c>
      <c r="AN208">
        <f>AN116*AN129</f>
        <v/>
      </c>
      <c r="AO208">
        <f>AO116*AO129</f>
        <v/>
      </c>
      <c r="AP208">
        <f>AP116*AP129</f>
        <v/>
      </c>
      <c r="AQ208">
        <f>AQ116*AQ129</f>
        <v/>
      </c>
      <c r="AR208">
        <f>AR116*AR129</f>
        <v/>
      </c>
      <c r="AS208">
        <f>AS116*AS129</f>
        <v/>
      </c>
      <c r="AT208">
        <f>AT116*AT129</f>
        <v/>
      </c>
      <c r="AU208">
        <f>AU116*AU129</f>
        <v/>
      </c>
      <c r="AV208">
        <f>AV116*AV129</f>
        <v/>
      </c>
      <c r="AW208">
        <f>AW116*AW129</f>
        <v/>
      </c>
      <c r="AX208">
        <f>AX116*AX129</f>
        <v/>
      </c>
      <c r="AY208">
        <f>AY116*AY129</f>
        <v/>
      </c>
      <c r="AZ208">
        <f>AZ116*AZ129</f>
        <v/>
      </c>
      <c r="BA208">
        <f>BA116*BA129</f>
        <v/>
      </c>
      <c r="BB208">
        <f>BB116*BB129</f>
        <v/>
      </c>
      <c r="BC208">
        <f>BC116*BC129</f>
        <v/>
      </c>
      <c r="BD208">
        <f>BD116*BD129</f>
        <v/>
      </c>
      <c r="BE208">
        <f>BE116*BE129</f>
        <v/>
      </c>
      <c r="BF208">
        <f>BF116*BF129</f>
        <v/>
      </c>
      <c r="BG208">
        <f>BG116*BG129</f>
        <v/>
      </c>
      <c r="BH208">
        <f>BH116*BH129</f>
        <v/>
      </c>
      <c r="BI208">
        <f>BI116*BI129</f>
        <v/>
      </c>
      <c r="BJ208">
        <f>BJ116*BJ129</f>
        <v/>
      </c>
      <c r="BK208">
        <f>BK116*BK129</f>
        <v/>
      </c>
      <c r="BL208">
        <f>BL116*BL129</f>
        <v/>
      </c>
      <c r="BM208">
        <f>BM116*BM129</f>
        <v/>
      </c>
      <c r="BN208">
        <f>BN116*BN129</f>
        <v/>
      </c>
      <c r="BO208">
        <f>BO116*BO129</f>
        <v/>
      </c>
      <c r="BP208">
        <f>BP116*BP129</f>
        <v/>
      </c>
      <c r="BQ208">
        <f>BQ116*BQ129</f>
        <v/>
      </c>
      <c r="BR208">
        <f>BR116*BR129</f>
        <v/>
      </c>
      <c r="BS208">
        <f>BS116*BS129</f>
        <v/>
      </c>
      <c r="BT208">
        <f>BT116*BT129</f>
        <v/>
      </c>
      <c r="BU208">
        <f>BU116*BU129</f>
        <v/>
      </c>
      <c r="BV208">
        <f>BV116*BV129</f>
        <v/>
      </c>
      <c r="BW208">
        <f>BW116*BW129</f>
        <v/>
      </c>
      <c r="BX208">
        <f>BX116*BX129</f>
        <v/>
      </c>
      <c r="BY208">
        <f>BY116*BY129</f>
        <v/>
      </c>
      <c r="BZ208">
        <f>BZ116*BZ129</f>
        <v/>
      </c>
      <c r="CA208">
        <f>CA116*CA129</f>
        <v/>
      </c>
      <c r="CB208">
        <f>CB116*CB129</f>
        <v/>
      </c>
      <c r="CC208">
        <f>CC116*CC129</f>
        <v/>
      </c>
      <c r="CD208">
        <f>CD116*CD129</f>
        <v/>
      </c>
      <c r="CE208">
        <f>CE116*CE129</f>
        <v/>
      </c>
      <c r="CF208">
        <f>CF116*CF129</f>
        <v/>
      </c>
      <c r="CG208">
        <f>CG116*CG129</f>
        <v/>
      </c>
      <c r="CH208">
        <f>CH116*CH129</f>
        <v/>
      </c>
      <c r="CI208">
        <f>CI116*CI129</f>
        <v/>
      </c>
      <c r="CJ208">
        <f>CJ116*CJ129</f>
        <v/>
      </c>
      <c r="CK208">
        <f>CK116*CK129</f>
        <v/>
      </c>
      <c r="CL208">
        <f>CL116*CL129</f>
        <v/>
      </c>
      <c r="CM208">
        <f>CM116*CM129</f>
        <v/>
      </c>
      <c r="CN208">
        <f>CN116*CN129</f>
        <v/>
      </c>
      <c r="CO208">
        <f>CO116*CO129</f>
        <v/>
      </c>
      <c r="CP208">
        <f>CP116*CP129</f>
        <v/>
      </c>
      <c r="CQ208">
        <f>CQ116*CQ129</f>
        <v/>
      </c>
      <c r="CR208">
        <f>CR116*CR129</f>
        <v/>
      </c>
      <c r="CS208">
        <f>CS116*CS129</f>
        <v/>
      </c>
      <c r="CT208">
        <f>CT116*CT129</f>
        <v/>
      </c>
      <c r="CU208">
        <f>CU116*CU129</f>
        <v/>
      </c>
      <c r="CV208">
        <f>CV116*CV129</f>
        <v/>
      </c>
      <c r="CW208">
        <f>CW116*CW129</f>
        <v/>
      </c>
      <c r="CX208">
        <f>CX116*CX129</f>
        <v/>
      </c>
      <c r="CY208">
        <f>CY116*CY129</f>
        <v/>
      </c>
      <c r="CZ208">
        <f>CZ116*CZ129</f>
        <v/>
      </c>
      <c r="DA208">
        <f>DA116*DA129</f>
        <v/>
      </c>
      <c r="DB208">
        <f>DB116*DB129</f>
        <v/>
      </c>
      <c r="DC208">
        <f>DC116*DC129</f>
        <v/>
      </c>
      <c r="DD208">
        <f>DD116*DD129</f>
        <v/>
      </c>
      <c r="DE208">
        <f>DE116*DE129</f>
        <v/>
      </c>
      <c r="DF208">
        <f>DF116*DF129</f>
        <v/>
      </c>
      <c r="DG208">
        <f>DG116*DG129</f>
        <v/>
      </c>
      <c r="DH208">
        <f>DH116*DH129</f>
        <v/>
      </c>
      <c r="DI208">
        <f>DI116*DI129</f>
        <v/>
      </c>
      <c r="DJ208">
        <f>DJ116*DJ129</f>
        <v/>
      </c>
      <c r="DK208">
        <f>DK116*DK129</f>
        <v/>
      </c>
      <c r="DL208">
        <f>DL116*DL129</f>
        <v/>
      </c>
      <c r="DM208">
        <f>DM116*DM129</f>
        <v/>
      </c>
      <c r="DN208">
        <f>DN116*DN129</f>
        <v/>
      </c>
      <c r="DO208">
        <f>DO116*DO129</f>
        <v/>
      </c>
      <c r="DP208">
        <f>DP116*DP129</f>
        <v/>
      </c>
      <c r="DQ208">
        <f>DQ116*DQ129</f>
        <v/>
      </c>
      <c r="DR208">
        <f>DR116*DR129</f>
        <v/>
      </c>
      <c r="DS208">
        <f>DS116*DS129</f>
        <v/>
      </c>
      <c r="DT208">
        <f>DT116*DT129</f>
        <v/>
      </c>
      <c r="DU208">
        <f>DU116*DU129</f>
        <v/>
      </c>
      <c r="DV208">
        <f>DV116*DV129</f>
        <v/>
      </c>
      <c r="DW208">
        <f>DW116*DW129</f>
        <v/>
      </c>
      <c r="DX208">
        <f>DX116*DX129</f>
        <v/>
      </c>
      <c r="DY208">
        <f>DY116*DY129</f>
        <v/>
      </c>
      <c r="DZ208">
        <f>DZ116*DZ129</f>
        <v/>
      </c>
      <c r="EA208">
        <f>EA116*EA129</f>
        <v/>
      </c>
      <c r="EB208">
        <f>EB116*EB129</f>
        <v/>
      </c>
      <c r="EC208">
        <f>EC116*EC129</f>
        <v/>
      </c>
      <c r="ED208">
        <f>ED116*ED129</f>
        <v/>
      </c>
      <c r="EE208">
        <f>EE116*EE129</f>
        <v/>
      </c>
      <c r="EF208">
        <f>EF116*EF129</f>
        <v/>
      </c>
      <c r="EG208">
        <f>EG116*EG129</f>
        <v/>
      </c>
      <c r="EH208">
        <f>EH116*EH129</f>
        <v/>
      </c>
      <c r="EI208">
        <f>EI116*EI129</f>
        <v/>
      </c>
      <c r="EJ208">
        <f>EJ116*EJ129</f>
        <v/>
      </c>
      <c r="EK208">
        <f>EK116*EK129</f>
        <v/>
      </c>
      <c r="EL208">
        <f>EL116*EL129</f>
        <v/>
      </c>
      <c r="EM208">
        <f>EM116*EM129</f>
        <v/>
      </c>
      <c r="EN208">
        <f>EN116*EN129</f>
        <v/>
      </c>
      <c r="EO208">
        <f>EO116*EO129</f>
        <v/>
      </c>
      <c r="EP208">
        <f>EP116*EP129</f>
        <v/>
      </c>
      <c r="EQ208">
        <f>EQ116*EQ129</f>
        <v/>
      </c>
      <c r="ER208">
        <f>ER116*ER129</f>
        <v/>
      </c>
      <c r="ES208">
        <f>ES116*ES129</f>
        <v/>
      </c>
      <c r="ET208">
        <f>ET116*ET129</f>
        <v/>
      </c>
      <c r="EU208">
        <f>EU116*EU129</f>
        <v/>
      </c>
      <c r="EV208">
        <f>EV116*EV129</f>
        <v/>
      </c>
      <c r="EW208">
        <f>EW116*EW129</f>
        <v/>
      </c>
      <c r="EX208">
        <f>EX116*EX129</f>
        <v/>
      </c>
      <c r="EY208">
        <f>EY116*EY129</f>
        <v/>
      </c>
      <c r="EZ208">
        <f>EZ116*EZ129</f>
        <v/>
      </c>
      <c r="FA208">
        <f>FA116*FA129</f>
        <v/>
      </c>
      <c r="FB208">
        <f>FB116*FB129</f>
        <v/>
      </c>
      <c r="FC208">
        <f>FC116*FC129</f>
        <v/>
      </c>
      <c r="FD208">
        <f>FD116*FD129</f>
        <v/>
      </c>
      <c r="FE208">
        <f>FE116*FE129</f>
        <v/>
      </c>
      <c r="FF208">
        <f>FF116*FF129</f>
        <v/>
      </c>
      <c r="FG208">
        <f>FG116*FG129</f>
        <v/>
      </c>
      <c r="FH208">
        <f>FH116*FH129</f>
        <v/>
      </c>
      <c r="FI208">
        <f>FI116*FI129</f>
        <v/>
      </c>
      <c r="FJ208">
        <f>FJ116*FJ129</f>
        <v/>
      </c>
      <c r="FK208">
        <f>FK116*FK129</f>
        <v/>
      </c>
      <c r="FL208">
        <f>FL116*FL129</f>
        <v/>
      </c>
      <c r="FM208">
        <f>FM116*FM129</f>
        <v/>
      </c>
      <c r="FN208">
        <f>FN116*FN129</f>
        <v/>
      </c>
      <c r="FO208">
        <f>FO116*FO129</f>
        <v/>
      </c>
      <c r="FP208">
        <f>FP116*FP129</f>
        <v/>
      </c>
      <c r="FQ208">
        <f>FQ116*FQ129</f>
        <v/>
      </c>
      <c r="FR208">
        <f>FR116*FR129</f>
        <v/>
      </c>
      <c r="FS208">
        <f>FS116*FS129</f>
        <v/>
      </c>
      <c r="FT208">
        <f>FT116*FT129</f>
        <v/>
      </c>
      <c r="FU208">
        <f>FU116*FU129</f>
        <v/>
      </c>
      <c r="FV208">
        <f>FV116*FV129</f>
        <v/>
      </c>
      <c r="FW208">
        <f>FW116*FW129</f>
        <v/>
      </c>
      <c r="FX208">
        <f>FX116*FX129</f>
        <v/>
      </c>
      <c r="FY208">
        <f>FY116*FY129</f>
        <v/>
      </c>
      <c r="FZ208">
        <f>FZ116*FZ129</f>
        <v/>
      </c>
      <c r="GA208">
        <f>GA116*GA129</f>
        <v/>
      </c>
      <c r="GB208">
        <f>GB116*GB129</f>
        <v/>
      </c>
      <c r="GC208">
        <f>GC116*GC129</f>
        <v/>
      </c>
      <c r="GD208">
        <f>GD116*GD129</f>
        <v/>
      </c>
      <c r="GE208">
        <f>GE116*GE129</f>
        <v/>
      </c>
      <c r="GF208">
        <f>GF116*GF129</f>
        <v/>
      </c>
      <c r="GG208">
        <f>GG116*GG129</f>
        <v/>
      </c>
      <c r="GH208">
        <f>GH116*GH129</f>
        <v/>
      </c>
      <c r="GI208">
        <f>GI116*GI129</f>
        <v/>
      </c>
      <c r="GJ208">
        <f>GJ116*GJ129</f>
        <v/>
      </c>
      <c r="GK208">
        <f>GK116*GK129</f>
        <v/>
      </c>
      <c r="GL208">
        <f>GL116*GL129</f>
        <v/>
      </c>
      <c r="GM208">
        <f>GM116*GM129</f>
        <v/>
      </c>
      <c r="GN208">
        <f>GN116*GN129</f>
        <v/>
      </c>
      <c r="GO208">
        <f>GO116*GO129</f>
        <v/>
      </c>
      <c r="GP208">
        <f>GP116*GP129</f>
        <v/>
      </c>
      <c r="GQ208">
        <f>GQ116*GQ129</f>
        <v/>
      </c>
      <c r="GR208">
        <f>GR116*GR129</f>
        <v/>
      </c>
      <c r="GS208">
        <f>GS116*GS129</f>
        <v/>
      </c>
      <c r="GT208">
        <f>GT116*GT129</f>
        <v/>
      </c>
      <c r="GU208">
        <f>GU116*GU129</f>
        <v/>
      </c>
      <c r="GV208">
        <f>GV116*GV129</f>
        <v/>
      </c>
      <c r="GW208">
        <f>GW116*GW129</f>
        <v/>
      </c>
      <c r="GX208">
        <f>GX116*GX129</f>
        <v/>
      </c>
      <c r="GY208">
        <f>GY116*GY129</f>
        <v/>
      </c>
      <c r="GZ208">
        <f>GZ116*GZ129</f>
        <v/>
      </c>
      <c r="HA208">
        <f>HA116*HA129</f>
        <v/>
      </c>
      <c r="HB208">
        <f>HB116*HB129</f>
        <v/>
      </c>
      <c r="HC208">
        <f>HC116*HC129</f>
        <v/>
      </c>
      <c r="HD208">
        <f>HD116*HD129</f>
        <v/>
      </c>
      <c r="HE208">
        <f>HE116*HE129</f>
        <v/>
      </c>
      <c r="HF208">
        <f>HF116*HF129</f>
        <v/>
      </c>
      <c r="HG208">
        <f>HG116*HG129</f>
        <v/>
      </c>
      <c r="HH208">
        <f>HH116*HH129</f>
        <v/>
      </c>
      <c r="HI208">
        <f>HI116*HI129</f>
        <v/>
      </c>
      <c r="HJ208">
        <f>HJ116*HJ129</f>
        <v/>
      </c>
      <c r="HK208">
        <f>HK116*HK129</f>
        <v/>
      </c>
      <c r="HL208">
        <f>HL116*HL129</f>
        <v/>
      </c>
      <c r="HM208">
        <f>HM116*HM129</f>
        <v/>
      </c>
      <c r="HN208">
        <f>HN116*HN129</f>
        <v/>
      </c>
      <c r="HO208">
        <f>HO116*HO129</f>
        <v/>
      </c>
      <c r="HP208">
        <f>HP116*HP129</f>
        <v/>
      </c>
      <c r="HQ208">
        <f>HQ116*HQ129</f>
        <v/>
      </c>
      <c r="HR208">
        <f>HR116*HR129</f>
        <v/>
      </c>
      <c r="HS208">
        <f>HS116*HS129</f>
        <v/>
      </c>
      <c r="HT208">
        <f>HT116*HT129</f>
        <v/>
      </c>
      <c r="HU208">
        <f>HU116*HU129</f>
        <v/>
      </c>
      <c r="HV208">
        <f>HV116*HV129</f>
        <v/>
      </c>
      <c r="HW208">
        <f>HW116*HW129</f>
        <v/>
      </c>
      <c r="HX208">
        <f>HX116*HX129</f>
        <v/>
      </c>
      <c r="HY208">
        <f>HY116*HY129</f>
        <v/>
      </c>
      <c r="HZ208">
        <f>HZ116*HZ129</f>
        <v/>
      </c>
      <c r="IA208">
        <f>IA116*IA129</f>
        <v/>
      </c>
      <c r="IB208">
        <f>IB116*IB129</f>
        <v/>
      </c>
      <c r="IC208">
        <f>IC116*IC129</f>
        <v/>
      </c>
      <c r="ID208">
        <f>ID116*ID129</f>
        <v/>
      </c>
      <c r="IE208">
        <f>IE116*IE129</f>
        <v/>
      </c>
      <c r="IF208">
        <f>IF116*IF129</f>
        <v/>
      </c>
      <c r="IG208">
        <f>IG116*IG129</f>
        <v/>
      </c>
      <c r="IH208">
        <f>IH116*IH129</f>
        <v/>
      </c>
      <c r="II208">
        <f>II116*II129</f>
        <v/>
      </c>
      <c r="IJ208">
        <f>IJ116*IJ129</f>
        <v/>
      </c>
      <c r="IK208">
        <f>IK116*IK129</f>
        <v/>
      </c>
      <c r="IL208">
        <f>IL116*IL129</f>
        <v/>
      </c>
      <c r="IM208">
        <f>IM116*IM129</f>
        <v/>
      </c>
      <c r="IN208">
        <f>IN116*IN129</f>
        <v/>
      </c>
      <c r="IO208">
        <f>IO116*IO129</f>
        <v/>
      </c>
      <c r="IP208">
        <f>IP116*IP129</f>
        <v/>
      </c>
      <c r="IQ208">
        <f>IQ116*IQ129</f>
        <v/>
      </c>
      <c r="IR208">
        <f>IR116*IR129</f>
        <v/>
      </c>
      <c r="IS208">
        <f>IS116*IS129</f>
        <v/>
      </c>
      <c r="IT208">
        <f>IT116*IT129</f>
        <v/>
      </c>
      <c r="IU208">
        <f>IU116*IU129</f>
        <v/>
      </c>
      <c r="IV208">
        <f>IV116*IV129</f>
        <v/>
      </c>
      <c r="IW208">
        <f>IW116*IW129</f>
        <v/>
      </c>
      <c r="IX208">
        <f>IX116*IX129</f>
        <v/>
      </c>
      <c r="IY208">
        <f>IY116*IY129</f>
        <v/>
      </c>
      <c r="IZ208">
        <f>IZ116*IZ129</f>
        <v/>
      </c>
      <c r="JA208">
        <f>JA116*JA129</f>
        <v/>
      </c>
      <c r="JB208">
        <f>JB116*JB129</f>
        <v/>
      </c>
      <c r="JC208">
        <f>JC116*JC129</f>
        <v/>
      </c>
      <c r="JD208">
        <f>JD116*JD129</f>
        <v/>
      </c>
      <c r="JE208">
        <f>JE116*JE129</f>
        <v/>
      </c>
      <c r="JF208">
        <f>JF116*JF129</f>
        <v/>
      </c>
      <c r="JG208">
        <f>JG116*JG129</f>
        <v/>
      </c>
      <c r="JH208">
        <f>JH116*JH129</f>
        <v/>
      </c>
      <c r="JI208">
        <f>JI116*JI129</f>
        <v/>
      </c>
      <c r="JJ208">
        <f>JJ116*JJ129</f>
        <v/>
      </c>
      <c r="JK208">
        <f>JK116*JK129</f>
        <v/>
      </c>
      <c r="JL208">
        <f>JL116*JL129</f>
        <v/>
      </c>
      <c r="JM208">
        <f>JM116*JM129</f>
        <v/>
      </c>
      <c r="JN208">
        <f>JN116*JN129</f>
        <v/>
      </c>
      <c r="JO208">
        <f>JO116*JO129</f>
        <v/>
      </c>
      <c r="JP208">
        <f>JP116*JP129</f>
        <v/>
      </c>
      <c r="JQ208">
        <f>JQ116*JQ129</f>
        <v/>
      </c>
      <c r="JR208">
        <f>JR116*JR129</f>
        <v/>
      </c>
      <c r="JS208">
        <f>JS116*JS129</f>
        <v/>
      </c>
      <c r="JT208">
        <f>JT116*JT129</f>
        <v/>
      </c>
      <c r="JU208">
        <f>JU116*JU129</f>
        <v/>
      </c>
      <c r="JV208">
        <f>JV116*JV129</f>
        <v/>
      </c>
      <c r="JW208">
        <f>JW116*JW129</f>
        <v/>
      </c>
      <c r="JX208">
        <f>JX116*JX129</f>
        <v/>
      </c>
      <c r="JY208">
        <f>JY116*JY129</f>
        <v/>
      </c>
      <c r="JZ208">
        <f>JZ116*JZ129</f>
        <v/>
      </c>
      <c r="KA208">
        <f>KA116*KA129</f>
        <v/>
      </c>
      <c r="KB208">
        <f>KB116*KB129</f>
        <v/>
      </c>
      <c r="KC208">
        <f>KC116*KC129</f>
        <v/>
      </c>
      <c r="KD208">
        <f>KD116*KD129</f>
        <v/>
      </c>
      <c r="KE208">
        <f>KE116*KE129</f>
        <v/>
      </c>
      <c r="KF208">
        <f>KF116*KF129</f>
        <v/>
      </c>
      <c r="KG208">
        <f>KG116*KG129</f>
        <v/>
      </c>
      <c r="KH208">
        <f>KH116*KH129</f>
        <v/>
      </c>
      <c r="KI208">
        <f>KI116*KI129</f>
        <v/>
      </c>
      <c r="KJ208">
        <f>KJ116*KJ129</f>
        <v/>
      </c>
      <c r="KK208">
        <f>KK116*KK129</f>
        <v/>
      </c>
      <c r="KL208">
        <f>KL116*KL129</f>
        <v/>
      </c>
      <c r="KM208">
        <f>KM116*KM129</f>
        <v/>
      </c>
      <c r="KN208">
        <f>KN116*KN129</f>
        <v/>
      </c>
      <c r="KO208">
        <f>KO116*KO129</f>
        <v/>
      </c>
      <c r="KP208">
        <f>KP116*KP129</f>
        <v/>
      </c>
      <c r="KQ208">
        <f>KQ116*KQ129</f>
        <v/>
      </c>
      <c r="KR208">
        <f>KR116*KR129</f>
        <v/>
      </c>
      <c r="KS208">
        <f>KS116*KS129</f>
        <v/>
      </c>
      <c r="KT208">
        <f>KT116*KT129</f>
        <v/>
      </c>
      <c r="KU208">
        <f>KU116*KU129</f>
        <v/>
      </c>
    </row>
    <row r="209" spans="1:307">
      <c r="B209" t="s">
        <v>61</v>
      </c>
      <c r="D209" t="s">
        <v>143</v>
      </c>
      <c r="H209">
        <f>H$117*H130</f>
        <v/>
      </c>
      <c r="I209">
        <f>I117*I130</f>
        <v/>
      </c>
      <c r="J209">
        <f>J117*J130</f>
        <v/>
      </c>
      <c r="K209">
        <f>K117*K130</f>
        <v/>
      </c>
      <c r="L209">
        <f>L117*L130</f>
        <v/>
      </c>
      <c r="M209">
        <f>M117*M130</f>
        <v/>
      </c>
      <c r="N209">
        <f>N117*N130</f>
        <v/>
      </c>
      <c r="O209">
        <f>O117*O130</f>
        <v/>
      </c>
      <c r="P209">
        <f>P117*P130</f>
        <v/>
      </c>
      <c r="Q209">
        <f>Q117*Q130</f>
        <v/>
      </c>
      <c r="R209">
        <f>R117*R130</f>
        <v/>
      </c>
      <c r="S209">
        <f>S117*S130</f>
        <v/>
      </c>
      <c r="T209">
        <f>T117*T130</f>
        <v/>
      </c>
      <c r="U209">
        <f>U117*U130</f>
        <v/>
      </c>
      <c r="V209">
        <f>V117*V130</f>
        <v/>
      </c>
      <c r="W209">
        <f>W117*W130</f>
        <v/>
      </c>
      <c r="X209">
        <f>X117*X130</f>
        <v/>
      </c>
      <c r="Y209">
        <f>Y117*Y130</f>
        <v/>
      </c>
      <c r="Z209">
        <f>Z117*Z130</f>
        <v/>
      </c>
      <c r="AA209">
        <f>AA117*AA130</f>
        <v/>
      </c>
      <c r="AB209">
        <f>AB117*AB130</f>
        <v/>
      </c>
      <c r="AC209">
        <f>AC117*AC130</f>
        <v/>
      </c>
      <c r="AD209">
        <f>AD117*AD130</f>
        <v/>
      </c>
      <c r="AE209">
        <f>AE117*AE130</f>
        <v/>
      </c>
      <c r="AF209">
        <f>AF117*AF130</f>
        <v/>
      </c>
      <c r="AG209">
        <f>AG117*AG130</f>
        <v/>
      </c>
      <c r="AH209">
        <f>AH117*AH130</f>
        <v/>
      </c>
      <c r="AI209">
        <f>AI117*AI130</f>
        <v/>
      </c>
      <c r="AJ209">
        <f>AJ117*AJ130</f>
        <v/>
      </c>
      <c r="AK209">
        <f>AK117*AK130</f>
        <v/>
      </c>
      <c r="AL209">
        <f>AL117*AL130</f>
        <v/>
      </c>
      <c r="AM209">
        <f>AM117*AM130</f>
        <v/>
      </c>
      <c r="AN209">
        <f>AN117*AN130</f>
        <v/>
      </c>
      <c r="AO209">
        <f>AO117*AO130</f>
        <v/>
      </c>
      <c r="AP209">
        <f>AP117*AP130</f>
        <v/>
      </c>
      <c r="AQ209">
        <f>AQ117*AQ130</f>
        <v/>
      </c>
      <c r="AR209">
        <f>AR117*AR130</f>
        <v/>
      </c>
      <c r="AS209">
        <f>AS117*AS130</f>
        <v/>
      </c>
      <c r="AT209">
        <f>AT117*AT130</f>
        <v/>
      </c>
      <c r="AU209">
        <f>AU117*AU130</f>
        <v/>
      </c>
      <c r="AV209">
        <f>AV117*AV130</f>
        <v/>
      </c>
      <c r="AW209">
        <f>AW117*AW130</f>
        <v/>
      </c>
      <c r="AX209">
        <f>AX117*AX130</f>
        <v/>
      </c>
      <c r="AY209">
        <f>AY117*AY130</f>
        <v/>
      </c>
      <c r="AZ209">
        <f>AZ117*AZ130</f>
        <v/>
      </c>
      <c r="BA209">
        <f>BA117*BA130</f>
        <v/>
      </c>
      <c r="BB209">
        <f>BB117*BB130</f>
        <v/>
      </c>
      <c r="BC209">
        <f>BC117*BC130</f>
        <v/>
      </c>
      <c r="BD209">
        <f>BD117*BD130</f>
        <v/>
      </c>
      <c r="BE209">
        <f>BE117*BE130</f>
        <v/>
      </c>
      <c r="BF209">
        <f>BF117*BF130</f>
        <v/>
      </c>
      <c r="BG209">
        <f>BG117*BG130</f>
        <v/>
      </c>
      <c r="BH209">
        <f>BH117*BH130</f>
        <v/>
      </c>
      <c r="BI209">
        <f>BI117*BI130</f>
        <v/>
      </c>
      <c r="BJ209">
        <f>BJ117*BJ130</f>
        <v/>
      </c>
      <c r="BK209">
        <f>BK117*BK130</f>
        <v/>
      </c>
      <c r="BL209">
        <f>BL117*BL130</f>
        <v/>
      </c>
      <c r="BM209">
        <f>BM117*BM130</f>
        <v/>
      </c>
      <c r="BN209">
        <f>BN117*BN130</f>
        <v/>
      </c>
      <c r="BO209">
        <f>BO117*BO130</f>
        <v/>
      </c>
      <c r="BP209">
        <f>BP117*BP130</f>
        <v/>
      </c>
      <c r="BQ209">
        <f>BQ117*BQ130</f>
        <v/>
      </c>
      <c r="BR209">
        <f>BR117*BR130</f>
        <v/>
      </c>
      <c r="BS209">
        <f>BS117*BS130</f>
        <v/>
      </c>
      <c r="BT209">
        <f>BT117*BT130</f>
        <v/>
      </c>
      <c r="BU209">
        <f>BU117*BU130</f>
        <v/>
      </c>
      <c r="BV209">
        <f>BV117*BV130</f>
        <v/>
      </c>
      <c r="BW209">
        <f>BW117*BW130</f>
        <v/>
      </c>
      <c r="BX209">
        <f>BX117*BX130</f>
        <v/>
      </c>
      <c r="BY209">
        <f>BY117*BY130</f>
        <v/>
      </c>
      <c r="BZ209">
        <f>BZ117*BZ130</f>
        <v/>
      </c>
      <c r="CA209">
        <f>CA117*CA130</f>
        <v/>
      </c>
      <c r="CB209">
        <f>CB117*CB130</f>
        <v/>
      </c>
      <c r="CC209">
        <f>CC117*CC130</f>
        <v/>
      </c>
      <c r="CD209">
        <f>CD117*CD130</f>
        <v/>
      </c>
      <c r="CE209">
        <f>CE117*CE130</f>
        <v/>
      </c>
      <c r="CF209">
        <f>CF117*CF130</f>
        <v/>
      </c>
      <c r="CG209">
        <f>CG117*CG130</f>
        <v/>
      </c>
      <c r="CH209">
        <f>CH117*CH130</f>
        <v/>
      </c>
      <c r="CI209">
        <f>CI117*CI130</f>
        <v/>
      </c>
      <c r="CJ209">
        <f>CJ117*CJ130</f>
        <v/>
      </c>
      <c r="CK209">
        <f>CK117*CK130</f>
        <v/>
      </c>
      <c r="CL209">
        <f>CL117*CL130</f>
        <v/>
      </c>
      <c r="CM209">
        <f>CM117*CM130</f>
        <v/>
      </c>
      <c r="CN209">
        <f>CN117*CN130</f>
        <v/>
      </c>
      <c r="CO209">
        <f>CO117*CO130</f>
        <v/>
      </c>
      <c r="CP209">
        <f>CP117*CP130</f>
        <v/>
      </c>
      <c r="CQ209">
        <f>CQ117*CQ130</f>
        <v/>
      </c>
      <c r="CR209">
        <f>CR117*CR130</f>
        <v/>
      </c>
      <c r="CS209">
        <f>CS117*CS130</f>
        <v/>
      </c>
      <c r="CT209">
        <f>CT117*CT130</f>
        <v/>
      </c>
      <c r="CU209">
        <f>CU117*CU130</f>
        <v/>
      </c>
      <c r="CV209">
        <f>CV117*CV130</f>
        <v/>
      </c>
      <c r="CW209">
        <f>CW117*CW130</f>
        <v/>
      </c>
      <c r="CX209">
        <f>CX117*CX130</f>
        <v/>
      </c>
      <c r="CY209">
        <f>CY117*CY130</f>
        <v/>
      </c>
      <c r="CZ209">
        <f>CZ117*CZ130</f>
        <v/>
      </c>
      <c r="DA209">
        <f>DA117*DA130</f>
        <v/>
      </c>
      <c r="DB209">
        <f>DB117*DB130</f>
        <v/>
      </c>
      <c r="DC209">
        <f>DC117*DC130</f>
        <v/>
      </c>
      <c r="DD209">
        <f>DD117*DD130</f>
        <v/>
      </c>
      <c r="DE209">
        <f>DE117*DE130</f>
        <v/>
      </c>
      <c r="DF209">
        <f>DF117*DF130</f>
        <v/>
      </c>
      <c r="DG209">
        <f>DG117*DG130</f>
        <v/>
      </c>
      <c r="DH209">
        <f>DH117*DH130</f>
        <v/>
      </c>
      <c r="DI209">
        <f>DI117*DI130</f>
        <v/>
      </c>
      <c r="DJ209">
        <f>DJ117*DJ130</f>
        <v/>
      </c>
      <c r="DK209">
        <f>DK117*DK130</f>
        <v/>
      </c>
      <c r="DL209">
        <f>DL117*DL130</f>
        <v/>
      </c>
      <c r="DM209">
        <f>DM117*DM130</f>
        <v/>
      </c>
      <c r="DN209">
        <f>DN117*DN130</f>
        <v/>
      </c>
      <c r="DO209">
        <f>DO117*DO130</f>
        <v/>
      </c>
      <c r="DP209">
        <f>DP117*DP130</f>
        <v/>
      </c>
      <c r="DQ209">
        <f>DQ117*DQ130</f>
        <v/>
      </c>
      <c r="DR209">
        <f>DR117*DR130</f>
        <v/>
      </c>
      <c r="DS209">
        <f>DS117*DS130</f>
        <v/>
      </c>
      <c r="DT209">
        <f>DT117*DT130</f>
        <v/>
      </c>
      <c r="DU209">
        <f>DU117*DU130</f>
        <v/>
      </c>
      <c r="DV209">
        <f>DV117*DV130</f>
        <v/>
      </c>
      <c r="DW209">
        <f>DW117*DW130</f>
        <v/>
      </c>
      <c r="DX209">
        <f>DX117*DX130</f>
        <v/>
      </c>
      <c r="DY209">
        <f>DY117*DY130</f>
        <v/>
      </c>
      <c r="DZ209">
        <f>DZ117*DZ130</f>
        <v/>
      </c>
      <c r="EA209">
        <f>EA117*EA130</f>
        <v/>
      </c>
      <c r="EB209">
        <f>EB117*EB130</f>
        <v/>
      </c>
      <c r="EC209">
        <f>EC117*EC130</f>
        <v/>
      </c>
      <c r="ED209">
        <f>ED117*ED130</f>
        <v/>
      </c>
      <c r="EE209">
        <f>EE117*EE130</f>
        <v/>
      </c>
      <c r="EF209">
        <f>EF117*EF130</f>
        <v/>
      </c>
      <c r="EG209">
        <f>EG117*EG130</f>
        <v/>
      </c>
      <c r="EH209">
        <f>EH117*EH130</f>
        <v/>
      </c>
      <c r="EI209">
        <f>EI117*EI130</f>
        <v/>
      </c>
      <c r="EJ209">
        <f>EJ117*EJ130</f>
        <v/>
      </c>
      <c r="EK209">
        <f>EK117*EK130</f>
        <v/>
      </c>
      <c r="EL209">
        <f>EL117*EL130</f>
        <v/>
      </c>
      <c r="EM209">
        <f>EM117*EM130</f>
        <v/>
      </c>
      <c r="EN209">
        <f>EN117*EN130</f>
        <v/>
      </c>
      <c r="EO209">
        <f>EO117*EO130</f>
        <v/>
      </c>
      <c r="EP209">
        <f>EP117*EP130</f>
        <v/>
      </c>
      <c r="EQ209">
        <f>EQ117*EQ130</f>
        <v/>
      </c>
      <c r="ER209">
        <f>ER117*ER130</f>
        <v/>
      </c>
      <c r="ES209">
        <f>ES117*ES130</f>
        <v/>
      </c>
      <c r="ET209">
        <f>ET117*ET130</f>
        <v/>
      </c>
      <c r="EU209">
        <f>EU117*EU130</f>
        <v/>
      </c>
      <c r="EV209">
        <f>EV117*EV130</f>
        <v/>
      </c>
      <c r="EW209">
        <f>EW117*EW130</f>
        <v/>
      </c>
      <c r="EX209">
        <f>EX117*EX130</f>
        <v/>
      </c>
      <c r="EY209">
        <f>EY117*EY130</f>
        <v/>
      </c>
      <c r="EZ209">
        <f>EZ117*EZ130</f>
        <v/>
      </c>
      <c r="FA209">
        <f>FA117*FA130</f>
        <v/>
      </c>
      <c r="FB209">
        <f>FB117*FB130</f>
        <v/>
      </c>
      <c r="FC209">
        <f>FC117*FC130</f>
        <v/>
      </c>
      <c r="FD209">
        <f>FD117*FD130</f>
        <v/>
      </c>
      <c r="FE209">
        <f>FE117*FE130</f>
        <v/>
      </c>
      <c r="FF209">
        <f>FF117*FF130</f>
        <v/>
      </c>
      <c r="FG209">
        <f>FG117*FG130</f>
        <v/>
      </c>
      <c r="FH209">
        <f>FH117*FH130</f>
        <v/>
      </c>
      <c r="FI209">
        <f>FI117*FI130</f>
        <v/>
      </c>
      <c r="FJ209">
        <f>FJ117*FJ130</f>
        <v/>
      </c>
      <c r="FK209">
        <f>FK117*FK130</f>
        <v/>
      </c>
      <c r="FL209">
        <f>FL117*FL130</f>
        <v/>
      </c>
      <c r="FM209">
        <f>FM117*FM130</f>
        <v/>
      </c>
      <c r="FN209">
        <f>FN117*FN130</f>
        <v/>
      </c>
      <c r="FO209">
        <f>FO117*FO130</f>
        <v/>
      </c>
      <c r="FP209">
        <f>FP117*FP130</f>
        <v/>
      </c>
      <c r="FQ209">
        <f>FQ117*FQ130</f>
        <v/>
      </c>
      <c r="FR209">
        <f>FR117*FR130</f>
        <v/>
      </c>
      <c r="FS209">
        <f>FS117*FS130</f>
        <v/>
      </c>
      <c r="FT209">
        <f>FT117*FT130</f>
        <v/>
      </c>
      <c r="FU209">
        <f>FU117*FU130</f>
        <v/>
      </c>
      <c r="FV209">
        <f>FV117*FV130</f>
        <v/>
      </c>
      <c r="FW209">
        <f>FW117*FW130</f>
        <v/>
      </c>
      <c r="FX209">
        <f>FX117*FX130</f>
        <v/>
      </c>
      <c r="FY209">
        <f>FY117*FY130</f>
        <v/>
      </c>
      <c r="FZ209">
        <f>FZ117*FZ130</f>
        <v/>
      </c>
      <c r="GA209">
        <f>GA117*GA130</f>
        <v/>
      </c>
      <c r="GB209">
        <f>GB117*GB130</f>
        <v/>
      </c>
      <c r="GC209">
        <f>GC117*GC130</f>
        <v/>
      </c>
      <c r="GD209">
        <f>GD117*GD130</f>
        <v/>
      </c>
      <c r="GE209">
        <f>GE117*GE130</f>
        <v/>
      </c>
      <c r="GF209">
        <f>GF117*GF130</f>
        <v/>
      </c>
      <c r="GG209">
        <f>GG117*GG130</f>
        <v/>
      </c>
      <c r="GH209">
        <f>GH117*GH130</f>
        <v/>
      </c>
      <c r="GI209">
        <f>GI117*GI130</f>
        <v/>
      </c>
      <c r="GJ209">
        <f>GJ117*GJ130</f>
        <v/>
      </c>
      <c r="GK209">
        <f>GK117*GK130</f>
        <v/>
      </c>
      <c r="GL209">
        <f>GL117*GL130</f>
        <v/>
      </c>
      <c r="GM209">
        <f>GM117*GM130</f>
        <v/>
      </c>
      <c r="GN209">
        <f>GN117*GN130</f>
        <v/>
      </c>
      <c r="GO209">
        <f>GO117*GO130</f>
        <v/>
      </c>
      <c r="GP209">
        <f>GP117*GP130</f>
        <v/>
      </c>
      <c r="GQ209">
        <f>GQ117*GQ130</f>
        <v/>
      </c>
      <c r="GR209">
        <f>GR117*GR130</f>
        <v/>
      </c>
      <c r="GS209">
        <f>GS117*GS130</f>
        <v/>
      </c>
      <c r="GT209">
        <f>GT117*GT130</f>
        <v/>
      </c>
      <c r="GU209">
        <f>GU117*GU130</f>
        <v/>
      </c>
      <c r="GV209">
        <f>GV117*GV130</f>
        <v/>
      </c>
      <c r="GW209">
        <f>GW117*GW130</f>
        <v/>
      </c>
      <c r="GX209">
        <f>GX117*GX130</f>
        <v/>
      </c>
      <c r="GY209">
        <f>GY117*GY130</f>
        <v/>
      </c>
      <c r="GZ209">
        <f>GZ117*GZ130</f>
        <v/>
      </c>
      <c r="HA209">
        <f>HA117*HA130</f>
        <v/>
      </c>
      <c r="HB209">
        <f>HB117*HB130</f>
        <v/>
      </c>
      <c r="HC209">
        <f>HC117*HC130</f>
        <v/>
      </c>
      <c r="HD209">
        <f>HD117*HD130</f>
        <v/>
      </c>
      <c r="HE209">
        <f>HE117*HE130</f>
        <v/>
      </c>
      <c r="HF209">
        <f>HF117*HF130</f>
        <v/>
      </c>
      <c r="HG209">
        <f>HG117*HG130</f>
        <v/>
      </c>
      <c r="HH209">
        <f>HH117*HH130</f>
        <v/>
      </c>
      <c r="HI209">
        <f>HI117*HI130</f>
        <v/>
      </c>
      <c r="HJ209">
        <f>HJ117*HJ130</f>
        <v/>
      </c>
      <c r="HK209">
        <f>HK117*HK130</f>
        <v/>
      </c>
      <c r="HL209">
        <f>HL117*HL130</f>
        <v/>
      </c>
      <c r="HM209">
        <f>HM117*HM130</f>
        <v/>
      </c>
      <c r="HN209">
        <f>HN117*HN130</f>
        <v/>
      </c>
      <c r="HO209">
        <f>HO117*HO130</f>
        <v/>
      </c>
      <c r="HP209">
        <f>HP117*HP130</f>
        <v/>
      </c>
      <c r="HQ209">
        <f>HQ117*HQ130</f>
        <v/>
      </c>
      <c r="HR209">
        <f>HR117*HR130</f>
        <v/>
      </c>
      <c r="HS209">
        <f>HS117*HS130</f>
        <v/>
      </c>
      <c r="HT209">
        <f>HT117*HT130</f>
        <v/>
      </c>
      <c r="HU209">
        <f>HU117*HU130</f>
        <v/>
      </c>
      <c r="HV209">
        <f>HV117*HV130</f>
        <v/>
      </c>
      <c r="HW209">
        <f>HW117*HW130</f>
        <v/>
      </c>
      <c r="HX209">
        <f>HX117*HX130</f>
        <v/>
      </c>
      <c r="HY209">
        <f>HY117*HY130</f>
        <v/>
      </c>
      <c r="HZ209">
        <f>HZ117*HZ130</f>
        <v/>
      </c>
      <c r="IA209">
        <f>IA117*IA130</f>
        <v/>
      </c>
      <c r="IB209">
        <f>IB117*IB130</f>
        <v/>
      </c>
      <c r="IC209">
        <f>IC117*IC130</f>
        <v/>
      </c>
      <c r="ID209">
        <f>ID117*ID130</f>
        <v/>
      </c>
      <c r="IE209">
        <f>IE117*IE130</f>
        <v/>
      </c>
      <c r="IF209">
        <f>IF117*IF130</f>
        <v/>
      </c>
      <c r="IG209">
        <f>IG117*IG130</f>
        <v/>
      </c>
      <c r="IH209">
        <f>IH117*IH130</f>
        <v/>
      </c>
      <c r="II209">
        <f>II117*II130</f>
        <v/>
      </c>
      <c r="IJ209">
        <f>IJ117*IJ130</f>
        <v/>
      </c>
      <c r="IK209">
        <f>IK117*IK130</f>
        <v/>
      </c>
      <c r="IL209">
        <f>IL117*IL130</f>
        <v/>
      </c>
      <c r="IM209">
        <f>IM117*IM130</f>
        <v/>
      </c>
      <c r="IN209">
        <f>IN117*IN130</f>
        <v/>
      </c>
      <c r="IO209">
        <f>IO117*IO130</f>
        <v/>
      </c>
      <c r="IP209">
        <f>IP117*IP130</f>
        <v/>
      </c>
      <c r="IQ209">
        <f>IQ117*IQ130</f>
        <v/>
      </c>
      <c r="IR209">
        <f>IR117*IR130</f>
        <v/>
      </c>
      <c r="IS209">
        <f>IS117*IS130</f>
        <v/>
      </c>
      <c r="IT209">
        <f>IT117*IT130</f>
        <v/>
      </c>
      <c r="IU209">
        <f>IU117*IU130</f>
        <v/>
      </c>
      <c r="IV209">
        <f>IV117*IV130</f>
        <v/>
      </c>
      <c r="IW209">
        <f>IW117*IW130</f>
        <v/>
      </c>
      <c r="IX209">
        <f>IX117*IX130</f>
        <v/>
      </c>
      <c r="IY209">
        <f>IY117*IY130</f>
        <v/>
      </c>
      <c r="IZ209">
        <f>IZ117*IZ130</f>
        <v/>
      </c>
      <c r="JA209">
        <f>JA117*JA130</f>
        <v/>
      </c>
      <c r="JB209">
        <f>JB117*JB130</f>
        <v/>
      </c>
      <c r="JC209">
        <f>JC117*JC130</f>
        <v/>
      </c>
      <c r="JD209">
        <f>JD117*JD130</f>
        <v/>
      </c>
      <c r="JE209">
        <f>JE117*JE130</f>
        <v/>
      </c>
      <c r="JF209">
        <f>JF117*JF130</f>
        <v/>
      </c>
      <c r="JG209">
        <f>JG117*JG130</f>
        <v/>
      </c>
      <c r="JH209">
        <f>JH117*JH130</f>
        <v/>
      </c>
      <c r="JI209">
        <f>JI117*JI130</f>
        <v/>
      </c>
      <c r="JJ209">
        <f>JJ117*JJ130</f>
        <v/>
      </c>
      <c r="JK209">
        <f>JK117*JK130</f>
        <v/>
      </c>
      <c r="JL209">
        <f>JL117*JL130</f>
        <v/>
      </c>
      <c r="JM209">
        <f>JM117*JM130</f>
        <v/>
      </c>
      <c r="JN209">
        <f>JN117*JN130</f>
        <v/>
      </c>
      <c r="JO209">
        <f>JO117*JO130</f>
        <v/>
      </c>
      <c r="JP209">
        <f>JP117*JP130</f>
        <v/>
      </c>
      <c r="JQ209">
        <f>JQ117*JQ130</f>
        <v/>
      </c>
      <c r="JR209">
        <f>JR117*JR130</f>
        <v/>
      </c>
      <c r="JS209">
        <f>JS117*JS130</f>
        <v/>
      </c>
      <c r="JT209">
        <f>JT117*JT130</f>
        <v/>
      </c>
      <c r="JU209">
        <f>JU117*JU130</f>
        <v/>
      </c>
      <c r="JV209">
        <f>JV117*JV130</f>
        <v/>
      </c>
      <c r="JW209">
        <f>JW117*JW130</f>
        <v/>
      </c>
      <c r="JX209">
        <f>JX117*JX130</f>
        <v/>
      </c>
      <c r="JY209">
        <f>JY117*JY130</f>
        <v/>
      </c>
      <c r="JZ209">
        <f>JZ117*JZ130</f>
        <v/>
      </c>
      <c r="KA209">
        <f>KA117*KA130</f>
        <v/>
      </c>
      <c r="KB209">
        <f>KB117*KB130</f>
        <v/>
      </c>
      <c r="KC209">
        <f>KC117*KC130</f>
        <v/>
      </c>
      <c r="KD209">
        <f>KD117*KD130</f>
        <v/>
      </c>
      <c r="KE209">
        <f>KE117*KE130</f>
        <v/>
      </c>
      <c r="KF209">
        <f>KF117*KF130</f>
        <v/>
      </c>
      <c r="KG209">
        <f>KG117*KG130</f>
        <v/>
      </c>
      <c r="KH209">
        <f>KH117*KH130</f>
        <v/>
      </c>
      <c r="KI209">
        <f>KI117*KI130</f>
        <v/>
      </c>
      <c r="KJ209">
        <f>KJ117*KJ130</f>
        <v/>
      </c>
      <c r="KK209">
        <f>KK117*KK130</f>
        <v/>
      </c>
      <c r="KL209">
        <f>KL117*KL130</f>
        <v/>
      </c>
      <c r="KM209">
        <f>KM117*KM130</f>
        <v/>
      </c>
      <c r="KN209">
        <f>KN117*KN130</f>
        <v/>
      </c>
      <c r="KO209">
        <f>KO117*KO130</f>
        <v/>
      </c>
      <c r="KP209">
        <f>KP117*KP130</f>
        <v/>
      </c>
      <c r="KQ209">
        <f>KQ117*KQ130</f>
        <v/>
      </c>
      <c r="KR209">
        <f>KR117*KR130</f>
        <v/>
      </c>
      <c r="KS209">
        <f>KS117*KS130</f>
        <v/>
      </c>
      <c r="KT209">
        <f>KT117*KT130</f>
        <v/>
      </c>
      <c r="KU209">
        <f>KU117*KU130</f>
        <v/>
      </c>
    </row>
    <row r="210" spans="1:307">
      <c r="B210" t="s">
        <v>63</v>
      </c>
      <c r="D210" t="s">
        <v>143</v>
      </c>
      <c r="H210">
        <f>H$118*H131</f>
        <v/>
      </c>
      <c r="I210">
        <f>I118*I131</f>
        <v/>
      </c>
      <c r="J210">
        <f>J118*J131</f>
        <v/>
      </c>
      <c r="K210">
        <f>K118*K131</f>
        <v/>
      </c>
      <c r="L210">
        <f>L118*L131</f>
        <v/>
      </c>
      <c r="M210">
        <f>M118*M131</f>
        <v/>
      </c>
      <c r="N210">
        <f>N118*N131</f>
        <v/>
      </c>
      <c r="O210">
        <f>O118*O131</f>
        <v/>
      </c>
      <c r="P210">
        <f>P118*P131</f>
        <v/>
      </c>
      <c r="Q210">
        <f>Q118*Q131</f>
        <v/>
      </c>
      <c r="R210">
        <f>R118*R131</f>
        <v/>
      </c>
      <c r="S210">
        <f>S118*S131</f>
        <v/>
      </c>
      <c r="T210">
        <f>T118*T131</f>
        <v/>
      </c>
      <c r="U210">
        <f>U118*U131</f>
        <v/>
      </c>
      <c r="V210">
        <f>V118*V131</f>
        <v/>
      </c>
      <c r="W210">
        <f>W118*W131</f>
        <v/>
      </c>
      <c r="X210">
        <f>X118*X131</f>
        <v/>
      </c>
      <c r="Y210">
        <f>Y118*Y131</f>
        <v/>
      </c>
      <c r="Z210">
        <f>Z118*Z131</f>
        <v/>
      </c>
      <c r="AA210">
        <f>AA118*AA131</f>
        <v/>
      </c>
      <c r="AB210">
        <f>AB118*AB131</f>
        <v/>
      </c>
      <c r="AC210">
        <f>AC118*AC131</f>
        <v/>
      </c>
      <c r="AD210">
        <f>AD118*AD131</f>
        <v/>
      </c>
      <c r="AE210">
        <f>AE118*AE131</f>
        <v/>
      </c>
      <c r="AF210">
        <f>AF118*AF131</f>
        <v/>
      </c>
      <c r="AG210">
        <f>AG118*AG131</f>
        <v/>
      </c>
      <c r="AH210">
        <f>AH118*AH131</f>
        <v/>
      </c>
      <c r="AI210">
        <f>AI118*AI131</f>
        <v/>
      </c>
      <c r="AJ210">
        <f>AJ118*AJ131</f>
        <v/>
      </c>
      <c r="AK210">
        <f>AK118*AK131</f>
        <v/>
      </c>
      <c r="AL210">
        <f>AL118*AL131</f>
        <v/>
      </c>
      <c r="AM210">
        <f>AM118*AM131</f>
        <v/>
      </c>
      <c r="AN210">
        <f>AN118*AN131</f>
        <v/>
      </c>
      <c r="AO210">
        <f>AO118*AO131</f>
        <v/>
      </c>
      <c r="AP210">
        <f>AP118*AP131</f>
        <v/>
      </c>
      <c r="AQ210">
        <f>AQ118*AQ131</f>
        <v/>
      </c>
      <c r="AR210">
        <f>AR118*AR131</f>
        <v/>
      </c>
      <c r="AS210">
        <f>AS118*AS131</f>
        <v/>
      </c>
      <c r="AT210">
        <f>AT118*AT131</f>
        <v/>
      </c>
      <c r="AU210">
        <f>AU118*AU131</f>
        <v/>
      </c>
      <c r="AV210">
        <f>AV118*AV131</f>
        <v/>
      </c>
      <c r="AW210">
        <f>AW118*AW131</f>
        <v/>
      </c>
      <c r="AX210">
        <f>AX118*AX131</f>
        <v/>
      </c>
      <c r="AY210">
        <f>AY118*AY131</f>
        <v/>
      </c>
      <c r="AZ210">
        <f>AZ118*AZ131</f>
        <v/>
      </c>
      <c r="BA210">
        <f>BA118*BA131</f>
        <v/>
      </c>
      <c r="BB210">
        <f>BB118*BB131</f>
        <v/>
      </c>
      <c r="BC210">
        <f>BC118*BC131</f>
        <v/>
      </c>
      <c r="BD210">
        <f>BD118*BD131</f>
        <v/>
      </c>
      <c r="BE210">
        <f>BE118*BE131</f>
        <v/>
      </c>
      <c r="BF210">
        <f>BF118*BF131</f>
        <v/>
      </c>
      <c r="BG210">
        <f>BG118*BG131</f>
        <v/>
      </c>
      <c r="BH210">
        <f>BH118*BH131</f>
        <v/>
      </c>
      <c r="BI210">
        <f>BI118*BI131</f>
        <v/>
      </c>
      <c r="BJ210">
        <f>BJ118*BJ131</f>
        <v/>
      </c>
      <c r="BK210">
        <f>BK118*BK131</f>
        <v/>
      </c>
      <c r="BL210">
        <f>BL118*BL131</f>
        <v/>
      </c>
      <c r="BM210">
        <f>BM118*BM131</f>
        <v/>
      </c>
      <c r="BN210">
        <f>BN118*BN131</f>
        <v/>
      </c>
      <c r="BO210">
        <f>BO118*BO131</f>
        <v/>
      </c>
      <c r="BP210">
        <f>BP118*BP131</f>
        <v/>
      </c>
      <c r="BQ210">
        <f>BQ118*BQ131</f>
        <v/>
      </c>
      <c r="BR210">
        <f>BR118*BR131</f>
        <v/>
      </c>
      <c r="BS210">
        <f>BS118*BS131</f>
        <v/>
      </c>
      <c r="BT210">
        <f>BT118*BT131</f>
        <v/>
      </c>
      <c r="BU210">
        <f>BU118*BU131</f>
        <v/>
      </c>
      <c r="BV210">
        <f>BV118*BV131</f>
        <v/>
      </c>
      <c r="BW210">
        <f>BW118*BW131</f>
        <v/>
      </c>
      <c r="BX210">
        <f>BX118*BX131</f>
        <v/>
      </c>
      <c r="BY210">
        <f>BY118*BY131</f>
        <v/>
      </c>
      <c r="BZ210">
        <f>BZ118*BZ131</f>
        <v/>
      </c>
      <c r="CA210">
        <f>CA118*CA131</f>
        <v/>
      </c>
      <c r="CB210">
        <f>CB118*CB131</f>
        <v/>
      </c>
      <c r="CC210">
        <f>CC118*CC131</f>
        <v/>
      </c>
      <c r="CD210">
        <f>CD118*CD131</f>
        <v/>
      </c>
      <c r="CE210">
        <f>CE118*CE131</f>
        <v/>
      </c>
      <c r="CF210">
        <f>CF118*CF131</f>
        <v/>
      </c>
      <c r="CG210">
        <f>CG118*CG131</f>
        <v/>
      </c>
      <c r="CH210">
        <f>CH118*CH131</f>
        <v/>
      </c>
      <c r="CI210">
        <f>CI118*CI131</f>
        <v/>
      </c>
      <c r="CJ210">
        <f>CJ118*CJ131</f>
        <v/>
      </c>
      <c r="CK210">
        <f>CK118*CK131</f>
        <v/>
      </c>
      <c r="CL210">
        <f>CL118*CL131</f>
        <v/>
      </c>
      <c r="CM210">
        <f>CM118*CM131</f>
        <v/>
      </c>
      <c r="CN210">
        <f>CN118*CN131</f>
        <v/>
      </c>
      <c r="CO210">
        <f>CO118*CO131</f>
        <v/>
      </c>
      <c r="CP210">
        <f>CP118*CP131</f>
        <v/>
      </c>
      <c r="CQ210">
        <f>CQ118*CQ131</f>
        <v/>
      </c>
      <c r="CR210">
        <f>CR118*CR131</f>
        <v/>
      </c>
      <c r="CS210">
        <f>CS118*CS131</f>
        <v/>
      </c>
      <c r="CT210">
        <f>CT118*CT131</f>
        <v/>
      </c>
      <c r="CU210">
        <f>CU118*CU131</f>
        <v/>
      </c>
      <c r="CV210">
        <f>CV118*CV131</f>
        <v/>
      </c>
      <c r="CW210">
        <f>CW118*CW131</f>
        <v/>
      </c>
      <c r="CX210">
        <f>CX118*CX131</f>
        <v/>
      </c>
      <c r="CY210">
        <f>CY118*CY131</f>
        <v/>
      </c>
      <c r="CZ210">
        <f>CZ118*CZ131</f>
        <v/>
      </c>
      <c r="DA210">
        <f>DA118*DA131</f>
        <v/>
      </c>
      <c r="DB210">
        <f>DB118*DB131</f>
        <v/>
      </c>
      <c r="DC210">
        <f>DC118*DC131</f>
        <v/>
      </c>
      <c r="DD210">
        <f>DD118*DD131</f>
        <v/>
      </c>
      <c r="DE210">
        <f>DE118*DE131</f>
        <v/>
      </c>
      <c r="DF210">
        <f>DF118*DF131</f>
        <v/>
      </c>
      <c r="DG210">
        <f>DG118*DG131</f>
        <v/>
      </c>
      <c r="DH210">
        <f>DH118*DH131</f>
        <v/>
      </c>
      <c r="DI210">
        <f>DI118*DI131</f>
        <v/>
      </c>
      <c r="DJ210">
        <f>DJ118*DJ131</f>
        <v/>
      </c>
      <c r="DK210">
        <f>DK118*DK131</f>
        <v/>
      </c>
      <c r="DL210">
        <f>DL118*DL131</f>
        <v/>
      </c>
      <c r="DM210">
        <f>DM118*DM131</f>
        <v/>
      </c>
      <c r="DN210">
        <f>DN118*DN131</f>
        <v/>
      </c>
      <c r="DO210">
        <f>DO118*DO131</f>
        <v/>
      </c>
      <c r="DP210">
        <f>DP118*DP131</f>
        <v/>
      </c>
      <c r="DQ210">
        <f>DQ118*DQ131</f>
        <v/>
      </c>
      <c r="DR210">
        <f>DR118*DR131</f>
        <v/>
      </c>
      <c r="DS210">
        <f>DS118*DS131</f>
        <v/>
      </c>
      <c r="DT210">
        <f>DT118*DT131</f>
        <v/>
      </c>
      <c r="DU210">
        <f>DU118*DU131</f>
        <v/>
      </c>
      <c r="DV210">
        <f>DV118*DV131</f>
        <v/>
      </c>
      <c r="DW210">
        <f>DW118*DW131</f>
        <v/>
      </c>
      <c r="DX210">
        <f>DX118*DX131</f>
        <v/>
      </c>
      <c r="DY210">
        <f>DY118*DY131</f>
        <v/>
      </c>
      <c r="DZ210">
        <f>DZ118*DZ131</f>
        <v/>
      </c>
      <c r="EA210">
        <f>EA118*EA131</f>
        <v/>
      </c>
      <c r="EB210">
        <f>EB118*EB131</f>
        <v/>
      </c>
      <c r="EC210">
        <f>EC118*EC131</f>
        <v/>
      </c>
      <c r="ED210">
        <f>ED118*ED131</f>
        <v/>
      </c>
      <c r="EE210">
        <f>EE118*EE131</f>
        <v/>
      </c>
      <c r="EF210">
        <f>EF118*EF131</f>
        <v/>
      </c>
      <c r="EG210">
        <f>EG118*EG131</f>
        <v/>
      </c>
      <c r="EH210">
        <f>EH118*EH131</f>
        <v/>
      </c>
      <c r="EI210">
        <f>EI118*EI131</f>
        <v/>
      </c>
      <c r="EJ210">
        <f>EJ118*EJ131</f>
        <v/>
      </c>
      <c r="EK210">
        <f>EK118*EK131</f>
        <v/>
      </c>
      <c r="EL210">
        <f>EL118*EL131</f>
        <v/>
      </c>
      <c r="EM210">
        <f>EM118*EM131</f>
        <v/>
      </c>
      <c r="EN210">
        <f>EN118*EN131</f>
        <v/>
      </c>
      <c r="EO210">
        <f>EO118*EO131</f>
        <v/>
      </c>
      <c r="EP210">
        <f>EP118*EP131</f>
        <v/>
      </c>
      <c r="EQ210">
        <f>EQ118*EQ131</f>
        <v/>
      </c>
      <c r="ER210">
        <f>ER118*ER131</f>
        <v/>
      </c>
      <c r="ES210">
        <f>ES118*ES131</f>
        <v/>
      </c>
      <c r="ET210">
        <f>ET118*ET131</f>
        <v/>
      </c>
      <c r="EU210">
        <f>EU118*EU131</f>
        <v/>
      </c>
      <c r="EV210">
        <f>EV118*EV131</f>
        <v/>
      </c>
      <c r="EW210">
        <f>EW118*EW131</f>
        <v/>
      </c>
      <c r="EX210">
        <f>EX118*EX131</f>
        <v/>
      </c>
      <c r="EY210">
        <f>EY118*EY131</f>
        <v/>
      </c>
      <c r="EZ210">
        <f>EZ118*EZ131</f>
        <v/>
      </c>
      <c r="FA210">
        <f>FA118*FA131</f>
        <v/>
      </c>
      <c r="FB210">
        <f>FB118*FB131</f>
        <v/>
      </c>
      <c r="FC210">
        <f>FC118*FC131</f>
        <v/>
      </c>
      <c r="FD210">
        <f>FD118*FD131</f>
        <v/>
      </c>
      <c r="FE210">
        <f>FE118*FE131</f>
        <v/>
      </c>
      <c r="FF210">
        <f>FF118*FF131</f>
        <v/>
      </c>
      <c r="FG210">
        <f>FG118*FG131</f>
        <v/>
      </c>
      <c r="FH210">
        <f>FH118*FH131</f>
        <v/>
      </c>
      <c r="FI210">
        <f>FI118*FI131</f>
        <v/>
      </c>
      <c r="FJ210">
        <f>FJ118*FJ131</f>
        <v/>
      </c>
      <c r="FK210">
        <f>FK118*FK131</f>
        <v/>
      </c>
      <c r="FL210">
        <f>FL118*FL131</f>
        <v/>
      </c>
      <c r="FM210">
        <f>FM118*FM131</f>
        <v/>
      </c>
      <c r="FN210">
        <f>FN118*FN131</f>
        <v/>
      </c>
      <c r="FO210">
        <f>FO118*FO131</f>
        <v/>
      </c>
      <c r="FP210">
        <f>FP118*FP131</f>
        <v/>
      </c>
      <c r="FQ210">
        <f>FQ118*FQ131</f>
        <v/>
      </c>
      <c r="FR210">
        <f>FR118*FR131</f>
        <v/>
      </c>
      <c r="FS210">
        <f>FS118*FS131</f>
        <v/>
      </c>
      <c r="FT210">
        <f>FT118*FT131</f>
        <v/>
      </c>
      <c r="FU210">
        <f>FU118*FU131</f>
        <v/>
      </c>
      <c r="FV210">
        <f>FV118*FV131</f>
        <v/>
      </c>
      <c r="FW210">
        <f>FW118*FW131</f>
        <v/>
      </c>
      <c r="FX210">
        <f>FX118*FX131</f>
        <v/>
      </c>
      <c r="FY210">
        <f>FY118*FY131</f>
        <v/>
      </c>
      <c r="FZ210">
        <f>FZ118*FZ131</f>
        <v/>
      </c>
      <c r="GA210">
        <f>GA118*GA131</f>
        <v/>
      </c>
      <c r="GB210">
        <f>GB118*GB131</f>
        <v/>
      </c>
      <c r="GC210">
        <f>GC118*GC131</f>
        <v/>
      </c>
      <c r="GD210">
        <f>GD118*GD131</f>
        <v/>
      </c>
      <c r="GE210">
        <f>GE118*GE131</f>
        <v/>
      </c>
      <c r="GF210">
        <f>GF118*GF131</f>
        <v/>
      </c>
      <c r="GG210">
        <f>GG118*GG131</f>
        <v/>
      </c>
      <c r="GH210">
        <f>GH118*GH131</f>
        <v/>
      </c>
      <c r="GI210">
        <f>GI118*GI131</f>
        <v/>
      </c>
      <c r="GJ210">
        <f>GJ118*GJ131</f>
        <v/>
      </c>
      <c r="GK210">
        <f>GK118*GK131</f>
        <v/>
      </c>
      <c r="GL210">
        <f>GL118*GL131</f>
        <v/>
      </c>
      <c r="GM210">
        <f>GM118*GM131</f>
        <v/>
      </c>
      <c r="GN210">
        <f>GN118*GN131</f>
        <v/>
      </c>
      <c r="GO210">
        <f>GO118*GO131</f>
        <v/>
      </c>
      <c r="GP210">
        <f>GP118*GP131</f>
        <v/>
      </c>
      <c r="GQ210">
        <f>GQ118*GQ131</f>
        <v/>
      </c>
      <c r="GR210">
        <f>GR118*GR131</f>
        <v/>
      </c>
      <c r="GS210">
        <f>GS118*GS131</f>
        <v/>
      </c>
      <c r="GT210">
        <f>GT118*GT131</f>
        <v/>
      </c>
      <c r="GU210">
        <f>GU118*GU131</f>
        <v/>
      </c>
      <c r="GV210">
        <f>GV118*GV131</f>
        <v/>
      </c>
      <c r="GW210">
        <f>GW118*GW131</f>
        <v/>
      </c>
      <c r="GX210">
        <f>GX118*GX131</f>
        <v/>
      </c>
      <c r="GY210">
        <f>GY118*GY131</f>
        <v/>
      </c>
      <c r="GZ210">
        <f>GZ118*GZ131</f>
        <v/>
      </c>
      <c r="HA210">
        <f>HA118*HA131</f>
        <v/>
      </c>
      <c r="HB210">
        <f>HB118*HB131</f>
        <v/>
      </c>
      <c r="HC210">
        <f>HC118*HC131</f>
        <v/>
      </c>
      <c r="HD210">
        <f>HD118*HD131</f>
        <v/>
      </c>
      <c r="HE210">
        <f>HE118*HE131</f>
        <v/>
      </c>
      <c r="HF210">
        <f>HF118*HF131</f>
        <v/>
      </c>
      <c r="HG210">
        <f>HG118*HG131</f>
        <v/>
      </c>
      <c r="HH210">
        <f>HH118*HH131</f>
        <v/>
      </c>
      <c r="HI210">
        <f>HI118*HI131</f>
        <v/>
      </c>
      <c r="HJ210">
        <f>HJ118*HJ131</f>
        <v/>
      </c>
      <c r="HK210">
        <f>HK118*HK131</f>
        <v/>
      </c>
      <c r="HL210">
        <f>HL118*HL131</f>
        <v/>
      </c>
      <c r="HM210">
        <f>HM118*HM131</f>
        <v/>
      </c>
      <c r="HN210">
        <f>HN118*HN131</f>
        <v/>
      </c>
      <c r="HO210">
        <f>HO118*HO131</f>
        <v/>
      </c>
      <c r="HP210">
        <f>HP118*HP131</f>
        <v/>
      </c>
      <c r="HQ210">
        <f>HQ118*HQ131</f>
        <v/>
      </c>
      <c r="HR210">
        <f>HR118*HR131</f>
        <v/>
      </c>
      <c r="HS210">
        <f>HS118*HS131</f>
        <v/>
      </c>
      <c r="HT210">
        <f>HT118*HT131</f>
        <v/>
      </c>
      <c r="HU210">
        <f>HU118*HU131</f>
        <v/>
      </c>
      <c r="HV210">
        <f>HV118*HV131</f>
        <v/>
      </c>
      <c r="HW210">
        <f>HW118*HW131</f>
        <v/>
      </c>
      <c r="HX210">
        <f>HX118*HX131</f>
        <v/>
      </c>
      <c r="HY210">
        <f>HY118*HY131</f>
        <v/>
      </c>
      <c r="HZ210">
        <f>HZ118*HZ131</f>
        <v/>
      </c>
      <c r="IA210">
        <f>IA118*IA131</f>
        <v/>
      </c>
      <c r="IB210">
        <f>IB118*IB131</f>
        <v/>
      </c>
      <c r="IC210">
        <f>IC118*IC131</f>
        <v/>
      </c>
      <c r="ID210">
        <f>ID118*ID131</f>
        <v/>
      </c>
      <c r="IE210">
        <f>IE118*IE131</f>
        <v/>
      </c>
      <c r="IF210">
        <f>IF118*IF131</f>
        <v/>
      </c>
      <c r="IG210">
        <f>IG118*IG131</f>
        <v/>
      </c>
      <c r="IH210">
        <f>IH118*IH131</f>
        <v/>
      </c>
      <c r="II210">
        <f>II118*II131</f>
        <v/>
      </c>
      <c r="IJ210">
        <f>IJ118*IJ131</f>
        <v/>
      </c>
      <c r="IK210">
        <f>IK118*IK131</f>
        <v/>
      </c>
      <c r="IL210">
        <f>IL118*IL131</f>
        <v/>
      </c>
      <c r="IM210">
        <f>IM118*IM131</f>
        <v/>
      </c>
      <c r="IN210">
        <f>IN118*IN131</f>
        <v/>
      </c>
      <c r="IO210">
        <f>IO118*IO131</f>
        <v/>
      </c>
      <c r="IP210">
        <f>IP118*IP131</f>
        <v/>
      </c>
      <c r="IQ210">
        <f>IQ118*IQ131</f>
        <v/>
      </c>
      <c r="IR210">
        <f>IR118*IR131</f>
        <v/>
      </c>
      <c r="IS210">
        <f>IS118*IS131</f>
        <v/>
      </c>
      <c r="IT210">
        <f>IT118*IT131</f>
        <v/>
      </c>
      <c r="IU210">
        <f>IU118*IU131</f>
        <v/>
      </c>
      <c r="IV210">
        <f>IV118*IV131</f>
        <v/>
      </c>
      <c r="IW210">
        <f>IW118*IW131</f>
        <v/>
      </c>
      <c r="IX210">
        <f>IX118*IX131</f>
        <v/>
      </c>
      <c r="IY210">
        <f>IY118*IY131</f>
        <v/>
      </c>
      <c r="IZ210">
        <f>IZ118*IZ131</f>
        <v/>
      </c>
      <c r="JA210">
        <f>JA118*JA131</f>
        <v/>
      </c>
      <c r="JB210">
        <f>JB118*JB131</f>
        <v/>
      </c>
      <c r="JC210">
        <f>JC118*JC131</f>
        <v/>
      </c>
      <c r="JD210">
        <f>JD118*JD131</f>
        <v/>
      </c>
      <c r="JE210">
        <f>JE118*JE131</f>
        <v/>
      </c>
      <c r="JF210">
        <f>JF118*JF131</f>
        <v/>
      </c>
      <c r="JG210">
        <f>JG118*JG131</f>
        <v/>
      </c>
      <c r="JH210">
        <f>JH118*JH131</f>
        <v/>
      </c>
      <c r="JI210">
        <f>JI118*JI131</f>
        <v/>
      </c>
      <c r="JJ210">
        <f>JJ118*JJ131</f>
        <v/>
      </c>
      <c r="JK210">
        <f>JK118*JK131</f>
        <v/>
      </c>
      <c r="JL210">
        <f>JL118*JL131</f>
        <v/>
      </c>
      <c r="JM210">
        <f>JM118*JM131</f>
        <v/>
      </c>
      <c r="JN210">
        <f>JN118*JN131</f>
        <v/>
      </c>
      <c r="JO210">
        <f>JO118*JO131</f>
        <v/>
      </c>
      <c r="JP210">
        <f>JP118*JP131</f>
        <v/>
      </c>
      <c r="JQ210">
        <f>JQ118*JQ131</f>
        <v/>
      </c>
      <c r="JR210">
        <f>JR118*JR131</f>
        <v/>
      </c>
      <c r="JS210">
        <f>JS118*JS131</f>
        <v/>
      </c>
      <c r="JT210">
        <f>JT118*JT131</f>
        <v/>
      </c>
      <c r="JU210">
        <f>JU118*JU131</f>
        <v/>
      </c>
      <c r="JV210">
        <f>JV118*JV131</f>
        <v/>
      </c>
      <c r="JW210">
        <f>JW118*JW131</f>
        <v/>
      </c>
      <c r="JX210">
        <f>JX118*JX131</f>
        <v/>
      </c>
      <c r="JY210">
        <f>JY118*JY131</f>
        <v/>
      </c>
      <c r="JZ210">
        <f>JZ118*JZ131</f>
        <v/>
      </c>
      <c r="KA210">
        <f>KA118*KA131</f>
        <v/>
      </c>
      <c r="KB210">
        <f>KB118*KB131</f>
        <v/>
      </c>
      <c r="KC210">
        <f>KC118*KC131</f>
        <v/>
      </c>
      <c r="KD210">
        <f>KD118*KD131</f>
        <v/>
      </c>
      <c r="KE210">
        <f>KE118*KE131</f>
        <v/>
      </c>
      <c r="KF210">
        <f>KF118*KF131</f>
        <v/>
      </c>
      <c r="KG210">
        <f>KG118*KG131</f>
        <v/>
      </c>
      <c r="KH210">
        <f>KH118*KH131</f>
        <v/>
      </c>
      <c r="KI210">
        <f>KI118*KI131</f>
        <v/>
      </c>
      <c r="KJ210">
        <f>KJ118*KJ131</f>
        <v/>
      </c>
      <c r="KK210">
        <f>KK118*KK131</f>
        <v/>
      </c>
      <c r="KL210">
        <f>KL118*KL131</f>
        <v/>
      </c>
      <c r="KM210">
        <f>KM118*KM131</f>
        <v/>
      </c>
      <c r="KN210">
        <f>KN118*KN131</f>
        <v/>
      </c>
      <c r="KO210">
        <f>KO118*KO131</f>
        <v/>
      </c>
      <c r="KP210">
        <f>KP118*KP131</f>
        <v/>
      </c>
      <c r="KQ210">
        <f>KQ118*KQ131</f>
        <v/>
      </c>
      <c r="KR210">
        <f>KR118*KR131</f>
        <v/>
      </c>
      <c r="KS210">
        <f>KS118*KS131</f>
        <v/>
      </c>
      <c r="KT210">
        <f>KT118*KT131</f>
        <v/>
      </c>
      <c r="KU210">
        <f>KU118*KU131</f>
        <v/>
      </c>
    </row>
    <row r="211" spans="1:307">
      <c r="B211" t="s">
        <v>64</v>
      </c>
      <c r="D211" t="s">
        <v>143</v>
      </c>
      <c r="H211">
        <f>H$119*H132</f>
        <v/>
      </c>
      <c r="I211">
        <f>I119*I132</f>
        <v/>
      </c>
      <c r="J211">
        <f>J119*J132</f>
        <v/>
      </c>
      <c r="K211">
        <f>K119*K132</f>
        <v/>
      </c>
      <c r="L211">
        <f>L119*L132</f>
        <v/>
      </c>
      <c r="M211">
        <f>M119*M132</f>
        <v/>
      </c>
      <c r="N211">
        <f>N119*N132</f>
        <v/>
      </c>
      <c r="O211">
        <f>O119*O132</f>
        <v/>
      </c>
      <c r="P211">
        <f>P119*P132</f>
        <v/>
      </c>
      <c r="Q211">
        <f>Q119*Q132</f>
        <v/>
      </c>
      <c r="R211">
        <f>R119*R132</f>
        <v/>
      </c>
      <c r="S211">
        <f>S119*S132</f>
        <v/>
      </c>
      <c r="T211">
        <f>T119*T132</f>
        <v/>
      </c>
      <c r="U211">
        <f>U119*U132</f>
        <v/>
      </c>
      <c r="V211">
        <f>V119*V132</f>
        <v/>
      </c>
      <c r="W211">
        <f>W119*W132</f>
        <v/>
      </c>
      <c r="X211">
        <f>X119*X132</f>
        <v/>
      </c>
      <c r="Y211">
        <f>Y119*Y132</f>
        <v/>
      </c>
      <c r="Z211">
        <f>Z119*Z132</f>
        <v/>
      </c>
      <c r="AA211">
        <f>AA119*AA132</f>
        <v/>
      </c>
      <c r="AB211">
        <f>AB119*AB132</f>
        <v/>
      </c>
      <c r="AC211">
        <f>AC119*AC132</f>
        <v/>
      </c>
      <c r="AD211">
        <f>AD119*AD132</f>
        <v/>
      </c>
      <c r="AE211">
        <f>AE119*AE132</f>
        <v/>
      </c>
      <c r="AF211">
        <f>AF119*AF132</f>
        <v/>
      </c>
      <c r="AG211">
        <f>AG119*AG132</f>
        <v/>
      </c>
      <c r="AH211">
        <f>AH119*AH132</f>
        <v/>
      </c>
      <c r="AI211">
        <f>AI119*AI132</f>
        <v/>
      </c>
      <c r="AJ211">
        <f>AJ119*AJ132</f>
        <v/>
      </c>
      <c r="AK211">
        <f>AK119*AK132</f>
        <v/>
      </c>
      <c r="AL211">
        <f>AL119*AL132</f>
        <v/>
      </c>
      <c r="AM211">
        <f>AM119*AM132</f>
        <v/>
      </c>
      <c r="AN211">
        <f>AN119*AN132</f>
        <v/>
      </c>
      <c r="AO211">
        <f>AO119*AO132</f>
        <v/>
      </c>
      <c r="AP211">
        <f>AP119*AP132</f>
        <v/>
      </c>
      <c r="AQ211">
        <f>AQ119*AQ132</f>
        <v/>
      </c>
      <c r="AR211">
        <f>AR119*AR132</f>
        <v/>
      </c>
      <c r="AS211">
        <f>AS119*AS132</f>
        <v/>
      </c>
      <c r="AT211">
        <f>AT119*AT132</f>
        <v/>
      </c>
      <c r="AU211">
        <f>AU119*AU132</f>
        <v/>
      </c>
      <c r="AV211">
        <f>AV119*AV132</f>
        <v/>
      </c>
      <c r="AW211">
        <f>AW119*AW132</f>
        <v/>
      </c>
      <c r="AX211">
        <f>AX119*AX132</f>
        <v/>
      </c>
      <c r="AY211">
        <f>AY119*AY132</f>
        <v/>
      </c>
      <c r="AZ211">
        <f>AZ119*AZ132</f>
        <v/>
      </c>
      <c r="BA211">
        <f>BA119*BA132</f>
        <v/>
      </c>
      <c r="BB211">
        <f>BB119*BB132</f>
        <v/>
      </c>
      <c r="BC211">
        <f>BC119*BC132</f>
        <v/>
      </c>
      <c r="BD211">
        <f>BD119*BD132</f>
        <v/>
      </c>
      <c r="BE211">
        <f>BE119*BE132</f>
        <v/>
      </c>
      <c r="BF211">
        <f>BF119*BF132</f>
        <v/>
      </c>
      <c r="BG211">
        <f>BG119*BG132</f>
        <v/>
      </c>
      <c r="BH211">
        <f>BH119*BH132</f>
        <v/>
      </c>
      <c r="BI211">
        <f>BI119*BI132</f>
        <v/>
      </c>
      <c r="BJ211">
        <f>BJ119*BJ132</f>
        <v/>
      </c>
      <c r="BK211">
        <f>BK119*BK132</f>
        <v/>
      </c>
      <c r="BL211">
        <f>BL119*BL132</f>
        <v/>
      </c>
      <c r="BM211">
        <f>BM119*BM132</f>
        <v/>
      </c>
      <c r="BN211">
        <f>BN119*BN132</f>
        <v/>
      </c>
      <c r="BO211">
        <f>BO119*BO132</f>
        <v/>
      </c>
      <c r="BP211">
        <f>BP119*BP132</f>
        <v/>
      </c>
      <c r="BQ211">
        <f>BQ119*BQ132</f>
        <v/>
      </c>
      <c r="BR211">
        <f>BR119*BR132</f>
        <v/>
      </c>
      <c r="BS211">
        <f>BS119*BS132</f>
        <v/>
      </c>
      <c r="BT211">
        <f>BT119*BT132</f>
        <v/>
      </c>
      <c r="BU211">
        <f>BU119*BU132</f>
        <v/>
      </c>
      <c r="BV211">
        <f>BV119*BV132</f>
        <v/>
      </c>
      <c r="BW211">
        <f>BW119*BW132</f>
        <v/>
      </c>
      <c r="BX211">
        <f>BX119*BX132</f>
        <v/>
      </c>
      <c r="BY211">
        <f>BY119*BY132</f>
        <v/>
      </c>
      <c r="BZ211">
        <f>BZ119*BZ132</f>
        <v/>
      </c>
      <c r="CA211">
        <f>CA119*CA132</f>
        <v/>
      </c>
      <c r="CB211">
        <f>CB119*CB132</f>
        <v/>
      </c>
      <c r="CC211">
        <f>CC119*CC132</f>
        <v/>
      </c>
      <c r="CD211">
        <f>CD119*CD132</f>
        <v/>
      </c>
      <c r="CE211">
        <f>CE119*CE132</f>
        <v/>
      </c>
      <c r="CF211">
        <f>CF119*CF132</f>
        <v/>
      </c>
      <c r="CG211">
        <f>CG119*CG132</f>
        <v/>
      </c>
      <c r="CH211">
        <f>CH119*CH132</f>
        <v/>
      </c>
      <c r="CI211">
        <f>CI119*CI132</f>
        <v/>
      </c>
      <c r="CJ211">
        <f>CJ119*CJ132</f>
        <v/>
      </c>
      <c r="CK211">
        <f>CK119*CK132</f>
        <v/>
      </c>
      <c r="CL211">
        <f>CL119*CL132</f>
        <v/>
      </c>
      <c r="CM211">
        <f>CM119*CM132</f>
        <v/>
      </c>
      <c r="CN211">
        <f>CN119*CN132</f>
        <v/>
      </c>
      <c r="CO211">
        <f>CO119*CO132</f>
        <v/>
      </c>
      <c r="CP211">
        <f>CP119*CP132</f>
        <v/>
      </c>
      <c r="CQ211">
        <f>CQ119*CQ132</f>
        <v/>
      </c>
      <c r="CR211">
        <f>CR119*CR132</f>
        <v/>
      </c>
      <c r="CS211">
        <f>CS119*CS132</f>
        <v/>
      </c>
      <c r="CT211">
        <f>CT119*CT132</f>
        <v/>
      </c>
      <c r="CU211">
        <f>CU119*CU132</f>
        <v/>
      </c>
      <c r="CV211">
        <f>CV119*CV132</f>
        <v/>
      </c>
      <c r="CW211">
        <f>CW119*CW132</f>
        <v/>
      </c>
      <c r="CX211">
        <f>CX119*CX132</f>
        <v/>
      </c>
      <c r="CY211">
        <f>CY119*CY132</f>
        <v/>
      </c>
      <c r="CZ211">
        <f>CZ119*CZ132</f>
        <v/>
      </c>
      <c r="DA211">
        <f>DA119*DA132</f>
        <v/>
      </c>
      <c r="DB211">
        <f>DB119*DB132</f>
        <v/>
      </c>
      <c r="DC211">
        <f>DC119*DC132</f>
        <v/>
      </c>
      <c r="DD211">
        <f>DD119*DD132</f>
        <v/>
      </c>
      <c r="DE211">
        <f>DE119*DE132</f>
        <v/>
      </c>
      <c r="DF211">
        <f>DF119*DF132</f>
        <v/>
      </c>
      <c r="DG211">
        <f>DG119*DG132</f>
        <v/>
      </c>
      <c r="DH211">
        <f>DH119*DH132</f>
        <v/>
      </c>
      <c r="DI211">
        <f>DI119*DI132</f>
        <v/>
      </c>
      <c r="DJ211">
        <f>DJ119*DJ132</f>
        <v/>
      </c>
      <c r="DK211">
        <f>DK119*DK132</f>
        <v/>
      </c>
      <c r="DL211">
        <f>DL119*DL132</f>
        <v/>
      </c>
      <c r="DM211">
        <f>DM119*DM132</f>
        <v/>
      </c>
      <c r="DN211">
        <f>DN119*DN132</f>
        <v/>
      </c>
      <c r="DO211">
        <f>DO119*DO132</f>
        <v/>
      </c>
      <c r="DP211">
        <f>DP119*DP132</f>
        <v/>
      </c>
      <c r="DQ211">
        <f>DQ119*DQ132</f>
        <v/>
      </c>
      <c r="DR211">
        <f>DR119*DR132</f>
        <v/>
      </c>
      <c r="DS211">
        <f>DS119*DS132</f>
        <v/>
      </c>
      <c r="DT211">
        <f>DT119*DT132</f>
        <v/>
      </c>
      <c r="DU211">
        <f>DU119*DU132</f>
        <v/>
      </c>
      <c r="DV211">
        <f>DV119*DV132</f>
        <v/>
      </c>
      <c r="DW211">
        <f>DW119*DW132</f>
        <v/>
      </c>
      <c r="DX211">
        <f>DX119*DX132</f>
        <v/>
      </c>
      <c r="DY211">
        <f>DY119*DY132</f>
        <v/>
      </c>
      <c r="DZ211">
        <f>DZ119*DZ132</f>
        <v/>
      </c>
      <c r="EA211">
        <f>EA119*EA132</f>
        <v/>
      </c>
      <c r="EB211">
        <f>EB119*EB132</f>
        <v/>
      </c>
      <c r="EC211">
        <f>EC119*EC132</f>
        <v/>
      </c>
      <c r="ED211">
        <f>ED119*ED132</f>
        <v/>
      </c>
      <c r="EE211">
        <f>EE119*EE132</f>
        <v/>
      </c>
      <c r="EF211">
        <f>EF119*EF132</f>
        <v/>
      </c>
      <c r="EG211">
        <f>EG119*EG132</f>
        <v/>
      </c>
      <c r="EH211">
        <f>EH119*EH132</f>
        <v/>
      </c>
      <c r="EI211">
        <f>EI119*EI132</f>
        <v/>
      </c>
      <c r="EJ211">
        <f>EJ119*EJ132</f>
        <v/>
      </c>
      <c r="EK211">
        <f>EK119*EK132</f>
        <v/>
      </c>
      <c r="EL211">
        <f>EL119*EL132</f>
        <v/>
      </c>
      <c r="EM211">
        <f>EM119*EM132</f>
        <v/>
      </c>
      <c r="EN211">
        <f>EN119*EN132</f>
        <v/>
      </c>
      <c r="EO211">
        <f>EO119*EO132</f>
        <v/>
      </c>
      <c r="EP211">
        <f>EP119*EP132</f>
        <v/>
      </c>
      <c r="EQ211">
        <f>EQ119*EQ132</f>
        <v/>
      </c>
      <c r="ER211">
        <f>ER119*ER132</f>
        <v/>
      </c>
      <c r="ES211">
        <f>ES119*ES132</f>
        <v/>
      </c>
      <c r="ET211">
        <f>ET119*ET132</f>
        <v/>
      </c>
      <c r="EU211">
        <f>EU119*EU132</f>
        <v/>
      </c>
      <c r="EV211">
        <f>EV119*EV132</f>
        <v/>
      </c>
      <c r="EW211">
        <f>EW119*EW132</f>
        <v/>
      </c>
      <c r="EX211">
        <f>EX119*EX132</f>
        <v/>
      </c>
      <c r="EY211">
        <f>EY119*EY132</f>
        <v/>
      </c>
      <c r="EZ211">
        <f>EZ119*EZ132</f>
        <v/>
      </c>
      <c r="FA211">
        <f>FA119*FA132</f>
        <v/>
      </c>
      <c r="FB211">
        <f>FB119*FB132</f>
        <v/>
      </c>
      <c r="FC211">
        <f>FC119*FC132</f>
        <v/>
      </c>
      <c r="FD211">
        <f>FD119*FD132</f>
        <v/>
      </c>
      <c r="FE211">
        <f>FE119*FE132</f>
        <v/>
      </c>
      <c r="FF211">
        <f>FF119*FF132</f>
        <v/>
      </c>
      <c r="FG211">
        <f>FG119*FG132</f>
        <v/>
      </c>
      <c r="FH211">
        <f>FH119*FH132</f>
        <v/>
      </c>
      <c r="FI211">
        <f>FI119*FI132</f>
        <v/>
      </c>
      <c r="FJ211">
        <f>FJ119*FJ132</f>
        <v/>
      </c>
      <c r="FK211">
        <f>FK119*FK132</f>
        <v/>
      </c>
      <c r="FL211">
        <f>FL119*FL132</f>
        <v/>
      </c>
      <c r="FM211">
        <f>FM119*FM132</f>
        <v/>
      </c>
      <c r="FN211">
        <f>FN119*FN132</f>
        <v/>
      </c>
      <c r="FO211">
        <f>FO119*FO132</f>
        <v/>
      </c>
      <c r="FP211">
        <f>FP119*FP132</f>
        <v/>
      </c>
      <c r="FQ211">
        <f>FQ119*FQ132</f>
        <v/>
      </c>
      <c r="FR211">
        <f>FR119*FR132</f>
        <v/>
      </c>
      <c r="FS211">
        <f>FS119*FS132</f>
        <v/>
      </c>
      <c r="FT211">
        <f>FT119*FT132</f>
        <v/>
      </c>
      <c r="FU211">
        <f>FU119*FU132</f>
        <v/>
      </c>
      <c r="FV211">
        <f>FV119*FV132</f>
        <v/>
      </c>
      <c r="FW211">
        <f>FW119*FW132</f>
        <v/>
      </c>
      <c r="FX211">
        <f>FX119*FX132</f>
        <v/>
      </c>
      <c r="FY211">
        <f>FY119*FY132</f>
        <v/>
      </c>
      <c r="FZ211">
        <f>FZ119*FZ132</f>
        <v/>
      </c>
      <c r="GA211">
        <f>GA119*GA132</f>
        <v/>
      </c>
      <c r="GB211">
        <f>GB119*GB132</f>
        <v/>
      </c>
      <c r="GC211">
        <f>GC119*GC132</f>
        <v/>
      </c>
      <c r="GD211">
        <f>GD119*GD132</f>
        <v/>
      </c>
      <c r="GE211">
        <f>GE119*GE132</f>
        <v/>
      </c>
      <c r="GF211">
        <f>GF119*GF132</f>
        <v/>
      </c>
      <c r="GG211">
        <f>GG119*GG132</f>
        <v/>
      </c>
      <c r="GH211">
        <f>GH119*GH132</f>
        <v/>
      </c>
      <c r="GI211">
        <f>GI119*GI132</f>
        <v/>
      </c>
      <c r="GJ211">
        <f>GJ119*GJ132</f>
        <v/>
      </c>
      <c r="GK211">
        <f>GK119*GK132</f>
        <v/>
      </c>
      <c r="GL211">
        <f>GL119*GL132</f>
        <v/>
      </c>
      <c r="GM211">
        <f>GM119*GM132</f>
        <v/>
      </c>
      <c r="GN211">
        <f>GN119*GN132</f>
        <v/>
      </c>
      <c r="GO211">
        <f>GO119*GO132</f>
        <v/>
      </c>
      <c r="GP211">
        <f>GP119*GP132</f>
        <v/>
      </c>
      <c r="GQ211">
        <f>GQ119*GQ132</f>
        <v/>
      </c>
      <c r="GR211">
        <f>GR119*GR132</f>
        <v/>
      </c>
      <c r="GS211">
        <f>GS119*GS132</f>
        <v/>
      </c>
      <c r="GT211">
        <f>GT119*GT132</f>
        <v/>
      </c>
      <c r="GU211">
        <f>GU119*GU132</f>
        <v/>
      </c>
      <c r="GV211">
        <f>GV119*GV132</f>
        <v/>
      </c>
      <c r="GW211">
        <f>GW119*GW132</f>
        <v/>
      </c>
      <c r="GX211">
        <f>GX119*GX132</f>
        <v/>
      </c>
      <c r="GY211">
        <f>GY119*GY132</f>
        <v/>
      </c>
      <c r="GZ211">
        <f>GZ119*GZ132</f>
        <v/>
      </c>
      <c r="HA211">
        <f>HA119*HA132</f>
        <v/>
      </c>
      <c r="HB211">
        <f>HB119*HB132</f>
        <v/>
      </c>
      <c r="HC211">
        <f>HC119*HC132</f>
        <v/>
      </c>
      <c r="HD211">
        <f>HD119*HD132</f>
        <v/>
      </c>
      <c r="HE211">
        <f>HE119*HE132</f>
        <v/>
      </c>
      <c r="HF211">
        <f>HF119*HF132</f>
        <v/>
      </c>
      <c r="HG211">
        <f>HG119*HG132</f>
        <v/>
      </c>
      <c r="HH211">
        <f>HH119*HH132</f>
        <v/>
      </c>
      <c r="HI211">
        <f>HI119*HI132</f>
        <v/>
      </c>
      <c r="HJ211">
        <f>HJ119*HJ132</f>
        <v/>
      </c>
      <c r="HK211">
        <f>HK119*HK132</f>
        <v/>
      </c>
      <c r="HL211">
        <f>HL119*HL132</f>
        <v/>
      </c>
      <c r="HM211">
        <f>HM119*HM132</f>
        <v/>
      </c>
      <c r="HN211">
        <f>HN119*HN132</f>
        <v/>
      </c>
      <c r="HO211">
        <f>HO119*HO132</f>
        <v/>
      </c>
      <c r="HP211">
        <f>HP119*HP132</f>
        <v/>
      </c>
      <c r="HQ211">
        <f>HQ119*HQ132</f>
        <v/>
      </c>
      <c r="HR211">
        <f>HR119*HR132</f>
        <v/>
      </c>
      <c r="HS211">
        <f>HS119*HS132</f>
        <v/>
      </c>
      <c r="HT211">
        <f>HT119*HT132</f>
        <v/>
      </c>
      <c r="HU211">
        <f>HU119*HU132</f>
        <v/>
      </c>
      <c r="HV211">
        <f>HV119*HV132</f>
        <v/>
      </c>
      <c r="HW211">
        <f>HW119*HW132</f>
        <v/>
      </c>
      <c r="HX211">
        <f>HX119*HX132</f>
        <v/>
      </c>
      <c r="HY211">
        <f>HY119*HY132</f>
        <v/>
      </c>
      <c r="HZ211">
        <f>HZ119*HZ132</f>
        <v/>
      </c>
      <c r="IA211">
        <f>IA119*IA132</f>
        <v/>
      </c>
      <c r="IB211">
        <f>IB119*IB132</f>
        <v/>
      </c>
      <c r="IC211">
        <f>IC119*IC132</f>
        <v/>
      </c>
      <c r="ID211">
        <f>ID119*ID132</f>
        <v/>
      </c>
      <c r="IE211">
        <f>IE119*IE132</f>
        <v/>
      </c>
      <c r="IF211">
        <f>IF119*IF132</f>
        <v/>
      </c>
      <c r="IG211">
        <f>IG119*IG132</f>
        <v/>
      </c>
      <c r="IH211">
        <f>IH119*IH132</f>
        <v/>
      </c>
      <c r="II211">
        <f>II119*II132</f>
        <v/>
      </c>
      <c r="IJ211">
        <f>IJ119*IJ132</f>
        <v/>
      </c>
      <c r="IK211">
        <f>IK119*IK132</f>
        <v/>
      </c>
      <c r="IL211">
        <f>IL119*IL132</f>
        <v/>
      </c>
      <c r="IM211">
        <f>IM119*IM132</f>
        <v/>
      </c>
      <c r="IN211">
        <f>IN119*IN132</f>
        <v/>
      </c>
      <c r="IO211">
        <f>IO119*IO132</f>
        <v/>
      </c>
      <c r="IP211">
        <f>IP119*IP132</f>
        <v/>
      </c>
      <c r="IQ211">
        <f>IQ119*IQ132</f>
        <v/>
      </c>
      <c r="IR211">
        <f>IR119*IR132</f>
        <v/>
      </c>
      <c r="IS211">
        <f>IS119*IS132</f>
        <v/>
      </c>
      <c r="IT211">
        <f>IT119*IT132</f>
        <v/>
      </c>
      <c r="IU211">
        <f>IU119*IU132</f>
        <v/>
      </c>
      <c r="IV211">
        <f>IV119*IV132</f>
        <v/>
      </c>
      <c r="IW211">
        <f>IW119*IW132</f>
        <v/>
      </c>
      <c r="IX211">
        <f>IX119*IX132</f>
        <v/>
      </c>
      <c r="IY211">
        <f>IY119*IY132</f>
        <v/>
      </c>
      <c r="IZ211">
        <f>IZ119*IZ132</f>
        <v/>
      </c>
      <c r="JA211">
        <f>JA119*JA132</f>
        <v/>
      </c>
      <c r="JB211">
        <f>JB119*JB132</f>
        <v/>
      </c>
      <c r="JC211">
        <f>JC119*JC132</f>
        <v/>
      </c>
      <c r="JD211">
        <f>JD119*JD132</f>
        <v/>
      </c>
      <c r="JE211">
        <f>JE119*JE132</f>
        <v/>
      </c>
      <c r="JF211">
        <f>JF119*JF132</f>
        <v/>
      </c>
      <c r="JG211">
        <f>JG119*JG132</f>
        <v/>
      </c>
      <c r="JH211">
        <f>JH119*JH132</f>
        <v/>
      </c>
      <c r="JI211">
        <f>JI119*JI132</f>
        <v/>
      </c>
      <c r="JJ211">
        <f>JJ119*JJ132</f>
        <v/>
      </c>
      <c r="JK211">
        <f>JK119*JK132</f>
        <v/>
      </c>
      <c r="JL211">
        <f>JL119*JL132</f>
        <v/>
      </c>
      <c r="JM211">
        <f>JM119*JM132</f>
        <v/>
      </c>
      <c r="JN211">
        <f>JN119*JN132</f>
        <v/>
      </c>
      <c r="JO211">
        <f>JO119*JO132</f>
        <v/>
      </c>
      <c r="JP211">
        <f>JP119*JP132</f>
        <v/>
      </c>
      <c r="JQ211">
        <f>JQ119*JQ132</f>
        <v/>
      </c>
      <c r="JR211">
        <f>JR119*JR132</f>
        <v/>
      </c>
      <c r="JS211">
        <f>JS119*JS132</f>
        <v/>
      </c>
      <c r="JT211">
        <f>JT119*JT132</f>
        <v/>
      </c>
      <c r="JU211">
        <f>JU119*JU132</f>
        <v/>
      </c>
      <c r="JV211">
        <f>JV119*JV132</f>
        <v/>
      </c>
      <c r="JW211">
        <f>JW119*JW132</f>
        <v/>
      </c>
      <c r="JX211">
        <f>JX119*JX132</f>
        <v/>
      </c>
      <c r="JY211">
        <f>JY119*JY132</f>
        <v/>
      </c>
      <c r="JZ211">
        <f>JZ119*JZ132</f>
        <v/>
      </c>
      <c r="KA211">
        <f>KA119*KA132</f>
        <v/>
      </c>
      <c r="KB211">
        <f>KB119*KB132</f>
        <v/>
      </c>
      <c r="KC211">
        <f>KC119*KC132</f>
        <v/>
      </c>
      <c r="KD211">
        <f>KD119*KD132</f>
        <v/>
      </c>
      <c r="KE211">
        <f>KE119*KE132</f>
        <v/>
      </c>
      <c r="KF211">
        <f>KF119*KF132</f>
        <v/>
      </c>
      <c r="KG211">
        <f>KG119*KG132</f>
        <v/>
      </c>
      <c r="KH211">
        <f>KH119*KH132</f>
        <v/>
      </c>
      <c r="KI211">
        <f>KI119*KI132</f>
        <v/>
      </c>
      <c r="KJ211">
        <f>KJ119*KJ132</f>
        <v/>
      </c>
      <c r="KK211">
        <f>KK119*KK132</f>
        <v/>
      </c>
      <c r="KL211">
        <f>KL119*KL132</f>
        <v/>
      </c>
      <c r="KM211">
        <f>KM119*KM132</f>
        <v/>
      </c>
      <c r="KN211">
        <f>KN119*KN132</f>
        <v/>
      </c>
      <c r="KO211">
        <f>KO119*KO132</f>
        <v/>
      </c>
      <c r="KP211">
        <f>KP119*KP132</f>
        <v/>
      </c>
      <c r="KQ211">
        <f>KQ119*KQ132</f>
        <v/>
      </c>
      <c r="KR211">
        <f>KR119*KR132</f>
        <v/>
      </c>
      <c r="KS211">
        <f>KS119*KS132</f>
        <v/>
      </c>
      <c r="KT211">
        <f>KT119*KT132</f>
        <v/>
      </c>
      <c r="KU211">
        <f>KU119*KU132</f>
        <v/>
      </c>
    </row>
    <row r="212" spans="1:307">
      <c r="B212" t="s">
        <v>65</v>
      </c>
      <c r="D212" t="s">
        <v>143</v>
      </c>
      <c r="H212">
        <f>SUM(H203:H210)</f>
        <v/>
      </c>
      <c r="I212">
        <f>SUM(I203:I210)</f>
        <v/>
      </c>
      <c r="J212">
        <f>SUM(J203:J210)</f>
        <v/>
      </c>
      <c r="K212">
        <f>SUM(K203:K210)</f>
        <v/>
      </c>
      <c r="L212">
        <f>SUM(L203:L210)</f>
        <v/>
      </c>
      <c r="M212">
        <f>SUM(M203:M210)</f>
        <v/>
      </c>
      <c r="N212">
        <f>SUM(N203:N210)</f>
        <v/>
      </c>
      <c r="O212">
        <f>SUM(O203:O210)</f>
        <v/>
      </c>
      <c r="P212">
        <f>SUM(P203:P210)</f>
        <v/>
      </c>
      <c r="Q212">
        <f>SUM(Q203:Q210)</f>
        <v/>
      </c>
      <c r="R212">
        <f>SUM(R203:R210)</f>
        <v/>
      </c>
      <c r="S212">
        <f>SUM(S203:S210)</f>
        <v/>
      </c>
      <c r="T212">
        <f>SUM(T203:T210)</f>
        <v/>
      </c>
      <c r="U212">
        <f>SUM(U203:U210)</f>
        <v/>
      </c>
      <c r="V212">
        <f>SUM(V203:V210)</f>
        <v/>
      </c>
      <c r="W212">
        <f>SUM(W203:W210)</f>
        <v/>
      </c>
      <c r="X212">
        <f>SUM(X203:X210)</f>
        <v/>
      </c>
      <c r="Y212">
        <f>SUM(Y203:Y210)</f>
        <v/>
      </c>
      <c r="Z212">
        <f>SUM(Z203:Z210)</f>
        <v/>
      </c>
      <c r="AA212">
        <f>SUM(AA203:AA210)</f>
        <v/>
      </c>
      <c r="AB212">
        <f>SUM(AB203:AB210)</f>
        <v/>
      </c>
      <c r="AC212">
        <f>SUM(AC203:AC210)</f>
        <v/>
      </c>
      <c r="AD212">
        <f>SUM(AD203:AD210)</f>
        <v/>
      </c>
      <c r="AE212">
        <f>SUM(AE203:AE210)</f>
        <v/>
      </c>
      <c r="AF212">
        <f>SUM(AF203:AF210)</f>
        <v/>
      </c>
      <c r="AG212">
        <f>SUM(AG203:AG210)</f>
        <v/>
      </c>
      <c r="AH212">
        <f>SUM(AH203:AH210)</f>
        <v/>
      </c>
      <c r="AI212">
        <f>SUM(AI203:AI210)</f>
        <v/>
      </c>
      <c r="AJ212">
        <f>SUM(AJ203:AJ210)</f>
        <v/>
      </c>
      <c r="AK212">
        <f>SUM(AK203:AK210)</f>
        <v/>
      </c>
      <c r="AL212">
        <f>SUM(AL203:AL210)</f>
        <v/>
      </c>
      <c r="AM212">
        <f>SUM(AM203:AM210)</f>
        <v/>
      </c>
      <c r="AN212">
        <f>SUM(AN203:AN210)</f>
        <v/>
      </c>
      <c r="AO212">
        <f>SUM(AO203:AO210)</f>
        <v/>
      </c>
      <c r="AP212">
        <f>SUM(AP203:AP210)</f>
        <v/>
      </c>
      <c r="AQ212">
        <f>SUM(AQ203:AQ210)</f>
        <v/>
      </c>
      <c r="AR212">
        <f>SUM(AR203:AR210)</f>
        <v/>
      </c>
      <c r="AS212">
        <f>SUM(AS203:AS210)</f>
        <v/>
      </c>
      <c r="AT212">
        <f>SUM(AT203:AT210)</f>
        <v/>
      </c>
      <c r="AU212">
        <f>SUM(AU203:AU210)</f>
        <v/>
      </c>
      <c r="AV212">
        <f>SUM(AV203:AV210)</f>
        <v/>
      </c>
      <c r="AW212">
        <f>SUM(AW203:AW210)</f>
        <v/>
      </c>
      <c r="AX212">
        <f>SUM(AX203:AX210)</f>
        <v/>
      </c>
      <c r="AY212">
        <f>SUM(AY203:AY210)</f>
        <v/>
      </c>
      <c r="AZ212">
        <f>SUM(AZ203:AZ210)</f>
        <v/>
      </c>
      <c r="BA212">
        <f>SUM(BA203:BA210)</f>
        <v/>
      </c>
      <c r="BB212">
        <f>SUM(BB203:BB210)</f>
        <v/>
      </c>
      <c r="BC212">
        <f>SUM(BC203:BC210)</f>
        <v/>
      </c>
      <c r="BD212">
        <f>SUM(BD203:BD210)</f>
        <v/>
      </c>
      <c r="BE212">
        <f>SUM(BE203:BE210)</f>
        <v/>
      </c>
      <c r="BF212">
        <f>SUM(BF203:BF210)</f>
        <v/>
      </c>
      <c r="BG212">
        <f>SUM(BG203:BG210)</f>
        <v/>
      </c>
      <c r="BH212">
        <f>SUM(BH203:BH210)</f>
        <v/>
      </c>
      <c r="BI212">
        <f>SUM(BI203:BI210)</f>
        <v/>
      </c>
      <c r="BJ212">
        <f>SUM(BJ203:BJ210)</f>
        <v/>
      </c>
      <c r="BK212">
        <f>SUM(BK203:BK210)</f>
        <v/>
      </c>
      <c r="BL212">
        <f>SUM(BL203:BL210)</f>
        <v/>
      </c>
      <c r="BM212">
        <f>SUM(BM203:BM210)</f>
        <v/>
      </c>
      <c r="BN212">
        <f>SUM(BN203:BN210)</f>
        <v/>
      </c>
      <c r="BO212">
        <f>SUM(BO203:BO210)</f>
        <v/>
      </c>
      <c r="BP212">
        <f>SUM(BP203:BP210)</f>
        <v/>
      </c>
      <c r="BQ212">
        <f>SUM(BQ203:BQ210)</f>
        <v/>
      </c>
      <c r="BR212">
        <f>SUM(BR203:BR210)</f>
        <v/>
      </c>
      <c r="BS212">
        <f>SUM(BS203:BS210)</f>
        <v/>
      </c>
      <c r="BT212">
        <f>SUM(BT203:BT210)</f>
        <v/>
      </c>
      <c r="BU212">
        <f>SUM(BU203:BU210)</f>
        <v/>
      </c>
      <c r="BV212">
        <f>SUM(BV203:BV210)</f>
        <v/>
      </c>
      <c r="BW212">
        <f>SUM(BW203:BW210)</f>
        <v/>
      </c>
      <c r="BX212">
        <f>SUM(BX203:BX210)</f>
        <v/>
      </c>
      <c r="BY212">
        <f>SUM(BY203:BY210)</f>
        <v/>
      </c>
      <c r="BZ212">
        <f>SUM(BZ203:BZ210)</f>
        <v/>
      </c>
      <c r="CA212">
        <f>SUM(CA203:CA210)</f>
        <v/>
      </c>
      <c r="CB212">
        <f>SUM(CB203:CB210)</f>
        <v/>
      </c>
      <c r="CC212">
        <f>SUM(CC203:CC210)</f>
        <v/>
      </c>
      <c r="CD212">
        <f>SUM(CD203:CD210)</f>
        <v/>
      </c>
      <c r="CE212">
        <f>SUM(CE203:CE210)</f>
        <v/>
      </c>
      <c r="CF212">
        <f>SUM(CF203:CF210)</f>
        <v/>
      </c>
      <c r="CG212">
        <f>SUM(CG203:CG210)</f>
        <v/>
      </c>
      <c r="CH212">
        <f>SUM(CH203:CH210)</f>
        <v/>
      </c>
      <c r="CI212">
        <f>SUM(CI203:CI210)</f>
        <v/>
      </c>
      <c r="CJ212">
        <f>SUM(CJ203:CJ210)</f>
        <v/>
      </c>
      <c r="CK212">
        <f>SUM(CK203:CK210)</f>
        <v/>
      </c>
      <c r="CL212">
        <f>SUM(CL203:CL210)</f>
        <v/>
      </c>
      <c r="CM212">
        <f>SUM(CM203:CM210)</f>
        <v/>
      </c>
      <c r="CN212">
        <f>SUM(CN203:CN210)</f>
        <v/>
      </c>
      <c r="CO212">
        <f>SUM(CO203:CO210)</f>
        <v/>
      </c>
      <c r="CP212">
        <f>SUM(CP203:CP210)</f>
        <v/>
      </c>
      <c r="CQ212">
        <f>SUM(CQ203:CQ210)</f>
        <v/>
      </c>
      <c r="CR212">
        <f>SUM(CR203:CR210)</f>
        <v/>
      </c>
      <c r="CS212">
        <f>SUM(CS203:CS210)</f>
        <v/>
      </c>
      <c r="CT212">
        <f>SUM(CT203:CT210)</f>
        <v/>
      </c>
      <c r="CU212">
        <f>SUM(CU203:CU210)</f>
        <v/>
      </c>
      <c r="CV212">
        <f>SUM(CV203:CV210)</f>
        <v/>
      </c>
      <c r="CW212">
        <f>SUM(CW203:CW210)</f>
        <v/>
      </c>
      <c r="CX212">
        <f>SUM(CX203:CX210)</f>
        <v/>
      </c>
      <c r="CY212">
        <f>SUM(CY203:CY210)</f>
        <v/>
      </c>
      <c r="CZ212">
        <f>SUM(CZ203:CZ210)</f>
        <v/>
      </c>
      <c r="DA212">
        <f>SUM(DA203:DA210)</f>
        <v/>
      </c>
      <c r="DB212">
        <f>SUM(DB203:DB210)</f>
        <v/>
      </c>
      <c r="DC212">
        <f>SUM(DC203:DC210)</f>
        <v/>
      </c>
      <c r="DD212">
        <f>SUM(DD203:DD210)</f>
        <v/>
      </c>
      <c r="DE212">
        <f>SUM(DE203:DE210)</f>
        <v/>
      </c>
      <c r="DF212">
        <f>SUM(DF203:DF210)</f>
        <v/>
      </c>
      <c r="DG212">
        <f>SUM(DG203:DG210)</f>
        <v/>
      </c>
      <c r="DH212">
        <f>SUM(DH203:DH210)</f>
        <v/>
      </c>
      <c r="DI212">
        <f>SUM(DI203:DI210)</f>
        <v/>
      </c>
      <c r="DJ212">
        <f>SUM(DJ203:DJ210)</f>
        <v/>
      </c>
      <c r="DK212">
        <f>SUM(DK203:DK210)</f>
        <v/>
      </c>
      <c r="DL212">
        <f>SUM(DL203:DL210)</f>
        <v/>
      </c>
      <c r="DM212">
        <f>SUM(DM203:DM210)</f>
        <v/>
      </c>
      <c r="DN212">
        <f>SUM(DN203:DN210)</f>
        <v/>
      </c>
      <c r="DO212">
        <f>SUM(DO203:DO210)</f>
        <v/>
      </c>
      <c r="DP212">
        <f>SUM(DP203:DP210)</f>
        <v/>
      </c>
      <c r="DQ212">
        <f>SUM(DQ203:DQ210)</f>
        <v/>
      </c>
      <c r="DR212">
        <f>SUM(DR203:DR210)</f>
        <v/>
      </c>
      <c r="DS212">
        <f>SUM(DS203:DS210)</f>
        <v/>
      </c>
      <c r="DT212">
        <f>SUM(DT203:DT210)</f>
        <v/>
      </c>
      <c r="DU212">
        <f>SUM(DU203:DU210)</f>
        <v/>
      </c>
      <c r="DV212">
        <f>SUM(DV203:DV210)</f>
        <v/>
      </c>
      <c r="DW212">
        <f>SUM(DW203:DW210)</f>
        <v/>
      </c>
      <c r="DX212">
        <f>SUM(DX203:DX210)</f>
        <v/>
      </c>
      <c r="DY212">
        <f>SUM(DY203:DY210)</f>
        <v/>
      </c>
      <c r="DZ212">
        <f>SUM(DZ203:DZ210)</f>
        <v/>
      </c>
      <c r="EA212">
        <f>SUM(EA203:EA210)</f>
        <v/>
      </c>
      <c r="EB212">
        <f>SUM(EB203:EB210)</f>
        <v/>
      </c>
      <c r="EC212">
        <f>SUM(EC203:EC210)</f>
        <v/>
      </c>
      <c r="ED212">
        <f>SUM(ED203:ED210)</f>
        <v/>
      </c>
      <c r="EE212">
        <f>SUM(EE203:EE210)</f>
        <v/>
      </c>
      <c r="EF212">
        <f>SUM(EF203:EF210)</f>
        <v/>
      </c>
      <c r="EG212">
        <f>SUM(EG203:EG210)</f>
        <v/>
      </c>
      <c r="EH212">
        <f>SUM(EH203:EH210)</f>
        <v/>
      </c>
      <c r="EI212">
        <f>SUM(EI203:EI210)</f>
        <v/>
      </c>
      <c r="EJ212">
        <f>SUM(EJ203:EJ210)</f>
        <v/>
      </c>
      <c r="EK212">
        <f>SUM(EK203:EK210)</f>
        <v/>
      </c>
      <c r="EL212">
        <f>SUM(EL203:EL210)</f>
        <v/>
      </c>
      <c r="EM212">
        <f>SUM(EM203:EM210)</f>
        <v/>
      </c>
      <c r="EN212">
        <f>SUM(EN203:EN210)</f>
        <v/>
      </c>
      <c r="EO212">
        <f>SUM(EO203:EO210)</f>
        <v/>
      </c>
      <c r="EP212">
        <f>SUM(EP203:EP210)</f>
        <v/>
      </c>
      <c r="EQ212">
        <f>SUM(EQ203:EQ210)</f>
        <v/>
      </c>
      <c r="ER212">
        <f>SUM(ER203:ER210)</f>
        <v/>
      </c>
      <c r="ES212">
        <f>SUM(ES203:ES210)</f>
        <v/>
      </c>
      <c r="ET212">
        <f>SUM(ET203:ET210)</f>
        <v/>
      </c>
      <c r="EU212">
        <f>SUM(EU203:EU210)</f>
        <v/>
      </c>
      <c r="EV212">
        <f>SUM(EV203:EV210)</f>
        <v/>
      </c>
      <c r="EW212">
        <f>SUM(EW203:EW210)</f>
        <v/>
      </c>
      <c r="EX212">
        <f>SUM(EX203:EX210)</f>
        <v/>
      </c>
      <c r="EY212">
        <f>SUM(EY203:EY210)</f>
        <v/>
      </c>
      <c r="EZ212">
        <f>SUM(EZ203:EZ210)</f>
        <v/>
      </c>
      <c r="FA212">
        <f>SUM(FA203:FA210)</f>
        <v/>
      </c>
      <c r="FB212">
        <f>SUM(FB203:FB210)</f>
        <v/>
      </c>
      <c r="FC212">
        <f>SUM(FC203:FC210)</f>
        <v/>
      </c>
      <c r="FD212">
        <f>SUM(FD203:FD210)</f>
        <v/>
      </c>
      <c r="FE212">
        <f>SUM(FE203:FE210)</f>
        <v/>
      </c>
      <c r="FF212">
        <f>SUM(FF203:FF210)</f>
        <v/>
      </c>
      <c r="FG212">
        <f>SUM(FG203:FG210)</f>
        <v/>
      </c>
      <c r="FH212">
        <f>SUM(FH203:FH210)</f>
        <v/>
      </c>
      <c r="FI212">
        <f>SUM(FI203:FI210)</f>
        <v/>
      </c>
      <c r="FJ212">
        <f>SUM(FJ203:FJ210)</f>
        <v/>
      </c>
      <c r="FK212">
        <f>SUM(FK203:FK210)</f>
        <v/>
      </c>
      <c r="FL212">
        <f>SUM(FL203:FL210)</f>
        <v/>
      </c>
      <c r="FM212">
        <f>SUM(FM203:FM210)</f>
        <v/>
      </c>
      <c r="FN212">
        <f>SUM(FN203:FN210)</f>
        <v/>
      </c>
      <c r="FO212">
        <f>SUM(FO203:FO210)</f>
        <v/>
      </c>
      <c r="FP212">
        <f>SUM(FP203:FP210)</f>
        <v/>
      </c>
      <c r="FQ212">
        <f>SUM(FQ203:FQ210)</f>
        <v/>
      </c>
      <c r="FR212">
        <f>SUM(FR203:FR210)</f>
        <v/>
      </c>
      <c r="FS212">
        <f>SUM(FS203:FS210)</f>
        <v/>
      </c>
      <c r="FT212">
        <f>SUM(FT203:FT210)</f>
        <v/>
      </c>
      <c r="FU212">
        <f>SUM(FU203:FU210)</f>
        <v/>
      </c>
      <c r="FV212">
        <f>SUM(FV203:FV210)</f>
        <v/>
      </c>
      <c r="FW212">
        <f>SUM(FW203:FW210)</f>
        <v/>
      </c>
      <c r="FX212">
        <f>SUM(FX203:FX210)</f>
        <v/>
      </c>
      <c r="FY212">
        <f>SUM(FY203:FY210)</f>
        <v/>
      </c>
      <c r="FZ212">
        <f>SUM(FZ203:FZ210)</f>
        <v/>
      </c>
      <c r="GA212">
        <f>SUM(GA203:GA210)</f>
        <v/>
      </c>
      <c r="GB212">
        <f>SUM(GB203:GB210)</f>
        <v/>
      </c>
      <c r="GC212">
        <f>SUM(GC203:GC210)</f>
        <v/>
      </c>
      <c r="GD212">
        <f>SUM(GD203:GD210)</f>
        <v/>
      </c>
      <c r="GE212">
        <f>SUM(GE203:GE210)</f>
        <v/>
      </c>
      <c r="GF212">
        <f>SUM(GF203:GF210)</f>
        <v/>
      </c>
      <c r="GG212">
        <f>SUM(GG203:GG210)</f>
        <v/>
      </c>
      <c r="GH212">
        <f>SUM(GH203:GH210)</f>
        <v/>
      </c>
      <c r="GI212">
        <f>SUM(GI203:GI210)</f>
        <v/>
      </c>
      <c r="GJ212">
        <f>SUM(GJ203:GJ210)</f>
        <v/>
      </c>
      <c r="GK212">
        <f>SUM(GK203:GK210)</f>
        <v/>
      </c>
      <c r="GL212">
        <f>SUM(GL203:GL210)</f>
        <v/>
      </c>
      <c r="GM212">
        <f>SUM(GM203:GM210)</f>
        <v/>
      </c>
      <c r="GN212">
        <f>SUM(GN203:GN210)</f>
        <v/>
      </c>
      <c r="GO212">
        <f>SUM(GO203:GO210)</f>
        <v/>
      </c>
      <c r="GP212">
        <f>SUM(GP203:GP210)</f>
        <v/>
      </c>
      <c r="GQ212">
        <f>SUM(GQ203:GQ210)</f>
        <v/>
      </c>
      <c r="GR212">
        <f>SUM(GR203:GR210)</f>
        <v/>
      </c>
      <c r="GS212">
        <f>SUM(GS203:GS210)</f>
        <v/>
      </c>
      <c r="GT212">
        <f>SUM(GT203:GT210)</f>
        <v/>
      </c>
      <c r="GU212">
        <f>SUM(GU203:GU210)</f>
        <v/>
      </c>
      <c r="GV212">
        <f>SUM(GV203:GV210)</f>
        <v/>
      </c>
      <c r="GW212">
        <f>SUM(GW203:GW210)</f>
        <v/>
      </c>
      <c r="GX212">
        <f>SUM(GX203:GX210)</f>
        <v/>
      </c>
      <c r="GY212">
        <f>SUM(GY203:GY210)</f>
        <v/>
      </c>
      <c r="GZ212">
        <f>SUM(GZ203:GZ210)</f>
        <v/>
      </c>
      <c r="HA212">
        <f>SUM(HA203:HA210)</f>
        <v/>
      </c>
      <c r="HB212">
        <f>SUM(HB203:HB210)</f>
        <v/>
      </c>
      <c r="HC212">
        <f>SUM(HC203:HC210)</f>
        <v/>
      </c>
      <c r="HD212">
        <f>SUM(HD203:HD210)</f>
        <v/>
      </c>
      <c r="HE212">
        <f>SUM(HE203:HE210)</f>
        <v/>
      </c>
      <c r="HF212">
        <f>SUM(HF203:HF210)</f>
        <v/>
      </c>
      <c r="HG212">
        <f>SUM(HG203:HG210)</f>
        <v/>
      </c>
      <c r="HH212">
        <f>SUM(HH203:HH210)</f>
        <v/>
      </c>
      <c r="HI212">
        <f>SUM(HI203:HI210)</f>
        <v/>
      </c>
      <c r="HJ212">
        <f>SUM(HJ203:HJ210)</f>
        <v/>
      </c>
      <c r="HK212">
        <f>SUM(HK203:HK210)</f>
        <v/>
      </c>
      <c r="HL212">
        <f>SUM(HL203:HL210)</f>
        <v/>
      </c>
      <c r="HM212">
        <f>SUM(HM203:HM210)</f>
        <v/>
      </c>
      <c r="HN212">
        <f>SUM(HN203:HN210)</f>
        <v/>
      </c>
      <c r="HO212">
        <f>SUM(HO203:HO210)</f>
        <v/>
      </c>
      <c r="HP212">
        <f>SUM(HP203:HP210)</f>
        <v/>
      </c>
      <c r="HQ212">
        <f>SUM(HQ203:HQ210)</f>
        <v/>
      </c>
      <c r="HR212">
        <f>SUM(HR203:HR210)</f>
        <v/>
      </c>
      <c r="HS212">
        <f>SUM(HS203:HS210)</f>
        <v/>
      </c>
      <c r="HT212">
        <f>SUM(HT203:HT210)</f>
        <v/>
      </c>
      <c r="HU212">
        <f>SUM(HU203:HU210)</f>
        <v/>
      </c>
      <c r="HV212">
        <f>SUM(HV203:HV210)</f>
        <v/>
      </c>
      <c r="HW212">
        <f>SUM(HW203:HW210)</f>
        <v/>
      </c>
      <c r="HX212">
        <f>SUM(HX203:HX210)</f>
        <v/>
      </c>
      <c r="HY212">
        <f>SUM(HY203:HY210)</f>
        <v/>
      </c>
      <c r="HZ212">
        <f>SUM(HZ203:HZ210)</f>
        <v/>
      </c>
      <c r="IA212">
        <f>SUM(IA203:IA210)</f>
        <v/>
      </c>
      <c r="IB212">
        <f>SUM(IB203:IB210)</f>
        <v/>
      </c>
      <c r="IC212">
        <f>SUM(IC203:IC210)</f>
        <v/>
      </c>
      <c r="ID212">
        <f>SUM(ID203:ID210)</f>
        <v/>
      </c>
      <c r="IE212">
        <f>SUM(IE203:IE210)</f>
        <v/>
      </c>
      <c r="IF212">
        <f>SUM(IF203:IF210)</f>
        <v/>
      </c>
      <c r="IG212">
        <f>SUM(IG203:IG210)</f>
        <v/>
      </c>
      <c r="IH212">
        <f>SUM(IH203:IH210)</f>
        <v/>
      </c>
      <c r="II212">
        <f>SUM(II203:II210)</f>
        <v/>
      </c>
      <c r="IJ212">
        <f>SUM(IJ203:IJ210)</f>
        <v/>
      </c>
      <c r="IK212">
        <f>SUM(IK203:IK210)</f>
        <v/>
      </c>
      <c r="IL212">
        <f>SUM(IL203:IL210)</f>
        <v/>
      </c>
      <c r="IM212">
        <f>SUM(IM203:IM210)</f>
        <v/>
      </c>
      <c r="IN212">
        <f>SUM(IN203:IN210)</f>
        <v/>
      </c>
      <c r="IO212">
        <f>SUM(IO203:IO210)</f>
        <v/>
      </c>
      <c r="IP212">
        <f>SUM(IP203:IP210)</f>
        <v/>
      </c>
      <c r="IQ212">
        <f>SUM(IQ203:IQ210)</f>
        <v/>
      </c>
      <c r="IR212">
        <f>SUM(IR203:IR210)</f>
        <v/>
      </c>
      <c r="IS212">
        <f>SUM(IS203:IS210)</f>
        <v/>
      </c>
      <c r="IT212">
        <f>SUM(IT203:IT210)</f>
        <v/>
      </c>
      <c r="IU212">
        <f>SUM(IU203:IU210)</f>
        <v/>
      </c>
      <c r="IV212">
        <f>SUM(IV203:IV210)</f>
        <v/>
      </c>
      <c r="IW212">
        <f>SUM(IW203:IW210)</f>
        <v/>
      </c>
      <c r="IX212">
        <f>SUM(IX203:IX210)</f>
        <v/>
      </c>
      <c r="IY212">
        <f>SUM(IY203:IY210)</f>
        <v/>
      </c>
      <c r="IZ212">
        <f>SUM(IZ203:IZ210)</f>
        <v/>
      </c>
      <c r="JA212">
        <f>SUM(JA203:JA210)</f>
        <v/>
      </c>
      <c r="JB212">
        <f>SUM(JB203:JB210)</f>
        <v/>
      </c>
      <c r="JC212">
        <f>SUM(JC203:JC210)</f>
        <v/>
      </c>
      <c r="JD212">
        <f>SUM(JD203:JD210)</f>
        <v/>
      </c>
      <c r="JE212">
        <f>SUM(JE203:JE210)</f>
        <v/>
      </c>
      <c r="JF212">
        <f>SUM(JF203:JF210)</f>
        <v/>
      </c>
      <c r="JG212">
        <f>SUM(JG203:JG210)</f>
        <v/>
      </c>
      <c r="JH212">
        <f>SUM(JH203:JH210)</f>
        <v/>
      </c>
      <c r="JI212">
        <f>SUM(JI203:JI210)</f>
        <v/>
      </c>
      <c r="JJ212">
        <f>SUM(JJ203:JJ210)</f>
        <v/>
      </c>
      <c r="JK212">
        <f>SUM(JK203:JK210)</f>
        <v/>
      </c>
      <c r="JL212">
        <f>SUM(JL203:JL210)</f>
        <v/>
      </c>
      <c r="JM212">
        <f>SUM(JM203:JM210)</f>
        <v/>
      </c>
      <c r="JN212">
        <f>SUM(JN203:JN210)</f>
        <v/>
      </c>
      <c r="JO212">
        <f>SUM(JO203:JO210)</f>
        <v/>
      </c>
      <c r="JP212">
        <f>SUM(JP203:JP210)</f>
        <v/>
      </c>
      <c r="JQ212">
        <f>SUM(JQ203:JQ210)</f>
        <v/>
      </c>
      <c r="JR212">
        <f>SUM(JR203:JR210)</f>
        <v/>
      </c>
      <c r="JS212">
        <f>SUM(JS203:JS210)</f>
        <v/>
      </c>
      <c r="JT212">
        <f>SUM(JT203:JT210)</f>
        <v/>
      </c>
      <c r="JU212">
        <f>SUM(JU203:JU210)</f>
        <v/>
      </c>
      <c r="JV212">
        <f>SUM(JV203:JV210)</f>
        <v/>
      </c>
      <c r="JW212">
        <f>SUM(JW203:JW210)</f>
        <v/>
      </c>
      <c r="JX212">
        <f>SUM(JX203:JX210)</f>
        <v/>
      </c>
      <c r="JY212">
        <f>SUM(JY203:JY210)</f>
        <v/>
      </c>
      <c r="JZ212">
        <f>SUM(JZ203:JZ210)</f>
        <v/>
      </c>
      <c r="KA212">
        <f>SUM(KA203:KA210)</f>
        <v/>
      </c>
      <c r="KB212">
        <f>SUM(KB203:KB210)</f>
        <v/>
      </c>
      <c r="KC212">
        <f>SUM(KC203:KC210)</f>
        <v/>
      </c>
      <c r="KD212">
        <f>SUM(KD203:KD210)</f>
        <v/>
      </c>
      <c r="KE212">
        <f>SUM(KE203:KE210)</f>
        <v/>
      </c>
      <c r="KF212">
        <f>SUM(KF203:KF210)</f>
        <v/>
      </c>
      <c r="KG212">
        <f>SUM(KG203:KG210)</f>
        <v/>
      </c>
      <c r="KH212">
        <f>SUM(KH203:KH210)</f>
        <v/>
      </c>
      <c r="KI212">
        <f>SUM(KI203:KI210)</f>
        <v/>
      </c>
      <c r="KJ212">
        <f>SUM(KJ203:KJ210)</f>
        <v/>
      </c>
      <c r="KK212">
        <f>SUM(KK203:KK210)</f>
        <v/>
      </c>
      <c r="KL212">
        <f>SUM(KL203:KL210)</f>
        <v/>
      </c>
      <c r="KM212">
        <f>SUM(KM203:KM210)</f>
        <v/>
      </c>
      <c r="KN212">
        <f>SUM(KN203:KN210)</f>
        <v/>
      </c>
      <c r="KO212">
        <f>SUM(KO203:KO210)</f>
        <v/>
      </c>
      <c r="KP212">
        <f>SUM(KP203:KP210)</f>
        <v/>
      </c>
      <c r="KQ212">
        <f>SUM(KQ203:KQ210)</f>
        <v/>
      </c>
      <c r="KR212">
        <f>SUM(KR203:KR210)</f>
        <v/>
      </c>
      <c r="KS212">
        <f>SUM(KS203:KS210)</f>
        <v/>
      </c>
      <c r="KT212">
        <f>SUM(KT203:KT210)</f>
        <v/>
      </c>
      <c r="KU212">
        <f>SUM(KU203:KU210)</f>
        <v/>
      </c>
    </row>
    <row r="213" spans="1:307">
      <c r="A213" t="s">
        <v>66</v>
      </c>
    </row>
    <row r="214" spans="1:307">
      <c r="B214" t="s">
        <v>51</v>
      </c>
      <c r="D214" t="s">
        <v>143</v>
      </c>
      <c r="H214">
        <f>H$111*H135</f>
        <v/>
      </c>
      <c r="I214">
        <f>I$111*I135</f>
        <v/>
      </c>
      <c r="J214">
        <f>J$111*J135</f>
        <v/>
      </c>
      <c r="K214">
        <f>K$111*K135</f>
        <v/>
      </c>
      <c r="L214">
        <f>L$111*L135</f>
        <v/>
      </c>
      <c r="M214">
        <f>M$111*M135</f>
        <v/>
      </c>
      <c r="N214">
        <f>N$111*N135</f>
        <v/>
      </c>
      <c r="O214">
        <f>O$111*O135</f>
        <v/>
      </c>
      <c r="P214">
        <f>P$111*P135</f>
        <v/>
      </c>
      <c r="Q214">
        <f>Q$111*Q135</f>
        <v/>
      </c>
      <c r="R214">
        <f>R$111*R135</f>
        <v/>
      </c>
      <c r="S214">
        <f>S$111*S135</f>
        <v/>
      </c>
      <c r="T214">
        <f>T$111*T135</f>
        <v/>
      </c>
      <c r="U214">
        <f>U$111*U135</f>
        <v/>
      </c>
      <c r="V214">
        <f>V$111*V135</f>
        <v/>
      </c>
      <c r="W214">
        <f>W$111*W135</f>
        <v/>
      </c>
      <c r="X214">
        <f>X$111*X135</f>
        <v/>
      </c>
      <c r="Y214">
        <f>Y$111*Y135</f>
        <v/>
      </c>
      <c r="Z214">
        <f>Z$111*Z135</f>
        <v/>
      </c>
      <c r="AA214">
        <f>AA$111*AA135</f>
        <v/>
      </c>
      <c r="AB214">
        <f>AB$111*AB135</f>
        <v/>
      </c>
      <c r="AC214">
        <f>AC$111*AC135</f>
        <v/>
      </c>
      <c r="AD214">
        <f>AD$111*AD135</f>
        <v/>
      </c>
      <c r="AE214">
        <f>AE$111*AE135</f>
        <v/>
      </c>
      <c r="AF214">
        <f>AF$111*AF135</f>
        <v/>
      </c>
      <c r="AG214">
        <f>AG$111*AG135</f>
        <v/>
      </c>
      <c r="AH214">
        <f>AH$111*AH135</f>
        <v/>
      </c>
      <c r="AI214">
        <f>AI$111*AI135</f>
        <v/>
      </c>
      <c r="AJ214">
        <f>AJ$111*AJ135</f>
        <v/>
      </c>
      <c r="AK214">
        <f>AK$111*AK135</f>
        <v/>
      </c>
      <c r="AL214">
        <f>AL$111*AL135</f>
        <v/>
      </c>
      <c r="AM214">
        <f>AM$111*AM135</f>
        <v/>
      </c>
      <c r="AN214">
        <f>AN$111*AN135</f>
        <v/>
      </c>
      <c r="AO214">
        <f>AO$111*AO135</f>
        <v/>
      </c>
      <c r="AP214">
        <f>AP$111*AP135</f>
        <v/>
      </c>
      <c r="AQ214">
        <f>AQ$111*AQ135</f>
        <v/>
      </c>
      <c r="AR214">
        <f>AR$111*AR135</f>
        <v/>
      </c>
      <c r="AS214">
        <f>AS$111*AS135</f>
        <v/>
      </c>
      <c r="AT214">
        <f>AT$111*AT135</f>
        <v/>
      </c>
      <c r="AU214">
        <f>AU$111*AU135</f>
        <v/>
      </c>
      <c r="AV214">
        <f>AV$111*AV135</f>
        <v/>
      </c>
      <c r="AW214">
        <f>AW$111*AW135</f>
        <v/>
      </c>
      <c r="AX214">
        <f>AX$111*AX135</f>
        <v/>
      </c>
      <c r="AY214">
        <f>AY$111*AY135</f>
        <v/>
      </c>
      <c r="AZ214">
        <f>AZ$111*AZ135</f>
        <v/>
      </c>
      <c r="BA214">
        <f>BA$111*BA135</f>
        <v/>
      </c>
      <c r="BB214">
        <f>BB$111*BB135</f>
        <v/>
      </c>
      <c r="BC214">
        <f>BC$111*BC135</f>
        <v/>
      </c>
      <c r="BD214">
        <f>BD$111*BD135</f>
        <v/>
      </c>
      <c r="BE214">
        <f>BE$111*BE135</f>
        <v/>
      </c>
      <c r="BF214">
        <f>BF$111*BF135</f>
        <v/>
      </c>
      <c r="BG214">
        <f>BG$111*BG135</f>
        <v/>
      </c>
      <c r="BH214">
        <f>BH$111*BH135</f>
        <v/>
      </c>
      <c r="BI214">
        <f>BI$111*BI135</f>
        <v/>
      </c>
      <c r="BJ214">
        <f>BJ$111*BJ135</f>
        <v/>
      </c>
      <c r="BK214">
        <f>BK$111*BK135</f>
        <v/>
      </c>
      <c r="BL214">
        <f>BL$111*BL135</f>
        <v/>
      </c>
      <c r="BM214">
        <f>BM$111*BM135</f>
        <v/>
      </c>
      <c r="BN214">
        <f>BN$111*BN135</f>
        <v/>
      </c>
      <c r="BO214">
        <f>BO$111*BO135</f>
        <v/>
      </c>
      <c r="BP214">
        <f>BP$111*BP135</f>
        <v/>
      </c>
      <c r="BQ214">
        <f>BQ$111*BQ135</f>
        <v/>
      </c>
      <c r="BR214">
        <f>BR$111*BR135</f>
        <v/>
      </c>
      <c r="BS214">
        <f>BS$111*BS135</f>
        <v/>
      </c>
      <c r="BT214">
        <f>BT$111*BT135</f>
        <v/>
      </c>
      <c r="BU214">
        <f>BU$111*BU135</f>
        <v/>
      </c>
      <c r="BV214">
        <f>BV$111*BV135</f>
        <v/>
      </c>
      <c r="BW214">
        <f>BW$111*BW135</f>
        <v/>
      </c>
      <c r="BX214">
        <f>BX$111*BX135</f>
        <v/>
      </c>
      <c r="BY214">
        <f>BY$111*BY135</f>
        <v/>
      </c>
      <c r="BZ214">
        <f>BZ$111*BZ135</f>
        <v/>
      </c>
      <c r="CA214">
        <f>CA$111*CA135</f>
        <v/>
      </c>
      <c r="CB214">
        <f>CB$111*CB135</f>
        <v/>
      </c>
      <c r="CC214">
        <f>CC$111*CC135</f>
        <v/>
      </c>
      <c r="CD214">
        <f>CD$111*CD135</f>
        <v/>
      </c>
      <c r="CE214">
        <f>CE$111*CE135</f>
        <v/>
      </c>
      <c r="CF214">
        <f>CF$111*CF135</f>
        <v/>
      </c>
      <c r="CG214">
        <f>CG$111*CG135</f>
        <v/>
      </c>
      <c r="CH214">
        <f>CH$111*CH135</f>
        <v/>
      </c>
      <c r="CI214">
        <f>CI$111*CI135</f>
        <v/>
      </c>
      <c r="CJ214">
        <f>CJ$111*CJ135</f>
        <v/>
      </c>
      <c r="CK214">
        <f>CK$111*CK135</f>
        <v/>
      </c>
      <c r="CL214">
        <f>CL$111*CL135</f>
        <v/>
      </c>
      <c r="CM214">
        <f>CM$111*CM135</f>
        <v/>
      </c>
      <c r="CN214">
        <f>CN$111*CN135</f>
        <v/>
      </c>
      <c r="CO214">
        <f>CO$111*CO135</f>
        <v/>
      </c>
      <c r="CP214">
        <f>CP$111*CP135</f>
        <v/>
      </c>
      <c r="CQ214">
        <f>CQ$111*CQ135</f>
        <v/>
      </c>
      <c r="CR214">
        <f>CR$111*CR135</f>
        <v/>
      </c>
      <c r="CS214">
        <f>CS$111*CS135</f>
        <v/>
      </c>
      <c r="CT214">
        <f>CT$111*CT135</f>
        <v/>
      </c>
      <c r="CU214">
        <f>CU$111*CU135</f>
        <v/>
      </c>
      <c r="CV214">
        <f>CV$111*CV135</f>
        <v/>
      </c>
      <c r="CW214">
        <f>CW$111*CW135</f>
        <v/>
      </c>
      <c r="CX214">
        <f>CX$111*CX135</f>
        <v/>
      </c>
      <c r="CY214">
        <f>CY$111*CY135</f>
        <v/>
      </c>
      <c r="CZ214">
        <f>CZ$111*CZ135</f>
        <v/>
      </c>
      <c r="DA214">
        <f>DA$111*DA135</f>
        <v/>
      </c>
      <c r="DB214">
        <f>DB$111*DB135</f>
        <v/>
      </c>
      <c r="DC214">
        <f>DC$111*DC135</f>
        <v/>
      </c>
      <c r="DD214">
        <f>DD$111*DD135</f>
        <v/>
      </c>
      <c r="DE214">
        <f>DE$111*DE135</f>
        <v/>
      </c>
      <c r="DF214">
        <f>DF$111*DF135</f>
        <v/>
      </c>
      <c r="DG214">
        <f>DG$111*DG135</f>
        <v/>
      </c>
      <c r="DH214">
        <f>DH$111*DH135</f>
        <v/>
      </c>
      <c r="DI214">
        <f>DI$111*DI135</f>
        <v/>
      </c>
      <c r="DJ214">
        <f>DJ$111*DJ135</f>
        <v/>
      </c>
      <c r="DK214">
        <f>DK$111*DK135</f>
        <v/>
      </c>
      <c r="DL214">
        <f>DL$111*DL135</f>
        <v/>
      </c>
      <c r="DM214">
        <f>DM$111*DM135</f>
        <v/>
      </c>
      <c r="DN214">
        <f>DN$111*DN135</f>
        <v/>
      </c>
      <c r="DO214">
        <f>DO$111*DO135</f>
        <v/>
      </c>
      <c r="DP214">
        <f>DP$111*DP135</f>
        <v/>
      </c>
      <c r="DQ214">
        <f>DQ$111*DQ135</f>
        <v/>
      </c>
      <c r="DR214">
        <f>DR$111*DR135</f>
        <v/>
      </c>
      <c r="DS214">
        <f>DS$111*DS135</f>
        <v/>
      </c>
      <c r="DT214">
        <f>DT$111*DT135</f>
        <v/>
      </c>
      <c r="DU214">
        <f>DU$111*DU135</f>
        <v/>
      </c>
      <c r="DV214">
        <f>DV$111*DV135</f>
        <v/>
      </c>
      <c r="DW214">
        <f>DW$111*DW135</f>
        <v/>
      </c>
      <c r="DX214">
        <f>DX$111*DX135</f>
        <v/>
      </c>
      <c r="DY214">
        <f>DY$111*DY135</f>
        <v/>
      </c>
      <c r="DZ214">
        <f>DZ$111*DZ135</f>
        <v/>
      </c>
      <c r="EA214">
        <f>EA$111*EA135</f>
        <v/>
      </c>
      <c r="EB214">
        <f>EB$111*EB135</f>
        <v/>
      </c>
      <c r="EC214">
        <f>EC$111*EC135</f>
        <v/>
      </c>
      <c r="ED214">
        <f>ED$111*ED135</f>
        <v/>
      </c>
      <c r="EE214">
        <f>EE$111*EE135</f>
        <v/>
      </c>
      <c r="EF214">
        <f>EF$111*EF135</f>
        <v/>
      </c>
      <c r="EG214">
        <f>EG$111*EG135</f>
        <v/>
      </c>
      <c r="EH214">
        <f>EH$111*EH135</f>
        <v/>
      </c>
      <c r="EI214">
        <f>EI$111*EI135</f>
        <v/>
      </c>
      <c r="EJ214">
        <f>EJ$111*EJ135</f>
        <v/>
      </c>
      <c r="EK214">
        <f>EK$111*EK135</f>
        <v/>
      </c>
      <c r="EL214">
        <f>EL$111*EL135</f>
        <v/>
      </c>
      <c r="EM214">
        <f>EM$111*EM135</f>
        <v/>
      </c>
      <c r="EN214">
        <f>EN$111*EN135</f>
        <v/>
      </c>
      <c r="EO214">
        <f>EO$111*EO135</f>
        <v/>
      </c>
      <c r="EP214">
        <f>EP$111*EP135</f>
        <v/>
      </c>
      <c r="EQ214">
        <f>EQ$111*EQ135</f>
        <v/>
      </c>
      <c r="ER214">
        <f>ER$111*ER135</f>
        <v/>
      </c>
      <c r="ES214">
        <f>ES$111*ES135</f>
        <v/>
      </c>
      <c r="ET214">
        <f>ET$111*ET135</f>
        <v/>
      </c>
      <c r="EU214">
        <f>EU$111*EU135</f>
        <v/>
      </c>
      <c r="EV214">
        <f>EV$111*EV135</f>
        <v/>
      </c>
      <c r="EW214">
        <f>EW$111*EW135</f>
        <v/>
      </c>
      <c r="EX214">
        <f>EX$111*EX135</f>
        <v/>
      </c>
      <c r="EY214">
        <f>EY$111*EY135</f>
        <v/>
      </c>
      <c r="EZ214">
        <f>EZ$111*EZ135</f>
        <v/>
      </c>
      <c r="FA214">
        <f>FA$111*FA135</f>
        <v/>
      </c>
      <c r="FB214">
        <f>FB$111*FB135</f>
        <v/>
      </c>
      <c r="FC214">
        <f>FC$111*FC135</f>
        <v/>
      </c>
      <c r="FD214">
        <f>FD$111*FD135</f>
        <v/>
      </c>
      <c r="FE214">
        <f>FE$111*FE135</f>
        <v/>
      </c>
      <c r="FF214">
        <f>FF$111*FF135</f>
        <v/>
      </c>
      <c r="FG214">
        <f>FG$111*FG135</f>
        <v/>
      </c>
      <c r="FH214">
        <f>FH$111*FH135</f>
        <v/>
      </c>
      <c r="FI214">
        <f>FI$111*FI135</f>
        <v/>
      </c>
      <c r="FJ214">
        <f>FJ$111*FJ135</f>
        <v/>
      </c>
      <c r="FK214">
        <f>FK$111*FK135</f>
        <v/>
      </c>
      <c r="FL214">
        <f>FL$111*FL135</f>
        <v/>
      </c>
      <c r="FM214">
        <f>FM$111*FM135</f>
        <v/>
      </c>
      <c r="FN214">
        <f>FN$111*FN135</f>
        <v/>
      </c>
      <c r="FO214">
        <f>FO$111*FO135</f>
        <v/>
      </c>
      <c r="FP214">
        <f>FP$111*FP135</f>
        <v/>
      </c>
      <c r="FQ214">
        <f>FQ$111*FQ135</f>
        <v/>
      </c>
      <c r="FR214">
        <f>FR$111*FR135</f>
        <v/>
      </c>
      <c r="FS214">
        <f>FS$111*FS135</f>
        <v/>
      </c>
      <c r="FT214">
        <f>FT$111*FT135</f>
        <v/>
      </c>
      <c r="FU214">
        <f>FU$111*FU135</f>
        <v/>
      </c>
      <c r="FV214">
        <f>FV$111*FV135</f>
        <v/>
      </c>
      <c r="FW214">
        <f>FW$111*FW135</f>
        <v/>
      </c>
      <c r="FX214">
        <f>FX$111*FX135</f>
        <v/>
      </c>
      <c r="FY214">
        <f>FY$111*FY135</f>
        <v/>
      </c>
      <c r="FZ214">
        <f>FZ$111*FZ135</f>
        <v/>
      </c>
      <c r="GA214">
        <f>GA$111*GA135</f>
        <v/>
      </c>
      <c r="GB214">
        <f>GB$111*GB135</f>
        <v/>
      </c>
      <c r="GC214">
        <f>GC$111*GC135</f>
        <v/>
      </c>
      <c r="GD214">
        <f>GD$111*GD135</f>
        <v/>
      </c>
      <c r="GE214">
        <f>GE$111*GE135</f>
        <v/>
      </c>
      <c r="GF214">
        <f>GF$111*GF135</f>
        <v/>
      </c>
      <c r="GG214">
        <f>GG$111*GG135</f>
        <v/>
      </c>
      <c r="GH214">
        <f>GH$111*GH135</f>
        <v/>
      </c>
      <c r="GI214">
        <f>GI$111*GI135</f>
        <v/>
      </c>
      <c r="GJ214">
        <f>GJ$111*GJ135</f>
        <v/>
      </c>
      <c r="GK214">
        <f>GK$111*GK135</f>
        <v/>
      </c>
      <c r="GL214">
        <f>GL$111*GL135</f>
        <v/>
      </c>
      <c r="GM214">
        <f>GM$111*GM135</f>
        <v/>
      </c>
      <c r="GN214">
        <f>GN$111*GN135</f>
        <v/>
      </c>
      <c r="GO214">
        <f>GO$111*GO135</f>
        <v/>
      </c>
      <c r="GP214">
        <f>GP$111*GP135</f>
        <v/>
      </c>
      <c r="GQ214">
        <f>GQ$111*GQ135</f>
        <v/>
      </c>
      <c r="GR214">
        <f>GR$111*GR135</f>
        <v/>
      </c>
      <c r="GS214">
        <f>GS$111*GS135</f>
        <v/>
      </c>
      <c r="GT214">
        <f>GT$111*GT135</f>
        <v/>
      </c>
      <c r="GU214">
        <f>GU$111*GU135</f>
        <v/>
      </c>
      <c r="GV214">
        <f>GV$111*GV135</f>
        <v/>
      </c>
      <c r="GW214">
        <f>GW$111*GW135</f>
        <v/>
      </c>
      <c r="GX214">
        <f>GX$111*GX135</f>
        <v/>
      </c>
      <c r="GY214">
        <f>GY$111*GY135</f>
        <v/>
      </c>
      <c r="GZ214">
        <f>GZ$111*GZ135</f>
        <v/>
      </c>
      <c r="HA214">
        <f>HA$111*HA135</f>
        <v/>
      </c>
      <c r="HB214">
        <f>HB$111*HB135</f>
        <v/>
      </c>
      <c r="HC214">
        <f>HC$111*HC135</f>
        <v/>
      </c>
      <c r="HD214">
        <f>HD$111*HD135</f>
        <v/>
      </c>
      <c r="HE214">
        <f>HE$111*HE135</f>
        <v/>
      </c>
      <c r="HF214">
        <f>HF$111*HF135</f>
        <v/>
      </c>
      <c r="HG214">
        <f>HG$111*HG135</f>
        <v/>
      </c>
      <c r="HH214">
        <f>HH$111*HH135</f>
        <v/>
      </c>
      <c r="HI214">
        <f>HI$111*HI135</f>
        <v/>
      </c>
      <c r="HJ214">
        <f>HJ$111*HJ135</f>
        <v/>
      </c>
      <c r="HK214">
        <f>HK$111*HK135</f>
        <v/>
      </c>
      <c r="HL214">
        <f>HL$111*HL135</f>
        <v/>
      </c>
      <c r="HM214">
        <f>HM$111*HM135</f>
        <v/>
      </c>
      <c r="HN214">
        <f>HN$111*HN135</f>
        <v/>
      </c>
      <c r="HO214">
        <f>HO$111*HO135</f>
        <v/>
      </c>
      <c r="HP214">
        <f>HP$111*HP135</f>
        <v/>
      </c>
      <c r="HQ214">
        <f>HQ$111*HQ135</f>
        <v/>
      </c>
      <c r="HR214">
        <f>HR$111*HR135</f>
        <v/>
      </c>
      <c r="HS214">
        <f>HS$111*HS135</f>
        <v/>
      </c>
      <c r="HT214">
        <f>HT$111*HT135</f>
        <v/>
      </c>
      <c r="HU214">
        <f>HU$111*HU135</f>
        <v/>
      </c>
      <c r="HV214">
        <f>HV$111*HV135</f>
        <v/>
      </c>
      <c r="HW214">
        <f>HW$111*HW135</f>
        <v/>
      </c>
      <c r="HX214">
        <f>HX$111*HX135</f>
        <v/>
      </c>
      <c r="HY214">
        <f>HY$111*HY135</f>
        <v/>
      </c>
      <c r="HZ214">
        <f>HZ$111*HZ135</f>
        <v/>
      </c>
      <c r="IA214">
        <f>IA$111*IA135</f>
        <v/>
      </c>
      <c r="IB214">
        <f>IB$111*IB135</f>
        <v/>
      </c>
      <c r="IC214">
        <f>IC$111*IC135</f>
        <v/>
      </c>
      <c r="ID214">
        <f>ID$111*ID135</f>
        <v/>
      </c>
      <c r="IE214">
        <f>IE$111*IE135</f>
        <v/>
      </c>
      <c r="IF214">
        <f>IF$111*IF135</f>
        <v/>
      </c>
      <c r="IG214">
        <f>IG$111*IG135</f>
        <v/>
      </c>
      <c r="IH214">
        <f>IH$111*IH135</f>
        <v/>
      </c>
      <c r="II214">
        <f>II$111*II135</f>
        <v/>
      </c>
      <c r="IJ214">
        <f>IJ$111*IJ135</f>
        <v/>
      </c>
      <c r="IK214">
        <f>IK$111*IK135</f>
        <v/>
      </c>
      <c r="IL214">
        <f>IL$111*IL135</f>
        <v/>
      </c>
      <c r="IM214">
        <f>IM$111*IM135</f>
        <v/>
      </c>
      <c r="IN214">
        <f>IN$111*IN135</f>
        <v/>
      </c>
      <c r="IO214">
        <f>IO$111*IO135</f>
        <v/>
      </c>
      <c r="IP214">
        <f>IP$111*IP135</f>
        <v/>
      </c>
      <c r="IQ214">
        <f>IQ$111*IQ135</f>
        <v/>
      </c>
      <c r="IR214">
        <f>IR$111*IR135</f>
        <v/>
      </c>
      <c r="IS214">
        <f>IS$111*IS135</f>
        <v/>
      </c>
      <c r="IT214">
        <f>IT$111*IT135</f>
        <v/>
      </c>
      <c r="IU214">
        <f>IU$111*IU135</f>
        <v/>
      </c>
      <c r="IV214">
        <f>IV$111*IV135</f>
        <v/>
      </c>
      <c r="IW214">
        <f>IW$111*IW135</f>
        <v/>
      </c>
      <c r="IX214">
        <f>IX$111*IX135</f>
        <v/>
      </c>
      <c r="IY214">
        <f>IY$111*IY135</f>
        <v/>
      </c>
      <c r="IZ214">
        <f>IZ$111*IZ135</f>
        <v/>
      </c>
      <c r="JA214">
        <f>JA$111*JA135</f>
        <v/>
      </c>
      <c r="JB214">
        <f>JB$111*JB135</f>
        <v/>
      </c>
      <c r="JC214">
        <f>JC$111*JC135</f>
        <v/>
      </c>
      <c r="JD214">
        <f>JD$111*JD135</f>
        <v/>
      </c>
      <c r="JE214">
        <f>JE$111*JE135</f>
        <v/>
      </c>
      <c r="JF214">
        <f>JF$111*JF135</f>
        <v/>
      </c>
      <c r="JG214">
        <f>JG$111*JG135</f>
        <v/>
      </c>
      <c r="JH214">
        <f>JH$111*JH135</f>
        <v/>
      </c>
      <c r="JI214">
        <f>JI$111*JI135</f>
        <v/>
      </c>
      <c r="JJ214">
        <f>JJ$111*JJ135</f>
        <v/>
      </c>
      <c r="JK214">
        <f>JK$111*JK135</f>
        <v/>
      </c>
      <c r="JL214">
        <f>JL$111*JL135</f>
        <v/>
      </c>
      <c r="JM214">
        <f>JM$111*JM135</f>
        <v/>
      </c>
      <c r="JN214">
        <f>JN$111*JN135</f>
        <v/>
      </c>
      <c r="JO214">
        <f>JO$111*JO135</f>
        <v/>
      </c>
      <c r="JP214">
        <f>JP$111*JP135</f>
        <v/>
      </c>
      <c r="JQ214">
        <f>JQ$111*JQ135</f>
        <v/>
      </c>
      <c r="JR214">
        <f>JR$111*JR135</f>
        <v/>
      </c>
      <c r="JS214">
        <f>JS$111*JS135</f>
        <v/>
      </c>
      <c r="JT214">
        <f>JT$111*JT135</f>
        <v/>
      </c>
      <c r="JU214">
        <f>JU$111*JU135</f>
        <v/>
      </c>
      <c r="JV214">
        <f>JV$111*JV135</f>
        <v/>
      </c>
      <c r="JW214">
        <f>JW$111*JW135</f>
        <v/>
      </c>
      <c r="JX214">
        <f>JX$111*JX135</f>
        <v/>
      </c>
      <c r="JY214">
        <f>JY$111*JY135</f>
        <v/>
      </c>
      <c r="JZ214">
        <f>JZ$111*JZ135</f>
        <v/>
      </c>
      <c r="KA214">
        <f>KA$111*KA135</f>
        <v/>
      </c>
      <c r="KB214">
        <f>KB$111*KB135</f>
        <v/>
      </c>
      <c r="KC214">
        <f>KC$111*KC135</f>
        <v/>
      </c>
      <c r="KD214">
        <f>KD$111*KD135</f>
        <v/>
      </c>
      <c r="KE214">
        <f>KE$111*KE135</f>
        <v/>
      </c>
      <c r="KF214">
        <f>KF$111*KF135</f>
        <v/>
      </c>
      <c r="KG214">
        <f>KG$111*KG135</f>
        <v/>
      </c>
      <c r="KH214">
        <f>KH$111*KH135</f>
        <v/>
      </c>
      <c r="KI214">
        <f>KI$111*KI135</f>
        <v/>
      </c>
      <c r="KJ214">
        <f>KJ$111*KJ135</f>
        <v/>
      </c>
      <c r="KK214">
        <f>KK$111*KK135</f>
        <v/>
      </c>
      <c r="KL214">
        <f>KL$111*KL135</f>
        <v/>
      </c>
      <c r="KM214">
        <f>KM$111*KM135</f>
        <v/>
      </c>
      <c r="KN214">
        <f>KN$111*KN135</f>
        <v/>
      </c>
      <c r="KO214">
        <f>KO$111*KO135</f>
        <v/>
      </c>
      <c r="KP214">
        <f>KP$111*KP135</f>
        <v/>
      </c>
      <c r="KQ214">
        <f>KQ$111*KQ135</f>
        <v/>
      </c>
      <c r="KR214">
        <f>KR$111*KR135</f>
        <v/>
      </c>
      <c r="KS214">
        <f>KS$111*KS135</f>
        <v/>
      </c>
      <c r="KT214">
        <f>KT$111*KT135</f>
        <v/>
      </c>
      <c r="KU214">
        <f>KU$111*KU135</f>
        <v/>
      </c>
    </row>
    <row r="215" spans="1:307">
      <c r="B215" t="s">
        <v>54</v>
      </c>
      <c r="D215" t="s">
        <v>143</v>
      </c>
      <c r="H215">
        <f>H$112*H136</f>
        <v/>
      </c>
      <c r="I215">
        <f>I$112*I136</f>
        <v/>
      </c>
      <c r="J215">
        <f>J$112*J136</f>
        <v/>
      </c>
      <c r="K215">
        <f>K$112*K136</f>
        <v/>
      </c>
      <c r="L215">
        <f>L$112*L136</f>
        <v/>
      </c>
      <c r="M215">
        <f>M$112*M136</f>
        <v/>
      </c>
      <c r="N215">
        <f>N$112*N136</f>
        <v/>
      </c>
      <c r="O215">
        <f>O$112*O136</f>
        <v/>
      </c>
      <c r="P215">
        <f>P$112*P136</f>
        <v/>
      </c>
      <c r="Q215">
        <f>Q$112*Q136</f>
        <v/>
      </c>
      <c r="R215">
        <f>R$112*R136</f>
        <v/>
      </c>
      <c r="S215">
        <f>S$112*S136</f>
        <v/>
      </c>
      <c r="T215">
        <f>T$112*T136</f>
        <v/>
      </c>
      <c r="U215">
        <f>U$112*U136</f>
        <v/>
      </c>
      <c r="V215">
        <f>V$112*V136</f>
        <v/>
      </c>
      <c r="W215">
        <f>W$112*W136</f>
        <v/>
      </c>
      <c r="X215">
        <f>X$112*X136</f>
        <v/>
      </c>
      <c r="Y215">
        <f>Y$112*Y136</f>
        <v/>
      </c>
      <c r="Z215">
        <f>Z$112*Z136</f>
        <v/>
      </c>
      <c r="AA215">
        <f>AA$112*AA136</f>
        <v/>
      </c>
      <c r="AB215">
        <f>AB$112*AB136</f>
        <v/>
      </c>
      <c r="AC215">
        <f>AC$112*AC136</f>
        <v/>
      </c>
      <c r="AD215">
        <f>AD$112*AD136</f>
        <v/>
      </c>
      <c r="AE215">
        <f>AE$112*AE136</f>
        <v/>
      </c>
      <c r="AF215">
        <f>AF$112*AF136</f>
        <v/>
      </c>
      <c r="AG215">
        <f>AG$112*AG136</f>
        <v/>
      </c>
      <c r="AH215">
        <f>AH$112*AH136</f>
        <v/>
      </c>
      <c r="AI215">
        <f>AI$112*AI136</f>
        <v/>
      </c>
      <c r="AJ215">
        <f>AJ$112*AJ136</f>
        <v/>
      </c>
      <c r="AK215">
        <f>AK$112*AK136</f>
        <v/>
      </c>
      <c r="AL215">
        <f>AL$112*AL136</f>
        <v/>
      </c>
      <c r="AM215">
        <f>AM$112*AM136</f>
        <v/>
      </c>
      <c r="AN215">
        <f>AN$112*AN136</f>
        <v/>
      </c>
      <c r="AO215">
        <f>AO$112*AO136</f>
        <v/>
      </c>
      <c r="AP215">
        <f>AP$112*AP136</f>
        <v/>
      </c>
      <c r="AQ215">
        <f>AQ$112*AQ136</f>
        <v/>
      </c>
      <c r="AR215">
        <f>AR$112*AR136</f>
        <v/>
      </c>
      <c r="AS215">
        <f>AS$112*AS136</f>
        <v/>
      </c>
      <c r="AT215">
        <f>AT$112*AT136</f>
        <v/>
      </c>
      <c r="AU215">
        <f>AU$112*AU136</f>
        <v/>
      </c>
      <c r="AV215">
        <f>AV$112*AV136</f>
        <v/>
      </c>
      <c r="AW215">
        <f>AW$112*AW136</f>
        <v/>
      </c>
      <c r="AX215">
        <f>AX$112*AX136</f>
        <v/>
      </c>
      <c r="AY215">
        <f>AY$112*AY136</f>
        <v/>
      </c>
      <c r="AZ215">
        <f>AZ$112*AZ136</f>
        <v/>
      </c>
      <c r="BA215">
        <f>BA$112*BA136</f>
        <v/>
      </c>
      <c r="BB215">
        <f>BB$112*BB136</f>
        <v/>
      </c>
      <c r="BC215">
        <f>BC$112*BC136</f>
        <v/>
      </c>
      <c r="BD215">
        <f>BD$112*BD136</f>
        <v/>
      </c>
      <c r="BE215">
        <f>BE$112*BE136</f>
        <v/>
      </c>
      <c r="BF215">
        <f>BF$112*BF136</f>
        <v/>
      </c>
      <c r="BG215">
        <f>BG$112*BG136</f>
        <v/>
      </c>
      <c r="BH215">
        <f>BH$112*BH136</f>
        <v/>
      </c>
      <c r="BI215">
        <f>BI$112*BI136</f>
        <v/>
      </c>
      <c r="BJ215">
        <f>BJ$112*BJ136</f>
        <v/>
      </c>
      <c r="BK215">
        <f>BK$112*BK136</f>
        <v/>
      </c>
      <c r="BL215">
        <f>BL$112*BL136</f>
        <v/>
      </c>
      <c r="BM215">
        <f>BM$112*BM136</f>
        <v/>
      </c>
      <c r="BN215">
        <f>BN$112*BN136</f>
        <v/>
      </c>
      <c r="BO215">
        <f>BO$112*BO136</f>
        <v/>
      </c>
      <c r="BP215">
        <f>BP$112*BP136</f>
        <v/>
      </c>
      <c r="BQ215">
        <f>BQ$112*BQ136</f>
        <v/>
      </c>
      <c r="BR215">
        <f>BR$112*BR136</f>
        <v/>
      </c>
      <c r="BS215">
        <f>BS$112*BS136</f>
        <v/>
      </c>
      <c r="BT215">
        <f>BT$112*BT136</f>
        <v/>
      </c>
      <c r="BU215">
        <f>BU$112*BU136</f>
        <v/>
      </c>
      <c r="BV215">
        <f>BV$112*BV136</f>
        <v/>
      </c>
      <c r="BW215">
        <f>BW$112*BW136</f>
        <v/>
      </c>
      <c r="BX215">
        <f>BX$112*BX136</f>
        <v/>
      </c>
      <c r="BY215">
        <f>BY$112*BY136</f>
        <v/>
      </c>
      <c r="BZ215">
        <f>BZ$112*BZ136</f>
        <v/>
      </c>
      <c r="CA215">
        <f>CA$112*CA136</f>
        <v/>
      </c>
      <c r="CB215">
        <f>CB$112*CB136</f>
        <v/>
      </c>
      <c r="CC215">
        <f>CC$112*CC136</f>
        <v/>
      </c>
      <c r="CD215">
        <f>CD$112*CD136</f>
        <v/>
      </c>
      <c r="CE215">
        <f>CE$112*CE136</f>
        <v/>
      </c>
      <c r="CF215">
        <f>CF$112*CF136</f>
        <v/>
      </c>
      <c r="CG215">
        <f>CG$112*CG136</f>
        <v/>
      </c>
      <c r="CH215">
        <f>CH$112*CH136</f>
        <v/>
      </c>
      <c r="CI215">
        <f>CI$112*CI136</f>
        <v/>
      </c>
      <c r="CJ215">
        <f>CJ$112*CJ136</f>
        <v/>
      </c>
      <c r="CK215">
        <f>CK$112*CK136</f>
        <v/>
      </c>
      <c r="CL215">
        <f>CL$112*CL136</f>
        <v/>
      </c>
      <c r="CM215">
        <f>CM$112*CM136</f>
        <v/>
      </c>
      <c r="CN215">
        <f>CN$112*CN136</f>
        <v/>
      </c>
      <c r="CO215">
        <f>CO$112*CO136</f>
        <v/>
      </c>
      <c r="CP215">
        <f>CP$112*CP136</f>
        <v/>
      </c>
      <c r="CQ215">
        <f>CQ$112*CQ136</f>
        <v/>
      </c>
      <c r="CR215">
        <f>CR$112*CR136</f>
        <v/>
      </c>
      <c r="CS215">
        <f>CS$112*CS136</f>
        <v/>
      </c>
      <c r="CT215">
        <f>CT$112*CT136</f>
        <v/>
      </c>
      <c r="CU215">
        <f>CU$112*CU136</f>
        <v/>
      </c>
      <c r="CV215">
        <f>CV$112*CV136</f>
        <v/>
      </c>
      <c r="CW215">
        <f>CW$112*CW136</f>
        <v/>
      </c>
      <c r="CX215">
        <f>CX$112*CX136</f>
        <v/>
      </c>
      <c r="CY215">
        <f>CY$112*CY136</f>
        <v/>
      </c>
      <c r="CZ215">
        <f>CZ$112*CZ136</f>
        <v/>
      </c>
      <c r="DA215">
        <f>DA$112*DA136</f>
        <v/>
      </c>
      <c r="DB215">
        <f>DB$112*DB136</f>
        <v/>
      </c>
      <c r="DC215">
        <f>DC$112*DC136</f>
        <v/>
      </c>
      <c r="DD215">
        <f>DD$112*DD136</f>
        <v/>
      </c>
      <c r="DE215">
        <f>DE$112*DE136</f>
        <v/>
      </c>
      <c r="DF215">
        <f>DF$112*DF136</f>
        <v/>
      </c>
      <c r="DG215">
        <f>DG$112*DG136</f>
        <v/>
      </c>
      <c r="DH215">
        <f>DH$112*DH136</f>
        <v/>
      </c>
      <c r="DI215">
        <f>DI$112*DI136</f>
        <v/>
      </c>
      <c r="DJ215">
        <f>DJ$112*DJ136</f>
        <v/>
      </c>
      <c r="DK215">
        <f>DK$112*DK136</f>
        <v/>
      </c>
      <c r="DL215">
        <f>DL$112*DL136</f>
        <v/>
      </c>
      <c r="DM215">
        <f>DM$112*DM136</f>
        <v/>
      </c>
      <c r="DN215">
        <f>DN$112*DN136</f>
        <v/>
      </c>
      <c r="DO215">
        <f>DO$112*DO136</f>
        <v/>
      </c>
      <c r="DP215">
        <f>DP$112*DP136</f>
        <v/>
      </c>
      <c r="DQ215">
        <f>DQ$112*DQ136</f>
        <v/>
      </c>
      <c r="DR215">
        <f>DR$112*DR136</f>
        <v/>
      </c>
      <c r="DS215">
        <f>DS$112*DS136</f>
        <v/>
      </c>
      <c r="DT215">
        <f>DT$112*DT136</f>
        <v/>
      </c>
      <c r="DU215">
        <f>DU$112*DU136</f>
        <v/>
      </c>
      <c r="DV215">
        <f>DV$112*DV136</f>
        <v/>
      </c>
      <c r="DW215">
        <f>DW$112*DW136</f>
        <v/>
      </c>
      <c r="DX215">
        <f>DX$112*DX136</f>
        <v/>
      </c>
      <c r="DY215">
        <f>DY$112*DY136</f>
        <v/>
      </c>
      <c r="DZ215">
        <f>DZ$112*DZ136</f>
        <v/>
      </c>
      <c r="EA215">
        <f>EA$112*EA136</f>
        <v/>
      </c>
      <c r="EB215">
        <f>EB$112*EB136</f>
        <v/>
      </c>
      <c r="EC215">
        <f>EC$112*EC136</f>
        <v/>
      </c>
      <c r="ED215">
        <f>ED$112*ED136</f>
        <v/>
      </c>
      <c r="EE215">
        <f>EE$112*EE136</f>
        <v/>
      </c>
      <c r="EF215">
        <f>EF$112*EF136</f>
        <v/>
      </c>
      <c r="EG215">
        <f>EG$112*EG136</f>
        <v/>
      </c>
      <c r="EH215">
        <f>EH$112*EH136</f>
        <v/>
      </c>
      <c r="EI215">
        <f>EI$112*EI136</f>
        <v/>
      </c>
      <c r="EJ215">
        <f>EJ$112*EJ136</f>
        <v/>
      </c>
      <c r="EK215">
        <f>EK$112*EK136</f>
        <v/>
      </c>
      <c r="EL215">
        <f>EL$112*EL136</f>
        <v/>
      </c>
      <c r="EM215">
        <f>EM$112*EM136</f>
        <v/>
      </c>
      <c r="EN215">
        <f>EN$112*EN136</f>
        <v/>
      </c>
      <c r="EO215">
        <f>EO$112*EO136</f>
        <v/>
      </c>
      <c r="EP215">
        <f>EP$112*EP136</f>
        <v/>
      </c>
      <c r="EQ215">
        <f>EQ$112*EQ136</f>
        <v/>
      </c>
      <c r="ER215">
        <f>ER$112*ER136</f>
        <v/>
      </c>
      <c r="ES215">
        <f>ES$112*ES136</f>
        <v/>
      </c>
      <c r="ET215">
        <f>ET$112*ET136</f>
        <v/>
      </c>
      <c r="EU215">
        <f>EU$112*EU136</f>
        <v/>
      </c>
      <c r="EV215">
        <f>EV$112*EV136</f>
        <v/>
      </c>
      <c r="EW215">
        <f>EW$112*EW136</f>
        <v/>
      </c>
      <c r="EX215">
        <f>EX$112*EX136</f>
        <v/>
      </c>
      <c r="EY215">
        <f>EY$112*EY136</f>
        <v/>
      </c>
      <c r="EZ215">
        <f>EZ$112*EZ136</f>
        <v/>
      </c>
      <c r="FA215">
        <f>FA$112*FA136</f>
        <v/>
      </c>
      <c r="FB215">
        <f>FB$112*FB136</f>
        <v/>
      </c>
      <c r="FC215">
        <f>FC$112*FC136</f>
        <v/>
      </c>
      <c r="FD215">
        <f>FD$112*FD136</f>
        <v/>
      </c>
      <c r="FE215">
        <f>FE$112*FE136</f>
        <v/>
      </c>
      <c r="FF215">
        <f>FF$112*FF136</f>
        <v/>
      </c>
      <c r="FG215">
        <f>FG$112*FG136</f>
        <v/>
      </c>
      <c r="FH215">
        <f>FH$112*FH136</f>
        <v/>
      </c>
      <c r="FI215">
        <f>FI$112*FI136</f>
        <v/>
      </c>
      <c r="FJ215">
        <f>FJ$112*FJ136</f>
        <v/>
      </c>
      <c r="FK215">
        <f>FK$112*FK136</f>
        <v/>
      </c>
      <c r="FL215">
        <f>FL$112*FL136</f>
        <v/>
      </c>
      <c r="FM215">
        <f>FM$112*FM136</f>
        <v/>
      </c>
      <c r="FN215">
        <f>FN$112*FN136</f>
        <v/>
      </c>
      <c r="FO215">
        <f>FO$112*FO136</f>
        <v/>
      </c>
      <c r="FP215">
        <f>FP$112*FP136</f>
        <v/>
      </c>
      <c r="FQ215">
        <f>FQ$112*FQ136</f>
        <v/>
      </c>
      <c r="FR215">
        <f>FR$112*FR136</f>
        <v/>
      </c>
      <c r="FS215">
        <f>FS$112*FS136</f>
        <v/>
      </c>
      <c r="FT215">
        <f>FT$112*FT136</f>
        <v/>
      </c>
      <c r="FU215">
        <f>FU$112*FU136</f>
        <v/>
      </c>
      <c r="FV215">
        <f>FV$112*FV136</f>
        <v/>
      </c>
      <c r="FW215">
        <f>FW$112*FW136</f>
        <v/>
      </c>
      <c r="FX215">
        <f>FX$112*FX136</f>
        <v/>
      </c>
      <c r="FY215">
        <f>FY$112*FY136</f>
        <v/>
      </c>
      <c r="FZ215">
        <f>FZ$112*FZ136</f>
        <v/>
      </c>
      <c r="GA215">
        <f>GA$112*GA136</f>
        <v/>
      </c>
      <c r="GB215">
        <f>GB$112*GB136</f>
        <v/>
      </c>
      <c r="GC215">
        <f>GC$112*GC136</f>
        <v/>
      </c>
      <c r="GD215">
        <f>GD$112*GD136</f>
        <v/>
      </c>
      <c r="GE215">
        <f>GE$112*GE136</f>
        <v/>
      </c>
      <c r="GF215">
        <f>GF$112*GF136</f>
        <v/>
      </c>
      <c r="GG215">
        <f>GG$112*GG136</f>
        <v/>
      </c>
      <c r="GH215">
        <f>GH$112*GH136</f>
        <v/>
      </c>
      <c r="GI215">
        <f>GI$112*GI136</f>
        <v/>
      </c>
      <c r="GJ215">
        <f>GJ$112*GJ136</f>
        <v/>
      </c>
      <c r="GK215">
        <f>GK$112*GK136</f>
        <v/>
      </c>
      <c r="GL215">
        <f>GL$112*GL136</f>
        <v/>
      </c>
      <c r="GM215">
        <f>GM$112*GM136</f>
        <v/>
      </c>
      <c r="GN215">
        <f>GN$112*GN136</f>
        <v/>
      </c>
      <c r="GO215">
        <f>GO$112*GO136</f>
        <v/>
      </c>
      <c r="GP215">
        <f>GP$112*GP136</f>
        <v/>
      </c>
      <c r="GQ215">
        <f>GQ$112*GQ136</f>
        <v/>
      </c>
      <c r="GR215">
        <f>GR$112*GR136</f>
        <v/>
      </c>
      <c r="GS215">
        <f>GS$112*GS136</f>
        <v/>
      </c>
      <c r="GT215">
        <f>GT$112*GT136</f>
        <v/>
      </c>
      <c r="GU215">
        <f>GU$112*GU136</f>
        <v/>
      </c>
      <c r="GV215">
        <f>GV$112*GV136</f>
        <v/>
      </c>
      <c r="GW215">
        <f>GW$112*GW136</f>
        <v/>
      </c>
      <c r="GX215">
        <f>GX$112*GX136</f>
        <v/>
      </c>
      <c r="GY215">
        <f>GY$112*GY136</f>
        <v/>
      </c>
      <c r="GZ215">
        <f>GZ$112*GZ136</f>
        <v/>
      </c>
      <c r="HA215">
        <f>HA$112*HA136</f>
        <v/>
      </c>
      <c r="HB215">
        <f>HB$112*HB136</f>
        <v/>
      </c>
      <c r="HC215">
        <f>HC$112*HC136</f>
        <v/>
      </c>
      <c r="HD215">
        <f>HD$112*HD136</f>
        <v/>
      </c>
      <c r="HE215">
        <f>HE$112*HE136</f>
        <v/>
      </c>
      <c r="HF215">
        <f>HF$112*HF136</f>
        <v/>
      </c>
      <c r="HG215">
        <f>HG$112*HG136</f>
        <v/>
      </c>
      <c r="HH215">
        <f>HH$112*HH136</f>
        <v/>
      </c>
      <c r="HI215">
        <f>HI$112*HI136</f>
        <v/>
      </c>
      <c r="HJ215">
        <f>HJ$112*HJ136</f>
        <v/>
      </c>
      <c r="HK215">
        <f>HK$112*HK136</f>
        <v/>
      </c>
      <c r="HL215">
        <f>HL$112*HL136</f>
        <v/>
      </c>
      <c r="HM215">
        <f>HM$112*HM136</f>
        <v/>
      </c>
      <c r="HN215">
        <f>HN$112*HN136</f>
        <v/>
      </c>
      <c r="HO215">
        <f>HO$112*HO136</f>
        <v/>
      </c>
      <c r="HP215">
        <f>HP$112*HP136</f>
        <v/>
      </c>
      <c r="HQ215">
        <f>HQ$112*HQ136</f>
        <v/>
      </c>
      <c r="HR215">
        <f>HR$112*HR136</f>
        <v/>
      </c>
      <c r="HS215">
        <f>HS$112*HS136</f>
        <v/>
      </c>
      <c r="HT215">
        <f>HT$112*HT136</f>
        <v/>
      </c>
      <c r="HU215">
        <f>HU$112*HU136</f>
        <v/>
      </c>
      <c r="HV215">
        <f>HV$112*HV136</f>
        <v/>
      </c>
      <c r="HW215">
        <f>HW$112*HW136</f>
        <v/>
      </c>
      <c r="HX215">
        <f>HX$112*HX136</f>
        <v/>
      </c>
      <c r="HY215">
        <f>HY$112*HY136</f>
        <v/>
      </c>
      <c r="HZ215">
        <f>HZ$112*HZ136</f>
        <v/>
      </c>
      <c r="IA215">
        <f>IA$112*IA136</f>
        <v/>
      </c>
      <c r="IB215">
        <f>IB$112*IB136</f>
        <v/>
      </c>
      <c r="IC215">
        <f>IC$112*IC136</f>
        <v/>
      </c>
      <c r="ID215">
        <f>ID$112*ID136</f>
        <v/>
      </c>
      <c r="IE215">
        <f>IE$112*IE136</f>
        <v/>
      </c>
      <c r="IF215">
        <f>IF$112*IF136</f>
        <v/>
      </c>
      <c r="IG215">
        <f>IG$112*IG136</f>
        <v/>
      </c>
      <c r="IH215">
        <f>IH$112*IH136</f>
        <v/>
      </c>
      <c r="II215">
        <f>II$112*II136</f>
        <v/>
      </c>
      <c r="IJ215">
        <f>IJ$112*IJ136</f>
        <v/>
      </c>
      <c r="IK215">
        <f>IK$112*IK136</f>
        <v/>
      </c>
      <c r="IL215">
        <f>IL$112*IL136</f>
        <v/>
      </c>
      <c r="IM215">
        <f>IM$112*IM136</f>
        <v/>
      </c>
      <c r="IN215">
        <f>IN$112*IN136</f>
        <v/>
      </c>
      <c r="IO215">
        <f>IO$112*IO136</f>
        <v/>
      </c>
      <c r="IP215">
        <f>IP$112*IP136</f>
        <v/>
      </c>
      <c r="IQ215">
        <f>IQ$112*IQ136</f>
        <v/>
      </c>
      <c r="IR215">
        <f>IR$112*IR136</f>
        <v/>
      </c>
      <c r="IS215">
        <f>IS$112*IS136</f>
        <v/>
      </c>
      <c r="IT215">
        <f>IT$112*IT136</f>
        <v/>
      </c>
      <c r="IU215">
        <f>IU$112*IU136</f>
        <v/>
      </c>
      <c r="IV215">
        <f>IV$112*IV136</f>
        <v/>
      </c>
      <c r="IW215">
        <f>IW$112*IW136</f>
        <v/>
      </c>
      <c r="IX215">
        <f>IX$112*IX136</f>
        <v/>
      </c>
      <c r="IY215">
        <f>IY$112*IY136</f>
        <v/>
      </c>
      <c r="IZ215">
        <f>IZ$112*IZ136</f>
        <v/>
      </c>
      <c r="JA215">
        <f>JA$112*JA136</f>
        <v/>
      </c>
      <c r="JB215">
        <f>JB$112*JB136</f>
        <v/>
      </c>
      <c r="JC215">
        <f>JC$112*JC136</f>
        <v/>
      </c>
      <c r="JD215">
        <f>JD$112*JD136</f>
        <v/>
      </c>
      <c r="JE215">
        <f>JE$112*JE136</f>
        <v/>
      </c>
      <c r="JF215">
        <f>JF$112*JF136</f>
        <v/>
      </c>
      <c r="JG215">
        <f>JG$112*JG136</f>
        <v/>
      </c>
      <c r="JH215">
        <f>JH$112*JH136</f>
        <v/>
      </c>
      <c r="JI215">
        <f>JI$112*JI136</f>
        <v/>
      </c>
      <c r="JJ215">
        <f>JJ$112*JJ136</f>
        <v/>
      </c>
      <c r="JK215">
        <f>JK$112*JK136</f>
        <v/>
      </c>
      <c r="JL215">
        <f>JL$112*JL136</f>
        <v/>
      </c>
      <c r="JM215">
        <f>JM$112*JM136</f>
        <v/>
      </c>
      <c r="JN215">
        <f>JN$112*JN136</f>
        <v/>
      </c>
      <c r="JO215">
        <f>JO$112*JO136</f>
        <v/>
      </c>
      <c r="JP215">
        <f>JP$112*JP136</f>
        <v/>
      </c>
      <c r="JQ215">
        <f>JQ$112*JQ136</f>
        <v/>
      </c>
      <c r="JR215">
        <f>JR$112*JR136</f>
        <v/>
      </c>
      <c r="JS215">
        <f>JS$112*JS136</f>
        <v/>
      </c>
      <c r="JT215">
        <f>JT$112*JT136</f>
        <v/>
      </c>
      <c r="JU215">
        <f>JU$112*JU136</f>
        <v/>
      </c>
      <c r="JV215">
        <f>JV$112*JV136</f>
        <v/>
      </c>
      <c r="JW215">
        <f>JW$112*JW136</f>
        <v/>
      </c>
      <c r="JX215">
        <f>JX$112*JX136</f>
        <v/>
      </c>
      <c r="JY215">
        <f>JY$112*JY136</f>
        <v/>
      </c>
      <c r="JZ215">
        <f>JZ$112*JZ136</f>
        <v/>
      </c>
      <c r="KA215">
        <f>KA$112*KA136</f>
        <v/>
      </c>
      <c r="KB215">
        <f>KB$112*KB136</f>
        <v/>
      </c>
      <c r="KC215">
        <f>KC$112*KC136</f>
        <v/>
      </c>
      <c r="KD215">
        <f>KD$112*KD136</f>
        <v/>
      </c>
      <c r="KE215">
        <f>KE$112*KE136</f>
        <v/>
      </c>
      <c r="KF215">
        <f>KF$112*KF136</f>
        <v/>
      </c>
      <c r="KG215">
        <f>KG$112*KG136</f>
        <v/>
      </c>
      <c r="KH215">
        <f>KH$112*KH136</f>
        <v/>
      </c>
      <c r="KI215">
        <f>KI$112*KI136</f>
        <v/>
      </c>
      <c r="KJ215">
        <f>KJ$112*KJ136</f>
        <v/>
      </c>
      <c r="KK215">
        <f>KK$112*KK136</f>
        <v/>
      </c>
      <c r="KL215">
        <f>KL$112*KL136</f>
        <v/>
      </c>
      <c r="KM215">
        <f>KM$112*KM136</f>
        <v/>
      </c>
      <c r="KN215">
        <f>KN$112*KN136</f>
        <v/>
      </c>
      <c r="KO215">
        <f>KO$112*KO136</f>
        <v/>
      </c>
      <c r="KP215">
        <f>KP$112*KP136</f>
        <v/>
      </c>
      <c r="KQ215">
        <f>KQ$112*KQ136</f>
        <v/>
      </c>
      <c r="KR215">
        <f>KR$112*KR136</f>
        <v/>
      </c>
      <c r="KS215">
        <f>KS$112*KS136</f>
        <v/>
      </c>
      <c r="KT215">
        <f>KT$112*KT136</f>
        <v/>
      </c>
      <c r="KU215">
        <f>KU$112*KU136</f>
        <v/>
      </c>
    </row>
    <row r="216" spans="1:307">
      <c r="B216" t="s">
        <v>55</v>
      </c>
      <c r="D216" t="s">
        <v>143</v>
      </c>
      <c r="H216">
        <f>H$113*H137</f>
        <v/>
      </c>
      <c r="I216">
        <f>I$113*I137</f>
        <v/>
      </c>
      <c r="J216">
        <f>J$113*J137</f>
        <v/>
      </c>
      <c r="K216">
        <f>K$113*K137</f>
        <v/>
      </c>
      <c r="L216">
        <f>L$113*L137</f>
        <v/>
      </c>
      <c r="M216">
        <f>M$113*M137</f>
        <v/>
      </c>
      <c r="N216">
        <f>N$113*N137</f>
        <v/>
      </c>
      <c r="O216">
        <f>O$113*O137</f>
        <v/>
      </c>
      <c r="P216">
        <f>P$113*P137</f>
        <v/>
      </c>
      <c r="Q216">
        <f>Q$113*Q137</f>
        <v/>
      </c>
      <c r="R216">
        <f>R$113*R137</f>
        <v/>
      </c>
      <c r="S216">
        <f>S$113*S137</f>
        <v/>
      </c>
      <c r="T216">
        <f>T$113*T137</f>
        <v/>
      </c>
      <c r="U216">
        <f>U$113*U137</f>
        <v/>
      </c>
      <c r="V216">
        <f>V$113*V137</f>
        <v/>
      </c>
      <c r="W216">
        <f>W$113*W137</f>
        <v/>
      </c>
      <c r="X216">
        <f>X$113*X137</f>
        <v/>
      </c>
      <c r="Y216">
        <f>Y$113*Y137</f>
        <v/>
      </c>
      <c r="Z216">
        <f>Z$113*Z137</f>
        <v/>
      </c>
      <c r="AA216">
        <f>AA$113*AA137</f>
        <v/>
      </c>
      <c r="AB216">
        <f>AB$113*AB137</f>
        <v/>
      </c>
      <c r="AC216">
        <f>AC$113*AC137</f>
        <v/>
      </c>
      <c r="AD216">
        <f>AD$113*AD137</f>
        <v/>
      </c>
      <c r="AE216">
        <f>AE$113*AE137</f>
        <v/>
      </c>
      <c r="AF216">
        <f>AF$113*AF137</f>
        <v/>
      </c>
      <c r="AG216">
        <f>AG$113*AG137</f>
        <v/>
      </c>
      <c r="AH216">
        <f>AH$113*AH137</f>
        <v/>
      </c>
      <c r="AI216">
        <f>AI$113*AI137</f>
        <v/>
      </c>
      <c r="AJ216">
        <f>AJ$113*AJ137</f>
        <v/>
      </c>
      <c r="AK216">
        <f>AK$113*AK137</f>
        <v/>
      </c>
      <c r="AL216">
        <f>AL$113*AL137</f>
        <v/>
      </c>
      <c r="AM216">
        <f>AM$113*AM137</f>
        <v/>
      </c>
      <c r="AN216">
        <f>AN$113*AN137</f>
        <v/>
      </c>
      <c r="AO216">
        <f>AO$113*AO137</f>
        <v/>
      </c>
      <c r="AP216">
        <f>AP$113*AP137</f>
        <v/>
      </c>
      <c r="AQ216">
        <f>AQ$113*AQ137</f>
        <v/>
      </c>
      <c r="AR216">
        <f>AR$113*AR137</f>
        <v/>
      </c>
      <c r="AS216">
        <f>AS$113*AS137</f>
        <v/>
      </c>
      <c r="AT216">
        <f>AT$113*AT137</f>
        <v/>
      </c>
      <c r="AU216">
        <f>AU$113*AU137</f>
        <v/>
      </c>
      <c r="AV216">
        <f>AV$113*AV137</f>
        <v/>
      </c>
      <c r="AW216">
        <f>AW$113*AW137</f>
        <v/>
      </c>
      <c r="AX216">
        <f>AX$113*AX137</f>
        <v/>
      </c>
      <c r="AY216">
        <f>AY$113*AY137</f>
        <v/>
      </c>
      <c r="AZ216">
        <f>AZ$113*AZ137</f>
        <v/>
      </c>
      <c r="BA216">
        <f>BA$113*BA137</f>
        <v/>
      </c>
      <c r="BB216">
        <f>BB$113*BB137</f>
        <v/>
      </c>
      <c r="BC216">
        <f>BC$113*BC137</f>
        <v/>
      </c>
      <c r="BD216">
        <f>BD$113*BD137</f>
        <v/>
      </c>
      <c r="BE216">
        <f>BE$113*BE137</f>
        <v/>
      </c>
      <c r="BF216">
        <f>BF$113*BF137</f>
        <v/>
      </c>
      <c r="BG216">
        <f>BG$113*BG137</f>
        <v/>
      </c>
      <c r="BH216">
        <f>BH$113*BH137</f>
        <v/>
      </c>
      <c r="BI216">
        <f>BI$113*BI137</f>
        <v/>
      </c>
      <c r="BJ216">
        <f>BJ$113*BJ137</f>
        <v/>
      </c>
      <c r="BK216">
        <f>BK$113*BK137</f>
        <v/>
      </c>
      <c r="BL216">
        <f>BL$113*BL137</f>
        <v/>
      </c>
      <c r="BM216">
        <f>BM$113*BM137</f>
        <v/>
      </c>
      <c r="BN216">
        <f>BN$113*BN137</f>
        <v/>
      </c>
      <c r="BO216">
        <f>BO$113*BO137</f>
        <v/>
      </c>
      <c r="BP216">
        <f>BP$113*BP137</f>
        <v/>
      </c>
      <c r="BQ216">
        <f>BQ$113*BQ137</f>
        <v/>
      </c>
      <c r="BR216">
        <f>BR$113*BR137</f>
        <v/>
      </c>
      <c r="BS216">
        <f>BS$113*BS137</f>
        <v/>
      </c>
      <c r="BT216">
        <f>BT$113*BT137</f>
        <v/>
      </c>
      <c r="BU216">
        <f>BU$113*BU137</f>
        <v/>
      </c>
      <c r="BV216">
        <f>BV$113*BV137</f>
        <v/>
      </c>
      <c r="BW216">
        <f>BW$113*BW137</f>
        <v/>
      </c>
      <c r="BX216">
        <f>BX$113*BX137</f>
        <v/>
      </c>
      <c r="BY216">
        <f>BY$113*BY137</f>
        <v/>
      </c>
      <c r="BZ216">
        <f>BZ$113*BZ137</f>
        <v/>
      </c>
      <c r="CA216">
        <f>CA$113*CA137</f>
        <v/>
      </c>
      <c r="CB216">
        <f>CB$113*CB137</f>
        <v/>
      </c>
      <c r="CC216">
        <f>CC$113*CC137</f>
        <v/>
      </c>
      <c r="CD216">
        <f>CD$113*CD137</f>
        <v/>
      </c>
      <c r="CE216">
        <f>CE$113*CE137</f>
        <v/>
      </c>
      <c r="CF216">
        <f>CF$113*CF137</f>
        <v/>
      </c>
      <c r="CG216">
        <f>CG$113*CG137</f>
        <v/>
      </c>
      <c r="CH216">
        <f>CH$113*CH137</f>
        <v/>
      </c>
      <c r="CI216">
        <f>CI$113*CI137</f>
        <v/>
      </c>
      <c r="CJ216">
        <f>CJ$113*CJ137</f>
        <v/>
      </c>
      <c r="CK216">
        <f>CK$113*CK137</f>
        <v/>
      </c>
      <c r="CL216">
        <f>CL$113*CL137</f>
        <v/>
      </c>
      <c r="CM216">
        <f>CM$113*CM137</f>
        <v/>
      </c>
      <c r="CN216">
        <f>CN$113*CN137</f>
        <v/>
      </c>
      <c r="CO216">
        <f>CO$113*CO137</f>
        <v/>
      </c>
      <c r="CP216">
        <f>CP$113*CP137</f>
        <v/>
      </c>
      <c r="CQ216">
        <f>CQ$113*CQ137</f>
        <v/>
      </c>
      <c r="CR216">
        <f>CR$113*CR137</f>
        <v/>
      </c>
      <c r="CS216">
        <f>CS$113*CS137</f>
        <v/>
      </c>
      <c r="CT216">
        <f>CT$113*CT137</f>
        <v/>
      </c>
      <c r="CU216">
        <f>CU$113*CU137</f>
        <v/>
      </c>
      <c r="CV216">
        <f>CV$113*CV137</f>
        <v/>
      </c>
      <c r="CW216">
        <f>CW$113*CW137</f>
        <v/>
      </c>
      <c r="CX216">
        <f>CX$113*CX137</f>
        <v/>
      </c>
      <c r="CY216">
        <f>CY$113*CY137</f>
        <v/>
      </c>
      <c r="CZ216">
        <f>CZ$113*CZ137</f>
        <v/>
      </c>
      <c r="DA216">
        <f>DA$113*DA137</f>
        <v/>
      </c>
      <c r="DB216">
        <f>DB$113*DB137</f>
        <v/>
      </c>
      <c r="DC216">
        <f>DC$113*DC137</f>
        <v/>
      </c>
      <c r="DD216">
        <f>DD$113*DD137</f>
        <v/>
      </c>
      <c r="DE216">
        <f>DE$113*DE137</f>
        <v/>
      </c>
      <c r="DF216">
        <f>DF$113*DF137</f>
        <v/>
      </c>
      <c r="DG216">
        <f>DG$113*DG137</f>
        <v/>
      </c>
      <c r="DH216">
        <f>DH$113*DH137</f>
        <v/>
      </c>
      <c r="DI216">
        <f>DI$113*DI137</f>
        <v/>
      </c>
      <c r="DJ216">
        <f>DJ$113*DJ137</f>
        <v/>
      </c>
      <c r="DK216">
        <f>DK$113*DK137</f>
        <v/>
      </c>
      <c r="DL216">
        <f>DL$113*DL137</f>
        <v/>
      </c>
      <c r="DM216">
        <f>DM$113*DM137</f>
        <v/>
      </c>
      <c r="DN216">
        <f>DN$113*DN137</f>
        <v/>
      </c>
      <c r="DO216">
        <f>DO$113*DO137</f>
        <v/>
      </c>
      <c r="DP216">
        <f>DP$113*DP137</f>
        <v/>
      </c>
      <c r="DQ216">
        <f>DQ$113*DQ137</f>
        <v/>
      </c>
      <c r="DR216">
        <f>DR$113*DR137</f>
        <v/>
      </c>
      <c r="DS216">
        <f>DS$113*DS137</f>
        <v/>
      </c>
      <c r="DT216">
        <f>DT$113*DT137</f>
        <v/>
      </c>
      <c r="DU216">
        <f>DU$113*DU137</f>
        <v/>
      </c>
      <c r="DV216">
        <f>DV$113*DV137</f>
        <v/>
      </c>
      <c r="DW216">
        <f>DW$113*DW137</f>
        <v/>
      </c>
      <c r="DX216">
        <f>DX$113*DX137</f>
        <v/>
      </c>
      <c r="DY216">
        <f>DY$113*DY137</f>
        <v/>
      </c>
      <c r="DZ216">
        <f>DZ$113*DZ137</f>
        <v/>
      </c>
      <c r="EA216">
        <f>EA$113*EA137</f>
        <v/>
      </c>
      <c r="EB216">
        <f>EB$113*EB137</f>
        <v/>
      </c>
      <c r="EC216">
        <f>EC$113*EC137</f>
        <v/>
      </c>
      <c r="ED216">
        <f>ED$113*ED137</f>
        <v/>
      </c>
      <c r="EE216">
        <f>EE$113*EE137</f>
        <v/>
      </c>
      <c r="EF216">
        <f>EF$113*EF137</f>
        <v/>
      </c>
      <c r="EG216">
        <f>EG$113*EG137</f>
        <v/>
      </c>
      <c r="EH216">
        <f>EH$113*EH137</f>
        <v/>
      </c>
      <c r="EI216">
        <f>EI$113*EI137</f>
        <v/>
      </c>
      <c r="EJ216">
        <f>EJ$113*EJ137</f>
        <v/>
      </c>
      <c r="EK216">
        <f>EK$113*EK137</f>
        <v/>
      </c>
      <c r="EL216">
        <f>EL$113*EL137</f>
        <v/>
      </c>
      <c r="EM216">
        <f>EM$113*EM137</f>
        <v/>
      </c>
      <c r="EN216">
        <f>EN$113*EN137</f>
        <v/>
      </c>
      <c r="EO216">
        <f>EO$113*EO137</f>
        <v/>
      </c>
      <c r="EP216">
        <f>EP$113*EP137</f>
        <v/>
      </c>
      <c r="EQ216">
        <f>EQ$113*EQ137</f>
        <v/>
      </c>
      <c r="ER216">
        <f>ER$113*ER137</f>
        <v/>
      </c>
      <c r="ES216">
        <f>ES$113*ES137</f>
        <v/>
      </c>
      <c r="ET216">
        <f>ET$113*ET137</f>
        <v/>
      </c>
      <c r="EU216">
        <f>EU$113*EU137</f>
        <v/>
      </c>
      <c r="EV216">
        <f>EV$113*EV137</f>
        <v/>
      </c>
      <c r="EW216">
        <f>EW$113*EW137</f>
        <v/>
      </c>
      <c r="EX216">
        <f>EX$113*EX137</f>
        <v/>
      </c>
      <c r="EY216">
        <f>EY$113*EY137</f>
        <v/>
      </c>
      <c r="EZ216">
        <f>EZ$113*EZ137</f>
        <v/>
      </c>
      <c r="FA216">
        <f>FA$113*FA137</f>
        <v/>
      </c>
      <c r="FB216">
        <f>FB$113*FB137</f>
        <v/>
      </c>
      <c r="FC216">
        <f>FC$113*FC137</f>
        <v/>
      </c>
      <c r="FD216">
        <f>FD$113*FD137</f>
        <v/>
      </c>
      <c r="FE216">
        <f>FE$113*FE137</f>
        <v/>
      </c>
      <c r="FF216">
        <f>FF$113*FF137</f>
        <v/>
      </c>
      <c r="FG216">
        <f>FG$113*FG137</f>
        <v/>
      </c>
      <c r="FH216">
        <f>FH$113*FH137</f>
        <v/>
      </c>
      <c r="FI216">
        <f>FI$113*FI137</f>
        <v/>
      </c>
      <c r="FJ216">
        <f>FJ$113*FJ137</f>
        <v/>
      </c>
      <c r="FK216">
        <f>FK$113*FK137</f>
        <v/>
      </c>
      <c r="FL216">
        <f>FL$113*FL137</f>
        <v/>
      </c>
      <c r="FM216">
        <f>FM$113*FM137</f>
        <v/>
      </c>
      <c r="FN216">
        <f>FN$113*FN137</f>
        <v/>
      </c>
      <c r="FO216">
        <f>FO$113*FO137</f>
        <v/>
      </c>
      <c r="FP216">
        <f>FP$113*FP137</f>
        <v/>
      </c>
      <c r="FQ216">
        <f>FQ$113*FQ137</f>
        <v/>
      </c>
      <c r="FR216">
        <f>FR$113*FR137</f>
        <v/>
      </c>
      <c r="FS216">
        <f>FS$113*FS137</f>
        <v/>
      </c>
      <c r="FT216">
        <f>FT$113*FT137</f>
        <v/>
      </c>
      <c r="FU216">
        <f>FU$113*FU137</f>
        <v/>
      </c>
      <c r="FV216">
        <f>FV$113*FV137</f>
        <v/>
      </c>
      <c r="FW216">
        <f>FW$113*FW137</f>
        <v/>
      </c>
      <c r="FX216">
        <f>FX$113*FX137</f>
        <v/>
      </c>
      <c r="FY216">
        <f>FY$113*FY137</f>
        <v/>
      </c>
      <c r="FZ216">
        <f>FZ$113*FZ137</f>
        <v/>
      </c>
      <c r="GA216">
        <f>GA$113*GA137</f>
        <v/>
      </c>
      <c r="GB216">
        <f>GB$113*GB137</f>
        <v/>
      </c>
      <c r="GC216">
        <f>GC$113*GC137</f>
        <v/>
      </c>
      <c r="GD216">
        <f>GD$113*GD137</f>
        <v/>
      </c>
      <c r="GE216">
        <f>GE$113*GE137</f>
        <v/>
      </c>
      <c r="GF216">
        <f>GF$113*GF137</f>
        <v/>
      </c>
      <c r="GG216">
        <f>GG$113*GG137</f>
        <v/>
      </c>
      <c r="GH216">
        <f>GH$113*GH137</f>
        <v/>
      </c>
      <c r="GI216">
        <f>GI$113*GI137</f>
        <v/>
      </c>
      <c r="GJ216">
        <f>GJ$113*GJ137</f>
        <v/>
      </c>
      <c r="GK216">
        <f>GK$113*GK137</f>
        <v/>
      </c>
      <c r="GL216">
        <f>GL$113*GL137</f>
        <v/>
      </c>
      <c r="GM216">
        <f>GM$113*GM137</f>
        <v/>
      </c>
      <c r="GN216">
        <f>GN$113*GN137</f>
        <v/>
      </c>
      <c r="GO216">
        <f>GO$113*GO137</f>
        <v/>
      </c>
      <c r="GP216">
        <f>GP$113*GP137</f>
        <v/>
      </c>
      <c r="GQ216">
        <f>GQ$113*GQ137</f>
        <v/>
      </c>
      <c r="GR216">
        <f>GR$113*GR137</f>
        <v/>
      </c>
      <c r="GS216">
        <f>GS$113*GS137</f>
        <v/>
      </c>
      <c r="GT216">
        <f>GT$113*GT137</f>
        <v/>
      </c>
      <c r="GU216">
        <f>GU$113*GU137</f>
        <v/>
      </c>
      <c r="GV216">
        <f>GV$113*GV137</f>
        <v/>
      </c>
      <c r="GW216">
        <f>GW$113*GW137</f>
        <v/>
      </c>
      <c r="GX216">
        <f>GX$113*GX137</f>
        <v/>
      </c>
      <c r="GY216">
        <f>GY$113*GY137</f>
        <v/>
      </c>
      <c r="GZ216">
        <f>GZ$113*GZ137</f>
        <v/>
      </c>
      <c r="HA216">
        <f>HA$113*HA137</f>
        <v/>
      </c>
      <c r="HB216">
        <f>HB$113*HB137</f>
        <v/>
      </c>
      <c r="HC216">
        <f>HC$113*HC137</f>
        <v/>
      </c>
      <c r="HD216">
        <f>HD$113*HD137</f>
        <v/>
      </c>
      <c r="HE216">
        <f>HE$113*HE137</f>
        <v/>
      </c>
      <c r="HF216">
        <f>HF$113*HF137</f>
        <v/>
      </c>
      <c r="HG216">
        <f>HG$113*HG137</f>
        <v/>
      </c>
      <c r="HH216">
        <f>HH$113*HH137</f>
        <v/>
      </c>
      <c r="HI216">
        <f>HI$113*HI137</f>
        <v/>
      </c>
      <c r="HJ216">
        <f>HJ$113*HJ137</f>
        <v/>
      </c>
      <c r="HK216">
        <f>HK$113*HK137</f>
        <v/>
      </c>
      <c r="HL216">
        <f>HL$113*HL137</f>
        <v/>
      </c>
      <c r="HM216">
        <f>HM$113*HM137</f>
        <v/>
      </c>
      <c r="HN216">
        <f>HN$113*HN137</f>
        <v/>
      </c>
      <c r="HO216">
        <f>HO$113*HO137</f>
        <v/>
      </c>
      <c r="HP216">
        <f>HP$113*HP137</f>
        <v/>
      </c>
      <c r="HQ216">
        <f>HQ$113*HQ137</f>
        <v/>
      </c>
      <c r="HR216">
        <f>HR$113*HR137</f>
        <v/>
      </c>
      <c r="HS216">
        <f>HS$113*HS137</f>
        <v/>
      </c>
      <c r="HT216">
        <f>HT$113*HT137</f>
        <v/>
      </c>
      <c r="HU216">
        <f>HU$113*HU137</f>
        <v/>
      </c>
      <c r="HV216">
        <f>HV$113*HV137</f>
        <v/>
      </c>
      <c r="HW216">
        <f>HW$113*HW137</f>
        <v/>
      </c>
      <c r="HX216">
        <f>HX$113*HX137</f>
        <v/>
      </c>
      <c r="HY216">
        <f>HY$113*HY137</f>
        <v/>
      </c>
      <c r="HZ216">
        <f>HZ$113*HZ137</f>
        <v/>
      </c>
      <c r="IA216">
        <f>IA$113*IA137</f>
        <v/>
      </c>
      <c r="IB216">
        <f>IB$113*IB137</f>
        <v/>
      </c>
      <c r="IC216">
        <f>IC$113*IC137</f>
        <v/>
      </c>
      <c r="ID216">
        <f>ID$113*ID137</f>
        <v/>
      </c>
      <c r="IE216">
        <f>IE$113*IE137</f>
        <v/>
      </c>
      <c r="IF216">
        <f>IF$113*IF137</f>
        <v/>
      </c>
      <c r="IG216">
        <f>IG$113*IG137</f>
        <v/>
      </c>
      <c r="IH216">
        <f>IH$113*IH137</f>
        <v/>
      </c>
      <c r="II216">
        <f>II$113*II137</f>
        <v/>
      </c>
      <c r="IJ216">
        <f>IJ$113*IJ137</f>
        <v/>
      </c>
      <c r="IK216">
        <f>IK$113*IK137</f>
        <v/>
      </c>
      <c r="IL216">
        <f>IL$113*IL137</f>
        <v/>
      </c>
      <c r="IM216">
        <f>IM$113*IM137</f>
        <v/>
      </c>
      <c r="IN216">
        <f>IN$113*IN137</f>
        <v/>
      </c>
      <c r="IO216">
        <f>IO$113*IO137</f>
        <v/>
      </c>
      <c r="IP216">
        <f>IP$113*IP137</f>
        <v/>
      </c>
      <c r="IQ216">
        <f>IQ$113*IQ137</f>
        <v/>
      </c>
      <c r="IR216">
        <f>IR$113*IR137</f>
        <v/>
      </c>
      <c r="IS216">
        <f>IS$113*IS137</f>
        <v/>
      </c>
      <c r="IT216">
        <f>IT$113*IT137</f>
        <v/>
      </c>
      <c r="IU216">
        <f>IU$113*IU137</f>
        <v/>
      </c>
      <c r="IV216">
        <f>IV$113*IV137</f>
        <v/>
      </c>
      <c r="IW216">
        <f>IW$113*IW137</f>
        <v/>
      </c>
      <c r="IX216">
        <f>IX$113*IX137</f>
        <v/>
      </c>
      <c r="IY216">
        <f>IY$113*IY137</f>
        <v/>
      </c>
      <c r="IZ216">
        <f>IZ$113*IZ137</f>
        <v/>
      </c>
      <c r="JA216">
        <f>JA$113*JA137</f>
        <v/>
      </c>
      <c r="JB216">
        <f>JB$113*JB137</f>
        <v/>
      </c>
      <c r="JC216">
        <f>JC$113*JC137</f>
        <v/>
      </c>
      <c r="JD216">
        <f>JD$113*JD137</f>
        <v/>
      </c>
      <c r="JE216">
        <f>JE$113*JE137</f>
        <v/>
      </c>
      <c r="JF216">
        <f>JF$113*JF137</f>
        <v/>
      </c>
      <c r="JG216">
        <f>JG$113*JG137</f>
        <v/>
      </c>
      <c r="JH216">
        <f>JH$113*JH137</f>
        <v/>
      </c>
      <c r="JI216">
        <f>JI$113*JI137</f>
        <v/>
      </c>
      <c r="JJ216">
        <f>JJ$113*JJ137</f>
        <v/>
      </c>
      <c r="JK216">
        <f>JK$113*JK137</f>
        <v/>
      </c>
      <c r="JL216">
        <f>JL$113*JL137</f>
        <v/>
      </c>
      <c r="JM216">
        <f>JM$113*JM137</f>
        <v/>
      </c>
      <c r="JN216">
        <f>JN$113*JN137</f>
        <v/>
      </c>
      <c r="JO216">
        <f>JO$113*JO137</f>
        <v/>
      </c>
      <c r="JP216">
        <f>JP$113*JP137</f>
        <v/>
      </c>
      <c r="JQ216">
        <f>JQ$113*JQ137</f>
        <v/>
      </c>
      <c r="JR216">
        <f>JR$113*JR137</f>
        <v/>
      </c>
      <c r="JS216">
        <f>JS$113*JS137</f>
        <v/>
      </c>
      <c r="JT216">
        <f>JT$113*JT137</f>
        <v/>
      </c>
      <c r="JU216">
        <f>JU$113*JU137</f>
        <v/>
      </c>
      <c r="JV216">
        <f>JV$113*JV137</f>
        <v/>
      </c>
      <c r="JW216">
        <f>JW$113*JW137</f>
        <v/>
      </c>
      <c r="JX216">
        <f>JX$113*JX137</f>
        <v/>
      </c>
      <c r="JY216">
        <f>JY$113*JY137</f>
        <v/>
      </c>
      <c r="JZ216">
        <f>JZ$113*JZ137</f>
        <v/>
      </c>
      <c r="KA216">
        <f>KA$113*KA137</f>
        <v/>
      </c>
      <c r="KB216">
        <f>KB$113*KB137</f>
        <v/>
      </c>
      <c r="KC216">
        <f>KC$113*KC137</f>
        <v/>
      </c>
      <c r="KD216">
        <f>KD$113*KD137</f>
        <v/>
      </c>
      <c r="KE216">
        <f>KE$113*KE137</f>
        <v/>
      </c>
      <c r="KF216">
        <f>KF$113*KF137</f>
        <v/>
      </c>
      <c r="KG216">
        <f>KG$113*KG137</f>
        <v/>
      </c>
      <c r="KH216">
        <f>KH$113*KH137</f>
        <v/>
      </c>
      <c r="KI216">
        <f>KI$113*KI137</f>
        <v/>
      </c>
      <c r="KJ216">
        <f>KJ$113*KJ137</f>
        <v/>
      </c>
      <c r="KK216">
        <f>KK$113*KK137</f>
        <v/>
      </c>
      <c r="KL216">
        <f>KL$113*KL137</f>
        <v/>
      </c>
      <c r="KM216">
        <f>KM$113*KM137</f>
        <v/>
      </c>
      <c r="KN216">
        <f>KN$113*KN137</f>
        <v/>
      </c>
      <c r="KO216">
        <f>KO$113*KO137</f>
        <v/>
      </c>
      <c r="KP216">
        <f>KP$113*KP137</f>
        <v/>
      </c>
      <c r="KQ216">
        <f>KQ$113*KQ137</f>
        <v/>
      </c>
      <c r="KR216">
        <f>KR$113*KR137</f>
        <v/>
      </c>
      <c r="KS216">
        <f>KS$113*KS137</f>
        <v/>
      </c>
      <c r="KT216">
        <f>KT$113*KT137</f>
        <v/>
      </c>
      <c r="KU216">
        <f>KU$113*KU137</f>
        <v/>
      </c>
    </row>
    <row r="217" spans="1:307">
      <c r="B217" t="s">
        <v>56</v>
      </c>
      <c r="D217" t="s">
        <v>143</v>
      </c>
      <c r="H217">
        <f>H$114*H138</f>
        <v/>
      </c>
      <c r="I217">
        <f>I$114*I138</f>
        <v/>
      </c>
      <c r="J217">
        <f>J$114*J138</f>
        <v/>
      </c>
      <c r="K217">
        <f>K$114*K138</f>
        <v/>
      </c>
      <c r="L217">
        <f>L$114*L138</f>
        <v/>
      </c>
      <c r="M217">
        <f>M$114*M138</f>
        <v/>
      </c>
      <c r="N217">
        <f>N$114*N138</f>
        <v/>
      </c>
      <c r="O217">
        <f>O$114*O138</f>
        <v/>
      </c>
      <c r="P217">
        <f>P$114*P138</f>
        <v/>
      </c>
      <c r="Q217">
        <f>Q$114*Q138</f>
        <v/>
      </c>
      <c r="R217">
        <f>R$114*R138</f>
        <v/>
      </c>
      <c r="S217">
        <f>S$114*S138</f>
        <v/>
      </c>
      <c r="T217">
        <f>T$114*T138</f>
        <v/>
      </c>
      <c r="U217">
        <f>U$114*U138</f>
        <v/>
      </c>
      <c r="V217">
        <f>V$114*V138</f>
        <v/>
      </c>
      <c r="W217">
        <f>W$114*W138</f>
        <v/>
      </c>
      <c r="X217">
        <f>X$114*X138</f>
        <v/>
      </c>
      <c r="Y217">
        <f>Y$114*Y138</f>
        <v/>
      </c>
      <c r="Z217">
        <f>Z$114*Z138</f>
        <v/>
      </c>
      <c r="AA217">
        <f>AA$114*AA138</f>
        <v/>
      </c>
      <c r="AB217">
        <f>AB$114*AB138</f>
        <v/>
      </c>
      <c r="AC217">
        <f>AC$114*AC138</f>
        <v/>
      </c>
      <c r="AD217">
        <f>AD$114*AD138</f>
        <v/>
      </c>
      <c r="AE217">
        <f>AE$114*AE138</f>
        <v/>
      </c>
      <c r="AF217">
        <f>AF$114*AF138</f>
        <v/>
      </c>
      <c r="AG217">
        <f>AG$114*AG138</f>
        <v/>
      </c>
      <c r="AH217">
        <f>AH$114*AH138</f>
        <v/>
      </c>
      <c r="AI217">
        <f>AI$114*AI138</f>
        <v/>
      </c>
      <c r="AJ217">
        <f>AJ$114*AJ138</f>
        <v/>
      </c>
      <c r="AK217">
        <f>AK$114*AK138</f>
        <v/>
      </c>
      <c r="AL217">
        <f>AL$114*AL138</f>
        <v/>
      </c>
      <c r="AM217">
        <f>AM$114*AM138</f>
        <v/>
      </c>
      <c r="AN217">
        <f>AN$114*AN138</f>
        <v/>
      </c>
      <c r="AO217">
        <f>AO$114*AO138</f>
        <v/>
      </c>
      <c r="AP217">
        <f>AP$114*AP138</f>
        <v/>
      </c>
      <c r="AQ217">
        <f>AQ$114*AQ138</f>
        <v/>
      </c>
      <c r="AR217">
        <f>AR$114*AR138</f>
        <v/>
      </c>
      <c r="AS217">
        <f>AS$114*AS138</f>
        <v/>
      </c>
      <c r="AT217">
        <f>AT$114*AT138</f>
        <v/>
      </c>
      <c r="AU217">
        <f>AU$114*AU138</f>
        <v/>
      </c>
      <c r="AV217">
        <f>AV$114*AV138</f>
        <v/>
      </c>
      <c r="AW217">
        <f>AW$114*AW138</f>
        <v/>
      </c>
      <c r="AX217">
        <f>AX$114*AX138</f>
        <v/>
      </c>
      <c r="AY217">
        <f>AY$114*AY138</f>
        <v/>
      </c>
      <c r="AZ217">
        <f>AZ$114*AZ138</f>
        <v/>
      </c>
      <c r="BA217">
        <f>BA$114*BA138</f>
        <v/>
      </c>
      <c r="BB217">
        <f>BB$114*BB138</f>
        <v/>
      </c>
      <c r="BC217">
        <f>BC$114*BC138</f>
        <v/>
      </c>
      <c r="BD217">
        <f>BD$114*BD138</f>
        <v/>
      </c>
      <c r="BE217">
        <f>BE$114*BE138</f>
        <v/>
      </c>
      <c r="BF217">
        <f>BF$114*BF138</f>
        <v/>
      </c>
      <c r="BG217">
        <f>BG$114*BG138</f>
        <v/>
      </c>
      <c r="BH217">
        <f>BH$114*BH138</f>
        <v/>
      </c>
      <c r="BI217">
        <f>BI$114*BI138</f>
        <v/>
      </c>
      <c r="BJ217">
        <f>BJ$114*BJ138</f>
        <v/>
      </c>
      <c r="BK217">
        <f>BK$114*BK138</f>
        <v/>
      </c>
      <c r="BL217">
        <f>BL$114*BL138</f>
        <v/>
      </c>
      <c r="BM217">
        <f>BM$114*BM138</f>
        <v/>
      </c>
      <c r="BN217">
        <f>BN$114*BN138</f>
        <v/>
      </c>
      <c r="BO217">
        <f>BO$114*BO138</f>
        <v/>
      </c>
      <c r="BP217">
        <f>BP$114*BP138</f>
        <v/>
      </c>
      <c r="BQ217">
        <f>BQ$114*BQ138</f>
        <v/>
      </c>
      <c r="BR217">
        <f>BR$114*BR138</f>
        <v/>
      </c>
      <c r="BS217">
        <f>BS$114*BS138</f>
        <v/>
      </c>
      <c r="BT217">
        <f>BT$114*BT138</f>
        <v/>
      </c>
      <c r="BU217">
        <f>BU$114*BU138</f>
        <v/>
      </c>
      <c r="BV217">
        <f>BV$114*BV138</f>
        <v/>
      </c>
      <c r="BW217">
        <f>BW$114*BW138</f>
        <v/>
      </c>
      <c r="BX217">
        <f>BX$114*BX138</f>
        <v/>
      </c>
      <c r="BY217">
        <f>BY$114*BY138</f>
        <v/>
      </c>
      <c r="BZ217">
        <f>BZ$114*BZ138</f>
        <v/>
      </c>
      <c r="CA217">
        <f>CA$114*CA138</f>
        <v/>
      </c>
      <c r="CB217">
        <f>CB$114*CB138</f>
        <v/>
      </c>
      <c r="CC217">
        <f>CC$114*CC138</f>
        <v/>
      </c>
      <c r="CD217">
        <f>CD$114*CD138</f>
        <v/>
      </c>
      <c r="CE217">
        <f>CE$114*CE138</f>
        <v/>
      </c>
      <c r="CF217">
        <f>CF$114*CF138</f>
        <v/>
      </c>
      <c r="CG217">
        <f>CG$114*CG138</f>
        <v/>
      </c>
      <c r="CH217">
        <f>CH$114*CH138</f>
        <v/>
      </c>
      <c r="CI217">
        <f>CI$114*CI138</f>
        <v/>
      </c>
      <c r="CJ217">
        <f>CJ$114*CJ138</f>
        <v/>
      </c>
      <c r="CK217">
        <f>CK$114*CK138</f>
        <v/>
      </c>
      <c r="CL217">
        <f>CL$114*CL138</f>
        <v/>
      </c>
      <c r="CM217">
        <f>CM$114*CM138</f>
        <v/>
      </c>
      <c r="CN217">
        <f>CN$114*CN138</f>
        <v/>
      </c>
      <c r="CO217">
        <f>CO$114*CO138</f>
        <v/>
      </c>
      <c r="CP217">
        <f>CP$114*CP138</f>
        <v/>
      </c>
      <c r="CQ217">
        <f>CQ$114*CQ138</f>
        <v/>
      </c>
      <c r="CR217">
        <f>CR$114*CR138</f>
        <v/>
      </c>
      <c r="CS217">
        <f>CS$114*CS138</f>
        <v/>
      </c>
      <c r="CT217">
        <f>CT$114*CT138</f>
        <v/>
      </c>
      <c r="CU217">
        <f>CU$114*CU138</f>
        <v/>
      </c>
      <c r="CV217">
        <f>CV$114*CV138</f>
        <v/>
      </c>
      <c r="CW217">
        <f>CW$114*CW138</f>
        <v/>
      </c>
      <c r="CX217">
        <f>CX$114*CX138</f>
        <v/>
      </c>
      <c r="CY217">
        <f>CY$114*CY138</f>
        <v/>
      </c>
      <c r="CZ217">
        <f>CZ$114*CZ138</f>
        <v/>
      </c>
      <c r="DA217">
        <f>DA$114*DA138</f>
        <v/>
      </c>
      <c r="DB217">
        <f>DB$114*DB138</f>
        <v/>
      </c>
      <c r="DC217">
        <f>DC$114*DC138</f>
        <v/>
      </c>
      <c r="DD217">
        <f>DD$114*DD138</f>
        <v/>
      </c>
      <c r="DE217">
        <f>DE$114*DE138</f>
        <v/>
      </c>
      <c r="DF217">
        <f>DF$114*DF138</f>
        <v/>
      </c>
      <c r="DG217">
        <f>DG$114*DG138</f>
        <v/>
      </c>
      <c r="DH217">
        <f>DH$114*DH138</f>
        <v/>
      </c>
      <c r="DI217">
        <f>DI$114*DI138</f>
        <v/>
      </c>
      <c r="DJ217">
        <f>DJ$114*DJ138</f>
        <v/>
      </c>
      <c r="DK217">
        <f>DK$114*DK138</f>
        <v/>
      </c>
      <c r="DL217">
        <f>DL$114*DL138</f>
        <v/>
      </c>
      <c r="DM217">
        <f>DM$114*DM138</f>
        <v/>
      </c>
      <c r="DN217">
        <f>DN$114*DN138</f>
        <v/>
      </c>
      <c r="DO217">
        <f>DO$114*DO138</f>
        <v/>
      </c>
      <c r="DP217">
        <f>DP$114*DP138</f>
        <v/>
      </c>
      <c r="DQ217">
        <f>DQ$114*DQ138</f>
        <v/>
      </c>
      <c r="DR217">
        <f>DR$114*DR138</f>
        <v/>
      </c>
      <c r="DS217">
        <f>DS$114*DS138</f>
        <v/>
      </c>
      <c r="DT217">
        <f>DT$114*DT138</f>
        <v/>
      </c>
      <c r="DU217">
        <f>DU$114*DU138</f>
        <v/>
      </c>
      <c r="DV217">
        <f>DV$114*DV138</f>
        <v/>
      </c>
      <c r="DW217">
        <f>DW$114*DW138</f>
        <v/>
      </c>
      <c r="DX217">
        <f>DX$114*DX138</f>
        <v/>
      </c>
      <c r="DY217">
        <f>DY$114*DY138</f>
        <v/>
      </c>
      <c r="DZ217">
        <f>DZ$114*DZ138</f>
        <v/>
      </c>
      <c r="EA217">
        <f>EA$114*EA138</f>
        <v/>
      </c>
      <c r="EB217">
        <f>EB$114*EB138</f>
        <v/>
      </c>
      <c r="EC217">
        <f>EC$114*EC138</f>
        <v/>
      </c>
      <c r="ED217">
        <f>ED$114*ED138</f>
        <v/>
      </c>
      <c r="EE217">
        <f>EE$114*EE138</f>
        <v/>
      </c>
      <c r="EF217">
        <f>EF$114*EF138</f>
        <v/>
      </c>
      <c r="EG217">
        <f>EG$114*EG138</f>
        <v/>
      </c>
      <c r="EH217">
        <f>EH$114*EH138</f>
        <v/>
      </c>
      <c r="EI217">
        <f>EI$114*EI138</f>
        <v/>
      </c>
      <c r="EJ217">
        <f>EJ$114*EJ138</f>
        <v/>
      </c>
      <c r="EK217">
        <f>EK$114*EK138</f>
        <v/>
      </c>
      <c r="EL217">
        <f>EL$114*EL138</f>
        <v/>
      </c>
      <c r="EM217">
        <f>EM$114*EM138</f>
        <v/>
      </c>
      <c r="EN217">
        <f>EN$114*EN138</f>
        <v/>
      </c>
      <c r="EO217">
        <f>EO$114*EO138</f>
        <v/>
      </c>
      <c r="EP217">
        <f>EP$114*EP138</f>
        <v/>
      </c>
      <c r="EQ217">
        <f>EQ$114*EQ138</f>
        <v/>
      </c>
      <c r="ER217">
        <f>ER$114*ER138</f>
        <v/>
      </c>
      <c r="ES217">
        <f>ES$114*ES138</f>
        <v/>
      </c>
      <c r="ET217">
        <f>ET$114*ET138</f>
        <v/>
      </c>
      <c r="EU217">
        <f>EU$114*EU138</f>
        <v/>
      </c>
      <c r="EV217">
        <f>EV$114*EV138</f>
        <v/>
      </c>
      <c r="EW217">
        <f>EW$114*EW138</f>
        <v/>
      </c>
      <c r="EX217">
        <f>EX$114*EX138</f>
        <v/>
      </c>
      <c r="EY217">
        <f>EY$114*EY138</f>
        <v/>
      </c>
      <c r="EZ217">
        <f>EZ$114*EZ138</f>
        <v/>
      </c>
      <c r="FA217">
        <f>FA$114*FA138</f>
        <v/>
      </c>
      <c r="FB217">
        <f>FB$114*FB138</f>
        <v/>
      </c>
      <c r="FC217">
        <f>FC$114*FC138</f>
        <v/>
      </c>
      <c r="FD217">
        <f>FD$114*FD138</f>
        <v/>
      </c>
      <c r="FE217">
        <f>FE$114*FE138</f>
        <v/>
      </c>
      <c r="FF217">
        <f>FF$114*FF138</f>
        <v/>
      </c>
      <c r="FG217">
        <f>FG$114*FG138</f>
        <v/>
      </c>
      <c r="FH217">
        <f>FH$114*FH138</f>
        <v/>
      </c>
      <c r="FI217">
        <f>FI$114*FI138</f>
        <v/>
      </c>
      <c r="FJ217">
        <f>FJ$114*FJ138</f>
        <v/>
      </c>
      <c r="FK217">
        <f>FK$114*FK138</f>
        <v/>
      </c>
      <c r="FL217">
        <f>FL$114*FL138</f>
        <v/>
      </c>
      <c r="FM217">
        <f>FM$114*FM138</f>
        <v/>
      </c>
      <c r="FN217">
        <f>FN$114*FN138</f>
        <v/>
      </c>
      <c r="FO217">
        <f>FO$114*FO138</f>
        <v/>
      </c>
      <c r="FP217">
        <f>FP$114*FP138</f>
        <v/>
      </c>
      <c r="FQ217">
        <f>FQ$114*FQ138</f>
        <v/>
      </c>
      <c r="FR217">
        <f>FR$114*FR138</f>
        <v/>
      </c>
      <c r="FS217">
        <f>FS$114*FS138</f>
        <v/>
      </c>
      <c r="FT217">
        <f>FT$114*FT138</f>
        <v/>
      </c>
      <c r="FU217">
        <f>FU$114*FU138</f>
        <v/>
      </c>
      <c r="FV217">
        <f>FV$114*FV138</f>
        <v/>
      </c>
      <c r="FW217">
        <f>FW$114*FW138</f>
        <v/>
      </c>
      <c r="FX217">
        <f>FX$114*FX138</f>
        <v/>
      </c>
      <c r="FY217">
        <f>FY$114*FY138</f>
        <v/>
      </c>
      <c r="FZ217">
        <f>FZ$114*FZ138</f>
        <v/>
      </c>
      <c r="GA217">
        <f>GA$114*GA138</f>
        <v/>
      </c>
      <c r="GB217">
        <f>GB$114*GB138</f>
        <v/>
      </c>
      <c r="GC217">
        <f>GC$114*GC138</f>
        <v/>
      </c>
      <c r="GD217">
        <f>GD$114*GD138</f>
        <v/>
      </c>
      <c r="GE217">
        <f>GE$114*GE138</f>
        <v/>
      </c>
      <c r="GF217">
        <f>GF$114*GF138</f>
        <v/>
      </c>
      <c r="GG217">
        <f>GG$114*GG138</f>
        <v/>
      </c>
      <c r="GH217">
        <f>GH$114*GH138</f>
        <v/>
      </c>
      <c r="GI217">
        <f>GI$114*GI138</f>
        <v/>
      </c>
      <c r="GJ217">
        <f>GJ$114*GJ138</f>
        <v/>
      </c>
      <c r="GK217">
        <f>GK$114*GK138</f>
        <v/>
      </c>
      <c r="GL217">
        <f>GL$114*GL138</f>
        <v/>
      </c>
      <c r="GM217">
        <f>GM$114*GM138</f>
        <v/>
      </c>
      <c r="GN217">
        <f>GN$114*GN138</f>
        <v/>
      </c>
      <c r="GO217">
        <f>GO$114*GO138</f>
        <v/>
      </c>
      <c r="GP217">
        <f>GP$114*GP138</f>
        <v/>
      </c>
      <c r="GQ217">
        <f>GQ$114*GQ138</f>
        <v/>
      </c>
      <c r="GR217">
        <f>GR$114*GR138</f>
        <v/>
      </c>
      <c r="GS217">
        <f>GS$114*GS138</f>
        <v/>
      </c>
      <c r="GT217">
        <f>GT$114*GT138</f>
        <v/>
      </c>
      <c r="GU217">
        <f>GU$114*GU138</f>
        <v/>
      </c>
      <c r="GV217">
        <f>GV$114*GV138</f>
        <v/>
      </c>
      <c r="GW217">
        <f>GW$114*GW138</f>
        <v/>
      </c>
      <c r="GX217">
        <f>GX$114*GX138</f>
        <v/>
      </c>
      <c r="GY217">
        <f>GY$114*GY138</f>
        <v/>
      </c>
      <c r="GZ217">
        <f>GZ$114*GZ138</f>
        <v/>
      </c>
      <c r="HA217">
        <f>HA$114*HA138</f>
        <v/>
      </c>
      <c r="HB217">
        <f>HB$114*HB138</f>
        <v/>
      </c>
      <c r="HC217">
        <f>HC$114*HC138</f>
        <v/>
      </c>
      <c r="HD217">
        <f>HD$114*HD138</f>
        <v/>
      </c>
      <c r="HE217">
        <f>HE$114*HE138</f>
        <v/>
      </c>
      <c r="HF217">
        <f>HF$114*HF138</f>
        <v/>
      </c>
      <c r="HG217">
        <f>HG$114*HG138</f>
        <v/>
      </c>
      <c r="HH217">
        <f>HH$114*HH138</f>
        <v/>
      </c>
      <c r="HI217">
        <f>HI$114*HI138</f>
        <v/>
      </c>
      <c r="HJ217">
        <f>HJ$114*HJ138</f>
        <v/>
      </c>
      <c r="HK217">
        <f>HK$114*HK138</f>
        <v/>
      </c>
      <c r="HL217">
        <f>HL$114*HL138</f>
        <v/>
      </c>
      <c r="HM217">
        <f>HM$114*HM138</f>
        <v/>
      </c>
      <c r="HN217">
        <f>HN$114*HN138</f>
        <v/>
      </c>
      <c r="HO217">
        <f>HO$114*HO138</f>
        <v/>
      </c>
      <c r="HP217">
        <f>HP$114*HP138</f>
        <v/>
      </c>
      <c r="HQ217">
        <f>HQ$114*HQ138</f>
        <v/>
      </c>
      <c r="HR217">
        <f>HR$114*HR138</f>
        <v/>
      </c>
      <c r="HS217">
        <f>HS$114*HS138</f>
        <v/>
      </c>
      <c r="HT217">
        <f>HT$114*HT138</f>
        <v/>
      </c>
      <c r="HU217">
        <f>HU$114*HU138</f>
        <v/>
      </c>
      <c r="HV217">
        <f>HV$114*HV138</f>
        <v/>
      </c>
      <c r="HW217">
        <f>HW$114*HW138</f>
        <v/>
      </c>
      <c r="HX217">
        <f>HX$114*HX138</f>
        <v/>
      </c>
      <c r="HY217">
        <f>HY$114*HY138</f>
        <v/>
      </c>
      <c r="HZ217">
        <f>HZ$114*HZ138</f>
        <v/>
      </c>
      <c r="IA217">
        <f>IA$114*IA138</f>
        <v/>
      </c>
      <c r="IB217">
        <f>IB$114*IB138</f>
        <v/>
      </c>
      <c r="IC217">
        <f>IC$114*IC138</f>
        <v/>
      </c>
      <c r="ID217">
        <f>ID$114*ID138</f>
        <v/>
      </c>
      <c r="IE217">
        <f>IE$114*IE138</f>
        <v/>
      </c>
      <c r="IF217">
        <f>IF$114*IF138</f>
        <v/>
      </c>
      <c r="IG217">
        <f>IG$114*IG138</f>
        <v/>
      </c>
      <c r="IH217">
        <f>IH$114*IH138</f>
        <v/>
      </c>
      <c r="II217">
        <f>II$114*II138</f>
        <v/>
      </c>
      <c r="IJ217">
        <f>IJ$114*IJ138</f>
        <v/>
      </c>
      <c r="IK217">
        <f>IK$114*IK138</f>
        <v/>
      </c>
      <c r="IL217">
        <f>IL$114*IL138</f>
        <v/>
      </c>
      <c r="IM217">
        <f>IM$114*IM138</f>
        <v/>
      </c>
      <c r="IN217">
        <f>IN$114*IN138</f>
        <v/>
      </c>
      <c r="IO217">
        <f>IO$114*IO138</f>
        <v/>
      </c>
      <c r="IP217">
        <f>IP$114*IP138</f>
        <v/>
      </c>
      <c r="IQ217">
        <f>IQ$114*IQ138</f>
        <v/>
      </c>
      <c r="IR217">
        <f>IR$114*IR138</f>
        <v/>
      </c>
      <c r="IS217">
        <f>IS$114*IS138</f>
        <v/>
      </c>
      <c r="IT217">
        <f>IT$114*IT138</f>
        <v/>
      </c>
      <c r="IU217">
        <f>IU$114*IU138</f>
        <v/>
      </c>
      <c r="IV217">
        <f>IV$114*IV138</f>
        <v/>
      </c>
      <c r="IW217">
        <f>IW$114*IW138</f>
        <v/>
      </c>
      <c r="IX217">
        <f>IX$114*IX138</f>
        <v/>
      </c>
      <c r="IY217">
        <f>IY$114*IY138</f>
        <v/>
      </c>
      <c r="IZ217">
        <f>IZ$114*IZ138</f>
        <v/>
      </c>
      <c r="JA217">
        <f>JA$114*JA138</f>
        <v/>
      </c>
      <c r="JB217">
        <f>JB$114*JB138</f>
        <v/>
      </c>
      <c r="JC217">
        <f>JC$114*JC138</f>
        <v/>
      </c>
      <c r="JD217">
        <f>JD$114*JD138</f>
        <v/>
      </c>
      <c r="JE217">
        <f>JE$114*JE138</f>
        <v/>
      </c>
      <c r="JF217">
        <f>JF$114*JF138</f>
        <v/>
      </c>
      <c r="JG217">
        <f>JG$114*JG138</f>
        <v/>
      </c>
      <c r="JH217">
        <f>JH$114*JH138</f>
        <v/>
      </c>
      <c r="JI217">
        <f>JI$114*JI138</f>
        <v/>
      </c>
      <c r="JJ217">
        <f>JJ$114*JJ138</f>
        <v/>
      </c>
      <c r="JK217">
        <f>JK$114*JK138</f>
        <v/>
      </c>
      <c r="JL217">
        <f>JL$114*JL138</f>
        <v/>
      </c>
      <c r="JM217">
        <f>JM$114*JM138</f>
        <v/>
      </c>
      <c r="JN217">
        <f>JN$114*JN138</f>
        <v/>
      </c>
      <c r="JO217">
        <f>JO$114*JO138</f>
        <v/>
      </c>
      <c r="JP217">
        <f>JP$114*JP138</f>
        <v/>
      </c>
      <c r="JQ217">
        <f>JQ$114*JQ138</f>
        <v/>
      </c>
      <c r="JR217">
        <f>JR$114*JR138</f>
        <v/>
      </c>
      <c r="JS217">
        <f>JS$114*JS138</f>
        <v/>
      </c>
      <c r="JT217">
        <f>JT$114*JT138</f>
        <v/>
      </c>
      <c r="JU217">
        <f>JU$114*JU138</f>
        <v/>
      </c>
      <c r="JV217">
        <f>JV$114*JV138</f>
        <v/>
      </c>
      <c r="JW217">
        <f>JW$114*JW138</f>
        <v/>
      </c>
      <c r="JX217">
        <f>JX$114*JX138</f>
        <v/>
      </c>
      <c r="JY217">
        <f>JY$114*JY138</f>
        <v/>
      </c>
      <c r="JZ217">
        <f>JZ$114*JZ138</f>
        <v/>
      </c>
      <c r="KA217">
        <f>KA$114*KA138</f>
        <v/>
      </c>
      <c r="KB217">
        <f>KB$114*KB138</f>
        <v/>
      </c>
      <c r="KC217">
        <f>KC$114*KC138</f>
        <v/>
      </c>
      <c r="KD217">
        <f>KD$114*KD138</f>
        <v/>
      </c>
      <c r="KE217">
        <f>KE$114*KE138</f>
        <v/>
      </c>
      <c r="KF217">
        <f>KF$114*KF138</f>
        <v/>
      </c>
      <c r="KG217">
        <f>KG$114*KG138</f>
        <v/>
      </c>
      <c r="KH217">
        <f>KH$114*KH138</f>
        <v/>
      </c>
      <c r="KI217">
        <f>KI$114*KI138</f>
        <v/>
      </c>
      <c r="KJ217">
        <f>KJ$114*KJ138</f>
        <v/>
      </c>
      <c r="KK217">
        <f>KK$114*KK138</f>
        <v/>
      </c>
      <c r="KL217">
        <f>KL$114*KL138</f>
        <v/>
      </c>
      <c r="KM217">
        <f>KM$114*KM138</f>
        <v/>
      </c>
      <c r="KN217">
        <f>KN$114*KN138</f>
        <v/>
      </c>
      <c r="KO217">
        <f>KO$114*KO138</f>
        <v/>
      </c>
      <c r="KP217">
        <f>KP$114*KP138</f>
        <v/>
      </c>
      <c r="KQ217">
        <f>KQ$114*KQ138</f>
        <v/>
      </c>
      <c r="KR217">
        <f>KR$114*KR138</f>
        <v/>
      </c>
      <c r="KS217">
        <f>KS$114*KS138</f>
        <v/>
      </c>
      <c r="KT217">
        <f>KT$114*KT138</f>
        <v/>
      </c>
      <c r="KU217">
        <f>KU$114*KU138</f>
        <v/>
      </c>
    </row>
    <row r="218" spans="1:307">
      <c r="B218" t="s">
        <v>58</v>
      </c>
      <c r="D218" t="s">
        <v>143</v>
      </c>
      <c r="H218">
        <f>H$115*H139</f>
        <v/>
      </c>
      <c r="I218">
        <f>I$115*I139</f>
        <v/>
      </c>
      <c r="J218">
        <f>J$115*J139</f>
        <v/>
      </c>
      <c r="K218">
        <f>K$115*K139</f>
        <v/>
      </c>
      <c r="L218">
        <f>L$115*L139</f>
        <v/>
      </c>
      <c r="M218">
        <f>M$115*M139</f>
        <v/>
      </c>
      <c r="N218">
        <f>N$115*N139</f>
        <v/>
      </c>
      <c r="O218">
        <f>O$115*O139</f>
        <v/>
      </c>
      <c r="P218">
        <f>P$115*P139</f>
        <v/>
      </c>
      <c r="Q218">
        <f>Q$115*Q139</f>
        <v/>
      </c>
      <c r="R218">
        <f>R$115*R139</f>
        <v/>
      </c>
      <c r="S218">
        <f>S$115*S139</f>
        <v/>
      </c>
      <c r="T218">
        <f>T$115*T139</f>
        <v/>
      </c>
      <c r="U218">
        <f>U$115*U139</f>
        <v/>
      </c>
      <c r="V218">
        <f>V$115*V139</f>
        <v/>
      </c>
      <c r="W218">
        <f>W$115*W139</f>
        <v/>
      </c>
      <c r="X218">
        <f>X$115*X139</f>
        <v/>
      </c>
      <c r="Y218">
        <f>Y$115*Y139</f>
        <v/>
      </c>
      <c r="Z218">
        <f>Z$115*Z139</f>
        <v/>
      </c>
      <c r="AA218">
        <f>AA$115*AA139</f>
        <v/>
      </c>
      <c r="AB218">
        <f>AB$115*AB139</f>
        <v/>
      </c>
      <c r="AC218">
        <f>AC$115*AC139</f>
        <v/>
      </c>
      <c r="AD218">
        <f>AD$115*AD139</f>
        <v/>
      </c>
      <c r="AE218">
        <f>AE$115*AE139</f>
        <v/>
      </c>
      <c r="AF218">
        <f>AF$115*AF139</f>
        <v/>
      </c>
      <c r="AG218">
        <f>AG$115*AG139</f>
        <v/>
      </c>
      <c r="AH218">
        <f>AH$115*AH139</f>
        <v/>
      </c>
      <c r="AI218">
        <f>AI$115*AI139</f>
        <v/>
      </c>
      <c r="AJ218">
        <f>AJ$115*AJ139</f>
        <v/>
      </c>
      <c r="AK218">
        <f>AK$115*AK139</f>
        <v/>
      </c>
      <c r="AL218">
        <f>AL$115*AL139</f>
        <v/>
      </c>
      <c r="AM218">
        <f>AM$115*AM139</f>
        <v/>
      </c>
      <c r="AN218">
        <f>AN$115*AN139</f>
        <v/>
      </c>
      <c r="AO218">
        <f>AO$115*AO139</f>
        <v/>
      </c>
      <c r="AP218">
        <f>AP$115*AP139</f>
        <v/>
      </c>
      <c r="AQ218">
        <f>AQ$115*AQ139</f>
        <v/>
      </c>
      <c r="AR218">
        <f>AR$115*AR139</f>
        <v/>
      </c>
      <c r="AS218">
        <f>AS$115*AS139</f>
        <v/>
      </c>
      <c r="AT218">
        <f>AT$115*AT139</f>
        <v/>
      </c>
      <c r="AU218">
        <f>AU$115*AU139</f>
        <v/>
      </c>
      <c r="AV218">
        <f>AV$115*AV139</f>
        <v/>
      </c>
      <c r="AW218">
        <f>AW$115*AW139</f>
        <v/>
      </c>
      <c r="AX218">
        <f>AX$115*AX139</f>
        <v/>
      </c>
      <c r="AY218">
        <f>AY$115*AY139</f>
        <v/>
      </c>
      <c r="AZ218">
        <f>AZ$115*AZ139</f>
        <v/>
      </c>
      <c r="BA218">
        <f>BA$115*BA139</f>
        <v/>
      </c>
      <c r="BB218">
        <f>BB$115*BB139</f>
        <v/>
      </c>
      <c r="BC218">
        <f>BC$115*BC139</f>
        <v/>
      </c>
      <c r="BD218">
        <f>BD$115*BD139</f>
        <v/>
      </c>
      <c r="BE218">
        <f>BE$115*BE139</f>
        <v/>
      </c>
      <c r="BF218">
        <f>BF$115*BF139</f>
        <v/>
      </c>
      <c r="BG218">
        <f>BG$115*BG139</f>
        <v/>
      </c>
      <c r="BH218">
        <f>BH$115*BH139</f>
        <v/>
      </c>
      <c r="BI218">
        <f>BI$115*BI139</f>
        <v/>
      </c>
      <c r="BJ218">
        <f>BJ$115*BJ139</f>
        <v/>
      </c>
      <c r="BK218">
        <f>BK$115*BK139</f>
        <v/>
      </c>
      <c r="BL218">
        <f>BL$115*BL139</f>
        <v/>
      </c>
      <c r="BM218">
        <f>BM$115*BM139</f>
        <v/>
      </c>
      <c r="BN218">
        <f>BN$115*BN139</f>
        <v/>
      </c>
      <c r="BO218">
        <f>BO$115*BO139</f>
        <v/>
      </c>
      <c r="BP218">
        <f>BP$115*BP139</f>
        <v/>
      </c>
      <c r="BQ218">
        <f>BQ$115*BQ139</f>
        <v/>
      </c>
      <c r="BR218">
        <f>BR$115*BR139</f>
        <v/>
      </c>
      <c r="BS218">
        <f>BS$115*BS139</f>
        <v/>
      </c>
      <c r="BT218">
        <f>BT$115*BT139</f>
        <v/>
      </c>
      <c r="BU218">
        <f>BU$115*BU139</f>
        <v/>
      </c>
      <c r="BV218">
        <f>BV$115*BV139</f>
        <v/>
      </c>
      <c r="BW218">
        <f>BW$115*BW139</f>
        <v/>
      </c>
      <c r="BX218">
        <f>BX$115*BX139</f>
        <v/>
      </c>
      <c r="BY218">
        <f>BY$115*BY139</f>
        <v/>
      </c>
      <c r="BZ218">
        <f>BZ$115*BZ139</f>
        <v/>
      </c>
      <c r="CA218">
        <f>CA$115*CA139</f>
        <v/>
      </c>
      <c r="CB218">
        <f>CB$115*CB139</f>
        <v/>
      </c>
      <c r="CC218">
        <f>CC$115*CC139</f>
        <v/>
      </c>
      <c r="CD218">
        <f>CD$115*CD139</f>
        <v/>
      </c>
      <c r="CE218">
        <f>CE$115*CE139</f>
        <v/>
      </c>
      <c r="CF218">
        <f>CF$115*CF139</f>
        <v/>
      </c>
      <c r="CG218">
        <f>CG$115*CG139</f>
        <v/>
      </c>
      <c r="CH218">
        <f>CH$115*CH139</f>
        <v/>
      </c>
      <c r="CI218">
        <f>CI$115*CI139</f>
        <v/>
      </c>
      <c r="CJ218">
        <f>CJ$115*CJ139</f>
        <v/>
      </c>
      <c r="CK218">
        <f>CK$115*CK139</f>
        <v/>
      </c>
      <c r="CL218">
        <f>CL$115*CL139</f>
        <v/>
      </c>
      <c r="CM218">
        <f>CM$115*CM139</f>
        <v/>
      </c>
      <c r="CN218">
        <f>CN$115*CN139</f>
        <v/>
      </c>
      <c r="CO218">
        <f>CO$115*CO139</f>
        <v/>
      </c>
      <c r="CP218">
        <f>CP$115*CP139</f>
        <v/>
      </c>
      <c r="CQ218">
        <f>CQ$115*CQ139</f>
        <v/>
      </c>
      <c r="CR218">
        <f>CR$115*CR139</f>
        <v/>
      </c>
      <c r="CS218">
        <f>CS$115*CS139</f>
        <v/>
      </c>
      <c r="CT218">
        <f>CT$115*CT139</f>
        <v/>
      </c>
      <c r="CU218">
        <f>CU$115*CU139</f>
        <v/>
      </c>
      <c r="CV218">
        <f>CV$115*CV139</f>
        <v/>
      </c>
      <c r="CW218">
        <f>CW$115*CW139</f>
        <v/>
      </c>
      <c r="CX218">
        <f>CX$115*CX139</f>
        <v/>
      </c>
      <c r="CY218">
        <f>CY$115*CY139</f>
        <v/>
      </c>
      <c r="CZ218">
        <f>CZ$115*CZ139</f>
        <v/>
      </c>
      <c r="DA218">
        <f>DA$115*DA139</f>
        <v/>
      </c>
      <c r="DB218">
        <f>DB$115*DB139</f>
        <v/>
      </c>
      <c r="DC218">
        <f>DC$115*DC139</f>
        <v/>
      </c>
      <c r="DD218">
        <f>DD$115*DD139</f>
        <v/>
      </c>
      <c r="DE218">
        <f>DE$115*DE139</f>
        <v/>
      </c>
      <c r="DF218">
        <f>DF$115*DF139</f>
        <v/>
      </c>
      <c r="DG218">
        <f>DG$115*DG139</f>
        <v/>
      </c>
      <c r="DH218">
        <f>DH$115*DH139</f>
        <v/>
      </c>
      <c r="DI218">
        <f>DI$115*DI139</f>
        <v/>
      </c>
      <c r="DJ218">
        <f>DJ$115*DJ139</f>
        <v/>
      </c>
      <c r="DK218">
        <f>DK$115*DK139</f>
        <v/>
      </c>
      <c r="DL218">
        <f>DL$115*DL139</f>
        <v/>
      </c>
      <c r="DM218">
        <f>DM$115*DM139</f>
        <v/>
      </c>
      <c r="DN218">
        <f>DN$115*DN139</f>
        <v/>
      </c>
      <c r="DO218">
        <f>DO$115*DO139</f>
        <v/>
      </c>
      <c r="DP218">
        <f>DP$115*DP139</f>
        <v/>
      </c>
      <c r="DQ218">
        <f>DQ$115*DQ139</f>
        <v/>
      </c>
      <c r="DR218">
        <f>DR$115*DR139</f>
        <v/>
      </c>
      <c r="DS218">
        <f>DS$115*DS139</f>
        <v/>
      </c>
      <c r="DT218">
        <f>DT$115*DT139</f>
        <v/>
      </c>
      <c r="DU218">
        <f>DU$115*DU139</f>
        <v/>
      </c>
      <c r="DV218">
        <f>DV$115*DV139</f>
        <v/>
      </c>
      <c r="DW218">
        <f>DW$115*DW139</f>
        <v/>
      </c>
      <c r="DX218">
        <f>DX$115*DX139</f>
        <v/>
      </c>
      <c r="DY218">
        <f>DY$115*DY139</f>
        <v/>
      </c>
      <c r="DZ218">
        <f>DZ$115*DZ139</f>
        <v/>
      </c>
      <c r="EA218">
        <f>EA$115*EA139</f>
        <v/>
      </c>
      <c r="EB218">
        <f>EB$115*EB139</f>
        <v/>
      </c>
      <c r="EC218">
        <f>EC$115*EC139</f>
        <v/>
      </c>
      <c r="ED218">
        <f>ED$115*ED139</f>
        <v/>
      </c>
      <c r="EE218">
        <f>EE$115*EE139</f>
        <v/>
      </c>
      <c r="EF218">
        <f>EF$115*EF139</f>
        <v/>
      </c>
      <c r="EG218">
        <f>EG$115*EG139</f>
        <v/>
      </c>
      <c r="EH218">
        <f>EH$115*EH139</f>
        <v/>
      </c>
      <c r="EI218">
        <f>EI$115*EI139</f>
        <v/>
      </c>
      <c r="EJ218">
        <f>EJ$115*EJ139</f>
        <v/>
      </c>
      <c r="EK218">
        <f>EK$115*EK139</f>
        <v/>
      </c>
      <c r="EL218">
        <f>EL$115*EL139</f>
        <v/>
      </c>
      <c r="EM218">
        <f>EM$115*EM139</f>
        <v/>
      </c>
      <c r="EN218">
        <f>EN$115*EN139</f>
        <v/>
      </c>
      <c r="EO218">
        <f>EO$115*EO139</f>
        <v/>
      </c>
      <c r="EP218">
        <f>EP$115*EP139</f>
        <v/>
      </c>
      <c r="EQ218">
        <f>EQ$115*EQ139</f>
        <v/>
      </c>
      <c r="ER218">
        <f>ER$115*ER139</f>
        <v/>
      </c>
      <c r="ES218">
        <f>ES$115*ES139</f>
        <v/>
      </c>
      <c r="ET218">
        <f>ET$115*ET139</f>
        <v/>
      </c>
      <c r="EU218">
        <f>EU$115*EU139</f>
        <v/>
      </c>
      <c r="EV218">
        <f>EV$115*EV139</f>
        <v/>
      </c>
      <c r="EW218">
        <f>EW$115*EW139</f>
        <v/>
      </c>
      <c r="EX218">
        <f>EX$115*EX139</f>
        <v/>
      </c>
      <c r="EY218">
        <f>EY$115*EY139</f>
        <v/>
      </c>
      <c r="EZ218">
        <f>EZ$115*EZ139</f>
        <v/>
      </c>
      <c r="FA218">
        <f>FA$115*FA139</f>
        <v/>
      </c>
      <c r="FB218">
        <f>FB$115*FB139</f>
        <v/>
      </c>
      <c r="FC218">
        <f>FC$115*FC139</f>
        <v/>
      </c>
      <c r="FD218">
        <f>FD$115*FD139</f>
        <v/>
      </c>
      <c r="FE218">
        <f>FE$115*FE139</f>
        <v/>
      </c>
      <c r="FF218">
        <f>FF$115*FF139</f>
        <v/>
      </c>
      <c r="FG218">
        <f>FG$115*FG139</f>
        <v/>
      </c>
      <c r="FH218">
        <f>FH$115*FH139</f>
        <v/>
      </c>
      <c r="FI218">
        <f>FI$115*FI139</f>
        <v/>
      </c>
      <c r="FJ218">
        <f>FJ$115*FJ139</f>
        <v/>
      </c>
      <c r="FK218">
        <f>FK$115*FK139</f>
        <v/>
      </c>
      <c r="FL218">
        <f>FL$115*FL139</f>
        <v/>
      </c>
      <c r="FM218">
        <f>FM$115*FM139</f>
        <v/>
      </c>
      <c r="FN218">
        <f>FN$115*FN139</f>
        <v/>
      </c>
      <c r="FO218">
        <f>FO$115*FO139</f>
        <v/>
      </c>
      <c r="FP218">
        <f>FP$115*FP139</f>
        <v/>
      </c>
      <c r="FQ218">
        <f>FQ$115*FQ139</f>
        <v/>
      </c>
      <c r="FR218">
        <f>FR$115*FR139</f>
        <v/>
      </c>
      <c r="FS218">
        <f>FS$115*FS139</f>
        <v/>
      </c>
      <c r="FT218">
        <f>FT$115*FT139</f>
        <v/>
      </c>
      <c r="FU218">
        <f>FU$115*FU139</f>
        <v/>
      </c>
      <c r="FV218">
        <f>FV$115*FV139</f>
        <v/>
      </c>
      <c r="FW218">
        <f>FW$115*FW139</f>
        <v/>
      </c>
      <c r="FX218">
        <f>FX$115*FX139</f>
        <v/>
      </c>
      <c r="FY218">
        <f>FY$115*FY139</f>
        <v/>
      </c>
      <c r="FZ218">
        <f>FZ$115*FZ139</f>
        <v/>
      </c>
      <c r="GA218">
        <f>GA$115*GA139</f>
        <v/>
      </c>
      <c r="GB218">
        <f>GB$115*GB139</f>
        <v/>
      </c>
      <c r="GC218">
        <f>GC$115*GC139</f>
        <v/>
      </c>
      <c r="GD218">
        <f>GD$115*GD139</f>
        <v/>
      </c>
      <c r="GE218">
        <f>GE$115*GE139</f>
        <v/>
      </c>
      <c r="GF218">
        <f>GF$115*GF139</f>
        <v/>
      </c>
      <c r="GG218">
        <f>GG$115*GG139</f>
        <v/>
      </c>
      <c r="GH218">
        <f>GH$115*GH139</f>
        <v/>
      </c>
      <c r="GI218">
        <f>GI$115*GI139</f>
        <v/>
      </c>
      <c r="GJ218">
        <f>GJ$115*GJ139</f>
        <v/>
      </c>
      <c r="GK218">
        <f>GK$115*GK139</f>
        <v/>
      </c>
      <c r="GL218">
        <f>GL$115*GL139</f>
        <v/>
      </c>
      <c r="GM218">
        <f>GM$115*GM139</f>
        <v/>
      </c>
      <c r="GN218">
        <f>GN$115*GN139</f>
        <v/>
      </c>
      <c r="GO218">
        <f>GO$115*GO139</f>
        <v/>
      </c>
      <c r="GP218">
        <f>GP$115*GP139</f>
        <v/>
      </c>
      <c r="GQ218">
        <f>GQ$115*GQ139</f>
        <v/>
      </c>
      <c r="GR218">
        <f>GR$115*GR139</f>
        <v/>
      </c>
      <c r="GS218">
        <f>GS$115*GS139</f>
        <v/>
      </c>
      <c r="GT218">
        <f>GT$115*GT139</f>
        <v/>
      </c>
      <c r="GU218">
        <f>GU$115*GU139</f>
        <v/>
      </c>
      <c r="GV218">
        <f>GV$115*GV139</f>
        <v/>
      </c>
      <c r="GW218">
        <f>GW$115*GW139</f>
        <v/>
      </c>
      <c r="GX218">
        <f>GX$115*GX139</f>
        <v/>
      </c>
      <c r="GY218">
        <f>GY$115*GY139</f>
        <v/>
      </c>
      <c r="GZ218">
        <f>GZ$115*GZ139</f>
        <v/>
      </c>
      <c r="HA218">
        <f>HA$115*HA139</f>
        <v/>
      </c>
      <c r="HB218">
        <f>HB$115*HB139</f>
        <v/>
      </c>
      <c r="HC218">
        <f>HC$115*HC139</f>
        <v/>
      </c>
      <c r="HD218">
        <f>HD$115*HD139</f>
        <v/>
      </c>
      <c r="HE218">
        <f>HE$115*HE139</f>
        <v/>
      </c>
      <c r="HF218">
        <f>HF$115*HF139</f>
        <v/>
      </c>
      <c r="HG218">
        <f>HG$115*HG139</f>
        <v/>
      </c>
      <c r="HH218">
        <f>HH$115*HH139</f>
        <v/>
      </c>
      <c r="HI218">
        <f>HI$115*HI139</f>
        <v/>
      </c>
      <c r="HJ218">
        <f>HJ$115*HJ139</f>
        <v/>
      </c>
      <c r="HK218">
        <f>HK$115*HK139</f>
        <v/>
      </c>
      <c r="HL218">
        <f>HL$115*HL139</f>
        <v/>
      </c>
      <c r="HM218">
        <f>HM$115*HM139</f>
        <v/>
      </c>
      <c r="HN218">
        <f>HN$115*HN139</f>
        <v/>
      </c>
      <c r="HO218">
        <f>HO$115*HO139</f>
        <v/>
      </c>
      <c r="HP218">
        <f>HP$115*HP139</f>
        <v/>
      </c>
      <c r="HQ218">
        <f>HQ$115*HQ139</f>
        <v/>
      </c>
      <c r="HR218">
        <f>HR$115*HR139</f>
        <v/>
      </c>
      <c r="HS218">
        <f>HS$115*HS139</f>
        <v/>
      </c>
      <c r="HT218">
        <f>HT$115*HT139</f>
        <v/>
      </c>
      <c r="HU218">
        <f>HU$115*HU139</f>
        <v/>
      </c>
      <c r="HV218">
        <f>HV$115*HV139</f>
        <v/>
      </c>
      <c r="HW218">
        <f>HW$115*HW139</f>
        <v/>
      </c>
      <c r="HX218">
        <f>HX$115*HX139</f>
        <v/>
      </c>
      <c r="HY218">
        <f>HY$115*HY139</f>
        <v/>
      </c>
      <c r="HZ218">
        <f>HZ$115*HZ139</f>
        <v/>
      </c>
      <c r="IA218">
        <f>IA$115*IA139</f>
        <v/>
      </c>
      <c r="IB218">
        <f>IB$115*IB139</f>
        <v/>
      </c>
      <c r="IC218">
        <f>IC$115*IC139</f>
        <v/>
      </c>
      <c r="ID218">
        <f>ID$115*ID139</f>
        <v/>
      </c>
      <c r="IE218">
        <f>IE$115*IE139</f>
        <v/>
      </c>
      <c r="IF218">
        <f>IF$115*IF139</f>
        <v/>
      </c>
      <c r="IG218">
        <f>IG$115*IG139</f>
        <v/>
      </c>
      <c r="IH218">
        <f>IH$115*IH139</f>
        <v/>
      </c>
      <c r="II218">
        <f>II$115*II139</f>
        <v/>
      </c>
      <c r="IJ218">
        <f>IJ$115*IJ139</f>
        <v/>
      </c>
      <c r="IK218">
        <f>IK$115*IK139</f>
        <v/>
      </c>
      <c r="IL218">
        <f>IL$115*IL139</f>
        <v/>
      </c>
      <c r="IM218">
        <f>IM$115*IM139</f>
        <v/>
      </c>
      <c r="IN218">
        <f>IN$115*IN139</f>
        <v/>
      </c>
      <c r="IO218">
        <f>IO$115*IO139</f>
        <v/>
      </c>
      <c r="IP218">
        <f>IP$115*IP139</f>
        <v/>
      </c>
      <c r="IQ218">
        <f>IQ$115*IQ139</f>
        <v/>
      </c>
      <c r="IR218">
        <f>IR$115*IR139</f>
        <v/>
      </c>
      <c r="IS218">
        <f>IS$115*IS139</f>
        <v/>
      </c>
      <c r="IT218">
        <f>IT$115*IT139</f>
        <v/>
      </c>
      <c r="IU218">
        <f>IU$115*IU139</f>
        <v/>
      </c>
      <c r="IV218">
        <f>IV$115*IV139</f>
        <v/>
      </c>
      <c r="IW218">
        <f>IW$115*IW139</f>
        <v/>
      </c>
      <c r="IX218">
        <f>IX$115*IX139</f>
        <v/>
      </c>
      <c r="IY218">
        <f>IY$115*IY139</f>
        <v/>
      </c>
      <c r="IZ218">
        <f>IZ$115*IZ139</f>
        <v/>
      </c>
      <c r="JA218">
        <f>JA$115*JA139</f>
        <v/>
      </c>
      <c r="JB218">
        <f>JB$115*JB139</f>
        <v/>
      </c>
      <c r="JC218">
        <f>JC$115*JC139</f>
        <v/>
      </c>
      <c r="JD218">
        <f>JD$115*JD139</f>
        <v/>
      </c>
      <c r="JE218">
        <f>JE$115*JE139</f>
        <v/>
      </c>
      <c r="JF218">
        <f>JF$115*JF139</f>
        <v/>
      </c>
      <c r="JG218">
        <f>JG$115*JG139</f>
        <v/>
      </c>
      <c r="JH218">
        <f>JH$115*JH139</f>
        <v/>
      </c>
      <c r="JI218">
        <f>JI$115*JI139</f>
        <v/>
      </c>
      <c r="JJ218">
        <f>JJ$115*JJ139</f>
        <v/>
      </c>
      <c r="JK218">
        <f>JK$115*JK139</f>
        <v/>
      </c>
      <c r="JL218">
        <f>JL$115*JL139</f>
        <v/>
      </c>
      <c r="JM218">
        <f>JM$115*JM139</f>
        <v/>
      </c>
      <c r="JN218">
        <f>JN$115*JN139</f>
        <v/>
      </c>
      <c r="JO218">
        <f>JO$115*JO139</f>
        <v/>
      </c>
      <c r="JP218">
        <f>JP$115*JP139</f>
        <v/>
      </c>
      <c r="JQ218">
        <f>JQ$115*JQ139</f>
        <v/>
      </c>
      <c r="JR218">
        <f>JR$115*JR139</f>
        <v/>
      </c>
      <c r="JS218">
        <f>JS$115*JS139</f>
        <v/>
      </c>
      <c r="JT218">
        <f>JT$115*JT139</f>
        <v/>
      </c>
      <c r="JU218">
        <f>JU$115*JU139</f>
        <v/>
      </c>
      <c r="JV218">
        <f>JV$115*JV139</f>
        <v/>
      </c>
      <c r="JW218">
        <f>JW$115*JW139</f>
        <v/>
      </c>
      <c r="JX218">
        <f>JX$115*JX139</f>
        <v/>
      </c>
      <c r="JY218">
        <f>JY$115*JY139</f>
        <v/>
      </c>
      <c r="JZ218">
        <f>JZ$115*JZ139</f>
        <v/>
      </c>
      <c r="KA218">
        <f>KA$115*KA139</f>
        <v/>
      </c>
      <c r="KB218">
        <f>KB$115*KB139</f>
        <v/>
      </c>
      <c r="KC218">
        <f>KC$115*KC139</f>
        <v/>
      </c>
      <c r="KD218">
        <f>KD$115*KD139</f>
        <v/>
      </c>
      <c r="KE218">
        <f>KE$115*KE139</f>
        <v/>
      </c>
      <c r="KF218">
        <f>KF$115*KF139</f>
        <v/>
      </c>
      <c r="KG218">
        <f>KG$115*KG139</f>
        <v/>
      </c>
      <c r="KH218">
        <f>KH$115*KH139</f>
        <v/>
      </c>
      <c r="KI218">
        <f>KI$115*KI139</f>
        <v/>
      </c>
      <c r="KJ218">
        <f>KJ$115*KJ139</f>
        <v/>
      </c>
      <c r="KK218">
        <f>KK$115*KK139</f>
        <v/>
      </c>
      <c r="KL218">
        <f>KL$115*KL139</f>
        <v/>
      </c>
      <c r="KM218">
        <f>KM$115*KM139</f>
        <v/>
      </c>
      <c r="KN218">
        <f>KN$115*KN139</f>
        <v/>
      </c>
      <c r="KO218">
        <f>KO$115*KO139</f>
        <v/>
      </c>
      <c r="KP218">
        <f>KP$115*KP139</f>
        <v/>
      </c>
      <c r="KQ218">
        <f>KQ$115*KQ139</f>
        <v/>
      </c>
      <c r="KR218">
        <f>KR$115*KR139</f>
        <v/>
      </c>
      <c r="KS218">
        <f>KS$115*KS139</f>
        <v/>
      </c>
      <c r="KT218">
        <f>KT$115*KT139</f>
        <v/>
      </c>
      <c r="KU218">
        <f>KU$115*KU139</f>
        <v/>
      </c>
    </row>
    <row r="219" spans="1:307">
      <c r="B219" t="s">
        <v>59</v>
      </c>
      <c r="D219" t="s">
        <v>143</v>
      </c>
      <c r="H219">
        <f>H$116*H140</f>
        <v/>
      </c>
      <c r="I219">
        <f>I$116*I140</f>
        <v/>
      </c>
      <c r="J219">
        <f>J$116*J140</f>
        <v/>
      </c>
      <c r="K219">
        <f>K$116*K140</f>
        <v/>
      </c>
      <c r="L219">
        <f>L$116*L140</f>
        <v/>
      </c>
      <c r="M219">
        <f>M$116*M140</f>
        <v/>
      </c>
      <c r="N219">
        <f>N$116*N140</f>
        <v/>
      </c>
      <c r="O219">
        <f>O$116*O140</f>
        <v/>
      </c>
      <c r="P219">
        <f>P$116*P140</f>
        <v/>
      </c>
      <c r="Q219">
        <f>Q$116*Q140</f>
        <v/>
      </c>
      <c r="R219">
        <f>R$116*R140</f>
        <v/>
      </c>
      <c r="S219">
        <f>S$116*S140</f>
        <v/>
      </c>
      <c r="T219">
        <f>T$116*T140</f>
        <v/>
      </c>
      <c r="U219">
        <f>U$116*U140</f>
        <v/>
      </c>
      <c r="V219">
        <f>V$116*V140</f>
        <v/>
      </c>
      <c r="W219">
        <f>W$116*W140</f>
        <v/>
      </c>
      <c r="X219">
        <f>X$116*X140</f>
        <v/>
      </c>
      <c r="Y219">
        <f>Y$116*Y140</f>
        <v/>
      </c>
      <c r="Z219">
        <f>Z$116*Z140</f>
        <v/>
      </c>
      <c r="AA219">
        <f>AA$116*AA140</f>
        <v/>
      </c>
      <c r="AB219">
        <f>AB$116*AB140</f>
        <v/>
      </c>
      <c r="AC219">
        <f>AC$116*AC140</f>
        <v/>
      </c>
      <c r="AD219">
        <f>AD$116*AD140</f>
        <v/>
      </c>
      <c r="AE219">
        <f>AE$116*AE140</f>
        <v/>
      </c>
      <c r="AF219">
        <f>AF$116*AF140</f>
        <v/>
      </c>
      <c r="AG219">
        <f>AG$116*AG140</f>
        <v/>
      </c>
      <c r="AH219">
        <f>AH$116*AH140</f>
        <v/>
      </c>
      <c r="AI219">
        <f>AI$116*AI140</f>
        <v/>
      </c>
      <c r="AJ219">
        <f>AJ$116*AJ140</f>
        <v/>
      </c>
      <c r="AK219">
        <f>AK$116*AK140</f>
        <v/>
      </c>
      <c r="AL219">
        <f>AL$116*AL140</f>
        <v/>
      </c>
      <c r="AM219">
        <f>AM$116*AM140</f>
        <v/>
      </c>
      <c r="AN219">
        <f>AN$116*AN140</f>
        <v/>
      </c>
      <c r="AO219">
        <f>AO$116*AO140</f>
        <v/>
      </c>
      <c r="AP219">
        <f>AP$116*AP140</f>
        <v/>
      </c>
      <c r="AQ219">
        <f>AQ$116*AQ140</f>
        <v/>
      </c>
      <c r="AR219">
        <f>AR$116*AR140</f>
        <v/>
      </c>
      <c r="AS219">
        <f>AS$116*AS140</f>
        <v/>
      </c>
      <c r="AT219">
        <f>AT$116*AT140</f>
        <v/>
      </c>
      <c r="AU219">
        <f>AU$116*AU140</f>
        <v/>
      </c>
      <c r="AV219">
        <f>AV$116*AV140</f>
        <v/>
      </c>
      <c r="AW219">
        <f>AW$116*AW140</f>
        <v/>
      </c>
      <c r="AX219">
        <f>AX$116*AX140</f>
        <v/>
      </c>
      <c r="AY219">
        <f>AY$116*AY140</f>
        <v/>
      </c>
      <c r="AZ219">
        <f>AZ$116*AZ140</f>
        <v/>
      </c>
      <c r="BA219">
        <f>BA$116*BA140</f>
        <v/>
      </c>
      <c r="BB219">
        <f>BB$116*BB140</f>
        <v/>
      </c>
      <c r="BC219">
        <f>BC$116*BC140</f>
        <v/>
      </c>
      <c r="BD219">
        <f>BD$116*BD140</f>
        <v/>
      </c>
      <c r="BE219">
        <f>BE$116*BE140</f>
        <v/>
      </c>
      <c r="BF219">
        <f>BF$116*BF140</f>
        <v/>
      </c>
      <c r="BG219">
        <f>BG$116*BG140</f>
        <v/>
      </c>
      <c r="BH219">
        <f>BH$116*BH140</f>
        <v/>
      </c>
      <c r="BI219">
        <f>BI$116*BI140</f>
        <v/>
      </c>
      <c r="BJ219">
        <f>BJ$116*BJ140</f>
        <v/>
      </c>
      <c r="BK219">
        <f>BK$116*BK140</f>
        <v/>
      </c>
      <c r="BL219">
        <f>BL$116*BL140</f>
        <v/>
      </c>
      <c r="BM219">
        <f>BM$116*BM140</f>
        <v/>
      </c>
      <c r="BN219">
        <f>BN$116*BN140</f>
        <v/>
      </c>
      <c r="BO219">
        <f>BO$116*BO140</f>
        <v/>
      </c>
      <c r="BP219">
        <f>BP$116*BP140</f>
        <v/>
      </c>
      <c r="BQ219">
        <f>BQ$116*BQ140</f>
        <v/>
      </c>
      <c r="BR219">
        <f>BR$116*BR140</f>
        <v/>
      </c>
      <c r="BS219">
        <f>BS$116*BS140</f>
        <v/>
      </c>
      <c r="BT219">
        <f>BT$116*BT140</f>
        <v/>
      </c>
      <c r="BU219">
        <f>BU$116*BU140</f>
        <v/>
      </c>
      <c r="BV219">
        <f>BV$116*BV140</f>
        <v/>
      </c>
      <c r="BW219">
        <f>BW$116*BW140</f>
        <v/>
      </c>
      <c r="BX219">
        <f>BX$116*BX140</f>
        <v/>
      </c>
      <c r="BY219">
        <f>BY$116*BY140</f>
        <v/>
      </c>
      <c r="BZ219">
        <f>BZ$116*BZ140</f>
        <v/>
      </c>
      <c r="CA219">
        <f>CA$116*CA140</f>
        <v/>
      </c>
      <c r="CB219">
        <f>CB$116*CB140</f>
        <v/>
      </c>
      <c r="CC219">
        <f>CC$116*CC140</f>
        <v/>
      </c>
      <c r="CD219">
        <f>CD$116*CD140</f>
        <v/>
      </c>
      <c r="CE219">
        <f>CE$116*CE140</f>
        <v/>
      </c>
      <c r="CF219">
        <f>CF$116*CF140</f>
        <v/>
      </c>
      <c r="CG219">
        <f>CG$116*CG140</f>
        <v/>
      </c>
      <c r="CH219">
        <f>CH$116*CH140</f>
        <v/>
      </c>
      <c r="CI219">
        <f>CI$116*CI140</f>
        <v/>
      </c>
      <c r="CJ219">
        <f>CJ$116*CJ140</f>
        <v/>
      </c>
      <c r="CK219">
        <f>CK$116*CK140</f>
        <v/>
      </c>
      <c r="CL219">
        <f>CL$116*CL140</f>
        <v/>
      </c>
      <c r="CM219">
        <f>CM$116*CM140</f>
        <v/>
      </c>
      <c r="CN219">
        <f>CN$116*CN140</f>
        <v/>
      </c>
      <c r="CO219">
        <f>CO$116*CO140</f>
        <v/>
      </c>
      <c r="CP219">
        <f>CP$116*CP140</f>
        <v/>
      </c>
      <c r="CQ219">
        <f>CQ$116*CQ140</f>
        <v/>
      </c>
      <c r="CR219">
        <f>CR$116*CR140</f>
        <v/>
      </c>
      <c r="CS219">
        <f>CS$116*CS140</f>
        <v/>
      </c>
      <c r="CT219">
        <f>CT$116*CT140</f>
        <v/>
      </c>
      <c r="CU219">
        <f>CU$116*CU140</f>
        <v/>
      </c>
      <c r="CV219">
        <f>CV$116*CV140</f>
        <v/>
      </c>
      <c r="CW219">
        <f>CW$116*CW140</f>
        <v/>
      </c>
      <c r="CX219">
        <f>CX$116*CX140</f>
        <v/>
      </c>
      <c r="CY219">
        <f>CY$116*CY140</f>
        <v/>
      </c>
      <c r="CZ219">
        <f>CZ$116*CZ140</f>
        <v/>
      </c>
      <c r="DA219">
        <f>DA$116*DA140</f>
        <v/>
      </c>
      <c r="DB219">
        <f>DB$116*DB140</f>
        <v/>
      </c>
      <c r="DC219">
        <f>DC$116*DC140</f>
        <v/>
      </c>
      <c r="DD219">
        <f>DD$116*DD140</f>
        <v/>
      </c>
      <c r="DE219">
        <f>DE$116*DE140</f>
        <v/>
      </c>
      <c r="DF219">
        <f>DF$116*DF140</f>
        <v/>
      </c>
      <c r="DG219">
        <f>DG$116*DG140</f>
        <v/>
      </c>
      <c r="DH219">
        <f>DH$116*DH140</f>
        <v/>
      </c>
      <c r="DI219">
        <f>DI$116*DI140</f>
        <v/>
      </c>
      <c r="DJ219">
        <f>DJ$116*DJ140</f>
        <v/>
      </c>
      <c r="DK219">
        <f>DK$116*DK140</f>
        <v/>
      </c>
      <c r="DL219">
        <f>DL$116*DL140</f>
        <v/>
      </c>
      <c r="DM219">
        <f>DM$116*DM140</f>
        <v/>
      </c>
      <c r="DN219">
        <f>DN$116*DN140</f>
        <v/>
      </c>
      <c r="DO219">
        <f>DO$116*DO140</f>
        <v/>
      </c>
      <c r="DP219">
        <f>DP$116*DP140</f>
        <v/>
      </c>
      <c r="DQ219">
        <f>DQ$116*DQ140</f>
        <v/>
      </c>
      <c r="DR219">
        <f>DR$116*DR140</f>
        <v/>
      </c>
      <c r="DS219">
        <f>DS$116*DS140</f>
        <v/>
      </c>
      <c r="DT219">
        <f>DT$116*DT140</f>
        <v/>
      </c>
      <c r="DU219">
        <f>DU$116*DU140</f>
        <v/>
      </c>
      <c r="DV219">
        <f>DV$116*DV140</f>
        <v/>
      </c>
      <c r="DW219">
        <f>DW$116*DW140</f>
        <v/>
      </c>
      <c r="DX219">
        <f>DX$116*DX140</f>
        <v/>
      </c>
      <c r="DY219">
        <f>DY$116*DY140</f>
        <v/>
      </c>
      <c r="DZ219">
        <f>DZ$116*DZ140</f>
        <v/>
      </c>
      <c r="EA219">
        <f>EA$116*EA140</f>
        <v/>
      </c>
      <c r="EB219">
        <f>EB$116*EB140</f>
        <v/>
      </c>
      <c r="EC219">
        <f>EC$116*EC140</f>
        <v/>
      </c>
      <c r="ED219">
        <f>ED$116*ED140</f>
        <v/>
      </c>
      <c r="EE219">
        <f>EE$116*EE140</f>
        <v/>
      </c>
      <c r="EF219">
        <f>EF$116*EF140</f>
        <v/>
      </c>
      <c r="EG219">
        <f>EG$116*EG140</f>
        <v/>
      </c>
      <c r="EH219">
        <f>EH$116*EH140</f>
        <v/>
      </c>
      <c r="EI219">
        <f>EI$116*EI140</f>
        <v/>
      </c>
      <c r="EJ219">
        <f>EJ$116*EJ140</f>
        <v/>
      </c>
      <c r="EK219">
        <f>EK$116*EK140</f>
        <v/>
      </c>
      <c r="EL219">
        <f>EL$116*EL140</f>
        <v/>
      </c>
      <c r="EM219">
        <f>EM$116*EM140</f>
        <v/>
      </c>
      <c r="EN219">
        <f>EN$116*EN140</f>
        <v/>
      </c>
      <c r="EO219">
        <f>EO$116*EO140</f>
        <v/>
      </c>
      <c r="EP219">
        <f>EP$116*EP140</f>
        <v/>
      </c>
      <c r="EQ219">
        <f>EQ$116*EQ140</f>
        <v/>
      </c>
      <c r="ER219">
        <f>ER$116*ER140</f>
        <v/>
      </c>
      <c r="ES219">
        <f>ES$116*ES140</f>
        <v/>
      </c>
      <c r="ET219">
        <f>ET$116*ET140</f>
        <v/>
      </c>
      <c r="EU219">
        <f>EU$116*EU140</f>
        <v/>
      </c>
      <c r="EV219">
        <f>EV$116*EV140</f>
        <v/>
      </c>
      <c r="EW219">
        <f>EW$116*EW140</f>
        <v/>
      </c>
      <c r="EX219">
        <f>EX$116*EX140</f>
        <v/>
      </c>
      <c r="EY219">
        <f>EY$116*EY140</f>
        <v/>
      </c>
      <c r="EZ219">
        <f>EZ$116*EZ140</f>
        <v/>
      </c>
      <c r="FA219">
        <f>FA$116*FA140</f>
        <v/>
      </c>
      <c r="FB219">
        <f>FB$116*FB140</f>
        <v/>
      </c>
      <c r="FC219">
        <f>FC$116*FC140</f>
        <v/>
      </c>
      <c r="FD219">
        <f>FD$116*FD140</f>
        <v/>
      </c>
      <c r="FE219">
        <f>FE$116*FE140</f>
        <v/>
      </c>
      <c r="FF219">
        <f>FF$116*FF140</f>
        <v/>
      </c>
      <c r="FG219">
        <f>FG$116*FG140</f>
        <v/>
      </c>
      <c r="FH219">
        <f>FH$116*FH140</f>
        <v/>
      </c>
      <c r="FI219">
        <f>FI$116*FI140</f>
        <v/>
      </c>
      <c r="FJ219">
        <f>FJ$116*FJ140</f>
        <v/>
      </c>
      <c r="FK219">
        <f>FK$116*FK140</f>
        <v/>
      </c>
      <c r="FL219">
        <f>FL$116*FL140</f>
        <v/>
      </c>
      <c r="FM219">
        <f>FM$116*FM140</f>
        <v/>
      </c>
      <c r="FN219">
        <f>FN$116*FN140</f>
        <v/>
      </c>
      <c r="FO219">
        <f>FO$116*FO140</f>
        <v/>
      </c>
      <c r="FP219">
        <f>FP$116*FP140</f>
        <v/>
      </c>
      <c r="FQ219">
        <f>FQ$116*FQ140</f>
        <v/>
      </c>
      <c r="FR219">
        <f>FR$116*FR140</f>
        <v/>
      </c>
      <c r="FS219">
        <f>FS$116*FS140</f>
        <v/>
      </c>
      <c r="FT219">
        <f>FT$116*FT140</f>
        <v/>
      </c>
      <c r="FU219">
        <f>FU$116*FU140</f>
        <v/>
      </c>
      <c r="FV219">
        <f>FV$116*FV140</f>
        <v/>
      </c>
      <c r="FW219">
        <f>FW$116*FW140</f>
        <v/>
      </c>
      <c r="FX219">
        <f>FX$116*FX140</f>
        <v/>
      </c>
      <c r="FY219">
        <f>FY$116*FY140</f>
        <v/>
      </c>
      <c r="FZ219">
        <f>FZ$116*FZ140</f>
        <v/>
      </c>
      <c r="GA219">
        <f>GA$116*GA140</f>
        <v/>
      </c>
      <c r="GB219">
        <f>GB$116*GB140</f>
        <v/>
      </c>
      <c r="GC219">
        <f>GC$116*GC140</f>
        <v/>
      </c>
      <c r="GD219">
        <f>GD$116*GD140</f>
        <v/>
      </c>
      <c r="GE219">
        <f>GE$116*GE140</f>
        <v/>
      </c>
      <c r="GF219">
        <f>GF$116*GF140</f>
        <v/>
      </c>
      <c r="GG219">
        <f>GG$116*GG140</f>
        <v/>
      </c>
      <c r="GH219">
        <f>GH$116*GH140</f>
        <v/>
      </c>
      <c r="GI219">
        <f>GI$116*GI140</f>
        <v/>
      </c>
      <c r="GJ219">
        <f>GJ$116*GJ140</f>
        <v/>
      </c>
      <c r="GK219">
        <f>GK$116*GK140</f>
        <v/>
      </c>
      <c r="GL219">
        <f>GL$116*GL140</f>
        <v/>
      </c>
      <c r="GM219">
        <f>GM$116*GM140</f>
        <v/>
      </c>
      <c r="GN219">
        <f>GN$116*GN140</f>
        <v/>
      </c>
      <c r="GO219">
        <f>GO$116*GO140</f>
        <v/>
      </c>
      <c r="GP219">
        <f>GP$116*GP140</f>
        <v/>
      </c>
      <c r="GQ219">
        <f>GQ$116*GQ140</f>
        <v/>
      </c>
      <c r="GR219">
        <f>GR$116*GR140</f>
        <v/>
      </c>
      <c r="GS219">
        <f>GS$116*GS140</f>
        <v/>
      </c>
      <c r="GT219">
        <f>GT$116*GT140</f>
        <v/>
      </c>
      <c r="GU219">
        <f>GU$116*GU140</f>
        <v/>
      </c>
      <c r="GV219">
        <f>GV$116*GV140</f>
        <v/>
      </c>
      <c r="GW219">
        <f>GW$116*GW140</f>
        <v/>
      </c>
      <c r="GX219">
        <f>GX$116*GX140</f>
        <v/>
      </c>
      <c r="GY219">
        <f>GY$116*GY140</f>
        <v/>
      </c>
      <c r="GZ219">
        <f>GZ$116*GZ140</f>
        <v/>
      </c>
      <c r="HA219">
        <f>HA$116*HA140</f>
        <v/>
      </c>
      <c r="HB219">
        <f>HB$116*HB140</f>
        <v/>
      </c>
      <c r="HC219">
        <f>HC$116*HC140</f>
        <v/>
      </c>
      <c r="HD219">
        <f>HD$116*HD140</f>
        <v/>
      </c>
      <c r="HE219">
        <f>HE$116*HE140</f>
        <v/>
      </c>
      <c r="HF219">
        <f>HF$116*HF140</f>
        <v/>
      </c>
      <c r="HG219">
        <f>HG$116*HG140</f>
        <v/>
      </c>
      <c r="HH219">
        <f>HH$116*HH140</f>
        <v/>
      </c>
      <c r="HI219">
        <f>HI$116*HI140</f>
        <v/>
      </c>
      <c r="HJ219">
        <f>HJ$116*HJ140</f>
        <v/>
      </c>
      <c r="HK219">
        <f>HK$116*HK140</f>
        <v/>
      </c>
      <c r="HL219">
        <f>HL$116*HL140</f>
        <v/>
      </c>
      <c r="HM219">
        <f>HM$116*HM140</f>
        <v/>
      </c>
      <c r="HN219">
        <f>HN$116*HN140</f>
        <v/>
      </c>
      <c r="HO219">
        <f>HO$116*HO140</f>
        <v/>
      </c>
      <c r="HP219">
        <f>HP$116*HP140</f>
        <v/>
      </c>
      <c r="HQ219">
        <f>HQ$116*HQ140</f>
        <v/>
      </c>
      <c r="HR219">
        <f>HR$116*HR140</f>
        <v/>
      </c>
      <c r="HS219">
        <f>HS$116*HS140</f>
        <v/>
      </c>
      <c r="HT219">
        <f>HT$116*HT140</f>
        <v/>
      </c>
      <c r="HU219">
        <f>HU$116*HU140</f>
        <v/>
      </c>
      <c r="HV219">
        <f>HV$116*HV140</f>
        <v/>
      </c>
      <c r="HW219">
        <f>HW$116*HW140</f>
        <v/>
      </c>
      <c r="HX219">
        <f>HX$116*HX140</f>
        <v/>
      </c>
      <c r="HY219">
        <f>HY$116*HY140</f>
        <v/>
      </c>
      <c r="HZ219">
        <f>HZ$116*HZ140</f>
        <v/>
      </c>
      <c r="IA219">
        <f>IA$116*IA140</f>
        <v/>
      </c>
      <c r="IB219">
        <f>IB$116*IB140</f>
        <v/>
      </c>
      <c r="IC219">
        <f>IC$116*IC140</f>
        <v/>
      </c>
      <c r="ID219">
        <f>ID$116*ID140</f>
        <v/>
      </c>
      <c r="IE219">
        <f>IE$116*IE140</f>
        <v/>
      </c>
      <c r="IF219">
        <f>IF$116*IF140</f>
        <v/>
      </c>
      <c r="IG219">
        <f>IG$116*IG140</f>
        <v/>
      </c>
      <c r="IH219">
        <f>IH$116*IH140</f>
        <v/>
      </c>
      <c r="II219">
        <f>II$116*II140</f>
        <v/>
      </c>
      <c r="IJ219">
        <f>IJ$116*IJ140</f>
        <v/>
      </c>
      <c r="IK219">
        <f>IK$116*IK140</f>
        <v/>
      </c>
      <c r="IL219">
        <f>IL$116*IL140</f>
        <v/>
      </c>
      <c r="IM219">
        <f>IM$116*IM140</f>
        <v/>
      </c>
      <c r="IN219">
        <f>IN$116*IN140</f>
        <v/>
      </c>
      <c r="IO219">
        <f>IO$116*IO140</f>
        <v/>
      </c>
      <c r="IP219">
        <f>IP$116*IP140</f>
        <v/>
      </c>
      <c r="IQ219">
        <f>IQ$116*IQ140</f>
        <v/>
      </c>
      <c r="IR219">
        <f>IR$116*IR140</f>
        <v/>
      </c>
      <c r="IS219">
        <f>IS$116*IS140</f>
        <v/>
      </c>
      <c r="IT219">
        <f>IT$116*IT140</f>
        <v/>
      </c>
      <c r="IU219">
        <f>IU$116*IU140</f>
        <v/>
      </c>
      <c r="IV219">
        <f>IV$116*IV140</f>
        <v/>
      </c>
      <c r="IW219">
        <f>IW$116*IW140</f>
        <v/>
      </c>
      <c r="IX219">
        <f>IX$116*IX140</f>
        <v/>
      </c>
      <c r="IY219">
        <f>IY$116*IY140</f>
        <v/>
      </c>
      <c r="IZ219">
        <f>IZ$116*IZ140</f>
        <v/>
      </c>
      <c r="JA219">
        <f>JA$116*JA140</f>
        <v/>
      </c>
      <c r="JB219">
        <f>JB$116*JB140</f>
        <v/>
      </c>
      <c r="JC219">
        <f>JC$116*JC140</f>
        <v/>
      </c>
      <c r="JD219">
        <f>JD$116*JD140</f>
        <v/>
      </c>
      <c r="JE219">
        <f>JE$116*JE140</f>
        <v/>
      </c>
      <c r="JF219">
        <f>JF$116*JF140</f>
        <v/>
      </c>
      <c r="JG219">
        <f>JG$116*JG140</f>
        <v/>
      </c>
      <c r="JH219">
        <f>JH$116*JH140</f>
        <v/>
      </c>
      <c r="JI219">
        <f>JI$116*JI140</f>
        <v/>
      </c>
      <c r="JJ219">
        <f>JJ$116*JJ140</f>
        <v/>
      </c>
      <c r="JK219">
        <f>JK$116*JK140</f>
        <v/>
      </c>
      <c r="JL219">
        <f>JL$116*JL140</f>
        <v/>
      </c>
      <c r="JM219">
        <f>JM$116*JM140</f>
        <v/>
      </c>
      <c r="JN219">
        <f>JN$116*JN140</f>
        <v/>
      </c>
      <c r="JO219">
        <f>JO$116*JO140</f>
        <v/>
      </c>
      <c r="JP219">
        <f>JP$116*JP140</f>
        <v/>
      </c>
      <c r="JQ219">
        <f>JQ$116*JQ140</f>
        <v/>
      </c>
      <c r="JR219">
        <f>JR$116*JR140</f>
        <v/>
      </c>
      <c r="JS219">
        <f>JS$116*JS140</f>
        <v/>
      </c>
      <c r="JT219">
        <f>JT$116*JT140</f>
        <v/>
      </c>
      <c r="JU219">
        <f>JU$116*JU140</f>
        <v/>
      </c>
      <c r="JV219">
        <f>JV$116*JV140</f>
        <v/>
      </c>
      <c r="JW219">
        <f>JW$116*JW140</f>
        <v/>
      </c>
      <c r="JX219">
        <f>JX$116*JX140</f>
        <v/>
      </c>
      <c r="JY219">
        <f>JY$116*JY140</f>
        <v/>
      </c>
      <c r="JZ219">
        <f>JZ$116*JZ140</f>
        <v/>
      </c>
      <c r="KA219">
        <f>KA$116*KA140</f>
        <v/>
      </c>
      <c r="KB219">
        <f>KB$116*KB140</f>
        <v/>
      </c>
      <c r="KC219">
        <f>KC$116*KC140</f>
        <v/>
      </c>
      <c r="KD219">
        <f>KD$116*KD140</f>
        <v/>
      </c>
      <c r="KE219">
        <f>KE$116*KE140</f>
        <v/>
      </c>
      <c r="KF219">
        <f>KF$116*KF140</f>
        <v/>
      </c>
      <c r="KG219">
        <f>KG$116*KG140</f>
        <v/>
      </c>
      <c r="KH219">
        <f>KH$116*KH140</f>
        <v/>
      </c>
      <c r="KI219">
        <f>KI$116*KI140</f>
        <v/>
      </c>
      <c r="KJ219">
        <f>KJ$116*KJ140</f>
        <v/>
      </c>
      <c r="KK219">
        <f>KK$116*KK140</f>
        <v/>
      </c>
      <c r="KL219">
        <f>KL$116*KL140</f>
        <v/>
      </c>
      <c r="KM219">
        <f>KM$116*KM140</f>
        <v/>
      </c>
      <c r="KN219">
        <f>KN$116*KN140</f>
        <v/>
      </c>
      <c r="KO219">
        <f>KO$116*KO140</f>
        <v/>
      </c>
      <c r="KP219">
        <f>KP$116*KP140</f>
        <v/>
      </c>
      <c r="KQ219">
        <f>KQ$116*KQ140</f>
        <v/>
      </c>
      <c r="KR219">
        <f>KR$116*KR140</f>
        <v/>
      </c>
      <c r="KS219">
        <f>KS$116*KS140</f>
        <v/>
      </c>
      <c r="KT219">
        <f>KT$116*KT140</f>
        <v/>
      </c>
      <c r="KU219">
        <f>KU$116*KU140</f>
        <v/>
      </c>
    </row>
    <row r="220" spans="1:307">
      <c r="B220" t="s">
        <v>61</v>
      </c>
      <c r="D220" t="s">
        <v>143</v>
      </c>
      <c r="H220">
        <f>H$117*H141</f>
        <v/>
      </c>
      <c r="I220">
        <f>I$117*I141</f>
        <v/>
      </c>
      <c r="J220">
        <f>J$117*J141</f>
        <v/>
      </c>
      <c r="K220">
        <f>K$117*K141</f>
        <v/>
      </c>
      <c r="L220">
        <f>L$117*L141</f>
        <v/>
      </c>
      <c r="M220">
        <f>M$117*M141</f>
        <v/>
      </c>
      <c r="N220">
        <f>N$117*N141</f>
        <v/>
      </c>
      <c r="O220">
        <f>O$117*O141</f>
        <v/>
      </c>
      <c r="P220">
        <f>P$117*P141</f>
        <v/>
      </c>
      <c r="Q220">
        <f>Q$117*Q141</f>
        <v/>
      </c>
      <c r="R220">
        <f>R$117*R141</f>
        <v/>
      </c>
      <c r="S220">
        <f>S$117*S141</f>
        <v/>
      </c>
      <c r="T220">
        <f>T$117*T141</f>
        <v/>
      </c>
      <c r="U220">
        <f>U$117*U141</f>
        <v/>
      </c>
      <c r="V220">
        <f>V$117*V141</f>
        <v/>
      </c>
      <c r="W220">
        <f>W$117*W141</f>
        <v/>
      </c>
      <c r="X220">
        <f>X$117*X141</f>
        <v/>
      </c>
      <c r="Y220">
        <f>Y$117*Y141</f>
        <v/>
      </c>
      <c r="Z220">
        <f>Z$117*Z141</f>
        <v/>
      </c>
      <c r="AA220">
        <f>AA$117*AA141</f>
        <v/>
      </c>
      <c r="AB220">
        <f>AB$117*AB141</f>
        <v/>
      </c>
      <c r="AC220">
        <f>AC$117*AC141</f>
        <v/>
      </c>
      <c r="AD220">
        <f>AD$117*AD141</f>
        <v/>
      </c>
      <c r="AE220">
        <f>AE$117*AE141</f>
        <v/>
      </c>
      <c r="AF220">
        <f>AF$117*AF141</f>
        <v/>
      </c>
      <c r="AG220">
        <f>AG$117*AG141</f>
        <v/>
      </c>
      <c r="AH220">
        <f>AH$117*AH141</f>
        <v/>
      </c>
      <c r="AI220">
        <f>AI$117*AI141</f>
        <v/>
      </c>
      <c r="AJ220">
        <f>AJ$117*AJ141</f>
        <v/>
      </c>
      <c r="AK220">
        <f>AK$117*AK141</f>
        <v/>
      </c>
      <c r="AL220">
        <f>AL$117*AL141</f>
        <v/>
      </c>
      <c r="AM220">
        <f>AM$117*AM141</f>
        <v/>
      </c>
      <c r="AN220">
        <f>AN$117*AN141</f>
        <v/>
      </c>
      <c r="AO220">
        <f>AO$117*AO141</f>
        <v/>
      </c>
      <c r="AP220">
        <f>AP$117*AP141</f>
        <v/>
      </c>
      <c r="AQ220">
        <f>AQ$117*AQ141</f>
        <v/>
      </c>
      <c r="AR220">
        <f>AR$117*AR141</f>
        <v/>
      </c>
      <c r="AS220">
        <f>AS$117*AS141</f>
        <v/>
      </c>
      <c r="AT220">
        <f>AT$117*AT141</f>
        <v/>
      </c>
      <c r="AU220">
        <f>AU$117*AU141</f>
        <v/>
      </c>
      <c r="AV220">
        <f>AV$117*AV141</f>
        <v/>
      </c>
      <c r="AW220">
        <f>AW$117*AW141</f>
        <v/>
      </c>
      <c r="AX220">
        <f>AX$117*AX141</f>
        <v/>
      </c>
      <c r="AY220">
        <f>AY$117*AY141</f>
        <v/>
      </c>
      <c r="AZ220">
        <f>AZ$117*AZ141</f>
        <v/>
      </c>
      <c r="BA220">
        <f>BA$117*BA141</f>
        <v/>
      </c>
      <c r="BB220">
        <f>BB$117*BB141</f>
        <v/>
      </c>
      <c r="BC220">
        <f>BC$117*BC141</f>
        <v/>
      </c>
      <c r="BD220">
        <f>BD$117*BD141</f>
        <v/>
      </c>
      <c r="BE220">
        <f>BE$117*BE141</f>
        <v/>
      </c>
      <c r="BF220">
        <f>BF$117*BF141</f>
        <v/>
      </c>
      <c r="BG220">
        <f>BG$117*BG141</f>
        <v/>
      </c>
      <c r="BH220">
        <f>BH$117*BH141</f>
        <v/>
      </c>
      <c r="BI220">
        <f>BI$117*BI141</f>
        <v/>
      </c>
      <c r="BJ220">
        <f>BJ$117*BJ141</f>
        <v/>
      </c>
      <c r="BK220">
        <f>BK$117*BK141</f>
        <v/>
      </c>
      <c r="BL220">
        <f>BL$117*BL141</f>
        <v/>
      </c>
      <c r="BM220">
        <f>BM$117*BM141</f>
        <v/>
      </c>
      <c r="BN220">
        <f>BN$117*BN141</f>
        <v/>
      </c>
      <c r="BO220">
        <f>BO$117*BO141</f>
        <v/>
      </c>
      <c r="BP220">
        <f>BP$117*BP141</f>
        <v/>
      </c>
      <c r="BQ220">
        <f>BQ$117*BQ141</f>
        <v/>
      </c>
      <c r="BR220">
        <f>BR$117*BR141</f>
        <v/>
      </c>
      <c r="BS220">
        <f>BS$117*BS141</f>
        <v/>
      </c>
      <c r="BT220">
        <f>BT$117*BT141</f>
        <v/>
      </c>
      <c r="BU220">
        <f>BU$117*BU141</f>
        <v/>
      </c>
      <c r="BV220">
        <f>BV$117*BV141</f>
        <v/>
      </c>
      <c r="BW220">
        <f>BW$117*BW141</f>
        <v/>
      </c>
      <c r="BX220">
        <f>BX$117*BX141</f>
        <v/>
      </c>
      <c r="BY220">
        <f>BY$117*BY141</f>
        <v/>
      </c>
      <c r="BZ220">
        <f>BZ$117*BZ141</f>
        <v/>
      </c>
      <c r="CA220">
        <f>CA$117*CA141</f>
        <v/>
      </c>
      <c r="CB220">
        <f>CB$117*CB141</f>
        <v/>
      </c>
      <c r="CC220">
        <f>CC$117*CC141</f>
        <v/>
      </c>
      <c r="CD220">
        <f>CD$117*CD141</f>
        <v/>
      </c>
      <c r="CE220">
        <f>CE$117*CE141</f>
        <v/>
      </c>
      <c r="CF220">
        <f>CF$117*CF141</f>
        <v/>
      </c>
      <c r="CG220">
        <f>CG$117*CG141</f>
        <v/>
      </c>
      <c r="CH220">
        <f>CH$117*CH141</f>
        <v/>
      </c>
      <c r="CI220">
        <f>CI$117*CI141</f>
        <v/>
      </c>
      <c r="CJ220">
        <f>CJ$117*CJ141</f>
        <v/>
      </c>
      <c r="CK220">
        <f>CK$117*CK141</f>
        <v/>
      </c>
      <c r="CL220">
        <f>CL$117*CL141</f>
        <v/>
      </c>
      <c r="CM220">
        <f>CM$117*CM141</f>
        <v/>
      </c>
      <c r="CN220">
        <f>CN$117*CN141</f>
        <v/>
      </c>
      <c r="CO220">
        <f>CO$117*CO141</f>
        <v/>
      </c>
      <c r="CP220">
        <f>CP$117*CP141</f>
        <v/>
      </c>
      <c r="CQ220">
        <f>CQ$117*CQ141</f>
        <v/>
      </c>
      <c r="CR220">
        <f>CR$117*CR141</f>
        <v/>
      </c>
      <c r="CS220">
        <f>CS$117*CS141</f>
        <v/>
      </c>
      <c r="CT220">
        <f>CT$117*CT141</f>
        <v/>
      </c>
      <c r="CU220">
        <f>CU$117*CU141</f>
        <v/>
      </c>
      <c r="CV220">
        <f>CV$117*CV141</f>
        <v/>
      </c>
      <c r="CW220">
        <f>CW$117*CW141</f>
        <v/>
      </c>
      <c r="CX220">
        <f>CX$117*CX141</f>
        <v/>
      </c>
      <c r="CY220">
        <f>CY$117*CY141</f>
        <v/>
      </c>
      <c r="CZ220">
        <f>CZ$117*CZ141</f>
        <v/>
      </c>
      <c r="DA220">
        <f>DA$117*DA141</f>
        <v/>
      </c>
      <c r="DB220">
        <f>DB$117*DB141</f>
        <v/>
      </c>
      <c r="DC220">
        <f>DC$117*DC141</f>
        <v/>
      </c>
      <c r="DD220">
        <f>DD$117*DD141</f>
        <v/>
      </c>
      <c r="DE220">
        <f>DE$117*DE141</f>
        <v/>
      </c>
      <c r="DF220">
        <f>DF$117*DF141</f>
        <v/>
      </c>
      <c r="DG220">
        <f>DG$117*DG141</f>
        <v/>
      </c>
      <c r="DH220">
        <f>DH$117*DH141</f>
        <v/>
      </c>
      <c r="DI220">
        <f>DI$117*DI141</f>
        <v/>
      </c>
      <c r="DJ220">
        <f>DJ$117*DJ141</f>
        <v/>
      </c>
      <c r="DK220">
        <f>DK$117*DK141</f>
        <v/>
      </c>
      <c r="DL220">
        <f>DL$117*DL141</f>
        <v/>
      </c>
      <c r="DM220">
        <f>DM$117*DM141</f>
        <v/>
      </c>
      <c r="DN220">
        <f>DN$117*DN141</f>
        <v/>
      </c>
      <c r="DO220">
        <f>DO$117*DO141</f>
        <v/>
      </c>
      <c r="DP220">
        <f>DP$117*DP141</f>
        <v/>
      </c>
      <c r="DQ220">
        <f>DQ$117*DQ141</f>
        <v/>
      </c>
      <c r="DR220">
        <f>DR$117*DR141</f>
        <v/>
      </c>
      <c r="DS220">
        <f>DS$117*DS141</f>
        <v/>
      </c>
      <c r="DT220">
        <f>DT$117*DT141</f>
        <v/>
      </c>
      <c r="DU220">
        <f>DU$117*DU141</f>
        <v/>
      </c>
      <c r="DV220">
        <f>DV$117*DV141</f>
        <v/>
      </c>
      <c r="DW220">
        <f>DW$117*DW141</f>
        <v/>
      </c>
      <c r="DX220">
        <f>DX$117*DX141</f>
        <v/>
      </c>
      <c r="DY220">
        <f>DY$117*DY141</f>
        <v/>
      </c>
      <c r="DZ220">
        <f>DZ$117*DZ141</f>
        <v/>
      </c>
      <c r="EA220">
        <f>EA$117*EA141</f>
        <v/>
      </c>
      <c r="EB220">
        <f>EB$117*EB141</f>
        <v/>
      </c>
      <c r="EC220">
        <f>EC$117*EC141</f>
        <v/>
      </c>
      <c r="ED220">
        <f>ED$117*ED141</f>
        <v/>
      </c>
      <c r="EE220">
        <f>EE$117*EE141</f>
        <v/>
      </c>
      <c r="EF220">
        <f>EF$117*EF141</f>
        <v/>
      </c>
      <c r="EG220">
        <f>EG$117*EG141</f>
        <v/>
      </c>
      <c r="EH220">
        <f>EH$117*EH141</f>
        <v/>
      </c>
      <c r="EI220">
        <f>EI$117*EI141</f>
        <v/>
      </c>
      <c r="EJ220">
        <f>EJ$117*EJ141</f>
        <v/>
      </c>
      <c r="EK220">
        <f>EK$117*EK141</f>
        <v/>
      </c>
      <c r="EL220">
        <f>EL$117*EL141</f>
        <v/>
      </c>
      <c r="EM220">
        <f>EM$117*EM141</f>
        <v/>
      </c>
      <c r="EN220">
        <f>EN$117*EN141</f>
        <v/>
      </c>
      <c r="EO220">
        <f>EO$117*EO141</f>
        <v/>
      </c>
      <c r="EP220">
        <f>EP$117*EP141</f>
        <v/>
      </c>
      <c r="EQ220">
        <f>EQ$117*EQ141</f>
        <v/>
      </c>
      <c r="ER220">
        <f>ER$117*ER141</f>
        <v/>
      </c>
      <c r="ES220">
        <f>ES$117*ES141</f>
        <v/>
      </c>
      <c r="ET220">
        <f>ET$117*ET141</f>
        <v/>
      </c>
      <c r="EU220">
        <f>EU$117*EU141</f>
        <v/>
      </c>
      <c r="EV220">
        <f>EV$117*EV141</f>
        <v/>
      </c>
      <c r="EW220">
        <f>EW$117*EW141</f>
        <v/>
      </c>
      <c r="EX220">
        <f>EX$117*EX141</f>
        <v/>
      </c>
      <c r="EY220">
        <f>EY$117*EY141</f>
        <v/>
      </c>
      <c r="EZ220">
        <f>EZ$117*EZ141</f>
        <v/>
      </c>
      <c r="FA220">
        <f>FA$117*FA141</f>
        <v/>
      </c>
      <c r="FB220">
        <f>FB$117*FB141</f>
        <v/>
      </c>
      <c r="FC220">
        <f>FC$117*FC141</f>
        <v/>
      </c>
      <c r="FD220">
        <f>FD$117*FD141</f>
        <v/>
      </c>
      <c r="FE220">
        <f>FE$117*FE141</f>
        <v/>
      </c>
      <c r="FF220">
        <f>FF$117*FF141</f>
        <v/>
      </c>
      <c r="FG220">
        <f>FG$117*FG141</f>
        <v/>
      </c>
      <c r="FH220">
        <f>FH$117*FH141</f>
        <v/>
      </c>
      <c r="FI220">
        <f>FI$117*FI141</f>
        <v/>
      </c>
      <c r="FJ220">
        <f>FJ$117*FJ141</f>
        <v/>
      </c>
      <c r="FK220">
        <f>FK$117*FK141</f>
        <v/>
      </c>
      <c r="FL220">
        <f>FL$117*FL141</f>
        <v/>
      </c>
      <c r="FM220">
        <f>FM$117*FM141</f>
        <v/>
      </c>
      <c r="FN220">
        <f>FN$117*FN141</f>
        <v/>
      </c>
      <c r="FO220">
        <f>FO$117*FO141</f>
        <v/>
      </c>
      <c r="FP220">
        <f>FP$117*FP141</f>
        <v/>
      </c>
      <c r="FQ220">
        <f>FQ$117*FQ141</f>
        <v/>
      </c>
      <c r="FR220">
        <f>FR$117*FR141</f>
        <v/>
      </c>
      <c r="FS220">
        <f>FS$117*FS141</f>
        <v/>
      </c>
      <c r="FT220">
        <f>FT$117*FT141</f>
        <v/>
      </c>
      <c r="FU220">
        <f>FU$117*FU141</f>
        <v/>
      </c>
      <c r="FV220">
        <f>FV$117*FV141</f>
        <v/>
      </c>
      <c r="FW220">
        <f>FW$117*FW141</f>
        <v/>
      </c>
      <c r="FX220">
        <f>FX$117*FX141</f>
        <v/>
      </c>
      <c r="FY220">
        <f>FY$117*FY141</f>
        <v/>
      </c>
      <c r="FZ220">
        <f>FZ$117*FZ141</f>
        <v/>
      </c>
      <c r="GA220">
        <f>GA$117*GA141</f>
        <v/>
      </c>
      <c r="GB220">
        <f>GB$117*GB141</f>
        <v/>
      </c>
      <c r="GC220">
        <f>GC$117*GC141</f>
        <v/>
      </c>
      <c r="GD220">
        <f>GD$117*GD141</f>
        <v/>
      </c>
      <c r="GE220">
        <f>GE$117*GE141</f>
        <v/>
      </c>
      <c r="GF220">
        <f>GF$117*GF141</f>
        <v/>
      </c>
      <c r="GG220">
        <f>GG$117*GG141</f>
        <v/>
      </c>
      <c r="GH220">
        <f>GH$117*GH141</f>
        <v/>
      </c>
      <c r="GI220">
        <f>GI$117*GI141</f>
        <v/>
      </c>
      <c r="GJ220">
        <f>GJ$117*GJ141</f>
        <v/>
      </c>
      <c r="GK220">
        <f>GK$117*GK141</f>
        <v/>
      </c>
      <c r="GL220">
        <f>GL$117*GL141</f>
        <v/>
      </c>
      <c r="GM220">
        <f>GM$117*GM141</f>
        <v/>
      </c>
      <c r="GN220">
        <f>GN$117*GN141</f>
        <v/>
      </c>
      <c r="GO220">
        <f>GO$117*GO141</f>
        <v/>
      </c>
      <c r="GP220">
        <f>GP$117*GP141</f>
        <v/>
      </c>
      <c r="GQ220">
        <f>GQ$117*GQ141</f>
        <v/>
      </c>
      <c r="GR220">
        <f>GR$117*GR141</f>
        <v/>
      </c>
      <c r="GS220">
        <f>GS$117*GS141</f>
        <v/>
      </c>
      <c r="GT220">
        <f>GT$117*GT141</f>
        <v/>
      </c>
      <c r="GU220">
        <f>GU$117*GU141</f>
        <v/>
      </c>
      <c r="GV220">
        <f>GV$117*GV141</f>
        <v/>
      </c>
      <c r="GW220">
        <f>GW$117*GW141</f>
        <v/>
      </c>
      <c r="GX220">
        <f>GX$117*GX141</f>
        <v/>
      </c>
      <c r="GY220">
        <f>GY$117*GY141</f>
        <v/>
      </c>
      <c r="GZ220">
        <f>GZ$117*GZ141</f>
        <v/>
      </c>
      <c r="HA220">
        <f>HA$117*HA141</f>
        <v/>
      </c>
      <c r="HB220">
        <f>HB$117*HB141</f>
        <v/>
      </c>
      <c r="HC220">
        <f>HC$117*HC141</f>
        <v/>
      </c>
      <c r="HD220">
        <f>HD$117*HD141</f>
        <v/>
      </c>
      <c r="HE220">
        <f>HE$117*HE141</f>
        <v/>
      </c>
      <c r="HF220">
        <f>HF$117*HF141</f>
        <v/>
      </c>
      <c r="HG220">
        <f>HG$117*HG141</f>
        <v/>
      </c>
      <c r="HH220">
        <f>HH$117*HH141</f>
        <v/>
      </c>
      <c r="HI220">
        <f>HI$117*HI141</f>
        <v/>
      </c>
      <c r="HJ220">
        <f>HJ$117*HJ141</f>
        <v/>
      </c>
      <c r="HK220">
        <f>HK$117*HK141</f>
        <v/>
      </c>
      <c r="HL220">
        <f>HL$117*HL141</f>
        <v/>
      </c>
      <c r="HM220">
        <f>HM$117*HM141</f>
        <v/>
      </c>
      <c r="HN220">
        <f>HN$117*HN141</f>
        <v/>
      </c>
      <c r="HO220">
        <f>HO$117*HO141</f>
        <v/>
      </c>
      <c r="HP220">
        <f>HP$117*HP141</f>
        <v/>
      </c>
      <c r="HQ220">
        <f>HQ$117*HQ141</f>
        <v/>
      </c>
      <c r="HR220">
        <f>HR$117*HR141</f>
        <v/>
      </c>
      <c r="HS220">
        <f>HS$117*HS141</f>
        <v/>
      </c>
      <c r="HT220">
        <f>HT$117*HT141</f>
        <v/>
      </c>
      <c r="HU220">
        <f>HU$117*HU141</f>
        <v/>
      </c>
      <c r="HV220">
        <f>HV$117*HV141</f>
        <v/>
      </c>
      <c r="HW220">
        <f>HW$117*HW141</f>
        <v/>
      </c>
      <c r="HX220">
        <f>HX$117*HX141</f>
        <v/>
      </c>
      <c r="HY220">
        <f>HY$117*HY141</f>
        <v/>
      </c>
      <c r="HZ220">
        <f>HZ$117*HZ141</f>
        <v/>
      </c>
      <c r="IA220">
        <f>IA$117*IA141</f>
        <v/>
      </c>
      <c r="IB220">
        <f>IB$117*IB141</f>
        <v/>
      </c>
      <c r="IC220">
        <f>IC$117*IC141</f>
        <v/>
      </c>
      <c r="ID220">
        <f>ID$117*ID141</f>
        <v/>
      </c>
      <c r="IE220">
        <f>IE$117*IE141</f>
        <v/>
      </c>
      <c r="IF220">
        <f>IF$117*IF141</f>
        <v/>
      </c>
      <c r="IG220">
        <f>IG$117*IG141</f>
        <v/>
      </c>
      <c r="IH220">
        <f>IH$117*IH141</f>
        <v/>
      </c>
      <c r="II220">
        <f>II$117*II141</f>
        <v/>
      </c>
      <c r="IJ220">
        <f>IJ$117*IJ141</f>
        <v/>
      </c>
      <c r="IK220">
        <f>IK$117*IK141</f>
        <v/>
      </c>
      <c r="IL220">
        <f>IL$117*IL141</f>
        <v/>
      </c>
      <c r="IM220">
        <f>IM$117*IM141</f>
        <v/>
      </c>
      <c r="IN220">
        <f>IN$117*IN141</f>
        <v/>
      </c>
      <c r="IO220">
        <f>IO$117*IO141</f>
        <v/>
      </c>
      <c r="IP220">
        <f>IP$117*IP141</f>
        <v/>
      </c>
      <c r="IQ220">
        <f>IQ$117*IQ141</f>
        <v/>
      </c>
      <c r="IR220">
        <f>IR$117*IR141</f>
        <v/>
      </c>
      <c r="IS220">
        <f>IS$117*IS141</f>
        <v/>
      </c>
      <c r="IT220">
        <f>IT$117*IT141</f>
        <v/>
      </c>
      <c r="IU220">
        <f>IU$117*IU141</f>
        <v/>
      </c>
      <c r="IV220">
        <f>IV$117*IV141</f>
        <v/>
      </c>
      <c r="IW220">
        <f>IW$117*IW141</f>
        <v/>
      </c>
      <c r="IX220">
        <f>IX$117*IX141</f>
        <v/>
      </c>
      <c r="IY220">
        <f>IY$117*IY141</f>
        <v/>
      </c>
      <c r="IZ220">
        <f>IZ$117*IZ141</f>
        <v/>
      </c>
      <c r="JA220">
        <f>JA$117*JA141</f>
        <v/>
      </c>
      <c r="JB220">
        <f>JB$117*JB141</f>
        <v/>
      </c>
      <c r="JC220">
        <f>JC$117*JC141</f>
        <v/>
      </c>
      <c r="JD220">
        <f>JD$117*JD141</f>
        <v/>
      </c>
      <c r="JE220">
        <f>JE$117*JE141</f>
        <v/>
      </c>
      <c r="JF220">
        <f>JF$117*JF141</f>
        <v/>
      </c>
      <c r="JG220">
        <f>JG$117*JG141</f>
        <v/>
      </c>
      <c r="JH220">
        <f>JH$117*JH141</f>
        <v/>
      </c>
      <c r="JI220">
        <f>JI$117*JI141</f>
        <v/>
      </c>
      <c r="JJ220">
        <f>JJ$117*JJ141</f>
        <v/>
      </c>
      <c r="JK220">
        <f>JK$117*JK141</f>
        <v/>
      </c>
      <c r="JL220">
        <f>JL$117*JL141</f>
        <v/>
      </c>
      <c r="JM220">
        <f>JM$117*JM141</f>
        <v/>
      </c>
      <c r="JN220">
        <f>JN$117*JN141</f>
        <v/>
      </c>
      <c r="JO220">
        <f>JO$117*JO141</f>
        <v/>
      </c>
      <c r="JP220">
        <f>JP$117*JP141</f>
        <v/>
      </c>
      <c r="JQ220">
        <f>JQ$117*JQ141</f>
        <v/>
      </c>
      <c r="JR220">
        <f>JR$117*JR141</f>
        <v/>
      </c>
      <c r="JS220">
        <f>JS$117*JS141</f>
        <v/>
      </c>
      <c r="JT220">
        <f>JT$117*JT141</f>
        <v/>
      </c>
      <c r="JU220">
        <f>JU$117*JU141</f>
        <v/>
      </c>
      <c r="JV220">
        <f>JV$117*JV141</f>
        <v/>
      </c>
      <c r="JW220">
        <f>JW$117*JW141</f>
        <v/>
      </c>
      <c r="JX220">
        <f>JX$117*JX141</f>
        <v/>
      </c>
      <c r="JY220">
        <f>JY$117*JY141</f>
        <v/>
      </c>
      <c r="JZ220">
        <f>JZ$117*JZ141</f>
        <v/>
      </c>
      <c r="KA220">
        <f>KA$117*KA141</f>
        <v/>
      </c>
      <c r="KB220">
        <f>KB$117*KB141</f>
        <v/>
      </c>
      <c r="KC220">
        <f>KC$117*KC141</f>
        <v/>
      </c>
      <c r="KD220">
        <f>KD$117*KD141</f>
        <v/>
      </c>
      <c r="KE220">
        <f>KE$117*KE141</f>
        <v/>
      </c>
      <c r="KF220">
        <f>KF$117*KF141</f>
        <v/>
      </c>
      <c r="KG220">
        <f>KG$117*KG141</f>
        <v/>
      </c>
      <c r="KH220">
        <f>KH$117*KH141</f>
        <v/>
      </c>
      <c r="KI220">
        <f>KI$117*KI141</f>
        <v/>
      </c>
      <c r="KJ220">
        <f>KJ$117*KJ141</f>
        <v/>
      </c>
      <c r="KK220">
        <f>KK$117*KK141</f>
        <v/>
      </c>
      <c r="KL220">
        <f>KL$117*KL141</f>
        <v/>
      </c>
      <c r="KM220">
        <f>KM$117*KM141</f>
        <v/>
      </c>
      <c r="KN220">
        <f>KN$117*KN141</f>
        <v/>
      </c>
      <c r="KO220">
        <f>KO$117*KO141</f>
        <v/>
      </c>
      <c r="KP220">
        <f>KP$117*KP141</f>
        <v/>
      </c>
      <c r="KQ220">
        <f>KQ$117*KQ141</f>
        <v/>
      </c>
      <c r="KR220">
        <f>KR$117*KR141</f>
        <v/>
      </c>
      <c r="KS220">
        <f>KS$117*KS141</f>
        <v/>
      </c>
      <c r="KT220">
        <f>KT$117*KT141</f>
        <v/>
      </c>
      <c r="KU220">
        <f>KU$117*KU141</f>
        <v/>
      </c>
    </row>
    <row r="221" spans="1:307">
      <c r="B221" t="s">
        <v>63</v>
      </c>
      <c r="D221" t="s">
        <v>143</v>
      </c>
      <c r="H221">
        <f>H$118*H142</f>
        <v/>
      </c>
      <c r="I221">
        <f>I$118*I142</f>
        <v/>
      </c>
      <c r="J221">
        <f>J$118*J142</f>
        <v/>
      </c>
      <c r="K221">
        <f>K$118*K142</f>
        <v/>
      </c>
      <c r="L221">
        <f>L$118*L142</f>
        <v/>
      </c>
      <c r="M221">
        <f>M$118*M142</f>
        <v/>
      </c>
      <c r="N221">
        <f>N$118*N142</f>
        <v/>
      </c>
      <c r="O221">
        <f>O$118*O142</f>
        <v/>
      </c>
      <c r="P221">
        <f>P$118*P142</f>
        <v/>
      </c>
      <c r="Q221">
        <f>Q$118*Q142</f>
        <v/>
      </c>
      <c r="R221">
        <f>R$118*R142</f>
        <v/>
      </c>
      <c r="S221">
        <f>S$118*S142</f>
        <v/>
      </c>
      <c r="T221">
        <f>T$118*T142</f>
        <v/>
      </c>
      <c r="U221">
        <f>U$118*U142</f>
        <v/>
      </c>
      <c r="V221">
        <f>V$118*V142</f>
        <v/>
      </c>
      <c r="W221">
        <f>W$118*W142</f>
        <v/>
      </c>
      <c r="X221">
        <f>X$118*X142</f>
        <v/>
      </c>
      <c r="Y221">
        <f>Y$118*Y142</f>
        <v/>
      </c>
      <c r="Z221">
        <f>Z$118*Z142</f>
        <v/>
      </c>
      <c r="AA221">
        <f>AA$118*AA142</f>
        <v/>
      </c>
      <c r="AB221">
        <f>AB$118*AB142</f>
        <v/>
      </c>
      <c r="AC221">
        <f>AC$118*AC142</f>
        <v/>
      </c>
      <c r="AD221">
        <f>AD$118*AD142</f>
        <v/>
      </c>
      <c r="AE221">
        <f>AE$118*AE142</f>
        <v/>
      </c>
      <c r="AF221">
        <f>AF$118*AF142</f>
        <v/>
      </c>
      <c r="AG221">
        <f>AG$118*AG142</f>
        <v/>
      </c>
      <c r="AH221">
        <f>AH$118*AH142</f>
        <v/>
      </c>
      <c r="AI221">
        <f>AI$118*AI142</f>
        <v/>
      </c>
      <c r="AJ221">
        <f>AJ$118*AJ142</f>
        <v/>
      </c>
      <c r="AK221">
        <f>AK$118*AK142</f>
        <v/>
      </c>
      <c r="AL221">
        <f>AL$118*AL142</f>
        <v/>
      </c>
      <c r="AM221">
        <f>AM$118*AM142</f>
        <v/>
      </c>
      <c r="AN221">
        <f>AN$118*AN142</f>
        <v/>
      </c>
      <c r="AO221">
        <f>AO$118*AO142</f>
        <v/>
      </c>
      <c r="AP221">
        <f>AP$118*AP142</f>
        <v/>
      </c>
      <c r="AQ221">
        <f>AQ$118*AQ142</f>
        <v/>
      </c>
      <c r="AR221">
        <f>AR$118*AR142</f>
        <v/>
      </c>
      <c r="AS221">
        <f>AS$118*AS142</f>
        <v/>
      </c>
      <c r="AT221">
        <f>AT$118*AT142</f>
        <v/>
      </c>
      <c r="AU221">
        <f>AU$118*AU142</f>
        <v/>
      </c>
      <c r="AV221">
        <f>AV$118*AV142</f>
        <v/>
      </c>
      <c r="AW221">
        <f>AW$118*AW142</f>
        <v/>
      </c>
      <c r="AX221">
        <f>AX$118*AX142</f>
        <v/>
      </c>
      <c r="AY221">
        <f>AY$118*AY142</f>
        <v/>
      </c>
      <c r="AZ221">
        <f>AZ$118*AZ142</f>
        <v/>
      </c>
      <c r="BA221">
        <f>BA$118*BA142</f>
        <v/>
      </c>
      <c r="BB221">
        <f>BB$118*BB142</f>
        <v/>
      </c>
      <c r="BC221">
        <f>BC$118*BC142</f>
        <v/>
      </c>
      <c r="BD221">
        <f>BD$118*BD142</f>
        <v/>
      </c>
      <c r="BE221">
        <f>BE$118*BE142</f>
        <v/>
      </c>
      <c r="BF221">
        <f>BF$118*BF142</f>
        <v/>
      </c>
      <c r="BG221">
        <f>BG$118*BG142</f>
        <v/>
      </c>
      <c r="BH221">
        <f>BH$118*BH142</f>
        <v/>
      </c>
      <c r="BI221">
        <f>BI$118*BI142</f>
        <v/>
      </c>
      <c r="BJ221">
        <f>BJ$118*BJ142</f>
        <v/>
      </c>
      <c r="BK221">
        <f>BK$118*BK142</f>
        <v/>
      </c>
      <c r="BL221">
        <f>BL$118*BL142</f>
        <v/>
      </c>
      <c r="BM221">
        <f>BM$118*BM142</f>
        <v/>
      </c>
      <c r="BN221">
        <f>BN$118*BN142</f>
        <v/>
      </c>
      <c r="BO221">
        <f>BO$118*BO142</f>
        <v/>
      </c>
      <c r="BP221">
        <f>BP$118*BP142</f>
        <v/>
      </c>
      <c r="BQ221">
        <f>BQ$118*BQ142</f>
        <v/>
      </c>
      <c r="BR221">
        <f>BR$118*BR142</f>
        <v/>
      </c>
      <c r="BS221">
        <f>BS$118*BS142</f>
        <v/>
      </c>
      <c r="BT221">
        <f>BT$118*BT142</f>
        <v/>
      </c>
      <c r="BU221">
        <f>BU$118*BU142</f>
        <v/>
      </c>
      <c r="BV221">
        <f>BV$118*BV142</f>
        <v/>
      </c>
      <c r="BW221">
        <f>BW$118*BW142</f>
        <v/>
      </c>
      <c r="BX221">
        <f>BX$118*BX142</f>
        <v/>
      </c>
      <c r="BY221">
        <f>BY$118*BY142</f>
        <v/>
      </c>
      <c r="BZ221">
        <f>BZ$118*BZ142</f>
        <v/>
      </c>
      <c r="CA221">
        <f>CA$118*CA142</f>
        <v/>
      </c>
      <c r="CB221">
        <f>CB$118*CB142</f>
        <v/>
      </c>
      <c r="CC221">
        <f>CC$118*CC142</f>
        <v/>
      </c>
      <c r="CD221">
        <f>CD$118*CD142</f>
        <v/>
      </c>
      <c r="CE221">
        <f>CE$118*CE142</f>
        <v/>
      </c>
      <c r="CF221">
        <f>CF$118*CF142</f>
        <v/>
      </c>
      <c r="CG221">
        <f>CG$118*CG142</f>
        <v/>
      </c>
      <c r="CH221">
        <f>CH$118*CH142</f>
        <v/>
      </c>
      <c r="CI221">
        <f>CI$118*CI142</f>
        <v/>
      </c>
      <c r="CJ221">
        <f>CJ$118*CJ142</f>
        <v/>
      </c>
      <c r="CK221">
        <f>CK$118*CK142</f>
        <v/>
      </c>
      <c r="CL221">
        <f>CL$118*CL142</f>
        <v/>
      </c>
      <c r="CM221">
        <f>CM$118*CM142</f>
        <v/>
      </c>
      <c r="CN221">
        <f>CN$118*CN142</f>
        <v/>
      </c>
      <c r="CO221">
        <f>CO$118*CO142</f>
        <v/>
      </c>
      <c r="CP221">
        <f>CP$118*CP142</f>
        <v/>
      </c>
      <c r="CQ221">
        <f>CQ$118*CQ142</f>
        <v/>
      </c>
      <c r="CR221">
        <f>CR$118*CR142</f>
        <v/>
      </c>
      <c r="CS221">
        <f>CS$118*CS142</f>
        <v/>
      </c>
      <c r="CT221">
        <f>CT$118*CT142</f>
        <v/>
      </c>
      <c r="CU221">
        <f>CU$118*CU142</f>
        <v/>
      </c>
      <c r="CV221">
        <f>CV$118*CV142</f>
        <v/>
      </c>
      <c r="CW221">
        <f>CW$118*CW142</f>
        <v/>
      </c>
      <c r="CX221">
        <f>CX$118*CX142</f>
        <v/>
      </c>
      <c r="CY221">
        <f>CY$118*CY142</f>
        <v/>
      </c>
      <c r="CZ221">
        <f>CZ$118*CZ142</f>
        <v/>
      </c>
      <c r="DA221">
        <f>DA$118*DA142</f>
        <v/>
      </c>
      <c r="DB221">
        <f>DB$118*DB142</f>
        <v/>
      </c>
      <c r="DC221">
        <f>DC$118*DC142</f>
        <v/>
      </c>
      <c r="DD221">
        <f>DD$118*DD142</f>
        <v/>
      </c>
      <c r="DE221">
        <f>DE$118*DE142</f>
        <v/>
      </c>
      <c r="DF221">
        <f>DF$118*DF142</f>
        <v/>
      </c>
      <c r="DG221">
        <f>DG$118*DG142</f>
        <v/>
      </c>
      <c r="DH221">
        <f>DH$118*DH142</f>
        <v/>
      </c>
      <c r="DI221">
        <f>DI$118*DI142</f>
        <v/>
      </c>
      <c r="DJ221">
        <f>DJ$118*DJ142</f>
        <v/>
      </c>
      <c r="DK221">
        <f>DK$118*DK142</f>
        <v/>
      </c>
      <c r="DL221">
        <f>DL$118*DL142</f>
        <v/>
      </c>
      <c r="DM221">
        <f>DM$118*DM142</f>
        <v/>
      </c>
      <c r="DN221">
        <f>DN$118*DN142</f>
        <v/>
      </c>
      <c r="DO221">
        <f>DO$118*DO142</f>
        <v/>
      </c>
      <c r="DP221">
        <f>DP$118*DP142</f>
        <v/>
      </c>
      <c r="DQ221">
        <f>DQ$118*DQ142</f>
        <v/>
      </c>
      <c r="DR221">
        <f>DR$118*DR142</f>
        <v/>
      </c>
      <c r="DS221">
        <f>DS$118*DS142</f>
        <v/>
      </c>
      <c r="DT221">
        <f>DT$118*DT142</f>
        <v/>
      </c>
      <c r="DU221">
        <f>DU$118*DU142</f>
        <v/>
      </c>
      <c r="DV221">
        <f>DV$118*DV142</f>
        <v/>
      </c>
      <c r="DW221">
        <f>DW$118*DW142</f>
        <v/>
      </c>
      <c r="DX221">
        <f>DX$118*DX142</f>
        <v/>
      </c>
      <c r="DY221">
        <f>DY$118*DY142</f>
        <v/>
      </c>
      <c r="DZ221">
        <f>DZ$118*DZ142</f>
        <v/>
      </c>
      <c r="EA221">
        <f>EA$118*EA142</f>
        <v/>
      </c>
      <c r="EB221">
        <f>EB$118*EB142</f>
        <v/>
      </c>
      <c r="EC221">
        <f>EC$118*EC142</f>
        <v/>
      </c>
      <c r="ED221">
        <f>ED$118*ED142</f>
        <v/>
      </c>
      <c r="EE221">
        <f>EE$118*EE142</f>
        <v/>
      </c>
      <c r="EF221">
        <f>EF$118*EF142</f>
        <v/>
      </c>
      <c r="EG221">
        <f>EG$118*EG142</f>
        <v/>
      </c>
      <c r="EH221">
        <f>EH$118*EH142</f>
        <v/>
      </c>
      <c r="EI221">
        <f>EI$118*EI142</f>
        <v/>
      </c>
      <c r="EJ221">
        <f>EJ$118*EJ142</f>
        <v/>
      </c>
      <c r="EK221">
        <f>EK$118*EK142</f>
        <v/>
      </c>
      <c r="EL221">
        <f>EL$118*EL142</f>
        <v/>
      </c>
      <c r="EM221">
        <f>EM$118*EM142</f>
        <v/>
      </c>
      <c r="EN221">
        <f>EN$118*EN142</f>
        <v/>
      </c>
      <c r="EO221">
        <f>EO$118*EO142</f>
        <v/>
      </c>
      <c r="EP221">
        <f>EP$118*EP142</f>
        <v/>
      </c>
      <c r="EQ221">
        <f>EQ$118*EQ142</f>
        <v/>
      </c>
      <c r="ER221">
        <f>ER$118*ER142</f>
        <v/>
      </c>
      <c r="ES221">
        <f>ES$118*ES142</f>
        <v/>
      </c>
      <c r="ET221">
        <f>ET$118*ET142</f>
        <v/>
      </c>
      <c r="EU221">
        <f>EU$118*EU142</f>
        <v/>
      </c>
      <c r="EV221">
        <f>EV$118*EV142</f>
        <v/>
      </c>
      <c r="EW221">
        <f>EW$118*EW142</f>
        <v/>
      </c>
      <c r="EX221">
        <f>EX$118*EX142</f>
        <v/>
      </c>
      <c r="EY221">
        <f>EY$118*EY142</f>
        <v/>
      </c>
      <c r="EZ221">
        <f>EZ$118*EZ142</f>
        <v/>
      </c>
      <c r="FA221">
        <f>FA$118*FA142</f>
        <v/>
      </c>
      <c r="FB221">
        <f>FB$118*FB142</f>
        <v/>
      </c>
      <c r="FC221">
        <f>FC$118*FC142</f>
        <v/>
      </c>
      <c r="FD221">
        <f>FD$118*FD142</f>
        <v/>
      </c>
      <c r="FE221">
        <f>FE$118*FE142</f>
        <v/>
      </c>
      <c r="FF221">
        <f>FF$118*FF142</f>
        <v/>
      </c>
      <c r="FG221">
        <f>FG$118*FG142</f>
        <v/>
      </c>
      <c r="FH221">
        <f>FH$118*FH142</f>
        <v/>
      </c>
      <c r="FI221">
        <f>FI$118*FI142</f>
        <v/>
      </c>
      <c r="FJ221">
        <f>FJ$118*FJ142</f>
        <v/>
      </c>
      <c r="FK221">
        <f>FK$118*FK142</f>
        <v/>
      </c>
      <c r="FL221">
        <f>FL$118*FL142</f>
        <v/>
      </c>
      <c r="FM221">
        <f>FM$118*FM142</f>
        <v/>
      </c>
      <c r="FN221">
        <f>FN$118*FN142</f>
        <v/>
      </c>
      <c r="FO221">
        <f>FO$118*FO142</f>
        <v/>
      </c>
      <c r="FP221">
        <f>FP$118*FP142</f>
        <v/>
      </c>
      <c r="FQ221">
        <f>FQ$118*FQ142</f>
        <v/>
      </c>
      <c r="FR221">
        <f>FR$118*FR142</f>
        <v/>
      </c>
      <c r="FS221">
        <f>FS$118*FS142</f>
        <v/>
      </c>
      <c r="FT221">
        <f>FT$118*FT142</f>
        <v/>
      </c>
      <c r="FU221">
        <f>FU$118*FU142</f>
        <v/>
      </c>
      <c r="FV221">
        <f>FV$118*FV142</f>
        <v/>
      </c>
      <c r="FW221">
        <f>FW$118*FW142</f>
        <v/>
      </c>
      <c r="FX221">
        <f>FX$118*FX142</f>
        <v/>
      </c>
      <c r="FY221">
        <f>FY$118*FY142</f>
        <v/>
      </c>
      <c r="FZ221">
        <f>FZ$118*FZ142</f>
        <v/>
      </c>
      <c r="GA221">
        <f>GA$118*GA142</f>
        <v/>
      </c>
      <c r="GB221">
        <f>GB$118*GB142</f>
        <v/>
      </c>
      <c r="GC221">
        <f>GC$118*GC142</f>
        <v/>
      </c>
      <c r="GD221">
        <f>GD$118*GD142</f>
        <v/>
      </c>
      <c r="GE221">
        <f>GE$118*GE142</f>
        <v/>
      </c>
      <c r="GF221">
        <f>GF$118*GF142</f>
        <v/>
      </c>
      <c r="GG221">
        <f>GG$118*GG142</f>
        <v/>
      </c>
      <c r="GH221">
        <f>GH$118*GH142</f>
        <v/>
      </c>
      <c r="GI221">
        <f>GI$118*GI142</f>
        <v/>
      </c>
      <c r="GJ221">
        <f>GJ$118*GJ142</f>
        <v/>
      </c>
      <c r="GK221">
        <f>GK$118*GK142</f>
        <v/>
      </c>
      <c r="GL221">
        <f>GL$118*GL142</f>
        <v/>
      </c>
      <c r="GM221">
        <f>GM$118*GM142</f>
        <v/>
      </c>
      <c r="GN221">
        <f>GN$118*GN142</f>
        <v/>
      </c>
      <c r="GO221">
        <f>GO$118*GO142</f>
        <v/>
      </c>
      <c r="GP221">
        <f>GP$118*GP142</f>
        <v/>
      </c>
      <c r="GQ221">
        <f>GQ$118*GQ142</f>
        <v/>
      </c>
      <c r="GR221">
        <f>GR$118*GR142</f>
        <v/>
      </c>
      <c r="GS221">
        <f>GS$118*GS142</f>
        <v/>
      </c>
      <c r="GT221">
        <f>GT$118*GT142</f>
        <v/>
      </c>
      <c r="GU221">
        <f>GU$118*GU142</f>
        <v/>
      </c>
      <c r="GV221">
        <f>GV$118*GV142</f>
        <v/>
      </c>
      <c r="GW221">
        <f>GW$118*GW142</f>
        <v/>
      </c>
      <c r="GX221">
        <f>GX$118*GX142</f>
        <v/>
      </c>
      <c r="GY221">
        <f>GY$118*GY142</f>
        <v/>
      </c>
      <c r="GZ221">
        <f>GZ$118*GZ142</f>
        <v/>
      </c>
      <c r="HA221">
        <f>HA$118*HA142</f>
        <v/>
      </c>
      <c r="HB221">
        <f>HB$118*HB142</f>
        <v/>
      </c>
      <c r="HC221">
        <f>HC$118*HC142</f>
        <v/>
      </c>
      <c r="HD221">
        <f>HD$118*HD142</f>
        <v/>
      </c>
      <c r="HE221">
        <f>HE$118*HE142</f>
        <v/>
      </c>
      <c r="HF221">
        <f>HF$118*HF142</f>
        <v/>
      </c>
      <c r="HG221">
        <f>HG$118*HG142</f>
        <v/>
      </c>
      <c r="HH221">
        <f>HH$118*HH142</f>
        <v/>
      </c>
      <c r="HI221">
        <f>HI$118*HI142</f>
        <v/>
      </c>
      <c r="HJ221">
        <f>HJ$118*HJ142</f>
        <v/>
      </c>
      <c r="HK221">
        <f>HK$118*HK142</f>
        <v/>
      </c>
      <c r="HL221">
        <f>HL$118*HL142</f>
        <v/>
      </c>
      <c r="HM221">
        <f>HM$118*HM142</f>
        <v/>
      </c>
      <c r="HN221">
        <f>HN$118*HN142</f>
        <v/>
      </c>
      <c r="HO221">
        <f>HO$118*HO142</f>
        <v/>
      </c>
      <c r="HP221">
        <f>HP$118*HP142</f>
        <v/>
      </c>
      <c r="HQ221">
        <f>HQ$118*HQ142</f>
        <v/>
      </c>
      <c r="HR221">
        <f>HR$118*HR142</f>
        <v/>
      </c>
      <c r="HS221">
        <f>HS$118*HS142</f>
        <v/>
      </c>
      <c r="HT221">
        <f>HT$118*HT142</f>
        <v/>
      </c>
      <c r="HU221">
        <f>HU$118*HU142</f>
        <v/>
      </c>
      <c r="HV221">
        <f>HV$118*HV142</f>
        <v/>
      </c>
      <c r="HW221">
        <f>HW$118*HW142</f>
        <v/>
      </c>
      <c r="HX221">
        <f>HX$118*HX142</f>
        <v/>
      </c>
      <c r="HY221">
        <f>HY$118*HY142</f>
        <v/>
      </c>
      <c r="HZ221">
        <f>HZ$118*HZ142</f>
        <v/>
      </c>
      <c r="IA221">
        <f>IA$118*IA142</f>
        <v/>
      </c>
      <c r="IB221">
        <f>IB$118*IB142</f>
        <v/>
      </c>
      <c r="IC221">
        <f>IC$118*IC142</f>
        <v/>
      </c>
      <c r="ID221">
        <f>ID$118*ID142</f>
        <v/>
      </c>
      <c r="IE221">
        <f>IE$118*IE142</f>
        <v/>
      </c>
      <c r="IF221">
        <f>IF$118*IF142</f>
        <v/>
      </c>
      <c r="IG221">
        <f>IG$118*IG142</f>
        <v/>
      </c>
      <c r="IH221">
        <f>IH$118*IH142</f>
        <v/>
      </c>
      <c r="II221">
        <f>II$118*II142</f>
        <v/>
      </c>
      <c r="IJ221">
        <f>IJ$118*IJ142</f>
        <v/>
      </c>
      <c r="IK221">
        <f>IK$118*IK142</f>
        <v/>
      </c>
      <c r="IL221">
        <f>IL$118*IL142</f>
        <v/>
      </c>
      <c r="IM221">
        <f>IM$118*IM142</f>
        <v/>
      </c>
      <c r="IN221">
        <f>IN$118*IN142</f>
        <v/>
      </c>
      <c r="IO221">
        <f>IO$118*IO142</f>
        <v/>
      </c>
      <c r="IP221">
        <f>IP$118*IP142</f>
        <v/>
      </c>
      <c r="IQ221">
        <f>IQ$118*IQ142</f>
        <v/>
      </c>
      <c r="IR221">
        <f>IR$118*IR142</f>
        <v/>
      </c>
      <c r="IS221">
        <f>IS$118*IS142</f>
        <v/>
      </c>
      <c r="IT221">
        <f>IT$118*IT142</f>
        <v/>
      </c>
      <c r="IU221">
        <f>IU$118*IU142</f>
        <v/>
      </c>
      <c r="IV221">
        <f>IV$118*IV142</f>
        <v/>
      </c>
      <c r="IW221">
        <f>IW$118*IW142</f>
        <v/>
      </c>
      <c r="IX221">
        <f>IX$118*IX142</f>
        <v/>
      </c>
      <c r="IY221">
        <f>IY$118*IY142</f>
        <v/>
      </c>
      <c r="IZ221">
        <f>IZ$118*IZ142</f>
        <v/>
      </c>
      <c r="JA221">
        <f>JA$118*JA142</f>
        <v/>
      </c>
      <c r="JB221">
        <f>JB$118*JB142</f>
        <v/>
      </c>
      <c r="JC221">
        <f>JC$118*JC142</f>
        <v/>
      </c>
      <c r="JD221">
        <f>JD$118*JD142</f>
        <v/>
      </c>
      <c r="JE221">
        <f>JE$118*JE142</f>
        <v/>
      </c>
      <c r="JF221">
        <f>JF$118*JF142</f>
        <v/>
      </c>
      <c r="JG221">
        <f>JG$118*JG142</f>
        <v/>
      </c>
      <c r="JH221">
        <f>JH$118*JH142</f>
        <v/>
      </c>
      <c r="JI221">
        <f>JI$118*JI142</f>
        <v/>
      </c>
      <c r="JJ221">
        <f>JJ$118*JJ142</f>
        <v/>
      </c>
      <c r="JK221">
        <f>JK$118*JK142</f>
        <v/>
      </c>
      <c r="JL221">
        <f>JL$118*JL142</f>
        <v/>
      </c>
      <c r="JM221">
        <f>JM$118*JM142</f>
        <v/>
      </c>
      <c r="JN221">
        <f>JN$118*JN142</f>
        <v/>
      </c>
      <c r="JO221">
        <f>JO$118*JO142</f>
        <v/>
      </c>
      <c r="JP221">
        <f>JP$118*JP142</f>
        <v/>
      </c>
      <c r="JQ221">
        <f>JQ$118*JQ142</f>
        <v/>
      </c>
      <c r="JR221">
        <f>JR$118*JR142</f>
        <v/>
      </c>
      <c r="JS221">
        <f>JS$118*JS142</f>
        <v/>
      </c>
      <c r="JT221">
        <f>JT$118*JT142</f>
        <v/>
      </c>
      <c r="JU221">
        <f>JU$118*JU142</f>
        <v/>
      </c>
      <c r="JV221">
        <f>JV$118*JV142</f>
        <v/>
      </c>
      <c r="JW221">
        <f>JW$118*JW142</f>
        <v/>
      </c>
      <c r="JX221">
        <f>JX$118*JX142</f>
        <v/>
      </c>
      <c r="JY221">
        <f>JY$118*JY142</f>
        <v/>
      </c>
      <c r="JZ221">
        <f>JZ$118*JZ142</f>
        <v/>
      </c>
      <c r="KA221">
        <f>KA$118*KA142</f>
        <v/>
      </c>
      <c r="KB221">
        <f>KB$118*KB142</f>
        <v/>
      </c>
      <c r="KC221">
        <f>KC$118*KC142</f>
        <v/>
      </c>
      <c r="KD221">
        <f>KD$118*KD142</f>
        <v/>
      </c>
      <c r="KE221">
        <f>KE$118*KE142</f>
        <v/>
      </c>
      <c r="KF221">
        <f>KF$118*KF142</f>
        <v/>
      </c>
      <c r="KG221">
        <f>KG$118*KG142</f>
        <v/>
      </c>
      <c r="KH221">
        <f>KH$118*KH142</f>
        <v/>
      </c>
      <c r="KI221">
        <f>KI$118*KI142</f>
        <v/>
      </c>
      <c r="KJ221">
        <f>KJ$118*KJ142</f>
        <v/>
      </c>
      <c r="KK221">
        <f>KK$118*KK142</f>
        <v/>
      </c>
      <c r="KL221">
        <f>KL$118*KL142</f>
        <v/>
      </c>
      <c r="KM221">
        <f>KM$118*KM142</f>
        <v/>
      </c>
      <c r="KN221">
        <f>KN$118*KN142</f>
        <v/>
      </c>
      <c r="KO221">
        <f>KO$118*KO142</f>
        <v/>
      </c>
      <c r="KP221">
        <f>KP$118*KP142</f>
        <v/>
      </c>
      <c r="KQ221">
        <f>KQ$118*KQ142</f>
        <v/>
      </c>
      <c r="KR221">
        <f>KR$118*KR142</f>
        <v/>
      </c>
      <c r="KS221">
        <f>KS$118*KS142</f>
        <v/>
      </c>
      <c r="KT221">
        <f>KT$118*KT142</f>
        <v/>
      </c>
      <c r="KU221">
        <f>KU$118*KU142</f>
        <v/>
      </c>
    </row>
    <row r="222" spans="1:307">
      <c r="B222" t="s">
        <v>64</v>
      </c>
      <c r="D222" t="s">
        <v>143</v>
      </c>
      <c r="H222">
        <f>H$119*H143</f>
        <v/>
      </c>
      <c r="I222">
        <f>I$119*I143</f>
        <v/>
      </c>
      <c r="J222">
        <f>J$119*J143</f>
        <v/>
      </c>
      <c r="K222">
        <f>K$119*K143</f>
        <v/>
      </c>
      <c r="L222">
        <f>L$119*L143</f>
        <v/>
      </c>
      <c r="M222">
        <f>M$119*M143</f>
        <v/>
      </c>
      <c r="N222">
        <f>N$119*N143</f>
        <v/>
      </c>
      <c r="O222">
        <f>O$119*O143</f>
        <v/>
      </c>
      <c r="P222">
        <f>P$119*P143</f>
        <v/>
      </c>
      <c r="Q222">
        <f>Q$119*Q143</f>
        <v/>
      </c>
      <c r="R222">
        <f>R$119*R143</f>
        <v/>
      </c>
      <c r="S222">
        <f>S$119*S143</f>
        <v/>
      </c>
      <c r="T222">
        <f>T$119*T143</f>
        <v/>
      </c>
      <c r="U222">
        <f>U$119*U143</f>
        <v/>
      </c>
      <c r="V222">
        <f>V$119*V143</f>
        <v/>
      </c>
      <c r="W222">
        <f>W$119*W143</f>
        <v/>
      </c>
      <c r="X222">
        <f>X$119*X143</f>
        <v/>
      </c>
      <c r="Y222">
        <f>Y$119*Y143</f>
        <v/>
      </c>
      <c r="Z222">
        <f>Z$119*Z143</f>
        <v/>
      </c>
      <c r="AA222">
        <f>AA$119*AA143</f>
        <v/>
      </c>
      <c r="AB222">
        <f>AB$119*AB143</f>
        <v/>
      </c>
      <c r="AC222">
        <f>AC$119*AC143</f>
        <v/>
      </c>
      <c r="AD222">
        <f>AD$119*AD143</f>
        <v/>
      </c>
      <c r="AE222">
        <f>AE$119*AE143</f>
        <v/>
      </c>
      <c r="AF222">
        <f>AF$119*AF143</f>
        <v/>
      </c>
      <c r="AG222">
        <f>AG$119*AG143</f>
        <v/>
      </c>
      <c r="AH222">
        <f>AH$119*AH143</f>
        <v/>
      </c>
      <c r="AI222">
        <f>AI$119*AI143</f>
        <v/>
      </c>
      <c r="AJ222">
        <f>AJ$119*AJ143</f>
        <v/>
      </c>
      <c r="AK222">
        <f>AK$119*AK143</f>
        <v/>
      </c>
      <c r="AL222">
        <f>AL$119*AL143</f>
        <v/>
      </c>
      <c r="AM222">
        <f>AM$119*AM143</f>
        <v/>
      </c>
      <c r="AN222">
        <f>AN$119*AN143</f>
        <v/>
      </c>
      <c r="AO222">
        <f>AO$119*AO143</f>
        <v/>
      </c>
      <c r="AP222">
        <f>AP$119*AP143</f>
        <v/>
      </c>
      <c r="AQ222">
        <f>AQ$119*AQ143</f>
        <v/>
      </c>
      <c r="AR222">
        <f>AR$119*AR143</f>
        <v/>
      </c>
      <c r="AS222">
        <f>AS$119*AS143</f>
        <v/>
      </c>
      <c r="AT222">
        <f>AT$119*AT143</f>
        <v/>
      </c>
      <c r="AU222">
        <f>AU$119*AU143</f>
        <v/>
      </c>
      <c r="AV222">
        <f>AV$119*AV143</f>
        <v/>
      </c>
      <c r="AW222">
        <f>AW$119*AW143</f>
        <v/>
      </c>
      <c r="AX222">
        <f>AX$119*AX143</f>
        <v/>
      </c>
      <c r="AY222">
        <f>AY$119*AY143</f>
        <v/>
      </c>
      <c r="AZ222">
        <f>AZ$119*AZ143</f>
        <v/>
      </c>
      <c r="BA222">
        <f>BA$119*BA143</f>
        <v/>
      </c>
      <c r="BB222">
        <f>BB$119*BB143</f>
        <v/>
      </c>
      <c r="BC222">
        <f>BC$119*BC143</f>
        <v/>
      </c>
      <c r="BD222">
        <f>BD$119*BD143</f>
        <v/>
      </c>
      <c r="BE222">
        <f>BE$119*BE143</f>
        <v/>
      </c>
      <c r="BF222">
        <f>BF$119*BF143</f>
        <v/>
      </c>
      <c r="BG222">
        <f>BG$119*BG143</f>
        <v/>
      </c>
      <c r="BH222">
        <f>BH$119*BH143</f>
        <v/>
      </c>
      <c r="BI222">
        <f>BI$119*BI143</f>
        <v/>
      </c>
      <c r="BJ222">
        <f>BJ$119*BJ143</f>
        <v/>
      </c>
      <c r="BK222">
        <f>BK$119*BK143</f>
        <v/>
      </c>
      <c r="BL222">
        <f>BL$119*BL143</f>
        <v/>
      </c>
      <c r="BM222">
        <f>BM$119*BM143</f>
        <v/>
      </c>
      <c r="BN222">
        <f>BN$119*BN143</f>
        <v/>
      </c>
      <c r="BO222">
        <f>BO$119*BO143</f>
        <v/>
      </c>
      <c r="BP222">
        <f>BP$119*BP143</f>
        <v/>
      </c>
      <c r="BQ222">
        <f>BQ$119*BQ143</f>
        <v/>
      </c>
      <c r="BR222">
        <f>BR$119*BR143</f>
        <v/>
      </c>
      <c r="BS222">
        <f>BS$119*BS143</f>
        <v/>
      </c>
      <c r="BT222">
        <f>BT$119*BT143</f>
        <v/>
      </c>
      <c r="BU222">
        <f>BU$119*BU143</f>
        <v/>
      </c>
      <c r="BV222">
        <f>BV$119*BV143</f>
        <v/>
      </c>
      <c r="BW222">
        <f>BW$119*BW143</f>
        <v/>
      </c>
      <c r="BX222">
        <f>BX$119*BX143</f>
        <v/>
      </c>
      <c r="BY222">
        <f>BY$119*BY143</f>
        <v/>
      </c>
      <c r="BZ222">
        <f>BZ$119*BZ143</f>
        <v/>
      </c>
      <c r="CA222">
        <f>CA$119*CA143</f>
        <v/>
      </c>
      <c r="CB222">
        <f>CB$119*CB143</f>
        <v/>
      </c>
      <c r="CC222">
        <f>CC$119*CC143</f>
        <v/>
      </c>
      <c r="CD222">
        <f>CD$119*CD143</f>
        <v/>
      </c>
      <c r="CE222">
        <f>CE$119*CE143</f>
        <v/>
      </c>
      <c r="CF222">
        <f>CF$119*CF143</f>
        <v/>
      </c>
      <c r="CG222">
        <f>CG$119*CG143</f>
        <v/>
      </c>
      <c r="CH222">
        <f>CH$119*CH143</f>
        <v/>
      </c>
      <c r="CI222">
        <f>CI$119*CI143</f>
        <v/>
      </c>
      <c r="CJ222">
        <f>CJ$119*CJ143</f>
        <v/>
      </c>
      <c r="CK222">
        <f>CK$119*CK143</f>
        <v/>
      </c>
      <c r="CL222">
        <f>CL$119*CL143</f>
        <v/>
      </c>
      <c r="CM222">
        <f>CM$119*CM143</f>
        <v/>
      </c>
      <c r="CN222">
        <f>CN$119*CN143</f>
        <v/>
      </c>
      <c r="CO222">
        <f>CO$119*CO143</f>
        <v/>
      </c>
      <c r="CP222">
        <f>CP$119*CP143</f>
        <v/>
      </c>
      <c r="CQ222">
        <f>CQ$119*CQ143</f>
        <v/>
      </c>
      <c r="CR222">
        <f>CR$119*CR143</f>
        <v/>
      </c>
      <c r="CS222">
        <f>CS$119*CS143</f>
        <v/>
      </c>
      <c r="CT222">
        <f>CT$119*CT143</f>
        <v/>
      </c>
      <c r="CU222">
        <f>CU$119*CU143</f>
        <v/>
      </c>
      <c r="CV222">
        <f>CV$119*CV143</f>
        <v/>
      </c>
      <c r="CW222">
        <f>CW$119*CW143</f>
        <v/>
      </c>
      <c r="CX222">
        <f>CX$119*CX143</f>
        <v/>
      </c>
      <c r="CY222">
        <f>CY$119*CY143</f>
        <v/>
      </c>
      <c r="CZ222">
        <f>CZ$119*CZ143</f>
        <v/>
      </c>
      <c r="DA222">
        <f>DA$119*DA143</f>
        <v/>
      </c>
      <c r="DB222">
        <f>DB$119*DB143</f>
        <v/>
      </c>
      <c r="DC222">
        <f>DC$119*DC143</f>
        <v/>
      </c>
      <c r="DD222">
        <f>DD$119*DD143</f>
        <v/>
      </c>
      <c r="DE222">
        <f>DE$119*DE143</f>
        <v/>
      </c>
      <c r="DF222">
        <f>DF$119*DF143</f>
        <v/>
      </c>
      <c r="DG222">
        <f>DG$119*DG143</f>
        <v/>
      </c>
      <c r="DH222">
        <f>DH$119*DH143</f>
        <v/>
      </c>
      <c r="DI222">
        <f>DI$119*DI143</f>
        <v/>
      </c>
      <c r="DJ222">
        <f>DJ$119*DJ143</f>
        <v/>
      </c>
      <c r="DK222">
        <f>DK$119*DK143</f>
        <v/>
      </c>
      <c r="DL222">
        <f>DL$119*DL143</f>
        <v/>
      </c>
      <c r="DM222">
        <f>DM$119*DM143</f>
        <v/>
      </c>
      <c r="DN222">
        <f>DN$119*DN143</f>
        <v/>
      </c>
      <c r="DO222">
        <f>DO$119*DO143</f>
        <v/>
      </c>
      <c r="DP222">
        <f>DP$119*DP143</f>
        <v/>
      </c>
      <c r="DQ222">
        <f>DQ$119*DQ143</f>
        <v/>
      </c>
      <c r="DR222">
        <f>DR$119*DR143</f>
        <v/>
      </c>
      <c r="DS222">
        <f>DS$119*DS143</f>
        <v/>
      </c>
      <c r="DT222">
        <f>DT$119*DT143</f>
        <v/>
      </c>
      <c r="DU222">
        <f>DU$119*DU143</f>
        <v/>
      </c>
      <c r="DV222">
        <f>DV$119*DV143</f>
        <v/>
      </c>
      <c r="DW222">
        <f>DW$119*DW143</f>
        <v/>
      </c>
      <c r="DX222">
        <f>DX$119*DX143</f>
        <v/>
      </c>
      <c r="DY222">
        <f>DY$119*DY143</f>
        <v/>
      </c>
      <c r="DZ222">
        <f>DZ$119*DZ143</f>
        <v/>
      </c>
      <c r="EA222">
        <f>EA$119*EA143</f>
        <v/>
      </c>
      <c r="EB222">
        <f>EB$119*EB143</f>
        <v/>
      </c>
      <c r="EC222">
        <f>EC$119*EC143</f>
        <v/>
      </c>
      <c r="ED222">
        <f>ED$119*ED143</f>
        <v/>
      </c>
      <c r="EE222">
        <f>EE$119*EE143</f>
        <v/>
      </c>
      <c r="EF222">
        <f>EF$119*EF143</f>
        <v/>
      </c>
      <c r="EG222">
        <f>EG$119*EG143</f>
        <v/>
      </c>
      <c r="EH222">
        <f>EH$119*EH143</f>
        <v/>
      </c>
      <c r="EI222">
        <f>EI$119*EI143</f>
        <v/>
      </c>
      <c r="EJ222">
        <f>EJ$119*EJ143</f>
        <v/>
      </c>
      <c r="EK222">
        <f>EK$119*EK143</f>
        <v/>
      </c>
      <c r="EL222">
        <f>EL$119*EL143</f>
        <v/>
      </c>
      <c r="EM222">
        <f>EM$119*EM143</f>
        <v/>
      </c>
      <c r="EN222">
        <f>EN$119*EN143</f>
        <v/>
      </c>
      <c r="EO222">
        <f>EO$119*EO143</f>
        <v/>
      </c>
      <c r="EP222">
        <f>EP$119*EP143</f>
        <v/>
      </c>
      <c r="EQ222">
        <f>EQ$119*EQ143</f>
        <v/>
      </c>
      <c r="ER222">
        <f>ER$119*ER143</f>
        <v/>
      </c>
      <c r="ES222">
        <f>ES$119*ES143</f>
        <v/>
      </c>
      <c r="ET222">
        <f>ET$119*ET143</f>
        <v/>
      </c>
      <c r="EU222">
        <f>EU$119*EU143</f>
        <v/>
      </c>
      <c r="EV222">
        <f>EV$119*EV143</f>
        <v/>
      </c>
      <c r="EW222">
        <f>EW$119*EW143</f>
        <v/>
      </c>
      <c r="EX222">
        <f>EX$119*EX143</f>
        <v/>
      </c>
      <c r="EY222">
        <f>EY$119*EY143</f>
        <v/>
      </c>
      <c r="EZ222">
        <f>EZ$119*EZ143</f>
        <v/>
      </c>
      <c r="FA222">
        <f>FA$119*FA143</f>
        <v/>
      </c>
      <c r="FB222">
        <f>FB$119*FB143</f>
        <v/>
      </c>
      <c r="FC222">
        <f>FC$119*FC143</f>
        <v/>
      </c>
      <c r="FD222">
        <f>FD$119*FD143</f>
        <v/>
      </c>
      <c r="FE222">
        <f>FE$119*FE143</f>
        <v/>
      </c>
      <c r="FF222">
        <f>FF$119*FF143</f>
        <v/>
      </c>
      <c r="FG222">
        <f>FG$119*FG143</f>
        <v/>
      </c>
      <c r="FH222">
        <f>FH$119*FH143</f>
        <v/>
      </c>
      <c r="FI222">
        <f>FI$119*FI143</f>
        <v/>
      </c>
      <c r="FJ222">
        <f>FJ$119*FJ143</f>
        <v/>
      </c>
      <c r="FK222">
        <f>FK$119*FK143</f>
        <v/>
      </c>
      <c r="FL222">
        <f>FL$119*FL143</f>
        <v/>
      </c>
      <c r="FM222">
        <f>FM$119*FM143</f>
        <v/>
      </c>
      <c r="FN222">
        <f>FN$119*FN143</f>
        <v/>
      </c>
      <c r="FO222">
        <f>FO$119*FO143</f>
        <v/>
      </c>
      <c r="FP222">
        <f>FP$119*FP143</f>
        <v/>
      </c>
      <c r="FQ222">
        <f>FQ$119*FQ143</f>
        <v/>
      </c>
      <c r="FR222">
        <f>FR$119*FR143</f>
        <v/>
      </c>
      <c r="FS222">
        <f>FS$119*FS143</f>
        <v/>
      </c>
      <c r="FT222">
        <f>FT$119*FT143</f>
        <v/>
      </c>
      <c r="FU222">
        <f>FU$119*FU143</f>
        <v/>
      </c>
      <c r="FV222">
        <f>FV$119*FV143</f>
        <v/>
      </c>
      <c r="FW222">
        <f>FW$119*FW143</f>
        <v/>
      </c>
      <c r="FX222">
        <f>FX$119*FX143</f>
        <v/>
      </c>
      <c r="FY222">
        <f>FY$119*FY143</f>
        <v/>
      </c>
      <c r="FZ222">
        <f>FZ$119*FZ143</f>
        <v/>
      </c>
      <c r="GA222">
        <f>GA$119*GA143</f>
        <v/>
      </c>
      <c r="GB222">
        <f>GB$119*GB143</f>
        <v/>
      </c>
      <c r="GC222">
        <f>GC$119*GC143</f>
        <v/>
      </c>
      <c r="GD222">
        <f>GD$119*GD143</f>
        <v/>
      </c>
      <c r="GE222">
        <f>GE$119*GE143</f>
        <v/>
      </c>
      <c r="GF222">
        <f>GF$119*GF143</f>
        <v/>
      </c>
      <c r="GG222">
        <f>GG$119*GG143</f>
        <v/>
      </c>
      <c r="GH222">
        <f>GH$119*GH143</f>
        <v/>
      </c>
      <c r="GI222">
        <f>GI$119*GI143</f>
        <v/>
      </c>
      <c r="GJ222">
        <f>GJ$119*GJ143</f>
        <v/>
      </c>
      <c r="GK222">
        <f>GK$119*GK143</f>
        <v/>
      </c>
      <c r="GL222">
        <f>GL$119*GL143</f>
        <v/>
      </c>
      <c r="GM222">
        <f>GM$119*GM143</f>
        <v/>
      </c>
      <c r="GN222">
        <f>GN$119*GN143</f>
        <v/>
      </c>
      <c r="GO222">
        <f>GO$119*GO143</f>
        <v/>
      </c>
      <c r="GP222">
        <f>GP$119*GP143</f>
        <v/>
      </c>
      <c r="GQ222">
        <f>GQ$119*GQ143</f>
        <v/>
      </c>
      <c r="GR222">
        <f>GR$119*GR143</f>
        <v/>
      </c>
      <c r="GS222">
        <f>GS$119*GS143</f>
        <v/>
      </c>
      <c r="GT222">
        <f>GT$119*GT143</f>
        <v/>
      </c>
      <c r="GU222">
        <f>GU$119*GU143</f>
        <v/>
      </c>
      <c r="GV222">
        <f>GV$119*GV143</f>
        <v/>
      </c>
      <c r="GW222">
        <f>GW$119*GW143</f>
        <v/>
      </c>
      <c r="GX222">
        <f>GX$119*GX143</f>
        <v/>
      </c>
      <c r="GY222">
        <f>GY$119*GY143</f>
        <v/>
      </c>
      <c r="GZ222">
        <f>GZ$119*GZ143</f>
        <v/>
      </c>
      <c r="HA222">
        <f>HA$119*HA143</f>
        <v/>
      </c>
      <c r="HB222">
        <f>HB$119*HB143</f>
        <v/>
      </c>
      <c r="HC222">
        <f>HC$119*HC143</f>
        <v/>
      </c>
      <c r="HD222">
        <f>HD$119*HD143</f>
        <v/>
      </c>
      <c r="HE222">
        <f>HE$119*HE143</f>
        <v/>
      </c>
      <c r="HF222">
        <f>HF$119*HF143</f>
        <v/>
      </c>
      <c r="HG222">
        <f>HG$119*HG143</f>
        <v/>
      </c>
      <c r="HH222">
        <f>HH$119*HH143</f>
        <v/>
      </c>
      <c r="HI222">
        <f>HI$119*HI143</f>
        <v/>
      </c>
      <c r="HJ222">
        <f>HJ$119*HJ143</f>
        <v/>
      </c>
      <c r="HK222">
        <f>HK$119*HK143</f>
        <v/>
      </c>
      <c r="HL222">
        <f>HL$119*HL143</f>
        <v/>
      </c>
      <c r="HM222">
        <f>HM$119*HM143</f>
        <v/>
      </c>
      <c r="HN222">
        <f>HN$119*HN143</f>
        <v/>
      </c>
      <c r="HO222">
        <f>HO$119*HO143</f>
        <v/>
      </c>
      <c r="HP222">
        <f>HP$119*HP143</f>
        <v/>
      </c>
      <c r="HQ222">
        <f>HQ$119*HQ143</f>
        <v/>
      </c>
      <c r="HR222">
        <f>HR$119*HR143</f>
        <v/>
      </c>
      <c r="HS222">
        <f>HS$119*HS143</f>
        <v/>
      </c>
      <c r="HT222">
        <f>HT$119*HT143</f>
        <v/>
      </c>
      <c r="HU222">
        <f>HU$119*HU143</f>
        <v/>
      </c>
      <c r="HV222">
        <f>HV$119*HV143</f>
        <v/>
      </c>
      <c r="HW222">
        <f>HW$119*HW143</f>
        <v/>
      </c>
      <c r="HX222">
        <f>HX$119*HX143</f>
        <v/>
      </c>
      <c r="HY222">
        <f>HY$119*HY143</f>
        <v/>
      </c>
      <c r="HZ222">
        <f>HZ$119*HZ143</f>
        <v/>
      </c>
      <c r="IA222">
        <f>IA$119*IA143</f>
        <v/>
      </c>
      <c r="IB222">
        <f>IB$119*IB143</f>
        <v/>
      </c>
      <c r="IC222">
        <f>IC$119*IC143</f>
        <v/>
      </c>
      <c r="ID222">
        <f>ID$119*ID143</f>
        <v/>
      </c>
      <c r="IE222">
        <f>IE$119*IE143</f>
        <v/>
      </c>
      <c r="IF222">
        <f>IF$119*IF143</f>
        <v/>
      </c>
      <c r="IG222">
        <f>IG$119*IG143</f>
        <v/>
      </c>
      <c r="IH222">
        <f>IH$119*IH143</f>
        <v/>
      </c>
      <c r="II222">
        <f>II$119*II143</f>
        <v/>
      </c>
      <c r="IJ222">
        <f>IJ$119*IJ143</f>
        <v/>
      </c>
      <c r="IK222">
        <f>IK$119*IK143</f>
        <v/>
      </c>
      <c r="IL222">
        <f>IL$119*IL143</f>
        <v/>
      </c>
      <c r="IM222">
        <f>IM$119*IM143</f>
        <v/>
      </c>
      <c r="IN222">
        <f>IN$119*IN143</f>
        <v/>
      </c>
      <c r="IO222">
        <f>IO$119*IO143</f>
        <v/>
      </c>
      <c r="IP222">
        <f>IP$119*IP143</f>
        <v/>
      </c>
      <c r="IQ222">
        <f>IQ$119*IQ143</f>
        <v/>
      </c>
      <c r="IR222">
        <f>IR$119*IR143</f>
        <v/>
      </c>
      <c r="IS222">
        <f>IS$119*IS143</f>
        <v/>
      </c>
      <c r="IT222">
        <f>IT$119*IT143</f>
        <v/>
      </c>
      <c r="IU222">
        <f>IU$119*IU143</f>
        <v/>
      </c>
      <c r="IV222">
        <f>IV$119*IV143</f>
        <v/>
      </c>
      <c r="IW222">
        <f>IW$119*IW143</f>
        <v/>
      </c>
      <c r="IX222">
        <f>IX$119*IX143</f>
        <v/>
      </c>
      <c r="IY222">
        <f>IY$119*IY143</f>
        <v/>
      </c>
      <c r="IZ222">
        <f>IZ$119*IZ143</f>
        <v/>
      </c>
      <c r="JA222">
        <f>JA$119*JA143</f>
        <v/>
      </c>
      <c r="JB222">
        <f>JB$119*JB143</f>
        <v/>
      </c>
      <c r="JC222">
        <f>JC$119*JC143</f>
        <v/>
      </c>
      <c r="JD222">
        <f>JD$119*JD143</f>
        <v/>
      </c>
      <c r="JE222">
        <f>JE$119*JE143</f>
        <v/>
      </c>
      <c r="JF222">
        <f>JF$119*JF143</f>
        <v/>
      </c>
      <c r="JG222">
        <f>JG$119*JG143</f>
        <v/>
      </c>
      <c r="JH222">
        <f>JH$119*JH143</f>
        <v/>
      </c>
      <c r="JI222">
        <f>JI$119*JI143</f>
        <v/>
      </c>
      <c r="JJ222">
        <f>JJ$119*JJ143</f>
        <v/>
      </c>
      <c r="JK222">
        <f>JK$119*JK143</f>
        <v/>
      </c>
      <c r="JL222">
        <f>JL$119*JL143</f>
        <v/>
      </c>
      <c r="JM222">
        <f>JM$119*JM143</f>
        <v/>
      </c>
      <c r="JN222">
        <f>JN$119*JN143</f>
        <v/>
      </c>
      <c r="JO222">
        <f>JO$119*JO143</f>
        <v/>
      </c>
      <c r="JP222">
        <f>JP$119*JP143</f>
        <v/>
      </c>
      <c r="JQ222">
        <f>JQ$119*JQ143</f>
        <v/>
      </c>
      <c r="JR222">
        <f>JR$119*JR143</f>
        <v/>
      </c>
      <c r="JS222">
        <f>JS$119*JS143</f>
        <v/>
      </c>
      <c r="JT222">
        <f>JT$119*JT143</f>
        <v/>
      </c>
      <c r="JU222">
        <f>JU$119*JU143</f>
        <v/>
      </c>
      <c r="JV222">
        <f>JV$119*JV143</f>
        <v/>
      </c>
      <c r="JW222">
        <f>JW$119*JW143</f>
        <v/>
      </c>
      <c r="JX222">
        <f>JX$119*JX143</f>
        <v/>
      </c>
      <c r="JY222">
        <f>JY$119*JY143</f>
        <v/>
      </c>
      <c r="JZ222">
        <f>JZ$119*JZ143</f>
        <v/>
      </c>
      <c r="KA222">
        <f>KA$119*KA143</f>
        <v/>
      </c>
      <c r="KB222">
        <f>KB$119*KB143</f>
        <v/>
      </c>
      <c r="KC222">
        <f>KC$119*KC143</f>
        <v/>
      </c>
      <c r="KD222">
        <f>KD$119*KD143</f>
        <v/>
      </c>
      <c r="KE222">
        <f>KE$119*KE143</f>
        <v/>
      </c>
      <c r="KF222">
        <f>KF$119*KF143</f>
        <v/>
      </c>
      <c r="KG222">
        <f>KG$119*KG143</f>
        <v/>
      </c>
      <c r="KH222">
        <f>KH$119*KH143</f>
        <v/>
      </c>
      <c r="KI222">
        <f>KI$119*KI143</f>
        <v/>
      </c>
      <c r="KJ222">
        <f>KJ$119*KJ143</f>
        <v/>
      </c>
      <c r="KK222">
        <f>KK$119*KK143</f>
        <v/>
      </c>
      <c r="KL222">
        <f>KL$119*KL143</f>
        <v/>
      </c>
      <c r="KM222">
        <f>KM$119*KM143</f>
        <v/>
      </c>
      <c r="KN222">
        <f>KN$119*KN143</f>
        <v/>
      </c>
      <c r="KO222">
        <f>KO$119*KO143</f>
        <v/>
      </c>
      <c r="KP222">
        <f>KP$119*KP143</f>
        <v/>
      </c>
      <c r="KQ222">
        <f>KQ$119*KQ143</f>
        <v/>
      </c>
      <c r="KR222">
        <f>KR$119*KR143</f>
        <v/>
      </c>
      <c r="KS222">
        <f>KS$119*KS143</f>
        <v/>
      </c>
      <c r="KT222">
        <f>KT$119*KT143</f>
        <v/>
      </c>
      <c r="KU222">
        <f>KU$119*KU143</f>
        <v/>
      </c>
    </row>
    <row r="223" spans="1:307">
      <c r="D223" t="s">
        <v>143</v>
      </c>
      <c r="H223">
        <f>SUM(H214:H221)</f>
        <v/>
      </c>
      <c r="I223">
        <f>SUM(I214:I221)</f>
        <v/>
      </c>
      <c r="J223">
        <f>SUM(J214:J221)</f>
        <v/>
      </c>
      <c r="K223">
        <f>SUM(K214:K221)</f>
        <v/>
      </c>
      <c r="L223">
        <f>SUM(L214:L221)</f>
        <v/>
      </c>
      <c r="M223">
        <f>SUM(M214:M221)</f>
        <v/>
      </c>
      <c r="N223">
        <f>SUM(N214:N221)</f>
        <v/>
      </c>
      <c r="O223">
        <f>SUM(O214:O221)</f>
        <v/>
      </c>
      <c r="P223">
        <f>SUM(P214:P221)</f>
        <v/>
      </c>
      <c r="Q223">
        <f>SUM(Q214:Q221)</f>
        <v/>
      </c>
      <c r="R223">
        <f>SUM(R214:R221)</f>
        <v/>
      </c>
      <c r="S223">
        <f>SUM(S214:S221)</f>
        <v/>
      </c>
      <c r="T223">
        <f>SUM(T214:T221)</f>
        <v/>
      </c>
      <c r="U223">
        <f>SUM(U214:U221)</f>
        <v/>
      </c>
      <c r="V223">
        <f>SUM(V214:V221)</f>
        <v/>
      </c>
      <c r="W223">
        <f>SUM(W214:W221)</f>
        <v/>
      </c>
      <c r="X223">
        <f>SUM(X214:X221)</f>
        <v/>
      </c>
      <c r="Y223">
        <f>SUM(Y214:Y221)</f>
        <v/>
      </c>
      <c r="Z223">
        <f>SUM(Z214:Z221)</f>
        <v/>
      </c>
      <c r="AA223">
        <f>SUM(AA214:AA221)</f>
        <v/>
      </c>
      <c r="AB223">
        <f>SUM(AB214:AB221)</f>
        <v/>
      </c>
      <c r="AC223">
        <f>SUM(AC214:AC221)</f>
        <v/>
      </c>
      <c r="AD223">
        <f>SUM(AD214:AD221)</f>
        <v/>
      </c>
      <c r="AE223">
        <f>SUM(AE214:AE221)</f>
        <v/>
      </c>
      <c r="AF223">
        <f>SUM(AF214:AF221)</f>
        <v/>
      </c>
      <c r="AG223">
        <f>SUM(AG214:AG221)</f>
        <v/>
      </c>
      <c r="AH223">
        <f>SUM(AH214:AH221)</f>
        <v/>
      </c>
      <c r="AI223">
        <f>SUM(AI214:AI221)</f>
        <v/>
      </c>
      <c r="AJ223">
        <f>SUM(AJ214:AJ221)</f>
        <v/>
      </c>
      <c r="AK223">
        <f>SUM(AK214:AK221)</f>
        <v/>
      </c>
      <c r="AL223">
        <f>SUM(AL214:AL221)</f>
        <v/>
      </c>
      <c r="AM223">
        <f>SUM(AM214:AM221)</f>
        <v/>
      </c>
      <c r="AN223">
        <f>SUM(AN214:AN221)</f>
        <v/>
      </c>
      <c r="AO223">
        <f>SUM(AO214:AO221)</f>
        <v/>
      </c>
      <c r="AP223">
        <f>SUM(AP214:AP221)</f>
        <v/>
      </c>
      <c r="AQ223">
        <f>SUM(AQ214:AQ221)</f>
        <v/>
      </c>
      <c r="AR223">
        <f>SUM(AR214:AR221)</f>
        <v/>
      </c>
      <c r="AS223">
        <f>SUM(AS214:AS221)</f>
        <v/>
      </c>
      <c r="AT223">
        <f>SUM(AT214:AT221)</f>
        <v/>
      </c>
      <c r="AU223">
        <f>SUM(AU214:AU221)</f>
        <v/>
      </c>
      <c r="AV223">
        <f>SUM(AV214:AV221)</f>
        <v/>
      </c>
      <c r="AW223">
        <f>SUM(AW214:AW221)</f>
        <v/>
      </c>
      <c r="AX223">
        <f>SUM(AX214:AX221)</f>
        <v/>
      </c>
      <c r="AY223">
        <f>SUM(AY214:AY221)</f>
        <v/>
      </c>
      <c r="AZ223">
        <f>SUM(AZ214:AZ221)</f>
        <v/>
      </c>
      <c r="BA223">
        <f>SUM(BA214:BA221)</f>
        <v/>
      </c>
      <c r="BB223">
        <f>SUM(BB214:BB221)</f>
        <v/>
      </c>
      <c r="BC223">
        <f>SUM(BC214:BC221)</f>
        <v/>
      </c>
      <c r="BD223">
        <f>SUM(BD214:BD221)</f>
        <v/>
      </c>
      <c r="BE223">
        <f>SUM(BE214:BE221)</f>
        <v/>
      </c>
      <c r="BF223">
        <f>SUM(BF214:BF221)</f>
        <v/>
      </c>
      <c r="BG223">
        <f>SUM(BG214:BG221)</f>
        <v/>
      </c>
      <c r="BH223">
        <f>SUM(BH214:BH221)</f>
        <v/>
      </c>
      <c r="BI223">
        <f>SUM(BI214:BI221)</f>
        <v/>
      </c>
      <c r="BJ223">
        <f>SUM(BJ214:BJ221)</f>
        <v/>
      </c>
      <c r="BK223">
        <f>SUM(BK214:BK221)</f>
        <v/>
      </c>
      <c r="BL223">
        <f>SUM(BL214:BL221)</f>
        <v/>
      </c>
      <c r="BM223">
        <f>SUM(BM214:BM221)</f>
        <v/>
      </c>
      <c r="BN223">
        <f>SUM(BN214:BN221)</f>
        <v/>
      </c>
      <c r="BO223">
        <f>SUM(BO214:BO221)</f>
        <v/>
      </c>
      <c r="BP223">
        <f>SUM(BP214:BP221)</f>
        <v/>
      </c>
      <c r="BQ223">
        <f>SUM(BQ214:BQ221)</f>
        <v/>
      </c>
      <c r="BR223">
        <f>SUM(BR214:BR221)</f>
        <v/>
      </c>
      <c r="BS223">
        <f>SUM(BS214:BS221)</f>
        <v/>
      </c>
      <c r="BT223">
        <f>SUM(BT214:BT221)</f>
        <v/>
      </c>
      <c r="BU223">
        <f>SUM(BU214:BU221)</f>
        <v/>
      </c>
      <c r="BV223">
        <f>SUM(BV214:BV221)</f>
        <v/>
      </c>
      <c r="BW223">
        <f>SUM(BW214:BW221)</f>
        <v/>
      </c>
      <c r="BX223">
        <f>SUM(BX214:BX221)</f>
        <v/>
      </c>
      <c r="BY223">
        <f>SUM(BY214:BY221)</f>
        <v/>
      </c>
      <c r="BZ223">
        <f>SUM(BZ214:BZ221)</f>
        <v/>
      </c>
      <c r="CA223">
        <f>SUM(CA214:CA221)</f>
        <v/>
      </c>
      <c r="CB223">
        <f>SUM(CB214:CB221)</f>
        <v/>
      </c>
      <c r="CC223">
        <f>SUM(CC214:CC221)</f>
        <v/>
      </c>
      <c r="CD223">
        <f>SUM(CD214:CD221)</f>
        <v/>
      </c>
      <c r="CE223">
        <f>SUM(CE214:CE221)</f>
        <v/>
      </c>
      <c r="CF223">
        <f>SUM(CF214:CF221)</f>
        <v/>
      </c>
      <c r="CG223">
        <f>SUM(CG214:CG221)</f>
        <v/>
      </c>
      <c r="CH223">
        <f>SUM(CH214:CH221)</f>
        <v/>
      </c>
      <c r="CI223">
        <f>SUM(CI214:CI221)</f>
        <v/>
      </c>
      <c r="CJ223">
        <f>SUM(CJ214:CJ221)</f>
        <v/>
      </c>
      <c r="CK223">
        <f>SUM(CK214:CK221)</f>
        <v/>
      </c>
      <c r="CL223">
        <f>SUM(CL214:CL221)</f>
        <v/>
      </c>
      <c r="CM223">
        <f>SUM(CM214:CM221)</f>
        <v/>
      </c>
      <c r="CN223">
        <f>SUM(CN214:CN221)</f>
        <v/>
      </c>
      <c r="CO223">
        <f>SUM(CO214:CO221)</f>
        <v/>
      </c>
      <c r="CP223">
        <f>SUM(CP214:CP221)</f>
        <v/>
      </c>
      <c r="CQ223">
        <f>SUM(CQ214:CQ221)</f>
        <v/>
      </c>
      <c r="CR223">
        <f>SUM(CR214:CR221)</f>
        <v/>
      </c>
      <c r="CS223">
        <f>SUM(CS214:CS221)</f>
        <v/>
      </c>
      <c r="CT223">
        <f>SUM(CT214:CT221)</f>
        <v/>
      </c>
      <c r="CU223">
        <f>SUM(CU214:CU221)</f>
        <v/>
      </c>
      <c r="CV223">
        <f>SUM(CV214:CV221)</f>
        <v/>
      </c>
      <c r="CW223">
        <f>SUM(CW214:CW221)</f>
        <v/>
      </c>
      <c r="CX223">
        <f>SUM(CX214:CX221)</f>
        <v/>
      </c>
      <c r="CY223">
        <f>SUM(CY214:CY221)</f>
        <v/>
      </c>
      <c r="CZ223">
        <f>SUM(CZ214:CZ221)</f>
        <v/>
      </c>
      <c r="DA223">
        <f>SUM(DA214:DA221)</f>
        <v/>
      </c>
      <c r="DB223">
        <f>SUM(DB214:DB221)</f>
        <v/>
      </c>
      <c r="DC223">
        <f>SUM(DC214:DC221)</f>
        <v/>
      </c>
      <c r="DD223">
        <f>SUM(DD214:DD221)</f>
        <v/>
      </c>
      <c r="DE223">
        <f>SUM(DE214:DE221)</f>
        <v/>
      </c>
      <c r="DF223">
        <f>SUM(DF214:DF221)</f>
        <v/>
      </c>
      <c r="DG223">
        <f>SUM(DG214:DG221)</f>
        <v/>
      </c>
      <c r="DH223">
        <f>SUM(DH214:DH221)</f>
        <v/>
      </c>
      <c r="DI223">
        <f>SUM(DI214:DI221)</f>
        <v/>
      </c>
      <c r="DJ223">
        <f>SUM(DJ214:DJ221)</f>
        <v/>
      </c>
      <c r="DK223">
        <f>SUM(DK214:DK221)</f>
        <v/>
      </c>
      <c r="DL223">
        <f>SUM(DL214:DL221)</f>
        <v/>
      </c>
      <c r="DM223">
        <f>SUM(DM214:DM221)</f>
        <v/>
      </c>
      <c r="DN223">
        <f>SUM(DN214:DN221)</f>
        <v/>
      </c>
      <c r="DO223">
        <f>SUM(DO214:DO221)</f>
        <v/>
      </c>
      <c r="DP223">
        <f>SUM(DP214:DP221)</f>
        <v/>
      </c>
      <c r="DQ223">
        <f>SUM(DQ214:DQ221)</f>
        <v/>
      </c>
      <c r="DR223">
        <f>SUM(DR214:DR221)</f>
        <v/>
      </c>
      <c r="DS223">
        <f>SUM(DS214:DS221)</f>
        <v/>
      </c>
      <c r="DT223">
        <f>SUM(DT214:DT221)</f>
        <v/>
      </c>
      <c r="DU223">
        <f>SUM(DU214:DU221)</f>
        <v/>
      </c>
      <c r="DV223">
        <f>SUM(DV214:DV221)</f>
        <v/>
      </c>
      <c r="DW223">
        <f>SUM(DW214:DW221)</f>
        <v/>
      </c>
      <c r="DX223">
        <f>SUM(DX214:DX221)</f>
        <v/>
      </c>
      <c r="DY223">
        <f>SUM(DY214:DY221)</f>
        <v/>
      </c>
      <c r="DZ223">
        <f>SUM(DZ214:DZ221)</f>
        <v/>
      </c>
      <c r="EA223">
        <f>SUM(EA214:EA221)</f>
        <v/>
      </c>
      <c r="EB223">
        <f>SUM(EB214:EB221)</f>
        <v/>
      </c>
      <c r="EC223">
        <f>SUM(EC214:EC221)</f>
        <v/>
      </c>
      <c r="ED223">
        <f>SUM(ED214:ED221)</f>
        <v/>
      </c>
      <c r="EE223">
        <f>SUM(EE214:EE221)</f>
        <v/>
      </c>
      <c r="EF223">
        <f>SUM(EF214:EF221)</f>
        <v/>
      </c>
      <c r="EG223">
        <f>SUM(EG214:EG221)</f>
        <v/>
      </c>
      <c r="EH223">
        <f>SUM(EH214:EH221)</f>
        <v/>
      </c>
      <c r="EI223">
        <f>SUM(EI214:EI221)</f>
        <v/>
      </c>
      <c r="EJ223">
        <f>SUM(EJ214:EJ221)</f>
        <v/>
      </c>
      <c r="EK223">
        <f>SUM(EK214:EK221)</f>
        <v/>
      </c>
      <c r="EL223">
        <f>SUM(EL214:EL221)</f>
        <v/>
      </c>
      <c r="EM223">
        <f>SUM(EM214:EM221)</f>
        <v/>
      </c>
      <c r="EN223">
        <f>SUM(EN214:EN221)</f>
        <v/>
      </c>
      <c r="EO223">
        <f>SUM(EO214:EO221)</f>
        <v/>
      </c>
      <c r="EP223">
        <f>SUM(EP214:EP221)</f>
        <v/>
      </c>
      <c r="EQ223">
        <f>SUM(EQ214:EQ221)</f>
        <v/>
      </c>
      <c r="ER223">
        <f>SUM(ER214:ER221)</f>
        <v/>
      </c>
      <c r="ES223">
        <f>SUM(ES214:ES221)</f>
        <v/>
      </c>
      <c r="ET223">
        <f>SUM(ET214:ET221)</f>
        <v/>
      </c>
      <c r="EU223">
        <f>SUM(EU214:EU221)</f>
        <v/>
      </c>
      <c r="EV223">
        <f>SUM(EV214:EV221)</f>
        <v/>
      </c>
      <c r="EW223">
        <f>SUM(EW214:EW221)</f>
        <v/>
      </c>
      <c r="EX223">
        <f>SUM(EX214:EX221)</f>
        <v/>
      </c>
      <c r="EY223">
        <f>SUM(EY214:EY221)</f>
        <v/>
      </c>
      <c r="EZ223">
        <f>SUM(EZ214:EZ221)</f>
        <v/>
      </c>
      <c r="FA223">
        <f>SUM(FA214:FA221)</f>
        <v/>
      </c>
      <c r="FB223">
        <f>SUM(FB214:FB221)</f>
        <v/>
      </c>
      <c r="FC223">
        <f>SUM(FC214:FC221)</f>
        <v/>
      </c>
      <c r="FD223">
        <f>SUM(FD214:FD221)</f>
        <v/>
      </c>
      <c r="FE223">
        <f>SUM(FE214:FE221)</f>
        <v/>
      </c>
      <c r="FF223">
        <f>SUM(FF214:FF221)</f>
        <v/>
      </c>
      <c r="FG223">
        <f>SUM(FG214:FG221)</f>
        <v/>
      </c>
      <c r="FH223">
        <f>SUM(FH214:FH221)</f>
        <v/>
      </c>
      <c r="FI223">
        <f>SUM(FI214:FI221)</f>
        <v/>
      </c>
      <c r="FJ223">
        <f>SUM(FJ214:FJ221)</f>
        <v/>
      </c>
      <c r="FK223">
        <f>SUM(FK214:FK221)</f>
        <v/>
      </c>
      <c r="FL223">
        <f>SUM(FL214:FL221)</f>
        <v/>
      </c>
      <c r="FM223">
        <f>SUM(FM214:FM221)</f>
        <v/>
      </c>
      <c r="FN223">
        <f>SUM(FN214:FN221)</f>
        <v/>
      </c>
      <c r="FO223">
        <f>SUM(FO214:FO221)</f>
        <v/>
      </c>
      <c r="FP223">
        <f>SUM(FP214:FP221)</f>
        <v/>
      </c>
      <c r="FQ223">
        <f>SUM(FQ214:FQ221)</f>
        <v/>
      </c>
      <c r="FR223">
        <f>SUM(FR214:FR221)</f>
        <v/>
      </c>
      <c r="FS223">
        <f>SUM(FS214:FS221)</f>
        <v/>
      </c>
      <c r="FT223">
        <f>SUM(FT214:FT221)</f>
        <v/>
      </c>
      <c r="FU223">
        <f>SUM(FU214:FU221)</f>
        <v/>
      </c>
      <c r="FV223">
        <f>SUM(FV214:FV221)</f>
        <v/>
      </c>
      <c r="FW223">
        <f>SUM(FW214:FW221)</f>
        <v/>
      </c>
      <c r="FX223">
        <f>SUM(FX214:FX221)</f>
        <v/>
      </c>
      <c r="FY223">
        <f>SUM(FY214:FY221)</f>
        <v/>
      </c>
      <c r="FZ223">
        <f>SUM(FZ214:FZ221)</f>
        <v/>
      </c>
      <c r="GA223">
        <f>SUM(GA214:GA221)</f>
        <v/>
      </c>
      <c r="GB223">
        <f>SUM(GB214:GB221)</f>
        <v/>
      </c>
      <c r="GC223">
        <f>SUM(GC214:GC221)</f>
        <v/>
      </c>
      <c r="GD223">
        <f>SUM(GD214:GD221)</f>
        <v/>
      </c>
      <c r="GE223">
        <f>SUM(GE214:GE221)</f>
        <v/>
      </c>
      <c r="GF223">
        <f>SUM(GF214:GF221)</f>
        <v/>
      </c>
      <c r="GG223">
        <f>SUM(GG214:GG221)</f>
        <v/>
      </c>
      <c r="GH223">
        <f>SUM(GH214:GH221)</f>
        <v/>
      </c>
      <c r="GI223">
        <f>SUM(GI214:GI221)</f>
        <v/>
      </c>
      <c r="GJ223">
        <f>SUM(GJ214:GJ221)</f>
        <v/>
      </c>
      <c r="GK223">
        <f>SUM(GK214:GK221)</f>
        <v/>
      </c>
      <c r="GL223">
        <f>SUM(GL214:GL221)</f>
        <v/>
      </c>
      <c r="GM223">
        <f>SUM(GM214:GM221)</f>
        <v/>
      </c>
      <c r="GN223">
        <f>SUM(GN214:GN221)</f>
        <v/>
      </c>
      <c r="GO223">
        <f>SUM(GO214:GO221)</f>
        <v/>
      </c>
      <c r="GP223">
        <f>SUM(GP214:GP221)</f>
        <v/>
      </c>
      <c r="GQ223">
        <f>SUM(GQ214:GQ221)</f>
        <v/>
      </c>
      <c r="GR223">
        <f>SUM(GR214:GR221)</f>
        <v/>
      </c>
      <c r="GS223">
        <f>SUM(GS214:GS221)</f>
        <v/>
      </c>
      <c r="GT223">
        <f>SUM(GT214:GT221)</f>
        <v/>
      </c>
      <c r="GU223">
        <f>SUM(GU214:GU221)</f>
        <v/>
      </c>
      <c r="GV223">
        <f>SUM(GV214:GV221)</f>
        <v/>
      </c>
      <c r="GW223">
        <f>SUM(GW214:GW221)</f>
        <v/>
      </c>
      <c r="GX223">
        <f>SUM(GX214:GX221)</f>
        <v/>
      </c>
      <c r="GY223">
        <f>SUM(GY214:GY221)</f>
        <v/>
      </c>
      <c r="GZ223">
        <f>SUM(GZ214:GZ221)</f>
        <v/>
      </c>
      <c r="HA223">
        <f>SUM(HA214:HA221)</f>
        <v/>
      </c>
      <c r="HB223">
        <f>SUM(HB214:HB221)</f>
        <v/>
      </c>
      <c r="HC223">
        <f>SUM(HC214:HC221)</f>
        <v/>
      </c>
      <c r="HD223">
        <f>SUM(HD214:HD221)</f>
        <v/>
      </c>
      <c r="HE223">
        <f>SUM(HE214:HE221)</f>
        <v/>
      </c>
      <c r="HF223">
        <f>SUM(HF214:HF221)</f>
        <v/>
      </c>
      <c r="HG223">
        <f>SUM(HG214:HG221)</f>
        <v/>
      </c>
      <c r="HH223">
        <f>SUM(HH214:HH221)</f>
        <v/>
      </c>
      <c r="HI223">
        <f>SUM(HI214:HI221)</f>
        <v/>
      </c>
      <c r="HJ223">
        <f>SUM(HJ214:HJ221)</f>
        <v/>
      </c>
      <c r="HK223">
        <f>SUM(HK214:HK221)</f>
        <v/>
      </c>
      <c r="HL223">
        <f>SUM(HL214:HL221)</f>
        <v/>
      </c>
      <c r="HM223">
        <f>SUM(HM214:HM221)</f>
        <v/>
      </c>
      <c r="HN223">
        <f>SUM(HN214:HN221)</f>
        <v/>
      </c>
      <c r="HO223">
        <f>SUM(HO214:HO221)</f>
        <v/>
      </c>
      <c r="HP223">
        <f>SUM(HP214:HP221)</f>
        <v/>
      </c>
      <c r="HQ223">
        <f>SUM(HQ214:HQ221)</f>
        <v/>
      </c>
      <c r="HR223">
        <f>SUM(HR214:HR221)</f>
        <v/>
      </c>
      <c r="HS223">
        <f>SUM(HS214:HS221)</f>
        <v/>
      </c>
      <c r="HT223">
        <f>SUM(HT214:HT221)</f>
        <v/>
      </c>
      <c r="HU223">
        <f>SUM(HU214:HU221)</f>
        <v/>
      </c>
      <c r="HV223">
        <f>SUM(HV214:HV221)</f>
        <v/>
      </c>
      <c r="HW223">
        <f>SUM(HW214:HW221)</f>
        <v/>
      </c>
      <c r="HX223">
        <f>SUM(HX214:HX221)</f>
        <v/>
      </c>
      <c r="HY223">
        <f>SUM(HY214:HY221)</f>
        <v/>
      </c>
      <c r="HZ223">
        <f>SUM(HZ214:HZ221)</f>
        <v/>
      </c>
      <c r="IA223">
        <f>SUM(IA214:IA221)</f>
        <v/>
      </c>
      <c r="IB223">
        <f>SUM(IB214:IB221)</f>
        <v/>
      </c>
      <c r="IC223">
        <f>SUM(IC214:IC221)</f>
        <v/>
      </c>
      <c r="ID223">
        <f>SUM(ID214:ID221)</f>
        <v/>
      </c>
      <c r="IE223">
        <f>SUM(IE214:IE221)</f>
        <v/>
      </c>
      <c r="IF223">
        <f>SUM(IF214:IF221)</f>
        <v/>
      </c>
      <c r="IG223">
        <f>SUM(IG214:IG221)</f>
        <v/>
      </c>
      <c r="IH223">
        <f>SUM(IH214:IH221)</f>
        <v/>
      </c>
      <c r="II223">
        <f>SUM(II214:II221)</f>
        <v/>
      </c>
      <c r="IJ223">
        <f>SUM(IJ214:IJ221)</f>
        <v/>
      </c>
      <c r="IK223">
        <f>SUM(IK214:IK221)</f>
        <v/>
      </c>
      <c r="IL223">
        <f>SUM(IL214:IL221)</f>
        <v/>
      </c>
      <c r="IM223">
        <f>SUM(IM214:IM221)</f>
        <v/>
      </c>
      <c r="IN223">
        <f>SUM(IN214:IN221)</f>
        <v/>
      </c>
      <c r="IO223">
        <f>SUM(IO214:IO221)</f>
        <v/>
      </c>
      <c r="IP223">
        <f>SUM(IP214:IP221)</f>
        <v/>
      </c>
      <c r="IQ223">
        <f>SUM(IQ214:IQ221)</f>
        <v/>
      </c>
      <c r="IR223">
        <f>SUM(IR214:IR221)</f>
        <v/>
      </c>
      <c r="IS223">
        <f>SUM(IS214:IS221)</f>
        <v/>
      </c>
      <c r="IT223">
        <f>SUM(IT214:IT221)</f>
        <v/>
      </c>
      <c r="IU223">
        <f>SUM(IU214:IU221)</f>
        <v/>
      </c>
      <c r="IV223">
        <f>SUM(IV214:IV221)</f>
        <v/>
      </c>
      <c r="IW223">
        <f>SUM(IW214:IW221)</f>
        <v/>
      </c>
      <c r="IX223">
        <f>SUM(IX214:IX221)</f>
        <v/>
      </c>
      <c r="IY223">
        <f>SUM(IY214:IY221)</f>
        <v/>
      </c>
      <c r="IZ223">
        <f>SUM(IZ214:IZ221)</f>
        <v/>
      </c>
      <c r="JA223">
        <f>SUM(JA214:JA221)</f>
        <v/>
      </c>
      <c r="JB223">
        <f>SUM(JB214:JB221)</f>
        <v/>
      </c>
      <c r="JC223">
        <f>SUM(JC214:JC221)</f>
        <v/>
      </c>
      <c r="JD223">
        <f>SUM(JD214:JD221)</f>
        <v/>
      </c>
      <c r="JE223">
        <f>SUM(JE214:JE221)</f>
        <v/>
      </c>
      <c r="JF223">
        <f>SUM(JF214:JF221)</f>
        <v/>
      </c>
      <c r="JG223">
        <f>SUM(JG214:JG221)</f>
        <v/>
      </c>
      <c r="JH223">
        <f>SUM(JH214:JH221)</f>
        <v/>
      </c>
      <c r="JI223">
        <f>SUM(JI214:JI221)</f>
        <v/>
      </c>
      <c r="JJ223">
        <f>SUM(JJ214:JJ221)</f>
        <v/>
      </c>
      <c r="JK223">
        <f>SUM(JK214:JK221)</f>
        <v/>
      </c>
      <c r="JL223">
        <f>SUM(JL214:JL221)</f>
        <v/>
      </c>
      <c r="JM223">
        <f>SUM(JM214:JM221)</f>
        <v/>
      </c>
      <c r="JN223">
        <f>SUM(JN214:JN221)</f>
        <v/>
      </c>
      <c r="JO223">
        <f>SUM(JO214:JO221)</f>
        <v/>
      </c>
      <c r="JP223">
        <f>SUM(JP214:JP221)</f>
        <v/>
      </c>
      <c r="JQ223">
        <f>SUM(JQ214:JQ221)</f>
        <v/>
      </c>
      <c r="JR223">
        <f>SUM(JR214:JR221)</f>
        <v/>
      </c>
      <c r="JS223">
        <f>SUM(JS214:JS221)</f>
        <v/>
      </c>
      <c r="JT223">
        <f>SUM(JT214:JT221)</f>
        <v/>
      </c>
      <c r="JU223">
        <f>SUM(JU214:JU221)</f>
        <v/>
      </c>
      <c r="JV223">
        <f>SUM(JV214:JV221)</f>
        <v/>
      </c>
      <c r="JW223">
        <f>SUM(JW214:JW221)</f>
        <v/>
      </c>
      <c r="JX223">
        <f>SUM(JX214:JX221)</f>
        <v/>
      </c>
      <c r="JY223">
        <f>SUM(JY214:JY221)</f>
        <v/>
      </c>
      <c r="JZ223">
        <f>SUM(JZ214:JZ221)</f>
        <v/>
      </c>
      <c r="KA223">
        <f>SUM(KA214:KA221)</f>
        <v/>
      </c>
      <c r="KB223">
        <f>SUM(KB214:KB221)</f>
        <v/>
      </c>
      <c r="KC223">
        <f>SUM(KC214:KC221)</f>
        <v/>
      </c>
      <c r="KD223">
        <f>SUM(KD214:KD221)</f>
        <v/>
      </c>
      <c r="KE223">
        <f>SUM(KE214:KE221)</f>
        <v/>
      </c>
      <c r="KF223">
        <f>SUM(KF214:KF221)</f>
        <v/>
      </c>
      <c r="KG223">
        <f>SUM(KG214:KG221)</f>
        <v/>
      </c>
      <c r="KH223">
        <f>SUM(KH214:KH221)</f>
        <v/>
      </c>
      <c r="KI223">
        <f>SUM(KI214:KI221)</f>
        <v/>
      </c>
      <c r="KJ223">
        <f>SUM(KJ214:KJ221)</f>
        <v/>
      </c>
      <c r="KK223">
        <f>SUM(KK214:KK221)</f>
        <v/>
      </c>
      <c r="KL223">
        <f>SUM(KL214:KL221)</f>
        <v/>
      </c>
      <c r="KM223">
        <f>SUM(KM214:KM221)</f>
        <v/>
      </c>
      <c r="KN223">
        <f>SUM(KN214:KN221)</f>
        <v/>
      </c>
      <c r="KO223">
        <f>SUM(KO214:KO221)</f>
        <v/>
      </c>
      <c r="KP223">
        <f>SUM(KP214:KP221)</f>
        <v/>
      </c>
      <c r="KQ223">
        <f>SUM(KQ214:KQ221)</f>
        <v/>
      </c>
      <c r="KR223">
        <f>SUM(KR214:KR221)</f>
        <v/>
      </c>
      <c r="KS223">
        <f>SUM(KS214:KS221)</f>
        <v/>
      </c>
      <c r="KT223">
        <f>SUM(KT214:KT221)</f>
        <v/>
      </c>
      <c r="KU223">
        <f>SUM(KU214:KU221)</f>
        <v/>
      </c>
    </row>
    <row r="224" spans="1:307">
      <c r="A224" t="s">
        <v>122</v>
      </c>
    </row>
    <row r="225" spans="1:307">
      <c r="A225" t="s">
        <v>75</v>
      </c>
      <c r="B225" t="s">
        <v>51</v>
      </c>
      <c r="D225" t="s">
        <v>143</v>
      </c>
      <c r="H225">
        <f>H$111*H146</f>
        <v/>
      </c>
      <c r="I225">
        <f>I$111*I146</f>
        <v/>
      </c>
      <c r="J225">
        <f>J$111*J146</f>
        <v/>
      </c>
      <c r="K225">
        <f>K$111*K146</f>
        <v/>
      </c>
      <c r="L225">
        <f>L$111*L146</f>
        <v/>
      </c>
      <c r="M225">
        <f>M$111*M146</f>
        <v/>
      </c>
      <c r="N225">
        <f>N$111*N146</f>
        <v/>
      </c>
      <c r="O225">
        <f>O$111*O146</f>
        <v/>
      </c>
      <c r="P225">
        <f>P$111*P146</f>
        <v/>
      </c>
      <c r="Q225">
        <f>Q$111*Q146</f>
        <v/>
      </c>
      <c r="R225">
        <f>R$111*R146</f>
        <v/>
      </c>
      <c r="S225">
        <f>S$111*S146</f>
        <v/>
      </c>
      <c r="T225">
        <f>T$111*T146</f>
        <v/>
      </c>
      <c r="U225">
        <f>U$111*U146</f>
        <v/>
      </c>
      <c r="V225">
        <f>V$111*V146</f>
        <v/>
      </c>
      <c r="W225">
        <f>W$111*W146</f>
        <v/>
      </c>
      <c r="X225">
        <f>X$111*X146</f>
        <v/>
      </c>
      <c r="Y225">
        <f>Y$111*Y146</f>
        <v/>
      </c>
      <c r="Z225">
        <f>Z$111*Z146</f>
        <v/>
      </c>
      <c r="AA225">
        <f>AA$111*AA146</f>
        <v/>
      </c>
      <c r="AB225">
        <f>AB$111*AB146</f>
        <v/>
      </c>
      <c r="AC225">
        <f>AC$111*AC146</f>
        <v/>
      </c>
      <c r="AD225">
        <f>AD$111*AD146</f>
        <v/>
      </c>
      <c r="AE225">
        <f>AE$111*AE146</f>
        <v/>
      </c>
      <c r="AF225">
        <f>AF$111*AF146</f>
        <v/>
      </c>
      <c r="AG225">
        <f>AG$111*AG146</f>
        <v/>
      </c>
      <c r="AH225">
        <f>AH$111*AH146</f>
        <v/>
      </c>
      <c r="AI225">
        <f>AI$111*AI146</f>
        <v/>
      </c>
      <c r="AJ225">
        <f>AJ$111*AJ146</f>
        <v/>
      </c>
      <c r="AK225">
        <f>AK$111*AK146</f>
        <v/>
      </c>
      <c r="AL225">
        <f>AL$111*AL146</f>
        <v/>
      </c>
      <c r="AM225">
        <f>AM$111*AM146</f>
        <v/>
      </c>
      <c r="AN225">
        <f>AN$111*AN146</f>
        <v/>
      </c>
      <c r="AO225">
        <f>AO$111*AO146</f>
        <v/>
      </c>
      <c r="AP225">
        <f>AP$111*AP146</f>
        <v/>
      </c>
      <c r="AQ225">
        <f>AQ$111*AQ146</f>
        <v/>
      </c>
      <c r="AR225">
        <f>AR$111*AR146</f>
        <v/>
      </c>
      <c r="AS225">
        <f>AS$111*AS146</f>
        <v/>
      </c>
      <c r="AT225">
        <f>AT$111*AT146</f>
        <v/>
      </c>
      <c r="AU225">
        <f>AU$111*AU146</f>
        <v/>
      </c>
      <c r="AV225">
        <f>AV$111*AV146</f>
        <v/>
      </c>
      <c r="AW225">
        <f>AW$111*AW146</f>
        <v/>
      </c>
      <c r="AX225">
        <f>AX$111*AX146</f>
        <v/>
      </c>
      <c r="AY225">
        <f>AY$111*AY146</f>
        <v/>
      </c>
      <c r="AZ225">
        <f>AZ$111*AZ146</f>
        <v/>
      </c>
      <c r="BA225">
        <f>BA$111*BA146</f>
        <v/>
      </c>
      <c r="BB225">
        <f>BB$111*BB146</f>
        <v/>
      </c>
      <c r="BC225">
        <f>BC$111*BC146</f>
        <v/>
      </c>
      <c r="BD225">
        <f>BD$111*BD146</f>
        <v/>
      </c>
      <c r="BE225">
        <f>BE$111*BE146</f>
        <v/>
      </c>
      <c r="BF225">
        <f>BF$111*BF146</f>
        <v/>
      </c>
      <c r="BG225">
        <f>BG$111*BG146</f>
        <v/>
      </c>
      <c r="BH225">
        <f>BH$111*BH146</f>
        <v/>
      </c>
      <c r="BI225">
        <f>BI$111*BI146</f>
        <v/>
      </c>
      <c r="BJ225">
        <f>BJ$111*BJ146</f>
        <v/>
      </c>
      <c r="BK225">
        <f>BK$111*BK146</f>
        <v/>
      </c>
      <c r="BL225">
        <f>BL$111*BL146</f>
        <v/>
      </c>
      <c r="BM225">
        <f>BM$111*BM146</f>
        <v/>
      </c>
      <c r="BN225">
        <f>BN$111*BN146</f>
        <v/>
      </c>
      <c r="BO225">
        <f>BO$111*BO146</f>
        <v/>
      </c>
      <c r="BP225">
        <f>BP$111*BP146</f>
        <v/>
      </c>
      <c r="BQ225">
        <f>BQ$111*BQ146</f>
        <v/>
      </c>
      <c r="BR225">
        <f>BR$111*BR146</f>
        <v/>
      </c>
      <c r="BS225">
        <f>BS$111*BS146</f>
        <v/>
      </c>
      <c r="BT225">
        <f>BT$111*BT146</f>
        <v/>
      </c>
      <c r="BU225">
        <f>BU$111*BU146</f>
        <v/>
      </c>
      <c r="BV225">
        <f>BV$111*BV146</f>
        <v/>
      </c>
      <c r="BW225">
        <f>BW$111*BW146</f>
        <v/>
      </c>
      <c r="BX225">
        <f>BX$111*BX146</f>
        <v/>
      </c>
      <c r="BY225">
        <f>BY$111*BY146</f>
        <v/>
      </c>
      <c r="BZ225">
        <f>BZ$111*BZ146</f>
        <v/>
      </c>
      <c r="CA225">
        <f>CA$111*CA146</f>
        <v/>
      </c>
      <c r="CB225">
        <f>CB$111*CB146</f>
        <v/>
      </c>
      <c r="CC225">
        <f>CC$111*CC146</f>
        <v/>
      </c>
      <c r="CD225">
        <f>CD$111*CD146</f>
        <v/>
      </c>
      <c r="CE225">
        <f>CE$111*CE146</f>
        <v/>
      </c>
      <c r="CF225">
        <f>CF$111*CF146</f>
        <v/>
      </c>
      <c r="CG225">
        <f>CG$111*CG146</f>
        <v/>
      </c>
      <c r="CH225">
        <f>CH$111*CH146</f>
        <v/>
      </c>
      <c r="CI225">
        <f>CI$111*CI146</f>
        <v/>
      </c>
      <c r="CJ225">
        <f>CJ$111*CJ146</f>
        <v/>
      </c>
      <c r="CK225">
        <f>CK$111*CK146</f>
        <v/>
      </c>
      <c r="CL225">
        <f>CL$111*CL146</f>
        <v/>
      </c>
      <c r="CM225">
        <f>CM$111*CM146</f>
        <v/>
      </c>
      <c r="CN225">
        <f>CN$111*CN146</f>
        <v/>
      </c>
      <c r="CO225">
        <f>CO$111*CO146</f>
        <v/>
      </c>
      <c r="CP225">
        <f>CP$111*CP146</f>
        <v/>
      </c>
      <c r="CQ225">
        <f>CQ$111*CQ146</f>
        <v/>
      </c>
      <c r="CR225">
        <f>CR$111*CR146</f>
        <v/>
      </c>
      <c r="CS225">
        <f>CS$111*CS146</f>
        <v/>
      </c>
      <c r="CT225">
        <f>CT$111*CT146</f>
        <v/>
      </c>
      <c r="CU225">
        <f>CU$111*CU146</f>
        <v/>
      </c>
      <c r="CV225">
        <f>CV$111*CV146</f>
        <v/>
      </c>
      <c r="CW225">
        <f>CW$111*CW146</f>
        <v/>
      </c>
      <c r="CX225">
        <f>CX$111*CX146</f>
        <v/>
      </c>
      <c r="CY225">
        <f>CY$111*CY146</f>
        <v/>
      </c>
      <c r="CZ225">
        <f>CZ$111*CZ146</f>
        <v/>
      </c>
      <c r="DA225">
        <f>DA$111*DA146</f>
        <v/>
      </c>
      <c r="DB225">
        <f>DB$111*DB146</f>
        <v/>
      </c>
      <c r="DC225">
        <f>DC$111*DC146</f>
        <v/>
      </c>
      <c r="DD225">
        <f>DD$111*DD146</f>
        <v/>
      </c>
      <c r="DE225">
        <f>DE$111*DE146</f>
        <v/>
      </c>
      <c r="DF225">
        <f>DF$111*DF146</f>
        <v/>
      </c>
      <c r="DG225">
        <f>DG$111*DG146</f>
        <v/>
      </c>
      <c r="DH225">
        <f>DH$111*DH146</f>
        <v/>
      </c>
      <c r="DI225">
        <f>DI$111*DI146</f>
        <v/>
      </c>
      <c r="DJ225">
        <f>DJ$111*DJ146</f>
        <v/>
      </c>
      <c r="DK225">
        <f>DK$111*DK146</f>
        <v/>
      </c>
      <c r="DL225">
        <f>DL$111*DL146</f>
        <v/>
      </c>
      <c r="DM225">
        <f>DM$111*DM146</f>
        <v/>
      </c>
      <c r="DN225">
        <f>DN$111*DN146</f>
        <v/>
      </c>
      <c r="DO225">
        <f>DO$111*DO146</f>
        <v/>
      </c>
      <c r="DP225">
        <f>DP$111*DP146</f>
        <v/>
      </c>
      <c r="DQ225">
        <f>DQ$111*DQ146</f>
        <v/>
      </c>
      <c r="DR225">
        <f>DR$111*DR146</f>
        <v/>
      </c>
      <c r="DS225">
        <f>DS$111*DS146</f>
        <v/>
      </c>
      <c r="DT225">
        <f>DT$111*DT146</f>
        <v/>
      </c>
      <c r="DU225">
        <f>DU$111*DU146</f>
        <v/>
      </c>
      <c r="DV225">
        <f>DV$111*DV146</f>
        <v/>
      </c>
      <c r="DW225">
        <f>DW$111*DW146</f>
        <v/>
      </c>
      <c r="DX225">
        <f>DX$111*DX146</f>
        <v/>
      </c>
      <c r="DY225">
        <f>DY$111*DY146</f>
        <v/>
      </c>
      <c r="DZ225">
        <f>DZ$111*DZ146</f>
        <v/>
      </c>
      <c r="EA225">
        <f>EA$111*EA146</f>
        <v/>
      </c>
      <c r="EB225">
        <f>EB$111*EB146</f>
        <v/>
      </c>
      <c r="EC225">
        <f>EC$111*EC146</f>
        <v/>
      </c>
      <c r="ED225">
        <f>ED$111*ED146</f>
        <v/>
      </c>
      <c r="EE225">
        <f>EE$111*EE146</f>
        <v/>
      </c>
      <c r="EF225">
        <f>EF$111*EF146</f>
        <v/>
      </c>
      <c r="EG225">
        <f>EG$111*EG146</f>
        <v/>
      </c>
      <c r="EH225">
        <f>EH$111*EH146</f>
        <v/>
      </c>
      <c r="EI225">
        <f>EI$111*EI146</f>
        <v/>
      </c>
      <c r="EJ225">
        <f>EJ$111*EJ146</f>
        <v/>
      </c>
      <c r="EK225">
        <f>EK$111*EK146</f>
        <v/>
      </c>
      <c r="EL225">
        <f>EL$111*EL146</f>
        <v/>
      </c>
      <c r="EM225">
        <f>EM$111*EM146</f>
        <v/>
      </c>
      <c r="EN225">
        <f>EN$111*EN146</f>
        <v/>
      </c>
      <c r="EO225">
        <f>EO$111*EO146</f>
        <v/>
      </c>
      <c r="EP225">
        <f>EP$111*EP146</f>
        <v/>
      </c>
      <c r="EQ225">
        <f>EQ$111*EQ146</f>
        <v/>
      </c>
      <c r="ER225">
        <f>ER$111*ER146</f>
        <v/>
      </c>
      <c r="ES225">
        <f>ES$111*ES146</f>
        <v/>
      </c>
      <c r="ET225">
        <f>ET$111*ET146</f>
        <v/>
      </c>
      <c r="EU225">
        <f>EU$111*EU146</f>
        <v/>
      </c>
      <c r="EV225">
        <f>EV$111*EV146</f>
        <v/>
      </c>
      <c r="EW225">
        <f>EW$111*EW146</f>
        <v/>
      </c>
      <c r="EX225">
        <f>EX$111*EX146</f>
        <v/>
      </c>
      <c r="EY225">
        <f>EY$111*EY146</f>
        <v/>
      </c>
      <c r="EZ225">
        <f>EZ$111*EZ146</f>
        <v/>
      </c>
      <c r="FA225">
        <f>FA$111*FA146</f>
        <v/>
      </c>
      <c r="FB225">
        <f>FB$111*FB146</f>
        <v/>
      </c>
      <c r="FC225">
        <f>FC$111*FC146</f>
        <v/>
      </c>
      <c r="FD225">
        <f>FD$111*FD146</f>
        <v/>
      </c>
      <c r="FE225">
        <f>FE$111*FE146</f>
        <v/>
      </c>
      <c r="FF225">
        <f>FF$111*FF146</f>
        <v/>
      </c>
      <c r="FG225">
        <f>FG$111*FG146</f>
        <v/>
      </c>
      <c r="FH225">
        <f>FH$111*FH146</f>
        <v/>
      </c>
      <c r="FI225">
        <f>FI$111*FI146</f>
        <v/>
      </c>
      <c r="FJ225">
        <f>FJ$111*FJ146</f>
        <v/>
      </c>
      <c r="FK225">
        <f>FK$111*FK146</f>
        <v/>
      </c>
      <c r="FL225">
        <f>FL$111*FL146</f>
        <v/>
      </c>
      <c r="FM225">
        <f>FM$111*FM146</f>
        <v/>
      </c>
      <c r="FN225">
        <f>FN$111*FN146</f>
        <v/>
      </c>
      <c r="FO225">
        <f>FO$111*FO146</f>
        <v/>
      </c>
      <c r="FP225">
        <f>FP$111*FP146</f>
        <v/>
      </c>
      <c r="FQ225">
        <f>FQ$111*FQ146</f>
        <v/>
      </c>
      <c r="FR225">
        <f>FR$111*FR146</f>
        <v/>
      </c>
      <c r="FS225">
        <f>FS$111*FS146</f>
        <v/>
      </c>
      <c r="FT225">
        <f>FT$111*FT146</f>
        <v/>
      </c>
      <c r="FU225">
        <f>FU$111*FU146</f>
        <v/>
      </c>
      <c r="FV225">
        <f>FV$111*FV146</f>
        <v/>
      </c>
      <c r="FW225">
        <f>FW$111*FW146</f>
        <v/>
      </c>
      <c r="FX225">
        <f>FX$111*FX146</f>
        <v/>
      </c>
      <c r="FY225">
        <f>FY$111*FY146</f>
        <v/>
      </c>
      <c r="FZ225">
        <f>FZ$111*FZ146</f>
        <v/>
      </c>
      <c r="GA225">
        <f>GA$111*GA146</f>
        <v/>
      </c>
      <c r="GB225">
        <f>GB$111*GB146</f>
        <v/>
      </c>
      <c r="GC225">
        <f>GC$111*GC146</f>
        <v/>
      </c>
      <c r="GD225">
        <f>GD$111*GD146</f>
        <v/>
      </c>
      <c r="GE225">
        <f>GE$111*GE146</f>
        <v/>
      </c>
      <c r="GF225">
        <f>GF$111*GF146</f>
        <v/>
      </c>
      <c r="GG225">
        <f>GG$111*GG146</f>
        <v/>
      </c>
      <c r="GH225">
        <f>GH$111*GH146</f>
        <v/>
      </c>
      <c r="GI225">
        <f>GI$111*GI146</f>
        <v/>
      </c>
      <c r="GJ225">
        <f>GJ$111*GJ146</f>
        <v/>
      </c>
      <c r="GK225">
        <f>GK$111*GK146</f>
        <v/>
      </c>
      <c r="GL225">
        <f>GL$111*GL146</f>
        <v/>
      </c>
      <c r="GM225">
        <f>GM$111*GM146</f>
        <v/>
      </c>
      <c r="GN225">
        <f>GN$111*GN146</f>
        <v/>
      </c>
      <c r="GO225">
        <f>GO$111*GO146</f>
        <v/>
      </c>
      <c r="GP225">
        <f>GP$111*GP146</f>
        <v/>
      </c>
      <c r="GQ225">
        <f>GQ$111*GQ146</f>
        <v/>
      </c>
      <c r="GR225">
        <f>GR$111*GR146</f>
        <v/>
      </c>
      <c r="GS225">
        <f>GS$111*GS146</f>
        <v/>
      </c>
      <c r="GT225">
        <f>GT$111*GT146</f>
        <v/>
      </c>
      <c r="GU225">
        <f>GU$111*GU146</f>
        <v/>
      </c>
      <c r="GV225">
        <f>GV$111*GV146</f>
        <v/>
      </c>
      <c r="GW225">
        <f>GW$111*GW146</f>
        <v/>
      </c>
      <c r="GX225">
        <f>GX$111*GX146</f>
        <v/>
      </c>
      <c r="GY225">
        <f>GY$111*GY146</f>
        <v/>
      </c>
      <c r="GZ225">
        <f>GZ$111*GZ146</f>
        <v/>
      </c>
      <c r="HA225">
        <f>HA$111*HA146</f>
        <v/>
      </c>
      <c r="HB225">
        <f>HB$111*HB146</f>
        <v/>
      </c>
      <c r="HC225">
        <f>HC$111*HC146</f>
        <v/>
      </c>
      <c r="HD225">
        <f>HD$111*HD146</f>
        <v/>
      </c>
      <c r="HE225">
        <f>HE$111*HE146</f>
        <v/>
      </c>
      <c r="HF225">
        <f>HF$111*HF146</f>
        <v/>
      </c>
      <c r="HG225">
        <f>HG$111*HG146</f>
        <v/>
      </c>
      <c r="HH225">
        <f>HH$111*HH146</f>
        <v/>
      </c>
      <c r="HI225">
        <f>HI$111*HI146</f>
        <v/>
      </c>
      <c r="HJ225">
        <f>HJ$111*HJ146</f>
        <v/>
      </c>
      <c r="HK225">
        <f>HK$111*HK146</f>
        <v/>
      </c>
      <c r="HL225">
        <f>HL$111*HL146</f>
        <v/>
      </c>
      <c r="HM225">
        <f>HM$111*HM146</f>
        <v/>
      </c>
      <c r="HN225">
        <f>HN$111*HN146</f>
        <v/>
      </c>
      <c r="HO225">
        <f>HO$111*HO146</f>
        <v/>
      </c>
      <c r="HP225">
        <f>HP$111*HP146</f>
        <v/>
      </c>
      <c r="HQ225">
        <f>HQ$111*HQ146</f>
        <v/>
      </c>
      <c r="HR225">
        <f>HR$111*HR146</f>
        <v/>
      </c>
      <c r="HS225">
        <f>HS$111*HS146</f>
        <v/>
      </c>
      <c r="HT225">
        <f>HT$111*HT146</f>
        <v/>
      </c>
      <c r="HU225">
        <f>HU$111*HU146</f>
        <v/>
      </c>
      <c r="HV225">
        <f>HV$111*HV146</f>
        <v/>
      </c>
      <c r="HW225">
        <f>HW$111*HW146</f>
        <v/>
      </c>
      <c r="HX225">
        <f>HX$111*HX146</f>
        <v/>
      </c>
      <c r="HY225">
        <f>HY$111*HY146</f>
        <v/>
      </c>
      <c r="HZ225">
        <f>HZ$111*HZ146</f>
        <v/>
      </c>
      <c r="IA225">
        <f>IA$111*IA146</f>
        <v/>
      </c>
      <c r="IB225">
        <f>IB$111*IB146</f>
        <v/>
      </c>
      <c r="IC225">
        <f>IC$111*IC146</f>
        <v/>
      </c>
      <c r="ID225">
        <f>ID$111*ID146</f>
        <v/>
      </c>
      <c r="IE225">
        <f>IE$111*IE146</f>
        <v/>
      </c>
      <c r="IF225">
        <f>IF$111*IF146</f>
        <v/>
      </c>
      <c r="IG225">
        <f>IG$111*IG146</f>
        <v/>
      </c>
      <c r="IH225">
        <f>IH$111*IH146</f>
        <v/>
      </c>
      <c r="II225">
        <f>II$111*II146</f>
        <v/>
      </c>
      <c r="IJ225">
        <f>IJ$111*IJ146</f>
        <v/>
      </c>
      <c r="IK225">
        <f>IK$111*IK146</f>
        <v/>
      </c>
      <c r="IL225">
        <f>IL$111*IL146</f>
        <v/>
      </c>
      <c r="IM225">
        <f>IM$111*IM146</f>
        <v/>
      </c>
      <c r="IN225">
        <f>IN$111*IN146</f>
        <v/>
      </c>
      <c r="IO225">
        <f>IO$111*IO146</f>
        <v/>
      </c>
      <c r="IP225">
        <f>IP$111*IP146</f>
        <v/>
      </c>
      <c r="IQ225">
        <f>IQ$111*IQ146</f>
        <v/>
      </c>
      <c r="IR225">
        <f>IR$111*IR146</f>
        <v/>
      </c>
      <c r="IS225">
        <f>IS$111*IS146</f>
        <v/>
      </c>
      <c r="IT225">
        <f>IT$111*IT146</f>
        <v/>
      </c>
      <c r="IU225">
        <f>IU$111*IU146</f>
        <v/>
      </c>
      <c r="IV225">
        <f>IV$111*IV146</f>
        <v/>
      </c>
      <c r="IW225">
        <f>IW$111*IW146</f>
        <v/>
      </c>
      <c r="IX225">
        <f>IX$111*IX146</f>
        <v/>
      </c>
      <c r="IY225">
        <f>IY$111*IY146</f>
        <v/>
      </c>
      <c r="IZ225">
        <f>IZ$111*IZ146</f>
        <v/>
      </c>
      <c r="JA225">
        <f>JA$111*JA146</f>
        <v/>
      </c>
      <c r="JB225">
        <f>JB$111*JB146</f>
        <v/>
      </c>
      <c r="JC225">
        <f>JC$111*JC146</f>
        <v/>
      </c>
      <c r="JD225">
        <f>JD$111*JD146</f>
        <v/>
      </c>
      <c r="JE225">
        <f>JE$111*JE146</f>
        <v/>
      </c>
      <c r="JF225">
        <f>JF$111*JF146</f>
        <v/>
      </c>
      <c r="JG225">
        <f>JG$111*JG146</f>
        <v/>
      </c>
      <c r="JH225">
        <f>JH$111*JH146</f>
        <v/>
      </c>
      <c r="JI225">
        <f>JI$111*JI146</f>
        <v/>
      </c>
      <c r="JJ225">
        <f>JJ$111*JJ146</f>
        <v/>
      </c>
      <c r="JK225">
        <f>JK$111*JK146</f>
        <v/>
      </c>
      <c r="JL225">
        <f>JL$111*JL146</f>
        <v/>
      </c>
      <c r="JM225">
        <f>JM$111*JM146</f>
        <v/>
      </c>
      <c r="JN225">
        <f>JN$111*JN146</f>
        <v/>
      </c>
      <c r="JO225">
        <f>JO$111*JO146</f>
        <v/>
      </c>
      <c r="JP225">
        <f>JP$111*JP146</f>
        <v/>
      </c>
      <c r="JQ225">
        <f>JQ$111*JQ146</f>
        <v/>
      </c>
      <c r="JR225">
        <f>JR$111*JR146</f>
        <v/>
      </c>
      <c r="JS225">
        <f>JS$111*JS146</f>
        <v/>
      </c>
      <c r="JT225">
        <f>JT$111*JT146</f>
        <v/>
      </c>
      <c r="JU225">
        <f>JU$111*JU146</f>
        <v/>
      </c>
      <c r="JV225">
        <f>JV$111*JV146</f>
        <v/>
      </c>
      <c r="JW225">
        <f>JW$111*JW146</f>
        <v/>
      </c>
      <c r="JX225">
        <f>JX$111*JX146</f>
        <v/>
      </c>
      <c r="JY225">
        <f>JY$111*JY146</f>
        <v/>
      </c>
      <c r="JZ225">
        <f>JZ$111*JZ146</f>
        <v/>
      </c>
      <c r="KA225">
        <f>KA$111*KA146</f>
        <v/>
      </c>
      <c r="KB225">
        <f>KB$111*KB146</f>
        <v/>
      </c>
      <c r="KC225">
        <f>KC$111*KC146</f>
        <v/>
      </c>
      <c r="KD225">
        <f>KD$111*KD146</f>
        <v/>
      </c>
      <c r="KE225">
        <f>KE$111*KE146</f>
        <v/>
      </c>
      <c r="KF225">
        <f>KF$111*KF146</f>
        <v/>
      </c>
      <c r="KG225">
        <f>KG$111*KG146</f>
        <v/>
      </c>
      <c r="KH225">
        <f>KH$111*KH146</f>
        <v/>
      </c>
      <c r="KI225">
        <f>KI$111*KI146</f>
        <v/>
      </c>
      <c r="KJ225">
        <f>KJ$111*KJ146</f>
        <v/>
      </c>
      <c r="KK225">
        <f>KK$111*KK146</f>
        <v/>
      </c>
      <c r="KL225">
        <f>KL$111*KL146</f>
        <v/>
      </c>
      <c r="KM225">
        <f>KM$111*KM146</f>
        <v/>
      </c>
      <c r="KN225">
        <f>KN$111*KN146</f>
        <v/>
      </c>
      <c r="KO225">
        <f>KO$111*KO146</f>
        <v/>
      </c>
      <c r="KP225">
        <f>KP$111*KP146</f>
        <v/>
      </c>
      <c r="KQ225">
        <f>KQ$111*KQ146</f>
        <v/>
      </c>
      <c r="KR225">
        <f>KR$111*KR146</f>
        <v/>
      </c>
      <c r="KS225">
        <f>KS$111*KS146</f>
        <v/>
      </c>
      <c r="KT225">
        <f>KT$111*KT146</f>
        <v/>
      </c>
      <c r="KU225">
        <f>KU$111*KU146</f>
        <v/>
      </c>
    </row>
    <row r="226" spans="1:307">
      <c r="B226" t="s">
        <v>54</v>
      </c>
      <c r="D226" t="s">
        <v>143</v>
      </c>
      <c r="H226">
        <f>H$112*H147</f>
        <v/>
      </c>
      <c r="I226">
        <f>I$112*I147</f>
        <v/>
      </c>
      <c r="J226">
        <f>J$112*J147</f>
        <v/>
      </c>
      <c r="K226">
        <f>K$112*K147</f>
        <v/>
      </c>
      <c r="L226">
        <f>L$112*L147</f>
        <v/>
      </c>
      <c r="M226">
        <f>M$112*M147</f>
        <v/>
      </c>
      <c r="N226">
        <f>N$112*N147</f>
        <v/>
      </c>
      <c r="O226">
        <f>O$112*O147</f>
        <v/>
      </c>
      <c r="P226">
        <f>P$112*P147</f>
        <v/>
      </c>
      <c r="Q226">
        <f>Q$112*Q147</f>
        <v/>
      </c>
      <c r="R226">
        <f>R$112*R147</f>
        <v/>
      </c>
      <c r="S226">
        <f>S$112*S147</f>
        <v/>
      </c>
      <c r="T226">
        <f>T$112*T147</f>
        <v/>
      </c>
      <c r="U226">
        <f>U$112*U147</f>
        <v/>
      </c>
      <c r="V226">
        <f>V$112*V147</f>
        <v/>
      </c>
      <c r="W226">
        <f>W$112*W147</f>
        <v/>
      </c>
      <c r="X226">
        <f>X$112*X147</f>
        <v/>
      </c>
      <c r="Y226">
        <f>Y$112*Y147</f>
        <v/>
      </c>
      <c r="Z226">
        <f>Z$112*Z147</f>
        <v/>
      </c>
      <c r="AA226">
        <f>AA$112*AA147</f>
        <v/>
      </c>
      <c r="AB226">
        <f>AB$112*AB147</f>
        <v/>
      </c>
      <c r="AC226">
        <f>AC$112*AC147</f>
        <v/>
      </c>
      <c r="AD226">
        <f>AD$112*AD147</f>
        <v/>
      </c>
      <c r="AE226">
        <f>AE$112*AE147</f>
        <v/>
      </c>
      <c r="AF226">
        <f>AF$112*AF147</f>
        <v/>
      </c>
      <c r="AG226">
        <f>AG$112*AG147</f>
        <v/>
      </c>
      <c r="AH226">
        <f>AH$112*AH147</f>
        <v/>
      </c>
      <c r="AI226">
        <f>AI$112*AI147</f>
        <v/>
      </c>
      <c r="AJ226">
        <f>AJ$112*AJ147</f>
        <v/>
      </c>
      <c r="AK226">
        <f>AK$112*AK147</f>
        <v/>
      </c>
      <c r="AL226">
        <f>AL$112*AL147</f>
        <v/>
      </c>
      <c r="AM226">
        <f>AM$112*AM147</f>
        <v/>
      </c>
      <c r="AN226">
        <f>AN$112*AN147</f>
        <v/>
      </c>
      <c r="AO226">
        <f>AO$112*AO147</f>
        <v/>
      </c>
      <c r="AP226">
        <f>AP$112*AP147</f>
        <v/>
      </c>
      <c r="AQ226">
        <f>AQ$112*AQ147</f>
        <v/>
      </c>
      <c r="AR226">
        <f>AR$112*AR147</f>
        <v/>
      </c>
      <c r="AS226">
        <f>AS$112*AS147</f>
        <v/>
      </c>
      <c r="AT226">
        <f>AT$112*AT147</f>
        <v/>
      </c>
      <c r="AU226">
        <f>AU$112*AU147</f>
        <v/>
      </c>
      <c r="AV226">
        <f>AV$112*AV147</f>
        <v/>
      </c>
      <c r="AW226">
        <f>AW$112*AW147</f>
        <v/>
      </c>
      <c r="AX226">
        <f>AX$112*AX147</f>
        <v/>
      </c>
      <c r="AY226">
        <f>AY$112*AY147</f>
        <v/>
      </c>
      <c r="AZ226">
        <f>AZ$112*AZ147</f>
        <v/>
      </c>
      <c r="BA226">
        <f>BA$112*BA147</f>
        <v/>
      </c>
      <c r="BB226">
        <f>BB$112*BB147</f>
        <v/>
      </c>
      <c r="BC226">
        <f>BC$112*BC147</f>
        <v/>
      </c>
      <c r="BD226">
        <f>BD$112*BD147</f>
        <v/>
      </c>
      <c r="BE226">
        <f>BE$112*BE147</f>
        <v/>
      </c>
      <c r="BF226">
        <f>BF$112*BF147</f>
        <v/>
      </c>
      <c r="BG226">
        <f>BG$112*BG147</f>
        <v/>
      </c>
      <c r="BH226">
        <f>BH$112*BH147</f>
        <v/>
      </c>
      <c r="BI226">
        <f>BI$112*BI147</f>
        <v/>
      </c>
      <c r="BJ226">
        <f>BJ$112*BJ147</f>
        <v/>
      </c>
      <c r="BK226">
        <f>BK$112*BK147</f>
        <v/>
      </c>
      <c r="BL226">
        <f>BL$112*BL147</f>
        <v/>
      </c>
      <c r="BM226">
        <f>BM$112*BM147</f>
        <v/>
      </c>
      <c r="BN226">
        <f>BN$112*BN147</f>
        <v/>
      </c>
      <c r="BO226">
        <f>BO$112*BO147</f>
        <v/>
      </c>
      <c r="BP226">
        <f>BP$112*BP147</f>
        <v/>
      </c>
      <c r="BQ226">
        <f>BQ$112*BQ147</f>
        <v/>
      </c>
      <c r="BR226">
        <f>BR$112*BR147</f>
        <v/>
      </c>
      <c r="BS226">
        <f>BS$112*BS147</f>
        <v/>
      </c>
      <c r="BT226">
        <f>BT$112*BT147</f>
        <v/>
      </c>
      <c r="BU226">
        <f>BU$112*BU147</f>
        <v/>
      </c>
      <c r="BV226">
        <f>BV$112*BV147</f>
        <v/>
      </c>
      <c r="BW226">
        <f>BW$112*BW147</f>
        <v/>
      </c>
      <c r="BX226">
        <f>BX$112*BX147</f>
        <v/>
      </c>
      <c r="BY226">
        <f>BY$112*BY147</f>
        <v/>
      </c>
      <c r="BZ226">
        <f>BZ$112*BZ147</f>
        <v/>
      </c>
      <c r="CA226">
        <f>CA$112*CA147</f>
        <v/>
      </c>
      <c r="CB226">
        <f>CB$112*CB147</f>
        <v/>
      </c>
      <c r="CC226">
        <f>CC$112*CC147</f>
        <v/>
      </c>
      <c r="CD226">
        <f>CD$112*CD147</f>
        <v/>
      </c>
      <c r="CE226">
        <f>CE$112*CE147</f>
        <v/>
      </c>
      <c r="CF226">
        <f>CF$112*CF147</f>
        <v/>
      </c>
      <c r="CG226">
        <f>CG$112*CG147</f>
        <v/>
      </c>
      <c r="CH226">
        <f>CH$112*CH147</f>
        <v/>
      </c>
      <c r="CI226">
        <f>CI$112*CI147</f>
        <v/>
      </c>
      <c r="CJ226">
        <f>CJ$112*CJ147</f>
        <v/>
      </c>
      <c r="CK226">
        <f>CK$112*CK147</f>
        <v/>
      </c>
      <c r="CL226">
        <f>CL$112*CL147</f>
        <v/>
      </c>
      <c r="CM226">
        <f>CM$112*CM147</f>
        <v/>
      </c>
      <c r="CN226">
        <f>CN$112*CN147</f>
        <v/>
      </c>
      <c r="CO226">
        <f>CO$112*CO147</f>
        <v/>
      </c>
      <c r="CP226">
        <f>CP$112*CP147</f>
        <v/>
      </c>
      <c r="CQ226">
        <f>CQ$112*CQ147</f>
        <v/>
      </c>
      <c r="CR226">
        <f>CR$112*CR147</f>
        <v/>
      </c>
      <c r="CS226">
        <f>CS$112*CS147</f>
        <v/>
      </c>
      <c r="CT226">
        <f>CT$112*CT147</f>
        <v/>
      </c>
      <c r="CU226">
        <f>CU$112*CU147</f>
        <v/>
      </c>
      <c r="CV226">
        <f>CV$112*CV147</f>
        <v/>
      </c>
      <c r="CW226">
        <f>CW$112*CW147</f>
        <v/>
      </c>
      <c r="CX226">
        <f>CX$112*CX147</f>
        <v/>
      </c>
      <c r="CY226">
        <f>CY$112*CY147</f>
        <v/>
      </c>
      <c r="CZ226">
        <f>CZ$112*CZ147</f>
        <v/>
      </c>
      <c r="DA226">
        <f>DA$112*DA147</f>
        <v/>
      </c>
      <c r="DB226">
        <f>DB$112*DB147</f>
        <v/>
      </c>
      <c r="DC226">
        <f>DC$112*DC147</f>
        <v/>
      </c>
      <c r="DD226">
        <f>DD$112*DD147</f>
        <v/>
      </c>
      <c r="DE226">
        <f>DE$112*DE147</f>
        <v/>
      </c>
      <c r="DF226">
        <f>DF$112*DF147</f>
        <v/>
      </c>
      <c r="DG226">
        <f>DG$112*DG147</f>
        <v/>
      </c>
      <c r="DH226">
        <f>DH$112*DH147</f>
        <v/>
      </c>
      <c r="DI226">
        <f>DI$112*DI147</f>
        <v/>
      </c>
      <c r="DJ226">
        <f>DJ$112*DJ147</f>
        <v/>
      </c>
      <c r="DK226">
        <f>DK$112*DK147</f>
        <v/>
      </c>
      <c r="DL226">
        <f>DL$112*DL147</f>
        <v/>
      </c>
      <c r="DM226">
        <f>DM$112*DM147</f>
        <v/>
      </c>
      <c r="DN226">
        <f>DN$112*DN147</f>
        <v/>
      </c>
      <c r="DO226">
        <f>DO$112*DO147</f>
        <v/>
      </c>
      <c r="DP226">
        <f>DP$112*DP147</f>
        <v/>
      </c>
      <c r="DQ226">
        <f>DQ$112*DQ147</f>
        <v/>
      </c>
      <c r="DR226">
        <f>DR$112*DR147</f>
        <v/>
      </c>
      <c r="DS226">
        <f>DS$112*DS147</f>
        <v/>
      </c>
      <c r="DT226">
        <f>DT$112*DT147</f>
        <v/>
      </c>
      <c r="DU226">
        <f>DU$112*DU147</f>
        <v/>
      </c>
      <c r="DV226">
        <f>DV$112*DV147</f>
        <v/>
      </c>
      <c r="DW226">
        <f>DW$112*DW147</f>
        <v/>
      </c>
      <c r="DX226">
        <f>DX$112*DX147</f>
        <v/>
      </c>
      <c r="DY226">
        <f>DY$112*DY147</f>
        <v/>
      </c>
      <c r="DZ226">
        <f>DZ$112*DZ147</f>
        <v/>
      </c>
      <c r="EA226">
        <f>EA$112*EA147</f>
        <v/>
      </c>
      <c r="EB226">
        <f>EB$112*EB147</f>
        <v/>
      </c>
      <c r="EC226">
        <f>EC$112*EC147</f>
        <v/>
      </c>
      <c r="ED226">
        <f>ED$112*ED147</f>
        <v/>
      </c>
      <c r="EE226">
        <f>EE$112*EE147</f>
        <v/>
      </c>
      <c r="EF226">
        <f>EF$112*EF147</f>
        <v/>
      </c>
      <c r="EG226">
        <f>EG$112*EG147</f>
        <v/>
      </c>
      <c r="EH226">
        <f>EH$112*EH147</f>
        <v/>
      </c>
      <c r="EI226">
        <f>EI$112*EI147</f>
        <v/>
      </c>
      <c r="EJ226">
        <f>EJ$112*EJ147</f>
        <v/>
      </c>
      <c r="EK226">
        <f>EK$112*EK147</f>
        <v/>
      </c>
      <c r="EL226">
        <f>EL$112*EL147</f>
        <v/>
      </c>
      <c r="EM226">
        <f>EM$112*EM147</f>
        <v/>
      </c>
      <c r="EN226">
        <f>EN$112*EN147</f>
        <v/>
      </c>
      <c r="EO226">
        <f>EO$112*EO147</f>
        <v/>
      </c>
      <c r="EP226">
        <f>EP$112*EP147</f>
        <v/>
      </c>
      <c r="EQ226">
        <f>EQ$112*EQ147</f>
        <v/>
      </c>
      <c r="ER226">
        <f>ER$112*ER147</f>
        <v/>
      </c>
      <c r="ES226">
        <f>ES$112*ES147</f>
        <v/>
      </c>
      <c r="ET226">
        <f>ET$112*ET147</f>
        <v/>
      </c>
      <c r="EU226">
        <f>EU$112*EU147</f>
        <v/>
      </c>
      <c r="EV226">
        <f>EV$112*EV147</f>
        <v/>
      </c>
      <c r="EW226">
        <f>EW$112*EW147</f>
        <v/>
      </c>
      <c r="EX226">
        <f>EX$112*EX147</f>
        <v/>
      </c>
      <c r="EY226">
        <f>EY$112*EY147</f>
        <v/>
      </c>
      <c r="EZ226">
        <f>EZ$112*EZ147</f>
        <v/>
      </c>
      <c r="FA226">
        <f>FA$112*FA147</f>
        <v/>
      </c>
      <c r="FB226">
        <f>FB$112*FB147</f>
        <v/>
      </c>
      <c r="FC226">
        <f>FC$112*FC147</f>
        <v/>
      </c>
      <c r="FD226">
        <f>FD$112*FD147</f>
        <v/>
      </c>
      <c r="FE226">
        <f>FE$112*FE147</f>
        <v/>
      </c>
      <c r="FF226">
        <f>FF$112*FF147</f>
        <v/>
      </c>
      <c r="FG226">
        <f>FG$112*FG147</f>
        <v/>
      </c>
      <c r="FH226">
        <f>FH$112*FH147</f>
        <v/>
      </c>
      <c r="FI226">
        <f>FI$112*FI147</f>
        <v/>
      </c>
      <c r="FJ226">
        <f>FJ$112*FJ147</f>
        <v/>
      </c>
      <c r="FK226">
        <f>FK$112*FK147</f>
        <v/>
      </c>
      <c r="FL226">
        <f>FL$112*FL147</f>
        <v/>
      </c>
      <c r="FM226">
        <f>FM$112*FM147</f>
        <v/>
      </c>
      <c r="FN226">
        <f>FN$112*FN147</f>
        <v/>
      </c>
      <c r="FO226">
        <f>FO$112*FO147</f>
        <v/>
      </c>
      <c r="FP226">
        <f>FP$112*FP147</f>
        <v/>
      </c>
      <c r="FQ226">
        <f>FQ$112*FQ147</f>
        <v/>
      </c>
      <c r="FR226">
        <f>FR$112*FR147</f>
        <v/>
      </c>
      <c r="FS226">
        <f>FS$112*FS147</f>
        <v/>
      </c>
      <c r="FT226">
        <f>FT$112*FT147</f>
        <v/>
      </c>
      <c r="FU226">
        <f>FU$112*FU147</f>
        <v/>
      </c>
      <c r="FV226">
        <f>FV$112*FV147</f>
        <v/>
      </c>
      <c r="FW226">
        <f>FW$112*FW147</f>
        <v/>
      </c>
      <c r="FX226">
        <f>FX$112*FX147</f>
        <v/>
      </c>
      <c r="FY226">
        <f>FY$112*FY147</f>
        <v/>
      </c>
      <c r="FZ226">
        <f>FZ$112*FZ147</f>
        <v/>
      </c>
      <c r="GA226">
        <f>GA$112*GA147</f>
        <v/>
      </c>
      <c r="GB226">
        <f>GB$112*GB147</f>
        <v/>
      </c>
      <c r="GC226">
        <f>GC$112*GC147</f>
        <v/>
      </c>
      <c r="GD226">
        <f>GD$112*GD147</f>
        <v/>
      </c>
      <c r="GE226">
        <f>GE$112*GE147</f>
        <v/>
      </c>
      <c r="GF226">
        <f>GF$112*GF147</f>
        <v/>
      </c>
      <c r="GG226">
        <f>GG$112*GG147</f>
        <v/>
      </c>
      <c r="GH226">
        <f>GH$112*GH147</f>
        <v/>
      </c>
      <c r="GI226">
        <f>GI$112*GI147</f>
        <v/>
      </c>
      <c r="GJ226">
        <f>GJ$112*GJ147</f>
        <v/>
      </c>
      <c r="GK226">
        <f>GK$112*GK147</f>
        <v/>
      </c>
      <c r="GL226">
        <f>GL$112*GL147</f>
        <v/>
      </c>
      <c r="GM226">
        <f>GM$112*GM147</f>
        <v/>
      </c>
      <c r="GN226">
        <f>GN$112*GN147</f>
        <v/>
      </c>
      <c r="GO226">
        <f>GO$112*GO147</f>
        <v/>
      </c>
      <c r="GP226">
        <f>GP$112*GP147</f>
        <v/>
      </c>
      <c r="GQ226">
        <f>GQ$112*GQ147</f>
        <v/>
      </c>
      <c r="GR226">
        <f>GR$112*GR147</f>
        <v/>
      </c>
      <c r="GS226">
        <f>GS$112*GS147</f>
        <v/>
      </c>
      <c r="GT226">
        <f>GT$112*GT147</f>
        <v/>
      </c>
      <c r="GU226">
        <f>GU$112*GU147</f>
        <v/>
      </c>
      <c r="GV226">
        <f>GV$112*GV147</f>
        <v/>
      </c>
      <c r="GW226">
        <f>GW$112*GW147</f>
        <v/>
      </c>
      <c r="GX226">
        <f>GX$112*GX147</f>
        <v/>
      </c>
      <c r="GY226">
        <f>GY$112*GY147</f>
        <v/>
      </c>
      <c r="GZ226">
        <f>GZ$112*GZ147</f>
        <v/>
      </c>
      <c r="HA226">
        <f>HA$112*HA147</f>
        <v/>
      </c>
      <c r="HB226">
        <f>HB$112*HB147</f>
        <v/>
      </c>
      <c r="HC226">
        <f>HC$112*HC147</f>
        <v/>
      </c>
      <c r="HD226">
        <f>HD$112*HD147</f>
        <v/>
      </c>
      <c r="HE226">
        <f>HE$112*HE147</f>
        <v/>
      </c>
      <c r="HF226">
        <f>HF$112*HF147</f>
        <v/>
      </c>
      <c r="HG226">
        <f>HG$112*HG147</f>
        <v/>
      </c>
      <c r="HH226">
        <f>HH$112*HH147</f>
        <v/>
      </c>
      <c r="HI226">
        <f>HI$112*HI147</f>
        <v/>
      </c>
      <c r="HJ226">
        <f>HJ$112*HJ147</f>
        <v/>
      </c>
      <c r="HK226">
        <f>HK$112*HK147</f>
        <v/>
      </c>
      <c r="HL226">
        <f>HL$112*HL147</f>
        <v/>
      </c>
      <c r="HM226">
        <f>HM$112*HM147</f>
        <v/>
      </c>
      <c r="HN226">
        <f>HN$112*HN147</f>
        <v/>
      </c>
      <c r="HO226">
        <f>HO$112*HO147</f>
        <v/>
      </c>
      <c r="HP226">
        <f>HP$112*HP147</f>
        <v/>
      </c>
      <c r="HQ226">
        <f>HQ$112*HQ147</f>
        <v/>
      </c>
      <c r="HR226">
        <f>HR$112*HR147</f>
        <v/>
      </c>
      <c r="HS226">
        <f>HS$112*HS147</f>
        <v/>
      </c>
      <c r="HT226">
        <f>HT$112*HT147</f>
        <v/>
      </c>
      <c r="HU226">
        <f>HU$112*HU147</f>
        <v/>
      </c>
      <c r="HV226">
        <f>HV$112*HV147</f>
        <v/>
      </c>
      <c r="HW226">
        <f>HW$112*HW147</f>
        <v/>
      </c>
      <c r="HX226">
        <f>HX$112*HX147</f>
        <v/>
      </c>
      <c r="HY226">
        <f>HY$112*HY147</f>
        <v/>
      </c>
      <c r="HZ226">
        <f>HZ$112*HZ147</f>
        <v/>
      </c>
      <c r="IA226">
        <f>IA$112*IA147</f>
        <v/>
      </c>
      <c r="IB226">
        <f>IB$112*IB147</f>
        <v/>
      </c>
      <c r="IC226">
        <f>IC$112*IC147</f>
        <v/>
      </c>
      <c r="ID226">
        <f>ID$112*ID147</f>
        <v/>
      </c>
      <c r="IE226">
        <f>IE$112*IE147</f>
        <v/>
      </c>
      <c r="IF226">
        <f>IF$112*IF147</f>
        <v/>
      </c>
      <c r="IG226">
        <f>IG$112*IG147</f>
        <v/>
      </c>
      <c r="IH226">
        <f>IH$112*IH147</f>
        <v/>
      </c>
      <c r="II226">
        <f>II$112*II147</f>
        <v/>
      </c>
      <c r="IJ226">
        <f>IJ$112*IJ147</f>
        <v/>
      </c>
      <c r="IK226">
        <f>IK$112*IK147</f>
        <v/>
      </c>
      <c r="IL226">
        <f>IL$112*IL147</f>
        <v/>
      </c>
      <c r="IM226">
        <f>IM$112*IM147</f>
        <v/>
      </c>
      <c r="IN226">
        <f>IN$112*IN147</f>
        <v/>
      </c>
      <c r="IO226">
        <f>IO$112*IO147</f>
        <v/>
      </c>
      <c r="IP226">
        <f>IP$112*IP147</f>
        <v/>
      </c>
      <c r="IQ226">
        <f>IQ$112*IQ147</f>
        <v/>
      </c>
      <c r="IR226">
        <f>IR$112*IR147</f>
        <v/>
      </c>
      <c r="IS226">
        <f>IS$112*IS147</f>
        <v/>
      </c>
      <c r="IT226">
        <f>IT$112*IT147</f>
        <v/>
      </c>
      <c r="IU226">
        <f>IU$112*IU147</f>
        <v/>
      </c>
      <c r="IV226">
        <f>IV$112*IV147</f>
        <v/>
      </c>
      <c r="IW226">
        <f>IW$112*IW147</f>
        <v/>
      </c>
      <c r="IX226">
        <f>IX$112*IX147</f>
        <v/>
      </c>
      <c r="IY226">
        <f>IY$112*IY147</f>
        <v/>
      </c>
      <c r="IZ226">
        <f>IZ$112*IZ147</f>
        <v/>
      </c>
      <c r="JA226">
        <f>JA$112*JA147</f>
        <v/>
      </c>
      <c r="JB226">
        <f>JB$112*JB147</f>
        <v/>
      </c>
      <c r="JC226">
        <f>JC$112*JC147</f>
        <v/>
      </c>
      <c r="JD226">
        <f>JD$112*JD147</f>
        <v/>
      </c>
      <c r="JE226">
        <f>JE$112*JE147</f>
        <v/>
      </c>
      <c r="JF226">
        <f>JF$112*JF147</f>
        <v/>
      </c>
      <c r="JG226">
        <f>JG$112*JG147</f>
        <v/>
      </c>
      <c r="JH226">
        <f>JH$112*JH147</f>
        <v/>
      </c>
      <c r="JI226">
        <f>JI$112*JI147</f>
        <v/>
      </c>
      <c r="JJ226">
        <f>JJ$112*JJ147</f>
        <v/>
      </c>
      <c r="JK226">
        <f>JK$112*JK147</f>
        <v/>
      </c>
      <c r="JL226">
        <f>JL$112*JL147</f>
        <v/>
      </c>
      <c r="JM226">
        <f>JM$112*JM147</f>
        <v/>
      </c>
      <c r="JN226">
        <f>JN$112*JN147</f>
        <v/>
      </c>
      <c r="JO226">
        <f>JO$112*JO147</f>
        <v/>
      </c>
      <c r="JP226">
        <f>JP$112*JP147</f>
        <v/>
      </c>
      <c r="JQ226">
        <f>JQ$112*JQ147</f>
        <v/>
      </c>
      <c r="JR226">
        <f>JR$112*JR147</f>
        <v/>
      </c>
      <c r="JS226">
        <f>JS$112*JS147</f>
        <v/>
      </c>
      <c r="JT226">
        <f>JT$112*JT147</f>
        <v/>
      </c>
      <c r="JU226">
        <f>JU$112*JU147</f>
        <v/>
      </c>
      <c r="JV226">
        <f>JV$112*JV147</f>
        <v/>
      </c>
      <c r="JW226">
        <f>JW$112*JW147</f>
        <v/>
      </c>
      <c r="JX226">
        <f>JX$112*JX147</f>
        <v/>
      </c>
      <c r="JY226">
        <f>JY$112*JY147</f>
        <v/>
      </c>
      <c r="JZ226">
        <f>JZ$112*JZ147</f>
        <v/>
      </c>
      <c r="KA226">
        <f>KA$112*KA147</f>
        <v/>
      </c>
      <c r="KB226">
        <f>KB$112*KB147</f>
        <v/>
      </c>
      <c r="KC226">
        <f>KC$112*KC147</f>
        <v/>
      </c>
      <c r="KD226">
        <f>KD$112*KD147</f>
        <v/>
      </c>
      <c r="KE226">
        <f>KE$112*KE147</f>
        <v/>
      </c>
      <c r="KF226">
        <f>KF$112*KF147</f>
        <v/>
      </c>
      <c r="KG226">
        <f>KG$112*KG147</f>
        <v/>
      </c>
      <c r="KH226">
        <f>KH$112*KH147</f>
        <v/>
      </c>
      <c r="KI226">
        <f>KI$112*KI147</f>
        <v/>
      </c>
      <c r="KJ226">
        <f>KJ$112*KJ147</f>
        <v/>
      </c>
      <c r="KK226">
        <f>KK$112*KK147</f>
        <v/>
      </c>
      <c r="KL226">
        <f>KL$112*KL147</f>
        <v/>
      </c>
      <c r="KM226">
        <f>KM$112*KM147</f>
        <v/>
      </c>
      <c r="KN226">
        <f>KN$112*KN147</f>
        <v/>
      </c>
      <c r="KO226">
        <f>KO$112*KO147</f>
        <v/>
      </c>
      <c r="KP226">
        <f>KP$112*KP147</f>
        <v/>
      </c>
      <c r="KQ226">
        <f>KQ$112*KQ147</f>
        <v/>
      </c>
      <c r="KR226">
        <f>KR$112*KR147</f>
        <v/>
      </c>
      <c r="KS226">
        <f>KS$112*KS147</f>
        <v/>
      </c>
      <c r="KT226">
        <f>KT$112*KT147</f>
        <v/>
      </c>
      <c r="KU226">
        <f>KU$112*KU147</f>
        <v/>
      </c>
    </row>
    <row r="227" spans="1:307">
      <c r="B227" t="s">
        <v>55</v>
      </c>
      <c r="D227" t="s">
        <v>143</v>
      </c>
      <c r="H227">
        <f>H$113*H148</f>
        <v/>
      </c>
      <c r="I227">
        <f>I$113*I148</f>
        <v/>
      </c>
      <c r="J227">
        <f>J$113*J148</f>
        <v/>
      </c>
      <c r="K227">
        <f>K$113*K148</f>
        <v/>
      </c>
      <c r="L227">
        <f>L$113*L148</f>
        <v/>
      </c>
      <c r="M227">
        <f>M$113*M148</f>
        <v/>
      </c>
      <c r="N227">
        <f>N$113*N148</f>
        <v/>
      </c>
      <c r="O227">
        <f>O$113*O148</f>
        <v/>
      </c>
      <c r="P227">
        <f>P$113*P148</f>
        <v/>
      </c>
      <c r="Q227">
        <f>Q$113*Q148</f>
        <v/>
      </c>
      <c r="R227">
        <f>R$113*R148</f>
        <v/>
      </c>
      <c r="S227">
        <f>S$113*S148</f>
        <v/>
      </c>
      <c r="T227">
        <f>T$113*T148</f>
        <v/>
      </c>
      <c r="U227">
        <f>U$113*U148</f>
        <v/>
      </c>
      <c r="V227">
        <f>V$113*V148</f>
        <v/>
      </c>
      <c r="W227">
        <f>W$113*W148</f>
        <v/>
      </c>
      <c r="X227">
        <f>X$113*X148</f>
        <v/>
      </c>
      <c r="Y227">
        <f>Y$113*Y148</f>
        <v/>
      </c>
      <c r="Z227">
        <f>Z$113*Z148</f>
        <v/>
      </c>
      <c r="AA227">
        <f>AA$113*AA148</f>
        <v/>
      </c>
      <c r="AB227">
        <f>AB$113*AB148</f>
        <v/>
      </c>
      <c r="AC227">
        <f>AC$113*AC148</f>
        <v/>
      </c>
      <c r="AD227">
        <f>AD$113*AD148</f>
        <v/>
      </c>
      <c r="AE227">
        <f>AE$113*AE148</f>
        <v/>
      </c>
      <c r="AF227">
        <f>AF$113*AF148</f>
        <v/>
      </c>
      <c r="AG227">
        <f>AG$113*AG148</f>
        <v/>
      </c>
      <c r="AH227">
        <f>AH$113*AH148</f>
        <v/>
      </c>
      <c r="AI227">
        <f>AI$113*AI148</f>
        <v/>
      </c>
      <c r="AJ227">
        <f>AJ$113*AJ148</f>
        <v/>
      </c>
      <c r="AK227">
        <f>AK$113*AK148</f>
        <v/>
      </c>
      <c r="AL227">
        <f>AL$113*AL148</f>
        <v/>
      </c>
      <c r="AM227">
        <f>AM$113*AM148</f>
        <v/>
      </c>
      <c r="AN227">
        <f>AN$113*AN148</f>
        <v/>
      </c>
      <c r="AO227">
        <f>AO$113*AO148</f>
        <v/>
      </c>
      <c r="AP227">
        <f>AP$113*AP148</f>
        <v/>
      </c>
      <c r="AQ227">
        <f>AQ$113*AQ148</f>
        <v/>
      </c>
      <c r="AR227">
        <f>AR$113*AR148</f>
        <v/>
      </c>
      <c r="AS227">
        <f>AS$113*AS148</f>
        <v/>
      </c>
      <c r="AT227">
        <f>AT$113*AT148</f>
        <v/>
      </c>
      <c r="AU227">
        <f>AU$113*AU148</f>
        <v/>
      </c>
      <c r="AV227">
        <f>AV$113*AV148</f>
        <v/>
      </c>
      <c r="AW227">
        <f>AW$113*AW148</f>
        <v/>
      </c>
      <c r="AX227">
        <f>AX$113*AX148</f>
        <v/>
      </c>
      <c r="AY227">
        <f>AY$113*AY148</f>
        <v/>
      </c>
      <c r="AZ227">
        <f>AZ$113*AZ148</f>
        <v/>
      </c>
      <c r="BA227">
        <f>BA$113*BA148</f>
        <v/>
      </c>
      <c r="BB227">
        <f>BB$113*BB148</f>
        <v/>
      </c>
      <c r="BC227">
        <f>BC$113*BC148</f>
        <v/>
      </c>
      <c r="BD227">
        <f>BD$113*BD148</f>
        <v/>
      </c>
      <c r="BE227">
        <f>BE$113*BE148</f>
        <v/>
      </c>
      <c r="BF227">
        <f>BF$113*BF148</f>
        <v/>
      </c>
      <c r="BG227">
        <f>BG$113*BG148</f>
        <v/>
      </c>
      <c r="BH227">
        <f>BH$113*BH148</f>
        <v/>
      </c>
      <c r="BI227">
        <f>BI$113*BI148</f>
        <v/>
      </c>
      <c r="BJ227">
        <f>BJ$113*BJ148</f>
        <v/>
      </c>
      <c r="BK227">
        <f>BK$113*BK148</f>
        <v/>
      </c>
      <c r="BL227">
        <f>BL$113*BL148</f>
        <v/>
      </c>
      <c r="BM227">
        <f>BM$113*BM148</f>
        <v/>
      </c>
      <c r="BN227">
        <f>BN$113*BN148</f>
        <v/>
      </c>
      <c r="BO227">
        <f>BO$113*BO148</f>
        <v/>
      </c>
      <c r="BP227">
        <f>BP$113*BP148</f>
        <v/>
      </c>
      <c r="BQ227">
        <f>BQ$113*BQ148</f>
        <v/>
      </c>
      <c r="BR227">
        <f>BR$113*BR148</f>
        <v/>
      </c>
      <c r="BS227">
        <f>BS$113*BS148</f>
        <v/>
      </c>
      <c r="BT227">
        <f>BT$113*BT148</f>
        <v/>
      </c>
      <c r="BU227">
        <f>BU$113*BU148</f>
        <v/>
      </c>
      <c r="BV227">
        <f>BV$113*BV148</f>
        <v/>
      </c>
      <c r="BW227">
        <f>BW$113*BW148</f>
        <v/>
      </c>
      <c r="BX227">
        <f>BX$113*BX148</f>
        <v/>
      </c>
      <c r="BY227">
        <f>BY$113*BY148</f>
        <v/>
      </c>
      <c r="BZ227">
        <f>BZ$113*BZ148</f>
        <v/>
      </c>
      <c r="CA227">
        <f>CA$113*CA148</f>
        <v/>
      </c>
      <c r="CB227">
        <f>CB$113*CB148</f>
        <v/>
      </c>
      <c r="CC227">
        <f>CC$113*CC148</f>
        <v/>
      </c>
      <c r="CD227">
        <f>CD$113*CD148</f>
        <v/>
      </c>
      <c r="CE227">
        <f>CE$113*CE148</f>
        <v/>
      </c>
      <c r="CF227">
        <f>CF$113*CF148</f>
        <v/>
      </c>
      <c r="CG227">
        <f>CG$113*CG148</f>
        <v/>
      </c>
      <c r="CH227">
        <f>CH$113*CH148</f>
        <v/>
      </c>
      <c r="CI227">
        <f>CI$113*CI148</f>
        <v/>
      </c>
      <c r="CJ227">
        <f>CJ$113*CJ148</f>
        <v/>
      </c>
      <c r="CK227">
        <f>CK$113*CK148</f>
        <v/>
      </c>
      <c r="CL227">
        <f>CL$113*CL148</f>
        <v/>
      </c>
      <c r="CM227">
        <f>CM$113*CM148</f>
        <v/>
      </c>
      <c r="CN227">
        <f>CN$113*CN148</f>
        <v/>
      </c>
      <c r="CO227">
        <f>CO$113*CO148</f>
        <v/>
      </c>
      <c r="CP227">
        <f>CP$113*CP148</f>
        <v/>
      </c>
      <c r="CQ227">
        <f>CQ$113*CQ148</f>
        <v/>
      </c>
      <c r="CR227">
        <f>CR$113*CR148</f>
        <v/>
      </c>
      <c r="CS227">
        <f>CS$113*CS148</f>
        <v/>
      </c>
      <c r="CT227">
        <f>CT$113*CT148</f>
        <v/>
      </c>
      <c r="CU227">
        <f>CU$113*CU148</f>
        <v/>
      </c>
      <c r="CV227">
        <f>CV$113*CV148</f>
        <v/>
      </c>
      <c r="CW227">
        <f>CW$113*CW148</f>
        <v/>
      </c>
      <c r="CX227">
        <f>CX$113*CX148</f>
        <v/>
      </c>
      <c r="CY227">
        <f>CY$113*CY148</f>
        <v/>
      </c>
      <c r="CZ227">
        <f>CZ$113*CZ148</f>
        <v/>
      </c>
      <c r="DA227">
        <f>DA$113*DA148</f>
        <v/>
      </c>
      <c r="DB227">
        <f>DB$113*DB148</f>
        <v/>
      </c>
      <c r="DC227">
        <f>DC$113*DC148</f>
        <v/>
      </c>
      <c r="DD227">
        <f>DD$113*DD148</f>
        <v/>
      </c>
      <c r="DE227">
        <f>DE$113*DE148</f>
        <v/>
      </c>
      <c r="DF227">
        <f>DF$113*DF148</f>
        <v/>
      </c>
      <c r="DG227">
        <f>DG$113*DG148</f>
        <v/>
      </c>
      <c r="DH227">
        <f>DH$113*DH148</f>
        <v/>
      </c>
      <c r="DI227">
        <f>DI$113*DI148</f>
        <v/>
      </c>
      <c r="DJ227">
        <f>DJ$113*DJ148</f>
        <v/>
      </c>
      <c r="DK227">
        <f>DK$113*DK148</f>
        <v/>
      </c>
      <c r="DL227">
        <f>DL$113*DL148</f>
        <v/>
      </c>
      <c r="DM227">
        <f>DM$113*DM148</f>
        <v/>
      </c>
      <c r="DN227">
        <f>DN$113*DN148</f>
        <v/>
      </c>
      <c r="DO227">
        <f>DO$113*DO148</f>
        <v/>
      </c>
      <c r="DP227">
        <f>DP$113*DP148</f>
        <v/>
      </c>
      <c r="DQ227">
        <f>DQ$113*DQ148</f>
        <v/>
      </c>
      <c r="DR227">
        <f>DR$113*DR148</f>
        <v/>
      </c>
      <c r="DS227">
        <f>DS$113*DS148</f>
        <v/>
      </c>
      <c r="DT227">
        <f>DT$113*DT148</f>
        <v/>
      </c>
      <c r="DU227">
        <f>DU$113*DU148</f>
        <v/>
      </c>
      <c r="DV227">
        <f>DV$113*DV148</f>
        <v/>
      </c>
      <c r="DW227">
        <f>DW$113*DW148</f>
        <v/>
      </c>
      <c r="DX227">
        <f>DX$113*DX148</f>
        <v/>
      </c>
      <c r="DY227">
        <f>DY$113*DY148</f>
        <v/>
      </c>
      <c r="DZ227">
        <f>DZ$113*DZ148</f>
        <v/>
      </c>
      <c r="EA227">
        <f>EA$113*EA148</f>
        <v/>
      </c>
      <c r="EB227">
        <f>EB$113*EB148</f>
        <v/>
      </c>
      <c r="EC227">
        <f>EC$113*EC148</f>
        <v/>
      </c>
      <c r="ED227">
        <f>ED$113*ED148</f>
        <v/>
      </c>
      <c r="EE227">
        <f>EE$113*EE148</f>
        <v/>
      </c>
      <c r="EF227">
        <f>EF$113*EF148</f>
        <v/>
      </c>
      <c r="EG227">
        <f>EG$113*EG148</f>
        <v/>
      </c>
      <c r="EH227">
        <f>EH$113*EH148</f>
        <v/>
      </c>
      <c r="EI227">
        <f>EI$113*EI148</f>
        <v/>
      </c>
      <c r="EJ227">
        <f>EJ$113*EJ148</f>
        <v/>
      </c>
      <c r="EK227">
        <f>EK$113*EK148</f>
        <v/>
      </c>
      <c r="EL227">
        <f>EL$113*EL148</f>
        <v/>
      </c>
      <c r="EM227">
        <f>EM$113*EM148</f>
        <v/>
      </c>
      <c r="EN227">
        <f>EN$113*EN148</f>
        <v/>
      </c>
      <c r="EO227">
        <f>EO$113*EO148</f>
        <v/>
      </c>
      <c r="EP227">
        <f>EP$113*EP148</f>
        <v/>
      </c>
      <c r="EQ227">
        <f>EQ$113*EQ148</f>
        <v/>
      </c>
      <c r="ER227">
        <f>ER$113*ER148</f>
        <v/>
      </c>
      <c r="ES227">
        <f>ES$113*ES148</f>
        <v/>
      </c>
      <c r="ET227">
        <f>ET$113*ET148</f>
        <v/>
      </c>
      <c r="EU227">
        <f>EU$113*EU148</f>
        <v/>
      </c>
      <c r="EV227">
        <f>EV$113*EV148</f>
        <v/>
      </c>
      <c r="EW227">
        <f>EW$113*EW148</f>
        <v/>
      </c>
      <c r="EX227">
        <f>EX$113*EX148</f>
        <v/>
      </c>
      <c r="EY227">
        <f>EY$113*EY148</f>
        <v/>
      </c>
      <c r="EZ227">
        <f>EZ$113*EZ148</f>
        <v/>
      </c>
      <c r="FA227">
        <f>FA$113*FA148</f>
        <v/>
      </c>
      <c r="FB227">
        <f>FB$113*FB148</f>
        <v/>
      </c>
      <c r="FC227">
        <f>FC$113*FC148</f>
        <v/>
      </c>
      <c r="FD227">
        <f>FD$113*FD148</f>
        <v/>
      </c>
      <c r="FE227">
        <f>FE$113*FE148</f>
        <v/>
      </c>
      <c r="FF227">
        <f>FF$113*FF148</f>
        <v/>
      </c>
      <c r="FG227">
        <f>FG$113*FG148</f>
        <v/>
      </c>
      <c r="FH227">
        <f>FH$113*FH148</f>
        <v/>
      </c>
      <c r="FI227">
        <f>FI$113*FI148</f>
        <v/>
      </c>
      <c r="FJ227">
        <f>FJ$113*FJ148</f>
        <v/>
      </c>
      <c r="FK227">
        <f>FK$113*FK148</f>
        <v/>
      </c>
      <c r="FL227">
        <f>FL$113*FL148</f>
        <v/>
      </c>
      <c r="FM227">
        <f>FM$113*FM148</f>
        <v/>
      </c>
      <c r="FN227">
        <f>FN$113*FN148</f>
        <v/>
      </c>
      <c r="FO227">
        <f>FO$113*FO148</f>
        <v/>
      </c>
      <c r="FP227">
        <f>FP$113*FP148</f>
        <v/>
      </c>
      <c r="FQ227">
        <f>FQ$113*FQ148</f>
        <v/>
      </c>
      <c r="FR227">
        <f>FR$113*FR148</f>
        <v/>
      </c>
      <c r="FS227">
        <f>FS$113*FS148</f>
        <v/>
      </c>
      <c r="FT227">
        <f>FT$113*FT148</f>
        <v/>
      </c>
      <c r="FU227">
        <f>FU$113*FU148</f>
        <v/>
      </c>
      <c r="FV227">
        <f>FV$113*FV148</f>
        <v/>
      </c>
      <c r="FW227">
        <f>FW$113*FW148</f>
        <v/>
      </c>
      <c r="FX227">
        <f>FX$113*FX148</f>
        <v/>
      </c>
      <c r="FY227">
        <f>FY$113*FY148</f>
        <v/>
      </c>
      <c r="FZ227">
        <f>FZ$113*FZ148</f>
        <v/>
      </c>
      <c r="GA227">
        <f>GA$113*GA148</f>
        <v/>
      </c>
      <c r="GB227">
        <f>GB$113*GB148</f>
        <v/>
      </c>
      <c r="GC227">
        <f>GC$113*GC148</f>
        <v/>
      </c>
      <c r="GD227">
        <f>GD$113*GD148</f>
        <v/>
      </c>
      <c r="GE227">
        <f>GE$113*GE148</f>
        <v/>
      </c>
      <c r="GF227">
        <f>GF$113*GF148</f>
        <v/>
      </c>
      <c r="GG227">
        <f>GG$113*GG148</f>
        <v/>
      </c>
      <c r="GH227">
        <f>GH$113*GH148</f>
        <v/>
      </c>
      <c r="GI227">
        <f>GI$113*GI148</f>
        <v/>
      </c>
      <c r="GJ227">
        <f>GJ$113*GJ148</f>
        <v/>
      </c>
      <c r="GK227">
        <f>GK$113*GK148</f>
        <v/>
      </c>
      <c r="GL227">
        <f>GL$113*GL148</f>
        <v/>
      </c>
      <c r="GM227">
        <f>GM$113*GM148</f>
        <v/>
      </c>
      <c r="GN227">
        <f>GN$113*GN148</f>
        <v/>
      </c>
      <c r="GO227">
        <f>GO$113*GO148</f>
        <v/>
      </c>
      <c r="GP227">
        <f>GP$113*GP148</f>
        <v/>
      </c>
      <c r="GQ227">
        <f>GQ$113*GQ148</f>
        <v/>
      </c>
      <c r="GR227">
        <f>GR$113*GR148</f>
        <v/>
      </c>
      <c r="GS227">
        <f>GS$113*GS148</f>
        <v/>
      </c>
      <c r="GT227">
        <f>GT$113*GT148</f>
        <v/>
      </c>
      <c r="GU227">
        <f>GU$113*GU148</f>
        <v/>
      </c>
      <c r="GV227">
        <f>GV$113*GV148</f>
        <v/>
      </c>
      <c r="GW227">
        <f>GW$113*GW148</f>
        <v/>
      </c>
      <c r="GX227">
        <f>GX$113*GX148</f>
        <v/>
      </c>
      <c r="GY227">
        <f>GY$113*GY148</f>
        <v/>
      </c>
      <c r="GZ227">
        <f>GZ$113*GZ148</f>
        <v/>
      </c>
      <c r="HA227">
        <f>HA$113*HA148</f>
        <v/>
      </c>
      <c r="HB227">
        <f>HB$113*HB148</f>
        <v/>
      </c>
      <c r="HC227">
        <f>HC$113*HC148</f>
        <v/>
      </c>
      <c r="HD227">
        <f>HD$113*HD148</f>
        <v/>
      </c>
      <c r="HE227">
        <f>HE$113*HE148</f>
        <v/>
      </c>
      <c r="HF227">
        <f>HF$113*HF148</f>
        <v/>
      </c>
      <c r="HG227">
        <f>HG$113*HG148</f>
        <v/>
      </c>
      <c r="HH227">
        <f>HH$113*HH148</f>
        <v/>
      </c>
      <c r="HI227">
        <f>HI$113*HI148</f>
        <v/>
      </c>
      <c r="HJ227">
        <f>HJ$113*HJ148</f>
        <v/>
      </c>
      <c r="HK227">
        <f>HK$113*HK148</f>
        <v/>
      </c>
      <c r="HL227">
        <f>HL$113*HL148</f>
        <v/>
      </c>
      <c r="HM227">
        <f>HM$113*HM148</f>
        <v/>
      </c>
      <c r="HN227">
        <f>HN$113*HN148</f>
        <v/>
      </c>
      <c r="HO227">
        <f>HO$113*HO148</f>
        <v/>
      </c>
      <c r="HP227">
        <f>HP$113*HP148</f>
        <v/>
      </c>
      <c r="HQ227">
        <f>HQ$113*HQ148</f>
        <v/>
      </c>
      <c r="HR227">
        <f>HR$113*HR148</f>
        <v/>
      </c>
      <c r="HS227">
        <f>HS$113*HS148</f>
        <v/>
      </c>
      <c r="HT227">
        <f>HT$113*HT148</f>
        <v/>
      </c>
      <c r="HU227">
        <f>HU$113*HU148</f>
        <v/>
      </c>
      <c r="HV227">
        <f>HV$113*HV148</f>
        <v/>
      </c>
      <c r="HW227">
        <f>HW$113*HW148</f>
        <v/>
      </c>
      <c r="HX227">
        <f>HX$113*HX148</f>
        <v/>
      </c>
      <c r="HY227">
        <f>HY$113*HY148</f>
        <v/>
      </c>
      <c r="HZ227">
        <f>HZ$113*HZ148</f>
        <v/>
      </c>
      <c r="IA227">
        <f>IA$113*IA148</f>
        <v/>
      </c>
      <c r="IB227">
        <f>IB$113*IB148</f>
        <v/>
      </c>
      <c r="IC227">
        <f>IC$113*IC148</f>
        <v/>
      </c>
      <c r="ID227">
        <f>ID$113*ID148</f>
        <v/>
      </c>
      <c r="IE227">
        <f>IE$113*IE148</f>
        <v/>
      </c>
      <c r="IF227">
        <f>IF$113*IF148</f>
        <v/>
      </c>
      <c r="IG227">
        <f>IG$113*IG148</f>
        <v/>
      </c>
      <c r="IH227">
        <f>IH$113*IH148</f>
        <v/>
      </c>
      <c r="II227">
        <f>II$113*II148</f>
        <v/>
      </c>
      <c r="IJ227">
        <f>IJ$113*IJ148</f>
        <v/>
      </c>
      <c r="IK227">
        <f>IK$113*IK148</f>
        <v/>
      </c>
      <c r="IL227">
        <f>IL$113*IL148</f>
        <v/>
      </c>
      <c r="IM227">
        <f>IM$113*IM148</f>
        <v/>
      </c>
      <c r="IN227">
        <f>IN$113*IN148</f>
        <v/>
      </c>
      <c r="IO227">
        <f>IO$113*IO148</f>
        <v/>
      </c>
      <c r="IP227">
        <f>IP$113*IP148</f>
        <v/>
      </c>
      <c r="IQ227">
        <f>IQ$113*IQ148</f>
        <v/>
      </c>
      <c r="IR227">
        <f>IR$113*IR148</f>
        <v/>
      </c>
      <c r="IS227">
        <f>IS$113*IS148</f>
        <v/>
      </c>
      <c r="IT227">
        <f>IT$113*IT148</f>
        <v/>
      </c>
      <c r="IU227">
        <f>IU$113*IU148</f>
        <v/>
      </c>
      <c r="IV227">
        <f>IV$113*IV148</f>
        <v/>
      </c>
      <c r="IW227">
        <f>IW$113*IW148</f>
        <v/>
      </c>
      <c r="IX227">
        <f>IX$113*IX148</f>
        <v/>
      </c>
      <c r="IY227">
        <f>IY$113*IY148</f>
        <v/>
      </c>
      <c r="IZ227">
        <f>IZ$113*IZ148</f>
        <v/>
      </c>
      <c r="JA227">
        <f>JA$113*JA148</f>
        <v/>
      </c>
      <c r="JB227">
        <f>JB$113*JB148</f>
        <v/>
      </c>
      <c r="JC227">
        <f>JC$113*JC148</f>
        <v/>
      </c>
      <c r="JD227">
        <f>JD$113*JD148</f>
        <v/>
      </c>
      <c r="JE227">
        <f>JE$113*JE148</f>
        <v/>
      </c>
      <c r="JF227">
        <f>JF$113*JF148</f>
        <v/>
      </c>
      <c r="JG227">
        <f>JG$113*JG148</f>
        <v/>
      </c>
      <c r="JH227">
        <f>JH$113*JH148</f>
        <v/>
      </c>
      <c r="JI227">
        <f>JI$113*JI148</f>
        <v/>
      </c>
      <c r="JJ227">
        <f>JJ$113*JJ148</f>
        <v/>
      </c>
      <c r="JK227">
        <f>JK$113*JK148</f>
        <v/>
      </c>
      <c r="JL227">
        <f>JL$113*JL148</f>
        <v/>
      </c>
      <c r="JM227">
        <f>JM$113*JM148</f>
        <v/>
      </c>
      <c r="JN227">
        <f>JN$113*JN148</f>
        <v/>
      </c>
      <c r="JO227">
        <f>JO$113*JO148</f>
        <v/>
      </c>
      <c r="JP227">
        <f>JP$113*JP148</f>
        <v/>
      </c>
      <c r="JQ227">
        <f>JQ$113*JQ148</f>
        <v/>
      </c>
      <c r="JR227">
        <f>JR$113*JR148</f>
        <v/>
      </c>
      <c r="JS227">
        <f>JS$113*JS148</f>
        <v/>
      </c>
      <c r="JT227">
        <f>JT$113*JT148</f>
        <v/>
      </c>
      <c r="JU227">
        <f>JU$113*JU148</f>
        <v/>
      </c>
      <c r="JV227">
        <f>JV$113*JV148</f>
        <v/>
      </c>
      <c r="JW227">
        <f>JW$113*JW148</f>
        <v/>
      </c>
      <c r="JX227">
        <f>JX$113*JX148</f>
        <v/>
      </c>
      <c r="JY227">
        <f>JY$113*JY148</f>
        <v/>
      </c>
      <c r="JZ227">
        <f>JZ$113*JZ148</f>
        <v/>
      </c>
      <c r="KA227">
        <f>KA$113*KA148</f>
        <v/>
      </c>
      <c r="KB227">
        <f>KB$113*KB148</f>
        <v/>
      </c>
      <c r="KC227">
        <f>KC$113*KC148</f>
        <v/>
      </c>
      <c r="KD227">
        <f>KD$113*KD148</f>
        <v/>
      </c>
      <c r="KE227">
        <f>KE$113*KE148</f>
        <v/>
      </c>
      <c r="KF227">
        <f>KF$113*KF148</f>
        <v/>
      </c>
      <c r="KG227">
        <f>KG$113*KG148</f>
        <v/>
      </c>
      <c r="KH227">
        <f>KH$113*KH148</f>
        <v/>
      </c>
      <c r="KI227">
        <f>KI$113*KI148</f>
        <v/>
      </c>
      <c r="KJ227">
        <f>KJ$113*KJ148</f>
        <v/>
      </c>
      <c r="KK227">
        <f>KK$113*KK148</f>
        <v/>
      </c>
      <c r="KL227">
        <f>KL$113*KL148</f>
        <v/>
      </c>
      <c r="KM227">
        <f>KM$113*KM148</f>
        <v/>
      </c>
      <c r="KN227">
        <f>KN$113*KN148</f>
        <v/>
      </c>
      <c r="KO227">
        <f>KO$113*KO148</f>
        <v/>
      </c>
      <c r="KP227">
        <f>KP$113*KP148</f>
        <v/>
      </c>
      <c r="KQ227">
        <f>KQ$113*KQ148</f>
        <v/>
      </c>
      <c r="KR227">
        <f>KR$113*KR148</f>
        <v/>
      </c>
      <c r="KS227">
        <f>KS$113*KS148</f>
        <v/>
      </c>
      <c r="KT227">
        <f>KT$113*KT148</f>
        <v/>
      </c>
      <c r="KU227">
        <f>KU$113*KU148</f>
        <v/>
      </c>
    </row>
    <row r="228" spans="1:307">
      <c r="B228" t="s">
        <v>56</v>
      </c>
      <c r="D228" t="s">
        <v>143</v>
      </c>
      <c r="H228">
        <f>H$114*H149</f>
        <v/>
      </c>
      <c r="I228">
        <f>I$114*I149</f>
        <v/>
      </c>
      <c r="J228">
        <f>J$114*J149</f>
        <v/>
      </c>
      <c r="K228">
        <f>K$114*K149</f>
        <v/>
      </c>
      <c r="L228">
        <f>L$114*L149</f>
        <v/>
      </c>
      <c r="M228">
        <f>M$114*M149</f>
        <v/>
      </c>
      <c r="N228">
        <f>N$114*N149</f>
        <v/>
      </c>
      <c r="O228">
        <f>O$114*O149</f>
        <v/>
      </c>
      <c r="P228">
        <f>P$114*P149</f>
        <v/>
      </c>
      <c r="Q228">
        <f>Q$114*Q149</f>
        <v/>
      </c>
      <c r="R228">
        <f>R$114*R149</f>
        <v/>
      </c>
      <c r="S228">
        <f>S$114*S149</f>
        <v/>
      </c>
      <c r="T228">
        <f>T$114*T149</f>
        <v/>
      </c>
      <c r="U228">
        <f>U$114*U149</f>
        <v/>
      </c>
      <c r="V228">
        <f>V$114*V149</f>
        <v/>
      </c>
      <c r="W228">
        <f>W$114*W149</f>
        <v/>
      </c>
      <c r="X228">
        <f>X$114*X149</f>
        <v/>
      </c>
      <c r="Y228">
        <f>Y$114*Y149</f>
        <v/>
      </c>
      <c r="Z228">
        <f>Z$114*Z149</f>
        <v/>
      </c>
      <c r="AA228">
        <f>AA$114*AA149</f>
        <v/>
      </c>
      <c r="AB228">
        <f>AB$114*AB149</f>
        <v/>
      </c>
      <c r="AC228">
        <f>AC$114*AC149</f>
        <v/>
      </c>
      <c r="AD228">
        <f>AD$114*AD149</f>
        <v/>
      </c>
      <c r="AE228">
        <f>AE$114*AE149</f>
        <v/>
      </c>
      <c r="AF228">
        <f>AF$114*AF149</f>
        <v/>
      </c>
      <c r="AG228">
        <f>AG$114*AG149</f>
        <v/>
      </c>
      <c r="AH228">
        <f>AH$114*AH149</f>
        <v/>
      </c>
      <c r="AI228">
        <f>AI$114*AI149</f>
        <v/>
      </c>
      <c r="AJ228">
        <f>AJ$114*AJ149</f>
        <v/>
      </c>
      <c r="AK228">
        <f>AK$114*AK149</f>
        <v/>
      </c>
      <c r="AL228">
        <f>AL$114*AL149</f>
        <v/>
      </c>
      <c r="AM228">
        <f>AM$114*AM149</f>
        <v/>
      </c>
      <c r="AN228">
        <f>AN$114*AN149</f>
        <v/>
      </c>
      <c r="AO228">
        <f>AO$114*AO149</f>
        <v/>
      </c>
      <c r="AP228">
        <f>AP$114*AP149</f>
        <v/>
      </c>
      <c r="AQ228">
        <f>AQ$114*AQ149</f>
        <v/>
      </c>
      <c r="AR228">
        <f>AR$114*AR149</f>
        <v/>
      </c>
      <c r="AS228">
        <f>AS$114*AS149</f>
        <v/>
      </c>
      <c r="AT228">
        <f>AT$114*AT149</f>
        <v/>
      </c>
      <c r="AU228">
        <f>AU$114*AU149</f>
        <v/>
      </c>
      <c r="AV228">
        <f>AV$114*AV149</f>
        <v/>
      </c>
      <c r="AW228">
        <f>AW$114*AW149</f>
        <v/>
      </c>
      <c r="AX228">
        <f>AX$114*AX149</f>
        <v/>
      </c>
      <c r="AY228">
        <f>AY$114*AY149</f>
        <v/>
      </c>
      <c r="AZ228">
        <f>AZ$114*AZ149</f>
        <v/>
      </c>
      <c r="BA228">
        <f>BA$114*BA149</f>
        <v/>
      </c>
      <c r="BB228">
        <f>BB$114*BB149</f>
        <v/>
      </c>
      <c r="BC228">
        <f>BC$114*BC149</f>
        <v/>
      </c>
      <c r="BD228">
        <f>BD$114*BD149</f>
        <v/>
      </c>
      <c r="BE228">
        <f>BE$114*BE149</f>
        <v/>
      </c>
      <c r="BF228">
        <f>BF$114*BF149</f>
        <v/>
      </c>
      <c r="BG228">
        <f>BG$114*BG149</f>
        <v/>
      </c>
      <c r="BH228">
        <f>BH$114*BH149</f>
        <v/>
      </c>
      <c r="BI228">
        <f>BI$114*BI149</f>
        <v/>
      </c>
      <c r="BJ228">
        <f>BJ$114*BJ149</f>
        <v/>
      </c>
      <c r="BK228">
        <f>BK$114*BK149</f>
        <v/>
      </c>
      <c r="BL228">
        <f>BL$114*BL149</f>
        <v/>
      </c>
      <c r="BM228">
        <f>BM$114*BM149</f>
        <v/>
      </c>
      <c r="BN228">
        <f>BN$114*BN149</f>
        <v/>
      </c>
      <c r="BO228">
        <f>BO$114*BO149</f>
        <v/>
      </c>
      <c r="BP228">
        <f>BP$114*BP149</f>
        <v/>
      </c>
      <c r="BQ228">
        <f>BQ$114*BQ149</f>
        <v/>
      </c>
      <c r="BR228">
        <f>BR$114*BR149</f>
        <v/>
      </c>
      <c r="BS228">
        <f>BS$114*BS149</f>
        <v/>
      </c>
      <c r="BT228">
        <f>BT$114*BT149</f>
        <v/>
      </c>
      <c r="BU228">
        <f>BU$114*BU149</f>
        <v/>
      </c>
      <c r="BV228">
        <f>BV$114*BV149</f>
        <v/>
      </c>
      <c r="BW228">
        <f>BW$114*BW149</f>
        <v/>
      </c>
      <c r="BX228">
        <f>BX$114*BX149</f>
        <v/>
      </c>
      <c r="BY228">
        <f>BY$114*BY149</f>
        <v/>
      </c>
      <c r="BZ228">
        <f>BZ$114*BZ149</f>
        <v/>
      </c>
      <c r="CA228">
        <f>CA$114*CA149</f>
        <v/>
      </c>
      <c r="CB228">
        <f>CB$114*CB149</f>
        <v/>
      </c>
      <c r="CC228">
        <f>CC$114*CC149</f>
        <v/>
      </c>
      <c r="CD228">
        <f>CD$114*CD149</f>
        <v/>
      </c>
      <c r="CE228">
        <f>CE$114*CE149</f>
        <v/>
      </c>
      <c r="CF228">
        <f>CF$114*CF149</f>
        <v/>
      </c>
      <c r="CG228">
        <f>CG$114*CG149</f>
        <v/>
      </c>
      <c r="CH228">
        <f>CH$114*CH149</f>
        <v/>
      </c>
      <c r="CI228">
        <f>CI$114*CI149</f>
        <v/>
      </c>
      <c r="CJ228">
        <f>CJ$114*CJ149</f>
        <v/>
      </c>
      <c r="CK228">
        <f>CK$114*CK149</f>
        <v/>
      </c>
      <c r="CL228">
        <f>CL$114*CL149</f>
        <v/>
      </c>
      <c r="CM228">
        <f>CM$114*CM149</f>
        <v/>
      </c>
      <c r="CN228">
        <f>CN$114*CN149</f>
        <v/>
      </c>
      <c r="CO228">
        <f>CO$114*CO149</f>
        <v/>
      </c>
      <c r="CP228">
        <f>CP$114*CP149</f>
        <v/>
      </c>
      <c r="CQ228">
        <f>CQ$114*CQ149</f>
        <v/>
      </c>
      <c r="CR228">
        <f>CR$114*CR149</f>
        <v/>
      </c>
      <c r="CS228">
        <f>CS$114*CS149</f>
        <v/>
      </c>
      <c r="CT228">
        <f>CT$114*CT149</f>
        <v/>
      </c>
      <c r="CU228">
        <f>CU$114*CU149</f>
        <v/>
      </c>
      <c r="CV228">
        <f>CV$114*CV149</f>
        <v/>
      </c>
      <c r="CW228">
        <f>CW$114*CW149</f>
        <v/>
      </c>
      <c r="CX228">
        <f>CX$114*CX149</f>
        <v/>
      </c>
      <c r="CY228">
        <f>CY$114*CY149</f>
        <v/>
      </c>
      <c r="CZ228">
        <f>CZ$114*CZ149</f>
        <v/>
      </c>
      <c r="DA228">
        <f>DA$114*DA149</f>
        <v/>
      </c>
      <c r="DB228">
        <f>DB$114*DB149</f>
        <v/>
      </c>
      <c r="DC228">
        <f>DC$114*DC149</f>
        <v/>
      </c>
      <c r="DD228">
        <f>DD$114*DD149</f>
        <v/>
      </c>
      <c r="DE228">
        <f>DE$114*DE149</f>
        <v/>
      </c>
      <c r="DF228">
        <f>DF$114*DF149</f>
        <v/>
      </c>
      <c r="DG228">
        <f>DG$114*DG149</f>
        <v/>
      </c>
      <c r="DH228">
        <f>DH$114*DH149</f>
        <v/>
      </c>
      <c r="DI228">
        <f>DI$114*DI149</f>
        <v/>
      </c>
      <c r="DJ228">
        <f>DJ$114*DJ149</f>
        <v/>
      </c>
      <c r="DK228">
        <f>DK$114*DK149</f>
        <v/>
      </c>
      <c r="DL228">
        <f>DL$114*DL149</f>
        <v/>
      </c>
      <c r="DM228">
        <f>DM$114*DM149</f>
        <v/>
      </c>
      <c r="DN228">
        <f>DN$114*DN149</f>
        <v/>
      </c>
      <c r="DO228">
        <f>DO$114*DO149</f>
        <v/>
      </c>
      <c r="DP228">
        <f>DP$114*DP149</f>
        <v/>
      </c>
      <c r="DQ228">
        <f>DQ$114*DQ149</f>
        <v/>
      </c>
      <c r="DR228">
        <f>DR$114*DR149</f>
        <v/>
      </c>
      <c r="DS228">
        <f>DS$114*DS149</f>
        <v/>
      </c>
      <c r="DT228">
        <f>DT$114*DT149</f>
        <v/>
      </c>
      <c r="DU228">
        <f>DU$114*DU149</f>
        <v/>
      </c>
      <c r="DV228">
        <f>DV$114*DV149</f>
        <v/>
      </c>
      <c r="DW228">
        <f>DW$114*DW149</f>
        <v/>
      </c>
      <c r="DX228">
        <f>DX$114*DX149</f>
        <v/>
      </c>
      <c r="DY228">
        <f>DY$114*DY149</f>
        <v/>
      </c>
      <c r="DZ228">
        <f>DZ$114*DZ149</f>
        <v/>
      </c>
      <c r="EA228">
        <f>EA$114*EA149</f>
        <v/>
      </c>
      <c r="EB228">
        <f>EB$114*EB149</f>
        <v/>
      </c>
      <c r="EC228">
        <f>EC$114*EC149</f>
        <v/>
      </c>
      <c r="ED228">
        <f>ED$114*ED149</f>
        <v/>
      </c>
      <c r="EE228">
        <f>EE$114*EE149</f>
        <v/>
      </c>
      <c r="EF228">
        <f>EF$114*EF149</f>
        <v/>
      </c>
      <c r="EG228">
        <f>EG$114*EG149</f>
        <v/>
      </c>
      <c r="EH228">
        <f>EH$114*EH149</f>
        <v/>
      </c>
      <c r="EI228">
        <f>EI$114*EI149</f>
        <v/>
      </c>
      <c r="EJ228">
        <f>EJ$114*EJ149</f>
        <v/>
      </c>
      <c r="EK228">
        <f>EK$114*EK149</f>
        <v/>
      </c>
      <c r="EL228">
        <f>EL$114*EL149</f>
        <v/>
      </c>
      <c r="EM228">
        <f>EM$114*EM149</f>
        <v/>
      </c>
      <c r="EN228">
        <f>EN$114*EN149</f>
        <v/>
      </c>
      <c r="EO228">
        <f>EO$114*EO149</f>
        <v/>
      </c>
      <c r="EP228">
        <f>EP$114*EP149</f>
        <v/>
      </c>
      <c r="EQ228">
        <f>EQ$114*EQ149</f>
        <v/>
      </c>
      <c r="ER228">
        <f>ER$114*ER149</f>
        <v/>
      </c>
      <c r="ES228">
        <f>ES$114*ES149</f>
        <v/>
      </c>
      <c r="ET228">
        <f>ET$114*ET149</f>
        <v/>
      </c>
      <c r="EU228">
        <f>EU$114*EU149</f>
        <v/>
      </c>
      <c r="EV228">
        <f>EV$114*EV149</f>
        <v/>
      </c>
      <c r="EW228">
        <f>EW$114*EW149</f>
        <v/>
      </c>
      <c r="EX228">
        <f>EX$114*EX149</f>
        <v/>
      </c>
      <c r="EY228">
        <f>EY$114*EY149</f>
        <v/>
      </c>
      <c r="EZ228">
        <f>EZ$114*EZ149</f>
        <v/>
      </c>
      <c r="FA228">
        <f>FA$114*FA149</f>
        <v/>
      </c>
      <c r="FB228">
        <f>FB$114*FB149</f>
        <v/>
      </c>
      <c r="FC228">
        <f>FC$114*FC149</f>
        <v/>
      </c>
      <c r="FD228">
        <f>FD$114*FD149</f>
        <v/>
      </c>
      <c r="FE228">
        <f>FE$114*FE149</f>
        <v/>
      </c>
      <c r="FF228">
        <f>FF$114*FF149</f>
        <v/>
      </c>
      <c r="FG228">
        <f>FG$114*FG149</f>
        <v/>
      </c>
      <c r="FH228">
        <f>FH$114*FH149</f>
        <v/>
      </c>
      <c r="FI228">
        <f>FI$114*FI149</f>
        <v/>
      </c>
      <c r="FJ228">
        <f>FJ$114*FJ149</f>
        <v/>
      </c>
      <c r="FK228">
        <f>FK$114*FK149</f>
        <v/>
      </c>
      <c r="FL228">
        <f>FL$114*FL149</f>
        <v/>
      </c>
      <c r="FM228">
        <f>FM$114*FM149</f>
        <v/>
      </c>
      <c r="FN228">
        <f>FN$114*FN149</f>
        <v/>
      </c>
      <c r="FO228">
        <f>FO$114*FO149</f>
        <v/>
      </c>
      <c r="FP228">
        <f>FP$114*FP149</f>
        <v/>
      </c>
      <c r="FQ228">
        <f>FQ$114*FQ149</f>
        <v/>
      </c>
      <c r="FR228">
        <f>FR$114*FR149</f>
        <v/>
      </c>
      <c r="FS228">
        <f>FS$114*FS149</f>
        <v/>
      </c>
      <c r="FT228">
        <f>FT$114*FT149</f>
        <v/>
      </c>
      <c r="FU228">
        <f>FU$114*FU149</f>
        <v/>
      </c>
      <c r="FV228">
        <f>FV$114*FV149</f>
        <v/>
      </c>
      <c r="FW228">
        <f>FW$114*FW149</f>
        <v/>
      </c>
      <c r="FX228">
        <f>FX$114*FX149</f>
        <v/>
      </c>
      <c r="FY228">
        <f>FY$114*FY149</f>
        <v/>
      </c>
      <c r="FZ228">
        <f>FZ$114*FZ149</f>
        <v/>
      </c>
      <c r="GA228">
        <f>GA$114*GA149</f>
        <v/>
      </c>
      <c r="GB228">
        <f>GB$114*GB149</f>
        <v/>
      </c>
      <c r="GC228">
        <f>GC$114*GC149</f>
        <v/>
      </c>
      <c r="GD228">
        <f>GD$114*GD149</f>
        <v/>
      </c>
      <c r="GE228">
        <f>GE$114*GE149</f>
        <v/>
      </c>
      <c r="GF228">
        <f>GF$114*GF149</f>
        <v/>
      </c>
      <c r="GG228">
        <f>GG$114*GG149</f>
        <v/>
      </c>
      <c r="GH228">
        <f>GH$114*GH149</f>
        <v/>
      </c>
      <c r="GI228">
        <f>GI$114*GI149</f>
        <v/>
      </c>
      <c r="GJ228">
        <f>GJ$114*GJ149</f>
        <v/>
      </c>
      <c r="GK228">
        <f>GK$114*GK149</f>
        <v/>
      </c>
      <c r="GL228">
        <f>GL$114*GL149</f>
        <v/>
      </c>
      <c r="GM228">
        <f>GM$114*GM149</f>
        <v/>
      </c>
      <c r="GN228">
        <f>GN$114*GN149</f>
        <v/>
      </c>
      <c r="GO228">
        <f>GO$114*GO149</f>
        <v/>
      </c>
      <c r="GP228">
        <f>GP$114*GP149</f>
        <v/>
      </c>
      <c r="GQ228">
        <f>GQ$114*GQ149</f>
        <v/>
      </c>
      <c r="GR228">
        <f>GR$114*GR149</f>
        <v/>
      </c>
      <c r="GS228">
        <f>GS$114*GS149</f>
        <v/>
      </c>
      <c r="GT228">
        <f>GT$114*GT149</f>
        <v/>
      </c>
      <c r="GU228">
        <f>GU$114*GU149</f>
        <v/>
      </c>
      <c r="GV228">
        <f>GV$114*GV149</f>
        <v/>
      </c>
      <c r="GW228">
        <f>GW$114*GW149</f>
        <v/>
      </c>
      <c r="GX228">
        <f>GX$114*GX149</f>
        <v/>
      </c>
      <c r="GY228">
        <f>GY$114*GY149</f>
        <v/>
      </c>
      <c r="GZ228">
        <f>GZ$114*GZ149</f>
        <v/>
      </c>
      <c r="HA228">
        <f>HA$114*HA149</f>
        <v/>
      </c>
      <c r="HB228">
        <f>HB$114*HB149</f>
        <v/>
      </c>
      <c r="HC228">
        <f>HC$114*HC149</f>
        <v/>
      </c>
      <c r="HD228">
        <f>HD$114*HD149</f>
        <v/>
      </c>
      <c r="HE228">
        <f>HE$114*HE149</f>
        <v/>
      </c>
      <c r="HF228">
        <f>HF$114*HF149</f>
        <v/>
      </c>
      <c r="HG228">
        <f>HG$114*HG149</f>
        <v/>
      </c>
      <c r="HH228">
        <f>HH$114*HH149</f>
        <v/>
      </c>
      <c r="HI228">
        <f>HI$114*HI149</f>
        <v/>
      </c>
      <c r="HJ228">
        <f>HJ$114*HJ149</f>
        <v/>
      </c>
      <c r="HK228">
        <f>HK$114*HK149</f>
        <v/>
      </c>
      <c r="HL228">
        <f>HL$114*HL149</f>
        <v/>
      </c>
      <c r="HM228">
        <f>HM$114*HM149</f>
        <v/>
      </c>
      <c r="HN228">
        <f>HN$114*HN149</f>
        <v/>
      </c>
      <c r="HO228">
        <f>HO$114*HO149</f>
        <v/>
      </c>
      <c r="HP228">
        <f>HP$114*HP149</f>
        <v/>
      </c>
      <c r="HQ228">
        <f>HQ$114*HQ149</f>
        <v/>
      </c>
      <c r="HR228">
        <f>HR$114*HR149</f>
        <v/>
      </c>
      <c r="HS228">
        <f>HS$114*HS149</f>
        <v/>
      </c>
      <c r="HT228">
        <f>HT$114*HT149</f>
        <v/>
      </c>
      <c r="HU228">
        <f>HU$114*HU149</f>
        <v/>
      </c>
      <c r="HV228">
        <f>HV$114*HV149</f>
        <v/>
      </c>
      <c r="HW228">
        <f>HW$114*HW149</f>
        <v/>
      </c>
      <c r="HX228">
        <f>HX$114*HX149</f>
        <v/>
      </c>
      <c r="HY228">
        <f>HY$114*HY149</f>
        <v/>
      </c>
      <c r="HZ228">
        <f>HZ$114*HZ149</f>
        <v/>
      </c>
      <c r="IA228">
        <f>IA$114*IA149</f>
        <v/>
      </c>
      <c r="IB228">
        <f>IB$114*IB149</f>
        <v/>
      </c>
      <c r="IC228">
        <f>IC$114*IC149</f>
        <v/>
      </c>
      <c r="ID228">
        <f>ID$114*ID149</f>
        <v/>
      </c>
      <c r="IE228">
        <f>IE$114*IE149</f>
        <v/>
      </c>
      <c r="IF228">
        <f>IF$114*IF149</f>
        <v/>
      </c>
      <c r="IG228">
        <f>IG$114*IG149</f>
        <v/>
      </c>
      <c r="IH228">
        <f>IH$114*IH149</f>
        <v/>
      </c>
      <c r="II228">
        <f>II$114*II149</f>
        <v/>
      </c>
      <c r="IJ228">
        <f>IJ$114*IJ149</f>
        <v/>
      </c>
      <c r="IK228">
        <f>IK$114*IK149</f>
        <v/>
      </c>
      <c r="IL228">
        <f>IL$114*IL149</f>
        <v/>
      </c>
      <c r="IM228">
        <f>IM$114*IM149</f>
        <v/>
      </c>
      <c r="IN228">
        <f>IN$114*IN149</f>
        <v/>
      </c>
      <c r="IO228">
        <f>IO$114*IO149</f>
        <v/>
      </c>
      <c r="IP228">
        <f>IP$114*IP149</f>
        <v/>
      </c>
      <c r="IQ228">
        <f>IQ$114*IQ149</f>
        <v/>
      </c>
      <c r="IR228">
        <f>IR$114*IR149</f>
        <v/>
      </c>
      <c r="IS228">
        <f>IS$114*IS149</f>
        <v/>
      </c>
      <c r="IT228">
        <f>IT$114*IT149</f>
        <v/>
      </c>
      <c r="IU228">
        <f>IU$114*IU149</f>
        <v/>
      </c>
      <c r="IV228">
        <f>IV$114*IV149</f>
        <v/>
      </c>
      <c r="IW228">
        <f>IW$114*IW149</f>
        <v/>
      </c>
      <c r="IX228">
        <f>IX$114*IX149</f>
        <v/>
      </c>
      <c r="IY228">
        <f>IY$114*IY149</f>
        <v/>
      </c>
      <c r="IZ228">
        <f>IZ$114*IZ149</f>
        <v/>
      </c>
      <c r="JA228">
        <f>JA$114*JA149</f>
        <v/>
      </c>
      <c r="JB228">
        <f>JB$114*JB149</f>
        <v/>
      </c>
      <c r="JC228">
        <f>JC$114*JC149</f>
        <v/>
      </c>
      <c r="JD228">
        <f>JD$114*JD149</f>
        <v/>
      </c>
      <c r="JE228">
        <f>JE$114*JE149</f>
        <v/>
      </c>
      <c r="JF228">
        <f>JF$114*JF149</f>
        <v/>
      </c>
      <c r="JG228">
        <f>JG$114*JG149</f>
        <v/>
      </c>
      <c r="JH228">
        <f>JH$114*JH149</f>
        <v/>
      </c>
      <c r="JI228">
        <f>JI$114*JI149</f>
        <v/>
      </c>
      <c r="JJ228">
        <f>JJ$114*JJ149</f>
        <v/>
      </c>
      <c r="JK228">
        <f>JK$114*JK149</f>
        <v/>
      </c>
      <c r="JL228">
        <f>JL$114*JL149</f>
        <v/>
      </c>
      <c r="JM228">
        <f>JM$114*JM149</f>
        <v/>
      </c>
      <c r="JN228">
        <f>JN$114*JN149</f>
        <v/>
      </c>
      <c r="JO228">
        <f>JO$114*JO149</f>
        <v/>
      </c>
      <c r="JP228">
        <f>JP$114*JP149</f>
        <v/>
      </c>
      <c r="JQ228">
        <f>JQ$114*JQ149</f>
        <v/>
      </c>
      <c r="JR228">
        <f>JR$114*JR149</f>
        <v/>
      </c>
      <c r="JS228">
        <f>JS$114*JS149</f>
        <v/>
      </c>
      <c r="JT228">
        <f>JT$114*JT149</f>
        <v/>
      </c>
      <c r="JU228">
        <f>JU$114*JU149</f>
        <v/>
      </c>
      <c r="JV228">
        <f>JV$114*JV149</f>
        <v/>
      </c>
      <c r="JW228">
        <f>JW$114*JW149</f>
        <v/>
      </c>
      <c r="JX228">
        <f>JX$114*JX149</f>
        <v/>
      </c>
      <c r="JY228">
        <f>JY$114*JY149</f>
        <v/>
      </c>
      <c r="JZ228">
        <f>JZ$114*JZ149</f>
        <v/>
      </c>
      <c r="KA228">
        <f>KA$114*KA149</f>
        <v/>
      </c>
      <c r="KB228">
        <f>KB$114*KB149</f>
        <v/>
      </c>
      <c r="KC228">
        <f>KC$114*KC149</f>
        <v/>
      </c>
      <c r="KD228">
        <f>KD$114*KD149</f>
        <v/>
      </c>
      <c r="KE228">
        <f>KE$114*KE149</f>
        <v/>
      </c>
      <c r="KF228">
        <f>KF$114*KF149</f>
        <v/>
      </c>
      <c r="KG228">
        <f>KG$114*KG149</f>
        <v/>
      </c>
      <c r="KH228">
        <f>KH$114*KH149</f>
        <v/>
      </c>
      <c r="KI228">
        <f>KI$114*KI149</f>
        <v/>
      </c>
      <c r="KJ228">
        <f>KJ$114*KJ149</f>
        <v/>
      </c>
      <c r="KK228">
        <f>KK$114*KK149</f>
        <v/>
      </c>
      <c r="KL228">
        <f>KL$114*KL149</f>
        <v/>
      </c>
      <c r="KM228">
        <f>KM$114*KM149</f>
        <v/>
      </c>
      <c r="KN228">
        <f>KN$114*KN149</f>
        <v/>
      </c>
      <c r="KO228">
        <f>KO$114*KO149</f>
        <v/>
      </c>
      <c r="KP228">
        <f>KP$114*KP149</f>
        <v/>
      </c>
      <c r="KQ228">
        <f>KQ$114*KQ149</f>
        <v/>
      </c>
      <c r="KR228">
        <f>KR$114*KR149</f>
        <v/>
      </c>
      <c r="KS228">
        <f>KS$114*KS149</f>
        <v/>
      </c>
      <c r="KT228">
        <f>KT$114*KT149</f>
        <v/>
      </c>
      <c r="KU228">
        <f>KU$114*KU149</f>
        <v/>
      </c>
    </row>
    <row r="229" spans="1:307">
      <c r="B229" t="s">
        <v>58</v>
      </c>
      <c r="D229" t="s">
        <v>143</v>
      </c>
      <c r="H229">
        <f>H$115*H150</f>
        <v/>
      </c>
      <c r="I229">
        <f>I$115*I150</f>
        <v/>
      </c>
      <c r="J229">
        <f>J$115*J150</f>
        <v/>
      </c>
      <c r="K229">
        <f>K$115*K150</f>
        <v/>
      </c>
      <c r="L229">
        <f>L$115*L150</f>
        <v/>
      </c>
      <c r="M229">
        <f>M$115*M150</f>
        <v/>
      </c>
      <c r="N229">
        <f>N$115*N150</f>
        <v/>
      </c>
      <c r="O229">
        <f>O$115*O150</f>
        <v/>
      </c>
      <c r="P229">
        <f>P$115*P150</f>
        <v/>
      </c>
      <c r="Q229">
        <f>Q$115*Q150</f>
        <v/>
      </c>
      <c r="R229">
        <f>R$115*R150</f>
        <v/>
      </c>
      <c r="S229">
        <f>S$115*S150</f>
        <v/>
      </c>
      <c r="T229">
        <f>T$115*T150</f>
        <v/>
      </c>
      <c r="U229">
        <f>U$115*U150</f>
        <v/>
      </c>
      <c r="V229">
        <f>V$115*V150</f>
        <v/>
      </c>
      <c r="W229">
        <f>W$115*W150</f>
        <v/>
      </c>
      <c r="X229">
        <f>X$115*X150</f>
        <v/>
      </c>
      <c r="Y229">
        <f>Y$115*Y150</f>
        <v/>
      </c>
      <c r="Z229">
        <f>Z$115*Z150</f>
        <v/>
      </c>
      <c r="AA229">
        <f>AA$115*AA150</f>
        <v/>
      </c>
      <c r="AB229">
        <f>AB$115*AB150</f>
        <v/>
      </c>
      <c r="AC229">
        <f>AC$115*AC150</f>
        <v/>
      </c>
      <c r="AD229">
        <f>AD$115*AD150</f>
        <v/>
      </c>
      <c r="AE229">
        <f>AE$115*AE150</f>
        <v/>
      </c>
      <c r="AF229">
        <f>AF$115*AF150</f>
        <v/>
      </c>
      <c r="AG229">
        <f>AG$115*AG150</f>
        <v/>
      </c>
      <c r="AH229">
        <f>AH$115*AH150</f>
        <v/>
      </c>
      <c r="AI229">
        <f>AI$115*AI150</f>
        <v/>
      </c>
      <c r="AJ229">
        <f>AJ$115*AJ150</f>
        <v/>
      </c>
      <c r="AK229">
        <f>AK$115*AK150</f>
        <v/>
      </c>
      <c r="AL229">
        <f>AL$115*AL150</f>
        <v/>
      </c>
      <c r="AM229">
        <f>AM$115*AM150</f>
        <v/>
      </c>
      <c r="AN229">
        <f>AN$115*AN150</f>
        <v/>
      </c>
      <c r="AO229">
        <f>AO$115*AO150</f>
        <v/>
      </c>
      <c r="AP229">
        <f>AP$115*AP150</f>
        <v/>
      </c>
      <c r="AQ229">
        <f>AQ$115*AQ150</f>
        <v/>
      </c>
      <c r="AR229">
        <f>AR$115*AR150</f>
        <v/>
      </c>
      <c r="AS229">
        <f>AS$115*AS150</f>
        <v/>
      </c>
      <c r="AT229">
        <f>AT$115*AT150</f>
        <v/>
      </c>
      <c r="AU229">
        <f>AU$115*AU150</f>
        <v/>
      </c>
      <c r="AV229">
        <f>AV$115*AV150</f>
        <v/>
      </c>
      <c r="AW229">
        <f>AW$115*AW150</f>
        <v/>
      </c>
      <c r="AX229">
        <f>AX$115*AX150</f>
        <v/>
      </c>
      <c r="AY229">
        <f>AY$115*AY150</f>
        <v/>
      </c>
      <c r="AZ229">
        <f>AZ$115*AZ150</f>
        <v/>
      </c>
      <c r="BA229">
        <f>BA$115*BA150</f>
        <v/>
      </c>
      <c r="BB229">
        <f>BB$115*BB150</f>
        <v/>
      </c>
      <c r="BC229">
        <f>BC$115*BC150</f>
        <v/>
      </c>
      <c r="BD229">
        <f>BD$115*BD150</f>
        <v/>
      </c>
      <c r="BE229">
        <f>BE$115*BE150</f>
        <v/>
      </c>
      <c r="BF229">
        <f>BF$115*BF150</f>
        <v/>
      </c>
      <c r="BG229">
        <f>BG$115*BG150</f>
        <v/>
      </c>
      <c r="BH229">
        <f>BH$115*BH150</f>
        <v/>
      </c>
      <c r="BI229">
        <f>BI$115*BI150</f>
        <v/>
      </c>
      <c r="BJ229">
        <f>BJ$115*BJ150</f>
        <v/>
      </c>
      <c r="BK229">
        <f>BK$115*BK150</f>
        <v/>
      </c>
      <c r="BL229">
        <f>BL$115*BL150</f>
        <v/>
      </c>
      <c r="BM229">
        <f>BM$115*BM150</f>
        <v/>
      </c>
      <c r="BN229">
        <f>BN$115*BN150</f>
        <v/>
      </c>
      <c r="BO229">
        <f>BO$115*BO150</f>
        <v/>
      </c>
      <c r="BP229">
        <f>BP$115*BP150</f>
        <v/>
      </c>
      <c r="BQ229">
        <f>BQ$115*BQ150</f>
        <v/>
      </c>
      <c r="BR229">
        <f>BR$115*BR150</f>
        <v/>
      </c>
      <c r="BS229">
        <f>BS$115*BS150</f>
        <v/>
      </c>
      <c r="BT229">
        <f>BT$115*BT150</f>
        <v/>
      </c>
      <c r="BU229">
        <f>BU$115*BU150</f>
        <v/>
      </c>
      <c r="BV229">
        <f>BV$115*BV150</f>
        <v/>
      </c>
      <c r="BW229">
        <f>BW$115*BW150</f>
        <v/>
      </c>
      <c r="BX229">
        <f>BX$115*BX150</f>
        <v/>
      </c>
      <c r="BY229">
        <f>BY$115*BY150</f>
        <v/>
      </c>
      <c r="BZ229">
        <f>BZ$115*BZ150</f>
        <v/>
      </c>
      <c r="CA229">
        <f>CA$115*CA150</f>
        <v/>
      </c>
      <c r="CB229">
        <f>CB$115*CB150</f>
        <v/>
      </c>
      <c r="CC229">
        <f>CC$115*CC150</f>
        <v/>
      </c>
      <c r="CD229">
        <f>CD$115*CD150</f>
        <v/>
      </c>
      <c r="CE229">
        <f>CE$115*CE150</f>
        <v/>
      </c>
      <c r="CF229">
        <f>CF$115*CF150</f>
        <v/>
      </c>
      <c r="CG229">
        <f>CG$115*CG150</f>
        <v/>
      </c>
      <c r="CH229">
        <f>CH$115*CH150</f>
        <v/>
      </c>
      <c r="CI229">
        <f>CI$115*CI150</f>
        <v/>
      </c>
      <c r="CJ229">
        <f>CJ$115*CJ150</f>
        <v/>
      </c>
      <c r="CK229">
        <f>CK$115*CK150</f>
        <v/>
      </c>
      <c r="CL229">
        <f>CL$115*CL150</f>
        <v/>
      </c>
      <c r="CM229">
        <f>CM$115*CM150</f>
        <v/>
      </c>
      <c r="CN229">
        <f>CN$115*CN150</f>
        <v/>
      </c>
      <c r="CO229">
        <f>CO$115*CO150</f>
        <v/>
      </c>
      <c r="CP229">
        <f>CP$115*CP150</f>
        <v/>
      </c>
      <c r="CQ229">
        <f>CQ$115*CQ150</f>
        <v/>
      </c>
      <c r="CR229">
        <f>CR$115*CR150</f>
        <v/>
      </c>
      <c r="CS229">
        <f>CS$115*CS150</f>
        <v/>
      </c>
      <c r="CT229">
        <f>CT$115*CT150</f>
        <v/>
      </c>
      <c r="CU229">
        <f>CU$115*CU150</f>
        <v/>
      </c>
      <c r="CV229">
        <f>CV$115*CV150</f>
        <v/>
      </c>
      <c r="CW229">
        <f>CW$115*CW150</f>
        <v/>
      </c>
      <c r="CX229">
        <f>CX$115*CX150</f>
        <v/>
      </c>
      <c r="CY229">
        <f>CY$115*CY150</f>
        <v/>
      </c>
      <c r="CZ229">
        <f>CZ$115*CZ150</f>
        <v/>
      </c>
      <c r="DA229">
        <f>DA$115*DA150</f>
        <v/>
      </c>
      <c r="DB229">
        <f>DB$115*DB150</f>
        <v/>
      </c>
      <c r="DC229">
        <f>DC$115*DC150</f>
        <v/>
      </c>
      <c r="DD229">
        <f>DD$115*DD150</f>
        <v/>
      </c>
      <c r="DE229">
        <f>DE$115*DE150</f>
        <v/>
      </c>
      <c r="DF229">
        <f>DF$115*DF150</f>
        <v/>
      </c>
      <c r="DG229">
        <f>DG$115*DG150</f>
        <v/>
      </c>
      <c r="DH229">
        <f>DH$115*DH150</f>
        <v/>
      </c>
      <c r="DI229">
        <f>DI$115*DI150</f>
        <v/>
      </c>
      <c r="DJ229">
        <f>DJ$115*DJ150</f>
        <v/>
      </c>
      <c r="DK229">
        <f>DK$115*DK150</f>
        <v/>
      </c>
      <c r="DL229">
        <f>DL$115*DL150</f>
        <v/>
      </c>
      <c r="DM229">
        <f>DM$115*DM150</f>
        <v/>
      </c>
      <c r="DN229">
        <f>DN$115*DN150</f>
        <v/>
      </c>
      <c r="DO229">
        <f>DO$115*DO150</f>
        <v/>
      </c>
      <c r="DP229">
        <f>DP$115*DP150</f>
        <v/>
      </c>
      <c r="DQ229">
        <f>DQ$115*DQ150</f>
        <v/>
      </c>
      <c r="DR229">
        <f>DR$115*DR150</f>
        <v/>
      </c>
      <c r="DS229">
        <f>DS$115*DS150</f>
        <v/>
      </c>
      <c r="DT229">
        <f>DT$115*DT150</f>
        <v/>
      </c>
      <c r="DU229">
        <f>DU$115*DU150</f>
        <v/>
      </c>
      <c r="DV229">
        <f>DV$115*DV150</f>
        <v/>
      </c>
      <c r="DW229">
        <f>DW$115*DW150</f>
        <v/>
      </c>
      <c r="DX229">
        <f>DX$115*DX150</f>
        <v/>
      </c>
      <c r="DY229">
        <f>DY$115*DY150</f>
        <v/>
      </c>
      <c r="DZ229">
        <f>DZ$115*DZ150</f>
        <v/>
      </c>
      <c r="EA229">
        <f>EA$115*EA150</f>
        <v/>
      </c>
      <c r="EB229">
        <f>EB$115*EB150</f>
        <v/>
      </c>
      <c r="EC229">
        <f>EC$115*EC150</f>
        <v/>
      </c>
      <c r="ED229">
        <f>ED$115*ED150</f>
        <v/>
      </c>
      <c r="EE229">
        <f>EE$115*EE150</f>
        <v/>
      </c>
      <c r="EF229">
        <f>EF$115*EF150</f>
        <v/>
      </c>
      <c r="EG229">
        <f>EG$115*EG150</f>
        <v/>
      </c>
      <c r="EH229">
        <f>EH$115*EH150</f>
        <v/>
      </c>
      <c r="EI229">
        <f>EI$115*EI150</f>
        <v/>
      </c>
      <c r="EJ229">
        <f>EJ$115*EJ150</f>
        <v/>
      </c>
      <c r="EK229">
        <f>EK$115*EK150</f>
        <v/>
      </c>
      <c r="EL229">
        <f>EL$115*EL150</f>
        <v/>
      </c>
      <c r="EM229">
        <f>EM$115*EM150</f>
        <v/>
      </c>
      <c r="EN229">
        <f>EN$115*EN150</f>
        <v/>
      </c>
      <c r="EO229">
        <f>EO$115*EO150</f>
        <v/>
      </c>
      <c r="EP229">
        <f>EP$115*EP150</f>
        <v/>
      </c>
      <c r="EQ229">
        <f>EQ$115*EQ150</f>
        <v/>
      </c>
      <c r="ER229">
        <f>ER$115*ER150</f>
        <v/>
      </c>
      <c r="ES229">
        <f>ES$115*ES150</f>
        <v/>
      </c>
      <c r="ET229">
        <f>ET$115*ET150</f>
        <v/>
      </c>
      <c r="EU229">
        <f>EU$115*EU150</f>
        <v/>
      </c>
      <c r="EV229">
        <f>EV$115*EV150</f>
        <v/>
      </c>
      <c r="EW229">
        <f>EW$115*EW150</f>
        <v/>
      </c>
      <c r="EX229">
        <f>EX$115*EX150</f>
        <v/>
      </c>
      <c r="EY229">
        <f>EY$115*EY150</f>
        <v/>
      </c>
      <c r="EZ229">
        <f>EZ$115*EZ150</f>
        <v/>
      </c>
      <c r="FA229">
        <f>FA$115*FA150</f>
        <v/>
      </c>
      <c r="FB229">
        <f>FB$115*FB150</f>
        <v/>
      </c>
      <c r="FC229">
        <f>FC$115*FC150</f>
        <v/>
      </c>
      <c r="FD229">
        <f>FD$115*FD150</f>
        <v/>
      </c>
      <c r="FE229">
        <f>FE$115*FE150</f>
        <v/>
      </c>
      <c r="FF229">
        <f>FF$115*FF150</f>
        <v/>
      </c>
      <c r="FG229">
        <f>FG$115*FG150</f>
        <v/>
      </c>
      <c r="FH229">
        <f>FH$115*FH150</f>
        <v/>
      </c>
      <c r="FI229">
        <f>FI$115*FI150</f>
        <v/>
      </c>
      <c r="FJ229">
        <f>FJ$115*FJ150</f>
        <v/>
      </c>
      <c r="FK229">
        <f>FK$115*FK150</f>
        <v/>
      </c>
      <c r="FL229">
        <f>FL$115*FL150</f>
        <v/>
      </c>
      <c r="FM229">
        <f>FM$115*FM150</f>
        <v/>
      </c>
      <c r="FN229">
        <f>FN$115*FN150</f>
        <v/>
      </c>
      <c r="FO229">
        <f>FO$115*FO150</f>
        <v/>
      </c>
      <c r="FP229">
        <f>FP$115*FP150</f>
        <v/>
      </c>
      <c r="FQ229">
        <f>FQ$115*FQ150</f>
        <v/>
      </c>
      <c r="FR229">
        <f>FR$115*FR150</f>
        <v/>
      </c>
      <c r="FS229">
        <f>FS$115*FS150</f>
        <v/>
      </c>
      <c r="FT229">
        <f>FT$115*FT150</f>
        <v/>
      </c>
      <c r="FU229">
        <f>FU$115*FU150</f>
        <v/>
      </c>
      <c r="FV229">
        <f>FV$115*FV150</f>
        <v/>
      </c>
      <c r="FW229">
        <f>FW$115*FW150</f>
        <v/>
      </c>
      <c r="FX229">
        <f>FX$115*FX150</f>
        <v/>
      </c>
      <c r="FY229">
        <f>FY$115*FY150</f>
        <v/>
      </c>
      <c r="FZ229">
        <f>FZ$115*FZ150</f>
        <v/>
      </c>
      <c r="GA229">
        <f>GA$115*GA150</f>
        <v/>
      </c>
      <c r="GB229">
        <f>GB$115*GB150</f>
        <v/>
      </c>
      <c r="GC229">
        <f>GC$115*GC150</f>
        <v/>
      </c>
      <c r="GD229">
        <f>GD$115*GD150</f>
        <v/>
      </c>
      <c r="GE229">
        <f>GE$115*GE150</f>
        <v/>
      </c>
      <c r="GF229">
        <f>GF$115*GF150</f>
        <v/>
      </c>
      <c r="GG229">
        <f>GG$115*GG150</f>
        <v/>
      </c>
      <c r="GH229">
        <f>GH$115*GH150</f>
        <v/>
      </c>
      <c r="GI229">
        <f>GI$115*GI150</f>
        <v/>
      </c>
      <c r="GJ229">
        <f>GJ$115*GJ150</f>
        <v/>
      </c>
      <c r="GK229">
        <f>GK$115*GK150</f>
        <v/>
      </c>
      <c r="GL229">
        <f>GL$115*GL150</f>
        <v/>
      </c>
      <c r="GM229">
        <f>GM$115*GM150</f>
        <v/>
      </c>
      <c r="GN229">
        <f>GN$115*GN150</f>
        <v/>
      </c>
      <c r="GO229">
        <f>GO$115*GO150</f>
        <v/>
      </c>
      <c r="GP229">
        <f>GP$115*GP150</f>
        <v/>
      </c>
      <c r="GQ229">
        <f>GQ$115*GQ150</f>
        <v/>
      </c>
      <c r="GR229">
        <f>GR$115*GR150</f>
        <v/>
      </c>
      <c r="GS229">
        <f>GS$115*GS150</f>
        <v/>
      </c>
      <c r="GT229">
        <f>GT$115*GT150</f>
        <v/>
      </c>
      <c r="GU229">
        <f>GU$115*GU150</f>
        <v/>
      </c>
      <c r="GV229">
        <f>GV$115*GV150</f>
        <v/>
      </c>
      <c r="GW229">
        <f>GW$115*GW150</f>
        <v/>
      </c>
      <c r="GX229">
        <f>GX$115*GX150</f>
        <v/>
      </c>
      <c r="GY229">
        <f>GY$115*GY150</f>
        <v/>
      </c>
      <c r="GZ229">
        <f>GZ$115*GZ150</f>
        <v/>
      </c>
      <c r="HA229">
        <f>HA$115*HA150</f>
        <v/>
      </c>
      <c r="HB229">
        <f>HB$115*HB150</f>
        <v/>
      </c>
      <c r="HC229">
        <f>HC$115*HC150</f>
        <v/>
      </c>
      <c r="HD229">
        <f>HD$115*HD150</f>
        <v/>
      </c>
      <c r="HE229">
        <f>HE$115*HE150</f>
        <v/>
      </c>
      <c r="HF229">
        <f>HF$115*HF150</f>
        <v/>
      </c>
      <c r="HG229">
        <f>HG$115*HG150</f>
        <v/>
      </c>
      <c r="HH229">
        <f>HH$115*HH150</f>
        <v/>
      </c>
      <c r="HI229">
        <f>HI$115*HI150</f>
        <v/>
      </c>
      <c r="HJ229">
        <f>HJ$115*HJ150</f>
        <v/>
      </c>
      <c r="HK229">
        <f>HK$115*HK150</f>
        <v/>
      </c>
      <c r="HL229">
        <f>HL$115*HL150</f>
        <v/>
      </c>
      <c r="HM229">
        <f>HM$115*HM150</f>
        <v/>
      </c>
      <c r="HN229">
        <f>HN$115*HN150</f>
        <v/>
      </c>
      <c r="HO229">
        <f>HO$115*HO150</f>
        <v/>
      </c>
      <c r="HP229">
        <f>HP$115*HP150</f>
        <v/>
      </c>
      <c r="HQ229">
        <f>HQ$115*HQ150</f>
        <v/>
      </c>
      <c r="HR229">
        <f>HR$115*HR150</f>
        <v/>
      </c>
      <c r="HS229">
        <f>HS$115*HS150</f>
        <v/>
      </c>
      <c r="HT229">
        <f>HT$115*HT150</f>
        <v/>
      </c>
      <c r="HU229">
        <f>HU$115*HU150</f>
        <v/>
      </c>
      <c r="HV229">
        <f>HV$115*HV150</f>
        <v/>
      </c>
      <c r="HW229">
        <f>HW$115*HW150</f>
        <v/>
      </c>
      <c r="HX229">
        <f>HX$115*HX150</f>
        <v/>
      </c>
      <c r="HY229">
        <f>HY$115*HY150</f>
        <v/>
      </c>
      <c r="HZ229">
        <f>HZ$115*HZ150</f>
        <v/>
      </c>
      <c r="IA229">
        <f>IA$115*IA150</f>
        <v/>
      </c>
      <c r="IB229">
        <f>IB$115*IB150</f>
        <v/>
      </c>
      <c r="IC229">
        <f>IC$115*IC150</f>
        <v/>
      </c>
      <c r="ID229">
        <f>ID$115*ID150</f>
        <v/>
      </c>
      <c r="IE229">
        <f>IE$115*IE150</f>
        <v/>
      </c>
      <c r="IF229">
        <f>IF$115*IF150</f>
        <v/>
      </c>
      <c r="IG229">
        <f>IG$115*IG150</f>
        <v/>
      </c>
      <c r="IH229">
        <f>IH$115*IH150</f>
        <v/>
      </c>
      <c r="II229">
        <f>II$115*II150</f>
        <v/>
      </c>
      <c r="IJ229">
        <f>IJ$115*IJ150</f>
        <v/>
      </c>
      <c r="IK229">
        <f>IK$115*IK150</f>
        <v/>
      </c>
      <c r="IL229">
        <f>IL$115*IL150</f>
        <v/>
      </c>
      <c r="IM229">
        <f>IM$115*IM150</f>
        <v/>
      </c>
      <c r="IN229">
        <f>IN$115*IN150</f>
        <v/>
      </c>
      <c r="IO229">
        <f>IO$115*IO150</f>
        <v/>
      </c>
      <c r="IP229">
        <f>IP$115*IP150</f>
        <v/>
      </c>
      <c r="IQ229">
        <f>IQ$115*IQ150</f>
        <v/>
      </c>
      <c r="IR229">
        <f>IR$115*IR150</f>
        <v/>
      </c>
      <c r="IS229">
        <f>IS$115*IS150</f>
        <v/>
      </c>
      <c r="IT229">
        <f>IT$115*IT150</f>
        <v/>
      </c>
      <c r="IU229">
        <f>IU$115*IU150</f>
        <v/>
      </c>
      <c r="IV229">
        <f>IV$115*IV150</f>
        <v/>
      </c>
      <c r="IW229">
        <f>IW$115*IW150</f>
        <v/>
      </c>
      <c r="IX229">
        <f>IX$115*IX150</f>
        <v/>
      </c>
      <c r="IY229">
        <f>IY$115*IY150</f>
        <v/>
      </c>
      <c r="IZ229">
        <f>IZ$115*IZ150</f>
        <v/>
      </c>
      <c r="JA229">
        <f>JA$115*JA150</f>
        <v/>
      </c>
      <c r="JB229">
        <f>JB$115*JB150</f>
        <v/>
      </c>
      <c r="JC229">
        <f>JC$115*JC150</f>
        <v/>
      </c>
      <c r="JD229">
        <f>JD$115*JD150</f>
        <v/>
      </c>
      <c r="JE229">
        <f>JE$115*JE150</f>
        <v/>
      </c>
      <c r="JF229">
        <f>JF$115*JF150</f>
        <v/>
      </c>
      <c r="JG229">
        <f>JG$115*JG150</f>
        <v/>
      </c>
      <c r="JH229">
        <f>JH$115*JH150</f>
        <v/>
      </c>
      <c r="JI229">
        <f>JI$115*JI150</f>
        <v/>
      </c>
      <c r="JJ229">
        <f>JJ$115*JJ150</f>
        <v/>
      </c>
      <c r="JK229">
        <f>JK$115*JK150</f>
        <v/>
      </c>
      <c r="JL229">
        <f>JL$115*JL150</f>
        <v/>
      </c>
      <c r="JM229">
        <f>JM$115*JM150</f>
        <v/>
      </c>
      <c r="JN229">
        <f>JN$115*JN150</f>
        <v/>
      </c>
      <c r="JO229">
        <f>JO$115*JO150</f>
        <v/>
      </c>
      <c r="JP229">
        <f>JP$115*JP150</f>
        <v/>
      </c>
      <c r="JQ229">
        <f>JQ$115*JQ150</f>
        <v/>
      </c>
      <c r="JR229">
        <f>JR$115*JR150</f>
        <v/>
      </c>
      <c r="JS229">
        <f>JS$115*JS150</f>
        <v/>
      </c>
      <c r="JT229">
        <f>JT$115*JT150</f>
        <v/>
      </c>
      <c r="JU229">
        <f>JU$115*JU150</f>
        <v/>
      </c>
      <c r="JV229">
        <f>JV$115*JV150</f>
        <v/>
      </c>
      <c r="JW229">
        <f>JW$115*JW150</f>
        <v/>
      </c>
      <c r="JX229">
        <f>JX$115*JX150</f>
        <v/>
      </c>
      <c r="JY229">
        <f>JY$115*JY150</f>
        <v/>
      </c>
      <c r="JZ229">
        <f>JZ$115*JZ150</f>
        <v/>
      </c>
      <c r="KA229">
        <f>KA$115*KA150</f>
        <v/>
      </c>
      <c r="KB229">
        <f>KB$115*KB150</f>
        <v/>
      </c>
      <c r="KC229">
        <f>KC$115*KC150</f>
        <v/>
      </c>
      <c r="KD229">
        <f>KD$115*KD150</f>
        <v/>
      </c>
      <c r="KE229">
        <f>KE$115*KE150</f>
        <v/>
      </c>
      <c r="KF229">
        <f>KF$115*KF150</f>
        <v/>
      </c>
      <c r="KG229">
        <f>KG$115*KG150</f>
        <v/>
      </c>
      <c r="KH229">
        <f>KH$115*KH150</f>
        <v/>
      </c>
      <c r="KI229">
        <f>KI$115*KI150</f>
        <v/>
      </c>
      <c r="KJ229">
        <f>KJ$115*KJ150</f>
        <v/>
      </c>
      <c r="KK229">
        <f>KK$115*KK150</f>
        <v/>
      </c>
      <c r="KL229">
        <f>KL$115*KL150</f>
        <v/>
      </c>
      <c r="KM229">
        <f>KM$115*KM150</f>
        <v/>
      </c>
      <c r="KN229">
        <f>KN$115*KN150</f>
        <v/>
      </c>
      <c r="KO229">
        <f>KO$115*KO150</f>
        <v/>
      </c>
      <c r="KP229">
        <f>KP$115*KP150</f>
        <v/>
      </c>
      <c r="KQ229">
        <f>KQ$115*KQ150</f>
        <v/>
      </c>
      <c r="KR229">
        <f>KR$115*KR150</f>
        <v/>
      </c>
      <c r="KS229">
        <f>KS$115*KS150</f>
        <v/>
      </c>
      <c r="KT229">
        <f>KT$115*KT150</f>
        <v/>
      </c>
      <c r="KU229">
        <f>KU$115*KU150</f>
        <v/>
      </c>
    </row>
    <row r="230" spans="1:307">
      <c r="B230" t="s">
        <v>59</v>
      </c>
      <c r="D230" t="s">
        <v>143</v>
      </c>
      <c r="H230">
        <f>H$116*H151</f>
        <v/>
      </c>
      <c r="I230">
        <f>I$116*I151</f>
        <v/>
      </c>
      <c r="J230">
        <f>J$116*J151</f>
        <v/>
      </c>
      <c r="K230">
        <f>K$116*K151</f>
        <v/>
      </c>
      <c r="L230">
        <f>L$116*L151</f>
        <v/>
      </c>
      <c r="M230">
        <f>M$116*M151</f>
        <v/>
      </c>
      <c r="N230">
        <f>N$116*N151</f>
        <v/>
      </c>
      <c r="O230">
        <f>O$116*O151</f>
        <v/>
      </c>
      <c r="P230">
        <f>P$116*P151</f>
        <v/>
      </c>
      <c r="Q230">
        <f>Q$116*Q151</f>
        <v/>
      </c>
      <c r="R230">
        <f>R$116*R151</f>
        <v/>
      </c>
      <c r="S230">
        <f>S$116*S151</f>
        <v/>
      </c>
      <c r="T230">
        <f>T$116*T151</f>
        <v/>
      </c>
      <c r="U230">
        <f>U$116*U151</f>
        <v/>
      </c>
      <c r="V230">
        <f>V$116*V151</f>
        <v/>
      </c>
      <c r="W230">
        <f>W$116*W151</f>
        <v/>
      </c>
      <c r="X230">
        <f>X$116*X151</f>
        <v/>
      </c>
      <c r="Y230">
        <f>Y$116*Y151</f>
        <v/>
      </c>
      <c r="Z230">
        <f>Z$116*Z151</f>
        <v/>
      </c>
      <c r="AA230">
        <f>AA$116*AA151</f>
        <v/>
      </c>
      <c r="AB230">
        <f>AB$116*AB151</f>
        <v/>
      </c>
      <c r="AC230">
        <f>AC$116*AC151</f>
        <v/>
      </c>
      <c r="AD230">
        <f>AD$116*AD151</f>
        <v/>
      </c>
      <c r="AE230">
        <f>AE$116*AE151</f>
        <v/>
      </c>
      <c r="AF230">
        <f>AF$116*AF151</f>
        <v/>
      </c>
      <c r="AG230">
        <f>AG$116*AG151</f>
        <v/>
      </c>
      <c r="AH230">
        <f>AH$116*AH151</f>
        <v/>
      </c>
      <c r="AI230">
        <f>AI$116*AI151</f>
        <v/>
      </c>
      <c r="AJ230">
        <f>AJ$116*AJ151</f>
        <v/>
      </c>
      <c r="AK230">
        <f>AK$116*AK151</f>
        <v/>
      </c>
      <c r="AL230">
        <f>AL$116*AL151</f>
        <v/>
      </c>
      <c r="AM230">
        <f>AM$116*AM151</f>
        <v/>
      </c>
      <c r="AN230">
        <f>AN$116*AN151</f>
        <v/>
      </c>
      <c r="AO230">
        <f>AO$116*AO151</f>
        <v/>
      </c>
      <c r="AP230">
        <f>AP$116*AP151</f>
        <v/>
      </c>
      <c r="AQ230">
        <f>AQ$116*AQ151</f>
        <v/>
      </c>
      <c r="AR230">
        <f>AR$116*AR151</f>
        <v/>
      </c>
      <c r="AS230">
        <f>AS$116*AS151</f>
        <v/>
      </c>
      <c r="AT230">
        <f>AT$116*AT151</f>
        <v/>
      </c>
      <c r="AU230">
        <f>AU$116*AU151</f>
        <v/>
      </c>
      <c r="AV230">
        <f>AV$116*AV151</f>
        <v/>
      </c>
      <c r="AW230">
        <f>AW$116*AW151</f>
        <v/>
      </c>
      <c r="AX230">
        <f>AX$116*AX151</f>
        <v/>
      </c>
      <c r="AY230">
        <f>AY$116*AY151</f>
        <v/>
      </c>
      <c r="AZ230">
        <f>AZ$116*AZ151</f>
        <v/>
      </c>
      <c r="BA230">
        <f>BA$116*BA151</f>
        <v/>
      </c>
      <c r="BB230">
        <f>BB$116*BB151</f>
        <v/>
      </c>
      <c r="BC230">
        <f>BC$116*BC151</f>
        <v/>
      </c>
      <c r="BD230">
        <f>BD$116*BD151</f>
        <v/>
      </c>
      <c r="BE230">
        <f>BE$116*BE151</f>
        <v/>
      </c>
      <c r="BF230">
        <f>BF$116*BF151</f>
        <v/>
      </c>
      <c r="BG230">
        <f>BG$116*BG151</f>
        <v/>
      </c>
      <c r="BH230">
        <f>BH$116*BH151</f>
        <v/>
      </c>
      <c r="BI230">
        <f>BI$116*BI151</f>
        <v/>
      </c>
      <c r="BJ230">
        <f>BJ$116*BJ151</f>
        <v/>
      </c>
      <c r="BK230">
        <f>BK$116*BK151</f>
        <v/>
      </c>
      <c r="BL230">
        <f>BL$116*BL151</f>
        <v/>
      </c>
      <c r="BM230">
        <f>BM$116*BM151</f>
        <v/>
      </c>
      <c r="BN230">
        <f>BN$116*BN151</f>
        <v/>
      </c>
      <c r="BO230">
        <f>BO$116*BO151</f>
        <v/>
      </c>
      <c r="BP230">
        <f>BP$116*BP151</f>
        <v/>
      </c>
      <c r="BQ230">
        <f>BQ$116*BQ151</f>
        <v/>
      </c>
      <c r="BR230">
        <f>BR$116*BR151</f>
        <v/>
      </c>
      <c r="BS230">
        <f>BS$116*BS151</f>
        <v/>
      </c>
      <c r="BT230">
        <f>BT$116*BT151</f>
        <v/>
      </c>
      <c r="BU230">
        <f>BU$116*BU151</f>
        <v/>
      </c>
      <c r="BV230">
        <f>BV$116*BV151</f>
        <v/>
      </c>
      <c r="BW230">
        <f>BW$116*BW151</f>
        <v/>
      </c>
      <c r="BX230">
        <f>BX$116*BX151</f>
        <v/>
      </c>
      <c r="BY230">
        <f>BY$116*BY151</f>
        <v/>
      </c>
      <c r="BZ230">
        <f>BZ$116*BZ151</f>
        <v/>
      </c>
      <c r="CA230">
        <f>CA$116*CA151</f>
        <v/>
      </c>
      <c r="CB230">
        <f>CB$116*CB151</f>
        <v/>
      </c>
      <c r="CC230">
        <f>CC$116*CC151</f>
        <v/>
      </c>
      <c r="CD230">
        <f>CD$116*CD151</f>
        <v/>
      </c>
      <c r="CE230">
        <f>CE$116*CE151</f>
        <v/>
      </c>
      <c r="CF230">
        <f>CF$116*CF151</f>
        <v/>
      </c>
      <c r="CG230">
        <f>CG$116*CG151</f>
        <v/>
      </c>
      <c r="CH230">
        <f>CH$116*CH151</f>
        <v/>
      </c>
      <c r="CI230">
        <f>CI$116*CI151</f>
        <v/>
      </c>
      <c r="CJ230">
        <f>CJ$116*CJ151</f>
        <v/>
      </c>
      <c r="CK230">
        <f>CK$116*CK151</f>
        <v/>
      </c>
      <c r="CL230">
        <f>CL$116*CL151</f>
        <v/>
      </c>
      <c r="CM230">
        <f>CM$116*CM151</f>
        <v/>
      </c>
      <c r="CN230">
        <f>CN$116*CN151</f>
        <v/>
      </c>
      <c r="CO230">
        <f>CO$116*CO151</f>
        <v/>
      </c>
      <c r="CP230">
        <f>CP$116*CP151</f>
        <v/>
      </c>
      <c r="CQ230">
        <f>CQ$116*CQ151</f>
        <v/>
      </c>
      <c r="CR230">
        <f>CR$116*CR151</f>
        <v/>
      </c>
      <c r="CS230">
        <f>CS$116*CS151</f>
        <v/>
      </c>
      <c r="CT230">
        <f>CT$116*CT151</f>
        <v/>
      </c>
      <c r="CU230">
        <f>CU$116*CU151</f>
        <v/>
      </c>
      <c r="CV230">
        <f>CV$116*CV151</f>
        <v/>
      </c>
      <c r="CW230">
        <f>CW$116*CW151</f>
        <v/>
      </c>
      <c r="CX230">
        <f>CX$116*CX151</f>
        <v/>
      </c>
      <c r="CY230">
        <f>CY$116*CY151</f>
        <v/>
      </c>
      <c r="CZ230">
        <f>CZ$116*CZ151</f>
        <v/>
      </c>
      <c r="DA230">
        <f>DA$116*DA151</f>
        <v/>
      </c>
      <c r="DB230">
        <f>DB$116*DB151</f>
        <v/>
      </c>
      <c r="DC230">
        <f>DC$116*DC151</f>
        <v/>
      </c>
      <c r="DD230">
        <f>DD$116*DD151</f>
        <v/>
      </c>
      <c r="DE230">
        <f>DE$116*DE151</f>
        <v/>
      </c>
      <c r="DF230">
        <f>DF$116*DF151</f>
        <v/>
      </c>
      <c r="DG230">
        <f>DG$116*DG151</f>
        <v/>
      </c>
      <c r="DH230">
        <f>DH$116*DH151</f>
        <v/>
      </c>
      <c r="DI230">
        <f>DI$116*DI151</f>
        <v/>
      </c>
      <c r="DJ230">
        <f>DJ$116*DJ151</f>
        <v/>
      </c>
      <c r="DK230">
        <f>DK$116*DK151</f>
        <v/>
      </c>
      <c r="DL230">
        <f>DL$116*DL151</f>
        <v/>
      </c>
      <c r="DM230">
        <f>DM$116*DM151</f>
        <v/>
      </c>
      <c r="DN230">
        <f>DN$116*DN151</f>
        <v/>
      </c>
      <c r="DO230">
        <f>DO$116*DO151</f>
        <v/>
      </c>
      <c r="DP230">
        <f>DP$116*DP151</f>
        <v/>
      </c>
      <c r="DQ230">
        <f>DQ$116*DQ151</f>
        <v/>
      </c>
      <c r="DR230">
        <f>DR$116*DR151</f>
        <v/>
      </c>
      <c r="DS230">
        <f>DS$116*DS151</f>
        <v/>
      </c>
      <c r="DT230">
        <f>DT$116*DT151</f>
        <v/>
      </c>
      <c r="DU230">
        <f>DU$116*DU151</f>
        <v/>
      </c>
      <c r="DV230">
        <f>DV$116*DV151</f>
        <v/>
      </c>
      <c r="DW230">
        <f>DW$116*DW151</f>
        <v/>
      </c>
      <c r="DX230">
        <f>DX$116*DX151</f>
        <v/>
      </c>
      <c r="DY230">
        <f>DY$116*DY151</f>
        <v/>
      </c>
      <c r="DZ230">
        <f>DZ$116*DZ151</f>
        <v/>
      </c>
      <c r="EA230">
        <f>EA$116*EA151</f>
        <v/>
      </c>
      <c r="EB230">
        <f>EB$116*EB151</f>
        <v/>
      </c>
      <c r="EC230">
        <f>EC$116*EC151</f>
        <v/>
      </c>
      <c r="ED230">
        <f>ED$116*ED151</f>
        <v/>
      </c>
      <c r="EE230">
        <f>EE$116*EE151</f>
        <v/>
      </c>
      <c r="EF230">
        <f>EF$116*EF151</f>
        <v/>
      </c>
      <c r="EG230">
        <f>EG$116*EG151</f>
        <v/>
      </c>
      <c r="EH230">
        <f>EH$116*EH151</f>
        <v/>
      </c>
      <c r="EI230">
        <f>EI$116*EI151</f>
        <v/>
      </c>
      <c r="EJ230">
        <f>EJ$116*EJ151</f>
        <v/>
      </c>
      <c r="EK230">
        <f>EK$116*EK151</f>
        <v/>
      </c>
      <c r="EL230">
        <f>EL$116*EL151</f>
        <v/>
      </c>
      <c r="EM230">
        <f>EM$116*EM151</f>
        <v/>
      </c>
      <c r="EN230">
        <f>EN$116*EN151</f>
        <v/>
      </c>
      <c r="EO230">
        <f>EO$116*EO151</f>
        <v/>
      </c>
      <c r="EP230">
        <f>EP$116*EP151</f>
        <v/>
      </c>
      <c r="EQ230">
        <f>EQ$116*EQ151</f>
        <v/>
      </c>
      <c r="ER230">
        <f>ER$116*ER151</f>
        <v/>
      </c>
      <c r="ES230">
        <f>ES$116*ES151</f>
        <v/>
      </c>
      <c r="ET230">
        <f>ET$116*ET151</f>
        <v/>
      </c>
      <c r="EU230">
        <f>EU$116*EU151</f>
        <v/>
      </c>
      <c r="EV230">
        <f>EV$116*EV151</f>
        <v/>
      </c>
      <c r="EW230">
        <f>EW$116*EW151</f>
        <v/>
      </c>
      <c r="EX230">
        <f>EX$116*EX151</f>
        <v/>
      </c>
      <c r="EY230">
        <f>EY$116*EY151</f>
        <v/>
      </c>
      <c r="EZ230">
        <f>EZ$116*EZ151</f>
        <v/>
      </c>
      <c r="FA230">
        <f>FA$116*FA151</f>
        <v/>
      </c>
      <c r="FB230">
        <f>FB$116*FB151</f>
        <v/>
      </c>
      <c r="FC230">
        <f>FC$116*FC151</f>
        <v/>
      </c>
      <c r="FD230">
        <f>FD$116*FD151</f>
        <v/>
      </c>
      <c r="FE230">
        <f>FE$116*FE151</f>
        <v/>
      </c>
      <c r="FF230">
        <f>FF$116*FF151</f>
        <v/>
      </c>
      <c r="FG230">
        <f>FG$116*FG151</f>
        <v/>
      </c>
      <c r="FH230">
        <f>FH$116*FH151</f>
        <v/>
      </c>
      <c r="FI230">
        <f>FI$116*FI151</f>
        <v/>
      </c>
      <c r="FJ230">
        <f>FJ$116*FJ151</f>
        <v/>
      </c>
      <c r="FK230">
        <f>FK$116*FK151</f>
        <v/>
      </c>
      <c r="FL230">
        <f>FL$116*FL151</f>
        <v/>
      </c>
      <c r="FM230">
        <f>FM$116*FM151</f>
        <v/>
      </c>
      <c r="FN230">
        <f>FN$116*FN151</f>
        <v/>
      </c>
      <c r="FO230">
        <f>FO$116*FO151</f>
        <v/>
      </c>
      <c r="FP230">
        <f>FP$116*FP151</f>
        <v/>
      </c>
      <c r="FQ230">
        <f>FQ$116*FQ151</f>
        <v/>
      </c>
      <c r="FR230">
        <f>FR$116*FR151</f>
        <v/>
      </c>
      <c r="FS230">
        <f>FS$116*FS151</f>
        <v/>
      </c>
      <c r="FT230">
        <f>FT$116*FT151</f>
        <v/>
      </c>
      <c r="FU230">
        <f>FU$116*FU151</f>
        <v/>
      </c>
      <c r="FV230">
        <f>FV$116*FV151</f>
        <v/>
      </c>
      <c r="FW230">
        <f>FW$116*FW151</f>
        <v/>
      </c>
      <c r="FX230">
        <f>FX$116*FX151</f>
        <v/>
      </c>
      <c r="FY230">
        <f>FY$116*FY151</f>
        <v/>
      </c>
      <c r="FZ230">
        <f>FZ$116*FZ151</f>
        <v/>
      </c>
      <c r="GA230">
        <f>GA$116*GA151</f>
        <v/>
      </c>
      <c r="GB230">
        <f>GB$116*GB151</f>
        <v/>
      </c>
      <c r="GC230">
        <f>GC$116*GC151</f>
        <v/>
      </c>
      <c r="GD230">
        <f>GD$116*GD151</f>
        <v/>
      </c>
      <c r="GE230">
        <f>GE$116*GE151</f>
        <v/>
      </c>
      <c r="GF230">
        <f>GF$116*GF151</f>
        <v/>
      </c>
      <c r="GG230">
        <f>GG$116*GG151</f>
        <v/>
      </c>
      <c r="GH230">
        <f>GH$116*GH151</f>
        <v/>
      </c>
      <c r="GI230">
        <f>GI$116*GI151</f>
        <v/>
      </c>
      <c r="GJ230">
        <f>GJ$116*GJ151</f>
        <v/>
      </c>
      <c r="GK230">
        <f>GK$116*GK151</f>
        <v/>
      </c>
      <c r="GL230">
        <f>GL$116*GL151</f>
        <v/>
      </c>
      <c r="GM230">
        <f>GM$116*GM151</f>
        <v/>
      </c>
      <c r="GN230">
        <f>GN$116*GN151</f>
        <v/>
      </c>
      <c r="GO230">
        <f>GO$116*GO151</f>
        <v/>
      </c>
      <c r="GP230">
        <f>GP$116*GP151</f>
        <v/>
      </c>
      <c r="GQ230">
        <f>GQ$116*GQ151</f>
        <v/>
      </c>
      <c r="GR230">
        <f>GR$116*GR151</f>
        <v/>
      </c>
      <c r="GS230">
        <f>GS$116*GS151</f>
        <v/>
      </c>
      <c r="GT230">
        <f>GT$116*GT151</f>
        <v/>
      </c>
      <c r="GU230">
        <f>GU$116*GU151</f>
        <v/>
      </c>
      <c r="GV230">
        <f>GV$116*GV151</f>
        <v/>
      </c>
      <c r="GW230">
        <f>GW$116*GW151</f>
        <v/>
      </c>
      <c r="GX230">
        <f>GX$116*GX151</f>
        <v/>
      </c>
      <c r="GY230">
        <f>GY$116*GY151</f>
        <v/>
      </c>
      <c r="GZ230">
        <f>GZ$116*GZ151</f>
        <v/>
      </c>
      <c r="HA230">
        <f>HA$116*HA151</f>
        <v/>
      </c>
      <c r="HB230">
        <f>HB$116*HB151</f>
        <v/>
      </c>
      <c r="HC230">
        <f>HC$116*HC151</f>
        <v/>
      </c>
      <c r="HD230">
        <f>HD$116*HD151</f>
        <v/>
      </c>
      <c r="HE230">
        <f>HE$116*HE151</f>
        <v/>
      </c>
      <c r="HF230">
        <f>HF$116*HF151</f>
        <v/>
      </c>
      <c r="HG230">
        <f>HG$116*HG151</f>
        <v/>
      </c>
      <c r="HH230">
        <f>HH$116*HH151</f>
        <v/>
      </c>
      <c r="HI230">
        <f>HI$116*HI151</f>
        <v/>
      </c>
      <c r="HJ230">
        <f>HJ$116*HJ151</f>
        <v/>
      </c>
      <c r="HK230">
        <f>HK$116*HK151</f>
        <v/>
      </c>
      <c r="HL230">
        <f>HL$116*HL151</f>
        <v/>
      </c>
      <c r="HM230">
        <f>HM$116*HM151</f>
        <v/>
      </c>
      <c r="HN230">
        <f>HN$116*HN151</f>
        <v/>
      </c>
      <c r="HO230">
        <f>HO$116*HO151</f>
        <v/>
      </c>
      <c r="HP230">
        <f>HP$116*HP151</f>
        <v/>
      </c>
      <c r="HQ230">
        <f>HQ$116*HQ151</f>
        <v/>
      </c>
      <c r="HR230">
        <f>HR$116*HR151</f>
        <v/>
      </c>
      <c r="HS230">
        <f>HS$116*HS151</f>
        <v/>
      </c>
      <c r="HT230">
        <f>HT$116*HT151</f>
        <v/>
      </c>
      <c r="HU230">
        <f>HU$116*HU151</f>
        <v/>
      </c>
      <c r="HV230">
        <f>HV$116*HV151</f>
        <v/>
      </c>
      <c r="HW230">
        <f>HW$116*HW151</f>
        <v/>
      </c>
      <c r="HX230">
        <f>HX$116*HX151</f>
        <v/>
      </c>
      <c r="HY230">
        <f>HY$116*HY151</f>
        <v/>
      </c>
      <c r="HZ230">
        <f>HZ$116*HZ151</f>
        <v/>
      </c>
      <c r="IA230">
        <f>IA$116*IA151</f>
        <v/>
      </c>
      <c r="IB230">
        <f>IB$116*IB151</f>
        <v/>
      </c>
      <c r="IC230">
        <f>IC$116*IC151</f>
        <v/>
      </c>
      <c r="ID230">
        <f>ID$116*ID151</f>
        <v/>
      </c>
      <c r="IE230">
        <f>IE$116*IE151</f>
        <v/>
      </c>
      <c r="IF230">
        <f>IF$116*IF151</f>
        <v/>
      </c>
      <c r="IG230">
        <f>IG$116*IG151</f>
        <v/>
      </c>
      <c r="IH230">
        <f>IH$116*IH151</f>
        <v/>
      </c>
      <c r="II230">
        <f>II$116*II151</f>
        <v/>
      </c>
      <c r="IJ230">
        <f>IJ$116*IJ151</f>
        <v/>
      </c>
      <c r="IK230">
        <f>IK$116*IK151</f>
        <v/>
      </c>
      <c r="IL230">
        <f>IL$116*IL151</f>
        <v/>
      </c>
      <c r="IM230">
        <f>IM$116*IM151</f>
        <v/>
      </c>
      <c r="IN230">
        <f>IN$116*IN151</f>
        <v/>
      </c>
      <c r="IO230">
        <f>IO$116*IO151</f>
        <v/>
      </c>
      <c r="IP230">
        <f>IP$116*IP151</f>
        <v/>
      </c>
      <c r="IQ230">
        <f>IQ$116*IQ151</f>
        <v/>
      </c>
      <c r="IR230">
        <f>IR$116*IR151</f>
        <v/>
      </c>
      <c r="IS230">
        <f>IS$116*IS151</f>
        <v/>
      </c>
      <c r="IT230">
        <f>IT$116*IT151</f>
        <v/>
      </c>
      <c r="IU230">
        <f>IU$116*IU151</f>
        <v/>
      </c>
      <c r="IV230">
        <f>IV$116*IV151</f>
        <v/>
      </c>
      <c r="IW230">
        <f>IW$116*IW151</f>
        <v/>
      </c>
      <c r="IX230">
        <f>IX$116*IX151</f>
        <v/>
      </c>
      <c r="IY230">
        <f>IY$116*IY151</f>
        <v/>
      </c>
      <c r="IZ230">
        <f>IZ$116*IZ151</f>
        <v/>
      </c>
      <c r="JA230">
        <f>JA$116*JA151</f>
        <v/>
      </c>
      <c r="JB230">
        <f>JB$116*JB151</f>
        <v/>
      </c>
      <c r="JC230">
        <f>JC$116*JC151</f>
        <v/>
      </c>
      <c r="JD230">
        <f>JD$116*JD151</f>
        <v/>
      </c>
      <c r="JE230">
        <f>JE$116*JE151</f>
        <v/>
      </c>
      <c r="JF230">
        <f>JF$116*JF151</f>
        <v/>
      </c>
      <c r="JG230">
        <f>JG$116*JG151</f>
        <v/>
      </c>
      <c r="JH230">
        <f>JH$116*JH151</f>
        <v/>
      </c>
      <c r="JI230">
        <f>JI$116*JI151</f>
        <v/>
      </c>
      <c r="JJ230">
        <f>JJ$116*JJ151</f>
        <v/>
      </c>
      <c r="JK230">
        <f>JK$116*JK151</f>
        <v/>
      </c>
      <c r="JL230">
        <f>JL$116*JL151</f>
        <v/>
      </c>
      <c r="JM230">
        <f>JM$116*JM151</f>
        <v/>
      </c>
      <c r="JN230">
        <f>JN$116*JN151</f>
        <v/>
      </c>
      <c r="JO230">
        <f>JO$116*JO151</f>
        <v/>
      </c>
      <c r="JP230">
        <f>JP$116*JP151</f>
        <v/>
      </c>
      <c r="JQ230">
        <f>JQ$116*JQ151</f>
        <v/>
      </c>
      <c r="JR230">
        <f>JR$116*JR151</f>
        <v/>
      </c>
      <c r="JS230">
        <f>JS$116*JS151</f>
        <v/>
      </c>
      <c r="JT230">
        <f>JT$116*JT151</f>
        <v/>
      </c>
      <c r="JU230">
        <f>JU$116*JU151</f>
        <v/>
      </c>
      <c r="JV230">
        <f>JV$116*JV151</f>
        <v/>
      </c>
      <c r="JW230">
        <f>JW$116*JW151</f>
        <v/>
      </c>
      <c r="JX230">
        <f>JX$116*JX151</f>
        <v/>
      </c>
      <c r="JY230">
        <f>JY$116*JY151</f>
        <v/>
      </c>
      <c r="JZ230">
        <f>JZ$116*JZ151</f>
        <v/>
      </c>
      <c r="KA230">
        <f>KA$116*KA151</f>
        <v/>
      </c>
      <c r="KB230">
        <f>KB$116*KB151</f>
        <v/>
      </c>
      <c r="KC230">
        <f>KC$116*KC151</f>
        <v/>
      </c>
      <c r="KD230">
        <f>KD$116*KD151</f>
        <v/>
      </c>
      <c r="KE230">
        <f>KE$116*KE151</f>
        <v/>
      </c>
      <c r="KF230">
        <f>KF$116*KF151</f>
        <v/>
      </c>
      <c r="KG230">
        <f>KG$116*KG151</f>
        <v/>
      </c>
      <c r="KH230">
        <f>KH$116*KH151</f>
        <v/>
      </c>
      <c r="KI230">
        <f>KI$116*KI151</f>
        <v/>
      </c>
      <c r="KJ230">
        <f>KJ$116*KJ151</f>
        <v/>
      </c>
      <c r="KK230">
        <f>KK$116*KK151</f>
        <v/>
      </c>
      <c r="KL230">
        <f>KL$116*KL151</f>
        <v/>
      </c>
      <c r="KM230">
        <f>KM$116*KM151</f>
        <v/>
      </c>
      <c r="KN230">
        <f>KN$116*KN151</f>
        <v/>
      </c>
      <c r="KO230">
        <f>KO$116*KO151</f>
        <v/>
      </c>
      <c r="KP230">
        <f>KP$116*KP151</f>
        <v/>
      </c>
      <c r="KQ230">
        <f>KQ$116*KQ151</f>
        <v/>
      </c>
      <c r="KR230">
        <f>KR$116*KR151</f>
        <v/>
      </c>
      <c r="KS230">
        <f>KS$116*KS151</f>
        <v/>
      </c>
      <c r="KT230">
        <f>KT$116*KT151</f>
        <v/>
      </c>
      <c r="KU230">
        <f>KU$116*KU151</f>
        <v/>
      </c>
    </row>
    <row r="231" spans="1:307">
      <c r="B231" t="s">
        <v>61</v>
      </c>
      <c r="D231" t="s">
        <v>143</v>
      </c>
      <c r="H231">
        <f>H$117*H152</f>
        <v/>
      </c>
      <c r="I231">
        <f>I$117*I152</f>
        <v/>
      </c>
      <c r="J231">
        <f>J$117*J152</f>
        <v/>
      </c>
      <c r="K231">
        <f>K$117*K152</f>
        <v/>
      </c>
      <c r="L231">
        <f>L$117*L152</f>
        <v/>
      </c>
      <c r="M231">
        <f>M$117*M152</f>
        <v/>
      </c>
      <c r="N231">
        <f>N$117*N152</f>
        <v/>
      </c>
      <c r="O231">
        <f>O$117*O152</f>
        <v/>
      </c>
      <c r="P231">
        <f>P$117*P152</f>
        <v/>
      </c>
      <c r="Q231">
        <f>Q$117*Q152</f>
        <v/>
      </c>
      <c r="R231">
        <f>R$117*R152</f>
        <v/>
      </c>
      <c r="S231">
        <f>S$117*S152</f>
        <v/>
      </c>
      <c r="T231">
        <f>T$117*T152</f>
        <v/>
      </c>
      <c r="U231">
        <f>U$117*U152</f>
        <v/>
      </c>
      <c r="V231">
        <f>V$117*V152</f>
        <v/>
      </c>
      <c r="W231">
        <f>W$117*W152</f>
        <v/>
      </c>
      <c r="X231">
        <f>X$117*X152</f>
        <v/>
      </c>
      <c r="Y231">
        <f>Y$117*Y152</f>
        <v/>
      </c>
      <c r="Z231">
        <f>Z$117*Z152</f>
        <v/>
      </c>
      <c r="AA231">
        <f>AA$117*AA152</f>
        <v/>
      </c>
      <c r="AB231">
        <f>AB$117*AB152</f>
        <v/>
      </c>
      <c r="AC231">
        <f>AC$117*AC152</f>
        <v/>
      </c>
      <c r="AD231">
        <f>AD$117*AD152</f>
        <v/>
      </c>
      <c r="AE231">
        <f>AE$117*AE152</f>
        <v/>
      </c>
      <c r="AF231">
        <f>AF$117*AF152</f>
        <v/>
      </c>
      <c r="AG231">
        <f>AG$117*AG152</f>
        <v/>
      </c>
      <c r="AH231">
        <f>AH$117*AH152</f>
        <v/>
      </c>
      <c r="AI231">
        <f>AI$117*AI152</f>
        <v/>
      </c>
      <c r="AJ231">
        <f>AJ$117*AJ152</f>
        <v/>
      </c>
      <c r="AK231">
        <f>AK$117*AK152</f>
        <v/>
      </c>
      <c r="AL231">
        <f>AL$117*AL152</f>
        <v/>
      </c>
      <c r="AM231">
        <f>AM$117*AM152</f>
        <v/>
      </c>
      <c r="AN231">
        <f>AN$117*AN152</f>
        <v/>
      </c>
      <c r="AO231">
        <f>AO$117*AO152</f>
        <v/>
      </c>
      <c r="AP231">
        <f>AP$117*AP152</f>
        <v/>
      </c>
      <c r="AQ231">
        <f>AQ$117*AQ152</f>
        <v/>
      </c>
      <c r="AR231">
        <f>AR$117*AR152</f>
        <v/>
      </c>
      <c r="AS231">
        <f>AS$117*AS152</f>
        <v/>
      </c>
      <c r="AT231">
        <f>AT$117*AT152</f>
        <v/>
      </c>
      <c r="AU231">
        <f>AU$117*AU152</f>
        <v/>
      </c>
      <c r="AV231">
        <f>AV$117*AV152</f>
        <v/>
      </c>
      <c r="AW231">
        <f>AW$117*AW152</f>
        <v/>
      </c>
      <c r="AX231">
        <f>AX$117*AX152</f>
        <v/>
      </c>
      <c r="AY231">
        <f>AY$117*AY152</f>
        <v/>
      </c>
      <c r="AZ231">
        <f>AZ$117*AZ152</f>
        <v/>
      </c>
      <c r="BA231">
        <f>BA$117*BA152</f>
        <v/>
      </c>
      <c r="BB231">
        <f>BB$117*BB152</f>
        <v/>
      </c>
      <c r="BC231">
        <f>BC$117*BC152</f>
        <v/>
      </c>
      <c r="BD231">
        <f>BD$117*BD152</f>
        <v/>
      </c>
      <c r="BE231">
        <f>BE$117*BE152</f>
        <v/>
      </c>
      <c r="BF231">
        <f>BF$117*BF152</f>
        <v/>
      </c>
      <c r="BG231">
        <f>BG$117*BG152</f>
        <v/>
      </c>
      <c r="BH231">
        <f>BH$117*BH152</f>
        <v/>
      </c>
      <c r="BI231">
        <f>BI$117*BI152</f>
        <v/>
      </c>
      <c r="BJ231">
        <f>BJ$117*BJ152</f>
        <v/>
      </c>
      <c r="BK231">
        <f>BK$117*BK152</f>
        <v/>
      </c>
      <c r="BL231">
        <f>BL$117*BL152</f>
        <v/>
      </c>
      <c r="BM231">
        <f>BM$117*BM152</f>
        <v/>
      </c>
      <c r="BN231">
        <f>BN$117*BN152</f>
        <v/>
      </c>
      <c r="BO231">
        <f>BO$117*BO152</f>
        <v/>
      </c>
      <c r="BP231">
        <f>BP$117*BP152</f>
        <v/>
      </c>
      <c r="BQ231">
        <f>BQ$117*BQ152</f>
        <v/>
      </c>
      <c r="BR231">
        <f>BR$117*BR152</f>
        <v/>
      </c>
      <c r="BS231">
        <f>BS$117*BS152</f>
        <v/>
      </c>
      <c r="BT231">
        <f>BT$117*BT152</f>
        <v/>
      </c>
      <c r="BU231">
        <f>BU$117*BU152</f>
        <v/>
      </c>
      <c r="BV231">
        <f>BV$117*BV152</f>
        <v/>
      </c>
      <c r="BW231">
        <f>BW$117*BW152</f>
        <v/>
      </c>
      <c r="BX231">
        <f>BX$117*BX152</f>
        <v/>
      </c>
      <c r="BY231">
        <f>BY$117*BY152</f>
        <v/>
      </c>
      <c r="BZ231">
        <f>BZ$117*BZ152</f>
        <v/>
      </c>
      <c r="CA231">
        <f>CA$117*CA152</f>
        <v/>
      </c>
      <c r="CB231">
        <f>CB$117*CB152</f>
        <v/>
      </c>
      <c r="CC231">
        <f>CC$117*CC152</f>
        <v/>
      </c>
      <c r="CD231">
        <f>CD$117*CD152</f>
        <v/>
      </c>
      <c r="CE231">
        <f>CE$117*CE152</f>
        <v/>
      </c>
      <c r="CF231">
        <f>CF$117*CF152</f>
        <v/>
      </c>
      <c r="CG231">
        <f>CG$117*CG152</f>
        <v/>
      </c>
      <c r="CH231">
        <f>CH$117*CH152</f>
        <v/>
      </c>
      <c r="CI231">
        <f>CI$117*CI152</f>
        <v/>
      </c>
      <c r="CJ231">
        <f>CJ$117*CJ152</f>
        <v/>
      </c>
      <c r="CK231">
        <f>CK$117*CK152</f>
        <v/>
      </c>
      <c r="CL231">
        <f>CL$117*CL152</f>
        <v/>
      </c>
      <c r="CM231">
        <f>CM$117*CM152</f>
        <v/>
      </c>
      <c r="CN231">
        <f>CN$117*CN152</f>
        <v/>
      </c>
      <c r="CO231">
        <f>CO$117*CO152</f>
        <v/>
      </c>
      <c r="CP231">
        <f>CP$117*CP152</f>
        <v/>
      </c>
      <c r="CQ231">
        <f>CQ$117*CQ152</f>
        <v/>
      </c>
      <c r="CR231">
        <f>CR$117*CR152</f>
        <v/>
      </c>
      <c r="CS231">
        <f>CS$117*CS152</f>
        <v/>
      </c>
      <c r="CT231">
        <f>CT$117*CT152</f>
        <v/>
      </c>
      <c r="CU231">
        <f>CU$117*CU152</f>
        <v/>
      </c>
      <c r="CV231">
        <f>CV$117*CV152</f>
        <v/>
      </c>
      <c r="CW231">
        <f>CW$117*CW152</f>
        <v/>
      </c>
      <c r="CX231">
        <f>CX$117*CX152</f>
        <v/>
      </c>
      <c r="CY231">
        <f>CY$117*CY152</f>
        <v/>
      </c>
      <c r="CZ231">
        <f>CZ$117*CZ152</f>
        <v/>
      </c>
      <c r="DA231">
        <f>DA$117*DA152</f>
        <v/>
      </c>
      <c r="DB231">
        <f>DB$117*DB152</f>
        <v/>
      </c>
      <c r="DC231">
        <f>DC$117*DC152</f>
        <v/>
      </c>
      <c r="DD231">
        <f>DD$117*DD152</f>
        <v/>
      </c>
      <c r="DE231">
        <f>DE$117*DE152</f>
        <v/>
      </c>
      <c r="DF231">
        <f>DF$117*DF152</f>
        <v/>
      </c>
      <c r="DG231">
        <f>DG$117*DG152</f>
        <v/>
      </c>
      <c r="DH231">
        <f>DH$117*DH152</f>
        <v/>
      </c>
      <c r="DI231">
        <f>DI$117*DI152</f>
        <v/>
      </c>
      <c r="DJ231">
        <f>DJ$117*DJ152</f>
        <v/>
      </c>
      <c r="DK231">
        <f>DK$117*DK152</f>
        <v/>
      </c>
      <c r="DL231">
        <f>DL$117*DL152</f>
        <v/>
      </c>
      <c r="DM231">
        <f>DM$117*DM152</f>
        <v/>
      </c>
      <c r="DN231">
        <f>DN$117*DN152</f>
        <v/>
      </c>
      <c r="DO231">
        <f>DO$117*DO152</f>
        <v/>
      </c>
      <c r="DP231">
        <f>DP$117*DP152</f>
        <v/>
      </c>
      <c r="DQ231">
        <f>DQ$117*DQ152</f>
        <v/>
      </c>
      <c r="DR231">
        <f>DR$117*DR152</f>
        <v/>
      </c>
      <c r="DS231">
        <f>DS$117*DS152</f>
        <v/>
      </c>
      <c r="DT231">
        <f>DT$117*DT152</f>
        <v/>
      </c>
      <c r="DU231">
        <f>DU$117*DU152</f>
        <v/>
      </c>
      <c r="DV231">
        <f>DV$117*DV152</f>
        <v/>
      </c>
      <c r="DW231">
        <f>DW$117*DW152</f>
        <v/>
      </c>
      <c r="DX231">
        <f>DX$117*DX152</f>
        <v/>
      </c>
      <c r="DY231">
        <f>DY$117*DY152</f>
        <v/>
      </c>
      <c r="DZ231">
        <f>DZ$117*DZ152</f>
        <v/>
      </c>
      <c r="EA231">
        <f>EA$117*EA152</f>
        <v/>
      </c>
      <c r="EB231">
        <f>EB$117*EB152</f>
        <v/>
      </c>
      <c r="EC231">
        <f>EC$117*EC152</f>
        <v/>
      </c>
      <c r="ED231">
        <f>ED$117*ED152</f>
        <v/>
      </c>
      <c r="EE231">
        <f>EE$117*EE152</f>
        <v/>
      </c>
      <c r="EF231">
        <f>EF$117*EF152</f>
        <v/>
      </c>
      <c r="EG231">
        <f>EG$117*EG152</f>
        <v/>
      </c>
      <c r="EH231">
        <f>EH$117*EH152</f>
        <v/>
      </c>
      <c r="EI231">
        <f>EI$117*EI152</f>
        <v/>
      </c>
      <c r="EJ231">
        <f>EJ$117*EJ152</f>
        <v/>
      </c>
      <c r="EK231">
        <f>EK$117*EK152</f>
        <v/>
      </c>
      <c r="EL231">
        <f>EL$117*EL152</f>
        <v/>
      </c>
      <c r="EM231">
        <f>EM$117*EM152</f>
        <v/>
      </c>
      <c r="EN231">
        <f>EN$117*EN152</f>
        <v/>
      </c>
      <c r="EO231">
        <f>EO$117*EO152</f>
        <v/>
      </c>
      <c r="EP231">
        <f>EP$117*EP152</f>
        <v/>
      </c>
      <c r="EQ231">
        <f>EQ$117*EQ152</f>
        <v/>
      </c>
      <c r="ER231">
        <f>ER$117*ER152</f>
        <v/>
      </c>
      <c r="ES231">
        <f>ES$117*ES152</f>
        <v/>
      </c>
      <c r="ET231">
        <f>ET$117*ET152</f>
        <v/>
      </c>
      <c r="EU231">
        <f>EU$117*EU152</f>
        <v/>
      </c>
      <c r="EV231">
        <f>EV$117*EV152</f>
        <v/>
      </c>
      <c r="EW231">
        <f>EW$117*EW152</f>
        <v/>
      </c>
      <c r="EX231">
        <f>EX$117*EX152</f>
        <v/>
      </c>
      <c r="EY231">
        <f>EY$117*EY152</f>
        <v/>
      </c>
      <c r="EZ231">
        <f>EZ$117*EZ152</f>
        <v/>
      </c>
      <c r="FA231">
        <f>FA$117*FA152</f>
        <v/>
      </c>
      <c r="FB231">
        <f>FB$117*FB152</f>
        <v/>
      </c>
      <c r="FC231">
        <f>FC$117*FC152</f>
        <v/>
      </c>
      <c r="FD231">
        <f>FD$117*FD152</f>
        <v/>
      </c>
      <c r="FE231">
        <f>FE$117*FE152</f>
        <v/>
      </c>
      <c r="FF231">
        <f>FF$117*FF152</f>
        <v/>
      </c>
      <c r="FG231">
        <f>FG$117*FG152</f>
        <v/>
      </c>
      <c r="FH231">
        <f>FH$117*FH152</f>
        <v/>
      </c>
      <c r="FI231">
        <f>FI$117*FI152</f>
        <v/>
      </c>
      <c r="FJ231">
        <f>FJ$117*FJ152</f>
        <v/>
      </c>
      <c r="FK231">
        <f>FK$117*FK152</f>
        <v/>
      </c>
      <c r="FL231">
        <f>FL$117*FL152</f>
        <v/>
      </c>
      <c r="FM231">
        <f>FM$117*FM152</f>
        <v/>
      </c>
      <c r="FN231">
        <f>FN$117*FN152</f>
        <v/>
      </c>
      <c r="FO231">
        <f>FO$117*FO152</f>
        <v/>
      </c>
      <c r="FP231">
        <f>FP$117*FP152</f>
        <v/>
      </c>
      <c r="FQ231">
        <f>FQ$117*FQ152</f>
        <v/>
      </c>
      <c r="FR231">
        <f>FR$117*FR152</f>
        <v/>
      </c>
      <c r="FS231">
        <f>FS$117*FS152</f>
        <v/>
      </c>
      <c r="FT231">
        <f>FT$117*FT152</f>
        <v/>
      </c>
      <c r="FU231">
        <f>FU$117*FU152</f>
        <v/>
      </c>
      <c r="FV231">
        <f>FV$117*FV152</f>
        <v/>
      </c>
      <c r="FW231">
        <f>FW$117*FW152</f>
        <v/>
      </c>
      <c r="FX231">
        <f>FX$117*FX152</f>
        <v/>
      </c>
      <c r="FY231">
        <f>FY$117*FY152</f>
        <v/>
      </c>
      <c r="FZ231">
        <f>FZ$117*FZ152</f>
        <v/>
      </c>
      <c r="GA231">
        <f>GA$117*GA152</f>
        <v/>
      </c>
      <c r="GB231">
        <f>GB$117*GB152</f>
        <v/>
      </c>
      <c r="GC231">
        <f>GC$117*GC152</f>
        <v/>
      </c>
      <c r="GD231">
        <f>GD$117*GD152</f>
        <v/>
      </c>
      <c r="GE231">
        <f>GE$117*GE152</f>
        <v/>
      </c>
      <c r="GF231">
        <f>GF$117*GF152</f>
        <v/>
      </c>
      <c r="GG231">
        <f>GG$117*GG152</f>
        <v/>
      </c>
      <c r="GH231">
        <f>GH$117*GH152</f>
        <v/>
      </c>
      <c r="GI231">
        <f>GI$117*GI152</f>
        <v/>
      </c>
      <c r="GJ231">
        <f>GJ$117*GJ152</f>
        <v/>
      </c>
      <c r="GK231">
        <f>GK$117*GK152</f>
        <v/>
      </c>
      <c r="GL231">
        <f>GL$117*GL152</f>
        <v/>
      </c>
      <c r="GM231">
        <f>GM$117*GM152</f>
        <v/>
      </c>
      <c r="GN231">
        <f>GN$117*GN152</f>
        <v/>
      </c>
      <c r="GO231">
        <f>GO$117*GO152</f>
        <v/>
      </c>
      <c r="GP231">
        <f>GP$117*GP152</f>
        <v/>
      </c>
      <c r="GQ231">
        <f>GQ$117*GQ152</f>
        <v/>
      </c>
      <c r="GR231">
        <f>GR$117*GR152</f>
        <v/>
      </c>
      <c r="GS231">
        <f>GS$117*GS152</f>
        <v/>
      </c>
      <c r="GT231">
        <f>GT$117*GT152</f>
        <v/>
      </c>
      <c r="GU231">
        <f>GU$117*GU152</f>
        <v/>
      </c>
      <c r="GV231">
        <f>GV$117*GV152</f>
        <v/>
      </c>
      <c r="GW231">
        <f>GW$117*GW152</f>
        <v/>
      </c>
      <c r="GX231">
        <f>GX$117*GX152</f>
        <v/>
      </c>
      <c r="GY231">
        <f>GY$117*GY152</f>
        <v/>
      </c>
      <c r="GZ231">
        <f>GZ$117*GZ152</f>
        <v/>
      </c>
      <c r="HA231">
        <f>HA$117*HA152</f>
        <v/>
      </c>
      <c r="HB231">
        <f>HB$117*HB152</f>
        <v/>
      </c>
      <c r="HC231">
        <f>HC$117*HC152</f>
        <v/>
      </c>
      <c r="HD231">
        <f>HD$117*HD152</f>
        <v/>
      </c>
      <c r="HE231">
        <f>HE$117*HE152</f>
        <v/>
      </c>
      <c r="HF231">
        <f>HF$117*HF152</f>
        <v/>
      </c>
      <c r="HG231">
        <f>HG$117*HG152</f>
        <v/>
      </c>
      <c r="HH231">
        <f>HH$117*HH152</f>
        <v/>
      </c>
      <c r="HI231">
        <f>HI$117*HI152</f>
        <v/>
      </c>
      <c r="HJ231">
        <f>HJ$117*HJ152</f>
        <v/>
      </c>
      <c r="HK231">
        <f>HK$117*HK152</f>
        <v/>
      </c>
      <c r="HL231">
        <f>HL$117*HL152</f>
        <v/>
      </c>
      <c r="HM231">
        <f>HM$117*HM152</f>
        <v/>
      </c>
      <c r="HN231">
        <f>HN$117*HN152</f>
        <v/>
      </c>
      <c r="HO231">
        <f>HO$117*HO152</f>
        <v/>
      </c>
      <c r="HP231">
        <f>HP$117*HP152</f>
        <v/>
      </c>
      <c r="HQ231">
        <f>HQ$117*HQ152</f>
        <v/>
      </c>
      <c r="HR231">
        <f>HR$117*HR152</f>
        <v/>
      </c>
      <c r="HS231">
        <f>HS$117*HS152</f>
        <v/>
      </c>
      <c r="HT231">
        <f>HT$117*HT152</f>
        <v/>
      </c>
      <c r="HU231">
        <f>HU$117*HU152</f>
        <v/>
      </c>
      <c r="HV231">
        <f>HV$117*HV152</f>
        <v/>
      </c>
      <c r="HW231">
        <f>HW$117*HW152</f>
        <v/>
      </c>
      <c r="HX231">
        <f>HX$117*HX152</f>
        <v/>
      </c>
      <c r="HY231">
        <f>HY$117*HY152</f>
        <v/>
      </c>
      <c r="HZ231">
        <f>HZ$117*HZ152</f>
        <v/>
      </c>
      <c r="IA231">
        <f>IA$117*IA152</f>
        <v/>
      </c>
      <c r="IB231">
        <f>IB$117*IB152</f>
        <v/>
      </c>
      <c r="IC231">
        <f>IC$117*IC152</f>
        <v/>
      </c>
      <c r="ID231">
        <f>ID$117*ID152</f>
        <v/>
      </c>
      <c r="IE231">
        <f>IE$117*IE152</f>
        <v/>
      </c>
      <c r="IF231">
        <f>IF$117*IF152</f>
        <v/>
      </c>
      <c r="IG231">
        <f>IG$117*IG152</f>
        <v/>
      </c>
      <c r="IH231">
        <f>IH$117*IH152</f>
        <v/>
      </c>
      <c r="II231">
        <f>II$117*II152</f>
        <v/>
      </c>
      <c r="IJ231">
        <f>IJ$117*IJ152</f>
        <v/>
      </c>
      <c r="IK231">
        <f>IK$117*IK152</f>
        <v/>
      </c>
      <c r="IL231">
        <f>IL$117*IL152</f>
        <v/>
      </c>
      <c r="IM231">
        <f>IM$117*IM152</f>
        <v/>
      </c>
      <c r="IN231">
        <f>IN$117*IN152</f>
        <v/>
      </c>
      <c r="IO231">
        <f>IO$117*IO152</f>
        <v/>
      </c>
      <c r="IP231">
        <f>IP$117*IP152</f>
        <v/>
      </c>
      <c r="IQ231">
        <f>IQ$117*IQ152</f>
        <v/>
      </c>
      <c r="IR231">
        <f>IR$117*IR152</f>
        <v/>
      </c>
      <c r="IS231">
        <f>IS$117*IS152</f>
        <v/>
      </c>
      <c r="IT231">
        <f>IT$117*IT152</f>
        <v/>
      </c>
      <c r="IU231">
        <f>IU$117*IU152</f>
        <v/>
      </c>
      <c r="IV231">
        <f>IV$117*IV152</f>
        <v/>
      </c>
      <c r="IW231">
        <f>IW$117*IW152</f>
        <v/>
      </c>
      <c r="IX231">
        <f>IX$117*IX152</f>
        <v/>
      </c>
      <c r="IY231">
        <f>IY$117*IY152</f>
        <v/>
      </c>
      <c r="IZ231">
        <f>IZ$117*IZ152</f>
        <v/>
      </c>
      <c r="JA231">
        <f>JA$117*JA152</f>
        <v/>
      </c>
      <c r="JB231">
        <f>JB$117*JB152</f>
        <v/>
      </c>
      <c r="JC231">
        <f>JC$117*JC152</f>
        <v/>
      </c>
      <c r="JD231">
        <f>JD$117*JD152</f>
        <v/>
      </c>
      <c r="JE231">
        <f>JE$117*JE152</f>
        <v/>
      </c>
      <c r="JF231">
        <f>JF$117*JF152</f>
        <v/>
      </c>
      <c r="JG231">
        <f>JG$117*JG152</f>
        <v/>
      </c>
      <c r="JH231">
        <f>JH$117*JH152</f>
        <v/>
      </c>
      <c r="JI231">
        <f>JI$117*JI152</f>
        <v/>
      </c>
      <c r="JJ231">
        <f>JJ$117*JJ152</f>
        <v/>
      </c>
      <c r="JK231">
        <f>JK$117*JK152</f>
        <v/>
      </c>
      <c r="JL231">
        <f>JL$117*JL152</f>
        <v/>
      </c>
      <c r="JM231">
        <f>JM$117*JM152</f>
        <v/>
      </c>
      <c r="JN231">
        <f>JN$117*JN152</f>
        <v/>
      </c>
      <c r="JO231">
        <f>JO$117*JO152</f>
        <v/>
      </c>
      <c r="JP231">
        <f>JP$117*JP152</f>
        <v/>
      </c>
      <c r="JQ231">
        <f>JQ$117*JQ152</f>
        <v/>
      </c>
      <c r="JR231">
        <f>JR$117*JR152</f>
        <v/>
      </c>
      <c r="JS231">
        <f>JS$117*JS152</f>
        <v/>
      </c>
      <c r="JT231">
        <f>JT$117*JT152</f>
        <v/>
      </c>
      <c r="JU231">
        <f>JU$117*JU152</f>
        <v/>
      </c>
      <c r="JV231">
        <f>JV$117*JV152</f>
        <v/>
      </c>
      <c r="JW231">
        <f>JW$117*JW152</f>
        <v/>
      </c>
      <c r="JX231">
        <f>JX$117*JX152</f>
        <v/>
      </c>
      <c r="JY231">
        <f>JY$117*JY152</f>
        <v/>
      </c>
      <c r="JZ231">
        <f>JZ$117*JZ152</f>
        <v/>
      </c>
      <c r="KA231">
        <f>KA$117*KA152</f>
        <v/>
      </c>
      <c r="KB231">
        <f>KB$117*KB152</f>
        <v/>
      </c>
      <c r="KC231">
        <f>KC$117*KC152</f>
        <v/>
      </c>
      <c r="KD231">
        <f>KD$117*KD152</f>
        <v/>
      </c>
      <c r="KE231">
        <f>KE$117*KE152</f>
        <v/>
      </c>
      <c r="KF231">
        <f>KF$117*KF152</f>
        <v/>
      </c>
      <c r="KG231">
        <f>KG$117*KG152</f>
        <v/>
      </c>
      <c r="KH231">
        <f>KH$117*KH152</f>
        <v/>
      </c>
      <c r="KI231">
        <f>KI$117*KI152</f>
        <v/>
      </c>
      <c r="KJ231">
        <f>KJ$117*KJ152</f>
        <v/>
      </c>
      <c r="KK231">
        <f>KK$117*KK152</f>
        <v/>
      </c>
      <c r="KL231">
        <f>KL$117*KL152</f>
        <v/>
      </c>
      <c r="KM231">
        <f>KM$117*KM152</f>
        <v/>
      </c>
      <c r="KN231">
        <f>KN$117*KN152</f>
        <v/>
      </c>
      <c r="KO231">
        <f>KO$117*KO152</f>
        <v/>
      </c>
      <c r="KP231">
        <f>KP$117*KP152</f>
        <v/>
      </c>
      <c r="KQ231">
        <f>KQ$117*KQ152</f>
        <v/>
      </c>
      <c r="KR231">
        <f>KR$117*KR152</f>
        <v/>
      </c>
      <c r="KS231">
        <f>KS$117*KS152</f>
        <v/>
      </c>
      <c r="KT231">
        <f>KT$117*KT152</f>
        <v/>
      </c>
      <c r="KU231">
        <f>KU$117*KU152</f>
        <v/>
      </c>
    </row>
    <row r="232" spans="1:307">
      <c r="B232" t="s">
        <v>63</v>
      </c>
      <c r="D232" t="s">
        <v>143</v>
      </c>
      <c r="H232">
        <f>H$118*H153</f>
        <v/>
      </c>
      <c r="I232">
        <f>I$118*I153</f>
        <v/>
      </c>
      <c r="J232">
        <f>J$118*J153</f>
        <v/>
      </c>
      <c r="K232">
        <f>K$118*K153</f>
        <v/>
      </c>
      <c r="L232">
        <f>L$118*L153</f>
        <v/>
      </c>
      <c r="M232">
        <f>M$118*M153</f>
        <v/>
      </c>
      <c r="N232">
        <f>N$118*N153</f>
        <v/>
      </c>
      <c r="O232">
        <f>O$118*O153</f>
        <v/>
      </c>
      <c r="P232">
        <f>P$118*P153</f>
        <v/>
      </c>
      <c r="Q232">
        <f>Q$118*Q153</f>
        <v/>
      </c>
      <c r="R232">
        <f>R$118*R153</f>
        <v/>
      </c>
      <c r="S232">
        <f>S$118*S153</f>
        <v/>
      </c>
      <c r="T232">
        <f>T$118*T153</f>
        <v/>
      </c>
      <c r="U232">
        <f>U$118*U153</f>
        <v/>
      </c>
      <c r="V232">
        <f>V$118*V153</f>
        <v/>
      </c>
      <c r="W232">
        <f>W$118*W153</f>
        <v/>
      </c>
      <c r="X232">
        <f>X$118*X153</f>
        <v/>
      </c>
      <c r="Y232">
        <f>Y$118*Y153</f>
        <v/>
      </c>
      <c r="Z232">
        <f>Z$118*Z153</f>
        <v/>
      </c>
      <c r="AA232">
        <f>AA$118*AA153</f>
        <v/>
      </c>
      <c r="AB232">
        <f>AB$118*AB153</f>
        <v/>
      </c>
      <c r="AC232">
        <f>AC$118*AC153</f>
        <v/>
      </c>
      <c r="AD232">
        <f>AD$118*AD153</f>
        <v/>
      </c>
      <c r="AE232">
        <f>AE$118*AE153</f>
        <v/>
      </c>
      <c r="AF232">
        <f>AF$118*AF153</f>
        <v/>
      </c>
      <c r="AG232">
        <f>AG$118*AG153</f>
        <v/>
      </c>
      <c r="AH232">
        <f>AH$118*AH153</f>
        <v/>
      </c>
      <c r="AI232">
        <f>AI$118*AI153</f>
        <v/>
      </c>
      <c r="AJ232">
        <f>AJ$118*AJ153</f>
        <v/>
      </c>
      <c r="AK232">
        <f>AK$118*AK153</f>
        <v/>
      </c>
      <c r="AL232">
        <f>AL$118*AL153</f>
        <v/>
      </c>
      <c r="AM232">
        <f>AM$118*AM153</f>
        <v/>
      </c>
      <c r="AN232">
        <f>AN$118*AN153</f>
        <v/>
      </c>
      <c r="AO232">
        <f>AO$118*AO153</f>
        <v/>
      </c>
      <c r="AP232">
        <f>AP$118*AP153</f>
        <v/>
      </c>
      <c r="AQ232">
        <f>AQ$118*AQ153</f>
        <v/>
      </c>
      <c r="AR232">
        <f>AR$118*AR153</f>
        <v/>
      </c>
      <c r="AS232">
        <f>AS$118*AS153</f>
        <v/>
      </c>
      <c r="AT232">
        <f>AT$118*AT153</f>
        <v/>
      </c>
      <c r="AU232">
        <f>AU$118*AU153</f>
        <v/>
      </c>
      <c r="AV232">
        <f>AV$118*AV153</f>
        <v/>
      </c>
      <c r="AW232">
        <f>AW$118*AW153</f>
        <v/>
      </c>
      <c r="AX232">
        <f>AX$118*AX153</f>
        <v/>
      </c>
      <c r="AY232">
        <f>AY$118*AY153</f>
        <v/>
      </c>
      <c r="AZ232">
        <f>AZ$118*AZ153</f>
        <v/>
      </c>
      <c r="BA232">
        <f>BA$118*BA153</f>
        <v/>
      </c>
      <c r="BB232">
        <f>BB$118*BB153</f>
        <v/>
      </c>
      <c r="BC232">
        <f>BC$118*BC153</f>
        <v/>
      </c>
      <c r="BD232">
        <f>BD$118*BD153</f>
        <v/>
      </c>
      <c r="BE232">
        <f>BE$118*BE153</f>
        <v/>
      </c>
      <c r="BF232">
        <f>BF$118*BF153</f>
        <v/>
      </c>
      <c r="BG232">
        <f>BG$118*BG153</f>
        <v/>
      </c>
      <c r="BH232">
        <f>BH$118*BH153</f>
        <v/>
      </c>
      <c r="BI232">
        <f>BI$118*BI153</f>
        <v/>
      </c>
      <c r="BJ232">
        <f>BJ$118*BJ153</f>
        <v/>
      </c>
      <c r="BK232">
        <f>BK$118*BK153</f>
        <v/>
      </c>
      <c r="BL232">
        <f>BL$118*BL153</f>
        <v/>
      </c>
      <c r="BM232">
        <f>BM$118*BM153</f>
        <v/>
      </c>
      <c r="BN232">
        <f>BN$118*BN153</f>
        <v/>
      </c>
      <c r="BO232">
        <f>BO$118*BO153</f>
        <v/>
      </c>
      <c r="BP232">
        <f>BP$118*BP153</f>
        <v/>
      </c>
      <c r="BQ232">
        <f>BQ$118*BQ153</f>
        <v/>
      </c>
      <c r="BR232">
        <f>BR$118*BR153</f>
        <v/>
      </c>
      <c r="BS232">
        <f>BS$118*BS153</f>
        <v/>
      </c>
      <c r="BT232">
        <f>BT$118*BT153</f>
        <v/>
      </c>
      <c r="BU232">
        <f>BU$118*BU153</f>
        <v/>
      </c>
      <c r="BV232">
        <f>BV$118*BV153</f>
        <v/>
      </c>
      <c r="BW232">
        <f>BW$118*BW153</f>
        <v/>
      </c>
      <c r="BX232">
        <f>BX$118*BX153</f>
        <v/>
      </c>
      <c r="BY232">
        <f>BY$118*BY153</f>
        <v/>
      </c>
      <c r="BZ232">
        <f>BZ$118*BZ153</f>
        <v/>
      </c>
      <c r="CA232">
        <f>CA$118*CA153</f>
        <v/>
      </c>
      <c r="CB232">
        <f>CB$118*CB153</f>
        <v/>
      </c>
      <c r="CC232">
        <f>CC$118*CC153</f>
        <v/>
      </c>
      <c r="CD232">
        <f>CD$118*CD153</f>
        <v/>
      </c>
      <c r="CE232">
        <f>CE$118*CE153</f>
        <v/>
      </c>
      <c r="CF232">
        <f>CF$118*CF153</f>
        <v/>
      </c>
      <c r="CG232">
        <f>CG$118*CG153</f>
        <v/>
      </c>
      <c r="CH232">
        <f>CH$118*CH153</f>
        <v/>
      </c>
      <c r="CI232">
        <f>CI$118*CI153</f>
        <v/>
      </c>
      <c r="CJ232">
        <f>CJ$118*CJ153</f>
        <v/>
      </c>
      <c r="CK232">
        <f>CK$118*CK153</f>
        <v/>
      </c>
      <c r="CL232">
        <f>CL$118*CL153</f>
        <v/>
      </c>
      <c r="CM232">
        <f>CM$118*CM153</f>
        <v/>
      </c>
      <c r="CN232">
        <f>CN$118*CN153</f>
        <v/>
      </c>
      <c r="CO232">
        <f>CO$118*CO153</f>
        <v/>
      </c>
      <c r="CP232">
        <f>CP$118*CP153</f>
        <v/>
      </c>
      <c r="CQ232">
        <f>CQ$118*CQ153</f>
        <v/>
      </c>
      <c r="CR232">
        <f>CR$118*CR153</f>
        <v/>
      </c>
      <c r="CS232">
        <f>CS$118*CS153</f>
        <v/>
      </c>
      <c r="CT232">
        <f>CT$118*CT153</f>
        <v/>
      </c>
      <c r="CU232">
        <f>CU$118*CU153</f>
        <v/>
      </c>
      <c r="CV232">
        <f>CV$118*CV153</f>
        <v/>
      </c>
      <c r="CW232">
        <f>CW$118*CW153</f>
        <v/>
      </c>
      <c r="CX232">
        <f>CX$118*CX153</f>
        <v/>
      </c>
      <c r="CY232">
        <f>CY$118*CY153</f>
        <v/>
      </c>
      <c r="CZ232">
        <f>CZ$118*CZ153</f>
        <v/>
      </c>
      <c r="DA232">
        <f>DA$118*DA153</f>
        <v/>
      </c>
      <c r="DB232">
        <f>DB$118*DB153</f>
        <v/>
      </c>
      <c r="DC232">
        <f>DC$118*DC153</f>
        <v/>
      </c>
      <c r="DD232">
        <f>DD$118*DD153</f>
        <v/>
      </c>
      <c r="DE232">
        <f>DE$118*DE153</f>
        <v/>
      </c>
      <c r="DF232">
        <f>DF$118*DF153</f>
        <v/>
      </c>
      <c r="DG232">
        <f>DG$118*DG153</f>
        <v/>
      </c>
      <c r="DH232">
        <f>DH$118*DH153</f>
        <v/>
      </c>
      <c r="DI232">
        <f>DI$118*DI153</f>
        <v/>
      </c>
      <c r="DJ232">
        <f>DJ$118*DJ153</f>
        <v/>
      </c>
      <c r="DK232">
        <f>DK$118*DK153</f>
        <v/>
      </c>
      <c r="DL232">
        <f>DL$118*DL153</f>
        <v/>
      </c>
      <c r="DM232">
        <f>DM$118*DM153</f>
        <v/>
      </c>
      <c r="DN232">
        <f>DN$118*DN153</f>
        <v/>
      </c>
      <c r="DO232">
        <f>DO$118*DO153</f>
        <v/>
      </c>
      <c r="DP232">
        <f>DP$118*DP153</f>
        <v/>
      </c>
      <c r="DQ232">
        <f>DQ$118*DQ153</f>
        <v/>
      </c>
      <c r="DR232">
        <f>DR$118*DR153</f>
        <v/>
      </c>
      <c r="DS232">
        <f>DS$118*DS153</f>
        <v/>
      </c>
      <c r="DT232">
        <f>DT$118*DT153</f>
        <v/>
      </c>
      <c r="DU232">
        <f>DU$118*DU153</f>
        <v/>
      </c>
      <c r="DV232">
        <f>DV$118*DV153</f>
        <v/>
      </c>
      <c r="DW232">
        <f>DW$118*DW153</f>
        <v/>
      </c>
      <c r="DX232">
        <f>DX$118*DX153</f>
        <v/>
      </c>
      <c r="DY232">
        <f>DY$118*DY153</f>
        <v/>
      </c>
      <c r="DZ232">
        <f>DZ$118*DZ153</f>
        <v/>
      </c>
      <c r="EA232">
        <f>EA$118*EA153</f>
        <v/>
      </c>
      <c r="EB232">
        <f>EB$118*EB153</f>
        <v/>
      </c>
      <c r="EC232">
        <f>EC$118*EC153</f>
        <v/>
      </c>
      <c r="ED232">
        <f>ED$118*ED153</f>
        <v/>
      </c>
      <c r="EE232">
        <f>EE$118*EE153</f>
        <v/>
      </c>
      <c r="EF232">
        <f>EF$118*EF153</f>
        <v/>
      </c>
      <c r="EG232">
        <f>EG$118*EG153</f>
        <v/>
      </c>
      <c r="EH232">
        <f>EH$118*EH153</f>
        <v/>
      </c>
      <c r="EI232">
        <f>EI$118*EI153</f>
        <v/>
      </c>
      <c r="EJ232">
        <f>EJ$118*EJ153</f>
        <v/>
      </c>
      <c r="EK232">
        <f>EK$118*EK153</f>
        <v/>
      </c>
      <c r="EL232">
        <f>EL$118*EL153</f>
        <v/>
      </c>
      <c r="EM232">
        <f>EM$118*EM153</f>
        <v/>
      </c>
      <c r="EN232">
        <f>EN$118*EN153</f>
        <v/>
      </c>
      <c r="EO232">
        <f>EO$118*EO153</f>
        <v/>
      </c>
      <c r="EP232">
        <f>EP$118*EP153</f>
        <v/>
      </c>
      <c r="EQ232">
        <f>EQ$118*EQ153</f>
        <v/>
      </c>
      <c r="ER232">
        <f>ER$118*ER153</f>
        <v/>
      </c>
      <c r="ES232">
        <f>ES$118*ES153</f>
        <v/>
      </c>
      <c r="ET232">
        <f>ET$118*ET153</f>
        <v/>
      </c>
      <c r="EU232">
        <f>EU$118*EU153</f>
        <v/>
      </c>
      <c r="EV232">
        <f>EV$118*EV153</f>
        <v/>
      </c>
      <c r="EW232">
        <f>EW$118*EW153</f>
        <v/>
      </c>
      <c r="EX232">
        <f>EX$118*EX153</f>
        <v/>
      </c>
      <c r="EY232">
        <f>EY$118*EY153</f>
        <v/>
      </c>
      <c r="EZ232">
        <f>EZ$118*EZ153</f>
        <v/>
      </c>
      <c r="FA232">
        <f>FA$118*FA153</f>
        <v/>
      </c>
      <c r="FB232">
        <f>FB$118*FB153</f>
        <v/>
      </c>
      <c r="FC232">
        <f>FC$118*FC153</f>
        <v/>
      </c>
      <c r="FD232">
        <f>FD$118*FD153</f>
        <v/>
      </c>
      <c r="FE232">
        <f>FE$118*FE153</f>
        <v/>
      </c>
      <c r="FF232">
        <f>FF$118*FF153</f>
        <v/>
      </c>
      <c r="FG232">
        <f>FG$118*FG153</f>
        <v/>
      </c>
      <c r="FH232">
        <f>FH$118*FH153</f>
        <v/>
      </c>
      <c r="FI232">
        <f>FI$118*FI153</f>
        <v/>
      </c>
      <c r="FJ232">
        <f>FJ$118*FJ153</f>
        <v/>
      </c>
      <c r="FK232">
        <f>FK$118*FK153</f>
        <v/>
      </c>
      <c r="FL232">
        <f>FL$118*FL153</f>
        <v/>
      </c>
      <c r="FM232">
        <f>FM$118*FM153</f>
        <v/>
      </c>
      <c r="FN232">
        <f>FN$118*FN153</f>
        <v/>
      </c>
      <c r="FO232">
        <f>FO$118*FO153</f>
        <v/>
      </c>
      <c r="FP232">
        <f>FP$118*FP153</f>
        <v/>
      </c>
      <c r="FQ232">
        <f>FQ$118*FQ153</f>
        <v/>
      </c>
      <c r="FR232">
        <f>FR$118*FR153</f>
        <v/>
      </c>
      <c r="FS232">
        <f>FS$118*FS153</f>
        <v/>
      </c>
      <c r="FT232">
        <f>FT$118*FT153</f>
        <v/>
      </c>
      <c r="FU232">
        <f>FU$118*FU153</f>
        <v/>
      </c>
      <c r="FV232">
        <f>FV$118*FV153</f>
        <v/>
      </c>
      <c r="FW232">
        <f>FW$118*FW153</f>
        <v/>
      </c>
      <c r="FX232">
        <f>FX$118*FX153</f>
        <v/>
      </c>
      <c r="FY232">
        <f>FY$118*FY153</f>
        <v/>
      </c>
      <c r="FZ232">
        <f>FZ$118*FZ153</f>
        <v/>
      </c>
      <c r="GA232">
        <f>GA$118*GA153</f>
        <v/>
      </c>
      <c r="GB232">
        <f>GB$118*GB153</f>
        <v/>
      </c>
      <c r="GC232">
        <f>GC$118*GC153</f>
        <v/>
      </c>
      <c r="GD232">
        <f>GD$118*GD153</f>
        <v/>
      </c>
      <c r="GE232">
        <f>GE$118*GE153</f>
        <v/>
      </c>
      <c r="GF232">
        <f>GF$118*GF153</f>
        <v/>
      </c>
      <c r="GG232">
        <f>GG$118*GG153</f>
        <v/>
      </c>
      <c r="GH232">
        <f>GH$118*GH153</f>
        <v/>
      </c>
      <c r="GI232">
        <f>GI$118*GI153</f>
        <v/>
      </c>
      <c r="GJ232">
        <f>GJ$118*GJ153</f>
        <v/>
      </c>
      <c r="GK232">
        <f>GK$118*GK153</f>
        <v/>
      </c>
      <c r="GL232">
        <f>GL$118*GL153</f>
        <v/>
      </c>
      <c r="GM232">
        <f>GM$118*GM153</f>
        <v/>
      </c>
      <c r="GN232">
        <f>GN$118*GN153</f>
        <v/>
      </c>
      <c r="GO232">
        <f>GO$118*GO153</f>
        <v/>
      </c>
      <c r="GP232">
        <f>GP$118*GP153</f>
        <v/>
      </c>
      <c r="GQ232">
        <f>GQ$118*GQ153</f>
        <v/>
      </c>
      <c r="GR232">
        <f>GR$118*GR153</f>
        <v/>
      </c>
      <c r="GS232">
        <f>GS$118*GS153</f>
        <v/>
      </c>
      <c r="GT232">
        <f>GT$118*GT153</f>
        <v/>
      </c>
      <c r="GU232">
        <f>GU$118*GU153</f>
        <v/>
      </c>
      <c r="GV232">
        <f>GV$118*GV153</f>
        <v/>
      </c>
      <c r="GW232">
        <f>GW$118*GW153</f>
        <v/>
      </c>
      <c r="GX232">
        <f>GX$118*GX153</f>
        <v/>
      </c>
      <c r="GY232">
        <f>GY$118*GY153</f>
        <v/>
      </c>
      <c r="GZ232">
        <f>GZ$118*GZ153</f>
        <v/>
      </c>
      <c r="HA232">
        <f>HA$118*HA153</f>
        <v/>
      </c>
      <c r="HB232">
        <f>HB$118*HB153</f>
        <v/>
      </c>
      <c r="HC232">
        <f>HC$118*HC153</f>
        <v/>
      </c>
      <c r="HD232">
        <f>HD$118*HD153</f>
        <v/>
      </c>
      <c r="HE232">
        <f>HE$118*HE153</f>
        <v/>
      </c>
      <c r="HF232">
        <f>HF$118*HF153</f>
        <v/>
      </c>
      <c r="HG232">
        <f>HG$118*HG153</f>
        <v/>
      </c>
      <c r="HH232">
        <f>HH$118*HH153</f>
        <v/>
      </c>
      <c r="HI232">
        <f>HI$118*HI153</f>
        <v/>
      </c>
      <c r="HJ232">
        <f>HJ$118*HJ153</f>
        <v/>
      </c>
      <c r="HK232">
        <f>HK$118*HK153</f>
        <v/>
      </c>
      <c r="HL232">
        <f>HL$118*HL153</f>
        <v/>
      </c>
      <c r="HM232">
        <f>HM$118*HM153</f>
        <v/>
      </c>
      <c r="HN232">
        <f>HN$118*HN153</f>
        <v/>
      </c>
      <c r="HO232">
        <f>HO$118*HO153</f>
        <v/>
      </c>
      <c r="HP232">
        <f>HP$118*HP153</f>
        <v/>
      </c>
      <c r="HQ232">
        <f>HQ$118*HQ153</f>
        <v/>
      </c>
      <c r="HR232">
        <f>HR$118*HR153</f>
        <v/>
      </c>
      <c r="HS232">
        <f>HS$118*HS153</f>
        <v/>
      </c>
      <c r="HT232">
        <f>HT$118*HT153</f>
        <v/>
      </c>
      <c r="HU232">
        <f>HU$118*HU153</f>
        <v/>
      </c>
      <c r="HV232">
        <f>HV$118*HV153</f>
        <v/>
      </c>
      <c r="HW232">
        <f>HW$118*HW153</f>
        <v/>
      </c>
      <c r="HX232">
        <f>HX$118*HX153</f>
        <v/>
      </c>
      <c r="HY232">
        <f>HY$118*HY153</f>
        <v/>
      </c>
      <c r="HZ232">
        <f>HZ$118*HZ153</f>
        <v/>
      </c>
      <c r="IA232">
        <f>IA$118*IA153</f>
        <v/>
      </c>
      <c r="IB232">
        <f>IB$118*IB153</f>
        <v/>
      </c>
      <c r="IC232">
        <f>IC$118*IC153</f>
        <v/>
      </c>
      <c r="ID232">
        <f>ID$118*ID153</f>
        <v/>
      </c>
      <c r="IE232">
        <f>IE$118*IE153</f>
        <v/>
      </c>
      <c r="IF232">
        <f>IF$118*IF153</f>
        <v/>
      </c>
      <c r="IG232">
        <f>IG$118*IG153</f>
        <v/>
      </c>
      <c r="IH232">
        <f>IH$118*IH153</f>
        <v/>
      </c>
      <c r="II232">
        <f>II$118*II153</f>
        <v/>
      </c>
      <c r="IJ232">
        <f>IJ$118*IJ153</f>
        <v/>
      </c>
      <c r="IK232">
        <f>IK$118*IK153</f>
        <v/>
      </c>
      <c r="IL232">
        <f>IL$118*IL153</f>
        <v/>
      </c>
      <c r="IM232">
        <f>IM$118*IM153</f>
        <v/>
      </c>
      <c r="IN232">
        <f>IN$118*IN153</f>
        <v/>
      </c>
      <c r="IO232">
        <f>IO$118*IO153</f>
        <v/>
      </c>
      <c r="IP232">
        <f>IP$118*IP153</f>
        <v/>
      </c>
      <c r="IQ232">
        <f>IQ$118*IQ153</f>
        <v/>
      </c>
      <c r="IR232">
        <f>IR$118*IR153</f>
        <v/>
      </c>
      <c r="IS232">
        <f>IS$118*IS153</f>
        <v/>
      </c>
      <c r="IT232">
        <f>IT$118*IT153</f>
        <v/>
      </c>
      <c r="IU232">
        <f>IU$118*IU153</f>
        <v/>
      </c>
      <c r="IV232">
        <f>IV$118*IV153</f>
        <v/>
      </c>
      <c r="IW232">
        <f>IW$118*IW153</f>
        <v/>
      </c>
      <c r="IX232">
        <f>IX$118*IX153</f>
        <v/>
      </c>
      <c r="IY232">
        <f>IY$118*IY153</f>
        <v/>
      </c>
      <c r="IZ232">
        <f>IZ$118*IZ153</f>
        <v/>
      </c>
      <c r="JA232">
        <f>JA$118*JA153</f>
        <v/>
      </c>
      <c r="JB232">
        <f>JB$118*JB153</f>
        <v/>
      </c>
      <c r="JC232">
        <f>JC$118*JC153</f>
        <v/>
      </c>
      <c r="JD232">
        <f>JD$118*JD153</f>
        <v/>
      </c>
      <c r="JE232">
        <f>JE$118*JE153</f>
        <v/>
      </c>
      <c r="JF232">
        <f>JF$118*JF153</f>
        <v/>
      </c>
      <c r="JG232">
        <f>JG$118*JG153</f>
        <v/>
      </c>
      <c r="JH232">
        <f>JH$118*JH153</f>
        <v/>
      </c>
      <c r="JI232">
        <f>JI$118*JI153</f>
        <v/>
      </c>
      <c r="JJ232">
        <f>JJ$118*JJ153</f>
        <v/>
      </c>
      <c r="JK232">
        <f>JK$118*JK153</f>
        <v/>
      </c>
      <c r="JL232">
        <f>JL$118*JL153</f>
        <v/>
      </c>
      <c r="JM232">
        <f>JM$118*JM153</f>
        <v/>
      </c>
      <c r="JN232">
        <f>JN$118*JN153</f>
        <v/>
      </c>
      <c r="JO232">
        <f>JO$118*JO153</f>
        <v/>
      </c>
      <c r="JP232">
        <f>JP$118*JP153</f>
        <v/>
      </c>
      <c r="JQ232">
        <f>JQ$118*JQ153</f>
        <v/>
      </c>
      <c r="JR232">
        <f>JR$118*JR153</f>
        <v/>
      </c>
      <c r="JS232">
        <f>JS$118*JS153</f>
        <v/>
      </c>
      <c r="JT232">
        <f>JT$118*JT153</f>
        <v/>
      </c>
      <c r="JU232">
        <f>JU$118*JU153</f>
        <v/>
      </c>
      <c r="JV232">
        <f>JV$118*JV153</f>
        <v/>
      </c>
      <c r="JW232">
        <f>JW$118*JW153</f>
        <v/>
      </c>
      <c r="JX232">
        <f>JX$118*JX153</f>
        <v/>
      </c>
      <c r="JY232">
        <f>JY$118*JY153</f>
        <v/>
      </c>
      <c r="JZ232">
        <f>JZ$118*JZ153</f>
        <v/>
      </c>
      <c r="KA232">
        <f>KA$118*KA153</f>
        <v/>
      </c>
      <c r="KB232">
        <f>KB$118*KB153</f>
        <v/>
      </c>
      <c r="KC232">
        <f>KC$118*KC153</f>
        <v/>
      </c>
      <c r="KD232">
        <f>KD$118*KD153</f>
        <v/>
      </c>
      <c r="KE232">
        <f>KE$118*KE153</f>
        <v/>
      </c>
      <c r="KF232">
        <f>KF$118*KF153</f>
        <v/>
      </c>
      <c r="KG232">
        <f>KG$118*KG153</f>
        <v/>
      </c>
      <c r="KH232">
        <f>KH$118*KH153</f>
        <v/>
      </c>
      <c r="KI232">
        <f>KI$118*KI153</f>
        <v/>
      </c>
      <c r="KJ232">
        <f>KJ$118*KJ153</f>
        <v/>
      </c>
      <c r="KK232">
        <f>KK$118*KK153</f>
        <v/>
      </c>
      <c r="KL232">
        <f>KL$118*KL153</f>
        <v/>
      </c>
      <c r="KM232">
        <f>KM$118*KM153</f>
        <v/>
      </c>
      <c r="KN232">
        <f>KN$118*KN153</f>
        <v/>
      </c>
      <c r="KO232">
        <f>KO$118*KO153</f>
        <v/>
      </c>
      <c r="KP232">
        <f>KP$118*KP153</f>
        <v/>
      </c>
      <c r="KQ232">
        <f>KQ$118*KQ153</f>
        <v/>
      </c>
      <c r="KR232">
        <f>KR$118*KR153</f>
        <v/>
      </c>
      <c r="KS232">
        <f>KS$118*KS153</f>
        <v/>
      </c>
      <c r="KT232">
        <f>KT$118*KT153</f>
        <v/>
      </c>
      <c r="KU232">
        <f>KU$118*KU153</f>
        <v/>
      </c>
    </row>
    <row r="233" spans="1:307">
      <c r="B233" t="s">
        <v>64</v>
      </c>
      <c r="D233" t="s">
        <v>143</v>
      </c>
      <c r="H233">
        <f>H$119*H154</f>
        <v/>
      </c>
      <c r="I233">
        <f>I$119*I154</f>
        <v/>
      </c>
      <c r="J233">
        <f>J$119*J154</f>
        <v/>
      </c>
      <c r="K233">
        <f>K$119*K154</f>
        <v/>
      </c>
      <c r="L233">
        <f>L$119*L154</f>
        <v/>
      </c>
      <c r="M233">
        <f>M$119*M154</f>
        <v/>
      </c>
      <c r="N233">
        <f>N$119*N154</f>
        <v/>
      </c>
      <c r="O233">
        <f>O$119*O154</f>
        <v/>
      </c>
      <c r="P233">
        <f>P$119*P154</f>
        <v/>
      </c>
      <c r="Q233">
        <f>Q$119*Q154</f>
        <v/>
      </c>
      <c r="R233">
        <f>R$119*R154</f>
        <v/>
      </c>
      <c r="S233">
        <f>S$119*S154</f>
        <v/>
      </c>
      <c r="T233">
        <f>T$119*T154</f>
        <v/>
      </c>
      <c r="U233">
        <f>U$119*U154</f>
        <v/>
      </c>
      <c r="V233">
        <f>V$119*V154</f>
        <v/>
      </c>
      <c r="W233">
        <f>W$119*W154</f>
        <v/>
      </c>
      <c r="X233">
        <f>X$119*X154</f>
        <v/>
      </c>
      <c r="Y233">
        <f>Y$119*Y154</f>
        <v/>
      </c>
      <c r="Z233">
        <f>Z$119*Z154</f>
        <v/>
      </c>
      <c r="AA233">
        <f>AA$119*AA154</f>
        <v/>
      </c>
      <c r="AB233">
        <f>AB$119*AB154</f>
        <v/>
      </c>
      <c r="AC233">
        <f>AC$119*AC154</f>
        <v/>
      </c>
      <c r="AD233">
        <f>AD$119*AD154</f>
        <v/>
      </c>
      <c r="AE233">
        <f>AE$119*AE154</f>
        <v/>
      </c>
      <c r="AF233">
        <f>AF$119*AF154</f>
        <v/>
      </c>
      <c r="AG233">
        <f>AG$119*AG154</f>
        <v/>
      </c>
      <c r="AH233">
        <f>AH$119*AH154</f>
        <v/>
      </c>
      <c r="AI233">
        <f>AI$119*AI154</f>
        <v/>
      </c>
      <c r="AJ233">
        <f>AJ$119*AJ154</f>
        <v/>
      </c>
      <c r="AK233">
        <f>AK$119*AK154</f>
        <v/>
      </c>
      <c r="AL233">
        <f>AL$119*AL154</f>
        <v/>
      </c>
      <c r="AM233">
        <f>AM$119*AM154</f>
        <v/>
      </c>
      <c r="AN233">
        <f>AN$119*AN154</f>
        <v/>
      </c>
      <c r="AO233">
        <f>AO$119*AO154</f>
        <v/>
      </c>
      <c r="AP233">
        <f>AP$119*AP154</f>
        <v/>
      </c>
      <c r="AQ233">
        <f>AQ$119*AQ154</f>
        <v/>
      </c>
      <c r="AR233">
        <f>AR$119*AR154</f>
        <v/>
      </c>
      <c r="AS233">
        <f>AS$119*AS154</f>
        <v/>
      </c>
      <c r="AT233">
        <f>AT$119*AT154</f>
        <v/>
      </c>
      <c r="AU233">
        <f>AU$119*AU154</f>
        <v/>
      </c>
      <c r="AV233">
        <f>AV$119*AV154</f>
        <v/>
      </c>
      <c r="AW233">
        <f>AW$119*AW154</f>
        <v/>
      </c>
      <c r="AX233">
        <f>AX$119*AX154</f>
        <v/>
      </c>
      <c r="AY233">
        <f>AY$119*AY154</f>
        <v/>
      </c>
      <c r="AZ233">
        <f>AZ$119*AZ154</f>
        <v/>
      </c>
      <c r="BA233">
        <f>BA$119*BA154</f>
        <v/>
      </c>
      <c r="BB233">
        <f>BB$119*BB154</f>
        <v/>
      </c>
      <c r="BC233">
        <f>BC$119*BC154</f>
        <v/>
      </c>
      <c r="BD233">
        <f>BD$119*BD154</f>
        <v/>
      </c>
      <c r="BE233">
        <f>BE$119*BE154</f>
        <v/>
      </c>
      <c r="BF233">
        <f>BF$119*BF154</f>
        <v/>
      </c>
      <c r="BG233">
        <f>BG$119*BG154</f>
        <v/>
      </c>
      <c r="BH233">
        <f>BH$119*BH154</f>
        <v/>
      </c>
      <c r="BI233">
        <f>BI$119*BI154</f>
        <v/>
      </c>
      <c r="BJ233">
        <f>BJ$119*BJ154</f>
        <v/>
      </c>
      <c r="BK233">
        <f>BK$119*BK154</f>
        <v/>
      </c>
      <c r="BL233">
        <f>BL$119*BL154</f>
        <v/>
      </c>
      <c r="BM233">
        <f>BM$119*BM154</f>
        <v/>
      </c>
      <c r="BN233">
        <f>BN$119*BN154</f>
        <v/>
      </c>
      <c r="BO233">
        <f>BO$119*BO154</f>
        <v/>
      </c>
      <c r="BP233">
        <f>BP$119*BP154</f>
        <v/>
      </c>
      <c r="BQ233">
        <f>BQ$119*BQ154</f>
        <v/>
      </c>
      <c r="BR233">
        <f>BR$119*BR154</f>
        <v/>
      </c>
      <c r="BS233">
        <f>BS$119*BS154</f>
        <v/>
      </c>
      <c r="BT233">
        <f>BT$119*BT154</f>
        <v/>
      </c>
      <c r="BU233">
        <f>BU$119*BU154</f>
        <v/>
      </c>
      <c r="BV233">
        <f>BV$119*BV154</f>
        <v/>
      </c>
      <c r="BW233">
        <f>BW$119*BW154</f>
        <v/>
      </c>
      <c r="BX233">
        <f>BX$119*BX154</f>
        <v/>
      </c>
      <c r="BY233">
        <f>BY$119*BY154</f>
        <v/>
      </c>
      <c r="BZ233">
        <f>BZ$119*BZ154</f>
        <v/>
      </c>
      <c r="CA233">
        <f>CA$119*CA154</f>
        <v/>
      </c>
      <c r="CB233">
        <f>CB$119*CB154</f>
        <v/>
      </c>
      <c r="CC233">
        <f>CC$119*CC154</f>
        <v/>
      </c>
      <c r="CD233">
        <f>CD$119*CD154</f>
        <v/>
      </c>
      <c r="CE233">
        <f>CE$119*CE154</f>
        <v/>
      </c>
      <c r="CF233">
        <f>CF$119*CF154</f>
        <v/>
      </c>
      <c r="CG233">
        <f>CG$119*CG154</f>
        <v/>
      </c>
      <c r="CH233">
        <f>CH$119*CH154</f>
        <v/>
      </c>
      <c r="CI233">
        <f>CI$119*CI154</f>
        <v/>
      </c>
      <c r="CJ233">
        <f>CJ$119*CJ154</f>
        <v/>
      </c>
      <c r="CK233">
        <f>CK$119*CK154</f>
        <v/>
      </c>
      <c r="CL233">
        <f>CL$119*CL154</f>
        <v/>
      </c>
      <c r="CM233">
        <f>CM$119*CM154</f>
        <v/>
      </c>
      <c r="CN233">
        <f>CN$119*CN154</f>
        <v/>
      </c>
      <c r="CO233">
        <f>CO$119*CO154</f>
        <v/>
      </c>
      <c r="CP233">
        <f>CP$119*CP154</f>
        <v/>
      </c>
      <c r="CQ233">
        <f>CQ$119*CQ154</f>
        <v/>
      </c>
      <c r="CR233">
        <f>CR$119*CR154</f>
        <v/>
      </c>
      <c r="CS233">
        <f>CS$119*CS154</f>
        <v/>
      </c>
      <c r="CT233">
        <f>CT$119*CT154</f>
        <v/>
      </c>
      <c r="CU233">
        <f>CU$119*CU154</f>
        <v/>
      </c>
      <c r="CV233">
        <f>CV$119*CV154</f>
        <v/>
      </c>
      <c r="CW233">
        <f>CW$119*CW154</f>
        <v/>
      </c>
      <c r="CX233">
        <f>CX$119*CX154</f>
        <v/>
      </c>
      <c r="CY233">
        <f>CY$119*CY154</f>
        <v/>
      </c>
      <c r="CZ233">
        <f>CZ$119*CZ154</f>
        <v/>
      </c>
      <c r="DA233">
        <f>DA$119*DA154</f>
        <v/>
      </c>
      <c r="DB233">
        <f>DB$119*DB154</f>
        <v/>
      </c>
      <c r="DC233">
        <f>DC$119*DC154</f>
        <v/>
      </c>
      <c r="DD233">
        <f>DD$119*DD154</f>
        <v/>
      </c>
      <c r="DE233">
        <f>DE$119*DE154</f>
        <v/>
      </c>
      <c r="DF233">
        <f>DF$119*DF154</f>
        <v/>
      </c>
      <c r="DG233">
        <f>DG$119*DG154</f>
        <v/>
      </c>
      <c r="DH233">
        <f>DH$119*DH154</f>
        <v/>
      </c>
      <c r="DI233">
        <f>DI$119*DI154</f>
        <v/>
      </c>
      <c r="DJ233">
        <f>DJ$119*DJ154</f>
        <v/>
      </c>
      <c r="DK233">
        <f>DK$119*DK154</f>
        <v/>
      </c>
      <c r="DL233">
        <f>DL$119*DL154</f>
        <v/>
      </c>
      <c r="DM233">
        <f>DM$119*DM154</f>
        <v/>
      </c>
      <c r="DN233">
        <f>DN$119*DN154</f>
        <v/>
      </c>
      <c r="DO233">
        <f>DO$119*DO154</f>
        <v/>
      </c>
      <c r="DP233">
        <f>DP$119*DP154</f>
        <v/>
      </c>
      <c r="DQ233">
        <f>DQ$119*DQ154</f>
        <v/>
      </c>
      <c r="DR233">
        <f>DR$119*DR154</f>
        <v/>
      </c>
      <c r="DS233">
        <f>DS$119*DS154</f>
        <v/>
      </c>
      <c r="DT233">
        <f>DT$119*DT154</f>
        <v/>
      </c>
      <c r="DU233">
        <f>DU$119*DU154</f>
        <v/>
      </c>
      <c r="DV233">
        <f>DV$119*DV154</f>
        <v/>
      </c>
      <c r="DW233">
        <f>DW$119*DW154</f>
        <v/>
      </c>
      <c r="DX233">
        <f>DX$119*DX154</f>
        <v/>
      </c>
      <c r="DY233">
        <f>DY$119*DY154</f>
        <v/>
      </c>
      <c r="DZ233">
        <f>DZ$119*DZ154</f>
        <v/>
      </c>
      <c r="EA233">
        <f>EA$119*EA154</f>
        <v/>
      </c>
      <c r="EB233">
        <f>EB$119*EB154</f>
        <v/>
      </c>
      <c r="EC233">
        <f>EC$119*EC154</f>
        <v/>
      </c>
      <c r="ED233">
        <f>ED$119*ED154</f>
        <v/>
      </c>
      <c r="EE233">
        <f>EE$119*EE154</f>
        <v/>
      </c>
      <c r="EF233">
        <f>EF$119*EF154</f>
        <v/>
      </c>
      <c r="EG233">
        <f>EG$119*EG154</f>
        <v/>
      </c>
      <c r="EH233">
        <f>EH$119*EH154</f>
        <v/>
      </c>
      <c r="EI233">
        <f>EI$119*EI154</f>
        <v/>
      </c>
      <c r="EJ233">
        <f>EJ$119*EJ154</f>
        <v/>
      </c>
      <c r="EK233">
        <f>EK$119*EK154</f>
        <v/>
      </c>
      <c r="EL233">
        <f>EL$119*EL154</f>
        <v/>
      </c>
      <c r="EM233">
        <f>EM$119*EM154</f>
        <v/>
      </c>
      <c r="EN233">
        <f>EN$119*EN154</f>
        <v/>
      </c>
      <c r="EO233">
        <f>EO$119*EO154</f>
        <v/>
      </c>
      <c r="EP233">
        <f>EP$119*EP154</f>
        <v/>
      </c>
      <c r="EQ233">
        <f>EQ$119*EQ154</f>
        <v/>
      </c>
      <c r="ER233">
        <f>ER$119*ER154</f>
        <v/>
      </c>
      <c r="ES233">
        <f>ES$119*ES154</f>
        <v/>
      </c>
      <c r="ET233">
        <f>ET$119*ET154</f>
        <v/>
      </c>
      <c r="EU233">
        <f>EU$119*EU154</f>
        <v/>
      </c>
      <c r="EV233">
        <f>EV$119*EV154</f>
        <v/>
      </c>
      <c r="EW233">
        <f>EW$119*EW154</f>
        <v/>
      </c>
      <c r="EX233">
        <f>EX$119*EX154</f>
        <v/>
      </c>
      <c r="EY233">
        <f>EY$119*EY154</f>
        <v/>
      </c>
      <c r="EZ233">
        <f>EZ$119*EZ154</f>
        <v/>
      </c>
      <c r="FA233">
        <f>FA$119*FA154</f>
        <v/>
      </c>
      <c r="FB233">
        <f>FB$119*FB154</f>
        <v/>
      </c>
      <c r="FC233">
        <f>FC$119*FC154</f>
        <v/>
      </c>
      <c r="FD233">
        <f>FD$119*FD154</f>
        <v/>
      </c>
      <c r="FE233">
        <f>FE$119*FE154</f>
        <v/>
      </c>
      <c r="FF233">
        <f>FF$119*FF154</f>
        <v/>
      </c>
      <c r="FG233">
        <f>FG$119*FG154</f>
        <v/>
      </c>
      <c r="FH233">
        <f>FH$119*FH154</f>
        <v/>
      </c>
      <c r="FI233">
        <f>FI$119*FI154</f>
        <v/>
      </c>
      <c r="FJ233">
        <f>FJ$119*FJ154</f>
        <v/>
      </c>
      <c r="FK233">
        <f>FK$119*FK154</f>
        <v/>
      </c>
      <c r="FL233">
        <f>FL$119*FL154</f>
        <v/>
      </c>
      <c r="FM233">
        <f>FM$119*FM154</f>
        <v/>
      </c>
      <c r="FN233">
        <f>FN$119*FN154</f>
        <v/>
      </c>
      <c r="FO233">
        <f>FO$119*FO154</f>
        <v/>
      </c>
      <c r="FP233">
        <f>FP$119*FP154</f>
        <v/>
      </c>
      <c r="FQ233">
        <f>FQ$119*FQ154</f>
        <v/>
      </c>
      <c r="FR233">
        <f>FR$119*FR154</f>
        <v/>
      </c>
      <c r="FS233">
        <f>FS$119*FS154</f>
        <v/>
      </c>
      <c r="FT233">
        <f>FT$119*FT154</f>
        <v/>
      </c>
      <c r="FU233">
        <f>FU$119*FU154</f>
        <v/>
      </c>
      <c r="FV233">
        <f>FV$119*FV154</f>
        <v/>
      </c>
      <c r="FW233">
        <f>FW$119*FW154</f>
        <v/>
      </c>
      <c r="FX233">
        <f>FX$119*FX154</f>
        <v/>
      </c>
      <c r="FY233">
        <f>FY$119*FY154</f>
        <v/>
      </c>
      <c r="FZ233">
        <f>FZ$119*FZ154</f>
        <v/>
      </c>
      <c r="GA233">
        <f>GA$119*GA154</f>
        <v/>
      </c>
      <c r="GB233">
        <f>GB$119*GB154</f>
        <v/>
      </c>
      <c r="GC233">
        <f>GC$119*GC154</f>
        <v/>
      </c>
      <c r="GD233">
        <f>GD$119*GD154</f>
        <v/>
      </c>
      <c r="GE233">
        <f>GE$119*GE154</f>
        <v/>
      </c>
      <c r="GF233">
        <f>GF$119*GF154</f>
        <v/>
      </c>
      <c r="GG233">
        <f>GG$119*GG154</f>
        <v/>
      </c>
      <c r="GH233">
        <f>GH$119*GH154</f>
        <v/>
      </c>
      <c r="GI233">
        <f>GI$119*GI154</f>
        <v/>
      </c>
      <c r="GJ233">
        <f>GJ$119*GJ154</f>
        <v/>
      </c>
      <c r="GK233">
        <f>GK$119*GK154</f>
        <v/>
      </c>
      <c r="GL233">
        <f>GL$119*GL154</f>
        <v/>
      </c>
      <c r="GM233">
        <f>GM$119*GM154</f>
        <v/>
      </c>
      <c r="GN233">
        <f>GN$119*GN154</f>
        <v/>
      </c>
      <c r="GO233">
        <f>GO$119*GO154</f>
        <v/>
      </c>
      <c r="GP233">
        <f>GP$119*GP154</f>
        <v/>
      </c>
      <c r="GQ233">
        <f>GQ$119*GQ154</f>
        <v/>
      </c>
      <c r="GR233">
        <f>GR$119*GR154</f>
        <v/>
      </c>
      <c r="GS233">
        <f>GS$119*GS154</f>
        <v/>
      </c>
      <c r="GT233">
        <f>GT$119*GT154</f>
        <v/>
      </c>
      <c r="GU233">
        <f>GU$119*GU154</f>
        <v/>
      </c>
      <c r="GV233">
        <f>GV$119*GV154</f>
        <v/>
      </c>
      <c r="GW233">
        <f>GW$119*GW154</f>
        <v/>
      </c>
      <c r="GX233">
        <f>GX$119*GX154</f>
        <v/>
      </c>
      <c r="GY233">
        <f>GY$119*GY154</f>
        <v/>
      </c>
      <c r="GZ233">
        <f>GZ$119*GZ154</f>
        <v/>
      </c>
      <c r="HA233">
        <f>HA$119*HA154</f>
        <v/>
      </c>
      <c r="HB233">
        <f>HB$119*HB154</f>
        <v/>
      </c>
      <c r="HC233">
        <f>HC$119*HC154</f>
        <v/>
      </c>
      <c r="HD233">
        <f>HD$119*HD154</f>
        <v/>
      </c>
      <c r="HE233">
        <f>HE$119*HE154</f>
        <v/>
      </c>
      <c r="HF233">
        <f>HF$119*HF154</f>
        <v/>
      </c>
      <c r="HG233">
        <f>HG$119*HG154</f>
        <v/>
      </c>
      <c r="HH233">
        <f>HH$119*HH154</f>
        <v/>
      </c>
      <c r="HI233">
        <f>HI$119*HI154</f>
        <v/>
      </c>
      <c r="HJ233">
        <f>HJ$119*HJ154</f>
        <v/>
      </c>
      <c r="HK233">
        <f>HK$119*HK154</f>
        <v/>
      </c>
      <c r="HL233">
        <f>HL$119*HL154</f>
        <v/>
      </c>
      <c r="HM233">
        <f>HM$119*HM154</f>
        <v/>
      </c>
      <c r="HN233">
        <f>HN$119*HN154</f>
        <v/>
      </c>
      <c r="HO233">
        <f>HO$119*HO154</f>
        <v/>
      </c>
      <c r="HP233">
        <f>HP$119*HP154</f>
        <v/>
      </c>
      <c r="HQ233">
        <f>HQ$119*HQ154</f>
        <v/>
      </c>
      <c r="HR233">
        <f>HR$119*HR154</f>
        <v/>
      </c>
      <c r="HS233">
        <f>HS$119*HS154</f>
        <v/>
      </c>
      <c r="HT233">
        <f>HT$119*HT154</f>
        <v/>
      </c>
      <c r="HU233">
        <f>HU$119*HU154</f>
        <v/>
      </c>
      <c r="HV233">
        <f>HV$119*HV154</f>
        <v/>
      </c>
      <c r="HW233">
        <f>HW$119*HW154</f>
        <v/>
      </c>
      <c r="HX233">
        <f>HX$119*HX154</f>
        <v/>
      </c>
      <c r="HY233">
        <f>HY$119*HY154</f>
        <v/>
      </c>
      <c r="HZ233">
        <f>HZ$119*HZ154</f>
        <v/>
      </c>
      <c r="IA233">
        <f>IA$119*IA154</f>
        <v/>
      </c>
      <c r="IB233">
        <f>IB$119*IB154</f>
        <v/>
      </c>
      <c r="IC233">
        <f>IC$119*IC154</f>
        <v/>
      </c>
      <c r="ID233">
        <f>ID$119*ID154</f>
        <v/>
      </c>
      <c r="IE233">
        <f>IE$119*IE154</f>
        <v/>
      </c>
      <c r="IF233">
        <f>IF$119*IF154</f>
        <v/>
      </c>
      <c r="IG233">
        <f>IG$119*IG154</f>
        <v/>
      </c>
      <c r="IH233">
        <f>IH$119*IH154</f>
        <v/>
      </c>
      <c r="II233">
        <f>II$119*II154</f>
        <v/>
      </c>
      <c r="IJ233">
        <f>IJ$119*IJ154</f>
        <v/>
      </c>
      <c r="IK233">
        <f>IK$119*IK154</f>
        <v/>
      </c>
      <c r="IL233">
        <f>IL$119*IL154</f>
        <v/>
      </c>
      <c r="IM233">
        <f>IM$119*IM154</f>
        <v/>
      </c>
      <c r="IN233">
        <f>IN$119*IN154</f>
        <v/>
      </c>
      <c r="IO233">
        <f>IO$119*IO154</f>
        <v/>
      </c>
      <c r="IP233">
        <f>IP$119*IP154</f>
        <v/>
      </c>
      <c r="IQ233">
        <f>IQ$119*IQ154</f>
        <v/>
      </c>
      <c r="IR233">
        <f>IR$119*IR154</f>
        <v/>
      </c>
      <c r="IS233">
        <f>IS$119*IS154</f>
        <v/>
      </c>
      <c r="IT233">
        <f>IT$119*IT154</f>
        <v/>
      </c>
      <c r="IU233">
        <f>IU$119*IU154</f>
        <v/>
      </c>
      <c r="IV233">
        <f>IV$119*IV154</f>
        <v/>
      </c>
      <c r="IW233">
        <f>IW$119*IW154</f>
        <v/>
      </c>
      <c r="IX233">
        <f>IX$119*IX154</f>
        <v/>
      </c>
      <c r="IY233">
        <f>IY$119*IY154</f>
        <v/>
      </c>
      <c r="IZ233">
        <f>IZ$119*IZ154</f>
        <v/>
      </c>
      <c r="JA233">
        <f>JA$119*JA154</f>
        <v/>
      </c>
      <c r="JB233">
        <f>JB$119*JB154</f>
        <v/>
      </c>
      <c r="JC233">
        <f>JC$119*JC154</f>
        <v/>
      </c>
      <c r="JD233">
        <f>JD$119*JD154</f>
        <v/>
      </c>
      <c r="JE233">
        <f>JE$119*JE154</f>
        <v/>
      </c>
      <c r="JF233">
        <f>JF$119*JF154</f>
        <v/>
      </c>
      <c r="JG233">
        <f>JG$119*JG154</f>
        <v/>
      </c>
      <c r="JH233">
        <f>JH$119*JH154</f>
        <v/>
      </c>
      <c r="JI233">
        <f>JI$119*JI154</f>
        <v/>
      </c>
      <c r="JJ233">
        <f>JJ$119*JJ154</f>
        <v/>
      </c>
      <c r="JK233">
        <f>JK$119*JK154</f>
        <v/>
      </c>
      <c r="JL233">
        <f>JL$119*JL154</f>
        <v/>
      </c>
      <c r="JM233">
        <f>JM$119*JM154</f>
        <v/>
      </c>
      <c r="JN233">
        <f>JN$119*JN154</f>
        <v/>
      </c>
      <c r="JO233">
        <f>JO$119*JO154</f>
        <v/>
      </c>
      <c r="JP233">
        <f>JP$119*JP154</f>
        <v/>
      </c>
      <c r="JQ233">
        <f>JQ$119*JQ154</f>
        <v/>
      </c>
      <c r="JR233">
        <f>JR$119*JR154</f>
        <v/>
      </c>
      <c r="JS233">
        <f>JS$119*JS154</f>
        <v/>
      </c>
      <c r="JT233">
        <f>JT$119*JT154</f>
        <v/>
      </c>
      <c r="JU233">
        <f>JU$119*JU154</f>
        <v/>
      </c>
      <c r="JV233">
        <f>JV$119*JV154</f>
        <v/>
      </c>
      <c r="JW233">
        <f>JW$119*JW154</f>
        <v/>
      </c>
      <c r="JX233">
        <f>JX$119*JX154</f>
        <v/>
      </c>
      <c r="JY233">
        <f>JY$119*JY154</f>
        <v/>
      </c>
      <c r="JZ233">
        <f>JZ$119*JZ154</f>
        <v/>
      </c>
      <c r="KA233">
        <f>KA$119*KA154</f>
        <v/>
      </c>
      <c r="KB233">
        <f>KB$119*KB154</f>
        <v/>
      </c>
      <c r="KC233">
        <f>KC$119*KC154</f>
        <v/>
      </c>
      <c r="KD233">
        <f>KD$119*KD154</f>
        <v/>
      </c>
      <c r="KE233">
        <f>KE$119*KE154</f>
        <v/>
      </c>
      <c r="KF233">
        <f>KF$119*KF154</f>
        <v/>
      </c>
      <c r="KG233">
        <f>KG$119*KG154</f>
        <v/>
      </c>
      <c r="KH233">
        <f>KH$119*KH154</f>
        <v/>
      </c>
      <c r="KI233">
        <f>KI$119*KI154</f>
        <v/>
      </c>
      <c r="KJ233">
        <f>KJ$119*KJ154</f>
        <v/>
      </c>
      <c r="KK233">
        <f>KK$119*KK154</f>
        <v/>
      </c>
      <c r="KL233">
        <f>KL$119*KL154</f>
        <v/>
      </c>
      <c r="KM233">
        <f>KM$119*KM154</f>
        <v/>
      </c>
      <c r="KN233">
        <f>KN$119*KN154</f>
        <v/>
      </c>
      <c r="KO233">
        <f>KO$119*KO154</f>
        <v/>
      </c>
      <c r="KP233">
        <f>KP$119*KP154</f>
        <v/>
      </c>
      <c r="KQ233">
        <f>KQ$119*KQ154</f>
        <v/>
      </c>
      <c r="KR233">
        <f>KR$119*KR154</f>
        <v/>
      </c>
      <c r="KS233">
        <f>KS$119*KS154</f>
        <v/>
      </c>
      <c r="KT233">
        <f>KT$119*KT154</f>
        <v/>
      </c>
      <c r="KU233">
        <f>KU$119*KU154</f>
        <v/>
      </c>
    </row>
    <row r="234" spans="1:307">
      <c r="D234" t="s">
        <v>143</v>
      </c>
      <c r="H234">
        <f>SUM(H225:H232)</f>
        <v/>
      </c>
      <c r="I234">
        <f>SUM(I225:I232)</f>
        <v/>
      </c>
      <c r="J234">
        <f>SUM(J225:J232)</f>
        <v/>
      </c>
      <c r="K234">
        <f>SUM(K225:K232)</f>
        <v/>
      </c>
      <c r="L234">
        <f>SUM(L225:L232)</f>
        <v/>
      </c>
      <c r="M234">
        <f>SUM(M225:M232)</f>
        <v/>
      </c>
      <c r="N234">
        <f>SUM(N225:N232)</f>
        <v/>
      </c>
      <c r="O234">
        <f>SUM(O225:O232)</f>
        <v/>
      </c>
      <c r="P234">
        <f>SUM(P225:P232)</f>
        <v/>
      </c>
      <c r="Q234">
        <f>SUM(Q225:Q232)</f>
        <v/>
      </c>
      <c r="R234">
        <f>SUM(R225:R232)</f>
        <v/>
      </c>
      <c r="S234">
        <f>SUM(S225:S232)</f>
        <v/>
      </c>
      <c r="T234">
        <f>SUM(T225:T232)</f>
        <v/>
      </c>
      <c r="U234">
        <f>SUM(U225:U232)</f>
        <v/>
      </c>
      <c r="V234">
        <f>SUM(V225:V232)</f>
        <v/>
      </c>
      <c r="W234">
        <f>SUM(W225:W232)</f>
        <v/>
      </c>
      <c r="X234">
        <f>SUM(X225:X232)</f>
        <v/>
      </c>
      <c r="Y234">
        <f>SUM(Y225:Y232)</f>
        <v/>
      </c>
      <c r="Z234">
        <f>SUM(Z225:Z232)</f>
        <v/>
      </c>
      <c r="AA234">
        <f>SUM(AA225:AA232)</f>
        <v/>
      </c>
      <c r="AB234">
        <f>SUM(AB225:AB232)</f>
        <v/>
      </c>
      <c r="AC234">
        <f>SUM(AC225:AC232)</f>
        <v/>
      </c>
      <c r="AD234">
        <f>SUM(AD225:AD232)</f>
        <v/>
      </c>
      <c r="AE234">
        <f>SUM(AE225:AE232)</f>
        <v/>
      </c>
      <c r="AF234">
        <f>SUM(AF225:AF232)</f>
        <v/>
      </c>
      <c r="AG234">
        <f>SUM(AG225:AG232)</f>
        <v/>
      </c>
      <c r="AH234">
        <f>SUM(AH225:AH232)</f>
        <v/>
      </c>
      <c r="AI234">
        <f>SUM(AI225:AI232)</f>
        <v/>
      </c>
      <c r="AJ234">
        <f>SUM(AJ225:AJ232)</f>
        <v/>
      </c>
      <c r="AK234">
        <f>SUM(AK225:AK232)</f>
        <v/>
      </c>
      <c r="AL234">
        <f>SUM(AL225:AL232)</f>
        <v/>
      </c>
      <c r="AM234">
        <f>SUM(AM225:AM232)</f>
        <v/>
      </c>
      <c r="AN234">
        <f>SUM(AN225:AN232)</f>
        <v/>
      </c>
      <c r="AO234">
        <f>SUM(AO225:AO232)</f>
        <v/>
      </c>
      <c r="AP234">
        <f>SUM(AP225:AP232)</f>
        <v/>
      </c>
      <c r="AQ234">
        <f>SUM(AQ225:AQ232)</f>
        <v/>
      </c>
      <c r="AR234">
        <f>SUM(AR225:AR232)</f>
        <v/>
      </c>
      <c r="AS234">
        <f>SUM(AS225:AS232)</f>
        <v/>
      </c>
      <c r="AT234">
        <f>SUM(AT225:AT232)</f>
        <v/>
      </c>
      <c r="AU234">
        <f>SUM(AU225:AU232)</f>
        <v/>
      </c>
      <c r="AV234">
        <f>SUM(AV225:AV232)</f>
        <v/>
      </c>
      <c r="AW234">
        <f>SUM(AW225:AW232)</f>
        <v/>
      </c>
      <c r="AX234">
        <f>SUM(AX225:AX232)</f>
        <v/>
      </c>
      <c r="AY234">
        <f>SUM(AY225:AY232)</f>
        <v/>
      </c>
      <c r="AZ234">
        <f>SUM(AZ225:AZ232)</f>
        <v/>
      </c>
      <c r="BA234">
        <f>SUM(BA225:BA232)</f>
        <v/>
      </c>
      <c r="BB234">
        <f>SUM(BB225:BB232)</f>
        <v/>
      </c>
      <c r="BC234">
        <f>SUM(BC225:BC232)</f>
        <v/>
      </c>
      <c r="BD234">
        <f>SUM(BD225:BD232)</f>
        <v/>
      </c>
      <c r="BE234">
        <f>SUM(BE225:BE232)</f>
        <v/>
      </c>
      <c r="BF234">
        <f>SUM(BF225:BF232)</f>
        <v/>
      </c>
      <c r="BG234">
        <f>SUM(BG225:BG232)</f>
        <v/>
      </c>
      <c r="BH234">
        <f>SUM(BH225:BH232)</f>
        <v/>
      </c>
      <c r="BI234">
        <f>SUM(BI225:BI232)</f>
        <v/>
      </c>
      <c r="BJ234">
        <f>SUM(BJ225:BJ232)</f>
        <v/>
      </c>
      <c r="BK234">
        <f>SUM(BK225:BK232)</f>
        <v/>
      </c>
      <c r="BL234">
        <f>SUM(BL225:BL232)</f>
        <v/>
      </c>
      <c r="BM234">
        <f>SUM(BM225:BM232)</f>
        <v/>
      </c>
      <c r="BN234">
        <f>SUM(BN225:BN232)</f>
        <v/>
      </c>
      <c r="BO234">
        <f>SUM(BO225:BO232)</f>
        <v/>
      </c>
      <c r="BP234">
        <f>SUM(BP225:BP232)</f>
        <v/>
      </c>
      <c r="BQ234">
        <f>SUM(BQ225:BQ232)</f>
        <v/>
      </c>
      <c r="BR234">
        <f>SUM(BR225:BR232)</f>
        <v/>
      </c>
      <c r="BS234">
        <f>SUM(BS225:BS232)</f>
        <v/>
      </c>
      <c r="BT234">
        <f>SUM(BT225:BT232)</f>
        <v/>
      </c>
      <c r="BU234">
        <f>SUM(BU225:BU232)</f>
        <v/>
      </c>
      <c r="BV234">
        <f>SUM(BV225:BV232)</f>
        <v/>
      </c>
      <c r="BW234">
        <f>SUM(BW225:BW232)</f>
        <v/>
      </c>
      <c r="BX234">
        <f>SUM(BX225:BX232)</f>
        <v/>
      </c>
      <c r="BY234">
        <f>SUM(BY225:BY232)</f>
        <v/>
      </c>
      <c r="BZ234">
        <f>SUM(BZ225:BZ232)</f>
        <v/>
      </c>
      <c r="CA234">
        <f>SUM(CA225:CA232)</f>
        <v/>
      </c>
      <c r="CB234">
        <f>SUM(CB225:CB232)</f>
        <v/>
      </c>
      <c r="CC234">
        <f>SUM(CC225:CC232)</f>
        <v/>
      </c>
      <c r="CD234">
        <f>SUM(CD225:CD232)</f>
        <v/>
      </c>
      <c r="CE234">
        <f>SUM(CE225:CE232)</f>
        <v/>
      </c>
      <c r="CF234">
        <f>SUM(CF225:CF232)</f>
        <v/>
      </c>
      <c r="CG234">
        <f>SUM(CG225:CG232)</f>
        <v/>
      </c>
      <c r="CH234">
        <f>SUM(CH225:CH232)</f>
        <v/>
      </c>
      <c r="CI234">
        <f>SUM(CI225:CI232)</f>
        <v/>
      </c>
      <c r="CJ234">
        <f>SUM(CJ225:CJ232)</f>
        <v/>
      </c>
      <c r="CK234">
        <f>SUM(CK225:CK232)</f>
        <v/>
      </c>
      <c r="CL234">
        <f>SUM(CL225:CL232)</f>
        <v/>
      </c>
      <c r="CM234">
        <f>SUM(CM225:CM232)</f>
        <v/>
      </c>
      <c r="CN234">
        <f>SUM(CN225:CN232)</f>
        <v/>
      </c>
      <c r="CO234">
        <f>SUM(CO225:CO232)</f>
        <v/>
      </c>
      <c r="CP234">
        <f>SUM(CP225:CP232)</f>
        <v/>
      </c>
      <c r="CQ234">
        <f>SUM(CQ225:CQ232)</f>
        <v/>
      </c>
      <c r="CR234">
        <f>SUM(CR225:CR232)</f>
        <v/>
      </c>
      <c r="CS234">
        <f>SUM(CS225:CS232)</f>
        <v/>
      </c>
      <c r="CT234">
        <f>SUM(CT225:CT232)</f>
        <v/>
      </c>
      <c r="CU234">
        <f>SUM(CU225:CU232)</f>
        <v/>
      </c>
      <c r="CV234">
        <f>SUM(CV225:CV232)</f>
        <v/>
      </c>
      <c r="CW234">
        <f>SUM(CW225:CW232)</f>
        <v/>
      </c>
      <c r="CX234">
        <f>SUM(CX225:CX232)</f>
        <v/>
      </c>
      <c r="CY234">
        <f>SUM(CY225:CY232)</f>
        <v/>
      </c>
      <c r="CZ234">
        <f>SUM(CZ225:CZ232)</f>
        <v/>
      </c>
      <c r="DA234">
        <f>SUM(DA225:DA232)</f>
        <v/>
      </c>
      <c r="DB234">
        <f>SUM(DB225:DB232)</f>
        <v/>
      </c>
      <c r="DC234">
        <f>SUM(DC225:DC232)</f>
        <v/>
      </c>
      <c r="DD234">
        <f>SUM(DD225:DD232)</f>
        <v/>
      </c>
      <c r="DE234">
        <f>SUM(DE225:DE232)</f>
        <v/>
      </c>
      <c r="DF234">
        <f>SUM(DF225:DF232)</f>
        <v/>
      </c>
      <c r="DG234">
        <f>SUM(DG225:DG232)</f>
        <v/>
      </c>
      <c r="DH234">
        <f>SUM(DH225:DH232)</f>
        <v/>
      </c>
      <c r="DI234">
        <f>SUM(DI225:DI232)</f>
        <v/>
      </c>
      <c r="DJ234">
        <f>SUM(DJ225:DJ232)</f>
        <v/>
      </c>
      <c r="DK234">
        <f>SUM(DK225:DK232)</f>
        <v/>
      </c>
      <c r="DL234">
        <f>SUM(DL225:DL232)</f>
        <v/>
      </c>
      <c r="DM234">
        <f>SUM(DM225:DM232)</f>
        <v/>
      </c>
      <c r="DN234">
        <f>SUM(DN225:DN232)</f>
        <v/>
      </c>
      <c r="DO234">
        <f>SUM(DO225:DO232)</f>
        <v/>
      </c>
      <c r="DP234">
        <f>SUM(DP225:DP232)</f>
        <v/>
      </c>
      <c r="DQ234">
        <f>SUM(DQ225:DQ232)</f>
        <v/>
      </c>
      <c r="DR234">
        <f>SUM(DR225:DR232)</f>
        <v/>
      </c>
      <c r="DS234">
        <f>SUM(DS225:DS232)</f>
        <v/>
      </c>
      <c r="DT234">
        <f>SUM(DT225:DT232)</f>
        <v/>
      </c>
      <c r="DU234">
        <f>SUM(DU225:DU232)</f>
        <v/>
      </c>
      <c r="DV234">
        <f>SUM(DV225:DV232)</f>
        <v/>
      </c>
      <c r="DW234">
        <f>SUM(DW225:DW232)</f>
        <v/>
      </c>
      <c r="DX234">
        <f>SUM(DX225:DX232)</f>
        <v/>
      </c>
      <c r="DY234">
        <f>SUM(DY225:DY232)</f>
        <v/>
      </c>
      <c r="DZ234">
        <f>SUM(DZ225:DZ232)</f>
        <v/>
      </c>
      <c r="EA234">
        <f>SUM(EA225:EA232)</f>
        <v/>
      </c>
      <c r="EB234">
        <f>SUM(EB225:EB232)</f>
        <v/>
      </c>
      <c r="EC234">
        <f>SUM(EC225:EC232)</f>
        <v/>
      </c>
      <c r="ED234">
        <f>SUM(ED225:ED232)</f>
        <v/>
      </c>
      <c r="EE234">
        <f>SUM(EE225:EE232)</f>
        <v/>
      </c>
      <c r="EF234">
        <f>SUM(EF225:EF232)</f>
        <v/>
      </c>
      <c r="EG234">
        <f>SUM(EG225:EG232)</f>
        <v/>
      </c>
      <c r="EH234">
        <f>SUM(EH225:EH232)</f>
        <v/>
      </c>
      <c r="EI234">
        <f>SUM(EI225:EI232)</f>
        <v/>
      </c>
      <c r="EJ234">
        <f>SUM(EJ225:EJ232)</f>
        <v/>
      </c>
      <c r="EK234">
        <f>SUM(EK225:EK232)</f>
        <v/>
      </c>
      <c r="EL234">
        <f>SUM(EL225:EL232)</f>
        <v/>
      </c>
      <c r="EM234">
        <f>SUM(EM225:EM232)</f>
        <v/>
      </c>
      <c r="EN234">
        <f>SUM(EN225:EN232)</f>
        <v/>
      </c>
      <c r="EO234">
        <f>SUM(EO225:EO232)</f>
        <v/>
      </c>
      <c r="EP234">
        <f>SUM(EP225:EP232)</f>
        <v/>
      </c>
      <c r="EQ234">
        <f>SUM(EQ225:EQ232)</f>
        <v/>
      </c>
      <c r="ER234">
        <f>SUM(ER225:ER232)</f>
        <v/>
      </c>
      <c r="ES234">
        <f>SUM(ES225:ES232)</f>
        <v/>
      </c>
      <c r="ET234">
        <f>SUM(ET225:ET232)</f>
        <v/>
      </c>
      <c r="EU234">
        <f>SUM(EU225:EU232)</f>
        <v/>
      </c>
      <c r="EV234">
        <f>SUM(EV225:EV232)</f>
        <v/>
      </c>
      <c r="EW234">
        <f>SUM(EW225:EW232)</f>
        <v/>
      </c>
      <c r="EX234">
        <f>SUM(EX225:EX232)</f>
        <v/>
      </c>
      <c r="EY234">
        <f>SUM(EY225:EY232)</f>
        <v/>
      </c>
      <c r="EZ234">
        <f>SUM(EZ225:EZ232)</f>
        <v/>
      </c>
      <c r="FA234">
        <f>SUM(FA225:FA232)</f>
        <v/>
      </c>
      <c r="FB234">
        <f>SUM(FB225:FB232)</f>
        <v/>
      </c>
      <c r="FC234">
        <f>SUM(FC225:FC232)</f>
        <v/>
      </c>
      <c r="FD234">
        <f>SUM(FD225:FD232)</f>
        <v/>
      </c>
      <c r="FE234">
        <f>SUM(FE225:FE232)</f>
        <v/>
      </c>
      <c r="FF234">
        <f>SUM(FF225:FF232)</f>
        <v/>
      </c>
      <c r="FG234">
        <f>SUM(FG225:FG232)</f>
        <v/>
      </c>
      <c r="FH234">
        <f>SUM(FH225:FH232)</f>
        <v/>
      </c>
      <c r="FI234">
        <f>SUM(FI225:FI232)</f>
        <v/>
      </c>
      <c r="FJ234">
        <f>SUM(FJ225:FJ232)</f>
        <v/>
      </c>
      <c r="FK234">
        <f>SUM(FK225:FK232)</f>
        <v/>
      </c>
      <c r="FL234">
        <f>SUM(FL225:FL232)</f>
        <v/>
      </c>
      <c r="FM234">
        <f>SUM(FM225:FM232)</f>
        <v/>
      </c>
      <c r="FN234">
        <f>SUM(FN225:FN232)</f>
        <v/>
      </c>
      <c r="FO234">
        <f>SUM(FO225:FO232)</f>
        <v/>
      </c>
      <c r="FP234">
        <f>SUM(FP225:FP232)</f>
        <v/>
      </c>
      <c r="FQ234">
        <f>SUM(FQ225:FQ232)</f>
        <v/>
      </c>
      <c r="FR234">
        <f>SUM(FR225:FR232)</f>
        <v/>
      </c>
      <c r="FS234">
        <f>SUM(FS225:FS232)</f>
        <v/>
      </c>
      <c r="FT234">
        <f>SUM(FT225:FT232)</f>
        <v/>
      </c>
      <c r="FU234">
        <f>SUM(FU225:FU232)</f>
        <v/>
      </c>
      <c r="FV234">
        <f>SUM(FV225:FV232)</f>
        <v/>
      </c>
      <c r="FW234">
        <f>SUM(FW225:FW232)</f>
        <v/>
      </c>
      <c r="FX234">
        <f>SUM(FX225:FX232)</f>
        <v/>
      </c>
      <c r="FY234">
        <f>SUM(FY225:FY232)</f>
        <v/>
      </c>
      <c r="FZ234">
        <f>SUM(FZ225:FZ232)</f>
        <v/>
      </c>
      <c r="GA234">
        <f>SUM(GA225:GA232)</f>
        <v/>
      </c>
      <c r="GB234">
        <f>SUM(GB225:GB232)</f>
        <v/>
      </c>
      <c r="GC234">
        <f>SUM(GC225:GC232)</f>
        <v/>
      </c>
      <c r="GD234">
        <f>SUM(GD225:GD232)</f>
        <v/>
      </c>
      <c r="GE234">
        <f>SUM(GE225:GE232)</f>
        <v/>
      </c>
      <c r="GF234">
        <f>SUM(GF225:GF232)</f>
        <v/>
      </c>
      <c r="GG234">
        <f>SUM(GG225:GG232)</f>
        <v/>
      </c>
      <c r="GH234">
        <f>SUM(GH225:GH232)</f>
        <v/>
      </c>
      <c r="GI234">
        <f>SUM(GI225:GI232)</f>
        <v/>
      </c>
      <c r="GJ234">
        <f>SUM(GJ225:GJ232)</f>
        <v/>
      </c>
      <c r="GK234">
        <f>SUM(GK225:GK232)</f>
        <v/>
      </c>
      <c r="GL234">
        <f>SUM(GL225:GL232)</f>
        <v/>
      </c>
      <c r="GM234">
        <f>SUM(GM225:GM232)</f>
        <v/>
      </c>
      <c r="GN234">
        <f>SUM(GN225:GN232)</f>
        <v/>
      </c>
      <c r="GO234">
        <f>SUM(GO225:GO232)</f>
        <v/>
      </c>
      <c r="GP234">
        <f>SUM(GP225:GP232)</f>
        <v/>
      </c>
      <c r="GQ234">
        <f>SUM(GQ225:GQ232)</f>
        <v/>
      </c>
      <c r="GR234">
        <f>SUM(GR225:GR232)</f>
        <v/>
      </c>
      <c r="GS234">
        <f>SUM(GS225:GS232)</f>
        <v/>
      </c>
      <c r="GT234">
        <f>SUM(GT225:GT232)</f>
        <v/>
      </c>
      <c r="GU234">
        <f>SUM(GU225:GU232)</f>
        <v/>
      </c>
      <c r="GV234">
        <f>SUM(GV225:GV232)</f>
        <v/>
      </c>
      <c r="GW234">
        <f>SUM(GW225:GW232)</f>
        <v/>
      </c>
      <c r="GX234">
        <f>SUM(GX225:GX232)</f>
        <v/>
      </c>
      <c r="GY234">
        <f>SUM(GY225:GY232)</f>
        <v/>
      </c>
      <c r="GZ234">
        <f>SUM(GZ225:GZ232)</f>
        <v/>
      </c>
      <c r="HA234">
        <f>SUM(HA225:HA232)</f>
        <v/>
      </c>
      <c r="HB234">
        <f>SUM(HB225:HB232)</f>
        <v/>
      </c>
      <c r="HC234">
        <f>SUM(HC225:HC232)</f>
        <v/>
      </c>
      <c r="HD234">
        <f>SUM(HD225:HD232)</f>
        <v/>
      </c>
      <c r="HE234">
        <f>SUM(HE225:HE232)</f>
        <v/>
      </c>
      <c r="HF234">
        <f>SUM(HF225:HF232)</f>
        <v/>
      </c>
      <c r="HG234">
        <f>SUM(HG225:HG232)</f>
        <v/>
      </c>
      <c r="HH234">
        <f>SUM(HH225:HH232)</f>
        <v/>
      </c>
      <c r="HI234">
        <f>SUM(HI225:HI232)</f>
        <v/>
      </c>
      <c r="HJ234">
        <f>SUM(HJ225:HJ232)</f>
        <v/>
      </c>
      <c r="HK234">
        <f>SUM(HK225:HK232)</f>
        <v/>
      </c>
      <c r="HL234">
        <f>SUM(HL225:HL232)</f>
        <v/>
      </c>
      <c r="HM234">
        <f>SUM(HM225:HM232)</f>
        <v/>
      </c>
      <c r="HN234">
        <f>SUM(HN225:HN232)</f>
        <v/>
      </c>
      <c r="HO234">
        <f>SUM(HO225:HO232)</f>
        <v/>
      </c>
      <c r="HP234">
        <f>SUM(HP225:HP232)</f>
        <v/>
      </c>
      <c r="HQ234">
        <f>SUM(HQ225:HQ232)</f>
        <v/>
      </c>
      <c r="HR234">
        <f>SUM(HR225:HR232)</f>
        <v/>
      </c>
      <c r="HS234">
        <f>SUM(HS225:HS232)</f>
        <v/>
      </c>
      <c r="HT234">
        <f>SUM(HT225:HT232)</f>
        <v/>
      </c>
      <c r="HU234">
        <f>SUM(HU225:HU232)</f>
        <v/>
      </c>
      <c r="HV234">
        <f>SUM(HV225:HV232)</f>
        <v/>
      </c>
      <c r="HW234">
        <f>SUM(HW225:HW232)</f>
        <v/>
      </c>
      <c r="HX234">
        <f>SUM(HX225:HX232)</f>
        <v/>
      </c>
      <c r="HY234">
        <f>SUM(HY225:HY232)</f>
        <v/>
      </c>
      <c r="HZ234">
        <f>SUM(HZ225:HZ232)</f>
        <v/>
      </c>
      <c r="IA234">
        <f>SUM(IA225:IA232)</f>
        <v/>
      </c>
      <c r="IB234">
        <f>SUM(IB225:IB232)</f>
        <v/>
      </c>
      <c r="IC234">
        <f>SUM(IC225:IC232)</f>
        <v/>
      </c>
      <c r="ID234">
        <f>SUM(ID225:ID232)</f>
        <v/>
      </c>
      <c r="IE234">
        <f>SUM(IE225:IE232)</f>
        <v/>
      </c>
      <c r="IF234">
        <f>SUM(IF225:IF232)</f>
        <v/>
      </c>
      <c r="IG234">
        <f>SUM(IG225:IG232)</f>
        <v/>
      </c>
      <c r="IH234">
        <f>SUM(IH225:IH232)</f>
        <v/>
      </c>
      <c r="II234">
        <f>SUM(II225:II232)</f>
        <v/>
      </c>
      <c r="IJ234">
        <f>SUM(IJ225:IJ232)</f>
        <v/>
      </c>
      <c r="IK234">
        <f>SUM(IK225:IK232)</f>
        <v/>
      </c>
      <c r="IL234">
        <f>SUM(IL225:IL232)</f>
        <v/>
      </c>
      <c r="IM234">
        <f>SUM(IM225:IM232)</f>
        <v/>
      </c>
      <c r="IN234">
        <f>SUM(IN225:IN232)</f>
        <v/>
      </c>
      <c r="IO234">
        <f>SUM(IO225:IO232)</f>
        <v/>
      </c>
      <c r="IP234">
        <f>SUM(IP225:IP232)</f>
        <v/>
      </c>
      <c r="IQ234">
        <f>SUM(IQ225:IQ232)</f>
        <v/>
      </c>
      <c r="IR234">
        <f>SUM(IR225:IR232)</f>
        <v/>
      </c>
      <c r="IS234">
        <f>SUM(IS225:IS232)</f>
        <v/>
      </c>
      <c r="IT234">
        <f>SUM(IT225:IT232)</f>
        <v/>
      </c>
      <c r="IU234">
        <f>SUM(IU225:IU232)</f>
        <v/>
      </c>
      <c r="IV234">
        <f>SUM(IV225:IV232)</f>
        <v/>
      </c>
      <c r="IW234">
        <f>SUM(IW225:IW232)</f>
        <v/>
      </c>
      <c r="IX234">
        <f>SUM(IX225:IX232)</f>
        <v/>
      </c>
      <c r="IY234">
        <f>SUM(IY225:IY232)</f>
        <v/>
      </c>
      <c r="IZ234">
        <f>SUM(IZ225:IZ232)</f>
        <v/>
      </c>
      <c r="JA234">
        <f>SUM(JA225:JA232)</f>
        <v/>
      </c>
      <c r="JB234">
        <f>SUM(JB225:JB232)</f>
        <v/>
      </c>
      <c r="JC234">
        <f>SUM(JC225:JC232)</f>
        <v/>
      </c>
      <c r="JD234">
        <f>SUM(JD225:JD232)</f>
        <v/>
      </c>
      <c r="JE234">
        <f>SUM(JE225:JE232)</f>
        <v/>
      </c>
      <c r="JF234">
        <f>SUM(JF225:JF232)</f>
        <v/>
      </c>
      <c r="JG234">
        <f>SUM(JG225:JG232)</f>
        <v/>
      </c>
      <c r="JH234">
        <f>SUM(JH225:JH232)</f>
        <v/>
      </c>
      <c r="JI234">
        <f>SUM(JI225:JI232)</f>
        <v/>
      </c>
      <c r="JJ234">
        <f>SUM(JJ225:JJ232)</f>
        <v/>
      </c>
      <c r="JK234">
        <f>SUM(JK225:JK232)</f>
        <v/>
      </c>
      <c r="JL234">
        <f>SUM(JL225:JL232)</f>
        <v/>
      </c>
      <c r="JM234">
        <f>SUM(JM225:JM232)</f>
        <v/>
      </c>
      <c r="JN234">
        <f>SUM(JN225:JN232)</f>
        <v/>
      </c>
      <c r="JO234">
        <f>SUM(JO225:JO232)</f>
        <v/>
      </c>
      <c r="JP234">
        <f>SUM(JP225:JP232)</f>
        <v/>
      </c>
      <c r="JQ234">
        <f>SUM(JQ225:JQ232)</f>
        <v/>
      </c>
      <c r="JR234">
        <f>SUM(JR225:JR232)</f>
        <v/>
      </c>
      <c r="JS234">
        <f>SUM(JS225:JS232)</f>
        <v/>
      </c>
      <c r="JT234">
        <f>SUM(JT225:JT232)</f>
        <v/>
      </c>
      <c r="JU234">
        <f>SUM(JU225:JU232)</f>
        <v/>
      </c>
      <c r="JV234">
        <f>SUM(JV225:JV232)</f>
        <v/>
      </c>
      <c r="JW234">
        <f>SUM(JW225:JW232)</f>
        <v/>
      </c>
      <c r="JX234">
        <f>SUM(JX225:JX232)</f>
        <v/>
      </c>
      <c r="JY234">
        <f>SUM(JY225:JY232)</f>
        <v/>
      </c>
      <c r="JZ234">
        <f>SUM(JZ225:JZ232)</f>
        <v/>
      </c>
      <c r="KA234">
        <f>SUM(KA225:KA232)</f>
        <v/>
      </c>
      <c r="KB234">
        <f>SUM(KB225:KB232)</f>
        <v/>
      </c>
      <c r="KC234">
        <f>SUM(KC225:KC232)</f>
        <v/>
      </c>
      <c r="KD234">
        <f>SUM(KD225:KD232)</f>
        <v/>
      </c>
      <c r="KE234">
        <f>SUM(KE225:KE232)</f>
        <v/>
      </c>
      <c r="KF234">
        <f>SUM(KF225:KF232)</f>
        <v/>
      </c>
      <c r="KG234">
        <f>SUM(KG225:KG232)</f>
        <v/>
      </c>
      <c r="KH234">
        <f>SUM(KH225:KH232)</f>
        <v/>
      </c>
      <c r="KI234">
        <f>SUM(KI225:KI232)</f>
        <v/>
      </c>
      <c r="KJ234">
        <f>SUM(KJ225:KJ232)</f>
        <v/>
      </c>
      <c r="KK234">
        <f>SUM(KK225:KK232)</f>
        <v/>
      </c>
      <c r="KL234">
        <f>SUM(KL225:KL232)</f>
        <v/>
      </c>
      <c r="KM234">
        <f>SUM(KM225:KM232)</f>
        <v/>
      </c>
      <c r="KN234">
        <f>SUM(KN225:KN232)</f>
        <v/>
      </c>
      <c r="KO234">
        <f>SUM(KO225:KO232)</f>
        <v/>
      </c>
      <c r="KP234">
        <f>SUM(KP225:KP232)</f>
        <v/>
      </c>
      <c r="KQ234">
        <f>SUM(KQ225:KQ232)</f>
        <v/>
      </c>
      <c r="KR234">
        <f>SUM(KR225:KR232)</f>
        <v/>
      </c>
      <c r="KS234">
        <f>SUM(KS225:KS232)</f>
        <v/>
      </c>
      <c r="KT234">
        <f>SUM(KT225:KT232)</f>
        <v/>
      </c>
      <c r="KU234">
        <f>SUM(KU225:KU232)</f>
        <v/>
      </c>
    </row>
    <row r="235" spans="1:307">
      <c r="A235" t="s">
        <v>83</v>
      </c>
    </row>
    <row r="236" spans="1:307">
      <c r="B236" t="s">
        <v>51</v>
      </c>
      <c r="D236" t="s">
        <v>143</v>
      </c>
      <c r="H236">
        <f>H$111*H157</f>
        <v/>
      </c>
      <c r="I236">
        <f>I$111*I157</f>
        <v/>
      </c>
      <c r="J236">
        <f>J$111*J157</f>
        <v/>
      </c>
      <c r="K236">
        <f>K$111*K157</f>
        <v/>
      </c>
      <c r="L236">
        <f>L$111*L157</f>
        <v/>
      </c>
      <c r="M236">
        <f>M$111*M157</f>
        <v/>
      </c>
      <c r="N236">
        <f>N$111*N157</f>
        <v/>
      </c>
      <c r="O236">
        <f>O$111*O157</f>
        <v/>
      </c>
      <c r="P236">
        <f>P$111*P157</f>
        <v/>
      </c>
      <c r="Q236">
        <f>Q$111*Q157</f>
        <v/>
      </c>
      <c r="R236">
        <f>R$111*R157</f>
        <v/>
      </c>
      <c r="S236">
        <f>S$111*S157</f>
        <v/>
      </c>
      <c r="T236">
        <f>T$111*T157</f>
        <v/>
      </c>
      <c r="U236">
        <f>U$111*U157</f>
        <v/>
      </c>
      <c r="V236">
        <f>V$111*V157</f>
        <v/>
      </c>
      <c r="W236">
        <f>W$111*W157</f>
        <v/>
      </c>
      <c r="X236">
        <f>X$111*X157</f>
        <v/>
      </c>
      <c r="Y236">
        <f>Y$111*Y157</f>
        <v/>
      </c>
      <c r="Z236">
        <f>Z$111*Z157</f>
        <v/>
      </c>
      <c r="AA236">
        <f>AA$111*AA157</f>
        <v/>
      </c>
      <c r="AB236">
        <f>AB$111*AB157</f>
        <v/>
      </c>
      <c r="AC236">
        <f>AC$111*AC157</f>
        <v/>
      </c>
      <c r="AD236">
        <f>AD$111*AD157</f>
        <v/>
      </c>
      <c r="AE236">
        <f>AE$111*AE157</f>
        <v/>
      </c>
      <c r="AF236">
        <f>AF$111*AF157</f>
        <v/>
      </c>
      <c r="AG236">
        <f>AG$111*AG157</f>
        <v/>
      </c>
      <c r="AH236">
        <f>AH$111*AH157</f>
        <v/>
      </c>
      <c r="AI236">
        <f>AI$111*AI157</f>
        <v/>
      </c>
      <c r="AJ236">
        <f>AJ$111*AJ157</f>
        <v/>
      </c>
      <c r="AK236">
        <f>AK$111*AK157</f>
        <v/>
      </c>
      <c r="AL236">
        <f>AL$111*AL157</f>
        <v/>
      </c>
      <c r="AM236">
        <f>AM$111*AM157</f>
        <v/>
      </c>
      <c r="AN236">
        <f>AN$111*AN157</f>
        <v/>
      </c>
      <c r="AO236">
        <f>AO$111*AO157</f>
        <v/>
      </c>
      <c r="AP236">
        <f>AP$111*AP157</f>
        <v/>
      </c>
      <c r="AQ236">
        <f>AQ$111*AQ157</f>
        <v/>
      </c>
      <c r="AR236">
        <f>AR$111*AR157</f>
        <v/>
      </c>
      <c r="AS236">
        <f>AS$111*AS157</f>
        <v/>
      </c>
      <c r="AT236">
        <f>AT$111*AT157</f>
        <v/>
      </c>
      <c r="AU236">
        <f>AU$111*AU157</f>
        <v/>
      </c>
      <c r="AV236">
        <f>AV$111*AV157</f>
        <v/>
      </c>
      <c r="AW236">
        <f>AW$111*AW157</f>
        <v/>
      </c>
      <c r="AX236">
        <f>AX$111*AX157</f>
        <v/>
      </c>
      <c r="AY236">
        <f>AY$111*AY157</f>
        <v/>
      </c>
      <c r="AZ236">
        <f>AZ$111*AZ157</f>
        <v/>
      </c>
      <c r="BA236">
        <f>BA$111*BA157</f>
        <v/>
      </c>
      <c r="BB236">
        <f>BB$111*BB157</f>
        <v/>
      </c>
      <c r="BC236">
        <f>BC$111*BC157</f>
        <v/>
      </c>
      <c r="BD236">
        <f>BD$111*BD157</f>
        <v/>
      </c>
      <c r="BE236">
        <f>BE$111*BE157</f>
        <v/>
      </c>
      <c r="BF236">
        <f>BF$111*BF157</f>
        <v/>
      </c>
      <c r="BG236">
        <f>BG$111*BG157</f>
        <v/>
      </c>
      <c r="BH236">
        <f>BH$111*BH157</f>
        <v/>
      </c>
      <c r="BI236">
        <f>BI$111*BI157</f>
        <v/>
      </c>
      <c r="BJ236">
        <f>BJ$111*BJ157</f>
        <v/>
      </c>
      <c r="BK236">
        <f>BK$111*BK157</f>
        <v/>
      </c>
      <c r="BL236">
        <f>BL$111*BL157</f>
        <v/>
      </c>
      <c r="BM236">
        <f>BM$111*BM157</f>
        <v/>
      </c>
      <c r="BN236">
        <f>BN$111*BN157</f>
        <v/>
      </c>
      <c r="BO236">
        <f>BO$111*BO157</f>
        <v/>
      </c>
      <c r="BP236">
        <f>BP$111*BP157</f>
        <v/>
      </c>
      <c r="BQ236">
        <f>BQ$111*BQ157</f>
        <v/>
      </c>
      <c r="BR236">
        <f>BR$111*BR157</f>
        <v/>
      </c>
      <c r="BS236">
        <f>BS$111*BS157</f>
        <v/>
      </c>
      <c r="BT236">
        <f>BT$111*BT157</f>
        <v/>
      </c>
      <c r="BU236">
        <f>BU$111*BU157</f>
        <v/>
      </c>
      <c r="BV236">
        <f>BV$111*BV157</f>
        <v/>
      </c>
      <c r="BW236">
        <f>BW$111*BW157</f>
        <v/>
      </c>
      <c r="BX236">
        <f>BX$111*BX157</f>
        <v/>
      </c>
      <c r="BY236">
        <f>BY$111*BY157</f>
        <v/>
      </c>
      <c r="BZ236">
        <f>BZ$111*BZ157</f>
        <v/>
      </c>
      <c r="CA236">
        <f>CA$111*CA157</f>
        <v/>
      </c>
      <c r="CB236">
        <f>CB$111*CB157</f>
        <v/>
      </c>
      <c r="CC236">
        <f>CC$111*CC157</f>
        <v/>
      </c>
      <c r="CD236">
        <f>CD$111*CD157</f>
        <v/>
      </c>
      <c r="CE236">
        <f>CE$111*CE157</f>
        <v/>
      </c>
      <c r="CF236">
        <f>CF$111*CF157</f>
        <v/>
      </c>
      <c r="CG236">
        <f>CG$111*CG157</f>
        <v/>
      </c>
      <c r="CH236">
        <f>CH$111*CH157</f>
        <v/>
      </c>
      <c r="CI236">
        <f>CI$111*CI157</f>
        <v/>
      </c>
      <c r="CJ236">
        <f>CJ$111*CJ157</f>
        <v/>
      </c>
      <c r="CK236">
        <f>CK$111*CK157</f>
        <v/>
      </c>
      <c r="CL236">
        <f>CL$111*CL157</f>
        <v/>
      </c>
      <c r="CM236">
        <f>CM$111*CM157</f>
        <v/>
      </c>
      <c r="CN236">
        <f>CN$111*CN157</f>
        <v/>
      </c>
      <c r="CO236">
        <f>CO$111*CO157</f>
        <v/>
      </c>
      <c r="CP236">
        <f>CP$111*CP157</f>
        <v/>
      </c>
      <c r="CQ236">
        <f>CQ$111*CQ157</f>
        <v/>
      </c>
      <c r="CR236">
        <f>CR$111*CR157</f>
        <v/>
      </c>
      <c r="CS236">
        <f>CS$111*CS157</f>
        <v/>
      </c>
      <c r="CT236">
        <f>CT$111*CT157</f>
        <v/>
      </c>
      <c r="CU236">
        <f>CU$111*CU157</f>
        <v/>
      </c>
      <c r="CV236">
        <f>CV$111*CV157</f>
        <v/>
      </c>
      <c r="CW236">
        <f>CW$111*CW157</f>
        <v/>
      </c>
      <c r="CX236">
        <f>CX$111*CX157</f>
        <v/>
      </c>
      <c r="CY236">
        <f>CY$111*CY157</f>
        <v/>
      </c>
      <c r="CZ236">
        <f>CZ$111*CZ157</f>
        <v/>
      </c>
      <c r="DA236">
        <f>DA$111*DA157</f>
        <v/>
      </c>
      <c r="DB236">
        <f>DB$111*DB157</f>
        <v/>
      </c>
      <c r="DC236">
        <f>DC$111*DC157</f>
        <v/>
      </c>
      <c r="DD236">
        <f>DD$111*DD157</f>
        <v/>
      </c>
      <c r="DE236">
        <f>DE$111*DE157</f>
        <v/>
      </c>
      <c r="DF236">
        <f>DF$111*DF157</f>
        <v/>
      </c>
      <c r="DG236">
        <f>DG$111*DG157</f>
        <v/>
      </c>
      <c r="DH236">
        <f>DH$111*DH157</f>
        <v/>
      </c>
      <c r="DI236">
        <f>DI$111*DI157</f>
        <v/>
      </c>
      <c r="DJ236">
        <f>DJ$111*DJ157</f>
        <v/>
      </c>
      <c r="DK236">
        <f>DK$111*DK157</f>
        <v/>
      </c>
      <c r="DL236">
        <f>DL$111*DL157</f>
        <v/>
      </c>
      <c r="DM236">
        <f>DM$111*DM157</f>
        <v/>
      </c>
      <c r="DN236">
        <f>DN$111*DN157</f>
        <v/>
      </c>
      <c r="DO236">
        <f>DO$111*DO157</f>
        <v/>
      </c>
      <c r="DP236">
        <f>DP$111*DP157</f>
        <v/>
      </c>
      <c r="DQ236">
        <f>DQ$111*DQ157</f>
        <v/>
      </c>
      <c r="DR236">
        <f>DR$111*DR157</f>
        <v/>
      </c>
      <c r="DS236">
        <f>DS$111*DS157</f>
        <v/>
      </c>
      <c r="DT236">
        <f>DT$111*DT157</f>
        <v/>
      </c>
      <c r="DU236">
        <f>DU$111*DU157</f>
        <v/>
      </c>
      <c r="DV236">
        <f>DV$111*DV157</f>
        <v/>
      </c>
      <c r="DW236">
        <f>DW$111*DW157</f>
        <v/>
      </c>
      <c r="DX236">
        <f>DX$111*DX157</f>
        <v/>
      </c>
      <c r="DY236">
        <f>DY$111*DY157</f>
        <v/>
      </c>
      <c r="DZ236">
        <f>DZ$111*DZ157</f>
        <v/>
      </c>
      <c r="EA236">
        <f>EA$111*EA157</f>
        <v/>
      </c>
      <c r="EB236">
        <f>EB$111*EB157</f>
        <v/>
      </c>
      <c r="EC236">
        <f>EC$111*EC157</f>
        <v/>
      </c>
      <c r="ED236">
        <f>ED$111*ED157</f>
        <v/>
      </c>
      <c r="EE236">
        <f>EE$111*EE157</f>
        <v/>
      </c>
      <c r="EF236">
        <f>EF$111*EF157</f>
        <v/>
      </c>
      <c r="EG236">
        <f>EG$111*EG157</f>
        <v/>
      </c>
      <c r="EH236">
        <f>EH$111*EH157</f>
        <v/>
      </c>
      <c r="EI236">
        <f>EI$111*EI157</f>
        <v/>
      </c>
      <c r="EJ236">
        <f>EJ$111*EJ157</f>
        <v/>
      </c>
      <c r="EK236">
        <f>EK$111*EK157</f>
        <v/>
      </c>
      <c r="EL236">
        <f>EL$111*EL157</f>
        <v/>
      </c>
      <c r="EM236">
        <f>EM$111*EM157</f>
        <v/>
      </c>
      <c r="EN236">
        <f>EN$111*EN157</f>
        <v/>
      </c>
      <c r="EO236">
        <f>EO$111*EO157</f>
        <v/>
      </c>
      <c r="EP236">
        <f>EP$111*EP157</f>
        <v/>
      </c>
      <c r="EQ236">
        <f>EQ$111*EQ157</f>
        <v/>
      </c>
      <c r="ER236">
        <f>ER$111*ER157</f>
        <v/>
      </c>
      <c r="ES236">
        <f>ES$111*ES157</f>
        <v/>
      </c>
      <c r="ET236">
        <f>ET$111*ET157</f>
        <v/>
      </c>
      <c r="EU236">
        <f>EU$111*EU157</f>
        <v/>
      </c>
      <c r="EV236">
        <f>EV$111*EV157</f>
        <v/>
      </c>
      <c r="EW236">
        <f>EW$111*EW157</f>
        <v/>
      </c>
      <c r="EX236">
        <f>EX$111*EX157</f>
        <v/>
      </c>
      <c r="EY236">
        <f>EY$111*EY157</f>
        <v/>
      </c>
      <c r="EZ236">
        <f>EZ$111*EZ157</f>
        <v/>
      </c>
      <c r="FA236">
        <f>FA$111*FA157</f>
        <v/>
      </c>
      <c r="FB236">
        <f>FB$111*FB157</f>
        <v/>
      </c>
      <c r="FC236">
        <f>FC$111*FC157</f>
        <v/>
      </c>
      <c r="FD236">
        <f>FD$111*FD157</f>
        <v/>
      </c>
      <c r="FE236">
        <f>FE$111*FE157</f>
        <v/>
      </c>
      <c r="FF236">
        <f>FF$111*FF157</f>
        <v/>
      </c>
      <c r="FG236">
        <f>FG$111*FG157</f>
        <v/>
      </c>
      <c r="FH236">
        <f>FH$111*FH157</f>
        <v/>
      </c>
      <c r="FI236">
        <f>FI$111*FI157</f>
        <v/>
      </c>
      <c r="FJ236">
        <f>FJ$111*FJ157</f>
        <v/>
      </c>
      <c r="FK236">
        <f>FK$111*FK157</f>
        <v/>
      </c>
      <c r="FL236">
        <f>FL$111*FL157</f>
        <v/>
      </c>
      <c r="FM236">
        <f>FM$111*FM157</f>
        <v/>
      </c>
      <c r="FN236">
        <f>FN$111*FN157</f>
        <v/>
      </c>
      <c r="FO236">
        <f>FO$111*FO157</f>
        <v/>
      </c>
      <c r="FP236">
        <f>FP$111*FP157</f>
        <v/>
      </c>
      <c r="FQ236">
        <f>FQ$111*FQ157</f>
        <v/>
      </c>
      <c r="FR236">
        <f>FR$111*FR157</f>
        <v/>
      </c>
      <c r="FS236">
        <f>FS$111*FS157</f>
        <v/>
      </c>
      <c r="FT236">
        <f>FT$111*FT157</f>
        <v/>
      </c>
      <c r="FU236">
        <f>FU$111*FU157</f>
        <v/>
      </c>
      <c r="FV236">
        <f>FV$111*FV157</f>
        <v/>
      </c>
      <c r="FW236">
        <f>FW$111*FW157</f>
        <v/>
      </c>
      <c r="FX236">
        <f>FX$111*FX157</f>
        <v/>
      </c>
      <c r="FY236">
        <f>FY$111*FY157</f>
        <v/>
      </c>
      <c r="FZ236">
        <f>FZ$111*FZ157</f>
        <v/>
      </c>
      <c r="GA236">
        <f>GA$111*GA157</f>
        <v/>
      </c>
      <c r="GB236">
        <f>GB$111*GB157</f>
        <v/>
      </c>
      <c r="GC236">
        <f>GC$111*GC157</f>
        <v/>
      </c>
      <c r="GD236">
        <f>GD$111*GD157</f>
        <v/>
      </c>
      <c r="GE236">
        <f>GE$111*GE157</f>
        <v/>
      </c>
      <c r="GF236">
        <f>GF$111*GF157</f>
        <v/>
      </c>
      <c r="GG236">
        <f>GG$111*GG157</f>
        <v/>
      </c>
      <c r="GH236">
        <f>GH$111*GH157</f>
        <v/>
      </c>
      <c r="GI236">
        <f>GI$111*GI157</f>
        <v/>
      </c>
      <c r="GJ236">
        <f>GJ$111*GJ157</f>
        <v/>
      </c>
      <c r="GK236">
        <f>GK$111*GK157</f>
        <v/>
      </c>
      <c r="GL236">
        <f>GL$111*GL157</f>
        <v/>
      </c>
      <c r="GM236">
        <f>GM$111*GM157</f>
        <v/>
      </c>
      <c r="GN236">
        <f>GN$111*GN157</f>
        <v/>
      </c>
      <c r="GO236">
        <f>GO$111*GO157</f>
        <v/>
      </c>
      <c r="GP236">
        <f>GP$111*GP157</f>
        <v/>
      </c>
      <c r="GQ236">
        <f>GQ$111*GQ157</f>
        <v/>
      </c>
      <c r="GR236">
        <f>GR$111*GR157</f>
        <v/>
      </c>
      <c r="GS236">
        <f>GS$111*GS157</f>
        <v/>
      </c>
      <c r="GT236">
        <f>GT$111*GT157</f>
        <v/>
      </c>
      <c r="GU236">
        <f>GU$111*GU157</f>
        <v/>
      </c>
      <c r="GV236">
        <f>GV$111*GV157</f>
        <v/>
      </c>
      <c r="GW236">
        <f>GW$111*GW157</f>
        <v/>
      </c>
      <c r="GX236">
        <f>GX$111*GX157</f>
        <v/>
      </c>
      <c r="GY236">
        <f>GY$111*GY157</f>
        <v/>
      </c>
      <c r="GZ236">
        <f>GZ$111*GZ157</f>
        <v/>
      </c>
      <c r="HA236">
        <f>HA$111*HA157</f>
        <v/>
      </c>
      <c r="HB236">
        <f>HB$111*HB157</f>
        <v/>
      </c>
      <c r="HC236">
        <f>HC$111*HC157</f>
        <v/>
      </c>
      <c r="HD236">
        <f>HD$111*HD157</f>
        <v/>
      </c>
      <c r="HE236">
        <f>HE$111*HE157</f>
        <v/>
      </c>
      <c r="HF236">
        <f>HF$111*HF157</f>
        <v/>
      </c>
      <c r="HG236">
        <f>HG$111*HG157</f>
        <v/>
      </c>
      <c r="HH236">
        <f>HH$111*HH157</f>
        <v/>
      </c>
      <c r="HI236">
        <f>HI$111*HI157</f>
        <v/>
      </c>
      <c r="HJ236">
        <f>HJ$111*HJ157</f>
        <v/>
      </c>
      <c r="HK236">
        <f>HK$111*HK157</f>
        <v/>
      </c>
      <c r="HL236">
        <f>HL$111*HL157</f>
        <v/>
      </c>
      <c r="HM236">
        <f>HM$111*HM157</f>
        <v/>
      </c>
      <c r="HN236">
        <f>HN$111*HN157</f>
        <v/>
      </c>
      <c r="HO236">
        <f>HO$111*HO157</f>
        <v/>
      </c>
      <c r="HP236">
        <f>HP$111*HP157</f>
        <v/>
      </c>
      <c r="HQ236">
        <f>HQ$111*HQ157</f>
        <v/>
      </c>
      <c r="HR236">
        <f>HR$111*HR157</f>
        <v/>
      </c>
      <c r="HS236">
        <f>HS$111*HS157</f>
        <v/>
      </c>
      <c r="HT236">
        <f>HT$111*HT157</f>
        <v/>
      </c>
      <c r="HU236">
        <f>HU$111*HU157</f>
        <v/>
      </c>
      <c r="HV236">
        <f>HV$111*HV157</f>
        <v/>
      </c>
      <c r="HW236">
        <f>HW$111*HW157</f>
        <v/>
      </c>
      <c r="HX236">
        <f>HX$111*HX157</f>
        <v/>
      </c>
      <c r="HY236">
        <f>HY$111*HY157</f>
        <v/>
      </c>
      <c r="HZ236">
        <f>HZ$111*HZ157</f>
        <v/>
      </c>
      <c r="IA236">
        <f>IA$111*IA157</f>
        <v/>
      </c>
      <c r="IB236">
        <f>IB$111*IB157</f>
        <v/>
      </c>
      <c r="IC236">
        <f>IC$111*IC157</f>
        <v/>
      </c>
      <c r="ID236">
        <f>ID$111*ID157</f>
        <v/>
      </c>
      <c r="IE236">
        <f>IE$111*IE157</f>
        <v/>
      </c>
      <c r="IF236">
        <f>IF$111*IF157</f>
        <v/>
      </c>
      <c r="IG236">
        <f>IG$111*IG157</f>
        <v/>
      </c>
      <c r="IH236">
        <f>IH$111*IH157</f>
        <v/>
      </c>
      <c r="II236">
        <f>II$111*II157</f>
        <v/>
      </c>
      <c r="IJ236">
        <f>IJ$111*IJ157</f>
        <v/>
      </c>
      <c r="IK236">
        <f>IK$111*IK157</f>
        <v/>
      </c>
      <c r="IL236">
        <f>IL$111*IL157</f>
        <v/>
      </c>
      <c r="IM236">
        <f>IM$111*IM157</f>
        <v/>
      </c>
      <c r="IN236">
        <f>IN$111*IN157</f>
        <v/>
      </c>
      <c r="IO236">
        <f>IO$111*IO157</f>
        <v/>
      </c>
      <c r="IP236">
        <f>IP$111*IP157</f>
        <v/>
      </c>
      <c r="IQ236">
        <f>IQ$111*IQ157</f>
        <v/>
      </c>
      <c r="IR236">
        <f>IR$111*IR157</f>
        <v/>
      </c>
      <c r="IS236">
        <f>IS$111*IS157</f>
        <v/>
      </c>
      <c r="IT236">
        <f>IT$111*IT157</f>
        <v/>
      </c>
      <c r="IU236">
        <f>IU$111*IU157</f>
        <v/>
      </c>
      <c r="IV236">
        <f>IV$111*IV157</f>
        <v/>
      </c>
      <c r="IW236">
        <f>IW$111*IW157</f>
        <v/>
      </c>
      <c r="IX236">
        <f>IX$111*IX157</f>
        <v/>
      </c>
      <c r="IY236">
        <f>IY$111*IY157</f>
        <v/>
      </c>
      <c r="IZ236">
        <f>IZ$111*IZ157</f>
        <v/>
      </c>
      <c r="JA236">
        <f>JA$111*JA157</f>
        <v/>
      </c>
      <c r="JB236">
        <f>JB$111*JB157</f>
        <v/>
      </c>
      <c r="JC236">
        <f>JC$111*JC157</f>
        <v/>
      </c>
      <c r="JD236">
        <f>JD$111*JD157</f>
        <v/>
      </c>
      <c r="JE236">
        <f>JE$111*JE157</f>
        <v/>
      </c>
      <c r="JF236">
        <f>JF$111*JF157</f>
        <v/>
      </c>
      <c r="JG236">
        <f>JG$111*JG157</f>
        <v/>
      </c>
      <c r="JH236">
        <f>JH$111*JH157</f>
        <v/>
      </c>
      <c r="JI236">
        <f>JI$111*JI157</f>
        <v/>
      </c>
      <c r="JJ236">
        <f>JJ$111*JJ157</f>
        <v/>
      </c>
      <c r="JK236">
        <f>JK$111*JK157</f>
        <v/>
      </c>
      <c r="JL236">
        <f>JL$111*JL157</f>
        <v/>
      </c>
      <c r="JM236">
        <f>JM$111*JM157</f>
        <v/>
      </c>
      <c r="JN236">
        <f>JN$111*JN157</f>
        <v/>
      </c>
      <c r="JO236">
        <f>JO$111*JO157</f>
        <v/>
      </c>
      <c r="JP236">
        <f>JP$111*JP157</f>
        <v/>
      </c>
      <c r="JQ236">
        <f>JQ$111*JQ157</f>
        <v/>
      </c>
      <c r="JR236">
        <f>JR$111*JR157</f>
        <v/>
      </c>
      <c r="JS236">
        <f>JS$111*JS157</f>
        <v/>
      </c>
      <c r="JT236">
        <f>JT$111*JT157</f>
        <v/>
      </c>
      <c r="JU236">
        <f>JU$111*JU157</f>
        <v/>
      </c>
      <c r="JV236">
        <f>JV$111*JV157</f>
        <v/>
      </c>
      <c r="JW236">
        <f>JW$111*JW157</f>
        <v/>
      </c>
      <c r="JX236">
        <f>JX$111*JX157</f>
        <v/>
      </c>
      <c r="JY236">
        <f>JY$111*JY157</f>
        <v/>
      </c>
      <c r="JZ236">
        <f>JZ$111*JZ157</f>
        <v/>
      </c>
      <c r="KA236">
        <f>KA$111*KA157</f>
        <v/>
      </c>
      <c r="KB236">
        <f>KB$111*KB157</f>
        <v/>
      </c>
      <c r="KC236">
        <f>KC$111*KC157</f>
        <v/>
      </c>
      <c r="KD236">
        <f>KD$111*KD157</f>
        <v/>
      </c>
      <c r="KE236">
        <f>KE$111*KE157</f>
        <v/>
      </c>
      <c r="KF236">
        <f>KF$111*KF157</f>
        <v/>
      </c>
      <c r="KG236">
        <f>KG$111*KG157</f>
        <v/>
      </c>
      <c r="KH236">
        <f>KH$111*KH157</f>
        <v/>
      </c>
      <c r="KI236">
        <f>KI$111*KI157</f>
        <v/>
      </c>
      <c r="KJ236">
        <f>KJ$111*KJ157</f>
        <v/>
      </c>
      <c r="KK236">
        <f>KK$111*KK157</f>
        <v/>
      </c>
      <c r="KL236">
        <f>KL$111*KL157</f>
        <v/>
      </c>
      <c r="KM236">
        <f>KM$111*KM157</f>
        <v/>
      </c>
      <c r="KN236">
        <f>KN$111*KN157</f>
        <v/>
      </c>
      <c r="KO236">
        <f>KO$111*KO157</f>
        <v/>
      </c>
      <c r="KP236">
        <f>KP$111*KP157</f>
        <v/>
      </c>
      <c r="KQ236">
        <f>KQ$111*KQ157</f>
        <v/>
      </c>
      <c r="KR236">
        <f>KR$111*KR157</f>
        <v/>
      </c>
      <c r="KS236">
        <f>KS$111*KS157</f>
        <v/>
      </c>
      <c r="KT236">
        <f>KT$111*KT157</f>
        <v/>
      </c>
      <c r="KU236">
        <f>KU$111*KU157</f>
        <v/>
      </c>
    </row>
    <row r="237" spans="1:307">
      <c r="B237" t="s">
        <v>54</v>
      </c>
      <c r="D237" t="s">
        <v>143</v>
      </c>
      <c r="H237">
        <f>H$112*H158</f>
        <v/>
      </c>
      <c r="I237">
        <f>I$112*I158</f>
        <v/>
      </c>
      <c r="J237">
        <f>J$112*J158</f>
        <v/>
      </c>
      <c r="K237">
        <f>K$112*K158</f>
        <v/>
      </c>
      <c r="L237">
        <f>L$112*L158</f>
        <v/>
      </c>
      <c r="M237">
        <f>M$112*M158</f>
        <v/>
      </c>
      <c r="N237">
        <f>N$112*N158</f>
        <v/>
      </c>
      <c r="O237">
        <f>O$112*O158</f>
        <v/>
      </c>
      <c r="P237">
        <f>P$112*P158</f>
        <v/>
      </c>
      <c r="Q237">
        <f>Q$112*Q158</f>
        <v/>
      </c>
      <c r="R237">
        <f>R$112*R158</f>
        <v/>
      </c>
      <c r="S237">
        <f>S$112*S158</f>
        <v/>
      </c>
      <c r="T237">
        <f>T$112*T158</f>
        <v/>
      </c>
      <c r="U237">
        <f>U$112*U158</f>
        <v/>
      </c>
      <c r="V237">
        <f>V$112*V158</f>
        <v/>
      </c>
      <c r="W237">
        <f>W$112*W158</f>
        <v/>
      </c>
      <c r="X237">
        <f>X$112*X158</f>
        <v/>
      </c>
      <c r="Y237">
        <f>Y$112*Y158</f>
        <v/>
      </c>
      <c r="Z237">
        <f>Z$112*Z158</f>
        <v/>
      </c>
      <c r="AA237">
        <f>AA$112*AA158</f>
        <v/>
      </c>
      <c r="AB237">
        <f>AB$112*AB158</f>
        <v/>
      </c>
      <c r="AC237">
        <f>AC$112*AC158</f>
        <v/>
      </c>
      <c r="AD237">
        <f>AD$112*AD158</f>
        <v/>
      </c>
      <c r="AE237">
        <f>AE$112*AE158</f>
        <v/>
      </c>
      <c r="AF237">
        <f>AF$112*AF158</f>
        <v/>
      </c>
      <c r="AG237">
        <f>AG$112*AG158</f>
        <v/>
      </c>
      <c r="AH237">
        <f>AH$112*AH158</f>
        <v/>
      </c>
      <c r="AI237">
        <f>AI$112*AI158</f>
        <v/>
      </c>
      <c r="AJ237">
        <f>AJ$112*AJ158</f>
        <v/>
      </c>
      <c r="AK237">
        <f>AK$112*AK158</f>
        <v/>
      </c>
      <c r="AL237">
        <f>AL$112*AL158</f>
        <v/>
      </c>
      <c r="AM237">
        <f>AM$112*AM158</f>
        <v/>
      </c>
      <c r="AN237">
        <f>AN$112*AN158</f>
        <v/>
      </c>
      <c r="AO237">
        <f>AO$112*AO158</f>
        <v/>
      </c>
      <c r="AP237">
        <f>AP$112*AP158</f>
        <v/>
      </c>
      <c r="AQ237">
        <f>AQ$112*AQ158</f>
        <v/>
      </c>
      <c r="AR237">
        <f>AR$112*AR158</f>
        <v/>
      </c>
      <c r="AS237">
        <f>AS$112*AS158</f>
        <v/>
      </c>
      <c r="AT237">
        <f>AT$112*AT158</f>
        <v/>
      </c>
      <c r="AU237">
        <f>AU$112*AU158</f>
        <v/>
      </c>
      <c r="AV237">
        <f>AV$112*AV158</f>
        <v/>
      </c>
      <c r="AW237">
        <f>AW$112*AW158</f>
        <v/>
      </c>
      <c r="AX237">
        <f>AX$112*AX158</f>
        <v/>
      </c>
      <c r="AY237">
        <f>AY$112*AY158</f>
        <v/>
      </c>
      <c r="AZ237">
        <f>AZ$112*AZ158</f>
        <v/>
      </c>
      <c r="BA237">
        <f>BA$112*BA158</f>
        <v/>
      </c>
      <c r="BB237">
        <f>BB$112*BB158</f>
        <v/>
      </c>
      <c r="BC237">
        <f>BC$112*BC158</f>
        <v/>
      </c>
      <c r="BD237">
        <f>BD$112*BD158</f>
        <v/>
      </c>
      <c r="BE237">
        <f>BE$112*BE158</f>
        <v/>
      </c>
      <c r="BF237">
        <f>BF$112*BF158</f>
        <v/>
      </c>
      <c r="BG237">
        <f>BG$112*BG158</f>
        <v/>
      </c>
      <c r="BH237">
        <f>BH$112*BH158</f>
        <v/>
      </c>
      <c r="BI237">
        <f>BI$112*BI158</f>
        <v/>
      </c>
      <c r="BJ237">
        <f>BJ$112*BJ158</f>
        <v/>
      </c>
      <c r="BK237">
        <f>BK$112*BK158</f>
        <v/>
      </c>
      <c r="BL237">
        <f>BL$112*BL158</f>
        <v/>
      </c>
      <c r="BM237">
        <f>BM$112*BM158</f>
        <v/>
      </c>
      <c r="BN237">
        <f>BN$112*BN158</f>
        <v/>
      </c>
      <c r="BO237">
        <f>BO$112*BO158</f>
        <v/>
      </c>
      <c r="BP237">
        <f>BP$112*BP158</f>
        <v/>
      </c>
      <c r="BQ237">
        <f>BQ$112*BQ158</f>
        <v/>
      </c>
      <c r="BR237">
        <f>BR$112*BR158</f>
        <v/>
      </c>
      <c r="BS237">
        <f>BS$112*BS158</f>
        <v/>
      </c>
      <c r="BT237">
        <f>BT$112*BT158</f>
        <v/>
      </c>
      <c r="BU237">
        <f>BU$112*BU158</f>
        <v/>
      </c>
      <c r="BV237">
        <f>BV$112*BV158</f>
        <v/>
      </c>
      <c r="BW237">
        <f>BW$112*BW158</f>
        <v/>
      </c>
      <c r="BX237">
        <f>BX$112*BX158</f>
        <v/>
      </c>
      <c r="BY237">
        <f>BY$112*BY158</f>
        <v/>
      </c>
      <c r="BZ237">
        <f>BZ$112*BZ158</f>
        <v/>
      </c>
      <c r="CA237">
        <f>CA$112*CA158</f>
        <v/>
      </c>
      <c r="CB237">
        <f>CB$112*CB158</f>
        <v/>
      </c>
      <c r="CC237">
        <f>CC$112*CC158</f>
        <v/>
      </c>
      <c r="CD237">
        <f>CD$112*CD158</f>
        <v/>
      </c>
      <c r="CE237">
        <f>CE$112*CE158</f>
        <v/>
      </c>
      <c r="CF237">
        <f>CF$112*CF158</f>
        <v/>
      </c>
      <c r="CG237">
        <f>CG$112*CG158</f>
        <v/>
      </c>
      <c r="CH237">
        <f>CH$112*CH158</f>
        <v/>
      </c>
      <c r="CI237">
        <f>CI$112*CI158</f>
        <v/>
      </c>
      <c r="CJ237">
        <f>CJ$112*CJ158</f>
        <v/>
      </c>
      <c r="CK237">
        <f>CK$112*CK158</f>
        <v/>
      </c>
      <c r="CL237">
        <f>CL$112*CL158</f>
        <v/>
      </c>
      <c r="CM237">
        <f>CM$112*CM158</f>
        <v/>
      </c>
      <c r="CN237">
        <f>CN$112*CN158</f>
        <v/>
      </c>
      <c r="CO237">
        <f>CO$112*CO158</f>
        <v/>
      </c>
      <c r="CP237">
        <f>CP$112*CP158</f>
        <v/>
      </c>
      <c r="CQ237">
        <f>CQ$112*CQ158</f>
        <v/>
      </c>
      <c r="CR237">
        <f>CR$112*CR158</f>
        <v/>
      </c>
      <c r="CS237">
        <f>CS$112*CS158</f>
        <v/>
      </c>
      <c r="CT237">
        <f>CT$112*CT158</f>
        <v/>
      </c>
      <c r="CU237">
        <f>CU$112*CU158</f>
        <v/>
      </c>
      <c r="CV237">
        <f>CV$112*CV158</f>
        <v/>
      </c>
      <c r="CW237">
        <f>CW$112*CW158</f>
        <v/>
      </c>
      <c r="CX237">
        <f>CX$112*CX158</f>
        <v/>
      </c>
      <c r="CY237">
        <f>CY$112*CY158</f>
        <v/>
      </c>
      <c r="CZ237">
        <f>CZ$112*CZ158</f>
        <v/>
      </c>
      <c r="DA237">
        <f>DA$112*DA158</f>
        <v/>
      </c>
      <c r="DB237">
        <f>DB$112*DB158</f>
        <v/>
      </c>
      <c r="DC237">
        <f>DC$112*DC158</f>
        <v/>
      </c>
      <c r="DD237">
        <f>DD$112*DD158</f>
        <v/>
      </c>
      <c r="DE237">
        <f>DE$112*DE158</f>
        <v/>
      </c>
      <c r="DF237">
        <f>DF$112*DF158</f>
        <v/>
      </c>
      <c r="DG237">
        <f>DG$112*DG158</f>
        <v/>
      </c>
      <c r="DH237">
        <f>DH$112*DH158</f>
        <v/>
      </c>
      <c r="DI237">
        <f>DI$112*DI158</f>
        <v/>
      </c>
      <c r="DJ237">
        <f>DJ$112*DJ158</f>
        <v/>
      </c>
      <c r="DK237">
        <f>DK$112*DK158</f>
        <v/>
      </c>
      <c r="DL237">
        <f>DL$112*DL158</f>
        <v/>
      </c>
      <c r="DM237">
        <f>DM$112*DM158</f>
        <v/>
      </c>
      <c r="DN237">
        <f>DN$112*DN158</f>
        <v/>
      </c>
      <c r="DO237">
        <f>DO$112*DO158</f>
        <v/>
      </c>
      <c r="DP237">
        <f>DP$112*DP158</f>
        <v/>
      </c>
      <c r="DQ237">
        <f>DQ$112*DQ158</f>
        <v/>
      </c>
      <c r="DR237">
        <f>DR$112*DR158</f>
        <v/>
      </c>
      <c r="DS237">
        <f>DS$112*DS158</f>
        <v/>
      </c>
      <c r="DT237">
        <f>DT$112*DT158</f>
        <v/>
      </c>
      <c r="DU237">
        <f>DU$112*DU158</f>
        <v/>
      </c>
      <c r="DV237">
        <f>DV$112*DV158</f>
        <v/>
      </c>
      <c r="DW237">
        <f>DW$112*DW158</f>
        <v/>
      </c>
      <c r="DX237">
        <f>DX$112*DX158</f>
        <v/>
      </c>
      <c r="DY237">
        <f>DY$112*DY158</f>
        <v/>
      </c>
      <c r="DZ237">
        <f>DZ$112*DZ158</f>
        <v/>
      </c>
      <c r="EA237">
        <f>EA$112*EA158</f>
        <v/>
      </c>
      <c r="EB237">
        <f>EB$112*EB158</f>
        <v/>
      </c>
      <c r="EC237">
        <f>EC$112*EC158</f>
        <v/>
      </c>
      <c r="ED237">
        <f>ED$112*ED158</f>
        <v/>
      </c>
      <c r="EE237">
        <f>EE$112*EE158</f>
        <v/>
      </c>
      <c r="EF237">
        <f>EF$112*EF158</f>
        <v/>
      </c>
      <c r="EG237">
        <f>EG$112*EG158</f>
        <v/>
      </c>
      <c r="EH237">
        <f>EH$112*EH158</f>
        <v/>
      </c>
      <c r="EI237">
        <f>EI$112*EI158</f>
        <v/>
      </c>
      <c r="EJ237">
        <f>EJ$112*EJ158</f>
        <v/>
      </c>
      <c r="EK237">
        <f>EK$112*EK158</f>
        <v/>
      </c>
      <c r="EL237">
        <f>EL$112*EL158</f>
        <v/>
      </c>
      <c r="EM237">
        <f>EM$112*EM158</f>
        <v/>
      </c>
      <c r="EN237">
        <f>EN$112*EN158</f>
        <v/>
      </c>
      <c r="EO237">
        <f>EO$112*EO158</f>
        <v/>
      </c>
      <c r="EP237">
        <f>EP$112*EP158</f>
        <v/>
      </c>
      <c r="EQ237">
        <f>EQ$112*EQ158</f>
        <v/>
      </c>
      <c r="ER237">
        <f>ER$112*ER158</f>
        <v/>
      </c>
      <c r="ES237">
        <f>ES$112*ES158</f>
        <v/>
      </c>
      <c r="ET237">
        <f>ET$112*ET158</f>
        <v/>
      </c>
      <c r="EU237">
        <f>EU$112*EU158</f>
        <v/>
      </c>
      <c r="EV237">
        <f>EV$112*EV158</f>
        <v/>
      </c>
      <c r="EW237">
        <f>EW$112*EW158</f>
        <v/>
      </c>
      <c r="EX237">
        <f>EX$112*EX158</f>
        <v/>
      </c>
      <c r="EY237">
        <f>EY$112*EY158</f>
        <v/>
      </c>
      <c r="EZ237">
        <f>EZ$112*EZ158</f>
        <v/>
      </c>
      <c r="FA237">
        <f>FA$112*FA158</f>
        <v/>
      </c>
      <c r="FB237">
        <f>FB$112*FB158</f>
        <v/>
      </c>
      <c r="FC237">
        <f>FC$112*FC158</f>
        <v/>
      </c>
      <c r="FD237">
        <f>FD$112*FD158</f>
        <v/>
      </c>
      <c r="FE237">
        <f>FE$112*FE158</f>
        <v/>
      </c>
      <c r="FF237">
        <f>FF$112*FF158</f>
        <v/>
      </c>
      <c r="FG237">
        <f>FG$112*FG158</f>
        <v/>
      </c>
      <c r="FH237">
        <f>FH$112*FH158</f>
        <v/>
      </c>
      <c r="FI237">
        <f>FI$112*FI158</f>
        <v/>
      </c>
      <c r="FJ237">
        <f>FJ$112*FJ158</f>
        <v/>
      </c>
      <c r="FK237">
        <f>FK$112*FK158</f>
        <v/>
      </c>
      <c r="FL237">
        <f>FL$112*FL158</f>
        <v/>
      </c>
      <c r="FM237">
        <f>FM$112*FM158</f>
        <v/>
      </c>
      <c r="FN237">
        <f>FN$112*FN158</f>
        <v/>
      </c>
      <c r="FO237">
        <f>FO$112*FO158</f>
        <v/>
      </c>
      <c r="FP237">
        <f>FP$112*FP158</f>
        <v/>
      </c>
      <c r="FQ237">
        <f>FQ$112*FQ158</f>
        <v/>
      </c>
      <c r="FR237">
        <f>FR$112*FR158</f>
        <v/>
      </c>
      <c r="FS237">
        <f>FS$112*FS158</f>
        <v/>
      </c>
      <c r="FT237">
        <f>FT$112*FT158</f>
        <v/>
      </c>
      <c r="FU237">
        <f>FU$112*FU158</f>
        <v/>
      </c>
      <c r="FV237">
        <f>FV$112*FV158</f>
        <v/>
      </c>
      <c r="FW237">
        <f>FW$112*FW158</f>
        <v/>
      </c>
      <c r="FX237">
        <f>FX$112*FX158</f>
        <v/>
      </c>
      <c r="FY237">
        <f>FY$112*FY158</f>
        <v/>
      </c>
      <c r="FZ237">
        <f>FZ$112*FZ158</f>
        <v/>
      </c>
      <c r="GA237">
        <f>GA$112*GA158</f>
        <v/>
      </c>
      <c r="GB237">
        <f>GB$112*GB158</f>
        <v/>
      </c>
      <c r="GC237">
        <f>GC$112*GC158</f>
        <v/>
      </c>
      <c r="GD237">
        <f>GD$112*GD158</f>
        <v/>
      </c>
      <c r="GE237">
        <f>GE$112*GE158</f>
        <v/>
      </c>
      <c r="GF237">
        <f>GF$112*GF158</f>
        <v/>
      </c>
      <c r="GG237">
        <f>GG$112*GG158</f>
        <v/>
      </c>
      <c r="GH237">
        <f>GH$112*GH158</f>
        <v/>
      </c>
      <c r="GI237">
        <f>GI$112*GI158</f>
        <v/>
      </c>
      <c r="GJ237">
        <f>GJ$112*GJ158</f>
        <v/>
      </c>
      <c r="GK237">
        <f>GK$112*GK158</f>
        <v/>
      </c>
      <c r="GL237">
        <f>GL$112*GL158</f>
        <v/>
      </c>
      <c r="GM237">
        <f>GM$112*GM158</f>
        <v/>
      </c>
      <c r="GN237">
        <f>GN$112*GN158</f>
        <v/>
      </c>
      <c r="GO237">
        <f>GO$112*GO158</f>
        <v/>
      </c>
      <c r="GP237">
        <f>GP$112*GP158</f>
        <v/>
      </c>
      <c r="GQ237">
        <f>GQ$112*GQ158</f>
        <v/>
      </c>
      <c r="GR237">
        <f>GR$112*GR158</f>
        <v/>
      </c>
      <c r="GS237">
        <f>GS$112*GS158</f>
        <v/>
      </c>
      <c r="GT237">
        <f>GT$112*GT158</f>
        <v/>
      </c>
      <c r="GU237">
        <f>GU$112*GU158</f>
        <v/>
      </c>
      <c r="GV237">
        <f>GV$112*GV158</f>
        <v/>
      </c>
      <c r="GW237">
        <f>GW$112*GW158</f>
        <v/>
      </c>
      <c r="GX237">
        <f>GX$112*GX158</f>
        <v/>
      </c>
      <c r="GY237">
        <f>GY$112*GY158</f>
        <v/>
      </c>
      <c r="GZ237">
        <f>GZ$112*GZ158</f>
        <v/>
      </c>
      <c r="HA237">
        <f>HA$112*HA158</f>
        <v/>
      </c>
      <c r="HB237">
        <f>HB$112*HB158</f>
        <v/>
      </c>
      <c r="HC237">
        <f>HC$112*HC158</f>
        <v/>
      </c>
      <c r="HD237">
        <f>HD$112*HD158</f>
        <v/>
      </c>
      <c r="HE237">
        <f>HE$112*HE158</f>
        <v/>
      </c>
      <c r="HF237">
        <f>HF$112*HF158</f>
        <v/>
      </c>
      <c r="HG237">
        <f>HG$112*HG158</f>
        <v/>
      </c>
      <c r="HH237">
        <f>HH$112*HH158</f>
        <v/>
      </c>
      <c r="HI237">
        <f>HI$112*HI158</f>
        <v/>
      </c>
      <c r="HJ237">
        <f>HJ$112*HJ158</f>
        <v/>
      </c>
      <c r="HK237">
        <f>HK$112*HK158</f>
        <v/>
      </c>
      <c r="HL237">
        <f>HL$112*HL158</f>
        <v/>
      </c>
      <c r="HM237">
        <f>HM$112*HM158</f>
        <v/>
      </c>
      <c r="HN237">
        <f>HN$112*HN158</f>
        <v/>
      </c>
      <c r="HO237">
        <f>HO$112*HO158</f>
        <v/>
      </c>
      <c r="HP237">
        <f>HP$112*HP158</f>
        <v/>
      </c>
      <c r="HQ237">
        <f>HQ$112*HQ158</f>
        <v/>
      </c>
      <c r="HR237">
        <f>HR$112*HR158</f>
        <v/>
      </c>
      <c r="HS237">
        <f>HS$112*HS158</f>
        <v/>
      </c>
      <c r="HT237">
        <f>HT$112*HT158</f>
        <v/>
      </c>
      <c r="HU237">
        <f>HU$112*HU158</f>
        <v/>
      </c>
      <c r="HV237">
        <f>HV$112*HV158</f>
        <v/>
      </c>
      <c r="HW237">
        <f>HW$112*HW158</f>
        <v/>
      </c>
      <c r="HX237">
        <f>HX$112*HX158</f>
        <v/>
      </c>
      <c r="HY237">
        <f>HY$112*HY158</f>
        <v/>
      </c>
      <c r="HZ237">
        <f>HZ$112*HZ158</f>
        <v/>
      </c>
      <c r="IA237">
        <f>IA$112*IA158</f>
        <v/>
      </c>
      <c r="IB237">
        <f>IB$112*IB158</f>
        <v/>
      </c>
      <c r="IC237">
        <f>IC$112*IC158</f>
        <v/>
      </c>
      <c r="ID237">
        <f>ID$112*ID158</f>
        <v/>
      </c>
      <c r="IE237">
        <f>IE$112*IE158</f>
        <v/>
      </c>
      <c r="IF237">
        <f>IF$112*IF158</f>
        <v/>
      </c>
      <c r="IG237">
        <f>IG$112*IG158</f>
        <v/>
      </c>
      <c r="IH237">
        <f>IH$112*IH158</f>
        <v/>
      </c>
      <c r="II237">
        <f>II$112*II158</f>
        <v/>
      </c>
      <c r="IJ237">
        <f>IJ$112*IJ158</f>
        <v/>
      </c>
      <c r="IK237">
        <f>IK$112*IK158</f>
        <v/>
      </c>
      <c r="IL237">
        <f>IL$112*IL158</f>
        <v/>
      </c>
      <c r="IM237">
        <f>IM$112*IM158</f>
        <v/>
      </c>
      <c r="IN237">
        <f>IN$112*IN158</f>
        <v/>
      </c>
      <c r="IO237">
        <f>IO$112*IO158</f>
        <v/>
      </c>
      <c r="IP237">
        <f>IP$112*IP158</f>
        <v/>
      </c>
      <c r="IQ237">
        <f>IQ$112*IQ158</f>
        <v/>
      </c>
      <c r="IR237">
        <f>IR$112*IR158</f>
        <v/>
      </c>
      <c r="IS237">
        <f>IS$112*IS158</f>
        <v/>
      </c>
      <c r="IT237">
        <f>IT$112*IT158</f>
        <v/>
      </c>
      <c r="IU237">
        <f>IU$112*IU158</f>
        <v/>
      </c>
      <c r="IV237">
        <f>IV$112*IV158</f>
        <v/>
      </c>
      <c r="IW237">
        <f>IW$112*IW158</f>
        <v/>
      </c>
      <c r="IX237">
        <f>IX$112*IX158</f>
        <v/>
      </c>
      <c r="IY237">
        <f>IY$112*IY158</f>
        <v/>
      </c>
      <c r="IZ237">
        <f>IZ$112*IZ158</f>
        <v/>
      </c>
      <c r="JA237">
        <f>JA$112*JA158</f>
        <v/>
      </c>
      <c r="JB237">
        <f>JB$112*JB158</f>
        <v/>
      </c>
      <c r="JC237">
        <f>JC$112*JC158</f>
        <v/>
      </c>
      <c r="JD237">
        <f>JD$112*JD158</f>
        <v/>
      </c>
      <c r="JE237">
        <f>JE$112*JE158</f>
        <v/>
      </c>
      <c r="JF237">
        <f>JF$112*JF158</f>
        <v/>
      </c>
      <c r="JG237">
        <f>JG$112*JG158</f>
        <v/>
      </c>
      <c r="JH237">
        <f>JH$112*JH158</f>
        <v/>
      </c>
      <c r="JI237">
        <f>JI$112*JI158</f>
        <v/>
      </c>
      <c r="JJ237">
        <f>JJ$112*JJ158</f>
        <v/>
      </c>
      <c r="JK237">
        <f>JK$112*JK158</f>
        <v/>
      </c>
      <c r="JL237">
        <f>JL$112*JL158</f>
        <v/>
      </c>
      <c r="JM237">
        <f>JM$112*JM158</f>
        <v/>
      </c>
      <c r="JN237">
        <f>JN$112*JN158</f>
        <v/>
      </c>
      <c r="JO237">
        <f>JO$112*JO158</f>
        <v/>
      </c>
      <c r="JP237">
        <f>JP$112*JP158</f>
        <v/>
      </c>
      <c r="JQ237">
        <f>JQ$112*JQ158</f>
        <v/>
      </c>
      <c r="JR237">
        <f>JR$112*JR158</f>
        <v/>
      </c>
      <c r="JS237">
        <f>JS$112*JS158</f>
        <v/>
      </c>
      <c r="JT237">
        <f>JT$112*JT158</f>
        <v/>
      </c>
      <c r="JU237">
        <f>JU$112*JU158</f>
        <v/>
      </c>
      <c r="JV237">
        <f>JV$112*JV158</f>
        <v/>
      </c>
      <c r="JW237">
        <f>JW$112*JW158</f>
        <v/>
      </c>
      <c r="JX237">
        <f>JX$112*JX158</f>
        <v/>
      </c>
      <c r="JY237">
        <f>JY$112*JY158</f>
        <v/>
      </c>
      <c r="JZ237">
        <f>JZ$112*JZ158</f>
        <v/>
      </c>
      <c r="KA237">
        <f>KA$112*KA158</f>
        <v/>
      </c>
      <c r="KB237">
        <f>KB$112*KB158</f>
        <v/>
      </c>
      <c r="KC237">
        <f>KC$112*KC158</f>
        <v/>
      </c>
      <c r="KD237">
        <f>KD$112*KD158</f>
        <v/>
      </c>
      <c r="KE237">
        <f>KE$112*KE158</f>
        <v/>
      </c>
      <c r="KF237">
        <f>KF$112*KF158</f>
        <v/>
      </c>
      <c r="KG237">
        <f>KG$112*KG158</f>
        <v/>
      </c>
      <c r="KH237">
        <f>KH$112*KH158</f>
        <v/>
      </c>
      <c r="KI237">
        <f>KI$112*KI158</f>
        <v/>
      </c>
      <c r="KJ237">
        <f>KJ$112*KJ158</f>
        <v/>
      </c>
      <c r="KK237">
        <f>KK$112*KK158</f>
        <v/>
      </c>
      <c r="KL237">
        <f>KL$112*KL158</f>
        <v/>
      </c>
      <c r="KM237">
        <f>KM$112*KM158</f>
        <v/>
      </c>
      <c r="KN237">
        <f>KN$112*KN158</f>
        <v/>
      </c>
      <c r="KO237">
        <f>KO$112*KO158</f>
        <v/>
      </c>
      <c r="KP237">
        <f>KP$112*KP158</f>
        <v/>
      </c>
      <c r="KQ237">
        <f>KQ$112*KQ158</f>
        <v/>
      </c>
      <c r="KR237">
        <f>KR$112*KR158</f>
        <v/>
      </c>
      <c r="KS237">
        <f>KS$112*KS158</f>
        <v/>
      </c>
      <c r="KT237">
        <f>KT$112*KT158</f>
        <v/>
      </c>
      <c r="KU237">
        <f>KU$112*KU158</f>
        <v/>
      </c>
    </row>
    <row r="238" spans="1:307">
      <c r="B238" t="s">
        <v>55</v>
      </c>
      <c r="D238" t="s">
        <v>143</v>
      </c>
      <c r="H238">
        <f>H$113*H159</f>
        <v/>
      </c>
      <c r="I238">
        <f>I$113*I159</f>
        <v/>
      </c>
      <c r="J238">
        <f>J$113*J159</f>
        <v/>
      </c>
      <c r="K238">
        <f>K$113*K159</f>
        <v/>
      </c>
      <c r="L238">
        <f>L$113*L159</f>
        <v/>
      </c>
      <c r="M238">
        <f>M$113*M159</f>
        <v/>
      </c>
      <c r="N238">
        <f>N$113*N159</f>
        <v/>
      </c>
      <c r="O238">
        <f>O$113*O159</f>
        <v/>
      </c>
      <c r="P238">
        <f>P$113*P159</f>
        <v/>
      </c>
      <c r="Q238">
        <f>Q$113*Q159</f>
        <v/>
      </c>
      <c r="R238">
        <f>R$113*R159</f>
        <v/>
      </c>
      <c r="S238">
        <f>S$113*S159</f>
        <v/>
      </c>
      <c r="T238">
        <f>T$113*T159</f>
        <v/>
      </c>
      <c r="U238">
        <f>U$113*U159</f>
        <v/>
      </c>
      <c r="V238">
        <f>V$113*V159</f>
        <v/>
      </c>
      <c r="W238">
        <f>W$113*W159</f>
        <v/>
      </c>
      <c r="X238">
        <f>X$113*X159</f>
        <v/>
      </c>
      <c r="Y238">
        <f>Y$113*Y159</f>
        <v/>
      </c>
      <c r="Z238">
        <f>Z$113*Z159</f>
        <v/>
      </c>
      <c r="AA238">
        <f>AA$113*AA159</f>
        <v/>
      </c>
      <c r="AB238">
        <f>AB$113*AB159</f>
        <v/>
      </c>
      <c r="AC238">
        <f>AC$113*AC159</f>
        <v/>
      </c>
      <c r="AD238">
        <f>AD$113*AD159</f>
        <v/>
      </c>
      <c r="AE238">
        <f>AE$113*AE159</f>
        <v/>
      </c>
      <c r="AF238">
        <f>AF$113*AF159</f>
        <v/>
      </c>
      <c r="AG238">
        <f>AG$113*AG159</f>
        <v/>
      </c>
      <c r="AH238">
        <f>AH$113*AH159</f>
        <v/>
      </c>
      <c r="AI238">
        <f>AI$113*AI159</f>
        <v/>
      </c>
      <c r="AJ238">
        <f>AJ$113*AJ159</f>
        <v/>
      </c>
      <c r="AK238">
        <f>AK$113*AK159</f>
        <v/>
      </c>
      <c r="AL238">
        <f>AL$113*AL159</f>
        <v/>
      </c>
      <c r="AM238">
        <f>AM$113*AM159</f>
        <v/>
      </c>
      <c r="AN238">
        <f>AN$113*AN159</f>
        <v/>
      </c>
      <c r="AO238">
        <f>AO$113*AO159</f>
        <v/>
      </c>
      <c r="AP238">
        <f>AP$113*AP159</f>
        <v/>
      </c>
      <c r="AQ238">
        <f>AQ$113*AQ159</f>
        <v/>
      </c>
      <c r="AR238">
        <f>AR$113*AR159</f>
        <v/>
      </c>
      <c r="AS238">
        <f>AS$113*AS159</f>
        <v/>
      </c>
      <c r="AT238">
        <f>AT$113*AT159</f>
        <v/>
      </c>
      <c r="AU238">
        <f>AU$113*AU159</f>
        <v/>
      </c>
      <c r="AV238">
        <f>AV$113*AV159</f>
        <v/>
      </c>
      <c r="AW238">
        <f>AW$113*AW159</f>
        <v/>
      </c>
      <c r="AX238">
        <f>AX$113*AX159</f>
        <v/>
      </c>
      <c r="AY238">
        <f>AY$113*AY159</f>
        <v/>
      </c>
      <c r="AZ238">
        <f>AZ$113*AZ159</f>
        <v/>
      </c>
      <c r="BA238">
        <f>BA$113*BA159</f>
        <v/>
      </c>
      <c r="BB238">
        <f>BB$113*BB159</f>
        <v/>
      </c>
      <c r="BC238">
        <f>BC$113*BC159</f>
        <v/>
      </c>
      <c r="BD238">
        <f>BD$113*BD159</f>
        <v/>
      </c>
      <c r="BE238">
        <f>BE$113*BE159</f>
        <v/>
      </c>
      <c r="BF238">
        <f>BF$113*BF159</f>
        <v/>
      </c>
      <c r="BG238">
        <f>BG$113*BG159</f>
        <v/>
      </c>
      <c r="BH238">
        <f>BH$113*BH159</f>
        <v/>
      </c>
      <c r="BI238">
        <f>BI$113*BI159</f>
        <v/>
      </c>
      <c r="BJ238">
        <f>BJ$113*BJ159</f>
        <v/>
      </c>
      <c r="BK238">
        <f>BK$113*BK159</f>
        <v/>
      </c>
      <c r="BL238">
        <f>BL$113*BL159</f>
        <v/>
      </c>
      <c r="BM238">
        <f>BM$113*BM159</f>
        <v/>
      </c>
      <c r="BN238">
        <f>BN$113*BN159</f>
        <v/>
      </c>
      <c r="BO238">
        <f>BO$113*BO159</f>
        <v/>
      </c>
      <c r="BP238">
        <f>BP$113*BP159</f>
        <v/>
      </c>
      <c r="BQ238">
        <f>BQ$113*BQ159</f>
        <v/>
      </c>
      <c r="BR238">
        <f>BR$113*BR159</f>
        <v/>
      </c>
      <c r="BS238">
        <f>BS$113*BS159</f>
        <v/>
      </c>
      <c r="BT238">
        <f>BT$113*BT159</f>
        <v/>
      </c>
      <c r="BU238">
        <f>BU$113*BU159</f>
        <v/>
      </c>
      <c r="BV238">
        <f>BV$113*BV159</f>
        <v/>
      </c>
      <c r="BW238">
        <f>BW$113*BW159</f>
        <v/>
      </c>
      <c r="BX238">
        <f>BX$113*BX159</f>
        <v/>
      </c>
      <c r="BY238">
        <f>BY$113*BY159</f>
        <v/>
      </c>
      <c r="BZ238">
        <f>BZ$113*BZ159</f>
        <v/>
      </c>
      <c r="CA238">
        <f>CA$113*CA159</f>
        <v/>
      </c>
      <c r="CB238">
        <f>CB$113*CB159</f>
        <v/>
      </c>
      <c r="CC238">
        <f>CC$113*CC159</f>
        <v/>
      </c>
      <c r="CD238">
        <f>CD$113*CD159</f>
        <v/>
      </c>
      <c r="CE238">
        <f>CE$113*CE159</f>
        <v/>
      </c>
      <c r="CF238">
        <f>CF$113*CF159</f>
        <v/>
      </c>
      <c r="CG238">
        <f>CG$113*CG159</f>
        <v/>
      </c>
      <c r="CH238">
        <f>CH$113*CH159</f>
        <v/>
      </c>
      <c r="CI238">
        <f>CI$113*CI159</f>
        <v/>
      </c>
      <c r="CJ238">
        <f>CJ$113*CJ159</f>
        <v/>
      </c>
      <c r="CK238">
        <f>CK$113*CK159</f>
        <v/>
      </c>
      <c r="CL238">
        <f>CL$113*CL159</f>
        <v/>
      </c>
      <c r="CM238">
        <f>CM$113*CM159</f>
        <v/>
      </c>
      <c r="CN238">
        <f>CN$113*CN159</f>
        <v/>
      </c>
      <c r="CO238">
        <f>CO$113*CO159</f>
        <v/>
      </c>
      <c r="CP238">
        <f>CP$113*CP159</f>
        <v/>
      </c>
      <c r="CQ238">
        <f>CQ$113*CQ159</f>
        <v/>
      </c>
      <c r="CR238">
        <f>CR$113*CR159</f>
        <v/>
      </c>
      <c r="CS238">
        <f>CS$113*CS159</f>
        <v/>
      </c>
      <c r="CT238">
        <f>CT$113*CT159</f>
        <v/>
      </c>
      <c r="CU238">
        <f>CU$113*CU159</f>
        <v/>
      </c>
      <c r="CV238">
        <f>CV$113*CV159</f>
        <v/>
      </c>
      <c r="CW238">
        <f>CW$113*CW159</f>
        <v/>
      </c>
      <c r="CX238">
        <f>CX$113*CX159</f>
        <v/>
      </c>
      <c r="CY238">
        <f>CY$113*CY159</f>
        <v/>
      </c>
      <c r="CZ238">
        <f>CZ$113*CZ159</f>
        <v/>
      </c>
      <c r="DA238">
        <f>DA$113*DA159</f>
        <v/>
      </c>
      <c r="DB238">
        <f>DB$113*DB159</f>
        <v/>
      </c>
      <c r="DC238">
        <f>DC$113*DC159</f>
        <v/>
      </c>
      <c r="DD238">
        <f>DD$113*DD159</f>
        <v/>
      </c>
      <c r="DE238">
        <f>DE$113*DE159</f>
        <v/>
      </c>
      <c r="DF238">
        <f>DF$113*DF159</f>
        <v/>
      </c>
      <c r="DG238">
        <f>DG$113*DG159</f>
        <v/>
      </c>
      <c r="DH238">
        <f>DH$113*DH159</f>
        <v/>
      </c>
      <c r="DI238">
        <f>DI$113*DI159</f>
        <v/>
      </c>
      <c r="DJ238">
        <f>DJ$113*DJ159</f>
        <v/>
      </c>
      <c r="DK238">
        <f>DK$113*DK159</f>
        <v/>
      </c>
      <c r="DL238">
        <f>DL$113*DL159</f>
        <v/>
      </c>
      <c r="DM238">
        <f>DM$113*DM159</f>
        <v/>
      </c>
      <c r="DN238">
        <f>DN$113*DN159</f>
        <v/>
      </c>
      <c r="DO238">
        <f>DO$113*DO159</f>
        <v/>
      </c>
      <c r="DP238">
        <f>DP$113*DP159</f>
        <v/>
      </c>
      <c r="DQ238">
        <f>DQ$113*DQ159</f>
        <v/>
      </c>
      <c r="DR238">
        <f>DR$113*DR159</f>
        <v/>
      </c>
      <c r="DS238">
        <f>DS$113*DS159</f>
        <v/>
      </c>
      <c r="DT238">
        <f>DT$113*DT159</f>
        <v/>
      </c>
      <c r="DU238">
        <f>DU$113*DU159</f>
        <v/>
      </c>
      <c r="DV238">
        <f>DV$113*DV159</f>
        <v/>
      </c>
      <c r="DW238">
        <f>DW$113*DW159</f>
        <v/>
      </c>
      <c r="DX238">
        <f>DX$113*DX159</f>
        <v/>
      </c>
      <c r="DY238">
        <f>DY$113*DY159</f>
        <v/>
      </c>
      <c r="DZ238">
        <f>DZ$113*DZ159</f>
        <v/>
      </c>
      <c r="EA238">
        <f>EA$113*EA159</f>
        <v/>
      </c>
      <c r="EB238">
        <f>EB$113*EB159</f>
        <v/>
      </c>
      <c r="EC238">
        <f>EC$113*EC159</f>
        <v/>
      </c>
      <c r="ED238">
        <f>ED$113*ED159</f>
        <v/>
      </c>
      <c r="EE238">
        <f>EE$113*EE159</f>
        <v/>
      </c>
      <c r="EF238">
        <f>EF$113*EF159</f>
        <v/>
      </c>
      <c r="EG238">
        <f>EG$113*EG159</f>
        <v/>
      </c>
      <c r="EH238">
        <f>EH$113*EH159</f>
        <v/>
      </c>
      <c r="EI238">
        <f>EI$113*EI159</f>
        <v/>
      </c>
      <c r="EJ238">
        <f>EJ$113*EJ159</f>
        <v/>
      </c>
      <c r="EK238">
        <f>EK$113*EK159</f>
        <v/>
      </c>
      <c r="EL238">
        <f>EL$113*EL159</f>
        <v/>
      </c>
      <c r="EM238">
        <f>EM$113*EM159</f>
        <v/>
      </c>
      <c r="EN238">
        <f>EN$113*EN159</f>
        <v/>
      </c>
      <c r="EO238">
        <f>EO$113*EO159</f>
        <v/>
      </c>
      <c r="EP238">
        <f>EP$113*EP159</f>
        <v/>
      </c>
      <c r="EQ238">
        <f>EQ$113*EQ159</f>
        <v/>
      </c>
      <c r="ER238">
        <f>ER$113*ER159</f>
        <v/>
      </c>
      <c r="ES238">
        <f>ES$113*ES159</f>
        <v/>
      </c>
      <c r="ET238">
        <f>ET$113*ET159</f>
        <v/>
      </c>
      <c r="EU238">
        <f>EU$113*EU159</f>
        <v/>
      </c>
      <c r="EV238">
        <f>EV$113*EV159</f>
        <v/>
      </c>
      <c r="EW238">
        <f>EW$113*EW159</f>
        <v/>
      </c>
      <c r="EX238">
        <f>EX$113*EX159</f>
        <v/>
      </c>
      <c r="EY238">
        <f>EY$113*EY159</f>
        <v/>
      </c>
      <c r="EZ238">
        <f>EZ$113*EZ159</f>
        <v/>
      </c>
      <c r="FA238">
        <f>FA$113*FA159</f>
        <v/>
      </c>
      <c r="FB238">
        <f>FB$113*FB159</f>
        <v/>
      </c>
      <c r="FC238">
        <f>FC$113*FC159</f>
        <v/>
      </c>
      <c r="FD238">
        <f>FD$113*FD159</f>
        <v/>
      </c>
      <c r="FE238">
        <f>FE$113*FE159</f>
        <v/>
      </c>
      <c r="FF238">
        <f>FF$113*FF159</f>
        <v/>
      </c>
      <c r="FG238">
        <f>FG$113*FG159</f>
        <v/>
      </c>
      <c r="FH238">
        <f>FH$113*FH159</f>
        <v/>
      </c>
      <c r="FI238">
        <f>FI$113*FI159</f>
        <v/>
      </c>
      <c r="FJ238">
        <f>FJ$113*FJ159</f>
        <v/>
      </c>
      <c r="FK238">
        <f>FK$113*FK159</f>
        <v/>
      </c>
      <c r="FL238">
        <f>FL$113*FL159</f>
        <v/>
      </c>
      <c r="FM238">
        <f>FM$113*FM159</f>
        <v/>
      </c>
      <c r="FN238">
        <f>FN$113*FN159</f>
        <v/>
      </c>
      <c r="FO238">
        <f>FO$113*FO159</f>
        <v/>
      </c>
      <c r="FP238">
        <f>FP$113*FP159</f>
        <v/>
      </c>
      <c r="FQ238">
        <f>FQ$113*FQ159</f>
        <v/>
      </c>
      <c r="FR238">
        <f>FR$113*FR159</f>
        <v/>
      </c>
      <c r="FS238">
        <f>FS$113*FS159</f>
        <v/>
      </c>
      <c r="FT238">
        <f>FT$113*FT159</f>
        <v/>
      </c>
      <c r="FU238">
        <f>FU$113*FU159</f>
        <v/>
      </c>
      <c r="FV238">
        <f>FV$113*FV159</f>
        <v/>
      </c>
      <c r="FW238">
        <f>FW$113*FW159</f>
        <v/>
      </c>
      <c r="FX238">
        <f>FX$113*FX159</f>
        <v/>
      </c>
      <c r="FY238">
        <f>FY$113*FY159</f>
        <v/>
      </c>
      <c r="FZ238">
        <f>FZ$113*FZ159</f>
        <v/>
      </c>
      <c r="GA238">
        <f>GA$113*GA159</f>
        <v/>
      </c>
      <c r="GB238">
        <f>GB$113*GB159</f>
        <v/>
      </c>
      <c r="GC238">
        <f>GC$113*GC159</f>
        <v/>
      </c>
      <c r="GD238">
        <f>GD$113*GD159</f>
        <v/>
      </c>
      <c r="GE238">
        <f>GE$113*GE159</f>
        <v/>
      </c>
      <c r="GF238">
        <f>GF$113*GF159</f>
        <v/>
      </c>
      <c r="GG238">
        <f>GG$113*GG159</f>
        <v/>
      </c>
      <c r="GH238">
        <f>GH$113*GH159</f>
        <v/>
      </c>
      <c r="GI238">
        <f>GI$113*GI159</f>
        <v/>
      </c>
      <c r="GJ238">
        <f>GJ$113*GJ159</f>
        <v/>
      </c>
      <c r="GK238">
        <f>GK$113*GK159</f>
        <v/>
      </c>
      <c r="GL238">
        <f>GL$113*GL159</f>
        <v/>
      </c>
      <c r="GM238">
        <f>GM$113*GM159</f>
        <v/>
      </c>
      <c r="GN238">
        <f>GN$113*GN159</f>
        <v/>
      </c>
      <c r="GO238">
        <f>GO$113*GO159</f>
        <v/>
      </c>
      <c r="GP238">
        <f>GP$113*GP159</f>
        <v/>
      </c>
      <c r="GQ238">
        <f>GQ$113*GQ159</f>
        <v/>
      </c>
      <c r="GR238">
        <f>GR$113*GR159</f>
        <v/>
      </c>
      <c r="GS238">
        <f>GS$113*GS159</f>
        <v/>
      </c>
      <c r="GT238">
        <f>GT$113*GT159</f>
        <v/>
      </c>
      <c r="GU238">
        <f>GU$113*GU159</f>
        <v/>
      </c>
      <c r="GV238">
        <f>GV$113*GV159</f>
        <v/>
      </c>
      <c r="GW238">
        <f>GW$113*GW159</f>
        <v/>
      </c>
      <c r="GX238">
        <f>GX$113*GX159</f>
        <v/>
      </c>
      <c r="GY238">
        <f>GY$113*GY159</f>
        <v/>
      </c>
      <c r="GZ238">
        <f>GZ$113*GZ159</f>
        <v/>
      </c>
      <c r="HA238">
        <f>HA$113*HA159</f>
        <v/>
      </c>
      <c r="HB238">
        <f>HB$113*HB159</f>
        <v/>
      </c>
      <c r="HC238">
        <f>HC$113*HC159</f>
        <v/>
      </c>
      <c r="HD238">
        <f>HD$113*HD159</f>
        <v/>
      </c>
      <c r="HE238">
        <f>HE$113*HE159</f>
        <v/>
      </c>
      <c r="HF238">
        <f>HF$113*HF159</f>
        <v/>
      </c>
      <c r="HG238">
        <f>HG$113*HG159</f>
        <v/>
      </c>
      <c r="HH238">
        <f>HH$113*HH159</f>
        <v/>
      </c>
      <c r="HI238">
        <f>HI$113*HI159</f>
        <v/>
      </c>
      <c r="HJ238">
        <f>HJ$113*HJ159</f>
        <v/>
      </c>
      <c r="HK238">
        <f>HK$113*HK159</f>
        <v/>
      </c>
      <c r="HL238">
        <f>HL$113*HL159</f>
        <v/>
      </c>
      <c r="HM238">
        <f>HM$113*HM159</f>
        <v/>
      </c>
      <c r="HN238">
        <f>HN$113*HN159</f>
        <v/>
      </c>
      <c r="HO238">
        <f>HO$113*HO159</f>
        <v/>
      </c>
      <c r="HP238">
        <f>HP$113*HP159</f>
        <v/>
      </c>
      <c r="HQ238">
        <f>HQ$113*HQ159</f>
        <v/>
      </c>
      <c r="HR238">
        <f>HR$113*HR159</f>
        <v/>
      </c>
      <c r="HS238">
        <f>HS$113*HS159</f>
        <v/>
      </c>
      <c r="HT238">
        <f>HT$113*HT159</f>
        <v/>
      </c>
      <c r="HU238">
        <f>HU$113*HU159</f>
        <v/>
      </c>
      <c r="HV238">
        <f>HV$113*HV159</f>
        <v/>
      </c>
      <c r="HW238">
        <f>HW$113*HW159</f>
        <v/>
      </c>
      <c r="HX238">
        <f>HX$113*HX159</f>
        <v/>
      </c>
      <c r="HY238">
        <f>HY$113*HY159</f>
        <v/>
      </c>
      <c r="HZ238">
        <f>HZ$113*HZ159</f>
        <v/>
      </c>
      <c r="IA238">
        <f>IA$113*IA159</f>
        <v/>
      </c>
      <c r="IB238">
        <f>IB$113*IB159</f>
        <v/>
      </c>
      <c r="IC238">
        <f>IC$113*IC159</f>
        <v/>
      </c>
      <c r="ID238">
        <f>ID$113*ID159</f>
        <v/>
      </c>
      <c r="IE238">
        <f>IE$113*IE159</f>
        <v/>
      </c>
      <c r="IF238">
        <f>IF$113*IF159</f>
        <v/>
      </c>
      <c r="IG238">
        <f>IG$113*IG159</f>
        <v/>
      </c>
      <c r="IH238">
        <f>IH$113*IH159</f>
        <v/>
      </c>
      <c r="II238">
        <f>II$113*II159</f>
        <v/>
      </c>
      <c r="IJ238">
        <f>IJ$113*IJ159</f>
        <v/>
      </c>
      <c r="IK238">
        <f>IK$113*IK159</f>
        <v/>
      </c>
      <c r="IL238">
        <f>IL$113*IL159</f>
        <v/>
      </c>
      <c r="IM238">
        <f>IM$113*IM159</f>
        <v/>
      </c>
      <c r="IN238">
        <f>IN$113*IN159</f>
        <v/>
      </c>
      <c r="IO238">
        <f>IO$113*IO159</f>
        <v/>
      </c>
      <c r="IP238">
        <f>IP$113*IP159</f>
        <v/>
      </c>
      <c r="IQ238">
        <f>IQ$113*IQ159</f>
        <v/>
      </c>
      <c r="IR238">
        <f>IR$113*IR159</f>
        <v/>
      </c>
      <c r="IS238">
        <f>IS$113*IS159</f>
        <v/>
      </c>
      <c r="IT238">
        <f>IT$113*IT159</f>
        <v/>
      </c>
      <c r="IU238">
        <f>IU$113*IU159</f>
        <v/>
      </c>
      <c r="IV238">
        <f>IV$113*IV159</f>
        <v/>
      </c>
      <c r="IW238">
        <f>IW$113*IW159</f>
        <v/>
      </c>
      <c r="IX238">
        <f>IX$113*IX159</f>
        <v/>
      </c>
      <c r="IY238">
        <f>IY$113*IY159</f>
        <v/>
      </c>
      <c r="IZ238">
        <f>IZ$113*IZ159</f>
        <v/>
      </c>
      <c r="JA238">
        <f>JA$113*JA159</f>
        <v/>
      </c>
      <c r="JB238">
        <f>JB$113*JB159</f>
        <v/>
      </c>
      <c r="JC238">
        <f>JC$113*JC159</f>
        <v/>
      </c>
      <c r="JD238">
        <f>JD$113*JD159</f>
        <v/>
      </c>
      <c r="JE238">
        <f>JE$113*JE159</f>
        <v/>
      </c>
      <c r="JF238">
        <f>JF$113*JF159</f>
        <v/>
      </c>
      <c r="JG238">
        <f>JG$113*JG159</f>
        <v/>
      </c>
      <c r="JH238">
        <f>JH$113*JH159</f>
        <v/>
      </c>
      <c r="JI238">
        <f>JI$113*JI159</f>
        <v/>
      </c>
      <c r="JJ238">
        <f>JJ$113*JJ159</f>
        <v/>
      </c>
      <c r="JK238">
        <f>JK$113*JK159</f>
        <v/>
      </c>
      <c r="JL238">
        <f>JL$113*JL159</f>
        <v/>
      </c>
      <c r="JM238">
        <f>JM$113*JM159</f>
        <v/>
      </c>
      <c r="JN238">
        <f>JN$113*JN159</f>
        <v/>
      </c>
      <c r="JO238">
        <f>JO$113*JO159</f>
        <v/>
      </c>
      <c r="JP238">
        <f>JP$113*JP159</f>
        <v/>
      </c>
      <c r="JQ238">
        <f>JQ$113*JQ159</f>
        <v/>
      </c>
      <c r="JR238">
        <f>JR$113*JR159</f>
        <v/>
      </c>
      <c r="JS238">
        <f>JS$113*JS159</f>
        <v/>
      </c>
      <c r="JT238">
        <f>JT$113*JT159</f>
        <v/>
      </c>
      <c r="JU238">
        <f>JU$113*JU159</f>
        <v/>
      </c>
      <c r="JV238">
        <f>JV$113*JV159</f>
        <v/>
      </c>
      <c r="JW238">
        <f>JW$113*JW159</f>
        <v/>
      </c>
      <c r="JX238">
        <f>JX$113*JX159</f>
        <v/>
      </c>
      <c r="JY238">
        <f>JY$113*JY159</f>
        <v/>
      </c>
      <c r="JZ238">
        <f>JZ$113*JZ159</f>
        <v/>
      </c>
      <c r="KA238">
        <f>KA$113*KA159</f>
        <v/>
      </c>
      <c r="KB238">
        <f>KB$113*KB159</f>
        <v/>
      </c>
      <c r="KC238">
        <f>KC$113*KC159</f>
        <v/>
      </c>
      <c r="KD238">
        <f>KD$113*KD159</f>
        <v/>
      </c>
      <c r="KE238">
        <f>KE$113*KE159</f>
        <v/>
      </c>
      <c r="KF238">
        <f>KF$113*KF159</f>
        <v/>
      </c>
      <c r="KG238">
        <f>KG$113*KG159</f>
        <v/>
      </c>
      <c r="KH238">
        <f>KH$113*KH159</f>
        <v/>
      </c>
      <c r="KI238">
        <f>KI$113*KI159</f>
        <v/>
      </c>
      <c r="KJ238">
        <f>KJ$113*KJ159</f>
        <v/>
      </c>
      <c r="KK238">
        <f>KK$113*KK159</f>
        <v/>
      </c>
      <c r="KL238">
        <f>KL$113*KL159</f>
        <v/>
      </c>
      <c r="KM238">
        <f>KM$113*KM159</f>
        <v/>
      </c>
      <c r="KN238">
        <f>KN$113*KN159</f>
        <v/>
      </c>
      <c r="KO238">
        <f>KO$113*KO159</f>
        <v/>
      </c>
      <c r="KP238">
        <f>KP$113*KP159</f>
        <v/>
      </c>
      <c r="KQ238">
        <f>KQ$113*KQ159</f>
        <v/>
      </c>
      <c r="KR238">
        <f>KR$113*KR159</f>
        <v/>
      </c>
      <c r="KS238">
        <f>KS$113*KS159</f>
        <v/>
      </c>
      <c r="KT238">
        <f>KT$113*KT159</f>
        <v/>
      </c>
      <c r="KU238">
        <f>KU$113*KU159</f>
        <v/>
      </c>
    </row>
    <row r="239" spans="1:307">
      <c r="B239" t="s">
        <v>56</v>
      </c>
      <c r="D239" t="s">
        <v>143</v>
      </c>
      <c r="H239">
        <f>H$114*H160</f>
        <v/>
      </c>
      <c r="I239">
        <f>I$114*I160</f>
        <v/>
      </c>
      <c r="J239">
        <f>J$114*J160</f>
        <v/>
      </c>
      <c r="K239">
        <f>K$114*K160</f>
        <v/>
      </c>
      <c r="L239">
        <f>L$114*L160</f>
        <v/>
      </c>
      <c r="M239">
        <f>M$114*M160</f>
        <v/>
      </c>
      <c r="N239">
        <f>N$114*N160</f>
        <v/>
      </c>
      <c r="O239">
        <f>O$114*O160</f>
        <v/>
      </c>
      <c r="P239">
        <f>P$114*P160</f>
        <v/>
      </c>
      <c r="Q239">
        <f>Q$114*Q160</f>
        <v/>
      </c>
      <c r="R239">
        <f>R$114*R160</f>
        <v/>
      </c>
      <c r="S239">
        <f>S$114*S160</f>
        <v/>
      </c>
      <c r="T239">
        <f>T$114*T160</f>
        <v/>
      </c>
      <c r="U239">
        <f>U$114*U160</f>
        <v/>
      </c>
      <c r="V239">
        <f>V$114*V160</f>
        <v/>
      </c>
      <c r="W239">
        <f>W$114*W160</f>
        <v/>
      </c>
      <c r="X239">
        <f>X$114*X160</f>
        <v/>
      </c>
      <c r="Y239">
        <f>Y$114*Y160</f>
        <v/>
      </c>
      <c r="Z239">
        <f>Z$114*Z160</f>
        <v/>
      </c>
      <c r="AA239">
        <f>AA$114*AA160</f>
        <v/>
      </c>
      <c r="AB239">
        <f>AB$114*AB160</f>
        <v/>
      </c>
      <c r="AC239">
        <f>AC$114*AC160</f>
        <v/>
      </c>
      <c r="AD239">
        <f>AD$114*AD160</f>
        <v/>
      </c>
      <c r="AE239">
        <f>AE$114*AE160</f>
        <v/>
      </c>
      <c r="AF239">
        <f>AF$114*AF160</f>
        <v/>
      </c>
      <c r="AG239">
        <f>AG$114*AG160</f>
        <v/>
      </c>
      <c r="AH239">
        <f>AH$114*AH160</f>
        <v/>
      </c>
      <c r="AI239">
        <f>AI$114*AI160</f>
        <v/>
      </c>
      <c r="AJ239">
        <f>AJ$114*AJ160</f>
        <v/>
      </c>
      <c r="AK239">
        <f>AK$114*AK160</f>
        <v/>
      </c>
      <c r="AL239">
        <f>AL$114*AL160</f>
        <v/>
      </c>
      <c r="AM239">
        <f>AM$114*AM160</f>
        <v/>
      </c>
      <c r="AN239">
        <f>AN$114*AN160</f>
        <v/>
      </c>
      <c r="AO239">
        <f>AO$114*AO160</f>
        <v/>
      </c>
      <c r="AP239">
        <f>AP$114*AP160</f>
        <v/>
      </c>
      <c r="AQ239">
        <f>AQ$114*AQ160</f>
        <v/>
      </c>
      <c r="AR239">
        <f>AR$114*AR160</f>
        <v/>
      </c>
      <c r="AS239">
        <f>AS$114*AS160</f>
        <v/>
      </c>
      <c r="AT239">
        <f>AT$114*AT160</f>
        <v/>
      </c>
      <c r="AU239">
        <f>AU$114*AU160</f>
        <v/>
      </c>
      <c r="AV239">
        <f>AV$114*AV160</f>
        <v/>
      </c>
      <c r="AW239">
        <f>AW$114*AW160</f>
        <v/>
      </c>
      <c r="AX239">
        <f>AX$114*AX160</f>
        <v/>
      </c>
      <c r="AY239">
        <f>AY$114*AY160</f>
        <v/>
      </c>
      <c r="AZ239">
        <f>AZ$114*AZ160</f>
        <v/>
      </c>
      <c r="BA239">
        <f>BA$114*BA160</f>
        <v/>
      </c>
      <c r="BB239">
        <f>BB$114*BB160</f>
        <v/>
      </c>
      <c r="BC239">
        <f>BC$114*BC160</f>
        <v/>
      </c>
      <c r="BD239">
        <f>BD$114*BD160</f>
        <v/>
      </c>
      <c r="BE239">
        <f>BE$114*BE160</f>
        <v/>
      </c>
      <c r="BF239">
        <f>BF$114*BF160</f>
        <v/>
      </c>
      <c r="BG239">
        <f>BG$114*BG160</f>
        <v/>
      </c>
      <c r="BH239">
        <f>BH$114*BH160</f>
        <v/>
      </c>
      <c r="BI239">
        <f>BI$114*BI160</f>
        <v/>
      </c>
      <c r="BJ239">
        <f>BJ$114*BJ160</f>
        <v/>
      </c>
      <c r="BK239">
        <f>BK$114*BK160</f>
        <v/>
      </c>
      <c r="BL239">
        <f>BL$114*BL160</f>
        <v/>
      </c>
      <c r="BM239">
        <f>BM$114*BM160</f>
        <v/>
      </c>
      <c r="BN239">
        <f>BN$114*BN160</f>
        <v/>
      </c>
      <c r="BO239">
        <f>BO$114*BO160</f>
        <v/>
      </c>
      <c r="BP239">
        <f>BP$114*BP160</f>
        <v/>
      </c>
      <c r="BQ239">
        <f>BQ$114*BQ160</f>
        <v/>
      </c>
      <c r="BR239">
        <f>BR$114*BR160</f>
        <v/>
      </c>
      <c r="BS239">
        <f>BS$114*BS160</f>
        <v/>
      </c>
      <c r="BT239">
        <f>BT$114*BT160</f>
        <v/>
      </c>
      <c r="BU239">
        <f>BU$114*BU160</f>
        <v/>
      </c>
      <c r="BV239">
        <f>BV$114*BV160</f>
        <v/>
      </c>
      <c r="BW239">
        <f>BW$114*BW160</f>
        <v/>
      </c>
      <c r="BX239">
        <f>BX$114*BX160</f>
        <v/>
      </c>
      <c r="BY239">
        <f>BY$114*BY160</f>
        <v/>
      </c>
      <c r="BZ239">
        <f>BZ$114*BZ160</f>
        <v/>
      </c>
      <c r="CA239">
        <f>CA$114*CA160</f>
        <v/>
      </c>
      <c r="CB239">
        <f>CB$114*CB160</f>
        <v/>
      </c>
      <c r="CC239">
        <f>CC$114*CC160</f>
        <v/>
      </c>
      <c r="CD239">
        <f>CD$114*CD160</f>
        <v/>
      </c>
      <c r="CE239">
        <f>CE$114*CE160</f>
        <v/>
      </c>
      <c r="CF239">
        <f>CF$114*CF160</f>
        <v/>
      </c>
      <c r="CG239">
        <f>CG$114*CG160</f>
        <v/>
      </c>
      <c r="CH239">
        <f>CH$114*CH160</f>
        <v/>
      </c>
      <c r="CI239">
        <f>CI$114*CI160</f>
        <v/>
      </c>
      <c r="CJ239">
        <f>CJ$114*CJ160</f>
        <v/>
      </c>
      <c r="CK239">
        <f>CK$114*CK160</f>
        <v/>
      </c>
      <c r="CL239">
        <f>CL$114*CL160</f>
        <v/>
      </c>
      <c r="CM239">
        <f>CM$114*CM160</f>
        <v/>
      </c>
      <c r="CN239">
        <f>CN$114*CN160</f>
        <v/>
      </c>
      <c r="CO239">
        <f>CO$114*CO160</f>
        <v/>
      </c>
      <c r="CP239">
        <f>CP$114*CP160</f>
        <v/>
      </c>
      <c r="CQ239">
        <f>CQ$114*CQ160</f>
        <v/>
      </c>
      <c r="CR239">
        <f>CR$114*CR160</f>
        <v/>
      </c>
      <c r="CS239">
        <f>CS$114*CS160</f>
        <v/>
      </c>
      <c r="CT239">
        <f>CT$114*CT160</f>
        <v/>
      </c>
      <c r="CU239">
        <f>CU$114*CU160</f>
        <v/>
      </c>
      <c r="CV239">
        <f>CV$114*CV160</f>
        <v/>
      </c>
      <c r="CW239">
        <f>CW$114*CW160</f>
        <v/>
      </c>
      <c r="CX239">
        <f>CX$114*CX160</f>
        <v/>
      </c>
      <c r="CY239">
        <f>CY$114*CY160</f>
        <v/>
      </c>
      <c r="CZ239">
        <f>CZ$114*CZ160</f>
        <v/>
      </c>
      <c r="DA239">
        <f>DA$114*DA160</f>
        <v/>
      </c>
      <c r="DB239">
        <f>DB$114*DB160</f>
        <v/>
      </c>
      <c r="DC239">
        <f>DC$114*DC160</f>
        <v/>
      </c>
      <c r="DD239">
        <f>DD$114*DD160</f>
        <v/>
      </c>
      <c r="DE239">
        <f>DE$114*DE160</f>
        <v/>
      </c>
      <c r="DF239">
        <f>DF$114*DF160</f>
        <v/>
      </c>
      <c r="DG239">
        <f>DG$114*DG160</f>
        <v/>
      </c>
      <c r="DH239">
        <f>DH$114*DH160</f>
        <v/>
      </c>
      <c r="DI239">
        <f>DI$114*DI160</f>
        <v/>
      </c>
      <c r="DJ239">
        <f>DJ$114*DJ160</f>
        <v/>
      </c>
      <c r="DK239">
        <f>DK$114*DK160</f>
        <v/>
      </c>
      <c r="DL239">
        <f>DL$114*DL160</f>
        <v/>
      </c>
      <c r="DM239">
        <f>DM$114*DM160</f>
        <v/>
      </c>
      <c r="DN239">
        <f>DN$114*DN160</f>
        <v/>
      </c>
      <c r="DO239">
        <f>DO$114*DO160</f>
        <v/>
      </c>
      <c r="DP239">
        <f>DP$114*DP160</f>
        <v/>
      </c>
      <c r="DQ239">
        <f>DQ$114*DQ160</f>
        <v/>
      </c>
      <c r="DR239">
        <f>DR$114*DR160</f>
        <v/>
      </c>
      <c r="DS239">
        <f>DS$114*DS160</f>
        <v/>
      </c>
      <c r="DT239">
        <f>DT$114*DT160</f>
        <v/>
      </c>
      <c r="DU239">
        <f>DU$114*DU160</f>
        <v/>
      </c>
      <c r="DV239">
        <f>DV$114*DV160</f>
        <v/>
      </c>
      <c r="DW239">
        <f>DW$114*DW160</f>
        <v/>
      </c>
      <c r="DX239">
        <f>DX$114*DX160</f>
        <v/>
      </c>
      <c r="DY239">
        <f>DY$114*DY160</f>
        <v/>
      </c>
      <c r="DZ239">
        <f>DZ$114*DZ160</f>
        <v/>
      </c>
      <c r="EA239">
        <f>EA$114*EA160</f>
        <v/>
      </c>
      <c r="EB239">
        <f>EB$114*EB160</f>
        <v/>
      </c>
      <c r="EC239">
        <f>EC$114*EC160</f>
        <v/>
      </c>
      <c r="ED239">
        <f>ED$114*ED160</f>
        <v/>
      </c>
      <c r="EE239">
        <f>EE$114*EE160</f>
        <v/>
      </c>
      <c r="EF239">
        <f>EF$114*EF160</f>
        <v/>
      </c>
      <c r="EG239">
        <f>EG$114*EG160</f>
        <v/>
      </c>
      <c r="EH239">
        <f>EH$114*EH160</f>
        <v/>
      </c>
      <c r="EI239">
        <f>EI$114*EI160</f>
        <v/>
      </c>
      <c r="EJ239">
        <f>EJ$114*EJ160</f>
        <v/>
      </c>
      <c r="EK239">
        <f>EK$114*EK160</f>
        <v/>
      </c>
      <c r="EL239">
        <f>EL$114*EL160</f>
        <v/>
      </c>
      <c r="EM239">
        <f>EM$114*EM160</f>
        <v/>
      </c>
      <c r="EN239">
        <f>EN$114*EN160</f>
        <v/>
      </c>
      <c r="EO239">
        <f>EO$114*EO160</f>
        <v/>
      </c>
      <c r="EP239">
        <f>EP$114*EP160</f>
        <v/>
      </c>
      <c r="EQ239">
        <f>EQ$114*EQ160</f>
        <v/>
      </c>
      <c r="ER239">
        <f>ER$114*ER160</f>
        <v/>
      </c>
      <c r="ES239">
        <f>ES$114*ES160</f>
        <v/>
      </c>
      <c r="ET239">
        <f>ET$114*ET160</f>
        <v/>
      </c>
      <c r="EU239">
        <f>EU$114*EU160</f>
        <v/>
      </c>
      <c r="EV239">
        <f>EV$114*EV160</f>
        <v/>
      </c>
      <c r="EW239">
        <f>EW$114*EW160</f>
        <v/>
      </c>
      <c r="EX239">
        <f>EX$114*EX160</f>
        <v/>
      </c>
      <c r="EY239">
        <f>EY$114*EY160</f>
        <v/>
      </c>
      <c r="EZ239">
        <f>EZ$114*EZ160</f>
        <v/>
      </c>
      <c r="FA239">
        <f>FA$114*FA160</f>
        <v/>
      </c>
      <c r="FB239">
        <f>FB$114*FB160</f>
        <v/>
      </c>
      <c r="FC239">
        <f>FC$114*FC160</f>
        <v/>
      </c>
      <c r="FD239">
        <f>FD$114*FD160</f>
        <v/>
      </c>
      <c r="FE239">
        <f>FE$114*FE160</f>
        <v/>
      </c>
      <c r="FF239">
        <f>FF$114*FF160</f>
        <v/>
      </c>
      <c r="FG239">
        <f>FG$114*FG160</f>
        <v/>
      </c>
      <c r="FH239">
        <f>FH$114*FH160</f>
        <v/>
      </c>
      <c r="FI239">
        <f>FI$114*FI160</f>
        <v/>
      </c>
      <c r="FJ239">
        <f>FJ$114*FJ160</f>
        <v/>
      </c>
      <c r="FK239">
        <f>FK$114*FK160</f>
        <v/>
      </c>
      <c r="FL239">
        <f>FL$114*FL160</f>
        <v/>
      </c>
      <c r="FM239">
        <f>FM$114*FM160</f>
        <v/>
      </c>
      <c r="FN239">
        <f>FN$114*FN160</f>
        <v/>
      </c>
      <c r="FO239">
        <f>FO$114*FO160</f>
        <v/>
      </c>
      <c r="FP239">
        <f>FP$114*FP160</f>
        <v/>
      </c>
      <c r="FQ239">
        <f>FQ$114*FQ160</f>
        <v/>
      </c>
      <c r="FR239">
        <f>FR$114*FR160</f>
        <v/>
      </c>
      <c r="FS239">
        <f>FS$114*FS160</f>
        <v/>
      </c>
      <c r="FT239">
        <f>FT$114*FT160</f>
        <v/>
      </c>
      <c r="FU239">
        <f>FU$114*FU160</f>
        <v/>
      </c>
      <c r="FV239">
        <f>FV$114*FV160</f>
        <v/>
      </c>
      <c r="FW239">
        <f>FW$114*FW160</f>
        <v/>
      </c>
      <c r="FX239">
        <f>FX$114*FX160</f>
        <v/>
      </c>
      <c r="FY239">
        <f>FY$114*FY160</f>
        <v/>
      </c>
      <c r="FZ239">
        <f>FZ$114*FZ160</f>
        <v/>
      </c>
      <c r="GA239">
        <f>GA$114*GA160</f>
        <v/>
      </c>
      <c r="GB239">
        <f>GB$114*GB160</f>
        <v/>
      </c>
      <c r="GC239">
        <f>GC$114*GC160</f>
        <v/>
      </c>
      <c r="GD239">
        <f>GD$114*GD160</f>
        <v/>
      </c>
      <c r="GE239">
        <f>GE$114*GE160</f>
        <v/>
      </c>
      <c r="GF239">
        <f>GF$114*GF160</f>
        <v/>
      </c>
      <c r="GG239">
        <f>GG$114*GG160</f>
        <v/>
      </c>
      <c r="GH239">
        <f>GH$114*GH160</f>
        <v/>
      </c>
      <c r="GI239">
        <f>GI$114*GI160</f>
        <v/>
      </c>
      <c r="GJ239">
        <f>GJ$114*GJ160</f>
        <v/>
      </c>
      <c r="GK239">
        <f>GK$114*GK160</f>
        <v/>
      </c>
      <c r="GL239">
        <f>GL$114*GL160</f>
        <v/>
      </c>
      <c r="GM239">
        <f>GM$114*GM160</f>
        <v/>
      </c>
      <c r="GN239">
        <f>GN$114*GN160</f>
        <v/>
      </c>
      <c r="GO239">
        <f>GO$114*GO160</f>
        <v/>
      </c>
      <c r="GP239">
        <f>GP$114*GP160</f>
        <v/>
      </c>
      <c r="GQ239">
        <f>GQ$114*GQ160</f>
        <v/>
      </c>
      <c r="GR239">
        <f>GR$114*GR160</f>
        <v/>
      </c>
      <c r="GS239">
        <f>GS$114*GS160</f>
        <v/>
      </c>
      <c r="GT239">
        <f>GT$114*GT160</f>
        <v/>
      </c>
      <c r="GU239">
        <f>GU$114*GU160</f>
        <v/>
      </c>
      <c r="GV239">
        <f>GV$114*GV160</f>
        <v/>
      </c>
      <c r="GW239">
        <f>GW$114*GW160</f>
        <v/>
      </c>
      <c r="GX239">
        <f>GX$114*GX160</f>
        <v/>
      </c>
      <c r="GY239">
        <f>GY$114*GY160</f>
        <v/>
      </c>
      <c r="GZ239">
        <f>GZ$114*GZ160</f>
        <v/>
      </c>
      <c r="HA239">
        <f>HA$114*HA160</f>
        <v/>
      </c>
      <c r="HB239">
        <f>HB$114*HB160</f>
        <v/>
      </c>
      <c r="HC239">
        <f>HC$114*HC160</f>
        <v/>
      </c>
      <c r="HD239">
        <f>HD$114*HD160</f>
        <v/>
      </c>
      <c r="HE239">
        <f>HE$114*HE160</f>
        <v/>
      </c>
      <c r="HF239">
        <f>HF$114*HF160</f>
        <v/>
      </c>
      <c r="HG239">
        <f>HG$114*HG160</f>
        <v/>
      </c>
      <c r="HH239">
        <f>HH$114*HH160</f>
        <v/>
      </c>
      <c r="HI239">
        <f>HI$114*HI160</f>
        <v/>
      </c>
      <c r="HJ239">
        <f>HJ$114*HJ160</f>
        <v/>
      </c>
      <c r="HK239">
        <f>HK$114*HK160</f>
        <v/>
      </c>
      <c r="HL239">
        <f>HL$114*HL160</f>
        <v/>
      </c>
      <c r="HM239">
        <f>HM$114*HM160</f>
        <v/>
      </c>
      <c r="HN239">
        <f>HN$114*HN160</f>
        <v/>
      </c>
      <c r="HO239">
        <f>HO$114*HO160</f>
        <v/>
      </c>
      <c r="HP239">
        <f>HP$114*HP160</f>
        <v/>
      </c>
      <c r="HQ239">
        <f>HQ$114*HQ160</f>
        <v/>
      </c>
      <c r="HR239">
        <f>HR$114*HR160</f>
        <v/>
      </c>
      <c r="HS239">
        <f>HS$114*HS160</f>
        <v/>
      </c>
      <c r="HT239">
        <f>HT$114*HT160</f>
        <v/>
      </c>
      <c r="HU239">
        <f>HU$114*HU160</f>
        <v/>
      </c>
      <c r="HV239">
        <f>HV$114*HV160</f>
        <v/>
      </c>
      <c r="HW239">
        <f>HW$114*HW160</f>
        <v/>
      </c>
      <c r="HX239">
        <f>HX$114*HX160</f>
        <v/>
      </c>
      <c r="HY239">
        <f>HY$114*HY160</f>
        <v/>
      </c>
      <c r="HZ239">
        <f>HZ$114*HZ160</f>
        <v/>
      </c>
      <c r="IA239">
        <f>IA$114*IA160</f>
        <v/>
      </c>
      <c r="IB239">
        <f>IB$114*IB160</f>
        <v/>
      </c>
      <c r="IC239">
        <f>IC$114*IC160</f>
        <v/>
      </c>
      <c r="ID239">
        <f>ID$114*ID160</f>
        <v/>
      </c>
      <c r="IE239">
        <f>IE$114*IE160</f>
        <v/>
      </c>
      <c r="IF239">
        <f>IF$114*IF160</f>
        <v/>
      </c>
      <c r="IG239">
        <f>IG$114*IG160</f>
        <v/>
      </c>
      <c r="IH239">
        <f>IH$114*IH160</f>
        <v/>
      </c>
      <c r="II239">
        <f>II$114*II160</f>
        <v/>
      </c>
      <c r="IJ239">
        <f>IJ$114*IJ160</f>
        <v/>
      </c>
      <c r="IK239">
        <f>IK$114*IK160</f>
        <v/>
      </c>
      <c r="IL239">
        <f>IL$114*IL160</f>
        <v/>
      </c>
      <c r="IM239">
        <f>IM$114*IM160</f>
        <v/>
      </c>
      <c r="IN239">
        <f>IN$114*IN160</f>
        <v/>
      </c>
      <c r="IO239">
        <f>IO$114*IO160</f>
        <v/>
      </c>
      <c r="IP239">
        <f>IP$114*IP160</f>
        <v/>
      </c>
      <c r="IQ239">
        <f>IQ$114*IQ160</f>
        <v/>
      </c>
      <c r="IR239">
        <f>IR$114*IR160</f>
        <v/>
      </c>
      <c r="IS239">
        <f>IS$114*IS160</f>
        <v/>
      </c>
      <c r="IT239">
        <f>IT$114*IT160</f>
        <v/>
      </c>
      <c r="IU239">
        <f>IU$114*IU160</f>
        <v/>
      </c>
      <c r="IV239">
        <f>IV$114*IV160</f>
        <v/>
      </c>
      <c r="IW239">
        <f>IW$114*IW160</f>
        <v/>
      </c>
      <c r="IX239">
        <f>IX$114*IX160</f>
        <v/>
      </c>
      <c r="IY239">
        <f>IY$114*IY160</f>
        <v/>
      </c>
      <c r="IZ239">
        <f>IZ$114*IZ160</f>
        <v/>
      </c>
      <c r="JA239">
        <f>JA$114*JA160</f>
        <v/>
      </c>
      <c r="JB239">
        <f>JB$114*JB160</f>
        <v/>
      </c>
      <c r="JC239">
        <f>JC$114*JC160</f>
        <v/>
      </c>
      <c r="JD239">
        <f>JD$114*JD160</f>
        <v/>
      </c>
      <c r="JE239">
        <f>JE$114*JE160</f>
        <v/>
      </c>
      <c r="JF239">
        <f>JF$114*JF160</f>
        <v/>
      </c>
      <c r="JG239">
        <f>JG$114*JG160</f>
        <v/>
      </c>
      <c r="JH239">
        <f>JH$114*JH160</f>
        <v/>
      </c>
      <c r="JI239">
        <f>JI$114*JI160</f>
        <v/>
      </c>
      <c r="JJ239">
        <f>JJ$114*JJ160</f>
        <v/>
      </c>
      <c r="JK239">
        <f>JK$114*JK160</f>
        <v/>
      </c>
      <c r="JL239">
        <f>JL$114*JL160</f>
        <v/>
      </c>
      <c r="JM239">
        <f>JM$114*JM160</f>
        <v/>
      </c>
      <c r="JN239">
        <f>JN$114*JN160</f>
        <v/>
      </c>
      <c r="JO239">
        <f>JO$114*JO160</f>
        <v/>
      </c>
      <c r="JP239">
        <f>JP$114*JP160</f>
        <v/>
      </c>
      <c r="JQ239">
        <f>JQ$114*JQ160</f>
        <v/>
      </c>
      <c r="JR239">
        <f>JR$114*JR160</f>
        <v/>
      </c>
      <c r="JS239">
        <f>JS$114*JS160</f>
        <v/>
      </c>
      <c r="JT239">
        <f>JT$114*JT160</f>
        <v/>
      </c>
      <c r="JU239">
        <f>JU$114*JU160</f>
        <v/>
      </c>
      <c r="JV239">
        <f>JV$114*JV160</f>
        <v/>
      </c>
      <c r="JW239">
        <f>JW$114*JW160</f>
        <v/>
      </c>
      <c r="JX239">
        <f>JX$114*JX160</f>
        <v/>
      </c>
      <c r="JY239">
        <f>JY$114*JY160</f>
        <v/>
      </c>
      <c r="JZ239">
        <f>JZ$114*JZ160</f>
        <v/>
      </c>
      <c r="KA239">
        <f>KA$114*KA160</f>
        <v/>
      </c>
      <c r="KB239">
        <f>KB$114*KB160</f>
        <v/>
      </c>
      <c r="KC239">
        <f>KC$114*KC160</f>
        <v/>
      </c>
      <c r="KD239">
        <f>KD$114*KD160</f>
        <v/>
      </c>
      <c r="KE239">
        <f>KE$114*KE160</f>
        <v/>
      </c>
      <c r="KF239">
        <f>KF$114*KF160</f>
        <v/>
      </c>
      <c r="KG239">
        <f>KG$114*KG160</f>
        <v/>
      </c>
      <c r="KH239">
        <f>KH$114*KH160</f>
        <v/>
      </c>
      <c r="KI239">
        <f>KI$114*KI160</f>
        <v/>
      </c>
      <c r="KJ239">
        <f>KJ$114*KJ160</f>
        <v/>
      </c>
      <c r="KK239">
        <f>KK$114*KK160</f>
        <v/>
      </c>
      <c r="KL239">
        <f>KL$114*KL160</f>
        <v/>
      </c>
      <c r="KM239">
        <f>KM$114*KM160</f>
        <v/>
      </c>
      <c r="KN239">
        <f>KN$114*KN160</f>
        <v/>
      </c>
      <c r="KO239">
        <f>KO$114*KO160</f>
        <v/>
      </c>
      <c r="KP239">
        <f>KP$114*KP160</f>
        <v/>
      </c>
      <c r="KQ239">
        <f>KQ$114*KQ160</f>
        <v/>
      </c>
      <c r="KR239">
        <f>KR$114*KR160</f>
        <v/>
      </c>
      <c r="KS239">
        <f>KS$114*KS160</f>
        <v/>
      </c>
      <c r="KT239">
        <f>KT$114*KT160</f>
        <v/>
      </c>
      <c r="KU239">
        <f>KU$114*KU160</f>
        <v/>
      </c>
    </row>
    <row r="240" spans="1:307">
      <c r="B240" t="s">
        <v>58</v>
      </c>
      <c r="D240" t="s">
        <v>143</v>
      </c>
      <c r="H240">
        <f>H$115*H161</f>
        <v/>
      </c>
      <c r="I240">
        <f>I$115*I161</f>
        <v/>
      </c>
      <c r="J240">
        <f>J$115*J161</f>
        <v/>
      </c>
      <c r="K240">
        <f>K$115*K161</f>
        <v/>
      </c>
      <c r="L240">
        <f>L$115*L161</f>
        <v/>
      </c>
      <c r="M240">
        <f>M$115*M161</f>
        <v/>
      </c>
      <c r="N240">
        <f>N$115*N161</f>
        <v/>
      </c>
      <c r="O240">
        <f>O$115*O161</f>
        <v/>
      </c>
      <c r="P240">
        <f>P$115*P161</f>
        <v/>
      </c>
      <c r="Q240">
        <f>Q$115*Q161</f>
        <v/>
      </c>
      <c r="R240">
        <f>R$115*R161</f>
        <v/>
      </c>
      <c r="S240">
        <f>S$115*S161</f>
        <v/>
      </c>
      <c r="T240">
        <f>T$115*T161</f>
        <v/>
      </c>
      <c r="U240">
        <f>U$115*U161</f>
        <v/>
      </c>
      <c r="V240">
        <f>V$115*V161</f>
        <v/>
      </c>
      <c r="W240">
        <f>W$115*W161</f>
        <v/>
      </c>
      <c r="X240">
        <f>X$115*X161</f>
        <v/>
      </c>
      <c r="Y240">
        <f>Y$115*Y161</f>
        <v/>
      </c>
      <c r="Z240">
        <f>Z$115*Z161</f>
        <v/>
      </c>
      <c r="AA240">
        <f>AA$115*AA161</f>
        <v/>
      </c>
      <c r="AB240">
        <f>AB$115*AB161</f>
        <v/>
      </c>
      <c r="AC240">
        <f>AC$115*AC161</f>
        <v/>
      </c>
      <c r="AD240">
        <f>AD$115*AD161</f>
        <v/>
      </c>
      <c r="AE240">
        <f>AE$115*AE161</f>
        <v/>
      </c>
      <c r="AF240">
        <f>AF$115*AF161</f>
        <v/>
      </c>
      <c r="AG240">
        <f>AG$115*AG161</f>
        <v/>
      </c>
      <c r="AH240">
        <f>AH$115*AH161</f>
        <v/>
      </c>
      <c r="AI240">
        <f>AI$115*AI161</f>
        <v/>
      </c>
      <c r="AJ240">
        <f>AJ$115*AJ161</f>
        <v/>
      </c>
      <c r="AK240">
        <f>AK$115*AK161</f>
        <v/>
      </c>
      <c r="AL240">
        <f>AL$115*AL161</f>
        <v/>
      </c>
      <c r="AM240">
        <f>AM$115*AM161</f>
        <v/>
      </c>
      <c r="AN240">
        <f>AN$115*AN161</f>
        <v/>
      </c>
      <c r="AO240">
        <f>AO$115*AO161</f>
        <v/>
      </c>
      <c r="AP240">
        <f>AP$115*AP161</f>
        <v/>
      </c>
      <c r="AQ240">
        <f>AQ$115*AQ161</f>
        <v/>
      </c>
      <c r="AR240">
        <f>AR$115*AR161</f>
        <v/>
      </c>
      <c r="AS240">
        <f>AS$115*AS161</f>
        <v/>
      </c>
      <c r="AT240">
        <f>AT$115*AT161</f>
        <v/>
      </c>
      <c r="AU240">
        <f>AU$115*AU161</f>
        <v/>
      </c>
      <c r="AV240">
        <f>AV$115*AV161</f>
        <v/>
      </c>
      <c r="AW240">
        <f>AW$115*AW161</f>
        <v/>
      </c>
      <c r="AX240">
        <f>AX$115*AX161</f>
        <v/>
      </c>
      <c r="AY240">
        <f>AY$115*AY161</f>
        <v/>
      </c>
      <c r="AZ240">
        <f>AZ$115*AZ161</f>
        <v/>
      </c>
      <c r="BA240">
        <f>BA$115*BA161</f>
        <v/>
      </c>
      <c r="BB240">
        <f>BB$115*BB161</f>
        <v/>
      </c>
      <c r="BC240">
        <f>BC$115*BC161</f>
        <v/>
      </c>
      <c r="BD240">
        <f>BD$115*BD161</f>
        <v/>
      </c>
      <c r="BE240">
        <f>BE$115*BE161</f>
        <v/>
      </c>
      <c r="BF240">
        <f>BF$115*BF161</f>
        <v/>
      </c>
      <c r="BG240">
        <f>BG$115*BG161</f>
        <v/>
      </c>
      <c r="BH240">
        <f>BH$115*BH161</f>
        <v/>
      </c>
      <c r="BI240">
        <f>BI$115*BI161</f>
        <v/>
      </c>
      <c r="BJ240">
        <f>BJ$115*BJ161</f>
        <v/>
      </c>
      <c r="BK240">
        <f>BK$115*BK161</f>
        <v/>
      </c>
      <c r="BL240">
        <f>BL$115*BL161</f>
        <v/>
      </c>
      <c r="BM240">
        <f>BM$115*BM161</f>
        <v/>
      </c>
      <c r="BN240">
        <f>BN$115*BN161</f>
        <v/>
      </c>
      <c r="BO240">
        <f>BO$115*BO161</f>
        <v/>
      </c>
      <c r="BP240">
        <f>BP$115*BP161</f>
        <v/>
      </c>
      <c r="BQ240">
        <f>BQ$115*BQ161</f>
        <v/>
      </c>
      <c r="BR240">
        <f>BR$115*BR161</f>
        <v/>
      </c>
      <c r="BS240">
        <f>BS$115*BS161</f>
        <v/>
      </c>
      <c r="BT240">
        <f>BT$115*BT161</f>
        <v/>
      </c>
      <c r="BU240">
        <f>BU$115*BU161</f>
        <v/>
      </c>
      <c r="BV240">
        <f>BV$115*BV161</f>
        <v/>
      </c>
      <c r="BW240">
        <f>BW$115*BW161</f>
        <v/>
      </c>
      <c r="BX240">
        <f>BX$115*BX161</f>
        <v/>
      </c>
      <c r="BY240">
        <f>BY$115*BY161</f>
        <v/>
      </c>
      <c r="BZ240">
        <f>BZ$115*BZ161</f>
        <v/>
      </c>
      <c r="CA240">
        <f>CA$115*CA161</f>
        <v/>
      </c>
      <c r="CB240">
        <f>CB$115*CB161</f>
        <v/>
      </c>
      <c r="CC240">
        <f>CC$115*CC161</f>
        <v/>
      </c>
      <c r="CD240">
        <f>CD$115*CD161</f>
        <v/>
      </c>
      <c r="CE240">
        <f>CE$115*CE161</f>
        <v/>
      </c>
      <c r="CF240">
        <f>CF$115*CF161</f>
        <v/>
      </c>
      <c r="CG240">
        <f>CG$115*CG161</f>
        <v/>
      </c>
      <c r="CH240">
        <f>CH$115*CH161</f>
        <v/>
      </c>
      <c r="CI240">
        <f>CI$115*CI161</f>
        <v/>
      </c>
      <c r="CJ240">
        <f>CJ$115*CJ161</f>
        <v/>
      </c>
      <c r="CK240">
        <f>CK$115*CK161</f>
        <v/>
      </c>
      <c r="CL240">
        <f>CL$115*CL161</f>
        <v/>
      </c>
      <c r="CM240">
        <f>CM$115*CM161</f>
        <v/>
      </c>
      <c r="CN240">
        <f>CN$115*CN161</f>
        <v/>
      </c>
      <c r="CO240">
        <f>CO$115*CO161</f>
        <v/>
      </c>
      <c r="CP240">
        <f>CP$115*CP161</f>
        <v/>
      </c>
      <c r="CQ240">
        <f>CQ$115*CQ161</f>
        <v/>
      </c>
      <c r="CR240">
        <f>CR$115*CR161</f>
        <v/>
      </c>
      <c r="CS240">
        <f>CS$115*CS161</f>
        <v/>
      </c>
      <c r="CT240">
        <f>CT$115*CT161</f>
        <v/>
      </c>
      <c r="CU240">
        <f>CU$115*CU161</f>
        <v/>
      </c>
      <c r="CV240">
        <f>CV$115*CV161</f>
        <v/>
      </c>
      <c r="CW240">
        <f>CW$115*CW161</f>
        <v/>
      </c>
      <c r="CX240">
        <f>CX$115*CX161</f>
        <v/>
      </c>
      <c r="CY240">
        <f>CY$115*CY161</f>
        <v/>
      </c>
      <c r="CZ240">
        <f>CZ$115*CZ161</f>
        <v/>
      </c>
      <c r="DA240">
        <f>DA$115*DA161</f>
        <v/>
      </c>
      <c r="DB240">
        <f>DB$115*DB161</f>
        <v/>
      </c>
      <c r="DC240">
        <f>DC$115*DC161</f>
        <v/>
      </c>
      <c r="DD240">
        <f>DD$115*DD161</f>
        <v/>
      </c>
      <c r="DE240">
        <f>DE$115*DE161</f>
        <v/>
      </c>
      <c r="DF240">
        <f>DF$115*DF161</f>
        <v/>
      </c>
      <c r="DG240">
        <f>DG$115*DG161</f>
        <v/>
      </c>
      <c r="DH240">
        <f>DH$115*DH161</f>
        <v/>
      </c>
      <c r="DI240">
        <f>DI$115*DI161</f>
        <v/>
      </c>
      <c r="DJ240">
        <f>DJ$115*DJ161</f>
        <v/>
      </c>
      <c r="DK240">
        <f>DK$115*DK161</f>
        <v/>
      </c>
      <c r="DL240">
        <f>DL$115*DL161</f>
        <v/>
      </c>
      <c r="DM240">
        <f>DM$115*DM161</f>
        <v/>
      </c>
      <c r="DN240">
        <f>DN$115*DN161</f>
        <v/>
      </c>
      <c r="DO240">
        <f>DO$115*DO161</f>
        <v/>
      </c>
      <c r="DP240">
        <f>DP$115*DP161</f>
        <v/>
      </c>
      <c r="DQ240">
        <f>DQ$115*DQ161</f>
        <v/>
      </c>
      <c r="DR240">
        <f>DR$115*DR161</f>
        <v/>
      </c>
      <c r="DS240">
        <f>DS$115*DS161</f>
        <v/>
      </c>
      <c r="DT240">
        <f>DT$115*DT161</f>
        <v/>
      </c>
      <c r="DU240">
        <f>DU$115*DU161</f>
        <v/>
      </c>
      <c r="DV240">
        <f>DV$115*DV161</f>
        <v/>
      </c>
      <c r="DW240">
        <f>DW$115*DW161</f>
        <v/>
      </c>
      <c r="DX240">
        <f>DX$115*DX161</f>
        <v/>
      </c>
      <c r="DY240">
        <f>DY$115*DY161</f>
        <v/>
      </c>
      <c r="DZ240">
        <f>DZ$115*DZ161</f>
        <v/>
      </c>
      <c r="EA240">
        <f>EA$115*EA161</f>
        <v/>
      </c>
      <c r="EB240">
        <f>EB$115*EB161</f>
        <v/>
      </c>
      <c r="EC240">
        <f>EC$115*EC161</f>
        <v/>
      </c>
      <c r="ED240">
        <f>ED$115*ED161</f>
        <v/>
      </c>
      <c r="EE240">
        <f>EE$115*EE161</f>
        <v/>
      </c>
      <c r="EF240">
        <f>EF$115*EF161</f>
        <v/>
      </c>
      <c r="EG240">
        <f>EG$115*EG161</f>
        <v/>
      </c>
      <c r="EH240">
        <f>EH$115*EH161</f>
        <v/>
      </c>
      <c r="EI240">
        <f>EI$115*EI161</f>
        <v/>
      </c>
      <c r="EJ240">
        <f>EJ$115*EJ161</f>
        <v/>
      </c>
      <c r="EK240">
        <f>EK$115*EK161</f>
        <v/>
      </c>
      <c r="EL240">
        <f>EL$115*EL161</f>
        <v/>
      </c>
      <c r="EM240">
        <f>EM$115*EM161</f>
        <v/>
      </c>
      <c r="EN240">
        <f>EN$115*EN161</f>
        <v/>
      </c>
      <c r="EO240">
        <f>EO$115*EO161</f>
        <v/>
      </c>
      <c r="EP240">
        <f>EP$115*EP161</f>
        <v/>
      </c>
      <c r="EQ240">
        <f>EQ$115*EQ161</f>
        <v/>
      </c>
      <c r="ER240">
        <f>ER$115*ER161</f>
        <v/>
      </c>
      <c r="ES240">
        <f>ES$115*ES161</f>
        <v/>
      </c>
      <c r="ET240">
        <f>ET$115*ET161</f>
        <v/>
      </c>
      <c r="EU240">
        <f>EU$115*EU161</f>
        <v/>
      </c>
      <c r="EV240">
        <f>EV$115*EV161</f>
        <v/>
      </c>
      <c r="EW240">
        <f>EW$115*EW161</f>
        <v/>
      </c>
      <c r="EX240">
        <f>EX$115*EX161</f>
        <v/>
      </c>
      <c r="EY240">
        <f>EY$115*EY161</f>
        <v/>
      </c>
      <c r="EZ240">
        <f>EZ$115*EZ161</f>
        <v/>
      </c>
      <c r="FA240">
        <f>FA$115*FA161</f>
        <v/>
      </c>
      <c r="FB240">
        <f>FB$115*FB161</f>
        <v/>
      </c>
      <c r="FC240">
        <f>FC$115*FC161</f>
        <v/>
      </c>
      <c r="FD240">
        <f>FD$115*FD161</f>
        <v/>
      </c>
      <c r="FE240">
        <f>FE$115*FE161</f>
        <v/>
      </c>
      <c r="FF240">
        <f>FF$115*FF161</f>
        <v/>
      </c>
      <c r="FG240">
        <f>FG$115*FG161</f>
        <v/>
      </c>
      <c r="FH240">
        <f>FH$115*FH161</f>
        <v/>
      </c>
      <c r="FI240">
        <f>FI$115*FI161</f>
        <v/>
      </c>
      <c r="FJ240">
        <f>FJ$115*FJ161</f>
        <v/>
      </c>
      <c r="FK240">
        <f>FK$115*FK161</f>
        <v/>
      </c>
      <c r="FL240">
        <f>FL$115*FL161</f>
        <v/>
      </c>
      <c r="FM240">
        <f>FM$115*FM161</f>
        <v/>
      </c>
      <c r="FN240">
        <f>FN$115*FN161</f>
        <v/>
      </c>
      <c r="FO240">
        <f>FO$115*FO161</f>
        <v/>
      </c>
      <c r="FP240">
        <f>FP$115*FP161</f>
        <v/>
      </c>
      <c r="FQ240">
        <f>FQ$115*FQ161</f>
        <v/>
      </c>
      <c r="FR240">
        <f>FR$115*FR161</f>
        <v/>
      </c>
      <c r="FS240">
        <f>FS$115*FS161</f>
        <v/>
      </c>
      <c r="FT240">
        <f>FT$115*FT161</f>
        <v/>
      </c>
      <c r="FU240">
        <f>FU$115*FU161</f>
        <v/>
      </c>
      <c r="FV240">
        <f>FV$115*FV161</f>
        <v/>
      </c>
      <c r="FW240">
        <f>FW$115*FW161</f>
        <v/>
      </c>
      <c r="FX240">
        <f>FX$115*FX161</f>
        <v/>
      </c>
      <c r="FY240">
        <f>FY$115*FY161</f>
        <v/>
      </c>
      <c r="FZ240">
        <f>FZ$115*FZ161</f>
        <v/>
      </c>
      <c r="GA240">
        <f>GA$115*GA161</f>
        <v/>
      </c>
      <c r="GB240">
        <f>GB$115*GB161</f>
        <v/>
      </c>
      <c r="GC240">
        <f>GC$115*GC161</f>
        <v/>
      </c>
      <c r="GD240">
        <f>GD$115*GD161</f>
        <v/>
      </c>
      <c r="GE240">
        <f>GE$115*GE161</f>
        <v/>
      </c>
      <c r="GF240">
        <f>GF$115*GF161</f>
        <v/>
      </c>
      <c r="GG240">
        <f>GG$115*GG161</f>
        <v/>
      </c>
      <c r="GH240">
        <f>GH$115*GH161</f>
        <v/>
      </c>
      <c r="GI240">
        <f>GI$115*GI161</f>
        <v/>
      </c>
      <c r="GJ240">
        <f>GJ$115*GJ161</f>
        <v/>
      </c>
      <c r="GK240">
        <f>GK$115*GK161</f>
        <v/>
      </c>
      <c r="GL240">
        <f>GL$115*GL161</f>
        <v/>
      </c>
      <c r="GM240">
        <f>GM$115*GM161</f>
        <v/>
      </c>
      <c r="GN240">
        <f>GN$115*GN161</f>
        <v/>
      </c>
      <c r="GO240">
        <f>GO$115*GO161</f>
        <v/>
      </c>
      <c r="GP240">
        <f>GP$115*GP161</f>
        <v/>
      </c>
      <c r="GQ240">
        <f>GQ$115*GQ161</f>
        <v/>
      </c>
      <c r="GR240">
        <f>GR$115*GR161</f>
        <v/>
      </c>
      <c r="GS240">
        <f>GS$115*GS161</f>
        <v/>
      </c>
      <c r="GT240">
        <f>GT$115*GT161</f>
        <v/>
      </c>
      <c r="GU240">
        <f>GU$115*GU161</f>
        <v/>
      </c>
      <c r="GV240">
        <f>GV$115*GV161</f>
        <v/>
      </c>
      <c r="GW240">
        <f>GW$115*GW161</f>
        <v/>
      </c>
      <c r="GX240">
        <f>GX$115*GX161</f>
        <v/>
      </c>
      <c r="GY240">
        <f>GY$115*GY161</f>
        <v/>
      </c>
      <c r="GZ240">
        <f>GZ$115*GZ161</f>
        <v/>
      </c>
      <c r="HA240">
        <f>HA$115*HA161</f>
        <v/>
      </c>
      <c r="HB240">
        <f>HB$115*HB161</f>
        <v/>
      </c>
      <c r="HC240">
        <f>HC$115*HC161</f>
        <v/>
      </c>
      <c r="HD240">
        <f>HD$115*HD161</f>
        <v/>
      </c>
      <c r="HE240">
        <f>HE$115*HE161</f>
        <v/>
      </c>
      <c r="HF240">
        <f>HF$115*HF161</f>
        <v/>
      </c>
      <c r="HG240">
        <f>HG$115*HG161</f>
        <v/>
      </c>
      <c r="HH240">
        <f>HH$115*HH161</f>
        <v/>
      </c>
      <c r="HI240">
        <f>HI$115*HI161</f>
        <v/>
      </c>
      <c r="HJ240">
        <f>HJ$115*HJ161</f>
        <v/>
      </c>
      <c r="HK240">
        <f>HK$115*HK161</f>
        <v/>
      </c>
      <c r="HL240">
        <f>HL$115*HL161</f>
        <v/>
      </c>
      <c r="HM240">
        <f>HM$115*HM161</f>
        <v/>
      </c>
      <c r="HN240">
        <f>HN$115*HN161</f>
        <v/>
      </c>
      <c r="HO240">
        <f>HO$115*HO161</f>
        <v/>
      </c>
      <c r="HP240">
        <f>HP$115*HP161</f>
        <v/>
      </c>
      <c r="HQ240">
        <f>HQ$115*HQ161</f>
        <v/>
      </c>
      <c r="HR240">
        <f>HR$115*HR161</f>
        <v/>
      </c>
      <c r="HS240">
        <f>HS$115*HS161</f>
        <v/>
      </c>
      <c r="HT240">
        <f>HT$115*HT161</f>
        <v/>
      </c>
      <c r="HU240">
        <f>HU$115*HU161</f>
        <v/>
      </c>
      <c r="HV240">
        <f>HV$115*HV161</f>
        <v/>
      </c>
      <c r="HW240">
        <f>HW$115*HW161</f>
        <v/>
      </c>
      <c r="HX240">
        <f>HX$115*HX161</f>
        <v/>
      </c>
      <c r="HY240">
        <f>HY$115*HY161</f>
        <v/>
      </c>
      <c r="HZ240">
        <f>HZ$115*HZ161</f>
        <v/>
      </c>
      <c r="IA240">
        <f>IA$115*IA161</f>
        <v/>
      </c>
      <c r="IB240">
        <f>IB$115*IB161</f>
        <v/>
      </c>
      <c r="IC240">
        <f>IC$115*IC161</f>
        <v/>
      </c>
      <c r="ID240">
        <f>ID$115*ID161</f>
        <v/>
      </c>
      <c r="IE240">
        <f>IE$115*IE161</f>
        <v/>
      </c>
      <c r="IF240">
        <f>IF$115*IF161</f>
        <v/>
      </c>
      <c r="IG240">
        <f>IG$115*IG161</f>
        <v/>
      </c>
      <c r="IH240">
        <f>IH$115*IH161</f>
        <v/>
      </c>
      <c r="II240">
        <f>II$115*II161</f>
        <v/>
      </c>
      <c r="IJ240">
        <f>IJ$115*IJ161</f>
        <v/>
      </c>
      <c r="IK240">
        <f>IK$115*IK161</f>
        <v/>
      </c>
      <c r="IL240">
        <f>IL$115*IL161</f>
        <v/>
      </c>
      <c r="IM240">
        <f>IM$115*IM161</f>
        <v/>
      </c>
      <c r="IN240">
        <f>IN$115*IN161</f>
        <v/>
      </c>
      <c r="IO240">
        <f>IO$115*IO161</f>
        <v/>
      </c>
      <c r="IP240">
        <f>IP$115*IP161</f>
        <v/>
      </c>
      <c r="IQ240">
        <f>IQ$115*IQ161</f>
        <v/>
      </c>
      <c r="IR240">
        <f>IR$115*IR161</f>
        <v/>
      </c>
      <c r="IS240">
        <f>IS$115*IS161</f>
        <v/>
      </c>
      <c r="IT240">
        <f>IT$115*IT161</f>
        <v/>
      </c>
      <c r="IU240">
        <f>IU$115*IU161</f>
        <v/>
      </c>
      <c r="IV240">
        <f>IV$115*IV161</f>
        <v/>
      </c>
      <c r="IW240">
        <f>IW$115*IW161</f>
        <v/>
      </c>
      <c r="IX240">
        <f>IX$115*IX161</f>
        <v/>
      </c>
      <c r="IY240">
        <f>IY$115*IY161</f>
        <v/>
      </c>
      <c r="IZ240">
        <f>IZ$115*IZ161</f>
        <v/>
      </c>
      <c r="JA240">
        <f>JA$115*JA161</f>
        <v/>
      </c>
      <c r="JB240">
        <f>JB$115*JB161</f>
        <v/>
      </c>
      <c r="JC240">
        <f>JC$115*JC161</f>
        <v/>
      </c>
      <c r="JD240">
        <f>JD$115*JD161</f>
        <v/>
      </c>
      <c r="JE240">
        <f>JE$115*JE161</f>
        <v/>
      </c>
      <c r="JF240">
        <f>JF$115*JF161</f>
        <v/>
      </c>
      <c r="JG240">
        <f>JG$115*JG161</f>
        <v/>
      </c>
      <c r="JH240">
        <f>JH$115*JH161</f>
        <v/>
      </c>
      <c r="JI240">
        <f>JI$115*JI161</f>
        <v/>
      </c>
      <c r="JJ240">
        <f>JJ$115*JJ161</f>
        <v/>
      </c>
      <c r="JK240">
        <f>JK$115*JK161</f>
        <v/>
      </c>
      <c r="JL240">
        <f>JL$115*JL161</f>
        <v/>
      </c>
      <c r="JM240">
        <f>JM$115*JM161</f>
        <v/>
      </c>
      <c r="JN240">
        <f>JN$115*JN161</f>
        <v/>
      </c>
      <c r="JO240">
        <f>JO$115*JO161</f>
        <v/>
      </c>
      <c r="JP240">
        <f>JP$115*JP161</f>
        <v/>
      </c>
      <c r="JQ240">
        <f>JQ$115*JQ161</f>
        <v/>
      </c>
      <c r="JR240">
        <f>JR$115*JR161</f>
        <v/>
      </c>
      <c r="JS240">
        <f>JS$115*JS161</f>
        <v/>
      </c>
      <c r="JT240">
        <f>JT$115*JT161</f>
        <v/>
      </c>
      <c r="JU240">
        <f>JU$115*JU161</f>
        <v/>
      </c>
      <c r="JV240">
        <f>JV$115*JV161</f>
        <v/>
      </c>
      <c r="JW240">
        <f>JW$115*JW161</f>
        <v/>
      </c>
      <c r="JX240">
        <f>JX$115*JX161</f>
        <v/>
      </c>
      <c r="JY240">
        <f>JY$115*JY161</f>
        <v/>
      </c>
      <c r="JZ240">
        <f>JZ$115*JZ161</f>
        <v/>
      </c>
      <c r="KA240">
        <f>KA$115*KA161</f>
        <v/>
      </c>
      <c r="KB240">
        <f>KB$115*KB161</f>
        <v/>
      </c>
      <c r="KC240">
        <f>KC$115*KC161</f>
        <v/>
      </c>
      <c r="KD240">
        <f>KD$115*KD161</f>
        <v/>
      </c>
      <c r="KE240">
        <f>KE$115*KE161</f>
        <v/>
      </c>
      <c r="KF240">
        <f>KF$115*KF161</f>
        <v/>
      </c>
      <c r="KG240">
        <f>KG$115*KG161</f>
        <v/>
      </c>
      <c r="KH240">
        <f>KH$115*KH161</f>
        <v/>
      </c>
      <c r="KI240">
        <f>KI$115*KI161</f>
        <v/>
      </c>
      <c r="KJ240">
        <f>KJ$115*KJ161</f>
        <v/>
      </c>
      <c r="KK240">
        <f>KK$115*KK161</f>
        <v/>
      </c>
      <c r="KL240">
        <f>KL$115*KL161</f>
        <v/>
      </c>
      <c r="KM240">
        <f>KM$115*KM161</f>
        <v/>
      </c>
      <c r="KN240">
        <f>KN$115*KN161</f>
        <v/>
      </c>
      <c r="KO240">
        <f>KO$115*KO161</f>
        <v/>
      </c>
      <c r="KP240">
        <f>KP$115*KP161</f>
        <v/>
      </c>
      <c r="KQ240">
        <f>KQ$115*KQ161</f>
        <v/>
      </c>
      <c r="KR240">
        <f>KR$115*KR161</f>
        <v/>
      </c>
      <c r="KS240">
        <f>KS$115*KS161</f>
        <v/>
      </c>
      <c r="KT240">
        <f>KT$115*KT161</f>
        <v/>
      </c>
      <c r="KU240">
        <f>KU$115*KU161</f>
        <v/>
      </c>
    </row>
    <row r="241" spans="1:307">
      <c r="B241" t="s">
        <v>59</v>
      </c>
      <c r="D241" t="s">
        <v>143</v>
      </c>
      <c r="H241">
        <f>H$116*H162</f>
        <v/>
      </c>
      <c r="I241">
        <f>I$116*I162</f>
        <v/>
      </c>
      <c r="J241">
        <f>J$116*J162</f>
        <v/>
      </c>
      <c r="K241">
        <f>K$116*K162</f>
        <v/>
      </c>
      <c r="L241">
        <f>L$116*L162</f>
        <v/>
      </c>
      <c r="M241">
        <f>M$116*M162</f>
        <v/>
      </c>
      <c r="N241">
        <f>N$116*N162</f>
        <v/>
      </c>
      <c r="O241">
        <f>O$116*O162</f>
        <v/>
      </c>
      <c r="P241">
        <f>P$116*P162</f>
        <v/>
      </c>
      <c r="Q241">
        <f>Q$116*Q162</f>
        <v/>
      </c>
      <c r="R241">
        <f>R$116*R162</f>
        <v/>
      </c>
      <c r="S241">
        <f>S$116*S162</f>
        <v/>
      </c>
      <c r="T241">
        <f>T$116*T162</f>
        <v/>
      </c>
      <c r="U241">
        <f>U$116*U162</f>
        <v/>
      </c>
      <c r="V241">
        <f>V$116*V162</f>
        <v/>
      </c>
      <c r="W241">
        <f>W$116*W162</f>
        <v/>
      </c>
      <c r="X241">
        <f>X$116*X162</f>
        <v/>
      </c>
      <c r="Y241">
        <f>Y$116*Y162</f>
        <v/>
      </c>
      <c r="Z241">
        <f>Z$116*Z162</f>
        <v/>
      </c>
      <c r="AA241">
        <f>AA$116*AA162</f>
        <v/>
      </c>
      <c r="AB241">
        <f>AB$116*AB162</f>
        <v/>
      </c>
      <c r="AC241">
        <f>AC$116*AC162</f>
        <v/>
      </c>
      <c r="AD241">
        <f>AD$116*AD162</f>
        <v/>
      </c>
      <c r="AE241">
        <f>AE$116*AE162</f>
        <v/>
      </c>
      <c r="AF241">
        <f>AF$116*AF162</f>
        <v/>
      </c>
      <c r="AG241">
        <f>AG$116*AG162</f>
        <v/>
      </c>
      <c r="AH241">
        <f>AH$116*AH162</f>
        <v/>
      </c>
      <c r="AI241">
        <f>AI$116*AI162</f>
        <v/>
      </c>
      <c r="AJ241">
        <f>AJ$116*AJ162</f>
        <v/>
      </c>
      <c r="AK241">
        <f>AK$116*AK162</f>
        <v/>
      </c>
      <c r="AL241">
        <f>AL$116*AL162</f>
        <v/>
      </c>
      <c r="AM241">
        <f>AM$116*AM162</f>
        <v/>
      </c>
      <c r="AN241">
        <f>AN$116*AN162</f>
        <v/>
      </c>
      <c r="AO241">
        <f>AO$116*AO162</f>
        <v/>
      </c>
      <c r="AP241">
        <f>AP$116*AP162</f>
        <v/>
      </c>
      <c r="AQ241">
        <f>AQ$116*AQ162</f>
        <v/>
      </c>
      <c r="AR241">
        <f>AR$116*AR162</f>
        <v/>
      </c>
      <c r="AS241">
        <f>AS$116*AS162</f>
        <v/>
      </c>
      <c r="AT241">
        <f>AT$116*AT162</f>
        <v/>
      </c>
      <c r="AU241">
        <f>AU$116*AU162</f>
        <v/>
      </c>
      <c r="AV241">
        <f>AV$116*AV162</f>
        <v/>
      </c>
      <c r="AW241">
        <f>AW$116*AW162</f>
        <v/>
      </c>
      <c r="AX241">
        <f>AX$116*AX162</f>
        <v/>
      </c>
      <c r="AY241">
        <f>AY$116*AY162</f>
        <v/>
      </c>
      <c r="AZ241">
        <f>AZ$116*AZ162</f>
        <v/>
      </c>
      <c r="BA241">
        <f>BA$116*BA162</f>
        <v/>
      </c>
      <c r="BB241">
        <f>BB$116*BB162</f>
        <v/>
      </c>
      <c r="BC241">
        <f>BC$116*BC162</f>
        <v/>
      </c>
      <c r="BD241">
        <f>BD$116*BD162</f>
        <v/>
      </c>
      <c r="BE241">
        <f>BE$116*BE162</f>
        <v/>
      </c>
      <c r="BF241">
        <f>BF$116*BF162</f>
        <v/>
      </c>
      <c r="BG241">
        <f>BG$116*BG162</f>
        <v/>
      </c>
      <c r="BH241">
        <f>BH$116*BH162</f>
        <v/>
      </c>
      <c r="BI241">
        <f>BI$116*BI162</f>
        <v/>
      </c>
      <c r="BJ241">
        <f>BJ$116*BJ162</f>
        <v/>
      </c>
      <c r="BK241">
        <f>BK$116*BK162</f>
        <v/>
      </c>
      <c r="BL241">
        <f>BL$116*BL162</f>
        <v/>
      </c>
      <c r="BM241">
        <f>BM$116*BM162</f>
        <v/>
      </c>
      <c r="BN241">
        <f>BN$116*BN162</f>
        <v/>
      </c>
      <c r="BO241">
        <f>BO$116*BO162</f>
        <v/>
      </c>
      <c r="BP241">
        <f>BP$116*BP162</f>
        <v/>
      </c>
      <c r="BQ241">
        <f>BQ$116*BQ162</f>
        <v/>
      </c>
      <c r="BR241">
        <f>BR$116*BR162</f>
        <v/>
      </c>
      <c r="BS241">
        <f>BS$116*BS162</f>
        <v/>
      </c>
      <c r="BT241">
        <f>BT$116*BT162</f>
        <v/>
      </c>
      <c r="BU241">
        <f>BU$116*BU162</f>
        <v/>
      </c>
      <c r="BV241">
        <f>BV$116*BV162</f>
        <v/>
      </c>
      <c r="BW241">
        <f>BW$116*BW162</f>
        <v/>
      </c>
      <c r="BX241">
        <f>BX$116*BX162</f>
        <v/>
      </c>
      <c r="BY241">
        <f>BY$116*BY162</f>
        <v/>
      </c>
      <c r="BZ241">
        <f>BZ$116*BZ162</f>
        <v/>
      </c>
      <c r="CA241">
        <f>CA$116*CA162</f>
        <v/>
      </c>
      <c r="CB241">
        <f>CB$116*CB162</f>
        <v/>
      </c>
      <c r="CC241">
        <f>CC$116*CC162</f>
        <v/>
      </c>
      <c r="CD241">
        <f>CD$116*CD162</f>
        <v/>
      </c>
      <c r="CE241">
        <f>CE$116*CE162</f>
        <v/>
      </c>
      <c r="CF241">
        <f>CF$116*CF162</f>
        <v/>
      </c>
      <c r="CG241">
        <f>CG$116*CG162</f>
        <v/>
      </c>
      <c r="CH241">
        <f>CH$116*CH162</f>
        <v/>
      </c>
      <c r="CI241">
        <f>CI$116*CI162</f>
        <v/>
      </c>
      <c r="CJ241">
        <f>CJ$116*CJ162</f>
        <v/>
      </c>
      <c r="CK241">
        <f>CK$116*CK162</f>
        <v/>
      </c>
      <c r="CL241">
        <f>CL$116*CL162</f>
        <v/>
      </c>
      <c r="CM241">
        <f>CM$116*CM162</f>
        <v/>
      </c>
      <c r="CN241">
        <f>CN$116*CN162</f>
        <v/>
      </c>
      <c r="CO241">
        <f>CO$116*CO162</f>
        <v/>
      </c>
      <c r="CP241">
        <f>CP$116*CP162</f>
        <v/>
      </c>
      <c r="CQ241">
        <f>CQ$116*CQ162</f>
        <v/>
      </c>
      <c r="CR241">
        <f>CR$116*CR162</f>
        <v/>
      </c>
      <c r="CS241">
        <f>CS$116*CS162</f>
        <v/>
      </c>
      <c r="CT241">
        <f>CT$116*CT162</f>
        <v/>
      </c>
      <c r="CU241">
        <f>CU$116*CU162</f>
        <v/>
      </c>
      <c r="CV241">
        <f>CV$116*CV162</f>
        <v/>
      </c>
      <c r="CW241">
        <f>CW$116*CW162</f>
        <v/>
      </c>
      <c r="CX241">
        <f>CX$116*CX162</f>
        <v/>
      </c>
      <c r="CY241">
        <f>CY$116*CY162</f>
        <v/>
      </c>
      <c r="CZ241">
        <f>CZ$116*CZ162</f>
        <v/>
      </c>
      <c r="DA241">
        <f>DA$116*DA162</f>
        <v/>
      </c>
      <c r="DB241">
        <f>DB$116*DB162</f>
        <v/>
      </c>
      <c r="DC241">
        <f>DC$116*DC162</f>
        <v/>
      </c>
      <c r="DD241">
        <f>DD$116*DD162</f>
        <v/>
      </c>
      <c r="DE241">
        <f>DE$116*DE162</f>
        <v/>
      </c>
      <c r="DF241">
        <f>DF$116*DF162</f>
        <v/>
      </c>
      <c r="DG241">
        <f>DG$116*DG162</f>
        <v/>
      </c>
      <c r="DH241">
        <f>DH$116*DH162</f>
        <v/>
      </c>
      <c r="DI241">
        <f>DI$116*DI162</f>
        <v/>
      </c>
      <c r="DJ241">
        <f>DJ$116*DJ162</f>
        <v/>
      </c>
      <c r="DK241">
        <f>DK$116*DK162</f>
        <v/>
      </c>
      <c r="DL241">
        <f>DL$116*DL162</f>
        <v/>
      </c>
      <c r="DM241">
        <f>DM$116*DM162</f>
        <v/>
      </c>
      <c r="DN241">
        <f>DN$116*DN162</f>
        <v/>
      </c>
      <c r="DO241">
        <f>DO$116*DO162</f>
        <v/>
      </c>
      <c r="DP241">
        <f>DP$116*DP162</f>
        <v/>
      </c>
      <c r="DQ241">
        <f>DQ$116*DQ162</f>
        <v/>
      </c>
      <c r="DR241">
        <f>DR$116*DR162</f>
        <v/>
      </c>
      <c r="DS241">
        <f>DS$116*DS162</f>
        <v/>
      </c>
      <c r="DT241">
        <f>DT$116*DT162</f>
        <v/>
      </c>
      <c r="DU241">
        <f>DU$116*DU162</f>
        <v/>
      </c>
      <c r="DV241">
        <f>DV$116*DV162</f>
        <v/>
      </c>
      <c r="DW241">
        <f>DW$116*DW162</f>
        <v/>
      </c>
      <c r="DX241">
        <f>DX$116*DX162</f>
        <v/>
      </c>
      <c r="DY241">
        <f>DY$116*DY162</f>
        <v/>
      </c>
      <c r="DZ241">
        <f>DZ$116*DZ162</f>
        <v/>
      </c>
      <c r="EA241">
        <f>EA$116*EA162</f>
        <v/>
      </c>
      <c r="EB241">
        <f>EB$116*EB162</f>
        <v/>
      </c>
      <c r="EC241">
        <f>EC$116*EC162</f>
        <v/>
      </c>
      <c r="ED241">
        <f>ED$116*ED162</f>
        <v/>
      </c>
      <c r="EE241">
        <f>EE$116*EE162</f>
        <v/>
      </c>
      <c r="EF241">
        <f>EF$116*EF162</f>
        <v/>
      </c>
      <c r="EG241">
        <f>EG$116*EG162</f>
        <v/>
      </c>
      <c r="EH241">
        <f>EH$116*EH162</f>
        <v/>
      </c>
      <c r="EI241">
        <f>EI$116*EI162</f>
        <v/>
      </c>
      <c r="EJ241">
        <f>EJ$116*EJ162</f>
        <v/>
      </c>
      <c r="EK241">
        <f>EK$116*EK162</f>
        <v/>
      </c>
      <c r="EL241">
        <f>EL$116*EL162</f>
        <v/>
      </c>
      <c r="EM241">
        <f>EM$116*EM162</f>
        <v/>
      </c>
      <c r="EN241">
        <f>EN$116*EN162</f>
        <v/>
      </c>
      <c r="EO241">
        <f>EO$116*EO162</f>
        <v/>
      </c>
      <c r="EP241">
        <f>EP$116*EP162</f>
        <v/>
      </c>
      <c r="EQ241">
        <f>EQ$116*EQ162</f>
        <v/>
      </c>
      <c r="ER241">
        <f>ER$116*ER162</f>
        <v/>
      </c>
      <c r="ES241">
        <f>ES$116*ES162</f>
        <v/>
      </c>
      <c r="ET241">
        <f>ET$116*ET162</f>
        <v/>
      </c>
      <c r="EU241">
        <f>EU$116*EU162</f>
        <v/>
      </c>
      <c r="EV241">
        <f>EV$116*EV162</f>
        <v/>
      </c>
      <c r="EW241">
        <f>EW$116*EW162</f>
        <v/>
      </c>
      <c r="EX241">
        <f>EX$116*EX162</f>
        <v/>
      </c>
      <c r="EY241">
        <f>EY$116*EY162</f>
        <v/>
      </c>
      <c r="EZ241">
        <f>EZ$116*EZ162</f>
        <v/>
      </c>
      <c r="FA241">
        <f>FA$116*FA162</f>
        <v/>
      </c>
      <c r="FB241">
        <f>FB$116*FB162</f>
        <v/>
      </c>
      <c r="FC241">
        <f>FC$116*FC162</f>
        <v/>
      </c>
      <c r="FD241">
        <f>FD$116*FD162</f>
        <v/>
      </c>
      <c r="FE241">
        <f>FE$116*FE162</f>
        <v/>
      </c>
      <c r="FF241">
        <f>FF$116*FF162</f>
        <v/>
      </c>
      <c r="FG241">
        <f>FG$116*FG162</f>
        <v/>
      </c>
      <c r="FH241">
        <f>FH$116*FH162</f>
        <v/>
      </c>
      <c r="FI241">
        <f>FI$116*FI162</f>
        <v/>
      </c>
      <c r="FJ241">
        <f>FJ$116*FJ162</f>
        <v/>
      </c>
      <c r="FK241">
        <f>FK$116*FK162</f>
        <v/>
      </c>
      <c r="FL241">
        <f>FL$116*FL162</f>
        <v/>
      </c>
      <c r="FM241">
        <f>FM$116*FM162</f>
        <v/>
      </c>
      <c r="FN241">
        <f>FN$116*FN162</f>
        <v/>
      </c>
      <c r="FO241">
        <f>FO$116*FO162</f>
        <v/>
      </c>
      <c r="FP241">
        <f>FP$116*FP162</f>
        <v/>
      </c>
      <c r="FQ241">
        <f>FQ$116*FQ162</f>
        <v/>
      </c>
      <c r="FR241">
        <f>FR$116*FR162</f>
        <v/>
      </c>
      <c r="FS241">
        <f>FS$116*FS162</f>
        <v/>
      </c>
      <c r="FT241">
        <f>FT$116*FT162</f>
        <v/>
      </c>
      <c r="FU241">
        <f>FU$116*FU162</f>
        <v/>
      </c>
      <c r="FV241">
        <f>FV$116*FV162</f>
        <v/>
      </c>
      <c r="FW241">
        <f>FW$116*FW162</f>
        <v/>
      </c>
      <c r="FX241">
        <f>FX$116*FX162</f>
        <v/>
      </c>
      <c r="FY241">
        <f>FY$116*FY162</f>
        <v/>
      </c>
      <c r="FZ241">
        <f>FZ$116*FZ162</f>
        <v/>
      </c>
      <c r="GA241">
        <f>GA$116*GA162</f>
        <v/>
      </c>
      <c r="GB241">
        <f>GB$116*GB162</f>
        <v/>
      </c>
      <c r="GC241">
        <f>GC$116*GC162</f>
        <v/>
      </c>
      <c r="GD241">
        <f>GD$116*GD162</f>
        <v/>
      </c>
      <c r="GE241">
        <f>GE$116*GE162</f>
        <v/>
      </c>
      <c r="GF241">
        <f>GF$116*GF162</f>
        <v/>
      </c>
      <c r="GG241">
        <f>GG$116*GG162</f>
        <v/>
      </c>
      <c r="GH241">
        <f>GH$116*GH162</f>
        <v/>
      </c>
      <c r="GI241">
        <f>GI$116*GI162</f>
        <v/>
      </c>
      <c r="GJ241">
        <f>GJ$116*GJ162</f>
        <v/>
      </c>
      <c r="GK241">
        <f>GK$116*GK162</f>
        <v/>
      </c>
      <c r="GL241">
        <f>GL$116*GL162</f>
        <v/>
      </c>
      <c r="GM241">
        <f>GM$116*GM162</f>
        <v/>
      </c>
      <c r="GN241">
        <f>GN$116*GN162</f>
        <v/>
      </c>
      <c r="GO241">
        <f>GO$116*GO162</f>
        <v/>
      </c>
      <c r="GP241">
        <f>GP$116*GP162</f>
        <v/>
      </c>
      <c r="GQ241">
        <f>GQ$116*GQ162</f>
        <v/>
      </c>
      <c r="GR241">
        <f>GR$116*GR162</f>
        <v/>
      </c>
      <c r="GS241">
        <f>GS$116*GS162</f>
        <v/>
      </c>
      <c r="GT241">
        <f>GT$116*GT162</f>
        <v/>
      </c>
      <c r="GU241">
        <f>GU$116*GU162</f>
        <v/>
      </c>
      <c r="GV241">
        <f>GV$116*GV162</f>
        <v/>
      </c>
      <c r="GW241">
        <f>GW$116*GW162</f>
        <v/>
      </c>
      <c r="GX241">
        <f>GX$116*GX162</f>
        <v/>
      </c>
      <c r="GY241">
        <f>GY$116*GY162</f>
        <v/>
      </c>
      <c r="GZ241">
        <f>GZ$116*GZ162</f>
        <v/>
      </c>
      <c r="HA241">
        <f>HA$116*HA162</f>
        <v/>
      </c>
      <c r="HB241">
        <f>HB$116*HB162</f>
        <v/>
      </c>
      <c r="HC241">
        <f>HC$116*HC162</f>
        <v/>
      </c>
      <c r="HD241">
        <f>HD$116*HD162</f>
        <v/>
      </c>
      <c r="HE241">
        <f>HE$116*HE162</f>
        <v/>
      </c>
      <c r="HF241">
        <f>HF$116*HF162</f>
        <v/>
      </c>
      <c r="HG241">
        <f>HG$116*HG162</f>
        <v/>
      </c>
      <c r="HH241">
        <f>HH$116*HH162</f>
        <v/>
      </c>
      <c r="HI241">
        <f>HI$116*HI162</f>
        <v/>
      </c>
      <c r="HJ241">
        <f>HJ$116*HJ162</f>
        <v/>
      </c>
      <c r="HK241">
        <f>HK$116*HK162</f>
        <v/>
      </c>
      <c r="HL241">
        <f>HL$116*HL162</f>
        <v/>
      </c>
      <c r="HM241">
        <f>HM$116*HM162</f>
        <v/>
      </c>
      <c r="HN241">
        <f>HN$116*HN162</f>
        <v/>
      </c>
      <c r="HO241">
        <f>HO$116*HO162</f>
        <v/>
      </c>
      <c r="HP241">
        <f>HP$116*HP162</f>
        <v/>
      </c>
      <c r="HQ241">
        <f>HQ$116*HQ162</f>
        <v/>
      </c>
      <c r="HR241">
        <f>HR$116*HR162</f>
        <v/>
      </c>
      <c r="HS241">
        <f>HS$116*HS162</f>
        <v/>
      </c>
      <c r="HT241">
        <f>HT$116*HT162</f>
        <v/>
      </c>
      <c r="HU241">
        <f>HU$116*HU162</f>
        <v/>
      </c>
      <c r="HV241">
        <f>HV$116*HV162</f>
        <v/>
      </c>
      <c r="HW241">
        <f>HW$116*HW162</f>
        <v/>
      </c>
      <c r="HX241">
        <f>HX$116*HX162</f>
        <v/>
      </c>
      <c r="HY241">
        <f>HY$116*HY162</f>
        <v/>
      </c>
      <c r="HZ241">
        <f>HZ$116*HZ162</f>
        <v/>
      </c>
      <c r="IA241">
        <f>IA$116*IA162</f>
        <v/>
      </c>
      <c r="IB241">
        <f>IB$116*IB162</f>
        <v/>
      </c>
      <c r="IC241">
        <f>IC$116*IC162</f>
        <v/>
      </c>
      <c r="ID241">
        <f>ID$116*ID162</f>
        <v/>
      </c>
      <c r="IE241">
        <f>IE$116*IE162</f>
        <v/>
      </c>
      <c r="IF241">
        <f>IF$116*IF162</f>
        <v/>
      </c>
      <c r="IG241">
        <f>IG$116*IG162</f>
        <v/>
      </c>
      <c r="IH241">
        <f>IH$116*IH162</f>
        <v/>
      </c>
      <c r="II241">
        <f>II$116*II162</f>
        <v/>
      </c>
      <c r="IJ241">
        <f>IJ$116*IJ162</f>
        <v/>
      </c>
      <c r="IK241">
        <f>IK$116*IK162</f>
        <v/>
      </c>
      <c r="IL241">
        <f>IL$116*IL162</f>
        <v/>
      </c>
      <c r="IM241">
        <f>IM$116*IM162</f>
        <v/>
      </c>
      <c r="IN241">
        <f>IN$116*IN162</f>
        <v/>
      </c>
      <c r="IO241">
        <f>IO$116*IO162</f>
        <v/>
      </c>
      <c r="IP241">
        <f>IP$116*IP162</f>
        <v/>
      </c>
      <c r="IQ241">
        <f>IQ$116*IQ162</f>
        <v/>
      </c>
      <c r="IR241">
        <f>IR$116*IR162</f>
        <v/>
      </c>
      <c r="IS241">
        <f>IS$116*IS162</f>
        <v/>
      </c>
      <c r="IT241">
        <f>IT$116*IT162</f>
        <v/>
      </c>
      <c r="IU241">
        <f>IU$116*IU162</f>
        <v/>
      </c>
      <c r="IV241">
        <f>IV$116*IV162</f>
        <v/>
      </c>
      <c r="IW241">
        <f>IW$116*IW162</f>
        <v/>
      </c>
      <c r="IX241">
        <f>IX$116*IX162</f>
        <v/>
      </c>
      <c r="IY241">
        <f>IY$116*IY162</f>
        <v/>
      </c>
      <c r="IZ241">
        <f>IZ$116*IZ162</f>
        <v/>
      </c>
      <c r="JA241">
        <f>JA$116*JA162</f>
        <v/>
      </c>
      <c r="JB241">
        <f>JB$116*JB162</f>
        <v/>
      </c>
      <c r="JC241">
        <f>JC$116*JC162</f>
        <v/>
      </c>
      <c r="JD241">
        <f>JD$116*JD162</f>
        <v/>
      </c>
      <c r="JE241">
        <f>JE$116*JE162</f>
        <v/>
      </c>
      <c r="JF241">
        <f>JF$116*JF162</f>
        <v/>
      </c>
      <c r="JG241">
        <f>JG$116*JG162</f>
        <v/>
      </c>
      <c r="JH241">
        <f>JH$116*JH162</f>
        <v/>
      </c>
      <c r="JI241">
        <f>JI$116*JI162</f>
        <v/>
      </c>
      <c r="JJ241">
        <f>JJ$116*JJ162</f>
        <v/>
      </c>
      <c r="JK241">
        <f>JK$116*JK162</f>
        <v/>
      </c>
      <c r="JL241">
        <f>JL$116*JL162</f>
        <v/>
      </c>
      <c r="JM241">
        <f>JM$116*JM162</f>
        <v/>
      </c>
      <c r="JN241">
        <f>JN$116*JN162</f>
        <v/>
      </c>
      <c r="JO241">
        <f>JO$116*JO162</f>
        <v/>
      </c>
      <c r="JP241">
        <f>JP$116*JP162</f>
        <v/>
      </c>
      <c r="JQ241">
        <f>JQ$116*JQ162</f>
        <v/>
      </c>
      <c r="JR241">
        <f>JR$116*JR162</f>
        <v/>
      </c>
      <c r="JS241">
        <f>JS$116*JS162</f>
        <v/>
      </c>
      <c r="JT241">
        <f>JT$116*JT162</f>
        <v/>
      </c>
      <c r="JU241">
        <f>JU$116*JU162</f>
        <v/>
      </c>
      <c r="JV241">
        <f>JV$116*JV162</f>
        <v/>
      </c>
      <c r="JW241">
        <f>JW$116*JW162</f>
        <v/>
      </c>
      <c r="JX241">
        <f>JX$116*JX162</f>
        <v/>
      </c>
      <c r="JY241">
        <f>JY$116*JY162</f>
        <v/>
      </c>
      <c r="JZ241">
        <f>JZ$116*JZ162</f>
        <v/>
      </c>
      <c r="KA241">
        <f>KA$116*KA162</f>
        <v/>
      </c>
      <c r="KB241">
        <f>KB$116*KB162</f>
        <v/>
      </c>
      <c r="KC241">
        <f>KC$116*KC162</f>
        <v/>
      </c>
      <c r="KD241">
        <f>KD$116*KD162</f>
        <v/>
      </c>
      <c r="KE241">
        <f>KE$116*KE162</f>
        <v/>
      </c>
      <c r="KF241">
        <f>KF$116*KF162</f>
        <v/>
      </c>
      <c r="KG241">
        <f>KG$116*KG162</f>
        <v/>
      </c>
      <c r="KH241">
        <f>KH$116*KH162</f>
        <v/>
      </c>
      <c r="KI241">
        <f>KI$116*KI162</f>
        <v/>
      </c>
      <c r="KJ241">
        <f>KJ$116*KJ162</f>
        <v/>
      </c>
      <c r="KK241">
        <f>KK$116*KK162</f>
        <v/>
      </c>
      <c r="KL241">
        <f>KL$116*KL162</f>
        <v/>
      </c>
      <c r="KM241">
        <f>KM$116*KM162</f>
        <v/>
      </c>
      <c r="KN241">
        <f>KN$116*KN162</f>
        <v/>
      </c>
      <c r="KO241">
        <f>KO$116*KO162</f>
        <v/>
      </c>
      <c r="KP241">
        <f>KP$116*KP162</f>
        <v/>
      </c>
      <c r="KQ241">
        <f>KQ$116*KQ162</f>
        <v/>
      </c>
      <c r="KR241">
        <f>KR$116*KR162</f>
        <v/>
      </c>
      <c r="KS241">
        <f>KS$116*KS162</f>
        <v/>
      </c>
      <c r="KT241">
        <f>KT$116*KT162</f>
        <v/>
      </c>
      <c r="KU241">
        <f>KU$116*KU162</f>
        <v/>
      </c>
    </row>
    <row r="242" spans="1:307">
      <c r="B242" t="s">
        <v>61</v>
      </c>
      <c r="D242" t="s">
        <v>143</v>
      </c>
      <c r="H242">
        <f>H$117*H163</f>
        <v/>
      </c>
      <c r="I242">
        <f>I$117*I163</f>
        <v/>
      </c>
      <c r="J242">
        <f>J$117*J163</f>
        <v/>
      </c>
      <c r="K242">
        <f>K$117*K163</f>
        <v/>
      </c>
      <c r="L242">
        <f>L$117*L163</f>
        <v/>
      </c>
      <c r="M242">
        <f>M$117*M163</f>
        <v/>
      </c>
      <c r="N242">
        <f>N$117*N163</f>
        <v/>
      </c>
      <c r="O242">
        <f>O$117*O163</f>
        <v/>
      </c>
      <c r="P242">
        <f>P$117*P163</f>
        <v/>
      </c>
      <c r="Q242">
        <f>Q$117*Q163</f>
        <v/>
      </c>
      <c r="R242">
        <f>R$117*R163</f>
        <v/>
      </c>
      <c r="S242">
        <f>S$117*S163</f>
        <v/>
      </c>
      <c r="T242">
        <f>T$117*T163</f>
        <v/>
      </c>
      <c r="U242">
        <f>U$117*U163</f>
        <v/>
      </c>
      <c r="V242">
        <f>V$117*V163</f>
        <v/>
      </c>
      <c r="W242">
        <f>W$117*W163</f>
        <v/>
      </c>
      <c r="X242">
        <f>X$117*X163</f>
        <v/>
      </c>
      <c r="Y242">
        <f>Y$117*Y163</f>
        <v/>
      </c>
      <c r="Z242">
        <f>Z$117*Z163</f>
        <v/>
      </c>
      <c r="AA242">
        <f>AA$117*AA163</f>
        <v/>
      </c>
      <c r="AB242">
        <f>AB$117*AB163</f>
        <v/>
      </c>
      <c r="AC242">
        <f>AC$117*AC163</f>
        <v/>
      </c>
      <c r="AD242">
        <f>AD$117*AD163</f>
        <v/>
      </c>
      <c r="AE242">
        <f>AE$117*AE163</f>
        <v/>
      </c>
      <c r="AF242">
        <f>AF$117*AF163</f>
        <v/>
      </c>
      <c r="AG242">
        <f>AG$117*AG163</f>
        <v/>
      </c>
      <c r="AH242">
        <f>AH$117*AH163</f>
        <v/>
      </c>
      <c r="AI242">
        <f>AI$117*AI163</f>
        <v/>
      </c>
      <c r="AJ242">
        <f>AJ$117*AJ163</f>
        <v/>
      </c>
      <c r="AK242">
        <f>AK$117*AK163</f>
        <v/>
      </c>
      <c r="AL242">
        <f>AL$117*AL163</f>
        <v/>
      </c>
      <c r="AM242">
        <f>AM$117*AM163</f>
        <v/>
      </c>
      <c r="AN242">
        <f>AN$117*AN163</f>
        <v/>
      </c>
      <c r="AO242">
        <f>AO$117*AO163</f>
        <v/>
      </c>
      <c r="AP242">
        <f>AP$117*AP163</f>
        <v/>
      </c>
      <c r="AQ242">
        <f>AQ$117*AQ163</f>
        <v/>
      </c>
      <c r="AR242">
        <f>AR$117*AR163</f>
        <v/>
      </c>
      <c r="AS242">
        <f>AS$117*AS163</f>
        <v/>
      </c>
      <c r="AT242">
        <f>AT$117*AT163</f>
        <v/>
      </c>
      <c r="AU242">
        <f>AU$117*AU163</f>
        <v/>
      </c>
      <c r="AV242">
        <f>AV$117*AV163</f>
        <v/>
      </c>
      <c r="AW242">
        <f>AW$117*AW163</f>
        <v/>
      </c>
      <c r="AX242">
        <f>AX$117*AX163</f>
        <v/>
      </c>
      <c r="AY242">
        <f>AY$117*AY163</f>
        <v/>
      </c>
      <c r="AZ242">
        <f>AZ$117*AZ163</f>
        <v/>
      </c>
      <c r="BA242">
        <f>BA$117*BA163</f>
        <v/>
      </c>
      <c r="BB242">
        <f>BB$117*BB163</f>
        <v/>
      </c>
      <c r="BC242">
        <f>BC$117*BC163</f>
        <v/>
      </c>
      <c r="BD242">
        <f>BD$117*BD163</f>
        <v/>
      </c>
      <c r="BE242">
        <f>BE$117*BE163</f>
        <v/>
      </c>
      <c r="BF242">
        <f>BF$117*BF163</f>
        <v/>
      </c>
      <c r="BG242">
        <f>BG$117*BG163</f>
        <v/>
      </c>
      <c r="BH242">
        <f>BH$117*BH163</f>
        <v/>
      </c>
      <c r="BI242">
        <f>BI$117*BI163</f>
        <v/>
      </c>
      <c r="BJ242">
        <f>BJ$117*BJ163</f>
        <v/>
      </c>
      <c r="BK242">
        <f>BK$117*BK163</f>
        <v/>
      </c>
      <c r="BL242">
        <f>BL$117*BL163</f>
        <v/>
      </c>
      <c r="BM242">
        <f>BM$117*BM163</f>
        <v/>
      </c>
      <c r="BN242">
        <f>BN$117*BN163</f>
        <v/>
      </c>
      <c r="BO242">
        <f>BO$117*BO163</f>
        <v/>
      </c>
      <c r="BP242">
        <f>BP$117*BP163</f>
        <v/>
      </c>
      <c r="BQ242">
        <f>BQ$117*BQ163</f>
        <v/>
      </c>
      <c r="BR242">
        <f>BR$117*BR163</f>
        <v/>
      </c>
      <c r="BS242">
        <f>BS$117*BS163</f>
        <v/>
      </c>
      <c r="BT242">
        <f>BT$117*BT163</f>
        <v/>
      </c>
      <c r="BU242">
        <f>BU$117*BU163</f>
        <v/>
      </c>
      <c r="BV242">
        <f>BV$117*BV163</f>
        <v/>
      </c>
      <c r="BW242">
        <f>BW$117*BW163</f>
        <v/>
      </c>
      <c r="BX242">
        <f>BX$117*BX163</f>
        <v/>
      </c>
      <c r="BY242">
        <f>BY$117*BY163</f>
        <v/>
      </c>
      <c r="BZ242">
        <f>BZ$117*BZ163</f>
        <v/>
      </c>
      <c r="CA242">
        <f>CA$117*CA163</f>
        <v/>
      </c>
      <c r="CB242">
        <f>CB$117*CB163</f>
        <v/>
      </c>
      <c r="CC242">
        <f>CC$117*CC163</f>
        <v/>
      </c>
      <c r="CD242">
        <f>CD$117*CD163</f>
        <v/>
      </c>
      <c r="CE242">
        <f>CE$117*CE163</f>
        <v/>
      </c>
      <c r="CF242">
        <f>CF$117*CF163</f>
        <v/>
      </c>
      <c r="CG242">
        <f>CG$117*CG163</f>
        <v/>
      </c>
      <c r="CH242">
        <f>CH$117*CH163</f>
        <v/>
      </c>
      <c r="CI242">
        <f>CI$117*CI163</f>
        <v/>
      </c>
      <c r="CJ242">
        <f>CJ$117*CJ163</f>
        <v/>
      </c>
      <c r="CK242">
        <f>CK$117*CK163</f>
        <v/>
      </c>
      <c r="CL242">
        <f>CL$117*CL163</f>
        <v/>
      </c>
      <c r="CM242">
        <f>CM$117*CM163</f>
        <v/>
      </c>
      <c r="CN242">
        <f>CN$117*CN163</f>
        <v/>
      </c>
      <c r="CO242">
        <f>CO$117*CO163</f>
        <v/>
      </c>
      <c r="CP242">
        <f>CP$117*CP163</f>
        <v/>
      </c>
      <c r="CQ242">
        <f>CQ$117*CQ163</f>
        <v/>
      </c>
      <c r="CR242">
        <f>CR$117*CR163</f>
        <v/>
      </c>
      <c r="CS242">
        <f>CS$117*CS163</f>
        <v/>
      </c>
      <c r="CT242">
        <f>CT$117*CT163</f>
        <v/>
      </c>
      <c r="CU242">
        <f>CU$117*CU163</f>
        <v/>
      </c>
      <c r="CV242">
        <f>CV$117*CV163</f>
        <v/>
      </c>
      <c r="CW242">
        <f>CW$117*CW163</f>
        <v/>
      </c>
      <c r="CX242">
        <f>CX$117*CX163</f>
        <v/>
      </c>
      <c r="CY242">
        <f>CY$117*CY163</f>
        <v/>
      </c>
      <c r="CZ242">
        <f>CZ$117*CZ163</f>
        <v/>
      </c>
      <c r="DA242">
        <f>DA$117*DA163</f>
        <v/>
      </c>
      <c r="DB242">
        <f>DB$117*DB163</f>
        <v/>
      </c>
      <c r="DC242">
        <f>DC$117*DC163</f>
        <v/>
      </c>
      <c r="DD242">
        <f>DD$117*DD163</f>
        <v/>
      </c>
      <c r="DE242">
        <f>DE$117*DE163</f>
        <v/>
      </c>
      <c r="DF242">
        <f>DF$117*DF163</f>
        <v/>
      </c>
      <c r="DG242">
        <f>DG$117*DG163</f>
        <v/>
      </c>
      <c r="DH242">
        <f>DH$117*DH163</f>
        <v/>
      </c>
      <c r="DI242">
        <f>DI$117*DI163</f>
        <v/>
      </c>
      <c r="DJ242">
        <f>DJ$117*DJ163</f>
        <v/>
      </c>
      <c r="DK242">
        <f>DK$117*DK163</f>
        <v/>
      </c>
      <c r="DL242">
        <f>DL$117*DL163</f>
        <v/>
      </c>
      <c r="DM242">
        <f>DM$117*DM163</f>
        <v/>
      </c>
      <c r="DN242">
        <f>DN$117*DN163</f>
        <v/>
      </c>
      <c r="DO242">
        <f>DO$117*DO163</f>
        <v/>
      </c>
      <c r="DP242">
        <f>DP$117*DP163</f>
        <v/>
      </c>
      <c r="DQ242">
        <f>DQ$117*DQ163</f>
        <v/>
      </c>
      <c r="DR242">
        <f>DR$117*DR163</f>
        <v/>
      </c>
      <c r="DS242">
        <f>DS$117*DS163</f>
        <v/>
      </c>
      <c r="DT242">
        <f>DT$117*DT163</f>
        <v/>
      </c>
      <c r="DU242">
        <f>DU$117*DU163</f>
        <v/>
      </c>
      <c r="DV242">
        <f>DV$117*DV163</f>
        <v/>
      </c>
      <c r="DW242">
        <f>DW$117*DW163</f>
        <v/>
      </c>
      <c r="DX242">
        <f>DX$117*DX163</f>
        <v/>
      </c>
      <c r="DY242">
        <f>DY$117*DY163</f>
        <v/>
      </c>
      <c r="DZ242">
        <f>DZ$117*DZ163</f>
        <v/>
      </c>
      <c r="EA242">
        <f>EA$117*EA163</f>
        <v/>
      </c>
      <c r="EB242">
        <f>EB$117*EB163</f>
        <v/>
      </c>
      <c r="EC242">
        <f>EC$117*EC163</f>
        <v/>
      </c>
      <c r="ED242">
        <f>ED$117*ED163</f>
        <v/>
      </c>
      <c r="EE242">
        <f>EE$117*EE163</f>
        <v/>
      </c>
      <c r="EF242">
        <f>EF$117*EF163</f>
        <v/>
      </c>
      <c r="EG242">
        <f>EG$117*EG163</f>
        <v/>
      </c>
      <c r="EH242">
        <f>EH$117*EH163</f>
        <v/>
      </c>
      <c r="EI242">
        <f>EI$117*EI163</f>
        <v/>
      </c>
      <c r="EJ242">
        <f>EJ$117*EJ163</f>
        <v/>
      </c>
      <c r="EK242">
        <f>EK$117*EK163</f>
        <v/>
      </c>
      <c r="EL242">
        <f>EL$117*EL163</f>
        <v/>
      </c>
      <c r="EM242">
        <f>EM$117*EM163</f>
        <v/>
      </c>
      <c r="EN242">
        <f>EN$117*EN163</f>
        <v/>
      </c>
      <c r="EO242">
        <f>EO$117*EO163</f>
        <v/>
      </c>
      <c r="EP242">
        <f>EP$117*EP163</f>
        <v/>
      </c>
      <c r="EQ242">
        <f>EQ$117*EQ163</f>
        <v/>
      </c>
      <c r="ER242">
        <f>ER$117*ER163</f>
        <v/>
      </c>
      <c r="ES242">
        <f>ES$117*ES163</f>
        <v/>
      </c>
      <c r="ET242">
        <f>ET$117*ET163</f>
        <v/>
      </c>
      <c r="EU242">
        <f>EU$117*EU163</f>
        <v/>
      </c>
      <c r="EV242">
        <f>EV$117*EV163</f>
        <v/>
      </c>
      <c r="EW242">
        <f>EW$117*EW163</f>
        <v/>
      </c>
      <c r="EX242">
        <f>EX$117*EX163</f>
        <v/>
      </c>
      <c r="EY242">
        <f>EY$117*EY163</f>
        <v/>
      </c>
      <c r="EZ242">
        <f>EZ$117*EZ163</f>
        <v/>
      </c>
      <c r="FA242">
        <f>FA$117*FA163</f>
        <v/>
      </c>
      <c r="FB242">
        <f>FB$117*FB163</f>
        <v/>
      </c>
      <c r="FC242">
        <f>FC$117*FC163</f>
        <v/>
      </c>
      <c r="FD242">
        <f>FD$117*FD163</f>
        <v/>
      </c>
      <c r="FE242">
        <f>FE$117*FE163</f>
        <v/>
      </c>
      <c r="FF242">
        <f>FF$117*FF163</f>
        <v/>
      </c>
      <c r="FG242">
        <f>FG$117*FG163</f>
        <v/>
      </c>
      <c r="FH242">
        <f>FH$117*FH163</f>
        <v/>
      </c>
      <c r="FI242">
        <f>FI$117*FI163</f>
        <v/>
      </c>
      <c r="FJ242">
        <f>FJ$117*FJ163</f>
        <v/>
      </c>
      <c r="FK242">
        <f>FK$117*FK163</f>
        <v/>
      </c>
      <c r="FL242">
        <f>FL$117*FL163</f>
        <v/>
      </c>
      <c r="FM242">
        <f>FM$117*FM163</f>
        <v/>
      </c>
      <c r="FN242">
        <f>FN$117*FN163</f>
        <v/>
      </c>
      <c r="FO242">
        <f>FO$117*FO163</f>
        <v/>
      </c>
      <c r="FP242">
        <f>FP$117*FP163</f>
        <v/>
      </c>
      <c r="FQ242">
        <f>FQ$117*FQ163</f>
        <v/>
      </c>
      <c r="FR242">
        <f>FR$117*FR163</f>
        <v/>
      </c>
      <c r="FS242">
        <f>FS$117*FS163</f>
        <v/>
      </c>
      <c r="FT242">
        <f>FT$117*FT163</f>
        <v/>
      </c>
      <c r="FU242">
        <f>FU$117*FU163</f>
        <v/>
      </c>
      <c r="FV242">
        <f>FV$117*FV163</f>
        <v/>
      </c>
      <c r="FW242">
        <f>FW$117*FW163</f>
        <v/>
      </c>
      <c r="FX242">
        <f>FX$117*FX163</f>
        <v/>
      </c>
      <c r="FY242">
        <f>FY$117*FY163</f>
        <v/>
      </c>
      <c r="FZ242">
        <f>FZ$117*FZ163</f>
        <v/>
      </c>
      <c r="GA242">
        <f>GA$117*GA163</f>
        <v/>
      </c>
      <c r="GB242">
        <f>GB$117*GB163</f>
        <v/>
      </c>
      <c r="GC242">
        <f>GC$117*GC163</f>
        <v/>
      </c>
      <c r="GD242">
        <f>GD$117*GD163</f>
        <v/>
      </c>
      <c r="GE242">
        <f>GE$117*GE163</f>
        <v/>
      </c>
      <c r="GF242">
        <f>GF$117*GF163</f>
        <v/>
      </c>
      <c r="GG242">
        <f>GG$117*GG163</f>
        <v/>
      </c>
      <c r="GH242">
        <f>GH$117*GH163</f>
        <v/>
      </c>
      <c r="GI242">
        <f>GI$117*GI163</f>
        <v/>
      </c>
      <c r="GJ242">
        <f>GJ$117*GJ163</f>
        <v/>
      </c>
      <c r="GK242">
        <f>GK$117*GK163</f>
        <v/>
      </c>
      <c r="GL242">
        <f>GL$117*GL163</f>
        <v/>
      </c>
      <c r="GM242">
        <f>GM$117*GM163</f>
        <v/>
      </c>
      <c r="GN242">
        <f>GN$117*GN163</f>
        <v/>
      </c>
      <c r="GO242">
        <f>GO$117*GO163</f>
        <v/>
      </c>
      <c r="GP242">
        <f>GP$117*GP163</f>
        <v/>
      </c>
      <c r="GQ242">
        <f>GQ$117*GQ163</f>
        <v/>
      </c>
      <c r="GR242">
        <f>GR$117*GR163</f>
        <v/>
      </c>
      <c r="GS242">
        <f>GS$117*GS163</f>
        <v/>
      </c>
      <c r="GT242">
        <f>GT$117*GT163</f>
        <v/>
      </c>
      <c r="GU242">
        <f>GU$117*GU163</f>
        <v/>
      </c>
      <c r="GV242">
        <f>GV$117*GV163</f>
        <v/>
      </c>
      <c r="GW242">
        <f>GW$117*GW163</f>
        <v/>
      </c>
      <c r="GX242">
        <f>GX$117*GX163</f>
        <v/>
      </c>
      <c r="GY242">
        <f>GY$117*GY163</f>
        <v/>
      </c>
      <c r="GZ242">
        <f>GZ$117*GZ163</f>
        <v/>
      </c>
      <c r="HA242">
        <f>HA$117*HA163</f>
        <v/>
      </c>
      <c r="HB242">
        <f>HB$117*HB163</f>
        <v/>
      </c>
      <c r="HC242">
        <f>HC$117*HC163</f>
        <v/>
      </c>
      <c r="HD242">
        <f>HD$117*HD163</f>
        <v/>
      </c>
      <c r="HE242">
        <f>HE$117*HE163</f>
        <v/>
      </c>
      <c r="HF242">
        <f>HF$117*HF163</f>
        <v/>
      </c>
      <c r="HG242">
        <f>HG$117*HG163</f>
        <v/>
      </c>
      <c r="HH242">
        <f>HH$117*HH163</f>
        <v/>
      </c>
      <c r="HI242">
        <f>HI$117*HI163</f>
        <v/>
      </c>
      <c r="HJ242">
        <f>HJ$117*HJ163</f>
        <v/>
      </c>
      <c r="HK242">
        <f>HK$117*HK163</f>
        <v/>
      </c>
      <c r="HL242">
        <f>HL$117*HL163</f>
        <v/>
      </c>
      <c r="HM242">
        <f>HM$117*HM163</f>
        <v/>
      </c>
      <c r="HN242">
        <f>HN$117*HN163</f>
        <v/>
      </c>
      <c r="HO242">
        <f>HO$117*HO163</f>
        <v/>
      </c>
      <c r="HP242">
        <f>HP$117*HP163</f>
        <v/>
      </c>
      <c r="HQ242">
        <f>HQ$117*HQ163</f>
        <v/>
      </c>
      <c r="HR242">
        <f>HR$117*HR163</f>
        <v/>
      </c>
      <c r="HS242">
        <f>HS$117*HS163</f>
        <v/>
      </c>
      <c r="HT242">
        <f>HT$117*HT163</f>
        <v/>
      </c>
      <c r="HU242">
        <f>HU$117*HU163</f>
        <v/>
      </c>
      <c r="HV242">
        <f>HV$117*HV163</f>
        <v/>
      </c>
      <c r="HW242">
        <f>HW$117*HW163</f>
        <v/>
      </c>
      <c r="HX242">
        <f>HX$117*HX163</f>
        <v/>
      </c>
      <c r="HY242">
        <f>HY$117*HY163</f>
        <v/>
      </c>
      <c r="HZ242">
        <f>HZ$117*HZ163</f>
        <v/>
      </c>
      <c r="IA242">
        <f>IA$117*IA163</f>
        <v/>
      </c>
      <c r="IB242">
        <f>IB$117*IB163</f>
        <v/>
      </c>
      <c r="IC242">
        <f>IC$117*IC163</f>
        <v/>
      </c>
      <c r="ID242">
        <f>ID$117*ID163</f>
        <v/>
      </c>
      <c r="IE242">
        <f>IE$117*IE163</f>
        <v/>
      </c>
      <c r="IF242">
        <f>IF$117*IF163</f>
        <v/>
      </c>
      <c r="IG242">
        <f>IG$117*IG163</f>
        <v/>
      </c>
      <c r="IH242">
        <f>IH$117*IH163</f>
        <v/>
      </c>
      <c r="II242">
        <f>II$117*II163</f>
        <v/>
      </c>
      <c r="IJ242">
        <f>IJ$117*IJ163</f>
        <v/>
      </c>
      <c r="IK242">
        <f>IK$117*IK163</f>
        <v/>
      </c>
      <c r="IL242">
        <f>IL$117*IL163</f>
        <v/>
      </c>
      <c r="IM242">
        <f>IM$117*IM163</f>
        <v/>
      </c>
      <c r="IN242">
        <f>IN$117*IN163</f>
        <v/>
      </c>
      <c r="IO242">
        <f>IO$117*IO163</f>
        <v/>
      </c>
      <c r="IP242">
        <f>IP$117*IP163</f>
        <v/>
      </c>
      <c r="IQ242">
        <f>IQ$117*IQ163</f>
        <v/>
      </c>
      <c r="IR242">
        <f>IR$117*IR163</f>
        <v/>
      </c>
      <c r="IS242">
        <f>IS$117*IS163</f>
        <v/>
      </c>
      <c r="IT242">
        <f>IT$117*IT163</f>
        <v/>
      </c>
      <c r="IU242">
        <f>IU$117*IU163</f>
        <v/>
      </c>
      <c r="IV242">
        <f>IV$117*IV163</f>
        <v/>
      </c>
      <c r="IW242">
        <f>IW$117*IW163</f>
        <v/>
      </c>
      <c r="IX242">
        <f>IX$117*IX163</f>
        <v/>
      </c>
      <c r="IY242">
        <f>IY$117*IY163</f>
        <v/>
      </c>
      <c r="IZ242">
        <f>IZ$117*IZ163</f>
        <v/>
      </c>
      <c r="JA242">
        <f>JA$117*JA163</f>
        <v/>
      </c>
      <c r="JB242">
        <f>JB$117*JB163</f>
        <v/>
      </c>
      <c r="JC242">
        <f>JC$117*JC163</f>
        <v/>
      </c>
      <c r="JD242">
        <f>JD$117*JD163</f>
        <v/>
      </c>
      <c r="JE242">
        <f>JE$117*JE163</f>
        <v/>
      </c>
      <c r="JF242">
        <f>JF$117*JF163</f>
        <v/>
      </c>
      <c r="JG242">
        <f>JG$117*JG163</f>
        <v/>
      </c>
      <c r="JH242">
        <f>JH$117*JH163</f>
        <v/>
      </c>
      <c r="JI242">
        <f>JI$117*JI163</f>
        <v/>
      </c>
      <c r="JJ242">
        <f>JJ$117*JJ163</f>
        <v/>
      </c>
      <c r="JK242">
        <f>JK$117*JK163</f>
        <v/>
      </c>
      <c r="JL242">
        <f>JL$117*JL163</f>
        <v/>
      </c>
      <c r="JM242">
        <f>JM$117*JM163</f>
        <v/>
      </c>
      <c r="JN242">
        <f>JN$117*JN163</f>
        <v/>
      </c>
      <c r="JO242">
        <f>JO$117*JO163</f>
        <v/>
      </c>
      <c r="JP242">
        <f>JP$117*JP163</f>
        <v/>
      </c>
      <c r="JQ242">
        <f>JQ$117*JQ163</f>
        <v/>
      </c>
      <c r="JR242">
        <f>JR$117*JR163</f>
        <v/>
      </c>
      <c r="JS242">
        <f>JS$117*JS163</f>
        <v/>
      </c>
      <c r="JT242">
        <f>JT$117*JT163</f>
        <v/>
      </c>
      <c r="JU242">
        <f>JU$117*JU163</f>
        <v/>
      </c>
      <c r="JV242">
        <f>JV$117*JV163</f>
        <v/>
      </c>
      <c r="JW242">
        <f>JW$117*JW163</f>
        <v/>
      </c>
      <c r="JX242">
        <f>JX$117*JX163</f>
        <v/>
      </c>
      <c r="JY242">
        <f>JY$117*JY163</f>
        <v/>
      </c>
      <c r="JZ242">
        <f>JZ$117*JZ163</f>
        <v/>
      </c>
      <c r="KA242">
        <f>KA$117*KA163</f>
        <v/>
      </c>
      <c r="KB242">
        <f>KB$117*KB163</f>
        <v/>
      </c>
      <c r="KC242">
        <f>KC$117*KC163</f>
        <v/>
      </c>
      <c r="KD242">
        <f>KD$117*KD163</f>
        <v/>
      </c>
      <c r="KE242">
        <f>KE$117*KE163</f>
        <v/>
      </c>
      <c r="KF242">
        <f>KF$117*KF163</f>
        <v/>
      </c>
      <c r="KG242">
        <f>KG$117*KG163</f>
        <v/>
      </c>
      <c r="KH242">
        <f>KH$117*KH163</f>
        <v/>
      </c>
      <c r="KI242">
        <f>KI$117*KI163</f>
        <v/>
      </c>
      <c r="KJ242">
        <f>KJ$117*KJ163</f>
        <v/>
      </c>
      <c r="KK242">
        <f>KK$117*KK163</f>
        <v/>
      </c>
      <c r="KL242">
        <f>KL$117*KL163</f>
        <v/>
      </c>
      <c r="KM242">
        <f>KM$117*KM163</f>
        <v/>
      </c>
      <c r="KN242">
        <f>KN$117*KN163</f>
        <v/>
      </c>
      <c r="KO242">
        <f>KO$117*KO163</f>
        <v/>
      </c>
      <c r="KP242">
        <f>KP$117*KP163</f>
        <v/>
      </c>
      <c r="KQ242">
        <f>KQ$117*KQ163</f>
        <v/>
      </c>
      <c r="KR242">
        <f>KR$117*KR163</f>
        <v/>
      </c>
      <c r="KS242">
        <f>KS$117*KS163</f>
        <v/>
      </c>
      <c r="KT242">
        <f>KT$117*KT163</f>
        <v/>
      </c>
      <c r="KU242">
        <f>KU$117*KU163</f>
        <v/>
      </c>
    </row>
    <row r="243" spans="1:307">
      <c r="B243" t="s">
        <v>63</v>
      </c>
      <c r="D243" t="s">
        <v>143</v>
      </c>
      <c r="H243">
        <f>H$118*H164</f>
        <v/>
      </c>
      <c r="I243">
        <f>I$118*I164</f>
        <v/>
      </c>
      <c r="J243">
        <f>J$118*J164</f>
        <v/>
      </c>
      <c r="K243">
        <f>K$118*K164</f>
        <v/>
      </c>
      <c r="L243">
        <f>L$118*L164</f>
        <v/>
      </c>
      <c r="M243">
        <f>M$118*M164</f>
        <v/>
      </c>
      <c r="N243">
        <f>N$118*N164</f>
        <v/>
      </c>
      <c r="O243">
        <f>O$118*O164</f>
        <v/>
      </c>
      <c r="P243">
        <f>P$118*P164</f>
        <v/>
      </c>
      <c r="Q243">
        <f>Q$118*Q164</f>
        <v/>
      </c>
      <c r="R243">
        <f>R$118*R164</f>
        <v/>
      </c>
      <c r="S243">
        <f>S$118*S164</f>
        <v/>
      </c>
      <c r="T243">
        <f>T$118*T164</f>
        <v/>
      </c>
      <c r="U243">
        <f>U$118*U164</f>
        <v/>
      </c>
      <c r="V243">
        <f>V$118*V164</f>
        <v/>
      </c>
      <c r="W243">
        <f>W$118*W164</f>
        <v/>
      </c>
      <c r="X243">
        <f>X$118*X164</f>
        <v/>
      </c>
      <c r="Y243">
        <f>Y$118*Y164</f>
        <v/>
      </c>
      <c r="Z243">
        <f>Z$118*Z164</f>
        <v/>
      </c>
      <c r="AA243">
        <f>AA$118*AA164</f>
        <v/>
      </c>
      <c r="AB243">
        <f>AB$118*AB164</f>
        <v/>
      </c>
      <c r="AC243">
        <f>AC$118*AC164</f>
        <v/>
      </c>
      <c r="AD243">
        <f>AD$118*AD164</f>
        <v/>
      </c>
      <c r="AE243">
        <f>AE$118*AE164</f>
        <v/>
      </c>
      <c r="AF243">
        <f>AF$118*AF164</f>
        <v/>
      </c>
      <c r="AG243">
        <f>AG$118*AG164</f>
        <v/>
      </c>
      <c r="AH243">
        <f>AH$118*AH164</f>
        <v/>
      </c>
      <c r="AI243">
        <f>AI$118*AI164</f>
        <v/>
      </c>
      <c r="AJ243">
        <f>AJ$118*AJ164</f>
        <v/>
      </c>
      <c r="AK243">
        <f>AK$118*AK164</f>
        <v/>
      </c>
      <c r="AL243">
        <f>AL$118*AL164</f>
        <v/>
      </c>
      <c r="AM243">
        <f>AM$118*AM164</f>
        <v/>
      </c>
      <c r="AN243">
        <f>AN$118*AN164</f>
        <v/>
      </c>
      <c r="AO243">
        <f>AO$118*AO164</f>
        <v/>
      </c>
      <c r="AP243">
        <f>AP$118*AP164</f>
        <v/>
      </c>
      <c r="AQ243">
        <f>AQ$118*AQ164</f>
        <v/>
      </c>
      <c r="AR243">
        <f>AR$118*AR164</f>
        <v/>
      </c>
      <c r="AS243">
        <f>AS$118*AS164</f>
        <v/>
      </c>
      <c r="AT243">
        <f>AT$118*AT164</f>
        <v/>
      </c>
      <c r="AU243">
        <f>AU$118*AU164</f>
        <v/>
      </c>
      <c r="AV243">
        <f>AV$118*AV164</f>
        <v/>
      </c>
      <c r="AW243">
        <f>AW$118*AW164</f>
        <v/>
      </c>
      <c r="AX243">
        <f>AX$118*AX164</f>
        <v/>
      </c>
      <c r="AY243">
        <f>AY$118*AY164</f>
        <v/>
      </c>
      <c r="AZ243">
        <f>AZ$118*AZ164</f>
        <v/>
      </c>
      <c r="BA243">
        <f>BA$118*BA164</f>
        <v/>
      </c>
      <c r="BB243">
        <f>BB$118*BB164</f>
        <v/>
      </c>
      <c r="BC243">
        <f>BC$118*BC164</f>
        <v/>
      </c>
      <c r="BD243">
        <f>BD$118*BD164</f>
        <v/>
      </c>
      <c r="BE243">
        <f>BE$118*BE164</f>
        <v/>
      </c>
      <c r="BF243">
        <f>BF$118*BF164</f>
        <v/>
      </c>
      <c r="BG243">
        <f>BG$118*BG164</f>
        <v/>
      </c>
      <c r="BH243">
        <f>BH$118*BH164</f>
        <v/>
      </c>
      <c r="BI243">
        <f>BI$118*BI164</f>
        <v/>
      </c>
      <c r="BJ243">
        <f>BJ$118*BJ164</f>
        <v/>
      </c>
      <c r="BK243">
        <f>BK$118*BK164</f>
        <v/>
      </c>
      <c r="BL243">
        <f>BL$118*BL164</f>
        <v/>
      </c>
      <c r="BM243">
        <f>BM$118*BM164</f>
        <v/>
      </c>
      <c r="BN243">
        <f>BN$118*BN164</f>
        <v/>
      </c>
      <c r="BO243">
        <f>BO$118*BO164</f>
        <v/>
      </c>
      <c r="BP243">
        <f>BP$118*BP164</f>
        <v/>
      </c>
      <c r="BQ243">
        <f>BQ$118*BQ164</f>
        <v/>
      </c>
      <c r="BR243">
        <f>BR$118*BR164</f>
        <v/>
      </c>
      <c r="BS243">
        <f>BS$118*BS164</f>
        <v/>
      </c>
      <c r="BT243">
        <f>BT$118*BT164</f>
        <v/>
      </c>
      <c r="BU243">
        <f>BU$118*BU164</f>
        <v/>
      </c>
      <c r="BV243">
        <f>BV$118*BV164</f>
        <v/>
      </c>
      <c r="BW243">
        <f>BW$118*BW164</f>
        <v/>
      </c>
      <c r="BX243">
        <f>BX$118*BX164</f>
        <v/>
      </c>
      <c r="BY243">
        <f>BY$118*BY164</f>
        <v/>
      </c>
      <c r="BZ243">
        <f>BZ$118*BZ164</f>
        <v/>
      </c>
      <c r="CA243">
        <f>CA$118*CA164</f>
        <v/>
      </c>
      <c r="CB243">
        <f>CB$118*CB164</f>
        <v/>
      </c>
      <c r="CC243">
        <f>CC$118*CC164</f>
        <v/>
      </c>
      <c r="CD243">
        <f>CD$118*CD164</f>
        <v/>
      </c>
      <c r="CE243">
        <f>CE$118*CE164</f>
        <v/>
      </c>
      <c r="CF243">
        <f>CF$118*CF164</f>
        <v/>
      </c>
      <c r="CG243">
        <f>CG$118*CG164</f>
        <v/>
      </c>
      <c r="CH243">
        <f>CH$118*CH164</f>
        <v/>
      </c>
      <c r="CI243">
        <f>CI$118*CI164</f>
        <v/>
      </c>
      <c r="CJ243">
        <f>CJ$118*CJ164</f>
        <v/>
      </c>
      <c r="CK243">
        <f>CK$118*CK164</f>
        <v/>
      </c>
      <c r="CL243">
        <f>CL$118*CL164</f>
        <v/>
      </c>
      <c r="CM243">
        <f>CM$118*CM164</f>
        <v/>
      </c>
      <c r="CN243">
        <f>CN$118*CN164</f>
        <v/>
      </c>
      <c r="CO243">
        <f>CO$118*CO164</f>
        <v/>
      </c>
      <c r="CP243">
        <f>CP$118*CP164</f>
        <v/>
      </c>
      <c r="CQ243">
        <f>CQ$118*CQ164</f>
        <v/>
      </c>
      <c r="CR243">
        <f>CR$118*CR164</f>
        <v/>
      </c>
      <c r="CS243">
        <f>CS$118*CS164</f>
        <v/>
      </c>
      <c r="CT243">
        <f>CT$118*CT164</f>
        <v/>
      </c>
      <c r="CU243">
        <f>CU$118*CU164</f>
        <v/>
      </c>
      <c r="CV243">
        <f>CV$118*CV164</f>
        <v/>
      </c>
      <c r="CW243">
        <f>CW$118*CW164</f>
        <v/>
      </c>
      <c r="CX243">
        <f>CX$118*CX164</f>
        <v/>
      </c>
      <c r="CY243">
        <f>CY$118*CY164</f>
        <v/>
      </c>
      <c r="CZ243">
        <f>CZ$118*CZ164</f>
        <v/>
      </c>
      <c r="DA243">
        <f>DA$118*DA164</f>
        <v/>
      </c>
      <c r="DB243">
        <f>DB$118*DB164</f>
        <v/>
      </c>
      <c r="DC243">
        <f>DC$118*DC164</f>
        <v/>
      </c>
      <c r="DD243">
        <f>DD$118*DD164</f>
        <v/>
      </c>
      <c r="DE243">
        <f>DE$118*DE164</f>
        <v/>
      </c>
      <c r="DF243">
        <f>DF$118*DF164</f>
        <v/>
      </c>
      <c r="DG243">
        <f>DG$118*DG164</f>
        <v/>
      </c>
      <c r="DH243">
        <f>DH$118*DH164</f>
        <v/>
      </c>
      <c r="DI243">
        <f>DI$118*DI164</f>
        <v/>
      </c>
      <c r="DJ243">
        <f>DJ$118*DJ164</f>
        <v/>
      </c>
      <c r="DK243">
        <f>DK$118*DK164</f>
        <v/>
      </c>
      <c r="DL243">
        <f>DL$118*DL164</f>
        <v/>
      </c>
      <c r="DM243">
        <f>DM$118*DM164</f>
        <v/>
      </c>
      <c r="DN243">
        <f>DN$118*DN164</f>
        <v/>
      </c>
      <c r="DO243">
        <f>DO$118*DO164</f>
        <v/>
      </c>
      <c r="DP243">
        <f>DP$118*DP164</f>
        <v/>
      </c>
      <c r="DQ243">
        <f>DQ$118*DQ164</f>
        <v/>
      </c>
      <c r="DR243">
        <f>DR$118*DR164</f>
        <v/>
      </c>
      <c r="DS243">
        <f>DS$118*DS164</f>
        <v/>
      </c>
      <c r="DT243">
        <f>DT$118*DT164</f>
        <v/>
      </c>
      <c r="DU243">
        <f>DU$118*DU164</f>
        <v/>
      </c>
      <c r="DV243">
        <f>DV$118*DV164</f>
        <v/>
      </c>
      <c r="DW243">
        <f>DW$118*DW164</f>
        <v/>
      </c>
      <c r="DX243">
        <f>DX$118*DX164</f>
        <v/>
      </c>
      <c r="DY243">
        <f>DY$118*DY164</f>
        <v/>
      </c>
      <c r="DZ243">
        <f>DZ$118*DZ164</f>
        <v/>
      </c>
      <c r="EA243">
        <f>EA$118*EA164</f>
        <v/>
      </c>
      <c r="EB243">
        <f>EB$118*EB164</f>
        <v/>
      </c>
      <c r="EC243">
        <f>EC$118*EC164</f>
        <v/>
      </c>
      <c r="ED243">
        <f>ED$118*ED164</f>
        <v/>
      </c>
      <c r="EE243">
        <f>EE$118*EE164</f>
        <v/>
      </c>
      <c r="EF243">
        <f>EF$118*EF164</f>
        <v/>
      </c>
      <c r="EG243">
        <f>EG$118*EG164</f>
        <v/>
      </c>
      <c r="EH243">
        <f>EH$118*EH164</f>
        <v/>
      </c>
      <c r="EI243">
        <f>EI$118*EI164</f>
        <v/>
      </c>
      <c r="EJ243">
        <f>EJ$118*EJ164</f>
        <v/>
      </c>
      <c r="EK243">
        <f>EK$118*EK164</f>
        <v/>
      </c>
      <c r="EL243">
        <f>EL$118*EL164</f>
        <v/>
      </c>
      <c r="EM243">
        <f>EM$118*EM164</f>
        <v/>
      </c>
      <c r="EN243">
        <f>EN$118*EN164</f>
        <v/>
      </c>
      <c r="EO243">
        <f>EO$118*EO164</f>
        <v/>
      </c>
      <c r="EP243">
        <f>EP$118*EP164</f>
        <v/>
      </c>
      <c r="EQ243">
        <f>EQ$118*EQ164</f>
        <v/>
      </c>
      <c r="ER243">
        <f>ER$118*ER164</f>
        <v/>
      </c>
      <c r="ES243">
        <f>ES$118*ES164</f>
        <v/>
      </c>
      <c r="ET243">
        <f>ET$118*ET164</f>
        <v/>
      </c>
      <c r="EU243">
        <f>EU$118*EU164</f>
        <v/>
      </c>
      <c r="EV243">
        <f>EV$118*EV164</f>
        <v/>
      </c>
      <c r="EW243">
        <f>EW$118*EW164</f>
        <v/>
      </c>
      <c r="EX243">
        <f>EX$118*EX164</f>
        <v/>
      </c>
      <c r="EY243">
        <f>EY$118*EY164</f>
        <v/>
      </c>
      <c r="EZ243">
        <f>EZ$118*EZ164</f>
        <v/>
      </c>
      <c r="FA243">
        <f>FA$118*FA164</f>
        <v/>
      </c>
      <c r="FB243">
        <f>FB$118*FB164</f>
        <v/>
      </c>
      <c r="FC243">
        <f>FC$118*FC164</f>
        <v/>
      </c>
      <c r="FD243">
        <f>FD$118*FD164</f>
        <v/>
      </c>
      <c r="FE243">
        <f>FE$118*FE164</f>
        <v/>
      </c>
      <c r="FF243">
        <f>FF$118*FF164</f>
        <v/>
      </c>
      <c r="FG243">
        <f>FG$118*FG164</f>
        <v/>
      </c>
      <c r="FH243">
        <f>FH$118*FH164</f>
        <v/>
      </c>
      <c r="FI243">
        <f>FI$118*FI164</f>
        <v/>
      </c>
      <c r="FJ243">
        <f>FJ$118*FJ164</f>
        <v/>
      </c>
      <c r="FK243">
        <f>FK$118*FK164</f>
        <v/>
      </c>
      <c r="FL243">
        <f>FL$118*FL164</f>
        <v/>
      </c>
      <c r="FM243">
        <f>FM$118*FM164</f>
        <v/>
      </c>
      <c r="FN243">
        <f>FN$118*FN164</f>
        <v/>
      </c>
      <c r="FO243">
        <f>FO$118*FO164</f>
        <v/>
      </c>
      <c r="FP243">
        <f>FP$118*FP164</f>
        <v/>
      </c>
      <c r="FQ243">
        <f>FQ$118*FQ164</f>
        <v/>
      </c>
      <c r="FR243">
        <f>FR$118*FR164</f>
        <v/>
      </c>
      <c r="FS243">
        <f>FS$118*FS164</f>
        <v/>
      </c>
      <c r="FT243">
        <f>FT$118*FT164</f>
        <v/>
      </c>
      <c r="FU243">
        <f>FU$118*FU164</f>
        <v/>
      </c>
      <c r="FV243">
        <f>FV$118*FV164</f>
        <v/>
      </c>
      <c r="FW243">
        <f>FW$118*FW164</f>
        <v/>
      </c>
      <c r="FX243">
        <f>FX$118*FX164</f>
        <v/>
      </c>
      <c r="FY243">
        <f>FY$118*FY164</f>
        <v/>
      </c>
      <c r="FZ243">
        <f>FZ$118*FZ164</f>
        <v/>
      </c>
      <c r="GA243">
        <f>GA$118*GA164</f>
        <v/>
      </c>
      <c r="GB243">
        <f>GB$118*GB164</f>
        <v/>
      </c>
      <c r="GC243">
        <f>GC$118*GC164</f>
        <v/>
      </c>
      <c r="GD243">
        <f>GD$118*GD164</f>
        <v/>
      </c>
      <c r="GE243">
        <f>GE$118*GE164</f>
        <v/>
      </c>
      <c r="GF243">
        <f>GF$118*GF164</f>
        <v/>
      </c>
      <c r="GG243">
        <f>GG$118*GG164</f>
        <v/>
      </c>
      <c r="GH243">
        <f>GH$118*GH164</f>
        <v/>
      </c>
      <c r="GI243">
        <f>GI$118*GI164</f>
        <v/>
      </c>
      <c r="GJ243">
        <f>GJ$118*GJ164</f>
        <v/>
      </c>
      <c r="GK243">
        <f>GK$118*GK164</f>
        <v/>
      </c>
      <c r="GL243">
        <f>GL$118*GL164</f>
        <v/>
      </c>
      <c r="GM243">
        <f>GM$118*GM164</f>
        <v/>
      </c>
      <c r="GN243">
        <f>GN$118*GN164</f>
        <v/>
      </c>
      <c r="GO243">
        <f>GO$118*GO164</f>
        <v/>
      </c>
      <c r="GP243">
        <f>GP$118*GP164</f>
        <v/>
      </c>
      <c r="GQ243">
        <f>GQ$118*GQ164</f>
        <v/>
      </c>
      <c r="GR243">
        <f>GR$118*GR164</f>
        <v/>
      </c>
      <c r="GS243">
        <f>GS$118*GS164</f>
        <v/>
      </c>
      <c r="GT243">
        <f>GT$118*GT164</f>
        <v/>
      </c>
      <c r="GU243">
        <f>GU$118*GU164</f>
        <v/>
      </c>
      <c r="GV243">
        <f>GV$118*GV164</f>
        <v/>
      </c>
      <c r="GW243">
        <f>GW$118*GW164</f>
        <v/>
      </c>
      <c r="GX243">
        <f>GX$118*GX164</f>
        <v/>
      </c>
      <c r="GY243">
        <f>GY$118*GY164</f>
        <v/>
      </c>
      <c r="GZ243">
        <f>GZ$118*GZ164</f>
        <v/>
      </c>
      <c r="HA243">
        <f>HA$118*HA164</f>
        <v/>
      </c>
      <c r="HB243">
        <f>HB$118*HB164</f>
        <v/>
      </c>
      <c r="HC243">
        <f>HC$118*HC164</f>
        <v/>
      </c>
      <c r="HD243">
        <f>HD$118*HD164</f>
        <v/>
      </c>
      <c r="HE243">
        <f>HE$118*HE164</f>
        <v/>
      </c>
      <c r="HF243">
        <f>HF$118*HF164</f>
        <v/>
      </c>
      <c r="HG243">
        <f>HG$118*HG164</f>
        <v/>
      </c>
      <c r="HH243">
        <f>HH$118*HH164</f>
        <v/>
      </c>
      <c r="HI243">
        <f>HI$118*HI164</f>
        <v/>
      </c>
      <c r="HJ243">
        <f>HJ$118*HJ164</f>
        <v/>
      </c>
      <c r="HK243">
        <f>HK$118*HK164</f>
        <v/>
      </c>
      <c r="HL243">
        <f>HL$118*HL164</f>
        <v/>
      </c>
      <c r="HM243">
        <f>HM$118*HM164</f>
        <v/>
      </c>
      <c r="HN243">
        <f>HN$118*HN164</f>
        <v/>
      </c>
      <c r="HO243">
        <f>HO$118*HO164</f>
        <v/>
      </c>
      <c r="HP243">
        <f>HP$118*HP164</f>
        <v/>
      </c>
      <c r="HQ243">
        <f>HQ$118*HQ164</f>
        <v/>
      </c>
      <c r="HR243">
        <f>HR$118*HR164</f>
        <v/>
      </c>
      <c r="HS243">
        <f>HS$118*HS164</f>
        <v/>
      </c>
      <c r="HT243">
        <f>HT$118*HT164</f>
        <v/>
      </c>
      <c r="HU243">
        <f>HU$118*HU164</f>
        <v/>
      </c>
      <c r="HV243">
        <f>HV$118*HV164</f>
        <v/>
      </c>
      <c r="HW243">
        <f>HW$118*HW164</f>
        <v/>
      </c>
      <c r="HX243">
        <f>HX$118*HX164</f>
        <v/>
      </c>
      <c r="HY243">
        <f>HY$118*HY164</f>
        <v/>
      </c>
      <c r="HZ243">
        <f>HZ$118*HZ164</f>
        <v/>
      </c>
      <c r="IA243">
        <f>IA$118*IA164</f>
        <v/>
      </c>
      <c r="IB243">
        <f>IB$118*IB164</f>
        <v/>
      </c>
      <c r="IC243">
        <f>IC$118*IC164</f>
        <v/>
      </c>
      <c r="ID243">
        <f>ID$118*ID164</f>
        <v/>
      </c>
      <c r="IE243">
        <f>IE$118*IE164</f>
        <v/>
      </c>
      <c r="IF243">
        <f>IF$118*IF164</f>
        <v/>
      </c>
      <c r="IG243">
        <f>IG$118*IG164</f>
        <v/>
      </c>
      <c r="IH243">
        <f>IH$118*IH164</f>
        <v/>
      </c>
      <c r="II243">
        <f>II$118*II164</f>
        <v/>
      </c>
      <c r="IJ243">
        <f>IJ$118*IJ164</f>
        <v/>
      </c>
      <c r="IK243">
        <f>IK$118*IK164</f>
        <v/>
      </c>
      <c r="IL243">
        <f>IL$118*IL164</f>
        <v/>
      </c>
      <c r="IM243">
        <f>IM$118*IM164</f>
        <v/>
      </c>
      <c r="IN243">
        <f>IN$118*IN164</f>
        <v/>
      </c>
      <c r="IO243">
        <f>IO$118*IO164</f>
        <v/>
      </c>
      <c r="IP243">
        <f>IP$118*IP164</f>
        <v/>
      </c>
      <c r="IQ243">
        <f>IQ$118*IQ164</f>
        <v/>
      </c>
      <c r="IR243">
        <f>IR$118*IR164</f>
        <v/>
      </c>
      <c r="IS243">
        <f>IS$118*IS164</f>
        <v/>
      </c>
      <c r="IT243">
        <f>IT$118*IT164</f>
        <v/>
      </c>
      <c r="IU243">
        <f>IU$118*IU164</f>
        <v/>
      </c>
      <c r="IV243">
        <f>IV$118*IV164</f>
        <v/>
      </c>
      <c r="IW243">
        <f>IW$118*IW164</f>
        <v/>
      </c>
      <c r="IX243">
        <f>IX$118*IX164</f>
        <v/>
      </c>
      <c r="IY243">
        <f>IY$118*IY164</f>
        <v/>
      </c>
      <c r="IZ243">
        <f>IZ$118*IZ164</f>
        <v/>
      </c>
      <c r="JA243">
        <f>JA$118*JA164</f>
        <v/>
      </c>
      <c r="JB243">
        <f>JB$118*JB164</f>
        <v/>
      </c>
      <c r="JC243">
        <f>JC$118*JC164</f>
        <v/>
      </c>
      <c r="JD243">
        <f>JD$118*JD164</f>
        <v/>
      </c>
      <c r="JE243">
        <f>JE$118*JE164</f>
        <v/>
      </c>
      <c r="JF243">
        <f>JF$118*JF164</f>
        <v/>
      </c>
      <c r="JG243">
        <f>JG$118*JG164</f>
        <v/>
      </c>
      <c r="JH243">
        <f>JH$118*JH164</f>
        <v/>
      </c>
      <c r="JI243">
        <f>JI$118*JI164</f>
        <v/>
      </c>
      <c r="JJ243">
        <f>JJ$118*JJ164</f>
        <v/>
      </c>
      <c r="JK243">
        <f>JK$118*JK164</f>
        <v/>
      </c>
      <c r="JL243">
        <f>JL$118*JL164</f>
        <v/>
      </c>
      <c r="JM243">
        <f>JM$118*JM164</f>
        <v/>
      </c>
      <c r="JN243">
        <f>JN$118*JN164</f>
        <v/>
      </c>
      <c r="JO243">
        <f>JO$118*JO164</f>
        <v/>
      </c>
      <c r="JP243">
        <f>JP$118*JP164</f>
        <v/>
      </c>
      <c r="JQ243">
        <f>JQ$118*JQ164</f>
        <v/>
      </c>
      <c r="JR243">
        <f>JR$118*JR164</f>
        <v/>
      </c>
      <c r="JS243">
        <f>JS$118*JS164</f>
        <v/>
      </c>
      <c r="JT243">
        <f>JT$118*JT164</f>
        <v/>
      </c>
      <c r="JU243">
        <f>JU$118*JU164</f>
        <v/>
      </c>
      <c r="JV243">
        <f>JV$118*JV164</f>
        <v/>
      </c>
      <c r="JW243">
        <f>JW$118*JW164</f>
        <v/>
      </c>
      <c r="JX243">
        <f>JX$118*JX164</f>
        <v/>
      </c>
      <c r="JY243">
        <f>JY$118*JY164</f>
        <v/>
      </c>
      <c r="JZ243">
        <f>JZ$118*JZ164</f>
        <v/>
      </c>
      <c r="KA243">
        <f>KA$118*KA164</f>
        <v/>
      </c>
      <c r="KB243">
        <f>KB$118*KB164</f>
        <v/>
      </c>
      <c r="KC243">
        <f>KC$118*KC164</f>
        <v/>
      </c>
      <c r="KD243">
        <f>KD$118*KD164</f>
        <v/>
      </c>
      <c r="KE243">
        <f>KE$118*KE164</f>
        <v/>
      </c>
      <c r="KF243">
        <f>KF$118*KF164</f>
        <v/>
      </c>
      <c r="KG243">
        <f>KG$118*KG164</f>
        <v/>
      </c>
      <c r="KH243">
        <f>KH$118*KH164</f>
        <v/>
      </c>
      <c r="KI243">
        <f>KI$118*KI164</f>
        <v/>
      </c>
      <c r="KJ243">
        <f>KJ$118*KJ164</f>
        <v/>
      </c>
      <c r="KK243">
        <f>KK$118*KK164</f>
        <v/>
      </c>
      <c r="KL243">
        <f>KL$118*KL164</f>
        <v/>
      </c>
      <c r="KM243">
        <f>KM$118*KM164</f>
        <v/>
      </c>
      <c r="KN243">
        <f>KN$118*KN164</f>
        <v/>
      </c>
      <c r="KO243">
        <f>KO$118*KO164</f>
        <v/>
      </c>
      <c r="KP243">
        <f>KP$118*KP164</f>
        <v/>
      </c>
      <c r="KQ243">
        <f>KQ$118*KQ164</f>
        <v/>
      </c>
      <c r="KR243">
        <f>KR$118*KR164</f>
        <v/>
      </c>
      <c r="KS243">
        <f>KS$118*KS164</f>
        <v/>
      </c>
      <c r="KT243">
        <f>KT$118*KT164</f>
        <v/>
      </c>
      <c r="KU243">
        <f>KU$118*KU164</f>
        <v/>
      </c>
    </row>
    <row r="244" spans="1:307">
      <c r="B244" t="s">
        <v>64</v>
      </c>
      <c r="D244" t="s">
        <v>143</v>
      </c>
      <c r="H244">
        <f>H$119*H165</f>
        <v/>
      </c>
      <c r="I244">
        <f>I$119*I165</f>
        <v/>
      </c>
      <c r="J244">
        <f>J$119*J165</f>
        <v/>
      </c>
      <c r="K244">
        <f>K$119*K165</f>
        <v/>
      </c>
      <c r="L244">
        <f>L$119*L165</f>
        <v/>
      </c>
      <c r="M244">
        <f>M$119*M165</f>
        <v/>
      </c>
      <c r="N244">
        <f>N$119*N165</f>
        <v/>
      </c>
      <c r="O244">
        <f>O$119*O165</f>
        <v/>
      </c>
      <c r="P244">
        <f>P$119*P165</f>
        <v/>
      </c>
      <c r="Q244">
        <f>Q$119*Q165</f>
        <v/>
      </c>
      <c r="R244">
        <f>R$119*R165</f>
        <v/>
      </c>
      <c r="S244">
        <f>S$119*S165</f>
        <v/>
      </c>
      <c r="T244">
        <f>T$119*T165</f>
        <v/>
      </c>
      <c r="U244">
        <f>U$119*U165</f>
        <v/>
      </c>
      <c r="V244">
        <f>V$119*V165</f>
        <v/>
      </c>
      <c r="W244">
        <f>W$119*W165</f>
        <v/>
      </c>
      <c r="X244">
        <f>X$119*X165</f>
        <v/>
      </c>
      <c r="Y244">
        <f>Y$119*Y165</f>
        <v/>
      </c>
      <c r="Z244">
        <f>Z$119*Z165</f>
        <v/>
      </c>
      <c r="AA244">
        <f>AA$119*AA165</f>
        <v/>
      </c>
      <c r="AB244">
        <f>AB$119*AB165</f>
        <v/>
      </c>
      <c r="AC244">
        <f>AC$119*AC165</f>
        <v/>
      </c>
      <c r="AD244">
        <f>AD$119*AD165</f>
        <v/>
      </c>
      <c r="AE244">
        <f>AE$119*AE165</f>
        <v/>
      </c>
      <c r="AF244">
        <f>AF$119*AF165</f>
        <v/>
      </c>
      <c r="AG244">
        <f>AG$119*AG165</f>
        <v/>
      </c>
      <c r="AH244">
        <f>AH$119*AH165</f>
        <v/>
      </c>
      <c r="AI244">
        <f>AI$119*AI165</f>
        <v/>
      </c>
      <c r="AJ244">
        <f>AJ$119*AJ165</f>
        <v/>
      </c>
      <c r="AK244">
        <f>AK$119*AK165</f>
        <v/>
      </c>
      <c r="AL244">
        <f>AL$119*AL165</f>
        <v/>
      </c>
      <c r="AM244">
        <f>AM$119*AM165</f>
        <v/>
      </c>
      <c r="AN244">
        <f>AN$119*AN165</f>
        <v/>
      </c>
      <c r="AO244">
        <f>AO$119*AO165</f>
        <v/>
      </c>
      <c r="AP244">
        <f>AP$119*AP165</f>
        <v/>
      </c>
      <c r="AQ244">
        <f>AQ$119*AQ165</f>
        <v/>
      </c>
      <c r="AR244">
        <f>AR$119*AR165</f>
        <v/>
      </c>
      <c r="AS244">
        <f>AS$119*AS165</f>
        <v/>
      </c>
      <c r="AT244">
        <f>AT$119*AT165</f>
        <v/>
      </c>
      <c r="AU244">
        <f>AU$119*AU165</f>
        <v/>
      </c>
      <c r="AV244">
        <f>AV$119*AV165</f>
        <v/>
      </c>
      <c r="AW244">
        <f>AW$119*AW165</f>
        <v/>
      </c>
      <c r="AX244">
        <f>AX$119*AX165</f>
        <v/>
      </c>
      <c r="AY244">
        <f>AY$119*AY165</f>
        <v/>
      </c>
      <c r="AZ244">
        <f>AZ$119*AZ165</f>
        <v/>
      </c>
      <c r="BA244">
        <f>BA$119*BA165</f>
        <v/>
      </c>
      <c r="BB244">
        <f>BB$119*BB165</f>
        <v/>
      </c>
      <c r="BC244">
        <f>BC$119*BC165</f>
        <v/>
      </c>
      <c r="BD244">
        <f>BD$119*BD165</f>
        <v/>
      </c>
      <c r="BE244">
        <f>BE$119*BE165</f>
        <v/>
      </c>
      <c r="BF244">
        <f>BF$119*BF165</f>
        <v/>
      </c>
      <c r="BG244">
        <f>BG$119*BG165</f>
        <v/>
      </c>
      <c r="BH244">
        <f>BH$119*BH165</f>
        <v/>
      </c>
      <c r="BI244">
        <f>BI$119*BI165</f>
        <v/>
      </c>
      <c r="BJ244">
        <f>BJ$119*BJ165</f>
        <v/>
      </c>
      <c r="BK244">
        <f>BK$119*BK165</f>
        <v/>
      </c>
      <c r="BL244">
        <f>BL$119*BL165</f>
        <v/>
      </c>
      <c r="BM244">
        <f>BM$119*BM165</f>
        <v/>
      </c>
      <c r="BN244">
        <f>BN$119*BN165</f>
        <v/>
      </c>
      <c r="BO244">
        <f>BO$119*BO165</f>
        <v/>
      </c>
      <c r="BP244">
        <f>BP$119*BP165</f>
        <v/>
      </c>
      <c r="BQ244">
        <f>BQ$119*BQ165</f>
        <v/>
      </c>
      <c r="BR244">
        <f>BR$119*BR165</f>
        <v/>
      </c>
      <c r="BS244">
        <f>BS$119*BS165</f>
        <v/>
      </c>
      <c r="BT244">
        <f>BT$119*BT165</f>
        <v/>
      </c>
      <c r="BU244">
        <f>BU$119*BU165</f>
        <v/>
      </c>
      <c r="BV244">
        <f>BV$119*BV165</f>
        <v/>
      </c>
      <c r="BW244">
        <f>BW$119*BW165</f>
        <v/>
      </c>
      <c r="BX244">
        <f>BX$119*BX165</f>
        <v/>
      </c>
      <c r="BY244">
        <f>BY$119*BY165</f>
        <v/>
      </c>
      <c r="BZ244">
        <f>BZ$119*BZ165</f>
        <v/>
      </c>
      <c r="CA244">
        <f>CA$119*CA165</f>
        <v/>
      </c>
      <c r="CB244">
        <f>CB$119*CB165</f>
        <v/>
      </c>
      <c r="CC244">
        <f>CC$119*CC165</f>
        <v/>
      </c>
      <c r="CD244">
        <f>CD$119*CD165</f>
        <v/>
      </c>
      <c r="CE244">
        <f>CE$119*CE165</f>
        <v/>
      </c>
      <c r="CF244">
        <f>CF$119*CF165</f>
        <v/>
      </c>
      <c r="CG244">
        <f>CG$119*CG165</f>
        <v/>
      </c>
      <c r="CH244">
        <f>CH$119*CH165</f>
        <v/>
      </c>
      <c r="CI244">
        <f>CI$119*CI165</f>
        <v/>
      </c>
      <c r="CJ244">
        <f>CJ$119*CJ165</f>
        <v/>
      </c>
      <c r="CK244">
        <f>CK$119*CK165</f>
        <v/>
      </c>
      <c r="CL244">
        <f>CL$119*CL165</f>
        <v/>
      </c>
      <c r="CM244">
        <f>CM$119*CM165</f>
        <v/>
      </c>
      <c r="CN244">
        <f>CN$119*CN165</f>
        <v/>
      </c>
      <c r="CO244">
        <f>CO$119*CO165</f>
        <v/>
      </c>
      <c r="CP244">
        <f>CP$119*CP165</f>
        <v/>
      </c>
      <c r="CQ244">
        <f>CQ$119*CQ165</f>
        <v/>
      </c>
      <c r="CR244">
        <f>CR$119*CR165</f>
        <v/>
      </c>
      <c r="CS244">
        <f>CS$119*CS165</f>
        <v/>
      </c>
      <c r="CT244">
        <f>CT$119*CT165</f>
        <v/>
      </c>
      <c r="CU244">
        <f>CU$119*CU165</f>
        <v/>
      </c>
      <c r="CV244">
        <f>CV$119*CV165</f>
        <v/>
      </c>
      <c r="CW244">
        <f>CW$119*CW165</f>
        <v/>
      </c>
      <c r="CX244">
        <f>CX$119*CX165</f>
        <v/>
      </c>
      <c r="CY244">
        <f>CY$119*CY165</f>
        <v/>
      </c>
      <c r="CZ244">
        <f>CZ$119*CZ165</f>
        <v/>
      </c>
      <c r="DA244">
        <f>DA$119*DA165</f>
        <v/>
      </c>
      <c r="DB244">
        <f>DB$119*DB165</f>
        <v/>
      </c>
      <c r="DC244">
        <f>DC$119*DC165</f>
        <v/>
      </c>
      <c r="DD244">
        <f>DD$119*DD165</f>
        <v/>
      </c>
      <c r="DE244">
        <f>DE$119*DE165</f>
        <v/>
      </c>
      <c r="DF244">
        <f>DF$119*DF165</f>
        <v/>
      </c>
      <c r="DG244">
        <f>DG$119*DG165</f>
        <v/>
      </c>
      <c r="DH244">
        <f>DH$119*DH165</f>
        <v/>
      </c>
      <c r="DI244">
        <f>DI$119*DI165</f>
        <v/>
      </c>
      <c r="DJ244">
        <f>DJ$119*DJ165</f>
        <v/>
      </c>
      <c r="DK244">
        <f>DK$119*DK165</f>
        <v/>
      </c>
      <c r="DL244">
        <f>DL$119*DL165</f>
        <v/>
      </c>
      <c r="DM244">
        <f>DM$119*DM165</f>
        <v/>
      </c>
      <c r="DN244">
        <f>DN$119*DN165</f>
        <v/>
      </c>
      <c r="DO244">
        <f>DO$119*DO165</f>
        <v/>
      </c>
      <c r="DP244">
        <f>DP$119*DP165</f>
        <v/>
      </c>
      <c r="DQ244">
        <f>DQ$119*DQ165</f>
        <v/>
      </c>
      <c r="DR244">
        <f>DR$119*DR165</f>
        <v/>
      </c>
      <c r="DS244">
        <f>DS$119*DS165</f>
        <v/>
      </c>
      <c r="DT244">
        <f>DT$119*DT165</f>
        <v/>
      </c>
      <c r="DU244">
        <f>DU$119*DU165</f>
        <v/>
      </c>
      <c r="DV244">
        <f>DV$119*DV165</f>
        <v/>
      </c>
      <c r="DW244">
        <f>DW$119*DW165</f>
        <v/>
      </c>
      <c r="DX244">
        <f>DX$119*DX165</f>
        <v/>
      </c>
      <c r="DY244">
        <f>DY$119*DY165</f>
        <v/>
      </c>
      <c r="DZ244">
        <f>DZ$119*DZ165</f>
        <v/>
      </c>
      <c r="EA244">
        <f>EA$119*EA165</f>
        <v/>
      </c>
      <c r="EB244">
        <f>EB$119*EB165</f>
        <v/>
      </c>
      <c r="EC244">
        <f>EC$119*EC165</f>
        <v/>
      </c>
      <c r="ED244">
        <f>ED$119*ED165</f>
        <v/>
      </c>
      <c r="EE244">
        <f>EE$119*EE165</f>
        <v/>
      </c>
      <c r="EF244">
        <f>EF$119*EF165</f>
        <v/>
      </c>
      <c r="EG244">
        <f>EG$119*EG165</f>
        <v/>
      </c>
      <c r="EH244">
        <f>EH$119*EH165</f>
        <v/>
      </c>
      <c r="EI244">
        <f>EI$119*EI165</f>
        <v/>
      </c>
      <c r="EJ244">
        <f>EJ$119*EJ165</f>
        <v/>
      </c>
      <c r="EK244">
        <f>EK$119*EK165</f>
        <v/>
      </c>
      <c r="EL244">
        <f>EL$119*EL165</f>
        <v/>
      </c>
      <c r="EM244">
        <f>EM$119*EM165</f>
        <v/>
      </c>
      <c r="EN244">
        <f>EN$119*EN165</f>
        <v/>
      </c>
      <c r="EO244">
        <f>EO$119*EO165</f>
        <v/>
      </c>
      <c r="EP244">
        <f>EP$119*EP165</f>
        <v/>
      </c>
      <c r="EQ244">
        <f>EQ$119*EQ165</f>
        <v/>
      </c>
      <c r="ER244">
        <f>ER$119*ER165</f>
        <v/>
      </c>
      <c r="ES244">
        <f>ES$119*ES165</f>
        <v/>
      </c>
      <c r="ET244">
        <f>ET$119*ET165</f>
        <v/>
      </c>
      <c r="EU244">
        <f>EU$119*EU165</f>
        <v/>
      </c>
      <c r="EV244">
        <f>EV$119*EV165</f>
        <v/>
      </c>
      <c r="EW244">
        <f>EW$119*EW165</f>
        <v/>
      </c>
      <c r="EX244">
        <f>EX$119*EX165</f>
        <v/>
      </c>
      <c r="EY244">
        <f>EY$119*EY165</f>
        <v/>
      </c>
      <c r="EZ244">
        <f>EZ$119*EZ165</f>
        <v/>
      </c>
      <c r="FA244">
        <f>FA$119*FA165</f>
        <v/>
      </c>
      <c r="FB244">
        <f>FB$119*FB165</f>
        <v/>
      </c>
      <c r="FC244">
        <f>FC$119*FC165</f>
        <v/>
      </c>
      <c r="FD244">
        <f>FD$119*FD165</f>
        <v/>
      </c>
      <c r="FE244">
        <f>FE$119*FE165</f>
        <v/>
      </c>
      <c r="FF244">
        <f>FF$119*FF165</f>
        <v/>
      </c>
      <c r="FG244">
        <f>FG$119*FG165</f>
        <v/>
      </c>
      <c r="FH244">
        <f>FH$119*FH165</f>
        <v/>
      </c>
      <c r="FI244">
        <f>FI$119*FI165</f>
        <v/>
      </c>
      <c r="FJ244">
        <f>FJ$119*FJ165</f>
        <v/>
      </c>
      <c r="FK244">
        <f>FK$119*FK165</f>
        <v/>
      </c>
      <c r="FL244">
        <f>FL$119*FL165</f>
        <v/>
      </c>
      <c r="FM244">
        <f>FM$119*FM165</f>
        <v/>
      </c>
      <c r="FN244">
        <f>FN$119*FN165</f>
        <v/>
      </c>
      <c r="FO244">
        <f>FO$119*FO165</f>
        <v/>
      </c>
      <c r="FP244">
        <f>FP$119*FP165</f>
        <v/>
      </c>
      <c r="FQ244">
        <f>FQ$119*FQ165</f>
        <v/>
      </c>
      <c r="FR244">
        <f>FR$119*FR165</f>
        <v/>
      </c>
      <c r="FS244">
        <f>FS$119*FS165</f>
        <v/>
      </c>
      <c r="FT244">
        <f>FT$119*FT165</f>
        <v/>
      </c>
      <c r="FU244">
        <f>FU$119*FU165</f>
        <v/>
      </c>
      <c r="FV244">
        <f>FV$119*FV165</f>
        <v/>
      </c>
      <c r="FW244">
        <f>FW$119*FW165</f>
        <v/>
      </c>
      <c r="FX244">
        <f>FX$119*FX165</f>
        <v/>
      </c>
      <c r="FY244">
        <f>FY$119*FY165</f>
        <v/>
      </c>
      <c r="FZ244">
        <f>FZ$119*FZ165</f>
        <v/>
      </c>
      <c r="GA244">
        <f>GA$119*GA165</f>
        <v/>
      </c>
      <c r="GB244">
        <f>GB$119*GB165</f>
        <v/>
      </c>
      <c r="GC244">
        <f>GC$119*GC165</f>
        <v/>
      </c>
      <c r="GD244">
        <f>GD$119*GD165</f>
        <v/>
      </c>
      <c r="GE244">
        <f>GE$119*GE165</f>
        <v/>
      </c>
      <c r="GF244">
        <f>GF$119*GF165</f>
        <v/>
      </c>
      <c r="GG244">
        <f>GG$119*GG165</f>
        <v/>
      </c>
      <c r="GH244">
        <f>GH$119*GH165</f>
        <v/>
      </c>
      <c r="GI244">
        <f>GI$119*GI165</f>
        <v/>
      </c>
      <c r="GJ244">
        <f>GJ$119*GJ165</f>
        <v/>
      </c>
      <c r="GK244">
        <f>GK$119*GK165</f>
        <v/>
      </c>
      <c r="GL244">
        <f>GL$119*GL165</f>
        <v/>
      </c>
      <c r="GM244">
        <f>GM$119*GM165</f>
        <v/>
      </c>
      <c r="GN244">
        <f>GN$119*GN165</f>
        <v/>
      </c>
      <c r="GO244">
        <f>GO$119*GO165</f>
        <v/>
      </c>
      <c r="GP244">
        <f>GP$119*GP165</f>
        <v/>
      </c>
      <c r="GQ244">
        <f>GQ$119*GQ165</f>
        <v/>
      </c>
      <c r="GR244">
        <f>GR$119*GR165</f>
        <v/>
      </c>
      <c r="GS244">
        <f>GS$119*GS165</f>
        <v/>
      </c>
      <c r="GT244">
        <f>GT$119*GT165</f>
        <v/>
      </c>
      <c r="GU244">
        <f>GU$119*GU165</f>
        <v/>
      </c>
      <c r="GV244">
        <f>GV$119*GV165</f>
        <v/>
      </c>
      <c r="GW244">
        <f>GW$119*GW165</f>
        <v/>
      </c>
      <c r="GX244">
        <f>GX$119*GX165</f>
        <v/>
      </c>
      <c r="GY244">
        <f>GY$119*GY165</f>
        <v/>
      </c>
      <c r="GZ244">
        <f>GZ$119*GZ165</f>
        <v/>
      </c>
      <c r="HA244">
        <f>HA$119*HA165</f>
        <v/>
      </c>
      <c r="HB244">
        <f>HB$119*HB165</f>
        <v/>
      </c>
      <c r="HC244">
        <f>HC$119*HC165</f>
        <v/>
      </c>
      <c r="HD244">
        <f>HD$119*HD165</f>
        <v/>
      </c>
      <c r="HE244">
        <f>HE$119*HE165</f>
        <v/>
      </c>
      <c r="HF244">
        <f>HF$119*HF165</f>
        <v/>
      </c>
      <c r="HG244">
        <f>HG$119*HG165</f>
        <v/>
      </c>
      <c r="HH244">
        <f>HH$119*HH165</f>
        <v/>
      </c>
      <c r="HI244">
        <f>HI$119*HI165</f>
        <v/>
      </c>
      <c r="HJ244">
        <f>HJ$119*HJ165</f>
        <v/>
      </c>
      <c r="HK244">
        <f>HK$119*HK165</f>
        <v/>
      </c>
      <c r="HL244">
        <f>HL$119*HL165</f>
        <v/>
      </c>
      <c r="HM244">
        <f>HM$119*HM165</f>
        <v/>
      </c>
      <c r="HN244">
        <f>HN$119*HN165</f>
        <v/>
      </c>
      <c r="HO244">
        <f>HO$119*HO165</f>
        <v/>
      </c>
      <c r="HP244">
        <f>HP$119*HP165</f>
        <v/>
      </c>
      <c r="HQ244">
        <f>HQ$119*HQ165</f>
        <v/>
      </c>
      <c r="HR244">
        <f>HR$119*HR165</f>
        <v/>
      </c>
      <c r="HS244">
        <f>HS$119*HS165</f>
        <v/>
      </c>
      <c r="HT244">
        <f>HT$119*HT165</f>
        <v/>
      </c>
      <c r="HU244">
        <f>HU$119*HU165</f>
        <v/>
      </c>
      <c r="HV244">
        <f>HV$119*HV165</f>
        <v/>
      </c>
      <c r="HW244">
        <f>HW$119*HW165</f>
        <v/>
      </c>
      <c r="HX244">
        <f>HX$119*HX165</f>
        <v/>
      </c>
      <c r="HY244">
        <f>HY$119*HY165</f>
        <v/>
      </c>
      <c r="HZ244">
        <f>HZ$119*HZ165</f>
        <v/>
      </c>
      <c r="IA244">
        <f>IA$119*IA165</f>
        <v/>
      </c>
      <c r="IB244">
        <f>IB$119*IB165</f>
        <v/>
      </c>
      <c r="IC244">
        <f>IC$119*IC165</f>
        <v/>
      </c>
      <c r="ID244">
        <f>ID$119*ID165</f>
        <v/>
      </c>
      <c r="IE244">
        <f>IE$119*IE165</f>
        <v/>
      </c>
      <c r="IF244">
        <f>IF$119*IF165</f>
        <v/>
      </c>
      <c r="IG244">
        <f>IG$119*IG165</f>
        <v/>
      </c>
      <c r="IH244">
        <f>IH$119*IH165</f>
        <v/>
      </c>
      <c r="II244">
        <f>II$119*II165</f>
        <v/>
      </c>
      <c r="IJ244">
        <f>IJ$119*IJ165</f>
        <v/>
      </c>
      <c r="IK244">
        <f>IK$119*IK165</f>
        <v/>
      </c>
      <c r="IL244">
        <f>IL$119*IL165</f>
        <v/>
      </c>
      <c r="IM244">
        <f>IM$119*IM165</f>
        <v/>
      </c>
      <c r="IN244">
        <f>IN$119*IN165</f>
        <v/>
      </c>
      <c r="IO244">
        <f>IO$119*IO165</f>
        <v/>
      </c>
      <c r="IP244">
        <f>IP$119*IP165</f>
        <v/>
      </c>
      <c r="IQ244">
        <f>IQ$119*IQ165</f>
        <v/>
      </c>
      <c r="IR244">
        <f>IR$119*IR165</f>
        <v/>
      </c>
      <c r="IS244">
        <f>IS$119*IS165</f>
        <v/>
      </c>
      <c r="IT244">
        <f>IT$119*IT165</f>
        <v/>
      </c>
      <c r="IU244">
        <f>IU$119*IU165</f>
        <v/>
      </c>
      <c r="IV244">
        <f>IV$119*IV165</f>
        <v/>
      </c>
      <c r="IW244">
        <f>IW$119*IW165</f>
        <v/>
      </c>
      <c r="IX244">
        <f>IX$119*IX165</f>
        <v/>
      </c>
      <c r="IY244">
        <f>IY$119*IY165</f>
        <v/>
      </c>
      <c r="IZ244">
        <f>IZ$119*IZ165</f>
        <v/>
      </c>
      <c r="JA244">
        <f>JA$119*JA165</f>
        <v/>
      </c>
      <c r="JB244">
        <f>JB$119*JB165</f>
        <v/>
      </c>
      <c r="JC244">
        <f>JC$119*JC165</f>
        <v/>
      </c>
      <c r="JD244">
        <f>JD$119*JD165</f>
        <v/>
      </c>
      <c r="JE244">
        <f>JE$119*JE165</f>
        <v/>
      </c>
      <c r="JF244">
        <f>JF$119*JF165</f>
        <v/>
      </c>
      <c r="JG244">
        <f>JG$119*JG165</f>
        <v/>
      </c>
      <c r="JH244">
        <f>JH$119*JH165</f>
        <v/>
      </c>
      <c r="JI244">
        <f>JI$119*JI165</f>
        <v/>
      </c>
      <c r="JJ244">
        <f>JJ$119*JJ165</f>
        <v/>
      </c>
      <c r="JK244">
        <f>JK$119*JK165</f>
        <v/>
      </c>
      <c r="JL244">
        <f>JL$119*JL165</f>
        <v/>
      </c>
      <c r="JM244">
        <f>JM$119*JM165</f>
        <v/>
      </c>
      <c r="JN244">
        <f>JN$119*JN165</f>
        <v/>
      </c>
      <c r="JO244">
        <f>JO$119*JO165</f>
        <v/>
      </c>
      <c r="JP244">
        <f>JP$119*JP165</f>
        <v/>
      </c>
      <c r="JQ244">
        <f>JQ$119*JQ165</f>
        <v/>
      </c>
      <c r="JR244">
        <f>JR$119*JR165</f>
        <v/>
      </c>
      <c r="JS244">
        <f>JS$119*JS165</f>
        <v/>
      </c>
      <c r="JT244">
        <f>JT$119*JT165</f>
        <v/>
      </c>
      <c r="JU244">
        <f>JU$119*JU165</f>
        <v/>
      </c>
      <c r="JV244">
        <f>JV$119*JV165</f>
        <v/>
      </c>
      <c r="JW244">
        <f>JW$119*JW165</f>
        <v/>
      </c>
      <c r="JX244">
        <f>JX$119*JX165</f>
        <v/>
      </c>
      <c r="JY244">
        <f>JY$119*JY165</f>
        <v/>
      </c>
      <c r="JZ244">
        <f>JZ$119*JZ165</f>
        <v/>
      </c>
      <c r="KA244">
        <f>KA$119*KA165</f>
        <v/>
      </c>
      <c r="KB244">
        <f>KB$119*KB165</f>
        <v/>
      </c>
      <c r="KC244">
        <f>KC$119*KC165</f>
        <v/>
      </c>
      <c r="KD244">
        <f>KD$119*KD165</f>
        <v/>
      </c>
      <c r="KE244">
        <f>KE$119*KE165</f>
        <v/>
      </c>
      <c r="KF244">
        <f>KF$119*KF165</f>
        <v/>
      </c>
      <c r="KG244">
        <f>KG$119*KG165</f>
        <v/>
      </c>
      <c r="KH244">
        <f>KH$119*KH165</f>
        <v/>
      </c>
      <c r="KI244">
        <f>KI$119*KI165</f>
        <v/>
      </c>
      <c r="KJ244">
        <f>KJ$119*KJ165</f>
        <v/>
      </c>
      <c r="KK244">
        <f>KK$119*KK165</f>
        <v/>
      </c>
      <c r="KL244">
        <f>KL$119*KL165</f>
        <v/>
      </c>
      <c r="KM244">
        <f>KM$119*KM165</f>
        <v/>
      </c>
      <c r="KN244">
        <f>KN$119*KN165</f>
        <v/>
      </c>
      <c r="KO244">
        <f>KO$119*KO165</f>
        <v/>
      </c>
      <c r="KP244">
        <f>KP$119*KP165</f>
        <v/>
      </c>
      <c r="KQ244">
        <f>KQ$119*KQ165</f>
        <v/>
      </c>
      <c r="KR244">
        <f>KR$119*KR165</f>
        <v/>
      </c>
      <c r="KS244">
        <f>KS$119*KS165</f>
        <v/>
      </c>
      <c r="KT244">
        <f>KT$119*KT165</f>
        <v/>
      </c>
      <c r="KU244">
        <f>KU$119*KU165</f>
        <v/>
      </c>
    </row>
    <row r="245" spans="1:307">
      <c r="D245" t="s">
        <v>143</v>
      </c>
      <c r="H245">
        <f>SUM(H236:H243)</f>
        <v/>
      </c>
      <c r="I245">
        <f>SUM(I236:I243)</f>
        <v/>
      </c>
      <c r="J245">
        <f>SUM(J236:J243)</f>
        <v/>
      </c>
      <c r="K245">
        <f>SUM(K236:K243)</f>
        <v/>
      </c>
      <c r="L245">
        <f>SUM(L236:L243)</f>
        <v/>
      </c>
      <c r="M245">
        <f>SUM(M236:M243)</f>
        <v/>
      </c>
      <c r="N245">
        <f>SUM(N236:N243)</f>
        <v/>
      </c>
      <c r="O245">
        <f>SUM(O236:O243)</f>
        <v/>
      </c>
      <c r="P245">
        <f>SUM(P236:P243)</f>
        <v/>
      </c>
      <c r="Q245">
        <f>SUM(Q236:Q243)</f>
        <v/>
      </c>
      <c r="R245">
        <f>SUM(R236:R243)</f>
        <v/>
      </c>
      <c r="S245">
        <f>SUM(S236:S243)</f>
        <v/>
      </c>
      <c r="T245">
        <f>SUM(T236:T243)</f>
        <v/>
      </c>
      <c r="U245">
        <f>SUM(U236:U243)</f>
        <v/>
      </c>
      <c r="V245">
        <f>SUM(V236:V243)</f>
        <v/>
      </c>
      <c r="W245">
        <f>SUM(W236:W243)</f>
        <v/>
      </c>
      <c r="X245">
        <f>SUM(X236:X243)</f>
        <v/>
      </c>
      <c r="Y245">
        <f>SUM(Y236:Y243)</f>
        <v/>
      </c>
      <c r="Z245">
        <f>SUM(Z236:Z243)</f>
        <v/>
      </c>
      <c r="AA245">
        <f>SUM(AA236:AA243)</f>
        <v/>
      </c>
      <c r="AB245">
        <f>SUM(AB236:AB243)</f>
        <v/>
      </c>
      <c r="AC245">
        <f>SUM(AC236:AC243)</f>
        <v/>
      </c>
      <c r="AD245">
        <f>SUM(AD236:AD243)</f>
        <v/>
      </c>
      <c r="AE245">
        <f>SUM(AE236:AE243)</f>
        <v/>
      </c>
      <c r="AF245">
        <f>SUM(AF236:AF243)</f>
        <v/>
      </c>
      <c r="AG245">
        <f>SUM(AG236:AG243)</f>
        <v/>
      </c>
      <c r="AH245">
        <f>SUM(AH236:AH243)</f>
        <v/>
      </c>
      <c r="AI245">
        <f>SUM(AI236:AI243)</f>
        <v/>
      </c>
      <c r="AJ245">
        <f>SUM(AJ236:AJ243)</f>
        <v/>
      </c>
      <c r="AK245">
        <f>SUM(AK236:AK243)</f>
        <v/>
      </c>
      <c r="AL245">
        <f>SUM(AL236:AL243)</f>
        <v/>
      </c>
      <c r="AM245">
        <f>SUM(AM236:AM243)</f>
        <v/>
      </c>
      <c r="AN245">
        <f>SUM(AN236:AN243)</f>
        <v/>
      </c>
      <c r="AO245">
        <f>SUM(AO236:AO243)</f>
        <v/>
      </c>
      <c r="AP245">
        <f>SUM(AP236:AP243)</f>
        <v/>
      </c>
      <c r="AQ245">
        <f>SUM(AQ236:AQ243)</f>
        <v/>
      </c>
      <c r="AR245">
        <f>SUM(AR236:AR243)</f>
        <v/>
      </c>
      <c r="AS245">
        <f>SUM(AS236:AS243)</f>
        <v/>
      </c>
      <c r="AT245">
        <f>SUM(AT236:AT243)</f>
        <v/>
      </c>
      <c r="AU245">
        <f>SUM(AU236:AU243)</f>
        <v/>
      </c>
      <c r="AV245">
        <f>SUM(AV236:AV243)</f>
        <v/>
      </c>
      <c r="AW245">
        <f>SUM(AW236:AW243)</f>
        <v/>
      </c>
      <c r="AX245">
        <f>SUM(AX236:AX243)</f>
        <v/>
      </c>
      <c r="AY245">
        <f>SUM(AY236:AY243)</f>
        <v/>
      </c>
      <c r="AZ245">
        <f>SUM(AZ236:AZ243)</f>
        <v/>
      </c>
      <c r="BA245">
        <f>SUM(BA236:BA243)</f>
        <v/>
      </c>
      <c r="BB245">
        <f>SUM(BB236:BB243)</f>
        <v/>
      </c>
      <c r="BC245">
        <f>SUM(BC236:BC243)</f>
        <v/>
      </c>
      <c r="BD245">
        <f>SUM(BD236:BD243)</f>
        <v/>
      </c>
      <c r="BE245">
        <f>SUM(BE236:BE243)</f>
        <v/>
      </c>
      <c r="BF245">
        <f>SUM(BF236:BF243)</f>
        <v/>
      </c>
      <c r="BG245">
        <f>SUM(BG236:BG243)</f>
        <v/>
      </c>
      <c r="BH245">
        <f>SUM(BH236:BH243)</f>
        <v/>
      </c>
      <c r="BI245">
        <f>SUM(BI236:BI243)</f>
        <v/>
      </c>
      <c r="BJ245">
        <f>SUM(BJ236:BJ243)</f>
        <v/>
      </c>
      <c r="BK245">
        <f>SUM(BK236:BK243)</f>
        <v/>
      </c>
      <c r="BL245">
        <f>SUM(BL236:BL243)</f>
        <v/>
      </c>
      <c r="BM245">
        <f>SUM(BM236:BM243)</f>
        <v/>
      </c>
      <c r="BN245">
        <f>SUM(BN236:BN243)</f>
        <v/>
      </c>
      <c r="BO245">
        <f>SUM(BO236:BO243)</f>
        <v/>
      </c>
      <c r="BP245">
        <f>SUM(BP236:BP243)</f>
        <v/>
      </c>
      <c r="BQ245">
        <f>SUM(BQ236:BQ243)</f>
        <v/>
      </c>
      <c r="BR245">
        <f>SUM(BR236:BR243)</f>
        <v/>
      </c>
      <c r="BS245">
        <f>SUM(BS236:BS243)</f>
        <v/>
      </c>
      <c r="BT245">
        <f>SUM(BT236:BT243)</f>
        <v/>
      </c>
      <c r="BU245">
        <f>SUM(BU236:BU243)</f>
        <v/>
      </c>
      <c r="BV245">
        <f>SUM(BV236:BV243)</f>
        <v/>
      </c>
      <c r="BW245">
        <f>SUM(BW236:BW243)</f>
        <v/>
      </c>
      <c r="BX245">
        <f>SUM(BX236:BX243)</f>
        <v/>
      </c>
      <c r="BY245">
        <f>SUM(BY236:BY243)</f>
        <v/>
      </c>
      <c r="BZ245">
        <f>SUM(BZ236:BZ243)</f>
        <v/>
      </c>
      <c r="CA245">
        <f>SUM(CA236:CA243)</f>
        <v/>
      </c>
      <c r="CB245">
        <f>SUM(CB236:CB243)</f>
        <v/>
      </c>
      <c r="CC245">
        <f>SUM(CC236:CC243)</f>
        <v/>
      </c>
      <c r="CD245">
        <f>SUM(CD236:CD243)</f>
        <v/>
      </c>
      <c r="CE245">
        <f>SUM(CE236:CE243)</f>
        <v/>
      </c>
      <c r="CF245">
        <f>SUM(CF236:CF243)</f>
        <v/>
      </c>
      <c r="CG245">
        <f>SUM(CG236:CG243)</f>
        <v/>
      </c>
      <c r="CH245">
        <f>SUM(CH236:CH243)</f>
        <v/>
      </c>
      <c r="CI245">
        <f>SUM(CI236:CI243)</f>
        <v/>
      </c>
      <c r="CJ245">
        <f>SUM(CJ236:CJ243)</f>
        <v/>
      </c>
      <c r="CK245">
        <f>SUM(CK236:CK243)</f>
        <v/>
      </c>
      <c r="CL245">
        <f>SUM(CL236:CL243)</f>
        <v/>
      </c>
      <c r="CM245">
        <f>SUM(CM236:CM243)</f>
        <v/>
      </c>
      <c r="CN245">
        <f>SUM(CN236:CN243)</f>
        <v/>
      </c>
      <c r="CO245">
        <f>SUM(CO236:CO243)</f>
        <v/>
      </c>
      <c r="CP245">
        <f>SUM(CP236:CP243)</f>
        <v/>
      </c>
      <c r="CQ245">
        <f>SUM(CQ236:CQ243)</f>
        <v/>
      </c>
      <c r="CR245">
        <f>SUM(CR236:CR243)</f>
        <v/>
      </c>
      <c r="CS245">
        <f>SUM(CS236:CS243)</f>
        <v/>
      </c>
      <c r="CT245">
        <f>SUM(CT236:CT243)</f>
        <v/>
      </c>
      <c r="CU245">
        <f>SUM(CU236:CU243)</f>
        <v/>
      </c>
      <c r="CV245">
        <f>SUM(CV236:CV243)</f>
        <v/>
      </c>
      <c r="CW245">
        <f>SUM(CW236:CW243)</f>
        <v/>
      </c>
      <c r="CX245">
        <f>SUM(CX236:CX243)</f>
        <v/>
      </c>
      <c r="CY245">
        <f>SUM(CY236:CY243)</f>
        <v/>
      </c>
      <c r="CZ245">
        <f>SUM(CZ236:CZ243)</f>
        <v/>
      </c>
      <c r="DA245">
        <f>SUM(DA236:DA243)</f>
        <v/>
      </c>
      <c r="DB245">
        <f>SUM(DB236:DB243)</f>
        <v/>
      </c>
      <c r="DC245">
        <f>SUM(DC236:DC243)</f>
        <v/>
      </c>
      <c r="DD245">
        <f>SUM(DD236:DD243)</f>
        <v/>
      </c>
      <c r="DE245">
        <f>SUM(DE236:DE243)</f>
        <v/>
      </c>
      <c r="DF245">
        <f>SUM(DF236:DF243)</f>
        <v/>
      </c>
      <c r="DG245">
        <f>SUM(DG236:DG243)</f>
        <v/>
      </c>
      <c r="DH245">
        <f>SUM(DH236:DH243)</f>
        <v/>
      </c>
      <c r="DI245">
        <f>SUM(DI236:DI243)</f>
        <v/>
      </c>
      <c r="DJ245">
        <f>SUM(DJ236:DJ243)</f>
        <v/>
      </c>
      <c r="DK245">
        <f>SUM(DK236:DK243)</f>
        <v/>
      </c>
      <c r="DL245">
        <f>SUM(DL236:DL243)</f>
        <v/>
      </c>
      <c r="DM245">
        <f>SUM(DM236:DM243)</f>
        <v/>
      </c>
      <c r="DN245">
        <f>SUM(DN236:DN243)</f>
        <v/>
      </c>
      <c r="DO245">
        <f>SUM(DO236:DO243)</f>
        <v/>
      </c>
      <c r="DP245">
        <f>SUM(DP236:DP243)</f>
        <v/>
      </c>
      <c r="DQ245">
        <f>SUM(DQ236:DQ243)</f>
        <v/>
      </c>
      <c r="DR245">
        <f>SUM(DR236:DR243)</f>
        <v/>
      </c>
      <c r="DS245">
        <f>SUM(DS236:DS243)</f>
        <v/>
      </c>
      <c r="DT245">
        <f>SUM(DT236:DT243)</f>
        <v/>
      </c>
      <c r="DU245">
        <f>SUM(DU236:DU243)</f>
        <v/>
      </c>
      <c r="DV245">
        <f>SUM(DV236:DV243)</f>
        <v/>
      </c>
      <c r="DW245">
        <f>SUM(DW236:DW243)</f>
        <v/>
      </c>
      <c r="DX245">
        <f>SUM(DX236:DX243)</f>
        <v/>
      </c>
      <c r="DY245">
        <f>SUM(DY236:DY243)</f>
        <v/>
      </c>
      <c r="DZ245">
        <f>SUM(DZ236:DZ243)</f>
        <v/>
      </c>
      <c r="EA245">
        <f>SUM(EA236:EA243)</f>
        <v/>
      </c>
      <c r="EB245">
        <f>SUM(EB236:EB243)</f>
        <v/>
      </c>
      <c r="EC245">
        <f>SUM(EC236:EC243)</f>
        <v/>
      </c>
      <c r="ED245">
        <f>SUM(ED236:ED243)</f>
        <v/>
      </c>
      <c r="EE245">
        <f>SUM(EE236:EE243)</f>
        <v/>
      </c>
      <c r="EF245">
        <f>SUM(EF236:EF243)</f>
        <v/>
      </c>
      <c r="EG245">
        <f>SUM(EG236:EG243)</f>
        <v/>
      </c>
      <c r="EH245">
        <f>SUM(EH236:EH243)</f>
        <v/>
      </c>
      <c r="EI245">
        <f>SUM(EI236:EI243)</f>
        <v/>
      </c>
      <c r="EJ245">
        <f>SUM(EJ236:EJ243)</f>
        <v/>
      </c>
      <c r="EK245">
        <f>SUM(EK236:EK243)</f>
        <v/>
      </c>
      <c r="EL245">
        <f>SUM(EL236:EL243)</f>
        <v/>
      </c>
      <c r="EM245">
        <f>SUM(EM236:EM243)</f>
        <v/>
      </c>
      <c r="EN245">
        <f>SUM(EN236:EN243)</f>
        <v/>
      </c>
      <c r="EO245">
        <f>SUM(EO236:EO243)</f>
        <v/>
      </c>
      <c r="EP245">
        <f>SUM(EP236:EP243)</f>
        <v/>
      </c>
      <c r="EQ245">
        <f>SUM(EQ236:EQ243)</f>
        <v/>
      </c>
      <c r="ER245">
        <f>SUM(ER236:ER243)</f>
        <v/>
      </c>
      <c r="ES245">
        <f>SUM(ES236:ES243)</f>
        <v/>
      </c>
      <c r="ET245">
        <f>SUM(ET236:ET243)</f>
        <v/>
      </c>
      <c r="EU245">
        <f>SUM(EU236:EU243)</f>
        <v/>
      </c>
      <c r="EV245">
        <f>SUM(EV236:EV243)</f>
        <v/>
      </c>
      <c r="EW245">
        <f>SUM(EW236:EW243)</f>
        <v/>
      </c>
      <c r="EX245">
        <f>SUM(EX236:EX243)</f>
        <v/>
      </c>
      <c r="EY245">
        <f>SUM(EY236:EY243)</f>
        <v/>
      </c>
      <c r="EZ245">
        <f>SUM(EZ236:EZ243)</f>
        <v/>
      </c>
      <c r="FA245">
        <f>SUM(FA236:FA243)</f>
        <v/>
      </c>
      <c r="FB245">
        <f>SUM(FB236:FB243)</f>
        <v/>
      </c>
      <c r="FC245">
        <f>SUM(FC236:FC243)</f>
        <v/>
      </c>
      <c r="FD245">
        <f>SUM(FD236:FD243)</f>
        <v/>
      </c>
      <c r="FE245">
        <f>SUM(FE236:FE243)</f>
        <v/>
      </c>
      <c r="FF245">
        <f>SUM(FF236:FF243)</f>
        <v/>
      </c>
      <c r="FG245">
        <f>SUM(FG236:FG243)</f>
        <v/>
      </c>
      <c r="FH245">
        <f>SUM(FH236:FH243)</f>
        <v/>
      </c>
      <c r="FI245">
        <f>SUM(FI236:FI243)</f>
        <v/>
      </c>
      <c r="FJ245">
        <f>SUM(FJ236:FJ243)</f>
        <v/>
      </c>
      <c r="FK245">
        <f>SUM(FK236:FK243)</f>
        <v/>
      </c>
      <c r="FL245">
        <f>SUM(FL236:FL243)</f>
        <v/>
      </c>
      <c r="FM245">
        <f>SUM(FM236:FM243)</f>
        <v/>
      </c>
      <c r="FN245">
        <f>SUM(FN236:FN243)</f>
        <v/>
      </c>
      <c r="FO245">
        <f>SUM(FO236:FO243)</f>
        <v/>
      </c>
      <c r="FP245">
        <f>SUM(FP236:FP243)</f>
        <v/>
      </c>
      <c r="FQ245">
        <f>SUM(FQ236:FQ243)</f>
        <v/>
      </c>
      <c r="FR245">
        <f>SUM(FR236:FR243)</f>
        <v/>
      </c>
      <c r="FS245">
        <f>SUM(FS236:FS243)</f>
        <v/>
      </c>
      <c r="FT245">
        <f>SUM(FT236:FT243)</f>
        <v/>
      </c>
      <c r="FU245">
        <f>SUM(FU236:FU243)</f>
        <v/>
      </c>
      <c r="FV245">
        <f>SUM(FV236:FV243)</f>
        <v/>
      </c>
      <c r="FW245">
        <f>SUM(FW236:FW243)</f>
        <v/>
      </c>
      <c r="FX245">
        <f>SUM(FX236:FX243)</f>
        <v/>
      </c>
      <c r="FY245">
        <f>SUM(FY236:FY243)</f>
        <v/>
      </c>
      <c r="FZ245">
        <f>SUM(FZ236:FZ243)</f>
        <v/>
      </c>
      <c r="GA245">
        <f>SUM(GA236:GA243)</f>
        <v/>
      </c>
      <c r="GB245">
        <f>SUM(GB236:GB243)</f>
        <v/>
      </c>
      <c r="GC245">
        <f>SUM(GC236:GC243)</f>
        <v/>
      </c>
      <c r="GD245">
        <f>SUM(GD236:GD243)</f>
        <v/>
      </c>
      <c r="GE245">
        <f>SUM(GE236:GE243)</f>
        <v/>
      </c>
      <c r="GF245">
        <f>SUM(GF236:GF243)</f>
        <v/>
      </c>
      <c r="GG245">
        <f>SUM(GG236:GG243)</f>
        <v/>
      </c>
      <c r="GH245">
        <f>SUM(GH236:GH243)</f>
        <v/>
      </c>
      <c r="GI245">
        <f>SUM(GI236:GI243)</f>
        <v/>
      </c>
      <c r="GJ245">
        <f>SUM(GJ236:GJ243)</f>
        <v/>
      </c>
      <c r="GK245">
        <f>SUM(GK236:GK243)</f>
        <v/>
      </c>
      <c r="GL245">
        <f>SUM(GL236:GL243)</f>
        <v/>
      </c>
      <c r="GM245">
        <f>SUM(GM236:GM243)</f>
        <v/>
      </c>
      <c r="GN245">
        <f>SUM(GN236:GN243)</f>
        <v/>
      </c>
      <c r="GO245">
        <f>SUM(GO236:GO243)</f>
        <v/>
      </c>
      <c r="GP245">
        <f>SUM(GP236:GP243)</f>
        <v/>
      </c>
      <c r="GQ245">
        <f>SUM(GQ236:GQ243)</f>
        <v/>
      </c>
      <c r="GR245">
        <f>SUM(GR236:GR243)</f>
        <v/>
      </c>
      <c r="GS245">
        <f>SUM(GS236:GS243)</f>
        <v/>
      </c>
      <c r="GT245">
        <f>SUM(GT236:GT243)</f>
        <v/>
      </c>
      <c r="GU245">
        <f>SUM(GU236:GU243)</f>
        <v/>
      </c>
      <c r="GV245">
        <f>SUM(GV236:GV243)</f>
        <v/>
      </c>
      <c r="GW245">
        <f>SUM(GW236:GW243)</f>
        <v/>
      </c>
      <c r="GX245">
        <f>SUM(GX236:GX243)</f>
        <v/>
      </c>
      <c r="GY245">
        <f>SUM(GY236:GY243)</f>
        <v/>
      </c>
      <c r="GZ245">
        <f>SUM(GZ236:GZ243)</f>
        <v/>
      </c>
      <c r="HA245">
        <f>SUM(HA236:HA243)</f>
        <v/>
      </c>
      <c r="HB245">
        <f>SUM(HB236:HB243)</f>
        <v/>
      </c>
      <c r="HC245">
        <f>SUM(HC236:HC243)</f>
        <v/>
      </c>
      <c r="HD245">
        <f>SUM(HD236:HD243)</f>
        <v/>
      </c>
      <c r="HE245">
        <f>SUM(HE236:HE243)</f>
        <v/>
      </c>
      <c r="HF245">
        <f>SUM(HF236:HF243)</f>
        <v/>
      </c>
      <c r="HG245">
        <f>SUM(HG236:HG243)</f>
        <v/>
      </c>
      <c r="HH245">
        <f>SUM(HH236:HH243)</f>
        <v/>
      </c>
      <c r="HI245">
        <f>SUM(HI236:HI243)</f>
        <v/>
      </c>
      <c r="HJ245">
        <f>SUM(HJ236:HJ243)</f>
        <v/>
      </c>
      <c r="HK245">
        <f>SUM(HK236:HK243)</f>
        <v/>
      </c>
      <c r="HL245">
        <f>SUM(HL236:HL243)</f>
        <v/>
      </c>
      <c r="HM245">
        <f>SUM(HM236:HM243)</f>
        <v/>
      </c>
      <c r="HN245">
        <f>SUM(HN236:HN243)</f>
        <v/>
      </c>
      <c r="HO245">
        <f>SUM(HO236:HO243)</f>
        <v/>
      </c>
      <c r="HP245">
        <f>SUM(HP236:HP243)</f>
        <v/>
      </c>
      <c r="HQ245">
        <f>SUM(HQ236:HQ243)</f>
        <v/>
      </c>
      <c r="HR245">
        <f>SUM(HR236:HR243)</f>
        <v/>
      </c>
      <c r="HS245">
        <f>SUM(HS236:HS243)</f>
        <v/>
      </c>
      <c r="HT245">
        <f>SUM(HT236:HT243)</f>
        <v/>
      </c>
      <c r="HU245">
        <f>SUM(HU236:HU243)</f>
        <v/>
      </c>
      <c r="HV245">
        <f>SUM(HV236:HV243)</f>
        <v/>
      </c>
      <c r="HW245">
        <f>SUM(HW236:HW243)</f>
        <v/>
      </c>
      <c r="HX245">
        <f>SUM(HX236:HX243)</f>
        <v/>
      </c>
      <c r="HY245">
        <f>SUM(HY236:HY243)</f>
        <v/>
      </c>
      <c r="HZ245">
        <f>SUM(HZ236:HZ243)</f>
        <v/>
      </c>
      <c r="IA245">
        <f>SUM(IA236:IA243)</f>
        <v/>
      </c>
      <c r="IB245">
        <f>SUM(IB236:IB243)</f>
        <v/>
      </c>
      <c r="IC245">
        <f>SUM(IC236:IC243)</f>
        <v/>
      </c>
      <c r="ID245">
        <f>SUM(ID236:ID243)</f>
        <v/>
      </c>
      <c r="IE245">
        <f>SUM(IE236:IE243)</f>
        <v/>
      </c>
      <c r="IF245">
        <f>SUM(IF236:IF243)</f>
        <v/>
      </c>
      <c r="IG245">
        <f>SUM(IG236:IG243)</f>
        <v/>
      </c>
      <c r="IH245">
        <f>SUM(IH236:IH243)</f>
        <v/>
      </c>
      <c r="II245">
        <f>SUM(II236:II243)</f>
        <v/>
      </c>
      <c r="IJ245">
        <f>SUM(IJ236:IJ243)</f>
        <v/>
      </c>
      <c r="IK245">
        <f>SUM(IK236:IK243)</f>
        <v/>
      </c>
      <c r="IL245">
        <f>SUM(IL236:IL243)</f>
        <v/>
      </c>
      <c r="IM245">
        <f>SUM(IM236:IM243)</f>
        <v/>
      </c>
      <c r="IN245">
        <f>SUM(IN236:IN243)</f>
        <v/>
      </c>
      <c r="IO245">
        <f>SUM(IO236:IO243)</f>
        <v/>
      </c>
      <c r="IP245">
        <f>SUM(IP236:IP243)</f>
        <v/>
      </c>
      <c r="IQ245">
        <f>SUM(IQ236:IQ243)</f>
        <v/>
      </c>
      <c r="IR245">
        <f>SUM(IR236:IR243)</f>
        <v/>
      </c>
      <c r="IS245">
        <f>SUM(IS236:IS243)</f>
        <v/>
      </c>
      <c r="IT245">
        <f>SUM(IT236:IT243)</f>
        <v/>
      </c>
      <c r="IU245">
        <f>SUM(IU236:IU243)</f>
        <v/>
      </c>
      <c r="IV245">
        <f>SUM(IV236:IV243)</f>
        <v/>
      </c>
      <c r="IW245">
        <f>SUM(IW236:IW243)</f>
        <v/>
      </c>
      <c r="IX245">
        <f>SUM(IX236:IX243)</f>
        <v/>
      </c>
      <c r="IY245">
        <f>SUM(IY236:IY243)</f>
        <v/>
      </c>
      <c r="IZ245">
        <f>SUM(IZ236:IZ243)</f>
        <v/>
      </c>
      <c r="JA245">
        <f>SUM(JA236:JA243)</f>
        <v/>
      </c>
      <c r="JB245">
        <f>SUM(JB236:JB243)</f>
        <v/>
      </c>
      <c r="JC245">
        <f>SUM(JC236:JC243)</f>
        <v/>
      </c>
      <c r="JD245">
        <f>SUM(JD236:JD243)</f>
        <v/>
      </c>
      <c r="JE245">
        <f>SUM(JE236:JE243)</f>
        <v/>
      </c>
      <c r="JF245">
        <f>SUM(JF236:JF243)</f>
        <v/>
      </c>
      <c r="JG245">
        <f>SUM(JG236:JG243)</f>
        <v/>
      </c>
      <c r="JH245">
        <f>SUM(JH236:JH243)</f>
        <v/>
      </c>
      <c r="JI245">
        <f>SUM(JI236:JI243)</f>
        <v/>
      </c>
      <c r="JJ245">
        <f>SUM(JJ236:JJ243)</f>
        <v/>
      </c>
      <c r="JK245">
        <f>SUM(JK236:JK243)</f>
        <v/>
      </c>
      <c r="JL245">
        <f>SUM(JL236:JL243)</f>
        <v/>
      </c>
      <c r="JM245">
        <f>SUM(JM236:JM243)</f>
        <v/>
      </c>
      <c r="JN245">
        <f>SUM(JN236:JN243)</f>
        <v/>
      </c>
      <c r="JO245">
        <f>SUM(JO236:JO243)</f>
        <v/>
      </c>
      <c r="JP245">
        <f>SUM(JP236:JP243)</f>
        <v/>
      </c>
      <c r="JQ245">
        <f>SUM(JQ236:JQ243)</f>
        <v/>
      </c>
      <c r="JR245">
        <f>SUM(JR236:JR243)</f>
        <v/>
      </c>
      <c r="JS245">
        <f>SUM(JS236:JS243)</f>
        <v/>
      </c>
      <c r="JT245">
        <f>SUM(JT236:JT243)</f>
        <v/>
      </c>
      <c r="JU245">
        <f>SUM(JU236:JU243)</f>
        <v/>
      </c>
      <c r="JV245">
        <f>SUM(JV236:JV243)</f>
        <v/>
      </c>
      <c r="JW245">
        <f>SUM(JW236:JW243)</f>
        <v/>
      </c>
      <c r="JX245">
        <f>SUM(JX236:JX243)</f>
        <v/>
      </c>
      <c r="JY245">
        <f>SUM(JY236:JY243)</f>
        <v/>
      </c>
      <c r="JZ245">
        <f>SUM(JZ236:JZ243)</f>
        <v/>
      </c>
      <c r="KA245">
        <f>SUM(KA236:KA243)</f>
        <v/>
      </c>
      <c r="KB245">
        <f>SUM(KB236:KB243)</f>
        <v/>
      </c>
      <c r="KC245">
        <f>SUM(KC236:KC243)</f>
        <v/>
      </c>
      <c r="KD245">
        <f>SUM(KD236:KD243)</f>
        <v/>
      </c>
      <c r="KE245">
        <f>SUM(KE236:KE243)</f>
        <v/>
      </c>
      <c r="KF245">
        <f>SUM(KF236:KF243)</f>
        <v/>
      </c>
      <c r="KG245">
        <f>SUM(KG236:KG243)</f>
        <v/>
      </c>
      <c r="KH245">
        <f>SUM(KH236:KH243)</f>
        <v/>
      </c>
      <c r="KI245">
        <f>SUM(KI236:KI243)</f>
        <v/>
      </c>
      <c r="KJ245">
        <f>SUM(KJ236:KJ243)</f>
        <v/>
      </c>
      <c r="KK245">
        <f>SUM(KK236:KK243)</f>
        <v/>
      </c>
      <c r="KL245">
        <f>SUM(KL236:KL243)</f>
        <v/>
      </c>
      <c r="KM245">
        <f>SUM(KM236:KM243)</f>
        <v/>
      </c>
      <c r="KN245">
        <f>SUM(KN236:KN243)</f>
        <v/>
      </c>
      <c r="KO245">
        <f>SUM(KO236:KO243)</f>
        <v/>
      </c>
      <c r="KP245">
        <f>SUM(KP236:KP243)</f>
        <v/>
      </c>
      <c r="KQ245">
        <f>SUM(KQ236:KQ243)</f>
        <v/>
      </c>
      <c r="KR245">
        <f>SUM(KR236:KR243)</f>
        <v/>
      </c>
      <c r="KS245">
        <f>SUM(KS236:KS243)</f>
        <v/>
      </c>
      <c r="KT245">
        <f>SUM(KT236:KT243)</f>
        <v/>
      </c>
      <c r="KU245">
        <f>SUM(KU236:KU243)</f>
        <v/>
      </c>
    </row>
    <row r="246" spans="1:307">
      <c r="A246" t="s">
        <v>91</v>
      </c>
    </row>
    <row r="247" spans="1:307">
      <c r="B247" t="s">
        <v>51</v>
      </c>
      <c r="D247" t="s">
        <v>143</v>
      </c>
      <c r="H247">
        <f>H$111*H168</f>
        <v/>
      </c>
      <c r="I247">
        <f>I$111*I168</f>
        <v/>
      </c>
      <c r="J247">
        <f>J$111*J168</f>
        <v/>
      </c>
      <c r="K247">
        <f>K$111*K168</f>
        <v/>
      </c>
      <c r="L247">
        <f>L$111*L168</f>
        <v/>
      </c>
      <c r="M247">
        <f>M$111*M168</f>
        <v/>
      </c>
      <c r="N247">
        <f>N$111*N168</f>
        <v/>
      </c>
      <c r="O247">
        <f>O$111*O168</f>
        <v/>
      </c>
      <c r="P247">
        <f>P$111*P168</f>
        <v/>
      </c>
      <c r="Q247">
        <f>Q$111*Q168</f>
        <v/>
      </c>
      <c r="R247">
        <f>R$111*R168</f>
        <v/>
      </c>
      <c r="S247">
        <f>S$111*S168</f>
        <v/>
      </c>
      <c r="T247">
        <f>T$111*T168</f>
        <v/>
      </c>
      <c r="U247">
        <f>U$111*U168</f>
        <v/>
      </c>
      <c r="V247">
        <f>V$111*V168</f>
        <v/>
      </c>
      <c r="W247">
        <f>W$111*W168</f>
        <v/>
      </c>
      <c r="X247">
        <f>X$111*X168</f>
        <v/>
      </c>
      <c r="Y247">
        <f>Y$111*Y168</f>
        <v/>
      </c>
      <c r="Z247">
        <f>Z$111*Z168</f>
        <v/>
      </c>
      <c r="AA247">
        <f>AA$111*AA168</f>
        <v/>
      </c>
      <c r="AB247">
        <f>AB$111*AB168</f>
        <v/>
      </c>
      <c r="AC247">
        <f>AC$111*AC168</f>
        <v/>
      </c>
      <c r="AD247">
        <f>AD$111*AD168</f>
        <v/>
      </c>
      <c r="AE247">
        <f>AE$111*AE168</f>
        <v/>
      </c>
      <c r="AF247">
        <f>AF$111*AF168</f>
        <v/>
      </c>
      <c r="AG247">
        <f>AG$111*AG168</f>
        <v/>
      </c>
      <c r="AH247">
        <f>AH$111*AH168</f>
        <v/>
      </c>
      <c r="AI247">
        <f>AI$111*AI168</f>
        <v/>
      </c>
      <c r="AJ247">
        <f>AJ$111*AJ168</f>
        <v/>
      </c>
      <c r="AK247">
        <f>AK$111*AK168</f>
        <v/>
      </c>
      <c r="AL247">
        <f>AL$111*AL168</f>
        <v/>
      </c>
      <c r="AM247">
        <f>AM$111*AM168</f>
        <v/>
      </c>
      <c r="AN247">
        <f>AN$111*AN168</f>
        <v/>
      </c>
      <c r="AO247">
        <f>AO$111*AO168</f>
        <v/>
      </c>
      <c r="AP247">
        <f>AP$111*AP168</f>
        <v/>
      </c>
      <c r="AQ247">
        <f>AQ$111*AQ168</f>
        <v/>
      </c>
      <c r="AR247">
        <f>AR$111*AR168</f>
        <v/>
      </c>
      <c r="AS247">
        <f>AS$111*AS168</f>
        <v/>
      </c>
      <c r="AT247">
        <f>AT$111*AT168</f>
        <v/>
      </c>
      <c r="AU247">
        <f>AU$111*AU168</f>
        <v/>
      </c>
      <c r="AV247">
        <f>AV$111*AV168</f>
        <v/>
      </c>
      <c r="AW247">
        <f>AW$111*AW168</f>
        <v/>
      </c>
      <c r="AX247">
        <f>AX$111*AX168</f>
        <v/>
      </c>
      <c r="AY247">
        <f>AY$111*AY168</f>
        <v/>
      </c>
      <c r="AZ247">
        <f>AZ$111*AZ168</f>
        <v/>
      </c>
      <c r="BA247">
        <f>BA$111*BA168</f>
        <v/>
      </c>
      <c r="BB247">
        <f>BB$111*BB168</f>
        <v/>
      </c>
      <c r="BC247">
        <f>BC$111*BC168</f>
        <v/>
      </c>
      <c r="BD247">
        <f>BD$111*BD168</f>
        <v/>
      </c>
      <c r="BE247">
        <f>BE$111*BE168</f>
        <v/>
      </c>
      <c r="BF247">
        <f>BF$111*BF168</f>
        <v/>
      </c>
      <c r="BG247">
        <f>BG$111*BG168</f>
        <v/>
      </c>
      <c r="BH247">
        <f>BH$111*BH168</f>
        <v/>
      </c>
      <c r="BI247">
        <f>BI$111*BI168</f>
        <v/>
      </c>
      <c r="BJ247">
        <f>BJ$111*BJ168</f>
        <v/>
      </c>
      <c r="BK247">
        <f>BK$111*BK168</f>
        <v/>
      </c>
      <c r="BL247">
        <f>BL$111*BL168</f>
        <v/>
      </c>
      <c r="BM247">
        <f>BM$111*BM168</f>
        <v/>
      </c>
      <c r="BN247">
        <f>BN$111*BN168</f>
        <v/>
      </c>
      <c r="BO247">
        <f>BO$111*BO168</f>
        <v/>
      </c>
      <c r="BP247">
        <f>BP$111*BP168</f>
        <v/>
      </c>
      <c r="BQ247">
        <f>BQ$111*BQ168</f>
        <v/>
      </c>
      <c r="BR247">
        <f>BR$111*BR168</f>
        <v/>
      </c>
      <c r="BS247">
        <f>BS$111*BS168</f>
        <v/>
      </c>
      <c r="BT247">
        <f>BT$111*BT168</f>
        <v/>
      </c>
      <c r="BU247">
        <f>BU$111*BU168</f>
        <v/>
      </c>
      <c r="BV247">
        <f>BV$111*BV168</f>
        <v/>
      </c>
      <c r="BW247">
        <f>BW$111*BW168</f>
        <v/>
      </c>
      <c r="BX247">
        <f>BX$111*BX168</f>
        <v/>
      </c>
      <c r="BY247">
        <f>BY$111*BY168</f>
        <v/>
      </c>
      <c r="BZ247">
        <f>BZ$111*BZ168</f>
        <v/>
      </c>
      <c r="CA247">
        <f>CA$111*CA168</f>
        <v/>
      </c>
      <c r="CB247">
        <f>CB$111*CB168</f>
        <v/>
      </c>
      <c r="CC247">
        <f>CC$111*CC168</f>
        <v/>
      </c>
      <c r="CD247">
        <f>CD$111*CD168</f>
        <v/>
      </c>
      <c r="CE247">
        <f>CE$111*CE168</f>
        <v/>
      </c>
      <c r="CF247">
        <f>CF$111*CF168</f>
        <v/>
      </c>
      <c r="CG247">
        <f>CG$111*CG168</f>
        <v/>
      </c>
      <c r="CH247">
        <f>CH$111*CH168</f>
        <v/>
      </c>
      <c r="CI247">
        <f>CI$111*CI168</f>
        <v/>
      </c>
      <c r="CJ247">
        <f>CJ$111*CJ168</f>
        <v/>
      </c>
      <c r="CK247">
        <f>CK$111*CK168</f>
        <v/>
      </c>
      <c r="CL247">
        <f>CL$111*CL168</f>
        <v/>
      </c>
      <c r="CM247">
        <f>CM$111*CM168</f>
        <v/>
      </c>
      <c r="CN247">
        <f>CN$111*CN168</f>
        <v/>
      </c>
      <c r="CO247">
        <f>CO$111*CO168</f>
        <v/>
      </c>
      <c r="CP247">
        <f>CP$111*CP168</f>
        <v/>
      </c>
      <c r="CQ247">
        <f>CQ$111*CQ168</f>
        <v/>
      </c>
      <c r="CR247">
        <f>CR$111*CR168</f>
        <v/>
      </c>
      <c r="CS247">
        <f>CS$111*CS168</f>
        <v/>
      </c>
      <c r="CT247">
        <f>CT$111*CT168</f>
        <v/>
      </c>
      <c r="CU247">
        <f>CU$111*CU168</f>
        <v/>
      </c>
      <c r="CV247">
        <f>CV$111*CV168</f>
        <v/>
      </c>
      <c r="CW247">
        <f>CW$111*CW168</f>
        <v/>
      </c>
      <c r="CX247">
        <f>CX$111*CX168</f>
        <v/>
      </c>
      <c r="CY247">
        <f>CY$111*CY168</f>
        <v/>
      </c>
      <c r="CZ247">
        <f>CZ$111*CZ168</f>
        <v/>
      </c>
      <c r="DA247">
        <f>DA$111*DA168</f>
        <v/>
      </c>
      <c r="DB247">
        <f>DB$111*DB168</f>
        <v/>
      </c>
      <c r="DC247">
        <f>DC$111*DC168</f>
        <v/>
      </c>
      <c r="DD247">
        <f>DD$111*DD168</f>
        <v/>
      </c>
      <c r="DE247">
        <f>DE$111*DE168</f>
        <v/>
      </c>
      <c r="DF247">
        <f>DF$111*DF168</f>
        <v/>
      </c>
      <c r="DG247">
        <f>DG$111*DG168</f>
        <v/>
      </c>
      <c r="DH247">
        <f>DH$111*DH168</f>
        <v/>
      </c>
      <c r="DI247">
        <f>DI$111*DI168</f>
        <v/>
      </c>
      <c r="DJ247">
        <f>DJ$111*DJ168</f>
        <v/>
      </c>
      <c r="DK247">
        <f>DK$111*DK168</f>
        <v/>
      </c>
      <c r="DL247">
        <f>DL$111*DL168</f>
        <v/>
      </c>
      <c r="DM247">
        <f>DM$111*DM168</f>
        <v/>
      </c>
      <c r="DN247">
        <f>DN$111*DN168</f>
        <v/>
      </c>
      <c r="DO247">
        <f>DO$111*DO168</f>
        <v/>
      </c>
      <c r="DP247">
        <f>DP$111*DP168</f>
        <v/>
      </c>
      <c r="DQ247">
        <f>DQ$111*DQ168</f>
        <v/>
      </c>
      <c r="DR247">
        <f>DR$111*DR168</f>
        <v/>
      </c>
      <c r="DS247">
        <f>DS$111*DS168</f>
        <v/>
      </c>
      <c r="DT247">
        <f>DT$111*DT168</f>
        <v/>
      </c>
      <c r="DU247">
        <f>DU$111*DU168</f>
        <v/>
      </c>
      <c r="DV247">
        <f>DV$111*DV168</f>
        <v/>
      </c>
      <c r="DW247">
        <f>DW$111*DW168</f>
        <v/>
      </c>
      <c r="DX247">
        <f>DX$111*DX168</f>
        <v/>
      </c>
      <c r="DY247">
        <f>DY$111*DY168</f>
        <v/>
      </c>
      <c r="DZ247">
        <f>DZ$111*DZ168</f>
        <v/>
      </c>
      <c r="EA247">
        <f>EA$111*EA168</f>
        <v/>
      </c>
      <c r="EB247">
        <f>EB$111*EB168</f>
        <v/>
      </c>
      <c r="EC247">
        <f>EC$111*EC168</f>
        <v/>
      </c>
      <c r="ED247">
        <f>ED$111*ED168</f>
        <v/>
      </c>
      <c r="EE247">
        <f>EE$111*EE168</f>
        <v/>
      </c>
      <c r="EF247">
        <f>EF$111*EF168</f>
        <v/>
      </c>
      <c r="EG247">
        <f>EG$111*EG168</f>
        <v/>
      </c>
      <c r="EH247">
        <f>EH$111*EH168</f>
        <v/>
      </c>
      <c r="EI247">
        <f>EI$111*EI168</f>
        <v/>
      </c>
      <c r="EJ247">
        <f>EJ$111*EJ168</f>
        <v/>
      </c>
      <c r="EK247">
        <f>EK$111*EK168</f>
        <v/>
      </c>
      <c r="EL247">
        <f>EL$111*EL168</f>
        <v/>
      </c>
      <c r="EM247">
        <f>EM$111*EM168</f>
        <v/>
      </c>
      <c r="EN247">
        <f>EN$111*EN168</f>
        <v/>
      </c>
      <c r="EO247">
        <f>EO$111*EO168</f>
        <v/>
      </c>
      <c r="EP247">
        <f>EP$111*EP168</f>
        <v/>
      </c>
      <c r="EQ247">
        <f>EQ$111*EQ168</f>
        <v/>
      </c>
      <c r="ER247">
        <f>ER$111*ER168</f>
        <v/>
      </c>
      <c r="ES247">
        <f>ES$111*ES168</f>
        <v/>
      </c>
      <c r="ET247">
        <f>ET$111*ET168</f>
        <v/>
      </c>
      <c r="EU247">
        <f>EU$111*EU168</f>
        <v/>
      </c>
      <c r="EV247">
        <f>EV$111*EV168</f>
        <v/>
      </c>
      <c r="EW247">
        <f>EW$111*EW168</f>
        <v/>
      </c>
      <c r="EX247">
        <f>EX$111*EX168</f>
        <v/>
      </c>
      <c r="EY247">
        <f>EY$111*EY168</f>
        <v/>
      </c>
      <c r="EZ247">
        <f>EZ$111*EZ168</f>
        <v/>
      </c>
      <c r="FA247">
        <f>FA$111*FA168</f>
        <v/>
      </c>
      <c r="FB247">
        <f>FB$111*FB168</f>
        <v/>
      </c>
      <c r="FC247">
        <f>FC$111*FC168</f>
        <v/>
      </c>
      <c r="FD247">
        <f>FD$111*FD168</f>
        <v/>
      </c>
      <c r="FE247">
        <f>FE$111*FE168</f>
        <v/>
      </c>
      <c r="FF247">
        <f>FF$111*FF168</f>
        <v/>
      </c>
      <c r="FG247">
        <f>FG$111*FG168</f>
        <v/>
      </c>
      <c r="FH247">
        <f>FH$111*FH168</f>
        <v/>
      </c>
      <c r="FI247">
        <f>FI$111*FI168</f>
        <v/>
      </c>
      <c r="FJ247">
        <f>FJ$111*FJ168</f>
        <v/>
      </c>
      <c r="FK247">
        <f>FK$111*FK168</f>
        <v/>
      </c>
      <c r="FL247">
        <f>FL$111*FL168</f>
        <v/>
      </c>
      <c r="FM247">
        <f>FM$111*FM168</f>
        <v/>
      </c>
      <c r="FN247">
        <f>FN$111*FN168</f>
        <v/>
      </c>
      <c r="FO247">
        <f>FO$111*FO168</f>
        <v/>
      </c>
      <c r="FP247">
        <f>FP$111*FP168</f>
        <v/>
      </c>
      <c r="FQ247">
        <f>FQ$111*FQ168</f>
        <v/>
      </c>
      <c r="FR247">
        <f>FR$111*FR168</f>
        <v/>
      </c>
      <c r="FS247">
        <f>FS$111*FS168</f>
        <v/>
      </c>
      <c r="FT247">
        <f>FT$111*FT168</f>
        <v/>
      </c>
      <c r="FU247">
        <f>FU$111*FU168</f>
        <v/>
      </c>
      <c r="FV247">
        <f>FV$111*FV168</f>
        <v/>
      </c>
      <c r="FW247">
        <f>FW$111*FW168</f>
        <v/>
      </c>
      <c r="FX247">
        <f>FX$111*FX168</f>
        <v/>
      </c>
      <c r="FY247">
        <f>FY$111*FY168</f>
        <v/>
      </c>
      <c r="FZ247">
        <f>FZ$111*FZ168</f>
        <v/>
      </c>
      <c r="GA247">
        <f>GA$111*GA168</f>
        <v/>
      </c>
      <c r="GB247">
        <f>GB$111*GB168</f>
        <v/>
      </c>
      <c r="GC247">
        <f>GC$111*GC168</f>
        <v/>
      </c>
      <c r="GD247">
        <f>GD$111*GD168</f>
        <v/>
      </c>
      <c r="GE247">
        <f>GE$111*GE168</f>
        <v/>
      </c>
      <c r="GF247">
        <f>GF$111*GF168</f>
        <v/>
      </c>
      <c r="GG247">
        <f>GG$111*GG168</f>
        <v/>
      </c>
      <c r="GH247">
        <f>GH$111*GH168</f>
        <v/>
      </c>
      <c r="GI247">
        <f>GI$111*GI168</f>
        <v/>
      </c>
      <c r="GJ247">
        <f>GJ$111*GJ168</f>
        <v/>
      </c>
      <c r="GK247">
        <f>GK$111*GK168</f>
        <v/>
      </c>
      <c r="GL247">
        <f>GL$111*GL168</f>
        <v/>
      </c>
      <c r="GM247">
        <f>GM$111*GM168</f>
        <v/>
      </c>
      <c r="GN247">
        <f>GN$111*GN168</f>
        <v/>
      </c>
      <c r="GO247">
        <f>GO$111*GO168</f>
        <v/>
      </c>
      <c r="GP247">
        <f>GP$111*GP168</f>
        <v/>
      </c>
      <c r="GQ247">
        <f>GQ$111*GQ168</f>
        <v/>
      </c>
      <c r="GR247">
        <f>GR$111*GR168</f>
        <v/>
      </c>
      <c r="GS247">
        <f>GS$111*GS168</f>
        <v/>
      </c>
      <c r="GT247">
        <f>GT$111*GT168</f>
        <v/>
      </c>
      <c r="GU247">
        <f>GU$111*GU168</f>
        <v/>
      </c>
      <c r="GV247">
        <f>GV$111*GV168</f>
        <v/>
      </c>
      <c r="GW247">
        <f>GW$111*GW168</f>
        <v/>
      </c>
      <c r="GX247">
        <f>GX$111*GX168</f>
        <v/>
      </c>
      <c r="GY247">
        <f>GY$111*GY168</f>
        <v/>
      </c>
      <c r="GZ247">
        <f>GZ$111*GZ168</f>
        <v/>
      </c>
      <c r="HA247">
        <f>HA$111*HA168</f>
        <v/>
      </c>
      <c r="HB247">
        <f>HB$111*HB168</f>
        <v/>
      </c>
      <c r="HC247">
        <f>HC$111*HC168</f>
        <v/>
      </c>
      <c r="HD247">
        <f>HD$111*HD168</f>
        <v/>
      </c>
      <c r="HE247">
        <f>HE$111*HE168</f>
        <v/>
      </c>
      <c r="HF247">
        <f>HF$111*HF168</f>
        <v/>
      </c>
      <c r="HG247">
        <f>HG$111*HG168</f>
        <v/>
      </c>
      <c r="HH247">
        <f>HH$111*HH168</f>
        <v/>
      </c>
      <c r="HI247">
        <f>HI$111*HI168</f>
        <v/>
      </c>
      <c r="HJ247">
        <f>HJ$111*HJ168</f>
        <v/>
      </c>
      <c r="HK247">
        <f>HK$111*HK168</f>
        <v/>
      </c>
      <c r="HL247">
        <f>HL$111*HL168</f>
        <v/>
      </c>
      <c r="HM247">
        <f>HM$111*HM168</f>
        <v/>
      </c>
      <c r="HN247">
        <f>HN$111*HN168</f>
        <v/>
      </c>
      <c r="HO247">
        <f>HO$111*HO168</f>
        <v/>
      </c>
      <c r="HP247">
        <f>HP$111*HP168</f>
        <v/>
      </c>
      <c r="HQ247">
        <f>HQ$111*HQ168</f>
        <v/>
      </c>
      <c r="HR247">
        <f>HR$111*HR168</f>
        <v/>
      </c>
      <c r="HS247">
        <f>HS$111*HS168</f>
        <v/>
      </c>
      <c r="HT247">
        <f>HT$111*HT168</f>
        <v/>
      </c>
      <c r="HU247">
        <f>HU$111*HU168</f>
        <v/>
      </c>
      <c r="HV247">
        <f>HV$111*HV168</f>
        <v/>
      </c>
      <c r="HW247">
        <f>HW$111*HW168</f>
        <v/>
      </c>
      <c r="HX247">
        <f>HX$111*HX168</f>
        <v/>
      </c>
      <c r="HY247">
        <f>HY$111*HY168</f>
        <v/>
      </c>
      <c r="HZ247">
        <f>HZ$111*HZ168</f>
        <v/>
      </c>
      <c r="IA247">
        <f>IA$111*IA168</f>
        <v/>
      </c>
      <c r="IB247">
        <f>IB$111*IB168</f>
        <v/>
      </c>
      <c r="IC247">
        <f>IC$111*IC168</f>
        <v/>
      </c>
      <c r="ID247">
        <f>ID$111*ID168</f>
        <v/>
      </c>
      <c r="IE247">
        <f>IE$111*IE168</f>
        <v/>
      </c>
      <c r="IF247">
        <f>IF$111*IF168</f>
        <v/>
      </c>
      <c r="IG247">
        <f>IG$111*IG168</f>
        <v/>
      </c>
      <c r="IH247">
        <f>IH$111*IH168</f>
        <v/>
      </c>
      <c r="II247">
        <f>II$111*II168</f>
        <v/>
      </c>
      <c r="IJ247">
        <f>IJ$111*IJ168</f>
        <v/>
      </c>
      <c r="IK247">
        <f>IK$111*IK168</f>
        <v/>
      </c>
      <c r="IL247">
        <f>IL$111*IL168</f>
        <v/>
      </c>
      <c r="IM247">
        <f>IM$111*IM168</f>
        <v/>
      </c>
      <c r="IN247">
        <f>IN$111*IN168</f>
        <v/>
      </c>
      <c r="IO247">
        <f>IO$111*IO168</f>
        <v/>
      </c>
      <c r="IP247">
        <f>IP$111*IP168</f>
        <v/>
      </c>
      <c r="IQ247">
        <f>IQ$111*IQ168</f>
        <v/>
      </c>
      <c r="IR247">
        <f>IR$111*IR168</f>
        <v/>
      </c>
      <c r="IS247">
        <f>IS$111*IS168</f>
        <v/>
      </c>
      <c r="IT247">
        <f>IT$111*IT168</f>
        <v/>
      </c>
      <c r="IU247">
        <f>IU$111*IU168</f>
        <v/>
      </c>
      <c r="IV247">
        <f>IV$111*IV168</f>
        <v/>
      </c>
      <c r="IW247">
        <f>IW$111*IW168</f>
        <v/>
      </c>
      <c r="IX247">
        <f>IX$111*IX168</f>
        <v/>
      </c>
      <c r="IY247">
        <f>IY$111*IY168</f>
        <v/>
      </c>
      <c r="IZ247">
        <f>IZ$111*IZ168</f>
        <v/>
      </c>
      <c r="JA247">
        <f>JA$111*JA168</f>
        <v/>
      </c>
      <c r="JB247">
        <f>JB$111*JB168</f>
        <v/>
      </c>
      <c r="JC247">
        <f>JC$111*JC168</f>
        <v/>
      </c>
      <c r="JD247">
        <f>JD$111*JD168</f>
        <v/>
      </c>
      <c r="JE247">
        <f>JE$111*JE168</f>
        <v/>
      </c>
      <c r="JF247">
        <f>JF$111*JF168</f>
        <v/>
      </c>
      <c r="JG247">
        <f>JG$111*JG168</f>
        <v/>
      </c>
      <c r="JH247">
        <f>JH$111*JH168</f>
        <v/>
      </c>
      <c r="JI247">
        <f>JI$111*JI168</f>
        <v/>
      </c>
      <c r="JJ247">
        <f>JJ$111*JJ168</f>
        <v/>
      </c>
      <c r="JK247">
        <f>JK$111*JK168</f>
        <v/>
      </c>
      <c r="JL247">
        <f>JL$111*JL168</f>
        <v/>
      </c>
      <c r="JM247">
        <f>JM$111*JM168</f>
        <v/>
      </c>
      <c r="JN247">
        <f>JN$111*JN168</f>
        <v/>
      </c>
      <c r="JO247">
        <f>JO$111*JO168</f>
        <v/>
      </c>
      <c r="JP247">
        <f>JP$111*JP168</f>
        <v/>
      </c>
      <c r="JQ247">
        <f>JQ$111*JQ168</f>
        <v/>
      </c>
      <c r="JR247">
        <f>JR$111*JR168</f>
        <v/>
      </c>
      <c r="JS247">
        <f>JS$111*JS168</f>
        <v/>
      </c>
      <c r="JT247">
        <f>JT$111*JT168</f>
        <v/>
      </c>
      <c r="JU247">
        <f>JU$111*JU168</f>
        <v/>
      </c>
      <c r="JV247">
        <f>JV$111*JV168</f>
        <v/>
      </c>
      <c r="JW247">
        <f>JW$111*JW168</f>
        <v/>
      </c>
      <c r="JX247">
        <f>JX$111*JX168</f>
        <v/>
      </c>
      <c r="JY247">
        <f>JY$111*JY168</f>
        <v/>
      </c>
      <c r="JZ247">
        <f>JZ$111*JZ168</f>
        <v/>
      </c>
      <c r="KA247">
        <f>KA$111*KA168</f>
        <v/>
      </c>
      <c r="KB247">
        <f>KB$111*KB168</f>
        <v/>
      </c>
      <c r="KC247">
        <f>KC$111*KC168</f>
        <v/>
      </c>
      <c r="KD247">
        <f>KD$111*KD168</f>
        <v/>
      </c>
      <c r="KE247">
        <f>KE$111*KE168</f>
        <v/>
      </c>
      <c r="KF247">
        <f>KF$111*KF168</f>
        <v/>
      </c>
      <c r="KG247">
        <f>KG$111*KG168</f>
        <v/>
      </c>
      <c r="KH247">
        <f>KH$111*KH168</f>
        <v/>
      </c>
      <c r="KI247">
        <f>KI$111*KI168</f>
        <v/>
      </c>
      <c r="KJ247">
        <f>KJ$111*KJ168</f>
        <v/>
      </c>
      <c r="KK247">
        <f>KK$111*KK168</f>
        <v/>
      </c>
      <c r="KL247">
        <f>KL$111*KL168</f>
        <v/>
      </c>
      <c r="KM247">
        <f>KM$111*KM168</f>
        <v/>
      </c>
      <c r="KN247">
        <f>KN$111*KN168</f>
        <v/>
      </c>
      <c r="KO247">
        <f>KO$111*KO168</f>
        <v/>
      </c>
      <c r="KP247">
        <f>KP$111*KP168</f>
        <v/>
      </c>
      <c r="KQ247">
        <f>KQ$111*KQ168</f>
        <v/>
      </c>
      <c r="KR247">
        <f>KR$111*KR168</f>
        <v/>
      </c>
      <c r="KS247">
        <f>KS$111*KS168</f>
        <v/>
      </c>
      <c r="KT247">
        <f>KT$111*KT168</f>
        <v/>
      </c>
      <c r="KU247">
        <f>KU$111*KU168</f>
        <v/>
      </c>
    </row>
    <row r="248" spans="1:307">
      <c r="B248" t="s">
        <v>54</v>
      </c>
      <c r="D248" t="s">
        <v>143</v>
      </c>
      <c r="H248">
        <f>H$112*H169</f>
        <v/>
      </c>
      <c r="I248">
        <f>I$112*I169</f>
        <v/>
      </c>
      <c r="J248">
        <f>J$112*J169</f>
        <v/>
      </c>
      <c r="K248">
        <f>K$112*K169</f>
        <v/>
      </c>
      <c r="L248">
        <f>L$112*L169</f>
        <v/>
      </c>
      <c r="M248">
        <f>M$112*M169</f>
        <v/>
      </c>
      <c r="N248">
        <f>N$112*N169</f>
        <v/>
      </c>
      <c r="O248">
        <f>O$112*O169</f>
        <v/>
      </c>
      <c r="P248">
        <f>P$112*P169</f>
        <v/>
      </c>
      <c r="Q248">
        <f>Q$112*Q169</f>
        <v/>
      </c>
      <c r="R248">
        <f>R$112*R169</f>
        <v/>
      </c>
      <c r="S248">
        <f>S$112*S169</f>
        <v/>
      </c>
      <c r="T248">
        <f>T$112*T169</f>
        <v/>
      </c>
      <c r="U248">
        <f>U$112*U169</f>
        <v/>
      </c>
      <c r="V248">
        <f>V$112*V169</f>
        <v/>
      </c>
      <c r="W248">
        <f>W$112*W169</f>
        <v/>
      </c>
      <c r="X248">
        <f>X$112*X169</f>
        <v/>
      </c>
      <c r="Y248">
        <f>Y$112*Y169</f>
        <v/>
      </c>
      <c r="Z248">
        <f>Z$112*Z169</f>
        <v/>
      </c>
      <c r="AA248">
        <f>AA$112*AA169</f>
        <v/>
      </c>
      <c r="AB248">
        <f>AB$112*AB169</f>
        <v/>
      </c>
      <c r="AC248">
        <f>AC$112*AC169</f>
        <v/>
      </c>
      <c r="AD248">
        <f>AD$112*AD169</f>
        <v/>
      </c>
      <c r="AE248">
        <f>AE$112*AE169</f>
        <v/>
      </c>
      <c r="AF248">
        <f>AF$112*AF169</f>
        <v/>
      </c>
      <c r="AG248">
        <f>AG$112*AG169</f>
        <v/>
      </c>
      <c r="AH248">
        <f>AH$112*AH169</f>
        <v/>
      </c>
      <c r="AI248">
        <f>AI$112*AI169</f>
        <v/>
      </c>
      <c r="AJ248">
        <f>AJ$112*AJ169</f>
        <v/>
      </c>
      <c r="AK248">
        <f>AK$112*AK169</f>
        <v/>
      </c>
      <c r="AL248">
        <f>AL$112*AL169</f>
        <v/>
      </c>
      <c r="AM248">
        <f>AM$112*AM169</f>
        <v/>
      </c>
      <c r="AN248">
        <f>AN$112*AN169</f>
        <v/>
      </c>
      <c r="AO248">
        <f>AO$112*AO169</f>
        <v/>
      </c>
      <c r="AP248">
        <f>AP$112*AP169</f>
        <v/>
      </c>
      <c r="AQ248">
        <f>AQ$112*AQ169</f>
        <v/>
      </c>
      <c r="AR248">
        <f>AR$112*AR169</f>
        <v/>
      </c>
      <c r="AS248">
        <f>AS$112*AS169</f>
        <v/>
      </c>
      <c r="AT248">
        <f>AT$112*AT169</f>
        <v/>
      </c>
      <c r="AU248">
        <f>AU$112*AU169</f>
        <v/>
      </c>
      <c r="AV248">
        <f>AV$112*AV169</f>
        <v/>
      </c>
      <c r="AW248">
        <f>AW$112*AW169</f>
        <v/>
      </c>
      <c r="AX248">
        <f>AX$112*AX169</f>
        <v/>
      </c>
      <c r="AY248">
        <f>AY$112*AY169</f>
        <v/>
      </c>
      <c r="AZ248">
        <f>AZ$112*AZ169</f>
        <v/>
      </c>
      <c r="BA248">
        <f>BA$112*BA169</f>
        <v/>
      </c>
      <c r="BB248">
        <f>BB$112*BB169</f>
        <v/>
      </c>
      <c r="BC248">
        <f>BC$112*BC169</f>
        <v/>
      </c>
      <c r="BD248">
        <f>BD$112*BD169</f>
        <v/>
      </c>
      <c r="BE248">
        <f>BE$112*BE169</f>
        <v/>
      </c>
      <c r="BF248">
        <f>BF$112*BF169</f>
        <v/>
      </c>
      <c r="BG248">
        <f>BG$112*BG169</f>
        <v/>
      </c>
      <c r="BH248">
        <f>BH$112*BH169</f>
        <v/>
      </c>
      <c r="BI248">
        <f>BI$112*BI169</f>
        <v/>
      </c>
      <c r="BJ248">
        <f>BJ$112*BJ169</f>
        <v/>
      </c>
      <c r="BK248">
        <f>BK$112*BK169</f>
        <v/>
      </c>
      <c r="BL248">
        <f>BL$112*BL169</f>
        <v/>
      </c>
      <c r="BM248">
        <f>BM$112*BM169</f>
        <v/>
      </c>
      <c r="BN248">
        <f>BN$112*BN169</f>
        <v/>
      </c>
      <c r="BO248">
        <f>BO$112*BO169</f>
        <v/>
      </c>
      <c r="BP248">
        <f>BP$112*BP169</f>
        <v/>
      </c>
      <c r="BQ248">
        <f>BQ$112*BQ169</f>
        <v/>
      </c>
      <c r="BR248">
        <f>BR$112*BR169</f>
        <v/>
      </c>
      <c r="BS248">
        <f>BS$112*BS169</f>
        <v/>
      </c>
      <c r="BT248">
        <f>BT$112*BT169</f>
        <v/>
      </c>
      <c r="BU248">
        <f>BU$112*BU169</f>
        <v/>
      </c>
      <c r="BV248">
        <f>BV$112*BV169</f>
        <v/>
      </c>
      <c r="BW248">
        <f>BW$112*BW169</f>
        <v/>
      </c>
      <c r="BX248">
        <f>BX$112*BX169</f>
        <v/>
      </c>
      <c r="BY248">
        <f>BY$112*BY169</f>
        <v/>
      </c>
      <c r="BZ248">
        <f>BZ$112*BZ169</f>
        <v/>
      </c>
      <c r="CA248">
        <f>CA$112*CA169</f>
        <v/>
      </c>
      <c r="CB248">
        <f>CB$112*CB169</f>
        <v/>
      </c>
      <c r="CC248">
        <f>CC$112*CC169</f>
        <v/>
      </c>
      <c r="CD248">
        <f>CD$112*CD169</f>
        <v/>
      </c>
      <c r="CE248">
        <f>CE$112*CE169</f>
        <v/>
      </c>
      <c r="CF248">
        <f>CF$112*CF169</f>
        <v/>
      </c>
      <c r="CG248">
        <f>CG$112*CG169</f>
        <v/>
      </c>
      <c r="CH248">
        <f>CH$112*CH169</f>
        <v/>
      </c>
      <c r="CI248">
        <f>CI$112*CI169</f>
        <v/>
      </c>
      <c r="CJ248">
        <f>CJ$112*CJ169</f>
        <v/>
      </c>
      <c r="CK248">
        <f>CK$112*CK169</f>
        <v/>
      </c>
      <c r="CL248">
        <f>CL$112*CL169</f>
        <v/>
      </c>
      <c r="CM248">
        <f>CM$112*CM169</f>
        <v/>
      </c>
      <c r="CN248">
        <f>CN$112*CN169</f>
        <v/>
      </c>
      <c r="CO248">
        <f>CO$112*CO169</f>
        <v/>
      </c>
      <c r="CP248">
        <f>CP$112*CP169</f>
        <v/>
      </c>
      <c r="CQ248">
        <f>CQ$112*CQ169</f>
        <v/>
      </c>
      <c r="CR248">
        <f>CR$112*CR169</f>
        <v/>
      </c>
      <c r="CS248">
        <f>CS$112*CS169</f>
        <v/>
      </c>
      <c r="CT248">
        <f>CT$112*CT169</f>
        <v/>
      </c>
      <c r="CU248">
        <f>CU$112*CU169</f>
        <v/>
      </c>
      <c r="CV248">
        <f>CV$112*CV169</f>
        <v/>
      </c>
      <c r="CW248">
        <f>CW$112*CW169</f>
        <v/>
      </c>
      <c r="CX248">
        <f>CX$112*CX169</f>
        <v/>
      </c>
      <c r="CY248">
        <f>CY$112*CY169</f>
        <v/>
      </c>
      <c r="CZ248">
        <f>CZ$112*CZ169</f>
        <v/>
      </c>
      <c r="DA248">
        <f>DA$112*DA169</f>
        <v/>
      </c>
      <c r="DB248">
        <f>DB$112*DB169</f>
        <v/>
      </c>
      <c r="DC248">
        <f>DC$112*DC169</f>
        <v/>
      </c>
      <c r="DD248">
        <f>DD$112*DD169</f>
        <v/>
      </c>
      <c r="DE248">
        <f>DE$112*DE169</f>
        <v/>
      </c>
      <c r="DF248">
        <f>DF$112*DF169</f>
        <v/>
      </c>
      <c r="DG248">
        <f>DG$112*DG169</f>
        <v/>
      </c>
      <c r="DH248">
        <f>DH$112*DH169</f>
        <v/>
      </c>
      <c r="DI248">
        <f>DI$112*DI169</f>
        <v/>
      </c>
      <c r="DJ248">
        <f>DJ$112*DJ169</f>
        <v/>
      </c>
      <c r="DK248">
        <f>DK$112*DK169</f>
        <v/>
      </c>
      <c r="DL248">
        <f>DL$112*DL169</f>
        <v/>
      </c>
      <c r="DM248">
        <f>DM$112*DM169</f>
        <v/>
      </c>
      <c r="DN248">
        <f>DN$112*DN169</f>
        <v/>
      </c>
      <c r="DO248">
        <f>DO$112*DO169</f>
        <v/>
      </c>
      <c r="DP248">
        <f>DP$112*DP169</f>
        <v/>
      </c>
      <c r="DQ248">
        <f>DQ$112*DQ169</f>
        <v/>
      </c>
      <c r="DR248">
        <f>DR$112*DR169</f>
        <v/>
      </c>
      <c r="DS248">
        <f>DS$112*DS169</f>
        <v/>
      </c>
      <c r="DT248">
        <f>DT$112*DT169</f>
        <v/>
      </c>
      <c r="DU248">
        <f>DU$112*DU169</f>
        <v/>
      </c>
      <c r="DV248">
        <f>DV$112*DV169</f>
        <v/>
      </c>
      <c r="DW248">
        <f>DW$112*DW169</f>
        <v/>
      </c>
      <c r="DX248">
        <f>DX$112*DX169</f>
        <v/>
      </c>
      <c r="DY248">
        <f>DY$112*DY169</f>
        <v/>
      </c>
      <c r="DZ248">
        <f>DZ$112*DZ169</f>
        <v/>
      </c>
      <c r="EA248">
        <f>EA$112*EA169</f>
        <v/>
      </c>
      <c r="EB248">
        <f>EB$112*EB169</f>
        <v/>
      </c>
      <c r="EC248">
        <f>EC$112*EC169</f>
        <v/>
      </c>
      <c r="ED248">
        <f>ED$112*ED169</f>
        <v/>
      </c>
      <c r="EE248">
        <f>EE$112*EE169</f>
        <v/>
      </c>
      <c r="EF248">
        <f>EF$112*EF169</f>
        <v/>
      </c>
      <c r="EG248">
        <f>EG$112*EG169</f>
        <v/>
      </c>
      <c r="EH248">
        <f>EH$112*EH169</f>
        <v/>
      </c>
      <c r="EI248">
        <f>EI$112*EI169</f>
        <v/>
      </c>
      <c r="EJ248">
        <f>EJ$112*EJ169</f>
        <v/>
      </c>
      <c r="EK248">
        <f>EK$112*EK169</f>
        <v/>
      </c>
      <c r="EL248">
        <f>EL$112*EL169</f>
        <v/>
      </c>
      <c r="EM248">
        <f>EM$112*EM169</f>
        <v/>
      </c>
      <c r="EN248">
        <f>EN$112*EN169</f>
        <v/>
      </c>
      <c r="EO248">
        <f>EO$112*EO169</f>
        <v/>
      </c>
      <c r="EP248">
        <f>EP$112*EP169</f>
        <v/>
      </c>
      <c r="EQ248">
        <f>EQ$112*EQ169</f>
        <v/>
      </c>
      <c r="ER248">
        <f>ER$112*ER169</f>
        <v/>
      </c>
      <c r="ES248">
        <f>ES$112*ES169</f>
        <v/>
      </c>
      <c r="ET248">
        <f>ET$112*ET169</f>
        <v/>
      </c>
      <c r="EU248">
        <f>EU$112*EU169</f>
        <v/>
      </c>
      <c r="EV248">
        <f>EV$112*EV169</f>
        <v/>
      </c>
      <c r="EW248">
        <f>EW$112*EW169</f>
        <v/>
      </c>
      <c r="EX248">
        <f>EX$112*EX169</f>
        <v/>
      </c>
      <c r="EY248">
        <f>EY$112*EY169</f>
        <v/>
      </c>
      <c r="EZ248">
        <f>EZ$112*EZ169</f>
        <v/>
      </c>
      <c r="FA248">
        <f>FA$112*FA169</f>
        <v/>
      </c>
      <c r="FB248">
        <f>FB$112*FB169</f>
        <v/>
      </c>
      <c r="FC248">
        <f>FC$112*FC169</f>
        <v/>
      </c>
      <c r="FD248">
        <f>FD$112*FD169</f>
        <v/>
      </c>
      <c r="FE248">
        <f>FE$112*FE169</f>
        <v/>
      </c>
      <c r="FF248">
        <f>FF$112*FF169</f>
        <v/>
      </c>
      <c r="FG248">
        <f>FG$112*FG169</f>
        <v/>
      </c>
      <c r="FH248">
        <f>FH$112*FH169</f>
        <v/>
      </c>
      <c r="FI248">
        <f>FI$112*FI169</f>
        <v/>
      </c>
      <c r="FJ248">
        <f>FJ$112*FJ169</f>
        <v/>
      </c>
      <c r="FK248">
        <f>FK$112*FK169</f>
        <v/>
      </c>
      <c r="FL248">
        <f>FL$112*FL169</f>
        <v/>
      </c>
      <c r="FM248">
        <f>FM$112*FM169</f>
        <v/>
      </c>
      <c r="FN248">
        <f>FN$112*FN169</f>
        <v/>
      </c>
      <c r="FO248">
        <f>FO$112*FO169</f>
        <v/>
      </c>
      <c r="FP248">
        <f>FP$112*FP169</f>
        <v/>
      </c>
      <c r="FQ248">
        <f>FQ$112*FQ169</f>
        <v/>
      </c>
      <c r="FR248">
        <f>FR$112*FR169</f>
        <v/>
      </c>
      <c r="FS248">
        <f>FS$112*FS169</f>
        <v/>
      </c>
      <c r="FT248">
        <f>FT$112*FT169</f>
        <v/>
      </c>
      <c r="FU248">
        <f>FU$112*FU169</f>
        <v/>
      </c>
      <c r="FV248">
        <f>FV$112*FV169</f>
        <v/>
      </c>
      <c r="FW248">
        <f>FW$112*FW169</f>
        <v/>
      </c>
      <c r="FX248">
        <f>FX$112*FX169</f>
        <v/>
      </c>
      <c r="FY248">
        <f>FY$112*FY169</f>
        <v/>
      </c>
      <c r="FZ248">
        <f>FZ$112*FZ169</f>
        <v/>
      </c>
      <c r="GA248">
        <f>GA$112*GA169</f>
        <v/>
      </c>
      <c r="GB248">
        <f>GB$112*GB169</f>
        <v/>
      </c>
      <c r="GC248">
        <f>GC$112*GC169</f>
        <v/>
      </c>
      <c r="GD248">
        <f>GD$112*GD169</f>
        <v/>
      </c>
      <c r="GE248">
        <f>GE$112*GE169</f>
        <v/>
      </c>
      <c r="GF248">
        <f>GF$112*GF169</f>
        <v/>
      </c>
      <c r="GG248">
        <f>GG$112*GG169</f>
        <v/>
      </c>
      <c r="GH248">
        <f>GH$112*GH169</f>
        <v/>
      </c>
      <c r="GI248">
        <f>GI$112*GI169</f>
        <v/>
      </c>
      <c r="GJ248">
        <f>GJ$112*GJ169</f>
        <v/>
      </c>
      <c r="GK248">
        <f>GK$112*GK169</f>
        <v/>
      </c>
      <c r="GL248">
        <f>GL$112*GL169</f>
        <v/>
      </c>
      <c r="GM248">
        <f>GM$112*GM169</f>
        <v/>
      </c>
      <c r="GN248">
        <f>GN$112*GN169</f>
        <v/>
      </c>
      <c r="GO248">
        <f>GO$112*GO169</f>
        <v/>
      </c>
      <c r="GP248">
        <f>GP$112*GP169</f>
        <v/>
      </c>
      <c r="GQ248">
        <f>GQ$112*GQ169</f>
        <v/>
      </c>
      <c r="GR248">
        <f>GR$112*GR169</f>
        <v/>
      </c>
      <c r="GS248">
        <f>GS$112*GS169</f>
        <v/>
      </c>
      <c r="GT248">
        <f>GT$112*GT169</f>
        <v/>
      </c>
      <c r="GU248">
        <f>GU$112*GU169</f>
        <v/>
      </c>
      <c r="GV248">
        <f>GV$112*GV169</f>
        <v/>
      </c>
      <c r="GW248">
        <f>GW$112*GW169</f>
        <v/>
      </c>
      <c r="GX248">
        <f>GX$112*GX169</f>
        <v/>
      </c>
      <c r="GY248">
        <f>GY$112*GY169</f>
        <v/>
      </c>
      <c r="GZ248">
        <f>GZ$112*GZ169</f>
        <v/>
      </c>
      <c r="HA248">
        <f>HA$112*HA169</f>
        <v/>
      </c>
      <c r="HB248">
        <f>HB$112*HB169</f>
        <v/>
      </c>
      <c r="HC248">
        <f>HC$112*HC169</f>
        <v/>
      </c>
      <c r="HD248">
        <f>HD$112*HD169</f>
        <v/>
      </c>
      <c r="HE248">
        <f>HE$112*HE169</f>
        <v/>
      </c>
      <c r="HF248">
        <f>HF$112*HF169</f>
        <v/>
      </c>
      <c r="HG248">
        <f>HG$112*HG169</f>
        <v/>
      </c>
      <c r="HH248">
        <f>HH$112*HH169</f>
        <v/>
      </c>
      <c r="HI248">
        <f>HI$112*HI169</f>
        <v/>
      </c>
      <c r="HJ248">
        <f>HJ$112*HJ169</f>
        <v/>
      </c>
      <c r="HK248">
        <f>HK$112*HK169</f>
        <v/>
      </c>
      <c r="HL248">
        <f>HL$112*HL169</f>
        <v/>
      </c>
      <c r="HM248">
        <f>HM$112*HM169</f>
        <v/>
      </c>
      <c r="HN248">
        <f>HN$112*HN169</f>
        <v/>
      </c>
      <c r="HO248">
        <f>HO$112*HO169</f>
        <v/>
      </c>
      <c r="HP248">
        <f>HP$112*HP169</f>
        <v/>
      </c>
      <c r="HQ248">
        <f>HQ$112*HQ169</f>
        <v/>
      </c>
      <c r="HR248">
        <f>HR$112*HR169</f>
        <v/>
      </c>
      <c r="HS248">
        <f>HS$112*HS169</f>
        <v/>
      </c>
      <c r="HT248">
        <f>HT$112*HT169</f>
        <v/>
      </c>
      <c r="HU248">
        <f>HU$112*HU169</f>
        <v/>
      </c>
      <c r="HV248">
        <f>HV$112*HV169</f>
        <v/>
      </c>
      <c r="HW248">
        <f>HW$112*HW169</f>
        <v/>
      </c>
      <c r="HX248">
        <f>HX$112*HX169</f>
        <v/>
      </c>
      <c r="HY248">
        <f>HY$112*HY169</f>
        <v/>
      </c>
      <c r="HZ248">
        <f>HZ$112*HZ169</f>
        <v/>
      </c>
      <c r="IA248">
        <f>IA$112*IA169</f>
        <v/>
      </c>
      <c r="IB248">
        <f>IB$112*IB169</f>
        <v/>
      </c>
      <c r="IC248">
        <f>IC$112*IC169</f>
        <v/>
      </c>
      <c r="ID248">
        <f>ID$112*ID169</f>
        <v/>
      </c>
      <c r="IE248">
        <f>IE$112*IE169</f>
        <v/>
      </c>
      <c r="IF248">
        <f>IF$112*IF169</f>
        <v/>
      </c>
      <c r="IG248">
        <f>IG$112*IG169</f>
        <v/>
      </c>
      <c r="IH248">
        <f>IH$112*IH169</f>
        <v/>
      </c>
      <c r="II248">
        <f>II$112*II169</f>
        <v/>
      </c>
      <c r="IJ248">
        <f>IJ$112*IJ169</f>
        <v/>
      </c>
      <c r="IK248">
        <f>IK$112*IK169</f>
        <v/>
      </c>
      <c r="IL248">
        <f>IL$112*IL169</f>
        <v/>
      </c>
      <c r="IM248">
        <f>IM$112*IM169</f>
        <v/>
      </c>
      <c r="IN248">
        <f>IN$112*IN169</f>
        <v/>
      </c>
      <c r="IO248">
        <f>IO$112*IO169</f>
        <v/>
      </c>
      <c r="IP248">
        <f>IP$112*IP169</f>
        <v/>
      </c>
      <c r="IQ248">
        <f>IQ$112*IQ169</f>
        <v/>
      </c>
      <c r="IR248">
        <f>IR$112*IR169</f>
        <v/>
      </c>
      <c r="IS248">
        <f>IS$112*IS169</f>
        <v/>
      </c>
      <c r="IT248">
        <f>IT$112*IT169</f>
        <v/>
      </c>
      <c r="IU248">
        <f>IU$112*IU169</f>
        <v/>
      </c>
      <c r="IV248">
        <f>IV$112*IV169</f>
        <v/>
      </c>
      <c r="IW248">
        <f>IW$112*IW169</f>
        <v/>
      </c>
      <c r="IX248">
        <f>IX$112*IX169</f>
        <v/>
      </c>
      <c r="IY248">
        <f>IY$112*IY169</f>
        <v/>
      </c>
      <c r="IZ248">
        <f>IZ$112*IZ169</f>
        <v/>
      </c>
      <c r="JA248">
        <f>JA$112*JA169</f>
        <v/>
      </c>
      <c r="JB248">
        <f>JB$112*JB169</f>
        <v/>
      </c>
      <c r="JC248">
        <f>JC$112*JC169</f>
        <v/>
      </c>
      <c r="JD248">
        <f>JD$112*JD169</f>
        <v/>
      </c>
      <c r="JE248">
        <f>JE$112*JE169</f>
        <v/>
      </c>
      <c r="JF248">
        <f>JF$112*JF169</f>
        <v/>
      </c>
      <c r="JG248">
        <f>JG$112*JG169</f>
        <v/>
      </c>
      <c r="JH248">
        <f>JH$112*JH169</f>
        <v/>
      </c>
      <c r="JI248">
        <f>JI$112*JI169</f>
        <v/>
      </c>
      <c r="JJ248">
        <f>JJ$112*JJ169</f>
        <v/>
      </c>
      <c r="JK248">
        <f>JK$112*JK169</f>
        <v/>
      </c>
      <c r="JL248">
        <f>JL$112*JL169</f>
        <v/>
      </c>
      <c r="JM248">
        <f>JM$112*JM169</f>
        <v/>
      </c>
      <c r="JN248">
        <f>JN$112*JN169</f>
        <v/>
      </c>
      <c r="JO248">
        <f>JO$112*JO169</f>
        <v/>
      </c>
      <c r="JP248">
        <f>JP$112*JP169</f>
        <v/>
      </c>
      <c r="JQ248">
        <f>JQ$112*JQ169</f>
        <v/>
      </c>
      <c r="JR248">
        <f>JR$112*JR169</f>
        <v/>
      </c>
      <c r="JS248">
        <f>JS$112*JS169</f>
        <v/>
      </c>
      <c r="JT248">
        <f>JT$112*JT169</f>
        <v/>
      </c>
      <c r="JU248">
        <f>JU$112*JU169</f>
        <v/>
      </c>
      <c r="JV248">
        <f>JV$112*JV169</f>
        <v/>
      </c>
      <c r="JW248">
        <f>JW$112*JW169</f>
        <v/>
      </c>
      <c r="JX248">
        <f>JX$112*JX169</f>
        <v/>
      </c>
      <c r="JY248">
        <f>JY$112*JY169</f>
        <v/>
      </c>
      <c r="JZ248">
        <f>JZ$112*JZ169</f>
        <v/>
      </c>
      <c r="KA248">
        <f>KA$112*KA169</f>
        <v/>
      </c>
      <c r="KB248">
        <f>KB$112*KB169</f>
        <v/>
      </c>
      <c r="KC248">
        <f>KC$112*KC169</f>
        <v/>
      </c>
      <c r="KD248">
        <f>KD$112*KD169</f>
        <v/>
      </c>
      <c r="KE248">
        <f>KE$112*KE169</f>
        <v/>
      </c>
      <c r="KF248">
        <f>KF$112*KF169</f>
        <v/>
      </c>
      <c r="KG248">
        <f>KG$112*KG169</f>
        <v/>
      </c>
      <c r="KH248">
        <f>KH$112*KH169</f>
        <v/>
      </c>
      <c r="KI248">
        <f>KI$112*KI169</f>
        <v/>
      </c>
      <c r="KJ248">
        <f>KJ$112*KJ169</f>
        <v/>
      </c>
      <c r="KK248">
        <f>KK$112*KK169</f>
        <v/>
      </c>
      <c r="KL248">
        <f>KL$112*KL169</f>
        <v/>
      </c>
      <c r="KM248">
        <f>KM$112*KM169</f>
        <v/>
      </c>
      <c r="KN248">
        <f>KN$112*KN169</f>
        <v/>
      </c>
      <c r="KO248">
        <f>KO$112*KO169</f>
        <v/>
      </c>
      <c r="KP248">
        <f>KP$112*KP169</f>
        <v/>
      </c>
      <c r="KQ248">
        <f>KQ$112*KQ169</f>
        <v/>
      </c>
      <c r="KR248">
        <f>KR$112*KR169</f>
        <v/>
      </c>
      <c r="KS248">
        <f>KS$112*KS169</f>
        <v/>
      </c>
      <c r="KT248">
        <f>KT$112*KT169</f>
        <v/>
      </c>
      <c r="KU248">
        <f>KU$112*KU169</f>
        <v/>
      </c>
    </row>
    <row r="249" spans="1:307">
      <c r="B249" t="s">
        <v>55</v>
      </c>
      <c r="D249" t="s">
        <v>143</v>
      </c>
      <c r="H249">
        <f>H$113*H170</f>
        <v/>
      </c>
      <c r="I249">
        <f>I$113*I170</f>
        <v/>
      </c>
      <c r="J249">
        <f>J$113*J170</f>
        <v/>
      </c>
      <c r="K249">
        <f>K$113*K170</f>
        <v/>
      </c>
      <c r="L249">
        <f>L$113*L170</f>
        <v/>
      </c>
      <c r="M249">
        <f>M$113*M170</f>
        <v/>
      </c>
      <c r="N249">
        <f>N$113*N170</f>
        <v/>
      </c>
      <c r="O249">
        <f>O$113*O170</f>
        <v/>
      </c>
      <c r="P249">
        <f>P$113*P170</f>
        <v/>
      </c>
      <c r="Q249">
        <f>Q$113*Q170</f>
        <v/>
      </c>
      <c r="R249">
        <f>R$113*R170</f>
        <v/>
      </c>
      <c r="S249">
        <f>S$113*S170</f>
        <v/>
      </c>
      <c r="T249">
        <f>T$113*T170</f>
        <v/>
      </c>
      <c r="U249">
        <f>U$113*U170</f>
        <v/>
      </c>
      <c r="V249">
        <f>V$113*V170</f>
        <v/>
      </c>
      <c r="W249">
        <f>W$113*W170</f>
        <v/>
      </c>
      <c r="X249">
        <f>X$113*X170</f>
        <v/>
      </c>
      <c r="Y249">
        <f>Y$113*Y170</f>
        <v/>
      </c>
      <c r="Z249">
        <f>Z$113*Z170</f>
        <v/>
      </c>
      <c r="AA249">
        <f>AA$113*AA170</f>
        <v/>
      </c>
      <c r="AB249">
        <f>AB$113*AB170</f>
        <v/>
      </c>
      <c r="AC249">
        <f>AC$113*AC170</f>
        <v/>
      </c>
      <c r="AD249">
        <f>AD$113*AD170</f>
        <v/>
      </c>
      <c r="AE249">
        <f>AE$113*AE170</f>
        <v/>
      </c>
      <c r="AF249">
        <f>AF$113*AF170</f>
        <v/>
      </c>
      <c r="AG249">
        <f>AG$113*AG170</f>
        <v/>
      </c>
      <c r="AH249">
        <f>AH$113*AH170</f>
        <v/>
      </c>
      <c r="AI249">
        <f>AI$113*AI170</f>
        <v/>
      </c>
      <c r="AJ249">
        <f>AJ$113*AJ170</f>
        <v/>
      </c>
      <c r="AK249">
        <f>AK$113*AK170</f>
        <v/>
      </c>
      <c r="AL249">
        <f>AL$113*AL170</f>
        <v/>
      </c>
      <c r="AM249">
        <f>AM$113*AM170</f>
        <v/>
      </c>
      <c r="AN249">
        <f>AN$113*AN170</f>
        <v/>
      </c>
      <c r="AO249">
        <f>AO$113*AO170</f>
        <v/>
      </c>
      <c r="AP249">
        <f>AP$113*AP170</f>
        <v/>
      </c>
      <c r="AQ249">
        <f>AQ$113*AQ170</f>
        <v/>
      </c>
      <c r="AR249">
        <f>AR$113*AR170</f>
        <v/>
      </c>
      <c r="AS249">
        <f>AS$113*AS170</f>
        <v/>
      </c>
      <c r="AT249">
        <f>AT$113*AT170</f>
        <v/>
      </c>
      <c r="AU249">
        <f>AU$113*AU170</f>
        <v/>
      </c>
      <c r="AV249">
        <f>AV$113*AV170</f>
        <v/>
      </c>
      <c r="AW249">
        <f>AW$113*AW170</f>
        <v/>
      </c>
      <c r="AX249">
        <f>AX$113*AX170</f>
        <v/>
      </c>
      <c r="AY249">
        <f>AY$113*AY170</f>
        <v/>
      </c>
      <c r="AZ249">
        <f>AZ$113*AZ170</f>
        <v/>
      </c>
      <c r="BA249">
        <f>BA$113*BA170</f>
        <v/>
      </c>
      <c r="BB249">
        <f>BB$113*BB170</f>
        <v/>
      </c>
      <c r="BC249">
        <f>BC$113*BC170</f>
        <v/>
      </c>
      <c r="BD249">
        <f>BD$113*BD170</f>
        <v/>
      </c>
      <c r="BE249">
        <f>BE$113*BE170</f>
        <v/>
      </c>
      <c r="BF249">
        <f>BF$113*BF170</f>
        <v/>
      </c>
      <c r="BG249">
        <f>BG$113*BG170</f>
        <v/>
      </c>
      <c r="BH249">
        <f>BH$113*BH170</f>
        <v/>
      </c>
      <c r="BI249">
        <f>BI$113*BI170</f>
        <v/>
      </c>
      <c r="BJ249">
        <f>BJ$113*BJ170</f>
        <v/>
      </c>
      <c r="BK249">
        <f>BK$113*BK170</f>
        <v/>
      </c>
      <c r="BL249">
        <f>BL$113*BL170</f>
        <v/>
      </c>
      <c r="BM249">
        <f>BM$113*BM170</f>
        <v/>
      </c>
      <c r="BN249">
        <f>BN$113*BN170</f>
        <v/>
      </c>
      <c r="BO249">
        <f>BO$113*BO170</f>
        <v/>
      </c>
      <c r="BP249">
        <f>BP$113*BP170</f>
        <v/>
      </c>
      <c r="BQ249">
        <f>BQ$113*BQ170</f>
        <v/>
      </c>
      <c r="BR249">
        <f>BR$113*BR170</f>
        <v/>
      </c>
      <c r="BS249">
        <f>BS$113*BS170</f>
        <v/>
      </c>
      <c r="BT249">
        <f>BT$113*BT170</f>
        <v/>
      </c>
      <c r="BU249">
        <f>BU$113*BU170</f>
        <v/>
      </c>
      <c r="BV249">
        <f>BV$113*BV170</f>
        <v/>
      </c>
      <c r="BW249">
        <f>BW$113*BW170</f>
        <v/>
      </c>
      <c r="BX249">
        <f>BX$113*BX170</f>
        <v/>
      </c>
      <c r="BY249">
        <f>BY$113*BY170</f>
        <v/>
      </c>
      <c r="BZ249">
        <f>BZ$113*BZ170</f>
        <v/>
      </c>
      <c r="CA249">
        <f>CA$113*CA170</f>
        <v/>
      </c>
      <c r="CB249">
        <f>CB$113*CB170</f>
        <v/>
      </c>
      <c r="CC249">
        <f>CC$113*CC170</f>
        <v/>
      </c>
      <c r="CD249">
        <f>CD$113*CD170</f>
        <v/>
      </c>
      <c r="CE249">
        <f>CE$113*CE170</f>
        <v/>
      </c>
      <c r="CF249">
        <f>CF$113*CF170</f>
        <v/>
      </c>
      <c r="CG249">
        <f>CG$113*CG170</f>
        <v/>
      </c>
      <c r="CH249">
        <f>CH$113*CH170</f>
        <v/>
      </c>
      <c r="CI249">
        <f>CI$113*CI170</f>
        <v/>
      </c>
      <c r="CJ249">
        <f>CJ$113*CJ170</f>
        <v/>
      </c>
      <c r="CK249">
        <f>CK$113*CK170</f>
        <v/>
      </c>
      <c r="CL249">
        <f>CL$113*CL170</f>
        <v/>
      </c>
      <c r="CM249">
        <f>CM$113*CM170</f>
        <v/>
      </c>
      <c r="CN249">
        <f>CN$113*CN170</f>
        <v/>
      </c>
      <c r="CO249">
        <f>CO$113*CO170</f>
        <v/>
      </c>
      <c r="CP249">
        <f>CP$113*CP170</f>
        <v/>
      </c>
      <c r="CQ249">
        <f>CQ$113*CQ170</f>
        <v/>
      </c>
      <c r="CR249">
        <f>CR$113*CR170</f>
        <v/>
      </c>
      <c r="CS249">
        <f>CS$113*CS170</f>
        <v/>
      </c>
      <c r="CT249">
        <f>CT$113*CT170</f>
        <v/>
      </c>
      <c r="CU249">
        <f>CU$113*CU170</f>
        <v/>
      </c>
      <c r="CV249">
        <f>CV$113*CV170</f>
        <v/>
      </c>
      <c r="CW249">
        <f>CW$113*CW170</f>
        <v/>
      </c>
      <c r="CX249">
        <f>CX$113*CX170</f>
        <v/>
      </c>
      <c r="CY249">
        <f>CY$113*CY170</f>
        <v/>
      </c>
      <c r="CZ249">
        <f>CZ$113*CZ170</f>
        <v/>
      </c>
      <c r="DA249">
        <f>DA$113*DA170</f>
        <v/>
      </c>
      <c r="DB249">
        <f>DB$113*DB170</f>
        <v/>
      </c>
      <c r="DC249">
        <f>DC$113*DC170</f>
        <v/>
      </c>
      <c r="DD249">
        <f>DD$113*DD170</f>
        <v/>
      </c>
      <c r="DE249">
        <f>DE$113*DE170</f>
        <v/>
      </c>
      <c r="DF249">
        <f>DF$113*DF170</f>
        <v/>
      </c>
      <c r="DG249">
        <f>DG$113*DG170</f>
        <v/>
      </c>
      <c r="DH249">
        <f>DH$113*DH170</f>
        <v/>
      </c>
      <c r="DI249">
        <f>DI$113*DI170</f>
        <v/>
      </c>
      <c r="DJ249">
        <f>DJ$113*DJ170</f>
        <v/>
      </c>
      <c r="DK249">
        <f>DK$113*DK170</f>
        <v/>
      </c>
      <c r="DL249">
        <f>DL$113*DL170</f>
        <v/>
      </c>
      <c r="DM249">
        <f>DM$113*DM170</f>
        <v/>
      </c>
      <c r="DN249">
        <f>DN$113*DN170</f>
        <v/>
      </c>
      <c r="DO249">
        <f>DO$113*DO170</f>
        <v/>
      </c>
      <c r="DP249">
        <f>DP$113*DP170</f>
        <v/>
      </c>
      <c r="DQ249">
        <f>DQ$113*DQ170</f>
        <v/>
      </c>
      <c r="DR249">
        <f>DR$113*DR170</f>
        <v/>
      </c>
      <c r="DS249">
        <f>DS$113*DS170</f>
        <v/>
      </c>
      <c r="DT249">
        <f>DT$113*DT170</f>
        <v/>
      </c>
      <c r="DU249">
        <f>DU$113*DU170</f>
        <v/>
      </c>
      <c r="DV249">
        <f>DV$113*DV170</f>
        <v/>
      </c>
      <c r="DW249">
        <f>DW$113*DW170</f>
        <v/>
      </c>
      <c r="DX249">
        <f>DX$113*DX170</f>
        <v/>
      </c>
      <c r="DY249">
        <f>DY$113*DY170</f>
        <v/>
      </c>
      <c r="DZ249">
        <f>DZ$113*DZ170</f>
        <v/>
      </c>
      <c r="EA249">
        <f>EA$113*EA170</f>
        <v/>
      </c>
      <c r="EB249">
        <f>EB$113*EB170</f>
        <v/>
      </c>
      <c r="EC249">
        <f>EC$113*EC170</f>
        <v/>
      </c>
      <c r="ED249">
        <f>ED$113*ED170</f>
        <v/>
      </c>
      <c r="EE249">
        <f>EE$113*EE170</f>
        <v/>
      </c>
      <c r="EF249">
        <f>EF$113*EF170</f>
        <v/>
      </c>
      <c r="EG249">
        <f>EG$113*EG170</f>
        <v/>
      </c>
      <c r="EH249">
        <f>EH$113*EH170</f>
        <v/>
      </c>
      <c r="EI249">
        <f>EI$113*EI170</f>
        <v/>
      </c>
      <c r="EJ249">
        <f>EJ$113*EJ170</f>
        <v/>
      </c>
      <c r="EK249">
        <f>EK$113*EK170</f>
        <v/>
      </c>
      <c r="EL249">
        <f>EL$113*EL170</f>
        <v/>
      </c>
      <c r="EM249">
        <f>EM$113*EM170</f>
        <v/>
      </c>
      <c r="EN249">
        <f>EN$113*EN170</f>
        <v/>
      </c>
      <c r="EO249">
        <f>EO$113*EO170</f>
        <v/>
      </c>
      <c r="EP249">
        <f>EP$113*EP170</f>
        <v/>
      </c>
      <c r="EQ249">
        <f>EQ$113*EQ170</f>
        <v/>
      </c>
      <c r="ER249">
        <f>ER$113*ER170</f>
        <v/>
      </c>
      <c r="ES249">
        <f>ES$113*ES170</f>
        <v/>
      </c>
      <c r="ET249">
        <f>ET$113*ET170</f>
        <v/>
      </c>
      <c r="EU249">
        <f>EU$113*EU170</f>
        <v/>
      </c>
      <c r="EV249">
        <f>EV$113*EV170</f>
        <v/>
      </c>
      <c r="EW249">
        <f>EW$113*EW170</f>
        <v/>
      </c>
      <c r="EX249">
        <f>EX$113*EX170</f>
        <v/>
      </c>
      <c r="EY249">
        <f>EY$113*EY170</f>
        <v/>
      </c>
      <c r="EZ249">
        <f>EZ$113*EZ170</f>
        <v/>
      </c>
      <c r="FA249">
        <f>FA$113*FA170</f>
        <v/>
      </c>
      <c r="FB249">
        <f>FB$113*FB170</f>
        <v/>
      </c>
      <c r="FC249">
        <f>FC$113*FC170</f>
        <v/>
      </c>
      <c r="FD249">
        <f>FD$113*FD170</f>
        <v/>
      </c>
      <c r="FE249">
        <f>FE$113*FE170</f>
        <v/>
      </c>
      <c r="FF249">
        <f>FF$113*FF170</f>
        <v/>
      </c>
      <c r="FG249">
        <f>FG$113*FG170</f>
        <v/>
      </c>
      <c r="FH249">
        <f>FH$113*FH170</f>
        <v/>
      </c>
      <c r="FI249">
        <f>FI$113*FI170</f>
        <v/>
      </c>
      <c r="FJ249">
        <f>FJ$113*FJ170</f>
        <v/>
      </c>
      <c r="FK249">
        <f>FK$113*FK170</f>
        <v/>
      </c>
      <c r="FL249">
        <f>FL$113*FL170</f>
        <v/>
      </c>
      <c r="FM249">
        <f>FM$113*FM170</f>
        <v/>
      </c>
      <c r="FN249">
        <f>FN$113*FN170</f>
        <v/>
      </c>
      <c r="FO249">
        <f>FO$113*FO170</f>
        <v/>
      </c>
      <c r="FP249">
        <f>FP$113*FP170</f>
        <v/>
      </c>
      <c r="FQ249">
        <f>FQ$113*FQ170</f>
        <v/>
      </c>
      <c r="FR249">
        <f>FR$113*FR170</f>
        <v/>
      </c>
      <c r="FS249">
        <f>FS$113*FS170</f>
        <v/>
      </c>
      <c r="FT249">
        <f>FT$113*FT170</f>
        <v/>
      </c>
      <c r="FU249">
        <f>FU$113*FU170</f>
        <v/>
      </c>
      <c r="FV249">
        <f>FV$113*FV170</f>
        <v/>
      </c>
      <c r="FW249">
        <f>FW$113*FW170</f>
        <v/>
      </c>
      <c r="FX249">
        <f>FX$113*FX170</f>
        <v/>
      </c>
      <c r="FY249">
        <f>FY$113*FY170</f>
        <v/>
      </c>
      <c r="FZ249">
        <f>FZ$113*FZ170</f>
        <v/>
      </c>
      <c r="GA249">
        <f>GA$113*GA170</f>
        <v/>
      </c>
      <c r="GB249">
        <f>GB$113*GB170</f>
        <v/>
      </c>
      <c r="GC249">
        <f>GC$113*GC170</f>
        <v/>
      </c>
      <c r="GD249">
        <f>GD$113*GD170</f>
        <v/>
      </c>
      <c r="GE249">
        <f>GE$113*GE170</f>
        <v/>
      </c>
      <c r="GF249">
        <f>GF$113*GF170</f>
        <v/>
      </c>
      <c r="GG249">
        <f>GG$113*GG170</f>
        <v/>
      </c>
      <c r="GH249">
        <f>GH$113*GH170</f>
        <v/>
      </c>
      <c r="GI249">
        <f>GI$113*GI170</f>
        <v/>
      </c>
      <c r="GJ249">
        <f>GJ$113*GJ170</f>
        <v/>
      </c>
      <c r="GK249">
        <f>GK$113*GK170</f>
        <v/>
      </c>
      <c r="GL249">
        <f>GL$113*GL170</f>
        <v/>
      </c>
      <c r="GM249">
        <f>GM$113*GM170</f>
        <v/>
      </c>
      <c r="GN249">
        <f>GN$113*GN170</f>
        <v/>
      </c>
      <c r="GO249">
        <f>GO$113*GO170</f>
        <v/>
      </c>
      <c r="GP249">
        <f>GP$113*GP170</f>
        <v/>
      </c>
      <c r="GQ249">
        <f>GQ$113*GQ170</f>
        <v/>
      </c>
      <c r="GR249">
        <f>GR$113*GR170</f>
        <v/>
      </c>
      <c r="GS249">
        <f>GS$113*GS170</f>
        <v/>
      </c>
      <c r="GT249">
        <f>GT$113*GT170</f>
        <v/>
      </c>
      <c r="GU249">
        <f>GU$113*GU170</f>
        <v/>
      </c>
      <c r="GV249">
        <f>GV$113*GV170</f>
        <v/>
      </c>
      <c r="GW249">
        <f>GW$113*GW170</f>
        <v/>
      </c>
      <c r="GX249">
        <f>GX$113*GX170</f>
        <v/>
      </c>
      <c r="GY249">
        <f>GY$113*GY170</f>
        <v/>
      </c>
      <c r="GZ249">
        <f>GZ$113*GZ170</f>
        <v/>
      </c>
      <c r="HA249">
        <f>HA$113*HA170</f>
        <v/>
      </c>
      <c r="HB249">
        <f>HB$113*HB170</f>
        <v/>
      </c>
      <c r="HC249">
        <f>HC$113*HC170</f>
        <v/>
      </c>
      <c r="HD249">
        <f>HD$113*HD170</f>
        <v/>
      </c>
      <c r="HE249">
        <f>HE$113*HE170</f>
        <v/>
      </c>
      <c r="HF249">
        <f>HF$113*HF170</f>
        <v/>
      </c>
      <c r="HG249">
        <f>HG$113*HG170</f>
        <v/>
      </c>
      <c r="HH249">
        <f>HH$113*HH170</f>
        <v/>
      </c>
      <c r="HI249">
        <f>HI$113*HI170</f>
        <v/>
      </c>
      <c r="HJ249">
        <f>HJ$113*HJ170</f>
        <v/>
      </c>
      <c r="HK249">
        <f>HK$113*HK170</f>
        <v/>
      </c>
      <c r="HL249">
        <f>HL$113*HL170</f>
        <v/>
      </c>
      <c r="HM249">
        <f>HM$113*HM170</f>
        <v/>
      </c>
      <c r="HN249">
        <f>HN$113*HN170</f>
        <v/>
      </c>
      <c r="HO249">
        <f>HO$113*HO170</f>
        <v/>
      </c>
      <c r="HP249">
        <f>HP$113*HP170</f>
        <v/>
      </c>
      <c r="HQ249">
        <f>HQ$113*HQ170</f>
        <v/>
      </c>
      <c r="HR249">
        <f>HR$113*HR170</f>
        <v/>
      </c>
      <c r="HS249">
        <f>HS$113*HS170</f>
        <v/>
      </c>
      <c r="HT249">
        <f>HT$113*HT170</f>
        <v/>
      </c>
      <c r="HU249">
        <f>HU$113*HU170</f>
        <v/>
      </c>
      <c r="HV249">
        <f>HV$113*HV170</f>
        <v/>
      </c>
      <c r="HW249">
        <f>HW$113*HW170</f>
        <v/>
      </c>
      <c r="HX249">
        <f>HX$113*HX170</f>
        <v/>
      </c>
      <c r="HY249">
        <f>HY$113*HY170</f>
        <v/>
      </c>
      <c r="HZ249">
        <f>HZ$113*HZ170</f>
        <v/>
      </c>
      <c r="IA249">
        <f>IA$113*IA170</f>
        <v/>
      </c>
      <c r="IB249">
        <f>IB$113*IB170</f>
        <v/>
      </c>
      <c r="IC249">
        <f>IC$113*IC170</f>
        <v/>
      </c>
      <c r="ID249">
        <f>ID$113*ID170</f>
        <v/>
      </c>
      <c r="IE249">
        <f>IE$113*IE170</f>
        <v/>
      </c>
      <c r="IF249">
        <f>IF$113*IF170</f>
        <v/>
      </c>
      <c r="IG249">
        <f>IG$113*IG170</f>
        <v/>
      </c>
      <c r="IH249">
        <f>IH$113*IH170</f>
        <v/>
      </c>
      <c r="II249">
        <f>II$113*II170</f>
        <v/>
      </c>
      <c r="IJ249">
        <f>IJ$113*IJ170</f>
        <v/>
      </c>
      <c r="IK249">
        <f>IK$113*IK170</f>
        <v/>
      </c>
      <c r="IL249">
        <f>IL$113*IL170</f>
        <v/>
      </c>
      <c r="IM249">
        <f>IM$113*IM170</f>
        <v/>
      </c>
      <c r="IN249">
        <f>IN$113*IN170</f>
        <v/>
      </c>
      <c r="IO249">
        <f>IO$113*IO170</f>
        <v/>
      </c>
      <c r="IP249">
        <f>IP$113*IP170</f>
        <v/>
      </c>
      <c r="IQ249">
        <f>IQ$113*IQ170</f>
        <v/>
      </c>
      <c r="IR249">
        <f>IR$113*IR170</f>
        <v/>
      </c>
      <c r="IS249">
        <f>IS$113*IS170</f>
        <v/>
      </c>
      <c r="IT249">
        <f>IT$113*IT170</f>
        <v/>
      </c>
      <c r="IU249">
        <f>IU$113*IU170</f>
        <v/>
      </c>
      <c r="IV249">
        <f>IV$113*IV170</f>
        <v/>
      </c>
      <c r="IW249">
        <f>IW$113*IW170</f>
        <v/>
      </c>
      <c r="IX249">
        <f>IX$113*IX170</f>
        <v/>
      </c>
      <c r="IY249">
        <f>IY$113*IY170</f>
        <v/>
      </c>
      <c r="IZ249">
        <f>IZ$113*IZ170</f>
        <v/>
      </c>
      <c r="JA249">
        <f>JA$113*JA170</f>
        <v/>
      </c>
      <c r="JB249">
        <f>JB$113*JB170</f>
        <v/>
      </c>
      <c r="JC249">
        <f>JC$113*JC170</f>
        <v/>
      </c>
      <c r="JD249">
        <f>JD$113*JD170</f>
        <v/>
      </c>
      <c r="JE249">
        <f>JE$113*JE170</f>
        <v/>
      </c>
      <c r="JF249">
        <f>JF$113*JF170</f>
        <v/>
      </c>
      <c r="JG249">
        <f>JG$113*JG170</f>
        <v/>
      </c>
      <c r="JH249">
        <f>JH$113*JH170</f>
        <v/>
      </c>
      <c r="JI249">
        <f>JI$113*JI170</f>
        <v/>
      </c>
      <c r="JJ249">
        <f>JJ$113*JJ170</f>
        <v/>
      </c>
      <c r="JK249">
        <f>JK$113*JK170</f>
        <v/>
      </c>
      <c r="JL249">
        <f>JL$113*JL170</f>
        <v/>
      </c>
      <c r="JM249">
        <f>JM$113*JM170</f>
        <v/>
      </c>
      <c r="JN249">
        <f>JN$113*JN170</f>
        <v/>
      </c>
      <c r="JO249">
        <f>JO$113*JO170</f>
        <v/>
      </c>
      <c r="JP249">
        <f>JP$113*JP170</f>
        <v/>
      </c>
      <c r="JQ249">
        <f>JQ$113*JQ170</f>
        <v/>
      </c>
      <c r="JR249">
        <f>JR$113*JR170</f>
        <v/>
      </c>
      <c r="JS249">
        <f>JS$113*JS170</f>
        <v/>
      </c>
      <c r="JT249">
        <f>JT$113*JT170</f>
        <v/>
      </c>
      <c r="JU249">
        <f>JU$113*JU170</f>
        <v/>
      </c>
      <c r="JV249">
        <f>JV$113*JV170</f>
        <v/>
      </c>
      <c r="JW249">
        <f>JW$113*JW170</f>
        <v/>
      </c>
      <c r="JX249">
        <f>JX$113*JX170</f>
        <v/>
      </c>
      <c r="JY249">
        <f>JY$113*JY170</f>
        <v/>
      </c>
      <c r="JZ249">
        <f>JZ$113*JZ170</f>
        <v/>
      </c>
      <c r="KA249">
        <f>KA$113*KA170</f>
        <v/>
      </c>
      <c r="KB249">
        <f>KB$113*KB170</f>
        <v/>
      </c>
      <c r="KC249">
        <f>KC$113*KC170</f>
        <v/>
      </c>
      <c r="KD249">
        <f>KD$113*KD170</f>
        <v/>
      </c>
      <c r="KE249">
        <f>KE$113*KE170</f>
        <v/>
      </c>
      <c r="KF249">
        <f>KF$113*KF170</f>
        <v/>
      </c>
      <c r="KG249">
        <f>KG$113*KG170</f>
        <v/>
      </c>
      <c r="KH249">
        <f>KH$113*KH170</f>
        <v/>
      </c>
      <c r="KI249">
        <f>KI$113*KI170</f>
        <v/>
      </c>
      <c r="KJ249">
        <f>KJ$113*KJ170</f>
        <v/>
      </c>
      <c r="KK249">
        <f>KK$113*KK170</f>
        <v/>
      </c>
      <c r="KL249">
        <f>KL$113*KL170</f>
        <v/>
      </c>
      <c r="KM249">
        <f>KM$113*KM170</f>
        <v/>
      </c>
      <c r="KN249">
        <f>KN$113*KN170</f>
        <v/>
      </c>
      <c r="KO249">
        <f>KO$113*KO170</f>
        <v/>
      </c>
      <c r="KP249">
        <f>KP$113*KP170</f>
        <v/>
      </c>
      <c r="KQ249">
        <f>KQ$113*KQ170</f>
        <v/>
      </c>
      <c r="KR249">
        <f>KR$113*KR170</f>
        <v/>
      </c>
      <c r="KS249">
        <f>KS$113*KS170</f>
        <v/>
      </c>
      <c r="KT249">
        <f>KT$113*KT170</f>
        <v/>
      </c>
      <c r="KU249">
        <f>KU$113*KU170</f>
        <v/>
      </c>
    </row>
    <row r="250" spans="1:307">
      <c r="B250" t="s">
        <v>56</v>
      </c>
      <c r="D250" t="s">
        <v>143</v>
      </c>
      <c r="H250">
        <f>H$114*H171</f>
        <v/>
      </c>
      <c r="I250">
        <f>I$114*I171</f>
        <v/>
      </c>
      <c r="J250">
        <f>J$114*J171</f>
        <v/>
      </c>
      <c r="K250">
        <f>K$114*K171</f>
        <v/>
      </c>
      <c r="L250">
        <f>L$114*L171</f>
        <v/>
      </c>
      <c r="M250">
        <f>M$114*M171</f>
        <v/>
      </c>
      <c r="N250">
        <f>N$114*N171</f>
        <v/>
      </c>
      <c r="O250">
        <f>O$114*O171</f>
        <v/>
      </c>
      <c r="P250">
        <f>P$114*P171</f>
        <v/>
      </c>
      <c r="Q250">
        <f>Q$114*Q171</f>
        <v/>
      </c>
      <c r="R250">
        <f>R$114*R171</f>
        <v/>
      </c>
      <c r="S250">
        <f>S$114*S171</f>
        <v/>
      </c>
      <c r="T250">
        <f>T$114*T171</f>
        <v/>
      </c>
      <c r="U250">
        <f>U$114*U171</f>
        <v/>
      </c>
      <c r="V250">
        <f>V$114*V171</f>
        <v/>
      </c>
      <c r="W250">
        <f>W$114*W171</f>
        <v/>
      </c>
      <c r="X250">
        <f>X$114*X171</f>
        <v/>
      </c>
      <c r="Y250">
        <f>Y$114*Y171</f>
        <v/>
      </c>
      <c r="Z250">
        <f>Z$114*Z171</f>
        <v/>
      </c>
      <c r="AA250">
        <f>AA$114*AA171</f>
        <v/>
      </c>
      <c r="AB250">
        <f>AB$114*AB171</f>
        <v/>
      </c>
      <c r="AC250">
        <f>AC$114*AC171</f>
        <v/>
      </c>
      <c r="AD250">
        <f>AD$114*AD171</f>
        <v/>
      </c>
      <c r="AE250">
        <f>AE$114*AE171</f>
        <v/>
      </c>
      <c r="AF250">
        <f>AF$114*AF171</f>
        <v/>
      </c>
      <c r="AG250">
        <f>AG$114*AG171</f>
        <v/>
      </c>
      <c r="AH250">
        <f>AH$114*AH171</f>
        <v/>
      </c>
      <c r="AI250">
        <f>AI$114*AI171</f>
        <v/>
      </c>
      <c r="AJ250">
        <f>AJ$114*AJ171</f>
        <v/>
      </c>
      <c r="AK250">
        <f>AK$114*AK171</f>
        <v/>
      </c>
      <c r="AL250">
        <f>AL$114*AL171</f>
        <v/>
      </c>
      <c r="AM250">
        <f>AM$114*AM171</f>
        <v/>
      </c>
      <c r="AN250">
        <f>AN$114*AN171</f>
        <v/>
      </c>
      <c r="AO250">
        <f>AO$114*AO171</f>
        <v/>
      </c>
      <c r="AP250">
        <f>AP$114*AP171</f>
        <v/>
      </c>
      <c r="AQ250">
        <f>AQ$114*AQ171</f>
        <v/>
      </c>
      <c r="AR250">
        <f>AR$114*AR171</f>
        <v/>
      </c>
      <c r="AS250">
        <f>AS$114*AS171</f>
        <v/>
      </c>
      <c r="AT250">
        <f>AT$114*AT171</f>
        <v/>
      </c>
      <c r="AU250">
        <f>AU$114*AU171</f>
        <v/>
      </c>
      <c r="AV250">
        <f>AV$114*AV171</f>
        <v/>
      </c>
      <c r="AW250">
        <f>AW$114*AW171</f>
        <v/>
      </c>
      <c r="AX250">
        <f>AX$114*AX171</f>
        <v/>
      </c>
      <c r="AY250">
        <f>AY$114*AY171</f>
        <v/>
      </c>
      <c r="AZ250">
        <f>AZ$114*AZ171</f>
        <v/>
      </c>
      <c r="BA250">
        <f>BA$114*BA171</f>
        <v/>
      </c>
      <c r="BB250">
        <f>BB$114*BB171</f>
        <v/>
      </c>
      <c r="BC250">
        <f>BC$114*BC171</f>
        <v/>
      </c>
      <c r="BD250">
        <f>BD$114*BD171</f>
        <v/>
      </c>
      <c r="BE250">
        <f>BE$114*BE171</f>
        <v/>
      </c>
      <c r="BF250">
        <f>BF$114*BF171</f>
        <v/>
      </c>
      <c r="BG250">
        <f>BG$114*BG171</f>
        <v/>
      </c>
      <c r="BH250">
        <f>BH$114*BH171</f>
        <v/>
      </c>
      <c r="BI250">
        <f>BI$114*BI171</f>
        <v/>
      </c>
      <c r="BJ250">
        <f>BJ$114*BJ171</f>
        <v/>
      </c>
      <c r="BK250">
        <f>BK$114*BK171</f>
        <v/>
      </c>
      <c r="BL250">
        <f>BL$114*BL171</f>
        <v/>
      </c>
      <c r="BM250">
        <f>BM$114*BM171</f>
        <v/>
      </c>
      <c r="BN250">
        <f>BN$114*BN171</f>
        <v/>
      </c>
      <c r="BO250">
        <f>BO$114*BO171</f>
        <v/>
      </c>
      <c r="BP250">
        <f>BP$114*BP171</f>
        <v/>
      </c>
      <c r="BQ250">
        <f>BQ$114*BQ171</f>
        <v/>
      </c>
      <c r="BR250">
        <f>BR$114*BR171</f>
        <v/>
      </c>
      <c r="BS250">
        <f>BS$114*BS171</f>
        <v/>
      </c>
      <c r="BT250">
        <f>BT$114*BT171</f>
        <v/>
      </c>
      <c r="BU250">
        <f>BU$114*BU171</f>
        <v/>
      </c>
      <c r="BV250">
        <f>BV$114*BV171</f>
        <v/>
      </c>
      <c r="BW250">
        <f>BW$114*BW171</f>
        <v/>
      </c>
      <c r="BX250">
        <f>BX$114*BX171</f>
        <v/>
      </c>
      <c r="BY250">
        <f>BY$114*BY171</f>
        <v/>
      </c>
      <c r="BZ250">
        <f>BZ$114*BZ171</f>
        <v/>
      </c>
      <c r="CA250">
        <f>CA$114*CA171</f>
        <v/>
      </c>
      <c r="CB250">
        <f>CB$114*CB171</f>
        <v/>
      </c>
      <c r="CC250">
        <f>CC$114*CC171</f>
        <v/>
      </c>
      <c r="CD250">
        <f>CD$114*CD171</f>
        <v/>
      </c>
      <c r="CE250">
        <f>CE$114*CE171</f>
        <v/>
      </c>
      <c r="CF250">
        <f>CF$114*CF171</f>
        <v/>
      </c>
      <c r="CG250">
        <f>CG$114*CG171</f>
        <v/>
      </c>
      <c r="CH250">
        <f>CH$114*CH171</f>
        <v/>
      </c>
      <c r="CI250">
        <f>CI$114*CI171</f>
        <v/>
      </c>
      <c r="CJ250">
        <f>CJ$114*CJ171</f>
        <v/>
      </c>
      <c r="CK250">
        <f>CK$114*CK171</f>
        <v/>
      </c>
      <c r="CL250">
        <f>CL$114*CL171</f>
        <v/>
      </c>
      <c r="CM250">
        <f>CM$114*CM171</f>
        <v/>
      </c>
      <c r="CN250">
        <f>CN$114*CN171</f>
        <v/>
      </c>
      <c r="CO250">
        <f>CO$114*CO171</f>
        <v/>
      </c>
      <c r="CP250">
        <f>CP$114*CP171</f>
        <v/>
      </c>
      <c r="CQ250">
        <f>CQ$114*CQ171</f>
        <v/>
      </c>
      <c r="CR250">
        <f>CR$114*CR171</f>
        <v/>
      </c>
      <c r="CS250">
        <f>CS$114*CS171</f>
        <v/>
      </c>
      <c r="CT250">
        <f>CT$114*CT171</f>
        <v/>
      </c>
      <c r="CU250">
        <f>CU$114*CU171</f>
        <v/>
      </c>
      <c r="CV250">
        <f>CV$114*CV171</f>
        <v/>
      </c>
      <c r="CW250">
        <f>CW$114*CW171</f>
        <v/>
      </c>
      <c r="CX250">
        <f>CX$114*CX171</f>
        <v/>
      </c>
      <c r="CY250">
        <f>CY$114*CY171</f>
        <v/>
      </c>
      <c r="CZ250">
        <f>CZ$114*CZ171</f>
        <v/>
      </c>
      <c r="DA250">
        <f>DA$114*DA171</f>
        <v/>
      </c>
      <c r="DB250">
        <f>DB$114*DB171</f>
        <v/>
      </c>
      <c r="DC250">
        <f>DC$114*DC171</f>
        <v/>
      </c>
      <c r="DD250">
        <f>DD$114*DD171</f>
        <v/>
      </c>
      <c r="DE250">
        <f>DE$114*DE171</f>
        <v/>
      </c>
      <c r="DF250">
        <f>DF$114*DF171</f>
        <v/>
      </c>
      <c r="DG250">
        <f>DG$114*DG171</f>
        <v/>
      </c>
      <c r="DH250">
        <f>DH$114*DH171</f>
        <v/>
      </c>
      <c r="DI250">
        <f>DI$114*DI171</f>
        <v/>
      </c>
      <c r="DJ250">
        <f>DJ$114*DJ171</f>
        <v/>
      </c>
      <c r="DK250">
        <f>DK$114*DK171</f>
        <v/>
      </c>
      <c r="DL250">
        <f>DL$114*DL171</f>
        <v/>
      </c>
      <c r="DM250">
        <f>DM$114*DM171</f>
        <v/>
      </c>
      <c r="DN250">
        <f>DN$114*DN171</f>
        <v/>
      </c>
      <c r="DO250">
        <f>DO$114*DO171</f>
        <v/>
      </c>
      <c r="DP250">
        <f>DP$114*DP171</f>
        <v/>
      </c>
      <c r="DQ250">
        <f>DQ$114*DQ171</f>
        <v/>
      </c>
      <c r="DR250">
        <f>DR$114*DR171</f>
        <v/>
      </c>
      <c r="DS250">
        <f>DS$114*DS171</f>
        <v/>
      </c>
      <c r="DT250">
        <f>DT$114*DT171</f>
        <v/>
      </c>
      <c r="DU250">
        <f>DU$114*DU171</f>
        <v/>
      </c>
      <c r="DV250">
        <f>DV$114*DV171</f>
        <v/>
      </c>
      <c r="DW250">
        <f>DW$114*DW171</f>
        <v/>
      </c>
      <c r="DX250">
        <f>DX$114*DX171</f>
        <v/>
      </c>
      <c r="DY250">
        <f>DY$114*DY171</f>
        <v/>
      </c>
      <c r="DZ250">
        <f>DZ$114*DZ171</f>
        <v/>
      </c>
      <c r="EA250">
        <f>EA$114*EA171</f>
        <v/>
      </c>
      <c r="EB250">
        <f>EB$114*EB171</f>
        <v/>
      </c>
      <c r="EC250">
        <f>EC$114*EC171</f>
        <v/>
      </c>
      <c r="ED250">
        <f>ED$114*ED171</f>
        <v/>
      </c>
      <c r="EE250">
        <f>EE$114*EE171</f>
        <v/>
      </c>
      <c r="EF250">
        <f>EF$114*EF171</f>
        <v/>
      </c>
      <c r="EG250">
        <f>EG$114*EG171</f>
        <v/>
      </c>
      <c r="EH250">
        <f>EH$114*EH171</f>
        <v/>
      </c>
      <c r="EI250">
        <f>EI$114*EI171</f>
        <v/>
      </c>
      <c r="EJ250">
        <f>EJ$114*EJ171</f>
        <v/>
      </c>
      <c r="EK250">
        <f>EK$114*EK171</f>
        <v/>
      </c>
      <c r="EL250">
        <f>EL$114*EL171</f>
        <v/>
      </c>
      <c r="EM250">
        <f>EM$114*EM171</f>
        <v/>
      </c>
      <c r="EN250">
        <f>EN$114*EN171</f>
        <v/>
      </c>
      <c r="EO250">
        <f>EO$114*EO171</f>
        <v/>
      </c>
      <c r="EP250">
        <f>EP$114*EP171</f>
        <v/>
      </c>
      <c r="EQ250">
        <f>EQ$114*EQ171</f>
        <v/>
      </c>
      <c r="ER250">
        <f>ER$114*ER171</f>
        <v/>
      </c>
      <c r="ES250">
        <f>ES$114*ES171</f>
        <v/>
      </c>
      <c r="ET250">
        <f>ET$114*ET171</f>
        <v/>
      </c>
      <c r="EU250">
        <f>EU$114*EU171</f>
        <v/>
      </c>
      <c r="EV250">
        <f>EV$114*EV171</f>
        <v/>
      </c>
      <c r="EW250">
        <f>EW$114*EW171</f>
        <v/>
      </c>
      <c r="EX250">
        <f>EX$114*EX171</f>
        <v/>
      </c>
      <c r="EY250">
        <f>EY$114*EY171</f>
        <v/>
      </c>
      <c r="EZ250">
        <f>EZ$114*EZ171</f>
        <v/>
      </c>
      <c r="FA250">
        <f>FA$114*FA171</f>
        <v/>
      </c>
      <c r="FB250">
        <f>FB$114*FB171</f>
        <v/>
      </c>
      <c r="FC250">
        <f>FC$114*FC171</f>
        <v/>
      </c>
      <c r="FD250">
        <f>FD$114*FD171</f>
        <v/>
      </c>
      <c r="FE250">
        <f>FE$114*FE171</f>
        <v/>
      </c>
      <c r="FF250">
        <f>FF$114*FF171</f>
        <v/>
      </c>
      <c r="FG250">
        <f>FG$114*FG171</f>
        <v/>
      </c>
      <c r="FH250">
        <f>FH$114*FH171</f>
        <v/>
      </c>
      <c r="FI250">
        <f>FI$114*FI171</f>
        <v/>
      </c>
      <c r="FJ250">
        <f>FJ$114*FJ171</f>
        <v/>
      </c>
      <c r="FK250">
        <f>FK$114*FK171</f>
        <v/>
      </c>
      <c r="FL250">
        <f>FL$114*FL171</f>
        <v/>
      </c>
      <c r="FM250">
        <f>FM$114*FM171</f>
        <v/>
      </c>
      <c r="FN250">
        <f>FN$114*FN171</f>
        <v/>
      </c>
      <c r="FO250">
        <f>FO$114*FO171</f>
        <v/>
      </c>
      <c r="FP250">
        <f>FP$114*FP171</f>
        <v/>
      </c>
      <c r="FQ250">
        <f>FQ$114*FQ171</f>
        <v/>
      </c>
      <c r="FR250">
        <f>FR$114*FR171</f>
        <v/>
      </c>
      <c r="FS250">
        <f>FS$114*FS171</f>
        <v/>
      </c>
      <c r="FT250">
        <f>FT$114*FT171</f>
        <v/>
      </c>
      <c r="FU250">
        <f>FU$114*FU171</f>
        <v/>
      </c>
      <c r="FV250">
        <f>FV$114*FV171</f>
        <v/>
      </c>
      <c r="FW250">
        <f>FW$114*FW171</f>
        <v/>
      </c>
      <c r="FX250">
        <f>FX$114*FX171</f>
        <v/>
      </c>
      <c r="FY250">
        <f>FY$114*FY171</f>
        <v/>
      </c>
      <c r="FZ250">
        <f>FZ$114*FZ171</f>
        <v/>
      </c>
      <c r="GA250">
        <f>GA$114*GA171</f>
        <v/>
      </c>
      <c r="GB250">
        <f>GB$114*GB171</f>
        <v/>
      </c>
      <c r="GC250">
        <f>GC$114*GC171</f>
        <v/>
      </c>
      <c r="GD250">
        <f>GD$114*GD171</f>
        <v/>
      </c>
      <c r="GE250">
        <f>GE$114*GE171</f>
        <v/>
      </c>
      <c r="GF250">
        <f>GF$114*GF171</f>
        <v/>
      </c>
      <c r="GG250">
        <f>GG$114*GG171</f>
        <v/>
      </c>
      <c r="GH250">
        <f>GH$114*GH171</f>
        <v/>
      </c>
      <c r="GI250">
        <f>GI$114*GI171</f>
        <v/>
      </c>
      <c r="GJ250">
        <f>GJ$114*GJ171</f>
        <v/>
      </c>
      <c r="GK250">
        <f>GK$114*GK171</f>
        <v/>
      </c>
      <c r="GL250">
        <f>GL$114*GL171</f>
        <v/>
      </c>
      <c r="GM250">
        <f>GM$114*GM171</f>
        <v/>
      </c>
      <c r="GN250">
        <f>GN$114*GN171</f>
        <v/>
      </c>
      <c r="GO250">
        <f>GO$114*GO171</f>
        <v/>
      </c>
      <c r="GP250">
        <f>GP$114*GP171</f>
        <v/>
      </c>
      <c r="GQ250">
        <f>GQ$114*GQ171</f>
        <v/>
      </c>
      <c r="GR250">
        <f>GR$114*GR171</f>
        <v/>
      </c>
      <c r="GS250">
        <f>GS$114*GS171</f>
        <v/>
      </c>
      <c r="GT250">
        <f>GT$114*GT171</f>
        <v/>
      </c>
      <c r="GU250">
        <f>GU$114*GU171</f>
        <v/>
      </c>
      <c r="GV250">
        <f>GV$114*GV171</f>
        <v/>
      </c>
      <c r="GW250">
        <f>GW$114*GW171</f>
        <v/>
      </c>
      <c r="GX250">
        <f>GX$114*GX171</f>
        <v/>
      </c>
      <c r="GY250">
        <f>GY$114*GY171</f>
        <v/>
      </c>
      <c r="GZ250">
        <f>GZ$114*GZ171</f>
        <v/>
      </c>
      <c r="HA250">
        <f>HA$114*HA171</f>
        <v/>
      </c>
      <c r="HB250">
        <f>HB$114*HB171</f>
        <v/>
      </c>
      <c r="HC250">
        <f>HC$114*HC171</f>
        <v/>
      </c>
      <c r="HD250">
        <f>HD$114*HD171</f>
        <v/>
      </c>
      <c r="HE250">
        <f>HE$114*HE171</f>
        <v/>
      </c>
      <c r="HF250">
        <f>HF$114*HF171</f>
        <v/>
      </c>
      <c r="HG250">
        <f>HG$114*HG171</f>
        <v/>
      </c>
      <c r="HH250">
        <f>HH$114*HH171</f>
        <v/>
      </c>
      <c r="HI250">
        <f>HI$114*HI171</f>
        <v/>
      </c>
      <c r="HJ250">
        <f>HJ$114*HJ171</f>
        <v/>
      </c>
      <c r="HK250">
        <f>HK$114*HK171</f>
        <v/>
      </c>
      <c r="HL250">
        <f>HL$114*HL171</f>
        <v/>
      </c>
      <c r="HM250">
        <f>HM$114*HM171</f>
        <v/>
      </c>
      <c r="HN250">
        <f>HN$114*HN171</f>
        <v/>
      </c>
      <c r="HO250">
        <f>HO$114*HO171</f>
        <v/>
      </c>
      <c r="HP250">
        <f>HP$114*HP171</f>
        <v/>
      </c>
      <c r="HQ250">
        <f>HQ$114*HQ171</f>
        <v/>
      </c>
      <c r="HR250">
        <f>HR$114*HR171</f>
        <v/>
      </c>
      <c r="HS250">
        <f>HS$114*HS171</f>
        <v/>
      </c>
      <c r="HT250">
        <f>HT$114*HT171</f>
        <v/>
      </c>
      <c r="HU250">
        <f>HU$114*HU171</f>
        <v/>
      </c>
      <c r="HV250">
        <f>HV$114*HV171</f>
        <v/>
      </c>
      <c r="HW250">
        <f>HW$114*HW171</f>
        <v/>
      </c>
      <c r="HX250">
        <f>HX$114*HX171</f>
        <v/>
      </c>
      <c r="HY250">
        <f>HY$114*HY171</f>
        <v/>
      </c>
      <c r="HZ250">
        <f>HZ$114*HZ171</f>
        <v/>
      </c>
      <c r="IA250">
        <f>IA$114*IA171</f>
        <v/>
      </c>
      <c r="IB250">
        <f>IB$114*IB171</f>
        <v/>
      </c>
      <c r="IC250">
        <f>IC$114*IC171</f>
        <v/>
      </c>
      <c r="ID250">
        <f>ID$114*ID171</f>
        <v/>
      </c>
      <c r="IE250">
        <f>IE$114*IE171</f>
        <v/>
      </c>
      <c r="IF250">
        <f>IF$114*IF171</f>
        <v/>
      </c>
      <c r="IG250">
        <f>IG$114*IG171</f>
        <v/>
      </c>
      <c r="IH250">
        <f>IH$114*IH171</f>
        <v/>
      </c>
      <c r="II250">
        <f>II$114*II171</f>
        <v/>
      </c>
      <c r="IJ250">
        <f>IJ$114*IJ171</f>
        <v/>
      </c>
      <c r="IK250">
        <f>IK$114*IK171</f>
        <v/>
      </c>
      <c r="IL250">
        <f>IL$114*IL171</f>
        <v/>
      </c>
      <c r="IM250">
        <f>IM$114*IM171</f>
        <v/>
      </c>
      <c r="IN250">
        <f>IN$114*IN171</f>
        <v/>
      </c>
      <c r="IO250">
        <f>IO$114*IO171</f>
        <v/>
      </c>
      <c r="IP250">
        <f>IP$114*IP171</f>
        <v/>
      </c>
      <c r="IQ250">
        <f>IQ$114*IQ171</f>
        <v/>
      </c>
      <c r="IR250">
        <f>IR$114*IR171</f>
        <v/>
      </c>
      <c r="IS250">
        <f>IS$114*IS171</f>
        <v/>
      </c>
      <c r="IT250">
        <f>IT$114*IT171</f>
        <v/>
      </c>
      <c r="IU250">
        <f>IU$114*IU171</f>
        <v/>
      </c>
      <c r="IV250">
        <f>IV$114*IV171</f>
        <v/>
      </c>
      <c r="IW250">
        <f>IW$114*IW171</f>
        <v/>
      </c>
      <c r="IX250">
        <f>IX$114*IX171</f>
        <v/>
      </c>
      <c r="IY250">
        <f>IY$114*IY171</f>
        <v/>
      </c>
      <c r="IZ250">
        <f>IZ$114*IZ171</f>
        <v/>
      </c>
      <c r="JA250">
        <f>JA$114*JA171</f>
        <v/>
      </c>
      <c r="JB250">
        <f>JB$114*JB171</f>
        <v/>
      </c>
      <c r="JC250">
        <f>JC$114*JC171</f>
        <v/>
      </c>
      <c r="JD250">
        <f>JD$114*JD171</f>
        <v/>
      </c>
      <c r="JE250">
        <f>JE$114*JE171</f>
        <v/>
      </c>
      <c r="JF250">
        <f>JF$114*JF171</f>
        <v/>
      </c>
      <c r="JG250">
        <f>JG$114*JG171</f>
        <v/>
      </c>
      <c r="JH250">
        <f>JH$114*JH171</f>
        <v/>
      </c>
      <c r="JI250">
        <f>JI$114*JI171</f>
        <v/>
      </c>
      <c r="JJ250">
        <f>JJ$114*JJ171</f>
        <v/>
      </c>
      <c r="JK250">
        <f>JK$114*JK171</f>
        <v/>
      </c>
      <c r="JL250">
        <f>JL$114*JL171</f>
        <v/>
      </c>
      <c r="JM250">
        <f>JM$114*JM171</f>
        <v/>
      </c>
      <c r="JN250">
        <f>JN$114*JN171</f>
        <v/>
      </c>
      <c r="JO250">
        <f>JO$114*JO171</f>
        <v/>
      </c>
      <c r="JP250">
        <f>JP$114*JP171</f>
        <v/>
      </c>
      <c r="JQ250">
        <f>JQ$114*JQ171</f>
        <v/>
      </c>
      <c r="JR250">
        <f>JR$114*JR171</f>
        <v/>
      </c>
      <c r="JS250">
        <f>JS$114*JS171</f>
        <v/>
      </c>
      <c r="JT250">
        <f>JT$114*JT171</f>
        <v/>
      </c>
      <c r="JU250">
        <f>JU$114*JU171</f>
        <v/>
      </c>
      <c r="JV250">
        <f>JV$114*JV171</f>
        <v/>
      </c>
      <c r="JW250">
        <f>JW$114*JW171</f>
        <v/>
      </c>
      <c r="JX250">
        <f>JX$114*JX171</f>
        <v/>
      </c>
      <c r="JY250">
        <f>JY$114*JY171</f>
        <v/>
      </c>
      <c r="JZ250">
        <f>JZ$114*JZ171</f>
        <v/>
      </c>
      <c r="KA250">
        <f>KA$114*KA171</f>
        <v/>
      </c>
      <c r="KB250">
        <f>KB$114*KB171</f>
        <v/>
      </c>
      <c r="KC250">
        <f>KC$114*KC171</f>
        <v/>
      </c>
      <c r="KD250">
        <f>KD$114*KD171</f>
        <v/>
      </c>
      <c r="KE250">
        <f>KE$114*KE171</f>
        <v/>
      </c>
      <c r="KF250">
        <f>KF$114*KF171</f>
        <v/>
      </c>
      <c r="KG250">
        <f>KG$114*KG171</f>
        <v/>
      </c>
      <c r="KH250">
        <f>KH$114*KH171</f>
        <v/>
      </c>
      <c r="KI250">
        <f>KI$114*KI171</f>
        <v/>
      </c>
      <c r="KJ250">
        <f>KJ$114*KJ171</f>
        <v/>
      </c>
      <c r="KK250">
        <f>KK$114*KK171</f>
        <v/>
      </c>
      <c r="KL250">
        <f>KL$114*KL171</f>
        <v/>
      </c>
      <c r="KM250">
        <f>KM$114*KM171</f>
        <v/>
      </c>
      <c r="KN250">
        <f>KN$114*KN171</f>
        <v/>
      </c>
      <c r="KO250">
        <f>KO$114*KO171</f>
        <v/>
      </c>
      <c r="KP250">
        <f>KP$114*KP171</f>
        <v/>
      </c>
      <c r="KQ250">
        <f>KQ$114*KQ171</f>
        <v/>
      </c>
      <c r="KR250">
        <f>KR$114*KR171</f>
        <v/>
      </c>
      <c r="KS250">
        <f>KS$114*KS171</f>
        <v/>
      </c>
      <c r="KT250">
        <f>KT$114*KT171</f>
        <v/>
      </c>
      <c r="KU250">
        <f>KU$114*KU171</f>
        <v/>
      </c>
    </row>
    <row r="251" spans="1:307">
      <c r="B251" t="s">
        <v>58</v>
      </c>
      <c r="D251" t="s">
        <v>143</v>
      </c>
      <c r="H251">
        <f>H$115*H172</f>
        <v/>
      </c>
      <c r="I251">
        <f>I$115*I172</f>
        <v/>
      </c>
      <c r="J251">
        <f>J$115*J172</f>
        <v/>
      </c>
      <c r="K251">
        <f>K$115*K172</f>
        <v/>
      </c>
      <c r="L251">
        <f>L$115*L172</f>
        <v/>
      </c>
      <c r="M251">
        <f>M$115*M172</f>
        <v/>
      </c>
      <c r="N251">
        <f>N$115*N172</f>
        <v/>
      </c>
      <c r="O251">
        <f>O$115*O172</f>
        <v/>
      </c>
      <c r="P251">
        <f>P$115*P172</f>
        <v/>
      </c>
      <c r="Q251">
        <f>Q$115*Q172</f>
        <v/>
      </c>
      <c r="R251">
        <f>R$115*R172</f>
        <v/>
      </c>
      <c r="S251">
        <f>S$115*S172</f>
        <v/>
      </c>
      <c r="T251">
        <f>T$115*T172</f>
        <v/>
      </c>
      <c r="U251">
        <f>U$115*U172</f>
        <v/>
      </c>
      <c r="V251">
        <f>V$115*V172</f>
        <v/>
      </c>
      <c r="W251">
        <f>W$115*W172</f>
        <v/>
      </c>
      <c r="X251">
        <f>X$115*X172</f>
        <v/>
      </c>
      <c r="Y251">
        <f>Y$115*Y172</f>
        <v/>
      </c>
      <c r="Z251">
        <f>Z$115*Z172</f>
        <v/>
      </c>
      <c r="AA251">
        <f>AA$115*AA172</f>
        <v/>
      </c>
      <c r="AB251">
        <f>AB$115*AB172</f>
        <v/>
      </c>
      <c r="AC251">
        <f>AC$115*AC172</f>
        <v/>
      </c>
      <c r="AD251">
        <f>AD$115*AD172</f>
        <v/>
      </c>
      <c r="AE251">
        <f>AE$115*AE172</f>
        <v/>
      </c>
      <c r="AF251">
        <f>AF$115*AF172</f>
        <v/>
      </c>
      <c r="AG251">
        <f>AG$115*AG172</f>
        <v/>
      </c>
      <c r="AH251">
        <f>AH$115*AH172</f>
        <v/>
      </c>
      <c r="AI251">
        <f>AI$115*AI172</f>
        <v/>
      </c>
      <c r="AJ251">
        <f>AJ$115*AJ172</f>
        <v/>
      </c>
      <c r="AK251">
        <f>AK$115*AK172</f>
        <v/>
      </c>
      <c r="AL251">
        <f>AL$115*AL172</f>
        <v/>
      </c>
      <c r="AM251">
        <f>AM$115*AM172</f>
        <v/>
      </c>
      <c r="AN251">
        <f>AN$115*AN172</f>
        <v/>
      </c>
      <c r="AO251">
        <f>AO$115*AO172</f>
        <v/>
      </c>
      <c r="AP251">
        <f>AP$115*AP172</f>
        <v/>
      </c>
      <c r="AQ251">
        <f>AQ$115*AQ172</f>
        <v/>
      </c>
      <c r="AR251">
        <f>AR$115*AR172</f>
        <v/>
      </c>
      <c r="AS251">
        <f>AS$115*AS172</f>
        <v/>
      </c>
      <c r="AT251">
        <f>AT$115*AT172</f>
        <v/>
      </c>
      <c r="AU251">
        <f>AU$115*AU172</f>
        <v/>
      </c>
      <c r="AV251">
        <f>AV$115*AV172</f>
        <v/>
      </c>
      <c r="AW251">
        <f>AW$115*AW172</f>
        <v/>
      </c>
      <c r="AX251">
        <f>AX$115*AX172</f>
        <v/>
      </c>
      <c r="AY251">
        <f>AY$115*AY172</f>
        <v/>
      </c>
      <c r="AZ251">
        <f>AZ$115*AZ172</f>
        <v/>
      </c>
      <c r="BA251">
        <f>BA$115*BA172</f>
        <v/>
      </c>
      <c r="BB251">
        <f>BB$115*BB172</f>
        <v/>
      </c>
      <c r="BC251">
        <f>BC$115*BC172</f>
        <v/>
      </c>
      <c r="BD251">
        <f>BD$115*BD172</f>
        <v/>
      </c>
      <c r="BE251">
        <f>BE$115*BE172</f>
        <v/>
      </c>
      <c r="BF251">
        <f>BF$115*BF172</f>
        <v/>
      </c>
      <c r="BG251">
        <f>BG$115*BG172</f>
        <v/>
      </c>
      <c r="BH251">
        <f>BH$115*BH172</f>
        <v/>
      </c>
      <c r="BI251">
        <f>BI$115*BI172</f>
        <v/>
      </c>
      <c r="BJ251">
        <f>BJ$115*BJ172</f>
        <v/>
      </c>
      <c r="BK251">
        <f>BK$115*BK172</f>
        <v/>
      </c>
      <c r="BL251">
        <f>BL$115*BL172</f>
        <v/>
      </c>
      <c r="BM251">
        <f>BM$115*BM172</f>
        <v/>
      </c>
      <c r="BN251">
        <f>BN$115*BN172</f>
        <v/>
      </c>
      <c r="BO251">
        <f>BO$115*BO172</f>
        <v/>
      </c>
      <c r="BP251">
        <f>BP$115*BP172</f>
        <v/>
      </c>
      <c r="BQ251">
        <f>BQ$115*BQ172</f>
        <v/>
      </c>
      <c r="BR251">
        <f>BR$115*BR172</f>
        <v/>
      </c>
      <c r="BS251">
        <f>BS$115*BS172</f>
        <v/>
      </c>
      <c r="BT251">
        <f>BT$115*BT172</f>
        <v/>
      </c>
      <c r="BU251">
        <f>BU$115*BU172</f>
        <v/>
      </c>
      <c r="BV251">
        <f>BV$115*BV172</f>
        <v/>
      </c>
      <c r="BW251">
        <f>BW$115*BW172</f>
        <v/>
      </c>
      <c r="BX251">
        <f>BX$115*BX172</f>
        <v/>
      </c>
      <c r="BY251">
        <f>BY$115*BY172</f>
        <v/>
      </c>
      <c r="BZ251">
        <f>BZ$115*BZ172</f>
        <v/>
      </c>
      <c r="CA251">
        <f>CA$115*CA172</f>
        <v/>
      </c>
      <c r="CB251">
        <f>CB$115*CB172</f>
        <v/>
      </c>
      <c r="CC251">
        <f>CC$115*CC172</f>
        <v/>
      </c>
      <c r="CD251">
        <f>CD$115*CD172</f>
        <v/>
      </c>
      <c r="CE251">
        <f>CE$115*CE172</f>
        <v/>
      </c>
      <c r="CF251">
        <f>CF$115*CF172</f>
        <v/>
      </c>
      <c r="CG251">
        <f>CG$115*CG172</f>
        <v/>
      </c>
      <c r="CH251">
        <f>CH$115*CH172</f>
        <v/>
      </c>
      <c r="CI251">
        <f>CI$115*CI172</f>
        <v/>
      </c>
      <c r="CJ251">
        <f>CJ$115*CJ172</f>
        <v/>
      </c>
      <c r="CK251">
        <f>CK$115*CK172</f>
        <v/>
      </c>
      <c r="CL251">
        <f>CL$115*CL172</f>
        <v/>
      </c>
      <c r="CM251">
        <f>CM$115*CM172</f>
        <v/>
      </c>
      <c r="CN251">
        <f>CN$115*CN172</f>
        <v/>
      </c>
      <c r="CO251">
        <f>CO$115*CO172</f>
        <v/>
      </c>
      <c r="CP251">
        <f>CP$115*CP172</f>
        <v/>
      </c>
      <c r="CQ251">
        <f>CQ$115*CQ172</f>
        <v/>
      </c>
      <c r="CR251">
        <f>CR$115*CR172</f>
        <v/>
      </c>
      <c r="CS251">
        <f>CS$115*CS172</f>
        <v/>
      </c>
      <c r="CT251">
        <f>CT$115*CT172</f>
        <v/>
      </c>
      <c r="CU251">
        <f>CU$115*CU172</f>
        <v/>
      </c>
      <c r="CV251">
        <f>CV$115*CV172</f>
        <v/>
      </c>
      <c r="CW251">
        <f>CW$115*CW172</f>
        <v/>
      </c>
      <c r="CX251">
        <f>CX$115*CX172</f>
        <v/>
      </c>
      <c r="CY251">
        <f>CY$115*CY172</f>
        <v/>
      </c>
      <c r="CZ251">
        <f>CZ$115*CZ172</f>
        <v/>
      </c>
      <c r="DA251">
        <f>DA$115*DA172</f>
        <v/>
      </c>
      <c r="DB251">
        <f>DB$115*DB172</f>
        <v/>
      </c>
      <c r="DC251">
        <f>DC$115*DC172</f>
        <v/>
      </c>
      <c r="DD251">
        <f>DD$115*DD172</f>
        <v/>
      </c>
      <c r="DE251">
        <f>DE$115*DE172</f>
        <v/>
      </c>
      <c r="DF251">
        <f>DF$115*DF172</f>
        <v/>
      </c>
      <c r="DG251">
        <f>DG$115*DG172</f>
        <v/>
      </c>
      <c r="DH251">
        <f>DH$115*DH172</f>
        <v/>
      </c>
      <c r="DI251">
        <f>DI$115*DI172</f>
        <v/>
      </c>
      <c r="DJ251">
        <f>DJ$115*DJ172</f>
        <v/>
      </c>
      <c r="DK251">
        <f>DK$115*DK172</f>
        <v/>
      </c>
      <c r="DL251">
        <f>DL$115*DL172</f>
        <v/>
      </c>
      <c r="DM251">
        <f>DM$115*DM172</f>
        <v/>
      </c>
      <c r="DN251">
        <f>DN$115*DN172</f>
        <v/>
      </c>
      <c r="DO251">
        <f>DO$115*DO172</f>
        <v/>
      </c>
      <c r="DP251">
        <f>DP$115*DP172</f>
        <v/>
      </c>
      <c r="DQ251">
        <f>DQ$115*DQ172</f>
        <v/>
      </c>
      <c r="DR251">
        <f>DR$115*DR172</f>
        <v/>
      </c>
      <c r="DS251">
        <f>DS$115*DS172</f>
        <v/>
      </c>
      <c r="DT251">
        <f>DT$115*DT172</f>
        <v/>
      </c>
      <c r="DU251">
        <f>DU$115*DU172</f>
        <v/>
      </c>
      <c r="DV251">
        <f>DV$115*DV172</f>
        <v/>
      </c>
      <c r="DW251">
        <f>DW$115*DW172</f>
        <v/>
      </c>
      <c r="DX251">
        <f>DX$115*DX172</f>
        <v/>
      </c>
      <c r="DY251">
        <f>DY$115*DY172</f>
        <v/>
      </c>
      <c r="DZ251">
        <f>DZ$115*DZ172</f>
        <v/>
      </c>
      <c r="EA251">
        <f>EA$115*EA172</f>
        <v/>
      </c>
      <c r="EB251">
        <f>EB$115*EB172</f>
        <v/>
      </c>
      <c r="EC251">
        <f>EC$115*EC172</f>
        <v/>
      </c>
      <c r="ED251">
        <f>ED$115*ED172</f>
        <v/>
      </c>
      <c r="EE251">
        <f>EE$115*EE172</f>
        <v/>
      </c>
      <c r="EF251">
        <f>EF$115*EF172</f>
        <v/>
      </c>
      <c r="EG251">
        <f>EG$115*EG172</f>
        <v/>
      </c>
      <c r="EH251">
        <f>EH$115*EH172</f>
        <v/>
      </c>
      <c r="EI251">
        <f>EI$115*EI172</f>
        <v/>
      </c>
      <c r="EJ251">
        <f>EJ$115*EJ172</f>
        <v/>
      </c>
      <c r="EK251">
        <f>EK$115*EK172</f>
        <v/>
      </c>
      <c r="EL251">
        <f>EL$115*EL172</f>
        <v/>
      </c>
      <c r="EM251">
        <f>EM$115*EM172</f>
        <v/>
      </c>
      <c r="EN251">
        <f>EN$115*EN172</f>
        <v/>
      </c>
      <c r="EO251">
        <f>EO$115*EO172</f>
        <v/>
      </c>
      <c r="EP251">
        <f>EP$115*EP172</f>
        <v/>
      </c>
      <c r="EQ251">
        <f>EQ$115*EQ172</f>
        <v/>
      </c>
      <c r="ER251">
        <f>ER$115*ER172</f>
        <v/>
      </c>
      <c r="ES251">
        <f>ES$115*ES172</f>
        <v/>
      </c>
      <c r="ET251">
        <f>ET$115*ET172</f>
        <v/>
      </c>
      <c r="EU251">
        <f>EU$115*EU172</f>
        <v/>
      </c>
      <c r="EV251">
        <f>EV$115*EV172</f>
        <v/>
      </c>
      <c r="EW251">
        <f>EW$115*EW172</f>
        <v/>
      </c>
      <c r="EX251">
        <f>EX$115*EX172</f>
        <v/>
      </c>
      <c r="EY251">
        <f>EY$115*EY172</f>
        <v/>
      </c>
      <c r="EZ251">
        <f>EZ$115*EZ172</f>
        <v/>
      </c>
      <c r="FA251">
        <f>FA$115*FA172</f>
        <v/>
      </c>
      <c r="FB251">
        <f>FB$115*FB172</f>
        <v/>
      </c>
      <c r="FC251">
        <f>FC$115*FC172</f>
        <v/>
      </c>
      <c r="FD251">
        <f>FD$115*FD172</f>
        <v/>
      </c>
      <c r="FE251">
        <f>FE$115*FE172</f>
        <v/>
      </c>
      <c r="FF251">
        <f>FF$115*FF172</f>
        <v/>
      </c>
      <c r="FG251">
        <f>FG$115*FG172</f>
        <v/>
      </c>
      <c r="FH251">
        <f>FH$115*FH172</f>
        <v/>
      </c>
      <c r="FI251">
        <f>FI$115*FI172</f>
        <v/>
      </c>
      <c r="FJ251">
        <f>FJ$115*FJ172</f>
        <v/>
      </c>
      <c r="FK251">
        <f>FK$115*FK172</f>
        <v/>
      </c>
      <c r="FL251">
        <f>FL$115*FL172</f>
        <v/>
      </c>
      <c r="FM251">
        <f>FM$115*FM172</f>
        <v/>
      </c>
      <c r="FN251">
        <f>FN$115*FN172</f>
        <v/>
      </c>
      <c r="FO251">
        <f>FO$115*FO172</f>
        <v/>
      </c>
      <c r="FP251">
        <f>FP$115*FP172</f>
        <v/>
      </c>
      <c r="FQ251">
        <f>FQ$115*FQ172</f>
        <v/>
      </c>
      <c r="FR251">
        <f>FR$115*FR172</f>
        <v/>
      </c>
      <c r="FS251">
        <f>FS$115*FS172</f>
        <v/>
      </c>
      <c r="FT251">
        <f>FT$115*FT172</f>
        <v/>
      </c>
      <c r="FU251">
        <f>FU$115*FU172</f>
        <v/>
      </c>
      <c r="FV251">
        <f>FV$115*FV172</f>
        <v/>
      </c>
      <c r="FW251">
        <f>FW$115*FW172</f>
        <v/>
      </c>
      <c r="FX251">
        <f>FX$115*FX172</f>
        <v/>
      </c>
      <c r="FY251">
        <f>FY$115*FY172</f>
        <v/>
      </c>
      <c r="FZ251">
        <f>FZ$115*FZ172</f>
        <v/>
      </c>
      <c r="GA251">
        <f>GA$115*GA172</f>
        <v/>
      </c>
      <c r="GB251">
        <f>GB$115*GB172</f>
        <v/>
      </c>
      <c r="GC251">
        <f>GC$115*GC172</f>
        <v/>
      </c>
      <c r="GD251">
        <f>GD$115*GD172</f>
        <v/>
      </c>
      <c r="GE251">
        <f>GE$115*GE172</f>
        <v/>
      </c>
      <c r="GF251">
        <f>GF$115*GF172</f>
        <v/>
      </c>
      <c r="GG251">
        <f>GG$115*GG172</f>
        <v/>
      </c>
      <c r="GH251">
        <f>GH$115*GH172</f>
        <v/>
      </c>
      <c r="GI251">
        <f>GI$115*GI172</f>
        <v/>
      </c>
      <c r="GJ251">
        <f>GJ$115*GJ172</f>
        <v/>
      </c>
      <c r="GK251">
        <f>GK$115*GK172</f>
        <v/>
      </c>
      <c r="GL251">
        <f>GL$115*GL172</f>
        <v/>
      </c>
      <c r="GM251">
        <f>GM$115*GM172</f>
        <v/>
      </c>
      <c r="GN251">
        <f>GN$115*GN172</f>
        <v/>
      </c>
      <c r="GO251">
        <f>GO$115*GO172</f>
        <v/>
      </c>
      <c r="GP251">
        <f>GP$115*GP172</f>
        <v/>
      </c>
      <c r="GQ251">
        <f>GQ$115*GQ172</f>
        <v/>
      </c>
      <c r="GR251">
        <f>GR$115*GR172</f>
        <v/>
      </c>
      <c r="GS251">
        <f>GS$115*GS172</f>
        <v/>
      </c>
      <c r="GT251">
        <f>GT$115*GT172</f>
        <v/>
      </c>
      <c r="GU251">
        <f>GU$115*GU172</f>
        <v/>
      </c>
      <c r="GV251">
        <f>GV$115*GV172</f>
        <v/>
      </c>
      <c r="GW251">
        <f>GW$115*GW172</f>
        <v/>
      </c>
      <c r="GX251">
        <f>GX$115*GX172</f>
        <v/>
      </c>
      <c r="GY251">
        <f>GY$115*GY172</f>
        <v/>
      </c>
      <c r="GZ251">
        <f>GZ$115*GZ172</f>
        <v/>
      </c>
      <c r="HA251">
        <f>HA$115*HA172</f>
        <v/>
      </c>
      <c r="HB251">
        <f>HB$115*HB172</f>
        <v/>
      </c>
      <c r="HC251">
        <f>HC$115*HC172</f>
        <v/>
      </c>
      <c r="HD251">
        <f>HD$115*HD172</f>
        <v/>
      </c>
      <c r="HE251">
        <f>HE$115*HE172</f>
        <v/>
      </c>
      <c r="HF251">
        <f>HF$115*HF172</f>
        <v/>
      </c>
      <c r="HG251">
        <f>HG$115*HG172</f>
        <v/>
      </c>
      <c r="HH251">
        <f>HH$115*HH172</f>
        <v/>
      </c>
      <c r="HI251">
        <f>HI$115*HI172</f>
        <v/>
      </c>
      <c r="HJ251">
        <f>HJ$115*HJ172</f>
        <v/>
      </c>
      <c r="HK251">
        <f>HK$115*HK172</f>
        <v/>
      </c>
      <c r="HL251">
        <f>HL$115*HL172</f>
        <v/>
      </c>
      <c r="HM251">
        <f>HM$115*HM172</f>
        <v/>
      </c>
      <c r="HN251">
        <f>HN$115*HN172</f>
        <v/>
      </c>
      <c r="HO251">
        <f>HO$115*HO172</f>
        <v/>
      </c>
      <c r="HP251">
        <f>HP$115*HP172</f>
        <v/>
      </c>
      <c r="HQ251">
        <f>HQ$115*HQ172</f>
        <v/>
      </c>
      <c r="HR251">
        <f>HR$115*HR172</f>
        <v/>
      </c>
      <c r="HS251">
        <f>HS$115*HS172</f>
        <v/>
      </c>
      <c r="HT251">
        <f>HT$115*HT172</f>
        <v/>
      </c>
      <c r="HU251">
        <f>HU$115*HU172</f>
        <v/>
      </c>
      <c r="HV251">
        <f>HV$115*HV172</f>
        <v/>
      </c>
      <c r="HW251">
        <f>HW$115*HW172</f>
        <v/>
      </c>
      <c r="HX251">
        <f>HX$115*HX172</f>
        <v/>
      </c>
      <c r="HY251">
        <f>HY$115*HY172</f>
        <v/>
      </c>
      <c r="HZ251">
        <f>HZ$115*HZ172</f>
        <v/>
      </c>
      <c r="IA251">
        <f>IA$115*IA172</f>
        <v/>
      </c>
      <c r="IB251">
        <f>IB$115*IB172</f>
        <v/>
      </c>
      <c r="IC251">
        <f>IC$115*IC172</f>
        <v/>
      </c>
      <c r="ID251">
        <f>ID$115*ID172</f>
        <v/>
      </c>
      <c r="IE251">
        <f>IE$115*IE172</f>
        <v/>
      </c>
      <c r="IF251">
        <f>IF$115*IF172</f>
        <v/>
      </c>
      <c r="IG251">
        <f>IG$115*IG172</f>
        <v/>
      </c>
      <c r="IH251">
        <f>IH$115*IH172</f>
        <v/>
      </c>
      <c r="II251">
        <f>II$115*II172</f>
        <v/>
      </c>
      <c r="IJ251">
        <f>IJ$115*IJ172</f>
        <v/>
      </c>
      <c r="IK251">
        <f>IK$115*IK172</f>
        <v/>
      </c>
      <c r="IL251">
        <f>IL$115*IL172</f>
        <v/>
      </c>
      <c r="IM251">
        <f>IM$115*IM172</f>
        <v/>
      </c>
      <c r="IN251">
        <f>IN$115*IN172</f>
        <v/>
      </c>
      <c r="IO251">
        <f>IO$115*IO172</f>
        <v/>
      </c>
      <c r="IP251">
        <f>IP$115*IP172</f>
        <v/>
      </c>
      <c r="IQ251">
        <f>IQ$115*IQ172</f>
        <v/>
      </c>
      <c r="IR251">
        <f>IR$115*IR172</f>
        <v/>
      </c>
      <c r="IS251">
        <f>IS$115*IS172</f>
        <v/>
      </c>
      <c r="IT251">
        <f>IT$115*IT172</f>
        <v/>
      </c>
      <c r="IU251">
        <f>IU$115*IU172</f>
        <v/>
      </c>
      <c r="IV251">
        <f>IV$115*IV172</f>
        <v/>
      </c>
      <c r="IW251">
        <f>IW$115*IW172</f>
        <v/>
      </c>
      <c r="IX251">
        <f>IX$115*IX172</f>
        <v/>
      </c>
      <c r="IY251">
        <f>IY$115*IY172</f>
        <v/>
      </c>
      <c r="IZ251">
        <f>IZ$115*IZ172</f>
        <v/>
      </c>
      <c r="JA251">
        <f>JA$115*JA172</f>
        <v/>
      </c>
      <c r="JB251">
        <f>JB$115*JB172</f>
        <v/>
      </c>
      <c r="JC251">
        <f>JC$115*JC172</f>
        <v/>
      </c>
      <c r="JD251">
        <f>JD$115*JD172</f>
        <v/>
      </c>
      <c r="JE251">
        <f>JE$115*JE172</f>
        <v/>
      </c>
      <c r="JF251">
        <f>JF$115*JF172</f>
        <v/>
      </c>
      <c r="JG251">
        <f>JG$115*JG172</f>
        <v/>
      </c>
      <c r="JH251">
        <f>JH$115*JH172</f>
        <v/>
      </c>
      <c r="JI251">
        <f>JI$115*JI172</f>
        <v/>
      </c>
      <c r="JJ251">
        <f>JJ$115*JJ172</f>
        <v/>
      </c>
      <c r="JK251">
        <f>JK$115*JK172</f>
        <v/>
      </c>
      <c r="JL251">
        <f>JL$115*JL172</f>
        <v/>
      </c>
      <c r="JM251">
        <f>JM$115*JM172</f>
        <v/>
      </c>
      <c r="JN251">
        <f>JN$115*JN172</f>
        <v/>
      </c>
      <c r="JO251">
        <f>JO$115*JO172</f>
        <v/>
      </c>
      <c r="JP251">
        <f>JP$115*JP172</f>
        <v/>
      </c>
      <c r="JQ251">
        <f>JQ$115*JQ172</f>
        <v/>
      </c>
      <c r="JR251">
        <f>JR$115*JR172</f>
        <v/>
      </c>
      <c r="JS251">
        <f>JS$115*JS172</f>
        <v/>
      </c>
      <c r="JT251">
        <f>JT$115*JT172</f>
        <v/>
      </c>
      <c r="JU251">
        <f>JU$115*JU172</f>
        <v/>
      </c>
      <c r="JV251">
        <f>JV$115*JV172</f>
        <v/>
      </c>
      <c r="JW251">
        <f>JW$115*JW172</f>
        <v/>
      </c>
      <c r="JX251">
        <f>JX$115*JX172</f>
        <v/>
      </c>
      <c r="JY251">
        <f>JY$115*JY172</f>
        <v/>
      </c>
      <c r="JZ251">
        <f>JZ$115*JZ172</f>
        <v/>
      </c>
      <c r="KA251">
        <f>KA$115*KA172</f>
        <v/>
      </c>
      <c r="KB251">
        <f>KB$115*KB172</f>
        <v/>
      </c>
      <c r="KC251">
        <f>KC$115*KC172</f>
        <v/>
      </c>
      <c r="KD251">
        <f>KD$115*KD172</f>
        <v/>
      </c>
      <c r="KE251">
        <f>KE$115*KE172</f>
        <v/>
      </c>
      <c r="KF251">
        <f>KF$115*KF172</f>
        <v/>
      </c>
      <c r="KG251">
        <f>KG$115*KG172</f>
        <v/>
      </c>
      <c r="KH251">
        <f>KH$115*KH172</f>
        <v/>
      </c>
      <c r="KI251">
        <f>KI$115*KI172</f>
        <v/>
      </c>
      <c r="KJ251">
        <f>KJ$115*KJ172</f>
        <v/>
      </c>
      <c r="KK251">
        <f>KK$115*KK172</f>
        <v/>
      </c>
      <c r="KL251">
        <f>KL$115*KL172</f>
        <v/>
      </c>
      <c r="KM251">
        <f>KM$115*KM172</f>
        <v/>
      </c>
      <c r="KN251">
        <f>KN$115*KN172</f>
        <v/>
      </c>
      <c r="KO251">
        <f>KO$115*KO172</f>
        <v/>
      </c>
      <c r="KP251">
        <f>KP$115*KP172</f>
        <v/>
      </c>
      <c r="KQ251">
        <f>KQ$115*KQ172</f>
        <v/>
      </c>
      <c r="KR251">
        <f>KR$115*KR172</f>
        <v/>
      </c>
      <c r="KS251">
        <f>KS$115*KS172</f>
        <v/>
      </c>
      <c r="KT251">
        <f>KT$115*KT172</f>
        <v/>
      </c>
      <c r="KU251">
        <f>KU$115*KU172</f>
        <v/>
      </c>
    </row>
    <row r="252" spans="1:307">
      <c r="B252" t="s">
        <v>59</v>
      </c>
      <c r="D252" t="s">
        <v>143</v>
      </c>
      <c r="H252">
        <f>H$116*H173</f>
        <v/>
      </c>
      <c r="I252">
        <f>I$116*I173</f>
        <v/>
      </c>
      <c r="J252">
        <f>J$116*J173</f>
        <v/>
      </c>
      <c r="K252">
        <f>K$116*K173</f>
        <v/>
      </c>
      <c r="L252">
        <f>L$116*L173</f>
        <v/>
      </c>
      <c r="M252">
        <f>M$116*M173</f>
        <v/>
      </c>
      <c r="N252">
        <f>N$116*N173</f>
        <v/>
      </c>
      <c r="O252">
        <f>O$116*O173</f>
        <v/>
      </c>
      <c r="P252">
        <f>P$116*P173</f>
        <v/>
      </c>
      <c r="Q252">
        <f>Q$116*Q173</f>
        <v/>
      </c>
      <c r="R252">
        <f>R$116*R173</f>
        <v/>
      </c>
      <c r="S252">
        <f>S$116*S173</f>
        <v/>
      </c>
      <c r="T252">
        <f>T$116*T173</f>
        <v/>
      </c>
      <c r="U252">
        <f>U$116*U173</f>
        <v/>
      </c>
      <c r="V252">
        <f>V$116*V173</f>
        <v/>
      </c>
      <c r="W252">
        <f>W$116*W173</f>
        <v/>
      </c>
      <c r="X252">
        <f>X$116*X173</f>
        <v/>
      </c>
      <c r="Y252">
        <f>Y$116*Y173</f>
        <v/>
      </c>
      <c r="Z252">
        <f>Z$116*Z173</f>
        <v/>
      </c>
      <c r="AA252">
        <f>AA$116*AA173</f>
        <v/>
      </c>
      <c r="AB252">
        <f>AB$116*AB173</f>
        <v/>
      </c>
      <c r="AC252">
        <f>AC$116*AC173</f>
        <v/>
      </c>
      <c r="AD252">
        <f>AD$116*AD173</f>
        <v/>
      </c>
      <c r="AE252">
        <f>AE$116*AE173</f>
        <v/>
      </c>
      <c r="AF252">
        <f>AF$116*AF173</f>
        <v/>
      </c>
      <c r="AG252">
        <f>AG$116*AG173</f>
        <v/>
      </c>
      <c r="AH252">
        <f>AH$116*AH173</f>
        <v/>
      </c>
      <c r="AI252">
        <f>AI$116*AI173</f>
        <v/>
      </c>
      <c r="AJ252">
        <f>AJ$116*AJ173</f>
        <v/>
      </c>
      <c r="AK252">
        <f>AK$116*AK173</f>
        <v/>
      </c>
      <c r="AL252">
        <f>AL$116*AL173</f>
        <v/>
      </c>
      <c r="AM252">
        <f>AM$116*AM173</f>
        <v/>
      </c>
      <c r="AN252">
        <f>AN$116*AN173</f>
        <v/>
      </c>
      <c r="AO252">
        <f>AO$116*AO173</f>
        <v/>
      </c>
      <c r="AP252">
        <f>AP$116*AP173</f>
        <v/>
      </c>
      <c r="AQ252">
        <f>AQ$116*AQ173</f>
        <v/>
      </c>
      <c r="AR252">
        <f>AR$116*AR173</f>
        <v/>
      </c>
      <c r="AS252">
        <f>AS$116*AS173</f>
        <v/>
      </c>
      <c r="AT252">
        <f>AT$116*AT173</f>
        <v/>
      </c>
      <c r="AU252">
        <f>AU$116*AU173</f>
        <v/>
      </c>
      <c r="AV252">
        <f>AV$116*AV173</f>
        <v/>
      </c>
      <c r="AW252">
        <f>AW$116*AW173</f>
        <v/>
      </c>
      <c r="AX252">
        <f>AX$116*AX173</f>
        <v/>
      </c>
      <c r="AY252">
        <f>AY$116*AY173</f>
        <v/>
      </c>
      <c r="AZ252">
        <f>AZ$116*AZ173</f>
        <v/>
      </c>
      <c r="BA252">
        <f>BA$116*BA173</f>
        <v/>
      </c>
      <c r="BB252">
        <f>BB$116*BB173</f>
        <v/>
      </c>
      <c r="BC252">
        <f>BC$116*BC173</f>
        <v/>
      </c>
      <c r="BD252">
        <f>BD$116*BD173</f>
        <v/>
      </c>
      <c r="BE252">
        <f>BE$116*BE173</f>
        <v/>
      </c>
      <c r="BF252">
        <f>BF$116*BF173</f>
        <v/>
      </c>
      <c r="BG252">
        <f>BG$116*BG173</f>
        <v/>
      </c>
      <c r="BH252">
        <f>BH$116*BH173</f>
        <v/>
      </c>
      <c r="BI252">
        <f>BI$116*BI173</f>
        <v/>
      </c>
      <c r="BJ252">
        <f>BJ$116*BJ173</f>
        <v/>
      </c>
      <c r="BK252">
        <f>BK$116*BK173</f>
        <v/>
      </c>
      <c r="BL252">
        <f>BL$116*BL173</f>
        <v/>
      </c>
      <c r="BM252">
        <f>BM$116*BM173</f>
        <v/>
      </c>
      <c r="BN252">
        <f>BN$116*BN173</f>
        <v/>
      </c>
      <c r="BO252">
        <f>BO$116*BO173</f>
        <v/>
      </c>
      <c r="BP252">
        <f>BP$116*BP173</f>
        <v/>
      </c>
      <c r="BQ252">
        <f>BQ$116*BQ173</f>
        <v/>
      </c>
      <c r="BR252">
        <f>BR$116*BR173</f>
        <v/>
      </c>
      <c r="BS252">
        <f>BS$116*BS173</f>
        <v/>
      </c>
      <c r="BT252">
        <f>BT$116*BT173</f>
        <v/>
      </c>
      <c r="BU252">
        <f>BU$116*BU173</f>
        <v/>
      </c>
      <c r="BV252">
        <f>BV$116*BV173</f>
        <v/>
      </c>
      <c r="BW252">
        <f>BW$116*BW173</f>
        <v/>
      </c>
      <c r="BX252">
        <f>BX$116*BX173</f>
        <v/>
      </c>
      <c r="BY252">
        <f>BY$116*BY173</f>
        <v/>
      </c>
      <c r="BZ252">
        <f>BZ$116*BZ173</f>
        <v/>
      </c>
      <c r="CA252">
        <f>CA$116*CA173</f>
        <v/>
      </c>
      <c r="CB252">
        <f>CB$116*CB173</f>
        <v/>
      </c>
      <c r="CC252">
        <f>CC$116*CC173</f>
        <v/>
      </c>
      <c r="CD252">
        <f>CD$116*CD173</f>
        <v/>
      </c>
      <c r="CE252">
        <f>CE$116*CE173</f>
        <v/>
      </c>
      <c r="CF252">
        <f>CF$116*CF173</f>
        <v/>
      </c>
      <c r="CG252">
        <f>CG$116*CG173</f>
        <v/>
      </c>
      <c r="CH252">
        <f>CH$116*CH173</f>
        <v/>
      </c>
      <c r="CI252">
        <f>CI$116*CI173</f>
        <v/>
      </c>
      <c r="CJ252">
        <f>CJ$116*CJ173</f>
        <v/>
      </c>
      <c r="CK252">
        <f>CK$116*CK173</f>
        <v/>
      </c>
      <c r="CL252">
        <f>CL$116*CL173</f>
        <v/>
      </c>
      <c r="CM252">
        <f>CM$116*CM173</f>
        <v/>
      </c>
      <c r="CN252">
        <f>CN$116*CN173</f>
        <v/>
      </c>
      <c r="CO252">
        <f>CO$116*CO173</f>
        <v/>
      </c>
      <c r="CP252">
        <f>CP$116*CP173</f>
        <v/>
      </c>
      <c r="CQ252">
        <f>CQ$116*CQ173</f>
        <v/>
      </c>
      <c r="CR252">
        <f>CR$116*CR173</f>
        <v/>
      </c>
      <c r="CS252">
        <f>CS$116*CS173</f>
        <v/>
      </c>
      <c r="CT252">
        <f>CT$116*CT173</f>
        <v/>
      </c>
      <c r="CU252">
        <f>CU$116*CU173</f>
        <v/>
      </c>
      <c r="CV252">
        <f>CV$116*CV173</f>
        <v/>
      </c>
      <c r="CW252">
        <f>CW$116*CW173</f>
        <v/>
      </c>
      <c r="CX252">
        <f>CX$116*CX173</f>
        <v/>
      </c>
      <c r="CY252">
        <f>CY$116*CY173</f>
        <v/>
      </c>
      <c r="CZ252">
        <f>CZ$116*CZ173</f>
        <v/>
      </c>
      <c r="DA252">
        <f>DA$116*DA173</f>
        <v/>
      </c>
      <c r="DB252">
        <f>DB$116*DB173</f>
        <v/>
      </c>
      <c r="DC252">
        <f>DC$116*DC173</f>
        <v/>
      </c>
      <c r="DD252">
        <f>DD$116*DD173</f>
        <v/>
      </c>
      <c r="DE252">
        <f>DE$116*DE173</f>
        <v/>
      </c>
      <c r="DF252">
        <f>DF$116*DF173</f>
        <v/>
      </c>
      <c r="DG252">
        <f>DG$116*DG173</f>
        <v/>
      </c>
      <c r="DH252">
        <f>DH$116*DH173</f>
        <v/>
      </c>
      <c r="DI252">
        <f>DI$116*DI173</f>
        <v/>
      </c>
      <c r="DJ252">
        <f>DJ$116*DJ173</f>
        <v/>
      </c>
      <c r="DK252">
        <f>DK$116*DK173</f>
        <v/>
      </c>
      <c r="DL252">
        <f>DL$116*DL173</f>
        <v/>
      </c>
      <c r="DM252">
        <f>DM$116*DM173</f>
        <v/>
      </c>
      <c r="DN252">
        <f>DN$116*DN173</f>
        <v/>
      </c>
      <c r="DO252">
        <f>DO$116*DO173</f>
        <v/>
      </c>
      <c r="DP252">
        <f>DP$116*DP173</f>
        <v/>
      </c>
      <c r="DQ252">
        <f>DQ$116*DQ173</f>
        <v/>
      </c>
      <c r="DR252">
        <f>DR$116*DR173</f>
        <v/>
      </c>
      <c r="DS252">
        <f>DS$116*DS173</f>
        <v/>
      </c>
      <c r="DT252">
        <f>DT$116*DT173</f>
        <v/>
      </c>
      <c r="DU252">
        <f>DU$116*DU173</f>
        <v/>
      </c>
      <c r="DV252">
        <f>DV$116*DV173</f>
        <v/>
      </c>
      <c r="DW252">
        <f>DW$116*DW173</f>
        <v/>
      </c>
      <c r="DX252">
        <f>DX$116*DX173</f>
        <v/>
      </c>
      <c r="DY252">
        <f>DY$116*DY173</f>
        <v/>
      </c>
      <c r="DZ252">
        <f>DZ$116*DZ173</f>
        <v/>
      </c>
      <c r="EA252">
        <f>EA$116*EA173</f>
        <v/>
      </c>
      <c r="EB252">
        <f>EB$116*EB173</f>
        <v/>
      </c>
      <c r="EC252">
        <f>EC$116*EC173</f>
        <v/>
      </c>
      <c r="ED252">
        <f>ED$116*ED173</f>
        <v/>
      </c>
      <c r="EE252">
        <f>EE$116*EE173</f>
        <v/>
      </c>
      <c r="EF252">
        <f>EF$116*EF173</f>
        <v/>
      </c>
      <c r="EG252">
        <f>EG$116*EG173</f>
        <v/>
      </c>
      <c r="EH252">
        <f>EH$116*EH173</f>
        <v/>
      </c>
      <c r="EI252">
        <f>EI$116*EI173</f>
        <v/>
      </c>
      <c r="EJ252">
        <f>EJ$116*EJ173</f>
        <v/>
      </c>
      <c r="EK252">
        <f>EK$116*EK173</f>
        <v/>
      </c>
      <c r="EL252">
        <f>EL$116*EL173</f>
        <v/>
      </c>
      <c r="EM252">
        <f>EM$116*EM173</f>
        <v/>
      </c>
      <c r="EN252">
        <f>EN$116*EN173</f>
        <v/>
      </c>
      <c r="EO252">
        <f>EO$116*EO173</f>
        <v/>
      </c>
      <c r="EP252">
        <f>EP$116*EP173</f>
        <v/>
      </c>
      <c r="EQ252">
        <f>EQ$116*EQ173</f>
        <v/>
      </c>
      <c r="ER252">
        <f>ER$116*ER173</f>
        <v/>
      </c>
      <c r="ES252">
        <f>ES$116*ES173</f>
        <v/>
      </c>
      <c r="ET252">
        <f>ET$116*ET173</f>
        <v/>
      </c>
      <c r="EU252">
        <f>EU$116*EU173</f>
        <v/>
      </c>
      <c r="EV252">
        <f>EV$116*EV173</f>
        <v/>
      </c>
      <c r="EW252">
        <f>EW$116*EW173</f>
        <v/>
      </c>
      <c r="EX252">
        <f>EX$116*EX173</f>
        <v/>
      </c>
      <c r="EY252">
        <f>EY$116*EY173</f>
        <v/>
      </c>
      <c r="EZ252">
        <f>EZ$116*EZ173</f>
        <v/>
      </c>
      <c r="FA252">
        <f>FA$116*FA173</f>
        <v/>
      </c>
      <c r="FB252">
        <f>FB$116*FB173</f>
        <v/>
      </c>
      <c r="FC252">
        <f>FC$116*FC173</f>
        <v/>
      </c>
      <c r="FD252">
        <f>FD$116*FD173</f>
        <v/>
      </c>
      <c r="FE252">
        <f>FE$116*FE173</f>
        <v/>
      </c>
      <c r="FF252">
        <f>FF$116*FF173</f>
        <v/>
      </c>
      <c r="FG252">
        <f>FG$116*FG173</f>
        <v/>
      </c>
      <c r="FH252">
        <f>FH$116*FH173</f>
        <v/>
      </c>
      <c r="FI252">
        <f>FI$116*FI173</f>
        <v/>
      </c>
      <c r="FJ252">
        <f>FJ$116*FJ173</f>
        <v/>
      </c>
      <c r="FK252">
        <f>FK$116*FK173</f>
        <v/>
      </c>
      <c r="FL252">
        <f>FL$116*FL173</f>
        <v/>
      </c>
      <c r="FM252">
        <f>FM$116*FM173</f>
        <v/>
      </c>
      <c r="FN252">
        <f>FN$116*FN173</f>
        <v/>
      </c>
      <c r="FO252">
        <f>FO$116*FO173</f>
        <v/>
      </c>
      <c r="FP252">
        <f>FP$116*FP173</f>
        <v/>
      </c>
      <c r="FQ252">
        <f>FQ$116*FQ173</f>
        <v/>
      </c>
      <c r="FR252">
        <f>FR$116*FR173</f>
        <v/>
      </c>
      <c r="FS252">
        <f>FS$116*FS173</f>
        <v/>
      </c>
      <c r="FT252">
        <f>FT$116*FT173</f>
        <v/>
      </c>
      <c r="FU252">
        <f>FU$116*FU173</f>
        <v/>
      </c>
      <c r="FV252">
        <f>FV$116*FV173</f>
        <v/>
      </c>
      <c r="FW252">
        <f>FW$116*FW173</f>
        <v/>
      </c>
      <c r="FX252">
        <f>FX$116*FX173</f>
        <v/>
      </c>
      <c r="FY252">
        <f>FY$116*FY173</f>
        <v/>
      </c>
      <c r="FZ252">
        <f>FZ$116*FZ173</f>
        <v/>
      </c>
      <c r="GA252">
        <f>GA$116*GA173</f>
        <v/>
      </c>
      <c r="GB252">
        <f>GB$116*GB173</f>
        <v/>
      </c>
      <c r="GC252">
        <f>GC$116*GC173</f>
        <v/>
      </c>
      <c r="GD252">
        <f>GD$116*GD173</f>
        <v/>
      </c>
      <c r="GE252">
        <f>GE$116*GE173</f>
        <v/>
      </c>
      <c r="GF252">
        <f>GF$116*GF173</f>
        <v/>
      </c>
      <c r="GG252">
        <f>GG$116*GG173</f>
        <v/>
      </c>
      <c r="GH252">
        <f>GH$116*GH173</f>
        <v/>
      </c>
      <c r="GI252">
        <f>GI$116*GI173</f>
        <v/>
      </c>
      <c r="GJ252">
        <f>GJ$116*GJ173</f>
        <v/>
      </c>
      <c r="GK252">
        <f>GK$116*GK173</f>
        <v/>
      </c>
      <c r="GL252">
        <f>GL$116*GL173</f>
        <v/>
      </c>
      <c r="GM252">
        <f>GM$116*GM173</f>
        <v/>
      </c>
      <c r="GN252">
        <f>GN$116*GN173</f>
        <v/>
      </c>
      <c r="GO252">
        <f>GO$116*GO173</f>
        <v/>
      </c>
      <c r="GP252">
        <f>GP$116*GP173</f>
        <v/>
      </c>
      <c r="GQ252">
        <f>GQ$116*GQ173</f>
        <v/>
      </c>
      <c r="GR252">
        <f>GR$116*GR173</f>
        <v/>
      </c>
      <c r="GS252">
        <f>GS$116*GS173</f>
        <v/>
      </c>
      <c r="GT252">
        <f>GT$116*GT173</f>
        <v/>
      </c>
      <c r="GU252">
        <f>GU$116*GU173</f>
        <v/>
      </c>
      <c r="GV252">
        <f>GV$116*GV173</f>
        <v/>
      </c>
      <c r="GW252">
        <f>GW$116*GW173</f>
        <v/>
      </c>
      <c r="GX252">
        <f>GX$116*GX173</f>
        <v/>
      </c>
      <c r="GY252">
        <f>GY$116*GY173</f>
        <v/>
      </c>
      <c r="GZ252">
        <f>GZ$116*GZ173</f>
        <v/>
      </c>
      <c r="HA252">
        <f>HA$116*HA173</f>
        <v/>
      </c>
      <c r="HB252">
        <f>HB$116*HB173</f>
        <v/>
      </c>
      <c r="HC252">
        <f>HC$116*HC173</f>
        <v/>
      </c>
      <c r="HD252">
        <f>HD$116*HD173</f>
        <v/>
      </c>
      <c r="HE252">
        <f>HE$116*HE173</f>
        <v/>
      </c>
      <c r="HF252">
        <f>HF$116*HF173</f>
        <v/>
      </c>
      <c r="HG252">
        <f>HG$116*HG173</f>
        <v/>
      </c>
      <c r="HH252">
        <f>HH$116*HH173</f>
        <v/>
      </c>
      <c r="HI252">
        <f>HI$116*HI173</f>
        <v/>
      </c>
      <c r="HJ252">
        <f>HJ$116*HJ173</f>
        <v/>
      </c>
      <c r="HK252">
        <f>HK$116*HK173</f>
        <v/>
      </c>
      <c r="HL252">
        <f>HL$116*HL173</f>
        <v/>
      </c>
      <c r="HM252">
        <f>HM$116*HM173</f>
        <v/>
      </c>
      <c r="HN252">
        <f>HN$116*HN173</f>
        <v/>
      </c>
      <c r="HO252">
        <f>HO$116*HO173</f>
        <v/>
      </c>
      <c r="HP252">
        <f>HP$116*HP173</f>
        <v/>
      </c>
      <c r="HQ252">
        <f>HQ$116*HQ173</f>
        <v/>
      </c>
      <c r="HR252">
        <f>HR$116*HR173</f>
        <v/>
      </c>
      <c r="HS252">
        <f>HS$116*HS173</f>
        <v/>
      </c>
      <c r="HT252">
        <f>HT$116*HT173</f>
        <v/>
      </c>
      <c r="HU252">
        <f>HU$116*HU173</f>
        <v/>
      </c>
      <c r="HV252">
        <f>HV$116*HV173</f>
        <v/>
      </c>
      <c r="HW252">
        <f>HW$116*HW173</f>
        <v/>
      </c>
      <c r="HX252">
        <f>HX$116*HX173</f>
        <v/>
      </c>
      <c r="HY252">
        <f>HY$116*HY173</f>
        <v/>
      </c>
      <c r="HZ252">
        <f>HZ$116*HZ173</f>
        <v/>
      </c>
      <c r="IA252">
        <f>IA$116*IA173</f>
        <v/>
      </c>
      <c r="IB252">
        <f>IB$116*IB173</f>
        <v/>
      </c>
      <c r="IC252">
        <f>IC$116*IC173</f>
        <v/>
      </c>
      <c r="ID252">
        <f>ID$116*ID173</f>
        <v/>
      </c>
      <c r="IE252">
        <f>IE$116*IE173</f>
        <v/>
      </c>
      <c r="IF252">
        <f>IF$116*IF173</f>
        <v/>
      </c>
      <c r="IG252">
        <f>IG$116*IG173</f>
        <v/>
      </c>
      <c r="IH252">
        <f>IH$116*IH173</f>
        <v/>
      </c>
      <c r="II252">
        <f>II$116*II173</f>
        <v/>
      </c>
      <c r="IJ252">
        <f>IJ$116*IJ173</f>
        <v/>
      </c>
      <c r="IK252">
        <f>IK$116*IK173</f>
        <v/>
      </c>
      <c r="IL252">
        <f>IL$116*IL173</f>
        <v/>
      </c>
      <c r="IM252">
        <f>IM$116*IM173</f>
        <v/>
      </c>
      <c r="IN252">
        <f>IN$116*IN173</f>
        <v/>
      </c>
      <c r="IO252">
        <f>IO$116*IO173</f>
        <v/>
      </c>
      <c r="IP252">
        <f>IP$116*IP173</f>
        <v/>
      </c>
      <c r="IQ252">
        <f>IQ$116*IQ173</f>
        <v/>
      </c>
      <c r="IR252">
        <f>IR$116*IR173</f>
        <v/>
      </c>
      <c r="IS252">
        <f>IS$116*IS173</f>
        <v/>
      </c>
      <c r="IT252">
        <f>IT$116*IT173</f>
        <v/>
      </c>
      <c r="IU252">
        <f>IU$116*IU173</f>
        <v/>
      </c>
      <c r="IV252">
        <f>IV$116*IV173</f>
        <v/>
      </c>
      <c r="IW252">
        <f>IW$116*IW173</f>
        <v/>
      </c>
      <c r="IX252">
        <f>IX$116*IX173</f>
        <v/>
      </c>
      <c r="IY252">
        <f>IY$116*IY173</f>
        <v/>
      </c>
      <c r="IZ252">
        <f>IZ$116*IZ173</f>
        <v/>
      </c>
      <c r="JA252">
        <f>JA$116*JA173</f>
        <v/>
      </c>
      <c r="JB252">
        <f>JB$116*JB173</f>
        <v/>
      </c>
      <c r="JC252">
        <f>JC$116*JC173</f>
        <v/>
      </c>
      <c r="JD252">
        <f>JD$116*JD173</f>
        <v/>
      </c>
      <c r="JE252">
        <f>JE$116*JE173</f>
        <v/>
      </c>
      <c r="JF252">
        <f>JF$116*JF173</f>
        <v/>
      </c>
      <c r="JG252">
        <f>JG$116*JG173</f>
        <v/>
      </c>
      <c r="JH252">
        <f>JH$116*JH173</f>
        <v/>
      </c>
      <c r="JI252">
        <f>JI$116*JI173</f>
        <v/>
      </c>
      <c r="JJ252">
        <f>JJ$116*JJ173</f>
        <v/>
      </c>
      <c r="JK252">
        <f>JK$116*JK173</f>
        <v/>
      </c>
      <c r="JL252">
        <f>JL$116*JL173</f>
        <v/>
      </c>
      <c r="JM252">
        <f>JM$116*JM173</f>
        <v/>
      </c>
      <c r="JN252">
        <f>JN$116*JN173</f>
        <v/>
      </c>
      <c r="JO252">
        <f>JO$116*JO173</f>
        <v/>
      </c>
      <c r="JP252">
        <f>JP$116*JP173</f>
        <v/>
      </c>
      <c r="JQ252">
        <f>JQ$116*JQ173</f>
        <v/>
      </c>
      <c r="JR252">
        <f>JR$116*JR173</f>
        <v/>
      </c>
      <c r="JS252">
        <f>JS$116*JS173</f>
        <v/>
      </c>
      <c r="JT252">
        <f>JT$116*JT173</f>
        <v/>
      </c>
      <c r="JU252">
        <f>JU$116*JU173</f>
        <v/>
      </c>
      <c r="JV252">
        <f>JV$116*JV173</f>
        <v/>
      </c>
      <c r="JW252">
        <f>JW$116*JW173</f>
        <v/>
      </c>
      <c r="JX252">
        <f>JX$116*JX173</f>
        <v/>
      </c>
      <c r="JY252">
        <f>JY$116*JY173</f>
        <v/>
      </c>
      <c r="JZ252">
        <f>JZ$116*JZ173</f>
        <v/>
      </c>
      <c r="KA252">
        <f>KA$116*KA173</f>
        <v/>
      </c>
      <c r="KB252">
        <f>KB$116*KB173</f>
        <v/>
      </c>
      <c r="KC252">
        <f>KC$116*KC173</f>
        <v/>
      </c>
      <c r="KD252">
        <f>KD$116*KD173</f>
        <v/>
      </c>
      <c r="KE252">
        <f>KE$116*KE173</f>
        <v/>
      </c>
      <c r="KF252">
        <f>KF$116*KF173</f>
        <v/>
      </c>
      <c r="KG252">
        <f>KG$116*KG173</f>
        <v/>
      </c>
      <c r="KH252">
        <f>KH$116*KH173</f>
        <v/>
      </c>
      <c r="KI252">
        <f>KI$116*KI173</f>
        <v/>
      </c>
      <c r="KJ252">
        <f>KJ$116*KJ173</f>
        <v/>
      </c>
      <c r="KK252">
        <f>KK$116*KK173</f>
        <v/>
      </c>
      <c r="KL252">
        <f>KL$116*KL173</f>
        <v/>
      </c>
      <c r="KM252">
        <f>KM$116*KM173</f>
        <v/>
      </c>
      <c r="KN252">
        <f>KN$116*KN173</f>
        <v/>
      </c>
      <c r="KO252">
        <f>KO$116*KO173</f>
        <v/>
      </c>
      <c r="KP252">
        <f>KP$116*KP173</f>
        <v/>
      </c>
      <c r="KQ252">
        <f>KQ$116*KQ173</f>
        <v/>
      </c>
      <c r="KR252">
        <f>KR$116*KR173</f>
        <v/>
      </c>
      <c r="KS252">
        <f>KS$116*KS173</f>
        <v/>
      </c>
      <c r="KT252">
        <f>KT$116*KT173</f>
        <v/>
      </c>
      <c r="KU252">
        <f>KU$116*KU173</f>
        <v/>
      </c>
    </row>
    <row r="253" spans="1:307">
      <c r="B253" t="s">
        <v>61</v>
      </c>
      <c r="D253" t="s">
        <v>143</v>
      </c>
      <c r="H253">
        <f>H$117*H174</f>
        <v/>
      </c>
      <c r="I253">
        <f>I$117*I174</f>
        <v/>
      </c>
      <c r="J253">
        <f>J$117*J174</f>
        <v/>
      </c>
      <c r="K253">
        <f>K$117*K174</f>
        <v/>
      </c>
      <c r="L253">
        <f>L$117*L174</f>
        <v/>
      </c>
      <c r="M253">
        <f>M$117*M174</f>
        <v/>
      </c>
      <c r="N253">
        <f>N$117*N174</f>
        <v/>
      </c>
      <c r="O253">
        <f>O$117*O174</f>
        <v/>
      </c>
      <c r="P253">
        <f>P$117*P174</f>
        <v/>
      </c>
      <c r="Q253">
        <f>Q$117*Q174</f>
        <v/>
      </c>
      <c r="R253">
        <f>R$117*R174</f>
        <v/>
      </c>
      <c r="S253">
        <f>S$117*S174</f>
        <v/>
      </c>
      <c r="T253">
        <f>T$117*T174</f>
        <v/>
      </c>
      <c r="U253">
        <f>U$117*U174</f>
        <v/>
      </c>
      <c r="V253">
        <f>V$117*V174</f>
        <v/>
      </c>
      <c r="W253">
        <f>W$117*W174</f>
        <v/>
      </c>
      <c r="X253">
        <f>X$117*X174</f>
        <v/>
      </c>
      <c r="Y253">
        <f>Y$117*Y174</f>
        <v/>
      </c>
      <c r="Z253">
        <f>Z$117*Z174</f>
        <v/>
      </c>
      <c r="AA253">
        <f>AA$117*AA174</f>
        <v/>
      </c>
      <c r="AB253">
        <f>AB$117*AB174</f>
        <v/>
      </c>
      <c r="AC253">
        <f>AC$117*AC174</f>
        <v/>
      </c>
      <c r="AD253">
        <f>AD$117*AD174</f>
        <v/>
      </c>
      <c r="AE253">
        <f>AE$117*AE174</f>
        <v/>
      </c>
      <c r="AF253">
        <f>AF$117*AF174</f>
        <v/>
      </c>
      <c r="AG253">
        <f>AG$117*AG174</f>
        <v/>
      </c>
      <c r="AH253">
        <f>AH$117*AH174</f>
        <v/>
      </c>
      <c r="AI253">
        <f>AI$117*AI174</f>
        <v/>
      </c>
      <c r="AJ253">
        <f>AJ$117*AJ174</f>
        <v/>
      </c>
      <c r="AK253">
        <f>AK$117*AK174</f>
        <v/>
      </c>
      <c r="AL253">
        <f>AL$117*AL174</f>
        <v/>
      </c>
      <c r="AM253">
        <f>AM$117*AM174</f>
        <v/>
      </c>
      <c r="AN253">
        <f>AN$117*AN174</f>
        <v/>
      </c>
      <c r="AO253">
        <f>AO$117*AO174</f>
        <v/>
      </c>
      <c r="AP253">
        <f>AP$117*AP174</f>
        <v/>
      </c>
      <c r="AQ253">
        <f>AQ$117*AQ174</f>
        <v/>
      </c>
      <c r="AR253">
        <f>AR$117*AR174</f>
        <v/>
      </c>
      <c r="AS253">
        <f>AS$117*AS174</f>
        <v/>
      </c>
      <c r="AT253">
        <f>AT$117*AT174</f>
        <v/>
      </c>
      <c r="AU253">
        <f>AU$117*AU174</f>
        <v/>
      </c>
      <c r="AV253">
        <f>AV$117*AV174</f>
        <v/>
      </c>
      <c r="AW253">
        <f>AW$117*AW174</f>
        <v/>
      </c>
      <c r="AX253">
        <f>AX$117*AX174</f>
        <v/>
      </c>
      <c r="AY253">
        <f>AY$117*AY174</f>
        <v/>
      </c>
      <c r="AZ253">
        <f>AZ$117*AZ174</f>
        <v/>
      </c>
      <c r="BA253">
        <f>BA$117*BA174</f>
        <v/>
      </c>
      <c r="BB253">
        <f>BB$117*BB174</f>
        <v/>
      </c>
      <c r="BC253">
        <f>BC$117*BC174</f>
        <v/>
      </c>
      <c r="BD253">
        <f>BD$117*BD174</f>
        <v/>
      </c>
      <c r="BE253">
        <f>BE$117*BE174</f>
        <v/>
      </c>
      <c r="BF253">
        <f>BF$117*BF174</f>
        <v/>
      </c>
      <c r="BG253">
        <f>BG$117*BG174</f>
        <v/>
      </c>
      <c r="BH253">
        <f>BH$117*BH174</f>
        <v/>
      </c>
      <c r="BI253">
        <f>BI$117*BI174</f>
        <v/>
      </c>
      <c r="BJ253">
        <f>BJ$117*BJ174</f>
        <v/>
      </c>
      <c r="BK253">
        <f>BK$117*BK174</f>
        <v/>
      </c>
      <c r="BL253">
        <f>BL$117*BL174</f>
        <v/>
      </c>
      <c r="BM253">
        <f>BM$117*BM174</f>
        <v/>
      </c>
      <c r="BN253">
        <f>BN$117*BN174</f>
        <v/>
      </c>
      <c r="BO253">
        <f>BO$117*BO174</f>
        <v/>
      </c>
      <c r="BP253">
        <f>BP$117*BP174</f>
        <v/>
      </c>
      <c r="BQ253">
        <f>BQ$117*BQ174</f>
        <v/>
      </c>
      <c r="BR253">
        <f>BR$117*BR174</f>
        <v/>
      </c>
      <c r="BS253">
        <f>BS$117*BS174</f>
        <v/>
      </c>
      <c r="BT253">
        <f>BT$117*BT174</f>
        <v/>
      </c>
      <c r="BU253">
        <f>BU$117*BU174</f>
        <v/>
      </c>
      <c r="BV253">
        <f>BV$117*BV174</f>
        <v/>
      </c>
      <c r="BW253">
        <f>BW$117*BW174</f>
        <v/>
      </c>
      <c r="BX253">
        <f>BX$117*BX174</f>
        <v/>
      </c>
      <c r="BY253">
        <f>BY$117*BY174</f>
        <v/>
      </c>
      <c r="BZ253">
        <f>BZ$117*BZ174</f>
        <v/>
      </c>
      <c r="CA253">
        <f>CA$117*CA174</f>
        <v/>
      </c>
      <c r="CB253">
        <f>CB$117*CB174</f>
        <v/>
      </c>
      <c r="CC253">
        <f>CC$117*CC174</f>
        <v/>
      </c>
      <c r="CD253">
        <f>CD$117*CD174</f>
        <v/>
      </c>
      <c r="CE253">
        <f>CE$117*CE174</f>
        <v/>
      </c>
      <c r="CF253">
        <f>CF$117*CF174</f>
        <v/>
      </c>
      <c r="CG253">
        <f>CG$117*CG174</f>
        <v/>
      </c>
      <c r="CH253">
        <f>CH$117*CH174</f>
        <v/>
      </c>
      <c r="CI253">
        <f>CI$117*CI174</f>
        <v/>
      </c>
      <c r="CJ253">
        <f>CJ$117*CJ174</f>
        <v/>
      </c>
      <c r="CK253">
        <f>CK$117*CK174</f>
        <v/>
      </c>
      <c r="CL253">
        <f>CL$117*CL174</f>
        <v/>
      </c>
      <c r="CM253">
        <f>CM$117*CM174</f>
        <v/>
      </c>
      <c r="CN253">
        <f>CN$117*CN174</f>
        <v/>
      </c>
      <c r="CO253">
        <f>CO$117*CO174</f>
        <v/>
      </c>
      <c r="CP253">
        <f>CP$117*CP174</f>
        <v/>
      </c>
      <c r="CQ253">
        <f>CQ$117*CQ174</f>
        <v/>
      </c>
      <c r="CR253">
        <f>CR$117*CR174</f>
        <v/>
      </c>
      <c r="CS253">
        <f>CS$117*CS174</f>
        <v/>
      </c>
      <c r="CT253">
        <f>CT$117*CT174</f>
        <v/>
      </c>
      <c r="CU253">
        <f>CU$117*CU174</f>
        <v/>
      </c>
      <c r="CV253">
        <f>CV$117*CV174</f>
        <v/>
      </c>
      <c r="CW253">
        <f>CW$117*CW174</f>
        <v/>
      </c>
      <c r="CX253">
        <f>CX$117*CX174</f>
        <v/>
      </c>
      <c r="CY253">
        <f>CY$117*CY174</f>
        <v/>
      </c>
      <c r="CZ253">
        <f>CZ$117*CZ174</f>
        <v/>
      </c>
      <c r="DA253">
        <f>DA$117*DA174</f>
        <v/>
      </c>
      <c r="DB253">
        <f>DB$117*DB174</f>
        <v/>
      </c>
      <c r="DC253">
        <f>DC$117*DC174</f>
        <v/>
      </c>
      <c r="DD253">
        <f>DD$117*DD174</f>
        <v/>
      </c>
      <c r="DE253">
        <f>DE$117*DE174</f>
        <v/>
      </c>
      <c r="DF253">
        <f>DF$117*DF174</f>
        <v/>
      </c>
      <c r="DG253">
        <f>DG$117*DG174</f>
        <v/>
      </c>
      <c r="DH253">
        <f>DH$117*DH174</f>
        <v/>
      </c>
      <c r="DI253">
        <f>DI$117*DI174</f>
        <v/>
      </c>
      <c r="DJ253">
        <f>DJ$117*DJ174</f>
        <v/>
      </c>
      <c r="DK253">
        <f>DK$117*DK174</f>
        <v/>
      </c>
      <c r="DL253">
        <f>DL$117*DL174</f>
        <v/>
      </c>
      <c r="DM253">
        <f>DM$117*DM174</f>
        <v/>
      </c>
      <c r="DN253">
        <f>DN$117*DN174</f>
        <v/>
      </c>
      <c r="DO253">
        <f>DO$117*DO174</f>
        <v/>
      </c>
      <c r="DP253">
        <f>DP$117*DP174</f>
        <v/>
      </c>
      <c r="DQ253">
        <f>DQ$117*DQ174</f>
        <v/>
      </c>
      <c r="DR253">
        <f>DR$117*DR174</f>
        <v/>
      </c>
      <c r="DS253">
        <f>DS$117*DS174</f>
        <v/>
      </c>
      <c r="DT253">
        <f>DT$117*DT174</f>
        <v/>
      </c>
      <c r="DU253">
        <f>DU$117*DU174</f>
        <v/>
      </c>
      <c r="DV253">
        <f>DV$117*DV174</f>
        <v/>
      </c>
      <c r="DW253">
        <f>DW$117*DW174</f>
        <v/>
      </c>
      <c r="DX253">
        <f>DX$117*DX174</f>
        <v/>
      </c>
      <c r="DY253">
        <f>DY$117*DY174</f>
        <v/>
      </c>
      <c r="DZ253">
        <f>DZ$117*DZ174</f>
        <v/>
      </c>
      <c r="EA253">
        <f>EA$117*EA174</f>
        <v/>
      </c>
      <c r="EB253">
        <f>EB$117*EB174</f>
        <v/>
      </c>
      <c r="EC253">
        <f>EC$117*EC174</f>
        <v/>
      </c>
      <c r="ED253">
        <f>ED$117*ED174</f>
        <v/>
      </c>
      <c r="EE253">
        <f>EE$117*EE174</f>
        <v/>
      </c>
      <c r="EF253">
        <f>EF$117*EF174</f>
        <v/>
      </c>
      <c r="EG253">
        <f>EG$117*EG174</f>
        <v/>
      </c>
      <c r="EH253">
        <f>EH$117*EH174</f>
        <v/>
      </c>
      <c r="EI253">
        <f>EI$117*EI174</f>
        <v/>
      </c>
      <c r="EJ253">
        <f>EJ$117*EJ174</f>
        <v/>
      </c>
      <c r="EK253">
        <f>EK$117*EK174</f>
        <v/>
      </c>
      <c r="EL253">
        <f>EL$117*EL174</f>
        <v/>
      </c>
      <c r="EM253">
        <f>EM$117*EM174</f>
        <v/>
      </c>
      <c r="EN253">
        <f>EN$117*EN174</f>
        <v/>
      </c>
      <c r="EO253">
        <f>EO$117*EO174</f>
        <v/>
      </c>
      <c r="EP253">
        <f>EP$117*EP174</f>
        <v/>
      </c>
      <c r="EQ253">
        <f>EQ$117*EQ174</f>
        <v/>
      </c>
      <c r="ER253">
        <f>ER$117*ER174</f>
        <v/>
      </c>
      <c r="ES253">
        <f>ES$117*ES174</f>
        <v/>
      </c>
      <c r="ET253">
        <f>ET$117*ET174</f>
        <v/>
      </c>
      <c r="EU253">
        <f>EU$117*EU174</f>
        <v/>
      </c>
      <c r="EV253">
        <f>EV$117*EV174</f>
        <v/>
      </c>
      <c r="EW253">
        <f>EW$117*EW174</f>
        <v/>
      </c>
      <c r="EX253">
        <f>EX$117*EX174</f>
        <v/>
      </c>
      <c r="EY253">
        <f>EY$117*EY174</f>
        <v/>
      </c>
      <c r="EZ253">
        <f>EZ$117*EZ174</f>
        <v/>
      </c>
      <c r="FA253">
        <f>FA$117*FA174</f>
        <v/>
      </c>
      <c r="FB253">
        <f>FB$117*FB174</f>
        <v/>
      </c>
      <c r="FC253">
        <f>FC$117*FC174</f>
        <v/>
      </c>
      <c r="FD253">
        <f>FD$117*FD174</f>
        <v/>
      </c>
      <c r="FE253">
        <f>FE$117*FE174</f>
        <v/>
      </c>
      <c r="FF253">
        <f>FF$117*FF174</f>
        <v/>
      </c>
      <c r="FG253">
        <f>FG$117*FG174</f>
        <v/>
      </c>
      <c r="FH253">
        <f>FH$117*FH174</f>
        <v/>
      </c>
      <c r="FI253">
        <f>FI$117*FI174</f>
        <v/>
      </c>
      <c r="FJ253">
        <f>FJ$117*FJ174</f>
        <v/>
      </c>
      <c r="FK253">
        <f>FK$117*FK174</f>
        <v/>
      </c>
      <c r="FL253">
        <f>FL$117*FL174</f>
        <v/>
      </c>
      <c r="FM253">
        <f>FM$117*FM174</f>
        <v/>
      </c>
      <c r="FN253">
        <f>FN$117*FN174</f>
        <v/>
      </c>
      <c r="FO253">
        <f>FO$117*FO174</f>
        <v/>
      </c>
      <c r="FP253">
        <f>FP$117*FP174</f>
        <v/>
      </c>
      <c r="FQ253">
        <f>FQ$117*FQ174</f>
        <v/>
      </c>
      <c r="FR253">
        <f>FR$117*FR174</f>
        <v/>
      </c>
      <c r="FS253">
        <f>FS$117*FS174</f>
        <v/>
      </c>
      <c r="FT253">
        <f>FT$117*FT174</f>
        <v/>
      </c>
      <c r="FU253">
        <f>FU$117*FU174</f>
        <v/>
      </c>
      <c r="FV253">
        <f>FV$117*FV174</f>
        <v/>
      </c>
      <c r="FW253">
        <f>FW$117*FW174</f>
        <v/>
      </c>
      <c r="FX253">
        <f>FX$117*FX174</f>
        <v/>
      </c>
      <c r="FY253">
        <f>FY$117*FY174</f>
        <v/>
      </c>
      <c r="FZ253">
        <f>FZ$117*FZ174</f>
        <v/>
      </c>
      <c r="GA253">
        <f>GA$117*GA174</f>
        <v/>
      </c>
      <c r="GB253">
        <f>GB$117*GB174</f>
        <v/>
      </c>
      <c r="GC253">
        <f>GC$117*GC174</f>
        <v/>
      </c>
      <c r="GD253">
        <f>GD$117*GD174</f>
        <v/>
      </c>
      <c r="GE253">
        <f>GE$117*GE174</f>
        <v/>
      </c>
      <c r="GF253">
        <f>GF$117*GF174</f>
        <v/>
      </c>
      <c r="GG253">
        <f>GG$117*GG174</f>
        <v/>
      </c>
      <c r="GH253">
        <f>GH$117*GH174</f>
        <v/>
      </c>
      <c r="GI253">
        <f>GI$117*GI174</f>
        <v/>
      </c>
      <c r="GJ253">
        <f>GJ$117*GJ174</f>
        <v/>
      </c>
      <c r="GK253">
        <f>GK$117*GK174</f>
        <v/>
      </c>
      <c r="GL253">
        <f>GL$117*GL174</f>
        <v/>
      </c>
      <c r="GM253">
        <f>GM$117*GM174</f>
        <v/>
      </c>
      <c r="GN253">
        <f>GN$117*GN174</f>
        <v/>
      </c>
      <c r="GO253">
        <f>GO$117*GO174</f>
        <v/>
      </c>
      <c r="GP253">
        <f>GP$117*GP174</f>
        <v/>
      </c>
      <c r="GQ253">
        <f>GQ$117*GQ174</f>
        <v/>
      </c>
      <c r="GR253">
        <f>GR$117*GR174</f>
        <v/>
      </c>
      <c r="GS253">
        <f>GS$117*GS174</f>
        <v/>
      </c>
      <c r="GT253">
        <f>GT$117*GT174</f>
        <v/>
      </c>
      <c r="GU253">
        <f>GU$117*GU174</f>
        <v/>
      </c>
      <c r="GV253">
        <f>GV$117*GV174</f>
        <v/>
      </c>
      <c r="GW253">
        <f>GW$117*GW174</f>
        <v/>
      </c>
      <c r="GX253">
        <f>GX$117*GX174</f>
        <v/>
      </c>
      <c r="GY253">
        <f>GY$117*GY174</f>
        <v/>
      </c>
      <c r="GZ253">
        <f>GZ$117*GZ174</f>
        <v/>
      </c>
      <c r="HA253">
        <f>HA$117*HA174</f>
        <v/>
      </c>
      <c r="HB253">
        <f>HB$117*HB174</f>
        <v/>
      </c>
      <c r="HC253">
        <f>HC$117*HC174</f>
        <v/>
      </c>
      <c r="HD253">
        <f>HD$117*HD174</f>
        <v/>
      </c>
      <c r="HE253">
        <f>HE$117*HE174</f>
        <v/>
      </c>
      <c r="HF253">
        <f>HF$117*HF174</f>
        <v/>
      </c>
      <c r="HG253">
        <f>HG$117*HG174</f>
        <v/>
      </c>
      <c r="HH253">
        <f>HH$117*HH174</f>
        <v/>
      </c>
      <c r="HI253">
        <f>HI$117*HI174</f>
        <v/>
      </c>
      <c r="HJ253">
        <f>HJ$117*HJ174</f>
        <v/>
      </c>
      <c r="HK253">
        <f>HK$117*HK174</f>
        <v/>
      </c>
      <c r="HL253">
        <f>HL$117*HL174</f>
        <v/>
      </c>
      <c r="HM253">
        <f>HM$117*HM174</f>
        <v/>
      </c>
      <c r="HN253">
        <f>HN$117*HN174</f>
        <v/>
      </c>
      <c r="HO253">
        <f>HO$117*HO174</f>
        <v/>
      </c>
      <c r="HP253">
        <f>HP$117*HP174</f>
        <v/>
      </c>
      <c r="HQ253">
        <f>HQ$117*HQ174</f>
        <v/>
      </c>
      <c r="HR253">
        <f>HR$117*HR174</f>
        <v/>
      </c>
      <c r="HS253">
        <f>HS$117*HS174</f>
        <v/>
      </c>
      <c r="HT253">
        <f>HT$117*HT174</f>
        <v/>
      </c>
      <c r="HU253">
        <f>HU$117*HU174</f>
        <v/>
      </c>
      <c r="HV253">
        <f>HV$117*HV174</f>
        <v/>
      </c>
      <c r="HW253">
        <f>HW$117*HW174</f>
        <v/>
      </c>
      <c r="HX253">
        <f>HX$117*HX174</f>
        <v/>
      </c>
      <c r="HY253">
        <f>HY$117*HY174</f>
        <v/>
      </c>
      <c r="HZ253">
        <f>HZ$117*HZ174</f>
        <v/>
      </c>
      <c r="IA253">
        <f>IA$117*IA174</f>
        <v/>
      </c>
      <c r="IB253">
        <f>IB$117*IB174</f>
        <v/>
      </c>
      <c r="IC253">
        <f>IC$117*IC174</f>
        <v/>
      </c>
      <c r="ID253">
        <f>ID$117*ID174</f>
        <v/>
      </c>
      <c r="IE253">
        <f>IE$117*IE174</f>
        <v/>
      </c>
      <c r="IF253">
        <f>IF$117*IF174</f>
        <v/>
      </c>
      <c r="IG253">
        <f>IG$117*IG174</f>
        <v/>
      </c>
      <c r="IH253">
        <f>IH$117*IH174</f>
        <v/>
      </c>
      <c r="II253">
        <f>II$117*II174</f>
        <v/>
      </c>
      <c r="IJ253">
        <f>IJ$117*IJ174</f>
        <v/>
      </c>
      <c r="IK253">
        <f>IK$117*IK174</f>
        <v/>
      </c>
      <c r="IL253">
        <f>IL$117*IL174</f>
        <v/>
      </c>
      <c r="IM253">
        <f>IM$117*IM174</f>
        <v/>
      </c>
      <c r="IN253">
        <f>IN$117*IN174</f>
        <v/>
      </c>
      <c r="IO253">
        <f>IO$117*IO174</f>
        <v/>
      </c>
      <c r="IP253">
        <f>IP$117*IP174</f>
        <v/>
      </c>
      <c r="IQ253">
        <f>IQ$117*IQ174</f>
        <v/>
      </c>
      <c r="IR253">
        <f>IR$117*IR174</f>
        <v/>
      </c>
      <c r="IS253">
        <f>IS$117*IS174</f>
        <v/>
      </c>
      <c r="IT253">
        <f>IT$117*IT174</f>
        <v/>
      </c>
      <c r="IU253">
        <f>IU$117*IU174</f>
        <v/>
      </c>
      <c r="IV253">
        <f>IV$117*IV174</f>
        <v/>
      </c>
      <c r="IW253">
        <f>IW$117*IW174</f>
        <v/>
      </c>
      <c r="IX253">
        <f>IX$117*IX174</f>
        <v/>
      </c>
      <c r="IY253">
        <f>IY$117*IY174</f>
        <v/>
      </c>
      <c r="IZ253">
        <f>IZ$117*IZ174</f>
        <v/>
      </c>
      <c r="JA253">
        <f>JA$117*JA174</f>
        <v/>
      </c>
      <c r="JB253">
        <f>JB$117*JB174</f>
        <v/>
      </c>
      <c r="JC253">
        <f>JC$117*JC174</f>
        <v/>
      </c>
      <c r="JD253">
        <f>JD$117*JD174</f>
        <v/>
      </c>
      <c r="JE253">
        <f>JE$117*JE174</f>
        <v/>
      </c>
      <c r="JF253">
        <f>JF$117*JF174</f>
        <v/>
      </c>
      <c r="JG253">
        <f>JG$117*JG174</f>
        <v/>
      </c>
      <c r="JH253">
        <f>JH$117*JH174</f>
        <v/>
      </c>
      <c r="JI253">
        <f>JI$117*JI174</f>
        <v/>
      </c>
      <c r="JJ253">
        <f>JJ$117*JJ174</f>
        <v/>
      </c>
      <c r="JK253">
        <f>JK$117*JK174</f>
        <v/>
      </c>
      <c r="JL253">
        <f>JL$117*JL174</f>
        <v/>
      </c>
      <c r="JM253">
        <f>JM$117*JM174</f>
        <v/>
      </c>
      <c r="JN253">
        <f>JN$117*JN174</f>
        <v/>
      </c>
      <c r="JO253">
        <f>JO$117*JO174</f>
        <v/>
      </c>
      <c r="JP253">
        <f>JP$117*JP174</f>
        <v/>
      </c>
      <c r="JQ253">
        <f>JQ$117*JQ174</f>
        <v/>
      </c>
      <c r="JR253">
        <f>JR$117*JR174</f>
        <v/>
      </c>
      <c r="JS253">
        <f>JS$117*JS174</f>
        <v/>
      </c>
      <c r="JT253">
        <f>JT$117*JT174</f>
        <v/>
      </c>
      <c r="JU253">
        <f>JU$117*JU174</f>
        <v/>
      </c>
      <c r="JV253">
        <f>JV$117*JV174</f>
        <v/>
      </c>
      <c r="JW253">
        <f>JW$117*JW174</f>
        <v/>
      </c>
      <c r="JX253">
        <f>JX$117*JX174</f>
        <v/>
      </c>
      <c r="JY253">
        <f>JY$117*JY174</f>
        <v/>
      </c>
      <c r="JZ253">
        <f>JZ$117*JZ174</f>
        <v/>
      </c>
      <c r="KA253">
        <f>KA$117*KA174</f>
        <v/>
      </c>
      <c r="KB253">
        <f>KB$117*KB174</f>
        <v/>
      </c>
      <c r="KC253">
        <f>KC$117*KC174</f>
        <v/>
      </c>
      <c r="KD253">
        <f>KD$117*KD174</f>
        <v/>
      </c>
      <c r="KE253">
        <f>KE$117*KE174</f>
        <v/>
      </c>
      <c r="KF253">
        <f>KF$117*KF174</f>
        <v/>
      </c>
      <c r="KG253">
        <f>KG$117*KG174</f>
        <v/>
      </c>
      <c r="KH253">
        <f>KH$117*KH174</f>
        <v/>
      </c>
      <c r="KI253">
        <f>KI$117*KI174</f>
        <v/>
      </c>
      <c r="KJ253">
        <f>KJ$117*KJ174</f>
        <v/>
      </c>
      <c r="KK253">
        <f>KK$117*KK174</f>
        <v/>
      </c>
      <c r="KL253">
        <f>KL$117*KL174</f>
        <v/>
      </c>
      <c r="KM253">
        <f>KM$117*KM174</f>
        <v/>
      </c>
      <c r="KN253">
        <f>KN$117*KN174</f>
        <v/>
      </c>
      <c r="KO253">
        <f>KO$117*KO174</f>
        <v/>
      </c>
      <c r="KP253">
        <f>KP$117*KP174</f>
        <v/>
      </c>
      <c r="KQ253">
        <f>KQ$117*KQ174</f>
        <v/>
      </c>
      <c r="KR253">
        <f>KR$117*KR174</f>
        <v/>
      </c>
      <c r="KS253">
        <f>KS$117*KS174</f>
        <v/>
      </c>
      <c r="KT253">
        <f>KT$117*KT174</f>
        <v/>
      </c>
      <c r="KU253">
        <f>KU$117*KU174</f>
        <v/>
      </c>
    </row>
    <row r="254" spans="1:307">
      <c r="B254" t="s">
        <v>63</v>
      </c>
      <c r="D254" t="s">
        <v>143</v>
      </c>
      <c r="H254">
        <f>H$118*H175</f>
        <v/>
      </c>
      <c r="I254">
        <f>I$118*I175</f>
        <v/>
      </c>
      <c r="J254">
        <f>J$118*J175</f>
        <v/>
      </c>
      <c r="K254">
        <f>K$118*K175</f>
        <v/>
      </c>
      <c r="L254">
        <f>L$118*L175</f>
        <v/>
      </c>
      <c r="M254">
        <f>M$118*M175</f>
        <v/>
      </c>
      <c r="N254">
        <f>N$118*N175</f>
        <v/>
      </c>
      <c r="O254">
        <f>O$118*O175</f>
        <v/>
      </c>
      <c r="P254">
        <f>P$118*P175</f>
        <v/>
      </c>
      <c r="Q254">
        <f>Q$118*Q175</f>
        <v/>
      </c>
      <c r="R254">
        <f>R$118*R175</f>
        <v/>
      </c>
      <c r="S254">
        <f>S$118*S175</f>
        <v/>
      </c>
      <c r="T254">
        <f>T$118*T175</f>
        <v/>
      </c>
      <c r="U254">
        <f>U$118*U175</f>
        <v/>
      </c>
      <c r="V254">
        <f>V$118*V175</f>
        <v/>
      </c>
      <c r="W254">
        <f>W$118*W175</f>
        <v/>
      </c>
      <c r="X254">
        <f>X$118*X175</f>
        <v/>
      </c>
      <c r="Y254">
        <f>Y$118*Y175</f>
        <v/>
      </c>
      <c r="Z254">
        <f>Z$118*Z175</f>
        <v/>
      </c>
      <c r="AA254">
        <f>AA$118*AA175</f>
        <v/>
      </c>
      <c r="AB254">
        <f>AB$118*AB175</f>
        <v/>
      </c>
      <c r="AC254">
        <f>AC$118*AC175</f>
        <v/>
      </c>
      <c r="AD254">
        <f>AD$118*AD175</f>
        <v/>
      </c>
      <c r="AE254">
        <f>AE$118*AE175</f>
        <v/>
      </c>
      <c r="AF254">
        <f>AF$118*AF175</f>
        <v/>
      </c>
      <c r="AG254">
        <f>AG$118*AG175</f>
        <v/>
      </c>
      <c r="AH254">
        <f>AH$118*AH175</f>
        <v/>
      </c>
      <c r="AI254">
        <f>AI$118*AI175</f>
        <v/>
      </c>
      <c r="AJ254">
        <f>AJ$118*AJ175</f>
        <v/>
      </c>
      <c r="AK254">
        <f>AK$118*AK175</f>
        <v/>
      </c>
      <c r="AL254">
        <f>AL$118*AL175</f>
        <v/>
      </c>
      <c r="AM254">
        <f>AM$118*AM175</f>
        <v/>
      </c>
      <c r="AN254">
        <f>AN$118*AN175</f>
        <v/>
      </c>
      <c r="AO254">
        <f>AO$118*AO175</f>
        <v/>
      </c>
      <c r="AP254">
        <f>AP$118*AP175</f>
        <v/>
      </c>
      <c r="AQ254">
        <f>AQ$118*AQ175</f>
        <v/>
      </c>
      <c r="AR254">
        <f>AR$118*AR175</f>
        <v/>
      </c>
      <c r="AS254">
        <f>AS$118*AS175</f>
        <v/>
      </c>
      <c r="AT254">
        <f>AT$118*AT175</f>
        <v/>
      </c>
      <c r="AU254">
        <f>AU$118*AU175</f>
        <v/>
      </c>
      <c r="AV254">
        <f>AV$118*AV175</f>
        <v/>
      </c>
      <c r="AW254">
        <f>AW$118*AW175</f>
        <v/>
      </c>
      <c r="AX254">
        <f>AX$118*AX175</f>
        <v/>
      </c>
      <c r="AY254">
        <f>AY$118*AY175</f>
        <v/>
      </c>
      <c r="AZ254">
        <f>AZ$118*AZ175</f>
        <v/>
      </c>
      <c r="BA254">
        <f>BA$118*BA175</f>
        <v/>
      </c>
      <c r="BB254">
        <f>BB$118*BB175</f>
        <v/>
      </c>
      <c r="BC254">
        <f>BC$118*BC175</f>
        <v/>
      </c>
      <c r="BD254">
        <f>BD$118*BD175</f>
        <v/>
      </c>
      <c r="BE254">
        <f>BE$118*BE175</f>
        <v/>
      </c>
      <c r="BF254">
        <f>BF$118*BF175</f>
        <v/>
      </c>
      <c r="BG254">
        <f>BG$118*BG175</f>
        <v/>
      </c>
      <c r="BH254">
        <f>BH$118*BH175</f>
        <v/>
      </c>
      <c r="BI254">
        <f>BI$118*BI175</f>
        <v/>
      </c>
      <c r="BJ254">
        <f>BJ$118*BJ175</f>
        <v/>
      </c>
      <c r="BK254">
        <f>BK$118*BK175</f>
        <v/>
      </c>
      <c r="BL254">
        <f>BL$118*BL175</f>
        <v/>
      </c>
      <c r="BM254">
        <f>BM$118*BM175</f>
        <v/>
      </c>
      <c r="BN254">
        <f>BN$118*BN175</f>
        <v/>
      </c>
      <c r="BO254">
        <f>BO$118*BO175</f>
        <v/>
      </c>
      <c r="BP254">
        <f>BP$118*BP175</f>
        <v/>
      </c>
      <c r="BQ254">
        <f>BQ$118*BQ175</f>
        <v/>
      </c>
      <c r="BR254">
        <f>BR$118*BR175</f>
        <v/>
      </c>
      <c r="BS254">
        <f>BS$118*BS175</f>
        <v/>
      </c>
      <c r="BT254">
        <f>BT$118*BT175</f>
        <v/>
      </c>
      <c r="BU254">
        <f>BU$118*BU175</f>
        <v/>
      </c>
      <c r="BV254">
        <f>BV$118*BV175</f>
        <v/>
      </c>
      <c r="BW254">
        <f>BW$118*BW175</f>
        <v/>
      </c>
      <c r="BX254">
        <f>BX$118*BX175</f>
        <v/>
      </c>
      <c r="BY254">
        <f>BY$118*BY175</f>
        <v/>
      </c>
      <c r="BZ254">
        <f>BZ$118*BZ175</f>
        <v/>
      </c>
      <c r="CA254">
        <f>CA$118*CA175</f>
        <v/>
      </c>
      <c r="CB254">
        <f>CB$118*CB175</f>
        <v/>
      </c>
      <c r="CC254">
        <f>CC$118*CC175</f>
        <v/>
      </c>
      <c r="CD254">
        <f>CD$118*CD175</f>
        <v/>
      </c>
      <c r="CE254">
        <f>CE$118*CE175</f>
        <v/>
      </c>
      <c r="CF254">
        <f>CF$118*CF175</f>
        <v/>
      </c>
      <c r="CG254">
        <f>CG$118*CG175</f>
        <v/>
      </c>
      <c r="CH254">
        <f>CH$118*CH175</f>
        <v/>
      </c>
      <c r="CI254">
        <f>CI$118*CI175</f>
        <v/>
      </c>
      <c r="CJ254">
        <f>CJ$118*CJ175</f>
        <v/>
      </c>
      <c r="CK254">
        <f>CK$118*CK175</f>
        <v/>
      </c>
      <c r="CL254">
        <f>CL$118*CL175</f>
        <v/>
      </c>
      <c r="CM254">
        <f>CM$118*CM175</f>
        <v/>
      </c>
      <c r="CN254">
        <f>CN$118*CN175</f>
        <v/>
      </c>
      <c r="CO254">
        <f>CO$118*CO175</f>
        <v/>
      </c>
      <c r="CP254">
        <f>CP$118*CP175</f>
        <v/>
      </c>
      <c r="CQ254">
        <f>CQ$118*CQ175</f>
        <v/>
      </c>
      <c r="CR254">
        <f>CR$118*CR175</f>
        <v/>
      </c>
      <c r="CS254">
        <f>CS$118*CS175</f>
        <v/>
      </c>
      <c r="CT254">
        <f>CT$118*CT175</f>
        <v/>
      </c>
      <c r="CU254">
        <f>CU$118*CU175</f>
        <v/>
      </c>
      <c r="CV254">
        <f>CV$118*CV175</f>
        <v/>
      </c>
      <c r="CW254">
        <f>CW$118*CW175</f>
        <v/>
      </c>
      <c r="CX254">
        <f>CX$118*CX175</f>
        <v/>
      </c>
      <c r="CY254">
        <f>CY$118*CY175</f>
        <v/>
      </c>
      <c r="CZ254">
        <f>CZ$118*CZ175</f>
        <v/>
      </c>
      <c r="DA254">
        <f>DA$118*DA175</f>
        <v/>
      </c>
      <c r="DB254">
        <f>DB$118*DB175</f>
        <v/>
      </c>
      <c r="DC254">
        <f>DC$118*DC175</f>
        <v/>
      </c>
      <c r="DD254">
        <f>DD$118*DD175</f>
        <v/>
      </c>
      <c r="DE254">
        <f>DE$118*DE175</f>
        <v/>
      </c>
      <c r="DF254">
        <f>DF$118*DF175</f>
        <v/>
      </c>
      <c r="DG254">
        <f>DG$118*DG175</f>
        <v/>
      </c>
      <c r="DH254">
        <f>DH$118*DH175</f>
        <v/>
      </c>
      <c r="DI254">
        <f>DI$118*DI175</f>
        <v/>
      </c>
      <c r="DJ254">
        <f>DJ$118*DJ175</f>
        <v/>
      </c>
      <c r="DK254">
        <f>DK$118*DK175</f>
        <v/>
      </c>
      <c r="DL254">
        <f>DL$118*DL175</f>
        <v/>
      </c>
      <c r="DM254">
        <f>DM$118*DM175</f>
        <v/>
      </c>
      <c r="DN254">
        <f>DN$118*DN175</f>
        <v/>
      </c>
      <c r="DO254">
        <f>DO$118*DO175</f>
        <v/>
      </c>
      <c r="DP254">
        <f>DP$118*DP175</f>
        <v/>
      </c>
      <c r="DQ254">
        <f>DQ$118*DQ175</f>
        <v/>
      </c>
      <c r="DR254">
        <f>DR$118*DR175</f>
        <v/>
      </c>
      <c r="DS254">
        <f>DS$118*DS175</f>
        <v/>
      </c>
      <c r="DT254">
        <f>DT$118*DT175</f>
        <v/>
      </c>
      <c r="DU254">
        <f>DU$118*DU175</f>
        <v/>
      </c>
      <c r="DV254">
        <f>DV$118*DV175</f>
        <v/>
      </c>
      <c r="DW254">
        <f>DW$118*DW175</f>
        <v/>
      </c>
      <c r="DX254">
        <f>DX$118*DX175</f>
        <v/>
      </c>
      <c r="DY254">
        <f>DY$118*DY175</f>
        <v/>
      </c>
      <c r="DZ254">
        <f>DZ$118*DZ175</f>
        <v/>
      </c>
      <c r="EA254">
        <f>EA$118*EA175</f>
        <v/>
      </c>
      <c r="EB254">
        <f>EB$118*EB175</f>
        <v/>
      </c>
      <c r="EC254">
        <f>EC$118*EC175</f>
        <v/>
      </c>
      <c r="ED254">
        <f>ED$118*ED175</f>
        <v/>
      </c>
      <c r="EE254">
        <f>EE$118*EE175</f>
        <v/>
      </c>
      <c r="EF254">
        <f>EF$118*EF175</f>
        <v/>
      </c>
      <c r="EG254">
        <f>EG$118*EG175</f>
        <v/>
      </c>
      <c r="EH254">
        <f>EH$118*EH175</f>
        <v/>
      </c>
      <c r="EI254">
        <f>EI$118*EI175</f>
        <v/>
      </c>
      <c r="EJ254">
        <f>EJ$118*EJ175</f>
        <v/>
      </c>
      <c r="EK254">
        <f>EK$118*EK175</f>
        <v/>
      </c>
      <c r="EL254">
        <f>EL$118*EL175</f>
        <v/>
      </c>
      <c r="EM254">
        <f>EM$118*EM175</f>
        <v/>
      </c>
      <c r="EN254">
        <f>EN$118*EN175</f>
        <v/>
      </c>
      <c r="EO254">
        <f>EO$118*EO175</f>
        <v/>
      </c>
      <c r="EP254">
        <f>EP$118*EP175</f>
        <v/>
      </c>
      <c r="EQ254">
        <f>EQ$118*EQ175</f>
        <v/>
      </c>
      <c r="ER254">
        <f>ER$118*ER175</f>
        <v/>
      </c>
      <c r="ES254">
        <f>ES$118*ES175</f>
        <v/>
      </c>
      <c r="ET254">
        <f>ET$118*ET175</f>
        <v/>
      </c>
      <c r="EU254">
        <f>EU$118*EU175</f>
        <v/>
      </c>
      <c r="EV254">
        <f>EV$118*EV175</f>
        <v/>
      </c>
      <c r="EW254">
        <f>EW$118*EW175</f>
        <v/>
      </c>
      <c r="EX254">
        <f>EX$118*EX175</f>
        <v/>
      </c>
      <c r="EY254">
        <f>EY$118*EY175</f>
        <v/>
      </c>
      <c r="EZ254">
        <f>EZ$118*EZ175</f>
        <v/>
      </c>
      <c r="FA254">
        <f>FA$118*FA175</f>
        <v/>
      </c>
      <c r="FB254">
        <f>FB$118*FB175</f>
        <v/>
      </c>
      <c r="FC254">
        <f>FC$118*FC175</f>
        <v/>
      </c>
      <c r="FD254">
        <f>FD$118*FD175</f>
        <v/>
      </c>
      <c r="FE254">
        <f>FE$118*FE175</f>
        <v/>
      </c>
      <c r="FF254">
        <f>FF$118*FF175</f>
        <v/>
      </c>
      <c r="FG254">
        <f>FG$118*FG175</f>
        <v/>
      </c>
      <c r="FH254">
        <f>FH$118*FH175</f>
        <v/>
      </c>
      <c r="FI254">
        <f>FI$118*FI175</f>
        <v/>
      </c>
      <c r="FJ254">
        <f>FJ$118*FJ175</f>
        <v/>
      </c>
      <c r="FK254">
        <f>FK$118*FK175</f>
        <v/>
      </c>
      <c r="FL254">
        <f>FL$118*FL175</f>
        <v/>
      </c>
      <c r="FM254">
        <f>FM$118*FM175</f>
        <v/>
      </c>
      <c r="FN254">
        <f>FN$118*FN175</f>
        <v/>
      </c>
      <c r="FO254">
        <f>FO$118*FO175</f>
        <v/>
      </c>
      <c r="FP254">
        <f>FP$118*FP175</f>
        <v/>
      </c>
      <c r="FQ254">
        <f>FQ$118*FQ175</f>
        <v/>
      </c>
      <c r="FR254">
        <f>FR$118*FR175</f>
        <v/>
      </c>
      <c r="FS254">
        <f>FS$118*FS175</f>
        <v/>
      </c>
      <c r="FT254">
        <f>FT$118*FT175</f>
        <v/>
      </c>
      <c r="FU254">
        <f>FU$118*FU175</f>
        <v/>
      </c>
      <c r="FV254">
        <f>FV$118*FV175</f>
        <v/>
      </c>
      <c r="FW254">
        <f>FW$118*FW175</f>
        <v/>
      </c>
      <c r="FX254">
        <f>FX$118*FX175</f>
        <v/>
      </c>
      <c r="FY254">
        <f>FY$118*FY175</f>
        <v/>
      </c>
      <c r="FZ254">
        <f>FZ$118*FZ175</f>
        <v/>
      </c>
      <c r="GA254">
        <f>GA$118*GA175</f>
        <v/>
      </c>
      <c r="GB254">
        <f>GB$118*GB175</f>
        <v/>
      </c>
      <c r="GC254">
        <f>GC$118*GC175</f>
        <v/>
      </c>
      <c r="GD254">
        <f>GD$118*GD175</f>
        <v/>
      </c>
      <c r="GE254">
        <f>GE$118*GE175</f>
        <v/>
      </c>
      <c r="GF254">
        <f>GF$118*GF175</f>
        <v/>
      </c>
      <c r="GG254">
        <f>GG$118*GG175</f>
        <v/>
      </c>
      <c r="GH254">
        <f>GH$118*GH175</f>
        <v/>
      </c>
      <c r="GI254">
        <f>GI$118*GI175</f>
        <v/>
      </c>
      <c r="GJ254">
        <f>GJ$118*GJ175</f>
        <v/>
      </c>
      <c r="GK254">
        <f>GK$118*GK175</f>
        <v/>
      </c>
      <c r="GL254">
        <f>GL$118*GL175</f>
        <v/>
      </c>
      <c r="GM254">
        <f>GM$118*GM175</f>
        <v/>
      </c>
      <c r="GN254">
        <f>GN$118*GN175</f>
        <v/>
      </c>
      <c r="GO254">
        <f>GO$118*GO175</f>
        <v/>
      </c>
      <c r="GP254">
        <f>GP$118*GP175</f>
        <v/>
      </c>
      <c r="GQ254">
        <f>GQ$118*GQ175</f>
        <v/>
      </c>
      <c r="GR254">
        <f>GR$118*GR175</f>
        <v/>
      </c>
      <c r="GS254">
        <f>GS$118*GS175</f>
        <v/>
      </c>
      <c r="GT254">
        <f>GT$118*GT175</f>
        <v/>
      </c>
      <c r="GU254">
        <f>GU$118*GU175</f>
        <v/>
      </c>
      <c r="GV254">
        <f>GV$118*GV175</f>
        <v/>
      </c>
      <c r="GW254">
        <f>GW$118*GW175</f>
        <v/>
      </c>
      <c r="GX254">
        <f>GX$118*GX175</f>
        <v/>
      </c>
      <c r="GY254">
        <f>GY$118*GY175</f>
        <v/>
      </c>
      <c r="GZ254">
        <f>GZ$118*GZ175</f>
        <v/>
      </c>
      <c r="HA254">
        <f>HA$118*HA175</f>
        <v/>
      </c>
      <c r="HB254">
        <f>HB$118*HB175</f>
        <v/>
      </c>
      <c r="HC254">
        <f>HC$118*HC175</f>
        <v/>
      </c>
      <c r="HD254">
        <f>HD$118*HD175</f>
        <v/>
      </c>
      <c r="HE254">
        <f>HE$118*HE175</f>
        <v/>
      </c>
      <c r="HF254">
        <f>HF$118*HF175</f>
        <v/>
      </c>
      <c r="HG254">
        <f>HG$118*HG175</f>
        <v/>
      </c>
      <c r="HH254">
        <f>HH$118*HH175</f>
        <v/>
      </c>
      <c r="HI254">
        <f>HI$118*HI175</f>
        <v/>
      </c>
      <c r="HJ254">
        <f>HJ$118*HJ175</f>
        <v/>
      </c>
      <c r="HK254">
        <f>HK$118*HK175</f>
        <v/>
      </c>
      <c r="HL254">
        <f>HL$118*HL175</f>
        <v/>
      </c>
      <c r="HM254">
        <f>HM$118*HM175</f>
        <v/>
      </c>
      <c r="HN254">
        <f>HN$118*HN175</f>
        <v/>
      </c>
      <c r="HO254">
        <f>HO$118*HO175</f>
        <v/>
      </c>
      <c r="HP254">
        <f>HP$118*HP175</f>
        <v/>
      </c>
      <c r="HQ254">
        <f>HQ$118*HQ175</f>
        <v/>
      </c>
      <c r="HR254">
        <f>HR$118*HR175</f>
        <v/>
      </c>
      <c r="HS254">
        <f>HS$118*HS175</f>
        <v/>
      </c>
      <c r="HT254">
        <f>HT$118*HT175</f>
        <v/>
      </c>
      <c r="HU254">
        <f>HU$118*HU175</f>
        <v/>
      </c>
      <c r="HV254">
        <f>HV$118*HV175</f>
        <v/>
      </c>
      <c r="HW254">
        <f>HW$118*HW175</f>
        <v/>
      </c>
      <c r="HX254">
        <f>HX$118*HX175</f>
        <v/>
      </c>
      <c r="HY254">
        <f>HY$118*HY175</f>
        <v/>
      </c>
      <c r="HZ254">
        <f>HZ$118*HZ175</f>
        <v/>
      </c>
      <c r="IA254">
        <f>IA$118*IA175</f>
        <v/>
      </c>
      <c r="IB254">
        <f>IB$118*IB175</f>
        <v/>
      </c>
      <c r="IC254">
        <f>IC$118*IC175</f>
        <v/>
      </c>
      <c r="ID254">
        <f>ID$118*ID175</f>
        <v/>
      </c>
      <c r="IE254">
        <f>IE$118*IE175</f>
        <v/>
      </c>
      <c r="IF254">
        <f>IF$118*IF175</f>
        <v/>
      </c>
      <c r="IG254">
        <f>IG$118*IG175</f>
        <v/>
      </c>
      <c r="IH254">
        <f>IH$118*IH175</f>
        <v/>
      </c>
      <c r="II254">
        <f>II$118*II175</f>
        <v/>
      </c>
      <c r="IJ254">
        <f>IJ$118*IJ175</f>
        <v/>
      </c>
      <c r="IK254">
        <f>IK$118*IK175</f>
        <v/>
      </c>
      <c r="IL254">
        <f>IL$118*IL175</f>
        <v/>
      </c>
      <c r="IM254">
        <f>IM$118*IM175</f>
        <v/>
      </c>
      <c r="IN254">
        <f>IN$118*IN175</f>
        <v/>
      </c>
      <c r="IO254">
        <f>IO$118*IO175</f>
        <v/>
      </c>
      <c r="IP254">
        <f>IP$118*IP175</f>
        <v/>
      </c>
      <c r="IQ254">
        <f>IQ$118*IQ175</f>
        <v/>
      </c>
      <c r="IR254">
        <f>IR$118*IR175</f>
        <v/>
      </c>
      <c r="IS254">
        <f>IS$118*IS175</f>
        <v/>
      </c>
      <c r="IT254">
        <f>IT$118*IT175</f>
        <v/>
      </c>
      <c r="IU254">
        <f>IU$118*IU175</f>
        <v/>
      </c>
      <c r="IV254">
        <f>IV$118*IV175</f>
        <v/>
      </c>
      <c r="IW254">
        <f>IW$118*IW175</f>
        <v/>
      </c>
      <c r="IX254">
        <f>IX$118*IX175</f>
        <v/>
      </c>
      <c r="IY254">
        <f>IY$118*IY175</f>
        <v/>
      </c>
      <c r="IZ254">
        <f>IZ$118*IZ175</f>
        <v/>
      </c>
      <c r="JA254">
        <f>JA$118*JA175</f>
        <v/>
      </c>
      <c r="JB254">
        <f>JB$118*JB175</f>
        <v/>
      </c>
      <c r="JC254">
        <f>JC$118*JC175</f>
        <v/>
      </c>
      <c r="JD254">
        <f>JD$118*JD175</f>
        <v/>
      </c>
      <c r="JE254">
        <f>JE$118*JE175</f>
        <v/>
      </c>
      <c r="JF254">
        <f>JF$118*JF175</f>
        <v/>
      </c>
      <c r="JG254">
        <f>JG$118*JG175</f>
        <v/>
      </c>
      <c r="JH254">
        <f>JH$118*JH175</f>
        <v/>
      </c>
      <c r="JI254">
        <f>JI$118*JI175</f>
        <v/>
      </c>
      <c r="JJ254">
        <f>JJ$118*JJ175</f>
        <v/>
      </c>
      <c r="JK254">
        <f>JK$118*JK175</f>
        <v/>
      </c>
      <c r="JL254">
        <f>JL$118*JL175</f>
        <v/>
      </c>
      <c r="JM254">
        <f>JM$118*JM175</f>
        <v/>
      </c>
      <c r="JN254">
        <f>JN$118*JN175</f>
        <v/>
      </c>
      <c r="JO254">
        <f>JO$118*JO175</f>
        <v/>
      </c>
      <c r="JP254">
        <f>JP$118*JP175</f>
        <v/>
      </c>
      <c r="JQ254">
        <f>JQ$118*JQ175</f>
        <v/>
      </c>
      <c r="JR254">
        <f>JR$118*JR175</f>
        <v/>
      </c>
      <c r="JS254">
        <f>JS$118*JS175</f>
        <v/>
      </c>
      <c r="JT254">
        <f>JT$118*JT175</f>
        <v/>
      </c>
      <c r="JU254">
        <f>JU$118*JU175</f>
        <v/>
      </c>
      <c r="JV254">
        <f>JV$118*JV175</f>
        <v/>
      </c>
      <c r="JW254">
        <f>JW$118*JW175</f>
        <v/>
      </c>
      <c r="JX254">
        <f>JX$118*JX175</f>
        <v/>
      </c>
      <c r="JY254">
        <f>JY$118*JY175</f>
        <v/>
      </c>
      <c r="JZ254">
        <f>JZ$118*JZ175</f>
        <v/>
      </c>
      <c r="KA254">
        <f>KA$118*KA175</f>
        <v/>
      </c>
      <c r="KB254">
        <f>KB$118*KB175</f>
        <v/>
      </c>
      <c r="KC254">
        <f>KC$118*KC175</f>
        <v/>
      </c>
      <c r="KD254">
        <f>KD$118*KD175</f>
        <v/>
      </c>
      <c r="KE254">
        <f>KE$118*KE175</f>
        <v/>
      </c>
      <c r="KF254">
        <f>KF$118*KF175</f>
        <v/>
      </c>
      <c r="KG254">
        <f>KG$118*KG175</f>
        <v/>
      </c>
      <c r="KH254">
        <f>KH$118*KH175</f>
        <v/>
      </c>
      <c r="KI254">
        <f>KI$118*KI175</f>
        <v/>
      </c>
      <c r="KJ254">
        <f>KJ$118*KJ175</f>
        <v/>
      </c>
      <c r="KK254">
        <f>KK$118*KK175</f>
        <v/>
      </c>
      <c r="KL254">
        <f>KL$118*KL175</f>
        <v/>
      </c>
      <c r="KM254">
        <f>KM$118*KM175</f>
        <v/>
      </c>
      <c r="KN254">
        <f>KN$118*KN175</f>
        <v/>
      </c>
      <c r="KO254">
        <f>KO$118*KO175</f>
        <v/>
      </c>
      <c r="KP254">
        <f>KP$118*KP175</f>
        <v/>
      </c>
      <c r="KQ254">
        <f>KQ$118*KQ175</f>
        <v/>
      </c>
      <c r="KR254">
        <f>KR$118*KR175</f>
        <v/>
      </c>
      <c r="KS254">
        <f>KS$118*KS175</f>
        <v/>
      </c>
      <c r="KT254">
        <f>KT$118*KT175</f>
        <v/>
      </c>
      <c r="KU254">
        <f>KU$118*KU175</f>
        <v/>
      </c>
    </row>
    <row r="255" spans="1:307">
      <c r="B255" t="s">
        <v>64</v>
      </c>
      <c r="D255" t="s">
        <v>143</v>
      </c>
      <c r="H255">
        <f>H$119*H176</f>
        <v/>
      </c>
      <c r="I255">
        <f>I$119*I176</f>
        <v/>
      </c>
      <c r="J255">
        <f>J$119*J176</f>
        <v/>
      </c>
      <c r="K255">
        <f>K$119*K176</f>
        <v/>
      </c>
      <c r="L255">
        <f>L$119*L176</f>
        <v/>
      </c>
      <c r="M255">
        <f>M$119*M176</f>
        <v/>
      </c>
      <c r="N255">
        <f>N$119*N176</f>
        <v/>
      </c>
      <c r="O255">
        <f>O$119*O176</f>
        <v/>
      </c>
      <c r="P255">
        <f>P$119*P176</f>
        <v/>
      </c>
      <c r="Q255">
        <f>Q$119*Q176</f>
        <v/>
      </c>
      <c r="R255">
        <f>R$119*R176</f>
        <v/>
      </c>
      <c r="S255">
        <f>S$119*S176</f>
        <v/>
      </c>
      <c r="T255">
        <f>T$119*T176</f>
        <v/>
      </c>
      <c r="U255">
        <f>U$119*U176</f>
        <v/>
      </c>
      <c r="V255">
        <f>V$119*V176</f>
        <v/>
      </c>
      <c r="W255">
        <f>W$119*W176</f>
        <v/>
      </c>
      <c r="X255">
        <f>X$119*X176</f>
        <v/>
      </c>
      <c r="Y255">
        <f>Y$119*Y176</f>
        <v/>
      </c>
      <c r="Z255">
        <f>Z$119*Z176</f>
        <v/>
      </c>
      <c r="AA255">
        <f>AA$119*AA176</f>
        <v/>
      </c>
      <c r="AB255">
        <f>AB$119*AB176</f>
        <v/>
      </c>
      <c r="AC255">
        <f>AC$119*AC176</f>
        <v/>
      </c>
      <c r="AD255">
        <f>AD$119*AD176</f>
        <v/>
      </c>
      <c r="AE255">
        <f>AE$119*AE176</f>
        <v/>
      </c>
      <c r="AF255">
        <f>AF$119*AF176</f>
        <v/>
      </c>
      <c r="AG255">
        <f>AG$119*AG176</f>
        <v/>
      </c>
      <c r="AH255">
        <f>AH$119*AH176</f>
        <v/>
      </c>
      <c r="AI255">
        <f>AI$119*AI176</f>
        <v/>
      </c>
      <c r="AJ255">
        <f>AJ$119*AJ176</f>
        <v/>
      </c>
      <c r="AK255">
        <f>AK$119*AK176</f>
        <v/>
      </c>
      <c r="AL255">
        <f>AL$119*AL176</f>
        <v/>
      </c>
      <c r="AM255">
        <f>AM$119*AM176</f>
        <v/>
      </c>
      <c r="AN255">
        <f>AN$119*AN176</f>
        <v/>
      </c>
      <c r="AO255">
        <f>AO$119*AO176</f>
        <v/>
      </c>
      <c r="AP255">
        <f>AP$119*AP176</f>
        <v/>
      </c>
      <c r="AQ255">
        <f>AQ$119*AQ176</f>
        <v/>
      </c>
      <c r="AR255">
        <f>AR$119*AR176</f>
        <v/>
      </c>
      <c r="AS255">
        <f>AS$119*AS176</f>
        <v/>
      </c>
      <c r="AT255">
        <f>AT$119*AT176</f>
        <v/>
      </c>
      <c r="AU255">
        <f>AU$119*AU176</f>
        <v/>
      </c>
      <c r="AV255">
        <f>AV$119*AV176</f>
        <v/>
      </c>
      <c r="AW255">
        <f>AW$119*AW176</f>
        <v/>
      </c>
      <c r="AX255">
        <f>AX$119*AX176</f>
        <v/>
      </c>
      <c r="AY255">
        <f>AY$119*AY176</f>
        <v/>
      </c>
      <c r="AZ255">
        <f>AZ$119*AZ176</f>
        <v/>
      </c>
      <c r="BA255">
        <f>BA$119*BA176</f>
        <v/>
      </c>
      <c r="BB255">
        <f>BB$119*BB176</f>
        <v/>
      </c>
      <c r="BC255">
        <f>BC$119*BC176</f>
        <v/>
      </c>
      <c r="BD255">
        <f>BD$119*BD176</f>
        <v/>
      </c>
      <c r="BE255">
        <f>BE$119*BE176</f>
        <v/>
      </c>
      <c r="BF255">
        <f>BF$119*BF176</f>
        <v/>
      </c>
      <c r="BG255">
        <f>BG$119*BG176</f>
        <v/>
      </c>
      <c r="BH255">
        <f>BH$119*BH176</f>
        <v/>
      </c>
      <c r="BI255">
        <f>BI$119*BI176</f>
        <v/>
      </c>
      <c r="BJ255">
        <f>BJ$119*BJ176</f>
        <v/>
      </c>
      <c r="BK255">
        <f>BK$119*BK176</f>
        <v/>
      </c>
      <c r="BL255">
        <f>BL$119*BL176</f>
        <v/>
      </c>
      <c r="BM255">
        <f>BM$119*BM176</f>
        <v/>
      </c>
      <c r="BN255">
        <f>BN$119*BN176</f>
        <v/>
      </c>
      <c r="BO255">
        <f>BO$119*BO176</f>
        <v/>
      </c>
      <c r="BP255">
        <f>BP$119*BP176</f>
        <v/>
      </c>
      <c r="BQ255">
        <f>BQ$119*BQ176</f>
        <v/>
      </c>
      <c r="BR255">
        <f>BR$119*BR176</f>
        <v/>
      </c>
      <c r="BS255">
        <f>BS$119*BS176</f>
        <v/>
      </c>
      <c r="BT255">
        <f>BT$119*BT176</f>
        <v/>
      </c>
      <c r="BU255">
        <f>BU$119*BU176</f>
        <v/>
      </c>
      <c r="BV255">
        <f>BV$119*BV176</f>
        <v/>
      </c>
      <c r="BW255">
        <f>BW$119*BW176</f>
        <v/>
      </c>
      <c r="BX255">
        <f>BX$119*BX176</f>
        <v/>
      </c>
      <c r="BY255">
        <f>BY$119*BY176</f>
        <v/>
      </c>
      <c r="BZ255">
        <f>BZ$119*BZ176</f>
        <v/>
      </c>
      <c r="CA255">
        <f>CA$119*CA176</f>
        <v/>
      </c>
      <c r="CB255">
        <f>CB$119*CB176</f>
        <v/>
      </c>
      <c r="CC255">
        <f>CC$119*CC176</f>
        <v/>
      </c>
      <c r="CD255">
        <f>CD$119*CD176</f>
        <v/>
      </c>
      <c r="CE255">
        <f>CE$119*CE176</f>
        <v/>
      </c>
      <c r="CF255">
        <f>CF$119*CF176</f>
        <v/>
      </c>
      <c r="CG255">
        <f>CG$119*CG176</f>
        <v/>
      </c>
      <c r="CH255">
        <f>CH$119*CH176</f>
        <v/>
      </c>
      <c r="CI255">
        <f>CI$119*CI176</f>
        <v/>
      </c>
      <c r="CJ255">
        <f>CJ$119*CJ176</f>
        <v/>
      </c>
      <c r="CK255">
        <f>CK$119*CK176</f>
        <v/>
      </c>
      <c r="CL255">
        <f>CL$119*CL176</f>
        <v/>
      </c>
      <c r="CM255">
        <f>CM$119*CM176</f>
        <v/>
      </c>
      <c r="CN255">
        <f>CN$119*CN176</f>
        <v/>
      </c>
      <c r="CO255">
        <f>CO$119*CO176</f>
        <v/>
      </c>
      <c r="CP255">
        <f>CP$119*CP176</f>
        <v/>
      </c>
      <c r="CQ255">
        <f>CQ$119*CQ176</f>
        <v/>
      </c>
      <c r="CR255">
        <f>CR$119*CR176</f>
        <v/>
      </c>
      <c r="CS255">
        <f>CS$119*CS176</f>
        <v/>
      </c>
      <c r="CT255">
        <f>CT$119*CT176</f>
        <v/>
      </c>
      <c r="CU255">
        <f>CU$119*CU176</f>
        <v/>
      </c>
      <c r="CV255">
        <f>CV$119*CV176</f>
        <v/>
      </c>
      <c r="CW255">
        <f>CW$119*CW176</f>
        <v/>
      </c>
      <c r="CX255">
        <f>CX$119*CX176</f>
        <v/>
      </c>
      <c r="CY255">
        <f>CY$119*CY176</f>
        <v/>
      </c>
      <c r="CZ255">
        <f>CZ$119*CZ176</f>
        <v/>
      </c>
      <c r="DA255">
        <f>DA$119*DA176</f>
        <v/>
      </c>
      <c r="DB255">
        <f>DB$119*DB176</f>
        <v/>
      </c>
      <c r="DC255">
        <f>DC$119*DC176</f>
        <v/>
      </c>
      <c r="DD255">
        <f>DD$119*DD176</f>
        <v/>
      </c>
      <c r="DE255">
        <f>DE$119*DE176</f>
        <v/>
      </c>
      <c r="DF255">
        <f>DF$119*DF176</f>
        <v/>
      </c>
      <c r="DG255">
        <f>DG$119*DG176</f>
        <v/>
      </c>
      <c r="DH255">
        <f>DH$119*DH176</f>
        <v/>
      </c>
      <c r="DI255">
        <f>DI$119*DI176</f>
        <v/>
      </c>
      <c r="DJ255">
        <f>DJ$119*DJ176</f>
        <v/>
      </c>
      <c r="DK255">
        <f>DK$119*DK176</f>
        <v/>
      </c>
      <c r="DL255">
        <f>DL$119*DL176</f>
        <v/>
      </c>
      <c r="DM255">
        <f>DM$119*DM176</f>
        <v/>
      </c>
      <c r="DN255">
        <f>DN$119*DN176</f>
        <v/>
      </c>
      <c r="DO255">
        <f>DO$119*DO176</f>
        <v/>
      </c>
      <c r="DP255">
        <f>DP$119*DP176</f>
        <v/>
      </c>
      <c r="DQ255">
        <f>DQ$119*DQ176</f>
        <v/>
      </c>
      <c r="DR255">
        <f>DR$119*DR176</f>
        <v/>
      </c>
      <c r="DS255">
        <f>DS$119*DS176</f>
        <v/>
      </c>
      <c r="DT255">
        <f>DT$119*DT176</f>
        <v/>
      </c>
      <c r="DU255">
        <f>DU$119*DU176</f>
        <v/>
      </c>
      <c r="DV255">
        <f>DV$119*DV176</f>
        <v/>
      </c>
      <c r="DW255">
        <f>DW$119*DW176</f>
        <v/>
      </c>
      <c r="DX255">
        <f>DX$119*DX176</f>
        <v/>
      </c>
      <c r="DY255">
        <f>DY$119*DY176</f>
        <v/>
      </c>
      <c r="DZ255">
        <f>DZ$119*DZ176</f>
        <v/>
      </c>
      <c r="EA255">
        <f>EA$119*EA176</f>
        <v/>
      </c>
      <c r="EB255">
        <f>EB$119*EB176</f>
        <v/>
      </c>
      <c r="EC255">
        <f>EC$119*EC176</f>
        <v/>
      </c>
      <c r="ED255">
        <f>ED$119*ED176</f>
        <v/>
      </c>
      <c r="EE255">
        <f>EE$119*EE176</f>
        <v/>
      </c>
      <c r="EF255">
        <f>EF$119*EF176</f>
        <v/>
      </c>
      <c r="EG255">
        <f>EG$119*EG176</f>
        <v/>
      </c>
      <c r="EH255">
        <f>EH$119*EH176</f>
        <v/>
      </c>
      <c r="EI255">
        <f>EI$119*EI176</f>
        <v/>
      </c>
      <c r="EJ255">
        <f>EJ$119*EJ176</f>
        <v/>
      </c>
      <c r="EK255">
        <f>EK$119*EK176</f>
        <v/>
      </c>
      <c r="EL255">
        <f>EL$119*EL176</f>
        <v/>
      </c>
      <c r="EM255">
        <f>EM$119*EM176</f>
        <v/>
      </c>
      <c r="EN255">
        <f>EN$119*EN176</f>
        <v/>
      </c>
      <c r="EO255">
        <f>EO$119*EO176</f>
        <v/>
      </c>
      <c r="EP255">
        <f>EP$119*EP176</f>
        <v/>
      </c>
      <c r="EQ255">
        <f>EQ$119*EQ176</f>
        <v/>
      </c>
      <c r="ER255">
        <f>ER$119*ER176</f>
        <v/>
      </c>
      <c r="ES255">
        <f>ES$119*ES176</f>
        <v/>
      </c>
      <c r="ET255">
        <f>ET$119*ET176</f>
        <v/>
      </c>
      <c r="EU255">
        <f>EU$119*EU176</f>
        <v/>
      </c>
      <c r="EV255">
        <f>EV$119*EV176</f>
        <v/>
      </c>
      <c r="EW255">
        <f>EW$119*EW176</f>
        <v/>
      </c>
      <c r="EX255">
        <f>EX$119*EX176</f>
        <v/>
      </c>
      <c r="EY255">
        <f>EY$119*EY176</f>
        <v/>
      </c>
      <c r="EZ255">
        <f>EZ$119*EZ176</f>
        <v/>
      </c>
      <c r="FA255">
        <f>FA$119*FA176</f>
        <v/>
      </c>
      <c r="FB255">
        <f>FB$119*FB176</f>
        <v/>
      </c>
      <c r="FC255">
        <f>FC$119*FC176</f>
        <v/>
      </c>
      <c r="FD255">
        <f>FD$119*FD176</f>
        <v/>
      </c>
      <c r="FE255">
        <f>FE$119*FE176</f>
        <v/>
      </c>
      <c r="FF255">
        <f>FF$119*FF176</f>
        <v/>
      </c>
      <c r="FG255">
        <f>FG$119*FG176</f>
        <v/>
      </c>
      <c r="FH255">
        <f>FH$119*FH176</f>
        <v/>
      </c>
      <c r="FI255">
        <f>FI$119*FI176</f>
        <v/>
      </c>
      <c r="FJ255">
        <f>FJ$119*FJ176</f>
        <v/>
      </c>
      <c r="FK255">
        <f>FK$119*FK176</f>
        <v/>
      </c>
      <c r="FL255">
        <f>FL$119*FL176</f>
        <v/>
      </c>
      <c r="FM255">
        <f>FM$119*FM176</f>
        <v/>
      </c>
      <c r="FN255">
        <f>FN$119*FN176</f>
        <v/>
      </c>
      <c r="FO255">
        <f>FO$119*FO176</f>
        <v/>
      </c>
      <c r="FP255">
        <f>FP$119*FP176</f>
        <v/>
      </c>
      <c r="FQ255">
        <f>FQ$119*FQ176</f>
        <v/>
      </c>
      <c r="FR255">
        <f>FR$119*FR176</f>
        <v/>
      </c>
      <c r="FS255">
        <f>FS$119*FS176</f>
        <v/>
      </c>
      <c r="FT255">
        <f>FT$119*FT176</f>
        <v/>
      </c>
      <c r="FU255">
        <f>FU$119*FU176</f>
        <v/>
      </c>
      <c r="FV255">
        <f>FV$119*FV176</f>
        <v/>
      </c>
      <c r="FW255">
        <f>FW$119*FW176</f>
        <v/>
      </c>
      <c r="FX255">
        <f>FX$119*FX176</f>
        <v/>
      </c>
      <c r="FY255">
        <f>FY$119*FY176</f>
        <v/>
      </c>
      <c r="FZ255">
        <f>FZ$119*FZ176</f>
        <v/>
      </c>
      <c r="GA255">
        <f>GA$119*GA176</f>
        <v/>
      </c>
      <c r="GB255">
        <f>GB$119*GB176</f>
        <v/>
      </c>
      <c r="GC255">
        <f>GC$119*GC176</f>
        <v/>
      </c>
      <c r="GD255">
        <f>GD$119*GD176</f>
        <v/>
      </c>
      <c r="GE255">
        <f>GE$119*GE176</f>
        <v/>
      </c>
      <c r="GF255">
        <f>GF$119*GF176</f>
        <v/>
      </c>
      <c r="GG255">
        <f>GG$119*GG176</f>
        <v/>
      </c>
      <c r="GH255">
        <f>GH$119*GH176</f>
        <v/>
      </c>
      <c r="GI255">
        <f>GI$119*GI176</f>
        <v/>
      </c>
      <c r="GJ255">
        <f>GJ$119*GJ176</f>
        <v/>
      </c>
      <c r="GK255">
        <f>GK$119*GK176</f>
        <v/>
      </c>
      <c r="GL255">
        <f>GL$119*GL176</f>
        <v/>
      </c>
      <c r="GM255">
        <f>GM$119*GM176</f>
        <v/>
      </c>
      <c r="GN255">
        <f>GN$119*GN176</f>
        <v/>
      </c>
      <c r="GO255">
        <f>GO$119*GO176</f>
        <v/>
      </c>
      <c r="GP255">
        <f>GP$119*GP176</f>
        <v/>
      </c>
      <c r="GQ255">
        <f>GQ$119*GQ176</f>
        <v/>
      </c>
      <c r="GR255">
        <f>GR$119*GR176</f>
        <v/>
      </c>
      <c r="GS255">
        <f>GS$119*GS176</f>
        <v/>
      </c>
      <c r="GT255">
        <f>GT$119*GT176</f>
        <v/>
      </c>
      <c r="GU255">
        <f>GU$119*GU176</f>
        <v/>
      </c>
      <c r="GV255">
        <f>GV$119*GV176</f>
        <v/>
      </c>
      <c r="GW255">
        <f>GW$119*GW176</f>
        <v/>
      </c>
      <c r="GX255">
        <f>GX$119*GX176</f>
        <v/>
      </c>
      <c r="GY255">
        <f>GY$119*GY176</f>
        <v/>
      </c>
      <c r="GZ255">
        <f>GZ$119*GZ176</f>
        <v/>
      </c>
      <c r="HA255">
        <f>HA$119*HA176</f>
        <v/>
      </c>
      <c r="HB255">
        <f>HB$119*HB176</f>
        <v/>
      </c>
      <c r="HC255">
        <f>HC$119*HC176</f>
        <v/>
      </c>
      <c r="HD255">
        <f>HD$119*HD176</f>
        <v/>
      </c>
      <c r="HE255">
        <f>HE$119*HE176</f>
        <v/>
      </c>
      <c r="HF255">
        <f>HF$119*HF176</f>
        <v/>
      </c>
      <c r="HG255">
        <f>HG$119*HG176</f>
        <v/>
      </c>
      <c r="HH255">
        <f>HH$119*HH176</f>
        <v/>
      </c>
      <c r="HI255">
        <f>HI$119*HI176</f>
        <v/>
      </c>
      <c r="HJ255">
        <f>HJ$119*HJ176</f>
        <v/>
      </c>
      <c r="HK255">
        <f>HK$119*HK176</f>
        <v/>
      </c>
      <c r="HL255">
        <f>HL$119*HL176</f>
        <v/>
      </c>
      <c r="HM255">
        <f>HM$119*HM176</f>
        <v/>
      </c>
      <c r="HN255">
        <f>HN$119*HN176</f>
        <v/>
      </c>
      <c r="HO255">
        <f>HO$119*HO176</f>
        <v/>
      </c>
      <c r="HP255">
        <f>HP$119*HP176</f>
        <v/>
      </c>
      <c r="HQ255">
        <f>HQ$119*HQ176</f>
        <v/>
      </c>
      <c r="HR255">
        <f>HR$119*HR176</f>
        <v/>
      </c>
      <c r="HS255">
        <f>HS$119*HS176</f>
        <v/>
      </c>
      <c r="HT255">
        <f>HT$119*HT176</f>
        <v/>
      </c>
      <c r="HU255">
        <f>HU$119*HU176</f>
        <v/>
      </c>
      <c r="HV255">
        <f>HV$119*HV176</f>
        <v/>
      </c>
      <c r="HW255">
        <f>HW$119*HW176</f>
        <v/>
      </c>
      <c r="HX255">
        <f>HX$119*HX176</f>
        <v/>
      </c>
      <c r="HY255">
        <f>HY$119*HY176</f>
        <v/>
      </c>
      <c r="HZ255">
        <f>HZ$119*HZ176</f>
        <v/>
      </c>
      <c r="IA255">
        <f>IA$119*IA176</f>
        <v/>
      </c>
      <c r="IB255">
        <f>IB$119*IB176</f>
        <v/>
      </c>
      <c r="IC255">
        <f>IC$119*IC176</f>
        <v/>
      </c>
      <c r="ID255">
        <f>ID$119*ID176</f>
        <v/>
      </c>
      <c r="IE255">
        <f>IE$119*IE176</f>
        <v/>
      </c>
      <c r="IF255">
        <f>IF$119*IF176</f>
        <v/>
      </c>
      <c r="IG255">
        <f>IG$119*IG176</f>
        <v/>
      </c>
      <c r="IH255">
        <f>IH$119*IH176</f>
        <v/>
      </c>
      <c r="II255">
        <f>II$119*II176</f>
        <v/>
      </c>
      <c r="IJ255">
        <f>IJ$119*IJ176</f>
        <v/>
      </c>
      <c r="IK255">
        <f>IK$119*IK176</f>
        <v/>
      </c>
      <c r="IL255">
        <f>IL$119*IL176</f>
        <v/>
      </c>
      <c r="IM255">
        <f>IM$119*IM176</f>
        <v/>
      </c>
      <c r="IN255">
        <f>IN$119*IN176</f>
        <v/>
      </c>
      <c r="IO255">
        <f>IO$119*IO176</f>
        <v/>
      </c>
      <c r="IP255">
        <f>IP$119*IP176</f>
        <v/>
      </c>
      <c r="IQ255">
        <f>IQ$119*IQ176</f>
        <v/>
      </c>
      <c r="IR255">
        <f>IR$119*IR176</f>
        <v/>
      </c>
      <c r="IS255">
        <f>IS$119*IS176</f>
        <v/>
      </c>
      <c r="IT255">
        <f>IT$119*IT176</f>
        <v/>
      </c>
      <c r="IU255">
        <f>IU$119*IU176</f>
        <v/>
      </c>
      <c r="IV255">
        <f>IV$119*IV176</f>
        <v/>
      </c>
      <c r="IW255">
        <f>IW$119*IW176</f>
        <v/>
      </c>
      <c r="IX255">
        <f>IX$119*IX176</f>
        <v/>
      </c>
      <c r="IY255">
        <f>IY$119*IY176</f>
        <v/>
      </c>
      <c r="IZ255">
        <f>IZ$119*IZ176</f>
        <v/>
      </c>
      <c r="JA255">
        <f>JA$119*JA176</f>
        <v/>
      </c>
      <c r="JB255">
        <f>JB$119*JB176</f>
        <v/>
      </c>
      <c r="JC255">
        <f>JC$119*JC176</f>
        <v/>
      </c>
      <c r="JD255">
        <f>JD$119*JD176</f>
        <v/>
      </c>
      <c r="JE255">
        <f>JE$119*JE176</f>
        <v/>
      </c>
      <c r="JF255">
        <f>JF$119*JF176</f>
        <v/>
      </c>
      <c r="JG255">
        <f>JG$119*JG176</f>
        <v/>
      </c>
      <c r="JH255">
        <f>JH$119*JH176</f>
        <v/>
      </c>
      <c r="JI255">
        <f>JI$119*JI176</f>
        <v/>
      </c>
      <c r="JJ255">
        <f>JJ$119*JJ176</f>
        <v/>
      </c>
      <c r="JK255">
        <f>JK$119*JK176</f>
        <v/>
      </c>
      <c r="JL255">
        <f>JL$119*JL176</f>
        <v/>
      </c>
      <c r="JM255">
        <f>JM$119*JM176</f>
        <v/>
      </c>
      <c r="JN255">
        <f>JN$119*JN176</f>
        <v/>
      </c>
      <c r="JO255">
        <f>JO$119*JO176</f>
        <v/>
      </c>
      <c r="JP255">
        <f>JP$119*JP176</f>
        <v/>
      </c>
      <c r="JQ255">
        <f>JQ$119*JQ176</f>
        <v/>
      </c>
      <c r="JR255">
        <f>JR$119*JR176</f>
        <v/>
      </c>
      <c r="JS255">
        <f>JS$119*JS176</f>
        <v/>
      </c>
      <c r="JT255">
        <f>JT$119*JT176</f>
        <v/>
      </c>
      <c r="JU255">
        <f>JU$119*JU176</f>
        <v/>
      </c>
      <c r="JV255">
        <f>JV$119*JV176</f>
        <v/>
      </c>
      <c r="JW255">
        <f>JW$119*JW176</f>
        <v/>
      </c>
      <c r="JX255">
        <f>JX$119*JX176</f>
        <v/>
      </c>
      <c r="JY255">
        <f>JY$119*JY176</f>
        <v/>
      </c>
      <c r="JZ255">
        <f>JZ$119*JZ176</f>
        <v/>
      </c>
      <c r="KA255">
        <f>KA$119*KA176</f>
        <v/>
      </c>
      <c r="KB255">
        <f>KB$119*KB176</f>
        <v/>
      </c>
      <c r="KC255">
        <f>KC$119*KC176</f>
        <v/>
      </c>
      <c r="KD255">
        <f>KD$119*KD176</f>
        <v/>
      </c>
      <c r="KE255">
        <f>KE$119*KE176</f>
        <v/>
      </c>
      <c r="KF255">
        <f>KF$119*KF176</f>
        <v/>
      </c>
      <c r="KG255">
        <f>KG$119*KG176</f>
        <v/>
      </c>
      <c r="KH255">
        <f>KH$119*KH176</f>
        <v/>
      </c>
      <c r="KI255">
        <f>KI$119*KI176</f>
        <v/>
      </c>
      <c r="KJ255">
        <f>KJ$119*KJ176</f>
        <v/>
      </c>
      <c r="KK255">
        <f>KK$119*KK176</f>
        <v/>
      </c>
      <c r="KL255">
        <f>KL$119*KL176</f>
        <v/>
      </c>
      <c r="KM255">
        <f>KM$119*KM176</f>
        <v/>
      </c>
      <c r="KN255">
        <f>KN$119*KN176</f>
        <v/>
      </c>
      <c r="KO255">
        <f>KO$119*KO176</f>
        <v/>
      </c>
      <c r="KP255">
        <f>KP$119*KP176</f>
        <v/>
      </c>
      <c r="KQ255">
        <f>KQ$119*KQ176</f>
        <v/>
      </c>
      <c r="KR255">
        <f>KR$119*KR176</f>
        <v/>
      </c>
      <c r="KS255">
        <f>KS$119*KS176</f>
        <v/>
      </c>
      <c r="KT255">
        <f>KT$119*KT176</f>
        <v/>
      </c>
      <c r="KU255">
        <f>KU$119*KU176</f>
        <v/>
      </c>
    </row>
    <row r="256" spans="1:307">
      <c r="D256" t="s">
        <v>143</v>
      </c>
      <c r="H256">
        <f>SUM(H247:H254)</f>
        <v/>
      </c>
      <c r="I256">
        <f>SUM(I247:I254)</f>
        <v/>
      </c>
      <c r="J256">
        <f>SUM(J247:J254)</f>
        <v/>
      </c>
      <c r="K256">
        <f>SUM(K247:K254)</f>
        <v/>
      </c>
      <c r="L256">
        <f>SUM(L247:L254)</f>
        <v/>
      </c>
      <c r="M256">
        <f>SUM(M247:M254)</f>
        <v/>
      </c>
      <c r="N256">
        <f>SUM(N247:N254)</f>
        <v/>
      </c>
      <c r="O256">
        <f>SUM(O247:O254)</f>
        <v/>
      </c>
      <c r="P256">
        <f>SUM(P247:P254)</f>
        <v/>
      </c>
      <c r="Q256">
        <f>SUM(Q247:Q254)</f>
        <v/>
      </c>
      <c r="R256">
        <f>SUM(R247:R254)</f>
        <v/>
      </c>
      <c r="S256">
        <f>SUM(S247:S254)</f>
        <v/>
      </c>
      <c r="T256">
        <f>SUM(T247:T254)</f>
        <v/>
      </c>
      <c r="U256">
        <f>SUM(U247:U254)</f>
        <v/>
      </c>
      <c r="V256">
        <f>SUM(V247:V254)</f>
        <v/>
      </c>
      <c r="W256">
        <f>SUM(W247:W254)</f>
        <v/>
      </c>
      <c r="X256">
        <f>SUM(X247:X254)</f>
        <v/>
      </c>
      <c r="Y256">
        <f>SUM(Y247:Y254)</f>
        <v/>
      </c>
      <c r="Z256">
        <f>SUM(Z247:Z254)</f>
        <v/>
      </c>
      <c r="AA256">
        <f>SUM(AA247:AA254)</f>
        <v/>
      </c>
      <c r="AB256">
        <f>SUM(AB247:AB254)</f>
        <v/>
      </c>
      <c r="AC256">
        <f>SUM(AC247:AC254)</f>
        <v/>
      </c>
      <c r="AD256">
        <f>SUM(AD247:AD254)</f>
        <v/>
      </c>
      <c r="AE256">
        <f>SUM(AE247:AE254)</f>
        <v/>
      </c>
      <c r="AF256">
        <f>SUM(AF247:AF254)</f>
        <v/>
      </c>
      <c r="AG256">
        <f>SUM(AG247:AG254)</f>
        <v/>
      </c>
      <c r="AH256">
        <f>SUM(AH247:AH254)</f>
        <v/>
      </c>
      <c r="AI256">
        <f>SUM(AI247:AI254)</f>
        <v/>
      </c>
      <c r="AJ256">
        <f>SUM(AJ247:AJ254)</f>
        <v/>
      </c>
      <c r="AK256">
        <f>SUM(AK247:AK254)</f>
        <v/>
      </c>
      <c r="AL256">
        <f>SUM(AL247:AL254)</f>
        <v/>
      </c>
      <c r="AM256">
        <f>SUM(AM247:AM254)</f>
        <v/>
      </c>
      <c r="AN256">
        <f>SUM(AN247:AN254)</f>
        <v/>
      </c>
      <c r="AO256">
        <f>SUM(AO247:AO254)</f>
        <v/>
      </c>
      <c r="AP256">
        <f>SUM(AP247:AP254)</f>
        <v/>
      </c>
      <c r="AQ256">
        <f>SUM(AQ247:AQ254)</f>
        <v/>
      </c>
      <c r="AR256">
        <f>SUM(AR247:AR254)</f>
        <v/>
      </c>
      <c r="AS256">
        <f>SUM(AS247:AS254)</f>
        <v/>
      </c>
      <c r="AT256">
        <f>SUM(AT247:AT254)</f>
        <v/>
      </c>
      <c r="AU256">
        <f>SUM(AU247:AU254)</f>
        <v/>
      </c>
      <c r="AV256">
        <f>SUM(AV247:AV254)</f>
        <v/>
      </c>
      <c r="AW256">
        <f>SUM(AW247:AW254)</f>
        <v/>
      </c>
      <c r="AX256">
        <f>SUM(AX247:AX254)</f>
        <v/>
      </c>
      <c r="AY256">
        <f>SUM(AY247:AY254)</f>
        <v/>
      </c>
      <c r="AZ256">
        <f>SUM(AZ247:AZ254)</f>
        <v/>
      </c>
      <c r="BA256">
        <f>SUM(BA247:BA254)</f>
        <v/>
      </c>
      <c r="BB256">
        <f>SUM(BB247:BB254)</f>
        <v/>
      </c>
      <c r="BC256">
        <f>SUM(BC247:BC254)</f>
        <v/>
      </c>
      <c r="BD256">
        <f>SUM(BD247:BD254)</f>
        <v/>
      </c>
      <c r="BE256">
        <f>SUM(BE247:BE254)</f>
        <v/>
      </c>
      <c r="BF256">
        <f>SUM(BF247:BF254)</f>
        <v/>
      </c>
      <c r="BG256">
        <f>SUM(BG247:BG254)</f>
        <v/>
      </c>
      <c r="BH256">
        <f>SUM(BH247:BH254)</f>
        <v/>
      </c>
      <c r="BI256">
        <f>SUM(BI247:BI254)</f>
        <v/>
      </c>
      <c r="BJ256">
        <f>SUM(BJ247:BJ254)</f>
        <v/>
      </c>
      <c r="BK256">
        <f>SUM(BK247:BK254)</f>
        <v/>
      </c>
      <c r="BL256">
        <f>SUM(BL247:BL254)</f>
        <v/>
      </c>
      <c r="BM256">
        <f>SUM(BM247:BM254)</f>
        <v/>
      </c>
      <c r="BN256">
        <f>SUM(BN247:BN254)</f>
        <v/>
      </c>
      <c r="BO256">
        <f>SUM(BO247:BO254)</f>
        <v/>
      </c>
      <c r="BP256">
        <f>SUM(BP247:BP254)</f>
        <v/>
      </c>
      <c r="BQ256">
        <f>SUM(BQ247:BQ254)</f>
        <v/>
      </c>
      <c r="BR256">
        <f>SUM(BR247:BR254)</f>
        <v/>
      </c>
      <c r="BS256">
        <f>SUM(BS247:BS254)</f>
        <v/>
      </c>
      <c r="BT256">
        <f>SUM(BT247:BT254)</f>
        <v/>
      </c>
      <c r="BU256">
        <f>SUM(BU247:BU254)</f>
        <v/>
      </c>
      <c r="BV256">
        <f>SUM(BV247:BV254)</f>
        <v/>
      </c>
      <c r="BW256">
        <f>SUM(BW247:BW254)</f>
        <v/>
      </c>
      <c r="BX256">
        <f>SUM(BX247:BX254)</f>
        <v/>
      </c>
      <c r="BY256">
        <f>SUM(BY247:BY254)</f>
        <v/>
      </c>
      <c r="BZ256">
        <f>SUM(BZ247:BZ254)</f>
        <v/>
      </c>
      <c r="CA256">
        <f>SUM(CA247:CA254)</f>
        <v/>
      </c>
      <c r="CB256">
        <f>SUM(CB247:CB254)</f>
        <v/>
      </c>
      <c r="CC256">
        <f>SUM(CC247:CC254)</f>
        <v/>
      </c>
      <c r="CD256">
        <f>SUM(CD247:CD254)</f>
        <v/>
      </c>
      <c r="CE256">
        <f>SUM(CE247:CE254)</f>
        <v/>
      </c>
      <c r="CF256">
        <f>SUM(CF247:CF254)</f>
        <v/>
      </c>
      <c r="CG256">
        <f>SUM(CG247:CG254)</f>
        <v/>
      </c>
      <c r="CH256">
        <f>SUM(CH247:CH254)</f>
        <v/>
      </c>
      <c r="CI256">
        <f>SUM(CI247:CI254)</f>
        <v/>
      </c>
      <c r="CJ256">
        <f>SUM(CJ247:CJ254)</f>
        <v/>
      </c>
      <c r="CK256">
        <f>SUM(CK247:CK254)</f>
        <v/>
      </c>
      <c r="CL256">
        <f>SUM(CL247:CL254)</f>
        <v/>
      </c>
      <c r="CM256">
        <f>SUM(CM247:CM254)</f>
        <v/>
      </c>
      <c r="CN256">
        <f>SUM(CN247:CN254)</f>
        <v/>
      </c>
      <c r="CO256">
        <f>SUM(CO247:CO254)</f>
        <v/>
      </c>
      <c r="CP256">
        <f>SUM(CP247:CP254)</f>
        <v/>
      </c>
      <c r="CQ256">
        <f>SUM(CQ247:CQ254)</f>
        <v/>
      </c>
      <c r="CR256">
        <f>SUM(CR247:CR254)</f>
        <v/>
      </c>
      <c r="CS256">
        <f>SUM(CS247:CS254)</f>
        <v/>
      </c>
      <c r="CT256">
        <f>SUM(CT247:CT254)</f>
        <v/>
      </c>
      <c r="CU256">
        <f>SUM(CU247:CU254)</f>
        <v/>
      </c>
      <c r="CV256">
        <f>SUM(CV247:CV254)</f>
        <v/>
      </c>
      <c r="CW256">
        <f>SUM(CW247:CW254)</f>
        <v/>
      </c>
      <c r="CX256">
        <f>SUM(CX247:CX254)</f>
        <v/>
      </c>
      <c r="CY256">
        <f>SUM(CY247:CY254)</f>
        <v/>
      </c>
      <c r="CZ256">
        <f>SUM(CZ247:CZ254)</f>
        <v/>
      </c>
      <c r="DA256">
        <f>SUM(DA247:DA254)</f>
        <v/>
      </c>
      <c r="DB256">
        <f>SUM(DB247:DB254)</f>
        <v/>
      </c>
      <c r="DC256">
        <f>SUM(DC247:DC254)</f>
        <v/>
      </c>
      <c r="DD256">
        <f>SUM(DD247:DD254)</f>
        <v/>
      </c>
      <c r="DE256">
        <f>SUM(DE247:DE254)</f>
        <v/>
      </c>
      <c r="DF256">
        <f>SUM(DF247:DF254)</f>
        <v/>
      </c>
      <c r="DG256">
        <f>SUM(DG247:DG254)</f>
        <v/>
      </c>
      <c r="DH256">
        <f>SUM(DH247:DH254)</f>
        <v/>
      </c>
      <c r="DI256">
        <f>SUM(DI247:DI254)</f>
        <v/>
      </c>
      <c r="DJ256">
        <f>SUM(DJ247:DJ254)</f>
        <v/>
      </c>
      <c r="DK256">
        <f>SUM(DK247:DK254)</f>
        <v/>
      </c>
      <c r="DL256">
        <f>SUM(DL247:DL254)</f>
        <v/>
      </c>
      <c r="DM256">
        <f>SUM(DM247:DM254)</f>
        <v/>
      </c>
      <c r="DN256">
        <f>SUM(DN247:DN254)</f>
        <v/>
      </c>
      <c r="DO256">
        <f>SUM(DO247:DO254)</f>
        <v/>
      </c>
      <c r="DP256">
        <f>SUM(DP247:DP254)</f>
        <v/>
      </c>
      <c r="DQ256">
        <f>SUM(DQ247:DQ254)</f>
        <v/>
      </c>
      <c r="DR256">
        <f>SUM(DR247:DR254)</f>
        <v/>
      </c>
      <c r="DS256">
        <f>SUM(DS247:DS254)</f>
        <v/>
      </c>
      <c r="DT256">
        <f>SUM(DT247:DT254)</f>
        <v/>
      </c>
      <c r="DU256">
        <f>SUM(DU247:DU254)</f>
        <v/>
      </c>
      <c r="DV256">
        <f>SUM(DV247:DV254)</f>
        <v/>
      </c>
      <c r="DW256">
        <f>SUM(DW247:DW254)</f>
        <v/>
      </c>
      <c r="DX256">
        <f>SUM(DX247:DX254)</f>
        <v/>
      </c>
      <c r="DY256">
        <f>SUM(DY247:DY254)</f>
        <v/>
      </c>
      <c r="DZ256">
        <f>SUM(DZ247:DZ254)</f>
        <v/>
      </c>
      <c r="EA256">
        <f>SUM(EA247:EA254)</f>
        <v/>
      </c>
      <c r="EB256">
        <f>SUM(EB247:EB254)</f>
        <v/>
      </c>
      <c r="EC256">
        <f>SUM(EC247:EC254)</f>
        <v/>
      </c>
      <c r="ED256">
        <f>SUM(ED247:ED254)</f>
        <v/>
      </c>
      <c r="EE256">
        <f>SUM(EE247:EE254)</f>
        <v/>
      </c>
      <c r="EF256">
        <f>SUM(EF247:EF254)</f>
        <v/>
      </c>
      <c r="EG256">
        <f>SUM(EG247:EG254)</f>
        <v/>
      </c>
      <c r="EH256">
        <f>SUM(EH247:EH254)</f>
        <v/>
      </c>
      <c r="EI256">
        <f>SUM(EI247:EI254)</f>
        <v/>
      </c>
      <c r="EJ256">
        <f>SUM(EJ247:EJ254)</f>
        <v/>
      </c>
      <c r="EK256">
        <f>SUM(EK247:EK254)</f>
        <v/>
      </c>
      <c r="EL256">
        <f>SUM(EL247:EL254)</f>
        <v/>
      </c>
      <c r="EM256">
        <f>SUM(EM247:EM254)</f>
        <v/>
      </c>
      <c r="EN256">
        <f>SUM(EN247:EN254)</f>
        <v/>
      </c>
      <c r="EO256">
        <f>SUM(EO247:EO254)</f>
        <v/>
      </c>
      <c r="EP256">
        <f>SUM(EP247:EP254)</f>
        <v/>
      </c>
      <c r="EQ256">
        <f>SUM(EQ247:EQ254)</f>
        <v/>
      </c>
      <c r="ER256">
        <f>SUM(ER247:ER254)</f>
        <v/>
      </c>
      <c r="ES256">
        <f>SUM(ES247:ES254)</f>
        <v/>
      </c>
      <c r="ET256">
        <f>SUM(ET247:ET254)</f>
        <v/>
      </c>
      <c r="EU256">
        <f>SUM(EU247:EU254)</f>
        <v/>
      </c>
      <c r="EV256">
        <f>SUM(EV247:EV254)</f>
        <v/>
      </c>
      <c r="EW256">
        <f>SUM(EW247:EW254)</f>
        <v/>
      </c>
      <c r="EX256">
        <f>SUM(EX247:EX254)</f>
        <v/>
      </c>
      <c r="EY256">
        <f>SUM(EY247:EY254)</f>
        <v/>
      </c>
      <c r="EZ256">
        <f>SUM(EZ247:EZ254)</f>
        <v/>
      </c>
      <c r="FA256">
        <f>SUM(FA247:FA254)</f>
        <v/>
      </c>
      <c r="FB256">
        <f>SUM(FB247:FB254)</f>
        <v/>
      </c>
      <c r="FC256">
        <f>SUM(FC247:FC254)</f>
        <v/>
      </c>
      <c r="FD256">
        <f>SUM(FD247:FD254)</f>
        <v/>
      </c>
      <c r="FE256">
        <f>SUM(FE247:FE254)</f>
        <v/>
      </c>
      <c r="FF256">
        <f>SUM(FF247:FF254)</f>
        <v/>
      </c>
      <c r="FG256">
        <f>SUM(FG247:FG254)</f>
        <v/>
      </c>
      <c r="FH256">
        <f>SUM(FH247:FH254)</f>
        <v/>
      </c>
      <c r="FI256">
        <f>SUM(FI247:FI254)</f>
        <v/>
      </c>
      <c r="FJ256">
        <f>SUM(FJ247:FJ254)</f>
        <v/>
      </c>
      <c r="FK256">
        <f>SUM(FK247:FK254)</f>
        <v/>
      </c>
      <c r="FL256">
        <f>SUM(FL247:FL254)</f>
        <v/>
      </c>
      <c r="FM256">
        <f>SUM(FM247:FM254)</f>
        <v/>
      </c>
      <c r="FN256">
        <f>SUM(FN247:FN254)</f>
        <v/>
      </c>
      <c r="FO256">
        <f>SUM(FO247:FO254)</f>
        <v/>
      </c>
      <c r="FP256">
        <f>SUM(FP247:FP254)</f>
        <v/>
      </c>
      <c r="FQ256">
        <f>SUM(FQ247:FQ254)</f>
        <v/>
      </c>
      <c r="FR256">
        <f>SUM(FR247:FR254)</f>
        <v/>
      </c>
      <c r="FS256">
        <f>SUM(FS247:FS254)</f>
        <v/>
      </c>
      <c r="FT256">
        <f>SUM(FT247:FT254)</f>
        <v/>
      </c>
      <c r="FU256">
        <f>SUM(FU247:FU254)</f>
        <v/>
      </c>
      <c r="FV256">
        <f>SUM(FV247:FV254)</f>
        <v/>
      </c>
      <c r="FW256">
        <f>SUM(FW247:FW254)</f>
        <v/>
      </c>
      <c r="FX256">
        <f>SUM(FX247:FX254)</f>
        <v/>
      </c>
      <c r="FY256">
        <f>SUM(FY247:FY254)</f>
        <v/>
      </c>
      <c r="FZ256">
        <f>SUM(FZ247:FZ254)</f>
        <v/>
      </c>
      <c r="GA256">
        <f>SUM(GA247:GA254)</f>
        <v/>
      </c>
      <c r="GB256">
        <f>SUM(GB247:GB254)</f>
        <v/>
      </c>
      <c r="GC256">
        <f>SUM(GC247:GC254)</f>
        <v/>
      </c>
      <c r="GD256">
        <f>SUM(GD247:GD254)</f>
        <v/>
      </c>
      <c r="GE256">
        <f>SUM(GE247:GE254)</f>
        <v/>
      </c>
      <c r="GF256">
        <f>SUM(GF247:GF254)</f>
        <v/>
      </c>
      <c r="GG256">
        <f>SUM(GG247:GG254)</f>
        <v/>
      </c>
      <c r="GH256">
        <f>SUM(GH247:GH254)</f>
        <v/>
      </c>
      <c r="GI256">
        <f>SUM(GI247:GI254)</f>
        <v/>
      </c>
      <c r="GJ256">
        <f>SUM(GJ247:GJ254)</f>
        <v/>
      </c>
      <c r="GK256">
        <f>SUM(GK247:GK254)</f>
        <v/>
      </c>
      <c r="GL256">
        <f>SUM(GL247:GL254)</f>
        <v/>
      </c>
      <c r="GM256">
        <f>SUM(GM247:GM254)</f>
        <v/>
      </c>
      <c r="GN256">
        <f>SUM(GN247:GN254)</f>
        <v/>
      </c>
      <c r="GO256">
        <f>SUM(GO247:GO254)</f>
        <v/>
      </c>
      <c r="GP256">
        <f>SUM(GP247:GP254)</f>
        <v/>
      </c>
      <c r="GQ256">
        <f>SUM(GQ247:GQ254)</f>
        <v/>
      </c>
      <c r="GR256">
        <f>SUM(GR247:GR254)</f>
        <v/>
      </c>
      <c r="GS256">
        <f>SUM(GS247:GS254)</f>
        <v/>
      </c>
      <c r="GT256">
        <f>SUM(GT247:GT254)</f>
        <v/>
      </c>
      <c r="GU256">
        <f>SUM(GU247:GU254)</f>
        <v/>
      </c>
      <c r="GV256">
        <f>SUM(GV247:GV254)</f>
        <v/>
      </c>
      <c r="GW256">
        <f>SUM(GW247:GW254)</f>
        <v/>
      </c>
      <c r="GX256">
        <f>SUM(GX247:GX254)</f>
        <v/>
      </c>
      <c r="GY256">
        <f>SUM(GY247:GY254)</f>
        <v/>
      </c>
      <c r="GZ256">
        <f>SUM(GZ247:GZ254)</f>
        <v/>
      </c>
      <c r="HA256">
        <f>SUM(HA247:HA254)</f>
        <v/>
      </c>
      <c r="HB256">
        <f>SUM(HB247:HB254)</f>
        <v/>
      </c>
      <c r="HC256">
        <f>SUM(HC247:HC254)</f>
        <v/>
      </c>
      <c r="HD256">
        <f>SUM(HD247:HD254)</f>
        <v/>
      </c>
      <c r="HE256">
        <f>SUM(HE247:HE254)</f>
        <v/>
      </c>
      <c r="HF256">
        <f>SUM(HF247:HF254)</f>
        <v/>
      </c>
      <c r="HG256">
        <f>SUM(HG247:HG254)</f>
        <v/>
      </c>
      <c r="HH256">
        <f>SUM(HH247:HH254)</f>
        <v/>
      </c>
      <c r="HI256">
        <f>SUM(HI247:HI254)</f>
        <v/>
      </c>
      <c r="HJ256">
        <f>SUM(HJ247:HJ254)</f>
        <v/>
      </c>
      <c r="HK256">
        <f>SUM(HK247:HK254)</f>
        <v/>
      </c>
      <c r="HL256">
        <f>SUM(HL247:HL254)</f>
        <v/>
      </c>
      <c r="HM256">
        <f>SUM(HM247:HM254)</f>
        <v/>
      </c>
      <c r="HN256">
        <f>SUM(HN247:HN254)</f>
        <v/>
      </c>
      <c r="HO256">
        <f>SUM(HO247:HO254)</f>
        <v/>
      </c>
      <c r="HP256">
        <f>SUM(HP247:HP254)</f>
        <v/>
      </c>
      <c r="HQ256">
        <f>SUM(HQ247:HQ254)</f>
        <v/>
      </c>
      <c r="HR256">
        <f>SUM(HR247:HR254)</f>
        <v/>
      </c>
      <c r="HS256">
        <f>SUM(HS247:HS254)</f>
        <v/>
      </c>
      <c r="HT256">
        <f>SUM(HT247:HT254)</f>
        <v/>
      </c>
      <c r="HU256">
        <f>SUM(HU247:HU254)</f>
        <v/>
      </c>
      <c r="HV256">
        <f>SUM(HV247:HV254)</f>
        <v/>
      </c>
      <c r="HW256">
        <f>SUM(HW247:HW254)</f>
        <v/>
      </c>
      <c r="HX256">
        <f>SUM(HX247:HX254)</f>
        <v/>
      </c>
      <c r="HY256">
        <f>SUM(HY247:HY254)</f>
        <v/>
      </c>
      <c r="HZ256">
        <f>SUM(HZ247:HZ254)</f>
        <v/>
      </c>
      <c r="IA256">
        <f>SUM(IA247:IA254)</f>
        <v/>
      </c>
      <c r="IB256">
        <f>SUM(IB247:IB254)</f>
        <v/>
      </c>
      <c r="IC256">
        <f>SUM(IC247:IC254)</f>
        <v/>
      </c>
      <c r="ID256">
        <f>SUM(ID247:ID254)</f>
        <v/>
      </c>
      <c r="IE256">
        <f>SUM(IE247:IE254)</f>
        <v/>
      </c>
      <c r="IF256">
        <f>SUM(IF247:IF254)</f>
        <v/>
      </c>
      <c r="IG256">
        <f>SUM(IG247:IG254)</f>
        <v/>
      </c>
      <c r="IH256">
        <f>SUM(IH247:IH254)</f>
        <v/>
      </c>
      <c r="II256">
        <f>SUM(II247:II254)</f>
        <v/>
      </c>
      <c r="IJ256">
        <f>SUM(IJ247:IJ254)</f>
        <v/>
      </c>
      <c r="IK256">
        <f>SUM(IK247:IK254)</f>
        <v/>
      </c>
      <c r="IL256">
        <f>SUM(IL247:IL254)</f>
        <v/>
      </c>
      <c r="IM256">
        <f>SUM(IM247:IM254)</f>
        <v/>
      </c>
      <c r="IN256">
        <f>SUM(IN247:IN254)</f>
        <v/>
      </c>
      <c r="IO256">
        <f>SUM(IO247:IO254)</f>
        <v/>
      </c>
      <c r="IP256">
        <f>SUM(IP247:IP254)</f>
        <v/>
      </c>
      <c r="IQ256">
        <f>SUM(IQ247:IQ254)</f>
        <v/>
      </c>
      <c r="IR256">
        <f>SUM(IR247:IR254)</f>
        <v/>
      </c>
      <c r="IS256">
        <f>SUM(IS247:IS254)</f>
        <v/>
      </c>
      <c r="IT256">
        <f>SUM(IT247:IT254)</f>
        <v/>
      </c>
      <c r="IU256">
        <f>SUM(IU247:IU254)</f>
        <v/>
      </c>
      <c r="IV256">
        <f>SUM(IV247:IV254)</f>
        <v/>
      </c>
      <c r="IW256">
        <f>SUM(IW247:IW254)</f>
        <v/>
      </c>
      <c r="IX256">
        <f>SUM(IX247:IX254)</f>
        <v/>
      </c>
      <c r="IY256">
        <f>SUM(IY247:IY254)</f>
        <v/>
      </c>
      <c r="IZ256">
        <f>SUM(IZ247:IZ254)</f>
        <v/>
      </c>
      <c r="JA256">
        <f>SUM(JA247:JA254)</f>
        <v/>
      </c>
      <c r="JB256">
        <f>SUM(JB247:JB254)</f>
        <v/>
      </c>
      <c r="JC256">
        <f>SUM(JC247:JC254)</f>
        <v/>
      </c>
      <c r="JD256">
        <f>SUM(JD247:JD254)</f>
        <v/>
      </c>
      <c r="JE256">
        <f>SUM(JE247:JE254)</f>
        <v/>
      </c>
      <c r="JF256">
        <f>SUM(JF247:JF254)</f>
        <v/>
      </c>
      <c r="JG256">
        <f>SUM(JG247:JG254)</f>
        <v/>
      </c>
      <c r="JH256">
        <f>SUM(JH247:JH254)</f>
        <v/>
      </c>
      <c r="JI256">
        <f>SUM(JI247:JI254)</f>
        <v/>
      </c>
      <c r="JJ256">
        <f>SUM(JJ247:JJ254)</f>
        <v/>
      </c>
      <c r="JK256">
        <f>SUM(JK247:JK254)</f>
        <v/>
      </c>
      <c r="JL256">
        <f>SUM(JL247:JL254)</f>
        <v/>
      </c>
      <c r="JM256">
        <f>SUM(JM247:JM254)</f>
        <v/>
      </c>
      <c r="JN256">
        <f>SUM(JN247:JN254)</f>
        <v/>
      </c>
      <c r="JO256">
        <f>SUM(JO247:JO254)</f>
        <v/>
      </c>
      <c r="JP256">
        <f>SUM(JP247:JP254)</f>
        <v/>
      </c>
      <c r="JQ256">
        <f>SUM(JQ247:JQ254)</f>
        <v/>
      </c>
      <c r="JR256">
        <f>SUM(JR247:JR254)</f>
        <v/>
      </c>
      <c r="JS256">
        <f>SUM(JS247:JS254)</f>
        <v/>
      </c>
      <c r="JT256">
        <f>SUM(JT247:JT254)</f>
        <v/>
      </c>
      <c r="JU256">
        <f>SUM(JU247:JU254)</f>
        <v/>
      </c>
      <c r="JV256">
        <f>SUM(JV247:JV254)</f>
        <v/>
      </c>
      <c r="JW256">
        <f>SUM(JW247:JW254)</f>
        <v/>
      </c>
      <c r="JX256">
        <f>SUM(JX247:JX254)</f>
        <v/>
      </c>
      <c r="JY256">
        <f>SUM(JY247:JY254)</f>
        <v/>
      </c>
      <c r="JZ256">
        <f>SUM(JZ247:JZ254)</f>
        <v/>
      </c>
      <c r="KA256">
        <f>SUM(KA247:KA254)</f>
        <v/>
      </c>
      <c r="KB256">
        <f>SUM(KB247:KB254)</f>
        <v/>
      </c>
      <c r="KC256">
        <f>SUM(KC247:KC254)</f>
        <v/>
      </c>
      <c r="KD256">
        <f>SUM(KD247:KD254)</f>
        <v/>
      </c>
      <c r="KE256">
        <f>SUM(KE247:KE254)</f>
        <v/>
      </c>
      <c r="KF256">
        <f>SUM(KF247:KF254)</f>
        <v/>
      </c>
      <c r="KG256">
        <f>SUM(KG247:KG254)</f>
        <v/>
      </c>
      <c r="KH256">
        <f>SUM(KH247:KH254)</f>
        <v/>
      </c>
      <c r="KI256">
        <f>SUM(KI247:KI254)</f>
        <v/>
      </c>
      <c r="KJ256">
        <f>SUM(KJ247:KJ254)</f>
        <v/>
      </c>
      <c r="KK256">
        <f>SUM(KK247:KK254)</f>
        <v/>
      </c>
      <c r="KL256">
        <f>SUM(KL247:KL254)</f>
        <v/>
      </c>
      <c r="KM256">
        <f>SUM(KM247:KM254)</f>
        <v/>
      </c>
      <c r="KN256">
        <f>SUM(KN247:KN254)</f>
        <v/>
      </c>
      <c r="KO256">
        <f>SUM(KO247:KO254)</f>
        <v/>
      </c>
      <c r="KP256">
        <f>SUM(KP247:KP254)</f>
        <v/>
      </c>
      <c r="KQ256">
        <f>SUM(KQ247:KQ254)</f>
        <v/>
      </c>
      <c r="KR256">
        <f>SUM(KR247:KR254)</f>
        <v/>
      </c>
      <c r="KS256">
        <f>SUM(KS247:KS254)</f>
        <v/>
      </c>
      <c r="KT256">
        <f>SUM(KT247:KT254)</f>
        <v/>
      </c>
      <c r="KU256">
        <f>SUM(KU247:KU254)</f>
        <v/>
      </c>
    </row>
    <row r="257" spans="1:307">
      <c r="A257" t="s">
        <v>93</v>
      </c>
    </row>
    <row r="258" spans="1:307">
      <c r="B258" t="s">
        <v>51</v>
      </c>
      <c r="D258" t="s">
        <v>53</v>
      </c>
    </row>
    <row r="259" spans="1:307">
      <c r="B259" t="s">
        <v>54</v>
      </c>
      <c r="D259" t="s">
        <v>53</v>
      </c>
    </row>
    <row r="260" spans="1:307">
      <c r="B260" t="s">
        <v>55</v>
      </c>
      <c r="D260" t="s">
        <v>53</v>
      </c>
    </row>
    <row r="261" spans="1:307">
      <c r="B261" t="s">
        <v>56</v>
      </c>
      <c r="D261" t="s">
        <v>53</v>
      </c>
    </row>
    <row r="262" spans="1:307">
      <c r="B262" t="s">
        <v>58</v>
      </c>
      <c r="D262" t="s">
        <v>53</v>
      </c>
    </row>
    <row r="263" spans="1:307">
      <c r="B263" t="s">
        <v>59</v>
      </c>
      <c r="D263" t="s">
        <v>53</v>
      </c>
    </row>
    <row r="264" spans="1:307">
      <c r="B264" t="s">
        <v>61</v>
      </c>
      <c r="D264" t="s">
        <v>53</v>
      </c>
    </row>
    <row r="265" spans="1:307">
      <c r="B265" t="s">
        <v>63</v>
      </c>
      <c r="D265" t="s">
        <v>53</v>
      </c>
    </row>
    <row r="266" spans="1:307">
      <c r="B266" t="s">
        <v>64</v>
      </c>
      <c r="D266" t="s">
        <v>53</v>
      </c>
    </row>
    <row r="267" spans="1:307">
      <c r="D267" t="s">
        <v>53</v>
      </c>
    </row>
    <row r="268" spans="1:307">
      <c r="A268" t="s">
        <v>125</v>
      </c>
    </row>
    <row r="269" spans="1:307">
      <c r="B269" t="s">
        <v>51</v>
      </c>
      <c r="D269" t="s">
        <v>143</v>
      </c>
      <c r="H269">
        <f>H190*H$111</f>
        <v/>
      </c>
      <c r="I269">
        <f>I190*I$111</f>
        <v/>
      </c>
      <c r="J269">
        <f>J190*J$111</f>
        <v/>
      </c>
      <c r="K269">
        <f>K190*K$111</f>
        <v/>
      </c>
      <c r="L269">
        <f>L190*L$111</f>
        <v/>
      </c>
      <c r="M269">
        <f>M190*M$111</f>
        <v/>
      </c>
      <c r="N269">
        <f>N190*N$111</f>
        <v/>
      </c>
      <c r="O269">
        <f>O190*O$111</f>
        <v/>
      </c>
      <c r="P269">
        <f>P190*P$111</f>
        <v/>
      </c>
      <c r="Q269">
        <f>Q190*Q$111</f>
        <v/>
      </c>
      <c r="R269">
        <f>R190*R$111</f>
        <v/>
      </c>
      <c r="S269">
        <f>S190*S$111</f>
        <v/>
      </c>
      <c r="T269">
        <f>T190*T$111</f>
        <v/>
      </c>
      <c r="U269">
        <f>U190*U$111</f>
        <v/>
      </c>
      <c r="V269">
        <f>V190*V$111</f>
        <v/>
      </c>
      <c r="W269">
        <f>W190*W$111</f>
        <v/>
      </c>
      <c r="X269">
        <f>X190*X$111</f>
        <v/>
      </c>
      <c r="Y269">
        <f>Y190*Y$111</f>
        <v/>
      </c>
      <c r="Z269">
        <f>Z190*Z$111</f>
        <v/>
      </c>
      <c r="AA269">
        <f>AA190*AA$111</f>
        <v/>
      </c>
      <c r="AB269">
        <f>AB190*AB$111</f>
        <v/>
      </c>
      <c r="AC269">
        <f>AC190*AC$111</f>
        <v/>
      </c>
      <c r="AD269">
        <f>AD190*AD$111</f>
        <v/>
      </c>
      <c r="AE269">
        <f>AE190*AE$111</f>
        <v/>
      </c>
      <c r="AF269">
        <f>AF190*AF$111</f>
        <v/>
      </c>
      <c r="AG269">
        <f>AG190*AG$111</f>
        <v/>
      </c>
      <c r="AH269">
        <f>AH190*AH$111</f>
        <v/>
      </c>
      <c r="AI269">
        <f>AI190*AI$111</f>
        <v/>
      </c>
      <c r="AJ269">
        <f>AJ190*AJ$111</f>
        <v/>
      </c>
      <c r="AK269">
        <f>AK190*AK$111</f>
        <v/>
      </c>
      <c r="AL269">
        <f>AL190*AL$111</f>
        <v/>
      </c>
      <c r="AM269">
        <f>AM190*AM$111</f>
        <v/>
      </c>
      <c r="AN269">
        <f>AN190*AN$111</f>
        <v/>
      </c>
      <c r="AO269">
        <f>AO190*AO$111</f>
        <v/>
      </c>
      <c r="AP269">
        <f>AP190*AP$111</f>
        <v/>
      </c>
      <c r="AQ269">
        <f>AQ190*AQ$111</f>
        <v/>
      </c>
      <c r="AR269">
        <f>AR190*AR$111</f>
        <v/>
      </c>
      <c r="AS269">
        <f>AS190*AS$111</f>
        <v/>
      </c>
      <c r="AT269">
        <f>AT190*AT$111</f>
        <v/>
      </c>
      <c r="AU269">
        <f>AU190*AU$111</f>
        <v/>
      </c>
      <c r="AV269">
        <f>AV190*AV$111</f>
        <v/>
      </c>
      <c r="AW269">
        <f>AW190*AW$111</f>
        <v/>
      </c>
      <c r="AX269">
        <f>AX190*AX$111</f>
        <v/>
      </c>
      <c r="AY269">
        <f>AY190*AY$111</f>
        <v/>
      </c>
      <c r="AZ269">
        <f>AZ190*AZ$111</f>
        <v/>
      </c>
      <c r="BA269">
        <f>BA190*BA$111</f>
        <v/>
      </c>
      <c r="BB269">
        <f>BB190*BB$111</f>
        <v/>
      </c>
      <c r="BC269">
        <f>BC190*BC$111</f>
        <v/>
      </c>
      <c r="BD269">
        <f>BD190*BD$111</f>
        <v/>
      </c>
      <c r="BE269">
        <f>BE190*BE$111</f>
        <v/>
      </c>
      <c r="BF269">
        <f>BF190*BF$111</f>
        <v/>
      </c>
      <c r="BG269">
        <f>BG190*BG$111</f>
        <v/>
      </c>
      <c r="BH269">
        <f>BH190*BH$111</f>
        <v/>
      </c>
      <c r="BI269">
        <f>BI190*BI$111</f>
        <v/>
      </c>
      <c r="BJ269">
        <f>BJ190*BJ$111</f>
        <v/>
      </c>
      <c r="BK269">
        <f>BK190*BK$111</f>
        <v/>
      </c>
      <c r="BL269">
        <f>BL190*BL$111</f>
        <v/>
      </c>
      <c r="BM269">
        <f>BM190*BM$111</f>
        <v/>
      </c>
      <c r="BN269">
        <f>BN190*BN$111</f>
        <v/>
      </c>
      <c r="BO269">
        <f>BO190*BO$111</f>
        <v/>
      </c>
      <c r="BP269">
        <f>BP190*BP$111</f>
        <v/>
      </c>
      <c r="BQ269">
        <f>BQ190*BQ$111</f>
        <v/>
      </c>
      <c r="BR269">
        <f>BR190*BR$111</f>
        <v/>
      </c>
      <c r="BS269">
        <f>BS190*BS$111</f>
        <v/>
      </c>
      <c r="BT269">
        <f>BT190*BT$111</f>
        <v/>
      </c>
      <c r="BU269">
        <f>BU190*BU$111</f>
        <v/>
      </c>
      <c r="BV269">
        <f>BV190*BV$111</f>
        <v/>
      </c>
      <c r="BW269">
        <f>BW190*BW$111</f>
        <v/>
      </c>
      <c r="BX269">
        <f>BX190*BX$111</f>
        <v/>
      </c>
      <c r="BY269">
        <f>BY190*BY$111</f>
        <v/>
      </c>
      <c r="BZ269">
        <f>BZ190*BZ$111</f>
        <v/>
      </c>
      <c r="CA269">
        <f>CA190*CA$111</f>
        <v/>
      </c>
      <c r="CB269">
        <f>CB190*CB$111</f>
        <v/>
      </c>
      <c r="CC269">
        <f>CC190*CC$111</f>
        <v/>
      </c>
      <c r="CD269">
        <f>CD190*CD$111</f>
        <v/>
      </c>
      <c r="CE269">
        <f>CE190*CE$111</f>
        <v/>
      </c>
      <c r="CF269">
        <f>CF190*CF$111</f>
        <v/>
      </c>
      <c r="CG269">
        <f>CG190*CG$111</f>
        <v/>
      </c>
      <c r="CH269">
        <f>CH190*CH$111</f>
        <v/>
      </c>
      <c r="CI269">
        <f>CI190*CI$111</f>
        <v/>
      </c>
      <c r="CJ269">
        <f>CJ190*CJ$111</f>
        <v/>
      </c>
      <c r="CK269">
        <f>CK190*CK$111</f>
        <v/>
      </c>
      <c r="CL269">
        <f>CL190*CL$111</f>
        <v/>
      </c>
      <c r="CM269">
        <f>CM190*CM$111</f>
        <v/>
      </c>
      <c r="CN269">
        <f>CN190*CN$111</f>
        <v/>
      </c>
      <c r="CO269">
        <f>CO190*CO$111</f>
        <v/>
      </c>
      <c r="CP269">
        <f>CP190*CP$111</f>
        <v/>
      </c>
      <c r="CQ269">
        <f>CQ190*CQ$111</f>
        <v/>
      </c>
      <c r="CR269">
        <f>CR190*CR$111</f>
        <v/>
      </c>
      <c r="CS269">
        <f>CS190*CS$111</f>
        <v/>
      </c>
      <c r="CT269">
        <f>CT190*CT$111</f>
        <v/>
      </c>
      <c r="CU269">
        <f>CU190*CU$111</f>
        <v/>
      </c>
      <c r="CV269">
        <f>CV190*CV$111</f>
        <v/>
      </c>
      <c r="CW269">
        <f>CW190*CW$111</f>
        <v/>
      </c>
      <c r="CX269">
        <f>CX190*CX$111</f>
        <v/>
      </c>
      <c r="CY269">
        <f>CY190*CY$111</f>
        <v/>
      </c>
      <c r="CZ269">
        <f>CZ190*CZ$111</f>
        <v/>
      </c>
      <c r="DA269">
        <f>DA190*DA$111</f>
        <v/>
      </c>
      <c r="DB269">
        <f>DB190*DB$111</f>
        <v/>
      </c>
      <c r="DC269">
        <f>DC190*DC$111</f>
        <v/>
      </c>
      <c r="DD269">
        <f>DD190*DD$111</f>
        <v/>
      </c>
      <c r="DE269">
        <f>DE190*DE$111</f>
        <v/>
      </c>
      <c r="DF269">
        <f>DF190*DF$111</f>
        <v/>
      </c>
      <c r="DG269">
        <f>DG190*DG$111</f>
        <v/>
      </c>
      <c r="DH269">
        <f>DH190*DH$111</f>
        <v/>
      </c>
      <c r="DI269">
        <f>DI190*DI$111</f>
        <v/>
      </c>
      <c r="DJ269">
        <f>DJ190*DJ$111</f>
        <v/>
      </c>
      <c r="DK269">
        <f>DK190*DK$111</f>
        <v/>
      </c>
      <c r="DL269">
        <f>DL190*DL$111</f>
        <v/>
      </c>
      <c r="DM269">
        <f>DM190*DM$111</f>
        <v/>
      </c>
      <c r="DN269">
        <f>DN190*DN$111</f>
        <v/>
      </c>
      <c r="DO269">
        <f>DO190*DO$111</f>
        <v/>
      </c>
      <c r="DP269">
        <f>DP190*DP$111</f>
        <v/>
      </c>
      <c r="DQ269">
        <f>DQ190*DQ$111</f>
        <v/>
      </c>
      <c r="DR269">
        <f>DR190*DR$111</f>
        <v/>
      </c>
      <c r="DS269">
        <f>DS190*DS$111</f>
        <v/>
      </c>
      <c r="DT269">
        <f>DT190*DT$111</f>
        <v/>
      </c>
      <c r="DU269">
        <f>DU190*DU$111</f>
        <v/>
      </c>
      <c r="DV269">
        <f>DV190*DV$111</f>
        <v/>
      </c>
      <c r="DW269">
        <f>DW190*DW$111</f>
        <v/>
      </c>
      <c r="DX269">
        <f>DX190*DX$111</f>
        <v/>
      </c>
      <c r="DY269">
        <f>DY190*DY$111</f>
        <v/>
      </c>
      <c r="DZ269">
        <f>DZ190*DZ$111</f>
        <v/>
      </c>
      <c r="EA269">
        <f>EA190*EA$111</f>
        <v/>
      </c>
      <c r="EB269">
        <f>EB190*EB$111</f>
        <v/>
      </c>
      <c r="EC269">
        <f>EC190*EC$111</f>
        <v/>
      </c>
      <c r="ED269">
        <f>ED190*ED$111</f>
        <v/>
      </c>
      <c r="EE269">
        <f>EE190*EE$111</f>
        <v/>
      </c>
      <c r="EF269">
        <f>EF190*EF$111</f>
        <v/>
      </c>
      <c r="EG269">
        <f>EG190*EG$111</f>
        <v/>
      </c>
      <c r="EH269">
        <f>EH190*EH$111</f>
        <v/>
      </c>
      <c r="EI269">
        <f>EI190*EI$111</f>
        <v/>
      </c>
      <c r="EJ269">
        <f>EJ190*EJ$111</f>
        <v/>
      </c>
      <c r="EK269">
        <f>EK190*EK$111</f>
        <v/>
      </c>
      <c r="EL269">
        <f>EL190*EL$111</f>
        <v/>
      </c>
      <c r="EM269">
        <f>EM190*EM$111</f>
        <v/>
      </c>
      <c r="EN269">
        <f>EN190*EN$111</f>
        <v/>
      </c>
      <c r="EO269">
        <f>EO190*EO$111</f>
        <v/>
      </c>
      <c r="EP269">
        <f>EP190*EP$111</f>
        <v/>
      </c>
      <c r="EQ269">
        <f>EQ190*EQ$111</f>
        <v/>
      </c>
      <c r="ER269">
        <f>ER190*ER$111</f>
        <v/>
      </c>
      <c r="ES269">
        <f>ES190*ES$111</f>
        <v/>
      </c>
      <c r="ET269">
        <f>ET190*ET$111</f>
        <v/>
      </c>
      <c r="EU269">
        <f>EU190*EU$111</f>
        <v/>
      </c>
      <c r="EV269">
        <f>EV190*EV$111</f>
        <v/>
      </c>
      <c r="EW269">
        <f>EW190*EW$111</f>
        <v/>
      </c>
      <c r="EX269">
        <f>EX190*EX$111</f>
        <v/>
      </c>
      <c r="EY269">
        <f>EY190*EY$111</f>
        <v/>
      </c>
      <c r="EZ269">
        <f>EZ190*EZ$111</f>
        <v/>
      </c>
      <c r="FA269">
        <f>FA190*FA$111</f>
        <v/>
      </c>
      <c r="FB269">
        <f>FB190*FB$111</f>
        <v/>
      </c>
      <c r="FC269">
        <f>FC190*FC$111</f>
        <v/>
      </c>
      <c r="FD269">
        <f>FD190*FD$111</f>
        <v/>
      </c>
      <c r="FE269">
        <f>FE190*FE$111</f>
        <v/>
      </c>
      <c r="FF269">
        <f>FF190*FF$111</f>
        <v/>
      </c>
      <c r="FG269">
        <f>FG190*FG$111</f>
        <v/>
      </c>
      <c r="FH269">
        <f>FH190*FH$111</f>
        <v/>
      </c>
      <c r="FI269">
        <f>FI190*FI$111</f>
        <v/>
      </c>
      <c r="FJ269">
        <f>FJ190*FJ$111</f>
        <v/>
      </c>
      <c r="FK269">
        <f>FK190*FK$111</f>
        <v/>
      </c>
      <c r="FL269">
        <f>FL190*FL$111</f>
        <v/>
      </c>
      <c r="FM269">
        <f>FM190*FM$111</f>
        <v/>
      </c>
      <c r="FN269">
        <f>FN190*FN$111</f>
        <v/>
      </c>
      <c r="FO269">
        <f>FO190*FO$111</f>
        <v/>
      </c>
      <c r="FP269">
        <f>FP190*FP$111</f>
        <v/>
      </c>
      <c r="FQ269">
        <f>FQ190*FQ$111</f>
        <v/>
      </c>
      <c r="FR269">
        <f>FR190*FR$111</f>
        <v/>
      </c>
      <c r="FS269">
        <f>FS190*FS$111</f>
        <v/>
      </c>
      <c r="FT269">
        <f>FT190*FT$111</f>
        <v/>
      </c>
      <c r="FU269">
        <f>FU190*FU$111</f>
        <v/>
      </c>
      <c r="FV269">
        <f>FV190*FV$111</f>
        <v/>
      </c>
      <c r="FW269">
        <f>FW190*FW$111</f>
        <v/>
      </c>
      <c r="FX269">
        <f>FX190*FX$111</f>
        <v/>
      </c>
      <c r="FY269">
        <f>FY190*FY$111</f>
        <v/>
      </c>
      <c r="FZ269">
        <f>FZ190*FZ$111</f>
        <v/>
      </c>
      <c r="GA269">
        <f>GA190*GA$111</f>
        <v/>
      </c>
      <c r="GB269">
        <f>GB190*GB$111</f>
        <v/>
      </c>
      <c r="GC269">
        <f>GC190*GC$111</f>
        <v/>
      </c>
      <c r="GD269">
        <f>GD190*GD$111</f>
        <v/>
      </c>
      <c r="GE269">
        <f>GE190*GE$111</f>
        <v/>
      </c>
      <c r="GF269">
        <f>GF190*GF$111</f>
        <v/>
      </c>
      <c r="GG269">
        <f>GG190*GG$111</f>
        <v/>
      </c>
      <c r="GH269">
        <f>GH190*GH$111</f>
        <v/>
      </c>
      <c r="GI269">
        <f>GI190*GI$111</f>
        <v/>
      </c>
      <c r="GJ269">
        <f>GJ190*GJ$111</f>
        <v/>
      </c>
      <c r="GK269">
        <f>GK190*GK$111</f>
        <v/>
      </c>
      <c r="GL269">
        <f>GL190*GL$111</f>
        <v/>
      </c>
      <c r="GM269">
        <f>GM190*GM$111</f>
        <v/>
      </c>
      <c r="GN269">
        <f>GN190*GN$111</f>
        <v/>
      </c>
      <c r="GO269">
        <f>GO190*GO$111</f>
        <v/>
      </c>
      <c r="GP269">
        <f>GP190*GP$111</f>
        <v/>
      </c>
      <c r="GQ269">
        <f>GQ190*GQ$111</f>
        <v/>
      </c>
      <c r="GR269">
        <f>GR190*GR$111</f>
        <v/>
      </c>
      <c r="GS269">
        <f>GS190*GS$111</f>
        <v/>
      </c>
      <c r="GT269">
        <f>GT190*GT$111</f>
        <v/>
      </c>
      <c r="GU269">
        <f>GU190*GU$111</f>
        <v/>
      </c>
      <c r="GV269">
        <f>GV190*GV$111</f>
        <v/>
      </c>
      <c r="GW269">
        <f>GW190*GW$111</f>
        <v/>
      </c>
      <c r="GX269">
        <f>GX190*GX$111</f>
        <v/>
      </c>
      <c r="GY269">
        <f>GY190*GY$111</f>
        <v/>
      </c>
      <c r="GZ269">
        <f>GZ190*GZ$111</f>
        <v/>
      </c>
      <c r="HA269">
        <f>HA190*HA$111</f>
        <v/>
      </c>
      <c r="HB269">
        <f>HB190*HB$111</f>
        <v/>
      </c>
      <c r="HC269">
        <f>HC190*HC$111</f>
        <v/>
      </c>
      <c r="HD269">
        <f>HD190*HD$111</f>
        <v/>
      </c>
      <c r="HE269">
        <f>HE190*HE$111</f>
        <v/>
      </c>
      <c r="HF269">
        <f>HF190*HF$111</f>
        <v/>
      </c>
      <c r="HG269">
        <f>HG190*HG$111</f>
        <v/>
      </c>
      <c r="HH269">
        <f>HH190*HH$111</f>
        <v/>
      </c>
      <c r="HI269">
        <f>HI190*HI$111</f>
        <v/>
      </c>
      <c r="HJ269">
        <f>HJ190*HJ$111</f>
        <v/>
      </c>
      <c r="HK269">
        <f>HK190*HK$111</f>
        <v/>
      </c>
      <c r="HL269">
        <f>HL190*HL$111</f>
        <v/>
      </c>
      <c r="HM269">
        <f>HM190*HM$111</f>
        <v/>
      </c>
      <c r="HN269">
        <f>HN190*HN$111</f>
        <v/>
      </c>
      <c r="HO269">
        <f>HO190*HO$111</f>
        <v/>
      </c>
      <c r="HP269">
        <f>HP190*HP$111</f>
        <v/>
      </c>
      <c r="HQ269">
        <f>HQ190*HQ$111</f>
        <v/>
      </c>
      <c r="HR269">
        <f>HR190*HR$111</f>
        <v/>
      </c>
      <c r="HS269">
        <f>HS190*HS$111</f>
        <v/>
      </c>
      <c r="HT269">
        <f>HT190*HT$111</f>
        <v/>
      </c>
      <c r="HU269">
        <f>HU190*HU$111</f>
        <v/>
      </c>
      <c r="HV269">
        <f>HV190*HV$111</f>
        <v/>
      </c>
      <c r="HW269">
        <f>HW190*HW$111</f>
        <v/>
      </c>
      <c r="HX269">
        <f>HX190*HX$111</f>
        <v/>
      </c>
      <c r="HY269">
        <f>HY190*HY$111</f>
        <v/>
      </c>
      <c r="HZ269">
        <f>HZ190*HZ$111</f>
        <v/>
      </c>
      <c r="IA269">
        <f>IA190*IA$111</f>
        <v/>
      </c>
      <c r="IB269">
        <f>IB190*IB$111</f>
        <v/>
      </c>
      <c r="IC269">
        <f>IC190*IC$111</f>
        <v/>
      </c>
      <c r="ID269">
        <f>ID190*ID$111</f>
        <v/>
      </c>
      <c r="IE269">
        <f>IE190*IE$111</f>
        <v/>
      </c>
      <c r="IF269">
        <f>IF190*IF$111</f>
        <v/>
      </c>
      <c r="IG269">
        <f>IG190*IG$111</f>
        <v/>
      </c>
      <c r="IH269">
        <f>IH190*IH$111</f>
        <v/>
      </c>
      <c r="II269">
        <f>II190*II$111</f>
        <v/>
      </c>
      <c r="IJ269">
        <f>IJ190*IJ$111</f>
        <v/>
      </c>
      <c r="IK269">
        <f>IK190*IK$111</f>
        <v/>
      </c>
      <c r="IL269">
        <f>IL190*IL$111</f>
        <v/>
      </c>
      <c r="IM269">
        <f>IM190*IM$111</f>
        <v/>
      </c>
      <c r="IN269">
        <f>IN190*IN$111</f>
        <v/>
      </c>
      <c r="IO269">
        <f>IO190*IO$111</f>
        <v/>
      </c>
      <c r="IP269">
        <f>IP190*IP$111</f>
        <v/>
      </c>
      <c r="IQ269">
        <f>IQ190*IQ$111</f>
        <v/>
      </c>
      <c r="IR269">
        <f>IR190*IR$111</f>
        <v/>
      </c>
      <c r="IS269">
        <f>IS190*IS$111</f>
        <v/>
      </c>
      <c r="IT269">
        <f>IT190*IT$111</f>
        <v/>
      </c>
      <c r="IU269">
        <f>IU190*IU$111</f>
        <v/>
      </c>
      <c r="IV269">
        <f>IV190*IV$111</f>
        <v/>
      </c>
      <c r="IW269">
        <f>IW190*IW$111</f>
        <v/>
      </c>
      <c r="IX269">
        <f>IX190*IX$111</f>
        <v/>
      </c>
      <c r="IY269">
        <f>IY190*IY$111</f>
        <v/>
      </c>
      <c r="IZ269">
        <f>IZ190*IZ$111</f>
        <v/>
      </c>
      <c r="JA269">
        <f>JA190*JA$111</f>
        <v/>
      </c>
      <c r="JB269">
        <f>JB190*JB$111</f>
        <v/>
      </c>
      <c r="JC269">
        <f>JC190*JC$111</f>
        <v/>
      </c>
      <c r="JD269">
        <f>JD190*JD$111</f>
        <v/>
      </c>
      <c r="JE269">
        <f>JE190*JE$111</f>
        <v/>
      </c>
      <c r="JF269">
        <f>JF190*JF$111</f>
        <v/>
      </c>
      <c r="JG269">
        <f>JG190*JG$111</f>
        <v/>
      </c>
      <c r="JH269">
        <f>JH190*JH$111</f>
        <v/>
      </c>
      <c r="JI269">
        <f>JI190*JI$111</f>
        <v/>
      </c>
      <c r="JJ269">
        <f>JJ190*JJ$111</f>
        <v/>
      </c>
      <c r="JK269">
        <f>JK190*JK$111</f>
        <v/>
      </c>
      <c r="JL269">
        <f>JL190*JL$111</f>
        <v/>
      </c>
      <c r="JM269">
        <f>JM190*JM$111</f>
        <v/>
      </c>
      <c r="JN269">
        <f>JN190*JN$111</f>
        <v/>
      </c>
      <c r="JO269">
        <f>JO190*JO$111</f>
        <v/>
      </c>
      <c r="JP269">
        <f>JP190*JP$111</f>
        <v/>
      </c>
      <c r="JQ269">
        <f>JQ190*JQ$111</f>
        <v/>
      </c>
      <c r="JR269">
        <f>JR190*JR$111</f>
        <v/>
      </c>
      <c r="JS269">
        <f>JS190*JS$111</f>
        <v/>
      </c>
      <c r="JT269">
        <f>JT190*JT$111</f>
        <v/>
      </c>
      <c r="JU269">
        <f>JU190*JU$111</f>
        <v/>
      </c>
      <c r="JV269">
        <f>JV190*JV$111</f>
        <v/>
      </c>
      <c r="JW269">
        <f>JW190*JW$111</f>
        <v/>
      </c>
      <c r="JX269">
        <f>JX190*JX$111</f>
        <v/>
      </c>
      <c r="JY269">
        <f>JY190*JY$111</f>
        <v/>
      </c>
      <c r="JZ269">
        <f>JZ190*JZ$111</f>
        <v/>
      </c>
      <c r="KA269">
        <f>KA190*KA$111</f>
        <v/>
      </c>
      <c r="KB269">
        <f>KB190*KB$111</f>
        <v/>
      </c>
      <c r="KC269">
        <f>KC190*KC$111</f>
        <v/>
      </c>
      <c r="KD269">
        <f>KD190*KD$111</f>
        <v/>
      </c>
      <c r="KE269">
        <f>KE190*KE$111</f>
        <v/>
      </c>
      <c r="KF269">
        <f>KF190*KF$111</f>
        <v/>
      </c>
      <c r="KG269">
        <f>KG190*KG$111</f>
        <v/>
      </c>
      <c r="KH269">
        <f>KH190*KH$111</f>
        <v/>
      </c>
      <c r="KI269">
        <f>KI190*KI$111</f>
        <v/>
      </c>
      <c r="KJ269">
        <f>KJ190*KJ$111</f>
        <v/>
      </c>
      <c r="KK269">
        <f>KK190*KK$111</f>
        <v/>
      </c>
      <c r="KL269">
        <f>KL190*KL$111</f>
        <v/>
      </c>
      <c r="KM269">
        <f>KM190*KM$111</f>
        <v/>
      </c>
      <c r="KN269">
        <f>KN190*KN$111</f>
        <v/>
      </c>
      <c r="KO269">
        <f>KO190*KO$111</f>
        <v/>
      </c>
      <c r="KP269">
        <f>KP190*KP$111</f>
        <v/>
      </c>
      <c r="KQ269">
        <f>KQ190*KQ$111</f>
        <v/>
      </c>
      <c r="KR269">
        <f>KR190*KR$111</f>
        <v/>
      </c>
      <c r="KS269">
        <f>KS190*KS$111</f>
        <v/>
      </c>
      <c r="KT269">
        <f>KT190*KT$111</f>
        <v/>
      </c>
      <c r="KU269">
        <f>KU190*KU$111</f>
        <v/>
      </c>
    </row>
    <row r="270" spans="1:307">
      <c r="B270" t="s">
        <v>54</v>
      </c>
      <c r="D270" t="s">
        <v>143</v>
      </c>
      <c r="H270">
        <f>H191*H$112</f>
        <v/>
      </c>
      <c r="I270">
        <f>I191*I$112</f>
        <v/>
      </c>
      <c r="J270">
        <f>J191*J$112</f>
        <v/>
      </c>
      <c r="K270">
        <f>K191*K$112</f>
        <v/>
      </c>
      <c r="L270">
        <f>L191*L$112</f>
        <v/>
      </c>
      <c r="M270">
        <f>M191*M$112</f>
        <v/>
      </c>
      <c r="N270">
        <f>N191*N$112</f>
        <v/>
      </c>
      <c r="O270">
        <f>O191*O$112</f>
        <v/>
      </c>
      <c r="P270">
        <f>P191*P$112</f>
        <v/>
      </c>
      <c r="Q270">
        <f>Q191*Q$112</f>
        <v/>
      </c>
      <c r="R270">
        <f>R191*R$112</f>
        <v/>
      </c>
      <c r="S270">
        <f>S191*S$112</f>
        <v/>
      </c>
      <c r="T270">
        <f>T191*T$112</f>
        <v/>
      </c>
      <c r="U270">
        <f>U191*U$112</f>
        <v/>
      </c>
      <c r="V270">
        <f>V191*V$112</f>
        <v/>
      </c>
      <c r="W270">
        <f>W191*W$112</f>
        <v/>
      </c>
      <c r="X270">
        <f>X191*X$112</f>
        <v/>
      </c>
      <c r="Y270">
        <f>Y191*Y$112</f>
        <v/>
      </c>
      <c r="Z270">
        <f>Z191*Z$112</f>
        <v/>
      </c>
      <c r="AA270">
        <f>AA191*AA$112</f>
        <v/>
      </c>
      <c r="AB270">
        <f>AB191*AB$112</f>
        <v/>
      </c>
      <c r="AC270">
        <f>AC191*AC$112</f>
        <v/>
      </c>
      <c r="AD270">
        <f>AD191*AD$112</f>
        <v/>
      </c>
      <c r="AE270">
        <f>AE191*AE$112</f>
        <v/>
      </c>
      <c r="AF270">
        <f>AF191*AF$112</f>
        <v/>
      </c>
      <c r="AG270">
        <f>AG191*AG$112</f>
        <v/>
      </c>
      <c r="AH270">
        <f>AH191*AH$112</f>
        <v/>
      </c>
      <c r="AI270">
        <f>AI191*AI$112</f>
        <v/>
      </c>
      <c r="AJ270">
        <f>AJ191*AJ$112</f>
        <v/>
      </c>
      <c r="AK270">
        <f>AK191*AK$112</f>
        <v/>
      </c>
      <c r="AL270">
        <f>AL191*AL$112</f>
        <v/>
      </c>
      <c r="AM270">
        <f>AM191*AM$112</f>
        <v/>
      </c>
      <c r="AN270">
        <f>AN191*AN$112</f>
        <v/>
      </c>
      <c r="AO270">
        <f>AO191*AO$112</f>
        <v/>
      </c>
      <c r="AP270">
        <f>AP191*AP$112</f>
        <v/>
      </c>
      <c r="AQ270">
        <f>AQ191*AQ$112</f>
        <v/>
      </c>
      <c r="AR270">
        <f>AR191*AR$112</f>
        <v/>
      </c>
      <c r="AS270">
        <f>AS191*AS$112</f>
        <v/>
      </c>
      <c r="AT270">
        <f>AT191*AT$112</f>
        <v/>
      </c>
      <c r="AU270">
        <f>AU191*AU$112</f>
        <v/>
      </c>
      <c r="AV270">
        <f>AV191*AV$112</f>
        <v/>
      </c>
      <c r="AW270">
        <f>AW191*AW$112</f>
        <v/>
      </c>
      <c r="AX270">
        <f>AX191*AX$112</f>
        <v/>
      </c>
      <c r="AY270">
        <f>AY191*AY$112</f>
        <v/>
      </c>
      <c r="AZ270">
        <f>AZ191*AZ$112</f>
        <v/>
      </c>
      <c r="BA270">
        <f>BA191*BA$112</f>
        <v/>
      </c>
      <c r="BB270">
        <f>BB191*BB$112</f>
        <v/>
      </c>
      <c r="BC270">
        <f>BC191*BC$112</f>
        <v/>
      </c>
      <c r="BD270">
        <f>BD191*BD$112</f>
        <v/>
      </c>
      <c r="BE270">
        <f>BE191*BE$112</f>
        <v/>
      </c>
      <c r="BF270">
        <f>BF191*BF$112</f>
        <v/>
      </c>
      <c r="BG270">
        <f>BG191*BG$112</f>
        <v/>
      </c>
      <c r="BH270">
        <f>BH191*BH$112</f>
        <v/>
      </c>
      <c r="BI270">
        <f>BI191*BI$112</f>
        <v/>
      </c>
      <c r="BJ270">
        <f>BJ191*BJ$112</f>
        <v/>
      </c>
      <c r="BK270">
        <f>BK191*BK$112</f>
        <v/>
      </c>
      <c r="BL270">
        <f>BL191*BL$112</f>
        <v/>
      </c>
      <c r="BM270">
        <f>BM191*BM$112</f>
        <v/>
      </c>
      <c r="BN270">
        <f>BN191*BN$112</f>
        <v/>
      </c>
      <c r="BO270">
        <f>BO191*BO$112</f>
        <v/>
      </c>
      <c r="BP270">
        <f>BP191*BP$112</f>
        <v/>
      </c>
      <c r="BQ270">
        <f>BQ191*BQ$112</f>
        <v/>
      </c>
      <c r="BR270">
        <f>BR191*BR$112</f>
        <v/>
      </c>
      <c r="BS270">
        <f>BS191*BS$112</f>
        <v/>
      </c>
      <c r="BT270">
        <f>BT191*BT$112</f>
        <v/>
      </c>
      <c r="BU270">
        <f>BU191*BU$112</f>
        <v/>
      </c>
      <c r="BV270">
        <f>BV191*BV$112</f>
        <v/>
      </c>
      <c r="BW270">
        <f>BW191*BW$112</f>
        <v/>
      </c>
      <c r="BX270">
        <f>BX191*BX$112</f>
        <v/>
      </c>
      <c r="BY270">
        <f>BY191*BY$112</f>
        <v/>
      </c>
      <c r="BZ270">
        <f>BZ191*BZ$112</f>
        <v/>
      </c>
      <c r="CA270">
        <f>CA191*CA$112</f>
        <v/>
      </c>
      <c r="CB270">
        <f>CB191*CB$112</f>
        <v/>
      </c>
      <c r="CC270">
        <f>CC191*CC$112</f>
        <v/>
      </c>
      <c r="CD270">
        <f>CD191*CD$112</f>
        <v/>
      </c>
      <c r="CE270">
        <f>CE191*CE$112</f>
        <v/>
      </c>
      <c r="CF270">
        <f>CF191*CF$112</f>
        <v/>
      </c>
      <c r="CG270">
        <f>CG191*CG$112</f>
        <v/>
      </c>
      <c r="CH270">
        <f>CH191*CH$112</f>
        <v/>
      </c>
      <c r="CI270">
        <f>CI191*CI$112</f>
        <v/>
      </c>
      <c r="CJ270">
        <f>CJ191*CJ$112</f>
        <v/>
      </c>
      <c r="CK270">
        <f>CK191*CK$112</f>
        <v/>
      </c>
      <c r="CL270">
        <f>CL191*CL$112</f>
        <v/>
      </c>
      <c r="CM270">
        <f>CM191*CM$112</f>
        <v/>
      </c>
      <c r="CN270">
        <f>CN191*CN$112</f>
        <v/>
      </c>
      <c r="CO270">
        <f>CO191*CO$112</f>
        <v/>
      </c>
      <c r="CP270">
        <f>CP191*CP$112</f>
        <v/>
      </c>
      <c r="CQ270">
        <f>CQ191*CQ$112</f>
        <v/>
      </c>
      <c r="CR270">
        <f>CR191*CR$112</f>
        <v/>
      </c>
      <c r="CS270">
        <f>CS191*CS$112</f>
        <v/>
      </c>
      <c r="CT270">
        <f>CT191*CT$112</f>
        <v/>
      </c>
      <c r="CU270">
        <f>CU191*CU$112</f>
        <v/>
      </c>
      <c r="CV270">
        <f>CV191*CV$112</f>
        <v/>
      </c>
      <c r="CW270">
        <f>CW191*CW$112</f>
        <v/>
      </c>
      <c r="CX270">
        <f>CX191*CX$112</f>
        <v/>
      </c>
      <c r="CY270">
        <f>CY191*CY$112</f>
        <v/>
      </c>
      <c r="CZ270">
        <f>CZ191*CZ$112</f>
        <v/>
      </c>
      <c r="DA270">
        <f>DA191*DA$112</f>
        <v/>
      </c>
      <c r="DB270">
        <f>DB191*DB$112</f>
        <v/>
      </c>
      <c r="DC270">
        <f>DC191*DC$112</f>
        <v/>
      </c>
      <c r="DD270">
        <f>DD191*DD$112</f>
        <v/>
      </c>
      <c r="DE270">
        <f>DE191*DE$112</f>
        <v/>
      </c>
      <c r="DF270">
        <f>DF191*DF$112</f>
        <v/>
      </c>
      <c r="DG270">
        <f>DG191*DG$112</f>
        <v/>
      </c>
      <c r="DH270">
        <f>DH191*DH$112</f>
        <v/>
      </c>
      <c r="DI270">
        <f>DI191*DI$112</f>
        <v/>
      </c>
      <c r="DJ270">
        <f>DJ191*DJ$112</f>
        <v/>
      </c>
      <c r="DK270">
        <f>DK191*DK$112</f>
        <v/>
      </c>
      <c r="DL270">
        <f>DL191*DL$112</f>
        <v/>
      </c>
      <c r="DM270">
        <f>DM191*DM$112</f>
        <v/>
      </c>
      <c r="DN270">
        <f>DN191*DN$112</f>
        <v/>
      </c>
      <c r="DO270">
        <f>DO191*DO$112</f>
        <v/>
      </c>
      <c r="DP270">
        <f>DP191*DP$112</f>
        <v/>
      </c>
      <c r="DQ270">
        <f>DQ191*DQ$112</f>
        <v/>
      </c>
      <c r="DR270">
        <f>DR191*DR$112</f>
        <v/>
      </c>
      <c r="DS270">
        <f>DS191*DS$112</f>
        <v/>
      </c>
      <c r="DT270">
        <f>DT191*DT$112</f>
        <v/>
      </c>
      <c r="DU270">
        <f>DU191*DU$112</f>
        <v/>
      </c>
      <c r="DV270">
        <f>DV191*DV$112</f>
        <v/>
      </c>
      <c r="DW270">
        <f>DW191*DW$112</f>
        <v/>
      </c>
      <c r="DX270">
        <f>DX191*DX$112</f>
        <v/>
      </c>
      <c r="DY270">
        <f>DY191*DY$112</f>
        <v/>
      </c>
      <c r="DZ270">
        <f>DZ191*DZ$112</f>
        <v/>
      </c>
      <c r="EA270">
        <f>EA191*EA$112</f>
        <v/>
      </c>
      <c r="EB270">
        <f>EB191*EB$112</f>
        <v/>
      </c>
      <c r="EC270">
        <f>EC191*EC$112</f>
        <v/>
      </c>
      <c r="ED270">
        <f>ED191*ED$112</f>
        <v/>
      </c>
      <c r="EE270">
        <f>EE191*EE$112</f>
        <v/>
      </c>
      <c r="EF270">
        <f>EF191*EF$112</f>
        <v/>
      </c>
      <c r="EG270">
        <f>EG191*EG$112</f>
        <v/>
      </c>
      <c r="EH270">
        <f>EH191*EH$112</f>
        <v/>
      </c>
      <c r="EI270">
        <f>EI191*EI$112</f>
        <v/>
      </c>
      <c r="EJ270">
        <f>EJ191*EJ$112</f>
        <v/>
      </c>
      <c r="EK270">
        <f>EK191*EK$112</f>
        <v/>
      </c>
      <c r="EL270">
        <f>EL191*EL$112</f>
        <v/>
      </c>
      <c r="EM270">
        <f>EM191*EM$112</f>
        <v/>
      </c>
      <c r="EN270">
        <f>EN191*EN$112</f>
        <v/>
      </c>
      <c r="EO270">
        <f>EO191*EO$112</f>
        <v/>
      </c>
      <c r="EP270">
        <f>EP191*EP$112</f>
        <v/>
      </c>
      <c r="EQ270">
        <f>EQ191*EQ$112</f>
        <v/>
      </c>
      <c r="ER270">
        <f>ER191*ER$112</f>
        <v/>
      </c>
      <c r="ES270">
        <f>ES191*ES$112</f>
        <v/>
      </c>
      <c r="ET270">
        <f>ET191*ET$112</f>
        <v/>
      </c>
      <c r="EU270">
        <f>EU191*EU$112</f>
        <v/>
      </c>
      <c r="EV270">
        <f>EV191*EV$112</f>
        <v/>
      </c>
      <c r="EW270">
        <f>EW191*EW$112</f>
        <v/>
      </c>
      <c r="EX270">
        <f>EX191*EX$112</f>
        <v/>
      </c>
      <c r="EY270">
        <f>EY191*EY$112</f>
        <v/>
      </c>
      <c r="EZ270">
        <f>EZ191*EZ$112</f>
        <v/>
      </c>
      <c r="FA270">
        <f>FA191*FA$112</f>
        <v/>
      </c>
      <c r="FB270">
        <f>FB191*FB$112</f>
        <v/>
      </c>
      <c r="FC270">
        <f>FC191*FC$112</f>
        <v/>
      </c>
      <c r="FD270">
        <f>FD191*FD$112</f>
        <v/>
      </c>
      <c r="FE270">
        <f>FE191*FE$112</f>
        <v/>
      </c>
      <c r="FF270">
        <f>FF191*FF$112</f>
        <v/>
      </c>
      <c r="FG270">
        <f>FG191*FG$112</f>
        <v/>
      </c>
      <c r="FH270">
        <f>FH191*FH$112</f>
        <v/>
      </c>
      <c r="FI270">
        <f>FI191*FI$112</f>
        <v/>
      </c>
      <c r="FJ270">
        <f>FJ191*FJ$112</f>
        <v/>
      </c>
      <c r="FK270">
        <f>FK191*FK$112</f>
        <v/>
      </c>
      <c r="FL270">
        <f>FL191*FL$112</f>
        <v/>
      </c>
      <c r="FM270">
        <f>FM191*FM$112</f>
        <v/>
      </c>
      <c r="FN270">
        <f>FN191*FN$112</f>
        <v/>
      </c>
      <c r="FO270">
        <f>FO191*FO$112</f>
        <v/>
      </c>
      <c r="FP270">
        <f>FP191*FP$112</f>
        <v/>
      </c>
      <c r="FQ270">
        <f>FQ191*FQ$112</f>
        <v/>
      </c>
      <c r="FR270">
        <f>FR191*FR$112</f>
        <v/>
      </c>
      <c r="FS270">
        <f>FS191*FS$112</f>
        <v/>
      </c>
      <c r="FT270">
        <f>FT191*FT$112</f>
        <v/>
      </c>
      <c r="FU270">
        <f>FU191*FU$112</f>
        <v/>
      </c>
      <c r="FV270">
        <f>FV191*FV$112</f>
        <v/>
      </c>
      <c r="FW270">
        <f>FW191*FW$112</f>
        <v/>
      </c>
      <c r="FX270">
        <f>FX191*FX$112</f>
        <v/>
      </c>
      <c r="FY270">
        <f>FY191*FY$112</f>
        <v/>
      </c>
      <c r="FZ270">
        <f>FZ191*FZ$112</f>
        <v/>
      </c>
      <c r="GA270">
        <f>GA191*GA$112</f>
        <v/>
      </c>
      <c r="GB270">
        <f>GB191*GB$112</f>
        <v/>
      </c>
      <c r="GC270">
        <f>GC191*GC$112</f>
        <v/>
      </c>
      <c r="GD270">
        <f>GD191*GD$112</f>
        <v/>
      </c>
      <c r="GE270">
        <f>GE191*GE$112</f>
        <v/>
      </c>
      <c r="GF270">
        <f>GF191*GF$112</f>
        <v/>
      </c>
      <c r="GG270">
        <f>GG191*GG$112</f>
        <v/>
      </c>
      <c r="GH270">
        <f>GH191*GH$112</f>
        <v/>
      </c>
      <c r="GI270">
        <f>GI191*GI$112</f>
        <v/>
      </c>
      <c r="GJ270">
        <f>GJ191*GJ$112</f>
        <v/>
      </c>
      <c r="GK270">
        <f>GK191*GK$112</f>
        <v/>
      </c>
      <c r="GL270">
        <f>GL191*GL$112</f>
        <v/>
      </c>
      <c r="GM270">
        <f>GM191*GM$112</f>
        <v/>
      </c>
      <c r="GN270">
        <f>GN191*GN$112</f>
        <v/>
      </c>
      <c r="GO270">
        <f>GO191*GO$112</f>
        <v/>
      </c>
      <c r="GP270">
        <f>GP191*GP$112</f>
        <v/>
      </c>
      <c r="GQ270">
        <f>GQ191*GQ$112</f>
        <v/>
      </c>
      <c r="GR270">
        <f>GR191*GR$112</f>
        <v/>
      </c>
      <c r="GS270">
        <f>GS191*GS$112</f>
        <v/>
      </c>
      <c r="GT270">
        <f>GT191*GT$112</f>
        <v/>
      </c>
      <c r="GU270">
        <f>GU191*GU$112</f>
        <v/>
      </c>
      <c r="GV270">
        <f>GV191*GV$112</f>
        <v/>
      </c>
      <c r="GW270">
        <f>GW191*GW$112</f>
        <v/>
      </c>
      <c r="GX270">
        <f>GX191*GX$112</f>
        <v/>
      </c>
      <c r="GY270">
        <f>GY191*GY$112</f>
        <v/>
      </c>
      <c r="GZ270">
        <f>GZ191*GZ$112</f>
        <v/>
      </c>
      <c r="HA270">
        <f>HA191*HA$112</f>
        <v/>
      </c>
      <c r="HB270">
        <f>HB191*HB$112</f>
        <v/>
      </c>
      <c r="HC270">
        <f>HC191*HC$112</f>
        <v/>
      </c>
      <c r="HD270">
        <f>HD191*HD$112</f>
        <v/>
      </c>
      <c r="HE270">
        <f>HE191*HE$112</f>
        <v/>
      </c>
      <c r="HF270">
        <f>HF191*HF$112</f>
        <v/>
      </c>
      <c r="HG270">
        <f>HG191*HG$112</f>
        <v/>
      </c>
      <c r="HH270">
        <f>HH191*HH$112</f>
        <v/>
      </c>
      <c r="HI270">
        <f>HI191*HI$112</f>
        <v/>
      </c>
      <c r="HJ270">
        <f>HJ191*HJ$112</f>
        <v/>
      </c>
      <c r="HK270">
        <f>HK191*HK$112</f>
        <v/>
      </c>
      <c r="HL270">
        <f>HL191*HL$112</f>
        <v/>
      </c>
      <c r="HM270">
        <f>HM191*HM$112</f>
        <v/>
      </c>
      <c r="HN270">
        <f>HN191*HN$112</f>
        <v/>
      </c>
      <c r="HO270">
        <f>HO191*HO$112</f>
        <v/>
      </c>
      <c r="HP270">
        <f>HP191*HP$112</f>
        <v/>
      </c>
      <c r="HQ270">
        <f>HQ191*HQ$112</f>
        <v/>
      </c>
      <c r="HR270">
        <f>HR191*HR$112</f>
        <v/>
      </c>
      <c r="HS270">
        <f>HS191*HS$112</f>
        <v/>
      </c>
      <c r="HT270">
        <f>HT191*HT$112</f>
        <v/>
      </c>
      <c r="HU270">
        <f>HU191*HU$112</f>
        <v/>
      </c>
      <c r="HV270">
        <f>HV191*HV$112</f>
        <v/>
      </c>
      <c r="HW270">
        <f>HW191*HW$112</f>
        <v/>
      </c>
      <c r="HX270">
        <f>HX191*HX$112</f>
        <v/>
      </c>
      <c r="HY270">
        <f>HY191*HY$112</f>
        <v/>
      </c>
      <c r="HZ270">
        <f>HZ191*HZ$112</f>
        <v/>
      </c>
      <c r="IA270">
        <f>IA191*IA$112</f>
        <v/>
      </c>
      <c r="IB270">
        <f>IB191*IB$112</f>
        <v/>
      </c>
      <c r="IC270">
        <f>IC191*IC$112</f>
        <v/>
      </c>
      <c r="ID270">
        <f>ID191*ID$112</f>
        <v/>
      </c>
      <c r="IE270">
        <f>IE191*IE$112</f>
        <v/>
      </c>
      <c r="IF270">
        <f>IF191*IF$112</f>
        <v/>
      </c>
      <c r="IG270">
        <f>IG191*IG$112</f>
        <v/>
      </c>
      <c r="IH270">
        <f>IH191*IH$112</f>
        <v/>
      </c>
      <c r="II270">
        <f>II191*II$112</f>
        <v/>
      </c>
      <c r="IJ270">
        <f>IJ191*IJ$112</f>
        <v/>
      </c>
      <c r="IK270">
        <f>IK191*IK$112</f>
        <v/>
      </c>
      <c r="IL270">
        <f>IL191*IL$112</f>
        <v/>
      </c>
      <c r="IM270">
        <f>IM191*IM$112</f>
        <v/>
      </c>
      <c r="IN270">
        <f>IN191*IN$112</f>
        <v/>
      </c>
      <c r="IO270">
        <f>IO191*IO$112</f>
        <v/>
      </c>
      <c r="IP270">
        <f>IP191*IP$112</f>
        <v/>
      </c>
      <c r="IQ270">
        <f>IQ191*IQ$112</f>
        <v/>
      </c>
      <c r="IR270">
        <f>IR191*IR$112</f>
        <v/>
      </c>
      <c r="IS270">
        <f>IS191*IS$112</f>
        <v/>
      </c>
      <c r="IT270">
        <f>IT191*IT$112</f>
        <v/>
      </c>
      <c r="IU270">
        <f>IU191*IU$112</f>
        <v/>
      </c>
      <c r="IV270">
        <f>IV191*IV$112</f>
        <v/>
      </c>
      <c r="IW270">
        <f>IW191*IW$112</f>
        <v/>
      </c>
      <c r="IX270">
        <f>IX191*IX$112</f>
        <v/>
      </c>
      <c r="IY270">
        <f>IY191*IY$112</f>
        <v/>
      </c>
      <c r="IZ270">
        <f>IZ191*IZ$112</f>
        <v/>
      </c>
      <c r="JA270">
        <f>JA191*JA$112</f>
        <v/>
      </c>
      <c r="JB270">
        <f>JB191*JB$112</f>
        <v/>
      </c>
      <c r="JC270">
        <f>JC191*JC$112</f>
        <v/>
      </c>
      <c r="JD270">
        <f>JD191*JD$112</f>
        <v/>
      </c>
      <c r="JE270">
        <f>JE191*JE$112</f>
        <v/>
      </c>
      <c r="JF270">
        <f>JF191*JF$112</f>
        <v/>
      </c>
      <c r="JG270">
        <f>JG191*JG$112</f>
        <v/>
      </c>
      <c r="JH270">
        <f>JH191*JH$112</f>
        <v/>
      </c>
      <c r="JI270">
        <f>JI191*JI$112</f>
        <v/>
      </c>
      <c r="JJ270">
        <f>JJ191*JJ$112</f>
        <v/>
      </c>
      <c r="JK270">
        <f>JK191*JK$112</f>
        <v/>
      </c>
      <c r="JL270">
        <f>JL191*JL$112</f>
        <v/>
      </c>
      <c r="JM270">
        <f>JM191*JM$112</f>
        <v/>
      </c>
      <c r="JN270">
        <f>JN191*JN$112</f>
        <v/>
      </c>
      <c r="JO270">
        <f>JO191*JO$112</f>
        <v/>
      </c>
      <c r="JP270">
        <f>JP191*JP$112</f>
        <v/>
      </c>
      <c r="JQ270">
        <f>JQ191*JQ$112</f>
        <v/>
      </c>
      <c r="JR270">
        <f>JR191*JR$112</f>
        <v/>
      </c>
      <c r="JS270">
        <f>JS191*JS$112</f>
        <v/>
      </c>
      <c r="JT270">
        <f>JT191*JT$112</f>
        <v/>
      </c>
      <c r="JU270">
        <f>JU191*JU$112</f>
        <v/>
      </c>
      <c r="JV270">
        <f>JV191*JV$112</f>
        <v/>
      </c>
      <c r="JW270">
        <f>JW191*JW$112</f>
        <v/>
      </c>
      <c r="JX270">
        <f>JX191*JX$112</f>
        <v/>
      </c>
      <c r="JY270">
        <f>JY191*JY$112</f>
        <v/>
      </c>
      <c r="JZ270">
        <f>JZ191*JZ$112</f>
        <v/>
      </c>
      <c r="KA270">
        <f>KA191*KA$112</f>
        <v/>
      </c>
      <c r="KB270">
        <f>KB191*KB$112</f>
        <v/>
      </c>
      <c r="KC270">
        <f>KC191*KC$112</f>
        <v/>
      </c>
      <c r="KD270">
        <f>KD191*KD$112</f>
        <v/>
      </c>
      <c r="KE270">
        <f>KE191*KE$112</f>
        <v/>
      </c>
      <c r="KF270">
        <f>KF191*KF$112</f>
        <v/>
      </c>
      <c r="KG270">
        <f>KG191*KG$112</f>
        <v/>
      </c>
      <c r="KH270">
        <f>KH191*KH$112</f>
        <v/>
      </c>
      <c r="KI270">
        <f>KI191*KI$112</f>
        <v/>
      </c>
      <c r="KJ270">
        <f>KJ191*KJ$112</f>
        <v/>
      </c>
      <c r="KK270">
        <f>KK191*KK$112</f>
        <v/>
      </c>
      <c r="KL270">
        <f>KL191*KL$112</f>
        <v/>
      </c>
      <c r="KM270">
        <f>KM191*KM$112</f>
        <v/>
      </c>
      <c r="KN270">
        <f>KN191*KN$112</f>
        <v/>
      </c>
      <c r="KO270">
        <f>KO191*KO$112</f>
        <v/>
      </c>
      <c r="KP270">
        <f>KP191*KP$112</f>
        <v/>
      </c>
      <c r="KQ270">
        <f>KQ191*KQ$112</f>
        <v/>
      </c>
      <c r="KR270">
        <f>KR191*KR$112</f>
        <v/>
      </c>
      <c r="KS270">
        <f>KS191*KS$112</f>
        <v/>
      </c>
      <c r="KT270">
        <f>KT191*KT$112</f>
        <v/>
      </c>
      <c r="KU270">
        <f>KU191*KU$112</f>
        <v/>
      </c>
    </row>
    <row r="271" spans="1:307">
      <c r="B271" t="s">
        <v>55</v>
      </c>
      <c r="D271" t="s">
        <v>143</v>
      </c>
      <c r="H271">
        <f>H192*H$113</f>
        <v/>
      </c>
      <c r="I271">
        <f>I192*I$113</f>
        <v/>
      </c>
      <c r="J271">
        <f>J192*J$113</f>
        <v/>
      </c>
      <c r="K271">
        <f>K192*K$113</f>
        <v/>
      </c>
      <c r="L271">
        <f>L192*L$113</f>
        <v/>
      </c>
      <c r="M271">
        <f>M192*M$113</f>
        <v/>
      </c>
      <c r="N271">
        <f>N192*N$113</f>
        <v/>
      </c>
      <c r="O271">
        <f>O192*O$113</f>
        <v/>
      </c>
      <c r="P271">
        <f>P192*P$113</f>
        <v/>
      </c>
      <c r="Q271">
        <f>Q192*Q$113</f>
        <v/>
      </c>
      <c r="R271">
        <f>R192*R$113</f>
        <v/>
      </c>
      <c r="S271">
        <f>S192*S$113</f>
        <v/>
      </c>
      <c r="T271">
        <f>T192*T$113</f>
        <v/>
      </c>
      <c r="U271">
        <f>U192*U$113</f>
        <v/>
      </c>
      <c r="V271">
        <f>V192*V$113</f>
        <v/>
      </c>
      <c r="W271">
        <f>W192*W$113</f>
        <v/>
      </c>
      <c r="X271">
        <f>X192*X$113</f>
        <v/>
      </c>
      <c r="Y271">
        <f>Y192*Y$113</f>
        <v/>
      </c>
      <c r="Z271">
        <f>Z192*Z$113</f>
        <v/>
      </c>
      <c r="AA271">
        <f>AA192*AA$113</f>
        <v/>
      </c>
      <c r="AB271">
        <f>AB192*AB$113</f>
        <v/>
      </c>
      <c r="AC271">
        <f>AC192*AC$113</f>
        <v/>
      </c>
      <c r="AD271">
        <f>AD192*AD$113</f>
        <v/>
      </c>
      <c r="AE271">
        <f>AE192*AE$113</f>
        <v/>
      </c>
      <c r="AF271">
        <f>AF192*AF$113</f>
        <v/>
      </c>
      <c r="AG271">
        <f>AG192*AG$113</f>
        <v/>
      </c>
      <c r="AH271">
        <f>AH192*AH$113</f>
        <v/>
      </c>
      <c r="AI271">
        <f>AI192*AI$113</f>
        <v/>
      </c>
      <c r="AJ271">
        <f>AJ192*AJ$113</f>
        <v/>
      </c>
      <c r="AK271">
        <f>AK192*AK$113</f>
        <v/>
      </c>
      <c r="AL271">
        <f>AL192*AL$113</f>
        <v/>
      </c>
      <c r="AM271">
        <f>AM192*AM$113</f>
        <v/>
      </c>
      <c r="AN271">
        <f>AN192*AN$113</f>
        <v/>
      </c>
      <c r="AO271">
        <f>AO192*AO$113</f>
        <v/>
      </c>
      <c r="AP271">
        <f>AP192*AP$113</f>
        <v/>
      </c>
      <c r="AQ271">
        <f>AQ192*AQ$113</f>
        <v/>
      </c>
      <c r="AR271">
        <f>AR192*AR$113</f>
        <v/>
      </c>
      <c r="AS271">
        <f>AS192*AS$113</f>
        <v/>
      </c>
      <c r="AT271">
        <f>AT192*AT$113</f>
        <v/>
      </c>
      <c r="AU271">
        <f>AU192*AU$113</f>
        <v/>
      </c>
      <c r="AV271">
        <f>AV192*AV$113</f>
        <v/>
      </c>
      <c r="AW271">
        <f>AW192*AW$113</f>
        <v/>
      </c>
      <c r="AX271">
        <f>AX192*AX$113</f>
        <v/>
      </c>
      <c r="AY271">
        <f>AY192*AY$113</f>
        <v/>
      </c>
      <c r="AZ271">
        <f>AZ192*AZ$113</f>
        <v/>
      </c>
      <c r="BA271">
        <f>BA192*BA$113</f>
        <v/>
      </c>
      <c r="BB271">
        <f>BB192*BB$113</f>
        <v/>
      </c>
      <c r="BC271">
        <f>BC192*BC$113</f>
        <v/>
      </c>
      <c r="BD271">
        <f>BD192*BD$113</f>
        <v/>
      </c>
      <c r="BE271">
        <f>BE192*BE$113</f>
        <v/>
      </c>
      <c r="BF271">
        <f>BF192*BF$113</f>
        <v/>
      </c>
      <c r="BG271">
        <f>BG192*BG$113</f>
        <v/>
      </c>
      <c r="BH271">
        <f>BH192*BH$113</f>
        <v/>
      </c>
      <c r="BI271">
        <f>BI192*BI$113</f>
        <v/>
      </c>
      <c r="BJ271">
        <f>BJ192*BJ$113</f>
        <v/>
      </c>
      <c r="BK271">
        <f>BK192*BK$113</f>
        <v/>
      </c>
      <c r="BL271">
        <f>BL192*BL$113</f>
        <v/>
      </c>
      <c r="BM271">
        <f>BM192*BM$113</f>
        <v/>
      </c>
      <c r="BN271">
        <f>BN192*BN$113</f>
        <v/>
      </c>
      <c r="BO271">
        <f>BO192*BO$113</f>
        <v/>
      </c>
      <c r="BP271">
        <f>BP192*BP$113</f>
        <v/>
      </c>
      <c r="BQ271">
        <f>BQ192*BQ$113</f>
        <v/>
      </c>
      <c r="BR271">
        <f>BR192*BR$113</f>
        <v/>
      </c>
      <c r="BS271">
        <f>BS192*BS$113</f>
        <v/>
      </c>
      <c r="BT271">
        <f>BT192*BT$113</f>
        <v/>
      </c>
      <c r="BU271">
        <f>BU192*BU$113</f>
        <v/>
      </c>
      <c r="BV271">
        <f>BV192*BV$113</f>
        <v/>
      </c>
      <c r="BW271">
        <f>BW192*BW$113</f>
        <v/>
      </c>
      <c r="BX271">
        <f>BX192*BX$113</f>
        <v/>
      </c>
      <c r="BY271">
        <f>BY192*BY$113</f>
        <v/>
      </c>
      <c r="BZ271">
        <f>BZ192*BZ$113</f>
        <v/>
      </c>
      <c r="CA271">
        <f>CA192*CA$113</f>
        <v/>
      </c>
      <c r="CB271">
        <f>CB192*CB$113</f>
        <v/>
      </c>
      <c r="CC271">
        <f>CC192*CC$113</f>
        <v/>
      </c>
      <c r="CD271">
        <f>CD192*CD$113</f>
        <v/>
      </c>
      <c r="CE271">
        <f>CE192*CE$113</f>
        <v/>
      </c>
      <c r="CF271">
        <f>CF192*CF$113</f>
        <v/>
      </c>
      <c r="CG271">
        <f>CG192*CG$113</f>
        <v/>
      </c>
      <c r="CH271">
        <f>CH192*CH$113</f>
        <v/>
      </c>
      <c r="CI271">
        <f>CI192*CI$113</f>
        <v/>
      </c>
      <c r="CJ271">
        <f>CJ192*CJ$113</f>
        <v/>
      </c>
      <c r="CK271">
        <f>CK192*CK$113</f>
        <v/>
      </c>
      <c r="CL271">
        <f>CL192*CL$113</f>
        <v/>
      </c>
      <c r="CM271">
        <f>CM192*CM$113</f>
        <v/>
      </c>
      <c r="CN271">
        <f>CN192*CN$113</f>
        <v/>
      </c>
      <c r="CO271">
        <f>CO192*CO$113</f>
        <v/>
      </c>
      <c r="CP271">
        <f>CP192*CP$113</f>
        <v/>
      </c>
      <c r="CQ271">
        <f>CQ192*CQ$113</f>
        <v/>
      </c>
      <c r="CR271">
        <f>CR192*CR$113</f>
        <v/>
      </c>
      <c r="CS271">
        <f>CS192*CS$113</f>
        <v/>
      </c>
      <c r="CT271">
        <f>CT192*CT$113</f>
        <v/>
      </c>
      <c r="CU271">
        <f>CU192*CU$113</f>
        <v/>
      </c>
      <c r="CV271">
        <f>CV192*CV$113</f>
        <v/>
      </c>
      <c r="CW271">
        <f>CW192*CW$113</f>
        <v/>
      </c>
      <c r="CX271">
        <f>CX192*CX$113</f>
        <v/>
      </c>
      <c r="CY271">
        <f>CY192*CY$113</f>
        <v/>
      </c>
      <c r="CZ271">
        <f>CZ192*CZ$113</f>
        <v/>
      </c>
      <c r="DA271">
        <f>DA192*DA$113</f>
        <v/>
      </c>
      <c r="DB271">
        <f>DB192*DB$113</f>
        <v/>
      </c>
      <c r="DC271">
        <f>DC192*DC$113</f>
        <v/>
      </c>
      <c r="DD271">
        <f>DD192*DD$113</f>
        <v/>
      </c>
      <c r="DE271">
        <f>DE192*DE$113</f>
        <v/>
      </c>
      <c r="DF271">
        <f>DF192*DF$113</f>
        <v/>
      </c>
      <c r="DG271">
        <f>DG192*DG$113</f>
        <v/>
      </c>
      <c r="DH271">
        <f>DH192*DH$113</f>
        <v/>
      </c>
      <c r="DI271">
        <f>DI192*DI$113</f>
        <v/>
      </c>
      <c r="DJ271">
        <f>DJ192*DJ$113</f>
        <v/>
      </c>
      <c r="DK271">
        <f>DK192*DK$113</f>
        <v/>
      </c>
      <c r="DL271">
        <f>DL192*DL$113</f>
        <v/>
      </c>
      <c r="DM271">
        <f>DM192*DM$113</f>
        <v/>
      </c>
      <c r="DN271">
        <f>DN192*DN$113</f>
        <v/>
      </c>
      <c r="DO271">
        <f>DO192*DO$113</f>
        <v/>
      </c>
      <c r="DP271">
        <f>DP192*DP$113</f>
        <v/>
      </c>
      <c r="DQ271">
        <f>DQ192*DQ$113</f>
        <v/>
      </c>
      <c r="DR271">
        <f>DR192*DR$113</f>
        <v/>
      </c>
      <c r="DS271">
        <f>DS192*DS$113</f>
        <v/>
      </c>
      <c r="DT271">
        <f>DT192*DT$113</f>
        <v/>
      </c>
      <c r="DU271">
        <f>DU192*DU$113</f>
        <v/>
      </c>
      <c r="DV271">
        <f>DV192*DV$113</f>
        <v/>
      </c>
      <c r="DW271">
        <f>DW192*DW$113</f>
        <v/>
      </c>
      <c r="DX271">
        <f>DX192*DX$113</f>
        <v/>
      </c>
      <c r="DY271">
        <f>DY192*DY$113</f>
        <v/>
      </c>
      <c r="DZ271">
        <f>DZ192*DZ$113</f>
        <v/>
      </c>
      <c r="EA271">
        <f>EA192*EA$113</f>
        <v/>
      </c>
      <c r="EB271">
        <f>EB192*EB$113</f>
        <v/>
      </c>
      <c r="EC271">
        <f>EC192*EC$113</f>
        <v/>
      </c>
      <c r="ED271">
        <f>ED192*ED$113</f>
        <v/>
      </c>
      <c r="EE271">
        <f>EE192*EE$113</f>
        <v/>
      </c>
      <c r="EF271">
        <f>EF192*EF$113</f>
        <v/>
      </c>
      <c r="EG271">
        <f>EG192*EG$113</f>
        <v/>
      </c>
      <c r="EH271">
        <f>EH192*EH$113</f>
        <v/>
      </c>
      <c r="EI271">
        <f>EI192*EI$113</f>
        <v/>
      </c>
      <c r="EJ271">
        <f>EJ192*EJ$113</f>
        <v/>
      </c>
      <c r="EK271">
        <f>EK192*EK$113</f>
        <v/>
      </c>
      <c r="EL271">
        <f>EL192*EL$113</f>
        <v/>
      </c>
      <c r="EM271">
        <f>EM192*EM$113</f>
        <v/>
      </c>
      <c r="EN271">
        <f>EN192*EN$113</f>
        <v/>
      </c>
      <c r="EO271">
        <f>EO192*EO$113</f>
        <v/>
      </c>
      <c r="EP271">
        <f>EP192*EP$113</f>
        <v/>
      </c>
      <c r="EQ271">
        <f>EQ192*EQ$113</f>
        <v/>
      </c>
      <c r="ER271">
        <f>ER192*ER$113</f>
        <v/>
      </c>
      <c r="ES271">
        <f>ES192*ES$113</f>
        <v/>
      </c>
      <c r="ET271">
        <f>ET192*ET$113</f>
        <v/>
      </c>
      <c r="EU271">
        <f>EU192*EU$113</f>
        <v/>
      </c>
      <c r="EV271">
        <f>EV192*EV$113</f>
        <v/>
      </c>
      <c r="EW271">
        <f>EW192*EW$113</f>
        <v/>
      </c>
      <c r="EX271">
        <f>EX192*EX$113</f>
        <v/>
      </c>
      <c r="EY271">
        <f>EY192*EY$113</f>
        <v/>
      </c>
      <c r="EZ271">
        <f>EZ192*EZ$113</f>
        <v/>
      </c>
      <c r="FA271">
        <f>FA192*FA$113</f>
        <v/>
      </c>
      <c r="FB271">
        <f>FB192*FB$113</f>
        <v/>
      </c>
      <c r="FC271">
        <f>FC192*FC$113</f>
        <v/>
      </c>
      <c r="FD271">
        <f>FD192*FD$113</f>
        <v/>
      </c>
      <c r="FE271">
        <f>FE192*FE$113</f>
        <v/>
      </c>
      <c r="FF271">
        <f>FF192*FF$113</f>
        <v/>
      </c>
      <c r="FG271">
        <f>FG192*FG$113</f>
        <v/>
      </c>
      <c r="FH271">
        <f>FH192*FH$113</f>
        <v/>
      </c>
      <c r="FI271">
        <f>FI192*FI$113</f>
        <v/>
      </c>
      <c r="FJ271">
        <f>FJ192*FJ$113</f>
        <v/>
      </c>
      <c r="FK271">
        <f>FK192*FK$113</f>
        <v/>
      </c>
      <c r="FL271">
        <f>FL192*FL$113</f>
        <v/>
      </c>
      <c r="FM271">
        <f>FM192*FM$113</f>
        <v/>
      </c>
      <c r="FN271">
        <f>FN192*FN$113</f>
        <v/>
      </c>
      <c r="FO271">
        <f>FO192*FO$113</f>
        <v/>
      </c>
      <c r="FP271">
        <f>FP192*FP$113</f>
        <v/>
      </c>
      <c r="FQ271">
        <f>FQ192*FQ$113</f>
        <v/>
      </c>
      <c r="FR271">
        <f>FR192*FR$113</f>
        <v/>
      </c>
      <c r="FS271">
        <f>FS192*FS$113</f>
        <v/>
      </c>
      <c r="FT271">
        <f>FT192*FT$113</f>
        <v/>
      </c>
      <c r="FU271">
        <f>FU192*FU$113</f>
        <v/>
      </c>
      <c r="FV271">
        <f>FV192*FV$113</f>
        <v/>
      </c>
      <c r="FW271">
        <f>FW192*FW$113</f>
        <v/>
      </c>
      <c r="FX271">
        <f>FX192*FX$113</f>
        <v/>
      </c>
      <c r="FY271">
        <f>FY192*FY$113</f>
        <v/>
      </c>
      <c r="FZ271">
        <f>FZ192*FZ$113</f>
        <v/>
      </c>
      <c r="GA271">
        <f>GA192*GA$113</f>
        <v/>
      </c>
      <c r="GB271">
        <f>GB192*GB$113</f>
        <v/>
      </c>
      <c r="GC271">
        <f>GC192*GC$113</f>
        <v/>
      </c>
      <c r="GD271">
        <f>GD192*GD$113</f>
        <v/>
      </c>
      <c r="GE271">
        <f>GE192*GE$113</f>
        <v/>
      </c>
      <c r="GF271">
        <f>GF192*GF$113</f>
        <v/>
      </c>
      <c r="GG271">
        <f>GG192*GG$113</f>
        <v/>
      </c>
      <c r="GH271">
        <f>GH192*GH$113</f>
        <v/>
      </c>
      <c r="GI271">
        <f>GI192*GI$113</f>
        <v/>
      </c>
      <c r="GJ271">
        <f>GJ192*GJ$113</f>
        <v/>
      </c>
      <c r="GK271">
        <f>GK192*GK$113</f>
        <v/>
      </c>
      <c r="GL271">
        <f>GL192*GL$113</f>
        <v/>
      </c>
      <c r="GM271">
        <f>GM192*GM$113</f>
        <v/>
      </c>
      <c r="GN271">
        <f>GN192*GN$113</f>
        <v/>
      </c>
      <c r="GO271">
        <f>GO192*GO$113</f>
        <v/>
      </c>
      <c r="GP271">
        <f>GP192*GP$113</f>
        <v/>
      </c>
      <c r="GQ271">
        <f>GQ192*GQ$113</f>
        <v/>
      </c>
      <c r="GR271">
        <f>GR192*GR$113</f>
        <v/>
      </c>
      <c r="GS271">
        <f>GS192*GS$113</f>
        <v/>
      </c>
      <c r="GT271">
        <f>GT192*GT$113</f>
        <v/>
      </c>
      <c r="GU271">
        <f>GU192*GU$113</f>
        <v/>
      </c>
      <c r="GV271">
        <f>GV192*GV$113</f>
        <v/>
      </c>
      <c r="GW271">
        <f>GW192*GW$113</f>
        <v/>
      </c>
      <c r="GX271">
        <f>GX192*GX$113</f>
        <v/>
      </c>
      <c r="GY271">
        <f>GY192*GY$113</f>
        <v/>
      </c>
      <c r="GZ271">
        <f>GZ192*GZ$113</f>
        <v/>
      </c>
      <c r="HA271">
        <f>HA192*HA$113</f>
        <v/>
      </c>
      <c r="HB271">
        <f>HB192*HB$113</f>
        <v/>
      </c>
      <c r="HC271">
        <f>HC192*HC$113</f>
        <v/>
      </c>
      <c r="HD271">
        <f>HD192*HD$113</f>
        <v/>
      </c>
      <c r="HE271">
        <f>HE192*HE$113</f>
        <v/>
      </c>
      <c r="HF271">
        <f>HF192*HF$113</f>
        <v/>
      </c>
      <c r="HG271">
        <f>HG192*HG$113</f>
        <v/>
      </c>
      <c r="HH271">
        <f>HH192*HH$113</f>
        <v/>
      </c>
      <c r="HI271">
        <f>HI192*HI$113</f>
        <v/>
      </c>
      <c r="HJ271">
        <f>HJ192*HJ$113</f>
        <v/>
      </c>
      <c r="HK271">
        <f>HK192*HK$113</f>
        <v/>
      </c>
      <c r="HL271">
        <f>HL192*HL$113</f>
        <v/>
      </c>
      <c r="HM271">
        <f>HM192*HM$113</f>
        <v/>
      </c>
      <c r="HN271">
        <f>HN192*HN$113</f>
        <v/>
      </c>
      <c r="HO271">
        <f>HO192*HO$113</f>
        <v/>
      </c>
      <c r="HP271">
        <f>HP192*HP$113</f>
        <v/>
      </c>
      <c r="HQ271">
        <f>HQ192*HQ$113</f>
        <v/>
      </c>
      <c r="HR271">
        <f>HR192*HR$113</f>
        <v/>
      </c>
      <c r="HS271">
        <f>HS192*HS$113</f>
        <v/>
      </c>
      <c r="HT271">
        <f>HT192*HT$113</f>
        <v/>
      </c>
      <c r="HU271">
        <f>HU192*HU$113</f>
        <v/>
      </c>
      <c r="HV271">
        <f>HV192*HV$113</f>
        <v/>
      </c>
      <c r="HW271">
        <f>HW192*HW$113</f>
        <v/>
      </c>
      <c r="HX271">
        <f>HX192*HX$113</f>
        <v/>
      </c>
      <c r="HY271">
        <f>HY192*HY$113</f>
        <v/>
      </c>
      <c r="HZ271">
        <f>HZ192*HZ$113</f>
        <v/>
      </c>
      <c r="IA271">
        <f>IA192*IA$113</f>
        <v/>
      </c>
      <c r="IB271">
        <f>IB192*IB$113</f>
        <v/>
      </c>
      <c r="IC271">
        <f>IC192*IC$113</f>
        <v/>
      </c>
      <c r="ID271">
        <f>ID192*ID$113</f>
        <v/>
      </c>
      <c r="IE271">
        <f>IE192*IE$113</f>
        <v/>
      </c>
      <c r="IF271">
        <f>IF192*IF$113</f>
        <v/>
      </c>
      <c r="IG271">
        <f>IG192*IG$113</f>
        <v/>
      </c>
      <c r="IH271">
        <f>IH192*IH$113</f>
        <v/>
      </c>
      <c r="II271">
        <f>II192*II$113</f>
        <v/>
      </c>
      <c r="IJ271">
        <f>IJ192*IJ$113</f>
        <v/>
      </c>
      <c r="IK271">
        <f>IK192*IK$113</f>
        <v/>
      </c>
      <c r="IL271">
        <f>IL192*IL$113</f>
        <v/>
      </c>
      <c r="IM271">
        <f>IM192*IM$113</f>
        <v/>
      </c>
      <c r="IN271">
        <f>IN192*IN$113</f>
        <v/>
      </c>
      <c r="IO271">
        <f>IO192*IO$113</f>
        <v/>
      </c>
      <c r="IP271">
        <f>IP192*IP$113</f>
        <v/>
      </c>
      <c r="IQ271">
        <f>IQ192*IQ$113</f>
        <v/>
      </c>
      <c r="IR271">
        <f>IR192*IR$113</f>
        <v/>
      </c>
      <c r="IS271">
        <f>IS192*IS$113</f>
        <v/>
      </c>
      <c r="IT271">
        <f>IT192*IT$113</f>
        <v/>
      </c>
      <c r="IU271">
        <f>IU192*IU$113</f>
        <v/>
      </c>
      <c r="IV271">
        <f>IV192*IV$113</f>
        <v/>
      </c>
      <c r="IW271">
        <f>IW192*IW$113</f>
        <v/>
      </c>
      <c r="IX271">
        <f>IX192*IX$113</f>
        <v/>
      </c>
      <c r="IY271">
        <f>IY192*IY$113</f>
        <v/>
      </c>
      <c r="IZ271">
        <f>IZ192*IZ$113</f>
        <v/>
      </c>
      <c r="JA271">
        <f>JA192*JA$113</f>
        <v/>
      </c>
      <c r="JB271">
        <f>JB192*JB$113</f>
        <v/>
      </c>
      <c r="JC271">
        <f>JC192*JC$113</f>
        <v/>
      </c>
      <c r="JD271">
        <f>JD192*JD$113</f>
        <v/>
      </c>
      <c r="JE271">
        <f>JE192*JE$113</f>
        <v/>
      </c>
      <c r="JF271">
        <f>JF192*JF$113</f>
        <v/>
      </c>
      <c r="JG271">
        <f>JG192*JG$113</f>
        <v/>
      </c>
      <c r="JH271">
        <f>JH192*JH$113</f>
        <v/>
      </c>
      <c r="JI271">
        <f>JI192*JI$113</f>
        <v/>
      </c>
      <c r="JJ271">
        <f>JJ192*JJ$113</f>
        <v/>
      </c>
      <c r="JK271">
        <f>JK192*JK$113</f>
        <v/>
      </c>
      <c r="JL271">
        <f>JL192*JL$113</f>
        <v/>
      </c>
      <c r="JM271">
        <f>JM192*JM$113</f>
        <v/>
      </c>
      <c r="JN271">
        <f>JN192*JN$113</f>
        <v/>
      </c>
      <c r="JO271">
        <f>JO192*JO$113</f>
        <v/>
      </c>
      <c r="JP271">
        <f>JP192*JP$113</f>
        <v/>
      </c>
      <c r="JQ271">
        <f>JQ192*JQ$113</f>
        <v/>
      </c>
      <c r="JR271">
        <f>JR192*JR$113</f>
        <v/>
      </c>
      <c r="JS271">
        <f>JS192*JS$113</f>
        <v/>
      </c>
      <c r="JT271">
        <f>JT192*JT$113</f>
        <v/>
      </c>
      <c r="JU271">
        <f>JU192*JU$113</f>
        <v/>
      </c>
      <c r="JV271">
        <f>JV192*JV$113</f>
        <v/>
      </c>
      <c r="JW271">
        <f>JW192*JW$113</f>
        <v/>
      </c>
      <c r="JX271">
        <f>JX192*JX$113</f>
        <v/>
      </c>
      <c r="JY271">
        <f>JY192*JY$113</f>
        <v/>
      </c>
      <c r="JZ271">
        <f>JZ192*JZ$113</f>
        <v/>
      </c>
      <c r="KA271">
        <f>KA192*KA$113</f>
        <v/>
      </c>
      <c r="KB271">
        <f>KB192*KB$113</f>
        <v/>
      </c>
      <c r="KC271">
        <f>KC192*KC$113</f>
        <v/>
      </c>
      <c r="KD271">
        <f>KD192*KD$113</f>
        <v/>
      </c>
      <c r="KE271">
        <f>KE192*KE$113</f>
        <v/>
      </c>
      <c r="KF271">
        <f>KF192*KF$113</f>
        <v/>
      </c>
      <c r="KG271">
        <f>KG192*KG$113</f>
        <v/>
      </c>
      <c r="KH271">
        <f>KH192*KH$113</f>
        <v/>
      </c>
      <c r="KI271">
        <f>KI192*KI$113</f>
        <v/>
      </c>
      <c r="KJ271">
        <f>KJ192*KJ$113</f>
        <v/>
      </c>
      <c r="KK271">
        <f>KK192*KK$113</f>
        <v/>
      </c>
      <c r="KL271">
        <f>KL192*KL$113</f>
        <v/>
      </c>
      <c r="KM271">
        <f>KM192*KM$113</f>
        <v/>
      </c>
      <c r="KN271">
        <f>KN192*KN$113</f>
        <v/>
      </c>
      <c r="KO271">
        <f>KO192*KO$113</f>
        <v/>
      </c>
      <c r="KP271">
        <f>KP192*KP$113</f>
        <v/>
      </c>
      <c r="KQ271">
        <f>KQ192*KQ$113</f>
        <v/>
      </c>
      <c r="KR271">
        <f>KR192*KR$113</f>
        <v/>
      </c>
      <c r="KS271">
        <f>KS192*KS$113</f>
        <v/>
      </c>
      <c r="KT271">
        <f>KT192*KT$113</f>
        <v/>
      </c>
      <c r="KU271">
        <f>KU192*KU$113</f>
        <v/>
      </c>
    </row>
    <row r="272" spans="1:307">
      <c r="B272" t="s">
        <v>56</v>
      </c>
      <c r="D272" t="s">
        <v>143</v>
      </c>
      <c r="H272">
        <f>H193*H$114</f>
        <v/>
      </c>
      <c r="I272">
        <f>I193*I$114</f>
        <v/>
      </c>
      <c r="J272">
        <f>J193*J$114</f>
        <v/>
      </c>
      <c r="K272">
        <f>K193*K$114</f>
        <v/>
      </c>
      <c r="L272">
        <f>L193*L$114</f>
        <v/>
      </c>
      <c r="M272">
        <f>M193*M$114</f>
        <v/>
      </c>
      <c r="N272">
        <f>N193*N$114</f>
        <v/>
      </c>
      <c r="O272">
        <f>O193*O$114</f>
        <v/>
      </c>
      <c r="P272">
        <f>P193*P$114</f>
        <v/>
      </c>
      <c r="Q272">
        <f>Q193*Q$114</f>
        <v/>
      </c>
      <c r="R272">
        <f>R193*R$114</f>
        <v/>
      </c>
      <c r="S272">
        <f>S193*S$114</f>
        <v/>
      </c>
      <c r="T272">
        <f>T193*T$114</f>
        <v/>
      </c>
      <c r="U272">
        <f>U193*U$114</f>
        <v/>
      </c>
      <c r="V272">
        <f>V193*V$114</f>
        <v/>
      </c>
      <c r="W272">
        <f>W193*W$114</f>
        <v/>
      </c>
      <c r="X272">
        <f>X193*X$114</f>
        <v/>
      </c>
      <c r="Y272">
        <f>Y193*Y$114</f>
        <v/>
      </c>
      <c r="Z272">
        <f>Z193*Z$114</f>
        <v/>
      </c>
      <c r="AA272">
        <f>AA193*AA$114</f>
        <v/>
      </c>
      <c r="AB272">
        <f>AB193*AB$114</f>
        <v/>
      </c>
      <c r="AC272">
        <f>AC193*AC$114</f>
        <v/>
      </c>
      <c r="AD272">
        <f>AD193*AD$114</f>
        <v/>
      </c>
      <c r="AE272">
        <f>AE193*AE$114</f>
        <v/>
      </c>
      <c r="AF272">
        <f>AF193*AF$114</f>
        <v/>
      </c>
      <c r="AG272">
        <f>AG193*AG$114</f>
        <v/>
      </c>
      <c r="AH272">
        <f>AH193*AH$114</f>
        <v/>
      </c>
      <c r="AI272">
        <f>AI193*AI$114</f>
        <v/>
      </c>
      <c r="AJ272">
        <f>AJ193*AJ$114</f>
        <v/>
      </c>
      <c r="AK272">
        <f>AK193*AK$114</f>
        <v/>
      </c>
      <c r="AL272">
        <f>AL193*AL$114</f>
        <v/>
      </c>
      <c r="AM272">
        <f>AM193*AM$114</f>
        <v/>
      </c>
      <c r="AN272">
        <f>AN193*AN$114</f>
        <v/>
      </c>
      <c r="AO272">
        <f>AO193*AO$114</f>
        <v/>
      </c>
      <c r="AP272">
        <f>AP193*AP$114</f>
        <v/>
      </c>
      <c r="AQ272">
        <f>AQ193*AQ$114</f>
        <v/>
      </c>
      <c r="AR272">
        <f>AR193*AR$114</f>
        <v/>
      </c>
      <c r="AS272">
        <f>AS193*AS$114</f>
        <v/>
      </c>
      <c r="AT272">
        <f>AT193*AT$114</f>
        <v/>
      </c>
      <c r="AU272">
        <f>AU193*AU$114</f>
        <v/>
      </c>
      <c r="AV272">
        <f>AV193*AV$114</f>
        <v/>
      </c>
      <c r="AW272">
        <f>AW193*AW$114</f>
        <v/>
      </c>
      <c r="AX272">
        <f>AX193*AX$114</f>
        <v/>
      </c>
      <c r="AY272">
        <f>AY193*AY$114</f>
        <v/>
      </c>
      <c r="AZ272">
        <f>AZ193*AZ$114</f>
        <v/>
      </c>
      <c r="BA272">
        <f>BA193*BA$114</f>
        <v/>
      </c>
      <c r="BB272">
        <f>BB193*BB$114</f>
        <v/>
      </c>
      <c r="BC272">
        <f>BC193*BC$114</f>
        <v/>
      </c>
      <c r="BD272">
        <f>BD193*BD$114</f>
        <v/>
      </c>
      <c r="BE272">
        <f>BE193*BE$114</f>
        <v/>
      </c>
      <c r="BF272">
        <f>BF193*BF$114</f>
        <v/>
      </c>
      <c r="BG272">
        <f>BG193*BG$114</f>
        <v/>
      </c>
      <c r="BH272">
        <f>BH193*BH$114</f>
        <v/>
      </c>
      <c r="BI272">
        <f>BI193*BI$114</f>
        <v/>
      </c>
      <c r="BJ272">
        <f>BJ193*BJ$114</f>
        <v/>
      </c>
      <c r="BK272">
        <f>BK193*BK$114</f>
        <v/>
      </c>
      <c r="BL272">
        <f>BL193*BL$114</f>
        <v/>
      </c>
      <c r="BM272">
        <f>BM193*BM$114</f>
        <v/>
      </c>
      <c r="BN272">
        <f>BN193*BN$114</f>
        <v/>
      </c>
      <c r="BO272">
        <f>BO193*BO$114</f>
        <v/>
      </c>
      <c r="BP272">
        <f>BP193*BP$114</f>
        <v/>
      </c>
      <c r="BQ272">
        <f>BQ193*BQ$114</f>
        <v/>
      </c>
      <c r="BR272">
        <f>BR193*BR$114</f>
        <v/>
      </c>
      <c r="BS272">
        <f>BS193*BS$114</f>
        <v/>
      </c>
      <c r="BT272">
        <f>BT193*BT$114</f>
        <v/>
      </c>
      <c r="BU272">
        <f>BU193*BU$114</f>
        <v/>
      </c>
      <c r="BV272">
        <f>BV193*BV$114</f>
        <v/>
      </c>
      <c r="BW272">
        <f>BW193*BW$114</f>
        <v/>
      </c>
      <c r="BX272">
        <f>BX193*BX$114</f>
        <v/>
      </c>
      <c r="BY272">
        <f>BY193*BY$114</f>
        <v/>
      </c>
      <c r="BZ272">
        <f>BZ193*BZ$114</f>
        <v/>
      </c>
      <c r="CA272">
        <f>CA193*CA$114</f>
        <v/>
      </c>
      <c r="CB272">
        <f>CB193*CB$114</f>
        <v/>
      </c>
      <c r="CC272">
        <f>CC193*CC$114</f>
        <v/>
      </c>
      <c r="CD272">
        <f>CD193*CD$114</f>
        <v/>
      </c>
      <c r="CE272">
        <f>CE193*CE$114</f>
        <v/>
      </c>
      <c r="CF272">
        <f>CF193*CF$114</f>
        <v/>
      </c>
      <c r="CG272">
        <f>CG193*CG$114</f>
        <v/>
      </c>
      <c r="CH272">
        <f>CH193*CH$114</f>
        <v/>
      </c>
      <c r="CI272">
        <f>CI193*CI$114</f>
        <v/>
      </c>
      <c r="CJ272">
        <f>CJ193*CJ$114</f>
        <v/>
      </c>
      <c r="CK272">
        <f>CK193*CK$114</f>
        <v/>
      </c>
      <c r="CL272">
        <f>CL193*CL$114</f>
        <v/>
      </c>
      <c r="CM272">
        <f>CM193*CM$114</f>
        <v/>
      </c>
      <c r="CN272">
        <f>CN193*CN$114</f>
        <v/>
      </c>
      <c r="CO272">
        <f>CO193*CO$114</f>
        <v/>
      </c>
      <c r="CP272">
        <f>CP193*CP$114</f>
        <v/>
      </c>
      <c r="CQ272">
        <f>CQ193*CQ$114</f>
        <v/>
      </c>
      <c r="CR272">
        <f>CR193*CR$114</f>
        <v/>
      </c>
      <c r="CS272">
        <f>CS193*CS$114</f>
        <v/>
      </c>
      <c r="CT272">
        <f>CT193*CT$114</f>
        <v/>
      </c>
      <c r="CU272">
        <f>CU193*CU$114</f>
        <v/>
      </c>
      <c r="CV272">
        <f>CV193*CV$114</f>
        <v/>
      </c>
      <c r="CW272">
        <f>CW193*CW$114</f>
        <v/>
      </c>
      <c r="CX272">
        <f>CX193*CX$114</f>
        <v/>
      </c>
      <c r="CY272">
        <f>CY193*CY$114</f>
        <v/>
      </c>
      <c r="CZ272">
        <f>CZ193*CZ$114</f>
        <v/>
      </c>
      <c r="DA272">
        <f>DA193*DA$114</f>
        <v/>
      </c>
      <c r="DB272">
        <f>DB193*DB$114</f>
        <v/>
      </c>
      <c r="DC272">
        <f>DC193*DC$114</f>
        <v/>
      </c>
      <c r="DD272">
        <f>DD193*DD$114</f>
        <v/>
      </c>
      <c r="DE272">
        <f>DE193*DE$114</f>
        <v/>
      </c>
      <c r="DF272">
        <f>DF193*DF$114</f>
        <v/>
      </c>
      <c r="DG272">
        <f>DG193*DG$114</f>
        <v/>
      </c>
      <c r="DH272">
        <f>DH193*DH$114</f>
        <v/>
      </c>
      <c r="DI272">
        <f>DI193*DI$114</f>
        <v/>
      </c>
      <c r="DJ272">
        <f>DJ193*DJ$114</f>
        <v/>
      </c>
      <c r="DK272">
        <f>DK193*DK$114</f>
        <v/>
      </c>
      <c r="DL272">
        <f>DL193*DL$114</f>
        <v/>
      </c>
      <c r="DM272">
        <f>DM193*DM$114</f>
        <v/>
      </c>
      <c r="DN272">
        <f>DN193*DN$114</f>
        <v/>
      </c>
      <c r="DO272">
        <f>DO193*DO$114</f>
        <v/>
      </c>
      <c r="DP272">
        <f>DP193*DP$114</f>
        <v/>
      </c>
      <c r="DQ272">
        <f>DQ193*DQ$114</f>
        <v/>
      </c>
      <c r="DR272">
        <f>DR193*DR$114</f>
        <v/>
      </c>
      <c r="DS272">
        <f>DS193*DS$114</f>
        <v/>
      </c>
      <c r="DT272">
        <f>DT193*DT$114</f>
        <v/>
      </c>
      <c r="DU272">
        <f>DU193*DU$114</f>
        <v/>
      </c>
      <c r="DV272">
        <f>DV193*DV$114</f>
        <v/>
      </c>
      <c r="DW272">
        <f>DW193*DW$114</f>
        <v/>
      </c>
      <c r="DX272">
        <f>DX193*DX$114</f>
        <v/>
      </c>
      <c r="DY272">
        <f>DY193*DY$114</f>
        <v/>
      </c>
      <c r="DZ272">
        <f>DZ193*DZ$114</f>
        <v/>
      </c>
      <c r="EA272">
        <f>EA193*EA$114</f>
        <v/>
      </c>
      <c r="EB272">
        <f>EB193*EB$114</f>
        <v/>
      </c>
      <c r="EC272">
        <f>EC193*EC$114</f>
        <v/>
      </c>
      <c r="ED272">
        <f>ED193*ED$114</f>
        <v/>
      </c>
      <c r="EE272">
        <f>EE193*EE$114</f>
        <v/>
      </c>
      <c r="EF272">
        <f>EF193*EF$114</f>
        <v/>
      </c>
      <c r="EG272">
        <f>EG193*EG$114</f>
        <v/>
      </c>
      <c r="EH272">
        <f>EH193*EH$114</f>
        <v/>
      </c>
      <c r="EI272">
        <f>EI193*EI$114</f>
        <v/>
      </c>
      <c r="EJ272">
        <f>EJ193*EJ$114</f>
        <v/>
      </c>
      <c r="EK272">
        <f>EK193*EK$114</f>
        <v/>
      </c>
      <c r="EL272">
        <f>EL193*EL$114</f>
        <v/>
      </c>
      <c r="EM272">
        <f>EM193*EM$114</f>
        <v/>
      </c>
      <c r="EN272">
        <f>EN193*EN$114</f>
        <v/>
      </c>
      <c r="EO272">
        <f>EO193*EO$114</f>
        <v/>
      </c>
      <c r="EP272">
        <f>EP193*EP$114</f>
        <v/>
      </c>
      <c r="EQ272">
        <f>EQ193*EQ$114</f>
        <v/>
      </c>
      <c r="ER272">
        <f>ER193*ER$114</f>
        <v/>
      </c>
      <c r="ES272">
        <f>ES193*ES$114</f>
        <v/>
      </c>
      <c r="ET272">
        <f>ET193*ET$114</f>
        <v/>
      </c>
      <c r="EU272">
        <f>EU193*EU$114</f>
        <v/>
      </c>
      <c r="EV272">
        <f>EV193*EV$114</f>
        <v/>
      </c>
      <c r="EW272">
        <f>EW193*EW$114</f>
        <v/>
      </c>
      <c r="EX272">
        <f>EX193*EX$114</f>
        <v/>
      </c>
      <c r="EY272">
        <f>EY193*EY$114</f>
        <v/>
      </c>
      <c r="EZ272">
        <f>EZ193*EZ$114</f>
        <v/>
      </c>
      <c r="FA272">
        <f>FA193*FA$114</f>
        <v/>
      </c>
      <c r="FB272">
        <f>FB193*FB$114</f>
        <v/>
      </c>
      <c r="FC272">
        <f>FC193*FC$114</f>
        <v/>
      </c>
      <c r="FD272">
        <f>FD193*FD$114</f>
        <v/>
      </c>
      <c r="FE272">
        <f>FE193*FE$114</f>
        <v/>
      </c>
      <c r="FF272">
        <f>FF193*FF$114</f>
        <v/>
      </c>
      <c r="FG272">
        <f>FG193*FG$114</f>
        <v/>
      </c>
      <c r="FH272">
        <f>FH193*FH$114</f>
        <v/>
      </c>
      <c r="FI272">
        <f>FI193*FI$114</f>
        <v/>
      </c>
      <c r="FJ272">
        <f>FJ193*FJ$114</f>
        <v/>
      </c>
      <c r="FK272">
        <f>FK193*FK$114</f>
        <v/>
      </c>
      <c r="FL272">
        <f>FL193*FL$114</f>
        <v/>
      </c>
      <c r="FM272">
        <f>FM193*FM$114</f>
        <v/>
      </c>
      <c r="FN272">
        <f>FN193*FN$114</f>
        <v/>
      </c>
      <c r="FO272">
        <f>FO193*FO$114</f>
        <v/>
      </c>
      <c r="FP272">
        <f>FP193*FP$114</f>
        <v/>
      </c>
      <c r="FQ272">
        <f>FQ193*FQ$114</f>
        <v/>
      </c>
      <c r="FR272">
        <f>FR193*FR$114</f>
        <v/>
      </c>
      <c r="FS272">
        <f>FS193*FS$114</f>
        <v/>
      </c>
      <c r="FT272">
        <f>FT193*FT$114</f>
        <v/>
      </c>
      <c r="FU272">
        <f>FU193*FU$114</f>
        <v/>
      </c>
      <c r="FV272">
        <f>FV193*FV$114</f>
        <v/>
      </c>
      <c r="FW272">
        <f>FW193*FW$114</f>
        <v/>
      </c>
      <c r="FX272">
        <f>FX193*FX$114</f>
        <v/>
      </c>
      <c r="FY272">
        <f>FY193*FY$114</f>
        <v/>
      </c>
      <c r="FZ272">
        <f>FZ193*FZ$114</f>
        <v/>
      </c>
      <c r="GA272">
        <f>GA193*GA$114</f>
        <v/>
      </c>
      <c r="GB272">
        <f>GB193*GB$114</f>
        <v/>
      </c>
      <c r="GC272">
        <f>GC193*GC$114</f>
        <v/>
      </c>
      <c r="GD272">
        <f>GD193*GD$114</f>
        <v/>
      </c>
      <c r="GE272">
        <f>GE193*GE$114</f>
        <v/>
      </c>
      <c r="GF272">
        <f>GF193*GF$114</f>
        <v/>
      </c>
      <c r="GG272">
        <f>GG193*GG$114</f>
        <v/>
      </c>
      <c r="GH272">
        <f>GH193*GH$114</f>
        <v/>
      </c>
      <c r="GI272">
        <f>GI193*GI$114</f>
        <v/>
      </c>
      <c r="GJ272">
        <f>GJ193*GJ$114</f>
        <v/>
      </c>
      <c r="GK272">
        <f>GK193*GK$114</f>
        <v/>
      </c>
      <c r="GL272">
        <f>GL193*GL$114</f>
        <v/>
      </c>
      <c r="GM272">
        <f>GM193*GM$114</f>
        <v/>
      </c>
      <c r="GN272">
        <f>GN193*GN$114</f>
        <v/>
      </c>
      <c r="GO272">
        <f>GO193*GO$114</f>
        <v/>
      </c>
      <c r="GP272">
        <f>GP193*GP$114</f>
        <v/>
      </c>
      <c r="GQ272">
        <f>GQ193*GQ$114</f>
        <v/>
      </c>
      <c r="GR272">
        <f>GR193*GR$114</f>
        <v/>
      </c>
      <c r="GS272">
        <f>GS193*GS$114</f>
        <v/>
      </c>
      <c r="GT272">
        <f>GT193*GT$114</f>
        <v/>
      </c>
      <c r="GU272">
        <f>GU193*GU$114</f>
        <v/>
      </c>
      <c r="GV272">
        <f>GV193*GV$114</f>
        <v/>
      </c>
      <c r="GW272">
        <f>GW193*GW$114</f>
        <v/>
      </c>
      <c r="GX272">
        <f>GX193*GX$114</f>
        <v/>
      </c>
      <c r="GY272">
        <f>GY193*GY$114</f>
        <v/>
      </c>
      <c r="GZ272">
        <f>GZ193*GZ$114</f>
        <v/>
      </c>
      <c r="HA272">
        <f>HA193*HA$114</f>
        <v/>
      </c>
      <c r="HB272">
        <f>HB193*HB$114</f>
        <v/>
      </c>
      <c r="HC272">
        <f>HC193*HC$114</f>
        <v/>
      </c>
      <c r="HD272">
        <f>HD193*HD$114</f>
        <v/>
      </c>
      <c r="HE272">
        <f>HE193*HE$114</f>
        <v/>
      </c>
      <c r="HF272">
        <f>HF193*HF$114</f>
        <v/>
      </c>
      <c r="HG272">
        <f>HG193*HG$114</f>
        <v/>
      </c>
      <c r="HH272">
        <f>HH193*HH$114</f>
        <v/>
      </c>
      <c r="HI272">
        <f>HI193*HI$114</f>
        <v/>
      </c>
      <c r="HJ272">
        <f>HJ193*HJ$114</f>
        <v/>
      </c>
      <c r="HK272">
        <f>HK193*HK$114</f>
        <v/>
      </c>
      <c r="HL272">
        <f>HL193*HL$114</f>
        <v/>
      </c>
      <c r="HM272">
        <f>HM193*HM$114</f>
        <v/>
      </c>
      <c r="HN272">
        <f>HN193*HN$114</f>
        <v/>
      </c>
      <c r="HO272">
        <f>HO193*HO$114</f>
        <v/>
      </c>
      <c r="HP272">
        <f>HP193*HP$114</f>
        <v/>
      </c>
      <c r="HQ272">
        <f>HQ193*HQ$114</f>
        <v/>
      </c>
      <c r="HR272">
        <f>HR193*HR$114</f>
        <v/>
      </c>
      <c r="HS272">
        <f>HS193*HS$114</f>
        <v/>
      </c>
      <c r="HT272">
        <f>HT193*HT$114</f>
        <v/>
      </c>
      <c r="HU272">
        <f>HU193*HU$114</f>
        <v/>
      </c>
      <c r="HV272">
        <f>HV193*HV$114</f>
        <v/>
      </c>
      <c r="HW272">
        <f>HW193*HW$114</f>
        <v/>
      </c>
      <c r="HX272">
        <f>HX193*HX$114</f>
        <v/>
      </c>
      <c r="HY272">
        <f>HY193*HY$114</f>
        <v/>
      </c>
      <c r="HZ272">
        <f>HZ193*HZ$114</f>
        <v/>
      </c>
      <c r="IA272">
        <f>IA193*IA$114</f>
        <v/>
      </c>
      <c r="IB272">
        <f>IB193*IB$114</f>
        <v/>
      </c>
      <c r="IC272">
        <f>IC193*IC$114</f>
        <v/>
      </c>
      <c r="ID272">
        <f>ID193*ID$114</f>
        <v/>
      </c>
      <c r="IE272">
        <f>IE193*IE$114</f>
        <v/>
      </c>
      <c r="IF272">
        <f>IF193*IF$114</f>
        <v/>
      </c>
      <c r="IG272">
        <f>IG193*IG$114</f>
        <v/>
      </c>
      <c r="IH272">
        <f>IH193*IH$114</f>
        <v/>
      </c>
      <c r="II272">
        <f>II193*II$114</f>
        <v/>
      </c>
      <c r="IJ272">
        <f>IJ193*IJ$114</f>
        <v/>
      </c>
      <c r="IK272">
        <f>IK193*IK$114</f>
        <v/>
      </c>
      <c r="IL272">
        <f>IL193*IL$114</f>
        <v/>
      </c>
      <c r="IM272">
        <f>IM193*IM$114</f>
        <v/>
      </c>
      <c r="IN272">
        <f>IN193*IN$114</f>
        <v/>
      </c>
      <c r="IO272">
        <f>IO193*IO$114</f>
        <v/>
      </c>
      <c r="IP272">
        <f>IP193*IP$114</f>
        <v/>
      </c>
      <c r="IQ272">
        <f>IQ193*IQ$114</f>
        <v/>
      </c>
      <c r="IR272">
        <f>IR193*IR$114</f>
        <v/>
      </c>
      <c r="IS272">
        <f>IS193*IS$114</f>
        <v/>
      </c>
      <c r="IT272">
        <f>IT193*IT$114</f>
        <v/>
      </c>
      <c r="IU272">
        <f>IU193*IU$114</f>
        <v/>
      </c>
      <c r="IV272">
        <f>IV193*IV$114</f>
        <v/>
      </c>
      <c r="IW272">
        <f>IW193*IW$114</f>
        <v/>
      </c>
      <c r="IX272">
        <f>IX193*IX$114</f>
        <v/>
      </c>
      <c r="IY272">
        <f>IY193*IY$114</f>
        <v/>
      </c>
      <c r="IZ272">
        <f>IZ193*IZ$114</f>
        <v/>
      </c>
      <c r="JA272">
        <f>JA193*JA$114</f>
        <v/>
      </c>
      <c r="JB272">
        <f>JB193*JB$114</f>
        <v/>
      </c>
      <c r="JC272">
        <f>JC193*JC$114</f>
        <v/>
      </c>
      <c r="JD272">
        <f>JD193*JD$114</f>
        <v/>
      </c>
      <c r="JE272">
        <f>JE193*JE$114</f>
        <v/>
      </c>
      <c r="JF272">
        <f>JF193*JF$114</f>
        <v/>
      </c>
      <c r="JG272">
        <f>JG193*JG$114</f>
        <v/>
      </c>
      <c r="JH272">
        <f>JH193*JH$114</f>
        <v/>
      </c>
      <c r="JI272">
        <f>JI193*JI$114</f>
        <v/>
      </c>
      <c r="JJ272">
        <f>JJ193*JJ$114</f>
        <v/>
      </c>
      <c r="JK272">
        <f>JK193*JK$114</f>
        <v/>
      </c>
      <c r="JL272">
        <f>JL193*JL$114</f>
        <v/>
      </c>
      <c r="JM272">
        <f>JM193*JM$114</f>
        <v/>
      </c>
      <c r="JN272">
        <f>JN193*JN$114</f>
        <v/>
      </c>
      <c r="JO272">
        <f>JO193*JO$114</f>
        <v/>
      </c>
      <c r="JP272">
        <f>JP193*JP$114</f>
        <v/>
      </c>
      <c r="JQ272">
        <f>JQ193*JQ$114</f>
        <v/>
      </c>
      <c r="JR272">
        <f>JR193*JR$114</f>
        <v/>
      </c>
      <c r="JS272">
        <f>JS193*JS$114</f>
        <v/>
      </c>
      <c r="JT272">
        <f>JT193*JT$114</f>
        <v/>
      </c>
      <c r="JU272">
        <f>JU193*JU$114</f>
        <v/>
      </c>
      <c r="JV272">
        <f>JV193*JV$114</f>
        <v/>
      </c>
      <c r="JW272">
        <f>JW193*JW$114</f>
        <v/>
      </c>
      <c r="JX272">
        <f>JX193*JX$114</f>
        <v/>
      </c>
      <c r="JY272">
        <f>JY193*JY$114</f>
        <v/>
      </c>
      <c r="JZ272">
        <f>JZ193*JZ$114</f>
        <v/>
      </c>
      <c r="KA272">
        <f>KA193*KA$114</f>
        <v/>
      </c>
      <c r="KB272">
        <f>KB193*KB$114</f>
        <v/>
      </c>
      <c r="KC272">
        <f>KC193*KC$114</f>
        <v/>
      </c>
      <c r="KD272">
        <f>KD193*KD$114</f>
        <v/>
      </c>
      <c r="KE272">
        <f>KE193*KE$114</f>
        <v/>
      </c>
      <c r="KF272">
        <f>KF193*KF$114</f>
        <v/>
      </c>
      <c r="KG272">
        <f>KG193*KG$114</f>
        <v/>
      </c>
      <c r="KH272">
        <f>KH193*KH$114</f>
        <v/>
      </c>
      <c r="KI272">
        <f>KI193*KI$114</f>
        <v/>
      </c>
      <c r="KJ272">
        <f>KJ193*KJ$114</f>
        <v/>
      </c>
      <c r="KK272">
        <f>KK193*KK$114</f>
        <v/>
      </c>
      <c r="KL272">
        <f>KL193*KL$114</f>
        <v/>
      </c>
      <c r="KM272">
        <f>KM193*KM$114</f>
        <v/>
      </c>
      <c r="KN272">
        <f>KN193*KN$114</f>
        <v/>
      </c>
      <c r="KO272">
        <f>KO193*KO$114</f>
        <v/>
      </c>
      <c r="KP272">
        <f>KP193*KP$114</f>
        <v/>
      </c>
      <c r="KQ272">
        <f>KQ193*KQ$114</f>
        <v/>
      </c>
      <c r="KR272">
        <f>KR193*KR$114</f>
        <v/>
      </c>
      <c r="KS272">
        <f>KS193*KS$114</f>
        <v/>
      </c>
      <c r="KT272">
        <f>KT193*KT$114</f>
        <v/>
      </c>
      <c r="KU272">
        <f>KU193*KU$114</f>
        <v/>
      </c>
    </row>
    <row r="273" spans="1:307">
      <c r="B273" t="s">
        <v>58</v>
      </c>
      <c r="D273" t="s">
        <v>143</v>
      </c>
      <c r="H273">
        <f>H194*H$115</f>
        <v/>
      </c>
      <c r="I273">
        <f>I194*I$115</f>
        <v/>
      </c>
      <c r="J273">
        <f>J194*J$115</f>
        <v/>
      </c>
      <c r="K273">
        <f>K194*K$115</f>
        <v/>
      </c>
      <c r="L273">
        <f>L194*L$115</f>
        <v/>
      </c>
      <c r="M273">
        <f>M194*M$115</f>
        <v/>
      </c>
      <c r="N273">
        <f>N194*N$115</f>
        <v/>
      </c>
      <c r="O273">
        <f>O194*O$115</f>
        <v/>
      </c>
      <c r="P273">
        <f>P194*P$115</f>
        <v/>
      </c>
      <c r="Q273">
        <f>Q194*Q$115</f>
        <v/>
      </c>
      <c r="R273">
        <f>R194*R$115</f>
        <v/>
      </c>
      <c r="S273">
        <f>S194*S$115</f>
        <v/>
      </c>
      <c r="T273">
        <f>T194*T$115</f>
        <v/>
      </c>
      <c r="U273">
        <f>U194*U$115</f>
        <v/>
      </c>
      <c r="V273">
        <f>V194*V$115</f>
        <v/>
      </c>
      <c r="W273">
        <f>W194*W$115</f>
        <v/>
      </c>
      <c r="X273">
        <f>X194*X$115</f>
        <v/>
      </c>
      <c r="Y273">
        <f>Y194*Y$115</f>
        <v/>
      </c>
      <c r="Z273">
        <f>Z194*Z$115</f>
        <v/>
      </c>
      <c r="AA273">
        <f>AA194*AA$115</f>
        <v/>
      </c>
      <c r="AB273">
        <f>AB194*AB$115</f>
        <v/>
      </c>
      <c r="AC273">
        <f>AC194*AC$115</f>
        <v/>
      </c>
      <c r="AD273">
        <f>AD194*AD$115</f>
        <v/>
      </c>
      <c r="AE273">
        <f>AE194*AE$115</f>
        <v/>
      </c>
      <c r="AF273">
        <f>AF194*AF$115</f>
        <v/>
      </c>
      <c r="AG273">
        <f>AG194*AG$115</f>
        <v/>
      </c>
      <c r="AH273">
        <f>AH194*AH$115</f>
        <v/>
      </c>
      <c r="AI273">
        <f>AI194*AI$115</f>
        <v/>
      </c>
      <c r="AJ273">
        <f>AJ194*AJ$115</f>
        <v/>
      </c>
      <c r="AK273">
        <f>AK194*AK$115</f>
        <v/>
      </c>
      <c r="AL273">
        <f>AL194*AL$115</f>
        <v/>
      </c>
      <c r="AM273">
        <f>AM194*AM$115</f>
        <v/>
      </c>
      <c r="AN273">
        <f>AN194*AN$115</f>
        <v/>
      </c>
      <c r="AO273">
        <f>AO194*AO$115</f>
        <v/>
      </c>
      <c r="AP273">
        <f>AP194*AP$115</f>
        <v/>
      </c>
      <c r="AQ273">
        <f>AQ194*AQ$115</f>
        <v/>
      </c>
      <c r="AR273">
        <f>AR194*AR$115</f>
        <v/>
      </c>
      <c r="AS273">
        <f>AS194*AS$115</f>
        <v/>
      </c>
      <c r="AT273">
        <f>AT194*AT$115</f>
        <v/>
      </c>
      <c r="AU273">
        <f>AU194*AU$115</f>
        <v/>
      </c>
      <c r="AV273">
        <f>AV194*AV$115</f>
        <v/>
      </c>
      <c r="AW273">
        <f>AW194*AW$115</f>
        <v/>
      </c>
      <c r="AX273">
        <f>AX194*AX$115</f>
        <v/>
      </c>
      <c r="AY273">
        <f>AY194*AY$115</f>
        <v/>
      </c>
      <c r="AZ273">
        <f>AZ194*AZ$115</f>
        <v/>
      </c>
      <c r="BA273">
        <f>BA194*BA$115</f>
        <v/>
      </c>
      <c r="BB273">
        <f>BB194*BB$115</f>
        <v/>
      </c>
      <c r="BC273">
        <f>BC194*BC$115</f>
        <v/>
      </c>
      <c r="BD273">
        <f>BD194*BD$115</f>
        <v/>
      </c>
      <c r="BE273">
        <f>BE194*BE$115</f>
        <v/>
      </c>
      <c r="BF273">
        <f>BF194*BF$115</f>
        <v/>
      </c>
      <c r="BG273">
        <f>BG194*BG$115</f>
        <v/>
      </c>
      <c r="BH273">
        <f>BH194*BH$115</f>
        <v/>
      </c>
      <c r="BI273">
        <f>BI194*BI$115</f>
        <v/>
      </c>
      <c r="BJ273">
        <f>BJ194*BJ$115</f>
        <v/>
      </c>
      <c r="BK273">
        <f>BK194*BK$115</f>
        <v/>
      </c>
      <c r="BL273">
        <f>BL194*BL$115</f>
        <v/>
      </c>
      <c r="BM273">
        <f>BM194*BM$115</f>
        <v/>
      </c>
      <c r="BN273">
        <f>BN194*BN$115</f>
        <v/>
      </c>
      <c r="BO273">
        <f>BO194*BO$115</f>
        <v/>
      </c>
      <c r="BP273">
        <f>BP194*BP$115</f>
        <v/>
      </c>
      <c r="BQ273">
        <f>BQ194*BQ$115</f>
        <v/>
      </c>
      <c r="BR273">
        <f>BR194*BR$115</f>
        <v/>
      </c>
      <c r="BS273">
        <f>BS194*BS$115</f>
        <v/>
      </c>
      <c r="BT273">
        <f>BT194*BT$115</f>
        <v/>
      </c>
      <c r="BU273">
        <f>BU194*BU$115</f>
        <v/>
      </c>
      <c r="BV273">
        <f>BV194*BV$115</f>
        <v/>
      </c>
      <c r="BW273">
        <f>BW194*BW$115</f>
        <v/>
      </c>
      <c r="BX273">
        <f>BX194*BX$115</f>
        <v/>
      </c>
      <c r="BY273">
        <f>BY194*BY$115</f>
        <v/>
      </c>
      <c r="BZ273">
        <f>BZ194*BZ$115</f>
        <v/>
      </c>
      <c r="CA273">
        <f>CA194*CA$115</f>
        <v/>
      </c>
      <c r="CB273">
        <f>CB194*CB$115</f>
        <v/>
      </c>
      <c r="CC273">
        <f>CC194*CC$115</f>
        <v/>
      </c>
      <c r="CD273">
        <f>CD194*CD$115</f>
        <v/>
      </c>
      <c r="CE273">
        <f>CE194*CE$115</f>
        <v/>
      </c>
      <c r="CF273">
        <f>CF194*CF$115</f>
        <v/>
      </c>
      <c r="CG273">
        <f>CG194*CG$115</f>
        <v/>
      </c>
      <c r="CH273">
        <f>CH194*CH$115</f>
        <v/>
      </c>
      <c r="CI273">
        <f>CI194*CI$115</f>
        <v/>
      </c>
      <c r="CJ273">
        <f>CJ194*CJ$115</f>
        <v/>
      </c>
      <c r="CK273">
        <f>CK194*CK$115</f>
        <v/>
      </c>
      <c r="CL273">
        <f>CL194*CL$115</f>
        <v/>
      </c>
      <c r="CM273">
        <f>CM194*CM$115</f>
        <v/>
      </c>
      <c r="CN273">
        <f>CN194*CN$115</f>
        <v/>
      </c>
      <c r="CO273">
        <f>CO194*CO$115</f>
        <v/>
      </c>
      <c r="CP273">
        <f>CP194*CP$115</f>
        <v/>
      </c>
      <c r="CQ273">
        <f>CQ194*CQ$115</f>
        <v/>
      </c>
      <c r="CR273">
        <f>CR194*CR$115</f>
        <v/>
      </c>
      <c r="CS273">
        <f>CS194*CS$115</f>
        <v/>
      </c>
      <c r="CT273">
        <f>CT194*CT$115</f>
        <v/>
      </c>
      <c r="CU273">
        <f>CU194*CU$115</f>
        <v/>
      </c>
      <c r="CV273">
        <f>CV194*CV$115</f>
        <v/>
      </c>
      <c r="CW273">
        <f>CW194*CW$115</f>
        <v/>
      </c>
      <c r="CX273">
        <f>CX194*CX$115</f>
        <v/>
      </c>
      <c r="CY273">
        <f>CY194*CY$115</f>
        <v/>
      </c>
      <c r="CZ273">
        <f>CZ194*CZ$115</f>
        <v/>
      </c>
      <c r="DA273">
        <f>DA194*DA$115</f>
        <v/>
      </c>
      <c r="DB273">
        <f>DB194*DB$115</f>
        <v/>
      </c>
      <c r="DC273">
        <f>DC194*DC$115</f>
        <v/>
      </c>
      <c r="DD273">
        <f>DD194*DD$115</f>
        <v/>
      </c>
      <c r="DE273">
        <f>DE194*DE$115</f>
        <v/>
      </c>
      <c r="DF273">
        <f>DF194*DF$115</f>
        <v/>
      </c>
      <c r="DG273">
        <f>DG194*DG$115</f>
        <v/>
      </c>
      <c r="DH273">
        <f>DH194*DH$115</f>
        <v/>
      </c>
      <c r="DI273">
        <f>DI194*DI$115</f>
        <v/>
      </c>
      <c r="DJ273">
        <f>DJ194*DJ$115</f>
        <v/>
      </c>
      <c r="DK273">
        <f>DK194*DK$115</f>
        <v/>
      </c>
      <c r="DL273">
        <f>DL194*DL$115</f>
        <v/>
      </c>
      <c r="DM273">
        <f>DM194*DM$115</f>
        <v/>
      </c>
      <c r="DN273">
        <f>DN194*DN$115</f>
        <v/>
      </c>
      <c r="DO273">
        <f>DO194*DO$115</f>
        <v/>
      </c>
      <c r="DP273">
        <f>DP194*DP$115</f>
        <v/>
      </c>
      <c r="DQ273">
        <f>DQ194*DQ$115</f>
        <v/>
      </c>
      <c r="DR273">
        <f>DR194*DR$115</f>
        <v/>
      </c>
      <c r="DS273">
        <f>DS194*DS$115</f>
        <v/>
      </c>
      <c r="DT273">
        <f>DT194*DT$115</f>
        <v/>
      </c>
      <c r="DU273">
        <f>DU194*DU$115</f>
        <v/>
      </c>
      <c r="DV273">
        <f>DV194*DV$115</f>
        <v/>
      </c>
      <c r="DW273">
        <f>DW194*DW$115</f>
        <v/>
      </c>
      <c r="DX273">
        <f>DX194*DX$115</f>
        <v/>
      </c>
      <c r="DY273">
        <f>DY194*DY$115</f>
        <v/>
      </c>
      <c r="DZ273">
        <f>DZ194*DZ$115</f>
        <v/>
      </c>
      <c r="EA273">
        <f>EA194*EA$115</f>
        <v/>
      </c>
      <c r="EB273">
        <f>EB194*EB$115</f>
        <v/>
      </c>
      <c r="EC273">
        <f>EC194*EC$115</f>
        <v/>
      </c>
      <c r="ED273">
        <f>ED194*ED$115</f>
        <v/>
      </c>
      <c r="EE273">
        <f>EE194*EE$115</f>
        <v/>
      </c>
      <c r="EF273">
        <f>EF194*EF$115</f>
        <v/>
      </c>
      <c r="EG273">
        <f>EG194*EG$115</f>
        <v/>
      </c>
      <c r="EH273">
        <f>EH194*EH$115</f>
        <v/>
      </c>
      <c r="EI273">
        <f>EI194*EI$115</f>
        <v/>
      </c>
      <c r="EJ273">
        <f>EJ194*EJ$115</f>
        <v/>
      </c>
      <c r="EK273">
        <f>EK194*EK$115</f>
        <v/>
      </c>
      <c r="EL273">
        <f>EL194*EL$115</f>
        <v/>
      </c>
      <c r="EM273">
        <f>EM194*EM$115</f>
        <v/>
      </c>
      <c r="EN273">
        <f>EN194*EN$115</f>
        <v/>
      </c>
      <c r="EO273">
        <f>EO194*EO$115</f>
        <v/>
      </c>
      <c r="EP273">
        <f>EP194*EP$115</f>
        <v/>
      </c>
      <c r="EQ273">
        <f>EQ194*EQ$115</f>
        <v/>
      </c>
      <c r="ER273">
        <f>ER194*ER$115</f>
        <v/>
      </c>
      <c r="ES273">
        <f>ES194*ES$115</f>
        <v/>
      </c>
      <c r="ET273">
        <f>ET194*ET$115</f>
        <v/>
      </c>
      <c r="EU273">
        <f>EU194*EU$115</f>
        <v/>
      </c>
      <c r="EV273">
        <f>EV194*EV$115</f>
        <v/>
      </c>
      <c r="EW273">
        <f>EW194*EW$115</f>
        <v/>
      </c>
      <c r="EX273">
        <f>EX194*EX$115</f>
        <v/>
      </c>
      <c r="EY273">
        <f>EY194*EY$115</f>
        <v/>
      </c>
      <c r="EZ273">
        <f>EZ194*EZ$115</f>
        <v/>
      </c>
      <c r="FA273">
        <f>FA194*FA$115</f>
        <v/>
      </c>
      <c r="FB273">
        <f>FB194*FB$115</f>
        <v/>
      </c>
      <c r="FC273">
        <f>FC194*FC$115</f>
        <v/>
      </c>
      <c r="FD273">
        <f>FD194*FD$115</f>
        <v/>
      </c>
      <c r="FE273">
        <f>FE194*FE$115</f>
        <v/>
      </c>
      <c r="FF273">
        <f>FF194*FF$115</f>
        <v/>
      </c>
      <c r="FG273">
        <f>FG194*FG$115</f>
        <v/>
      </c>
      <c r="FH273">
        <f>FH194*FH$115</f>
        <v/>
      </c>
      <c r="FI273">
        <f>FI194*FI$115</f>
        <v/>
      </c>
      <c r="FJ273">
        <f>FJ194*FJ$115</f>
        <v/>
      </c>
      <c r="FK273">
        <f>FK194*FK$115</f>
        <v/>
      </c>
      <c r="FL273">
        <f>FL194*FL$115</f>
        <v/>
      </c>
      <c r="FM273">
        <f>FM194*FM$115</f>
        <v/>
      </c>
      <c r="FN273">
        <f>FN194*FN$115</f>
        <v/>
      </c>
      <c r="FO273">
        <f>FO194*FO$115</f>
        <v/>
      </c>
      <c r="FP273">
        <f>FP194*FP$115</f>
        <v/>
      </c>
      <c r="FQ273">
        <f>FQ194*FQ$115</f>
        <v/>
      </c>
      <c r="FR273">
        <f>FR194*FR$115</f>
        <v/>
      </c>
      <c r="FS273">
        <f>FS194*FS$115</f>
        <v/>
      </c>
      <c r="FT273">
        <f>FT194*FT$115</f>
        <v/>
      </c>
      <c r="FU273">
        <f>FU194*FU$115</f>
        <v/>
      </c>
      <c r="FV273">
        <f>FV194*FV$115</f>
        <v/>
      </c>
      <c r="FW273">
        <f>FW194*FW$115</f>
        <v/>
      </c>
      <c r="FX273">
        <f>FX194*FX$115</f>
        <v/>
      </c>
      <c r="FY273">
        <f>FY194*FY$115</f>
        <v/>
      </c>
      <c r="FZ273">
        <f>FZ194*FZ$115</f>
        <v/>
      </c>
      <c r="GA273">
        <f>GA194*GA$115</f>
        <v/>
      </c>
      <c r="GB273">
        <f>GB194*GB$115</f>
        <v/>
      </c>
      <c r="GC273">
        <f>GC194*GC$115</f>
        <v/>
      </c>
      <c r="GD273">
        <f>GD194*GD$115</f>
        <v/>
      </c>
      <c r="GE273">
        <f>GE194*GE$115</f>
        <v/>
      </c>
      <c r="GF273">
        <f>GF194*GF$115</f>
        <v/>
      </c>
      <c r="GG273">
        <f>GG194*GG$115</f>
        <v/>
      </c>
      <c r="GH273">
        <f>GH194*GH$115</f>
        <v/>
      </c>
      <c r="GI273">
        <f>GI194*GI$115</f>
        <v/>
      </c>
      <c r="GJ273">
        <f>GJ194*GJ$115</f>
        <v/>
      </c>
      <c r="GK273">
        <f>GK194*GK$115</f>
        <v/>
      </c>
      <c r="GL273">
        <f>GL194*GL$115</f>
        <v/>
      </c>
      <c r="GM273">
        <f>GM194*GM$115</f>
        <v/>
      </c>
      <c r="GN273">
        <f>GN194*GN$115</f>
        <v/>
      </c>
      <c r="GO273">
        <f>GO194*GO$115</f>
        <v/>
      </c>
      <c r="GP273">
        <f>GP194*GP$115</f>
        <v/>
      </c>
      <c r="GQ273">
        <f>GQ194*GQ$115</f>
        <v/>
      </c>
      <c r="GR273">
        <f>GR194*GR$115</f>
        <v/>
      </c>
      <c r="GS273">
        <f>GS194*GS$115</f>
        <v/>
      </c>
      <c r="GT273">
        <f>GT194*GT$115</f>
        <v/>
      </c>
      <c r="GU273">
        <f>GU194*GU$115</f>
        <v/>
      </c>
      <c r="GV273">
        <f>GV194*GV$115</f>
        <v/>
      </c>
      <c r="GW273">
        <f>GW194*GW$115</f>
        <v/>
      </c>
      <c r="GX273">
        <f>GX194*GX$115</f>
        <v/>
      </c>
      <c r="GY273">
        <f>GY194*GY$115</f>
        <v/>
      </c>
      <c r="GZ273">
        <f>GZ194*GZ$115</f>
        <v/>
      </c>
      <c r="HA273">
        <f>HA194*HA$115</f>
        <v/>
      </c>
      <c r="HB273">
        <f>HB194*HB$115</f>
        <v/>
      </c>
      <c r="HC273">
        <f>HC194*HC$115</f>
        <v/>
      </c>
      <c r="HD273">
        <f>HD194*HD$115</f>
        <v/>
      </c>
      <c r="HE273">
        <f>HE194*HE$115</f>
        <v/>
      </c>
      <c r="HF273">
        <f>HF194*HF$115</f>
        <v/>
      </c>
      <c r="HG273">
        <f>HG194*HG$115</f>
        <v/>
      </c>
      <c r="HH273">
        <f>HH194*HH$115</f>
        <v/>
      </c>
      <c r="HI273">
        <f>HI194*HI$115</f>
        <v/>
      </c>
      <c r="HJ273">
        <f>HJ194*HJ$115</f>
        <v/>
      </c>
      <c r="HK273">
        <f>HK194*HK$115</f>
        <v/>
      </c>
      <c r="HL273">
        <f>HL194*HL$115</f>
        <v/>
      </c>
      <c r="HM273">
        <f>HM194*HM$115</f>
        <v/>
      </c>
      <c r="HN273">
        <f>HN194*HN$115</f>
        <v/>
      </c>
      <c r="HO273">
        <f>HO194*HO$115</f>
        <v/>
      </c>
      <c r="HP273">
        <f>HP194*HP$115</f>
        <v/>
      </c>
      <c r="HQ273">
        <f>HQ194*HQ$115</f>
        <v/>
      </c>
      <c r="HR273">
        <f>HR194*HR$115</f>
        <v/>
      </c>
      <c r="HS273">
        <f>HS194*HS$115</f>
        <v/>
      </c>
      <c r="HT273">
        <f>HT194*HT$115</f>
        <v/>
      </c>
      <c r="HU273">
        <f>HU194*HU$115</f>
        <v/>
      </c>
      <c r="HV273">
        <f>HV194*HV$115</f>
        <v/>
      </c>
      <c r="HW273">
        <f>HW194*HW$115</f>
        <v/>
      </c>
      <c r="HX273">
        <f>HX194*HX$115</f>
        <v/>
      </c>
      <c r="HY273">
        <f>HY194*HY$115</f>
        <v/>
      </c>
      <c r="HZ273">
        <f>HZ194*HZ$115</f>
        <v/>
      </c>
      <c r="IA273">
        <f>IA194*IA$115</f>
        <v/>
      </c>
      <c r="IB273">
        <f>IB194*IB$115</f>
        <v/>
      </c>
      <c r="IC273">
        <f>IC194*IC$115</f>
        <v/>
      </c>
      <c r="ID273">
        <f>ID194*ID$115</f>
        <v/>
      </c>
      <c r="IE273">
        <f>IE194*IE$115</f>
        <v/>
      </c>
      <c r="IF273">
        <f>IF194*IF$115</f>
        <v/>
      </c>
      <c r="IG273">
        <f>IG194*IG$115</f>
        <v/>
      </c>
      <c r="IH273">
        <f>IH194*IH$115</f>
        <v/>
      </c>
      <c r="II273">
        <f>II194*II$115</f>
        <v/>
      </c>
      <c r="IJ273">
        <f>IJ194*IJ$115</f>
        <v/>
      </c>
      <c r="IK273">
        <f>IK194*IK$115</f>
        <v/>
      </c>
      <c r="IL273">
        <f>IL194*IL$115</f>
        <v/>
      </c>
      <c r="IM273">
        <f>IM194*IM$115</f>
        <v/>
      </c>
      <c r="IN273">
        <f>IN194*IN$115</f>
        <v/>
      </c>
      <c r="IO273">
        <f>IO194*IO$115</f>
        <v/>
      </c>
      <c r="IP273">
        <f>IP194*IP$115</f>
        <v/>
      </c>
      <c r="IQ273">
        <f>IQ194*IQ$115</f>
        <v/>
      </c>
      <c r="IR273">
        <f>IR194*IR$115</f>
        <v/>
      </c>
      <c r="IS273">
        <f>IS194*IS$115</f>
        <v/>
      </c>
      <c r="IT273">
        <f>IT194*IT$115</f>
        <v/>
      </c>
      <c r="IU273">
        <f>IU194*IU$115</f>
        <v/>
      </c>
      <c r="IV273">
        <f>IV194*IV$115</f>
        <v/>
      </c>
      <c r="IW273">
        <f>IW194*IW$115</f>
        <v/>
      </c>
      <c r="IX273">
        <f>IX194*IX$115</f>
        <v/>
      </c>
      <c r="IY273">
        <f>IY194*IY$115</f>
        <v/>
      </c>
      <c r="IZ273">
        <f>IZ194*IZ$115</f>
        <v/>
      </c>
      <c r="JA273">
        <f>JA194*JA$115</f>
        <v/>
      </c>
      <c r="JB273">
        <f>JB194*JB$115</f>
        <v/>
      </c>
      <c r="JC273">
        <f>JC194*JC$115</f>
        <v/>
      </c>
      <c r="JD273">
        <f>JD194*JD$115</f>
        <v/>
      </c>
      <c r="JE273">
        <f>JE194*JE$115</f>
        <v/>
      </c>
      <c r="JF273">
        <f>JF194*JF$115</f>
        <v/>
      </c>
      <c r="JG273">
        <f>JG194*JG$115</f>
        <v/>
      </c>
      <c r="JH273">
        <f>JH194*JH$115</f>
        <v/>
      </c>
      <c r="JI273">
        <f>JI194*JI$115</f>
        <v/>
      </c>
      <c r="JJ273">
        <f>JJ194*JJ$115</f>
        <v/>
      </c>
      <c r="JK273">
        <f>JK194*JK$115</f>
        <v/>
      </c>
      <c r="JL273">
        <f>JL194*JL$115</f>
        <v/>
      </c>
      <c r="JM273">
        <f>JM194*JM$115</f>
        <v/>
      </c>
      <c r="JN273">
        <f>JN194*JN$115</f>
        <v/>
      </c>
      <c r="JO273">
        <f>JO194*JO$115</f>
        <v/>
      </c>
      <c r="JP273">
        <f>JP194*JP$115</f>
        <v/>
      </c>
      <c r="JQ273">
        <f>JQ194*JQ$115</f>
        <v/>
      </c>
      <c r="JR273">
        <f>JR194*JR$115</f>
        <v/>
      </c>
      <c r="JS273">
        <f>JS194*JS$115</f>
        <v/>
      </c>
      <c r="JT273">
        <f>JT194*JT$115</f>
        <v/>
      </c>
      <c r="JU273">
        <f>JU194*JU$115</f>
        <v/>
      </c>
      <c r="JV273">
        <f>JV194*JV$115</f>
        <v/>
      </c>
      <c r="JW273">
        <f>JW194*JW$115</f>
        <v/>
      </c>
      <c r="JX273">
        <f>JX194*JX$115</f>
        <v/>
      </c>
      <c r="JY273">
        <f>JY194*JY$115</f>
        <v/>
      </c>
      <c r="JZ273">
        <f>JZ194*JZ$115</f>
        <v/>
      </c>
      <c r="KA273">
        <f>KA194*KA$115</f>
        <v/>
      </c>
      <c r="KB273">
        <f>KB194*KB$115</f>
        <v/>
      </c>
      <c r="KC273">
        <f>KC194*KC$115</f>
        <v/>
      </c>
      <c r="KD273">
        <f>KD194*KD$115</f>
        <v/>
      </c>
      <c r="KE273">
        <f>KE194*KE$115</f>
        <v/>
      </c>
      <c r="KF273">
        <f>KF194*KF$115</f>
        <v/>
      </c>
      <c r="KG273">
        <f>KG194*KG$115</f>
        <v/>
      </c>
      <c r="KH273">
        <f>KH194*KH$115</f>
        <v/>
      </c>
      <c r="KI273">
        <f>KI194*KI$115</f>
        <v/>
      </c>
      <c r="KJ273">
        <f>KJ194*KJ$115</f>
        <v/>
      </c>
      <c r="KK273">
        <f>KK194*KK$115</f>
        <v/>
      </c>
      <c r="KL273">
        <f>KL194*KL$115</f>
        <v/>
      </c>
      <c r="KM273">
        <f>KM194*KM$115</f>
        <v/>
      </c>
      <c r="KN273">
        <f>KN194*KN$115</f>
        <v/>
      </c>
      <c r="KO273">
        <f>KO194*KO$115</f>
        <v/>
      </c>
      <c r="KP273">
        <f>KP194*KP$115</f>
        <v/>
      </c>
      <c r="KQ273">
        <f>KQ194*KQ$115</f>
        <v/>
      </c>
      <c r="KR273">
        <f>KR194*KR$115</f>
        <v/>
      </c>
      <c r="KS273">
        <f>KS194*KS$115</f>
        <v/>
      </c>
      <c r="KT273">
        <f>KT194*KT$115</f>
        <v/>
      </c>
      <c r="KU273">
        <f>KU194*KU$115</f>
        <v/>
      </c>
    </row>
    <row r="274" spans="1:307">
      <c r="B274" t="s">
        <v>59</v>
      </c>
      <c r="D274" t="s">
        <v>143</v>
      </c>
      <c r="H274">
        <f>H195*H$116</f>
        <v/>
      </c>
      <c r="I274">
        <f>I195*I$116</f>
        <v/>
      </c>
      <c r="J274">
        <f>J195*J$116</f>
        <v/>
      </c>
      <c r="K274">
        <f>K195*K$116</f>
        <v/>
      </c>
      <c r="L274">
        <f>L195*L$116</f>
        <v/>
      </c>
      <c r="M274">
        <f>M195*M$116</f>
        <v/>
      </c>
      <c r="N274">
        <f>N195*N$116</f>
        <v/>
      </c>
      <c r="O274">
        <f>O195*O$116</f>
        <v/>
      </c>
      <c r="P274">
        <f>P195*P$116</f>
        <v/>
      </c>
      <c r="Q274">
        <f>Q195*Q$116</f>
        <v/>
      </c>
      <c r="R274">
        <f>R195*R$116</f>
        <v/>
      </c>
      <c r="S274">
        <f>S195*S$116</f>
        <v/>
      </c>
      <c r="T274">
        <f>T195*T$116</f>
        <v/>
      </c>
      <c r="U274">
        <f>U195*U$116</f>
        <v/>
      </c>
      <c r="V274">
        <f>V195*V$116</f>
        <v/>
      </c>
      <c r="W274">
        <f>W195*W$116</f>
        <v/>
      </c>
      <c r="X274">
        <f>X195*X$116</f>
        <v/>
      </c>
      <c r="Y274">
        <f>Y195*Y$116</f>
        <v/>
      </c>
      <c r="Z274">
        <f>Z195*Z$116</f>
        <v/>
      </c>
      <c r="AA274">
        <f>AA195*AA$116</f>
        <v/>
      </c>
      <c r="AB274">
        <f>AB195*AB$116</f>
        <v/>
      </c>
      <c r="AC274">
        <f>AC195*AC$116</f>
        <v/>
      </c>
      <c r="AD274">
        <f>AD195*AD$116</f>
        <v/>
      </c>
      <c r="AE274">
        <f>AE195*AE$116</f>
        <v/>
      </c>
      <c r="AF274">
        <f>AF195*AF$116</f>
        <v/>
      </c>
      <c r="AG274">
        <f>AG195*AG$116</f>
        <v/>
      </c>
      <c r="AH274">
        <f>AH195*AH$116</f>
        <v/>
      </c>
      <c r="AI274">
        <f>AI195*AI$116</f>
        <v/>
      </c>
      <c r="AJ274">
        <f>AJ195*AJ$116</f>
        <v/>
      </c>
      <c r="AK274">
        <f>AK195*AK$116</f>
        <v/>
      </c>
      <c r="AL274">
        <f>AL195*AL$116</f>
        <v/>
      </c>
      <c r="AM274">
        <f>AM195*AM$116</f>
        <v/>
      </c>
      <c r="AN274">
        <f>AN195*AN$116</f>
        <v/>
      </c>
      <c r="AO274">
        <f>AO195*AO$116</f>
        <v/>
      </c>
      <c r="AP274">
        <f>AP195*AP$116</f>
        <v/>
      </c>
      <c r="AQ274">
        <f>AQ195*AQ$116</f>
        <v/>
      </c>
      <c r="AR274">
        <f>AR195*AR$116</f>
        <v/>
      </c>
      <c r="AS274">
        <f>AS195*AS$116</f>
        <v/>
      </c>
      <c r="AT274">
        <f>AT195*AT$116</f>
        <v/>
      </c>
      <c r="AU274">
        <f>AU195*AU$116</f>
        <v/>
      </c>
      <c r="AV274">
        <f>AV195*AV$116</f>
        <v/>
      </c>
      <c r="AW274">
        <f>AW195*AW$116</f>
        <v/>
      </c>
      <c r="AX274">
        <f>AX195*AX$116</f>
        <v/>
      </c>
      <c r="AY274">
        <f>AY195*AY$116</f>
        <v/>
      </c>
      <c r="AZ274">
        <f>AZ195*AZ$116</f>
        <v/>
      </c>
      <c r="BA274">
        <f>BA195*BA$116</f>
        <v/>
      </c>
      <c r="BB274">
        <f>BB195*BB$116</f>
        <v/>
      </c>
      <c r="BC274">
        <f>BC195*BC$116</f>
        <v/>
      </c>
      <c r="BD274">
        <f>BD195*BD$116</f>
        <v/>
      </c>
      <c r="BE274">
        <f>BE195*BE$116</f>
        <v/>
      </c>
      <c r="BF274">
        <f>BF195*BF$116</f>
        <v/>
      </c>
      <c r="BG274">
        <f>BG195*BG$116</f>
        <v/>
      </c>
      <c r="BH274">
        <f>BH195*BH$116</f>
        <v/>
      </c>
      <c r="BI274">
        <f>BI195*BI$116</f>
        <v/>
      </c>
      <c r="BJ274">
        <f>BJ195*BJ$116</f>
        <v/>
      </c>
      <c r="BK274">
        <f>BK195*BK$116</f>
        <v/>
      </c>
      <c r="BL274">
        <f>BL195*BL$116</f>
        <v/>
      </c>
      <c r="BM274">
        <f>BM195*BM$116</f>
        <v/>
      </c>
      <c r="BN274">
        <f>BN195*BN$116</f>
        <v/>
      </c>
      <c r="BO274">
        <f>BO195*BO$116</f>
        <v/>
      </c>
      <c r="BP274">
        <f>BP195*BP$116</f>
        <v/>
      </c>
      <c r="BQ274">
        <f>BQ195*BQ$116</f>
        <v/>
      </c>
      <c r="BR274">
        <f>BR195*BR$116</f>
        <v/>
      </c>
      <c r="BS274">
        <f>BS195*BS$116</f>
        <v/>
      </c>
      <c r="BT274">
        <f>BT195*BT$116</f>
        <v/>
      </c>
      <c r="BU274">
        <f>BU195*BU$116</f>
        <v/>
      </c>
      <c r="BV274">
        <f>BV195*BV$116</f>
        <v/>
      </c>
      <c r="BW274">
        <f>BW195*BW$116</f>
        <v/>
      </c>
      <c r="BX274">
        <f>BX195*BX$116</f>
        <v/>
      </c>
      <c r="BY274">
        <f>BY195*BY$116</f>
        <v/>
      </c>
      <c r="BZ274">
        <f>BZ195*BZ$116</f>
        <v/>
      </c>
      <c r="CA274">
        <f>CA195*CA$116</f>
        <v/>
      </c>
      <c r="CB274">
        <f>CB195*CB$116</f>
        <v/>
      </c>
      <c r="CC274">
        <f>CC195*CC$116</f>
        <v/>
      </c>
      <c r="CD274">
        <f>CD195*CD$116</f>
        <v/>
      </c>
      <c r="CE274">
        <f>CE195*CE$116</f>
        <v/>
      </c>
      <c r="CF274">
        <f>CF195*CF$116</f>
        <v/>
      </c>
      <c r="CG274">
        <f>CG195*CG$116</f>
        <v/>
      </c>
      <c r="CH274">
        <f>CH195*CH$116</f>
        <v/>
      </c>
      <c r="CI274">
        <f>CI195*CI$116</f>
        <v/>
      </c>
      <c r="CJ274">
        <f>CJ195*CJ$116</f>
        <v/>
      </c>
      <c r="CK274">
        <f>CK195*CK$116</f>
        <v/>
      </c>
      <c r="CL274">
        <f>CL195*CL$116</f>
        <v/>
      </c>
      <c r="CM274">
        <f>CM195*CM$116</f>
        <v/>
      </c>
      <c r="CN274">
        <f>CN195*CN$116</f>
        <v/>
      </c>
      <c r="CO274">
        <f>CO195*CO$116</f>
        <v/>
      </c>
      <c r="CP274">
        <f>CP195*CP$116</f>
        <v/>
      </c>
      <c r="CQ274">
        <f>CQ195*CQ$116</f>
        <v/>
      </c>
      <c r="CR274">
        <f>CR195*CR$116</f>
        <v/>
      </c>
      <c r="CS274">
        <f>CS195*CS$116</f>
        <v/>
      </c>
      <c r="CT274">
        <f>CT195*CT$116</f>
        <v/>
      </c>
      <c r="CU274">
        <f>CU195*CU$116</f>
        <v/>
      </c>
      <c r="CV274">
        <f>CV195*CV$116</f>
        <v/>
      </c>
      <c r="CW274">
        <f>CW195*CW$116</f>
        <v/>
      </c>
      <c r="CX274">
        <f>CX195*CX$116</f>
        <v/>
      </c>
      <c r="CY274">
        <f>CY195*CY$116</f>
        <v/>
      </c>
      <c r="CZ274">
        <f>CZ195*CZ$116</f>
        <v/>
      </c>
      <c r="DA274">
        <f>DA195*DA$116</f>
        <v/>
      </c>
      <c r="DB274">
        <f>DB195*DB$116</f>
        <v/>
      </c>
      <c r="DC274">
        <f>DC195*DC$116</f>
        <v/>
      </c>
      <c r="DD274">
        <f>DD195*DD$116</f>
        <v/>
      </c>
      <c r="DE274">
        <f>DE195*DE$116</f>
        <v/>
      </c>
      <c r="DF274">
        <f>DF195*DF$116</f>
        <v/>
      </c>
      <c r="DG274">
        <f>DG195*DG$116</f>
        <v/>
      </c>
      <c r="DH274">
        <f>DH195*DH$116</f>
        <v/>
      </c>
      <c r="DI274">
        <f>DI195*DI$116</f>
        <v/>
      </c>
      <c r="DJ274">
        <f>DJ195*DJ$116</f>
        <v/>
      </c>
      <c r="DK274">
        <f>DK195*DK$116</f>
        <v/>
      </c>
      <c r="DL274">
        <f>DL195*DL$116</f>
        <v/>
      </c>
      <c r="DM274">
        <f>DM195*DM$116</f>
        <v/>
      </c>
      <c r="DN274">
        <f>DN195*DN$116</f>
        <v/>
      </c>
      <c r="DO274">
        <f>DO195*DO$116</f>
        <v/>
      </c>
      <c r="DP274">
        <f>DP195*DP$116</f>
        <v/>
      </c>
      <c r="DQ274">
        <f>DQ195*DQ$116</f>
        <v/>
      </c>
      <c r="DR274">
        <f>DR195*DR$116</f>
        <v/>
      </c>
      <c r="DS274">
        <f>DS195*DS$116</f>
        <v/>
      </c>
      <c r="DT274">
        <f>DT195*DT$116</f>
        <v/>
      </c>
      <c r="DU274">
        <f>DU195*DU$116</f>
        <v/>
      </c>
      <c r="DV274">
        <f>DV195*DV$116</f>
        <v/>
      </c>
      <c r="DW274">
        <f>DW195*DW$116</f>
        <v/>
      </c>
      <c r="DX274">
        <f>DX195*DX$116</f>
        <v/>
      </c>
      <c r="DY274">
        <f>DY195*DY$116</f>
        <v/>
      </c>
      <c r="DZ274">
        <f>DZ195*DZ$116</f>
        <v/>
      </c>
      <c r="EA274">
        <f>EA195*EA$116</f>
        <v/>
      </c>
      <c r="EB274">
        <f>EB195*EB$116</f>
        <v/>
      </c>
      <c r="EC274">
        <f>EC195*EC$116</f>
        <v/>
      </c>
      <c r="ED274">
        <f>ED195*ED$116</f>
        <v/>
      </c>
      <c r="EE274">
        <f>EE195*EE$116</f>
        <v/>
      </c>
      <c r="EF274">
        <f>EF195*EF$116</f>
        <v/>
      </c>
      <c r="EG274">
        <f>EG195*EG$116</f>
        <v/>
      </c>
      <c r="EH274">
        <f>EH195*EH$116</f>
        <v/>
      </c>
      <c r="EI274">
        <f>EI195*EI$116</f>
        <v/>
      </c>
      <c r="EJ274">
        <f>EJ195*EJ$116</f>
        <v/>
      </c>
      <c r="EK274">
        <f>EK195*EK$116</f>
        <v/>
      </c>
      <c r="EL274">
        <f>EL195*EL$116</f>
        <v/>
      </c>
      <c r="EM274">
        <f>EM195*EM$116</f>
        <v/>
      </c>
      <c r="EN274">
        <f>EN195*EN$116</f>
        <v/>
      </c>
      <c r="EO274">
        <f>EO195*EO$116</f>
        <v/>
      </c>
      <c r="EP274">
        <f>EP195*EP$116</f>
        <v/>
      </c>
      <c r="EQ274">
        <f>EQ195*EQ$116</f>
        <v/>
      </c>
      <c r="ER274">
        <f>ER195*ER$116</f>
        <v/>
      </c>
      <c r="ES274">
        <f>ES195*ES$116</f>
        <v/>
      </c>
      <c r="ET274">
        <f>ET195*ET$116</f>
        <v/>
      </c>
      <c r="EU274">
        <f>EU195*EU$116</f>
        <v/>
      </c>
      <c r="EV274">
        <f>EV195*EV$116</f>
        <v/>
      </c>
      <c r="EW274">
        <f>EW195*EW$116</f>
        <v/>
      </c>
      <c r="EX274">
        <f>EX195*EX$116</f>
        <v/>
      </c>
      <c r="EY274">
        <f>EY195*EY$116</f>
        <v/>
      </c>
      <c r="EZ274">
        <f>EZ195*EZ$116</f>
        <v/>
      </c>
      <c r="FA274">
        <f>FA195*FA$116</f>
        <v/>
      </c>
      <c r="FB274">
        <f>FB195*FB$116</f>
        <v/>
      </c>
      <c r="FC274">
        <f>FC195*FC$116</f>
        <v/>
      </c>
      <c r="FD274">
        <f>FD195*FD$116</f>
        <v/>
      </c>
      <c r="FE274">
        <f>FE195*FE$116</f>
        <v/>
      </c>
      <c r="FF274">
        <f>FF195*FF$116</f>
        <v/>
      </c>
      <c r="FG274">
        <f>FG195*FG$116</f>
        <v/>
      </c>
      <c r="FH274">
        <f>FH195*FH$116</f>
        <v/>
      </c>
      <c r="FI274">
        <f>FI195*FI$116</f>
        <v/>
      </c>
      <c r="FJ274">
        <f>FJ195*FJ$116</f>
        <v/>
      </c>
      <c r="FK274">
        <f>FK195*FK$116</f>
        <v/>
      </c>
      <c r="FL274">
        <f>FL195*FL$116</f>
        <v/>
      </c>
      <c r="FM274">
        <f>FM195*FM$116</f>
        <v/>
      </c>
      <c r="FN274">
        <f>FN195*FN$116</f>
        <v/>
      </c>
      <c r="FO274">
        <f>FO195*FO$116</f>
        <v/>
      </c>
      <c r="FP274">
        <f>FP195*FP$116</f>
        <v/>
      </c>
      <c r="FQ274">
        <f>FQ195*FQ$116</f>
        <v/>
      </c>
      <c r="FR274">
        <f>FR195*FR$116</f>
        <v/>
      </c>
      <c r="FS274">
        <f>FS195*FS$116</f>
        <v/>
      </c>
      <c r="FT274">
        <f>FT195*FT$116</f>
        <v/>
      </c>
      <c r="FU274">
        <f>FU195*FU$116</f>
        <v/>
      </c>
      <c r="FV274">
        <f>FV195*FV$116</f>
        <v/>
      </c>
      <c r="FW274">
        <f>FW195*FW$116</f>
        <v/>
      </c>
      <c r="FX274">
        <f>FX195*FX$116</f>
        <v/>
      </c>
      <c r="FY274">
        <f>FY195*FY$116</f>
        <v/>
      </c>
      <c r="FZ274">
        <f>FZ195*FZ$116</f>
        <v/>
      </c>
      <c r="GA274">
        <f>GA195*GA$116</f>
        <v/>
      </c>
      <c r="GB274">
        <f>GB195*GB$116</f>
        <v/>
      </c>
      <c r="GC274">
        <f>GC195*GC$116</f>
        <v/>
      </c>
      <c r="GD274">
        <f>GD195*GD$116</f>
        <v/>
      </c>
      <c r="GE274">
        <f>GE195*GE$116</f>
        <v/>
      </c>
      <c r="GF274">
        <f>GF195*GF$116</f>
        <v/>
      </c>
      <c r="GG274">
        <f>GG195*GG$116</f>
        <v/>
      </c>
      <c r="GH274">
        <f>GH195*GH$116</f>
        <v/>
      </c>
      <c r="GI274">
        <f>GI195*GI$116</f>
        <v/>
      </c>
      <c r="GJ274">
        <f>GJ195*GJ$116</f>
        <v/>
      </c>
      <c r="GK274">
        <f>GK195*GK$116</f>
        <v/>
      </c>
      <c r="GL274">
        <f>GL195*GL$116</f>
        <v/>
      </c>
      <c r="GM274">
        <f>GM195*GM$116</f>
        <v/>
      </c>
      <c r="GN274">
        <f>GN195*GN$116</f>
        <v/>
      </c>
      <c r="GO274">
        <f>GO195*GO$116</f>
        <v/>
      </c>
      <c r="GP274">
        <f>GP195*GP$116</f>
        <v/>
      </c>
      <c r="GQ274">
        <f>GQ195*GQ$116</f>
        <v/>
      </c>
      <c r="GR274">
        <f>GR195*GR$116</f>
        <v/>
      </c>
      <c r="GS274">
        <f>GS195*GS$116</f>
        <v/>
      </c>
      <c r="GT274">
        <f>GT195*GT$116</f>
        <v/>
      </c>
      <c r="GU274">
        <f>GU195*GU$116</f>
        <v/>
      </c>
      <c r="GV274">
        <f>GV195*GV$116</f>
        <v/>
      </c>
      <c r="GW274">
        <f>GW195*GW$116</f>
        <v/>
      </c>
      <c r="GX274">
        <f>GX195*GX$116</f>
        <v/>
      </c>
      <c r="GY274">
        <f>GY195*GY$116</f>
        <v/>
      </c>
      <c r="GZ274">
        <f>GZ195*GZ$116</f>
        <v/>
      </c>
      <c r="HA274">
        <f>HA195*HA$116</f>
        <v/>
      </c>
      <c r="HB274">
        <f>HB195*HB$116</f>
        <v/>
      </c>
      <c r="HC274">
        <f>HC195*HC$116</f>
        <v/>
      </c>
      <c r="HD274">
        <f>HD195*HD$116</f>
        <v/>
      </c>
      <c r="HE274">
        <f>HE195*HE$116</f>
        <v/>
      </c>
      <c r="HF274">
        <f>HF195*HF$116</f>
        <v/>
      </c>
      <c r="HG274">
        <f>HG195*HG$116</f>
        <v/>
      </c>
      <c r="HH274">
        <f>HH195*HH$116</f>
        <v/>
      </c>
      <c r="HI274">
        <f>HI195*HI$116</f>
        <v/>
      </c>
      <c r="HJ274">
        <f>HJ195*HJ$116</f>
        <v/>
      </c>
      <c r="HK274">
        <f>HK195*HK$116</f>
        <v/>
      </c>
      <c r="HL274">
        <f>HL195*HL$116</f>
        <v/>
      </c>
      <c r="HM274">
        <f>HM195*HM$116</f>
        <v/>
      </c>
      <c r="HN274">
        <f>HN195*HN$116</f>
        <v/>
      </c>
      <c r="HO274">
        <f>HO195*HO$116</f>
        <v/>
      </c>
      <c r="HP274">
        <f>HP195*HP$116</f>
        <v/>
      </c>
      <c r="HQ274">
        <f>HQ195*HQ$116</f>
        <v/>
      </c>
      <c r="HR274">
        <f>HR195*HR$116</f>
        <v/>
      </c>
      <c r="HS274">
        <f>HS195*HS$116</f>
        <v/>
      </c>
      <c r="HT274">
        <f>HT195*HT$116</f>
        <v/>
      </c>
      <c r="HU274">
        <f>HU195*HU$116</f>
        <v/>
      </c>
      <c r="HV274">
        <f>HV195*HV$116</f>
        <v/>
      </c>
      <c r="HW274">
        <f>HW195*HW$116</f>
        <v/>
      </c>
      <c r="HX274">
        <f>HX195*HX$116</f>
        <v/>
      </c>
      <c r="HY274">
        <f>HY195*HY$116</f>
        <v/>
      </c>
      <c r="HZ274">
        <f>HZ195*HZ$116</f>
        <v/>
      </c>
      <c r="IA274">
        <f>IA195*IA$116</f>
        <v/>
      </c>
      <c r="IB274">
        <f>IB195*IB$116</f>
        <v/>
      </c>
      <c r="IC274">
        <f>IC195*IC$116</f>
        <v/>
      </c>
      <c r="ID274">
        <f>ID195*ID$116</f>
        <v/>
      </c>
      <c r="IE274">
        <f>IE195*IE$116</f>
        <v/>
      </c>
      <c r="IF274">
        <f>IF195*IF$116</f>
        <v/>
      </c>
      <c r="IG274">
        <f>IG195*IG$116</f>
        <v/>
      </c>
      <c r="IH274">
        <f>IH195*IH$116</f>
        <v/>
      </c>
      <c r="II274">
        <f>II195*II$116</f>
        <v/>
      </c>
      <c r="IJ274">
        <f>IJ195*IJ$116</f>
        <v/>
      </c>
      <c r="IK274">
        <f>IK195*IK$116</f>
        <v/>
      </c>
      <c r="IL274">
        <f>IL195*IL$116</f>
        <v/>
      </c>
      <c r="IM274">
        <f>IM195*IM$116</f>
        <v/>
      </c>
      <c r="IN274">
        <f>IN195*IN$116</f>
        <v/>
      </c>
      <c r="IO274">
        <f>IO195*IO$116</f>
        <v/>
      </c>
      <c r="IP274">
        <f>IP195*IP$116</f>
        <v/>
      </c>
      <c r="IQ274">
        <f>IQ195*IQ$116</f>
        <v/>
      </c>
      <c r="IR274">
        <f>IR195*IR$116</f>
        <v/>
      </c>
      <c r="IS274">
        <f>IS195*IS$116</f>
        <v/>
      </c>
      <c r="IT274">
        <f>IT195*IT$116</f>
        <v/>
      </c>
      <c r="IU274">
        <f>IU195*IU$116</f>
        <v/>
      </c>
      <c r="IV274">
        <f>IV195*IV$116</f>
        <v/>
      </c>
      <c r="IW274">
        <f>IW195*IW$116</f>
        <v/>
      </c>
      <c r="IX274">
        <f>IX195*IX$116</f>
        <v/>
      </c>
      <c r="IY274">
        <f>IY195*IY$116</f>
        <v/>
      </c>
      <c r="IZ274">
        <f>IZ195*IZ$116</f>
        <v/>
      </c>
      <c r="JA274">
        <f>JA195*JA$116</f>
        <v/>
      </c>
      <c r="JB274">
        <f>JB195*JB$116</f>
        <v/>
      </c>
      <c r="JC274">
        <f>JC195*JC$116</f>
        <v/>
      </c>
      <c r="JD274">
        <f>JD195*JD$116</f>
        <v/>
      </c>
      <c r="JE274">
        <f>JE195*JE$116</f>
        <v/>
      </c>
      <c r="JF274">
        <f>JF195*JF$116</f>
        <v/>
      </c>
      <c r="JG274">
        <f>JG195*JG$116</f>
        <v/>
      </c>
      <c r="JH274">
        <f>JH195*JH$116</f>
        <v/>
      </c>
      <c r="JI274">
        <f>JI195*JI$116</f>
        <v/>
      </c>
      <c r="JJ274">
        <f>JJ195*JJ$116</f>
        <v/>
      </c>
      <c r="JK274">
        <f>JK195*JK$116</f>
        <v/>
      </c>
      <c r="JL274">
        <f>JL195*JL$116</f>
        <v/>
      </c>
      <c r="JM274">
        <f>JM195*JM$116</f>
        <v/>
      </c>
      <c r="JN274">
        <f>JN195*JN$116</f>
        <v/>
      </c>
      <c r="JO274">
        <f>JO195*JO$116</f>
        <v/>
      </c>
      <c r="JP274">
        <f>JP195*JP$116</f>
        <v/>
      </c>
      <c r="JQ274">
        <f>JQ195*JQ$116</f>
        <v/>
      </c>
      <c r="JR274">
        <f>JR195*JR$116</f>
        <v/>
      </c>
      <c r="JS274">
        <f>JS195*JS$116</f>
        <v/>
      </c>
      <c r="JT274">
        <f>JT195*JT$116</f>
        <v/>
      </c>
      <c r="JU274">
        <f>JU195*JU$116</f>
        <v/>
      </c>
      <c r="JV274">
        <f>JV195*JV$116</f>
        <v/>
      </c>
      <c r="JW274">
        <f>JW195*JW$116</f>
        <v/>
      </c>
      <c r="JX274">
        <f>JX195*JX$116</f>
        <v/>
      </c>
      <c r="JY274">
        <f>JY195*JY$116</f>
        <v/>
      </c>
      <c r="JZ274">
        <f>JZ195*JZ$116</f>
        <v/>
      </c>
      <c r="KA274">
        <f>KA195*KA$116</f>
        <v/>
      </c>
      <c r="KB274">
        <f>KB195*KB$116</f>
        <v/>
      </c>
      <c r="KC274">
        <f>KC195*KC$116</f>
        <v/>
      </c>
      <c r="KD274">
        <f>KD195*KD$116</f>
        <v/>
      </c>
      <c r="KE274">
        <f>KE195*KE$116</f>
        <v/>
      </c>
      <c r="KF274">
        <f>KF195*KF$116</f>
        <v/>
      </c>
      <c r="KG274">
        <f>KG195*KG$116</f>
        <v/>
      </c>
      <c r="KH274">
        <f>KH195*KH$116</f>
        <v/>
      </c>
      <c r="KI274">
        <f>KI195*KI$116</f>
        <v/>
      </c>
      <c r="KJ274">
        <f>KJ195*KJ$116</f>
        <v/>
      </c>
      <c r="KK274">
        <f>KK195*KK$116</f>
        <v/>
      </c>
      <c r="KL274">
        <f>KL195*KL$116</f>
        <v/>
      </c>
      <c r="KM274">
        <f>KM195*KM$116</f>
        <v/>
      </c>
      <c r="KN274">
        <f>KN195*KN$116</f>
        <v/>
      </c>
      <c r="KO274">
        <f>KO195*KO$116</f>
        <v/>
      </c>
      <c r="KP274">
        <f>KP195*KP$116</f>
        <v/>
      </c>
      <c r="KQ274">
        <f>KQ195*KQ$116</f>
        <v/>
      </c>
      <c r="KR274">
        <f>KR195*KR$116</f>
        <v/>
      </c>
      <c r="KS274">
        <f>KS195*KS$116</f>
        <v/>
      </c>
      <c r="KT274">
        <f>KT195*KT$116</f>
        <v/>
      </c>
      <c r="KU274">
        <f>KU195*KU$116</f>
        <v/>
      </c>
    </row>
    <row r="275" spans="1:307">
      <c r="B275" t="s">
        <v>61</v>
      </c>
      <c r="D275" t="s">
        <v>143</v>
      </c>
      <c r="H275">
        <f>H196*H$117</f>
        <v/>
      </c>
      <c r="I275">
        <f>I196*I$117</f>
        <v/>
      </c>
      <c r="J275">
        <f>J196*J$117</f>
        <v/>
      </c>
      <c r="K275">
        <f>K196*K$117</f>
        <v/>
      </c>
      <c r="L275">
        <f>L196*L$117</f>
        <v/>
      </c>
      <c r="M275">
        <f>M196*M$117</f>
        <v/>
      </c>
      <c r="N275">
        <f>N196*N$117</f>
        <v/>
      </c>
      <c r="O275">
        <f>O196*O$117</f>
        <v/>
      </c>
      <c r="P275">
        <f>P196*P$117</f>
        <v/>
      </c>
      <c r="Q275">
        <f>Q196*Q$117</f>
        <v/>
      </c>
      <c r="R275">
        <f>R196*R$117</f>
        <v/>
      </c>
      <c r="S275">
        <f>S196*S$117</f>
        <v/>
      </c>
      <c r="T275">
        <f>T196*T$117</f>
        <v/>
      </c>
      <c r="U275">
        <f>U196*U$117</f>
        <v/>
      </c>
      <c r="V275">
        <f>V196*V$117</f>
        <v/>
      </c>
      <c r="W275">
        <f>W196*W$117</f>
        <v/>
      </c>
      <c r="X275">
        <f>X196*X$117</f>
        <v/>
      </c>
      <c r="Y275">
        <f>Y196*Y$117</f>
        <v/>
      </c>
      <c r="Z275">
        <f>Z196*Z$117</f>
        <v/>
      </c>
      <c r="AA275">
        <f>AA196*AA$117</f>
        <v/>
      </c>
      <c r="AB275">
        <f>AB196*AB$117</f>
        <v/>
      </c>
      <c r="AC275">
        <f>AC196*AC$117</f>
        <v/>
      </c>
      <c r="AD275">
        <f>AD196*AD$117</f>
        <v/>
      </c>
      <c r="AE275">
        <f>AE196*AE$117</f>
        <v/>
      </c>
      <c r="AF275">
        <f>AF196*AF$117</f>
        <v/>
      </c>
      <c r="AG275">
        <f>AG196*AG$117</f>
        <v/>
      </c>
      <c r="AH275">
        <f>AH196*AH$117</f>
        <v/>
      </c>
      <c r="AI275">
        <f>AI196*AI$117</f>
        <v/>
      </c>
      <c r="AJ275">
        <f>AJ196*AJ$117</f>
        <v/>
      </c>
      <c r="AK275">
        <f>AK196*AK$117</f>
        <v/>
      </c>
      <c r="AL275">
        <f>AL196*AL$117</f>
        <v/>
      </c>
      <c r="AM275">
        <f>AM196*AM$117</f>
        <v/>
      </c>
      <c r="AN275">
        <f>AN196*AN$117</f>
        <v/>
      </c>
      <c r="AO275">
        <f>AO196*AO$117</f>
        <v/>
      </c>
      <c r="AP275">
        <f>AP196*AP$117</f>
        <v/>
      </c>
      <c r="AQ275">
        <f>AQ196*AQ$117</f>
        <v/>
      </c>
      <c r="AR275">
        <f>AR196*AR$117</f>
        <v/>
      </c>
      <c r="AS275">
        <f>AS196*AS$117</f>
        <v/>
      </c>
      <c r="AT275">
        <f>AT196*AT$117</f>
        <v/>
      </c>
      <c r="AU275">
        <f>AU196*AU$117</f>
        <v/>
      </c>
      <c r="AV275">
        <f>AV196*AV$117</f>
        <v/>
      </c>
      <c r="AW275">
        <f>AW196*AW$117</f>
        <v/>
      </c>
      <c r="AX275">
        <f>AX196*AX$117</f>
        <v/>
      </c>
      <c r="AY275">
        <f>AY196*AY$117</f>
        <v/>
      </c>
      <c r="AZ275">
        <f>AZ196*AZ$117</f>
        <v/>
      </c>
      <c r="BA275">
        <f>BA196*BA$117</f>
        <v/>
      </c>
      <c r="BB275">
        <f>BB196*BB$117</f>
        <v/>
      </c>
      <c r="BC275">
        <f>BC196*BC$117</f>
        <v/>
      </c>
      <c r="BD275">
        <f>BD196*BD$117</f>
        <v/>
      </c>
      <c r="BE275">
        <f>BE196*BE$117</f>
        <v/>
      </c>
      <c r="BF275">
        <f>BF196*BF$117</f>
        <v/>
      </c>
      <c r="BG275">
        <f>BG196*BG$117</f>
        <v/>
      </c>
      <c r="BH275">
        <f>BH196*BH$117</f>
        <v/>
      </c>
      <c r="BI275">
        <f>BI196*BI$117</f>
        <v/>
      </c>
      <c r="BJ275">
        <f>BJ196*BJ$117</f>
        <v/>
      </c>
      <c r="BK275">
        <f>BK196*BK$117</f>
        <v/>
      </c>
      <c r="BL275">
        <f>BL196*BL$117</f>
        <v/>
      </c>
      <c r="BM275">
        <f>BM196*BM$117</f>
        <v/>
      </c>
      <c r="BN275">
        <f>BN196*BN$117</f>
        <v/>
      </c>
      <c r="BO275">
        <f>BO196*BO$117</f>
        <v/>
      </c>
      <c r="BP275">
        <f>BP196*BP$117</f>
        <v/>
      </c>
      <c r="BQ275">
        <f>BQ196*BQ$117</f>
        <v/>
      </c>
      <c r="BR275">
        <f>BR196*BR$117</f>
        <v/>
      </c>
      <c r="BS275">
        <f>BS196*BS$117</f>
        <v/>
      </c>
      <c r="BT275">
        <f>BT196*BT$117</f>
        <v/>
      </c>
      <c r="BU275">
        <f>BU196*BU$117</f>
        <v/>
      </c>
      <c r="BV275">
        <f>BV196*BV$117</f>
        <v/>
      </c>
      <c r="BW275">
        <f>BW196*BW$117</f>
        <v/>
      </c>
      <c r="BX275">
        <f>BX196*BX$117</f>
        <v/>
      </c>
      <c r="BY275">
        <f>BY196*BY$117</f>
        <v/>
      </c>
      <c r="BZ275">
        <f>BZ196*BZ$117</f>
        <v/>
      </c>
      <c r="CA275">
        <f>CA196*CA$117</f>
        <v/>
      </c>
      <c r="CB275">
        <f>CB196*CB$117</f>
        <v/>
      </c>
      <c r="CC275">
        <f>CC196*CC$117</f>
        <v/>
      </c>
      <c r="CD275">
        <f>CD196*CD$117</f>
        <v/>
      </c>
      <c r="CE275">
        <f>CE196*CE$117</f>
        <v/>
      </c>
      <c r="CF275">
        <f>CF196*CF$117</f>
        <v/>
      </c>
      <c r="CG275">
        <f>CG196*CG$117</f>
        <v/>
      </c>
      <c r="CH275">
        <f>CH196*CH$117</f>
        <v/>
      </c>
      <c r="CI275">
        <f>CI196*CI$117</f>
        <v/>
      </c>
      <c r="CJ275">
        <f>CJ196*CJ$117</f>
        <v/>
      </c>
      <c r="CK275">
        <f>CK196*CK$117</f>
        <v/>
      </c>
      <c r="CL275">
        <f>CL196*CL$117</f>
        <v/>
      </c>
      <c r="CM275">
        <f>CM196*CM$117</f>
        <v/>
      </c>
      <c r="CN275">
        <f>CN196*CN$117</f>
        <v/>
      </c>
      <c r="CO275">
        <f>CO196*CO$117</f>
        <v/>
      </c>
      <c r="CP275">
        <f>CP196*CP$117</f>
        <v/>
      </c>
      <c r="CQ275">
        <f>CQ196*CQ$117</f>
        <v/>
      </c>
      <c r="CR275">
        <f>CR196*CR$117</f>
        <v/>
      </c>
      <c r="CS275">
        <f>CS196*CS$117</f>
        <v/>
      </c>
      <c r="CT275">
        <f>CT196*CT$117</f>
        <v/>
      </c>
      <c r="CU275">
        <f>CU196*CU$117</f>
        <v/>
      </c>
      <c r="CV275">
        <f>CV196*CV$117</f>
        <v/>
      </c>
      <c r="CW275">
        <f>CW196*CW$117</f>
        <v/>
      </c>
      <c r="CX275">
        <f>CX196*CX$117</f>
        <v/>
      </c>
      <c r="CY275">
        <f>CY196*CY$117</f>
        <v/>
      </c>
      <c r="CZ275">
        <f>CZ196*CZ$117</f>
        <v/>
      </c>
      <c r="DA275">
        <f>DA196*DA$117</f>
        <v/>
      </c>
      <c r="DB275">
        <f>DB196*DB$117</f>
        <v/>
      </c>
      <c r="DC275">
        <f>DC196*DC$117</f>
        <v/>
      </c>
      <c r="DD275">
        <f>DD196*DD$117</f>
        <v/>
      </c>
      <c r="DE275">
        <f>DE196*DE$117</f>
        <v/>
      </c>
      <c r="DF275">
        <f>DF196*DF$117</f>
        <v/>
      </c>
      <c r="DG275">
        <f>DG196*DG$117</f>
        <v/>
      </c>
      <c r="DH275">
        <f>DH196*DH$117</f>
        <v/>
      </c>
      <c r="DI275">
        <f>DI196*DI$117</f>
        <v/>
      </c>
      <c r="DJ275">
        <f>DJ196*DJ$117</f>
        <v/>
      </c>
      <c r="DK275">
        <f>DK196*DK$117</f>
        <v/>
      </c>
      <c r="DL275">
        <f>DL196*DL$117</f>
        <v/>
      </c>
      <c r="DM275">
        <f>DM196*DM$117</f>
        <v/>
      </c>
      <c r="DN275">
        <f>DN196*DN$117</f>
        <v/>
      </c>
      <c r="DO275">
        <f>DO196*DO$117</f>
        <v/>
      </c>
      <c r="DP275">
        <f>DP196*DP$117</f>
        <v/>
      </c>
      <c r="DQ275">
        <f>DQ196*DQ$117</f>
        <v/>
      </c>
      <c r="DR275">
        <f>DR196*DR$117</f>
        <v/>
      </c>
      <c r="DS275">
        <f>DS196*DS$117</f>
        <v/>
      </c>
      <c r="DT275">
        <f>DT196*DT$117</f>
        <v/>
      </c>
      <c r="DU275">
        <f>DU196*DU$117</f>
        <v/>
      </c>
      <c r="DV275">
        <f>DV196*DV$117</f>
        <v/>
      </c>
      <c r="DW275">
        <f>DW196*DW$117</f>
        <v/>
      </c>
      <c r="DX275">
        <f>DX196*DX$117</f>
        <v/>
      </c>
      <c r="DY275">
        <f>DY196*DY$117</f>
        <v/>
      </c>
      <c r="DZ275">
        <f>DZ196*DZ$117</f>
        <v/>
      </c>
      <c r="EA275">
        <f>EA196*EA$117</f>
        <v/>
      </c>
      <c r="EB275">
        <f>EB196*EB$117</f>
        <v/>
      </c>
      <c r="EC275">
        <f>EC196*EC$117</f>
        <v/>
      </c>
      <c r="ED275">
        <f>ED196*ED$117</f>
        <v/>
      </c>
      <c r="EE275">
        <f>EE196*EE$117</f>
        <v/>
      </c>
      <c r="EF275">
        <f>EF196*EF$117</f>
        <v/>
      </c>
      <c r="EG275">
        <f>EG196*EG$117</f>
        <v/>
      </c>
      <c r="EH275">
        <f>EH196*EH$117</f>
        <v/>
      </c>
      <c r="EI275">
        <f>EI196*EI$117</f>
        <v/>
      </c>
      <c r="EJ275">
        <f>EJ196*EJ$117</f>
        <v/>
      </c>
      <c r="EK275">
        <f>EK196*EK$117</f>
        <v/>
      </c>
      <c r="EL275">
        <f>EL196*EL$117</f>
        <v/>
      </c>
      <c r="EM275">
        <f>EM196*EM$117</f>
        <v/>
      </c>
      <c r="EN275">
        <f>EN196*EN$117</f>
        <v/>
      </c>
      <c r="EO275">
        <f>EO196*EO$117</f>
        <v/>
      </c>
      <c r="EP275">
        <f>EP196*EP$117</f>
        <v/>
      </c>
      <c r="EQ275">
        <f>EQ196*EQ$117</f>
        <v/>
      </c>
      <c r="ER275">
        <f>ER196*ER$117</f>
        <v/>
      </c>
      <c r="ES275">
        <f>ES196*ES$117</f>
        <v/>
      </c>
      <c r="ET275">
        <f>ET196*ET$117</f>
        <v/>
      </c>
      <c r="EU275">
        <f>EU196*EU$117</f>
        <v/>
      </c>
      <c r="EV275">
        <f>EV196*EV$117</f>
        <v/>
      </c>
      <c r="EW275">
        <f>EW196*EW$117</f>
        <v/>
      </c>
      <c r="EX275">
        <f>EX196*EX$117</f>
        <v/>
      </c>
      <c r="EY275">
        <f>EY196*EY$117</f>
        <v/>
      </c>
      <c r="EZ275">
        <f>EZ196*EZ$117</f>
        <v/>
      </c>
      <c r="FA275">
        <f>FA196*FA$117</f>
        <v/>
      </c>
      <c r="FB275">
        <f>FB196*FB$117</f>
        <v/>
      </c>
      <c r="FC275">
        <f>FC196*FC$117</f>
        <v/>
      </c>
      <c r="FD275">
        <f>FD196*FD$117</f>
        <v/>
      </c>
      <c r="FE275">
        <f>FE196*FE$117</f>
        <v/>
      </c>
      <c r="FF275">
        <f>FF196*FF$117</f>
        <v/>
      </c>
      <c r="FG275">
        <f>FG196*FG$117</f>
        <v/>
      </c>
      <c r="FH275">
        <f>FH196*FH$117</f>
        <v/>
      </c>
      <c r="FI275">
        <f>FI196*FI$117</f>
        <v/>
      </c>
      <c r="FJ275">
        <f>FJ196*FJ$117</f>
        <v/>
      </c>
      <c r="FK275">
        <f>FK196*FK$117</f>
        <v/>
      </c>
      <c r="FL275">
        <f>FL196*FL$117</f>
        <v/>
      </c>
      <c r="FM275">
        <f>FM196*FM$117</f>
        <v/>
      </c>
      <c r="FN275">
        <f>FN196*FN$117</f>
        <v/>
      </c>
      <c r="FO275">
        <f>FO196*FO$117</f>
        <v/>
      </c>
      <c r="FP275">
        <f>FP196*FP$117</f>
        <v/>
      </c>
      <c r="FQ275">
        <f>FQ196*FQ$117</f>
        <v/>
      </c>
      <c r="FR275">
        <f>FR196*FR$117</f>
        <v/>
      </c>
      <c r="FS275">
        <f>FS196*FS$117</f>
        <v/>
      </c>
      <c r="FT275">
        <f>FT196*FT$117</f>
        <v/>
      </c>
      <c r="FU275">
        <f>FU196*FU$117</f>
        <v/>
      </c>
      <c r="FV275">
        <f>FV196*FV$117</f>
        <v/>
      </c>
      <c r="FW275">
        <f>FW196*FW$117</f>
        <v/>
      </c>
      <c r="FX275">
        <f>FX196*FX$117</f>
        <v/>
      </c>
      <c r="FY275">
        <f>FY196*FY$117</f>
        <v/>
      </c>
      <c r="FZ275">
        <f>FZ196*FZ$117</f>
        <v/>
      </c>
      <c r="GA275">
        <f>GA196*GA$117</f>
        <v/>
      </c>
      <c r="GB275">
        <f>GB196*GB$117</f>
        <v/>
      </c>
      <c r="GC275">
        <f>GC196*GC$117</f>
        <v/>
      </c>
      <c r="GD275">
        <f>GD196*GD$117</f>
        <v/>
      </c>
      <c r="GE275">
        <f>GE196*GE$117</f>
        <v/>
      </c>
      <c r="GF275">
        <f>GF196*GF$117</f>
        <v/>
      </c>
      <c r="GG275">
        <f>GG196*GG$117</f>
        <v/>
      </c>
      <c r="GH275">
        <f>GH196*GH$117</f>
        <v/>
      </c>
      <c r="GI275">
        <f>GI196*GI$117</f>
        <v/>
      </c>
      <c r="GJ275">
        <f>GJ196*GJ$117</f>
        <v/>
      </c>
      <c r="GK275">
        <f>GK196*GK$117</f>
        <v/>
      </c>
      <c r="GL275">
        <f>GL196*GL$117</f>
        <v/>
      </c>
      <c r="GM275">
        <f>GM196*GM$117</f>
        <v/>
      </c>
      <c r="GN275">
        <f>GN196*GN$117</f>
        <v/>
      </c>
      <c r="GO275">
        <f>GO196*GO$117</f>
        <v/>
      </c>
      <c r="GP275">
        <f>GP196*GP$117</f>
        <v/>
      </c>
      <c r="GQ275">
        <f>GQ196*GQ$117</f>
        <v/>
      </c>
      <c r="GR275">
        <f>GR196*GR$117</f>
        <v/>
      </c>
      <c r="GS275">
        <f>GS196*GS$117</f>
        <v/>
      </c>
      <c r="GT275">
        <f>GT196*GT$117</f>
        <v/>
      </c>
      <c r="GU275">
        <f>GU196*GU$117</f>
        <v/>
      </c>
      <c r="GV275">
        <f>GV196*GV$117</f>
        <v/>
      </c>
      <c r="GW275">
        <f>GW196*GW$117</f>
        <v/>
      </c>
      <c r="GX275">
        <f>GX196*GX$117</f>
        <v/>
      </c>
      <c r="GY275">
        <f>GY196*GY$117</f>
        <v/>
      </c>
      <c r="GZ275">
        <f>GZ196*GZ$117</f>
        <v/>
      </c>
      <c r="HA275">
        <f>HA196*HA$117</f>
        <v/>
      </c>
      <c r="HB275">
        <f>HB196*HB$117</f>
        <v/>
      </c>
      <c r="HC275">
        <f>HC196*HC$117</f>
        <v/>
      </c>
      <c r="HD275">
        <f>HD196*HD$117</f>
        <v/>
      </c>
      <c r="HE275">
        <f>HE196*HE$117</f>
        <v/>
      </c>
      <c r="HF275">
        <f>HF196*HF$117</f>
        <v/>
      </c>
      <c r="HG275">
        <f>HG196*HG$117</f>
        <v/>
      </c>
      <c r="HH275">
        <f>HH196*HH$117</f>
        <v/>
      </c>
      <c r="HI275">
        <f>HI196*HI$117</f>
        <v/>
      </c>
      <c r="HJ275">
        <f>HJ196*HJ$117</f>
        <v/>
      </c>
      <c r="HK275">
        <f>HK196*HK$117</f>
        <v/>
      </c>
      <c r="HL275">
        <f>HL196*HL$117</f>
        <v/>
      </c>
      <c r="HM275">
        <f>HM196*HM$117</f>
        <v/>
      </c>
      <c r="HN275">
        <f>HN196*HN$117</f>
        <v/>
      </c>
      <c r="HO275">
        <f>HO196*HO$117</f>
        <v/>
      </c>
      <c r="HP275">
        <f>HP196*HP$117</f>
        <v/>
      </c>
      <c r="HQ275">
        <f>HQ196*HQ$117</f>
        <v/>
      </c>
      <c r="HR275">
        <f>HR196*HR$117</f>
        <v/>
      </c>
      <c r="HS275">
        <f>HS196*HS$117</f>
        <v/>
      </c>
      <c r="HT275">
        <f>HT196*HT$117</f>
        <v/>
      </c>
      <c r="HU275">
        <f>HU196*HU$117</f>
        <v/>
      </c>
      <c r="HV275">
        <f>HV196*HV$117</f>
        <v/>
      </c>
      <c r="HW275">
        <f>HW196*HW$117</f>
        <v/>
      </c>
      <c r="HX275">
        <f>HX196*HX$117</f>
        <v/>
      </c>
      <c r="HY275">
        <f>HY196*HY$117</f>
        <v/>
      </c>
      <c r="HZ275">
        <f>HZ196*HZ$117</f>
        <v/>
      </c>
      <c r="IA275">
        <f>IA196*IA$117</f>
        <v/>
      </c>
      <c r="IB275">
        <f>IB196*IB$117</f>
        <v/>
      </c>
      <c r="IC275">
        <f>IC196*IC$117</f>
        <v/>
      </c>
      <c r="ID275">
        <f>ID196*ID$117</f>
        <v/>
      </c>
      <c r="IE275">
        <f>IE196*IE$117</f>
        <v/>
      </c>
      <c r="IF275">
        <f>IF196*IF$117</f>
        <v/>
      </c>
      <c r="IG275">
        <f>IG196*IG$117</f>
        <v/>
      </c>
      <c r="IH275">
        <f>IH196*IH$117</f>
        <v/>
      </c>
      <c r="II275">
        <f>II196*II$117</f>
        <v/>
      </c>
      <c r="IJ275">
        <f>IJ196*IJ$117</f>
        <v/>
      </c>
      <c r="IK275">
        <f>IK196*IK$117</f>
        <v/>
      </c>
      <c r="IL275">
        <f>IL196*IL$117</f>
        <v/>
      </c>
      <c r="IM275">
        <f>IM196*IM$117</f>
        <v/>
      </c>
      <c r="IN275">
        <f>IN196*IN$117</f>
        <v/>
      </c>
      <c r="IO275">
        <f>IO196*IO$117</f>
        <v/>
      </c>
      <c r="IP275">
        <f>IP196*IP$117</f>
        <v/>
      </c>
      <c r="IQ275">
        <f>IQ196*IQ$117</f>
        <v/>
      </c>
      <c r="IR275">
        <f>IR196*IR$117</f>
        <v/>
      </c>
      <c r="IS275">
        <f>IS196*IS$117</f>
        <v/>
      </c>
      <c r="IT275">
        <f>IT196*IT$117</f>
        <v/>
      </c>
      <c r="IU275">
        <f>IU196*IU$117</f>
        <v/>
      </c>
      <c r="IV275">
        <f>IV196*IV$117</f>
        <v/>
      </c>
      <c r="IW275">
        <f>IW196*IW$117</f>
        <v/>
      </c>
      <c r="IX275">
        <f>IX196*IX$117</f>
        <v/>
      </c>
      <c r="IY275">
        <f>IY196*IY$117</f>
        <v/>
      </c>
      <c r="IZ275">
        <f>IZ196*IZ$117</f>
        <v/>
      </c>
      <c r="JA275">
        <f>JA196*JA$117</f>
        <v/>
      </c>
      <c r="JB275">
        <f>JB196*JB$117</f>
        <v/>
      </c>
      <c r="JC275">
        <f>JC196*JC$117</f>
        <v/>
      </c>
      <c r="JD275">
        <f>JD196*JD$117</f>
        <v/>
      </c>
      <c r="JE275">
        <f>JE196*JE$117</f>
        <v/>
      </c>
      <c r="JF275">
        <f>JF196*JF$117</f>
        <v/>
      </c>
      <c r="JG275">
        <f>JG196*JG$117</f>
        <v/>
      </c>
      <c r="JH275">
        <f>JH196*JH$117</f>
        <v/>
      </c>
      <c r="JI275">
        <f>JI196*JI$117</f>
        <v/>
      </c>
      <c r="JJ275">
        <f>JJ196*JJ$117</f>
        <v/>
      </c>
      <c r="JK275">
        <f>JK196*JK$117</f>
        <v/>
      </c>
      <c r="JL275">
        <f>JL196*JL$117</f>
        <v/>
      </c>
      <c r="JM275">
        <f>JM196*JM$117</f>
        <v/>
      </c>
      <c r="JN275">
        <f>JN196*JN$117</f>
        <v/>
      </c>
      <c r="JO275">
        <f>JO196*JO$117</f>
        <v/>
      </c>
      <c r="JP275">
        <f>JP196*JP$117</f>
        <v/>
      </c>
      <c r="JQ275">
        <f>JQ196*JQ$117</f>
        <v/>
      </c>
      <c r="JR275">
        <f>JR196*JR$117</f>
        <v/>
      </c>
      <c r="JS275">
        <f>JS196*JS$117</f>
        <v/>
      </c>
      <c r="JT275">
        <f>JT196*JT$117</f>
        <v/>
      </c>
      <c r="JU275">
        <f>JU196*JU$117</f>
        <v/>
      </c>
      <c r="JV275">
        <f>JV196*JV$117</f>
        <v/>
      </c>
      <c r="JW275">
        <f>JW196*JW$117</f>
        <v/>
      </c>
      <c r="JX275">
        <f>JX196*JX$117</f>
        <v/>
      </c>
      <c r="JY275">
        <f>JY196*JY$117</f>
        <v/>
      </c>
      <c r="JZ275">
        <f>JZ196*JZ$117</f>
        <v/>
      </c>
      <c r="KA275">
        <f>KA196*KA$117</f>
        <v/>
      </c>
      <c r="KB275">
        <f>KB196*KB$117</f>
        <v/>
      </c>
      <c r="KC275">
        <f>KC196*KC$117</f>
        <v/>
      </c>
      <c r="KD275">
        <f>KD196*KD$117</f>
        <v/>
      </c>
      <c r="KE275">
        <f>KE196*KE$117</f>
        <v/>
      </c>
      <c r="KF275">
        <f>KF196*KF$117</f>
        <v/>
      </c>
      <c r="KG275">
        <f>KG196*KG$117</f>
        <v/>
      </c>
      <c r="KH275">
        <f>KH196*KH$117</f>
        <v/>
      </c>
      <c r="KI275">
        <f>KI196*KI$117</f>
        <v/>
      </c>
      <c r="KJ275">
        <f>KJ196*KJ$117</f>
        <v/>
      </c>
      <c r="KK275">
        <f>KK196*KK$117</f>
        <v/>
      </c>
      <c r="KL275">
        <f>KL196*KL$117</f>
        <v/>
      </c>
      <c r="KM275">
        <f>KM196*KM$117</f>
        <v/>
      </c>
      <c r="KN275">
        <f>KN196*KN$117</f>
        <v/>
      </c>
      <c r="KO275">
        <f>KO196*KO$117</f>
        <v/>
      </c>
      <c r="KP275">
        <f>KP196*KP$117</f>
        <v/>
      </c>
      <c r="KQ275">
        <f>KQ196*KQ$117</f>
        <v/>
      </c>
      <c r="KR275">
        <f>KR196*KR$117</f>
        <v/>
      </c>
      <c r="KS275">
        <f>KS196*KS$117</f>
        <v/>
      </c>
      <c r="KT275">
        <f>KT196*KT$117</f>
        <v/>
      </c>
      <c r="KU275">
        <f>KU196*KU$117</f>
        <v/>
      </c>
    </row>
    <row r="276" spans="1:307">
      <c r="B276" t="s">
        <v>63</v>
      </c>
      <c r="D276" t="s">
        <v>143</v>
      </c>
      <c r="H276">
        <f>H197*H$118</f>
        <v/>
      </c>
      <c r="I276">
        <f>I197*I$118</f>
        <v/>
      </c>
      <c r="J276">
        <f>J197*J$118</f>
        <v/>
      </c>
      <c r="K276">
        <f>K197*K$118</f>
        <v/>
      </c>
      <c r="L276">
        <f>L197*L$118</f>
        <v/>
      </c>
      <c r="M276">
        <f>M197*M$118</f>
        <v/>
      </c>
      <c r="N276">
        <f>N197*N$118</f>
        <v/>
      </c>
      <c r="O276">
        <f>O197*O$118</f>
        <v/>
      </c>
      <c r="P276">
        <f>P197*P$118</f>
        <v/>
      </c>
      <c r="Q276">
        <f>Q197*Q$118</f>
        <v/>
      </c>
      <c r="R276">
        <f>R197*R$118</f>
        <v/>
      </c>
      <c r="S276">
        <f>S197*S$118</f>
        <v/>
      </c>
      <c r="T276">
        <f>T197*T$118</f>
        <v/>
      </c>
      <c r="U276">
        <f>U197*U$118</f>
        <v/>
      </c>
      <c r="V276">
        <f>V197*V$118</f>
        <v/>
      </c>
      <c r="W276">
        <f>W197*W$118</f>
        <v/>
      </c>
      <c r="X276">
        <f>X197*X$118</f>
        <v/>
      </c>
      <c r="Y276">
        <f>Y197*Y$118</f>
        <v/>
      </c>
      <c r="Z276">
        <f>Z197*Z$118</f>
        <v/>
      </c>
      <c r="AA276">
        <f>AA197*AA$118</f>
        <v/>
      </c>
      <c r="AB276">
        <f>AB197*AB$118</f>
        <v/>
      </c>
      <c r="AC276">
        <f>AC197*AC$118</f>
        <v/>
      </c>
      <c r="AD276">
        <f>AD197*AD$118</f>
        <v/>
      </c>
      <c r="AE276">
        <f>AE197*AE$118</f>
        <v/>
      </c>
      <c r="AF276">
        <f>AF197*AF$118</f>
        <v/>
      </c>
      <c r="AG276">
        <f>AG197*AG$118</f>
        <v/>
      </c>
      <c r="AH276">
        <f>AH197*AH$118</f>
        <v/>
      </c>
      <c r="AI276">
        <f>AI197*AI$118</f>
        <v/>
      </c>
      <c r="AJ276">
        <f>AJ197*AJ$118</f>
        <v/>
      </c>
      <c r="AK276">
        <f>AK197*AK$118</f>
        <v/>
      </c>
      <c r="AL276">
        <f>AL197*AL$118</f>
        <v/>
      </c>
      <c r="AM276">
        <f>AM197*AM$118</f>
        <v/>
      </c>
      <c r="AN276">
        <f>AN197*AN$118</f>
        <v/>
      </c>
      <c r="AO276">
        <f>AO197*AO$118</f>
        <v/>
      </c>
      <c r="AP276">
        <f>AP197*AP$118</f>
        <v/>
      </c>
      <c r="AQ276">
        <f>AQ197*AQ$118</f>
        <v/>
      </c>
      <c r="AR276">
        <f>AR197*AR$118</f>
        <v/>
      </c>
      <c r="AS276">
        <f>AS197*AS$118</f>
        <v/>
      </c>
      <c r="AT276">
        <f>AT197*AT$118</f>
        <v/>
      </c>
      <c r="AU276">
        <f>AU197*AU$118</f>
        <v/>
      </c>
      <c r="AV276">
        <f>AV197*AV$118</f>
        <v/>
      </c>
      <c r="AW276">
        <f>AW197*AW$118</f>
        <v/>
      </c>
      <c r="AX276">
        <f>AX197*AX$118</f>
        <v/>
      </c>
      <c r="AY276">
        <f>AY197*AY$118</f>
        <v/>
      </c>
      <c r="AZ276">
        <f>AZ197*AZ$118</f>
        <v/>
      </c>
      <c r="BA276">
        <f>BA197*BA$118</f>
        <v/>
      </c>
      <c r="BB276">
        <f>BB197*BB$118</f>
        <v/>
      </c>
      <c r="BC276">
        <f>BC197*BC$118</f>
        <v/>
      </c>
      <c r="BD276">
        <f>BD197*BD$118</f>
        <v/>
      </c>
      <c r="BE276">
        <f>BE197*BE$118</f>
        <v/>
      </c>
      <c r="BF276">
        <f>BF197*BF$118</f>
        <v/>
      </c>
      <c r="BG276">
        <f>BG197*BG$118</f>
        <v/>
      </c>
      <c r="BH276">
        <f>BH197*BH$118</f>
        <v/>
      </c>
      <c r="BI276">
        <f>BI197*BI$118</f>
        <v/>
      </c>
      <c r="BJ276">
        <f>BJ197*BJ$118</f>
        <v/>
      </c>
      <c r="BK276">
        <f>BK197*BK$118</f>
        <v/>
      </c>
      <c r="BL276">
        <f>BL197*BL$118</f>
        <v/>
      </c>
      <c r="BM276">
        <f>BM197*BM$118</f>
        <v/>
      </c>
      <c r="BN276">
        <f>BN197*BN$118</f>
        <v/>
      </c>
      <c r="BO276">
        <f>BO197*BO$118</f>
        <v/>
      </c>
      <c r="BP276">
        <f>BP197*BP$118</f>
        <v/>
      </c>
      <c r="BQ276">
        <f>BQ197*BQ$118</f>
        <v/>
      </c>
      <c r="BR276">
        <f>BR197*BR$118</f>
        <v/>
      </c>
      <c r="BS276">
        <f>BS197*BS$118</f>
        <v/>
      </c>
      <c r="BT276">
        <f>BT197*BT$118</f>
        <v/>
      </c>
      <c r="BU276">
        <f>BU197*BU$118</f>
        <v/>
      </c>
      <c r="BV276">
        <f>BV197*BV$118</f>
        <v/>
      </c>
      <c r="BW276">
        <f>BW197*BW$118</f>
        <v/>
      </c>
      <c r="BX276">
        <f>BX197*BX$118</f>
        <v/>
      </c>
      <c r="BY276">
        <f>BY197*BY$118</f>
        <v/>
      </c>
      <c r="BZ276">
        <f>BZ197*BZ$118</f>
        <v/>
      </c>
      <c r="CA276">
        <f>CA197*CA$118</f>
        <v/>
      </c>
      <c r="CB276">
        <f>CB197*CB$118</f>
        <v/>
      </c>
      <c r="CC276">
        <f>CC197*CC$118</f>
        <v/>
      </c>
      <c r="CD276">
        <f>CD197*CD$118</f>
        <v/>
      </c>
      <c r="CE276">
        <f>CE197*CE$118</f>
        <v/>
      </c>
      <c r="CF276">
        <f>CF197*CF$118</f>
        <v/>
      </c>
      <c r="CG276">
        <f>CG197*CG$118</f>
        <v/>
      </c>
      <c r="CH276">
        <f>CH197*CH$118</f>
        <v/>
      </c>
      <c r="CI276">
        <f>CI197*CI$118</f>
        <v/>
      </c>
      <c r="CJ276">
        <f>CJ197*CJ$118</f>
        <v/>
      </c>
      <c r="CK276">
        <f>CK197*CK$118</f>
        <v/>
      </c>
      <c r="CL276">
        <f>CL197*CL$118</f>
        <v/>
      </c>
      <c r="CM276">
        <f>CM197*CM$118</f>
        <v/>
      </c>
      <c r="CN276">
        <f>CN197*CN$118</f>
        <v/>
      </c>
      <c r="CO276">
        <f>CO197*CO$118</f>
        <v/>
      </c>
      <c r="CP276">
        <f>CP197*CP$118</f>
        <v/>
      </c>
      <c r="CQ276">
        <f>CQ197*CQ$118</f>
        <v/>
      </c>
      <c r="CR276">
        <f>CR197*CR$118</f>
        <v/>
      </c>
      <c r="CS276">
        <f>CS197*CS$118</f>
        <v/>
      </c>
      <c r="CT276">
        <f>CT197*CT$118</f>
        <v/>
      </c>
      <c r="CU276">
        <f>CU197*CU$118</f>
        <v/>
      </c>
      <c r="CV276">
        <f>CV197*CV$118</f>
        <v/>
      </c>
      <c r="CW276">
        <f>CW197*CW$118</f>
        <v/>
      </c>
      <c r="CX276">
        <f>CX197*CX$118</f>
        <v/>
      </c>
      <c r="CY276">
        <f>CY197*CY$118</f>
        <v/>
      </c>
      <c r="CZ276">
        <f>CZ197*CZ$118</f>
        <v/>
      </c>
      <c r="DA276">
        <f>DA197*DA$118</f>
        <v/>
      </c>
      <c r="DB276">
        <f>DB197*DB$118</f>
        <v/>
      </c>
      <c r="DC276">
        <f>DC197*DC$118</f>
        <v/>
      </c>
      <c r="DD276">
        <f>DD197*DD$118</f>
        <v/>
      </c>
      <c r="DE276">
        <f>DE197*DE$118</f>
        <v/>
      </c>
      <c r="DF276">
        <f>DF197*DF$118</f>
        <v/>
      </c>
      <c r="DG276">
        <f>DG197*DG$118</f>
        <v/>
      </c>
      <c r="DH276">
        <f>DH197*DH$118</f>
        <v/>
      </c>
      <c r="DI276">
        <f>DI197*DI$118</f>
        <v/>
      </c>
      <c r="DJ276">
        <f>DJ197*DJ$118</f>
        <v/>
      </c>
      <c r="DK276">
        <f>DK197*DK$118</f>
        <v/>
      </c>
      <c r="DL276">
        <f>DL197*DL$118</f>
        <v/>
      </c>
      <c r="DM276">
        <f>DM197*DM$118</f>
        <v/>
      </c>
      <c r="DN276">
        <f>DN197*DN$118</f>
        <v/>
      </c>
      <c r="DO276">
        <f>DO197*DO$118</f>
        <v/>
      </c>
      <c r="DP276">
        <f>DP197*DP$118</f>
        <v/>
      </c>
      <c r="DQ276">
        <f>DQ197*DQ$118</f>
        <v/>
      </c>
      <c r="DR276">
        <f>DR197*DR$118</f>
        <v/>
      </c>
      <c r="DS276">
        <f>DS197*DS$118</f>
        <v/>
      </c>
      <c r="DT276">
        <f>DT197*DT$118</f>
        <v/>
      </c>
      <c r="DU276">
        <f>DU197*DU$118</f>
        <v/>
      </c>
      <c r="DV276">
        <f>DV197*DV$118</f>
        <v/>
      </c>
      <c r="DW276">
        <f>DW197*DW$118</f>
        <v/>
      </c>
      <c r="DX276">
        <f>DX197*DX$118</f>
        <v/>
      </c>
      <c r="DY276">
        <f>DY197*DY$118</f>
        <v/>
      </c>
      <c r="DZ276">
        <f>DZ197*DZ$118</f>
        <v/>
      </c>
      <c r="EA276">
        <f>EA197*EA$118</f>
        <v/>
      </c>
      <c r="EB276">
        <f>EB197*EB$118</f>
        <v/>
      </c>
      <c r="EC276">
        <f>EC197*EC$118</f>
        <v/>
      </c>
      <c r="ED276">
        <f>ED197*ED$118</f>
        <v/>
      </c>
      <c r="EE276">
        <f>EE197*EE$118</f>
        <v/>
      </c>
      <c r="EF276">
        <f>EF197*EF$118</f>
        <v/>
      </c>
      <c r="EG276">
        <f>EG197*EG$118</f>
        <v/>
      </c>
      <c r="EH276">
        <f>EH197*EH$118</f>
        <v/>
      </c>
      <c r="EI276">
        <f>EI197*EI$118</f>
        <v/>
      </c>
      <c r="EJ276">
        <f>EJ197*EJ$118</f>
        <v/>
      </c>
      <c r="EK276">
        <f>EK197*EK$118</f>
        <v/>
      </c>
      <c r="EL276">
        <f>EL197*EL$118</f>
        <v/>
      </c>
      <c r="EM276">
        <f>EM197*EM$118</f>
        <v/>
      </c>
      <c r="EN276">
        <f>EN197*EN$118</f>
        <v/>
      </c>
      <c r="EO276">
        <f>EO197*EO$118</f>
        <v/>
      </c>
      <c r="EP276">
        <f>EP197*EP$118</f>
        <v/>
      </c>
      <c r="EQ276">
        <f>EQ197*EQ$118</f>
        <v/>
      </c>
      <c r="ER276">
        <f>ER197*ER$118</f>
        <v/>
      </c>
      <c r="ES276">
        <f>ES197*ES$118</f>
        <v/>
      </c>
      <c r="ET276">
        <f>ET197*ET$118</f>
        <v/>
      </c>
      <c r="EU276">
        <f>EU197*EU$118</f>
        <v/>
      </c>
      <c r="EV276">
        <f>EV197*EV$118</f>
        <v/>
      </c>
      <c r="EW276">
        <f>EW197*EW$118</f>
        <v/>
      </c>
      <c r="EX276">
        <f>EX197*EX$118</f>
        <v/>
      </c>
      <c r="EY276">
        <f>EY197*EY$118</f>
        <v/>
      </c>
      <c r="EZ276">
        <f>EZ197*EZ$118</f>
        <v/>
      </c>
      <c r="FA276">
        <f>FA197*FA$118</f>
        <v/>
      </c>
      <c r="FB276">
        <f>FB197*FB$118</f>
        <v/>
      </c>
      <c r="FC276">
        <f>FC197*FC$118</f>
        <v/>
      </c>
      <c r="FD276">
        <f>FD197*FD$118</f>
        <v/>
      </c>
      <c r="FE276">
        <f>FE197*FE$118</f>
        <v/>
      </c>
      <c r="FF276">
        <f>FF197*FF$118</f>
        <v/>
      </c>
      <c r="FG276">
        <f>FG197*FG$118</f>
        <v/>
      </c>
      <c r="FH276">
        <f>FH197*FH$118</f>
        <v/>
      </c>
      <c r="FI276">
        <f>FI197*FI$118</f>
        <v/>
      </c>
      <c r="FJ276">
        <f>FJ197*FJ$118</f>
        <v/>
      </c>
      <c r="FK276">
        <f>FK197*FK$118</f>
        <v/>
      </c>
      <c r="FL276">
        <f>FL197*FL$118</f>
        <v/>
      </c>
      <c r="FM276">
        <f>FM197*FM$118</f>
        <v/>
      </c>
      <c r="FN276">
        <f>FN197*FN$118</f>
        <v/>
      </c>
      <c r="FO276">
        <f>FO197*FO$118</f>
        <v/>
      </c>
      <c r="FP276">
        <f>FP197*FP$118</f>
        <v/>
      </c>
      <c r="FQ276">
        <f>FQ197*FQ$118</f>
        <v/>
      </c>
      <c r="FR276">
        <f>FR197*FR$118</f>
        <v/>
      </c>
      <c r="FS276">
        <f>FS197*FS$118</f>
        <v/>
      </c>
      <c r="FT276">
        <f>FT197*FT$118</f>
        <v/>
      </c>
      <c r="FU276">
        <f>FU197*FU$118</f>
        <v/>
      </c>
      <c r="FV276">
        <f>FV197*FV$118</f>
        <v/>
      </c>
      <c r="FW276">
        <f>FW197*FW$118</f>
        <v/>
      </c>
      <c r="FX276">
        <f>FX197*FX$118</f>
        <v/>
      </c>
      <c r="FY276">
        <f>FY197*FY$118</f>
        <v/>
      </c>
      <c r="FZ276">
        <f>FZ197*FZ$118</f>
        <v/>
      </c>
      <c r="GA276">
        <f>GA197*GA$118</f>
        <v/>
      </c>
      <c r="GB276">
        <f>GB197*GB$118</f>
        <v/>
      </c>
      <c r="GC276">
        <f>GC197*GC$118</f>
        <v/>
      </c>
      <c r="GD276">
        <f>GD197*GD$118</f>
        <v/>
      </c>
      <c r="GE276">
        <f>GE197*GE$118</f>
        <v/>
      </c>
      <c r="GF276">
        <f>GF197*GF$118</f>
        <v/>
      </c>
      <c r="GG276">
        <f>GG197*GG$118</f>
        <v/>
      </c>
      <c r="GH276">
        <f>GH197*GH$118</f>
        <v/>
      </c>
      <c r="GI276">
        <f>GI197*GI$118</f>
        <v/>
      </c>
      <c r="GJ276">
        <f>GJ197*GJ$118</f>
        <v/>
      </c>
      <c r="GK276">
        <f>GK197*GK$118</f>
        <v/>
      </c>
      <c r="GL276">
        <f>GL197*GL$118</f>
        <v/>
      </c>
      <c r="GM276">
        <f>GM197*GM$118</f>
        <v/>
      </c>
      <c r="GN276">
        <f>GN197*GN$118</f>
        <v/>
      </c>
      <c r="GO276">
        <f>GO197*GO$118</f>
        <v/>
      </c>
      <c r="GP276">
        <f>GP197*GP$118</f>
        <v/>
      </c>
      <c r="GQ276">
        <f>GQ197*GQ$118</f>
        <v/>
      </c>
      <c r="GR276">
        <f>GR197*GR$118</f>
        <v/>
      </c>
      <c r="GS276">
        <f>GS197*GS$118</f>
        <v/>
      </c>
      <c r="GT276">
        <f>GT197*GT$118</f>
        <v/>
      </c>
      <c r="GU276">
        <f>GU197*GU$118</f>
        <v/>
      </c>
      <c r="GV276">
        <f>GV197*GV$118</f>
        <v/>
      </c>
      <c r="GW276">
        <f>GW197*GW$118</f>
        <v/>
      </c>
      <c r="GX276">
        <f>GX197*GX$118</f>
        <v/>
      </c>
      <c r="GY276">
        <f>GY197*GY$118</f>
        <v/>
      </c>
      <c r="GZ276">
        <f>GZ197*GZ$118</f>
        <v/>
      </c>
      <c r="HA276">
        <f>HA197*HA$118</f>
        <v/>
      </c>
      <c r="HB276">
        <f>HB197*HB$118</f>
        <v/>
      </c>
      <c r="HC276">
        <f>HC197*HC$118</f>
        <v/>
      </c>
      <c r="HD276">
        <f>HD197*HD$118</f>
        <v/>
      </c>
      <c r="HE276">
        <f>HE197*HE$118</f>
        <v/>
      </c>
      <c r="HF276">
        <f>HF197*HF$118</f>
        <v/>
      </c>
      <c r="HG276">
        <f>HG197*HG$118</f>
        <v/>
      </c>
      <c r="HH276">
        <f>HH197*HH$118</f>
        <v/>
      </c>
      <c r="HI276">
        <f>HI197*HI$118</f>
        <v/>
      </c>
      <c r="HJ276">
        <f>HJ197*HJ$118</f>
        <v/>
      </c>
      <c r="HK276">
        <f>HK197*HK$118</f>
        <v/>
      </c>
      <c r="HL276">
        <f>HL197*HL$118</f>
        <v/>
      </c>
      <c r="HM276">
        <f>HM197*HM$118</f>
        <v/>
      </c>
      <c r="HN276">
        <f>HN197*HN$118</f>
        <v/>
      </c>
      <c r="HO276">
        <f>HO197*HO$118</f>
        <v/>
      </c>
      <c r="HP276">
        <f>HP197*HP$118</f>
        <v/>
      </c>
      <c r="HQ276">
        <f>HQ197*HQ$118</f>
        <v/>
      </c>
      <c r="HR276">
        <f>HR197*HR$118</f>
        <v/>
      </c>
      <c r="HS276">
        <f>HS197*HS$118</f>
        <v/>
      </c>
      <c r="HT276">
        <f>HT197*HT$118</f>
        <v/>
      </c>
      <c r="HU276">
        <f>HU197*HU$118</f>
        <v/>
      </c>
      <c r="HV276">
        <f>HV197*HV$118</f>
        <v/>
      </c>
      <c r="HW276">
        <f>HW197*HW$118</f>
        <v/>
      </c>
      <c r="HX276">
        <f>HX197*HX$118</f>
        <v/>
      </c>
      <c r="HY276">
        <f>HY197*HY$118</f>
        <v/>
      </c>
      <c r="HZ276">
        <f>HZ197*HZ$118</f>
        <v/>
      </c>
      <c r="IA276">
        <f>IA197*IA$118</f>
        <v/>
      </c>
      <c r="IB276">
        <f>IB197*IB$118</f>
        <v/>
      </c>
      <c r="IC276">
        <f>IC197*IC$118</f>
        <v/>
      </c>
      <c r="ID276">
        <f>ID197*ID$118</f>
        <v/>
      </c>
      <c r="IE276">
        <f>IE197*IE$118</f>
        <v/>
      </c>
      <c r="IF276">
        <f>IF197*IF$118</f>
        <v/>
      </c>
      <c r="IG276">
        <f>IG197*IG$118</f>
        <v/>
      </c>
      <c r="IH276">
        <f>IH197*IH$118</f>
        <v/>
      </c>
      <c r="II276">
        <f>II197*II$118</f>
        <v/>
      </c>
      <c r="IJ276">
        <f>IJ197*IJ$118</f>
        <v/>
      </c>
      <c r="IK276">
        <f>IK197*IK$118</f>
        <v/>
      </c>
      <c r="IL276">
        <f>IL197*IL$118</f>
        <v/>
      </c>
      <c r="IM276">
        <f>IM197*IM$118</f>
        <v/>
      </c>
      <c r="IN276">
        <f>IN197*IN$118</f>
        <v/>
      </c>
      <c r="IO276">
        <f>IO197*IO$118</f>
        <v/>
      </c>
      <c r="IP276">
        <f>IP197*IP$118</f>
        <v/>
      </c>
      <c r="IQ276">
        <f>IQ197*IQ$118</f>
        <v/>
      </c>
      <c r="IR276">
        <f>IR197*IR$118</f>
        <v/>
      </c>
      <c r="IS276">
        <f>IS197*IS$118</f>
        <v/>
      </c>
      <c r="IT276">
        <f>IT197*IT$118</f>
        <v/>
      </c>
      <c r="IU276">
        <f>IU197*IU$118</f>
        <v/>
      </c>
      <c r="IV276">
        <f>IV197*IV$118</f>
        <v/>
      </c>
      <c r="IW276">
        <f>IW197*IW$118</f>
        <v/>
      </c>
      <c r="IX276">
        <f>IX197*IX$118</f>
        <v/>
      </c>
      <c r="IY276">
        <f>IY197*IY$118</f>
        <v/>
      </c>
      <c r="IZ276">
        <f>IZ197*IZ$118</f>
        <v/>
      </c>
      <c r="JA276">
        <f>JA197*JA$118</f>
        <v/>
      </c>
      <c r="JB276">
        <f>JB197*JB$118</f>
        <v/>
      </c>
      <c r="JC276">
        <f>JC197*JC$118</f>
        <v/>
      </c>
      <c r="JD276">
        <f>JD197*JD$118</f>
        <v/>
      </c>
      <c r="JE276">
        <f>JE197*JE$118</f>
        <v/>
      </c>
      <c r="JF276">
        <f>JF197*JF$118</f>
        <v/>
      </c>
      <c r="JG276">
        <f>JG197*JG$118</f>
        <v/>
      </c>
      <c r="JH276">
        <f>JH197*JH$118</f>
        <v/>
      </c>
      <c r="JI276">
        <f>JI197*JI$118</f>
        <v/>
      </c>
      <c r="JJ276">
        <f>JJ197*JJ$118</f>
        <v/>
      </c>
      <c r="JK276">
        <f>JK197*JK$118</f>
        <v/>
      </c>
      <c r="JL276">
        <f>JL197*JL$118</f>
        <v/>
      </c>
      <c r="JM276">
        <f>JM197*JM$118</f>
        <v/>
      </c>
      <c r="JN276">
        <f>JN197*JN$118</f>
        <v/>
      </c>
      <c r="JO276">
        <f>JO197*JO$118</f>
        <v/>
      </c>
      <c r="JP276">
        <f>JP197*JP$118</f>
        <v/>
      </c>
      <c r="JQ276">
        <f>JQ197*JQ$118</f>
        <v/>
      </c>
      <c r="JR276">
        <f>JR197*JR$118</f>
        <v/>
      </c>
      <c r="JS276">
        <f>JS197*JS$118</f>
        <v/>
      </c>
      <c r="JT276">
        <f>JT197*JT$118</f>
        <v/>
      </c>
      <c r="JU276">
        <f>JU197*JU$118</f>
        <v/>
      </c>
      <c r="JV276">
        <f>JV197*JV$118</f>
        <v/>
      </c>
      <c r="JW276">
        <f>JW197*JW$118</f>
        <v/>
      </c>
      <c r="JX276">
        <f>JX197*JX$118</f>
        <v/>
      </c>
      <c r="JY276">
        <f>JY197*JY$118</f>
        <v/>
      </c>
      <c r="JZ276">
        <f>JZ197*JZ$118</f>
        <v/>
      </c>
      <c r="KA276">
        <f>KA197*KA$118</f>
        <v/>
      </c>
      <c r="KB276">
        <f>KB197*KB$118</f>
        <v/>
      </c>
      <c r="KC276">
        <f>KC197*KC$118</f>
        <v/>
      </c>
      <c r="KD276">
        <f>KD197*KD$118</f>
        <v/>
      </c>
      <c r="KE276">
        <f>KE197*KE$118</f>
        <v/>
      </c>
      <c r="KF276">
        <f>KF197*KF$118</f>
        <v/>
      </c>
      <c r="KG276">
        <f>KG197*KG$118</f>
        <v/>
      </c>
      <c r="KH276">
        <f>KH197*KH$118</f>
        <v/>
      </c>
      <c r="KI276">
        <f>KI197*KI$118</f>
        <v/>
      </c>
      <c r="KJ276">
        <f>KJ197*KJ$118</f>
        <v/>
      </c>
      <c r="KK276">
        <f>KK197*KK$118</f>
        <v/>
      </c>
      <c r="KL276">
        <f>KL197*KL$118</f>
        <v/>
      </c>
      <c r="KM276">
        <f>KM197*KM$118</f>
        <v/>
      </c>
      <c r="KN276">
        <f>KN197*KN$118</f>
        <v/>
      </c>
      <c r="KO276">
        <f>KO197*KO$118</f>
        <v/>
      </c>
      <c r="KP276">
        <f>KP197*KP$118</f>
        <v/>
      </c>
      <c r="KQ276">
        <f>KQ197*KQ$118</f>
        <v/>
      </c>
      <c r="KR276">
        <f>KR197*KR$118</f>
        <v/>
      </c>
      <c r="KS276">
        <f>KS197*KS$118</f>
        <v/>
      </c>
      <c r="KT276">
        <f>KT197*KT$118</f>
        <v/>
      </c>
      <c r="KU276">
        <f>KU197*KU$118</f>
        <v/>
      </c>
    </row>
    <row r="277" spans="1:307">
      <c r="B277" t="s">
        <v>64</v>
      </c>
      <c r="D277" t="s">
        <v>143</v>
      </c>
      <c r="H277">
        <f>H198*H$119</f>
        <v/>
      </c>
      <c r="I277">
        <f>I198*I$119</f>
        <v/>
      </c>
      <c r="J277">
        <f>J198*J$119</f>
        <v/>
      </c>
      <c r="K277">
        <f>K198*K$119</f>
        <v/>
      </c>
      <c r="L277">
        <f>L198*L$119</f>
        <v/>
      </c>
      <c r="M277">
        <f>M198*M$119</f>
        <v/>
      </c>
      <c r="N277">
        <f>N198*N$119</f>
        <v/>
      </c>
      <c r="O277">
        <f>O198*O$119</f>
        <v/>
      </c>
      <c r="P277">
        <f>P198*P$119</f>
        <v/>
      </c>
      <c r="Q277">
        <f>Q198*Q$119</f>
        <v/>
      </c>
      <c r="R277">
        <f>R198*R$119</f>
        <v/>
      </c>
      <c r="S277">
        <f>S198*S$119</f>
        <v/>
      </c>
      <c r="T277">
        <f>T198*T$119</f>
        <v/>
      </c>
      <c r="U277">
        <f>U198*U$119</f>
        <v/>
      </c>
      <c r="V277">
        <f>V198*V$119</f>
        <v/>
      </c>
      <c r="W277">
        <f>W198*W$119</f>
        <v/>
      </c>
      <c r="X277">
        <f>X198*X$119</f>
        <v/>
      </c>
      <c r="Y277">
        <f>Y198*Y$119</f>
        <v/>
      </c>
      <c r="Z277">
        <f>Z198*Z$119</f>
        <v/>
      </c>
      <c r="AA277">
        <f>AA198*AA$119</f>
        <v/>
      </c>
      <c r="AB277">
        <f>AB198*AB$119</f>
        <v/>
      </c>
      <c r="AC277">
        <f>AC198*AC$119</f>
        <v/>
      </c>
      <c r="AD277">
        <f>AD198*AD$119</f>
        <v/>
      </c>
      <c r="AE277">
        <f>AE198*AE$119</f>
        <v/>
      </c>
      <c r="AF277">
        <f>AF198*AF$119</f>
        <v/>
      </c>
      <c r="AG277">
        <f>AG198*AG$119</f>
        <v/>
      </c>
      <c r="AH277">
        <f>AH198*AH$119</f>
        <v/>
      </c>
      <c r="AI277">
        <f>AI198*AI$119</f>
        <v/>
      </c>
      <c r="AJ277">
        <f>AJ198*AJ$119</f>
        <v/>
      </c>
      <c r="AK277">
        <f>AK198*AK$119</f>
        <v/>
      </c>
      <c r="AL277">
        <f>AL198*AL$119</f>
        <v/>
      </c>
      <c r="AM277">
        <f>AM198*AM$119</f>
        <v/>
      </c>
      <c r="AN277">
        <f>AN198*AN$119</f>
        <v/>
      </c>
      <c r="AO277">
        <f>AO198*AO$119</f>
        <v/>
      </c>
      <c r="AP277">
        <f>AP198*AP$119</f>
        <v/>
      </c>
      <c r="AQ277">
        <f>AQ198*AQ$119</f>
        <v/>
      </c>
      <c r="AR277">
        <f>AR198*AR$119</f>
        <v/>
      </c>
      <c r="AS277">
        <f>AS198*AS$119</f>
        <v/>
      </c>
      <c r="AT277">
        <f>AT198*AT$119</f>
        <v/>
      </c>
      <c r="AU277">
        <f>AU198*AU$119</f>
        <v/>
      </c>
      <c r="AV277">
        <f>AV198*AV$119</f>
        <v/>
      </c>
      <c r="AW277">
        <f>AW198*AW$119</f>
        <v/>
      </c>
      <c r="AX277">
        <f>AX198*AX$119</f>
        <v/>
      </c>
      <c r="AY277">
        <f>AY198*AY$119</f>
        <v/>
      </c>
      <c r="AZ277">
        <f>AZ198*AZ$119</f>
        <v/>
      </c>
      <c r="BA277">
        <f>BA198*BA$119</f>
        <v/>
      </c>
      <c r="BB277">
        <f>BB198*BB$119</f>
        <v/>
      </c>
      <c r="BC277">
        <f>BC198*BC$119</f>
        <v/>
      </c>
      <c r="BD277">
        <f>BD198*BD$119</f>
        <v/>
      </c>
      <c r="BE277">
        <f>BE198*BE$119</f>
        <v/>
      </c>
      <c r="BF277">
        <f>BF198*BF$119</f>
        <v/>
      </c>
      <c r="BG277">
        <f>BG198*BG$119</f>
        <v/>
      </c>
      <c r="BH277">
        <f>BH198*BH$119</f>
        <v/>
      </c>
      <c r="BI277">
        <f>BI198*BI$119</f>
        <v/>
      </c>
      <c r="BJ277">
        <f>BJ198*BJ$119</f>
        <v/>
      </c>
      <c r="BK277">
        <f>BK198*BK$119</f>
        <v/>
      </c>
      <c r="BL277">
        <f>BL198*BL$119</f>
        <v/>
      </c>
      <c r="BM277">
        <f>BM198*BM$119</f>
        <v/>
      </c>
      <c r="BN277">
        <f>BN198*BN$119</f>
        <v/>
      </c>
      <c r="BO277">
        <f>BO198*BO$119</f>
        <v/>
      </c>
      <c r="BP277">
        <f>BP198*BP$119</f>
        <v/>
      </c>
      <c r="BQ277">
        <f>BQ198*BQ$119</f>
        <v/>
      </c>
      <c r="BR277">
        <f>BR198*BR$119</f>
        <v/>
      </c>
      <c r="BS277">
        <f>BS198*BS$119</f>
        <v/>
      </c>
      <c r="BT277">
        <f>BT198*BT$119</f>
        <v/>
      </c>
      <c r="BU277">
        <f>BU198*BU$119</f>
        <v/>
      </c>
      <c r="BV277">
        <f>BV198*BV$119</f>
        <v/>
      </c>
      <c r="BW277">
        <f>BW198*BW$119</f>
        <v/>
      </c>
      <c r="BX277">
        <f>BX198*BX$119</f>
        <v/>
      </c>
      <c r="BY277">
        <f>BY198*BY$119</f>
        <v/>
      </c>
      <c r="BZ277">
        <f>BZ198*BZ$119</f>
        <v/>
      </c>
      <c r="CA277">
        <f>CA198*CA$119</f>
        <v/>
      </c>
      <c r="CB277">
        <f>CB198*CB$119</f>
        <v/>
      </c>
      <c r="CC277">
        <f>CC198*CC$119</f>
        <v/>
      </c>
      <c r="CD277">
        <f>CD198*CD$119</f>
        <v/>
      </c>
      <c r="CE277">
        <f>CE198*CE$119</f>
        <v/>
      </c>
      <c r="CF277">
        <f>CF198*CF$119</f>
        <v/>
      </c>
      <c r="CG277">
        <f>CG198*CG$119</f>
        <v/>
      </c>
      <c r="CH277">
        <f>CH198*CH$119</f>
        <v/>
      </c>
      <c r="CI277">
        <f>CI198*CI$119</f>
        <v/>
      </c>
      <c r="CJ277">
        <f>CJ198*CJ$119</f>
        <v/>
      </c>
      <c r="CK277">
        <f>CK198*CK$119</f>
        <v/>
      </c>
      <c r="CL277">
        <f>CL198*CL$119</f>
        <v/>
      </c>
      <c r="CM277">
        <f>CM198*CM$119</f>
        <v/>
      </c>
      <c r="CN277">
        <f>CN198*CN$119</f>
        <v/>
      </c>
      <c r="CO277">
        <f>CO198*CO$119</f>
        <v/>
      </c>
      <c r="CP277">
        <f>CP198*CP$119</f>
        <v/>
      </c>
      <c r="CQ277">
        <f>CQ198*CQ$119</f>
        <v/>
      </c>
      <c r="CR277">
        <f>CR198*CR$119</f>
        <v/>
      </c>
      <c r="CS277">
        <f>CS198*CS$119</f>
        <v/>
      </c>
      <c r="CT277">
        <f>CT198*CT$119</f>
        <v/>
      </c>
      <c r="CU277">
        <f>CU198*CU$119</f>
        <v/>
      </c>
      <c r="CV277">
        <f>CV198*CV$119</f>
        <v/>
      </c>
      <c r="CW277">
        <f>CW198*CW$119</f>
        <v/>
      </c>
      <c r="CX277">
        <f>CX198*CX$119</f>
        <v/>
      </c>
      <c r="CY277">
        <f>CY198*CY$119</f>
        <v/>
      </c>
      <c r="CZ277">
        <f>CZ198*CZ$119</f>
        <v/>
      </c>
      <c r="DA277">
        <f>DA198*DA$119</f>
        <v/>
      </c>
      <c r="DB277">
        <f>DB198*DB$119</f>
        <v/>
      </c>
      <c r="DC277">
        <f>DC198*DC$119</f>
        <v/>
      </c>
      <c r="DD277">
        <f>DD198*DD$119</f>
        <v/>
      </c>
      <c r="DE277">
        <f>DE198*DE$119</f>
        <v/>
      </c>
      <c r="DF277">
        <f>DF198*DF$119</f>
        <v/>
      </c>
      <c r="DG277">
        <f>DG198*DG$119</f>
        <v/>
      </c>
      <c r="DH277">
        <f>DH198*DH$119</f>
        <v/>
      </c>
      <c r="DI277">
        <f>DI198*DI$119</f>
        <v/>
      </c>
      <c r="DJ277">
        <f>DJ198*DJ$119</f>
        <v/>
      </c>
      <c r="DK277">
        <f>DK198*DK$119</f>
        <v/>
      </c>
      <c r="DL277">
        <f>DL198*DL$119</f>
        <v/>
      </c>
      <c r="DM277">
        <f>DM198*DM$119</f>
        <v/>
      </c>
      <c r="DN277">
        <f>DN198*DN$119</f>
        <v/>
      </c>
      <c r="DO277">
        <f>DO198*DO$119</f>
        <v/>
      </c>
      <c r="DP277">
        <f>DP198*DP$119</f>
        <v/>
      </c>
      <c r="DQ277">
        <f>DQ198*DQ$119</f>
        <v/>
      </c>
      <c r="DR277">
        <f>DR198*DR$119</f>
        <v/>
      </c>
      <c r="DS277">
        <f>DS198*DS$119</f>
        <v/>
      </c>
      <c r="DT277">
        <f>DT198*DT$119</f>
        <v/>
      </c>
      <c r="DU277">
        <f>DU198*DU$119</f>
        <v/>
      </c>
      <c r="DV277">
        <f>DV198*DV$119</f>
        <v/>
      </c>
      <c r="DW277">
        <f>DW198*DW$119</f>
        <v/>
      </c>
      <c r="DX277">
        <f>DX198*DX$119</f>
        <v/>
      </c>
      <c r="DY277">
        <f>DY198*DY$119</f>
        <v/>
      </c>
      <c r="DZ277">
        <f>DZ198*DZ$119</f>
        <v/>
      </c>
      <c r="EA277">
        <f>EA198*EA$119</f>
        <v/>
      </c>
      <c r="EB277">
        <f>EB198*EB$119</f>
        <v/>
      </c>
      <c r="EC277">
        <f>EC198*EC$119</f>
        <v/>
      </c>
      <c r="ED277">
        <f>ED198*ED$119</f>
        <v/>
      </c>
      <c r="EE277">
        <f>EE198*EE$119</f>
        <v/>
      </c>
      <c r="EF277">
        <f>EF198*EF$119</f>
        <v/>
      </c>
      <c r="EG277">
        <f>EG198*EG$119</f>
        <v/>
      </c>
      <c r="EH277">
        <f>EH198*EH$119</f>
        <v/>
      </c>
      <c r="EI277">
        <f>EI198*EI$119</f>
        <v/>
      </c>
      <c r="EJ277">
        <f>EJ198*EJ$119</f>
        <v/>
      </c>
      <c r="EK277">
        <f>EK198*EK$119</f>
        <v/>
      </c>
      <c r="EL277">
        <f>EL198*EL$119</f>
        <v/>
      </c>
      <c r="EM277">
        <f>EM198*EM$119</f>
        <v/>
      </c>
      <c r="EN277">
        <f>EN198*EN$119</f>
        <v/>
      </c>
      <c r="EO277">
        <f>EO198*EO$119</f>
        <v/>
      </c>
      <c r="EP277">
        <f>EP198*EP$119</f>
        <v/>
      </c>
      <c r="EQ277">
        <f>EQ198*EQ$119</f>
        <v/>
      </c>
      <c r="ER277">
        <f>ER198*ER$119</f>
        <v/>
      </c>
      <c r="ES277">
        <f>ES198*ES$119</f>
        <v/>
      </c>
      <c r="ET277">
        <f>ET198*ET$119</f>
        <v/>
      </c>
      <c r="EU277">
        <f>EU198*EU$119</f>
        <v/>
      </c>
      <c r="EV277">
        <f>EV198*EV$119</f>
        <v/>
      </c>
      <c r="EW277">
        <f>EW198*EW$119</f>
        <v/>
      </c>
      <c r="EX277">
        <f>EX198*EX$119</f>
        <v/>
      </c>
      <c r="EY277">
        <f>EY198*EY$119</f>
        <v/>
      </c>
      <c r="EZ277">
        <f>EZ198*EZ$119</f>
        <v/>
      </c>
      <c r="FA277">
        <f>FA198*FA$119</f>
        <v/>
      </c>
      <c r="FB277">
        <f>FB198*FB$119</f>
        <v/>
      </c>
      <c r="FC277">
        <f>FC198*FC$119</f>
        <v/>
      </c>
      <c r="FD277">
        <f>FD198*FD$119</f>
        <v/>
      </c>
      <c r="FE277">
        <f>FE198*FE$119</f>
        <v/>
      </c>
      <c r="FF277">
        <f>FF198*FF$119</f>
        <v/>
      </c>
      <c r="FG277">
        <f>FG198*FG$119</f>
        <v/>
      </c>
      <c r="FH277">
        <f>FH198*FH$119</f>
        <v/>
      </c>
      <c r="FI277">
        <f>FI198*FI$119</f>
        <v/>
      </c>
      <c r="FJ277">
        <f>FJ198*FJ$119</f>
        <v/>
      </c>
      <c r="FK277">
        <f>FK198*FK$119</f>
        <v/>
      </c>
      <c r="FL277">
        <f>FL198*FL$119</f>
        <v/>
      </c>
      <c r="FM277">
        <f>FM198*FM$119</f>
        <v/>
      </c>
      <c r="FN277">
        <f>FN198*FN$119</f>
        <v/>
      </c>
      <c r="FO277">
        <f>FO198*FO$119</f>
        <v/>
      </c>
      <c r="FP277">
        <f>FP198*FP$119</f>
        <v/>
      </c>
      <c r="FQ277">
        <f>FQ198*FQ$119</f>
        <v/>
      </c>
      <c r="FR277">
        <f>FR198*FR$119</f>
        <v/>
      </c>
      <c r="FS277">
        <f>FS198*FS$119</f>
        <v/>
      </c>
      <c r="FT277">
        <f>FT198*FT$119</f>
        <v/>
      </c>
      <c r="FU277">
        <f>FU198*FU$119</f>
        <v/>
      </c>
      <c r="FV277">
        <f>FV198*FV$119</f>
        <v/>
      </c>
      <c r="FW277">
        <f>FW198*FW$119</f>
        <v/>
      </c>
      <c r="FX277">
        <f>FX198*FX$119</f>
        <v/>
      </c>
      <c r="FY277">
        <f>FY198*FY$119</f>
        <v/>
      </c>
      <c r="FZ277">
        <f>FZ198*FZ$119</f>
        <v/>
      </c>
      <c r="GA277">
        <f>GA198*GA$119</f>
        <v/>
      </c>
      <c r="GB277">
        <f>GB198*GB$119</f>
        <v/>
      </c>
      <c r="GC277">
        <f>GC198*GC$119</f>
        <v/>
      </c>
      <c r="GD277">
        <f>GD198*GD$119</f>
        <v/>
      </c>
      <c r="GE277">
        <f>GE198*GE$119</f>
        <v/>
      </c>
      <c r="GF277">
        <f>GF198*GF$119</f>
        <v/>
      </c>
      <c r="GG277">
        <f>GG198*GG$119</f>
        <v/>
      </c>
      <c r="GH277">
        <f>GH198*GH$119</f>
        <v/>
      </c>
      <c r="GI277">
        <f>GI198*GI$119</f>
        <v/>
      </c>
      <c r="GJ277">
        <f>GJ198*GJ$119</f>
        <v/>
      </c>
      <c r="GK277">
        <f>GK198*GK$119</f>
        <v/>
      </c>
      <c r="GL277">
        <f>GL198*GL$119</f>
        <v/>
      </c>
      <c r="GM277">
        <f>GM198*GM$119</f>
        <v/>
      </c>
      <c r="GN277">
        <f>GN198*GN$119</f>
        <v/>
      </c>
      <c r="GO277">
        <f>GO198*GO$119</f>
        <v/>
      </c>
      <c r="GP277">
        <f>GP198*GP$119</f>
        <v/>
      </c>
      <c r="GQ277">
        <f>GQ198*GQ$119</f>
        <v/>
      </c>
      <c r="GR277">
        <f>GR198*GR$119</f>
        <v/>
      </c>
      <c r="GS277">
        <f>GS198*GS$119</f>
        <v/>
      </c>
      <c r="GT277">
        <f>GT198*GT$119</f>
        <v/>
      </c>
      <c r="GU277">
        <f>GU198*GU$119</f>
        <v/>
      </c>
      <c r="GV277">
        <f>GV198*GV$119</f>
        <v/>
      </c>
      <c r="GW277">
        <f>GW198*GW$119</f>
        <v/>
      </c>
      <c r="GX277">
        <f>GX198*GX$119</f>
        <v/>
      </c>
      <c r="GY277">
        <f>GY198*GY$119</f>
        <v/>
      </c>
      <c r="GZ277">
        <f>GZ198*GZ$119</f>
        <v/>
      </c>
      <c r="HA277">
        <f>HA198*HA$119</f>
        <v/>
      </c>
      <c r="HB277">
        <f>HB198*HB$119</f>
        <v/>
      </c>
      <c r="HC277">
        <f>HC198*HC$119</f>
        <v/>
      </c>
      <c r="HD277">
        <f>HD198*HD$119</f>
        <v/>
      </c>
      <c r="HE277">
        <f>HE198*HE$119</f>
        <v/>
      </c>
      <c r="HF277">
        <f>HF198*HF$119</f>
        <v/>
      </c>
      <c r="HG277">
        <f>HG198*HG$119</f>
        <v/>
      </c>
      <c r="HH277">
        <f>HH198*HH$119</f>
        <v/>
      </c>
      <c r="HI277">
        <f>HI198*HI$119</f>
        <v/>
      </c>
      <c r="HJ277">
        <f>HJ198*HJ$119</f>
        <v/>
      </c>
      <c r="HK277">
        <f>HK198*HK$119</f>
        <v/>
      </c>
      <c r="HL277">
        <f>HL198*HL$119</f>
        <v/>
      </c>
      <c r="HM277">
        <f>HM198*HM$119</f>
        <v/>
      </c>
      <c r="HN277">
        <f>HN198*HN$119</f>
        <v/>
      </c>
      <c r="HO277">
        <f>HO198*HO$119</f>
        <v/>
      </c>
      <c r="HP277">
        <f>HP198*HP$119</f>
        <v/>
      </c>
      <c r="HQ277">
        <f>HQ198*HQ$119</f>
        <v/>
      </c>
      <c r="HR277">
        <f>HR198*HR$119</f>
        <v/>
      </c>
      <c r="HS277">
        <f>HS198*HS$119</f>
        <v/>
      </c>
      <c r="HT277">
        <f>HT198*HT$119</f>
        <v/>
      </c>
      <c r="HU277">
        <f>HU198*HU$119</f>
        <v/>
      </c>
      <c r="HV277">
        <f>HV198*HV$119</f>
        <v/>
      </c>
      <c r="HW277">
        <f>HW198*HW$119</f>
        <v/>
      </c>
      <c r="HX277">
        <f>HX198*HX$119</f>
        <v/>
      </c>
      <c r="HY277">
        <f>HY198*HY$119</f>
        <v/>
      </c>
      <c r="HZ277">
        <f>HZ198*HZ$119</f>
        <v/>
      </c>
      <c r="IA277">
        <f>IA198*IA$119</f>
        <v/>
      </c>
      <c r="IB277">
        <f>IB198*IB$119</f>
        <v/>
      </c>
      <c r="IC277">
        <f>IC198*IC$119</f>
        <v/>
      </c>
      <c r="ID277">
        <f>ID198*ID$119</f>
        <v/>
      </c>
      <c r="IE277">
        <f>IE198*IE$119</f>
        <v/>
      </c>
      <c r="IF277">
        <f>IF198*IF$119</f>
        <v/>
      </c>
      <c r="IG277">
        <f>IG198*IG$119</f>
        <v/>
      </c>
      <c r="IH277">
        <f>IH198*IH$119</f>
        <v/>
      </c>
      <c r="II277">
        <f>II198*II$119</f>
        <v/>
      </c>
      <c r="IJ277">
        <f>IJ198*IJ$119</f>
        <v/>
      </c>
      <c r="IK277">
        <f>IK198*IK$119</f>
        <v/>
      </c>
      <c r="IL277">
        <f>IL198*IL$119</f>
        <v/>
      </c>
      <c r="IM277">
        <f>IM198*IM$119</f>
        <v/>
      </c>
      <c r="IN277">
        <f>IN198*IN$119</f>
        <v/>
      </c>
      <c r="IO277">
        <f>IO198*IO$119</f>
        <v/>
      </c>
      <c r="IP277">
        <f>IP198*IP$119</f>
        <v/>
      </c>
      <c r="IQ277">
        <f>IQ198*IQ$119</f>
        <v/>
      </c>
      <c r="IR277">
        <f>IR198*IR$119</f>
        <v/>
      </c>
      <c r="IS277">
        <f>IS198*IS$119</f>
        <v/>
      </c>
      <c r="IT277">
        <f>IT198*IT$119</f>
        <v/>
      </c>
      <c r="IU277">
        <f>IU198*IU$119</f>
        <v/>
      </c>
      <c r="IV277">
        <f>IV198*IV$119</f>
        <v/>
      </c>
      <c r="IW277">
        <f>IW198*IW$119</f>
        <v/>
      </c>
      <c r="IX277">
        <f>IX198*IX$119</f>
        <v/>
      </c>
      <c r="IY277">
        <f>IY198*IY$119</f>
        <v/>
      </c>
      <c r="IZ277">
        <f>IZ198*IZ$119</f>
        <v/>
      </c>
      <c r="JA277">
        <f>JA198*JA$119</f>
        <v/>
      </c>
      <c r="JB277">
        <f>JB198*JB$119</f>
        <v/>
      </c>
      <c r="JC277">
        <f>JC198*JC$119</f>
        <v/>
      </c>
      <c r="JD277">
        <f>JD198*JD$119</f>
        <v/>
      </c>
      <c r="JE277">
        <f>JE198*JE$119</f>
        <v/>
      </c>
      <c r="JF277">
        <f>JF198*JF$119</f>
        <v/>
      </c>
      <c r="JG277">
        <f>JG198*JG$119</f>
        <v/>
      </c>
      <c r="JH277">
        <f>JH198*JH$119</f>
        <v/>
      </c>
      <c r="JI277">
        <f>JI198*JI$119</f>
        <v/>
      </c>
      <c r="JJ277">
        <f>JJ198*JJ$119</f>
        <v/>
      </c>
      <c r="JK277">
        <f>JK198*JK$119</f>
        <v/>
      </c>
      <c r="JL277">
        <f>JL198*JL$119</f>
        <v/>
      </c>
      <c r="JM277">
        <f>JM198*JM$119</f>
        <v/>
      </c>
      <c r="JN277">
        <f>JN198*JN$119</f>
        <v/>
      </c>
      <c r="JO277">
        <f>JO198*JO$119</f>
        <v/>
      </c>
      <c r="JP277">
        <f>JP198*JP$119</f>
        <v/>
      </c>
      <c r="JQ277">
        <f>JQ198*JQ$119</f>
        <v/>
      </c>
      <c r="JR277">
        <f>JR198*JR$119</f>
        <v/>
      </c>
      <c r="JS277">
        <f>JS198*JS$119</f>
        <v/>
      </c>
      <c r="JT277">
        <f>JT198*JT$119</f>
        <v/>
      </c>
      <c r="JU277">
        <f>JU198*JU$119</f>
        <v/>
      </c>
      <c r="JV277">
        <f>JV198*JV$119</f>
        <v/>
      </c>
      <c r="JW277">
        <f>JW198*JW$119</f>
        <v/>
      </c>
      <c r="JX277">
        <f>JX198*JX$119</f>
        <v/>
      </c>
      <c r="JY277">
        <f>JY198*JY$119</f>
        <v/>
      </c>
      <c r="JZ277">
        <f>JZ198*JZ$119</f>
        <v/>
      </c>
      <c r="KA277">
        <f>KA198*KA$119</f>
        <v/>
      </c>
      <c r="KB277">
        <f>KB198*KB$119</f>
        <v/>
      </c>
      <c r="KC277">
        <f>KC198*KC$119</f>
        <v/>
      </c>
      <c r="KD277">
        <f>KD198*KD$119</f>
        <v/>
      </c>
      <c r="KE277">
        <f>KE198*KE$119</f>
        <v/>
      </c>
      <c r="KF277">
        <f>KF198*KF$119</f>
        <v/>
      </c>
      <c r="KG277">
        <f>KG198*KG$119</f>
        <v/>
      </c>
      <c r="KH277">
        <f>KH198*KH$119</f>
        <v/>
      </c>
      <c r="KI277">
        <f>KI198*KI$119</f>
        <v/>
      </c>
      <c r="KJ277">
        <f>KJ198*KJ$119</f>
        <v/>
      </c>
      <c r="KK277">
        <f>KK198*KK$119</f>
        <v/>
      </c>
      <c r="KL277">
        <f>KL198*KL$119</f>
        <v/>
      </c>
      <c r="KM277">
        <f>KM198*KM$119</f>
        <v/>
      </c>
      <c r="KN277">
        <f>KN198*KN$119</f>
        <v/>
      </c>
      <c r="KO277">
        <f>KO198*KO$119</f>
        <v/>
      </c>
      <c r="KP277">
        <f>KP198*KP$119</f>
        <v/>
      </c>
      <c r="KQ277">
        <f>KQ198*KQ$119</f>
        <v/>
      </c>
      <c r="KR277">
        <f>KR198*KR$119</f>
        <v/>
      </c>
      <c r="KS277">
        <f>KS198*KS$119</f>
        <v/>
      </c>
      <c r="KT277">
        <f>KT198*KT$119</f>
        <v/>
      </c>
      <c r="KU277">
        <f>KU198*KU$119</f>
        <v/>
      </c>
    </row>
    <row r="278" spans="1:307">
      <c r="B278" t="s">
        <v>65</v>
      </c>
      <c r="D278" t="s">
        <v>143</v>
      </c>
      <c r="H278">
        <f>SUM(H269:H276)</f>
        <v/>
      </c>
      <c r="I278">
        <f>SUM(I269:I276)</f>
        <v/>
      </c>
      <c r="J278">
        <f>SUM(J269:J276)</f>
        <v/>
      </c>
      <c r="K278">
        <f>SUM(K269:K276)</f>
        <v/>
      </c>
      <c r="L278">
        <f>SUM(L269:L276)</f>
        <v/>
      </c>
      <c r="M278">
        <f>SUM(M269:M276)</f>
        <v/>
      </c>
      <c r="N278">
        <f>SUM(N269:N276)</f>
        <v/>
      </c>
      <c r="O278">
        <f>SUM(O269:O276)</f>
        <v/>
      </c>
      <c r="P278">
        <f>SUM(P269:P276)</f>
        <v/>
      </c>
      <c r="Q278">
        <f>SUM(Q269:Q276)</f>
        <v/>
      </c>
      <c r="R278">
        <f>SUM(R269:R276)</f>
        <v/>
      </c>
      <c r="S278">
        <f>SUM(S269:S276)</f>
        <v/>
      </c>
      <c r="T278">
        <f>SUM(T269:T276)</f>
        <v/>
      </c>
      <c r="U278">
        <f>SUM(U269:U276)</f>
        <v/>
      </c>
      <c r="V278">
        <f>SUM(V269:V276)</f>
        <v/>
      </c>
      <c r="W278">
        <f>SUM(W269:W276)</f>
        <v/>
      </c>
      <c r="X278">
        <f>SUM(X269:X276)</f>
        <v/>
      </c>
      <c r="Y278">
        <f>SUM(Y269:Y276)</f>
        <v/>
      </c>
      <c r="Z278">
        <f>SUM(Z269:Z276)</f>
        <v/>
      </c>
      <c r="AA278">
        <f>SUM(AA269:AA276)</f>
        <v/>
      </c>
      <c r="AB278">
        <f>SUM(AB269:AB276)</f>
        <v/>
      </c>
      <c r="AC278">
        <f>SUM(AC269:AC276)</f>
        <v/>
      </c>
      <c r="AD278">
        <f>SUM(AD269:AD276)</f>
        <v/>
      </c>
      <c r="AE278">
        <f>SUM(AE269:AE276)</f>
        <v/>
      </c>
      <c r="AF278">
        <f>SUM(AF269:AF276)</f>
        <v/>
      </c>
      <c r="AG278">
        <f>SUM(AG269:AG276)</f>
        <v/>
      </c>
      <c r="AH278">
        <f>SUM(AH269:AH276)</f>
        <v/>
      </c>
      <c r="AI278">
        <f>SUM(AI269:AI276)</f>
        <v/>
      </c>
      <c r="AJ278">
        <f>SUM(AJ269:AJ276)</f>
        <v/>
      </c>
      <c r="AK278">
        <f>SUM(AK269:AK276)</f>
        <v/>
      </c>
      <c r="AL278">
        <f>SUM(AL269:AL276)</f>
        <v/>
      </c>
      <c r="AM278">
        <f>SUM(AM269:AM276)</f>
        <v/>
      </c>
      <c r="AN278">
        <f>SUM(AN269:AN276)</f>
        <v/>
      </c>
      <c r="AO278">
        <f>SUM(AO269:AO276)</f>
        <v/>
      </c>
      <c r="AP278">
        <f>SUM(AP269:AP276)</f>
        <v/>
      </c>
      <c r="AQ278">
        <f>SUM(AQ269:AQ276)</f>
        <v/>
      </c>
      <c r="AR278">
        <f>SUM(AR269:AR276)</f>
        <v/>
      </c>
      <c r="AS278">
        <f>SUM(AS269:AS276)</f>
        <v/>
      </c>
      <c r="AT278">
        <f>SUM(AT269:AT276)</f>
        <v/>
      </c>
      <c r="AU278">
        <f>SUM(AU269:AU276)</f>
        <v/>
      </c>
      <c r="AV278">
        <f>SUM(AV269:AV276)</f>
        <v/>
      </c>
      <c r="AW278">
        <f>SUM(AW269:AW276)</f>
        <v/>
      </c>
      <c r="AX278">
        <f>SUM(AX269:AX276)</f>
        <v/>
      </c>
      <c r="AY278">
        <f>SUM(AY269:AY276)</f>
        <v/>
      </c>
      <c r="AZ278">
        <f>SUM(AZ269:AZ276)</f>
        <v/>
      </c>
      <c r="BA278">
        <f>SUM(BA269:BA276)</f>
        <v/>
      </c>
      <c r="BB278">
        <f>SUM(BB269:BB276)</f>
        <v/>
      </c>
      <c r="BC278">
        <f>SUM(BC269:BC276)</f>
        <v/>
      </c>
      <c r="BD278">
        <f>SUM(BD269:BD276)</f>
        <v/>
      </c>
      <c r="BE278">
        <f>SUM(BE269:BE276)</f>
        <v/>
      </c>
      <c r="BF278">
        <f>SUM(BF269:BF276)</f>
        <v/>
      </c>
      <c r="BG278">
        <f>SUM(BG269:BG276)</f>
        <v/>
      </c>
      <c r="BH278">
        <f>SUM(BH269:BH276)</f>
        <v/>
      </c>
      <c r="BI278">
        <f>SUM(BI269:BI276)</f>
        <v/>
      </c>
      <c r="BJ278">
        <f>SUM(BJ269:BJ276)</f>
        <v/>
      </c>
      <c r="BK278">
        <f>SUM(BK269:BK276)</f>
        <v/>
      </c>
      <c r="BL278">
        <f>SUM(BL269:BL276)</f>
        <v/>
      </c>
      <c r="BM278">
        <f>SUM(BM269:BM276)</f>
        <v/>
      </c>
      <c r="BN278">
        <f>SUM(BN269:BN276)</f>
        <v/>
      </c>
      <c r="BO278">
        <f>SUM(BO269:BO276)</f>
        <v/>
      </c>
      <c r="BP278">
        <f>SUM(BP269:BP276)</f>
        <v/>
      </c>
      <c r="BQ278">
        <f>SUM(BQ269:BQ276)</f>
        <v/>
      </c>
      <c r="BR278">
        <f>SUM(BR269:BR276)</f>
        <v/>
      </c>
      <c r="BS278">
        <f>SUM(BS269:BS276)</f>
        <v/>
      </c>
      <c r="BT278">
        <f>SUM(BT269:BT276)</f>
        <v/>
      </c>
      <c r="BU278">
        <f>SUM(BU269:BU276)</f>
        <v/>
      </c>
      <c r="BV278">
        <f>SUM(BV269:BV276)</f>
        <v/>
      </c>
      <c r="BW278">
        <f>SUM(BW269:BW276)</f>
        <v/>
      </c>
      <c r="BX278">
        <f>SUM(BX269:BX276)</f>
        <v/>
      </c>
      <c r="BY278">
        <f>SUM(BY269:BY276)</f>
        <v/>
      </c>
      <c r="BZ278">
        <f>SUM(BZ269:BZ276)</f>
        <v/>
      </c>
      <c r="CA278">
        <f>SUM(CA269:CA276)</f>
        <v/>
      </c>
      <c r="CB278">
        <f>SUM(CB269:CB276)</f>
        <v/>
      </c>
      <c r="CC278">
        <f>SUM(CC269:CC276)</f>
        <v/>
      </c>
      <c r="CD278">
        <f>SUM(CD269:CD276)</f>
        <v/>
      </c>
      <c r="CE278">
        <f>SUM(CE269:CE276)</f>
        <v/>
      </c>
      <c r="CF278">
        <f>SUM(CF269:CF276)</f>
        <v/>
      </c>
      <c r="CG278">
        <f>SUM(CG269:CG276)</f>
        <v/>
      </c>
      <c r="CH278">
        <f>SUM(CH269:CH276)</f>
        <v/>
      </c>
      <c r="CI278">
        <f>SUM(CI269:CI276)</f>
        <v/>
      </c>
      <c r="CJ278">
        <f>SUM(CJ269:CJ276)</f>
        <v/>
      </c>
      <c r="CK278">
        <f>SUM(CK269:CK276)</f>
        <v/>
      </c>
      <c r="CL278">
        <f>SUM(CL269:CL276)</f>
        <v/>
      </c>
      <c r="CM278">
        <f>SUM(CM269:CM276)</f>
        <v/>
      </c>
      <c r="CN278">
        <f>SUM(CN269:CN276)</f>
        <v/>
      </c>
      <c r="CO278">
        <f>SUM(CO269:CO276)</f>
        <v/>
      </c>
      <c r="CP278">
        <f>SUM(CP269:CP276)</f>
        <v/>
      </c>
      <c r="CQ278">
        <f>SUM(CQ269:CQ276)</f>
        <v/>
      </c>
      <c r="CR278">
        <f>SUM(CR269:CR276)</f>
        <v/>
      </c>
      <c r="CS278">
        <f>SUM(CS269:CS276)</f>
        <v/>
      </c>
      <c r="CT278">
        <f>SUM(CT269:CT276)</f>
        <v/>
      </c>
      <c r="CU278">
        <f>SUM(CU269:CU276)</f>
        <v/>
      </c>
      <c r="CV278">
        <f>SUM(CV269:CV276)</f>
        <v/>
      </c>
      <c r="CW278">
        <f>SUM(CW269:CW276)</f>
        <v/>
      </c>
      <c r="CX278">
        <f>SUM(CX269:CX276)</f>
        <v/>
      </c>
      <c r="CY278">
        <f>SUM(CY269:CY276)</f>
        <v/>
      </c>
      <c r="CZ278">
        <f>SUM(CZ269:CZ276)</f>
        <v/>
      </c>
      <c r="DA278">
        <f>SUM(DA269:DA276)</f>
        <v/>
      </c>
      <c r="DB278">
        <f>SUM(DB269:DB276)</f>
        <v/>
      </c>
      <c r="DC278">
        <f>SUM(DC269:DC276)</f>
        <v/>
      </c>
      <c r="DD278">
        <f>SUM(DD269:DD276)</f>
        <v/>
      </c>
      <c r="DE278">
        <f>SUM(DE269:DE276)</f>
        <v/>
      </c>
      <c r="DF278">
        <f>SUM(DF269:DF276)</f>
        <v/>
      </c>
      <c r="DG278">
        <f>SUM(DG269:DG276)</f>
        <v/>
      </c>
      <c r="DH278">
        <f>SUM(DH269:DH276)</f>
        <v/>
      </c>
      <c r="DI278">
        <f>SUM(DI269:DI276)</f>
        <v/>
      </c>
      <c r="DJ278">
        <f>SUM(DJ269:DJ276)</f>
        <v/>
      </c>
      <c r="DK278">
        <f>SUM(DK269:DK276)</f>
        <v/>
      </c>
      <c r="DL278">
        <f>SUM(DL269:DL276)</f>
        <v/>
      </c>
      <c r="DM278">
        <f>SUM(DM269:DM276)</f>
        <v/>
      </c>
      <c r="DN278">
        <f>SUM(DN269:DN276)</f>
        <v/>
      </c>
      <c r="DO278">
        <f>SUM(DO269:DO276)</f>
        <v/>
      </c>
      <c r="DP278">
        <f>SUM(DP269:DP276)</f>
        <v/>
      </c>
      <c r="DQ278">
        <f>SUM(DQ269:DQ276)</f>
        <v/>
      </c>
      <c r="DR278">
        <f>SUM(DR269:DR276)</f>
        <v/>
      </c>
      <c r="DS278">
        <f>SUM(DS269:DS276)</f>
        <v/>
      </c>
      <c r="DT278">
        <f>SUM(DT269:DT276)</f>
        <v/>
      </c>
      <c r="DU278">
        <f>SUM(DU269:DU276)</f>
        <v/>
      </c>
      <c r="DV278">
        <f>SUM(DV269:DV276)</f>
        <v/>
      </c>
      <c r="DW278">
        <f>SUM(DW269:DW276)</f>
        <v/>
      </c>
      <c r="DX278">
        <f>SUM(DX269:DX276)</f>
        <v/>
      </c>
      <c r="DY278">
        <f>SUM(DY269:DY276)</f>
        <v/>
      </c>
      <c r="DZ278">
        <f>SUM(DZ269:DZ276)</f>
        <v/>
      </c>
      <c r="EA278">
        <f>SUM(EA269:EA276)</f>
        <v/>
      </c>
      <c r="EB278">
        <f>SUM(EB269:EB276)</f>
        <v/>
      </c>
      <c r="EC278">
        <f>SUM(EC269:EC276)</f>
        <v/>
      </c>
      <c r="ED278">
        <f>SUM(ED269:ED276)</f>
        <v/>
      </c>
      <c r="EE278">
        <f>SUM(EE269:EE276)</f>
        <v/>
      </c>
      <c r="EF278">
        <f>SUM(EF269:EF276)</f>
        <v/>
      </c>
      <c r="EG278">
        <f>SUM(EG269:EG276)</f>
        <v/>
      </c>
      <c r="EH278">
        <f>SUM(EH269:EH276)</f>
        <v/>
      </c>
      <c r="EI278">
        <f>SUM(EI269:EI276)</f>
        <v/>
      </c>
      <c r="EJ278">
        <f>SUM(EJ269:EJ276)</f>
        <v/>
      </c>
      <c r="EK278">
        <f>SUM(EK269:EK276)</f>
        <v/>
      </c>
      <c r="EL278">
        <f>SUM(EL269:EL276)</f>
        <v/>
      </c>
      <c r="EM278">
        <f>SUM(EM269:EM276)</f>
        <v/>
      </c>
      <c r="EN278">
        <f>SUM(EN269:EN276)</f>
        <v/>
      </c>
      <c r="EO278">
        <f>SUM(EO269:EO276)</f>
        <v/>
      </c>
      <c r="EP278">
        <f>SUM(EP269:EP276)</f>
        <v/>
      </c>
      <c r="EQ278">
        <f>SUM(EQ269:EQ276)</f>
        <v/>
      </c>
      <c r="ER278">
        <f>SUM(ER269:ER276)</f>
        <v/>
      </c>
      <c r="ES278">
        <f>SUM(ES269:ES276)</f>
        <v/>
      </c>
      <c r="ET278">
        <f>SUM(ET269:ET276)</f>
        <v/>
      </c>
      <c r="EU278">
        <f>SUM(EU269:EU276)</f>
        <v/>
      </c>
      <c r="EV278">
        <f>SUM(EV269:EV276)</f>
        <v/>
      </c>
      <c r="EW278">
        <f>SUM(EW269:EW276)</f>
        <v/>
      </c>
      <c r="EX278">
        <f>SUM(EX269:EX276)</f>
        <v/>
      </c>
      <c r="EY278">
        <f>SUM(EY269:EY276)</f>
        <v/>
      </c>
      <c r="EZ278">
        <f>SUM(EZ269:EZ276)</f>
        <v/>
      </c>
      <c r="FA278">
        <f>SUM(FA269:FA276)</f>
        <v/>
      </c>
      <c r="FB278">
        <f>SUM(FB269:FB276)</f>
        <v/>
      </c>
      <c r="FC278">
        <f>SUM(FC269:FC276)</f>
        <v/>
      </c>
      <c r="FD278">
        <f>SUM(FD269:FD276)</f>
        <v/>
      </c>
      <c r="FE278">
        <f>SUM(FE269:FE276)</f>
        <v/>
      </c>
      <c r="FF278">
        <f>SUM(FF269:FF276)</f>
        <v/>
      </c>
      <c r="FG278">
        <f>SUM(FG269:FG276)</f>
        <v/>
      </c>
      <c r="FH278">
        <f>SUM(FH269:FH276)</f>
        <v/>
      </c>
      <c r="FI278">
        <f>SUM(FI269:FI276)</f>
        <v/>
      </c>
      <c r="FJ278">
        <f>SUM(FJ269:FJ276)</f>
        <v/>
      </c>
      <c r="FK278">
        <f>SUM(FK269:FK276)</f>
        <v/>
      </c>
      <c r="FL278">
        <f>SUM(FL269:FL276)</f>
        <v/>
      </c>
      <c r="FM278">
        <f>SUM(FM269:FM276)</f>
        <v/>
      </c>
      <c r="FN278">
        <f>SUM(FN269:FN276)</f>
        <v/>
      </c>
      <c r="FO278">
        <f>SUM(FO269:FO276)</f>
        <v/>
      </c>
      <c r="FP278">
        <f>SUM(FP269:FP276)</f>
        <v/>
      </c>
      <c r="FQ278">
        <f>SUM(FQ269:FQ276)</f>
        <v/>
      </c>
      <c r="FR278">
        <f>SUM(FR269:FR276)</f>
        <v/>
      </c>
      <c r="FS278">
        <f>SUM(FS269:FS276)</f>
        <v/>
      </c>
      <c r="FT278">
        <f>SUM(FT269:FT276)</f>
        <v/>
      </c>
      <c r="FU278">
        <f>SUM(FU269:FU276)</f>
        <v/>
      </c>
      <c r="FV278">
        <f>SUM(FV269:FV276)</f>
        <v/>
      </c>
      <c r="FW278">
        <f>SUM(FW269:FW276)</f>
        <v/>
      </c>
      <c r="FX278">
        <f>SUM(FX269:FX276)</f>
        <v/>
      </c>
      <c r="FY278">
        <f>SUM(FY269:FY276)</f>
        <v/>
      </c>
      <c r="FZ278">
        <f>SUM(FZ269:FZ276)</f>
        <v/>
      </c>
      <c r="GA278">
        <f>SUM(GA269:GA276)</f>
        <v/>
      </c>
      <c r="GB278">
        <f>SUM(GB269:GB276)</f>
        <v/>
      </c>
      <c r="GC278">
        <f>SUM(GC269:GC276)</f>
        <v/>
      </c>
      <c r="GD278">
        <f>SUM(GD269:GD276)</f>
        <v/>
      </c>
      <c r="GE278">
        <f>SUM(GE269:GE276)</f>
        <v/>
      </c>
      <c r="GF278">
        <f>SUM(GF269:GF276)</f>
        <v/>
      </c>
      <c r="GG278">
        <f>SUM(GG269:GG276)</f>
        <v/>
      </c>
      <c r="GH278">
        <f>SUM(GH269:GH276)</f>
        <v/>
      </c>
      <c r="GI278">
        <f>SUM(GI269:GI276)</f>
        <v/>
      </c>
      <c r="GJ278">
        <f>SUM(GJ269:GJ276)</f>
        <v/>
      </c>
      <c r="GK278">
        <f>SUM(GK269:GK276)</f>
        <v/>
      </c>
      <c r="GL278">
        <f>SUM(GL269:GL276)</f>
        <v/>
      </c>
      <c r="GM278">
        <f>SUM(GM269:GM276)</f>
        <v/>
      </c>
      <c r="GN278">
        <f>SUM(GN269:GN276)</f>
        <v/>
      </c>
      <c r="GO278">
        <f>SUM(GO269:GO276)</f>
        <v/>
      </c>
      <c r="GP278">
        <f>SUM(GP269:GP276)</f>
        <v/>
      </c>
      <c r="GQ278">
        <f>SUM(GQ269:GQ276)</f>
        <v/>
      </c>
      <c r="GR278">
        <f>SUM(GR269:GR276)</f>
        <v/>
      </c>
      <c r="GS278">
        <f>SUM(GS269:GS276)</f>
        <v/>
      </c>
      <c r="GT278">
        <f>SUM(GT269:GT276)</f>
        <v/>
      </c>
      <c r="GU278">
        <f>SUM(GU269:GU276)</f>
        <v/>
      </c>
      <c r="GV278">
        <f>SUM(GV269:GV276)</f>
        <v/>
      </c>
      <c r="GW278">
        <f>SUM(GW269:GW276)</f>
        <v/>
      </c>
      <c r="GX278">
        <f>SUM(GX269:GX276)</f>
        <v/>
      </c>
      <c r="GY278">
        <f>SUM(GY269:GY276)</f>
        <v/>
      </c>
      <c r="GZ278">
        <f>SUM(GZ269:GZ276)</f>
        <v/>
      </c>
      <c r="HA278">
        <f>SUM(HA269:HA276)</f>
        <v/>
      </c>
      <c r="HB278">
        <f>SUM(HB269:HB276)</f>
        <v/>
      </c>
      <c r="HC278">
        <f>SUM(HC269:HC276)</f>
        <v/>
      </c>
      <c r="HD278">
        <f>SUM(HD269:HD276)</f>
        <v/>
      </c>
      <c r="HE278">
        <f>SUM(HE269:HE276)</f>
        <v/>
      </c>
      <c r="HF278">
        <f>SUM(HF269:HF276)</f>
        <v/>
      </c>
      <c r="HG278">
        <f>SUM(HG269:HG276)</f>
        <v/>
      </c>
      <c r="HH278">
        <f>SUM(HH269:HH276)</f>
        <v/>
      </c>
      <c r="HI278">
        <f>SUM(HI269:HI276)</f>
        <v/>
      </c>
      <c r="HJ278">
        <f>SUM(HJ269:HJ276)</f>
        <v/>
      </c>
      <c r="HK278">
        <f>SUM(HK269:HK276)</f>
        <v/>
      </c>
      <c r="HL278">
        <f>SUM(HL269:HL276)</f>
        <v/>
      </c>
      <c r="HM278">
        <f>SUM(HM269:HM276)</f>
        <v/>
      </c>
      <c r="HN278">
        <f>SUM(HN269:HN276)</f>
        <v/>
      </c>
      <c r="HO278">
        <f>SUM(HO269:HO276)</f>
        <v/>
      </c>
      <c r="HP278">
        <f>SUM(HP269:HP276)</f>
        <v/>
      </c>
      <c r="HQ278">
        <f>SUM(HQ269:HQ276)</f>
        <v/>
      </c>
      <c r="HR278">
        <f>SUM(HR269:HR276)</f>
        <v/>
      </c>
      <c r="HS278">
        <f>SUM(HS269:HS276)</f>
        <v/>
      </c>
      <c r="HT278">
        <f>SUM(HT269:HT276)</f>
        <v/>
      </c>
      <c r="HU278">
        <f>SUM(HU269:HU276)</f>
        <v/>
      </c>
      <c r="HV278">
        <f>SUM(HV269:HV276)</f>
        <v/>
      </c>
      <c r="HW278">
        <f>SUM(HW269:HW276)</f>
        <v/>
      </c>
      <c r="HX278">
        <f>SUM(HX269:HX276)</f>
        <v/>
      </c>
      <c r="HY278">
        <f>SUM(HY269:HY276)</f>
        <v/>
      </c>
      <c r="HZ278">
        <f>SUM(HZ269:HZ276)</f>
        <v/>
      </c>
      <c r="IA278">
        <f>SUM(IA269:IA276)</f>
        <v/>
      </c>
      <c r="IB278">
        <f>SUM(IB269:IB276)</f>
        <v/>
      </c>
      <c r="IC278">
        <f>SUM(IC269:IC276)</f>
        <v/>
      </c>
      <c r="ID278">
        <f>SUM(ID269:ID276)</f>
        <v/>
      </c>
      <c r="IE278">
        <f>SUM(IE269:IE276)</f>
        <v/>
      </c>
      <c r="IF278">
        <f>SUM(IF269:IF276)</f>
        <v/>
      </c>
      <c r="IG278">
        <f>SUM(IG269:IG276)</f>
        <v/>
      </c>
      <c r="IH278">
        <f>SUM(IH269:IH276)</f>
        <v/>
      </c>
      <c r="II278">
        <f>SUM(II269:II276)</f>
        <v/>
      </c>
      <c r="IJ278">
        <f>SUM(IJ269:IJ276)</f>
        <v/>
      </c>
      <c r="IK278">
        <f>SUM(IK269:IK276)</f>
        <v/>
      </c>
      <c r="IL278">
        <f>SUM(IL269:IL276)</f>
        <v/>
      </c>
      <c r="IM278">
        <f>SUM(IM269:IM276)</f>
        <v/>
      </c>
      <c r="IN278">
        <f>SUM(IN269:IN276)</f>
        <v/>
      </c>
      <c r="IO278">
        <f>SUM(IO269:IO276)</f>
        <v/>
      </c>
      <c r="IP278">
        <f>SUM(IP269:IP276)</f>
        <v/>
      </c>
      <c r="IQ278">
        <f>SUM(IQ269:IQ276)</f>
        <v/>
      </c>
      <c r="IR278">
        <f>SUM(IR269:IR276)</f>
        <v/>
      </c>
      <c r="IS278">
        <f>SUM(IS269:IS276)</f>
        <v/>
      </c>
      <c r="IT278">
        <f>SUM(IT269:IT276)</f>
        <v/>
      </c>
      <c r="IU278">
        <f>SUM(IU269:IU276)</f>
        <v/>
      </c>
      <c r="IV278">
        <f>SUM(IV269:IV276)</f>
        <v/>
      </c>
      <c r="IW278">
        <f>SUM(IW269:IW276)</f>
        <v/>
      </c>
      <c r="IX278">
        <f>SUM(IX269:IX276)</f>
        <v/>
      </c>
      <c r="IY278">
        <f>SUM(IY269:IY276)</f>
        <v/>
      </c>
      <c r="IZ278">
        <f>SUM(IZ269:IZ276)</f>
        <v/>
      </c>
      <c r="JA278">
        <f>SUM(JA269:JA276)</f>
        <v/>
      </c>
      <c r="JB278">
        <f>SUM(JB269:JB276)</f>
        <v/>
      </c>
      <c r="JC278">
        <f>SUM(JC269:JC276)</f>
        <v/>
      </c>
      <c r="JD278">
        <f>SUM(JD269:JD276)</f>
        <v/>
      </c>
      <c r="JE278">
        <f>SUM(JE269:JE276)</f>
        <v/>
      </c>
      <c r="JF278">
        <f>SUM(JF269:JF276)</f>
        <v/>
      </c>
      <c r="JG278">
        <f>SUM(JG269:JG276)</f>
        <v/>
      </c>
      <c r="JH278">
        <f>SUM(JH269:JH276)</f>
        <v/>
      </c>
      <c r="JI278">
        <f>SUM(JI269:JI276)</f>
        <v/>
      </c>
      <c r="JJ278">
        <f>SUM(JJ269:JJ276)</f>
        <v/>
      </c>
      <c r="JK278">
        <f>SUM(JK269:JK276)</f>
        <v/>
      </c>
      <c r="JL278">
        <f>SUM(JL269:JL276)</f>
        <v/>
      </c>
      <c r="JM278">
        <f>SUM(JM269:JM276)</f>
        <v/>
      </c>
      <c r="JN278">
        <f>SUM(JN269:JN276)</f>
        <v/>
      </c>
      <c r="JO278">
        <f>SUM(JO269:JO276)</f>
        <v/>
      </c>
      <c r="JP278">
        <f>SUM(JP269:JP276)</f>
        <v/>
      </c>
      <c r="JQ278">
        <f>SUM(JQ269:JQ276)</f>
        <v/>
      </c>
      <c r="JR278">
        <f>SUM(JR269:JR276)</f>
        <v/>
      </c>
      <c r="JS278">
        <f>SUM(JS269:JS276)</f>
        <v/>
      </c>
      <c r="JT278">
        <f>SUM(JT269:JT276)</f>
        <v/>
      </c>
      <c r="JU278">
        <f>SUM(JU269:JU276)</f>
        <v/>
      </c>
      <c r="JV278">
        <f>SUM(JV269:JV276)</f>
        <v/>
      </c>
      <c r="JW278">
        <f>SUM(JW269:JW276)</f>
        <v/>
      </c>
      <c r="JX278">
        <f>SUM(JX269:JX276)</f>
        <v/>
      </c>
      <c r="JY278">
        <f>SUM(JY269:JY276)</f>
        <v/>
      </c>
      <c r="JZ278">
        <f>SUM(JZ269:JZ276)</f>
        <v/>
      </c>
      <c r="KA278">
        <f>SUM(KA269:KA276)</f>
        <v/>
      </c>
      <c r="KB278">
        <f>SUM(KB269:KB276)</f>
        <v/>
      </c>
      <c r="KC278">
        <f>SUM(KC269:KC276)</f>
        <v/>
      </c>
      <c r="KD278">
        <f>SUM(KD269:KD276)</f>
        <v/>
      </c>
      <c r="KE278">
        <f>SUM(KE269:KE276)</f>
        <v/>
      </c>
      <c r="KF278">
        <f>SUM(KF269:KF276)</f>
        <v/>
      </c>
      <c r="KG278">
        <f>SUM(KG269:KG276)</f>
        <v/>
      </c>
      <c r="KH278">
        <f>SUM(KH269:KH276)</f>
        <v/>
      </c>
      <c r="KI278">
        <f>SUM(KI269:KI276)</f>
        <v/>
      </c>
      <c r="KJ278">
        <f>SUM(KJ269:KJ276)</f>
        <v/>
      </c>
      <c r="KK278">
        <f>SUM(KK269:KK276)</f>
        <v/>
      </c>
      <c r="KL278">
        <f>SUM(KL269:KL276)</f>
        <v/>
      </c>
      <c r="KM278">
        <f>SUM(KM269:KM276)</f>
        <v/>
      </c>
      <c r="KN278">
        <f>SUM(KN269:KN276)</f>
        <v/>
      </c>
      <c r="KO278">
        <f>SUM(KO269:KO276)</f>
        <v/>
      </c>
      <c r="KP278">
        <f>SUM(KP269:KP276)</f>
        <v/>
      </c>
      <c r="KQ278">
        <f>SUM(KQ269:KQ276)</f>
        <v/>
      </c>
      <c r="KR278">
        <f>SUM(KR269:KR276)</f>
        <v/>
      </c>
      <c r="KS278">
        <f>SUM(KS269:KS276)</f>
        <v/>
      </c>
      <c r="KT278">
        <f>SUM(KT269:KT276)</f>
        <v/>
      </c>
      <c r="KU278">
        <f>SUM(KU269:KU276)</f>
        <v/>
      </c>
    </row>
    <row r="280" spans="1:307">
      <c r="A280" t="s">
        <v>144</v>
      </c>
      <c r="H280" t="s">
        <v>145</v>
      </c>
    </row>
    <row r="282" spans="1:307">
      <c r="A282" t="s">
        <v>50</v>
      </c>
    </row>
    <row r="283" spans="1:307">
      <c r="B283" t="s">
        <v>65</v>
      </c>
      <c r="D283" t="s">
        <v>143</v>
      </c>
      <c r="H283">
        <f>SUMIF($H$4:$KU$4,H$4,$H$212:$KU$212)/12</f>
        <v/>
      </c>
      <c r="I283">
        <f>SUMIF($H$4:$KU$4,I$4,$H$212:$KU$212)/12</f>
        <v/>
      </c>
      <c r="J283">
        <f>SUMIF($H$4:$KU$4,J$4,$H$212:$KU$212)/12</f>
        <v/>
      </c>
      <c r="K283">
        <f>SUMIF($H$4:$KU$4,K$4,$H$212:$KU$212)/12</f>
        <v/>
      </c>
      <c r="L283">
        <f>SUMIF($H$4:$KU$4,L$4,$H$212:$KU$212)/12</f>
        <v/>
      </c>
      <c r="M283">
        <f>SUMIF($H$4:$KU$4,M$4,$H$212:$KU$212)/12</f>
        <v/>
      </c>
      <c r="N283">
        <f>SUMIF($H$4:$KU$4,N$4,$H$212:$KU$212)/12</f>
        <v/>
      </c>
      <c r="O283">
        <f>SUMIF($H$4:$KU$4,O$4,$H$212:$KU$212)/12</f>
        <v/>
      </c>
      <c r="P283">
        <f>SUMIF($H$4:$KU$4,P$4,$H$212:$KU$212)/12</f>
        <v/>
      </c>
      <c r="Q283">
        <f>SUMIF($H$4:$KU$4,Q$4,$H$212:$KU$212)/12</f>
        <v/>
      </c>
      <c r="R283">
        <f>SUMIF($H$4:$KU$4,R$4,$H$212:$KU$212)/12</f>
        <v/>
      </c>
      <c r="S283">
        <f>SUMIF($H$4:$KU$4,S$4,$H$212:$KU$212)/12</f>
        <v/>
      </c>
      <c r="T283">
        <f>SUMIF($H$4:$KU$4,T$4,$H$212:$KU$212)/12</f>
        <v/>
      </c>
      <c r="U283">
        <f>SUMIF($H$4:$KU$4,U$4,$H$212:$KU$212)/12</f>
        <v/>
      </c>
      <c r="V283">
        <f>SUMIF($H$4:$KU$4,V$4,$H$212:$KU$212)/12</f>
        <v/>
      </c>
      <c r="W283">
        <f>SUMIF($H$4:$KU$4,W$4,$H$212:$KU$212)/12</f>
        <v/>
      </c>
      <c r="X283">
        <f>SUMIF($H$4:$KU$4,X$4,$H$212:$KU$212)/12</f>
        <v/>
      </c>
      <c r="Y283">
        <f>SUMIF($H$4:$KU$4,Y$4,$H$212:$KU$212)/12</f>
        <v/>
      </c>
      <c r="Z283">
        <f>SUMIF($H$4:$KU$4,Z$4,$H$212:$KU$212)/12</f>
        <v/>
      </c>
      <c r="AA283">
        <f>SUMIF($H$4:$KU$4,AA$4,$H$212:$KU$212)/12</f>
        <v/>
      </c>
      <c r="AB283">
        <f>SUMIF($H$4:$KU$4,AB$4,$H$212:$KU$212)/12</f>
        <v/>
      </c>
      <c r="AC283">
        <f>SUMIF($H$4:$KU$4,AC$4,$H$212:$KU$212)/12</f>
        <v/>
      </c>
      <c r="AD283">
        <f>SUMIF($H$4:$KU$4,AD$4,$H$212:$KU$212)/12</f>
        <v/>
      </c>
      <c r="AE283">
        <f>SUMIF($H$4:$KU$4,AE$4,$H$212:$KU$212)/12</f>
        <v/>
      </c>
      <c r="AF283">
        <f>SUMIF($H$4:$KU$4,AF$4,$H$212:$KU$212)/12</f>
        <v/>
      </c>
      <c r="AG283">
        <f>SUMIF($H$4:$KU$4,AG$4,$H$212:$KU$212)/12</f>
        <v/>
      </c>
      <c r="AH283">
        <f>SUMIF($H$4:$KU$4,AH$4,$H$212:$KU$212)/12</f>
        <v/>
      </c>
      <c r="AI283">
        <f>SUMIF($H$4:$KU$4,AI$4,$H$212:$KU$212)/12</f>
        <v/>
      </c>
      <c r="AJ283">
        <f>SUMIF($H$4:$KU$4,AJ$4,$H$212:$KU$212)/12</f>
        <v/>
      </c>
      <c r="AK283">
        <f>SUMIF($H$4:$KU$4,AK$4,$H$212:$KU$212)/12</f>
        <v/>
      </c>
      <c r="AL283">
        <f>SUMIF($H$4:$KU$4,AL$4,$H$212:$KU$212)/12</f>
        <v/>
      </c>
      <c r="AM283">
        <f>SUMIF($H$4:$KU$4,AM$4,$H$212:$KU$212)/12</f>
        <v/>
      </c>
      <c r="AN283">
        <f>SUMIF($H$4:$KU$4,AN$4,$H$212:$KU$212)/12</f>
        <v/>
      </c>
      <c r="AO283">
        <f>SUMIF($H$4:$KU$4,AO$4,$H$212:$KU$212)/12</f>
        <v/>
      </c>
      <c r="AP283">
        <f>SUMIF($H$4:$KU$4,AP$4,$H$212:$KU$212)/12</f>
        <v/>
      </c>
      <c r="AQ283">
        <f>SUMIF($H$4:$KU$4,AQ$4,$H$212:$KU$212)/12</f>
        <v/>
      </c>
      <c r="AR283">
        <f>SUMIF($H$4:$KU$4,AR$4,$H$212:$KU$212)/12</f>
        <v/>
      </c>
      <c r="AS283">
        <f>SUMIF($H$4:$KU$4,AS$4,$H$212:$KU$212)/12</f>
        <v/>
      </c>
      <c r="AT283">
        <f>SUMIF($H$4:$KU$4,AT$4,$H$212:$KU$212)/12</f>
        <v/>
      </c>
      <c r="AU283">
        <f>SUMIF($H$4:$KU$4,AU$4,$H$212:$KU$212)/12</f>
        <v/>
      </c>
      <c r="AV283">
        <f>SUMIF($H$4:$KU$4,AV$4,$H$212:$KU$212)/12</f>
        <v/>
      </c>
      <c r="AW283">
        <f>SUMIF($H$4:$KU$4,AW$4,$H$212:$KU$212)/12</f>
        <v/>
      </c>
      <c r="AX283">
        <f>SUMIF($H$4:$KU$4,AX$4,$H$212:$KU$212)/12</f>
        <v/>
      </c>
      <c r="AY283">
        <f>SUMIF($H$4:$KU$4,AY$4,$H$212:$KU$212)/12</f>
        <v/>
      </c>
      <c r="AZ283">
        <f>SUMIF($H$4:$KU$4,AZ$4,$H$212:$KU$212)/12</f>
        <v/>
      </c>
      <c r="BA283">
        <f>SUMIF($H$4:$KU$4,BA$4,$H$212:$KU$212)/12</f>
        <v/>
      </c>
      <c r="BB283">
        <f>SUMIF($H$4:$KU$4,BB$4,$H$212:$KU$212)/12</f>
        <v/>
      </c>
      <c r="BC283">
        <f>SUMIF($H$4:$KU$4,BC$4,$H$212:$KU$212)/12</f>
        <v/>
      </c>
      <c r="BD283">
        <f>SUMIF($H$4:$KU$4,BD$4,$H$212:$KU$212)/12</f>
        <v/>
      </c>
      <c r="BE283">
        <f>SUMIF($H$4:$KU$4,BE$4,$H$212:$KU$212)/12</f>
        <v/>
      </c>
      <c r="BF283">
        <f>SUMIF($H$4:$KU$4,BF$4,$H$212:$KU$212)/12</f>
        <v/>
      </c>
      <c r="BG283">
        <f>SUMIF($H$4:$KU$4,BG$4,$H$212:$KU$212)/12</f>
        <v/>
      </c>
      <c r="BH283">
        <f>SUMIF($H$4:$KU$4,BH$4,$H$212:$KU$212)/12</f>
        <v/>
      </c>
      <c r="BI283">
        <f>SUMIF($H$4:$KU$4,BI$4,$H$212:$KU$212)/12</f>
        <v/>
      </c>
      <c r="BJ283">
        <f>SUMIF($H$4:$KU$4,BJ$4,$H$212:$KU$212)/12</f>
        <v/>
      </c>
      <c r="BK283">
        <f>SUMIF($H$4:$KU$4,BK$4,$H$212:$KU$212)/12</f>
        <v/>
      </c>
      <c r="BL283">
        <f>SUMIF($H$4:$KU$4,BL$4,$H$212:$KU$212)/12</f>
        <v/>
      </c>
      <c r="BM283">
        <f>SUMIF($H$4:$KU$4,BM$4,$H$212:$KU$212)/12</f>
        <v/>
      </c>
      <c r="BN283">
        <f>SUMIF($H$4:$KU$4,BN$4,$H$212:$KU$212)/12</f>
        <v/>
      </c>
      <c r="BO283">
        <f>SUMIF($H$4:$KU$4,BO$4,$H$212:$KU$212)/12</f>
        <v/>
      </c>
      <c r="BP283">
        <f>SUMIF($H$4:$KU$4,BP$4,$H$212:$KU$212)/12</f>
        <v/>
      </c>
      <c r="BQ283">
        <f>SUMIF($H$4:$KU$4,BQ$4,$H$212:$KU$212)/12</f>
        <v/>
      </c>
      <c r="BR283">
        <f>SUMIF($H$4:$KU$4,BR$4,$H$212:$KU$212)/12</f>
        <v/>
      </c>
      <c r="BS283">
        <f>SUMIF($H$4:$KU$4,BS$4,$H$212:$KU$212)/12</f>
        <v/>
      </c>
      <c r="BT283">
        <f>SUMIF($H$4:$KU$4,BT$4,$H$212:$KU$212)/12</f>
        <v/>
      </c>
      <c r="BU283">
        <f>SUMIF($H$4:$KU$4,BU$4,$H$212:$KU$212)/12</f>
        <v/>
      </c>
      <c r="BV283">
        <f>SUMIF($H$4:$KU$4,BV$4,$H$212:$KU$212)/12</f>
        <v/>
      </c>
      <c r="BW283">
        <f>SUMIF($H$4:$KU$4,BW$4,$H$212:$KU$212)/12</f>
        <v/>
      </c>
      <c r="BX283">
        <f>SUMIF($H$4:$KU$4,BX$4,$H$212:$KU$212)/12</f>
        <v/>
      </c>
      <c r="BY283">
        <f>SUMIF($H$4:$KU$4,BY$4,$H$212:$KU$212)/12</f>
        <v/>
      </c>
      <c r="BZ283">
        <f>SUMIF($H$4:$KU$4,BZ$4,$H$212:$KU$212)/12</f>
        <v/>
      </c>
      <c r="CA283">
        <f>SUMIF($H$4:$KU$4,CA$4,$H$212:$KU$212)/12</f>
        <v/>
      </c>
      <c r="CB283">
        <f>SUMIF($H$4:$KU$4,CB$4,$H$212:$KU$212)/12</f>
        <v/>
      </c>
      <c r="CC283">
        <f>SUMIF($H$4:$KU$4,CC$4,$H$212:$KU$212)/12</f>
        <v/>
      </c>
      <c r="CD283">
        <f>SUMIF($H$4:$KU$4,CD$4,$H$212:$KU$212)/12</f>
        <v/>
      </c>
      <c r="CE283">
        <f>SUMIF($H$4:$KU$4,CE$4,$H$212:$KU$212)/12</f>
        <v/>
      </c>
      <c r="CF283">
        <f>SUMIF($H$4:$KU$4,CF$4,$H$212:$KU$212)/12</f>
        <v/>
      </c>
      <c r="CG283">
        <f>SUMIF($H$4:$KU$4,CG$4,$H$212:$KU$212)/12</f>
        <v/>
      </c>
      <c r="CH283">
        <f>SUMIF($H$4:$KU$4,CH$4,$H$212:$KU$212)/12</f>
        <v/>
      </c>
      <c r="CI283">
        <f>SUMIF($H$4:$KU$4,CI$4,$H$212:$KU$212)/12</f>
        <v/>
      </c>
      <c r="CJ283">
        <f>SUMIF($H$4:$KU$4,CJ$4,$H$212:$KU$212)/12</f>
        <v/>
      </c>
      <c r="CK283">
        <f>SUMIF($H$4:$KU$4,CK$4,$H$212:$KU$212)/12</f>
        <v/>
      </c>
      <c r="CL283">
        <f>SUMIF($H$4:$KU$4,CL$4,$H$212:$KU$212)/12</f>
        <v/>
      </c>
      <c r="CM283">
        <f>SUMIF($H$4:$KU$4,CM$4,$H$212:$KU$212)/12</f>
        <v/>
      </c>
      <c r="CN283">
        <f>SUMIF($H$4:$KU$4,CN$4,$H$212:$KU$212)/12</f>
        <v/>
      </c>
      <c r="CO283">
        <f>SUMIF($H$4:$KU$4,CO$4,$H$212:$KU$212)/12</f>
        <v/>
      </c>
      <c r="CP283">
        <f>SUMIF($H$4:$KU$4,CP$4,$H$212:$KU$212)/12</f>
        <v/>
      </c>
      <c r="CQ283">
        <f>SUMIF($H$4:$KU$4,CQ$4,$H$212:$KU$212)/12</f>
        <v/>
      </c>
      <c r="CR283">
        <f>SUMIF($H$4:$KU$4,CR$4,$H$212:$KU$212)/12</f>
        <v/>
      </c>
      <c r="CS283">
        <f>SUMIF($H$4:$KU$4,CS$4,$H$212:$KU$212)/12</f>
        <v/>
      </c>
      <c r="CT283">
        <f>SUMIF($H$4:$KU$4,CT$4,$H$212:$KU$212)/12</f>
        <v/>
      </c>
      <c r="CU283">
        <f>SUMIF($H$4:$KU$4,CU$4,$H$212:$KU$212)/12</f>
        <v/>
      </c>
      <c r="CV283">
        <f>SUMIF($H$4:$KU$4,CV$4,$H$212:$KU$212)/12</f>
        <v/>
      </c>
      <c r="CW283">
        <f>SUMIF($H$4:$KU$4,CW$4,$H$212:$KU$212)/12</f>
        <v/>
      </c>
      <c r="CX283">
        <f>SUMIF($H$4:$KU$4,CX$4,$H$212:$KU$212)/12</f>
        <v/>
      </c>
      <c r="CY283">
        <f>SUMIF($H$4:$KU$4,CY$4,$H$212:$KU$212)/12</f>
        <v/>
      </c>
      <c r="CZ283">
        <f>SUMIF($H$4:$KU$4,CZ$4,$H$212:$KU$212)/12</f>
        <v/>
      </c>
      <c r="DA283">
        <f>SUMIF($H$4:$KU$4,DA$4,$H$212:$KU$212)/12</f>
        <v/>
      </c>
      <c r="DB283">
        <f>SUMIF($H$4:$KU$4,DB$4,$H$212:$KU$212)/12</f>
        <v/>
      </c>
      <c r="DC283">
        <f>SUMIF($H$4:$KU$4,DC$4,$H$212:$KU$212)/12</f>
        <v/>
      </c>
      <c r="DD283">
        <f>SUMIF($H$4:$KU$4,DD$4,$H$212:$KU$212)/12</f>
        <v/>
      </c>
      <c r="DE283">
        <f>SUMIF($H$4:$KU$4,DE$4,$H$212:$KU$212)/12</f>
        <v/>
      </c>
      <c r="DF283">
        <f>SUMIF($H$4:$KU$4,DF$4,$H$212:$KU$212)/12</f>
        <v/>
      </c>
      <c r="DG283">
        <f>SUMIF($H$4:$KU$4,DG$4,$H$212:$KU$212)/12</f>
        <v/>
      </c>
      <c r="DH283">
        <f>SUMIF($H$4:$KU$4,DH$4,$H$212:$KU$212)/12</f>
        <v/>
      </c>
      <c r="DI283">
        <f>SUMIF($H$4:$KU$4,DI$4,$H$212:$KU$212)/12</f>
        <v/>
      </c>
      <c r="DJ283">
        <f>SUMIF($H$4:$KU$4,DJ$4,$H$212:$KU$212)/12</f>
        <v/>
      </c>
      <c r="DK283">
        <f>SUMIF($H$4:$KU$4,DK$4,$H$212:$KU$212)/12</f>
        <v/>
      </c>
      <c r="DL283">
        <f>SUMIF($H$4:$KU$4,DL$4,$H$212:$KU$212)/12</f>
        <v/>
      </c>
      <c r="DM283">
        <f>SUMIF($H$4:$KU$4,DM$4,$H$212:$KU$212)/12</f>
        <v/>
      </c>
      <c r="DN283">
        <f>SUMIF($H$4:$KU$4,DN$4,$H$212:$KU$212)/12</f>
        <v/>
      </c>
      <c r="DO283">
        <f>SUMIF($H$4:$KU$4,DO$4,$H$212:$KU$212)/12</f>
        <v/>
      </c>
      <c r="DP283">
        <f>SUMIF($H$4:$KU$4,DP$4,$H$212:$KU$212)/12</f>
        <v/>
      </c>
      <c r="DQ283">
        <f>SUMIF($H$4:$KU$4,DQ$4,$H$212:$KU$212)/12</f>
        <v/>
      </c>
      <c r="DR283">
        <f>SUMIF($H$4:$KU$4,DR$4,$H$212:$KU$212)/12</f>
        <v/>
      </c>
      <c r="DS283">
        <f>SUMIF($H$4:$KU$4,DS$4,$H$212:$KU$212)/12</f>
        <v/>
      </c>
      <c r="DT283">
        <f>SUMIF($H$4:$KU$4,DT$4,$H$212:$KU$212)/12</f>
        <v/>
      </c>
      <c r="DU283">
        <f>SUMIF($H$4:$KU$4,DU$4,$H$212:$KU$212)/12</f>
        <v/>
      </c>
      <c r="DV283">
        <f>SUMIF($H$4:$KU$4,DV$4,$H$212:$KU$212)/12</f>
        <v/>
      </c>
      <c r="DW283">
        <f>SUMIF($H$4:$KU$4,DW$4,$H$212:$KU$212)/12</f>
        <v/>
      </c>
      <c r="DX283">
        <f>SUMIF($H$4:$KU$4,DX$4,$H$212:$KU$212)/12</f>
        <v/>
      </c>
      <c r="DY283">
        <f>SUMIF($H$4:$KU$4,DY$4,$H$212:$KU$212)/12</f>
        <v/>
      </c>
      <c r="DZ283">
        <f>SUMIF($H$4:$KU$4,DZ$4,$H$212:$KU$212)/12</f>
        <v/>
      </c>
      <c r="EA283">
        <f>SUMIF($H$4:$KU$4,EA$4,$H$212:$KU$212)/12</f>
        <v/>
      </c>
      <c r="EB283">
        <f>SUMIF($H$4:$KU$4,EB$4,$H$212:$KU$212)/12</f>
        <v/>
      </c>
      <c r="EC283">
        <f>SUMIF($H$4:$KU$4,EC$4,$H$212:$KU$212)/12</f>
        <v/>
      </c>
      <c r="ED283">
        <f>SUMIF($H$4:$KU$4,ED$4,$H$212:$KU$212)/12</f>
        <v/>
      </c>
      <c r="EE283">
        <f>SUMIF($H$4:$KU$4,EE$4,$H$212:$KU$212)/12</f>
        <v/>
      </c>
      <c r="EF283">
        <f>SUMIF($H$4:$KU$4,EF$4,$H$212:$KU$212)/12</f>
        <v/>
      </c>
      <c r="EG283">
        <f>SUMIF($H$4:$KU$4,EG$4,$H$212:$KU$212)/12</f>
        <v/>
      </c>
      <c r="EH283">
        <f>SUMIF($H$4:$KU$4,EH$4,$H$212:$KU$212)/12</f>
        <v/>
      </c>
      <c r="EI283">
        <f>SUMIF($H$4:$KU$4,EI$4,$H$212:$KU$212)/12</f>
        <v/>
      </c>
      <c r="EJ283">
        <f>SUMIF($H$4:$KU$4,EJ$4,$H$212:$KU$212)/12</f>
        <v/>
      </c>
      <c r="EK283">
        <f>SUMIF($H$4:$KU$4,EK$4,$H$212:$KU$212)/12</f>
        <v/>
      </c>
      <c r="EL283">
        <f>SUMIF($H$4:$KU$4,EL$4,$H$212:$KU$212)/12</f>
        <v/>
      </c>
      <c r="EM283">
        <f>SUMIF($H$4:$KU$4,EM$4,$H$212:$KU$212)/12</f>
        <v/>
      </c>
      <c r="EN283">
        <f>SUMIF($H$4:$KU$4,EN$4,$H$212:$KU$212)/12</f>
        <v/>
      </c>
      <c r="EO283">
        <f>SUMIF($H$4:$KU$4,EO$4,$H$212:$KU$212)/12</f>
        <v/>
      </c>
      <c r="EP283">
        <f>SUMIF($H$4:$KU$4,EP$4,$H$212:$KU$212)/12</f>
        <v/>
      </c>
      <c r="EQ283">
        <f>SUMIF($H$4:$KU$4,EQ$4,$H$212:$KU$212)/12</f>
        <v/>
      </c>
      <c r="ER283">
        <f>SUMIF($H$4:$KU$4,ER$4,$H$212:$KU$212)/12</f>
        <v/>
      </c>
      <c r="ES283">
        <f>SUMIF($H$4:$KU$4,ES$4,$H$212:$KU$212)/12</f>
        <v/>
      </c>
      <c r="ET283">
        <f>SUMIF($H$4:$KU$4,ET$4,$H$212:$KU$212)/12</f>
        <v/>
      </c>
      <c r="EU283">
        <f>SUMIF($H$4:$KU$4,EU$4,$H$212:$KU$212)/12</f>
        <v/>
      </c>
      <c r="EV283">
        <f>SUMIF($H$4:$KU$4,EV$4,$H$212:$KU$212)/12</f>
        <v/>
      </c>
      <c r="EW283">
        <f>SUMIF($H$4:$KU$4,EW$4,$H$212:$KU$212)/12</f>
        <v/>
      </c>
      <c r="EX283">
        <f>SUMIF($H$4:$KU$4,EX$4,$H$212:$KU$212)/12</f>
        <v/>
      </c>
      <c r="EY283">
        <f>SUMIF($H$4:$KU$4,EY$4,$H$212:$KU$212)/12</f>
        <v/>
      </c>
      <c r="EZ283">
        <f>SUMIF($H$4:$KU$4,EZ$4,$H$212:$KU$212)/12</f>
        <v/>
      </c>
      <c r="FA283">
        <f>SUMIF($H$4:$KU$4,FA$4,$H$212:$KU$212)/12</f>
        <v/>
      </c>
      <c r="FB283">
        <f>SUMIF($H$4:$KU$4,FB$4,$H$212:$KU$212)/12</f>
        <v/>
      </c>
      <c r="FC283">
        <f>SUMIF($H$4:$KU$4,FC$4,$H$212:$KU$212)/12</f>
        <v/>
      </c>
      <c r="FD283">
        <f>SUMIF($H$4:$KU$4,FD$4,$H$212:$KU$212)/12</f>
        <v/>
      </c>
      <c r="FE283">
        <f>SUMIF($H$4:$KU$4,FE$4,$H$212:$KU$212)/12</f>
        <v/>
      </c>
      <c r="FF283">
        <f>SUMIF($H$4:$KU$4,FF$4,$H$212:$KU$212)/12</f>
        <v/>
      </c>
      <c r="FG283">
        <f>SUMIF($H$4:$KU$4,FG$4,$H$212:$KU$212)/12</f>
        <v/>
      </c>
      <c r="FH283">
        <f>SUMIF($H$4:$KU$4,FH$4,$H$212:$KU$212)/12</f>
        <v/>
      </c>
      <c r="FI283">
        <f>SUMIF($H$4:$KU$4,FI$4,$H$212:$KU$212)/12</f>
        <v/>
      </c>
      <c r="FJ283">
        <f>SUMIF($H$4:$KU$4,FJ$4,$H$212:$KU$212)/12</f>
        <v/>
      </c>
      <c r="FK283">
        <f>SUMIF($H$4:$KU$4,FK$4,$H$212:$KU$212)/12</f>
        <v/>
      </c>
      <c r="FL283">
        <f>SUMIF($H$4:$KU$4,FL$4,$H$212:$KU$212)/12</f>
        <v/>
      </c>
      <c r="FM283">
        <f>SUMIF($H$4:$KU$4,FM$4,$H$212:$KU$212)/12</f>
        <v/>
      </c>
      <c r="FN283">
        <f>SUMIF($H$4:$KU$4,FN$4,$H$212:$KU$212)/12</f>
        <v/>
      </c>
      <c r="FO283">
        <f>SUMIF($H$4:$KU$4,FO$4,$H$212:$KU$212)/12</f>
        <v/>
      </c>
      <c r="FP283">
        <f>SUMIF($H$4:$KU$4,FP$4,$H$212:$KU$212)/12</f>
        <v/>
      </c>
      <c r="FQ283">
        <f>SUMIF($H$4:$KU$4,FQ$4,$H$212:$KU$212)/12</f>
        <v/>
      </c>
      <c r="FR283">
        <f>SUMIF($H$4:$KU$4,FR$4,$H$212:$KU$212)/12</f>
        <v/>
      </c>
      <c r="FS283">
        <f>SUMIF($H$4:$KU$4,FS$4,$H$212:$KU$212)/12</f>
        <v/>
      </c>
      <c r="FT283">
        <f>SUMIF($H$4:$KU$4,FT$4,$H$212:$KU$212)/12</f>
        <v/>
      </c>
      <c r="FU283">
        <f>SUMIF($H$4:$KU$4,FU$4,$H$212:$KU$212)/12</f>
        <v/>
      </c>
      <c r="FV283">
        <f>SUMIF($H$4:$KU$4,FV$4,$H$212:$KU$212)/12</f>
        <v/>
      </c>
      <c r="FW283">
        <f>SUMIF($H$4:$KU$4,FW$4,$H$212:$KU$212)/12</f>
        <v/>
      </c>
      <c r="FX283">
        <f>SUMIF($H$4:$KU$4,FX$4,$H$212:$KU$212)/12</f>
        <v/>
      </c>
      <c r="FY283">
        <f>SUMIF($H$4:$KU$4,FY$4,$H$212:$KU$212)/12</f>
        <v/>
      </c>
      <c r="FZ283">
        <f>SUMIF($H$4:$KU$4,FZ$4,$H$212:$KU$212)/12</f>
        <v/>
      </c>
      <c r="GA283">
        <f>SUMIF($H$4:$KU$4,GA$4,$H$212:$KU$212)/12</f>
        <v/>
      </c>
      <c r="GB283">
        <f>SUMIF($H$4:$KU$4,GB$4,$H$212:$KU$212)/12</f>
        <v/>
      </c>
      <c r="GC283">
        <f>SUMIF($H$4:$KU$4,GC$4,$H$212:$KU$212)/12</f>
        <v/>
      </c>
      <c r="GD283">
        <f>SUMIF($H$4:$KU$4,GD$4,$H$212:$KU$212)/12</f>
        <v/>
      </c>
      <c r="GE283">
        <f>SUMIF($H$4:$KU$4,GE$4,$H$212:$KU$212)/12</f>
        <v/>
      </c>
      <c r="GF283">
        <f>SUMIF($H$4:$KU$4,GF$4,$H$212:$KU$212)/12</f>
        <v/>
      </c>
      <c r="GG283">
        <f>SUMIF($H$4:$KU$4,GG$4,$H$212:$KU$212)/12</f>
        <v/>
      </c>
      <c r="GH283">
        <f>SUMIF($H$4:$KU$4,GH$4,$H$212:$KU$212)/12</f>
        <v/>
      </c>
      <c r="GI283">
        <f>SUMIF($H$4:$KU$4,GI$4,$H$212:$KU$212)/12</f>
        <v/>
      </c>
      <c r="GJ283">
        <f>SUMIF($H$4:$KU$4,GJ$4,$H$212:$KU$212)/12</f>
        <v/>
      </c>
      <c r="GK283">
        <f>SUMIF($H$4:$KU$4,GK$4,$H$212:$KU$212)/12</f>
        <v/>
      </c>
      <c r="GL283">
        <f>SUMIF($H$4:$KU$4,GL$4,$H$212:$KU$212)/12</f>
        <v/>
      </c>
      <c r="GM283">
        <f>SUMIF($H$4:$KU$4,GM$4,$H$212:$KU$212)/12</f>
        <v/>
      </c>
      <c r="GN283">
        <f>SUMIF($H$4:$KU$4,GN$4,$H$212:$KU$212)/12</f>
        <v/>
      </c>
      <c r="GO283">
        <f>SUMIF($H$4:$KU$4,GO$4,$H$212:$KU$212)/12</f>
        <v/>
      </c>
      <c r="GP283">
        <f>SUMIF($H$4:$KU$4,GP$4,$H$212:$KU$212)/12</f>
        <v/>
      </c>
      <c r="GQ283">
        <f>SUMIF($H$4:$KU$4,GQ$4,$H$212:$KU$212)/12</f>
        <v/>
      </c>
      <c r="GR283">
        <f>SUMIF($H$4:$KU$4,GR$4,$H$212:$KU$212)/12</f>
        <v/>
      </c>
      <c r="GS283">
        <f>SUMIF($H$4:$KU$4,GS$4,$H$212:$KU$212)/12</f>
        <v/>
      </c>
      <c r="GT283">
        <f>SUMIF($H$4:$KU$4,GT$4,$H$212:$KU$212)/12</f>
        <v/>
      </c>
      <c r="GU283">
        <f>SUMIF($H$4:$KU$4,GU$4,$H$212:$KU$212)/12</f>
        <v/>
      </c>
      <c r="GV283">
        <f>SUMIF($H$4:$KU$4,GV$4,$H$212:$KU$212)/12</f>
        <v/>
      </c>
      <c r="GW283">
        <f>SUMIF($H$4:$KU$4,GW$4,$H$212:$KU$212)/12</f>
        <v/>
      </c>
      <c r="GX283">
        <f>SUMIF($H$4:$KU$4,GX$4,$H$212:$KU$212)/12</f>
        <v/>
      </c>
      <c r="GY283">
        <f>SUMIF($H$4:$KU$4,GY$4,$H$212:$KU$212)/12</f>
        <v/>
      </c>
      <c r="GZ283">
        <f>SUMIF($H$4:$KU$4,GZ$4,$H$212:$KU$212)/12</f>
        <v/>
      </c>
      <c r="HA283">
        <f>SUMIF($H$4:$KU$4,HA$4,$H$212:$KU$212)/12</f>
        <v/>
      </c>
      <c r="HB283">
        <f>SUMIF($H$4:$KU$4,HB$4,$H$212:$KU$212)/12</f>
        <v/>
      </c>
      <c r="HC283">
        <f>SUMIF($H$4:$KU$4,HC$4,$H$212:$KU$212)/12</f>
        <v/>
      </c>
      <c r="HD283">
        <f>SUMIF($H$4:$KU$4,HD$4,$H$212:$KU$212)/12</f>
        <v/>
      </c>
      <c r="HE283">
        <f>SUMIF($H$4:$KU$4,HE$4,$H$212:$KU$212)/12</f>
        <v/>
      </c>
      <c r="HF283">
        <f>SUMIF($H$4:$KU$4,HF$4,$H$212:$KU$212)/12</f>
        <v/>
      </c>
      <c r="HG283">
        <f>SUMIF($H$4:$KU$4,HG$4,$H$212:$KU$212)/12</f>
        <v/>
      </c>
      <c r="HH283">
        <f>SUMIF($H$4:$KU$4,HH$4,$H$212:$KU$212)/12</f>
        <v/>
      </c>
      <c r="HI283">
        <f>SUMIF($H$4:$KU$4,HI$4,$H$212:$KU$212)/12</f>
        <v/>
      </c>
      <c r="HJ283">
        <f>SUMIF($H$4:$KU$4,HJ$4,$H$212:$KU$212)/12</f>
        <v/>
      </c>
      <c r="HK283">
        <f>SUMIF($H$4:$KU$4,HK$4,$H$212:$KU$212)/12</f>
        <v/>
      </c>
      <c r="HL283">
        <f>SUMIF($H$4:$KU$4,HL$4,$H$212:$KU$212)/12</f>
        <v/>
      </c>
      <c r="HM283">
        <f>SUMIF($H$4:$KU$4,HM$4,$H$212:$KU$212)/12</f>
        <v/>
      </c>
      <c r="HN283">
        <f>SUMIF($H$4:$KU$4,HN$4,$H$212:$KU$212)/12</f>
        <v/>
      </c>
      <c r="HO283">
        <f>SUMIF($H$4:$KU$4,HO$4,$H$212:$KU$212)/12</f>
        <v/>
      </c>
      <c r="HP283">
        <f>SUMIF($H$4:$KU$4,HP$4,$H$212:$KU$212)/12</f>
        <v/>
      </c>
      <c r="HQ283">
        <f>SUMIF($H$4:$KU$4,HQ$4,$H$212:$KU$212)/12</f>
        <v/>
      </c>
      <c r="HR283">
        <f>SUMIF($H$4:$KU$4,HR$4,$H$212:$KU$212)/12</f>
        <v/>
      </c>
      <c r="HS283">
        <f>SUMIF($H$4:$KU$4,HS$4,$H$212:$KU$212)/12</f>
        <v/>
      </c>
      <c r="HT283">
        <f>SUMIF($H$4:$KU$4,HT$4,$H$212:$KU$212)/12</f>
        <v/>
      </c>
      <c r="HU283">
        <f>SUMIF($H$4:$KU$4,HU$4,$H$212:$KU$212)/12</f>
        <v/>
      </c>
      <c r="HV283">
        <f>SUMIF($H$4:$KU$4,HV$4,$H$212:$KU$212)/12</f>
        <v/>
      </c>
      <c r="HW283">
        <f>SUMIF($H$4:$KU$4,HW$4,$H$212:$KU$212)/12</f>
        <v/>
      </c>
      <c r="HX283">
        <f>SUMIF($H$4:$KU$4,HX$4,$H$212:$KU$212)/12</f>
        <v/>
      </c>
      <c r="HY283">
        <f>SUMIF($H$4:$KU$4,HY$4,$H$212:$KU$212)/12</f>
        <v/>
      </c>
      <c r="HZ283">
        <f>SUMIF($H$4:$KU$4,HZ$4,$H$212:$KU$212)/12</f>
        <v/>
      </c>
      <c r="IA283">
        <f>SUMIF($H$4:$KU$4,IA$4,$H$212:$KU$212)/12</f>
        <v/>
      </c>
      <c r="IB283">
        <f>SUMIF($H$4:$KU$4,IB$4,$H$212:$KU$212)/12</f>
        <v/>
      </c>
      <c r="IC283">
        <f>SUMIF($H$4:$KU$4,IC$4,$H$212:$KU$212)/12</f>
        <v/>
      </c>
      <c r="ID283">
        <f>SUMIF($H$4:$KU$4,ID$4,$H$212:$KU$212)/12</f>
        <v/>
      </c>
      <c r="IE283">
        <f>SUMIF($H$4:$KU$4,IE$4,$H$212:$KU$212)/12</f>
        <v/>
      </c>
      <c r="IF283">
        <f>SUMIF($H$4:$KU$4,IF$4,$H$212:$KU$212)/12</f>
        <v/>
      </c>
      <c r="IG283">
        <f>SUMIF($H$4:$KU$4,IG$4,$H$212:$KU$212)/12</f>
        <v/>
      </c>
      <c r="IH283">
        <f>SUMIF($H$4:$KU$4,IH$4,$H$212:$KU$212)/12</f>
        <v/>
      </c>
      <c r="II283">
        <f>SUMIF($H$4:$KU$4,II$4,$H$212:$KU$212)/12</f>
        <v/>
      </c>
      <c r="IJ283">
        <f>SUMIF($H$4:$KU$4,IJ$4,$H$212:$KU$212)/12</f>
        <v/>
      </c>
      <c r="IK283">
        <f>SUMIF($H$4:$KU$4,IK$4,$H$212:$KU$212)/12</f>
        <v/>
      </c>
      <c r="IL283">
        <f>SUMIF($H$4:$KU$4,IL$4,$H$212:$KU$212)/12</f>
        <v/>
      </c>
      <c r="IM283">
        <f>SUMIF($H$4:$KU$4,IM$4,$H$212:$KU$212)/12</f>
        <v/>
      </c>
      <c r="IN283">
        <f>SUMIF($H$4:$KU$4,IN$4,$H$212:$KU$212)/12</f>
        <v/>
      </c>
      <c r="IO283">
        <f>SUMIF($H$4:$KU$4,IO$4,$H$212:$KU$212)/12</f>
        <v/>
      </c>
      <c r="IP283">
        <f>SUMIF($H$4:$KU$4,IP$4,$H$212:$KU$212)/12</f>
        <v/>
      </c>
      <c r="IQ283">
        <f>SUMIF($H$4:$KU$4,IQ$4,$H$212:$KU$212)/12</f>
        <v/>
      </c>
      <c r="IR283">
        <f>SUMIF($H$4:$KU$4,IR$4,$H$212:$KU$212)/12</f>
        <v/>
      </c>
      <c r="IS283">
        <f>SUMIF($H$4:$KU$4,IS$4,$H$212:$KU$212)/12</f>
        <v/>
      </c>
      <c r="IT283">
        <f>SUMIF($H$4:$KU$4,IT$4,$H$212:$KU$212)/12</f>
        <v/>
      </c>
      <c r="IU283">
        <f>SUMIF($H$4:$KU$4,IU$4,$H$212:$KU$212)/12</f>
        <v/>
      </c>
      <c r="IV283">
        <f>SUMIF($H$4:$KU$4,IV$4,$H$212:$KU$212)/12</f>
        <v/>
      </c>
      <c r="IW283">
        <f>SUMIF($H$4:$KU$4,IW$4,$H$212:$KU$212)/12</f>
        <v/>
      </c>
      <c r="IX283">
        <f>SUMIF($H$4:$KU$4,IX$4,$H$212:$KU$212)/12</f>
        <v/>
      </c>
      <c r="IY283">
        <f>SUMIF($H$4:$KU$4,IY$4,$H$212:$KU$212)/12</f>
        <v/>
      </c>
      <c r="IZ283">
        <f>SUMIF($H$4:$KU$4,IZ$4,$H$212:$KU$212)/12</f>
        <v/>
      </c>
      <c r="JA283">
        <f>SUMIF($H$4:$KU$4,JA$4,$H$212:$KU$212)/12</f>
        <v/>
      </c>
      <c r="JB283">
        <f>SUMIF($H$4:$KU$4,JB$4,$H$212:$KU$212)/12</f>
        <v/>
      </c>
      <c r="JC283">
        <f>SUMIF($H$4:$KU$4,JC$4,$H$212:$KU$212)/12</f>
        <v/>
      </c>
      <c r="JD283">
        <f>SUMIF($H$4:$KU$4,JD$4,$H$212:$KU$212)/12</f>
        <v/>
      </c>
      <c r="JE283">
        <f>SUMIF($H$4:$KU$4,JE$4,$H$212:$KU$212)/12</f>
        <v/>
      </c>
      <c r="JF283">
        <f>SUMIF($H$4:$KU$4,JF$4,$H$212:$KU$212)/12</f>
        <v/>
      </c>
      <c r="JG283">
        <f>SUMIF($H$4:$KU$4,JG$4,$H$212:$KU$212)/12</f>
        <v/>
      </c>
      <c r="JH283">
        <f>SUMIF($H$4:$KU$4,JH$4,$H$212:$KU$212)/12</f>
        <v/>
      </c>
      <c r="JI283">
        <f>SUMIF($H$4:$KU$4,JI$4,$H$212:$KU$212)/12</f>
        <v/>
      </c>
      <c r="JJ283">
        <f>SUMIF($H$4:$KU$4,JJ$4,$H$212:$KU$212)/12</f>
        <v/>
      </c>
      <c r="JK283">
        <f>SUMIF($H$4:$KU$4,JK$4,$H$212:$KU$212)/12</f>
        <v/>
      </c>
      <c r="JL283">
        <f>SUMIF($H$4:$KU$4,JL$4,$H$212:$KU$212)/12</f>
        <v/>
      </c>
      <c r="JM283">
        <f>SUMIF($H$4:$KU$4,JM$4,$H$212:$KU$212)/12</f>
        <v/>
      </c>
      <c r="JN283">
        <f>SUMIF($H$4:$KU$4,JN$4,$H$212:$KU$212)/12</f>
        <v/>
      </c>
      <c r="JO283">
        <f>SUMIF($H$4:$KU$4,JO$4,$H$212:$KU$212)/12</f>
        <v/>
      </c>
      <c r="JP283">
        <f>SUMIF($H$4:$KU$4,JP$4,$H$212:$KU$212)/12</f>
        <v/>
      </c>
      <c r="JQ283">
        <f>SUMIF($H$4:$KU$4,JQ$4,$H$212:$KU$212)/12</f>
        <v/>
      </c>
      <c r="JR283">
        <f>SUMIF($H$4:$KU$4,JR$4,$H$212:$KU$212)/12</f>
        <v/>
      </c>
      <c r="JS283">
        <f>SUMIF($H$4:$KU$4,JS$4,$H$212:$KU$212)/12</f>
        <v/>
      </c>
      <c r="JT283">
        <f>SUMIF($H$4:$KU$4,JT$4,$H$212:$KU$212)/12</f>
        <v/>
      </c>
      <c r="JU283">
        <f>SUMIF($H$4:$KU$4,JU$4,$H$212:$KU$212)/12</f>
        <v/>
      </c>
      <c r="JV283">
        <f>SUMIF($H$4:$KU$4,JV$4,$H$212:$KU$212)/12</f>
        <v/>
      </c>
      <c r="JW283">
        <f>SUMIF($H$4:$KU$4,JW$4,$H$212:$KU$212)/12</f>
        <v/>
      </c>
      <c r="JX283">
        <f>SUMIF($H$4:$KU$4,JX$4,$H$212:$KU$212)/12</f>
        <v/>
      </c>
      <c r="JY283">
        <f>SUMIF($H$4:$KU$4,JY$4,$H$212:$KU$212)/12</f>
        <v/>
      </c>
      <c r="JZ283">
        <f>SUMIF($H$4:$KU$4,JZ$4,$H$212:$KU$212)/12</f>
        <v/>
      </c>
      <c r="KA283">
        <f>SUMIF($H$4:$KU$4,KA$4,$H$212:$KU$212)/12</f>
        <v/>
      </c>
      <c r="KB283">
        <f>SUMIF($H$4:$KU$4,KB$4,$H$212:$KU$212)/12</f>
        <v/>
      </c>
      <c r="KC283">
        <f>SUMIF($H$4:$KU$4,KC$4,$H$212:$KU$212)/12</f>
        <v/>
      </c>
      <c r="KD283">
        <f>SUMIF($H$4:$KU$4,KD$4,$H$212:$KU$212)/12</f>
        <v/>
      </c>
      <c r="KE283">
        <f>SUMIF($H$4:$KU$4,KE$4,$H$212:$KU$212)/12</f>
        <v/>
      </c>
      <c r="KF283">
        <f>SUMIF($H$4:$KU$4,KF$4,$H$212:$KU$212)/12</f>
        <v/>
      </c>
      <c r="KG283">
        <f>SUMIF($H$4:$KU$4,KG$4,$H$212:$KU$212)/12</f>
        <v/>
      </c>
      <c r="KH283">
        <f>SUMIF($H$4:$KU$4,KH$4,$H$212:$KU$212)/12</f>
        <v/>
      </c>
      <c r="KI283">
        <f>SUMIF($H$4:$KU$4,KI$4,$H$212:$KU$212)/12</f>
        <v/>
      </c>
      <c r="KJ283">
        <f>SUMIF($H$4:$KU$4,KJ$4,$H$212:$KU$212)/12</f>
        <v/>
      </c>
      <c r="KK283">
        <f>SUMIF($H$4:$KU$4,KK$4,$H$212:$KU$212)/12</f>
        <v/>
      </c>
      <c r="KL283">
        <f>SUMIF($H$4:$KU$4,KL$4,$H$212:$KU$212)/12</f>
        <v/>
      </c>
      <c r="KM283">
        <f>SUMIF($H$4:$KU$4,KM$4,$H$212:$KU$212)/12</f>
        <v/>
      </c>
      <c r="KN283">
        <f>SUMIF($H$4:$KU$4,KN$4,$H$212:$KU$212)/12</f>
        <v/>
      </c>
      <c r="KO283">
        <f>SUMIF($H$4:$KU$4,KO$4,$H$212:$KU$212)/12</f>
        <v/>
      </c>
      <c r="KP283">
        <f>SUMIF($H$4:$KU$4,KP$4,$H$212:$KU$212)/12</f>
        <v/>
      </c>
      <c r="KQ283">
        <f>SUMIF($H$4:$KU$4,KQ$4,$H$212:$KU$212)/12</f>
        <v/>
      </c>
      <c r="KR283">
        <f>SUMIF($H$4:$KU$4,KR$4,$H$212:$KU$212)/12</f>
        <v/>
      </c>
      <c r="KS283">
        <f>SUMIF($H$4:$KU$4,KS$4,$H$212:$KU$212)/12</f>
        <v/>
      </c>
      <c r="KT283">
        <f>SUMIF($H$4:$KU$4,KT$4,$H$212:$KU$212)/12</f>
        <v/>
      </c>
      <c r="KU283">
        <f>SUMIF($H$4:$KU$4,KU$4,$H$212:$KU$212)/12</f>
        <v/>
      </c>
    </row>
    <row r="284" spans="1:307">
      <c r="A284" t="s">
        <v>66</v>
      </c>
    </row>
    <row r="285" spans="1:307">
      <c r="D285" t="s">
        <v>143</v>
      </c>
      <c r="H285">
        <f>SUMIF($H$4:$KU$4,H$4,$H$223:$KU$223)/12</f>
        <v/>
      </c>
      <c r="I285">
        <f>SUMIF($H$4:$KU$4,I$4,$H$223:$KU$223)/12</f>
        <v/>
      </c>
      <c r="J285">
        <f>SUMIF($H$4:$KU$4,J$4,$H$223:$KU$223)/12</f>
        <v/>
      </c>
      <c r="K285">
        <f>SUMIF($H$4:$KU$4,K$4,$H$223:$KU$223)/12</f>
        <v/>
      </c>
      <c r="L285">
        <f>SUMIF($H$4:$KU$4,L$4,$H$223:$KU$223)/12</f>
        <v/>
      </c>
      <c r="M285">
        <f>SUMIF($H$4:$KU$4,M$4,$H$223:$KU$223)/12</f>
        <v/>
      </c>
      <c r="N285">
        <f>SUMIF($H$4:$KU$4,N$4,$H$223:$KU$223)/12</f>
        <v/>
      </c>
      <c r="O285">
        <f>SUMIF($H$4:$KU$4,O$4,$H$223:$KU$223)/12</f>
        <v/>
      </c>
      <c r="P285">
        <f>SUMIF($H$4:$KU$4,P$4,$H$223:$KU$223)/12</f>
        <v/>
      </c>
      <c r="Q285">
        <f>SUMIF($H$4:$KU$4,Q$4,$H$223:$KU$223)/12</f>
        <v/>
      </c>
      <c r="R285">
        <f>SUMIF($H$4:$KU$4,R$4,$H$223:$KU$223)/12</f>
        <v/>
      </c>
      <c r="S285">
        <f>SUMIF($H$4:$KU$4,S$4,$H$223:$KU$223)/12</f>
        <v/>
      </c>
      <c r="T285">
        <f>SUMIF($H$4:$KU$4,T$4,$H$223:$KU$223)/12</f>
        <v/>
      </c>
      <c r="U285">
        <f>SUMIF($H$4:$KU$4,U$4,$H$223:$KU$223)/12</f>
        <v/>
      </c>
      <c r="V285">
        <f>SUMIF($H$4:$KU$4,V$4,$H$223:$KU$223)/12</f>
        <v/>
      </c>
      <c r="W285">
        <f>SUMIF($H$4:$KU$4,W$4,$H$223:$KU$223)/12</f>
        <v/>
      </c>
      <c r="X285">
        <f>SUMIF($H$4:$KU$4,X$4,$H$223:$KU$223)/12</f>
        <v/>
      </c>
      <c r="Y285">
        <f>SUMIF($H$4:$KU$4,Y$4,$H$223:$KU$223)/12</f>
        <v/>
      </c>
      <c r="Z285">
        <f>SUMIF($H$4:$KU$4,Z$4,$H$223:$KU$223)/12</f>
        <v/>
      </c>
      <c r="AA285">
        <f>SUMIF($H$4:$KU$4,AA$4,$H$223:$KU$223)/12</f>
        <v/>
      </c>
      <c r="AB285">
        <f>SUMIF($H$4:$KU$4,AB$4,$H$223:$KU$223)/12</f>
        <v/>
      </c>
      <c r="AC285">
        <f>SUMIF($H$4:$KU$4,AC$4,$H$223:$KU$223)/12</f>
        <v/>
      </c>
      <c r="AD285">
        <f>SUMIF($H$4:$KU$4,AD$4,$H$223:$KU$223)/12</f>
        <v/>
      </c>
      <c r="AE285">
        <f>SUMIF($H$4:$KU$4,AE$4,$H$223:$KU$223)/12</f>
        <v/>
      </c>
      <c r="AF285">
        <f>SUMIF($H$4:$KU$4,AF$4,$H$223:$KU$223)/12</f>
        <v/>
      </c>
      <c r="AG285">
        <f>SUMIF($H$4:$KU$4,AG$4,$H$223:$KU$223)/12</f>
        <v/>
      </c>
      <c r="AH285">
        <f>SUMIF($H$4:$KU$4,AH$4,$H$223:$KU$223)/12</f>
        <v/>
      </c>
      <c r="AI285">
        <f>SUMIF($H$4:$KU$4,AI$4,$H$223:$KU$223)/12</f>
        <v/>
      </c>
      <c r="AJ285">
        <f>SUMIF($H$4:$KU$4,AJ$4,$H$223:$KU$223)/12</f>
        <v/>
      </c>
      <c r="AK285">
        <f>SUMIF($H$4:$KU$4,AK$4,$H$223:$KU$223)/12</f>
        <v/>
      </c>
      <c r="AL285">
        <f>SUMIF($H$4:$KU$4,AL$4,$H$223:$KU$223)/12</f>
        <v/>
      </c>
      <c r="AM285">
        <f>SUMIF($H$4:$KU$4,AM$4,$H$223:$KU$223)/12</f>
        <v/>
      </c>
      <c r="AN285">
        <f>SUMIF($H$4:$KU$4,AN$4,$H$223:$KU$223)/12</f>
        <v/>
      </c>
      <c r="AO285">
        <f>SUMIF($H$4:$KU$4,AO$4,$H$223:$KU$223)/12</f>
        <v/>
      </c>
      <c r="AP285">
        <f>SUMIF($H$4:$KU$4,AP$4,$H$223:$KU$223)/12</f>
        <v/>
      </c>
      <c r="AQ285">
        <f>SUMIF($H$4:$KU$4,AQ$4,$H$223:$KU$223)/12</f>
        <v/>
      </c>
      <c r="AR285">
        <f>SUMIF($H$4:$KU$4,AR$4,$H$223:$KU$223)/12</f>
        <v/>
      </c>
      <c r="AS285">
        <f>SUMIF($H$4:$KU$4,AS$4,$H$223:$KU$223)/12</f>
        <v/>
      </c>
      <c r="AT285">
        <f>SUMIF($H$4:$KU$4,AT$4,$H$223:$KU$223)/12</f>
        <v/>
      </c>
      <c r="AU285">
        <f>SUMIF($H$4:$KU$4,AU$4,$H$223:$KU$223)/12</f>
        <v/>
      </c>
      <c r="AV285">
        <f>SUMIF($H$4:$KU$4,AV$4,$H$223:$KU$223)/12</f>
        <v/>
      </c>
      <c r="AW285">
        <f>SUMIF($H$4:$KU$4,AW$4,$H$223:$KU$223)/12</f>
        <v/>
      </c>
      <c r="AX285">
        <f>SUMIF($H$4:$KU$4,AX$4,$H$223:$KU$223)/12</f>
        <v/>
      </c>
      <c r="AY285">
        <f>SUMIF($H$4:$KU$4,AY$4,$H$223:$KU$223)/12</f>
        <v/>
      </c>
      <c r="AZ285">
        <f>SUMIF($H$4:$KU$4,AZ$4,$H$223:$KU$223)/12</f>
        <v/>
      </c>
      <c r="BA285">
        <f>SUMIF($H$4:$KU$4,BA$4,$H$223:$KU$223)/12</f>
        <v/>
      </c>
      <c r="BB285">
        <f>SUMIF($H$4:$KU$4,BB$4,$H$223:$KU$223)/12</f>
        <v/>
      </c>
      <c r="BC285">
        <f>SUMIF($H$4:$KU$4,BC$4,$H$223:$KU$223)/12</f>
        <v/>
      </c>
      <c r="BD285">
        <f>SUMIF($H$4:$KU$4,BD$4,$H$223:$KU$223)/12</f>
        <v/>
      </c>
      <c r="BE285">
        <f>SUMIF($H$4:$KU$4,BE$4,$H$223:$KU$223)/12</f>
        <v/>
      </c>
      <c r="BF285">
        <f>SUMIF($H$4:$KU$4,BF$4,$H$223:$KU$223)/12</f>
        <v/>
      </c>
      <c r="BG285">
        <f>SUMIF($H$4:$KU$4,BG$4,$H$223:$KU$223)/12</f>
        <v/>
      </c>
      <c r="BH285">
        <f>SUMIF($H$4:$KU$4,BH$4,$H$223:$KU$223)/12</f>
        <v/>
      </c>
      <c r="BI285">
        <f>SUMIF($H$4:$KU$4,BI$4,$H$223:$KU$223)/12</f>
        <v/>
      </c>
      <c r="BJ285">
        <f>SUMIF($H$4:$KU$4,BJ$4,$H$223:$KU$223)/12</f>
        <v/>
      </c>
      <c r="BK285">
        <f>SUMIF($H$4:$KU$4,BK$4,$H$223:$KU$223)/12</f>
        <v/>
      </c>
      <c r="BL285">
        <f>SUMIF($H$4:$KU$4,BL$4,$H$223:$KU$223)/12</f>
        <v/>
      </c>
      <c r="BM285">
        <f>SUMIF($H$4:$KU$4,BM$4,$H$223:$KU$223)/12</f>
        <v/>
      </c>
      <c r="BN285">
        <f>SUMIF($H$4:$KU$4,BN$4,$H$223:$KU$223)/12</f>
        <v/>
      </c>
      <c r="BO285">
        <f>SUMIF($H$4:$KU$4,BO$4,$H$223:$KU$223)/12</f>
        <v/>
      </c>
      <c r="BP285">
        <f>SUMIF($H$4:$KU$4,BP$4,$H$223:$KU$223)/12</f>
        <v/>
      </c>
      <c r="BQ285">
        <f>SUMIF($H$4:$KU$4,BQ$4,$H$223:$KU$223)/12</f>
        <v/>
      </c>
      <c r="BR285">
        <f>SUMIF($H$4:$KU$4,BR$4,$H$223:$KU$223)/12</f>
        <v/>
      </c>
      <c r="BS285">
        <f>SUMIF($H$4:$KU$4,BS$4,$H$223:$KU$223)/12</f>
        <v/>
      </c>
      <c r="BT285">
        <f>SUMIF($H$4:$KU$4,BT$4,$H$223:$KU$223)/12</f>
        <v/>
      </c>
      <c r="BU285">
        <f>SUMIF($H$4:$KU$4,BU$4,$H$223:$KU$223)/12</f>
        <v/>
      </c>
      <c r="BV285">
        <f>SUMIF($H$4:$KU$4,BV$4,$H$223:$KU$223)/12</f>
        <v/>
      </c>
      <c r="BW285">
        <f>SUMIF($H$4:$KU$4,BW$4,$H$223:$KU$223)/12</f>
        <v/>
      </c>
      <c r="BX285">
        <f>SUMIF($H$4:$KU$4,BX$4,$H$223:$KU$223)/12</f>
        <v/>
      </c>
      <c r="BY285">
        <f>SUMIF($H$4:$KU$4,BY$4,$H$223:$KU$223)/12</f>
        <v/>
      </c>
      <c r="BZ285">
        <f>SUMIF($H$4:$KU$4,BZ$4,$H$223:$KU$223)/12</f>
        <v/>
      </c>
      <c r="CA285">
        <f>SUMIF($H$4:$KU$4,CA$4,$H$223:$KU$223)/12</f>
        <v/>
      </c>
      <c r="CB285">
        <f>SUMIF($H$4:$KU$4,CB$4,$H$223:$KU$223)/12</f>
        <v/>
      </c>
      <c r="CC285">
        <f>SUMIF($H$4:$KU$4,CC$4,$H$223:$KU$223)/12</f>
        <v/>
      </c>
      <c r="CD285">
        <f>SUMIF($H$4:$KU$4,CD$4,$H$223:$KU$223)/12</f>
        <v/>
      </c>
      <c r="CE285">
        <f>SUMIF($H$4:$KU$4,CE$4,$H$223:$KU$223)/12</f>
        <v/>
      </c>
      <c r="CF285">
        <f>SUMIF($H$4:$KU$4,CF$4,$H$223:$KU$223)/12</f>
        <v/>
      </c>
      <c r="CG285">
        <f>SUMIF($H$4:$KU$4,CG$4,$H$223:$KU$223)/12</f>
        <v/>
      </c>
      <c r="CH285">
        <f>SUMIF($H$4:$KU$4,CH$4,$H$223:$KU$223)/12</f>
        <v/>
      </c>
      <c r="CI285">
        <f>SUMIF($H$4:$KU$4,CI$4,$H$223:$KU$223)/12</f>
        <v/>
      </c>
      <c r="CJ285">
        <f>SUMIF($H$4:$KU$4,CJ$4,$H$223:$KU$223)/12</f>
        <v/>
      </c>
      <c r="CK285">
        <f>SUMIF($H$4:$KU$4,CK$4,$H$223:$KU$223)/12</f>
        <v/>
      </c>
      <c r="CL285">
        <f>SUMIF($H$4:$KU$4,CL$4,$H$223:$KU$223)/12</f>
        <v/>
      </c>
      <c r="CM285">
        <f>SUMIF($H$4:$KU$4,CM$4,$H$223:$KU$223)/12</f>
        <v/>
      </c>
      <c r="CN285">
        <f>SUMIF($H$4:$KU$4,CN$4,$H$223:$KU$223)/12</f>
        <v/>
      </c>
      <c r="CO285">
        <f>SUMIF($H$4:$KU$4,CO$4,$H$223:$KU$223)/12</f>
        <v/>
      </c>
      <c r="CP285">
        <f>SUMIF($H$4:$KU$4,CP$4,$H$223:$KU$223)/12</f>
        <v/>
      </c>
      <c r="CQ285">
        <f>SUMIF($H$4:$KU$4,CQ$4,$H$223:$KU$223)/12</f>
        <v/>
      </c>
      <c r="CR285">
        <f>SUMIF($H$4:$KU$4,CR$4,$H$223:$KU$223)/12</f>
        <v/>
      </c>
      <c r="CS285">
        <f>SUMIF($H$4:$KU$4,CS$4,$H$223:$KU$223)/12</f>
        <v/>
      </c>
      <c r="CT285">
        <f>SUMIF($H$4:$KU$4,CT$4,$H$223:$KU$223)/12</f>
        <v/>
      </c>
      <c r="CU285">
        <f>SUMIF($H$4:$KU$4,CU$4,$H$223:$KU$223)/12</f>
        <v/>
      </c>
      <c r="CV285">
        <f>SUMIF($H$4:$KU$4,CV$4,$H$223:$KU$223)/12</f>
        <v/>
      </c>
      <c r="CW285">
        <f>SUMIF($H$4:$KU$4,CW$4,$H$223:$KU$223)/12</f>
        <v/>
      </c>
      <c r="CX285">
        <f>SUMIF($H$4:$KU$4,CX$4,$H$223:$KU$223)/12</f>
        <v/>
      </c>
      <c r="CY285">
        <f>SUMIF($H$4:$KU$4,CY$4,$H$223:$KU$223)/12</f>
        <v/>
      </c>
      <c r="CZ285">
        <f>SUMIF($H$4:$KU$4,CZ$4,$H$223:$KU$223)/12</f>
        <v/>
      </c>
      <c r="DA285">
        <f>SUMIF($H$4:$KU$4,DA$4,$H$223:$KU$223)/12</f>
        <v/>
      </c>
      <c r="DB285">
        <f>SUMIF($H$4:$KU$4,DB$4,$H$223:$KU$223)/12</f>
        <v/>
      </c>
      <c r="DC285">
        <f>SUMIF($H$4:$KU$4,DC$4,$H$223:$KU$223)/12</f>
        <v/>
      </c>
      <c r="DD285">
        <f>SUMIF($H$4:$KU$4,DD$4,$H$223:$KU$223)/12</f>
        <v/>
      </c>
      <c r="DE285">
        <f>SUMIF($H$4:$KU$4,DE$4,$H$223:$KU$223)/12</f>
        <v/>
      </c>
      <c r="DF285">
        <f>SUMIF($H$4:$KU$4,DF$4,$H$223:$KU$223)/12</f>
        <v/>
      </c>
      <c r="DG285">
        <f>SUMIF($H$4:$KU$4,DG$4,$H$223:$KU$223)/12</f>
        <v/>
      </c>
      <c r="DH285">
        <f>SUMIF($H$4:$KU$4,DH$4,$H$223:$KU$223)/12</f>
        <v/>
      </c>
      <c r="DI285">
        <f>SUMIF($H$4:$KU$4,DI$4,$H$223:$KU$223)/12</f>
        <v/>
      </c>
      <c r="DJ285">
        <f>SUMIF($H$4:$KU$4,DJ$4,$H$223:$KU$223)/12</f>
        <v/>
      </c>
      <c r="DK285">
        <f>SUMIF($H$4:$KU$4,DK$4,$H$223:$KU$223)/12</f>
        <v/>
      </c>
      <c r="DL285">
        <f>SUMIF($H$4:$KU$4,DL$4,$H$223:$KU$223)/12</f>
        <v/>
      </c>
      <c r="DM285">
        <f>SUMIF($H$4:$KU$4,DM$4,$H$223:$KU$223)/12</f>
        <v/>
      </c>
      <c r="DN285">
        <f>SUMIF($H$4:$KU$4,DN$4,$H$223:$KU$223)/12</f>
        <v/>
      </c>
      <c r="DO285">
        <f>SUMIF($H$4:$KU$4,DO$4,$H$223:$KU$223)/12</f>
        <v/>
      </c>
      <c r="DP285">
        <f>SUMIF($H$4:$KU$4,DP$4,$H$223:$KU$223)/12</f>
        <v/>
      </c>
      <c r="DQ285">
        <f>SUMIF($H$4:$KU$4,DQ$4,$H$223:$KU$223)/12</f>
        <v/>
      </c>
      <c r="DR285">
        <f>SUMIF($H$4:$KU$4,DR$4,$H$223:$KU$223)/12</f>
        <v/>
      </c>
      <c r="DS285">
        <f>SUMIF($H$4:$KU$4,DS$4,$H$223:$KU$223)/12</f>
        <v/>
      </c>
      <c r="DT285">
        <f>SUMIF($H$4:$KU$4,DT$4,$H$223:$KU$223)/12</f>
        <v/>
      </c>
      <c r="DU285">
        <f>SUMIF($H$4:$KU$4,DU$4,$H$223:$KU$223)/12</f>
        <v/>
      </c>
      <c r="DV285">
        <f>SUMIF($H$4:$KU$4,DV$4,$H$223:$KU$223)/12</f>
        <v/>
      </c>
      <c r="DW285">
        <f>SUMIF($H$4:$KU$4,DW$4,$H$223:$KU$223)/12</f>
        <v/>
      </c>
      <c r="DX285">
        <f>SUMIF($H$4:$KU$4,DX$4,$H$223:$KU$223)/12</f>
        <v/>
      </c>
      <c r="DY285">
        <f>SUMIF($H$4:$KU$4,DY$4,$H$223:$KU$223)/12</f>
        <v/>
      </c>
      <c r="DZ285">
        <f>SUMIF($H$4:$KU$4,DZ$4,$H$223:$KU$223)/12</f>
        <v/>
      </c>
      <c r="EA285">
        <f>SUMIF($H$4:$KU$4,EA$4,$H$223:$KU$223)/12</f>
        <v/>
      </c>
      <c r="EB285">
        <f>SUMIF($H$4:$KU$4,EB$4,$H$223:$KU$223)/12</f>
        <v/>
      </c>
      <c r="EC285">
        <f>SUMIF($H$4:$KU$4,EC$4,$H$223:$KU$223)/12</f>
        <v/>
      </c>
      <c r="ED285">
        <f>SUMIF($H$4:$KU$4,ED$4,$H$223:$KU$223)/12</f>
        <v/>
      </c>
      <c r="EE285">
        <f>SUMIF($H$4:$KU$4,EE$4,$H$223:$KU$223)/12</f>
        <v/>
      </c>
      <c r="EF285">
        <f>SUMIF($H$4:$KU$4,EF$4,$H$223:$KU$223)/12</f>
        <v/>
      </c>
      <c r="EG285">
        <f>SUMIF($H$4:$KU$4,EG$4,$H$223:$KU$223)/12</f>
        <v/>
      </c>
      <c r="EH285">
        <f>SUMIF($H$4:$KU$4,EH$4,$H$223:$KU$223)/12</f>
        <v/>
      </c>
      <c r="EI285">
        <f>SUMIF($H$4:$KU$4,EI$4,$H$223:$KU$223)/12</f>
        <v/>
      </c>
      <c r="EJ285">
        <f>SUMIF($H$4:$KU$4,EJ$4,$H$223:$KU$223)/12</f>
        <v/>
      </c>
      <c r="EK285">
        <f>SUMIF($H$4:$KU$4,EK$4,$H$223:$KU$223)/12</f>
        <v/>
      </c>
      <c r="EL285">
        <f>SUMIF($H$4:$KU$4,EL$4,$H$223:$KU$223)/12</f>
        <v/>
      </c>
      <c r="EM285">
        <f>SUMIF($H$4:$KU$4,EM$4,$H$223:$KU$223)/12</f>
        <v/>
      </c>
      <c r="EN285">
        <f>SUMIF($H$4:$KU$4,EN$4,$H$223:$KU$223)/12</f>
        <v/>
      </c>
      <c r="EO285">
        <f>SUMIF($H$4:$KU$4,EO$4,$H$223:$KU$223)/12</f>
        <v/>
      </c>
      <c r="EP285">
        <f>SUMIF($H$4:$KU$4,EP$4,$H$223:$KU$223)/12</f>
        <v/>
      </c>
      <c r="EQ285">
        <f>SUMIF($H$4:$KU$4,EQ$4,$H$223:$KU$223)/12</f>
        <v/>
      </c>
      <c r="ER285">
        <f>SUMIF($H$4:$KU$4,ER$4,$H$223:$KU$223)/12</f>
        <v/>
      </c>
      <c r="ES285">
        <f>SUMIF($H$4:$KU$4,ES$4,$H$223:$KU$223)/12</f>
        <v/>
      </c>
      <c r="ET285">
        <f>SUMIF($H$4:$KU$4,ET$4,$H$223:$KU$223)/12</f>
        <v/>
      </c>
      <c r="EU285">
        <f>SUMIF($H$4:$KU$4,EU$4,$H$223:$KU$223)/12</f>
        <v/>
      </c>
      <c r="EV285">
        <f>SUMIF($H$4:$KU$4,EV$4,$H$223:$KU$223)/12</f>
        <v/>
      </c>
      <c r="EW285">
        <f>SUMIF($H$4:$KU$4,EW$4,$H$223:$KU$223)/12</f>
        <v/>
      </c>
      <c r="EX285">
        <f>SUMIF($H$4:$KU$4,EX$4,$H$223:$KU$223)/12</f>
        <v/>
      </c>
      <c r="EY285">
        <f>SUMIF($H$4:$KU$4,EY$4,$H$223:$KU$223)/12</f>
        <v/>
      </c>
      <c r="EZ285">
        <f>SUMIF($H$4:$KU$4,EZ$4,$H$223:$KU$223)/12</f>
        <v/>
      </c>
      <c r="FA285">
        <f>SUMIF($H$4:$KU$4,FA$4,$H$223:$KU$223)/12</f>
        <v/>
      </c>
      <c r="FB285">
        <f>SUMIF($H$4:$KU$4,FB$4,$H$223:$KU$223)/12</f>
        <v/>
      </c>
      <c r="FC285">
        <f>SUMIF($H$4:$KU$4,FC$4,$H$223:$KU$223)/12</f>
        <v/>
      </c>
      <c r="FD285">
        <f>SUMIF($H$4:$KU$4,FD$4,$H$223:$KU$223)/12</f>
        <v/>
      </c>
      <c r="FE285">
        <f>SUMIF($H$4:$KU$4,FE$4,$H$223:$KU$223)/12</f>
        <v/>
      </c>
      <c r="FF285">
        <f>SUMIF($H$4:$KU$4,FF$4,$H$223:$KU$223)/12</f>
        <v/>
      </c>
      <c r="FG285">
        <f>SUMIF($H$4:$KU$4,FG$4,$H$223:$KU$223)/12</f>
        <v/>
      </c>
      <c r="FH285">
        <f>SUMIF($H$4:$KU$4,FH$4,$H$223:$KU$223)/12</f>
        <v/>
      </c>
      <c r="FI285">
        <f>SUMIF($H$4:$KU$4,FI$4,$H$223:$KU$223)/12</f>
        <v/>
      </c>
      <c r="FJ285">
        <f>SUMIF($H$4:$KU$4,FJ$4,$H$223:$KU$223)/12</f>
        <v/>
      </c>
      <c r="FK285">
        <f>SUMIF($H$4:$KU$4,FK$4,$H$223:$KU$223)/12</f>
        <v/>
      </c>
      <c r="FL285">
        <f>SUMIF($H$4:$KU$4,FL$4,$H$223:$KU$223)/12</f>
        <v/>
      </c>
      <c r="FM285">
        <f>SUMIF($H$4:$KU$4,FM$4,$H$223:$KU$223)/12</f>
        <v/>
      </c>
      <c r="FN285">
        <f>SUMIF($H$4:$KU$4,FN$4,$H$223:$KU$223)/12</f>
        <v/>
      </c>
      <c r="FO285">
        <f>SUMIF($H$4:$KU$4,FO$4,$H$223:$KU$223)/12</f>
        <v/>
      </c>
      <c r="FP285">
        <f>SUMIF($H$4:$KU$4,FP$4,$H$223:$KU$223)/12</f>
        <v/>
      </c>
      <c r="FQ285">
        <f>SUMIF($H$4:$KU$4,FQ$4,$H$223:$KU$223)/12</f>
        <v/>
      </c>
      <c r="FR285">
        <f>SUMIF($H$4:$KU$4,FR$4,$H$223:$KU$223)/12</f>
        <v/>
      </c>
      <c r="FS285">
        <f>SUMIF($H$4:$KU$4,FS$4,$H$223:$KU$223)/12</f>
        <v/>
      </c>
      <c r="FT285">
        <f>SUMIF($H$4:$KU$4,FT$4,$H$223:$KU$223)/12</f>
        <v/>
      </c>
      <c r="FU285">
        <f>SUMIF($H$4:$KU$4,FU$4,$H$223:$KU$223)/12</f>
        <v/>
      </c>
      <c r="FV285">
        <f>SUMIF($H$4:$KU$4,FV$4,$H$223:$KU$223)/12</f>
        <v/>
      </c>
      <c r="FW285">
        <f>SUMIF($H$4:$KU$4,FW$4,$H$223:$KU$223)/12</f>
        <v/>
      </c>
      <c r="FX285">
        <f>SUMIF($H$4:$KU$4,FX$4,$H$223:$KU$223)/12</f>
        <v/>
      </c>
      <c r="FY285">
        <f>SUMIF($H$4:$KU$4,FY$4,$H$223:$KU$223)/12</f>
        <v/>
      </c>
      <c r="FZ285">
        <f>SUMIF($H$4:$KU$4,FZ$4,$H$223:$KU$223)/12</f>
        <v/>
      </c>
      <c r="GA285">
        <f>SUMIF($H$4:$KU$4,GA$4,$H$223:$KU$223)/12</f>
        <v/>
      </c>
      <c r="GB285">
        <f>SUMIF($H$4:$KU$4,GB$4,$H$223:$KU$223)/12</f>
        <v/>
      </c>
      <c r="GC285">
        <f>SUMIF($H$4:$KU$4,GC$4,$H$223:$KU$223)/12</f>
        <v/>
      </c>
      <c r="GD285">
        <f>SUMIF($H$4:$KU$4,GD$4,$H$223:$KU$223)/12</f>
        <v/>
      </c>
      <c r="GE285">
        <f>SUMIF($H$4:$KU$4,GE$4,$H$223:$KU$223)/12</f>
        <v/>
      </c>
      <c r="GF285">
        <f>SUMIF($H$4:$KU$4,GF$4,$H$223:$KU$223)/12</f>
        <v/>
      </c>
      <c r="GG285">
        <f>SUMIF($H$4:$KU$4,GG$4,$H$223:$KU$223)/12</f>
        <v/>
      </c>
      <c r="GH285">
        <f>SUMIF($H$4:$KU$4,GH$4,$H$223:$KU$223)/12</f>
        <v/>
      </c>
      <c r="GI285">
        <f>SUMIF($H$4:$KU$4,GI$4,$H$223:$KU$223)/12</f>
        <v/>
      </c>
      <c r="GJ285">
        <f>SUMIF($H$4:$KU$4,GJ$4,$H$223:$KU$223)/12</f>
        <v/>
      </c>
      <c r="GK285">
        <f>SUMIF($H$4:$KU$4,GK$4,$H$223:$KU$223)/12</f>
        <v/>
      </c>
      <c r="GL285">
        <f>SUMIF($H$4:$KU$4,GL$4,$H$223:$KU$223)/12</f>
        <v/>
      </c>
      <c r="GM285">
        <f>SUMIF($H$4:$KU$4,GM$4,$H$223:$KU$223)/12</f>
        <v/>
      </c>
      <c r="GN285">
        <f>SUMIF($H$4:$KU$4,GN$4,$H$223:$KU$223)/12</f>
        <v/>
      </c>
      <c r="GO285">
        <f>SUMIF($H$4:$KU$4,GO$4,$H$223:$KU$223)/12</f>
        <v/>
      </c>
      <c r="GP285">
        <f>SUMIF($H$4:$KU$4,GP$4,$H$223:$KU$223)/12</f>
        <v/>
      </c>
      <c r="GQ285">
        <f>SUMIF($H$4:$KU$4,GQ$4,$H$223:$KU$223)/12</f>
        <v/>
      </c>
      <c r="GR285">
        <f>SUMIF($H$4:$KU$4,GR$4,$H$223:$KU$223)/12</f>
        <v/>
      </c>
      <c r="GS285">
        <f>SUMIF($H$4:$KU$4,GS$4,$H$223:$KU$223)/12</f>
        <v/>
      </c>
      <c r="GT285">
        <f>SUMIF($H$4:$KU$4,GT$4,$H$223:$KU$223)/12</f>
        <v/>
      </c>
      <c r="GU285">
        <f>SUMIF($H$4:$KU$4,GU$4,$H$223:$KU$223)/12</f>
        <v/>
      </c>
      <c r="GV285">
        <f>SUMIF($H$4:$KU$4,GV$4,$H$223:$KU$223)/12</f>
        <v/>
      </c>
      <c r="GW285">
        <f>SUMIF($H$4:$KU$4,GW$4,$H$223:$KU$223)/12</f>
        <v/>
      </c>
      <c r="GX285">
        <f>SUMIF($H$4:$KU$4,GX$4,$H$223:$KU$223)/12</f>
        <v/>
      </c>
      <c r="GY285">
        <f>SUMIF($H$4:$KU$4,GY$4,$H$223:$KU$223)/12</f>
        <v/>
      </c>
      <c r="GZ285">
        <f>SUMIF($H$4:$KU$4,GZ$4,$H$223:$KU$223)/12</f>
        <v/>
      </c>
      <c r="HA285">
        <f>SUMIF($H$4:$KU$4,HA$4,$H$223:$KU$223)/12</f>
        <v/>
      </c>
      <c r="HB285">
        <f>SUMIF($H$4:$KU$4,HB$4,$H$223:$KU$223)/12</f>
        <v/>
      </c>
      <c r="HC285">
        <f>SUMIF($H$4:$KU$4,HC$4,$H$223:$KU$223)/12</f>
        <v/>
      </c>
      <c r="HD285">
        <f>SUMIF($H$4:$KU$4,HD$4,$H$223:$KU$223)/12</f>
        <v/>
      </c>
      <c r="HE285">
        <f>SUMIF($H$4:$KU$4,HE$4,$H$223:$KU$223)/12</f>
        <v/>
      </c>
      <c r="HF285">
        <f>SUMIF($H$4:$KU$4,HF$4,$H$223:$KU$223)/12</f>
        <v/>
      </c>
      <c r="HG285">
        <f>SUMIF($H$4:$KU$4,HG$4,$H$223:$KU$223)/12</f>
        <v/>
      </c>
      <c r="HH285">
        <f>SUMIF($H$4:$KU$4,HH$4,$H$223:$KU$223)/12</f>
        <v/>
      </c>
      <c r="HI285">
        <f>SUMIF($H$4:$KU$4,HI$4,$H$223:$KU$223)/12</f>
        <v/>
      </c>
      <c r="HJ285">
        <f>SUMIF($H$4:$KU$4,HJ$4,$H$223:$KU$223)/12</f>
        <v/>
      </c>
      <c r="HK285">
        <f>SUMIF($H$4:$KU$4,HK$4,$H$223:$KU$223)/12</f>
        <v/>
      </c>
      <c r="HL285">
        <f>SUMIF($H$4:$KU$4,HL$4,$H$223:$KU$223)/12</f>
        <v/>
      </c>
      <c r="HM285">
        <f>SUMIF($H$4:$KU$4,HM$4,$H$223:$KU$223)/12</f>
        <v/>
      </c>
      <c r="HN285">
        <f>SUMIF($H$4:$KU$4,HN$4,$H$223:$KU$223)/12</f>
        <v/>
      </c>
      <c r="HO285">
        <f>SUMIF($H$4:$KU$4,HO$4,$H$223:$KU$223)/12</f>
        <v/>
      </c>
      <c r="HP285">
        <f>SUMIF($H$4:$KU$4,HP$4,$H$223:$KU$223)/12</f>
        <v/>
      </c>
      <c r="HQ285">
        <f>SUMIF($H$4:$KU$4,HQ$4,$H$223:$KU$223)/12</f>
        <v/>
      </c>
      <c r="HR285">
        <f>SUMIF($H$4:$KU$4,HR$4,$H$223:$KU$223)/12</f>
        <v/>
      </c>
      <c r="HS285">
        <f>SUMIF($H$4:$KU$4,HS$4,$H$223:$KU$223)/12</f>
        <v/>
      </c>
      <c r="HT285">
        <f>SUMIF($H$4:$KU$4,HT$4,$H$223:$KU$223)/12</f>
        <v/>
      </c>
      <c r="HU285">
        <f>SUMIF($H$4:$KU$4,HU$4,$H$223:$KU$223)/12</f>
        <v/>
      </c>
      <c r="HV285">
        <f>SUMIF($H$4:$KU$4,HV$4,$H$223:$KU$223)/12</f>
        <v/>
      </c>
      <c r="HW285">
        <f>SUMIF($H$4:$KU$4,HW$4,$H$223:$KU$223)/12</f>
        <v/>
      </c>
      <c r="HX285">
        <f>SUMIF($H$4:$KU$4,HX$4,$H$223:$KU$223)/12</f>
        <v/>
      </c>
      <c r="HY285">
        <f>SUMIF($H$4:$KU$4,HY$4,$H$223:$KU$223)/12</f>
        <v/>
      </c>
      <c r="HZ285">
        <f>SUMIF($H$4:$KU$4,HZ$4,$H$223:$KU$223)/12</f>
        <v/>
      </c>
      <c r="IA285">
        <f>SUMIF($H$4:$KU$4,IA$4,$H$223:$KU$223)/12</f>
        <v/>
      </c>
      <c r="IB285">
        <f>SUMIF($H$4:$KU$4,IB$4,$H$223:$KU$223)/12</f>
        <v/>
      </c>
      <c r="IC285">
        <f>SUMIF($H$4:$KU$4,IC$4,$H$223:$KU$223)/12</f>
        <v/>
      </c>
      <c r="ID285">
        <f>SUMIF($H$4:$KU$4,ID$4,$H$223:$KU$223)/12</f>
        <v/>
      </c>
      <c r="IE285">
        <f>SUMIF($H$4:$KU$4,IE$4,$H$223:$KU$223)/12</f>
        <v/>
      </c>
      <c r="IF285">
        <f>SUMIF($H$4:$KU$4,IF$4,$H$223:$KU$223)/12</f>
        <v/>
      </c>
      <c r="IG285">
        <f>SUMIF($H$4:$KU$4,IG$4,$H$223:$KU$223)/12</f>
        <v/>
      </c>
      <c r="IH285">
        <f>SUMIF($H$4:$KU$4,IH$4,$H$223:$KU$223)/12</f>
        <v/>
      </c>
      <c r="II285">
        <f>SUMIF($H$4:$KU$4,II$4,$H$223:$KU$223)/12</f>
        <v/>
      </c>
      <c r="IJ285">
        <f>SUMIF($H$4:$KU$4,IJ$4,$H$223:$KU$223)/12</f>
        <v/>
      </c>
      <c r="IK285">
        <f>SUMIF($H$4:$KU$4,IK$4,$H$223:$KU$223)/12</f>
        <v/>
      </c>
      <c r="IL285">
        <f>SUMIF($H$4:$KU$4,IL$4,$H$223:$KU$223)/12</f>
        <v/>
      </c>
      <c r="IM285">
        <f>SUMIF($H$4:$KU$4,IM$4,$H$223:$KU$223)/12</f>
        <v/>
      </c>
      <c r="IN285">
        <f>SUMIF($H$4:$KU$4,IN$4,$H$223:$KU$223)/12</f>
        <v/>
      </c>
      <c r="IO285">
        <f>SUMIF($H$4:$KU$4,IO$4,$H$223:$KU$223)/12</f>
        <v/>
      </c>
      <c r="IP285">
        <f>SUMIF($H$4:$KU$4,IP$4,$H$223:$KU$223)/12</f>
        <v/>
      </c>
      <c r="IQ285">
        <f>SUMIF($H$4:$KU$4,IQ$4,$H$223:$KU$223)/12</f>
        <v/>
      </c>
      <c r="IR285">
        <f>SUMIF($H$4:$KU$4,IR$4,$H$223:$KU$223)/12</f>
        <v/>
      </c>
      <c r="IS285">
        <f>SUMIF($H$4:$KU$4,IS$4,$H$223:$KU$223)/12</f>
        <v/>
      </c>
      <c r="IT285">
        <f>SUMIF($H$4:$KU$4,IT$4,$H$223:$KU$223)/12</f>
        <v/>
      </c>
      <c r="IU285">
        <f>SUMIF($H$4:$KU$4,IU$4,$H$223:$KU$223)/12</f>
        <v/>
      </c>
      <c r="IV285">
        <f>SUMIF($H$4:$KU$4,IV$4,$H$223:$KU$223)/12</f>
        <v/>
      </c>
      <c r="IW285">
        <f>SUMIF($H$4:$KU$4,IW$4,$H$223:$KU$223)/12</f>
        <v/>
      </c>
      <c r="IX285">
        <f>SUMIF($H$4:$KU$4,IX$4,$H$223:$KU$223)/12</f>
        <v/>
      </c>
      <c r="IY285">
        <f>SUMIF($H$4:$KU$4,IY$4,$H$223:$KU$223)/12</f>
        <v/>
      </c>
      <c r="IZ285">
        <f>SUMIF($H$4:$KU$4,IZ$4,$H$223:$KU$223)/12</f>
        <v/>
      </c>
      <c r="JA285">
        <f>SUMIF($H$4:$KU$4,JA$4,$H$223:$KU$223)/12</f>
        <v/>
      </c>
      <c r="JB285">
        <f>SUMIF($H$4:$KU$4,JB$4,$H$223:$KU$223)/12</f>
        <v/>
      </c>
      <c r="JC285">
        <f>SUMIF($H$4:$KU$4,JC$4,$H$223:$KU$223)/12</f>
        <v/>
      </c>
      <c r="JD285">
        <f>SUMIF($H$4:$KU$4,JD$4,$H$223:$KU$223)/12</f>
        <v/>
      </c>
      <c r="JE285">
        <f>SUMIF($H$4:$KU$4,JE$4,$H$223:$KU$223)/12</f>
        <v/>
      </c>
      <c r="JF285">
        <f>SUMIF($H$4:$KU$4,JF$4,$H$223:$KU$223)/12</f>
        <v/>
      </c>
      <c r="JG285">
        <f>SUMIF($H$4:$KU$4,JG$4,$H$223:$KU$223)/12</f>
        <v/>
      </c>
      <c r="JH285">
        <f>SUMIF($H$4:$KU$4,JH$4,$H$223:$KU$223)/12</f>
        <v/>
      </c>
      <c r="JI285">
        <f>SUMIF($H$4:$KU$4,JI$4,$H$223:$KU$223)/12</f>
        <v/>
      </c>
      <c r="JJ285">
        <f>SUMIF($H$4:$KU$4,JJ$4,$H$223:$KU$223)/12</f>
        <v/>
      </c>
      <c r="JK285">
        <f>SUMIF($H$4:$KU$4,JK$4,$H$223:$KU$223)/12</f>
        <v/>
      </c>
      <c r="JL285">
        <f>SUMIF($H$4:$KU$4,JL$4,$H$223:$KU$223)/12</f>
        <v/>
      </c>
      <c r="JM285">
        <f>SUMIF($H$4:$KU$4,JM$4,$H$223:$KU$223)/12</f>
        <v/>
      </c>
      <c r="JN285">
        <f>SUMIF($H$4:$KU$4,JN$4,$H$223:$KU$223)/12</f>
        <v/>
      </c>
      <c r="JO285">
        <f>SUMIF($H$4:$KU$4,JO$4,$H$223:$KU$223)/12</f>
        <v/>
      </c>
      <c r="JP285">
        <f>SUMIF($H$4:$KU$4,JP$4,$H$223:$KU$223)/12</f>
        <v/>
      </c>
      <c r="JQ285">
        <f>SUMIF($H$4:$KU$4,JQ$4,$H$223:$KU$223)/12</f>
        <v/>
      </c>
      <c r="JR285">
        <f>SUMIF($H$4:$KU$4,JR$4,$H$223:$KU$223)/12</f>
        <v/>
      </c>
      <c r="JS285">
        <f>SUMIF($H$4:$KU$4,JS$4,$H$223:$KU$223)/12</f>
        <v/>
      </c>
      <c r="JT285">
        <f>SUMIF($H$4:$KU$4,JT$4,$H$223:$KU$223)/12</f>
        <v/>
      </c>
      <c r="JU285">
        <f>SUMIF($H$4:$KU$4,JU$4,$H$223:$KU$223)/12</f>
        <v/>
      </c>
      <c r="JV285">
        <f>SUMIF($H$4:$KU$4,JV$4,$H$223:$KU$223)/12</f>
        <v/>
      </c>
      <c r="JW285">
        <f>SUMIF($H$4:$KU$4,JW$4,$H$223:$KU$223)/12</f>
        <v/>
      </c>
      <c r="JX285">
        <f>SUMIF($H$4:$KU$4,JX$4,$H$223:$KU$223)/12</f>
        <v/>
      </c>
      <c r="JY285">
        <f>SUMIF($H$4:$KU$4,JY$4,$H$223:$KU$223)/12</f>
        <v/>
      </c>
      <c r="JZ285">
        <f>SUMIF($H$4:$KU$4,JZ$4,$H$223:$KU$223)/12</f>
        <v/>
      </c>
      <c r="KA285">
        <f>SUMIF($H$4:$KU$4,KA$4,$H$223:$KU$223)/12</f>
        <v/>
      </c>
      <c r="KB285">
        <f>SUMIF($H$4:$KU$4,KB$4,$H$223:$KU$223)/12</f>
        <v/>
      </c>
      <c r="KC285">
        <f>SUMIF($H$4:$KU$4,KC$4,$H$223:$KU$223)/12</f>
        <v/>
      </c>
      <c r="KD285">
        <f>SUMIF($H$4:$KU$4,KD$4,$H$223:$KU$223)/12</f>
        <v/>
      </c>
      <c r="KE285">
        <f>SUMIF($H$4:$KU$4,KE$4,$H$223:$KU$223)/12</f>
        <v/>
      </c>
      <c r="KF285">
        <f>SUMIF($H$4:$KU$4,KF$4,$H$223:$KU$223)/12</f>
        <v/>
      </c>
      <c r="KG285">
        <f>SUMIF($H$4:$KU$4,KG$4,$H$223:$KU$223)/12</f>
        <v/>
      </c>
      <c r="KH285">
        <f>SUMIF($H$4:$KU$4,KH$4,$H$223:$KU$223)/12</f>
        <v/>
      </c>
      <c r="KI285">
        <f>SUMIF($H$4:$KU$4,KI$4,$H$223:$KU$223)/12</f>
        <v/>
      </c>
      <c r="KJ285">
        <f>SUMIF($H$4:$KU$4,KJ$4,$H$223:$KU$223)/12</f>
        <v/>
      </c>
      <c r="KK285">
        <f>SUMIF($H$4:$KU$4,KK$4,$H$223:$KU$223)/12</f>
        <v/>
      </c>
      <c r="KL285">
        <f>SUMIF($H$4:$KU$4,KL$4,$H$223:$KU$223)/12</f>
        <v/>
      </c>
      <c r="KM285">
        <f>SUMIF($H$4:$KU$4,KM$4,$H$223:$KU$223)/12</f>
        <v/>
      </c>
      <c r="KN285">
        <f>SUMIF($H$4:$KU$4,KN$4,$H$223:$KU$223)/12</f>
        <v/>
      </c>
      <c r="KO285">
        <f>SUMIF($H$4:$KU$4,KO$4,$H$223:$KU$223)/12</f>
        <v/>
      </c>
      <c r="KP285">
        <f>SUMIF($H$4:$KU$4,KP$4,$H$223:$KU$223)/12</f>
        <v/>
      </c>
      <c r="KQ285">
        <f>SUMIF($H$4:$KU$4,KQ$4,$H$223:$KU$223)/12</f>
        <v/>
      </c>
      <c r="KR285">
        <f>SUMIF($H$4:$KU$4,KR$4,$H$223:$KU$223)/12</f>
        <v/>
      </c>
      <c r="KS285">
        <f>SUMIF($H$4:$KU$4,KS$4,$H$223:$KU$223)/12</f>
        <v/>
      </c>
      <c r="KT285">
        <f>SUMIF($H$4:$KU$4,KT$4,$H$223:$KU$223)/12</f>
        <v/>
      </c>
      <c r="KU285">
        <f>SUMIF($H$4:$KU$4,KU$4,$H$223:$KU$223)/12</f>
        <v/>
      </c>
    </row>
    <row r="286" spans="1:307">
      <c r="A286" t="s">
        <v>122</v>
      </c>
    </row>
    <row r="287" spans="1:307">
      <c r="D287" t="s">
        <v>143</v>
      </c>
      <c r="H287">
        <f>SUMIF($H$4:$KU$4,H$4,$H$234:$KU$234)/12</f>
        <v/>
      </c>
      <c r="I287">
        <f>SUMIF($H$4:$KU$4,I$4,$H$234:$KU$234)/12</f>
        <v/>
      </c>
      <c r="J287">
        <f>SUMIF($H$4:$KU$4,J$4,$H$234:$KU$234)/12</f>
        <v/>
      </c>
      <c r="K287">
        <f>SUMIF($H$4:$KU$4,K$4,$H$234:$KU$234)/12</f>
        <v/>
      </c>
      <c r="L287">
        <f>SUMIF($H$4:$KU$4,L$4,$H$234:$KU$234)/12</f>
        <v/>
      </c>
      <c r="M287">
        <f>SUMIF($H$4:$KU$4,M$4,$H$234:$KU$234)/12</f>
        <v/>
      </c>
      <c r="N287">
        <f>SUMIF($H$4:$KU$4,N$4,$H$234:$KU$234)/12</f>
        <v/>
      </c>
      <c r="O287">
        <f>SUMIF($H$4:$KU$4,O$4,$H$234:$KU$234)/12</f>
        <v/>
      </c>
      <c r="P287">
        <f>SUMIF($H$4:$KU$4,P$4,$H$234:$KU$234)/12</f>
        <v/>
      </c>
      <c r="Q287">
        <f>SUMIF($H$4:$KU$4,Q$4,$H$234:$KU$234)/12</f>
        <v/>
      </c>
      <c r="R287">
        <f>SUMIF($H$4:$KU$4,R$4,$H$234:$KU$234)/12</f>
        <v/>
      </c>
      <c r="S287">
        <f>SUMIF($H$4:$KU$4,S$4,$H$234:$KU$234)/12</f>
        <v/>
      </c>
      <c r="T287">
        <f>SUMIF($H$4:$KU$4,T$4,$H$234:$KU$234)/12</f>
        <v/>
      </c>
      <c r="U287">
        <f>SUMIF($H$4:$KU$4,U$4,$H$234:$KU$234)/12</f>
        <v/>
      </c>
      <c r="V287">
        <f>SUMIF($H$4:$KU$4,V$4,$H$234:$KU$234)/12</f>
        <v/>
      </c>
      <c r="W287">
        <f>SUMIF($H$4:$KU$4,W$4,$H$234:$KU$234)/12</f>
        <v/>
      </c>
      <c r="X287">
        <f>SUMIF($H$4:$KU$4,X$4,$H$234:$KU$234)/12</f>
        <v/>
      </c>
      <c r="Y287">
        <f>SUMIF($H$4:$KU$4,Y$4,$H$234:$KU$234)/12</f>
        <v/>
      </c>
      <c r="Z287">
        <f>SUMIF($H$4:$KU$4,Z$4,$H$234:$KU$234)/12</f>
        <v/>
      </c>
      <c r="AA287">
        <f>SUMIF($H$4:$KU$4,AA$4,$H$234:$KU$234)/12</f>
        <v/>
      </c>
      <c r="AB287">
        <f>SUMIF($H$4:$KU$4,AB$4,$H$234:$KU$234)/12</f>
        <v/>
      </c>
      <c r="AC287">
        <f>SUMIF($H$4:$KU$4,AC$4,$H$234:$KU$234)/12</f>
        <v/>
      </c>
      <c r="AD287">
        <f>SUMIF($H$4:$KU$4,AD$4,$H$234:$KU$234)/12</f>
        <v/>
      </c>
      <c r="AE287">
        <f>SUMIF($H$4:$KU$4,AE$4,$H$234:$KU$234)/12</f>
        <v/>
      </c>
      <c r="AF287">
        <f>SUMIF($H$4:$KU$4,AF$4,$H$234:$KU$234)/12</f>
        <v/>
      </c>
      <c r="AG287">
        <f>SUMIF($H$4:$KU$4,AG$4,$H$234:$KU$234)/12</f>
        <v/>
      </c>
      <c r="AH287">
        <f>SUMIF($H$4:$KU$4,AH$4,$H$234:$KU$234)/12</f>
        <v/>
      </c>
      <c r="AI287">
        <f>SUMIF($H$4:$KU$4,AI$4,$H$234:$KU$234)/12</f>
        <v/>
      </c>
      <c r="AJ287">
        <f>SUMIF($H$4:$KU$4,AJ$4,$H$234:$KU$234)/12</f>
        <v/>
      </c>
      <c r="AK287">
        <f>SUMIF($H$4:$KU$4,AK$4,$H$234:$KU$234)/12</f>
        <v/>
      </c>
      <c r="AL287">
        <f>SUMIF($H$4:$KU$4,AL$4,$H$234:$KU$234)/12</f>
        <v/>
      </c>
      <c r="AM287">
        <f>SUMIF($H$4:$KU$4,AM$4,$H$234:$KU$234)/12</f>
        <v/>
      </c>
      <c r="AN287">
        <f>SUMIF($H$4:$KU$4,AN$4,$H$234:$KU$234)/12</f>
        <v/>
      </c>
      <c r="AO287">
        <f>SUMIF($H$4:$KU$4,AO$4,$H$234:$KU$234)/12</f>
        <v/>
      </c>
      <c r="AP287">
        <f>SUMIF($H$4:$KU$4,AP$4,$H$234:$KU$234)/12</f>
        <v/>
      </c>
      <c r="AQ287">
        <f>SUMIF($H$4:$KU$4,AQ$4,$H$234:$KU$234)/12</f>
        <v/>
      </c>
      <c r="AR287">
        <f>SUMIF($H$4:$KU$4,AR$4,$H$234:$KU$234)/12</f>
        <v/>
      </c>
      <c r="AS287">
        <f>SUMIF($H$4:$KU$4,AS$4,$H$234:$KU$234)/12</f>
        <v/>
      </c>
      <c r="AT287">
        <f>SUMIF($H$4:$KU$4,AT$4,$H$234:$KU$234)/12</f>
        <v/>
      </c>
      <c r="AU287">
        <f>SUMIF($H$4:$KU$4,AU$4,$H$234:$KU$234)/12</f>
        <v/>
      </c>
      <c r="AV287">
        <f>SUMIF($H$4:$KU$4,AV$4,$H$234:$KU$234)/12</f>
        <v/>
      </c>
      <c r="AW287">
        <f>SUMIF($H$4:$KU$4,AW$4,$H$234:$KU$234)/12</f>
        <v/>
      </c>
      <c r="AX287">
        <f>SUMIF($H$4:$KU$4,AX$4,$H$234:$KU$234)/12</f>
        <v/>
      </c>
      <c r="AY287">
        <f>SUMIF($H$4:$KU$4,AY$4,$H$234:$KU$234)/12</f>
        <v/>
      </c>
      <c r="AZ287">
        <f>SUMIF($H$4:$KU$4,AZ$4,$H$234:$KU$234)/12</f>
        <v/>
      </c>
      <c r="BA287">
        <f>SUMIF($H$4:$KU$4,BA$4,$H$234:$KU$234)/12</f>
        <v/>
      </c>
      <c r="BB287">
        <f>SUMIF($H$4:$KU$4,BB$4,$H$234:$KU$234)/12</f>
        <v/>
      </c>
      <c r="BC287">
        <f>SUMIF($H$4:$KU$4,BC$4,$H$234:$KU$234)/12</f>
        <v/>
      </c>
      <c r="BD287">
        <f>SUMIF($H$4:$KU$4,BD$4,$H$234:$KU$234)/12</f>
        <v/>
      </c>
      <c r="BE287">
        <f>SUMIF($H$4:$KU$4,BE$4,$H$234:$KU$234)/12</f>
        <v/>
      </c>
      <c r="BF287">
        <f>SUMIF($H$4:$KU$4,BF$4,$H$234:$KU$234)/12</f>
        <v/>
      </c>
      <c r="BG287">
        <f>SUMIF($H$4:$KU$4,BG$4,$H$234:$KU$234)/12</f>
        <v/>
      </c>
      <c r="BH287">
        <f>SUMIF($H$4:$KU$4,BH$4,$H$234:$KU$234)/12</f>
        <v/>
      </c>
      <c r="BI287">
        <f>SUMIF($H$4:$KU$4,BI$4,$H$234:$KU$234)/12</f>
        <v/>
      </c>
      <c r="BJ287">
        <f>SUMIF($H$4:$KU$4,BJ$4,$H$234:$KU$234)/12</f>
        <v/>
      </c>
      <c r="BK287">
        <f>SUMIF($H$4:$KU$4,BK$4,$H$234:$KU$234)/12</f>
        <v/>
      </c>
      <c r="BL287">
        <f>SUMIF($H$4:$KU$4,BL$4,$H$234:$KU$234)/12</f>
        <v/>
      </c>
      <c r="BM287">
        <f>SUMIF($H$4:$KU$4,BM$4,$H$234:$KU$234)/12</f>
        <v/>
      </c>
      <c r="BN287">
        <f>SUMIF($H$4:$KU$4,BN$4,$H$234:$KU$234)/12</f>
        <v/>
      </c>
      <c r="BO287">
        <f>SUMIF($H$4:$KU$4,BO$4,$H$234:$KU$234)/12</f>
        <v/>
      </c>
      <c r="BP287">
        <f>SUMIF($H$4:$KU$4,BP$4,$H$234:$KU$234)/12</f>
        <v/>
      </c>
      <c r="BQ287">
        <f>SUMIF($H$4:$KU$4,BQ$4,$H$234:$KU$234)/12</f>
        <v/>
      </c>
      <c r="BR287">
        <f>SUMIF($H$4:$KU$4,BR$4,$H$234:$KU$234)/12</f>
        <v/>
      </c>
      <c r="BS287">
        <f>SUMIF($H$4:$KU$4,BS$4,$H$234:$KU$234)/12</f>
        <v/>
      </c>
      <c r="BT287">
        <f>SUMIF($H$4:$KU$4,BT$4,$H$234:$KU$234)/12</f>
        <v/>
      </c>
      <c r="BU287">
        <f>SUMIF($H$4:$KU$4,BU$4,$H$234:$KU$234)/12</f>
        <v/>
      </c>
      <c r="BV287">
        <f>SUMIF($H$4:$KU$4,BV$4,$H$234:$KU$234)/12</f>
        <v/>
      </c>
      <c r="BW287">
        <f>SUMIF($H$4:$KU$4,BW$4,$H$234:$KU$234)/12</f>
        <v/>
      </c>
      <c r="BX287">
        <f>SUMIF($H$4:$KU$4,BX$4,$H$234:$KU$234)/12</f>
        <v/>
      </c>
      <c r="BY287">
        <f>SUMIF($H$4:$KU$4,BY$4,$H$234:$KU$234)/12</f>
        <v/>
      </c>
      <c r="BZ287">
        <f>SUMIF($H$4:$KU$4,BZ$4,$H$234:$KU$234)/12</f>
        <v/>
      </c>
      <c r="CA287">
        <f>SUMIF($H$4:$KU$4,CA$4,$H$234:$KU$234)/12</f>
        <v/>
      </c>
      <c r="CB287">
        <f>SUMIF($H$4:$KU$4,CB$4,$H$234:$KU$234)/12</f>
        <v/>
      </c>
      <c r="CC287">
        <f>SUMIF($H$4:$KU$4,CC$4,$H$234:$KU$234)/12</f>
        <v/>
      </c>
      <c r="CD287">
        <f>SUMIF($H$4:$KU$4,CD$4,$H$234:$KU$234)/12</f>
        <v/>
      </c>
      <c r="CE287">
        <f>SUMIF($H$4:$KU$4,CE$4,$H$234:$KU$234)/12</f>
        <v/>
      </c>
      <c r="CF287">
        <f>SUMIF($H$4:$KU$4,CF$4,$H$234:$KU$234)/12</f>
        <v/>
      </c>
      <c r="CG287">
        <f>SUMIF($H$4:$KU$4,CG$4,$H$234:$KU$234)/12</f>
        <v/>
      </c>
      <c r="CH287">
        <f>SUMIF($H$4:$KU$4,CH$4,$H$234:$KU$234)/12</f>
        <v/>
      </c>
      <c r="CI287">
        <f>SUMIF($H$4:$KU$4,CI$4,$H$234:$KU$234)/12</f>
        <v/>
      </c>
      <c r="CJ287">
        <f>SUMIF($H$4:$KU$4,CJ$4,$H$234:$KU$234)/12</f>
        <v/>
      </c>
      <c r="CK287">
        <f>SUMIF($H$4:$KU$4,CK$4,$H$234:$KU$234)/12</f>
        <v/>
      </c>
      <c r="CL287">
        <f>SUMIF($H$4:$KU$4,CL$4,$H$234:$KU$234)/12</f>
        <v/>
      </c>
      <c r="CM287">
        <f>SUMIF($H$4:$KU$4,CM$4,$H$234:$KU$234)/12</f>
        <v/>
      </c>
      <c r="CN287">
        <f>SUMIF($H$4:$KU$4,CN$4,$H$234:$KU$234)/12</f>
        <v/>
      </c>
      <c r="CO287">
        <f>SUMIF($H$4:$KU$4,CO$4,$H$234:$KU$234)/12</f>
        <v/>
      </c>
      <c r="CP287">
        <f>SUMIF($H$4:$KU$4,CP$4,$H$234:$KU$234)/12</f>
        <v/>
      </c>
      <c r="CQ287">
        <f>SUMIF($H$4:$KU$4,CQ$4,$H$234:$KU$234)/12</f>
        <v/>
      </c>
      <c r="CR287">
        <f>SUMIF($H$4:$KU$4,CR$4,$H$234:$KU$234)/12</f>
        <v/>
      </c>
      <c r="CS287">
        <f>SUMIF($H$4:$KU$4,CS$4,$H$234:$KU$234)/12</f>
        <v/>
      </c>
      <c r="CT287">
        <f>SUMIF($H$4:$KU$4,CT$4,$H$234:$KU$234)/12</f>
        <v/>
      </c>
      <c r="CU287">
        <f>SUMIF($H$4:$KU$4,CU$4,$H$234:$KU$234)/12</f>
        <v/>
      </c>
      <c r="CV287">
        <f>SUMIF($H$4:$KU$4,CV$4,$H$234:$KU$234)/12</f>
        <v/>
      </c>
      <c r="CW287">
        <f>SUMIF($H$4:$KU$4,CW$4,$H$234:$KU$234)/12</f>
        <v/>
      </c>
      <c r="CX287">
        <f>SUMIF($H$4:$KU$4,CX$4,$H$234:$KU$234)/12</f>
        <v/>
      </c>
      <c r="CY287">
        <f>SUMIF($H$4:$KU$4,CY$4,$H$234:$KU$234)/12</f>
        <v/>
      </c>
      <c r="CZ287">
        <f>SUMIF($H$4:$KU$4,CZ$4,$H$234:$KU$234)/12</f>
        <v/>
      </c>
      <c r="DA287">
        <f>SUMIF($H$4:$KU$4,DA$4,$H$234:$KU$234)/12</f>
        <v/>
      </c>
      <c r="DB287">
        <f>SUMIF($H$4:$KU$4,DB$4,$H$234:$KU$234)/12</f>
        <v/>
      </c>
      <c r="DC287">
        <f>SUMIF($H$4:$KU$4,DC$4,$H$234:$KU$234)/12</f>
        <v/>
      </c>
      <c r="DD287">
        <f>SUMIF($H$4:$KU$4,DD$4,$H$234:$KU$234)/12</f>
        <v/>
      </c>
      <c r="DE287">
        <f>SUMIF($H$4:$KU$4,DE$4,$H$234:$KU$234)/12</f>
        <v/>
      </c>
      <c r="DF287">
        <f>SUMIF($H$4:$KU$4,DF$4,$H$234:$KU$234)/12</f>
        <v/>
      </c>
      <c r="DG287">
        <f>SUMIF($H$4:$KU$4,DG$4,$H$234:$KU$234)/12</f>
        <v/>
      </c>
      <c r="DH287">
        <f>SUMIF($H$4:$KU$4,DH$4,$H$234:$KU$234)/12</f>
        <v/>
      </c>
      <c r="DI287">
        <f>SUMIF($H$4:$KU$4,DI$4,$H$234:$KU$234)/12</f>
        <v/>
      </c>
      <c r="DJ287">
        <f>SUMIF($H$4:$KU$4,DJ$4,$H$234:$KU$234)/12</f>
        <v/>
      </c>
      <c r="DK287">
        <f>SUMIF($H$4:$KU$4,DK$4,$H$234:$KU$234)/12</f>
        <v/>
      </c>
      <c r="DL287">
        <f>SUMIF($H$4:$KU$4,DL$4,$H$234:$KU$234)/12</f>
        <v/>
      </c>
      <c r="DM287">
        <f>SUMIF($H$4:$KU$4,DM$4,$H$234:$KU$234)/12</f>
        <v/>
      </c>
      <c r="DN287">
        <f>SUMIF($H$4:$KU$4,DN$4,$H$234:$KU$234)/12</f>
        <v/>
      </c>
      <c r="DO287">
        <f>SUMIF($H$4:$KU$4,DO$4,$H$234:$KU$234)/12</f>
        <v/>
      </c>
      <c r="DP287">
        <f>SUMIF($H$4:$KU$4,DP$4,$H$234:$KU$234)/12</f>
        <v/>
      </c>
      <c r="DQ287">
        <f>SUMIF($H$4:$KU$4,DQ$4,$H$234:$KU$234)/12</f>
        <v/>
      </c>
      <c r="DR287">
        <f>SUMIF($H$4:$KU$4,DR$4,$H$234:$KU$234)/12</f>
        <v/>
      </c>
      <c r="DS287">
        <f>SUMIF($H$4:$KU$4,DS$4,$H$234:$KU$234)/12</f>
        <v/>
      </c>
      <c r="DT287">
        <f>SUMIF($H$4:$KU$4,DT$4,$H$234:$KU$234)/12</f>
        <v/>
      </c>
      <c r="DU287">
        <f>SUMIF($H$4:$KU$4,DU$4,$H$234:$KU$234)/12</f>
        <v/>
      </c>
      <c r="DV287">
        <f>SUMIF($H$4:$KU$4,DV$4,$H$234:$KU$234)/12</f>
        <v/>
      </c>
      <c r="DW287">
        <f>SUMIF($H$4:$KU$4,DW$4,$H$234:$KU$234)/12</f>
        <v/>
      </c>
      <c r="DX287">
        <f>SUMIF($H$4:$KU$4,DX$4,$H$234:$KU$234)/12</f>
        <v/>
      </c>
      <c r="DY287">
        <f>SUMIF($H$4:$KU$4,DY$4,$H$234:$KU$234)/12</f>
        <v/>
      </c>
      <c r="DZ287">
        <f>SUMIF($H$4:$KU$4,DZ$4,$H$234:$KU$234)/12</f>
        <v/>
      </c>
      <c r="EA287">
        <f>SUMIF($H$4:$KU$4,EA$4,$H$234:$KU$234)/12</f>
        <v/>
      </c>
      <c r="EB287">
        <f>SUMIF($H$4:$KU$4,EB$4,$H$234:$KU$234)/12</f>
        <v/>
      </c>
      <c r="EC287">
        <f>SUMIF($H$4:$KU$4,EC$4,$H$234:$KU$234)/12</f>
        <v/>
      </c>
      <c r="ED287">
        <f>SUMIF($H$4:$KU$4,ED$4,$H$234:$KU$234)/12</f>
        <v/>
      </c>
      <c r="EE287">
        <f>SUMIF($H$4:$KU$4,EE$4,$H$234:$KU$234)/12</f>
        <v/>
      </c>
      <c r="EF287">
        <f>SUMIF($H$4:$KU$4,EF$4,$H$234:$KU$234)/12</f>
        <v/>
      </c>
      <c r="EG287">
        <f>SUMIF($H$4:$KU$4,EG$4,$H$234:$KU$234)/12</f>
        <v/>
      </c>
      <c r="EH287">
        <f>SUMIF($H$4:$KU$4,EH$4,$H$234:$KU$234)/12</f>
        <v/>
      </c>
      <c r="EI287">
        <f>SUMIF($H$4:$KU$4,EI$4,$H$234:$KU$234)/12</f>
        <v/>
      </c>
      <c r="EJ287">
        <f>SUMIF($H$4:$KU$4,EJ$4,$H$234:$KU$234)/12</f>
        <v/>
      </c>
      <c r="EK287">
        <f>SUMIF($H$4:$KU$4,EK$4,$H$234:$KU$234)/12</f>
        <v/>
      </c>
      <c r="EL287">
        <f>SUMIF($H$4:$KU$4,EL$4,$H$234:$KU$234)/12</f>
        <v/>
      </c>
      <c r="EM287">
        <f>SUMIF($H$4:$KU$4,EM$4,$H$234:$KU$234)/12</f>
        <v/>
      </c>
      <c r="EN287">
        <f>SUMIF($H$4:$KU$4,EN$4,$H$234:$KU$234)/12</f>
        <v/>
      </c>
      <c r="EO287">
        <f>SUMIF($H$4:$KU$4,EO$4,$H$234:$KU$234)/12</f>
        <v/>
      </c>
      <c r="EP287">
        <f>SUMIF($H$4:$KU$4,EP$4,$H$234:$KU$234)/12</f>
        <v/>
      </c>
      <c r="EQ287">
        <f>SUMIF($H$4:$KU$4,EQ$4,$H$234:$KU$234)/12</f>
        <v/>
      </c>
      <c r="ER287">
        <f>SUMIF($H$4:$KU$4,ER$4,$H$234:$KU$234)/12</f>
        <v/>
      </c>
      <c r="ES287">
        <f>SUMIF($H$4:$KU$4,ES$4,$H$234:$KU$234)/12</f>
        <v/>
      </c>
      <c r="ET287">
        <f>SUMIF($H$4:$KU$4,ET$4,$H$234:$KU$234)/12</f>
        <v/>
      </c>
      <c r="EU287">
        <f>SUMIF($H$4:$KU$4,EU$4,$H$234:$KU$234)/12</f>
        <v/>
      </c>
      <c r="EV287">
        <f>SUMIF($H$4:$KU$4,EV$4,$H$234:$KU$234)/12</f>
        <v/>
      </c>
      <c r="EW287">
        <f>SUMIF($H$4:$KU$4,EW$4,$H$234:$KU$234)/12</f>
        <v/>
      </c>
      <c r="EX287">
        <f>SUMIF($H$4:$KU$4,EX$4,$H$234:$KU$234)/12</f>
        <v/>
      </c>
      <c r="EY287">
        <f>SUMIF($H$4:$KU$4,EY$4,$H$234:$KU$234)/12</f>
        <v/>
      </c>
      <c r="EZ287">
        <f>SUMIF($H$4:$KU$4,EZ$4,$H$234:$KU$234)/12</f>
        <v/>
      </c>
      <c r="FA287">
        <f>SUMIF($H$4:$KU$4,FA$4,$H$234:$KU$234)/12</f>
        <v/>
      </c>
      <c r="FB287">
        <f>SUMIF($H$4:$KU$4,FB$4,$H$234:$KU$234)/12</f>
        <v/>
      </c>
      <c r="FC287">
        <f>SUMIF($H$4:$KU$4,FC$4,$H$234:$KU$234)/12</f>
        <v/>
      </c>
      <c r="FD287">
        <f>SUMIF($H$4:$KU$4,FD$4,$H$234:$KU$234)/12</f>
        <v/>
      </c>
      <c r="FE287">
        <f>SUMIF($H$4:$KU$4,FE$4,$H$234:$KU$234)/12</f>
        <v/>
      </c>
      <c r="FF287">
        <f>SUMIF($H$4:$KU$4,FF$4,$H$234:$KU$234)/12</f>
        <v/>
      </c>
      <c r="FG287">
        <f>SUMIF($H$4:$KU$4,FG$4,$H$234:$KU$234)/12</f>
        <v/>
      </c>
      <c r="FH287">
        <f>SUMIF($H$4:$KU$4,FH$4,$H$234:$KU$234)/12</f>
        <v/>
      </c>
      <c r="FI287">
        <f>SUMIF($H$4:$KU$4,FI$4,$H$234:$KU$234)/12</f>
        <v/>
      </c>
      <c r="FJ287">
        <f>SUMIF($H$4:$KU$4,FJ$4,$H$234:$KU$234)/12</f>
        <v/>
      </c>
      <c r="FK287">
        <f>SUMIF($H$4:$KU$4,FK$4,$H$234:$KU$234)/12</f>
        <v/>
      </c>
      <c r="FL287">
        <f>SUMIF($H$4:$KU$4,FL$4,$H$234:$KU$234)/12</f>
        <v/>
      </c>
      <c r="FM287">
        <f>SUMIF($H$4:$KU$4,FM$4,$H$234:$KU$234)/12</f>
        <v/>
      </c>
      <c r="FN287">
        <f>SUMIF($H$4:$KU$4,FN$4,$H$234:$KU$234)/12</f>
        <v/>
      </c>
      <c r="FO287">
        <f>SUMIF($H$4:$KU$4,FO$4,$H$234:$KU$234)/12</f>
        <v/>
      </c>
      <c r="FP287">
        <f>SUMIF($H$4:$KU$4,FP$4,$H$234:$KU$234)/12</f>
        <v/>
      </c>
      <c r="FQ287">
        <f>SUMIF($H$4:$KU$4,FQ$4,$H$234:$KU$234)/12</f>
        <v/>
      </c>
      <c r="FR287">
        <f>SUMIF($H$4:$KU$4,FR$4,$H$234:$KU$234)/12</f>
        <v/>
      </c>
      <c r="FS287">
        <f>SUMIF($H$4:$KU$4,FS$4,$H$234:$KU$234)/12</f>
        <v/>
      </c>
      <c r="FT287">
        <f>SUMIF($H$4:$KU$4,FT$4,$H$234:$KU$234)/12</f>
        <v/>
      </c>
      <c r="FU287">
        <f>SUMIF($H$4:$KU$4,FU$4,$H$234:$KU$234)/12</f>
        <v/>
      </c>
      <c r="FV287">
        <f>SUMIF($H$4:$KU$4,FV$4,$H$234:$KU$234)/12</f>
        <v/>
      </c>
      <c r="FW287">
        <f>SUMIF($H$4:$KU$4,FW$4,$H$234:$KU$234)/12</f>
        <v/>
      </c>
      <c r="FX287">
        <f>SUMIF($H$4:$KU$4,FX$4,$H$234:$KU$234)/12</f>
        <v/>
      </c>
      <c r="FY287">
        <f>SUMIF($H$4:$KU$4,FY$4,$H$234:$KU$234)/12</f>
        <v/>
      </c>
      <c r="FZ287">
        <f>SUMIF($H$4:$KU$4,FZ$4,$H$234:$KU$234)/12</f>
        <v/>
      </c>
      <c r="GA287">
        <f>SUMIF($H$4:$KU$4,GA$4,$H$234:$KU$234)/12</f>
        <v/>
      </c>
      <c r="GB287">
        <f>SUMIF($H$4:$KU$4,GB$4,$H$234:$KU$234)/12</f>
        <v/>
      </c>
      <c r="GC287">
        <f>SUMIF($H$4:$KU$4,GC$4,$H$234:$KU$234)/12</f>
        <v/>
      </c>
      <c r="GD287">
        <f>SUMIF($H$4:$KU$4,GD$4,$H$234:$KU$234)/12</f>
        <v/>
      </c>
      <c r="GE287">
        <f>SUMIF($H$4:$KU$4,GE$4,$H$234:$KU$234)/12</f>
        <v/>
      </c>
      <c r="GF287">
        <f>SUMIF($H$4:$KU$4,GF$4,$H$234:$KU$234)/12</f>
        <v/>
      </c>
      <c r="GG287">
        <f>SUMIF($H$4:$KU$4,GG$4,$H$234:$KU$234)/12</f>
        <v/>
      </c>
      <c r="GH287">
        <f>SUMIF($H$4:$KU$4,GH$4,$H$234:$KU$234)/12</f>
        <v/>
      </c>
      <c r="GI287">
        <f>SUMIF($H$4:$KU$4,GI$4,$H$234:$KU$234)/12</f>
        <v/>
      </c>
      <c r="GJ287">
        <f>SUMIF($H$4:$KU$4,GJ$4,$H$234:$KU$234)/12</f>
        <v/>
      </c>
      <c r="GK287">
        <f>SUMIF($H$4:$KU$4,GK$4,$H$234:$KU$234)/12</f>
        <v/>
      </c>
      <c r="GL287">
        <f>SUMIF($H$4:$KU$4,GL$4,$H$234:$KU$234)/12</f>
        <v/>
      </c>
      <c r="GM287">
        <f>SUMIF($H$4:$KU$4,GM$4,$H$234:$KU$234)/12</f>
        <v/>
      </c>
      <c r="GN287">
        <f>SUMIF($H$4:$KU$4,GN$4,$H$234:$KU$234)/12</f>
        <v/>
      </c>
      <c r="GO287">
        <f>SUMIF($H$4:$KU$4,GO$4,$H$234:$KU$234)/12</f>
        <v/>
      </c>
      <c r="GP287">
        <f>SUMIF($H$4:$KU$4,GP$4,$H$234:$KU$234)/12</f>
        <v/>
      </c>
      <c r="GQ287">
        <f>SUMIF($H$4:$KU$4,GQ$4,$H$234:$KU$234)/12</f>
        <v/>
      </c>
      <c r="GR287">
        <f>SUMIF($H$4:$KU$4,GR$4,$H$234:$KU$234)/12</f>
        <v/>
      </c>
      <c r="GS287">
        <f>SUMIF($H$4:$KU$4,GS$4,$H$234:$KU$234)/12</f>
        <v/>
      </c>
      <c r="GT287">
        <f>SUMIF($H$4:$KU$4,GT$4,$H$234:$KU$234)/12</f>
        <v/>
      </c>
      <c r="GU287">
        <f>SUMIF($H$4:$KU$4,GU$4,$H$234:$KU$234)/12</f>
        <v/>
      </c>
      <c r="GV287">
        <f>SUMIF($H$4:$KU$4,GV$4,$H$234:$KU$234)/12</f>
        <v/>
      </c>
      <c r="GW287">
        <f>SUMIF($H$4:$KU$4,GW$4,$H$234:$KU$234)/12</f>
        <v/>
      </c>
      <c r="GX287">
        <f>SUMIF($H$4:$KU$4,GX$4,$H$234:$KU$234)/12</f>
        <v/>
      </c>
      <c r="GY287">
        <f>SUMIF($H$4:$KU$4,GY$4,$H$234:$KU$234)/12</f>
        <v/>
      </c>
      <c r="GZ287">
        <f>SUMIF($H$4:$KU$4,GZ$4,$H$234:$KU$234)/12</f>
        <v/>
      </c>
      <c r="HA287">
        <f>SUMIF($H$4:$KU$4,HA$4,$H$234:$KU$234)/12</f>
        <v/>
      </c>
      <c r="HB287">
        <f>SUMIF($H$4:$KU$4,HB$4,$H$234:$KU$234)/12</f>
        <v/>
      </c>
      <c r="HC287">
        <f>SUMIF($H$4:$KU$4,HC$4,$H$234:$KU$234)/12</f>
        <v/>
      </c>
      <c r="HD287">
        <f>SUMIF($H$4:$KU$4,HD$4,$H$234:$KU$234)/12</f>
        <v/>
      </c>
      <c r="HE287">
        <f>SUMIF($H$4:$KU$4,HE$4,$H$234:$KU$234)/12</f>
        <v/>
      </c>
      <c r="HF287">
        <f>SUMIF($H$4:$KU$4,HF$4,$H$234:$KU$234)/12</f>
        <v/>
      </c>
      <c r="HG287">
        <f>SUMIF($H$4:$KU$4,HG$4,$H$234:$KU$234)/12</f>
        <v/>
      </c>
      <c r="HH287">
        <f>SUMIF($H$4:$KU$4,HH$4,$H$234:$KU$234)/12</f>
        <v/>
      </c>
      <c r="HI287">
        <f>SUMIF($H$4:$KU$4,HI$4,$H$234:$KU$234)/12</f>
        <v/>
      </c>
      <c r="HJ287">
        <f>SUMIF($H$4:$KU$4,HJ$4,$H$234:$KU$234)/12</f>
        <v/>
      </c>
      <c r="HK287">
        <f>SUMIF($H$4:$KU$4,HK$4,$H$234:$KU$234)/12</f>
        <v/>
      </c>
      <c r="HL287">
        <f>SUMIF($H$4:$KU$4,HL$4,$H$234:$KU$234)/12</f>
        <v/>
      </c>
      <c r="HM287">
        <f>SUMIF($H$4:$KU$4,HM$4,$H$234:$KU$234)/12</f>
        <v/>
      </c>
      <c r="HN287">
        <f>SUMIF($H$4:$KU$4,HN$4,$H$234:$KU$234)/12</f>
        <v/>
      </c>
      <c r="HO287">
        <f>SUMIF($H$4:$KU$4,HO$4,$H$234:$KU$234)/12</f>
        <v/>
      </c>
      <c r="HP287">
        <f>SUMIF($H$4:$KU$4,HP$4,$H$234:$KU$234)/12</f>
        <v/>
      </c>
      <c r="HQ287">
        <f>SUMIF($H$4:$KU$4,HQ$4,$H$234:$KU$234)/12</f>
        <v/>
      </c>
      <c r="HR287">
        <f>SUMIF($H$4:$KU$4,HR$4,$H$234:$KU$234)/12</f>
        <v/>
      </c>
      <c r="HS287">
        <f>SUMIF($H$4:$KU$4,HS$4,$H$234:$KU$234)/12</f>
        <v/>
      </c>
      <c r="HT287">
        <f>SUMIF($H$4:$KU$4,HT$4,$H$234:$KU$234)/12</f>
        <v/>
      </c>
      <c r="HU287">
        <f>SUMIF($H$4:$KU$4,HU$4,$H$234:$KU$234)/12</f>
        <v/>
      </c>
      <c r="HV287">
        <f>SUMIF($H$4:$KU$4,HV$4,$H$234:$KU$234)/12</f>
        <v/>
      </c>
      <c r="HW287">
        <f>SUMIF($H$4:$KU$4,HW$4,$H$234:$KU$234)/12</f>
        <v/>
      </c>
      <c r="HX287">
        <f>SUMIF($H$4:$KU$4,HX$4,$H$234:$KU$234)/12</f>
        <v/>
      </c>
      <c r="HY287">
        <f>SUMIF($H$4:$KU$4,HY$4,$H$234:$KU$234)/12</f>
        <v/>
      </c>
      <c r="HZ287">
        <f>SUMIF($H$4:$KU$4,HZ$4,$H$234:$KU$234)/12</f>
        <v/>
      </c>
      <c r="IA287">
        <f>SUMIF($H$4:$KU$4,IA$4,$H$234:$KU$234)/12</f>
        <v/>
      </c>
      <c r="IB287">
        <f>SUMIF($H$4:$KU$4,IB$4,$H$234:$KU$234)/12</f>
        <v/>
      </c>
      <c r="IC287">
        <f>SUMIF($H$4:$KU$4,IC$4,$H$234:$KU$234)/12</f>
        <v/>
      </c>
      <c r="ID287">
        <f>SUMIF($H$4:$KU$4,ID$4,$H$234:$KU$234)/12</f>
        <v/>
      </c>
      <c r="IE287">
        <f>SUMIF($H$4:$KU$4,IE$4,$H$234:$KU$234)/12</f>
        <v/>
      </c>
      <c r="IF287">
        <f>SUMIF($H$4:$KU$4,IF$4,$H$234:$KU$234)/12</f>
        <v/>
      </c>
      <c r="IG287">
        <f>SUMIF($H$4:$KU$4,IG$4,$H$234:$KU$234)/12</f>
        <v/>
      </c>
      <c r="IH287">
        <f>SUMIF($H$4:$KU$4,IH$4,$H$234:$KU$234)/12</f>
        <v/>
      </c>
      <c r="II287">
        <f>SUMIF($H$4:$KU$4,II$4,$H$234:$KU$234)/12</f>
        <v/>
      </c>
      <c r="IJ287">
        <f>SUMIF($H$4:$KU$4,IJ$4,$H$234:$KU$234)/12</f>
        <v/>
      </c>
      <c r="IK287">
        <f>SUMIF($H$4:$KU$4,IK$4,$H$234:$KU$234)/12</f>
        <v/>
      </c>
      <c r="IL287">
        <f>SUMIF($H$4:$KU$4,IL$4,$H$234:$KU$234)/12</f>
        <v/>
      </c>
      <c r="IM287">
        <f>SUMIF($H$4:$KU$4,IM$4,$H$234:$KU$234)/12</f>
        <v/>
      </c>
      <c r="IN287">
        <f>SUMIF($H$4:$KU$4,IN$4,$H$234:$KU$234)/12</f>
        <v/>
      </c>
      <c r="IO287">
        <f>SUMIF($H$4:$KU$4,IO$4,$H$234:$KU$234)/12</f>
        <v/>
      </c>
      <c r="IP287">
        <f>SUMIF($H$4:$KU$4,IP$4,$H$234:$KU$234)/12</f>
        <v/>
      </c>
      <c r="IQ287">
        <f>SUMIF($H$4:$KU$4,IQ$4,$H$234:$KU$234)/12</f>
        <v/>
      </c>
      <c r="IR287">
        <f>SUMIF($H$4:$KU$4,IR$4,$H$234:$KU$234)/12</f>
        <v/>
      </c>
      <c r="IS287">
        <f>SUMIF($H$4:$KU$4,IS$4,$H$234:$KU$234)/12</f>
        <v/>
      </c>
      <c r="IT287">
        <f>SUMIF($H$4:$KU$4,IT$4,$H$234:$KU$234)/12</f>
        <v/>
      </c>
      <c r="IU287">
        <f>SUMIF($H$4:$KU$4,IU$4,$H$234:$KU$234)/12</f>
        <v/>
      </c>
      <c r="IV287">
        <f>SUMIF($H$4:$KU$4,IV$4,$H$234:$KU$234)/12</f>
        <v/>
      </c>
      <c r="IW287">
        <f>SUMIF($H$4:$KU$4,IW$4,$H$234:$KU$234)/12</f>
        <v/>
      </c>
      <c r="IX287">
        <f>SUMIF($H$4:$KU$4,IX$4,$H$234:$KU$234)/12</f>
        <v/>
      </c>
      <c r="IY287">
        <f>SUMIF($H$4:$KU$4,IY$4,$H$234:$KU$234)/12</f>
        <v/>
      </c>
      <c r="IZ287">
        <f>SUMIF($H$4:$KU$4,IZ$4,$H$234:$KU$234)/12</f>
        <v/>
      </c>
      <c r="JA287">
        <f>SUMIF($H$4:$KU$4,JA$4,$H$234:$KU$234)/12</f>
        <v/>
      </c>
      <c r="JB287">
        <f>SUMIF($H$4:$KU$4,JB$4,$H$234:$KU$234)/12</f>
        <v/>
      </c>
      <c r="JC287">
        <f>SUMIF($H$4:$KU$4,JC$4,$H$234:$KU$234)/12</f>
        <v/>
      </c>
      <c r="JD287">
        <f>SUMIF($H$4:$KU$4,JD$4,$H$234:$KU$234)/12</f>
        <v/>
      </c>
      <c r="JE287">
        <f>SUMIF($H$4:$KU$4,JE$4,$H$234:$KU$234)/12</f>
        <v/>
      </c>
      <c r="JF287">
        <f>SUMIF($H$4:$KU$4,JF$4,$H$234:$KU$234)/12</f>
        <v/>
      </c>
      <c r="JG287">
        <f>SUMIF($H$4:$KU$4,JG$4,$H$234:$KU$234)/12</f>
        <v/>
      </c>
      <c r="JH287">
        <f>SUMIF($H$4:$KU$4,JH$4,$H$234:$KU$234)/12</f>
        <v/>
      </c>
      <c r="JI287">
        <f>SUMIF($H$4:$KU$4,JI$4,$H$234:$KU$234)/12</f>
        <v/>
      </c>
      <c r="JJ287">
        <f>SUMIF($H$4:$KU$4,JJ$4,$H$234:$KU$234)/12</f>
        <v/>
      </c>
      <c r="JK287">
        <f>SUMIF($H$4:$KU$4,JK$4,$H$234:$KU$234)/12</f>
        <v/>
      </c>
      <c r="JL287">
        <f>SUMIF($H$4:$KU$4,JL$4,$H$234:$KU$234)/12</f>
        <v/>
      </c>
      <c r="JM287">
        <f>SUMIF($H$4:$KU$4,JM$4,$H$234:$KU$234)/12</f>
        <v/>
      </c>
      <c r="JN287">
        <f>SUMIF($H$4:$KU$4,JN$4,$H$234:$KU$234)/12</f>
        <v/>
      </c>
      <c r="JO287">
        <f>SUMIF($H$4:$KU$4,JO$4,$H$234:$KU$234)/12</f>
        <v/>
      </c>
      <c r="JP287">
        <f>SUMIF($H$4:$KU$4,JP$4,$H$234:$KU$234)/12</f>
        <v/>
      </c>
      <c r="JQ287">
        <f>SUMIF($H$4:$KU$4,JQ$4,$H$234:$KU$234)/12</f>
        <v/>
      </c>
      <c r="JR287">
        <f>SUMIF($H$4:$KU$4,JR$4,$H$234:$KU$234)/12</f>
        <v/>
      </c>
      <c r="JS287">
        <f>SUMIF($H$4:$KU$4,JS$4,$H$234:$KU$234)/12</f>
        <v/>
      </c>
      <c r="JT287">
        <f>SUMIF($H$4:$KU$4,JT$4,$H$234:$KU$234)/12</f>
        <v/>
      </c>
      <c r="JU287">
        <f>SUMIF($H$4:$KU$4,JU$4,$H$234:$KU$234)/12</f>
        <v/>
      </c>
      <c r="JV287">
        <f>SUMIF($H$4:$KU$4,JV$4,$H$234:$KU$234)/12</f>
        <v/>
      </c>
      <c r="JW287">
        <f>SUMIF($H$4:$KU$4,JW$4,$H$234:$KU$234)/12</f>
        <v/>
      </c>
      <c r="JX287">
        <f>SUMIF($H$4:$KU$4,JX$4,$H$234:$KU$234)/12</f>
        <v/>
      </c>
      <c r="JY287">
        <f>SUMIF($H$4:$KU$4,JY$4,$H$234:$KU$234)/12</f>
        <v/>
      </c>
      <c r="JZ287">
        <f>SUMIF($H$4:$KU$4,JZ$4,$H$234:$KU$234)/12</f>
        <v/>
      </c>
      <c r="KA287">
        <f>SUMIF($H$4:$KU$4,KA$4,$H$234:$KU$234)/12</f>
        <v/>
      </c>
      <c r="KB287">
        <f>SUMIF($H$4:$KU$4,KB$4,$H$234:$KU$234)/12</f>
        <v/>
      </c>
      <c r="KC287">
        <f>SUMIF($H$4:$KU$4,KC$4,$H$234:$KU$234)/12</f>
        <v/>
      </c>
      <c r="KD287">
        <f>SUMIF($H$4:$KU$4,KD$4,$H$234:$KU$234)/12</f>
        <v/>
      </c>
      <c r="KE287">
        <f>SUMIF($H$4:$KU$4,KE$4,$H$234:$KU$234)/12</f>
        <v/>
      </c>
      <c r="KF287">
        <f>SUMIF($H$4:$KU$4,KF$4,$H$234:$KU$234)/12</f>
        <v/>
      </c>
      <c r="KG287">
        <f>SUMIF($H$4:$KU$4,KG$4,$H$234:$KU$234)/12</f>
        <v/>
      </c>
      <c r="KH287">
        <f>SUMIF($H$4:$KU$4,KH$4,$H$234:$KU$234)/12</f>
        <v/>
      </c>
      <c r="KI287">
        <f>SUMIF($H$4:$KU$4,KI$4,$H$234:$KU$234)/12</f>
        <v/>
      </c>
      <c r="KJ287">
        <f>SUMIF($H$4:$KU$4,KJ$4,$H$234:$KU$234)/12</f>
        <v/>
      </c>
      <c r="KK287">
        <f>SUMIF($H$4:$KU$4,KK$4,$H$234:$KU$234)/12</f>
        <v/>
      </c>
      <c r="KL287">
        <f>SUMIF($H$4:$KU$4,KL$4,$H$234:$KU$234)/12</f>
        <v/>
      </c>
      <c r="KM287">
        <f>SUMIF($H$4:$KU$4,KM$4,$H$234:$KU$234)/12</f>
        <v/>
      </c>
      <c r="KN287">
        <f>SUMIF($H$4:$KU$4,KN$4,$H$234:$KU$234)/12</f>
        <v/>
      </c>
      <c r="KO287">
        <f>SUMIF($H$4:$KU$4,KO$4,$H$234:$KU$234)/12</f>
        <v/>
      </c>
      <c r="KP287">
        <f>SUMIF($H$4:$KU$4,KP$4,$H$234:$KU$234)/12</f>
        <v/>
      </c>
      <c r="KQ287">
        <f>SUMIF($H$4:$KU$4,KQ$4,$H$234:$KU$234)/12</f>
        <v/>
      </c>
      <c r="KR287">
        <f>SUMIF($H$4:$KU$4,KR$4,$H$234:$KU$234)/12</f>
        <v/>
      </c>
      <c r="KS287">
        <f>SUMIF($H$4:$KU$4,KS$4,$H$234:$KU$234)/12</f>
        <v/>
      </c>
      <c r="KT287">
        <f>SUMIF($H$4:$KU$4,KT$4,$H$234:$KU$234)/12</f>
        <v/>
      </c>
      <c r="KU287">
        <f>SUMIF($H$4:$KU$4,KU$4,$H$234:$KU$234)/12</f>
        <v/>
      </c>
    </row>
    <row r="288" spans="1:307">
      <c r="A288" t="s">
        <v>83</v>
      </c>
    </row>
    <row r="289" spans="1:307">
      <c r="D289" t="s">
        <v>143</v>
      </c>
      <c r="H289">
        <f>SUMIF($H$4:$KU$4,H$4,$H$245:$KU$245)/12</f>
        <v/>
      </c>
      <c r="I289">
        <f>SUMIF($H$4:$KU$4,I$4,$H$245:$KU$245)/12</f>
        <v/>
      </c>
      <c r="J289">
        <f>SUMIF($H$4:$KU$4,J$4,$H$245:$KU$245)/12</f>
        <v/>
      </c>
      <c r="K289">
        <f>SUMIF($H$4:$KU$4,K$4,$H$245:$KU$245)/12</f>
        <v/>
      </c>
      <c r="L289">
        <f>SUMIF($H$4:$KU$4,L$4,$H$245:$KU$245)/12</f>
        <v/>
      </c>
      <c r="M289">
        <f>SUMIF($H$4:$KU$4,M$4,$H$245:$KU$245)/12</f>
        <v/>
      </c>
      <c r="N289">
        <f>SUMIF($H$4:$KU$4,N$4,$H$245:$KU$245)/12</f>
        <v/>
      </c>
      <c r="O289">
        <f>SUMIF($H$4:$KU$4,O$4,$H$245:$KU$245)/12</f>
        <v/>
      </c>
      <c r="P289">
        <f>SUMIF($H$4:$KU$4,P$4,$H$245:$KU$245)/12</f>
        <v/>
      </c>
      <c r="Q289">
        <f>SUMIF($H$4:$KU$4,Q$4,$H$245:$KU$245)/12</f>
        <v/>
      </c>
      <c r="R289">
        <f>SUMIF($H$4:$KU$4,R$4,$H$245:$KU$245)/12</f>
        <v/>
      </c>
      <c r="S289">
        <f>SUMIF($H$4:$KU$4,S$4,$H$245:$KU$245)/12</f>
        <v/>
      </c>
      <c r="T289">
        <f>SUMIF($H$4:$KU$4,T$4,$H$245:$KU$245)/12</f>
        <v/>
      </c>
      <c r="U289">
        <f>SUMIF($H$4:$KU$4,U$4,$H$245:$KU$245)/12</f>
        <v/>
      </c>
      <c r="V289">
        <f>SUMIF($H$4:$KU$4,V$4,$H$245:$KU$245)/12</f>
        <v/>
      </c>
      <c r="W289">
        <f>SUMIF($H$4:$KU$4,W$4,$H$245:$KU$245)/12</f>
        <v/>
      </c>
      <c r="X289">
        <f>SUMIF($H$4:$KU$4,X$4,$H$245:$KU$245)/12</f>
        <v/>
      </c>
      <c r="Y289">
        <f>SUMIF($H$4:$KU$4,Y$4,$H$245:$KU$245)/12</f>
        <v/>
      </c>
      <c r="Z289">
        <f>SUMIF($H$4:$KU$4,Z$4,$H$245:$KU$245)/12</f>
        <v/>
      </c>
      <c r="AA289">
        <f>SUMIF($H$4:$KU$4,AA$4,$H$245:$KU$245)/12</f>
        <v/>
      </c>
      <c r="AB289">
        <f>SUMIF($H$4:$KU$4,AB$4,$H$245:$KU$245)/12</f>
        <v/>
      </c>
      <c r="AC289">
        <f>SUMIF($H$4:$KU$4,AC$4,$H$245:$KU$245)/12</f>
        <v/>
      </c>
      <c r="AD289">
        <f>SUMIF($H$4:$KU$4,AD$4,$H$245:$KU$245)/12</f>
        <v/>
      </c>
      <c r="AE289">
        <f>SUMIF($H$4:$KU$4,AE$4,$H$245:$KU$245)/12</f>
        <v/>
      </c>
      <c r="AF289">
        <f>SUMIF($H$4:$KU$4,AF$4,$H$245:$KU$245)/12</f>
        <v/>
      </c>
      <c r="AG289">
        <f>SUMIF($H$4:$KU$4,AG$4,$H$245:$KU$245)/12</f>
        <v/>
      </c>
      <c r="AH289">
        <f>SUMIF($H$4:$KU$4,AH$4,$H$245:$KU$245)/12</f>
        <v/>
      </c>
      <c r="AI289">
        <f>SUMIF($H$4:$KU$4,AI$4,$H$245:$KU$245)/12</f>
        <v/>
      </c>
      <c r="AJ289">
        <f>SUMIF($H$4:$KU$4,AJ$4,$H$245:$KU$245)/12</f>
        <v/>
      </c>
      <c r="AK289">
        <f>SUMIF($H$4:$KU$4,AK$4,$H$245:$KU$245)/12</f>
        <v/>
      </c>
      <c r="AL289">
        <f>SUMIF($H$4:$KU$4,AL$4,$H$245:$KU$245)/12</f>
        <v/>
      </c>
      <c r="AM289">
        <f>SUMIF($H$4:$KU$4,AM$4,$H$245:$KU$245)/12</f>
        <v/>
      </c>
      <c r="AN289">
        <f>SUMIF($H$4:$KU$4,AN$4,$H$245:$KU$245)/12</f>
        <v/>
      </c>
      <c r="AO289">
        <f>SUMIF($H$4:$KU$4,AO$4,$H$245:$KU$245)/12</f>
        <v/>
      </c>
      <c r="AP289">
        <f>SUMIF($H$4:$KU$4,AP$4,$H$245:$KU$245)/12</f>
        <v/>
      </c>
      <c r="AQ289">
        <f>SUMIF($H$4:$KU$4,AQ$4,$H$245:$KU$245)/12</f>
        <v/>
      </c>
      <c r="AR289">
        <f>SUMIF($H$4:$KU$4,AR$4,$H$245:$KU$245)/12</f>
        <v/>
      </c>
      <c r="AS289">
        <f>SUMIF($H$4:$KU$4,AS$4,$H$245:$KU$245)/12</f>
        <v/>
      </c>
      <c r="AT289">
        <f>SUMIF($H$4:$KU$4,AT$4,$H$245:$KU$245)/12</f>
        <v/>
      </c>
      <c r="AU289">
        <f>SUMIF($H$4:$KU$4,AU$4,$H$245:$KU$245)/12</f>
        <v/>
      </c>
      <c r="AV289">
        <f>SUMIF($H$4:$KU$4,AV$4,$H$245:$KU$245)/12</f>
        <v/>
      </c>
      <c r="AW289">
        <f>SUMIF($H$4:$KU$4,AW$4,$H$245:$KU$245)/12</f>
        <v/>
      </c>
      <c r="AX289">
        <f>SUMIF($H$4:$KU$4,AX$4,$H$245:$KU$245)/12</f>
        <v/>
      </c>
      <c r="AY289">
        <f>SUMIF($H$4:$KU$4,AY$4,$H$245:$KU$245)/12</f>
        <v/>
      </c>
      <c r="AZ289">
        <f>SUMIF($H$4:$KU$4,AZ$4,$H$245:$KU$245)/12</f>
        <v/>
      </c>
      <c r="BA289">
        <f>SUMIF($H$4:$KU$4,BA$4,$H$245:$KU$245)/12</f>
        <v/>
      </c>
      <c r="BB289">
        <f>SUMIF($H$4:$KU$4,BB$4,$H$245:$KU$245)/12</f>
        <v/>
      </c>
      <c r="BC289">
        <f>SUMIF($H$4:$KU$4,BC$4,$H$245:$KU$245)/12</f>
        <v/>
      </c>
      <c r="BD289">
        <f>SUMIF($H$4:$KU$4,BD$4,$H$245:$KU$245)/12</f>
        <v/>
      </c>
      <c r="BE289">
        <f>SUMIF($H$4:$KU$4,BE$4,$H$245:$KU$245)/12</f>
        <v/>
      </c>
      <c r="BF289">
        <f>SUMIF($H$4:$KU$4,BF$4,$H$245:$KU$245)/12</f>
        <v/>
      </c>
      <c r="BG289">
        <f>SUMIF($H$4:$KU$4,BG$4,$H$245:$KU$245)/12</f>
        <v/>
      </c>
      <c r="BH289">
        <f>SUMIF($H$4:$KU$4,BH$4,$H$245:$KU$245)/12</f>
        <v/>
      </c>
      <c r="BI289">
        <f>SUMIF($H$4:$KU$4,BI$4,$H$245:$KU$245)/12</f>
        <v/>
      </c>
      <c r="BJ289">
        <f>SUMIF($H$4:$KU$4,BJ$4,$H$245:$KU$245)/12</f>
        <v/>
      </c>
      <c r="BK289">
        <f>SUMIF($H$4:$KU$4,BK$4,$H$245:$KU$245)/12</f>
        <v/>
      </c>
      <c r="BL289">
        <f>SUMIF($H$4:$KU$4,BL$4,$H$245:$KU$245)/12</f>
        <v/>
      </c>
      <c r="BM289">
        <f>SUMIF($H$4:$KU$4,BM$4,$H$245:$KU$245)/12</f>
        <v/>
      </c>
      <c r="BN289">
        <f>SUMIF($H$4:$KU$4,BN$4,$H$245:$KU$245)/12</f>
        <v/>
      </c>
      <c r="BO289">
        <f>SUMIF($H$4:$KU$4,BO$4,$H$245:$KU$245)/12</f>
        <v/>
      </c>
      <c r="BP289">
        <f>SUMIF($H$4:$KU$4,BP$4,$H$245:$KU$245)/12</f>
        <v/>
      </c>
      <c r="BQ289">
        <f>SUMIF($H$4:$KU$4,BQ$4,$H$245:$KU$245)/12</f>
        <v/>
      </c>
      <c r="BR289">
        <f>SUMIF($H$4:$KU$4,BR$4,$H$245:$KU$245)/12</f>
        <v/>
      </c>
      <c r="BS289">
        <f>SUMIF($H$4:$KU$4,BS$4,$H$245:$KU$245)/12</f>
        <v/>
      </c>
      <c r="BT289">
        <f>SUMIF($H$4:$KU$4,BT$4,$H$245:$KU$245)/12</f>
        <v/>
      </c>
      <c r="BU289">
        <f>SUMIF($H$4:$KU$4,BU$4,$H$245:$KU$245)/12</f>
        <v/>
      </c>
      <c r="BV289">
        <f>SUMIF($H$4:$KU$4,BV$4,$H$245:$KU$245)/12</f>
        <v/>
      </c>
      <c r="BW289">
        <f>SUMIF($H$4:$KU$4,BW$4,$H$245:$KU$245)/12</f>
        <v/>
      </c>
      <c r="BX289">
        <f>SUMIF($H$4:$KU$4,BX$4,$H$245:$KU$245)/12</f>
        <v/>
      </c>
      <c r="BY289">
        <f>SUMIF($H$4:$KU$4,BY$4,$H$245:$KU$245)/12</f>
        <v/>
      </c>
      <c r="BZ289">
        <f>SUMIF($H$4:$KU$4,BZ$4,$H$245:$KU$245)/12</f>
        <v/>
      </c>
      <c r="CA289">
        <f>SUMIF($H$4:$KU$4,CA$4,$H$245:$KU$245)/12</f>
        <v/>
      </c>
      <c r="CB289">
        <f>SUMIF($H$4:$KU$4,CB$4,$H$245:$KU$245)/12</f>
        <v/>
      </c>
      <c r="CC289">
        <f>SUMIF($H$4:$KU$4,CC$4,$H$245:$KU$245)/12</f>
        <v/>
      </c>
      <c r="CD289">
        <f>SUMIF($H$4:$KU$4,CD$4,$H$245:$KU$245)/12</f>
        <v/>
      </c>
      <c r="CE289">
        <f>SUMIF($H$4:$KU$4,CE$4,$H$245:$KU$245)/12</f>
        <v/>
      </c>
      <c r="CF289">
        <f>SUMIF($H$4:$KU$4,CF$4,$H$245:$KU$245)/12</f>
        <v/>
      </c>
      <c r="CG289">
        <f>SUMIF($H$4:$KU$4,CG$4,$H$245:$KU$245)/12</f>
        <v/>
      </c>
      <c r="CH289">
        <f>SUMIF($H$4:$KU$4,CH$4,$H$245:$KU$245)/12</f>
        <v/>
      </c>
      <c r="CI289">
        <f>SUMIF($H$4:$KU$4,CI$4,$H$245:$KU$245)/12</f>
        <v/>
      </c>
      <c r="CJ289">
        <f>SUMIF($H$4:$KU$4,CJ$4,$H$245:$KU$245)/12</f>
        <v/>
      </c>
      <c r="CK289">
        <f>SUMIF($H$4:$KU$4,CK$4,$H$245:$KU$245)/12</f>
        <v/>
      </c>
      <c r="CL289">
        <f>SUMIF($H$4:$KU$4,CL$4,$H$245:$KU$245)/12</f>
        <v/>
      </c>
      <c r="CM289">
        <f>SUMIF($H$4:$KU$4,CM$4,$H$245:$KU$245)/12</f>
        <v/>
      </c>
      <c r="CN289">
        <f>SUMIF($H$4:$KU$4,CN$4,$H$245:$KU$245)/12</f>
        <v/>
      </c>
      <c r="CO289">
        <f>SUMIF($H$4:$KU$4,CO$4,$H$245:$KU$245)/12</f>
        <v/>
      </c>
      <c r="CP289">
        <f>SUMIF($H$4:$KU$4,CP$4,$H$245:$KU$245)/12</f>
        <v/>
      </c>
      <c r="CQ289">
        <f>SUMIF($H$4:$KU$4,CQ$4,$H$245:$KU$245)/12</f>
        <v/>
      </c>
      <c r="CR289">
        <f>SUMIF($H$4:$KU$4,CR$4,$H$245:$KU$245)/12</f>
        <v/>
      </c>
      <c r="CS289">
        <f>SUMIF($H$4:$KU$4,CS$4,$H$245:$KU$245)/12</f>
        <v/>
      </c>
      <c r="CT289">
        <f>SUMIF($H$4:$KU$4,CT$4,$H$245:$KU$245)/12</f>
        <v/>
      </c>
      <c r="CU289">
        <f>SUMIF($H$4:$KU$4,CU$4,$H$245:$KU$245)/12</f>
        <v/>
      </c>
      <c r="CV289">
        <f>SUMIF($H$4:$KU$4,CV$4,$H$245:$KU$245)/12</f>
        <v/>
      </c>
      <c r="CW289">
        <f>SUMIF($H$4:$KU$4,CW$4,$H$245:$KU$245)/12</f>
        <v/>
      </c>
      <c r="CX289">
        <f>SUMIF($H$4:$KU$4,CX$4,$H$245:$KU$245)/12</f>
        <v/>
      </c>
      <c r="CY289">
        <f>SUMIF($H$4:$KU$4,CY$4,$H$245:$KU$245)/12</f>
        <v/>
      </c>
      <c r="CZ289">
        <f>SUMIF($H$4:$KU$4,CZ$4,$H$245:$KU$245)/12</f>
        <v/>
      </c>
      <c r="DA289">
        <f>SUMIF($H$4:$KU$4,DA$4,$H$245:$KU$245)/12</f>
        <v/>
      </c>
      <c r="DB289">
        <f>SUMIF($H$4:$KU$4,DB$4,$H$245:$KU$245)/12</f>
        <v/>
      </c>
      <c r="DC289">
        <f>SUMIF($H$4:$KU$4,DC$4,$H$245:$KU$245)/12</f>
        <v/>
      </c>
      <c r="DD289">
        <f>SUMIF($H$4:$KU$4,DD$4,$H$245:$KU$245)/12</f>
        <v/>
      </c>
      <c r="DE289">
        <f>SUMIF($H$4:$KU$4,DE$4,$H$245:$KU$245)/12</f>
        <v/>
      </c>
      <c r="DF289">
        <f>SUMIF($H$4:$KU$4,DF$4,$H$245:$KU$245)/12</f>
        <v/>
      </c>
      <c r="DG289">
        <f>SUMIF($H$4:$KU$4,DG$4,$H$245:$KU$245)/12</f>
        <v/>
      </c>
      <c r="DH289">
        <f>SUMIF($H$4:$KU$4,DH$4,$H$245:$KU$245)/12</f>
        <v/>
      </c>
      <c r="DI289">
        <f>SUMIF($H$4:$KU$4,DI$4,$H$245:$KU$245)/12</f>
        <v/>
      </c>
      <c r="DJ289">
        <f>SUMIF($H$4:$KU$4,DJ$4,$H$245:$KU$245)/12</f>
        <v/>
      </c>
      <c r="DK289">
        <f>SUMIF($H$4:$KU$4,DK$4,$H$245:$KU$245)/12</f>
        <v/>
      </c>
      <c r="DL289">
        <f>SUMIF($H$4:$KU$4,DL$4,$H$245:$KU$245)/12</f>
        <v/>
      </c>
      <c r="DM289">
        <f>SUMIF($H$4:$KU$4,DM$4,$H$245:$KU$245)/12</f>
        <v/>
      </c>
      <c r="DN289">
        <f>SUMIF($H$4:$KU$4,DN$4,$H$245:$KU$245)/12</f>
        <v/>
      </c>
      <c r="DO289">
        <f>SUMIF($H$4:$KU$4,DO$4,$H$245:$KU$245)/12</f>
        <v/>
      </c>
      <c r="DP289">
        <f>SUMIF($H$4:$KU$4,DP$4,$H$245:$KU$245)/12</f>
        <v/>
      </c>
      <c r="DQ289">
        <f>SUMIF($H$4:$KU$4,DQ$4,$H$245:$KU$245)/12</f>
        <v/>
      </c>
      <c r="DR289">
        <f>SUMIF($H$4:$KU$4,DR$4,$H$245:$KU$245)/12</f>
        <v/>
      </c>
      <c r="DS289">
        <f>SUMIF($H$4:$KU$4,DS$4,$H$245:$KU$245)/12</f>
        <v/>
      </c>
      <c r="DT289">
        <f>SUMIF($H$4:$KU$4,DT$4,$H$245:$KU$245)/12</f>
        <v/>
      </c>
      <c r="DU289">
        <f>SUMIF($H$4:$KU$4,DU$4,$H$245:$KU$245)/12</f>
        <v/>
      </c>
      <c r="DV289">
        <f>SUMIF($H$4:$KU$4,DV$4,$H$245:$KU$245)/12</f>
        <v/>
      </c>
      <c r="DW289">
        <f>SUMIF($H$4:$KU$4,DW$4,$H$245:$KU$245)/12</f>
        <v/>
      </c>
      <c r="DX289">
        <f>SUMIF($H$4:$KU$4,DX$4,$H$245:$KU$245)/12</f>
        <v/>
      </c>
      <c r="DY289">
        <f>SUMIF($H$4:$KU$4,DY$4,$H$245:$KU$245)/12</f>
        <v/>
      </c>
      <c r="DZ289">
        <f>SUMIF($H$4:$KU$4,DZ$4,$H$245:$KU$245)/12</f>
        <v/>
      </c>
      <c r="EA289">
        <f>SUMIF($H$4:$KU$4,EA$4,$H$245:$KU$245)/12</f>
        <v/>
      </c>
      <c r="EB289">
        <f>SUMIF($H$4:$KU$4,EB$4,$H$245:$KU$245)/12</f>
        <v/>
      </c>
      <c r="EC289">
        <f>SUMIF($H$4:$KU$4,EC$4,$H$245:$KU$245)/12</f>
        <v/>
      </c>
      <c r="ED289">
        <f>SUMIF($H$4:$KU$4,ED$4,$H$245:$KU$245)/12</f>
        <v/>
      </c>
      <c r="EE289">
        <f>SUMIF($H$4:$KU$4,EE$4,$H$245:$KU$245)/12</f>
        <v/>
      </c>
      <c r="EF289">
        <f>SUMIF($H$4:$KU$4,EF$4,$H$245:$KU$245)/12</f>
        <v/>
      </c>
      <c r="EG289">
        <f>SUMIF($H$4:$KU$4,EG$4,$H$245:$KU$245)/12</f>
        <v/>
      </c>
      <c r="EH289">
        <f>SUMIF($H$4:$KU$4,EH$4,$H$245:$KU$245)/12</f>
        <v/>
      </c>
      <c r="EI289">
        <f>SUMIF($H$4:$KU$4,EI$4,$H$245:$KU$245)/12</f>
        <v/>
      </c>
      <c r="EJ289">
        <f>SUMIF($H$4:$KU$4,EJ$4,$H$245:$KU$245)/12</f>
        <v/>
      </c>
      <c r="EK289">
        <f>SUMIF($H$4:$KU$4,EK$4,$H$245:$KU$245)/12</f>
        <v/>
      </c>
      <c r="EL289">
        <f>SUMIF($H$4:$KU$4,EL$4,$H$245:$KU$245)/12</f>
        <v/>
      </c>
      <c r="EM289">
        <f>SUMIF($H$4:$KU$4,EM$4,$H$245:$KU$245)/12</f>
        <v/>
      </c>
      <c r="EN289">
        <f>SUMIF($H$4:$KU$4,EN$4,$H$245:$KU$245)/12</f>
        <v/>
      </c>
      <c r="EO289">
        <f>SUMIF($H$4:$KU$4,EO$4,$H$245:$KU$245)/12</f>
        <v/>
      </c>
      <c r="EP289">
        <f>SUMIF($H$4:$KU$4,EP$4,$H$245:$KU$245)/12</f>
        <v/>
      </c>
      <c r="EQ289">
        <f>SUMIF($H$4:$KU$4,EQ$4,$H$245:$KU$245)/12</f>
        <v/>
      </c>
      <c r="ER289">
        <f>SUMIF($H$4:$KU$4,ER$4,$H$245:$KU$245)/12</f>
        <v/>
      </c>
      <c r="ES289">
        <f>SUMIF($H$4:$KU$4,ES$4,$H$245:$KU$245)/12</f>
        <v/>
      </c>
      <c r="ET289">
        <f>SUMIF($H$4:$KU$4,ET$4,$H$245:$KU$245)/12</f>
        <v/>
      </c>
      <c r="EU289">
        <f>SUMIF($H$4:$KU$4,EU$4,$H$245:$KU$245)/12</f>
        <v/>
      </c>
      <c r="EV289">
        <f>SUMIF($H$4:$KU$4,EV$4,$H$245:$KU$245)/12</f>
        <v/>
      </c>
      <c r="EW289">
        <f>SUMIF($H$4:$KU$4,EW$4,$H$245:$KU$245)/12</f>
        <v/>
      </c>
      <c r="EX289">
        <f>SUMIF($H$4:$KU$4,EX$4,$H$245:$KU$245)/12</f>
        <v/>
      </c>
      <c r="EY289">
        <f>SUMIF($H$4:$KU$4,EY$4,$H$245:$KU$245)/12</f>
        <v/>
      </c>
      <c r="EZ289">
        <f>SUMIF($H$4:$KU$4,EZ$4,$H$245:$KU$245)/12</f>
        <v/>
      </c>
      <c r="FA289">
        <f>SUMIF($H$4:$KU$4,FA$4,$H$245:$KU$245)/12</f>
        <v/>
      </c>
      <c r="FB289">
        <f>SUMIF($H$4:$KU$4,FB$4,$H$245:$KU$245)/12</f>
        <v/>
      </c>
      <c r="FC289">
        <f>SUMIF($H$4:$KU$4,FC$4,$H$245:$KU$245)/12</f>
        <v/>
      </c>
      <c r="FD289">
        <f>SUMIF($H$4:$KU$4,FD$4,$H$245:$KU$245)/12</f>
        <v/>
      </c>
      <c r="FE289">
        <f>SUMIF($H$4:$KU$4,FE$4,$H$245:$KU$245)/12</f>
        <v/>
      </c>
      <c r="FF289">
        <f>SUMIF($H$4:$KU$4,FF$4,$H$245:$KU$245)/12</f>
        <v/>
      </c>
      <c r="FG289">
        <f>SUMIF($H$4:$KU$4,FG$4,$H$245:$KU$245)/12</f>
        <v/>
      </c>
      <c r="FH289">
        <f>SUMIF($H$4:$KU$4,FH$4,$H$245:$KU$245)/12</f>
        <v/>
      </c>
      <c r="FI289">
        <f>SUMIF($H$4:$KU$4,FI$4,$H$245:$KU$245)/12</f>
        <v/>
      </c>
      <c r="FJ289">
        <f>SUMIF($H$4:$KU$4,FJ$4,$H$245:$KU$245)/12</f>
        <v/>
      </c>
      <c r="FK289">
        <f>SUMIF($H$4:$KU$4,FK$4,$H$245:$KU$245)/12</f>
        <v/>
      </c>
      <c r="FL289">
        <f>SUMIF($H$4:$KU$4,FL$4,$H$245:$KU$245)/12</f>
        <v/>
      </c>
      <c r="FM289">
        <f>SUMIF($H$4:$KU$4,FM$4,$H$245:$KU$245)/12</f>
        <v/>
      </c>
      <c r="FN289">
        <f>SUMIF($H$4:$KU$4,FN$4,$H$245:$KU$245)/12</f>
        <v/>
      </c>
      <c r="FO289">
        <f>SUMIF($H$4:$KU$4,FO$4,$H$245:$KU$245)/12</f>
        <v/>
      </c>
      <c r="FP289">
        <f>SUMIF($H$4:$KU$4,FP$4,$H$245:$KU$245)/12</f>
        <v/>
      </c>
      <c r="FQ289">
        <f>SUMIF($H$4:$KU$4,FQ$4,$H$245:$KU$245)/12</f>
        <v/>
      </c>
      <c r="FR289">
        <f>SUMIF($H$4:$KU$4,FR$4,$H$245:$KU$245)/12</f>
        <v/>
      </c>
      <c r="FS289">
        <f>SUMIF($H$4:$KU$4,FS$4,$H$245:$KU$245)/12</f>
        <v/>
      </c>
      <c r="FT289">
        <f>SUMIF($H$4:$KU$4,FT$4,$H$245:$KU$245)/12</f>
        <v/>
      </c>
      <c r="FU289">
        <f>SUMIF($H$4:$KU$4,FU$4,$H$245:$KU$245)/12</f>
        <v/>
      </c>
      <c r="FV289">
        <f>SUMIF($H$4:$KU$4,FV$4,$H$245:$KU$245)/12</f>
        <v/>
      </c>
      <c r="FW289">
        <f>SUMIF($H$4:$KU$4,FW$4,$H$245:$KU$245)/12</f>
        <v/>
      </c>
      <c r="FX289">
        <f>SUMIF($H$4:$KU$4,FX$4,$H$245:$KU$245)/12</f>
        <v/>
      </c>
      <c r="FY289">
        <f>SUMIF($H$4:$KU$4,FY$4,$H$245:$KU$245)/12</f>
        <v/>
      </c>
      <c r="FZ289">
        <f>SUMIF($H$4:$KU$4,FZ$4,$H$245:$KU$245)/12</f>
        <v/>
      </c>
      <c r="GA289">
        <f>SUMIF($H$4:$KU$4,GA$4,$H$245:$KU$245)/12</f>
        <v/>
      </c>
      <c r="GB289">
        <f>SUMIF($H$4:$KU$4,GB$4,$H$245:$KU$245)/12</f>
        <v/>
      </c>
      <c r="GC289">
        <f>SUMIF($H$4:$KU$4,GC$4,$H$245:$KU$245)/12</f>
        <v/>
      </c>
      <c r="GD289">
        <f>SUMIF($H$4:$KU$4,GD$4,$H$245:$KU$245)/12</f>
        <v/>
      </c>
      <c r="GE289">
        <f>SUMIF($H$4:$KU$4,GE$4,$H$245:$KU$245)/12</f>
        <v/>
      </c>
      <c r="GF289">
        <f>SUMIF($H$4:$KU$4,GF$4,$H$245:$KU$245)/12</f>
        <v/>
      </c>
      <c r="GG289">
        <f>SUMIF($H$4:$KU$4,GG$4,$H$245:$KU$245)/12</f>
        <v/>
      </c>
      <c r="GH289">
        <f>SUMIF($H$4:$KU$4,GH$4,$H$245:$KU$245)/12</f>
        <v/>
      </c>
      <c r="GI289">
        <f>SUMIF($H$4:$KU$4,GI$4,$H$245:$KU$245)/12</f>
        <v/>
      </c>
      <c r="GJ289">
        <f>SUMIF($H$4:$KU$4,GJ$4,$H$245:$KU$245)/12</f>
        <v/>
      </c>
      <c r="GK289">
        <f>SUMIF($H$4:$KU$4,GK$4,$H$245:$KU$245)/12</f>
        <v/>
      </c>
      <c r="GL289">
        <f>SUMIF($H$4:$KU$4,GL$4,$H$245:$KU$245)/12</f>
        <v/>
      </c>
      <c r="GM289">
        <f>SUMIF($H$4:$KU$4,GM$4,$H$245:$KU$245)/12</f>
        <v/>
      </c>
      <c r="GN289">
        <f>SUMIF($H$4:$KU$4,GN$4,$H$245:$KU$245)/12</f>
        <v/>
      </c>
      <c r="GO289">
        <f>SUMIF($H$4:$KU$4,GO$4,$H$245:$KU$245)/12</f>
        <v/>
      </c>
      <c r="GP289">
        <f>SUMIF($H$4:$KU$4,GP$4,$H$245:$KU$245)/12</f>
        <v/>
      </c>
      <c r="GQ289">
        <f>SUMIF($H$4:$KU$4,GQ$4,$H$245:$KU$245)/12</f>
        <v/>
      </c>
      <c r="GR289">
        <f>SUMIF($H$4:$KU$4,GR$4,$H$245:$KU$245)/12</f>
        <v/>
      </c>
      <c r="GS289">
        <f>SUMIF($H$4:$KU$4,GS$4,$H$245:$KU$245)/12</f>
        <v/>
      </c>
      <c r="GT289">
        <f>SUMIF($H$4:$KU$4,GT$4,$H$245:$KU$245)/12</f>
        <v/>
      </c>
      <c r="GU289">
        <f>SUMIF($H$4:$KU$4,GU$4,$H$245:$KU$245)/12</f>
        <v/>
      </c>
      <c r="GV289">
        <f>SUMIF($H$4:$KU$4,GV$4,$H$245:$KU$245)/12</f>
        <v/>
      </c>
      <c r="GW289">
        <f>SUMIF($H$4:$KU$4,GW$4,$H$245:$KU$245)/12</f>
        <v/>
      </c>
      <c r="GX289">
        <f>SUMIF($H$4:$KU$4,GX$4,$H$245:$KU$245)/12</f>
        <v/>
      </c>
      <c r="GY289">
        <f>SUMIF($H$4:$KU$4,GY$4,$H$245:$KU$245)/12</f>
        <v/>
      </c>
      <c r="GZ289">
        <f>SUMIF($H$4:$KU$4,GZ$4,$H$245:$KU$245)/12</f>
        <v/>
      </c>
      <c r="HA289">
        <f>SUMIF($H$4:$KU$4,HA$4,$H$245:$KU$245)/12</f>
        <v/>
      </c>
      <c r="HB289">
        <f>SUMIF($H$4:$KU$4,HB$4,$H$245:$KU$245)/12</f>
        <v/>
      </c>
      <c r="HC289">
        <f>SUMIF($H$4:$KU$4,HC$4,$H$245:$KU$245)/12</f>
        <v/>
      </c>
      <c r="HD289">
        <f>SUMIF($H$4:$KU$4,HD$4,$H$245:$KU$245)/12</f>
        <v/>
      </c>
      <c r="HE289">
        <f>SUMIF($H$4:$KU$4,HE$4,$H$245:$KU$245)/12</f>
        <v/>
      </c>
      <c r="HF289">
        <f>SUMIF($H$4:$KU$4,HF$4,$H$245:$KU$245)/12</f>
        <v/>
      </c>
      <c r="HG289">
        <f>SUMIF($H$4:$KU$4,HG$4,$H$245:$KU$245)/12</f>
        <v/>
      </c>
      <c r="HH289">
        <f>SUMIF($H$4:$KU$4,HH$4,$H$245:$KU$245)/12</f>
        <v/>
      </c>
      <c r="HI289">
        <f>SUMIF($H$4:$KU$4,HI$4,$H$245:$KU$245)/12</f>
        <v/>
      </c>
      <c r="HJ289">
        <f>SUMIF($H$4:$KU$4,HJ$4,$H$245:$KU$245)/12</f>
        <v/>
      </c>
      <c r="HK289">
        <f>SUMIF($H$4:$KU$4,HK$4,$H$245:$KU$245)/12</f>
        <v/>
      </c>
      <c r="HL289">
        <f>SUMIF($H$4:$KU$4,HL$4,$H$245:$KU$245)/12</f>
        <v/>
      </c>
      <c r="HM289">
        <f>SUMIF($H$4:$KU$4,HM$4,$H$245:$KU$245)/12</f>
        <v/>
      </c>
      <c r="HN289">
        <f>SUMIF($H$4:$KU$4,HN$4,$H$245:$KU$245)/12</f>
        <v/>
      </c>
      <c r="HO289">
        <f>SUMIF($H$4:$KU$4,HO$4,$H$245:$KU$245)/12</f>
        <v/>
      </c>
      <c r="HP289">
        <f>SUMIF($H$4:$KU$4,HP$4,$H$245:$KU$245)/12</f>
        <v/>
      </c>
      <c r="HQ289">
        <f>SUMIF($H$4:$KU$4,HQ$4,$H$245:$KU$245)/12</f>
        <v/>
      </c>
      <c r="HR289">
        <f>SUMIF($H$4:$KU$4,HR$4,$H$245:$KU$245)/12</f>
        <v/>
      </c>
      <c r="HS289">
        <f>SUMIF($H$4:$KU$4,HS$4,$H$245:$KU$245)/12</f>
        <v/>
      </c>
      <c r="HT289">
        <f>SUMIF($H$4:$KU$4,HT$4,$H$245:$KU$245)/12</f>
        <v/>
      </c>
      <c r="HU289">
        <f>SUMIF($H$4:$KU$4,HU$4,$H$245:$KU$245)/12</f>
        <v/>
      </c>
      <c r="HV289">
        <f>SUMIF($H$4:$KU$4,HV$4,$H$245:$KU$245)/12</f>
        <v/>
      </c>
      <c r="HW289">
        <f>SUMIF($H$4:$KU$4,HW$4,$H$245:$KU$245)/12</f>
        <v/>
      </c>
      <c r="HX289">
        <f>SUMIF($H$4:$KU$4,HX$4,$H$245:$KU$245)/12</f>
        <v/>
      </c>
      <c r="HY289">
        <f>SUMIF($H$4:$KU$4,HY$4,$H$245:$KU$245)/12</f>
        <v/>
      </c>
      <c r="HZ289">
        <f>SUMIF($H$4:$KU$4,HZ$4,$H$245:$KU$245)/12</f>
        <v/>
      </c>
      <c r="IA289">
        <f>SUMIF($H$4:$KU$4,IA$4,$H$245:$KU$245)/12</f>
        <v/>
      </c>
      <c r="IB289">
        <f>SUMIF($H$4:$KU$4,IB$4,$H$245:$KU$245)/12</f>
        <v/>
      </c>
      <c r="IC289">
        <f>SUMIF($H$4:$KU$4,IC$4,$H$245:$KU$245)/12</f>
        <v/>
      </c>
      <c r="ID289">
        <f>SUMIF($H$4:$KU$4,ID$4,$H$245:$KU$245)/12</f>
        <v/>
      </c>
      <c r="IE289">
        <f>SUMIF($H$4:$KU$4,IE$4,$H$245:$KU$245)/12</f>
        <v/>
      </c>
      <c r="IF289">
        <f>SUMIF($H$4:$KU$4,IF$4,$H$245:$KU$245)/12</f>
        <v/>
      </c>
      <c r="IG289">
        <f>SUMIF($H$4:$KU$4,IG$4,$H$245:$KU$245)/12</f>
        <v/>
      </c>
      <c r="IH289">
        <f>SUMIF($H$4:$KU$4,IH$4,$H$245:$KU$245)/12</f>
        <v/>
      </c>
      <c r="II289">
        <f>SUMIF($H$4:$KU$4,II$4,$H$245:$KU$245)/12</f>
        <v/>
      </c>
      <c r="IJ289">
        <f>SUMIF($H$4:$KU$4,IJ$4,$H$245:$KU$245)/12</f>
        <v/>
      </c>
      <c r="IK289">
        <f>SUMIF($H$4:$KU$4,IK$4,$H$245:$KU$245)/12</f>
        <v/>
      </c>
      <c r="IL289">
        <f>SUMIF($H$4:$KU$4,IL$4,$H$245:$KU$245)/12</f>
        <v/>
      </c>
      <c r="IM289">
        <f>SUMIF($H$4:$KU$4,IM$4,$H$245:$KU$245)/12</f>
        <v/>
      </c>
      <c r="IN289">
        <f>SUMIF($H$4:$KU$4,IN$4,$H$245:$KU$245)/12</f>
        <v/>
      </c>
      <c r="IO289">
        <f>SUMIF($H$4:$KU$4,IO$4,$H$245:$KU$245)/12</f>
        <v/>
      </c>
      <c r="IP289">
        <f>SUMIF($H$4:$KU$4,IP$4,$H$245:$KU$245)/12</f>
        <v/>
      </c>
      <c r="IQ289">
        <f>SUMIF($H$4:$KU$4,IQ$4,$H$245:$KU$245)/12</f>
        <v/>
      </c>
      <c r="IR289">
        <f>SUMIF($H$4:$KU$4,IR$4,$H$245:$KU$245)/12</f>
        <v/>
      </c>
      <c r="IS289">
        <f>SUMIF($H$4:$KU$4,IS$4,$H$245:$KU$245)/12</f>
        <v/>
      </c>
      <c r="IT289">
        <f>SUMIF($H$4:$KU$4,IT$4,$H$245:$KU$245)/12</f>
        <v/>
      </c>
      <c r="IU289">
        <f>SUMIF($H$4:$KU$4,IU$4,$H$245:$KU$245)/12</f>
        <v/>
      </c>
      <c r="IV289">
        <f>SUMIF($H$4:$KU$4,IV$4,$H$245:$KU$245)/12</f>
        <v/>
      </c>
      <c r="IW289">
        <f>SUMIF($H$4:$KU$4,IW$4,$H$245:$KU$245)/12</f>
        <v/>
      </c>
      <c r="IX289">
        <f>SUMIF($H$4:$KU$4,IX$4,$H$245:$KU$245)/12</f>
        <v/>
      </c>
      <c r="IY289">
        <f>SUMIF($H$4:$KU$4,IY$4,$H$245:$KU$245)/12</f>
        <v/>
      </c>
      <c r="IZ289">
        <f>SUMIF($H$4:$KU$4,IZ$4,$H$245:$KU$245)/12</f>
        <v/>
      </c>
      <c r="JA289">
        <f>SUMIF($H$4:$KU$4,JA$4,$H$245:$KU$245)/12</f>
        <v/>
      </c>
      <c r="JB289">
        <f>SUMIF($H$4:$KU$4,JB$4,$H$245:$KU$245)/12</f>
        <v/>
      </c>
      <c r="JC289">
        <f>SUMIF($H$4:$KU$4,JC$4,$H$245:$KU$245)/12</f>
        <v/>
      </c>
      <c r="JD289">
        <f>SUMIF($H$4:$KU$4,JD$4,$H$245:$KU$245)/12</f>
        <v/>
      </c>
      <c r="JE289">
        <f>SUMIF($H$4:$KU$4,JE$4,$H$245:$KU$245)/12</f>
        <v/>
      </c>
      <c r="JF289">
        <f>SUMIF($H$4:$KU$4,JF$4,$H$245:$KU$245)/12</f>
        <v/>
      </c>
      <c r="JG289">
        <f>SUMIF($H$4:$KU$4,JG$4,$H$245:$KU$245)/12</f>
        <v/>
      </c>
      <c r="JH289">
        <f>SUMIF($H$4:$KU$4,JH$4,$H$245:$KU$245)/12</f>
        <v/>
      </c>
      <c r="JI289">
        <f>SUMIF($H$4:$KU$4,JI$4,$H$245:$KU$245)/12</f>
        <v/>
      </c>
      <c r="JJ289">
        <f>SUMIF($H$4:$KU$4,JJ$4,$H$245:$KU$245)/12</f>
        <v/>
      </c>
      <c r="JK289">
        <f>SUMIF($H$4:$KU$4,JK$4,$H$245:$KU$245)/12</f>
        <v/>
      </c>
      <c r="JL289">
        <f>SUMIF($H$4:$KU$4,JL$4,$H$245:$KU$245)/12</f>
        <v/>
      </c>
      <c r="JM289">
        <f>SUMIF($H$4:$KU$4,JM$4,$H$245:$KU$245)/12</f>
        <v/>
      </c>
      <c r="JN289">
        <f>SUMIF($H$4:$KU$4,JN$4,$H$245:$KU$245)/12</f>
        <v/>
      </c>
      <c r="JO289">
        <f>SUMIF($H$4:$KU$4,JO$4,$H$245:$KU$245)/12</f>
        <v/>
      </c>
      <c r="JP289">
        <f>SUMIF($H$4:$KU$4,JP$4,$H$245:$KU$245)/12</f>
        <v/>
      </c>
      <c r="JQ289">
        <f>SUMIF($H$4:$KU$4,JQ$4,$H$245:$KU$245)/12</f>
        <v/>
      </c>
      <c r="JR289">
        <f>SUMIF($H$4:$KU$4,JR$4,$H$245:$KU$245)/12</f>
        <v/>
      </c>
      <c r="JS289">
        <f>SUMIF($H$4:$KU$4,JS$4,$H$245:$KU$245)/12</f>
        <v/>
      </c>
      <c r="JT289">
        <f>SUMIF($H$4:$KU$4,JT$4,$H$245:$KU$245)/12</f>
        <v/>
      </c>
      <c r="JU289">
        <f>SUMIF($H$4:$KU$4,JU$4,$H$245:$KU$245)/12</f>
        <v/>
      </c>
      <c r="JV289">
        <f>SUMIF($H$4:$KU$4,JV$4,$H$245:$KU$245)/12</f>
        <v/>
      </c>
      <c r="JW289">
        <f>SUMIF($H$4:$KU$4,JW$4,$H$245:$KU$245)/12</f>
        <v/>
      </c>
      <c r="JX289">
        <f>SUMIF($H$4:$KU$4,JX$4,$H$245:$KU$245)/12</f>
        <v/>
      </c>
      <c r="JY289">
        <f>SUMIF($H$4:$KU$4,JY$4,$H$245:$KU$245)/12</f>
        <v/>
      </c>
      <c r="JZ289">
        <f>SUMIF($H$4:$KU$4,JZ$4,$H$245:$KU$245)/12</f>
        <v/>
      </c>
      <c r="KA289">
        <f>SUMIF($H$4:$KU$4,KA$4,$H$245:$KU$245)/12</f>
        <v/>
      </c>
      <c r="KB289">
        <f>SUMIF($H$4:$KU$4,KB$4,$H$245:$KU$245)/12</f>
        <v/>
      </c>
      <c r="KC289">
        <f>SUMIF($H$4:$KU$4,KC$4,$H$245:$KU$245)/12</f>
        <v/>
      </c>
      <c r="KD289">
        <f>SUMIF($H$4:$KU$4,KD$4,$H$245:$KU$245)/12</f>
        <v/>
      </c>
      <c r="KE289">
        <f>SUMIF($H$4:$KU$4,KE$4,$H$245:$KU$245)/12</f>
        <v/>
      </c>
      <c r="KF289">
        <f>SUMIF($H$4:$KU$4,KF$4,$H$245:$KU$245)/12</f>
        <v/>
      </c>
      <c r="KG289">
        <f>SUMIF($H$4:$KU$4,KG$4,$H$245:$KU$245)/12</f>
        <v/>
      </c>
      <c r="KH289">
        <f>SUMIF($H$4:$KU$4,KH$4,$H$245:$KU$245)/12</f>
        <v/>
      </c>
      <c r="KI289">
        <f>SUMIF($H$4:$KU$4,KI$4,$H$245:$KU$245)/12</f>
        <v/>
      </c>
      <c r="KJ289">
        <f>SUMIF($H$4:$KU$4,KJ$4,$H$245:$KU$245)/12</f>
        <v/>
      </c>
      <c r="KK289">
        <f>SUMIF($H$4:$KU$4,KK$4,$H$245:$KU$245)/12</f>
        <v/>
      </c>
      <c r="KL289">
        <f>SUMIF($H$4:$KU$4,KL$4,$H$245:$KU$245)/12</f>
        <v/>
      </c>
      <c r="KM289">
        <f>SUMIF($H$4:$KU$4,KM$4,$H$245:$KU$245)/12</f>
        <v/>
      </c>
      <c r="KN289">
        <f>SUMIF($H$4:$KU$4,KN$4,$H$245:$KU$245)/12</f>
        <v/>
      </c>
      <c r="KO289">
        <f>SUMIF($H$4:$KU$4,KO$4,$H$245:$KU$245)/12</f>
        <v/>
      </c>
      <c r="KP289">
        <f>SUMIF($H$4:$KU$4,KP$4,$H$245:$KU$245)/12</f>
        <v/>
      </c>
      <c r="KQ289">
        <f>SUMIF($H$4:$KU$4,KQ$4,$H$245:$KU$245)/12</f>
        <v/>
      </c>
      <c r="KR289">
        <f>SUMIF($H$4:$KU$4,KR$4,$H$245:$KU$245)/12</f>
        <v/>
      </c>
      <c r="KS289">
        <f>SUMIF($H$4:$KU$4,KS$4,$H$245:$KU$245)/12</f>
        <v/>
      </c>
      <c r="KT289">
        <f>SUMIF($H$4:$KU$4,KT$4,$H$245:$KU$245)/12</f>
        <v/>
      </c>
      <c r="KU289">
        <f>SUMIF($H$4:$KU$4,KU$4,$H$245:$KU$245)/12</f>
        <v/>
      </c>
    </row>
    <row r="290" spans="1:307">
      <c r="A290" t="s">
        <v>91</v>
      </c>
    </row>
    <row r="291" spans="1:307">
      <c r="D291" t="s">
        <v>143</v>
      </c>
      <c r="H291">
        <f>SUMIF($H$4:$KU$4,H$4,$H$256:$KU$256)/12</f>
        <v/>
      </c>
      <c r="I291">
        <f>SUMIF($H$4:$KU$4,I$4,$H$256:$KU$256)/12</f>
        <v/>
      </c>
      <c r="J291">
        <f>SUMIF($H$4:$KU$4,J$4,$H$256:$KU$256)/12</f>
        <v/>
      </c>
      <c r="K291">
        <f>SUMIF($H$4:$KU$4,K$4,$H$256:$KU$256)/12</f>
        <v/>
      </c>
      <c r="L291">
        <f>SUMIF($H$4:$KU$4,L$4,$H$256:$KU$256)/12</f>
        <v/>
      </c>
      <c r="M291">
        <f>SUMIF($H$4:$KU$4,M$4,$H$256:$KU$256)/12</f>
        <v/>
      </c>
      <c r="N291">
        <f>SUMIF($H$4:$KU$4,N$4,$H$256:$KU$256)/12</f>
        <v/>
      </c>
      <c r="O291">
        <f>SUMIF($H$4:$KU$4,O$4,$H$256:$KU$256)/12</f>
        <v/>
      </c>
      <c r="P291">
        <f>SUMIF($H$4:$KU$4,P$4,$H$256:$KU$256)/12</f>
        <v/>
      </c>
      <c r="Q291">
        <f>SUMIF($H$4:$KU$4,Q$4,$H$256:$KU$256)/12</f>
        <v/>
      </c>
      <c r="R291">
        <f>SUMIF($H$4:$KU$4,R$4,$H$256:$KU$256)/12</f>
        <v/>
      </c>
      <c r="S291">
        <f>SUMIF($H$4:$KU$4,S$4,$H$256:$KU$256)/12</f>
        <v/>
      </c>
      <c r="T291">
        <f>SUMIF($H$4:$KU$4,T$4,$H$256:$KU$256)/12</f>
        <v/>
      </c>
      <c r="U291">
        <f>SUMIF($H$4:$KU$4,U$4,$H$256:$KU$256)/12</f>
        <v/>
      </c>
      <c r="V291">
        <f>SUMIF($H$4:$KU$4,V$4,$H$256:$KU$256)/12</f>
        <v/>
      </c>
      <c r="W291">
        <f>SUMIF($H$4:$KU$4,W$4,$H$256:$KU$256)/12</f>
        <v/>
      </c>
      <c r="X291">
        <f>SUMIF($H$4:$KU$4,X$4,$H$256:$KU$256)/12</f>
        <v/>
      </c>
      <c r="Y291">
        <f>SUMIF($H$4:$KU$4,Y$4,$H$256:$KU$256)/12</f>
        <v/>
      </c>
      <c r="Z291">
        <f>SUMIF($H$4:$KU$4,Z$4,$H$256:$KU$256)/12</f>
        <v/>
      </c>
      <c r="AA291">
        <f>SUMIF($H$4:$KU$4,AA$4,$H$256:$KU$256)/12</f>
        <v/>
      </c>
      <c r="AB291">
        <f>SUMIF($H$4:$KU$4,AB$4,$H$256:$KU$256)/12</f>
        <v/>
      </c>
      <c r="AC291">
        <f>SUMIF($H$4:$KU$4,AC$4,$H$256:$KU$256)/12</f>
        <v/>
      </c>
      <c r="AD291">
        <f>SUMIF($H$4:$KU$4,AD$4,$H$256:$KU$256)/12</f>
        <v/>
      </c>
      <c r="AE291">
        <f>SUMIF($H$4:$KU$4,AE$4,$H$256:$KU$256)/12</f>
        <v/>
      </c>
      <c r="AF291">
        <f>SUMIF($H$4:$KU$4,AF$4,$H$256:$KU$256)/12</f>
        <v/>
      </c>
      <c r="AG291">
        <f>SUMIF($H$4:$KU$4,AG$4,$H$256:$KU$256)/12</f>
        <v/>
      </c>
      <c r="AH291">
        <f>SUMIF($H$4:$KU$4,AH$4,$H$256:$KU$256)/12</f>
        <v/>
      </c>
      <c r="AI291">
        <f>SUMIF($H$4:$KU$4,AI$4,$H$256:$KU$256)/12</f>
        <v/>
      </c>
      <c r="AJ291">
        <f>SUMIF($H$4:$KU$4,AJ$4,$H$256:$KU$256)/12</f>
        <v/>
      </c>
      <c r="AK291">
        <f>SUMIF($H$4:$KU$4,AK$4,$H$256:$KU$256)/12</f>
        <v/>
      </c>
      <c r="AL291">
        <f>SUMIF($H$4:$KU$4,AL$4,$H$256:$KU$256)/12</f>
        <v/>
      </c>
      <c r="AM291">
        <f>SUMIF($H$4:$KU$4,AM$4,$H$256:$KU$256)/12</f>
        <v/>
      </c>
      <c r="AN291">
        <f>SUMIF($H$4:$KU$4,AN$4,$H$256:$KU$256)/12</f>
        <v/>
      </c>
      <c r="AO291">
        <f>SUMIF($H$4:$KU$4,AO$4,$H$256:$KU$256)/12</f>
        <v/>
      </c>
      <c r="AP291">
        <f>SUMIF($H$4:$KU$4,AP$4,$H$256:$KU$256)/12</f>
        <v/>
      </c>
      <c r="AQ291">
        <f>SUMIF($H$4:$KU$4,AQ$4,$H$256:$KU$256)/12</f>
        <v/>
      </c>
      <c r="AR291">
        <f>SUMIF($H$4:$KU$4,AR$4,$H$256:$KU$256)/12</f>
        <v/>
      </c>
      <c r="AS291">
        <f>SUMIF($H$4:$KU$4,AS$4,$H$256:$KU$256)/12</f>
        <v/>
      </c>
      <c r="AT291">
        <f>SUMIF($H$4:$KU$4,AT$4,$H$256:$KU$256)/12</f>
        <v/>
      </c>
      <c r="AU291">
        <f>SUMIF($H$4:$KU$4,AU$4,$H$256:$KU$256)/12</f>
        <v/>
      </c>
      <c r="AV291">
        <f>SUMIF($H$4:$KU$4,AV$4,$H$256:$KU$256)/12</f>
        <v/>
      </c>
      <c r="AW291">
        <f>SUMIF($H$4:$KU$4,AW$4,$H$256:$KU$256)/12</f>
        <v/>
      </c>
      <c r="AX291">
        <f>SUMIF($H$4:$KU$4,AX$4,$H$256:$KU$256)/12</f>
        <v/>
      </c>
      <c r="AY291">
        <f>SUMIF($H$4:$KU$4,AY$4,$H$256:$KU$256)/12</f>
        <v/>
      </c>
      <c r="AZ291">
        <f>SUMIF($H$4:$KU$4,AZ$4,$H$256:$KU$256)/12</f>
        <v/>
      </c>
      <c r="BA291">
        <f>SUMIF($H$4:$KU$4,BA$4,$H$256:$KU$256)/12</f>
        <v/>
      </c>
      <c r="BB291">
        <f>SUMIF($H$4:$KU$4,BB$4,$H$256:$KU$256)/12</f>
        <v/>
      </c>
      <c r="BC291">
        <f>SUMIF($H$4:$KU$4,BC$4,$H$256:$KU$256)/12</f>
        <v/>
      </c>
      <c r="BD291">
        <f>SUMIF($H$4:$KU$4,BD$4,$H$256:$KU$256)/12</f>
        <v/>
      </c>
      <c r="BE291">
        <f>SUMIF($H$4:$KU$4,BE$4,$H$256:$KU$256)/12</f>
        <v/>
      </c>
      <c r="BF291">
        <f>SUMIF($H$4:$KU$4,BF$4,$H$256:$KU$256)/12</f>
        <v/>
      </c>
      <c r="BG291">
        <f>SUMIF($H$4:$KU$4,BG$4,$H$256:$KU$256)/12</f>
        <v/>
      </c>
      <c r="BH291">
        <f>SUMIF($H$4:$KU$4,BH$4,$H$256:$KU$256)/12</f>
        <v/>
      </c>
      <c r="BI291">
        <f>SUMIF($H$4:$KU$4,BI$4,$H$256:$KU$256)/12</f>
        <v/>
      </c>
      <c r="BJ291">
        <f>SUMIF($H$4:$KU$4,BJ$4,$H$256:$KU$256)/12</f>
        <v/>
      </c>
      <c r="BK291">
        <f>SUMIF($H$4:$KU$4,BK$4,$H$256:$KU$256)/12</f>
        <v/>
      </c>
      <c r="BL291">
        <f>SUMIF($H$4:$KU$4,BL$4,$H$256:$KU$256)/12</f>
        <v/>
      </c>
      <c r="BM291">
        <f>SUMIF($H$4:$KU$4,BM$4,$H$256:$KU$256)/12</f>
        <v/>
      </c>
      <c r="BN291">
        <f>SUMIF($H$4:$KU$4,BN$4,$H$256:$KU$256)/12</f>
        <v/>
      </c>
      <c r="BO291">
        <f>SUMIF($H$4:$KU$4,BO$4,$H$256:$KU$256)/12</f>
        <v/>
      </c>
      <c r="BP291">
        <f>SUMIF($H$4:$KU$4,BP$4,$H$256:$KU$256)/12</f>
        <v/>
      </c>
      <c r="BQ291">
        <f>SUMIF($H$4:$KU$4,BQ$4,$H$256:$KU$256)/12</f>
        <v/>
      </c>
      <c r="BR291">
        <f>SUMIF($H$4:$KU$4,BR$4,$H$256:$KU$256)/12</f>
        <v/>
      </c>
      <c r="BS291">
        <f>SUMIF($H$4:$KU$4,BS$4,$H$256:$KU$256)/12</f>
        <v/>
      </c>
      <c r="BT291">
        <f>SUMIF($H$4:$KU$4,BT$4,$H$256:$KU$256)/12</f>
        <v/>
      </c>
      <c r="BU291">
        <f>SUMIF($H$4:$KU$4,BU$4,$H$256:$KU$256)/12</f>
        <v/>
      </c>
      <c r="BV291">
        <f>SUMIF($H$4:$KU$4,BV$4,$H$256:$KU$256)/12</f>
        <v/>
      </c>
      <c r="BW291">
        <f>SUMIF($H$4:$KU$4,BW$4,$H$256:$KU$256)/12</f>
        <v/>
      </c>
      <c r="BX291">
        <f>SUMIF($H$4:$KU$4,BX$4,$H$256:$KU$256)/12</f>
        <v/>
      </c>
      <c r="BY291">
        <f>SUMIF($H$4:$KU$4,BY$4,$H$256:$KU$256)/12</f>
        <v/>
      </c>
      <c r="BZ291">
        <f>SUMIF($H$4:$KU$4,BZ$4,$H$256:$KU$256)/12</f>
        <v/>
      </c>
      <c r="CA291">
        <f>SUMIF($H$4:$KU$4,CA$4,$H$256:$KU$256)/12</f>
        <v/>
      </c>
      <c r="CB291">
        <f>SUMIF($H$4:$KU$4,CB$4,$H$256:$KU$256)/12</f>
        <v/>
      </c>
      <c r="CC291">
        <f>SUMIF($H$4:$KU$4,CC$4,$H$256:$KU$256)/12</f>
        <v/>
      </c>
      <c r="CD291">
        <f>SUMIF($H$4:$KU$4,CD$4,$H$256:$KU$256)/12</f>
        <v/>
      </c>
      <c r="CE291">
        <f>SUMIF($H$4:$KU$4,CE$4,$H$256:$KU$256)/12</f>
        <v/>
      </c>
      <c r="CF291">
        <f>SUMIF($H$4:$KU$4,CF$4,$H$256:$KU$256)/12</f>
        <v/>
      </c>
      <c r="CG291">
        <f>SUMIF($H$4:$KU$4,CG$4,$H$256:$KU$256)/12</f>
        <v/>
      </c>
      <c r="CH291">
        <f>SUMIF($H$4:$KU$4,CH$4,$H$256:$KU$256)/12</f>
        <v/>
      </c>
      <c r="CI291">
        <f>SUMIF($H$4:$KU$4,CI$4,$H$256:$KU$256)/12</f>
        <v/>
      </c>
      <c r="CJ291">
        <f>SUMIF($H$4:$KU$4,CJ$4,$H$256:$KU$256)/12</f>
        <v/>
      </c>
      <c r="CK291">
        <f>SUMIF($H$4:$KU$4,CK$4,$H$256:$KU$256)/12</f>
        <v/>
      </c>
      <c r="CL291">
        <f>SUMIF($H$4:$KU$4,CL$4,$H$256:$KU$256)/12</f>
        <v/>
      </c>
      <c r="CM291">
        <f>SUMIF($H$4:$KU$4,CM$4,$H$256:$KU$256)/12</f>
        <v/>
      </c>
      <c r="CN291">
        <f>SUMIF($H$4:$KU$4,CN$4,$H$256:$KU$256)/12</f>
        <v/>
      </c>
      <c r="CO291">
        <f>SUMIF($H$4:$KU$4,CO$4,$H$256:$KU$256)/12</f>
        <v/>
      </c>
      <c r="CP291">
        <f>SUMIF($H$4:$KU$4,CP$4,$H$256:$KU$256)/12</f>
        <v/>
      </c>
      <c r="CQ291">
        <f>SUMIF($H$4:$KU$4,CQ$4,$H$256:$KU$256)/12</f>
        <v/>
      </c>
      <c r="CR291">
        <f>SUMIF($H$4:$KU$4,CR$4,$H$256:$KU$256)/12</f>
        <v/>
      </c>
      <c r="CS291">
        <f>SUMIF($H$4:$KU$4,CS$4,$H$256:$KU$256)/12</f>
        <v/>
      </c>
      <c r="CT291">
        <f>SUMIF($H$4:$KU$4,CT$4,$H$256:$KU$256)/12</f>
        <v/>
      </c>
      <c r="CU291">
        <f>SUMIF($H$4:$KU$4,CU$4,$H$256:$KU$256)/12</f>
        <v/>
      </c>
      <c r="CV291">
        <f>SUMIF($H$4:$KU$4,CV$4,$H$256:$KU$256)/12</f>
        <v/>
      </c>
      <c r="CW291">
        <f>SUMIF($H$4:$KU$4,CW$4,$H$256:$KU$256)/12</f>
        <v/>
      </c>
      <c r="CX291">
        <f>SUMIF($H$4:$KU$4,CX$4,$H$256:$KU$256)/12</f>
        <v/>
      </c>
      <c r="CY291">
        <f>SUMIF($H$4:$KU$4,CY$4,$H$256:$KU$256)/12</f>
        <v/>
      </c>
      <c r="CZ291">
        <f>SUMIF($H$4:$KU$4,CZ$4,$H$256:$KU$256)/12</f>
        <v/>
      </c>
      <c r="DA291">
        <f>SUMIF($H$4:$KU$4,DA$4,$H$256:$KU$256)/12</f>
        <v/>
      </c>
      <c r="DB291">
        <f>SUMIF($H$4:$KU$4,DB$4,$H$256:$KU$256)/12</f>
        <v/>
      </c>
      <c r="DC291">
        <f>SUMIF($H$4:$KU$4,DC$4,$H$256:$KU$256)/12</f>
        <v/>
      </c>
      <c r="DD291">
        <f>SUMIF($H$4:$KU$4,DD$4,$H$256:$KU$256)/12</f>
        <v/>
      </c>
      <c r="DE291">
        <f>SUMIF($H$4:$KU$4,DE$4,$H$256:$KU$256)/12</f>
        <v/>
      </c>
      <c r="DF291">
        <f>SUMIF($H$4:$KU$4,DF$4,$H$256:$KU$256)/12</f>
        <v/>
      </c>
      <c r="DG291">
        <f>SUMIF($H$4:$KU$4,DG$4,$H$256:$KU$256)/12</f>
        <v/>
      </c>
      <c r="DH291">
        <f>SUMIF($H$4:$KU$4,DH$4,$H$256:$KU$256)/12</f>
        <v/>
      </c>
      <c r="DI291">
        <f>SUMIF($H$4:$KU$4,DI$4,$H$256:$KU$256)/12</f>
        <v/>
      </c>
      <c r="DJ291">
        <f>SUMIF($H$4:$KU$4,DJ$4,$H$256:$KU$256)/12</f>
        <v/>
      </c>
      <c r="DK291">
        <f>SUMIF($H$4:$KU$4,DK$4,$H$256:$KU$256)/12</f>
        <v/>
      </c>
      <c r="DL291">
        <f>SUMIF($H$4:$KU$4,DL$4,$H$256:$KU$256)/12</f>
        <v/>
      </c>
      <c r="DM291">
        <f>SUMIF($H$4:$KU$4,DM$4,$H$256:$KU$256)/12</f>
        <v/>
      </c>
      <c r="DN291">
        <f>SUMIF($H$4:$KU$4,DN$4,$H$256:$KU$256)/12</f>
        <v/>
      </c>
      <c r="DO291">
        <f>SUMIF($H$4:$KU$4,DO$4,$H$256:$KU$256)/12</f>
        <v/>
      </c>
      <c r="DP291">
        <f>SUMIF($H$4:$KU$4,DP$4,$H$256:$KU$256)/12</f>
        <v/>
      </c>
      <c r="DQ291">
        <f>SUMIF($H$4:$KU$4,DQ$4,$H$256:$KU$256)/12</f>
        <v/>
      </c>
      <c r="DR291">
        <f>SUMIF($H$4:$KU$4,DR$4,$H$256:$KU$256)/12</f>
        <v/>
      </c>
      <c r="DS291">
        <f>SUMIF($H$4:$KU$4,DS$4,$H$256:$KU$256)/12</f>
        <v/>
      </c>
      <c r="DT291">
        <f>SUMIF($H$4:$KU$4,DT$4,$H$256:$KU$256)/12</f>
        <v/>
      </c>
      <c r="DU291">
        <f>SUMIF($H$4:$KU$4,DU$4,$H$256:$KU$256)/12</f>
        <v/>
      </c>
      <c r="DV291">
        <f>SUMIF($H$4:$KU$4,DV$4,$H$256:$KU$256)/12</f>
        <v/>
      </c>
      <c r="DW291">
        <f>SUMIF($H$4:$KU$4,DW$4,$H$256:$KU$256)/12</f>
        <v/>
      </c>
      <c r="DX291">
        <f>SUMIF($H$4:$KU$4,DX$4,$H$256:$KU$256)/12</f>
        <v/>
      </c>
      <c r="DY291">
        <f>SUMIF($H$4:$KU$4,DY$4,$H$256:$KU$256)/12</f>
        <v/>
      </c>
      <c r="DZ291">
        <f>SUMIF($H$4:$KU$4,DZ$4,$H$256:$KU$256)/12</f>
        <v/>
      </c>
      <c r="EA291">
        <f>SUMIF($H$4:$KU$4,EA$4,$H$256:$KU$256)/12</f>
        <v/>
      </c>
      <c r="EB291">
        <f>SUMIF($H$4:$KU$4,EB$4,$H$256:$KU$256)/12</f>
        <v/>
      </c>
      <c r="EC291">
        <f>SUMIF($H$4:$KU$4,EC$4,$H$256:$KU$256)/12</f>
        <v/>
      </c>
      <c r="ED291">
        <f>SUMIF($H$4:$KU$4,ED$4,$H$256:$KU$256)/12</f>
        <v/>
      </c>
      <c r="EE291">
        <f>SUMIF($H$4:$KU$4,EE$4,$H$256:$KU$256)/12</f>
        <v/>
      </c>
      <c r="EF291">
        <f>SUMIF($H$4:$KU$4,EF$4,$H$256:$KU$256)/12</f>
        <v/>
      </c>
      <c r="EG291">
        <f>SUMIF($H$4:$KU$4,EG$4,$H$256:$KU$256)/12</f>
        <v/>
      </c>
      <c r="EH291">
        <f>SUMIF($H$4:$KU$4,EH$4,$H$256:$KU$256)/12</f>
        <v/>
      </c>
      <c r="EI291">
        <f>SUMIF($H$4:$KU$4,EI$4,$H$256:$KU$256)/12</f>
        <v/>
      </c>
      <c r="EJ291">
        <f>SUMIF($H$4:$KU$4,EJ$4,$H$256:$KU$256)/12</f>
        <v/>
      </c>
      <c r="EK291">
        <f>SUMIF($H$4:$KU$4,EK$4,$H$256:$KU$256)/12</f>
        <v/>
      </c>
      <c r="EL291">
        <f>SUMIF($H$4:$KU$4,EL$4,$H$256:$KU$256)/12</f>
        <v/>
      </c>
      <c r="EM291">
        <f>SUMIF($H$4:$KU$4,EM$4,$H$256:$KU$256)/12</f>
        <v/>
      </c>
      <c r="EN291">
        <f>SUMIF($H$4:$KU$4,EN$4,$H$256:$KU$256)/12</f>
        <v/>
      </c>
      <c r="EO291">
        <f>SUMIF($H$4:$KU$4,EO$4,$H$256:$KU$256)/12</f>
        <v/>
      </c>
      <c r="EP291">
        <f>SUMIF($H$4:$KU$4,EP$4,$H$256:$KU$256)/12</f>
        <v/>
      </c>
      <c r="EQ291">
        <f>SUMIF($H$4:$KU$4,EQ$4,$H$256:$KU$256)/12</f>
        <v/>
      </c>
      <c r="ER291">
        <f>SUMIF($H$4:$KU$4,ER$4,$H$256:$KU$256)/12</f>
        <v/>
      </c>
      <c r="ES291">
        <f>SUMIF($H$4:$KU$4,ES$4,$H$256:$KU$256)/12</f>
        <v/>
      </c>
      <c r="ET291">
        <f>SUMIF($H$4:$KU$4,ET$4,$H$256:$KU$256)/12</f>
        <v/>
      </c>
      <c r="EU291">
        <f>SUMIF($H$4:$KU$4,EU$4,$H$256:$KU$256)/12</f>
        <v/>
      </c>
      <c r="EV291">
        <f>SUMIF($H$4:$KU$4,EV$4,$H$256:$KU$256)/12</f>
        <v/>
      </c>
      <c r="EW291">
        <f>SUMIF($H$4:$KU$4,EW$4,$H$256:$KU$256)/12</f>
        <v/>
      </c>
      <c r="EX291">
        <f>SUMIF($H$4:$KU$4,EX$4,$H$256:$KU$256)/12</f>
        <v/>
      </c>
      <c r="EY291">
        <f>SUMIF($H$4:$KU$4,EY$4,$H$256:$KU$256)/12</f>
        <v/>
      </c>
      <c r="EZ291">
        <f>SUMIF($H$4:$KU$4,EZ$4,$H$256:$KU$256)/12</f>
        <v/>
      </c>
      <c r="FA291">
        <f>SUMIF($H$4:$KU$4,FA$4,$H$256:$KU$256)/12</f>
        <v/>
      </c>
      <c r="FB291">
        <f>SUMIF($H$4:$KU$4,FB$4,$H$256:$KU$256)/12</f>
        <v/>
      </c>
      <c r="FC291">
        <f>SUMIF($H$4:$KU$4,FC$4,$H$256:$KU$256)/12</f>
        <v/>
      </c>
      <c r="FD291">
        <f>SUMIF($H$4:$KU$4,FD$4,$H$256:$KU$256)/12</f>
        <v/>
      </c>
      <c r="FE291">
        <f>SUMIF($H$4:$KU$4,FE$4,$H$256:$KU$256)/12</f>
        <v/>
      </c>
      <c r="FF291">
        <f>SUMIF($H$4:$KU$4,FF$4,$H$256:$KU$256)/12</f>
        <v/>
      </c>
      <c r="FG291">
        <f>SUMIF($H$4:$KU$4,FG$4,$H$256:$KU$256)/12</f>
        <v/>
      </c>
      <c r="FH291">
        <f>SUMIF($H$4:$KU$4,FH$4,$H$256:$KU$256)/12</f>
        <v/>
      </c>
      <c r="FI291">
        <f>SUMIF($H$4:$KU$4,FI$4,$H$256:$KU$256)/12</f>
        <v/>
      </c>
      <c r="FJ291">
        <f>SUMIF($H$4:$KU$4,FJ$4,$H$256:$KU$256)/12</f>
        <v/>
      </c>
      <c r="FK291">
        <f>SUMIF($H$4:$KU$4,FK$4,$H$256:$KU$256)/12</f>
        <v/>
      </c>
      <c r="FL291">
        <f>SUMIF($H$4:$KU$4,FL$4,$H$256:$KU$256)/12</f>
        <v/>
      </c>
      <c r="FM291">
        <f>SUMIF($H$4:$KU$4,FM$4,$H$256:$KU$256)/12</f>
        <v/>
      </c>
      <c r="FN291">
        <f>SUMIF($H$4:$KU$4,FN$4,$H$256:$KU$256)/12</f>
        <v/>
      </c>
      <c r="FO291">
        <f>SUMIF($H$4:$KU$4,FO$4,$H$256:$KU$256)/12</f>
        <v/>
      </c>
      <c r="FP291">
        <f>SUMIF($H$4:$KU$4,FP$4,$H$256:$KU$256)/12</f>
        <v/>
      </c>
      <c r="FQ291">
        <f>SUMIF($H$4:$KU$4,FQ$4,$H$256:$KU$256)/12</f>
        <v/>
      </c>
      <c r="FR291">
        <f>SUMIF($H$4:$KU$4,FR$4,$H$256:$KU$256)/12</f>
        <v/>
      </c>
      <c r="FS291">
        <f>SUMIF($H$4:$KU$4,FS$4,$H$256:$KU$256)/12</f>
        <v/>
      </c>
      <c r="FT291">
        <f>SUMIF($H$4:$KU$4,FT$4,$H$256:$KU$256)/12</f>
        <v/>
      </c>
      <c r="FU291">
        <f>SUMIF($H$4:$KU$4,FU$4,$H$256:$KU$256)/12</f>
        <v/>
      </c>
      <c r="FV291">
        <f>SUMIF($H$4:$KU$4,FV$4,$H$256:$KU$256)/12</f>
        <v/>
      </c>
      <c r="FW291">
        <f>SUMIF($H$4:$KU$4,FW$4,$H$256:$KU$256)/12</f>
        <v/>
      </c>
      <c r="FX291">
        <f>SUMIF($H$4:$KU$4,FX$4,$H$256:$KU$256)/12</f>
        <v/>
      </c>
      <c r="FY291">
        <f>SUMIF($H$4:$KU$4,FY$4,$H$256:$KU$256)/12</f>
        <v/>
      </c>
      <c r="FZ291">
        <f>SUMIF($H$4:$KU$4,FZ$4,$H$256:$KU$256)/12</f>
        <v/>
      </c>
      <c r="GA291">
        <f>SUMIF($H$4:$KU$4,GA$4,$H$256:$KU$256)/12</f>
        <v/>
      </c>
      <c r="GB291">
        <f>SUMIF($H$4:$KU$4,GB$4,$H$256:$KU$256)/12</f>
        <v/>
      </c>
      <c r="GC291">
        <f>SUMIF($H$4:$KU$4,GC$4,$H$256:$KU$256)/12</f>
        <v/>
      </c>
      <c r="GD291">
        <f>SUMIF($H$4:$KU$4,GD$4,$H$256:$KU$256)/12</f>
        <v/>
      </c>
      <c r="GE291">
        <f>SUMIF($H$4:$KU$4,GE$4,$H$256:$KU$256)/12</f>
        <v/>
      </c>
      <c r="GF291">
        <f>SUMIF($H$4:$KU$4,GF$4,$H$256:$KU$256)/12</f>
        <v/>
      </c>
      <c r="GG291">
        <f>SUMIF($H$4:$KU$4,GG$4,$H$256:$KU$256)/12</f>
        <v/>
      </c>
      <c r="GH291">
        <f>SUMIF($H$4:$KU$4,GH$4,$H$256:$KU$256)/12</f>
        <v/>
      </c>
      <c r="GI291">
        <f>SUMIF($H$4:$KU$4,GI$4,$H$256:$KU$256)/12</f>
        <v/>
      </c>
      <c r="GJ291">
        <f>SUMIF($H$4:$KU$4,GJ$4,$H$256:$KU$256)/12</f>
        <v/>
      </c>
      <c r="GK291">
        <f>SUMIF($H$4:$KU$4,GK$4,$H$256:$KU$256)/12</f>
        <v/>
      </c>
      <c r="GL291">
        <f>SUMIF($H$4:$KU$4,GL$4,$H$256:$KU$256)/12</f>
        <v/>
      </c>
      <c r="GM291">
        <f>SUMIF($H$4:$KU$4,GM$4,$H$256:$KU$256)/12</f>
        <v/>
      </c>
      <c r="GN291">
        <f>SUMIF($H$4:$KU$4,GN$4,$H$256:$KU$256)/12</f>
        <v/>
      </c>
      <c r="GO291">
        <f>SUMIF($H$4:$KU$4,GO$4,$H$256:$KU$256)/12</f>
        <v/>
      </c>
      <c r="GP291">
        <f>SUMIF($H$4:$KU$4,GP$4,$H$256:$KU$256)/12</f>
        <v/>
      </c>
      <c r="GQ291">
        <f>SUMIF($H$4:$KU$4,GQ$4,$H$256:$KU$256)/12</f>
        <v/>
      </c>
      <c r="GR291">
        <f>SUMIF($H$4:$KU$4,GR$4,$H$256:$KU$256)/12</f>
        <v/>
      </c>
      <c r="GS291">
        <f>SUMIF($H$4:$KU$4,GS$4,$H$256:$KU$256)/12</f>
        <v/>
      </c>
      <c r="GT291">
        <f>SUMIF($H$4:$KU$4,GT$4,$H$256:$KU$256)/12</f>
        <v/>
      </c>
      <c r="GU291">
        <f>SUMIF($H$4:$KU$4,GU$4,$H$256:$KU$256)/12</f>
        <v/>
      </c>
      <c r="GV291">
        <f>SUMIF($H$4:$KU$4,GV$4,$H$256:$KU$256)/12</f>
        <v/>
      </c>
      <c r="GW291">
        <f>SUMIF($H$4:$KU$4,GW$4,$H$256:$KU$256)/12</f>
        <v/>
      </c>
      <c r="GX291">
        <f>SUMIF($H$4:$KU$4,GX$4,$H$256:$KU$256)/12</f>
        <v/>
      </c>
      <c r="GY291">
        <f>SUMIF($H$4:$KU$4,GY$4,$H$256:$KU$256)/12</f>
        <v/>
      </c>
      <c r="GZ291">
        <f>SUMIF($H$4:$KU$4,GZ$4,$H$256:$KU$256)/12</f>
        <v/>
      </c>
      <c r="HA291">
        <f>SUMIF($H$4:$KU$4,HA$4,$H$256:$KU$256)/12</f>
        <v/>
      </c>
      <c r="HB291">
        <f>SUMIF($H$4:$KU$4,HB$4,$H$256:$KU$256)/12</f>
        <v/>
      </c>
      <c r="HC291">
        <f>SUMIF($H$4:$KU$4,HC$4,$H$256:$KU$256)/12</f>
        <v/>
      </c>
      <c r="HD291">
        <f>SUMIF($H$4:$KU$4,HD$4,$H$256:$KU$256)/12</f>
        <v/>
      </c>
      <c r="HE291">
        <f>SUMIF($H$4:$KU$4,HE$4,$H$256:$KU$256)/12</f>
        <v/>
      </c>
      <c r="HF291">
        <f>SUMIF($H$4:$KU$4,HF$4,$H$256:$KU$256)/12</f>
        <v/>
      </c>
      <c r="HG291">
        <f>SUMIF($H$4:$KU$4,HG$4,$H$256:$KU$256)/12</f>
        <v/>
      </c>
      <c r="HH291">
        <f>SUMIF($H$4:$KU$4,HH$4,$H$256:$KU$256)/12</f>
        <v/>
      </c>
      <c r="HI291">
        <f>SUMIF($H$4:$KU$4,HI$4,$H$256:$KU$256)/12</f>
        <v/>
      </c>
      <c r="HJ291">
        <f>SUMIF($H$4:$KU$4,HJ$4,$H$256:$KU$256)/12</f>
        <v/>
      </c>
      <c r="HK291">
        <f>SUMIF($H$4:$KU$4,HK$4,$H$256:$KU$256)/12</f>
        <v/>
      </c>
      <c r="HL291">
        <f>SUMIF($H$4:$KU$4,HL$4,$H$256:$KU$256)/12</f>
        <v/>
      </c>
      <c r="HM291">
        <f>SUMIF($H$4:$KU$4,HM$4,$H$256:$KU$256)/12</f>
        <v/>
      </c>
      <c r="HN291">
        <f>SUMIF($H$4:$KU$4,HN$4,$H$256:$KU$256)/12</f>
        <v/>
      </c>
      <c r="HO291">
        <f>SUMIF($H$4:$KU$4,HO$4,$H$256:$KU$256)/12</f>
        <v/>
      </c>
      <c r="HP291">
        <f>SUMIF($H$4:$KU$4,HP$4,$H$256:$KU$256)/12</f>
        <v/>
      </c>
      <c r="HQ291">
        <f>SUMIF($H$4:$KU$4,HQ$4,$H$256:$KU$256)/12</f>
        <v/>
      </c>
      <c r="HR291">
        <f>SUMIF($H$4:$KU$4,HR$4,$H$256:$KU$256)/12</f>
        <v/>
      </c>
      <c r="HS291">
        <f>SUMIF($H$4:$KU$4,HS$4,$H$256:$KU$256)/12</f>
        <v/>
      </c>
      <c r="HT291">
        <f>SUMIF($H$4:$KU$4,HT$4,$H$256:$KU$256)/12</f>
        <v/>
      </c>
      <c r="HU291">
        <f>SUMIF($H$4:$KU$4,HU$4,$H$256:$KU$256)/12</f>
        <v/>
      </c>
      <c r="HV291">
        <f>SUMIF($H$4:$KU$4,HV$4,$H$256:$KU$256)/12</f>
        <v/>
      </c>
      <c r="HW291">
        <f>SUMIF($H$4:$KU$4,HW$4,$H$256:$KU$256)/12</f>
        <v/>
      </c>
      <c r="HX291">
        <f>SUMIF($H$4:$KU$4,HX$4,$H$256:$KU$256)/12</f>
        <v/>
      </c>
      <c r="HY291">
        <f>SUMIF($H$4:$KU$4,HY$4,$H$256:$KU$256)/12</f>
        <v/>
      </c>
      <c r="HZ291">
        <f>SUMIF($H$4:$KU$4,HZ$4,$H$256:$KU$256)/12</f>
        <v/>
      </c>
      <c r="IA291">
        <f>SUMIF($H$4:$KU$4,IA$4,$H$256:$KU$256)/12</f>
        <v/>
      </c>
      <c r="IB291">
        <f>SUMIF($H$4:$KU$4,IB$4,$H$256:$KU$256)/12</f>
        <v/>
      </c>
      <c r="IC291">
        <f>SUMIF($H$4:$KU$4,IC$4,$H$256:$KU$256)/12</f>
        <v/>
      </c>
      <c r="ID291">
        <f>SUMIF($H$4:$KU$4,ID$4,$H$256:$KU$256)/12</f>
        <v/>
      </c>
      <c r="IE291">
        <f>SUMIF($H$4:$KU$4,IE$4,$H$256:$KU$256)/12</f>
        <v/>
      </c>
      <c r="IF291">
        <f>SUMIF($H$4:$KU$4,IF$4,$H$256:$KU$256)/12</f>
        <v/>
      </c>
      <c r="IG291">
        <f>SUMIF($H$4:$KU$4,IG$4,$H$256:$KU$256)/12</f>
        <v/>
      </c>
      <c r="IH291">
        <f>SUMIF($H$4:$KU$4,IH$4,$H$256:$KU$256)/12</f>
        <v/>
      </c>
      <c r="II291">
        <f>SUMIF($H$4:$KU$4,II$4,$H$256:$KU$256)/12</f>
        <v/>
      </c>
      <c r="IJ291">
        <f>SUMIF($H$4:$KU$4,IJ$4,$H$256:$KU$256)/12</f>
        <v/>
      </c>
      <c r="IK291">
        <f>SUMIF($H$4:$KU$4,IK$4,$H$256:$KU$256)/12</f>
        <v/>
      </c>
      <c r="IL291">
        <f>SUMIF($H$4:$KU$4,IL$4,$H$256:$KU$256)/12</f>
        <v/>
      </c>
      <c r="IM291">
        <f>SUMIF($H$4:$KU$4,IM$4,$H$256:$KU$256)/12</f>
        <v/>
      </c>
      <c r="IN291">
        <f>SUMIF($H$4:$KU$4,IN$4,$H$256:$KU$256)/12</f>
        <v/>
      </c>
      <c r="IO291">
        <f>SUMIF($H$4:$KU$4,IO$4,$H$256:$KU$256)/12</f>
        <v/>
      </c>
      <c r="IP291">
        <f>SUMIF($H$4:$KU$4,IP$4,$H$256:$KU$256)/12</f>
        <v/>
      </c>
      <c r="IQ291">
        <f>SUMIF($H$4:$KU$4,IQ$4,$H$256:$KU$256)/12</f>
        <v/>
      </c>
      <c r="IR291">
        <f>SUMIF($H$4:$KU$4,IR$4,$H$256:$KU$256)/12</f>
        <v/>
      </c>
      <c r="IS291">
        <f>SUMIF($H$4:$KU$4,IS$4,$H$256:$KU$256)/12</f>
        <v/>
      </c>
      <c r="IT291">
        <f>SUMIF($H$4:$KU$4,IT$4,$H$256:$KU$256)/12</f>
        <v/>
      </c>
      <c r="IU291">
        <f>SUMIF($H$4:$KU$4,IU$4,$H$256:$KU$256)/12</f>
        <v/>
      </c>
      <c r="IV291">
        <f>SUMIF($H$4:$KU$4,IV$4,$H$256:$KU$256)/12</f>
        <v/>
      </c>
      <c r="IW291">
        <f>SUMIF($H$4:$KU$4,IW$4,$H$256:$KU$256)/12</f>
        <v/>
      </c>
      <c r="IX291">
        <f>SUMIF($H$4:$KU$4,IX$4,$H$256:$KU$256)/12</f>
        <v/>
      </c>
      <c r="IY291">
        <f>SUMIF($H$4:$KU$4,IY$4,$H$256:$KU$256)/12</f>
        <v/>
      </c>
      <c r="IZ291">
        <f>SUMIF($H$4:$KU$4,IZ$4,$H$256:$KU$256)/12</f>
        <v/>
      </c>
      <c r="JA291">
        <f>SUMIF($H$4:$KU$4,JA$4,$H$256:$KU$256)/12</f>
        <v/>
      </c>
      <c r="JB291">
        <f>SUMIF($H$4:$KU$4,JB$4,$H$256:$KU$256)/12</f>
        <v/>
      </c>
      <c r="JC291">
        <f>SUMIF($H$4:$KU$4,JC$4,$H$256:$KU$256)/12</f>
        <v/>
      </c>
      <c r="JD291">
        <f>SUMIF($H$4:$KU$4,JD$4,$H$256:$KU$256)/12</f>
        <v/>
      </c>
      <c r="JE291">
        <f>SUMIF($H$4:$KU$4,JE$4,$H$256:$KU$256)/12</f>
        <v/>
      </c>
      <c r="JF291">
        <f>SUMIF($H$4:$KU$4,JF$4,$H$256:$KU$256)/12</f>
        <v/>
      </c>
      <c r="JG291">
        <f>SUMIF($H$4:$KU$4,JG$4,$H$256:$KU$256)/12</f>
        <v/>
      </c>
      <c r="JH291">
        <f>SUMIF($H$4:$KU$4,JH$4,$H$256:$KU$256)/12</f>
        <v/>
      </c>
      <c r="JI291">
        <f>SUMIF($H$4:$KU$4,JI$4,$H$256:$KU$256)/12</f>
        <v/>
      </c>
      <c r="JJ291">
        <f>SUMIF($H$4:$KU$4,JJ$4,$H$256:$KU$256)/12</f>
        <v/>
      </c>
      <c r="JK291">
        <f>SUMIF($H$4:$KU$4,JK$4,$H$256:$KU$256)/12</f>
        <v/>
      </c>
      <c r="JL291">
        <f>SUMIF($H$4:$KU$4,JL$4,$H$256:$KU$256)/12</f>
        <v/>
      </c>
      <c r="JM291">
        <f>SUMIF($H$4:$KU$4,JM$4,$H$256:$KU$256)/12</f>
        <v/>
      </c>
      <c r="JN291">
        <f>SUMIF($H$4:$KU$4,JN$4,$H$256:$KU$256)/12</f>
        <v/>
      </c>
      <c r="JO291">
        <f>SUMIF($H$4:$KU$4,JO$4,$H$256:$KU$256)/12</f>
        <v/>
      </c>
      <c r="JP291">
        <f>SUMIF($H$4:$KU$4,JP$4,$H$256:$KU$256)/12</f>
        <v/>
      </c>
      <c r="JQ291">
        <f>SUMIF($H$4:$KU$4,JQ$4,$H$256:$KU$256)/12</f>
        <v/>
      </c>
      <c r="JR291">
        <f>SUMIF($H$4:$KU$4,JR$4,$H$256:$KU$256)/12</f>
        <v/>
      </c>
      <c r="JS291">
        <f>SUMIF($H$4:$KU$4,JS$4,$H$256:$KU$256)/12</f>
        <v/>
      </c>
      <c r="JT291">
        <f>SUMIF($H$4:$KU$4,JT$4,$H$256:$KU$256)/12</f>
        <v/>
      </c>
      <c r="JU291">
        <f>SUMIF($H$4:$KU$4,JU$4,$H$256:$KU$256)/12</f>
        <v/>
      </c>
      <c r="JV291">
        <f>SUMIF($H$4:$KU$4,JV$4,$H$256:$KU$256)/12</f>
        <v/>
      </c>
      <c r="JW291">
        <f>SUMIF($H$4:$KU$4,JW$4,$H$256:$KU$256)/12</f>
        <v/>
      </c>
      <c r="JX291">
        <f>SUMIF($H$4:$KU$4,JX$4,$H$256:$KU$256)/12</f>
        <v/>
      </c>
      <c r="JY291">
        <f>SUMIF($H$4:$KU$4,JY$4,$H$256:$KU$256)/12</f>
        <v/>
      </c>
      <c r="JZ291">
        <f>SUMIF($H$4:$KU$4,JZ$4,$H$256:$KU$256)/12</f>
        <v/>
      </c>
      <c r="KA291">
        <f>SUMIF($H$4:$KU$4,KA$4,$H$256:$KU$256)/12</f>
        <v/>
      </c>
      <c r="KB291">
        <f>SUMIF($H$4:$KU$4,KB$4,$H$256:$KU$256)/12</f>
        <v/>
      </c>
      <c r="KC291">
        <f>SUMIF($H$4:$KU$4,KC$4,$H$256:$KU$256)/12</f>
        <v/>
      </c>
      <c r="KD291">
        <f>SUMIF($H$4:$KU$4,KD$4,$H$256:$KU$256)/12</f>
        <v/>
      </c>
      <c r="KE291">
        <f>SUMIF($H$4:$KU$4,KE$4,$H$256:$KU$256)/12</f>
        <v/>
      </c>
      <c r="KF291">
        <f>SUMIF($H$4:$KU$4,KF$4,$H$256:$KU$256)/12</f>
        <v/>
      </c>
      <c r="KG291">
        <f>SUMIF($H$4:$KU$4,KG$4,$H$256:$KU$256)/12</f>
        <v/>
      </c>
      <c r="KH291">
        <f>SUMIF($H$4:$KU$4,KH$4,$H$256:$KU$256)/12</f>
        <v/>
      </c>
      <c r="KI291">
        <f>SUMIF($H$4:$KU$4,KI$4,$H$256:$KU$256)/12</f>
        <v/>
      </c>
      <c r="KJ291">
        <f>SUMIF($H$4:$KU$4,KJ$4,$H$256:$KU$256)/12</f>
        <v/>
      </c>
      <c r="KK291">
        <f>SUMIF($H$4:$KU$4,KK$4,$H$256:$KU$256)/12</f>
        <v/>
      </c>
      <c r="KL291">
        <f>SUMIF($H$4:$KU$4,KL$4,$H$256:$KU$256)/12</f>
        <v/>
      </c>
      <c r="KM291">
        <f>SUMIF($H$4:$KU$4,KM$4,$H$256:$KU$256)/12</f>
        <v/>
      </c>
      <c r="KN291">
        <f>SUMIF($H$4:$KU$4,KN$4,$H$256:$KU$256)/12</f>
        <v/>
      </c>
      <c r="KO291">
        <f>SUMIF($H$4:$KU$4,KO$4,$H$256:$KU$256)/12</f>
        <v/>
      </c>
      <c r="KP291">
        <f>SUMIF($H$4:$KU$4,KP$4,$H$256:$KU$256)/12</f>
        <v/>
      </c>
      <c r="KQ291">
        <f>SUMIF($H$4:$KU$4,KQ$4,$H$256:$KU$256)/12</f>
        <v/>
      </c>
      <c r="KR291">
        <f>SUMIF($H$4:$KU$4,KR$4,$H$256:$KU$256)/12</f>
        <v/>
      </c>
      <c r="KS291">
        <f>SUMIF($H$4:$KU$4,KS$4,$H$256:$KU$256)/12</f>
        <v/>
      </c>
      <c r="KT291">
        <f>SUMIF($H$4:$KU$4,KT$4,$H$256:$KU$256)/12</f>
        <v/>
      </c>
      <c r="KU291">
        <f>SUMIF($H$4:$KU$4,KU$4,$H$256:$KU$256)/12</f>
        <v/>
      </c>
    </row>
    <row r="292" spans="1:307">
      <c r="A292" t="s">
        <v>93</v>
      </c>
    </row>
    <row r="293" spans="1:307">
      <c r="D293" t="s">
        <v>143</v>
      </c>
    </row>
    <row r="294" spans="1:307">
      <c r="A294" t="s">
        <v>125</v>
      </c>
    </row>
    <row r="295" spans="1:307">
      <c r="B295" t="s">
        <v>51</v>
      </c>
      <c r="D295" t="s">
        <v>143</v>
      </c>
      <c r="H295">
        <f>SUMIF($H$4:$KU$4,H$4,$H269:$KU269)/12</f>
        <v/>
      </c>
      <c r="I295">
        <f>SUMIF($H$4:$KU$4,I$4,$H269:$KU269)/12</f>
        <v/>
      </c>
      <c r="J295">
        <f>SUMIF($H$4:$KU$4,J$4,$H269:$KU269)/12</f>
        <v/>
      </c>
      <c r="K295">
        <f>SUMIF($H$4:$KU$4,K$4,$H269:$KU269)/12</f>
        <v/>
      </c>
      <c r="L295">
        <f>SUMIF($H$4:$KU$4,L$4,$H269:$KU269)/12</f>
        <v/>
      </c>
      <c r="M295">
        <f>SUMIF($H$4:$KU$4,M$4,$H269:$KU269)/12</f>
        <v/>
      </c>
      <c r="N295">
        <f>SUMIF($H$4:$KU$4,N$4,$H269:$KU269)/12</f>
        <v/>
      </c>
      <c r="O295">
        <f>SUMIF($H$4:$KU$4,O$4,$H269:$KU269)/12</f>
        <v/>
      </c>
      <c r="P295">
        <f>SUMIF($H$4:$KU$4,P$4,$H269:$KU269)/12</f>
        <v/>
      </c>
      <c r="Q295">
        <f>SUMIF($H$4:$KU$4,Q$4,$H269:$KU269)/12</f>
        <v/>
      </c>
      <c r="R295">
        <f>SUMIF($H$4:$KU$4,R$4,$H269:$KU269)/12</f>
        <v/>
      </c>
      <c r="S295">
        <f>SUMIF($H$4:$KU$4,S$4,$H269:$KU269)/12</f>
        <v/>
      </c>
      <c r="T295">
        <f>SUMIF($H$4:$KU$4,T$4,$H269:$KU269)/12</f>
        <v/>
      </c>
      <c r="U295">
        <f>SUMIF($H$4:$KU$4,U$4,$H269:$KU269)/12</f>
        <v/>
      </c>
      <c r="V295">
        <f>SUMIF($H$4:$KU$4,V$4,$H269:$KU269)/12</f>
        <v/>
      </c>
      <c r="W295">
        <f>SUMIF($H$4:$KU$4,W$4,$H269:$KU269)/12</f>
        <v/>
      </c>
      <c r="X295">
        <f>SUMIF($H$4:$KU$4,X$4,$H269:$KU269)/12</f>
        <v/>
      </c>
      <c r="Y295">
        <f>SUMIF($H$4:$KU$4,Y$4,$H269:$KU269)/12</f>
        <v/>
      </c>
      <c r="Z295">
        <f>SUMIF($H$4:$KU$4,Z$4,$H269:$KU269)/12</f>
        <v/>
      </c>
      <c r="AA295">
        <f>SUMIF($H$4:$KU$4,AA$4,$H269:$KU269)/12</f>
        <v/>
      </c>
      <c r="AB295">
        <f>SUMIF($H$4:$KU$4,AB$4,$H269:$KU269)/12</f>
        <v/>
      </c>
      <c r="AC295">
        <f>SUMIF($H$4:$KU$4,AC$4,$H269:$KU269)/12</f>
        <v/>
      </c>
      <c r="AD295">
        <f>SUMIF($H$4:$KU$4,AD$4,$H269:$KU269)/12</f>
        <v/>
      </c>
      <c r="AE295">
        <f>SUMIF($H$4:$KU$4,AE$4,$H269:$KU269)/12</f>
        <v/>
      </c>
      <c r="AF295">
        <f>SUMIF($H$4:$KU$4,AF$4,$H269:$KU269)/12</f>
        <v/>
      </c>
      <c r="AG295">
        <f>SUMIF($H$4:$KU$4,AG$4,$H269:$KU269)/12</f>
        <v/>
      </c>
      <c r="AH295">
        <f>SUMIF($H$4:$KU$4,AH$4,$H269:$KU269)/12</f>
        <v/>
      </c>
      <c r="AI295">
        <f>SUMIF($H$4:$KU$4,AI$4,$H269:$KU269)/12</f>
        <v/>
      </c>
      <c r="AJ295">
        <f>SUMIF($H$4:$KU$4,AJ$4,$H269:$KU269)/12</f>
        <v/>
      </c>
      <c r="AK295">
        <f>SUMIF($H$4:$KU$4,AK$4,$H269:$KU269)/12</f>
        <v/>
      </c>
      <c r="AL295">
        <f>SUMIF($H$4:$KU$4,AL$4,$H269:$KU269)/12</f>
        <v/>
      </c>
      <c r="AM295">
        <f>SUMIF($H$4:$KU$4,AM$4,$H269:$KU269)/12</f>
        <v/>
      </c>
      <c r="AN295">
        <f>SUMIF($H$4:$KU$4,AN$4,$H269:$KU269)/12</f>
        <v/>
      </c>
      <c r="AO295">
        <f>SUMIF($H$4:$KU$4,AO$4,$H269:$KU269)/12</f>
        <v/>
      </c>
      <c r="AP295">
        <f>SUMIF($H$4:$KU$4,AP$4,$H269:$KU269)/12</f>
        <v/>
      </c>
      <c r="AQ295">
        <f>SUMIF($H$4:$KU$4,AQ$4,$H269:$KU269)/12</f>
        <v/>
      </c>
      <c r="AR295">
        <f>SUMIF($H$4:$KU$4,AR$4,$H269:$KU269)/12</f>
        <v/>
      </c>
      <c r="AS295">
        <f>SUMIF($H$4:$KU$4,AS$4,$H269:$KU269)/12</f>
        <v/>
      </c>
      <c r="AT295">
        <f>SUMIF($H$4:$KU$4,AT$4,$H269:$KU269)/12</f>
        <v/>
      </c>
      <c r="AU295">
        <f>SUMIF($H$4:$KU$4,AU$4,$H269:$KU269)/12</f>
        <v/>
      </c>
      <c r="AV295">
        <f>SUMIF($H$4:$KU$4,AV$4,$H269:$KU269)/12</f>
        <v/>
      </c>
      <c r="AW295">
        <f>SUMIF($H$4:$KU$4,AW$4,$H269:$KU269)/12</f>
        <v/>
      </c>
      <c r="AX295">
        <f>SUMIF($H$4:$KU$4,AX$4,$H269:$KU269)/12</f>
        <v/>
      </c>
      <c r="AY295">
        <f>SUMIF($H$4:$KU$4,AY$4,$H269:$KU269)/12</f>
        <v/>
      </c>
      <c r="AZ295">
        <f>SUMIF($H$4:$KU$4,AZ$4,$H269:$KU269)/12</f>
        <v/>
      </c>
      <c r="BA295">
        <f>SUMIF($H$4:$KU$4,BA$4,$H269:$KU269)/12</f>
        <v/>
      </c>
      <c r="BB295">
        <f>SUMIF($H$4:$KU$4,BB$4,$H269:$KU269)/12</f>
        <v/>
      </c>
      <c r="BC295">
        <f>SUMIF($H$4:$KU$4,BC$4,$H269:$KU269)/12</f>
        <v/>
      </c>
      <c r="BD295">
        <f>SUMIF($H$4:$KU$4,BD$4,$H269:$KU269)/12</f>
        <v/>
      </c>
      <c r="BE295">
        <f>SUMIF($H$4:$KU$4,BE$4,$H269:$KU269)/12</f>
        <v/>
      </c>
      <c r="BF295">
        <f>SUMIF($H$4:$KU$4,BF$4,$H269:$KU269)/12</f>
        <v/>
      </c>
      <c r="BG295">
        <f>SUMIF($H$4:$KU$4,BG$4,$H269:$KU269)/12</f>
        <v/>
      </c>
      <c r="BH295">
        <f>SUMIF($H$4:$KU$4,BH$4,$H269:$KU269)/12</f>
        <v/>
      </c>
      <c r="BI295">
        <f>SUMIF($H$4:$KU$4,BI$4,$H269:$KU269)/12</f>
        <v/>
      </c>
      <c r="BJ295">
        <f>SUMIF($H$4:$KU$4,BJ$4,$H269:$KU269)/12</f>
        <v/>
      </c>
      <c r="BK295">
        <f>SUMIF($H$4:$KU$4,BK$4,$H269:$KU269)/12</f>
        <v/>
      </c>
      <c r="BL295">
        <f>SUMIF($H$4:$KU$4,BL$4,$H269:$KU269)/12</f>
        <v/>
      </c>
      <c r="BM295">
        <f>SUMIF($H$4:$KU$4,BM$4,$H269:$KU269)/12</f>
        <v/>
      </c>
      <c r="BN295">
        <f>SUMIF($H$4:$KU$4,BN$4,$H269:$KU269)/12</f>
        <v/>
      </c>
      <c r="BO295">
        <f>SUMIF($H$4:$KU$4,BO$4,$H269:$KU269)/12</f>
        <v/>
      </c>
      <c r="BP295">
        <f>SUMIF($H$4:$KU$4,BP$4,$H269:$KU269)/12</f>
        <v/>
      </c>
      <c r="BQ295">
        <f>SUMIF($H$4:$KU$4,BQ$4,$H269:$KU269)/12</f>
        <v/>
      </c>
      <c r="BR295">
        <f>SUMIF($H$4:$KU$4,BR$4,$H269:$KU269)/12</f>
        <v/>
      </c>
      <c r="BS295">
        <f>SUMIF($H$4:$KU$4,BS$4,$H269:$KU269)/12</f>
        <v/>
      </c>
      <c r="BT295">
        <f>SUMIF($H$4:$KU$4,BT$4,$H269:$KU269)/12</f>
        <v/>
      </c>
      <c r="BU295">
        <f>SUMIF($H$4:$KU$4,BU$4,$H269:$KU269)/12</f>
        <v/>
      </c>
      <c r="BV295">
        <f>SUMIF($H$4:$KU$4,BV$4,$H269:$KU269)/12</f>
        <v/>
      </c>
      <c r="BW295">
        <f>SUMIF($H$4:$KU$4,BW$4,$H269:$KU269)/12</f>
        <v/>
      </c>
      <c r="BX295">
        <f>SUMIF($H$4:$KU$4,BX$4,$H269:$KU269)/12</f>
        <v/>
      </c>
      <c r="BY295">
        <f>SUMIF($H$4:$KU$4,BY$4,$H269:$KU269)/12</f>
        <v/>
      </c>
      <c r="BZ295">
        <f>SUMIF($H$4:$KU$4,BZ$4,$H269:$KU269)/12</f>
        <v/>
      </c>
      <c r="CA295">
        <f>SUMIF($H$4:$KU$4,CA$4,$H269:$KU269)/12</f>
        <v/>
      </c>
      <c r="CB295">
        <f>SUMIF($H$4:$KU$4,CB$4,$H269:$KU269)/12</f>
        <v/>
      </c>
      <c r="CC295">
        <f>SUMIF($H$4:$KU$4,CC$4,$H269:$KU269)/12</f>
        <v/>
      </c>
      <c r="CD295">
        <f>SUMIF($H$4:$KU$4,CD$4,$H269:$KU269)/12</f>
        <v/>
      </c>
      <c r="CE295">
        <f>SUMIF($H$4:$KU$4,CE$4,$H269:$KU269)/12</f>
        <v/>
      </c>
      <c r="CF295">
        <f>SUMIF($H$4:$KU$4,CF$4,$H269:$KU269)/12</f>
        <v/>
      </c>
      <c r="CG295">
        <f>SUMIF($H$4:$KU$4,CG$4,$H269:$KU269)/12</f>
        <v/>
      </c>
      <c r="CH295">
        <f>SUMIF($H$4:$KU$4,CH$4,$H269:$KU269)/12</f>
        <v/>
      </c>
      <c r="CI295">
        <f>SUMIF($H$4:$KU$4,CI$4,$H269:$KU269)/12</f>
        <v/>
      </c>
      <c r="CJ295">
        <f>SUMIF($H$4:$KU$4,CJ$4,$H269:$KU269)/12</f>
        <v/>
      </c>
      <c r="CK295">
        <f>SUMIF($H$4:$KU$4,CK$4,$H269:$KU269)/12</f>
        <v/>
      </c>
      <c r="CL295">
        <f>SUMIF($H$4:$KU$4,CL$4,$H269:$KU269)/12</f>
        <v/>
      </c>
      <c r="CM295">
        <f>SUMIF($H$4:$KU$4,CM$4,$H269:$KU269)/12</f>
        <v/>
      </c>
      <c r="CN295">
        <f>SUMIF($H$4:$KU$4,CN$4,$H269:$KU269)/12</f>
        <v/>
      </c>
      <c r="CO295">
        <f>SUMIF($H$4:$KU$4,CO$4,$H269:$KU269)/12</f>
        <v/>
      </c>
      <c r="CP295">
        <f>SUMIF($H$4:$KU$4,CP$4,$H269:$KU269)/12</f>
        <v/>
      </c>
      <c r="CQ295">
        <f>SUMIF($H$4:$KU$4,CQ$4,$H269:$KU269)/12</f>
        <v/>
      </c>
      <c r="CR295">
        <f>SUMIF($H$4:$KU$4,CR$4,$H269:$KU269)/12</f>
        <v/>
      </c>
      <c r="CS295">
        <f>SUMIF($H$4:$KU$4,CS$4,$H269:$KU269)/12</f>
        <v/>
      </c>
      <c r="CT295">
        <f>SUMIF($H$4:$KU$4,CT$4,$H269:$KU269)/12</f>
        <v/>
      </c>
      <c r="CU295">
        <f>SUMIF($H$4:$KU$4,CU$4,$H269:$KU269)/12</f>
        <v/>
      </c>
      <c r="CV295">
        <f>SUMIF($H$4:$KU$4,CV$4,$H269:$KU269)/12</f>
        <v/>
      </c>
      <c r="CW295">
        <f>SUMIF($H$4:$KU$4,CW$4,$H269:$KU269)/12</f>
        <v/>
      </c>
      <c r="CX295">
        <f>SUMIF($H$4:$KU$4,CX$4,$H269:$KU269)/12</f>
        <v/>
      </c>
      <c r="CY295">
        <f>SUMIF($H$4:$KU$4,CY$4,$H269:$KU269)/12</f>
        <v/>
      </c>
      <c r="CZ295">
        <f>SUMIF($H$4:$KU$4,CZ$4,$H269:$KU269)/12</f>
        <v/>
      </c>
      <c r="DA295">
        <f>SUMIF($H$4:$KU$4,DA$4,$H269:$KU269)/12</f>
        <v/>
      </c>
      <c r="DB295">
        <f>SUMIF($H$4:$KU$4,DB$4,$H269:$KU269)/12</f>
        <v/>
      </c>
      <c r="DC295">
        <f>SUMIF($H$4:$KU$4,DC$4,$H269:$KU269)/12</f>
        <v/>
      </c>
      <c r="DD295">
        <f>SUMIF($H$4:$KU$4,DD$4,$H269:$KU269)/12</f>
        <v/>
      </c>
      <c r="DE295">
        <f>SUMIF($H$4:$KU$4,DE$4,$H269:$KU269)/12</f>
        <v/>
      </c>
      <c r="DF295">
        <f>SUMIF($H$4:$KU$4,DF$4,$H269:$KU269)/12</f>
        <v/>
      </c>
      <c r="DG295">
        <f>SUMIF($H$4:$KU$4,DG$4,$H269:$KU269)/12</f>
        <v/>
      </c>
      <c r="DH295">
        <f>SUMIF($H$4:$KU$4,DH$4,$H269:$KU269)/12</f>
        <v/>
      </c>
      <c r="DI295">
        <f>SUMIF($H$4:$KU$4,DI$4,$H269:$KU269)/12</f>
        <v/>
      </c>
      <c r="DJ295">
        <f>SUMIF($H$4:$KU$4,DJ$4,$H269:$KU269)/12</f>
        <v/>
      </c>
      <c r="DK295">
        <f>SUMIF($H$4:$KU$4,DK$4,$H269:$KU269)/12</f>
        <v/>
      </c>
      <c r="DL295">
        <f>SUMIF($H$4:$KU$4,DL$4,$H269:$KU269)/12</f>
        <v/>
      </c>
      <c r="DM295">
        <f>SUMIF($H$4:$KU$4,DM$4,$H269:$KU269)/12</f>
        <v/>
      </c>
      <c r="DN295">
        <f>SUMIF($H$4:$KU$4,DN$4,$H269:$KU269)/12</f>
        <v/>
      </c>
      <c r="DO295">
        <f>SUMIF($H$4:$KU$4,DO$4,$H269:$KU269)/12</f>
        <v/>
      </c>
      <c r="DP295">
        <f>SUMIF($H$4:$KU$4,DP$4,$H269:$KU269)/12</f>
        <v/>
      </c>
      <c r="DQ295">
        <f>SUMIF($H$4:$KU$4,DQ$4,$H269:$KU269)/12</f>
        <v/>
      </c>
      <c r="DR295">
        <f>SUMIF($H$4:$KU$4,DR$4,$H269:$KU269)/12</f>
        <v/>
      </c>
      <c r="DS295">
        <f>SUMIF($H$4:$KU$4,DS$4,$H269:$KU269)/12</f>
        <v/>
      </c>
      <c r="DT295">
        <f>SUMIF($H$4:$KU$4,DT$4,$H269:$KU269)/12</f>
        <v/>
      </c>
      <c r="DU295">
        <f>SUMIF($H$4:$KU$4,DU$4,$H269:$KU269)/12</f>
        <v/>
      </c>
      <c r="DV295">
        <f>SUMIF($H$4:$KU$4,DV$4,$H269:$KU269)/12</f>
        <v/>
      </c>
      <c r="DW295">
        <f>SUMIF($H$4:$KU$4,DW$4,$H269:$KU269)/12</f>
        <v/>
      </c>
      <c r="DX295">
        <f>SUMIF($H$4:$KU$4,DX$4,$H269:$KU269)/12</f>
        <v/>
      </c>
      <c r="DY295">
        <f>SUMIF($H$4:$KU$4,DY$4,$H269:$KU269)/12</f>
        <v/>
      </c>
      <c r="DZ295">
        <f>SUMIF($H$4:$KU$4,DZ$4,$H269:$KU269)/12</f>
        <v/>
      </c>
      <c r="EA295">
        <f>SUMIF($H$4:$KU$4,EA$4,$H269:$KU269)/12</f>
        <v/>
      </c>
      <c r="EB295">
        <f>SUMIF($H$4:$KU$4,EB$4,$H269:$KU269)/12</f>
        <v/>
      </c>
      <c r="EC295">
        <f>SUMIF($H$4:$KU$4,EC$4,$H269:$KU269)/12</f>
        <v/>
      </c>
      <c r="ED295">
        <f>SUMIF($H$4:$KU$4,ED$4,$H269:$KU269)/12</f>
        <v/>
      </c>
      <c r="EE295">
        <f>SUMIF($H$4:$KU$4,EE$4,$H269:$KU269)/12</f>
        <v/>
      </c>
      <c r="EF295">
        <f>SUMIF($H$4:$KU$4,EF$4,$H269:$KU269)/12</f>
        <v/>
      </c>
      <c r="EG295">
        <f>SUMIF($H$4:$KU$4,EG$4,$H269:$KU269)/12</f>
        <v/>
      </c>
      <c r="EH295">
        <f>SUMIF($H$4:$KU$4,EH$4,$H269:$KU269)/12</f>
        <v/>
      </c>
      <c r="EI295">
        <f>SUMIF($H$4:$KU$4,EI$4,$H269:$KU269)/12</f>
        <v/>
      </c>
      <c r="EJ295">
        <f>SUMIF($H$4:$KU$4,EJ$4,$H269:$KU269)/12</f>
        <v/>
      </c>
      <c r="EK295">
        <f>SUMIF($H$4:$KU$4,EK$4,$H269:$KU269)/12</f>
        <v/>
      </c>
      <c r="EL295">
        <f>SUMIF($H$4:$KU$4,EL$4,$H269:$KU269)/12</f>
        <v/>
      </c>
      <c r="EM295">
        <f>SUMIF($H$4:$KU$4,EM$4,$H269:$KU269)/12</f>
        <v/>
      </c>
      <c r="EN295">
        <f>SUMIF($H$4:$KU$4,EN$4,$H269:$KU269)/12</f>
        <v/>
      </c>
      <c r="EO295">
        <f>SUMIF($H$4:$KU$4,EO$4,$H269:$KU269)/12</f>
        <v/>
      </c>
      <c r="EP295">
        <f>SUMIF($H$4:$KU$4,EP$4,$H269:$KU269)/12</f>
        <v/>
      </c>
      <c r="EQ295">
        <f>SUMIF($H$4:$KU$4,EQ$4,$H269:$KU269)/12</f>
        <v/>
      </c>
      <c r="ER295">
        <f>SUMIF($H$4:$KU$4,ER$4,$H269:$KU269)/12</f>
        <v/>
      </c>
      <c r="ES295">
        <f>SUMIF($H$4:$KU$4,ES$4,$H269:$KU269)/12</f>
        <v/>
      </c>
      <c r="ET295">
        <f>SUMIF($H$4:$KU$4,ET$4,$H269:$KU269)/12</f>
        <v/>
      </c>
      <c r="EU295">
        <f>SUMIF($H$4:$KU$4,EU$4,$H269:$KU269)/12</f>
        <v/>
      </c>
      <c r="EV295">
        <f>SUMIF($H$4:$KU$4,EV$4,$H269:$KU269)/12</f>
        <v/>
      </c>
      <c r="EW295">
        <f>SUMIF($H$4:$KU$4,EW$4,$H269:$KU269)/12</f>
        <v/>
      </c>
      <c r="EX295">
        <f>SUMIF($H$4:$KU$4,EX$4,$H269:$KU269)/12</f>
        <v/>
      </c>
      <c r="EY295">
        <f>SUMIF($H$4:$KU$4,EY$4,$H269:$KU269)/12</f>
        <v/>
      </c>
      <c r="EZ295">
        <f>SUMIF($H$4:$KU$4,EZ$4,$H269:$KU269)/12</f>
        <v/>
      </c>
      <c r="FA295">
        <f>SUMIF($H$4:$KU$4,FA$4,$H269:$KU269)/12</f>
        <v/>
      </c>
      <c r="FB295">
        <f>SUMIF($H$4:$KU$4,FB$4,$H269:$KU269)/12</f>
        <v/>
      </c>
      <c r="FC295">
        <f>SUMIF($H$4:$KU$4,FC$4,$H269:$KU269)/12</f>
        <v/>
      </c>
      <c r="FD295">
        <f>SUMIF($H$4:$KU$4,FD$4,$H269:$KU269)/12</f>
        <v/>
      </c>
      <c r="FE295">
        <f>SUMIF($H$4:$KU$4,FE$4,$H269:$KU269)/12</f>
        <v/>
      </c>
      <c r="FF295">
        <f>SUMIF($H$4:$KU$4,FF$4,$H269:$KU269)/12</f>
        <v/>
      </c>
      <c r="FG295">
        <f>SUMIF($H$4:$KU$4,FG$4,$H269:$KU269)/12</f>
        <v/>
      </c>
      <c r="FH295">
        <f>SUMIF($H$4:$KU$4,FH$4,$H269:$KU269)/12</f>
        <v/>
      </c>
      <c r="FI295">
        <f>SUMIF($H$4:$KU$4,FI$4,$H269:$KU269)/12</f>
        <v/>
      </c>
      <c r="FJ295">
        <f>SUMIF($H$4:$KU$4,FJ$4,$H269:$KU269)/12</f>
        <v/>
      </c>
      <c r="FK295">
        <f>SUMIF($H$4:$KU$4,FK$4,$H269:$KU269)/12</f>
        <v/>
      </c>
      <c r="FL295">
        <f>SUMIF($H$4:$KU$4,FL$4,$H269:$KU269)/12</f>
        <v/>
      </c>
      <c r="FM295">
        <f>SUMIF($H$4:$KU$4,FM$4,$H269:$KU269)/12</f>
        <v/>
      </c>
      <c r="FN295">
        <f>SUMIF($H$4:$KU$4,FN$4,$H269:$KU269)/12</f>
        <v/>
      </c>
      <c r="FO295">
        <f>SUMIF($H$4:$KU$4,FO$4,$H269:$KU269)/12</f>
        <v/>
      </c>
      <c r="FP295">
        <f>SUMIF($H$4:$KU$4,FP$4,$H269:$KU269)/12</f>
        <v/>
      </c>
      <c r="FQ295">
        <f>SUMIF($H$4:$KU$4,FQ$4,$H269:$KU269)/12</f>
        <v/>
      </c>
      <c r="FR295">
        <f>SUMIF($H$4:$KU$4,FR$4,$H269:$KU269)/12</f>
        <v/>
      </c>
      <c r="FS295">
        <f>SUMIF($H$4:$KU$4,FS$4,$H269:$KU269)/12</f>
        <v/>
      </c>
      <c r="FT295">
        <f>SUMIF($H$4:$KU$4,FT$4,$H269:$KU269)/12</f>
        <v/>
      </c>
      <c r="FU295">
        <f>SUMIF($H$4:$KU$4,FU$4,$H269:$KU269)/12</f>
        <v/>
      </c>
      <c r="FV295">
        <f>SUMIF($H$4:$KU$4,FV$4,$H269:$KU269)/12</f>
        <v/>
      </c>
      <c r="FW295">
        <f>SUMIF($H$4:$KU$4,FW$4,$H269:$KU269)/12</f>
        <v/>
      </c>
      <c r="FX295">
        <f>SUMIF($H$4:$KU$4,FX$4,$H269:$KU269)/12</f>
        <v/>
      </c>
      <c r="FY295">
        <f>SUMIF($H$4:$KU$4,FY$4,$H269:$KU269)/12</f>
        <v/>
      </c>
      <c r="FZ295">
        <f>SUMIF($H$4:$KU$4,FZ$4,$H269:$KU269)/12</f>
        <v/>
      </c>
      <c r="GA295">
        <f>SUMIF($H$4:$KU$4,GA$4,$H269:$KU269)/12</f>
        <v/>
      </c>
      <c r="GB295">
        <f>SUMIF($H$4:$KU$4,GB$4,$H269:$KU269)/12</f>
        <v/>
      </c>
      <c r="GC295">
        <f>SUMIF($H$4:$KU$4,GC$4,$H269:$KU269)/12</f>
        <v/>
      </c>
      <c r="GD295">
        <f>SUMIF($H$4:$KU$4,GD$4,$H269:$KU269)/12</f>
        <v/>
      </c>
      <c r="GE295">
        <f>SUMIF($H$4:$KU$4,GE$4,$H269:$KU269)/12</f>
        <v/>
      </c>
      <c r="GF295">
        <f>SUMIF($H$4:$KU$4,GF$4,$H269:$KU269)/12</f>
        <v/>
      </c>
      <c r="GG295">
        <f>SUMIF($H$4:$KU$4,GG$4,$H269:$KU269)/12</f>
        <v/>
      </c>
      <c r="GH295">
        <f>SUMIF($H$4:$KU$4,GH$4,$H269:$KU269)/12</f>
        <v/>
      </c>
      <c r="GI295">
        <f>SUMIF($H$4:$KU$4,GI$4,$H269:$KU269)/12</f>
        <v/>
      </c>
      <c r="GJ295">
        <f>SUMIF($H$4:$KU$4,GJ$4,$H269:$KU269)/12</f>
        <v/>
      </c>
      <c r="GK295">
        <f>SUMIF($H$4:$KU$4,GK$4,$H269:$KU269)/12</f>
        <v/>
      </c>
      <c r="GL295">
        <f>SUMIF($H$4:$KU$4,GL$4,$H269:$KU269)/12</f>
        <v/>
      </c>
      <c r="GM295">
        <f>SUMIF($H$4:$KU$4,GM$4,$H269:$KU269)/12</f>
        <v/>
      </c>
      <c r="GN295">
        <f>SUMIF($H$4:$KU$4,GN$4,$H269:$KU269)/12</f>
        <v/>
      </c>
      <c r="GO295">
        <f>SUMIF($H$4:$KU$4,GO$4,$H269:$KU269)/12</f>
        <v/>
      </c>
      <c r="GP295">
        <f>SUMIF($H$4:$KU$4,GP$4,$H269:$KU269)/12</f>
        <v/>
      </c>
      <c r="GQ295">
        <f>SUMIF($H$4:$KU$4,GQ$4,$H269:$KU269)/12</f>
        <v/>
      </c>
      <c r="GR295">
        <f>SUMIF($H$4:$KU$4,GR$4,$H269:$KU269)/12</f>
        <v/>
      </c>
      <c r="GS295">
        <f>SUMIF($H$4:$KU$4,GS$4,$H269:$KU269)/12</f>
        <v/>
      </c>
      <c r="GT295">
        <f>SUMIF($H$4:$KU$4,GT$4,$H269:$KU269)/12</f>
        <v/>
      </c>
      <c r="GU295">
        <f>SUMIF($H$4:$KU$4,GU$4,$H269:$KU269)/12</f>
        <v/>
      </c>
      <c r="GV295">
        <f>SUMIF($H$4:$KU$4,GV$4,$H269:$KU269)/12</f>
        <v/>
      </c>
      <c r="GW295">
        <f>SUMIF($H$4:$KU$4,GW$4,$H269:$KU269)/12</f>
        <v/>
      </c>
      <c r="GX295">
        <f>SUMIF($H$4:$KU$4,GX$4,$H269:$KU269)/12</f>
        <v/>
      </c>
      <c r="GY295">
        <f>SUMIF($H$4:$KU$4,GY$4,$H269:$KU269)/12</f>
        <v/>
      </c>
      <c r="GZ295">
        <f>SUMIF($H$4:$KU$4,GZ$4,$H269:$KU269)/12</f>
        <v/>
      </c>
      <c r="HA295">
        <f>SUMIF($H$4:$KU$4,HA$4,$H269:$KU269)/12</f>
        <v/>
      </c>
      <c r="HB295">
        <f>SUMIF($H$4:$KU$4,HB$4,$H269:$KU269)/12</f>
        <v/>
      </c>
      <c r="HC295">
        <f>SUMIF($H$4:$KU$4,HC$4,$H269:$KU269)/12</f>
        <v/>
      </c>
      <c r="HD295">
        <f>SUMIF($H$4:$KU$4,HD$4,$H269:$KU269)/12</f>
        <v/>
      </c>
      <c r="HE295">
        <f>SUMIF($H$4:$KU$4,HE$4,$H269:$KU269)/12</f>
        <v/>
      </c>
      <c r="HF295">
        <f>SUMIF($H$4:$KU$4,HF$4,$H269:$KU269)/12</f>
        <v/>
      </c>
      <c r="HG295">
        <f>SUMIF($H$4:$KU$4,HG$4,$H269:$KU269)/12</f>
        <v/>
      </c>
      <c r="HH295">
        <f>SUMIF($H$4:$KU$4,HH$4,$H269:$KU269)/12</f>
        <v/>
      </c>
      <c r="HI295">
        <f>SUMIF($H$4:$KU$4,HI$4,$H269:$KU269)/12</f>
        <v/>
      </c>
      <c r="HJ295">
        <f>SUMIF($H$4:$KU$4,HJ$4,$H269:$KU269)/12</f>
        <v/>
      </c>
      <c r="HK295">
        <f>SUMIF($H$4:$KU$4,HK$4,$H269:$KU269)/12</f>
        <v/>
      </c>
      <c r="HL295">
        <f>SUMIF($H$4:$KU$4,HL$4,$H269:$KU269)/12</f>
        <v/>
      </c>
      <c r="HM295">
        <f>SUMIF($H$4:$KU$4,HM$4,$H269:$KU269)/12</f>
        <v/>
      </c>
      <c r="HN295">
        <f>SUMIF($H$4:$KU$4,HN$4,$H269:$KU269)/12</f>
        <v/>
      </c>
      <c r="HO295">
        <f>SUMIF($H$4:$KU$4,HO$4,$H269:$KU269)/12</f>
        <v/>
      </c>
      <c r="HP295">
        <f>SUMIF($H$4:$KU$4,HP$4,$H269:$KU269)/12</f>
        <v/>
      </c>
      <c r="HQ295">
        <f>SUMIF($H$4:$KU$4,HQ$4,$H269:$KU269)/12</f>
        <v/>
      </c>
      <c r="HR295">
        <f>SUMIF($H$4:$KU$4,HR$4,$H269:$KU269)/12</f>
        <v/>
      </c>
      <c r="HS295">
        <f>SUMIF($H$4:$KU$4,HS$4,$H269:$KU269)/12</f>
        <v/>
      </c>
      <c r="HT295">
        <f>SUMIF($H$4:$KU$4,HT$4,$H269:$KU269)/12</f>
        <v/>
      </c>
      <c r="HU295">
        <f>SUMIF($H$4:$KU$4,HU$4,$H269:$KU269)/12</f>
        <v/>
      </c>
      <c r="HV295">
        <f>SUMIF($H$4:$KU$4,HV$4,$H269:$KU269)/12</f>
        <v/>
      </c>
      <c r="HW295">
        <f>SUMIF($H$4:$KU$4,HW$4,$H269:$KU269)/12</f>
        <v/>
      </c>
      <c r="HX295">
        <f>SUMIF($H$4:$KU$4,HX$4,$H269:$KU269)/12</f>
        <v/>
      </c>
      <c r="HY295">
        <f>SUMIF($H$4:$KU$4,HY$4,$H269:$KU269)/12</f>
        <v/>
      </c>
      <c r="HZ295">
        <f>SUMIF($H$4:$KU$4,HZ$4,$H269:$KU269)/12</f>
        <v/>
      </c>
      <c r="IA295">
        <f>SUMIF($H$4:$KU$4,IA$4,$H269:$KU269)/12</f>
        <v/>
      </c>
      <c r="IB295">
        <f>SUMIF($H$4:$KU$4,IB$4,$H269:$KU269)/12</f>
        <v/>
      </c>
      <c r="IC295">
        <f>SUMIF($H$4:$KU$4,IC$4,$H269:$KU269)/12</f>
        <v/>
      </c>
      <c r="ID295">
        <f>SUMIF($H$4:$KU$4,ID$4,$H269:$KU269)/12</f>
        <v/>
      </c>
      <c r="IE295">
        <f>SUMIF($H$4:$KU$4,IE$4,$H269:$KU269)/12</f>
        <v/>
      </c>
      <c r="IF295">
        <f>SUMIF($H$4:$KU$4,IF$4,$H269:$KU269)/12</f>
        <v/>
      </c>
      <c r="IG295">
        <f>SUMIF($H$4:$KU$4,IG$4,$H269:$KU269)/12</f>
        <v/>
      </c>
      <c r="IH295">
        <f>SUMIF($H$4:$KU$4,IH$4,$H269:$KU269)/12</f>
        <v/>
      </c>
      <c r="II295">
        <f>SUMIF($H$4:$KU$4,II$4,$H269:$KU269)/12</f>
        <v/>
      </c>
      <c r="IJ295">
        <f>SUMIF($H$4:$KU$4,IJ$4,$H269:$KU269)/12</f>
        <v/>
      </c>
      <c r="IK295">
        <f>SUMIF($H$4:$KU$4,IK$4,$H269:$KU269)/12</f>
        <v/>
      </c>
      <c r="IL295">
        <f>SUMIF($H$4:$KU$4,IL$4,$H269:$KU269)/12</f>
        <v/>
      </c>
      <c r="IM295">
        <f>SUMIF($H$4:$KU$4,IM$4,$H269:$KU269)/12</f>
        <v/>
      </c>
      <c r="IN295">
        <f>SUMIF($H$4:$KU$4,IN$4,$H269:$KU269)/12</f>
        <v/>
      </c>
      <c r="IO295">
        <f>SUMIF($H$4:$KU$4,IO$4,$H269:$KU269)/12</f>
        <v/>
      </c>
      <c r="IP295">
        <f>SUMIF($H$4:$KU$4,IP$4,$H269:$KU269)/12</f>
        <v/>
      </c>
      <c r="IQ295">
        <f>SUMIF($H$4:$KU$4,IQ$4,$H269:$KU269)/12</f>
        <v/>
      </c>
      <c r="IR295">
        <f>SUMIF($H$4:$KU$4,IR$4,$H269:$KU269)/12</f>
        <v/>
      </c>
      <c r="IS295">
        <f>SUMIF($H$4:$KU$4,IS$4,$H269:$KU269)/12</f>
        <v/>
      </c>
      <c r="IT295">
        <f>SUMIF($H$4:$KU$4,IT$4,$H269:$KU269)/12</f>
        <v/>
      </c>
      <c r="IU295">
        <f>SUMIF($H$4:$KU$4,IU$4,$H269:$KU269)/12</f>
        <v/>
      </c>
      <c r="IV295">
        <f>SUMIF($H$4:$KU$4,IV$4,$H269:$KU269)/12</f>
        <v/>
      </c>
      <c r="IW295">
        <f>SUMIF($H$4:$KU$4,IW$4,$H269:$KU269)/12</f>
        <v/>
      </c>
      <c r="IX295">
        <f>SUMIF($H$4:$KU$4,IX$4,$H269:$KU269)/12</f>
        <v/>
      </c>
      <c r="IY295">
        <f>SUMIF($H$4:$KU$4,IY$4,$H269:$KU269)/12</f>
        <v/>
      </c>
      <c r="IZ295">
        <f>SUMIF($H$4:$KU$4,IZ$4,$H269:$KU269)/12</f>
        <v/>
      </c>
      <c r="JA295">
        <f>SUMIF($H$4:$KU$4,JA$4,$H269:$KU269)/12</f>
        <v/>
      </c>
      <c r="JB295">
        <f>SUMIF($H$4:$KU$4,JB$4,$H269:$KU269)/12</f>
        <v/>
      </c>
      <c r="JC295">
        <f>SUMIF($H$4:$KU$4,JC$4,$H269:$KU269)/12</f>
        <v/>
      </c>
      <c r="JD295">
        <f>SUMIF($H$4:$KU$4,JD$4,$H269:$KU269)/12</f>
        <v/>
      </c>
      <c r="JE295">
        <f>SUMIF($H$4:$KU$4,JE$4,$H269:$KU269)/12</f>
        <v/>
      </c>
      <c r="JF295">
        <f>SUMIF($H$4:$KU$4,JF$4,$H269:$KU269)/12</f>
        <v/>
      </c>
      <c r="JG295">
        <f>SUMIF($H$4:$KU$4,JG$4,$H269:$KU269)/12</f>
        <v/>
      </c>
      <c r="JH295">
        <f>SUMIF($H$4:$KU$4,JH$4,$H269:$KU269)/12</f>
        <v/>
      </c>
      <c r="JI295">
        <f>SUMIF($H$4:$KU$4,JI$4,$H269:$KU269)/12</f>
        <v/>
      </c>
      <c r="JJ295">
        <f>SUMIF($H$4:$KU$4,JJ$4,$H269:$KU269)/12</f>
        <v/>
      </c>
      <c r="JK295">
        <f>SUMIF($H$4:$KU$4,JK$4,$H269:$KU269)/12</f>
        <v/>
      </c>
      <c r="JL295">
        <f>SUMIF($H$4:$KU$4,JL$4,$H269:$KU269)/12</f>
        <v/>
      </c>
      <c r="JM295">
        <f>SUMIF($H$4:$KU$4,JM$4,$H269:$KU269)/12</f>
        <v/>
      </c>
      <c r="JN295">
        <f>SUMIF($H$4:$KU$4,JN$4,$H269:$KU269)/12</f>
        <v/>
      </c>
      <c r="JO295">
        <f>SUMIF($H$4:$KU$4,JO$4,$H269:$KU269)/12</f>
        <v/>
      </c>
      <c r="JP295">
        <f>SUMIF($H$4:$KU$4,JP$4,$H269:$KU269)/12</f>
        <v/>
      </c>
      <c r="JQ295">
        <f>SUMIF($H$4:$KU$4,JQ$4,$H269:$KU269)/12</f>
        <v/>
      </c>
      <c r="JR295">
        <f>SUMIF($H$4:$KU$4,JR$4,$H269:$KU269)/12</f>
        <v/>
      </c>
      <c r="JS295">
        <f>SUMIF($H$4:$KU$4,JS$4,$H269:$KU269)/12</f>
        <v/>
      </c>
      <c r="JT295">
        <f>SUMIF($H$4:$KU$4,JT$4,$H269:$KU269)/12</f>
        <v/>
      </c>
      <c r="JU295">
        <f>SUMIF($H$4:$KU$4,JU$4,$H269:$KU269)/12</f>
        <v/>
      </c>
      <c r="JV295">
        <f>SUMIF($H$4:$KU$4,JV$4,$H269:$KU269)/12</f>
        <v/>
      </c>
      <c r="JW295">
        <f>SUMIF($H$4:$KU$4,JW$4,$H269:$KU269)/12</f>
        <v/>
      </c>
      <c r="JX295">
        <f>SUMIF($H$4:$KU$4,JX$4,$H269:$KU269)/12</f>
        <v/>
      </c>
      <c r="JY295">
        <f>SUMIF($H$4:$KU$4,JY$4,$H269:$KU269)/12</f>
        <v/>
      </c>
      <c r="JZ295">
        <f>SUMIF($H$4:$KU$4,JZ$4,$H269:$KU269)/12</f>
        <v/>
      </c>
      <c r="KA295">
        <f>SUMIF($H$4:$KU$4,KA$4,$H269:$KU269)/12</f>
        <v/>
      </c>
      <c r="KB295">
        <f>SUMIF($H$4:$KU$4,KB$4,$H269:$KU269)/12</f>
        <v/>
      </c>
      <c r="KC295">
        <f>SUMIF($H$4:$KU$4,KC$4,$H269:$KU269)/12</f>
        <v/>
      </c>
      <c r="KD295">
        <f>SUMIF($H$4:$KU$4,KD$4,$H269:$KU269)/12</f>
        <v/>
      </c>
      <c r="KE295">
        <f>SUMIF($H$4:$KU$4,KE$4,$H269:$KU269)/12</f>
        <v/>
      </c>
      <c r="KF295">
        <f>SUMIF($H$4:$KU$4,KF$4,$H269:$KU269)/12</f>
        <v/>
      </c>
      <c r="KG295">
        <f>SUMIF($H$4:$KU$4,KG$4,$H269:$KU269)/12</f>
        <v/>
      </c>
      <c r="KH295">
        <f>SUMIF($H$4:$KU$4,KH$4,$H269:$KU269)/12</f>
        <v/>
      </c>
      <c r="KI295">
        <f>SUMIF($H$4:$KU$4,KI$4,$H269:$KU269)/12</f>
        <v/>
      </c>
      <c r="KJ295">
        <f>SUMIF($H$4:$KU$4,KJ$4,$H269:$KU269)/12</f>
        <v/>
      </c>
      <c r="KK295">
        <f>SUMIF($H$4:$KU$4,KK$4,$H269:$KU269)/12</f>
        <v/>
      </c>
      <c r="KL295">
        <f>SUMIF($H$4:$KU$4,KL$4,$H269:$KU269)/12</f>
        <v/>
      </c>
      <c r="KM295">
        <f>SUMIF($H$4:$KU$4,KM$4,$H269:$KU269)/12</f>
        <v/>
      </c>
      <c r="KN295">
        <f>SUMIF($H$4:$KU$4,KN$4,$H269:$KU269)/12</f>
        <v/>
      </c>
      <c r="KO295">
        <f>SUMIF($H$4:$KU$4,KO$4,$H269:$KU269)/12</f>
        <v/>
      </c>
      <c r="KP295">
        <f>SUMIF($H$4:$KU$4,KP$4,$H269:$KU269)/12</f>
        <v/>
      </c>
      <c r="KQ295">
        <f>SUMIF($H$4:$KU$4,KQ$4,$H269:$KU269)/12</f>
        <v/>
      </c>
      <c r="KR295">
        <f>SUMIF($H$4:$KU$4,KR$4,$H269:$KU269)/12</f>
        <v/>
      </c>
      <c r="KS295">
        <f>SUMIF($H$4:$KU$4,KS$4,$H269:$KU269)/12</f>
        <v/>
      </c>
      <c r="KT295">
        <f>SUMIF($H$4:$KU$4,KT$4,$H269:$KU269)/12</f>
        <v/>
      </c>
      <c r="KU295">
        <f>SUMIF($H$4:$KU$4,KU$4,$H269:$KU269)/12</f>
        <v/>
      </c>
    </row>
    <row r="296" spans="1:307">
      <c r="B296" t="s">
        <v>54</v>
      </c>
      <c r="D296" t="s">
        <v>143</v>
      </c>
      <c r="H296">
        <f>SUMIF($H$4:$KU$4,H$4,$H270:$KU270)/12</f>
        <v/>
      </c>
      <c r="I296">
        <f>SUMIF($H$4:$KU$4,I$4,$H270:$KU270)/12</f>
        <v/>
      </c>
      <c r="J296">
        <f>SUMIF($H$4:$KU$4,J$4,$H270:$KU270)/12</f>
        <v/>
      </c>
      <c r="K296">
        <f>SUMIF($H$4:$KU$4,K$4,$H270:$KU270)/12</f>
        <v/>
      </c>
      <c r="L296">
        <f>SUMIF($H$4:$KU$4,L$4,$H270:$KU270)/12</f>
        <v/>
      </c>
      <c r="M296">
        <f>SUMIF($H$4:$KU$4,M$4,$H270:$KU270)/12</f>
        <v/>
      </c>
      <c r="N296">
        <f>SUMIF($H$4:$KU$4,N$4,$H270:$KU270)/12</f>
        <v/>
      </c>
      <c r="O296">
        <f>SUMIF($H$4:$KU$4,O$4,$H270:$KU270)/12</f>
        <v/>
      </c>
      <c r="P296">
        <f>SUMIF($H$4:$KU$4,P$4,$H270:$KU270)/12</f>
        <v/>
      </c>
      <c r="Q296">
        <f>SUMIF($H$4:$KU$4,Q$4,$H270:$KU270)/12</f>
        <v/>
      </c>
      <c r="R296">
        <f>SUMIF($H$4:$KU$4,R$4,$H270:$KU270)/12</f>
        <v/>
      </c>
      <c r="S296">
        <f>SUMIF($H$4:$KU$4,S$4,$H270:$KU270)/12</f>
        <v/>
      </c>
      <c r="T296">
        <f>SUMIF($H$4:$KU$4,T$4,$H270:$KU270)/12</f>
        <v/>
      </c>
      <c r="U296">
        <f>SUMIF($H$4:$KU$4,U$4,$H270:$KU270)/12</f>
        <v/>
      </c>
      <c r="V296">
        <f>SUMIF($H$4:$KU$4,V$4,$H270:$KU270)/12</f>
        <v/>
      </c>
      <c r="W296">
        <f>SUMIF($H$4:$KU$4,W$4,$H270:$KU270)/12</f>
        <v/>
      </c>
      <c r="X296">
        <f>SUMIF($H$4:$KU$4,X$4,$H270:$KU270)/12</f>
        <v/>
      </c>
      <c r="Y296">
        <f>SUMIF($H$4:$KU$4,Y$4,$H270:$KU270)/12</f>
        <v/>
      </c>
      <c r="Z296">
        <f>SUMIF($H$4:$KU$4,Z$4,$H270:$KU270)/12</f>
        <v/>
      </c>
      <c r="AA296">
        <f>SUMIF($H$4:$KU$4,AA$4,$H270:$KU270)/12</f>
        <v/>
      </c>
      <c r="AB296">
        <f>SUMIF($H$4:$KU$4,AB$4,$H270:$KU270)/12</f>
        <v/>
      </c>
      <c r="AC296">
        <f>SUMIF($H$4:$KU$4,AC$4,$H270:$KU270)/12</f>
        <v/>
      </c>
      <c r="AD296">
        <f>SUMIF($H$4:$KU$4,AD$4,$H270:$KU270)/12</f>
        <v/>
      </c>
      <c r="AE296">
        <f>SUMIF($H$4:$KU$4,AE$4,$H270:$KU270)/12</f>
        <v/>
      </c>
      <c r="AF296">
        <f>SUMIF($H$4:$KU$4,AF$4,$H270:$KU270)/12</f>
        <v/>
      </c>
      <c r="AG296">
        <f>SUMIF($H$4:$KU$4,AG$4,$H270:$KU270)/12</f>
        <v/>
      </c>
      <c r="AH296">
        <f>SUMIF($H$4:$KU$4,AH$4,$H270:$KU270)/12</f>
        <v/>
      </c>
      <c r="AI296">
        <f>SUMIF($H$4:$KU$4,AI$4,$H270:$KU270)/12</f>
        <v/>
      </c>
      <c r="AJ296">
        <f>SUMIF($H$4:$KU$4,AJ$4,$H270:$KU270)/12</f>
        <v/>
      </c>
      <c r="AK296">
        <f>SUMIF($H$4:$KU$4,AK$4,$H270:$KU270)/12</f>
        <v/>
      </c>
      <c r="AL296">
        <f>SUMIF($H$4:$KU$4,AL$4,$H270:$KU270)/12</f>
        <v/>
      </c>
      <c r="AM296">
        <f>SUMIF($H$4:$KU$4,AM$4,$H270:$KU270)/12</f>
        <v/>
      </c>
      <c r="AN296">
        <f>SUMIF($H$4:$KU$4,AN$4,$H270:$KU270)/12</f>
        <v/>
      </c>
      <c r="AO296">
        <f>SUMIF($H$4:$KU$4,AO$4,$H270:$KU270)/12</f>
        <v/>
      </c>
      <c r="AP296">
        <f>SUMIF($H$4:$KU$4,AP$4,$H270:$KU270)/12</f>
        <v/>
      </c>
      <c r="AQ296">
        <f>SUMIF($H$4:$KU$4,AQ$4,$H270:$KU270)/12</f>
        <v/>
      </c>
      <c r="AR296">
        <f>SUMIF($H$4:$KU$4,AR$4,$H270:$KU270)/12</f>
        <v/>
      </c>
      <c r="AS296">
        <f>SUMIF($H$4:$KU$4,AS$4,$H270:$KU270)/12</f>
        <v/>
      </c>
      <c r="AT296">
        <f>SUMIF($H$4:$KU$4,AT$4,$H270:$KU270)/12</f>
        <v/>
      </c>
      <c r="AU296">
        <f>SUMIF($H$4:$KU$4,AU$4,$H270:$KU270)/12</f>
        <v/>
      </c>
      <c r="AV296">
        <f>SUMIF($H$4:$KU$4,AV$4,$H270:$KU270)/12</f>
        <v/>
      </c>
      <c r="AW296">
        <f>SUMIF($H$4:$KU$4,AW$4,$H270:$KU270)/12</f>
        <v/>
      </c>
      <c r="AX296">
        <f>SUMIF($H$4:$KU$4,AX$4,$H270:$KU270)/12</f>
        <v/>
      </c>
      <c r="AY296">
        <f>SUMIF($H$4:$KU$4,AY$4,$H270:$KU270)/12</f>
        <v/>
      </c>
      <c r="AZ296">
        <f>SUMIF($H$4:$KU$4,AZ$4,$H270:$KU270)/12</f>
        <v/>
      </c>
      <c r="BA296">
        <f>SUMIF($H$4:$KU$4,BA$4,$H270:$KU270)/12</f>
        <v/>
      </c>
      <c r="BB296">
        <f>SUMIF($H$4:$KU$4,BB$4,$H270:$KU270)/12</f>
        <v/>
      </c>
      <c r="BC296">
        <f>SUMIF($H$4:$KU$4,BC$4,$H270:$KU270)/12</f>
        <v/>
      </c>
      <c r="BD296">
        <f>SUMIF($H$4:$KU$4,BD$4,$H270:$KU270)/12</f>
        <v/>
      </c>
      <c r="BE296">
        <f>SUMIF($H$4:$KU$4,BE$4,$H270:$KU270)/12</f>
        <v/>
      </c>
      <c r="BF296">
        <f>SUMIF($H$4:$KU$4,BF$4,$H270:$KU270)/12</f>
        <v/>
      </c>
      <c r="BG296">
        <f>SUMIF($H$4:$KU$4,BG$4,$H270:$KU270)/12</f>
        <v/>
      </c>
      <c r="BH296">
        <f>SUMIF($H$4:$KU$4,BH$4,$H270:$KU270)/12</f>
        <v/>
      </c>
      <c r="BI296">
        <f>SUMIF($H$4:$KU$4,BI$4,$H270:$KU270)/12</f>
        <v/>
      </c>
      <c r="BJ296">
        <f>SUMIF($H$4:$KU$4,BJ$4,$H270:$KU270)/12</f>
        <v/>
      </c>
      <c r="BK296">
        <f>SUMIF($H$4:$KU$4,BK$4,$H270:$KU270)/12</f>
        <v/>
      </c>
      <c r="BL296">
        <f>SUMIF($H$4:$KU$4,BL$4,$H270:$KU270)/12</f>
        <v/>
      </c>
      <c r="BM296">
        <f>SUMIF($H$4:$KU$4,BM$4,$H270:$KU270)/12</f>
        <v/>
      </c>
      <c r="BN296">
        <f>SUMIF($H$4:$KU$4,BN$4,$H270:$KU270)/12</f>
        <v/>
      </c>
      <c r="BO296">
        <f>SUMIF($H$4:$KU$4,BO$4,$H270:$KU270)/12</f>
        <v/>
      </c>
      <c r="BP296">
        <f>SUMIF($H$4:$KU$4,BP$4,$H270:$KU270)/12</f>
        <v/>
      </c>
      <c r="BQ296">
        <f>SUMIF($H$4:$KU$4,BQ$4,$H270:$KU270)/12</f>
        <v/>
      </c>
      <c r="BR296">
        <f>SUMIF($H$4:$KU$4,BR$4,$H270:$KU270)/12</f>
        <v/>
      </c>
      <c r="BS296">
        <f>SUMIF($H$4:$KU$4,BS$4,$H270:$KU270)/12</f>
        <v/>
      </c>
      <c r="BT296">
        <f>SUMIF($H$4:$KU$4,BT$4,$H270:$KU270)/12</f>
        <v/>
      </c>
      <c r="BU296">
        <f>SUMIF($H$4:$KU$4,BU$4,$H270:$KU270)/12</f>
        <v/>
      </c>
      <c r="BV296">
        <f>SUMIF($H$4:$KU$4,BV$4,$H270:$KU270)/12</f>
        <v/>
      </c>
      <c r="BW296">
        <f>SUMIF($H$4:$KU$4,BW$4,$H270:$KU270)/12</f>
        <v/>
      </c>
      <c r="BX296">
        <f>SUMIF($H$4:$KU$4,BX$4,$H270:$KU270)/12</f>
        <v/>
      </c>
      <c r="BY296">
        <f>SUMIF($H$4:$KU$4,BY$4,$H270:$KU270)/12</f>
        <v/>
      </c>
      <c r="BZ296">
        <f>SUMIF($H$4:$KU$4,BZ$4,$H270:$KU270)/12</f>
        <v/>
      </c>
      <c r="CA296">
        <f>SUMIF($H$4:$KU$4,CA$4,$H270:$KU270)/12</f>
        <v/>
      </c>
      <c r="CB296">
        <f>SUMIF($H$4:$KU$4,CB$4,$H270:$KU270)/12</f>
        <v/>
      </c>
      <c r="CC296">
        <f>SUMIF($H$4:$KU$4,CC$4,$H270:$KU270)/12</f>
        <v/>
      </c>
      <c r="CD296">
        <f>SUMIF($H$4:$KU$4,CD$4,$H270:$KU270)/12</f>
        <v/>
      </c>
      <c r="CE296">
        <f>SUMIF($H$4:$KU$4,CE$4,$H270:$KU270)/12</f>
        <v/>
      </c>
      <c r="CF296">
        <f>SUMIF($H$4:$KU$4,CF$4,$H270:$KU270)/12</f>
        <v/>
      </c>
      <c r="CG296">
        <f>SUMIF($H$4:$KU$4,CG$4,$H270:$KU270)/12</f>
        <v/>
      </c>
      <c r="CH296">
        <f>SUMIF($H$4:$KU$4,CH$4,$H270:$KU270)/12</f>
        <v/>
      </c>
      <c r="CI296">
        <f>SUMIF($H$4:$KU$4,CI$4,$H270:$KU270)/12</f>
        <v/>
      </c>
      <c r="CJ296">
        <f>SUMIF($H$4:$KU$4,CJ$4,$H270:$KU270)/12</f>
        <v/>
      </c>
      <c r="CK296">
        <f>SUMIF($H$4:$KU$4,CK$4,$H270:$KU270)/12</f>
        <v/>
      </c>
      <c r="CL296">
        <f>SUMIF($H$4:$KU$4,CL$4,$H270:$KU270)/12</f>
        <v/>
      </c>
      <c r="CM296">
        <f>SUMIF($H$4:$KU$4,CM$4,$H270:$KU270)/12</f>
        <v/>
      </c>
      <c r="CN296">
        <f>SUMIF($H$4:$KU$4,CN$4,$H270:$KU270)/12</f>
        <v/>
      </c>
      <c r="CO296">
        <f>SUMIF($H$4:$KU$4,CO$4,$H270:$KU270)/12</f>
        <v/>
      </c>
      <c r="CP296">
        <f>SUMIF($H$4:$KU$4,CP$4,$H270:$KU270)/12</f>
        <v/>
      </c>
      <c r="CQ296">
        <f>SUMIF($H$4:$KU$4,CQ$4,$H270:$KU270)/12</f>
        <v/>
      </c>
      <c r="CR296">
        <f>SUMIF($H$4:$KU$4,CR$4,$H270:$KU270)/12</f>
        <v/>
      </c>
      <c r="CS296">
        <f>SUMIF($H$4:$KU$4,CS$4,$H270:$KU270)/12</f>
        <v/>
      </c>
      <c r="CT296">
        <f>SUMIF($H$4:$KU$4,CT$4,$H270:$KU270)/12</f>
        <v/>
      </c>
      <c r="CU296">
        <f>SUMIF($H$4:$KU$4,CU$4,$H270:$KU270)/12</f>
        <v/>
      </c>
      <c r="CV296">
        <f>SUMIF($H$4:$KU$4,CV$4,$H270:$KU270)/12</f>
        <v/>
      </c>
      <c r="CW296">
        <f>SUMIF($H$4:$KU$4,CW$4,$H270:$KU270)/12</f>
        <v/>
      </c>
      <c r="CX296">
        <f>SUMIF($H$4:$KU$4,CX$4,$H270:$KU270)/12</f>
        <v/>
      </c>
      <c r="CY296">
        <f>SUMIF($H$4:$KU$4,CY$4,$H270:$KU270)/12</f>
        <v/>
      </c>
      <c r="CZ296">
        <f>SUMIF($H$4:$KU$4,CZ$4,$H270:$KU270)/12</f>
        <v/>
      </c>
      <c r="DA296">
        <f>SUMIF($H$4:$KU$4,DA$4,$H270:$KU270)/12</f>
        <v/>
      </c>
      <c r="DB296">
        <f>SUMIF($H$4:$KU$4,DB$4,$H270:$KU270)/12</f>
        <v/>
      </c>
      <c r="DC296">
        <f>SUMIF($H$4:$KU$4,DC$4,$H270:$KU270)/12</f>
        <v/>
      </c>
      <c r="DD296">
        <f>SUMIF($H$4:$KU$4,DD$4,$H270:$KU270)/12</f>
        <v/>
      </c>
      <c r="DE296">
        <f>SUMIF($H$4:$KU$4,DE$4,$H270:$KU270)/12</f>
        <v/>
      </c>
      <c r="DF296">
        <f>SUMIF($H$4:$KU$4,DF$4,$H270:$KU270)/12</f>
        <v/>
      </c>
      <c r="DG296">
        <f>SUMIF($H$4:$KU$4,DG$4,$H270:$KU270)/12</f>
        <v/>
      </c>
      <c r="DH296">
        <f>SUMIF($H$4:$KU$4,DH$4,$H270:$KU270)/12</f>
        <v/>
      </c>
      <c r="DI296">
        <f>SUMIF($H$4:$KU$4,DI$4,$H270:$KU270)/12</f>
        <v/>
      </c>
      <c r="DJ296">
        <f>SUMIF($H$4:$KU$4,DJ$4,$H270:$KU270)/12</f>
        <v/>
      </c>
      <c r="DK296">
        <f>SUMIF($H$4:$KU$4,DK$4,$H270:$KU270)/12</f>
        <v/>
      </c>
      <c r="DL296">
        <f>SUMIF($H$4:$KU$4,DL$4,$H270:$KU270)/12</f>
        <v/>
      </c>
      <c r="DM296">
        <f>SUMIF($H$4:$KU$4,DM$4,$H270:$KU270)/12</f>
        <v/>
      </c>
      <c r="DN296">
        <f>SUMIF($H$4:$KU$4,DN$4,$H270:$KU270)/12</f>
        <v/>
      </c>
      <c r="DO296">
        <f>SUMIF($H$4:$KU$4,DO$4,$H270:$KU270)/12</f>
        <v/>
      </c>
      <c r="DP296">
        <f>SUMIF($H$4:$KU$4,DP$4,$H270:$KU270)/12</f>
        <v/>
      </c>
      <c r="DQ296">
        <f>SUMIF($H$4:$KU$4,DQ$4,$H270:$KU270)/12</f>
        <v/>
      </c>
      <c r="DR296">
        <f>SUMIF($H$4:$KU$4,DR$4,$H270:$KU270)/12</f>
        <v/>
      </c>
      <c r="DS296">
        <f>SUMIF($H$4:$KU$4,DS$4,$H270:$KU270)/12</f>
        <v/>
      </c>
      <c r="DT296">
        <f>SUMIF($H$4:$KU$4,DT$4,$H270:$KU270)/12</f>
        <v/>
      </c>
      <c r="DU296">
        <f>SUMIF($H$4:$KU$4,DU$4,$H270:$KU270)/12</f>
        <v/>
      </c>
      <c r="DV296">
        <f>SUMIF($H$4:$KU$4,DV$4,$H270:$KU270)/12</f>
        <v/>
      </c>
      <c r="DW296">
        <f>SUMIF($H$4:$KU$4,DW$4,$H270:$KU270)/12</f>
        <v/>
      </c>
      <c r="DX296">
        <f>SUMIF($H$4:$KU$4,DX$4,$H270:$KU270)/12</f>
        <v/>
      </c>
      <c r="DY296">
        <f>SUMIF($H$4:$KU$4,DY$4,$H270:$KU270)/12</f>
        <v/>
      </c>
      <c r="DZ296">
        <f>SUMIF($H$4:$KU$4,DZ$4,$H270:$KU270)/12</f>
        <v/>
      </c>
      <c r="EA296">
        <f>SUMIF($H$4:$KU$4,EA$4,$H270:$KU270)/12</f>
        <v/>
      </c>
      <c r="EB296">
        <f>SUMIF($H$4:$KU$4,EB$4,$H270:$KU270)/12</f>
        <v/>
      </c>
      <c r="EC296">
        <f>SUMIF($H$4:$KU$4,EC$4,$H270:$KU270)/12</f>
        <v/>
      </c>
      <c r="ED296">
        <f>SUMIF($H$4:$KU$4,ED$4,$H270:$KU270)/12</f>
        <v/>
      </c>
      <c r="EE296">
        <f>SUMIF($H$4:$KU$4,EE$4,$H270:$KU270)/12</f>
        <v/>
      </c>
      <c r="EF296">
        <f>SUMIF($H$4:$KU$4,EF$4,$H270:$KU270)/12</f>
        <v/>
      </c>
      <c r="EG296">
        <f>SUMIF($H$4:$KU$4,EG$4,$H270:$KU270)/12</f>
        <v/>
      </c>
      <c r="EH296">
        <f>SUMIF($H$4:$KU$4,EH$4,$H270:$KU270)/12</f>
        <v/>
      </c>
      <c r="EI296">
        <f>SUMIF($H$4:$KU$4,EI$4,$H270:$KU270)/12</f>
        <v/>
      </c>
      <c r="EJ296">
        <f>SUMIF($H$4:$KU$4,EJ$4,$H270:$KU270)/12</f>
        <v/>
      </c>
      <c r="EK296">
        <f>SUMIF($H$4:$KU$4,EK$4,$H270:$KU270)/12</f>
        <v/>
      </c>
      <c r="EL296">
        <f>SUMIF($H$4:$KU$4,EL$4,$H270:$KU270)/12</f>
        <v/>
      </c>
      <c r="EM296">
        <f>SUMIF($H$4:$KU$4,EM$4,$H270:$KU270)/12</f>
        <v/>
      </c>
      <c r="EN296">
        <f>SUMIF($H$4:$KU$4,EN$4,$H270:$KU270)/12</f>
        <v/>
      </c>
      <c r="EO296">
        <f>SUMIF($H$4:$KU$4,EO$4,$H270:$KU270)/12</f>
        <v/>
      </c>
      <c r="EP296">
        <f>SUMIF($H$4:$KU$4,EP$4,$H270:$KU270)/12</f>
        <v/>
      </c>
      <c r="EQ296">
        <f>SUMIF($H$4:$KU$4,EQ$4,$H270:$KU270)/12</f>
        <v/>
      </c>
      <c r="ER296">
        <f>SUMIF($H$4:$KU$4,ER$4,$H270:$KU270)/12</f>
        <v/>
      </c>
      <c r="ES296">
        <f>SUMIF($H$4:$KU$4,ES$4,$H270:$KU270)/12</f>
        <v/>
      </c>
      <c r="ET296">
        <f>SUMIF($H$4:$KU$4,ET$4,$H270:$KU270)/12</f>
        <v/>
      </c>
      <c r="EU296">
        <f>SUMIF($H$4:$KU$4,EU$4,$H270:$KU270)/12</f>
        <v/>
      </c>
      <c r="EV296">
        <f>SUMIF($H$4:$KU$4,EV$4,$H270:$KU270)/12</f>
        <v/>
      </c>
      <c r="EW296">
        <f>SUMIF($H$4:$KU$4,EW$4,$H270:$KU270)/12</f>
        <v/>
      </c>
      <c r="EX296">
        <f>SUMIF($H$4:$KU$4,EX$4,$H270:$KU270)/12</f>
        <v/>
      </c>
      <c r="EY296">
        <f>SUMIF($H$4:$KU$4,EY$4,$H270:$KU270)/12</f>
        <v/>
      </c>
      <c r="EZ296">
        <f>SUMIF($H$4:$KU$4,EZ$4,$H270:$KU270)/12</f>
        <v/>
      </c>
      <c r="FA296">
        <f>SUMIF($H$4:$KU$4,FA$4,$H270:$KU270)/12</f>
        <v/>
      </c>
      <c r="FB296">
        <f>SUMIF($H$4:$KU$4,FB$4,$H270:$KU270)/12</f>
        <v/>
      </c>
      <c r="FC296">
        <f>SUMIF($H$4:$KU$4,FC$4,$H270:$KU270)/12</f>
        <v/>
      </c>
      <c r="FD296">
        <f>SUMIF($H$4:$KU$4,FD$4,$H270:$KU270)/12</f>
        <v/>
      </c>
      <c r="FE296">
        <f>SUMIF($H$4:$KU$4,FE$4,$H270:$KU270)/12</f>
        <v/>
      </c>
      <c r="FF296">
        <f>SUMIF($H$4:$KU$4,FF$4,$H270:$KU270)/12</f>
        <v/>
      </c>
      <c r="FG296">
        <f>SUMIF($H$4:$KU$4,FG$4,$H270:$KU270)/12</f>
        <v/>
      </c>
      <c r="FH296">
        <f>SUMIF($H$4:$KU$4,FH$4,$H270:$KU270)/12</f>
        <v/>
      </c>
      <c r="FI296">
        <f>SUMIF($H$4:$KU$4,FI$4,$H270:$KU270)/12</f>
        <v/>
      </c>
      <c r="FJ296">
        <f>SUMIF($H$4:$KU$4,FJ$4,$H270:$KU270)/12</f>
        <v/>
      </c>
      <c r="FK296">
        <f>SUMIF($H$4:$KU$4,FK$4,$H270:$KU270)/12</f>
        <v/>
      </c>
      <c r="FL296">
        <f>SUMIF($H$4:$KU$4,FL$4,$H270:$KU270)/12</f>
        <v/>
      </c>
      <c r="FM296">
        <f>SUMIF($H$4:$KU$4,FM$4,$H270:$KU270)/12</f>
        <v/>
      </c>
      <c r="FN296">
        <f>SUMIF($H$4:$KU$4,FN$4,$H270:$KU270)/12</f>
        <v/>
      </c>
      <c r="FO296">
        <f>SUMIF($H$4:$KU$4,FO$4,$H270:$KU270)/12</f>
        <v/>
      </c>
      <c r="FP296">
        <f>SUMIF($H$4:$KU$4,FP$4,$H270:$KU270)/12</f>
        <v/>
      </c>
      <c r="FQ296">
        <f>SUMIF($H$4:$KU$4,FQ$4,$H270:$KU270)/12</f>
        <v/>
      </c>
      <c r="FR296">
        <f>SUMIF($H$4:$KU$4,FR$4,$H270:$KU270)/12</f>
        <v/>
      </c>
      <c r="FS296">
        <f>SUMIF($H$4:$KU$4,FS$4,$H270:$KU270)/12</f>
        <v/>
      </c>
      <c r="FT296">
        <f>SUMIF($H$4:$KU$4,FT$4,$H270:$KU270)/12</f>
        <v/>
      </c>
      <c r="FU296">
        <f>SUMIF($H$4:$KU$4,FU$4,$H270:$KU270)/12</f>
        <v/>
      </c>
      <c r="FV296">
        <f>SUMIF($H$4:$KU$4,FV$4,$H270:$KU270)/12</f>
        <v/>
      </c>
      <c r="FW296">
        <f>SUMIF($H$4:$KU$4,FW$4,$H270:$KU270)/12</f>
        <v/>
      </c>
      <c r="FX296">
        <f>SUMIF($H$4:$KU$4,FX$4,$H270:$KU270)/12</f>
        <v/>
      </c>
      <c r="FY296">
        <f>SUMIF($H$4:$KU$4,FY$4,$H270:$KU270)/12</f>
        <v/>
      </c>
      <c r="FZ296">
        <f>SUMIF($H$4:$KU$4,FZ$4,$H270:$KU270)/12</f>
        <v/>
      </c>
      <c r="GA296">
        <f>SUMIF($H$4:$KU$4,GA$4,$H270:$KU270)/12</f>
        <v/>
      </c>
      <c r="GB296">
        <f>SUMIF($H$4:$KU$4,GB$4,$H270:$KU270)/12</f>
        <v/>
      </c>
      <c r="GC296">
        <f>SUMIF($H$4:$KU$4,GC$4,$H270:$KU270)/12</f>
        <v/>
      </c>
      <c r="GD296">
        <f>SUMIF($H$4:$KU$4,GD$4,$H270:$KU270)/12</f>
        <v/>
      </c>
      <c r="GE296">
        <f>SUMIF($H$4:$KU$4,GE$4,$H270:$KU270)/12</f>
        <v/>
      </c>
      <c r="GF296">
        <f>SUMIF($H$4:$KU$4,GF$4,$H270:$KU270)/12</f>
        <v/>
      </c>
      <c r="GG296">
        <f>SUMIF($H$4:$KU$4,GG$4,$H270:$KU270)/12</f>
        <v/>
      </c>
      <c r="GH296">
        <f>SUMIF($H$4:$KU$4,GH$4,$H270:$KU270)/12</f>
        <v/>
      </c>
      <c r="GI296">
        <f>SUMIF($H$4:$KU$4,GI$4,$H270:$KU270)/12</f>
        <v/>
      </c>
      <c r="GJ296">
        <f>SUMIF($H$4:$KU$4,GJ$4,$H270:$KU270)/12</f>
        <v/>
      </c>
      <c r="GK296">
        <f>SUMIF($H$4:$KU$4,GK$4,$H270:$KU270)/12</f>
        <v/>
      </c>
      <c r="GL296">
        <f>SUMIF($H$4:$KU$4,GL$4,$H270:$KU270)/12</f>
        <v/>
      </c>
      <c r="GM296">
        <f>SUMIF($H$4:$KU$4,GM$4,$H270:$KU270)/12</f>
        <v/>
      </c>
      <c r="GN296">
        <f>SUMIF($H$4:$KU$4,GN$4,$H270:$KU270)/12</f>
        <v/>
      </c>
      <c r="GO296">
        <f>SUMIF($H$4:$KU$4,GO$4,$H270:$KU270)/12</f>
        <v/>
      </c>
      <c r="GP296">
        <f>SUMIF($H$4:$KU$4,GP$4,$H270:$KU270)/12</f>
        <v/>
      </c>
      <c r="GQ296">
        <f>SUMIF($H$4:$KU$4,GQ$4,$H270:$KU270)/12</f>
        <v/>
      </c>
      <c r="GR296">
        <f>SUMIF($H$4:$KU$4,GR$4,$H270:$KU270)/12</f>
        <v/>
      </c>
      <c r="GS296">
        <f>SUMIF($H$4:$KU$4,GS$4,$H270:$KU270)/12</f>
        <v/>
      </c>
      <c r="GT296">
        <f>SUMIF($H$4:$KU$4,GT$4,$H270:$KU270)/12</f>
        <v/>
      </c>
      <c r="GU296">
        <f>SUMIF($H$4:$KU$4,GU$4,$H270:$KU270)/12</f>
        <v/>
      </c>
      <c r="GV296">
        <f>SUMIF($H$4:$KU$4,GV$4,$H270:$KU270)/12</f>
        <v/>
      </c>
      <c r="GW296">
        <f>SUMIF($H$4:$KU$4,GW$4,$H270:$KU270)/12</f>
        <v/>
      </c>
      <c r="GX296">
        <f>SUMIF($H$4:$KU$4,GX$4,$H270:$KU270)/12</f>
        <v/>
      </c>
      <c r="GY296">
        <f>SUMIF($H$4:$KU$4,GY$4,$H270:$KU270)/12</f>
        <v/>
      </c>
      <c r="GZ296">
        <f>SUMIF($H$4:$KU$4,GZ$4,$H270:$KU270)/12</f>
        <v/>
      </c>
      <c r="HA296">
        <f>SUMIF($H$4:$KU$4,HA$4,$H270:$KU270)/12</f>
        <v/>
      </c>
      <c r="HB296">
        <f>SUMIF($H$4:$KU$4,HB$4,$H270:$KU270)/12</f>
        <v/>
      </c>
      <c r="HC296">
        <f>SUMIF($H$4:$KU$4,HC$4,$H270:$KU270)/12</f>
        <v/>
      </c>
      <c r="HD296">
        <f>SUMIF($H$4:$KU$4,HD$4,$H270:$KU270)/12</f>
        <v/>
      </c>
      <c r="HE296">
        <f>SUMIF($H$4:$KU$4,HE$4,$H270:$KU270)/12</f>
        <v/>
      </c>
      <c r="HF296">
        <f>SUMIF($H$4:$KU$4,HF$4,$H270:$KU270)/12</f>
        <v/>
      </c>
      <c r="HG296">
        <f>SUMIF($H$4:$KU$4,HG$4,$H270:$KU270)/12</f>
        <v/>
      </c>
      <c r="HH296">
        <f>SUMIF($H$4:$KU$4,HH$4,$H270:$KU270)/12</f>
        <v/>
      </c>
      <c r="HI296">
        <f>SUMIF($H$4:$KU$4,HI$4,$H270:$KU270)/12</f>
        <v/>
      </c>
      <c r="HJ296">
        <f>SUMIF($H$4:$KU$4,HJ$4,$H270:$KU270)/12</f>
        <v/>
      </c>
      <c r="HK296">
        <f>SUMIF($H$4:$KU$4,HK$4,$H270:$KU270)/12</f>
        <v/>
      </c>
      <c r="HL296">
        <f>SUMIF($H$4:$KU$4,HL$4,$H270:$KU270)/12</f>
        <v/>
      </c>
      <c r="HM296">
        <f>SUMIF($H$4:$KU$4,HM$4,$H270:$KU270)/12</f>
        <v/>
      </c>
      <c r="HN296">
        <f>SUMIF($H$4:$KU$4,HN$4,$H270:$KU270)/12</f>
        <v/>
      </c>
      <c r="HO296">
        <f>SUMIF($H$4:$KU$4,HO$4,$H270:$KU270)/12</f>
        <v/>
      </c>
      <c r="HP296">
        <f>SUMIF($H$4:$KU$4,HP$4,$H270:$KU270)/12</f>
        <v/>
      </c>
      <c r="HQ296">
        <f>SUMIF($H$4:$KU$4,HQ$4,$H270:$KU270)/12</f>
        <v/>
      </c>
      <c r="HR296">
        <f>SUMIF($H$4:$KU$4,HR$4,$H270:$KU270)/12</f>
        <v/>
      </c>
      <c r="HS296">
        <f>SUMIF($H$4:$KU$4,HS$4,$H270:$KU270)/12</f>
        <v/>
      </c>
      <c r="HT296">
        <f>SUMIF($H$4:$KU$4,HT$4,$H270:$KU270)/12</f>
        <v/>
      </c>
      <c r="HU296">
        <f>SUMIF($H$4:$KU$4,HU$4,$H270:$KU270)/12</f>
        <v/>
      </c>
      <c r="HV296">
        <f>SUMIF($H$4:$KU$4,HV$4,$H270:$KU270)/12</f>
        <v/>
      </c>
      <c r="HW296">
        <f>SUMIF($H$4:$KU$4,HW$4,$H270:$KU270)/12</f>
        <v/>
      </c>
      <c r="HX296">
        <f>SUMIF($H$4:$KU$4,HX$4,$H270:$KU270)/12</f>
        <v/>
      </c>
      <c r="HY296">
        <f>SUMIF($H$4:$KU$4,HY$4,$H270:$KU270)/12</f>
        <v/>
      </c>
      <c r="HZ296">
        <f>SUMIF($H$4:$KU$4,HZ$4,$H270:$KU270)/12</f>
        <v/>
      </c>
      <c r="IA296">
        <f>SUMIF($H$4:$KU$4,IA$4,$H270:$KU270)/12</f>
        <v/>
      </c>
      <c r="IB296">
        <f>SUMIF($H$4:$KU$4,IB$4,$H270:$KU270)/12</f>
        <v/>
      </c>
      <c r="IC296">
        <f>SUMIF($H$4:$KU$4,IC$4,$H270:$KU270)/12</f>
        <v/>
      </c>
      <c r="ID296">
        <f>SUMIF($H$4:$KU$4,ID$4,$H270:$KU270)/12</f>
        <v/>
      </c>
      <c r="IE296">
        <f>SUMIF($H$4:$KU$4,IE$4,$H270:$KU270)/12</f>
        <v/>
      </c>
      <c r="IF296">
        <f>SUMIF($H$4:$KU$4,IF$4,$H270:$KU270)/12</f>
        <v/>
      </c>
      <c r="IG296">
        <f>SUMIF($H$4:$KU$4,IG$4,$H270:$KU270)/12</f>
        <v/>
      </c>
      <c r="IH296">
        <f>SUMIF($H$4:$KU$4,IH$4,$H270:$KU270)/12</f>
        <v/>
      </c>
      <c r="II296">
        <f>SUMIF($H$4:$KU$4,II$4,$H270:$KU270)/12</f>
        <v/>
      </c>
      <c r="IJ296">
        <f>SUMIF($H$4:$KU$4,IJ$4,$H270:$KU270)/12</f>
        <v/>
      </c>
      <c r="IK296">
        <f>SUMIF($H$4:$KU$4,IK$4,$H270:$KU270)/12</f>
        <v/>
      </c>
      <c r="IL296">
        <f>SUMIF($H$4:$KU$4,IL$4,$H270:$KU270)/12</f>
        <v/>
      </c>
      <c r="IM296">
        <f>SUMIF($H$4:$KU$4,IM$4,$H270:$KU270)/12</f>
        <v/>
      </c>
      <c r="IN296">
        <f>SUMIF($H$4:$KU$4,IN$4,$H270:$KU270)/12</f>
        <v/>
      </c>
      <c r="IO296">
        <f>SUMIF($H$4:$KU$4,IO$4,$H270:$KU270)/12</f>
        <v/>
      </c>
      <c r="IP296">
        <f>SUMIF($H$4:$KU$4,IP$4,$H270:$KU270)/12</f>
        <v/>
      </c>
      <c r="IQ296">
        <f>SUMIF($H$4:$KU$4,IQ$4,$H270:$KU270)/12</f>
        <v/>
      </c>
      <c r="IR296">
        <f>SUMIF($H$4:$KU$4,IR$4,$H270:$KU270)/12</f>
        <v/>
      </c>
      <c r="IS296">
        <f>SUMIF($H$4:$KU$4,IS$4,$H270:$KU270)/12</f>
        <v/>
      </c>
      <c r="IT296">
        <f>SUMIF($H$4:$KU$4,IT$4,$H270:$KU270)/12</f>
        <v/>
      </c>
      <c r="IU296">
        <f>SUMIF($H$4:$KU$4,IU$4,$H270:$KU270)/12</f>
        <v/>
      </c>
      <c r="IV296">
        <f>SUMIF($H$4:$KU$4,IV$4,$H270:$KU270)/12</f>
        <v/>
      </c>
      <c r="IW296">
        <f>SUMIF($H$4:$KU$4,IW$4,$H270:$KU270)/12</f>
        <v/>
      </c>
      <c r="IX296">
        <f>SUMIF($H$4:$KU$4,IX$4,$H270:$KU270)/12</f>
        <v/>
      </c>
      <c r="IY296">
        <f>SUMIF($H$4:$KU$4,IY$4,$H270:$KU270)/12</f>
        <v/>
      </c>
      <c r="IZ296">
        <f>SUMIF($H$4:$KU$4,IZ$4,$H270:$KU270)/12</f>
        <v/>
      </c>
      <c r="JA296">
        <f>SUMIF($H$4:$KU$4,JA$4,$H270:$KU270)/12</f>
        <v/>
      </c>
      <c r="JB296">
        <f>SUMIF($H$4:$KU$4,JB$4,$H270:$KU270)/12</f>
        <v/>
      </c>
      <c r="JC296">
        <f>SUMIF($H$4:$KU$4,JC$4,$H270:$KU270)/12</f>
        <v/>
      </c>
      <c r="JD296">
        <f>SUMIF($H$4:$KU$4,JD$4,$H270:$KU270)/12</f>
        <v/>
      </c>
      <c r="JE296">
        <f>SUMIF($H$4:$KU$4,JE$4,$H270:$KU270)/12</f>
        <v/>
      </c>
      <c r="JF296">
        <f>SUMIF($H$4:$KU$4,JF$4,$H270:$KU270)/12</f>
        <v/>
      </c>
      <c r="JG296">
        <f>SUMIF($H$4:$KU$4,JG$4,$H270:$KU270)/12</f>
        <v/>
      </c>
      <c r="JH296">
        <f>SUMIF($H$4:$KU$4,JH$4,$H270:$KU270)/12</f>
        <v/>
      </c>
      <c r="JI296">
        <f>SUMIF($H$4:$KU$4,JI$4,$H270:$KU270)/12</f>
        <v/>
      </c>
      <c r="JJ296">
        <f>SUMIF($H$4:$KU$4,JJ$4,$H270:$KU270)/12</f>
        <v/>
      </c>
      <c r="JK296">
        <f>SUMIF($H$4:$KU$4,JK$4,$H270:$KU270)/12</f>
        <v/>
      </c>
      <c r="JL296">
        <f>SUMIF($H$4:$KU$4,JL$4,$H270:$KU270)/12</f>
        <v/>
      </c>
      <c r="JM296">
        <f>SUMIF($H$4:$KU$4,JM$4,$H270:$KU270)/12</f>
        <v/>
      </c>
      <c r="JN296">
        <f>SUMIF($H$4:$KU$4,JN$4,$H270:$KU270)/12</f>
        <v/>
      </c>
      <c r="JO296">
        <f>SUMIF($H$4:$KU$4,JO$4,$H270:$KU270)/12</f>
        <v/>
      </c>
      <c r="JP296">
        <f>SUMIF($H$4:$KU$4,JP$4,$H270:$KU270)/12</f>
        <v/>
      </c>
      <c r="JQ296">
        <f>SUMIF($H$4:$KU$4,JQ$4,$H270:$KU270)/12</f>
        <v/>
      </c>
      <c r="JR296">
        <f>SUMIF($H$4:$KU$4,JR$4,$H270:$KU270)/12</f>
        <v/>
      </c>
      <c r="JS296">
        <f>SUMIF($H$4:$KU$4,JS$4,$H270:$KU270)/12</f>
        <v/>
      </c>
      <c r="JT296">
        <f>SUMIF($H$4:$KU$4,JT$4,$H270:$KU270)/12</f>
        <v/>
      </c>
      <c r="JU296">
        <f>SUMIF($H$4:$KU$4,JU$4,$H270:$KU270)/12</f>
        <v/>
      </c>
      <c r="JV296">
        <f>SUMIF($H$4:$KU$4,JV$4,$H270:$KU270)/12</f>
        <v/>
      </c>
      <c r="JW296">
        <f>SUMIF($H$4:$KU$4,JW$4,$H270:$KU270)/12</f>
        <v/>
      </c>
      <c r="JX296">
        <f>SUMIF($H$4:$KU$4,JX$4,$H270:$KU270)/12</f>
        <v/>
      </c>
      <c r="JY296">
        <f>SUMIF($H$4:$KU$4,JY$4,$H270:$KU270)/12</f>
        <v/>
      </c>
      <c r="JZ296">
        <f>SUMIF($H$4:$KU$4,JZ$4,$H270:$KU270)/12</f>
        <v/>
      </c>
      <c r="KA296">
        <f>SUMIF($H$4:$KU$4,KA$4,$H270:$KU270)/12</f>
        <v/>
      </c>
      <c r="KB296">
        <f>SUMIF($H$4:$KU$4,KB$4,$H270:$KU270)/12</f>
        <v/>
      </c>
      <c r="KC296">
        <f>SUMIF($H$4:$KU$4,KC$4,$H270:$KU270)/12</f>
        <v/>
      </c>
      <c r="KD296">
        <f>SUMIF($H$4:$KU$4,KD$4,$H270:$KU270)/12</f>
        <v/>
      </c>
      <c r="KE296">
        <f>SUMIF($H$4:$KU$4,KE$4,$H270:$KU270)/12</f>
        <v/>
      </c>
      <c r="KF296">
        <f>SUMIF($H$4:$KU$4,KF$4,$H270:$KU270)/12</f>
        <v/>
      </c>
      <c r="KG296">
        <f>SUMIF($H$4:$KU$4,KG$4,$H270:$KU270)/12</f>
        <v/>
      </c>
      <c r="KH296">
        <f>SUMIF($H$4:$KU$4,KH$4,$H270:$KU270)/12</f>
        <v/>
      </c>
      <c r="KI296">
        <f>SUMIF($H$4:$KU$4,KI$4,$H270:$KU270)/12</f>
        <v/>
      </c>
      <c r="KJ296">
        <f>SUMIF($H$4:$KU$4,KJ$4,$H270:$KU270)/12</f>
        <v/>
      </c>
      <c r="KK296">
        <f>SUMIF($H$4:$KU$4,KK$4,$H270:$KU270)/12</f>
        <v/>
      </c>
      <c r="KL296">
        <f>SUMIF($H$4:$KU$4,KL$4,$H270:$KU270)/12</f>
        <v/>
      </c>
      <c r="KM296">
        <f>SUMIF($H$4:$KU$4,KM$4,$H270:$KU270)/12</f>
        <v/>
      </c>
      <c r="KN296">
        <f>SUMIF($H$4:$KU$4,KN$4,$H270:$KU270)/12</f>
        <v/>
      </c>
      <c r="KO296">
        <f>SUMIF($H$4:$KU$4,KO$4,$H270:$KU270)/12</f>
        <v/>
      </c>
      <c r="KP296">
        <f>SUMIF($H$4:$KU$4,KP$4,$H270:$KU270)/12</f>
        <v/>
      </c>
      <c r="KQ296">
        <f>SUMIF($H$4:$KU$4,KQ$4,$H270:$KU270)/12</f>
        <v/>
      </c>
      <c r="KR296">
        <f>SUMIF($H$4:$KU$4,KR$4,$H270:$KU270)/12</f>
        <v/>
      </c>
      <c r="KS296">
        <f>SUMIF($H$4:$KU$4,KS$4,$H270:$KU270)/12</f>
        <v/>
      </c>
      <c r="KT296">
        <f>SUMIF($H$4:$KU$4,KT$4,$H270:$KU270)/12</f>
        <v/>
      </c>
      <c r="KU296">
        <f>SUMIF($H$4:$KU$4,KU$4,$H270:$KU270)/12</f>
        <v/>
      </c>
    </row>
    <row r="297" spans="1:307">
      <c r="B297" t="s">
        <v>55</v>
      </c>
      <c r="D297" t="s">
        <v>143</v>
      </c>
      <c r="H297">
        <f>SUMIF($H$4:$KU$4,H$4,$H271:$KU271)/12</f>
        <v/>
      </c>
      <c r="I297">
        <f>SUMIF($H$4:$KU$4,I$4,$H271:$KU271)/12</f>
        <v/>
      </c>
      <c r="J297">
        <f>SUMIF($H$4:$KU$4,J$4,$H271:$KU271)/12</f>
        <v/>
      </c>
      <c r="K297">
        <f>SUMIF($H$4:$KU$4,K$4,$H271:$KU271)/12</f>
        <v/>
      </c>
      <c r="L297">
        <f>SUMIF($H$4:$KU$4,L$4,$H271:$KU271)/12</f>
        <v/>
      </c>
      <c r="M297">
        <f>SUMIF($H$4:$KU$4,M$4,$H271:$KU271)/12</f>
        <v/>
      </c>
      <c r="N297">
        <f>SUMIF($H$4:$KU$4,N$4,$H271:$KU271)/12</f>
        <v/>
      </c>
      <c r="O297">
        <f>SUMIF($H$4:$KU$4,O$4,$H271:$KU271)/12</f>
        <v/>
      </c>
      <c r="P297">
        <f>SUMIF($H$4:$KU$4,P$4,$H271:$KU271)/12</f>
        <v/>
      </c>
      <c r="Q297">
        <f>SUMIF($H$4:$KU$4,Q$4,$H271:$KU271)/12</f>
        <v/>
      </c>
      <c r="R297">
        <f>SUMIF($H$4:$KU$4,R$4,$H271:$KU271)/12</f>
        <v/>
      </c>
      <c r="S297">
        <f>SUMIF($H$4:$KU$4,S$4,$H271:$KU271)/12</f>
        <v/>
      </c>
      <c r="T297">
        <f>SUMIF($H$4:$KU$4,T$4,$H271:$KU271)/12</f>
        <v/>
      </c>
      <c r="U297">
        <f>SUMIF($H$4:$KU$4,U$4,$H271:$KU271)/12</f>
        <v/>
      </c>
      <c r="V297">
        <f>SUMIF($H$4:$KU$4,V$4,$H271:$KU271)/12</f>
        <v/>
      </c>
      <c r="W297">
        <f>SUMIF($H$4:$KU$4,W$4,$H271:$KU271)/12</f>
        <v/>
      </c>
      <c r="X297">
        <f>SUMIF($H$4:$KU$4,X$4,$H271:$KU271)/12</f>
        <v/>
      </c>
      <c r="Y297">
        <f>SUMIF($H$4:$KU$4,Y$4,$H271:$KU271)/12</f>
        <v/>
      </c>
      <c r="Z297">
        <f>SUMIF($H$4:$KU$4,Z$4,$H271:$KU271)/12</f>
        <v/>
      </c>
      <c r="AA297">
        <f>SUMIF($H$4:$KU$4,AA$4,$H271:$KU271)/12</f>
        <v/>
      </c>
      <c r="AB297">
        <f>SUMIF($H$4:$KU$4,AB$4,$H271:$KU271)/12</f>
        <v/>
      </c>
      <c r="AC297">
        <f>SUMIF($H$4:$KU$4,AC$4,$H271:$KU271)/12</f>
        <v/>
      </c>
      <c r="AD297">
        <f>SUMIF($H$4:$KU$4,AD$4,$H271:$KU271)/12</f>
        <v/>
      </c>
      <c r="AE297">
        <f>SUMIF($H$4:$KU$4,AE$4,$H271:$KU271)/12</f>
        <v/>
      </c>
      <c r="AF297">
        <f>SUMIF($H$4:$KU$4,AF$4,$H271:$KU271)/12</f>
        <v/>
      </c>
      <c r="AG297">
        <f>SUMIF($H$4:$KU$4,AG$4,$H271:$KU271)/12</f>
        <v/>
      </c>
      <c r="AH297">
        <f>SUMIF($H$4:$KU$4,AH$4,$H271:$KU271)/12</f>
        <v/>
      </c>
      <c r="AI297">
        <f>SUMIF($H$4:$KU$4,AI$4,$H271:$KU271)/12</f>
        <v/>
      </c>
      <c r="AJ297">
        <f>SUMIF($H$4:$KU$4,AJ$4,$H271:$KU271)/12</f>
        <v/>
      </c>
      <c r="AK297">
        <f>SUMIF($H$4:$KU$4,AK$4,$H271:$KU271)/12</f>
        <v/>
      </c>
      <c r="AL297">
        <f>SUMIF($H$4:$KU$4,AL$4,$H271:$KU271)/12</f>
        <v/>
      </c>
      <c r="AM297">
        <f>SUMIF($H$4:$KU$4,AM$4,$H271:$KU271)/12</f>
        <v/>
      </c>
      <c r="AN297">
        <f>SUMIF($H$4:$KU$4,AN$4,$H271:$KU271)/12</f>
        <v/>
      </c>
      <c r="AO297">
        <f>SUMIF($H$4:$KU$4,AO$4,$H271:$KU271)/12</f>
        <v/>
      </c>
      <c r="AP297">
        <f>SUMIF($H$4:$KU$4,AP$4,$H271:$KU271)/12</f>
        <v/>
      </c>
      <c r="AQ297">
        <f>SUMIF($H$4:$KU$4,AQ$4,$H271:$KU271)/12</f>
        <v/>
      </c>
      <c r="AR297">
        <f>SUMIF($H$4:$KU$4,AR$4,$H271:$KU271)/12</f>
        <v/>
      </c>
      <c r="AS297">
        <f>SUMIF($H$4:$KU$4,AS$4,$H271:$KU271)/12</f>
        <v/>
      </c>
      <c r="AT297">
        <f>SUMIF($H$4:$KU$4,AT$4,$H271:$KU271)/12</f>
        <v/>
      </c>
      <c r="AU297">
        <f>SUMIF($H$4:$KU$4,AU$4,$H271:$KU271)/12</f>
        <v/>
      </c>
      <c r="AV297">
        <f>SUMIF($H$4:$KU$4,AV$4,$H271:$KU271)/12</f>
        <v/>
      </c>
      <c r="AW297">
        <f>SUMIF($H$4:$KU$4,AW$4,$H271:$KU271)/12</f>
        <v/>
      </c>
      <c r="AX297">
        <f>SUMIF($H$4:$KU$4,AX$4,$H271:$KU271)/12</f>
        <v/>
      </c>
      <c r="AY297">
        <f>SUMIF($H$4:$KU$4,AY$4,$H271:$KU271)/12</f>
        <v/>
      </c>
      <c r="AZ297">
        <f>SUMIF($H$4:$KU$4,AZ$4,$H271:$KU271)/12</f>
        <v/>
      </c>
      <c r="BA297">
        <f>SUMIF($H$4:$KU$4,BA$4,$H271:$KU271)/12</f>
        <v/>
      </c>
      <c r="BB297">
        <f>SUMIF($H$4:$KU$4,BB$4,$H271:$KU271)/12</f>
        <v/>
      </c>
      <c r="BC297">
        <f>SUMIF($H$4:$KU$4,BC$4,$H271:$KU271)/12</f>
        <v/>
      </c>
      <c r="BD297">
        <f>SUMIF($H$4:$KU$4,BD$4,$H271:$KU271)/12</f>
        <v/>
      </c>
      <c r="BE297">
        <f>SUMIF($H$4:$KU$4,BE$4,$H271:$KU271)/12</f>
        <v/>
      </c>
      <c r="BF297">
        <f>SUMIF($H$4:$KU$4,BF$4,$H271:$KU271)/12</f>
        <v/>
      </c>
      <c r="BG297">
        <f>SUMIF($H$4:$KU$4,BG$4,$H271:$KU271)/12</f>
        <v/>
      </c>
      <c r="BH297">
        <f>SUMIF($H$4:$KU$4,BH$4,$H271:$KU271)/12</f>
        <v/>
      </c>
      <c r="BI297">
        <f>SUMIF($H$4:$KU$4,BI$4,$H271:$KU271)/12</f>
        <v/>
      </c>
      <c r="BJ297">
        <f>SUMIF($H$4:$KU$4,BJ$4,$H271:$KU271)/12</f>
        <v/>
      </c>
      <c r="BK297">
        <f>SUMIF($H$4:$KU$4,BK$4,$H271:$KU271)/12</f>
        <v/>
      </c>
      <c r="BL297">
        <f>SUMIF($H$4:$KU$4,BL$4,$H271:$KU271)/12</f>
        <v/>
      </c>
      <c r="BM297">
        <f>SUMIF($H$4:$KU$4,BM$4,$H271:$KU271)/12</f>
        <v/>
      </c>
      <c r="BN297">
        <f>SUMIF($H$4:$KU$4,BN$4,$H271:$KU271)/12</f>
        <v/>
      </c>
      <c r="BO297">
        <f>SUMIF($H$4:$KU$4,BO$4,$H271:$KU271)/12</f>
        <v/>
      </c>
      <c r="BP297">
        <f>SUMIF($H$4:$KU$4,BP$4,$H271:$KU271)/12</f>
        <v/>
      </c>
      <c r="BQ297">
        <f>SUMIF($H$4:$KU$4,BQ$4,$H271:$KU271)/12</f>
        <v/>
      </c>
      <c r="BR297">
        <f>SUMIF($H$4:$KU$4,BR$4,$H271:$KU271)/12</f>
        <v/>
      </c>
      <c r="BS297">
        <f>SUMIF($H$4:$KU$4,BS$4,$H271:$KU271)/12</f>
        <v/>
      </c>
      <c r="BT297">
        <f>SUMIF($H$4:$KU$4,BT$4,$H271:$KU271)/12</f>
        <v/>
      </c>
      <c r="BU297">
        <f>SUMIF($H$4:$KU$4,BU$4,$H271:$KU271)/12</f>
        <v/>
      </c>
      <c r="BV297">
        <f>SUMIF($H$4:$KU$4,BV$4,$H271:$KU271)/12</f>
        <v/>
      </c>
      <c r="BW297">
        <f>SUMIF($H$4:$KU$4,BW$4,$H271:$KU271)/12</f>
        <v/>
      </c>
      <c r="BX297">
        <f>SUMIF($H$4:$KU$4,BX$4,$H271:$KU271)/12</f>
        <v/>
      </c>
      <c r="BY297">
        <f>SUMIF($H$4:$KU$4,BY$4,$H271:$KU271)/12</f>
        <v/>
      </c>
      <c r="BZ297">
        <f>SUMIF($H$4:$KU$4,BZ$4,$H271:$KU271)/12</f>
        <v/>
      </c>
      <c r="CA297">
        <f>SUMIF($H$4:$KU$4,CA$4,$H271:$KU271)/12</f>
        <v/>
      </c>
      <c r="CB297">
        <f>SUMIF($H$4:$KU$4,CB$4,$H271:$KU271)/12</f>
        <v/>
      </c>
      <c r="CC297">
        <f>SUMIF($H$4:$KU$4,CC$4,$H271:$KU271)/12</f>
        <v/>
      </c>
      <c r="CD297">
        <f>SUMIF($H$4:$KU$4,CD$4,$H271:$KU271)/12</f>
        <v/>
      </c>
      <c r="CE297">
        <f>SUMIF($H$4:$KU$4,CE$4,$H271:$KU271)/12</f>
        <v/>
      </c>
      <c r="CF297">
        <f>SUMIF($H$4:$KU$4,CF$4,$H271:$KU271)/12</f>
        <v/>
      </c>
      <c r="CG297">
        <f>SUMIF($H$4:$KU$4,CG$4,$H271:$KU271)/12</f>
        <v/>
      </c>
      <c r="CH297">
        <f>SUMIF($H$4:$KU$4,CH$4,$H271:$KU271)/12</f>
        <v/>
      </c>
      <c r="CI297">
        <f>SUMIF($H$4:$KU$4,CI$4,$H271:$KU271)/12</f>
        <v/>
      </c>
      <c r="CJ297">
        <f>SUMIF($H$4:$KU$4,CJ$4,$H271:$KU271)/12</f>
        <v/>
      </c>
      <c r="CK297">
        <f>SUMIF($H$4:$KU$4,CK$4,$H271:$KU271)/12</f>
        <v/>
      </c>
      <c r="CL297">
        <f>SUMIF($H$4:$KU$4,CL$4,$H271:$KU271)/12</f>
        <v/>
      </c>
      <c r="CM297">
        <f>SUMIF($H$4:$KU$4,CM$4,$H271:$KU271)/12</f>
        <v/>
      </c>
      <c r="CN297">
        <f>SUMIF($H$4:$KU$4,CN$4,$H271:$KU271)/12</f>
        <v/>
      </c>
      <c r="CO297">
        <f>SUMIF($H$4:$KU$4,CO$4,$H271:$KU271)/12</f>
        <v/>
      </c>
      <c r="CP297">
        <f>SUMIF($H$4:$KU$4,CP$4,$H271:$KU271)/12</f>
        <v/>
      </c>
      <c r="CQ297">
        <f>SUMIF($H$4:$KU$4,CQ$4,$H271:$KU271)/12</f>
        <v/>
      </c>
      <c r="CR297">
        <f>SUMIF($H$4:$KU$4,CR$4,$H271:$KU271)/12</f>
        <v/>
      </c>
      <c r="CS297">
        <f>SUMIF($H$4:$KU$4,CS$4,$H271:$KU271)/12</f>
        <v/>
      </c>
      <c r="CT297">
        <f>SUMIF($H$4:$KU$4,CT$4,$H271:$KU271)/12</f>
        <v/>
      </c>
      <c r="CU297">
        <f>SUMIF($H$4:$KU$4,CU$4,$H271:$KU271)/12</f>
        <v/>
      </c>
      <c r="CV297">
        <f>SUMIF($H$4:$KU$4,CV$4,$H271:$KU271)/12</f>
        <v/>
      </c>
      <c r="CW297">
        <f>SUMIF($H$4:$KU$4,CW$4,$H271:$KU271)/12</f>
        <v/>
      </c>
      <c r="CX297">
        <f>SUMIF($H$4:$KU$4,CX$4,$H271:$KU271)/12</f>
        <v/>
      </c>
      <c r="CY297">
        <f>SUMIF($H$4:$KU$4,CY$4,$H271:$KU271)/12</f>
        <v/>
      </c>
      <c r="CZ297">
        <f>SUMIF($H$4:$KU$4,CZ$4,$H271:$KU271)/12</f>
        <v/>
      </c>
      <c r="DA297">
        <f>SUMIF($H$4:$KU$4,DA$4,$H271:$KU271)/12</f>
        <v/>
      </c>
      <c r="DB297">
        <f>SUMIF($H$4:$KU$4,DB$4,$H271:$KU271)/12</f>
        <v/>
      </c>
      <c r="DC297">
        <f>SUMIF($H$4:$KU$4,DC$4,$H271:$KU271)/12</f>
        <v/>
      </c>
      <c r="DD297">
        <f>SUMIF($H$4:$KU$4,DD$4,$H271:$KU271)/12</f>
        <v/>
      </c>
      <c r="DE297">
        <f>SUMIF($H$4:$KU$4,DE$4,$H271:$KU271)/12</f>
        <v/>
      </c>
      <c r="DF297">
        <f>SUMIF($H$4:$KU$4,DF$4,$H271:$KU271)/12</f>
        <v/>
      </c>
      <c r="DG297">
        <f>SUMIF($H$4:$KU$4,DG$4,$H271:$KU271)/12</f>
        <v/>
      </c>
      <c r="DH297">
        <f>SUMIF($H$4:$KU$4,DH$4,$H271:$KU271)/12</f>
        <v/>
      </c>
      <c r="DI297">
        <f>SUMIF($H$4:$KU$4,DI$4,$H271:$KU271)/12</f>
        <v/>
      </c>
      <c r="DJ297">
        <f>SUMIF($H$4:$KU$4,DJ$4,$H271:$KU271)/12</f>
        <v/>
      </c>
      <c r="DK297">
        <f>SUMIF($H$4:$KU$4,DK$4,$H271:$KU271)/12</f>
        <v/>
      </c>
      <c r="DL297">
        <f>SUMIF($H$4:$KU$4,DL$4,$H271:$KU271)/12</f>
        <v/>
      </c>
      <c r="DM297">
        <f>SUMIF($H$4:$KU$4,DM$4,$H271:$KU271)/12</f>
        <v/>
      </c>
      <c r="DN297">
        <f>SUMIF($H$4:$KU$4,DN$4,$H271:$KU271)/12</f>
        <v/>
      </c>
      <c r="DO297">
        <f>SUMIF($H$4:$KU$4,DO$4,$H271:$KU271)/12</f>
        <v/>
      </c>
      <c r="DP297">
        <f>SUMIF($H$4:$KU$4,DP$4,$H271:$KU271)/12</f>
        <v/>
      </c>
      <c r="DQ297">
        <f>SUMIF($H$4:$KU$4,DQ$4,$H271:$KU271)/12</f>
        <v/>
      </c>
      <c r="DR297">
        <f>SUMIF($H$4:$KU$4,DR$4,$H271:$KU271)/12</f>
        <v/>
      </c>
      <c r="DS297">
        <f>SUMIF($H$4:$KU$4,DS$4,$H271:$KU271)/12</f>
        <v/>
      </c>
      <c r="DT297">
        <f>SUMIF($H$4:$KU$4,DT$4,$H271:$KU271)/12</f>
        <v/>
      </c>
      <c r="DU297">
        <f>SUMIF($H$4:$KU$4,DU$4,$H271:$KU271)/12</f>
        <v/>
      </c>
      <c r="DV297">
        <f>SUMIF($H$4:$KU$4,DV$4,$H271:$KU271)/12</f>
        <v/>
      </c>
      <c r="DW297">
        <f>SUMIF($H$4:$KU$4,DW$4,$H271:$KU271)/12</f>
        <v/>
      </c>
      <c r="DX297">
        <f>SUMIF($H$4:$KU$4,DX$4,$H271:$KU271)/12</f>
        <v/>
      </c>
      <c r="DY297">
        <f>SUMIF($H$4:$KU$4,DY$4,$H271:$KU271)/12</f>
        <v/>
      </c>
      <c r="DZ297">
        <f>SUMIF($H$4:$KU$4,DZ$4,$H271:$KU271)/12</f>
        <v/>
      </c>
      <c r="EA297">
        <f>SUMIF($H$4:$KU$4,EA$4,$H271:$KU271)/12</f>
        <v/>
      </c>
      <c r="EB297">
        <f>SUMIF($H$4:$KU$4,EB$4,$H271:$KU271)/12</f>
        <v/>
      </c>
      <c r="EC297">
        <f>SUMIF($H$4:$KU$4,EC$4,$H271:$KU271)/12</f>
        <v/>
      </c>
      <c r="ED297">
        <f>SUMIF($H$4:$KU$4,ED$4,$H271:$KU271)/12</f>
        <v/>
      </c>
      <c r="EE297">
        <f>SUMIF($H$4:$KU$4,EE$4,$H271:$KU271)/12</f>
        <v/>
      </c>
      <c r="EF297">
        <f>SUMIF($H$4:$KU$4,EF$4,$H271:$KU271)/12</f>
        <v/>
      </c>
      <c r="EG297">
        <f>SUMIF($H$4:$KU$4,EG$4,$H271:$KU271)/12</f>
        <v/>
      </c>
      <c r="EH297">
        <f>SUMIF($H$4:$KU$4,EH$4,$H271:$KU271)/12</f>
        <v/>
      </c>
      <c r="EI297">
        <f>SUMIF($H$4:$KU$4,EI$4,$H271:$KU271)/12</f>
        <v/>
      </c>
      <c r="EJ297">
        <f>SUMIF($H$4:$KU$4,EJ$4,$H271:$KU271)/12</f>
        <v/>
      </c>
      <c r="EK297">
        <f>SUMIF($H$4:$KU$4,EK$4,$H271:$KU271)/12</f>
        <v/>
      </c>
      <c r="EL297">
        <f>SUMIF($H$4:$KU$4,EL$4,$H271:$KU271)/12</f>
        <v/>
      </c>
      <c r="EM297">
        <f>SUMIF($H$4:$KU$4,EM$4,$H271:$KU271)/12</f>
        <v/>
      </c>
      <c r="EN297">
        <f>SUMIF($H$4:$KU$4,EN$4,$H271:$KU271)/12</f>
        <v/>
      </c>
      <c r="EO297">
        <f>SUMIF($H$4:$KU$4,EO$4,$H271:$KU271)/12</f>
        <v/>
      </c>
      <c r="EP297">
        <f>SUMIF($H$4:$KU$4,EP$4,$H271:$KU271)/12</f>
        <v/>
      </c>
      <c r="EQ297">
        <f>SUMIF($H$4:$KU$4,EQ$4,$H271:$KU271)/12</f>
        <v/>
      </c>
      <c r="ER297">
        <f>SUMIF($H$4:$KU$4,ER$4,$H271:$KU271)/12</f>
        <v/>
      </c>
      <c r="ES297">
        <f>SUMIF($H$4:$KU$4,ES$4,$H271:$KU271)/12</f>
        <v/>
      </c>
      <c r="ET297">
        <f>SUMIF($H$4:$KU$4,ET$4,$H271:$KU271)/12</f>
        <v/>
      </c>
      <c r="EU297">
        <f>SUMIF($H$4:$KU$4,EU$4,$H271:$KU271)/12</f>
        <v/>
      </c>
      <c r="EV297">
        <f>SUMIF($H$4:$KU$4,EV$4,$H271:$KU271)/12</f>
        <v/>
      </c>
      <c r="EW297">
        <f>SUMIF($H$4:$KU$4,EW$4,$H271:$KU271)/12</f>
        <v/>
      </c>
      <c r="EX297">
        <f>SUMIF($H$4:$KU$4,EX$4,$H271:$KU271)/12</f>
        <v/>
      </c>
      <c r="EY297">
        <f>SUMIF($H$4:$KU$4,EY$4,$H271:$KU271)/12</f>
        <v/>
      </c>
      <c r="EZ297">
        <f>SUMIF($H$4:$KU$4,EZ$4,$H271:$KU271)/12</f>
        <v/>
      </c>
      <c r="FA297">
        <f>SUMIF($H$4:$KU$4,FA$4,$H271:$KU271)/12</f>
        <v/>
      </c>
      <c r="FB297">
        <f>SUMIF($H$4:$KU$4,FB$4,$H271:$KU271)/12</f>
        <v/>
      </c>
      <c r="FC297">
        <f>SUMIF($H$4:$KU$4,FC$4,$H271:$KU271)/12</f>
        <v/>
      </c>
      <c r="FD297">
        <f>SUMIF($H$4:$KU$4,FD$4,$H271:$KU271)/12</f>
        <v/>
      </c>
      <c r="FE297">
        <f>SUMIF($H$4:$KU$4,FE$4,$H271:$KU271)/12</f>
        <v/>
      </c>
      <c r="FF297">
        <f>SUMIF($H$4:$KU$4,FF$4,$H271:$KU271)/12</f>
        <v/>
      </c>
      <c r="FG297">
        <f>SUMIF($H$4:$KU$4,FG$4,$H271:$KU271)/12</f>
        <v/>
      </c>
      <c r="FH297">
        <f>SUMIF($H$4:$KU$4,FH$4,$H271:$KU271)/12</f>
        <v/>
      </c>
      <c r="FI297">
        <f>SUMIF($H$4:$KU$4,FI$4,$H271:$KU271)/12</f>
        <v/>
      </c>
      <c r="FJ297">
        <f>SUMIF($H$4:$KU$4,FJ$4,$H271:$KU271)/12</f>
        <v/>
      </c>
      <c r="FK297">
        <f>SUMIF($H$4:$KU$4,FK$4,$H271:$KU271)/12</f>
        <v/>
      </c>
      <c r="FL297">
        <f>SUMIF($H$4:$KU$4,FL$4,$H271:$KU271)/12</f>
        <v/>
      </c>
      <c r="FM297">
        <f>SUMIF($H$4:$KU$4,FM$4,$H271:$KU271)/12</f>
        <v/>
      </c>
      <c r="FN297">
        <f>SUMIF($H$4:$KU$4,FN$4,$H271:$KU271)/12</f>
        <v/>
      </c>
      <c r="FO297">
        <f>SUMIF($H$4:$KU$4,FO$4,$H271:$KU271)/12</f>
        <v/>
      </c>
      <c r="FP297">
        <f>SUMIF($H$4:$KU$4,FP$4,$H271:$KU271)/12</f>
        <v/>
      </c>
      <c r="FQ297">
        <f>SUMIF($H$4:$KU$4,FQ$4,$H271:$KU271)/12</f>
        <v/>
      </c>
      <c r="FR297">
        <f>SUMIF($H$4:$KU$4,FR$4,$H271:$KU271)/12</f>
        <v/>
      </c>
      <c r="FS297">
        <f>SUMIF($H$4:$KU$4,FS$4,$H271:$KU271)/12</f>
        <v/>
      </c>
      <c r="FT297">
        <f>SUMIF($H$4:$KU$4,FT$4,$H271:$KU271)/12</f>
        <v/>
      </c>
      <c r="FU297">
        <f>SUMIF($H$4:$KU$4,FU$4,$H271:$KU271)/12</f>
        <v/>
      </c>
      <c r="FV297">
        <f>SUMIF($H$4:$KU$4,FV$4,$H271:$KU271)/12</f>
        <v/>
      </c>
      <c r="FW297">
        <f>SUMIF($H$4:$KU$4,FW$4,$H271:$KU271)/12</f>
        <v/>
      </c>
      <c r="FX297">
        <f>SUMIF($H$4:$KU$4,FX$4,$H271:$KU271)/12</f>
        <v/>
      </c>
      <c r="FY297">
        <f>SUMIF($H$4:$KU$4,FY$4,$H271:$KU271)/12</f>
        <v/>
      </c>
      <c r="FZ297">
        <f>SUMIF($H$4:$KU$4,FZ$4,$H271:$KU271)/12</f>
        <v/>
      </c>
      <c r="GA297">
        <f>SUMIF($H$4:$KU$4,GA$4,$H271:$KU271)/12</f>
        <v/>
      </c>
      <c r="GB297">
        <f>SUMIF($H$4:$KU$4,GB$4,$H271:$KU271)/12</f>
        <v/>
      </c>
      <c r="GC297">
        <f>SUMIF($H$4:$KU$4,GC$4,$H271:$KU271)/12</f>
        <v/>
      </c>
      <c r="GD297">
        <f>SUMIF($H$4:$KU$4,GD$4,$H271:$KU271)/12</f>
        <v/>
      </c>
      <c r="GE297">
        <f>SUMIF($H$4:$KU$4,GE$4,$H271:$KU271)/12</f>
        <v/>
      </c>
      <c r="GF297">
        <f>SUMIF($H$4:$KU$4,GF$4,$H271:$KU271)/12</f>
        <v/>
      </c>
      <c r="GG297">
        <f>SUMIF($H$4:$KU$4,GG$4,$H271:$KU271)/12</f>
        <v/>
      </c>
      <c r="GH297">
        <f>SUMIF($H$4:$KU$4,GH$4,$H271:$KU271)/12</f>
        <v/>
      </c>
      <c r="GI297">
        <f>SUMIF($H$4:$KU$4,GI$4,$H271:$KU271)/12</f>
        <v/>
      </c>
      <c r="GJ297">
        <f>SUMIF($H$4:$KU$4,GJ$4,$H271:$KU271)/12</f>
        <v/>
      </c>
      <c r="GK297">
        <f>SUMIF($H$4:$KU$4,GK$4,$H271:$KU271)/12</f>
        <v/>
      </c>
      <c r="GL297">
        <f>SUMIF($H$4:$KU$4,GL$4,$H271:$KU271)/12</f>
        <v/>
      </c>
      <c r="GM297">
        <f>SUMIF($H$4:$KU$4,GM$4,$H271:$KU271)/12</f>
        <v/>
      </c>
      <c r="GN297">
        <f>SUMIF($H$4:$KU$4,GN$4,$H271:$KU271)/12</f>
        <v/>
      </c>
      <c r="GO297">
        <f>SUMIF($H$4:$KU$4,GO$4,$H271:$KU271)/12</f>
        <v/>
      </c>
      <c r="GP297">
        <f>SUMIF($H$4:$KU$4,GP$4,$H271:$KU271)/12</f>
        <v/>
      </c>
      <c r="GQ297">
        <f>SUMIF($H$4:$KU$4,GQ$4,$H271:$KU271)/12</f>
        <v/>
      </c>
      <c r="GR297">
        <f>SUMIF($H$4:$KU$4,GR$4,$H271:$KU271)/12</f>
        <v/>
      </c>
      <c r="GS297">
        <f>SUMIF($H$4:$KU$4,GS$4,$H271:$KU271)/12</f>
        <v/>
      </c>
      <c r="GT297">
        <f>SUMIF($H$4:$KU$4,GT$4,$H271:$KU271)/12</f>
        <v/>
      </c>
      <c r="GU297">
        <f>SUMIF($H$4:$KU$4,GU$4,$H271:$KU271)/12</f>
        <v/>
      </c>
      <c r="GV297">
        <f>SUMIF($H$4:$KU$4,GV$4,$H271:$KU271)/12</f>
        <v/>
      </c>
      <c r="GW297">
        <f>SUMIF($H$4:$KU$4,GW$4,$H271:$KU271)/12</f>
        <v/>
      </c>
      <c r="GX297">
        <f>SUMIF($H$4:$KU$4,GX$4,$H271:$KU271)/12</f>
        <v/>
      </c>
      <c r="GY297">
        <f>SUMIF($H$4:$KU$4,GY$4,$H271:$KU271)/12</f>
        <v/>
      </c>
      <c r="GZ297">
        <f>SUMIF($H$4:$KU$4,GZ$4,$H271:$KU271)/12</f>
        <v/>
      </c>
      <c r="HA297">
        <f>SUMIF($H$4:$KU$4,HA$4,$H271:$KU271)/12</f>
        <v/>
      </c>
      <c r="HB297">
        <f>SUMIF($H$4:$KU$4,HB$4,$H271:$KU271)/12</f>
        <v/>
      </c>
      <c r="HC297">
        <f>SUMIF($H$4:$KU$4,HC$4,$H271:$KU271)/12</f>
        <v/>
      </c>
      <c r="HD297">
        <f>SUMIF($H$4:$KU$4,HD$4,$H271:$KU271)/12</f>
        <v/>
      </c>
      <c r="HE297">
        <f>SUMIF($H$4:$KU$4,HE$4,$H271:$KU271)/12</f>
        <v/>
      </c>
      <c r="HF297">
        <f>SUMIF($H$4:$KU$4,HF$4,$H271:$KU271)/12</f>
        <v/>
      </c>
      <c r="HG297">
        <f>SUMIF($H$4:$KU$4,HG$4,$H271:$KU271)/12</f>
        <v/>
      </c>
      <c r="HH297">
        <f>SUMIF($H$4:$KU$4,HH$4,$H271:$KU271)/12</f>
        <v/>
      </c>
      <c r="HI297">
        <f>SUMIF($H$4:$KU$4,HI$4,$H271:$KU271)/12</f>
        <v/>
      </c>
      <c r="HJ297">
        <f>SUMIF($H$4:$KU$4,HJ$4,$H271:$KU271)/12</f>
        <v/>
      </c>
      <c r="HK297">
        <f>SUMIF($H$4:$KU$4,HK$4,$H271:$KU271)/12</f>
        <v/>
      </c>
      <c r="HL297">
        <f>SUMIF($H$4:$KU$4,HL$4,$H271:$KU271)/12</f>
        <v/>
      </c>
      <c r="HM297">
        <f>SUMIF($H$4:$KU$4,HM$4,$H271:$KU271)/12</f>
        <v/>
      </c>
      <c r="HN297">
        <f>SUMIF($H$4:$KU$4,HN$4,$H271:$KU271)/12</f>
        <v/>
      </c>
      <c r="HO297">
        <f>SUMIF($H$4:$KU$4,HO$4,$H271:$KU271)/12</f>
        <v/>
      </c>
      <c r="HP297">
        <f>SUMIF($H$4:$KU$4,HP$4,$H271:$KU271)/12</f>
        <v/>
      </c>
      <c r="HQ297">
        <f>SUMIF($H$4:$KU$4,HQ$4,$H271:$KU271)/12</f>
        <v/>
      </c>
      <c r="HR297">
        <f>SUMIF($H$4:$KU$4,HR$4,$H271:$KU271)/12</f>
        <v/>
      </c>
      <c r="HS297">
        <f>SUMIF($H$4:$KU$4,HS$4,$H271:$KU271)/12</f>
        <v/>
      </c>
      <c r="HT297">
        <f>SUMIF($H$4:$KU$4,HT$4,$H271:$KU271)/12</f>
        <v/>
      </c>
      <c r="HU297">
        <f>SUMIF($H$4:$KU$4,HU$4,$H271:$KU271)/12</f>
        <v/>
      </c>
      <c r="HV297">
        <f>SUMIF($H$4:$KU$4,HV$4,$H271:$KU271)/12</f>
        <v/>
      </c>
      <c r="HW297">
        <f>SUMIF($H$4:$KU$4,HW$4,$H271:$KU271)/12</f>
        <v/>
      </c>
      <c r="HX297">
        <f>SUMIF($H$4:$KU$4,HX$4,$H271:$KU271)/12</f>
        <v/>
      </c>
      <c r="HY297">
        <f>SUMIF($H$4:$KU$4,HY$4,$H271:$KU271)/12</f>
        <v/>
      </c>
      <c r="HZ297">
        <f>SUMIF($H$4:$KU$4,HZ$4,$H271:$KU271)/12</f>
        <v/>
      </c>
      <c r="IA297">
        <f>SUMIF($H$4:$KU$4,IA$4,$H271:$KU271)/12</f>
        <v/>
      </c>
      <c r="IB297">
        <f>SUMIF($H$4:$KU$4,IB$4,$H271:$KU271)/12</f>
        <v/>
      </c>
      <c r="IC297">
        <f>SUMIF($H$4:$KU$4,IC$4,$H271:$KU271)/12</f>
        <v/>
      </c>
      <c r="ID297">
        <f>SUMIF($H$4:$KU$4,ID$4,$H271:$KU271)/12</f>
        <v/>
      </c>
      <c r="IE297">
        <f>SUMIF($H$4:$KU$4,IE$4,$H271:$KU271)/12</f>
        <v/>
      </c>
      <c r="IF297">
        <f>SUMIF($H$4:$KU$4,IF$4,$H271:$KU271)/12</f>
        <v/>
      </c>
      <c r="IG297">
        <f>SUMIF($H$4:$KU$4,IG$4,$H271:$KU271)/12</f>
        <v/>
      </c>
      <c r="IH297">
        <f>SUMIF($H$4:$KU$4,IH$4,$H271:$KU271)/12</f>
        <v/>
      </c>
      <c r="II297">
        <f>SUMIF($H$4:$KU$4,II$4,$H271:$KU271)/12</f>
        <v/>
      </c>
      <c r="IJ297">
        <f>SUMIF($H$4:$KU$4,IJ$4,$H271:$KU271)/12</f>
        <v/>
      </c>
      <c r="IK297">
        <f>SUMIF($H$4:$KU$4,IK$4,$H271:$KU271)/12</f>
        <v/>
      </c>
      <c r="IL297">
        <f>SUMIF($H$4:$KU$4,IL$4,$H271:$KU271)/12</f>
        <v/>
      </c>
      <c r="IM297">
        <f>SUMIF($H$4:$KU$4,IM$4,$H271:$KU271)/12</f>
        <v/>
      </c>
      <c r="IN297">
        <f>SUMIF($H$4:$KU$4,IN$4,$H271:$KU271)/12</f>
        <v/>
      </c>
      <c r="IO297">
        <f>SUMIF($H$4:$KU$4,IO$4,$H271:$KU271)/12</f>
        <v/>
      </c>
      <c r="IP297">
        <f>SUMIF($H$4:$KU$4,IP$4,$H271:$KU271)/12</f>
        <v/>
      </c>
      <c r="IQ297">
        <f>SUMIF($H$4:$KU$4,IQ$4,$H271:$KU271)/12</f>
        <v/>
      </c>
      <c r="IR297">
        <f>SUMIF($H$4:$KU$4,IR$4,$H271:$KU271)/12</f>
        <v/>
      </c>
      <c r="IS297">
        <f>SUMIF($H$4:$KU$4,IS$4,$H271:$KU271)/12</f>
        <v/>
      </c>
      <c r="IT297">
        <f>SUMIF($H$4:$KU$4,IT$4,$H271:$KU271)/12</f>
        <v/>
      </c>
      <c r="IU297">
        <f>SUMIF($H$4:$KU$4,IU$4,$H271:$KU271)/12</f>
        <v/>
      </c>
      <c r="IV297">
        <f>SUMIF($H$4:$KU$4,IV$4,$H271:$KU271)/12</f>
        <v/>
      </c>
      <c r="IW297">
        <f>SUMIF($H$4:$KU$4,IW$4,$H271:$KU271)/12</f>
        <v/>
      </c>
      <c r="IX297">
        <f>SUMIF($H$4:$KU$4,IX$4,$H271:$KU271)/12</f>
        <v/>
      </c>
      <c r="IY297">
        <f>SUMIF($H$4:$KU$4,IY$4,$H271:$KU271)/12</f>
        <v/>
      </c>
      <c r="IZ297">
        <f>SUMIF($H$4:$KU$4,IZ$4,$H271:$KU271)/12</f>
        <v/>
      </c>
      <c r="JA297">
        <f>SUMIF($H$4:$KU$4,JA$4,$H271:$KU271)/12</f>
        <v/>
      </c>
      <c r="JB297">
        <f>SUMIF($H$4:$KU$4,JB$4,$H271:$KU271)/12</f>
        <v/>
      </c>
      <c r="JC297">
        <f>SUMIF($H$4:$KU$4,JC$4,$H271:$KU271)/12</f>
        <v/>
      </c>
      <c r="JD297">
        <f>SUMIF($H$4:$KU$4,JD$4,$H271:$KU271)/12</f>
        <v/>
      </c>
      <c r="JE297">
        <f>SUMIF($H$4:$KU$4,JE$4,$H271:$KU271)/12</f>
        <v/>
      </c>
      <c r="JF297">
        <f>SUMIF($H$4:$KU$4,JF$4,$H271:$KU271)/12</f>
        <v/>
      </c>
      <c r="JG297">
        <f>SUMIF($H$4:$KU$4,JG$4,$H271:$KU271)/12</f>
        <v/>
      </c>
      <c r="JH297">
        <f>SUMIF($H$4:$KU$4,JH$4,$H271:$KU271)/12</f>
        <v/>
      </c>
      <c r="JI297">
        <f>SUMIF($H$4:$KU$4,JI$4,$H271:$KU271)/12</f>
        <v/>
      </c>
      <c r="JJ297">
        <f>SUMIF($H$4:$KU$4,JJ$4,$H271:$KU271)/12</f>
        <v/>
      </c>
      <c r="JK297">
        <f>SUMIF($H$4:$KU$4,JK$4,$H271:$KU271)/12</f>
        <v/>
      </c>
      <c r="JL297">
        <f>SUMIF($H$4:$KU$4,JL$4,$H271:$KU271)/12</f>
        <v/>
      </c>
      <c r="JM297">
        <f>SUMIF($H$4:$KU$4,JM$4,$H271:$KU271)/12</f>
        <v/>
      </c>
      <c r="JN297">
        <f>SUMIF($H$4:$KU$4,JN$4,$H271:$KU271)/12</f>
        <v/>
      </c>
      <c r="JO297">
        <f>SUMIF($H$4:$KU$4,JO$4,$H271:$KU271)/12</f>
        <v/>
      </c>
      <c r="JP297">
        <f>SUMIF($H$4:$KU$4,JP$4,$H271:$KU271)/12</f>
        <v/>
      </c>
      <c r="JQ297">
        <f>SUMIF($H$4:$KU$4,JQ$4,$H271:$KU271)/12</f>
        <v/>
      </c>
      <c r="JR297">
        <f>SUMIF($H$4:$KU$4,JR$4,$H271:$KU271)/12</f>
        <v/>
      </c>
      <c r="JS297">
        <f>SUMIF($H$4:$KU$4,JS$4,$H271:$KU271)/12</f>
        <v/>
      </c>
      <c r="JT297">
        <f>SUMIF($H$4:$KU$4,JT$4,$H271:$KU271)/12</f>
        <v/>
      </c>
      <c r="JU297">
        <f>SUMIF($H$4:$KU$4,JU$4,$H271:$KU271)/12</f>
        <v/>
      </c>
      <c r="JV297">
        <f>SUMIF($H$4:$KU$4,JV$4,$H271:$KU271)/12</f>
        <v/>
      </c>
      <c r="JW297">
        <f>SUMIF($H$4:$KU$4,JW$4,$H271:$KU271)/12</f>
        <v/>
      </c>
      <c r="JX297">
        <f>SUMIF($H$4:$KU$4,JX$4,$H271:$KU271)/12</f>
        <v/>
      </c>
      <c r="JY297">
        <f>SUMIF($H$4:$KU$4,JY$4,$H271:$KU271)/12</f>
        <v/>
      </c>
      <c r="JZ297">
        <f>SUMIF($H$4:$KU$4,JZ$4,$H271:$KU271)/12</f>
        <v/>
      </c>
      <c r="KA297">
        <f>SUMIF($H$4:$KU$4,KA$4,$H271:$KU271)/12</f>
        <v/>
      </c>
      <c r="KB297">
        <f>SUMIF($H$4:$KU$4,KB$4,$H271:$KU271)/12</f>
        <v/>
      </c>
      <c r="KC297">
        <f>SUMIF($H$4:$KU$4,KC$4,$H271:$KU271)/12</f>
        <v/>
      </c>
      <c r="KD297">
        <f>SUMIF($H$4:$KU$4,KD$4,$H271:$KU271)/12</f>
        <v/>
      </c>
      <c r="KE297">
        <f>SUMIF($H$4:$KU$4,KE$4,$H271:$KU271)/12</f>
        <v/>
      </c>
      <c r="KF297">
        <f>SUMIF($H$4:$KU$4,KF$4,$H271:$KU271)/12</f>
        <v/>
      </c>
      <c r="KG297">
        <f>SUMIF($H$4:$KU$4,KG$4,$H271:$KU271)/12</f>
        <v/>
      </c>
      <c r="KH297">
        <f>SUMIF($H$4:$KU$4,KH$4,$H271:$KU271)/12</f>
        <v/>
      </c>
      <c r="KI297">
        <f>SUMIF($H$4:$KU$4,KI$4,$H271:$KU271)/12</f>
        <v/>
      </c>
      <c r="KJ297">
        <f>SUMIF($H$4:$KU$4,KJ$4,$H271:$KU271)/12</f>
        <v/>
      </c>
      <c r="KK297">
        <f>SUMIF($H$4:$KU$4,KK$4,$H271:$KU271)/12</f>
        <v/>
      </c>
      <c r="KL297">
        <f>SUMIF($H$4:$KU$4,KL$4,$H271:$KU271)/12</f>
        <v/>
      </c>
      <c r="KM297">
        <f>SUMIF($H$4:$KU$4,KM$4,$H271:$KU271)/12</f>
        <v/>
      </c>
      <c r="KN297">
        <f>SUMIF($H$4:$KU$4,KN$4,$H271:$KU271)/12</f>
        <v/>
      </c>
      <c r="KO297">
        <f>SUMIF($H$4:$KU$4,KO$4,$H271:$KU271)/12</f>
        <v/>
      </c>
      <c r="KP297">
        <f>SUMIF($H$4:$KU$4,KP$4,$H271:$KU271)/12</f>
        <v/>
      </c>
      <c r="KQ297">
        <f>SUMIF($H$4:$KU$4,KQ$4,$H271:$KU271)/12</f>
        <v/>
      </c>
      <c r="KR297">
        <f>SUMIF($H$4:$KU$4,KR$4,$H271:$KU271)/12</f>
        <v/>
      </c>
      <c r="KS297">
        <f>SUMIF($H$4:$KU$4,KS$4,$H271:$KU271)/12</f>
        <v/>
      </c>
      <c r="KT297">
        <f>SUMIF($H$4:$KU$4,KT$4,$H271:$KU271)/12</f>
        <v/>
      </c>
      <c r="KU297">
        <f>SUMIF($H$4:$KU$4,KU$4,$H271:$KU271)/12</f>
        <v/>
      </c>
    </row>
    <row r="298" spans="1:307">
      <c r="B298" t="s">
        <v>56</v>
      </c>
      <c r="D298" t="s">
        <v>143</v>
      </c>
      <c r="H298">
        <f>SUMIF($H$4:$KU$4,H$4,$H272:$KU272)/12</f>
        <v/>
      </c>
      <c r="I298">
        <f>SUMIF($H$4:$KU$4,I$4,$H272:$KU272)/12</f>
        <v/>
      </c>
      <c r="J298">
        <f>SUMIF($H$4:$KU$4,J$4,$H272:$KU272)/12</f>
        <v/>
      </c>
      <c r="K298">
        <f>SUMIF($H$4:$KU$4,K$4,$H272:$KU272)/12</f>
        <v/>
      </c>
      <c r="L298">
        <f>SUMIF($H$4:$KU$4,L$4,$H272:$KU272)/12</f>
        <v/>
      </c>
      <c r="M298">
        <f>SUMIF($H$4:$KU$4,M$4,$H272:$KU272)/12</f>
        <v/>
      </c>
      <c r="N298">
        <f>SUMIF($H$4:$KU$4,N$4,$H272:$KU272)/12</f>
        <v/>
      </c>
      <c r="O298">
        <f>SUMIF($H$4:$KU$4,O$4,$H272:$KU272)/12</f>
        <v/>
      </c>
      <c r="P298">
        <f>SUMIF($H$4:$KU$4,P$4,$H272:$KU272)/12</f>
        <v/>
      </c>
      <c r="Q298">
        <f>SUMIF($H$4:$KU$4,Q$4,$H272:$KU272)/12</f>
        <v/>
      </c>
      <c r="R298">
        <f>SUMIF($H$4:$KU$4,R$4,$H272:$KU272)/12</f>
        <v/>
      </c>
      <c r="S298">
        <f>SUMIF($H$4:$KU$4,S$4,$H272:$KU272)/12</f>
        <v/>
      </c>
      <c r="T298">
        <f>SUMIF($H$4:$KU$4,T$4,$H272:$KU272)/12</f>
        <v/>
      </c>
      <c r="U298">
        <f>SUMIF($H$4:$KU$4,U$4,$H272:$KU272)/12</f>
        <v/>
      </c>
      <c r="V298">
        <f>SUMIF($H$4:$KU$4,V$4,$H272:$KU272)/12</f>
        <v/>
      </c>
      <c r="W298">
        <f>SUMIF($H$4:$KU$4,W$4,$H272:$KU272)/12</f>
        <v/>
      </c>
      <c r="X298">
        <f>SUMIF($H$4:$KU$4,X$4,$H272:$KU272)/12</f>
        <v/>
      </c>
      <c r="Y298">
        <f>SUMIF($H$4:$KU$4,Y$4,$H272:$KU272)/12</f>
        <v/>
      </c>
      <c r="Z298">
        <f>SUMIF($H$4:$KU$4,Z$4,$H272:$KU272)/12</f>
        <v/>
      </c>
      <c r="AA298">
        <f>SUMIF($H$4:$KU$4,AA$4,$H272:$KU272)/12</f>
        <v/>
      </c>
      <c r="AB298">
        <f>SUMIF($H$4:$KU$4,AB$4,$H272:$KU272)/12</f>
        <v/>
      </c>
      <c r="AC298">
        <f>SUMIF($H$4:$KU$4,AC$4,$H272:$KU272)/12</f>
        <v/>
      </c>
      <c r="AD298">
        <f>SUMIF($H$4:$KU$4,AD$4,$H272:$KU272)/12</f>
        <v/>
      </c>
      <c r="AE298">
        <f>SUMIF($H$4:$KU$4,AE$4,$H272:$KU272)/12</f>
        <v/>
      </c>
      <c r="AF298">
        <f>SUMIF($H$4:$KU$4,AF$4,$H272:$KU272)/12</f>
        <v/>
      </c>
      <c r="AG298">
        <f>SUMIF($H$4:$KU$4,AG$4,$H272:$KU272)/12</f>
        <v/>
      </c>
      <c r="AH298">
        <f>SUMIF($H$4:$KU$4,AH$4,$H272:$KU272)/12</f>
        <v/>
      </c>
      <c r="AI298">
        <f>SUMIF($H$4:$KU$4,AI$4,$H272:$KU272)/12</f>
        <v/>
      </c>
      <c r="AJ298">
        <f>SUMIF($H$4:$KU$4,AJ$4,$H272:$KU272)/12</f>
        <v/>
      </c>
      <c r="AK298">
        <f>SUMIF($H$4:$KU$4,AK$4,$H272:$KU272)/12</f>
        <v/>
      </c>
      <c r="AL298">
        <f>SUMIF($H$4:$KU$4,AL$4,$H272:$KU272)/12</f>
        <v/>
      </c>
      <c r="AM298">
        <f>SUMIF($H$4:$KU$4,AM$4,$H272:$KU272)/12</f>
        <v/>
      </c>
      <c r="AN298">
        <f>SUMIF($H$4:$KU$4,AN$4,$H272:$KU272)/12</f>
        <v/>
      </c>
      <c r="AO298">
        <f>SUMIF($H$4:$KU$4,AO$4,$H272:$KU272)/12</f>
        <v/>
      </c>
      <c r="AP298">
        <f>SUMIF($H$4:$KU$4,AP$4,$H272:$KU272)/12</f>
        <v/>
      </c>
      <c r="AQ298">
        <f>SUMIF($H$4:$KU$4,AQ$4,$H272:$KU272)/12</f>
        <v/>
      </c>
      <c r="AR298">
        <f>SUMIF($H$4:$KU$4,AR$4,$H272:$KU272)/12</f>
        <v/>
      </c>
      <c r="AS298">
        <f>SUMIF($H$4:$KU$4,AS$4,$H272:$KU272)/12</f>
        <v/>
      </c>
      <c r="AT298">
        <f>SUMIF($H$4:$KU$4,AT$4,$H272:$KU272)/12</f>
        <v/>
      </c>
      <c r="AU298">
        <f>SUMIF($H$4:$KU$4,AU$4,$H272:$KU272)/12</f>
        <v/>
      </c>
      <c r="AV298">
        <f>SUMIF($H$4:$KU$4,AV$4,$H272:$KU272)/12</f>
        <v/>
      </c>
      <c r="AW298">
        <f>SUMIF($H$4:$KU$4,AW$4,$H272:$KU272)/12</f>
        <v/>
      </c>
      <c r="AX298">
        <f>SUMIF($H$4:$KU$4,AX$4,$H272:$KU272)/12</f>
        <v/>
      </c>
      <c r="AY298">
        <f>SUMIF($H$4:$KU$4,AY$4,$H272:$KU272)/12</f>
        <v/>
      </c>
      <c r="AZ298">
        <f>SUMIF($H$4:$KU$4,AZ$4,$H272:$KU272)/12</f>
        <v/>
      </c>
      <c r="BA298">
        <f>SUMIF($H$4:$KU$4,BA$4,$H272:$KU272)/12</f>
        <v/>
      </c>
      <c r="BB298">
        <f>SUMIF($H$4:$KU$4,BB$4,$H272:$KU272)/12</f>
        <v/>
      </c>
      <c r="BC298">
        <f>SUMIF($H$4:$KU$4,BC$4,$H272:$KU272)/12</f>
        <v/>
      </c>
      <c r="BD298">
        <f>SUMIF($H$4:$KU$4,BD$4,$H272:$KU272)/12</f>
        <v/>
      </c>
      <c r="BE298">
        <f>SUMIF($H$4:$KU$4,BE$4,$H272:$KU272)/12</f>
        <v/>
      </c>
      <c r="BF298">
        <f>SUMIF($H$4:$KU$4,BF$4,$H272:$KU272)/12</f>
        <v/>
      </c>
      <c r="BG298">
        <f>SUMIF($H$4:$KU$4,BG$4,$H272:$KU272)/12</f>
        <v/>
      </c>
      <c r="BH298">
        <f>SUMIF($H$4:$KU$4,BH$4,$H272:$KU272)/12</f>
        <v/>
      </c>
      <c r="BI298">
        <f>SUMIF($H$4:$KU$4,BI$4,$H272:$KU272)/12</f>
        <v/>
      </c>
      <c r="BJ298">
        <f>SUMIF($H$4:$KU$4,BJ$4,$H272:$KU272)/12</f>
        <v/>
      </c>
      <c r="BK298">
        <f>SUMIF($H$4:$KU$4,BK$4,$H272:$KU272)/12</f>
        <v/>
      </c>
      <c r="BL298">
        <f>SUMIF($H$4:$KU$4,BL$4,$H272:$KU272)/12</f>
        <v/>
      </c>
      <c r="BM298">
        <f>SUMIF($H$4:$KU$4,BM$4,$H272:$KU272)/12</f>
        <v/>
      </c>
      <c r="BN298">
        <f>SUMIF($H$4:$KU$4,BN$4,$H272:$KU272)/12</f>
        <v/>
      </c>
      <c r="BO298">
        <f>SUMIF($H$4:$KU$4,BO$4,$H272:$KU272)/12</f>
        <v/>
      </c>
      <c r="BP298">
        <f>SUMIF($H$4:$KU$4,BP$4,$H272:$KU272)/12</f>
        <v/>
      </c>
      <c r="BQ298">
        <f>SUMIF($H$4:$KU$4,BQ$4,$H272:$KU272)/12</f>
        <v/>
      </c>
      <c r="BR298">
        <f>SUMIF($H$4:$KU$4,BR$4,$H272:$KU272)/12</f>
        <v/>
      </c>
      <c r="BS298">
        <f>SUMIF($H$4:$KU$4,BS$4,$H272:$KU272)/12</f>
        <v/>
      </c>
      <c r="BT298">
        <f>SUMIF($H$4:$KU$4,BT$4,$H272:$KU272)/12</f>
        <v/>
      </c>
      <c r="BU298">
        <f>SUMIF($H$4:$KU$4,BU$4,$H272:$KU272)/12</f>
        <v/>
      </c>
      <c r="BV298">
        <f>SUMIF($H$4:$KU$4,BV$4,$H272:$KU272)/12</f>
        <v/>
      </c>
      <c r="BW298">
        <f>SUMIF($H$4:$KU$4,BW$4,$H272:$KU272)/12</f>
        <v/>
      </c>
      <c r="BX298">
        <f>SUMIF($H$4:$KU$4,BX$4,$H272:$KU272)/12</f>
        <v/>
      </c>
      <c r="BY298">
        <f>SUMIF($H$4:$KU$4,BY$4,$H272:$KU272)/12</f>
        <v/>
      </c>
      <c r="BZ298">
        <f>SUMIF($H$4:$KU$4,BZ$4,$H272:$KU272)/12</f>
        <v/>
      </c>
      <c r="CA298">
        <f>SUMIF($H$4:$KU$4,CA$4,$H272:$KU272)/12</f>
        <v/>
      </c>
      <c r="CB298">
        <f>SUMIF($H$4:$KU$4,CB$4,$H272:$KU272)/12</f>
        <v/>
      </c>
      <c r="CC298">
        <f>SUMIF($H$4:$KU$4,CC$4,$H272:$KU272)/12</f>
        <v/>
      </c>
      <c r="CD298">
        <f>SUMIF($H$4:$KU$4,CD$4,$H272:$KU272)/12</f>
        <v/>
      </c>
      <c r="CE298">
        <f>SUMIF($H$4:$KU$4,CE$4,$H272:$KU272)/12</f>
        <v/>
      </c>
      <c r="CF298">
        <f>SUMIF($H$4:$KU$4,CF$4,$H272:$KU272)/12</f>
        <v/>
      </c>
      <c r="CG298">
        <f>SUMIF($H$4:$KU$4,CG$4,$H272:$KU272)/12</f>
        <v/>
      </c>
      <c r="CH298">
        <f>SUMIF($H$4:$KU$4,CH$4,$H272:$KU272)/12</f>
        <v/>
      </c>
      <c r="CI298">
        <f>SUMIF($H$4:$KU$4,CI$4,$H272:$KU272)/12</f>
        <v/>
      </c>
      <c r="CJ298">
        <f>SUMIF($H$4:$KU$4,CJ$4,$H272:$KU272)/12</f>
        <v/>
      </c>
      <c r="CK298">
        <f>SUMIF($H$4:$KU$4,CK$4,$H272:$KU272)/12</f>
        <v/>
      </c>
      <c r="CL298">
        <f>SUMIF($H$4:$KU$4,CL$4,$H272:$KU272)/12</f>
        <v/>
      </c>
      <c r="CM298">
        <f>SUMIF($H$4:$KU$4,CM$4,$H272:$KU272)/12</f>
        <v/>
      </c>
      <c r="CN298">
        <f>SUMIF($H$4:$KU$4,CN$4,$H272:$KU272)/12</f>
        <v/>
      </c>
      <c r="CO298">
        <f>SUMIF($H$4:$KU$4,CO$4,$H272:$KU272)/12</f>
        <v/>
      </c>
      <c r="CP298">
        <f>SUMIF($H$4:$KU$4,CP$4,$H272:$KU272)/12</f>
        <v/>
      </c>
      <c r="CQ298">
        <f>SUMIF($H$4:$KU$4,CQ$4,$H272:$KU272)/12</f>
        <v/>
      </c>
      <c r="CR298">
        <f>SUMIF($H$4:$KU$4,CR$4,$H272:$KU272)/12</f>
        <v/>
      </c>
      <c r="CS298">
        <f>SUMIF($H$4:$KU$4,CS$4,$H272:$KU272)/12</f>
        <v/>
      </c>
      <c r="CT298">
        <f>SUMIF($H$4:$KU$4,CT$4,$H272:$KU272)/12</f>
        <v/>
      </c>
      <c r="CU298">
        <f>SUMIF($H$4:$KU$4,CU$4,$H272:$KU272)/12</f>
        <v/>
      </c>
      <c r="CV298">
        <f>SUMIF($H$4:$KU$4,CV$4,$H272:$KU272)/12</f>
        <v/>
      </c>
      <c r="CW298">
        <f>SUMIF($H$4:$KU$4,CW$4,$H272:$KU272)/12</f>
        <v/>
      </c>
      <c r="CX298">
        <f>SUMIF($H$4:$KU$4,CX$4,$H272:$KU272)/12</f>
        <v/>
      </c>
      <c r="CY298">
        <f>SUMIF($H$4:$KU$4,CY$4,$H272:$KU272)/12</f>
        <v/>
      </c>
      <c r="CZ298">
        <f>SUMIF($H$4:$KU$4,CZ$4,$H272:$KU272)/12</f>
        <v/>
      </c>
      <c r="DA298">
        <f>SUMIF($H$4:$KU$4,DA$4,$H272:$KU272)/12</f>
        <v/>
      </c>
      <c r="DB298">
        <f>SUMIF($H$4:$KU$4,DB$4,$H272:$KU272)/12</f>
        <v/>
      </c>
      <c r="DC298">
        <f>SUMIF($H$4:$KU$4,DC$4,$H272:$KU272)/12</f>
        <v/>
      </c>
      <c r="DD298">
        <f>SUMIF($H$4:$KU$4,DD$4,$H272:$KU272)/12</f>
        <v/>
      </c>
      <c r="DE298">
        <f>SUMIF($H$4:$KU$4,DE$4,$H272:$KU272)/12</f>
        <v/>
      </c>
      <c r="DF298">
        <f>SUMIF($H$4:$KU$4,DF$4,$H272:$KU272)/12</f>
        <v/>
      </c>
      <c r="DG298">
        <f>SUMIF($H$4:$KU$4,DG$4,$H272:$KU272)/12</f>
        <v/>
      </c>
      <c r="DH298">
        <f>SUMIF($H$4:$KU$4,DH$4,$H272:$KU272)/12</f>
        <v/>
      </c>
      <c r="DI298">
        <f>SUMIF($H$4:$KU$4,DI$4,$H272:$KU272)/12</f>
        <v/>
      </c>
      <c r="DJ298">
        <f>SUMIF($H$4:$KU$4,DJ$4,$H272:$KU272)/12</f>
        <v/>
      </c>
      <c r="DK298">
        <f>SUMIF($H$4:$KU$4,DK$4,$H272:$KU272)/12</f>
        <v/>
      </c>
      <c r="DL298">
        <f>SUMIF($H$4:$KU$4,DL$4,$H272:$KU272)/12</f>
        <v/>
      </c>
      <c r="DM298">
        <f>SUMIF($H$4:$KU$4,DM$4,$H272:$KU272)/12</f>
        <v/>
      </c>
      <c r="DN298">
        <f>SUMIF($H$4:$KU$4,DN$4,$H272:$KU272)/12</f>
        <v/>
      </c>
      <c r="DO298">
        <f>SUMIF($H$4:$KU$4,DO$4,$H272:$KU272)/12</f>
        <v/>
      </c>
      <c r="DP298">
        <f>SUMIF($H$4:$KU$4,DP$4,$H272:$KU272)/12</f>
        <v/>
      </c>
      <c r="DQ298">
        <f>SUMIF($H$4:$KU$4,DQ$4,$H272:$KU272)/12</f>
        <v/>
      </c>
      <c r="DR298">
        <f>SUMIF($H$4:$KU$4,DR$4,$H272:$KU272)/12</f>
        <v/>
      </c>
      <c r="DS298">
        <f>SUMIF($H$4:$KU$4,DS$4,$H272:$KU272)/12</f>
        <v/>
      </c>
      <c r="DT298">
        <f>SUMIF($H$4:$KU$4,DT$4,$H272:$KU272)/12</f>
        <v/>
      </c>
      <c r="DU298">
        <f>SUMIF($H$4:$KU$4,DU$4,$H272:$KU272)/12</f>
        <v/>
      </c>
      <c r="DV298">
        <f>SUMIF($H$4:$KU$4,DV$4,$H272:$KU272)/12</f>
        <v/>
      </c>
      <c r="DW298">
        <f>SUMIF($H$4:$KU$4,DW$4,$H272:$KU272)/12</f>
        <v/>
      </c>
      <c r="DX298">
        <f>SUMIF($H$4:$KU$4,DX$4,$H272:$KU272)/12</f>
        <v/>
      </c>
      <c r="DY298">
        <f>SUMIF($H$4:$KU$4,DY$4,$H272:$KU272)/12</f>
        <v/>
      </c>
      <c r="DZ298">
        <f>SUMIF($H$4:$KU$4,DZ$4,$H272:$KU272)/12</f>
        <v/>
      </c>
      <c r="EA298">
        <f>SUMIF($H$4:$KU$4,EA$4,$H272:$KU272)/12</f>
        <v/>
      </c>
      <c r="EB298">
        <f>SUMIF($H$4:$KU$4,EB$4,$H272:$KU272)/12</f>
        <v/>
      </c>
      <c r="EC298">
        <f>SUMIF($H$4:$KU$4,EC$4,$H272:$KU272)/12</f>
        <v/>
      </c>
      <c r="ED298">
        <f>SUMIF($H$4:$KU$4,ED$4,$H272:$KU272)/12</f>
        <v/>
      </c>
      <c r="EE298">
        <f>SUMIF($H$4:$KU$4,EE$4,$H272:$KU272)/12</f>
        <v/>
      </c>
      <c r="EF298">
        <f>SUMIF($H$4:$KU$4,EF$4,$H272:$KU272)/12</f>
        <v/>
      </c>
      <c r="EG298">
        <f>SUMIF($H$4:$KU$4,EG$4,$H272:$KU272)/12</f>
        <v/>
      </c>
      <c r="EH298">
        <f>SUMIF($H$4:$KU$4,EH$4,$H272:$KU272)/12</f>
        <v/>
      </c>
      <c r="EI298">
        <f>SUMIF($H$4:$KU$4,EI$4,$H272:$KU272)/12</f>
        <v/>
      </c>
      <c r="EJ298">
        <f>SUMIF($H$4:$KU$4,EJ$4,$H272:$KU272)/12</f>
        <v/>
      </c>
      <c r="EK298">
        <f>SUMIF($H$4:$KU$4,EK$4,$H272:$KU272)/12</f>
        <v/>
      </c>
      <c r="EL298">
        <f>SUMIF($H$4:$KU$4,EL$4,$H272:$KU272)/12</f>
        <v/>
      </c>
      <c r="EM298">
        <f>SUMIF($H$4:$KU$4,EM$4,$H272:$KU272)/12</f>
        <v/>
      </c>
      <c r="EN298">
        <f>SUMIF($H$4:$KU$4,EN$4,$H272:$KU272)/12</f>
        <v/>
      </c>
      <c r="EO298">
        <f>SUMIF($H$4:$KU$4,EO$4,$H272:$KU272)/12</f>
        <v/>
      </c>
      <c r="EP298">
        <f>SUMIF($H$4:$KU$4,EP$4,$H272:$KU272)/12</f>
        <v/>
      </c>
      <c r="EQ298">
        <f>SUMIF($H$4:$KU$4,EQ$4,$H272:$KU272)/12</f>
        <v/>
      </c>
      <c r="ER298">
        <f>SUMIF($H$4:$KU$4,ER$4,$H272:$KU272)/12</f>
        <v/>
      </c>
      <c r="ES298">
        <f>SUMIF($H$4:$KU$4,ES$4,$H272:$KU272)/12</f>
        <v/>
      </c>
      <c r="ET298">
        <f>SUMIF($H$4:$KU$4,ET$4,$H272:$KU272)/12</f>
        <v/>
      </c>
      <c r="EU298">
        <f>SUMIF($H$4:$KU$4,EU$4,$H272:$KU272)/12</f>
        <v/>
      </c>
      <c r="EV298">
        <f>SUMIF($H$4:$KU$4,EV$4,$H272:$KU272)/12</f>
        <v/>
      </c>
      <c r="EW298">
        <f>SUMIF($H$4:$KU$4,EW$4,$H272:$KU272)/12</f>
        <v/>
      </c>
      <c r="EX298">
        <f>SUMIF($H$4:$KU$4,EX$4,$H272:$KU272)/12</f>
        <v/>
      </c>
      <c r="EY298">
        <f>SUMIF($H$4:$KU$4,EY$4,$H272:$KU272)/12</f>
        <v/>
      </c>
      <c r="EZ298">
        <f>SUMIF($H$4:$KU$4,EZ$4,$H272:$KU272)/12</f>
        <v/>
      </c>
      <c r="FA298">
        <f>SUMIF($H$4:$KU$4,FA$4,$H272:$KU272)/12</f>
        <v/>
      </c>
      <c r="FB298">
        <f>SUMIF($H$4:$KU$4,FB$4,$H272:$KU272)/12</f>
        <v/>
      </c>
      <c r="FC298">
        <f>SUMIF($H$4:$KU$4,FC$4,$H272:$KU272)/12</f>
        <v/>
      </c>
      <c r="FD298">
        <f>SUMIF($H$4:$KU$4,FD$4,$H272:$KU272)/12</f>
        <v/>
      </c>
      <c r="FE298">
        <f>SUMIF($H$4:$KU$4,FE$4,$H272:$KU272)/12</f>
        <v/>
      </c>
      <c r="FF298">
        <f>SUMIF($H$4:$KU$4,FF$4,$H272:$KU272)/12</f>
        <v/>
      </c>
      <c r="FG298">
        <f>SUMIF($H$4:$KU$4,FG$4,$H272:$KU272)/12</f>
        <v/>
      </c>
      <c r="FH298">
        <f>SUMIF($H$4:$KU$4,FH$4,$H272:$KU272)/12</f>
        <v/>
      </c>
      <c r="FI298">
        <f>SUMIF($H$4:$KU$4,FI$4,$H272:$KU272)/12</f>
        <v/>
      </c>
      <c r="FJ298">
        <f>SUMIF($H$4:$KU$4,FJ$4,$H272:$KU272)/12</f>
        <v/>
      </c>
      <c r="FK298">
        <f>SUMIF($H$4:$KU$4,FK$4,$H272:$KU272)/12</f>
        <v/>
      </c>
      <c r="FL298">
        <f>SUMIF($H$4:$KU$4,FL$4,$H272:$KU272)/12</f>
        <v/>
      </c>
      <c r="FM298">
        <f>SUMIF($H$4:$KU$4,FM$4,$H272:$KU272)/12</f>
        <v/>
      </c>
      <c r="FN298">
        <f>SUMIF($H$4:$KU$4,FN$4,$H272:$KU272)/12</f>
        <v/>
      </c>
      <c r="FO298">
        <f>SUMIF($H$4:$KU$4,FO$4,$H272:$KU272)/12</f>
        <v/>
      </c>
      <c r="FP298">
        <f>SUMIF($H$4:$KU$4,FP$4,$H272:$KU272)/12</f>
        <v/>
      </c>
      <c r="FQ298">
        <f>SUMIF($H$4:$KU$4,FQ$4,$H272:$KU272)/12</f>
        <v/>
      </c>
      <c r="FR298">
        <f>SUMIF($H$4:$KU$4,FR$4,$H272:$KU272)/12</f>
        <v/>
      </c>
      <c r="FS298">
        <f>SUMIF($H$4:$KU$4,FS$4,$H272:$KU272)/12</f>
        <v/>
      </c>
      <c r="FT298">
        <f>SUMIF($H$4:$KU$4,FT$4,$H272:$KU272)/12</f>
        <v/>
      </c>
      <c r="FU298">
        <f>SUMIF($H$4:$KU$4,FU$4,$H272:$KU272)/12</f>
        <v/>
      </c>
      <c r="FV298">
        <f>SUMIF($H$4:$KU$4,FV$4,$H272:$KU272)/12</f>
        <v/>
      </c>
      <c r="FW298">
        <f>SUMIF($H$4:$KU$4,FW$4,$H272:$KU272)/12</f>
        <v/>
      </c>
      <c r="FX298">
        <f>SUMIF($H$4:$KU$4,FX$4,$H272:$KU272)/12</f>
        <v/>
      </c>
      <c r="FY298">
        <f>SUMIF($H$4:$KU$4,FY$4,$H272:$KU272)/12</f>
        <v/>
      </c>
      <c r="FZ298">
        <f>SUMIF($H$4:$KU$4,FZ$4,$H272:$KU272)/12</f>
        <v/>
      </c>
      <c r="GA298">
        <f>SUMIF($H$4:$KU$4,GA$4,$H272:$KU272)/12</f>
        <v/>
      </c>
      <c r="GB298">
        <f>SUMIF($H$4:$KU$4,GB$4,$H272:$KU272)/12</f>
        <v/>
      </c>
      <c r="GC298">
        <f>SUMIF($H$4:$KU$4,GC$4,$H272:$KU272)/12</f>
        <v/>
      </c>
      <c r="GD298">
        <f>SUMIF($H$4:$KU$4,GD$4,$H272:$KU272)/12</f>
        <v/>
      </c>
      <c r="GE298">
        <f>SUMIF($H$4:$KU$4,GE$4,$H272:$KU272)/12</f>
        <v/>
      </c>
      <c r="GF298">
        <f>SUMIF($H$4:$KU$4,GF$4,$H272:$KU272)/12</f>
        <v/>
      </c>
      <c r="GG298">
        <f>SUMIF($H$4:$KU$4,GG$4,$H272:$KU272)/12</f>
        <v/>
      </c>
      <c r="GH298">
        <f>SUMIF($H$4:$KU$4,GH$4,$H272:$KU272)/12</f>
        <v/>
      </c>
      <c r="GI298">
        <f>SUMIF($H$4:$KU$4,GI$4,$H272:$KU272)/12</f>
        <v/>
      </c>
      <c r="GJ298">
        <f>SUMIF($H$4:$KU$4,GJ$4,$H272:$KU272)/12</f>
        <v/>
      </c>
      <c r="GK298">
        <f>SUMIF($H$4:$KU$4,GK$4,$H272:$KU272)/12</f>
        <v/>
      </c>
      <c r="GL298">
        <f>SUMIF($H$4:$KU$4,GL$4,$H272:$KU272)/12</f>
        <v/>
      </c>
      <c r="GM298">
        <f>SUMIF($H$4:$KU$4,GM$4,$H272:$KU272)/12</f>
        <v/>
      </c>
      <c r="GN298">
        <f>SUMIF($H$4:$KU$4,GN$4,$H272:$KU272)/12</f>
        <v/>
      </c>
      <c r="GO298">
        <f>SUMIF($H$4:$KU$4,GO$4,$H272:$KU272)/12</f>
        <v/>
      </c>
      <c r="GP298">
        <f>SUMIF($H$4:$KU$4,GP$4,$H272:$KU272)/12</f>
        <v/>
      </c>
      <c r="GQ298">
        <f>SUMIF($H$4:$KU$4,GQ$4,$H272:$KU272)/12</f>
        <v/>
      </c>
      <c r="GR298">
        <f>SUMIF($H$4:$KU$4,GR$4,$H272:$KU272)/12</f>
        <v/>
      </c>
      <c r="GS298">
        <f>SUMIF($H$4:$KU$4,GS$4,$H272:$KU272)/12</f>
        <v/>
      </c>
      <c r="GT298">
        <f>SUMIF($H$4:$KU$4,GT$4,$H272:$KU272)/12</f>
        <v/>
      </c>
      <c r="GU298">
        <f>SUMIF($H$4:$KU$4,GU$4,$H272:$KU272)/12</f>
        <v/>
      </c>
      <c r="GV298">
        <f>SUMIF($H$4:$KU$4,GV$4,$H272:$KU272)/12</f>
        <v/>
      </c>
      <c r="GW298">
        <f>SUMIF($H$4:$KU$4,GW$4,$H272:$KU272)/12</f>
        <v/>
      </c>
      <c r="GX298">
        <f>SUMIF($H$4:$KU$4,GX$4,$H272:$KU272)/12</f>
        <v/>
      </c>
      <c r="GY298">
        <f>SUMIF($H$4:$KU$4,GY$4,$H272:$KU272)/12</f>
        <v/>
      </c>
      <c r="GZ298">
        <f>SUMIF($H$4:$KU$4,GZ$4,$H272:$KU272)/12</f>
        <v/>
      </c>
      <c r="HA298">
        <f>SUMIF($H$4:$KU$4,HA$4,$H272:$KU272)/12</f>
        <v/>
      </c>
      <c r="HB298">
        <f>SUMIF($H$4:$KU$4,HB$4,$H272:$KU272)/12</f>
        <v/>
      </c>
      <c r="HC298">
        <f>SUMIF($H$4:$KU$4,HC$4,$H272:$KU272)/12</f>
        <v/>
      </c>
      <c r="HD298">
        <f>SUMIF($H$4:$KU$4,HD$4,$H272:$KU272)/12</f>
        <v/>
      </c>
      <c r="HE298">
        <f>SUMIF($H$4:$KU$4,HE$4,$H272:$KU272)/12</f>
        <v/>
      </c>
      <c r="HF298">
        <f>SUMIF($H$4:$KU$4,HF$4,$H272:$KU272)/12</f>
        <v/>
      </c>
      <c r="HG298">
        <f>SUMIF($H$4:$KU$4,HG$4,$H272:$KU272)/12</f>
        <v/>
      </c>
      <c r="HH298">
        <f>SUMIF($H$4:$KU$4,HH$4,$H272:$KU272)/12</f>
        <v/>
      </c>
      <c r="HI298">
        <f>SUMIF($H$4:$KU$4,HI$4,$H272:$KU272)/12</f>
        <v/>
      </c>
      <c r="HJ298">
        <f>SUMIF($H$4:$KU$4,HJ$4,$H272:$KU272)/12</f>
        <v/>
      </c>
      <c r="HK298">
        <f>SUMIF($H$4:$KU$4,HK$4,$H272:$KU272)/12</f>
        <v/>
      </c>
      <c r="HL298">
        <f>SUMIF($H$4:$KU$4,HL$4,$H272:$KU272)/12</f>
        <v/>
      </c>
      <c r="HM298">
        <f>SUMIF($H$4:$KU$4,HM$4,$H272:$KU272)/12</f>
        <v/>
      </c>
      <c r="HN298">
        <f>SUMIF($H$4:$KU$4,HN$4,$H272:$KU272)/12</f>
        <v/>
      </c>
      <c r="HO298">
        <f>SUMIF($H$4:$KU$4,HO$4,$H272:$KU272)/12</f>
        <v/>
      </c>
      <c r="HP298">
        <f>SUMIF($H$4:$KU$4,HP$4,$H272:$KU272)/12</f>
        <v/>
      </c>
      <c r="HQ298">
        <f>SUMIF($H$4:$KU$4,HQ$4,$H272:$KU272)/12</f>
        <v/>
      </c>
      <c r="HR298">
        <f>SUMIF($H$4:$KU$4,HR$4,$H272:$KU272)/12</f>
        <v/>
      </c>
      <c r="HS298">
        <f>SUMIF($H$4:$KU$4,HS$4,$H272:$KU272)/12</f>
        <v/>
      </c>
      <c r="HT298">
        <f>SUMIF($H$4:$KU$4,HT$4,$H272:$KU272)/12</f>
        <v/>
      </c>
      <c r="HU298">
        <f>SUMIF($H$4:$KU$4,HU$4,$H272:$KU272)/12</f>
        <v/>
      </c>
      <c r="HV298">
        <f>SUMIF($H$4:$KU$4,HV$4,$H272:$KU272)/12</f>
        <v/>
      </c>
      <c r="HW298">
        <f>SUMIF($H$4:$KU$4,HW$4,$H272:$KU272)/12</f>
        <v/>
      </c>
      <c r="HX298">
        <f>SUMIF($H$4:$KU$4,HX$4,$H272:$KU272)/12</f>
        <v/>
      </c>
      <c r="HY298">
        <f>SUMIF($H$4:$KU$4,HY$4,$H272:$KU272)/12</f>
        <v/>
      </c>
      <c r="HZ298">
        <f>SUMIF($H$4:$KU$4,HZ$4,$H272:$KU272)/12</f>
        <v/>
      </c>
      <c r="IA298">
        <f>SUMIF($H$4:$KU$4,IA$4,$H272:$KU272)/12</f>
        <v/>
      </c>
      <c r="IB298">
        <f>SUMIF($H$4:$KU$4,IB$4,$H272:$KU272)/12</f>
        <v/>
      </c>
      <c r="IC298">
        <f>SUMIF($H$4:$KU$4,IC$4,$H272:$KU272)/12</f>
        <v/>
      </c>
      <c r="ID298">
        <f>SUMIF($H$4:$KU$4,ID$4,$H272:$KU272)/12</f>
        <v/>
      </c>
      <c r="IE298">
        <f>SUMIF($H$4:$KU$4,IE$4,$H272:$KU272)/12</f>
        <v/>
      </c>
      <c r="IF298">
        <f>SUMIF($H$4:$KU$4,IF$4,$H272:$KU272)/12</f>
        <v/>
      </c>
      <c r="IG298">
        <f>SUMIF($H$4:$KU$4,IG$4,$H272:$KU272)/12</f>
        <v/>
      </c>
      <c r="IH298">
        <f>SUMIF($H$4:$KU$4,IH$4,$H272:$KU272)/12</f>
        <v/>
      </c>
      <c r="II298">
        <f>SUMIF($H$4:$KU$4,II$4,$H272:$KU272)/12</f>
        <v/>
      </c>
      <c r="IJ298">
        <f>SUMIF($H$4:$KU$4,IJ$4,$H272:$KU272)/12</f>
        <v/>
      </c>
      <c r="IK298">
        <f>SUMIF($H$4:$KU$4,IK$4,$H272:$KU272)/12</f>
        <v/>
      </c>
      <c r="IL298">
        <f>SUMIF($H$4:$KU$4,IL$4,$H272:$KU272)/12</f>
        <v/>
      </c>
      <c r="IM298">
        <f>SUMIF($H$4:$KU$4,IM$4,$H272:$KU272)/12</f>
        <v/>
      </c>
      <c r="IN298">
        <f>SUMIF($H$4:$KU$4,IN$4,$H272:$KU272)/12</f>
        <v/>
      </c>
      <c r="IO298">
        <f>SUMIF($H$4:$KU$4,IO$4,$H272:$KU272)/12</f>
        <v/>
      </c>
      <c r="IP298">
        <f>SUMIF($H$4:$KU$4,IP$4,$H272:$KU272)/12</f>
        <v/>
      </c>
      <c r="IQ298">
        <f>SUMIF($H$4:$KU$4,IQ$4,$H272:$KU272)/12</f>
        <v/>
      </c>
      <c r="IR298">
        <f>SUMIF($H$4:$KU$4,IR$4,$H272:$KU272)/12</f>
        <v/>
      </c>
      <c r="IS298">
        <f>SUMIF($H$4:$KU$4,IS$4,$H272:$KU272)/12</f>
        <v/>
      </c>
      <c r="IT298">
        <f>SUMIF($H$4:$KU$4,IT$4,$H272:$KU272)/12</f>
        <v/>
      </c>
      <c r="IU298">
        <f>SUMIF($H$4:$KU$4,IU$4,$H272:$KU272)/12</f>
        <v/>
      </c>
      <c r="IV298">
        <f>SUMIF($H$4:$KU$4,IV$4,$H272:$KU272)/12</f>
        <v/>
      </c>
      <c r="IW298">
        <f>SUMIF($H$4:$KU$4,IW$4,$H272:$KU272)/12</f>
        <v/>
      </c>
      <c r="IX298">
        <f>SUMIF($H$4:$KU$4,IX$4,$H272:$KU272)/12</f>
        <v/>
      </c>
      <c r="IY298">
        <f>SUMIF($H$4:$KU$4,IY$4,$H272:$KU272)/12</f>
        <v/>
      </c>
      <c r="IZ298">
        <f>SUMIF($H$4:$KU$4,IZ$4,$H272:$KU272)/12</f>
        <v/>
      </c>
      <c r="JA298">
        <f>SUMIF($H$4:$KU$4,JA$4,$H272:$KU272)/12</f>
        <v/>
      </c>
      <c r="JB298">
        <f>SUMIF($H$4:$KU$4,JB$4,$H272:$KU272)/12</f>
        <v/>
      </c>
      <c r="JC298">
        <f>SUMIF($H$4:$KU$4,JC$4,$H272:$KU272)/12</f>
        <v/>
      </c>
      <c r="JD298">
        <f>SUMIF($H$4:$KU$4,JD$4,$H272:$KU272)/12</f>
        <v/>
      </c>
      <c r="JE298">
        <f>SUMIF($H$4:$KU$4,JE$4,$H272:$KU272)/12</f>
        <v/>
      </c>
      <c r="JF298">
        <f>SUMIF($H$4:$KU$4,JF$4,$H272:$KU272)/12</f>
        <v/>
      </c>
      <c r="JG298">
        <f>SUMIF($H$4:$KU$4,JG$4,$H272:$KU272)/12</f>
        <v/>
      </c>
      <c r="JH298">
        <f>SUMIF($H$4:$KU$4,JH$4,$H272:$KU272)/12</f>
        <v/>
      </c>
      <c r="JI298">
        <f>SUMIF($H$4:$KU$4,JI$4,$H272:$KU272)/12</f>
        <v/>
      </c>
      <c r="JJ298">
        <f>SUMIF($H$4:$KU$4,JJ$4,$H272:$KU272)/12</f>
        <v/>
      </c>
      <c r="JK298">
        <f>SUMIF($H$4:$KU$4,JK$4,$H272:$KU272)/12</f>
        <v/>
      </c>
      <c r="JL298">
        <f>SUMIF($H$4:$KU$4,JL$4,$H272:$KU272)/12</f>
        <v/>
      </c>
      <c r="JM298">
        <f>SUMIF($H$4:$KU$4,JM$4,$H272:$KU272)/12</f>
        <v/>
      </c>
      <c r="JN298">
        <f>SUMIF($H$4:$KU$4,JN$4,$H272:$KU272)/12</f>
        <v/>
      </c>
      <c r="JO298">
        <f>SUMIF($H$4:$KU$4,JO$4,$H272:$KU272)/12</f>
        <v/>
      </c>
      <c r="JP298">
        <f>SUMIF($H$4:$KU$4,JP$4,$H272:$KU272)/12</f>
        <v/>
      </c>
      <c r="JQ298">
        <f>SUMIF($H$4:$KU$4,JQ$4,$H272:$KU272)/12</f>
        <v/>
      </c>
      <c r="JR298">
        <f>SUMIF($H$4:$KU$4,JR$4,$H272:$KU272)/12</f>
        <v/>
      </c>
      <c r="JS298">
        <f>SUMIF($H$4:$KU$4,JS$4,$H272:$KU272)/12</f>
        <v/>
      </c>
      <c r="JT298">
        <f>SUMIF($H$4:$KU$4,JT$4,$H272:$KU272)/12</f>
        <v/>
      </c>
      <c r="JU298">
        <f>SUMIF($H$4:$KU$4,JU$4,$H272:$KU272)/12</f>
        <v/>
      </c>
      <c r="JV298">
        <f>SUMIF($H$4:$KU$4,JV$4,$H272:$KU272)/12</f>
        <v/>
      </c>
      <c r="JW298">
        <f>SUMIF($H$4:$KU$4,JW$4,$H272:$KU272)/12</f>
        <v/>
      </c>
      <c r="JX298">
        <f>SUMIF($H$4:$KU$4,JX$4,$H272:$KU272)/12</f>
        <v/>
      </c>
      <c r="JY298">
        <f>SUMIF($H$4:$KU$4,JY$4,$H272:$KU272)/12</f>
        <v/>
      </c>
      <c r="JZ298">
        <f>SUMIF($H$4:$KU$4,JZ$4,$H272:$KU272)/12</f>
        <v/>
      </c>
      <c r="KA298">
        <f>SUMIF($H$4:$KU$4,KA$4,$H272:$KU272)/12</f>
        <v/>
      </c>
      <c r="KB298">
        <f>SUMIF($H$4:$KU$4,KB$4,$H272:$KU272)/12</f>
        <v/>
      </c>
      <c r="KC298">
        <f>SUMIF($H$4:$KU$4,KC$4,$H272:$KU272)/12</f>
        <v/>
      </c>
      <c r="KD298">
        <f>SUMIF($H$4:$KU$4,KD$4,$H272:$KU272)/12</f>
        <v/>
      </c>
      <c r="KE298">
        <f>SUMIF($H$4:$KU$4,KE$4,$H272:$KU272)/12</f>
        <v/>
      </c>
      <c r="KF298">
        <f>SUMIF($H$4:$KU$4,KF$4,$H272:$KU272)/12</f>
        <v/>
      </c>
      <c r="KG298">
        <f>SUMIF($H$4:$KU$4,KG$4,$H272:$KU272)/12</f>
        <v/>
      </c>
      <c r="KH298">
        <f>SUMIF($H$4:$KU$4,KH$4,$H272:$KU272)/12</f>
        <v/>
      </c>
      <c r="KI298">
        <f>SUMIF($H$4:$KU$4,KI$4,$H272:$KU272)/12</f>
        <v/>
      </c>
      <c r="KJ298">
        <f>SUMIF($H$4:$KU$4,KJ$4,$H272:$KU272)/12</f>
        <v/>
      </c>
      <c r="KK298">
        <f>SUMIF($H$4:$KU$4,KK$4,$H272:$KU272)/12</f>
        <v/>
      </c>
      <c r="KL298">
        <f>SUMIF($H$4:$KU$4,KL$4,$H272:$KU272)/12</f>
        <v/>
      </c>
      <c r="KM298">
        <f>SUMIF($H$4:$KU$4,KM$4,$H272:$KU272)/12</f>
        <v/>
      </c>
      <c r="KN298">
        <f>SUMIF($H$4:$KU$4,KN$4,$H272:$KU272)/12</f>
        <v/>
      </c>
      <c r="KO298">
        <f>SUMIF($H$4:$KU$4,KO$4,$H272:$KU272)/12</f>
        <v/>
      </c>
      <c r="KP298">
        <f>SUMIF($H$4:$KU$4,KP$4,$H272:$KU272)/12</f>
        <v/>
      </c>
      <c r="KQ298">
        <f>SUMIF($H$4:$KU$4,KQ$4,$H272:$KU272)/12</f>
        <v/>
      </c>
      <c r="KR298">
        <f>SUMIF($H$4:$KU$4,KR$4,$H272:$KU272)/12</f>
        <v/>
      </c>
      <c r="KS298">
        <f>SUMIF($H$4:$KU$4,KS$4,$H272:$KU272)/12</f>
        <v/>
      </c>
      <c r="KT298">
        <f>SUMIF($H$4:$KU$4,KT$4,$H272:$KU272)/12</f>
        <v/>
      </c>
      <c r="KU298">
        <f>SUMIF($H$4:$KU$4,KU$4,$H272:$KU272)/12</f>
        <v/>
      </c>
    </row>
    <row r="299" spans="1:307">
      <c r="B299" t="s">
        <v>58</v>
      </c>
      <c r="D299" t="s">
        <v>143</v>
      </c>
      <c r="H299">
        <f>SUMIF($H$4:$KU$4,H$4,$H273:$KU273)/12</f>
        <v/>
      </c>
      <c r="I299">
        <f>SUMIF($H$4:$KU$4,I$4,$H273:$KU273)/12</f>
        <v/>
      </c>
      <c r="J299">
        <f>SUMIF($H$4:$KU$4,J$4,$H273:$KU273)/12</f>
        <v/>
      </c>
      <c r="K299">
        <f>SUMIF($H$4:$KU$4,K$4,$H273:$KU273)/12</f>
        <v/>
      </c>
      <c r="L299">
        <f>SUMIF($H$4:$KU$4,L$4,$H273:$KU273)/12</f>
        <v/>
      </c>
      <c r="M299">
        <f>SUMIF($H$4:$KU$4,M$4,$H273:$KU273)/12</f>
        <v/>
      </c>
      <c r="N299">
        <f>SUMIF($H$4:$KU$4,N$4,$H273:$KU273)/12</f>
        <v/>
      </c>
      <c r="O299">
        <f>SUMIF($H$4:$KU$4,O$4,$H273:$KU273)/12</f>
        <v/>
      </c>
      <c r="P299">
        <f>SUMIF($H$4:$KU$4,P$4,$H273:$KU273)/12</f>
        <v/>
      </c>
      <c r="Q299">
        <f>SUMIF($H$4:$KU$4,Q$4,$H273:$KU273)/12</f>
        <v/>
      </c>
      <c r="R299">
        <f>SUMIF($H$4:$KU$4,R$4,$H273:$KU273)/12</f>
        <v/>
      </c>
      <c r="S299">
        <f>SUMIF($H$4:$KU$4,S$4,$H273:$KU273)/12</f>
        <v/>
      </c>
      <c r="T299">
        <f>SUMIF($H$4:$KU$4,T$4,$H273:$KU273)/12</f>
        <v/>
      </c>
      <c r="U299">
        <f>SUMIF($H$4:$KU$4,U$4,$H273:$KU273)/12</f>
        <v/>
      </c>
      <c r="V299">
        <f>SUMIF($H$4:$KU$4,V$4,$H273:$KU273)/12</f>
        <v/>
      </c>
      <c r="W299">
        <f>SUMIF($H$4:$KU$4,W$4,$H273:$KU273)/12</f>
        <v/>
      </c>
      <c r="X299">
        <f>SUMIF($H$4:$KU$4,X$4,$H273:$KU273)/12</f>
        <v/>
      </c>
      <c r="Y299">
        <f>SUMIF($H$4:$KU$4,Y$4,$H273:$KU273)/12</f>
        <v/>
      </c>
      <c r="Z299">
        <f>SUMIF($H$4:$KU$4,Z$4,$H273:$KU273)/12</f>
        <v/>
      </c>
      <c r="AA299">
        <f>SUMIF($H$4:$KU$4,AA$4,$H273:$KU273)/12</f>
        <v/>
      </c>
      <c r="AB299">
        <f>SUMIF($H$4:$KU$4,AB$4,$H273:$KU273)/12</f>
        <v/>
      </c>
      <c r="AC299">
        <f>SUMIF($H$4:$KU$4,AC$4,$H273:$KU273)/12</f>
        <v/>
      </c>
      <c r="AD299">
        <f>SUMIF($H$4:$KU$4,AD$4,$H273:$KU273)/12</f>
        <v/>
      </c>
      <c r="AE299">
        <f>SUMIF($H$4:$KU$4,AE$4,$H273:$KU273)/12</f>
        <v/>
      </c>
      <c r="AF299">
        <f>SUMIF($H$4:$KU$4,AF$4,$H273:$KU273)/12</f>
        <v/>
      </c>
      <c r="AG299">
        <f>SUMIF($H$4:$KU$4,AG$4,$H273:$KU273)/12</f>
        <v/>
      </c>
      <c r="AH299">
        <f>SUMIF($H$4:$KU$4,AH$4,$H273:$KU273)/12</f>
        <v/>
      </c>
      <c r="AI299">
        <f>SUMIF($H$4:$KU$4,AI$4,$H273:$KU273)/12</f>
        <v/>
      </c>
      <c r="AJ299">
        <f>SUMIF($H$4:$KU$4,AJ$4,$H273:$KU273)/12</f>
        <v/>
      </c>
      <c r="AK299">
        <f>SUMIF($H$4:$KU$4,AK$4,$H273:$KU273)/12</f>
        <v/>
      </c>
      <c r="AL299">
        <f>SUMIF($H$4:$KU$4,AL$4,$H273:$KU273)/12</f>
        <v/>
      </c>
      <c r="AM299">
        <f>SUMIF($H$4:$KU$4,AM$4,$H273:$KU273)/12</f>
        <v/>
      </c>
      <c r="AN299">
        <f>SUMIF($H$4:$KU$4,AN$4,$H273:$KU273)/12</f>
        <v/>
      </c>
      <c r="AO299">
        <f>SUMIF($H$4:$KU$4,AO$4,$H273:$KU273)/12</f>
        <v/>
      </c>
      <c r="AP299">
        <f>SUMIF($H$4:$KU$4,AP$4,$H273:$KU273)/12</f>
        <v/>
      </c>
      <c r="AQ299">
        <f>SUMIF($H$4:$KU$4,AQ$4,$H273:$KU273)/12</f>
        <v/>
      </c>
      <c r="AR299">
        <f>SUMIF($H$4:$KU$4,AR$4,$H273:$KU273)/12</f>
        <v/>
      </c>
      <c r="AS299">
        <f>SUMIF($H$4:$KU$4,AS$4,$H273:$KU273)/12</f>
        <v/>
      </c>
      <c r="AT299">
        <f>SUMIF($H$4:$KU$4,AT$4,$H273:$KU273)/12</f>
        <v/>
      </c>
      <c r="AU299">
        <f>SUMIF($H$4:$KU$4,AU$4,$H273:$KU273)/12</f>
        <v/>
      </c>
      <c r="AV299">
        <f>SUMIF($H$4:$KU$4,AV$4,$H273:$KU273)/12</f>
        <v/>
      </c>
      <c r="AW299">
        <f>SUMIF($H$4:$KU$4,AW$4,$H273:$KU273)/12</f>
        <v/>
      </c>
      <c r="AX299">
        <f>SUMIF($H$4:$KU$4,AX$4,$H273:$KU273)/12</f>
        <v/>
      </c>
      <c r="AY299">
        <f>SUMIF($H$4:$KU$4,AY$4,$H273:$KU273)/12</f>
        <v/>
      </c>
      <c r="AZ299">
        <f>SUMIF($H$4:$KU$4,AZ$4,$H273:$KU273)/12</f>
        <v/>
      </c>
      <c r="BA299">
        <f>SUMIF($H$4:$KU$4,BA$4,$H273:$KU273)/12</f>
        <v/>
      </c>
      <c r="BB299">
        <f>SUMIF($H$4:$KU$4,BB$4,$H273:$KU273)/12</f>
        <v/>
      </c>
      <c r="BC299">
        <f>SUMIF($H$4:$KU$4,BC$4,$H273:$KU273)/12</f>
        <v/>
      </c>
      <c r="BD299">
        <f>SUMIF($H$4:$KU$4,BD$4,$H273:$KU273)/12</f>
        <v/>
      </c>
      <c r="BE299">
        <f>SUMIF($H$4:$KU$4,BE$4,$H273:$KU273)/12</f>
        <v/>
      </c>
      <c r="BF299">
        <f>SUMIF($H$4:$KU$4,BF$4,$H273:$KU273)/12</f>
        <v/>
      </c>
      <c r="BG299">
        <f>SUMIF($H$4:$KU$4,BG$4,$H273:$KU273)/12</f>
        <v/>
      </c>
      <c r="BH299">
        <f>SUMIF($H$4:$KU$4,BH$4,$H273:$KU273)/12</f>
        <v/>
      </c>
      <c r="BI299">
        <f>SUMIF($H$4:$KU$4,BI$4,$H273:$KU273)/12</f>
        <v/>
      </c>
      <c r="BJ299">
        <f>SUMIF($H$4:$KU$4,BJ$4,$H273:$KU273)/12</f>
        <v/>
      </c>
      <c r="BK299">
        <f>SUMIF($H$4:$KU$4,BK$4,$H273:$KU273)/12</f>
        <v/>
      </c>
      <c r="BL299">
        <f>SUMIF($H$4:$KU$4,BL$4,$H273:$KU273)/12</f>
        <v/>
      </c>
      <c r="BM299">
        <f>SUMIF($H$4:$KU$4,BM$4,$H273:$KU273)/12</f>
        <v/>
      </c>
      <c r="BN299">
        <f>SUMIF($H$4:$KU$4,BN$4,$H273:$KU273)/12</f>
        <v/>
      </c>
      <c r="BO299">
        <f>SUMIF($H$4:$KU$4,BO$4,$H273:$KU273)/12</f>
        <v/>
      </c>
      <c r="BP299">
        <f>SUMIF($H$4:$KU$4,BP$4,$H273:$KU273)/12</f>
        <v/>
      </c>
      <c r="BQ299">
        <f>SUMIF($H$4:$KU$4,BQ$4,$H273:$KU273)/12</f>
        <v/>
      </c>
      <c r="BR299">
        <f>SUMIF($H$4:$KU$4,BR$4,$H273:$KU273)/12</f>
        <v/>
      </c>
      <c r="BS299">
        <f>SUMIF($H$4:$KU$4,BS$4,$H273:$KU273)/12</f>
        <v/>
      </c>
      <c r="BT299">
        <f>SUMIF($H$4:$KU$4,BT$4,$H273:$KU273)/12</f>
        <v/>
      </c>
      <c r="BU299">
        <f>SUMIF($H$4:$KU$4,BU$4,$H273:$KU273)/12</f>
        <v/>
      </c>
      <c r="BV299">
        <f>SUMIF($H$4:$KU$4,BV$4,$H273:$KU273)/12</f>
        <v/>
      </c>
      <c r="BW299">
        <f>SUMIF($H$4:$KU$4,BW$4,$H273:$KU273)/12</f>
        <v/>
      </c>
      <c r="BX299">
        <f>SUMIF($H$4:$KU$4,BX$4,$H273:$KU273)/12</f>
        <v/>
      </c>
      <c r="BY299">
        <f>SUMIF($H$4:$KU$4,BY$4,$H273:$KU273)/12</f>
        <v/>
      </c>
      <c r="BZ299">
        <f>SUMIF($H$4:$KU$4,BZ$4,$H273:$KU273)/12</f>
        <v/>
      </c>
      <c r="CA299">
        <f>SUMIF($H$4:$KU$4,CA$4,$H273:$KU273)/12</f>
        <v/>
      </c>
      <c r="CB299">
        <f>SUMIF($H$4:$KU$4,CB$4,$H273:$KU273)/12</f>
        <v/>
      </c>
      <c r="CC299">
        <f>SUMIF($H$4:$KU$4,CC$4,$H273:$KU273)/12</f>
        <v/>
      </c>
      <c r="CD299">
        <f>SUMIF($H$4:$KU$4,CD$4,$H273:$KU273)/12</f>
        <v/>
      </c>
      <c r="CE299">
        <f>SUMIF($H$4:$KU$4,CE$4,$H273:$KU273)/12</f>
        <v/>
      </c>
      <c r="CF299">
        <f>SUMIF($H$4:$KU$4,CF$4,$H273:$KU273)/12</f>
        <v/>
      </c>
      <c r="CG299">
        <f>SUMIF($H$4:$KU$4,CG$4,$H273:$KU273)/12</f>
        <v/>
      </c>
      <c r="CH299">
        <f>SUMIF($H$4:$KU$4,CH$4,$H273:$KU273)/12</f>
        <v/>
      </c>
      <c r="CI299">
        <f>SUMIF($H$4:$KU$4,CI$4,$H273:$KU273)/12</f>
        <v/>
      </c>
      <c r="CJ299">
        <f>SUMIF($H$4:$KU$4,CJ$4,$H273:$KU273)/12</f>
        <v/>
      </c>
      <c r="CK299">
        <f>SUMIF($H$4:$KU$4,CK$4,$H273:$KU273)/12</f>
        <v/>
      </c>
      <c r="CL299">
        <f>SUMIF($H$4:$KU$4,CL$4,$H273:$KU273)/12</f>
        <v/>
      </c>
      <c r="CM299">
        <f>SUMIF($H$4:$KU$4,CM$4,$H273:$KU273)/12</f>
        <v/>
      </c>
      <c r="CN299">
        <f>SUMIF($H$4:$KU$4,CN$4,$H273:$KU273)/12</f>
        <v/>
      </c>
      <c r="CO299">
        <f>SUMIF($H$4:$KU$4,CO$4,$H273:$KU273)/12</f>
        <v/>
      </c>
      <c r="CP299">
        <f>SUMIF($H$4:$KU$4,CP$4,$H273:$KU273)/12</f>
        <v/>
      </c>
      <c r="CQ299">
        <f>SUMIF($H$4:$KU$4,CQ$4,$H273:$KU273)/12</f>
        <v/>
      </c>
      <c r="CR299">
        <f>SUMIF($H$4:$KU$4,CR$4,$H273:$KU273)/12</f>
        <v/>
      </c>
      <c r="CS299">
        <f>SUMIF($H$4:$KU$4,CS$4,$H273:$KU273)/12</f>
        <v/>
      </c>
      <c r="CT299">
        <f>SUMIF($H$4:$KU$4,CT$4,$H273:$KU273)/12</f>
        <v/>
      </c>
      <c r="CU299">
        <f>SUMIF($H$4:$KU$4,CU$4,$H273:$KU273)/12</f>
        <v/>
      </c>
      <c r="CV299">
        <f>SUMIF($H$4:$KU$4,CV$4,$H273:$KU273)/12</f>
        <v/>
      </c>
      <c r="CW299">
        <f>SUMIF($H$4:$KU$4,CW$4,$H273:$KU273)/12</f>
        <v/>
      </c>
      <c r="CX299">
        <f>SUMIF($H$4:$KU$4,CX$4,$H273:$KU273)/12</f>
        <v/>
      </c>
      <c r="CY299">
        <f>SUMIF($H$4:$KU$4,CY$4,$H273:$KU273)/12</f>
        <v/>
      </c>
      <c r="CZ299">
        <f>SUMIF($H$4:$KU$4,CZ$4,$H273:$KU273)/12</f>
        <v/>
      </c>
      <c r="DA299">
        <f>SUMIF($H$4:$KU$4,DA$4,$H273:$KU273)/12</f>
        <v/>
      </c>
      <c r="DB299">
        <f>SUMIF($H$4:$KU$4,DB$4,$H273:$KU273)/12</f>
        <v/>
      </c>
      <c r="DC299">
        <f>SUMIF($H$4:$KU$4,DC$4,$H273:$KU273)/12</f>
        <v/>
      </c>
      <c r="DD299">
        <f>SUMIF($H$4:$KU$4,DD$4,$H273:$KU273)/12</f>
        <v/>
      </c>
      <c r="DE299">
        <f>SUMIF($H$4:$KU$4,DE$4,$H273:$KU273)/12</f>
        <v/>
      </c>
      <c r="DF299">
        <f>SUMIF($H$4:$KU$4,DF$4,$H273:$KU273)/12</f>
        <v/>
      </c>
      <c r="DG299">
        <f>SUMIF($H$4:$KU$4,DG$4,$H273:$KU273)/12</f>
        <v/>
      </c>
      <c r="DH299">
        <f>SUMIF($H$4:$KU$4,DH$4,$H273:$KU273)/12</f>
        <v/>
      </c>
      <c r="DI299">
        <f>SUMIF($H$4:$KU$4,DI$4,$H273:$KU273)/12</f>
        <v/>
      </c>
      <c r="DJ299">
        <f>SUMIF($H$4:$KU$4,DJ$4,$H273:$KU273)/12</f>
        <v/>
      </c>
      <c r="DK299">
        <f>SUMIF($H$4:$KU$4,DK$4,$H273:$KU273)/12</f>
        <v/>
      </c>
      <c r="DL299">
        <f>SUMIF($H$4:$KU$4,DL$4,$H273:$KU273)/12</f>
        <v/>
      </c>
      <c r="DM299">
        <f>SUMIF($H$4:$KU$4,DM$4,$H273:$KU273)/12</f>
        <v/>
      </c>
      <c r="DN299">
        <f>SUMIF($H$4:$KU$4,DN$4,$H273:$KU273)/12</f>
        <v/>
      </c>
      <c r="DO299">
        <f>SUMIF($H$4:$KU$4,DO$4,$H273:$KU273)/12</f>
        <v/>
      </c>
      <c r="DP299">
        <f>SUMIF($H$4:$KU$4,DP$4,$H273:$KU273)/12</f>
        <v/>
      </c>
      <c r="DQ299">
        <f>SUMIF($H$4:$KU$4,DQ$4,$H273:$KU273)/12</f>
        <v/>
      </c>
      <c r="DR299">
        <f>SUMIF($H$4:$KU$4,DR$4,$H273:$KU273)/12</f>
        <v/>
      </c>
      <c r="DS299">
        <f>SUMIF($H$4:$KU$4,DS$4,$H273:$KU273)/12</f>
        <v/>
      </c>
      <c r="DT299">
        <f>SUMIF($H$4:$KU$4,DT$4,$H273:$KU273)/12</f>
        <v/>
      </c>
      <c r="DU299">
        <f>SUMIF($H$4:$KU$4,DU$4,$H273:$KU273)/12</f>
        <v/>
      </c>
      <c r="DV299">
        <f>SUMIF($H$4:$KU$4,DV$4,$H273:$KU273)/12</f>
        <v/>
      </c>
      <c r="DW299">
        <f>SUMIF($H$4:$KU$4,DW$4,$H273:$KU273)/12</f>
        <v/>
      </c>
      <c r="DX299">
        <f>SUMIF($H$4:$KU$4,DX$4,$H273:$KU273)/12</f>
        <v/>
      </c>
      <c r="DY299">
        <f>SUMIF($H$4:$KU$4,DY$4,$H273:$KU273)/12</f>
        <v/>
      </c>
      <c r="DZ299">
        <f>SUMIF($H$4:$KU$4,DZ$4,$H273:$KU273)/12</f>
        <v/>
      </c>
      <c r="EA299">
        <f>SUMIF($H$4:$KU$4,EA$4,$H273:$KU273)/12</f>
        <v/>
      </c>
      <c r="EB299">
        <f>SUMIF($H$4:$KU$4,EB$4,$H273:$KU273)/12</f>
        <v/>
      </c>
      <c r="EC299">
        <f>SUMIF($H$4:$KU$4,EC$4,$H273:$KU273)/12</f>
        <v/>
      </c>
      <c r="ED299">
        <f>SUMIF($H$4:$KU$4,ED$4,$H273:$KU273)/12</f>
        <v/>
      </c>
      <c r="EE299">
        <f>SUMIF($H$4:$KU$4,EE$4,$H273:$KU273)/12</f>
        <v/>
      </c>
      <c r="EF299">
        <f>SUMIF($H$4:$KU$4,EF$4,$H273:$KU273)/12</f>
        <v/>
      </c>
      <c r="EG299">
        <f>SUMIF($H$4:$KU$4,EG$4,$H273:$KU273)/12</f>
        <v/>
      </c>
      <c r="EH299">
        <f>SUMIF($H$4:$KU$4,EH$4,$H273:$KU273)/12</f>
        <v/>
      </c>
      <c r="EI299">
        <f>SUMIF($H$4:$KU$4,EI$4,$H273:$KU273)/12</f>
        <v/>
      </c>
      <c r="EJ299">
        <f>SUMIF($H$4:$KU$4,EJ$4,$H273:$KU273)/12</f>
        <v/>
      </c>
      <c r="EK299">
        <f>SUMIF($H$4:$KU$4,EK$4,$H273:$KU273)/12</f>
        <v/>
      </c>
      <c r="EL299">
        <f>SUMIF($H$4:$KU$4,EL$4,$H273:$KU273)/12</f>
        <v/>
      </c>
      <c r="EM299">
        <f>SUMIF($H$4:$KU$4,EM$4,$H273:$KU273)/12</f>
        <v/>
      </c>
      <c r="EN299">
        <f>SUMIF($H$4:$KU$4,EN$4,$H273:$KU273)/12</f>
        <v/>
      </c>
      <c r="EO299">
        <f>SUMIF($H$4:$KU$4,EO$4,$H273:$KU273)/12</f>
        <v/>
      </c>
      <c r="EP299">
        <f>SUMIF($H$4:$KU$4,EP$4,$H273:$KU273)/12</f>
        <v/>
      </c>
      <c r="EQ299">
        <f>SUMIF($H$4:$KU$4,EQ$4,$H273:$KU273)/12</f>
        <v/>
      </c>
      <c r="ER299">
        <f>SUMIF($H$4:$KU$4,ER$4,$H273:$KU273)/12</f>
        <v/>
      </c>
      <c r="ES299">
        <f>SUMIF($H$4:$KU$4,ES$4,$H273:$KU273)/12</f>
        <v/>
      </c>
      <c r="ET299">
        <f>SUMIF($H$4:$KU$4,ET$4,$H273:$KU273)/12</f>
        <v/>
      </c>
      <c r="EU299">
        <f>SUMIF($H$4:$KU$4,EU$4,$H273:$KU273)/12</f>
        <v/>
      </c>
      <c r="EV299">
        <f>SUMIF($H$4:$KU$4,EV$4,$H273:$KU273)/12</f>
        <v/>
      </c>
      <c r="EW299">
        <f>SUMIF($H$4:$KU$4,EW$4,$H273:$KU273)/12</f>
        <v/>
      </c>
      <c r="EX299">
        <f>SUMIF($H$4:$KU$4,EX$4,$H273:$KU273)/12</f>
        <v/>
      </c>
      <c r="EY299">
        <f>SUMIF($H$4:$KU$4,EY$4,$H273:$KU273)/12</f>
        <v/>
      </c>
      <c r="EZ299">
        <f>SUMIF($H$4:$KU$4,EZ$4,$H273:$KU273)/12</f>
        <v/>
      </c>
      <c r="FA299">
        <f>SUMIF($H$4:$KU$4,FA$4,$H273:$KU273)/12</f>
        <v/>
      </c>
      <c r="FB299">
        <f>SUMIF($H$4:$KU$4,FB$4,$H273:$KU273)/12</f>
        <v/>
      </c>
      <c r="FC299">
        <f>SUMIF($H$4:$KU$4,FC$4,$H273:$KU273)/12</f>
        <v/>
      </c>
      <c r="FD299">
        <f>SUMIF($H$4:$KU$4,FD$4,$H273:$KU273)/12</f>
        <v/>
      </c>
      <c r="FE299">
        <f>SUMIF($H$4:$KU$4,FE$4,$H273:$KU273)/12</f>
        <v/>
      </c>
      <c r="FF299">
        <f>SUMIF($H$4:$KU$4,FF$4,$H273:$KU273)/12</f>
        <v/>
      </c>
      <c r="FG299">
        <f>SUMIF($H$4:$KU$4,FG$4,$H273:$KU273)/12</f>
        <v/>
      </c>
      <c r="FH299">
        <f>SUMIF($H$4:$KU$4,FH$4,$H273:$KU273)/12</f>
        <v/>
      </c>
      <c r="FI299">
        <f>SUMIF($H$4:$KU$4,FI$4,$H273:$KU273)/12</f>
        <v/>
      </c>
      <c r="FJ299">
        <f>SUMIF($H$4:$KU$4,FJ$4,$H273:$KU273)/12</f>
        <v/>
      </c>
      <c r="FK299">
        <f>SUMIF($H$4:$KU$4,FK$4,$H273:$KU273)/12</f>
        <v/>
      </c>
      <c r="FL299">
        <f>SUMIF($H$4:$KU$4,FL$4,$H273:$KU273)/12</f>
        <v/>
      </c>
      <c r="FM299">
        <f>SUMIF($H$4:$KU$4,FM$4,$H273:$KU273)/12</f>
        <v/>
      </c>
      <c r="FN299">
        <f>SUMIF($H$4:$KU$4,FN$4,$H273:$KU273)/12</f>
        <v/>
      </c>
      <c r="FO299">
        <f>SUMIF($H$4:$KU$4,FO$4,$H273:$KU273)/12</f>
        <v/>
      </c>
      <c r="FP299">
        <f>SUMIF($H$4:$KU$4,FP$4,$H273:$KU273)/12</f>
        <v/>
      </c>
      <c r="FQ299">
        <f>SUMIF($H$4:$KU$4,FQ$4,$H273:$KU273)/12</f>
        <v/>
      </c>
      <c r="FR299">
        <f>SUMIF($H$4:$KU$4,FR$4,$H273:$KU273)/12</f>
        <v/>
      </c>
      <c r="FS299">
        <f>SUMIF($H$4:$KU$4,FS$4,$H273:$KU273)/12</f>
        <v/>
      </c>
      <c r="FT299">
        <f>SUMIF($H$4:$KU$4,FT$4,$H273:$KU273)/12</f>
        <v/>
      </c>
      <c r="FU299">
        <f>SUMIF($H$4:$KU$4,FU$4,$H273:$KU273)/12</f>
        <v/>
      </c>
      <c r="FV299">
        <f>SUMIF($H$4:$KU$4,FV$4,$H273:$KU273)/12</f>
        <v/>
      </c>
      <c r="FW299">
        <f>SUMIF($H$4:$KU$4,FW$4,$H273:$KU273)/12</f>
        <v/>
      </c>
      <c r="FX299">
        <f>SUMIF($H$4:$KU$4,FX$4,$H273:$KU273)/12</f>
        <v/>
      </c>
      <c r="FY299">
        <f>SUMIF($H$4:$KU$4,FY$4,$H273:$KU273)/12</f>
        <v/>
      </c>
      <c r="FZ299">
        <f>SUMIF($H$4:$KU$4,FZ$4,$H273:$KU273)/12</f>
        <v/>
      </c>
      <c r="GA299">
        <f>SUMIF($H$4:$KU$4,GA$4,$H273:$KU273)/12</f>
        <v/>
      </c>
      <c r="GB299">
        <f>SUMIF($H$4:$KU$4,GB$4,$H273:$KU273)/12</f>
        <v/>
      </c>
      <c r="GC299">
        <f>SUMIF($H$4:$KU$4,GC$4,$H273:$KU273)/12</f>
        <v/>
      </c>
      <c r="GD299">
        <f>SUMIF($H$4:$KU$4,GD$4,$H273:$KU273)/12</f>
        <v/>
      </c>
      <c r="GE299">
        <f>SUMIF($H$4:$KU$4,GE$4,$H273:$KU273)/12</f>
        <v/>
      </c>
      <c r="GF299">
        <f>SUMIF($H$4:$KU$4,GF$4,$H273:$KU273)/12</f>
        <v/>
      </c>
      <c r="GG299">
        <f>SUMIF($H$4:$KU$4,GG$4,$H273:$KU273)/12</f>
        <v/>
      </c>
      <c r="GH299">
        <f>SUMIF($H$4:$KU$4,GH$4,$H273:$KU273)/12</f>
        <v/>
      </c>
      <c r="GI299">
        <f>SUMIF($H$4:$KU$4,GI$4,$H273:$KU273)/12</f>
        <v/>
      </c>
      <c r="GJ299">
        <f>SUMIF($H$4:$KU$4,GJ$4,$H273:$KU273)/12</f>
        <v/>
      </c>
      <c r="GK299">
        <f>SUMIF($H$4:$KU$4,GK$4,$H273:$KU273)/12</f>
        <v/>
      </c>
      <c r="GL299">
        <f>SUMIF($H$4:$KU$4,GL$4,$H273:$KU273)/12</f>
        <v/>
      </c>
      <c r="GM299">
        <f>SUMIF($H$4:$KU$4,GM$4,$H273:$KU273)/12</f>
        <v/>
      </c>
      <c r="GN299">
        <f>SUMIF($H$4:$KU$4,GN$4,$H273:$KU273)/12</f>
        <v/>
      </c>
      <c r="GO299">
        <f>SUMIF($H$4:$KU$4,GO$4,$H273:$KU273)/12</f>
        <v/>
      </c>
      <c r="GP299">
        <f>SUMIF($H$4:$KU$4,GP$4,$H273:$KU273)/12</f>
        <v/>
      </c>
      <c r="GQ299">
        <f>SUMIF($H$4:$KU$4,GQ$4,$H273:$KU273)/12</f>
        <v/>
      </c>
      <c r="GR299">
        <f>SUMIF($H$4:$KU$4,GR$4,$H273:$KU273)/12</f>
        <v/>
      </c>
      <c r="GS299">
        <f>SUMIF($H$4:$KU$4,GS$4,$H273:$KU273)/12</f>
        <v/>
      </c>
      <c r="GT299">
        <f>SUMIF($H$4:$KU$4,GT$4,$H273:$KU273)/12</f>
        <v/>
      </c>
      <c r="GU299">
        <f>SUMIF($H$4:$KU$4,GU$4,$H273:$KU273)/12</f>
        <v/>
      </c>
      <c r="GV299">
        <f>SUMIF($H$4:$KU$4,GV$4,$H273:$KU273)/12</f>
        <v/>
      </c>
      <c r="GW299">
        <f>SUMIF($H$4:$KU$4,GW$4,$H273:$KU273)/12</f>
        <v/>
      </c>
      <c r="GX299">
        <f>SUMIF($H$4:$KU$4,GX$4,$H273:$KU273)/12</f>
        <v/>
      </c>
      <c r="GY299">
        <f>SUMIF($H$4:$KU$4,GY$4,$H273:$KU273)/12</f>
        <v/>
      </c>
      <c r="GZ299">
        <f>SUMIF($H$4:$KU$4,GZ$4,$H273:$KU273)/12</f>
        <v/>
      </c>
      <c r="HA299">
        <f>SUMIF($H$4:$KU$4,HA$4,$H273:$KU273)/12</f>
        <v/>
      </c>
      <c r="HB299">
        <f>SUMIF($H$4:$KU$4,HB$4,$H273:$KU273)/12</f>
        <v/>
      </c>
      <c r="HC299">
        <f>SUMIF($H$4:$KU$4,HC$4,$H273:$KU273)/12</f>
        <v/>
      </c>
      <c r="HD299">
        <f>SUMIF($H$4:$KU$4,HD$4,$H273:$KU273)/12</f>
        <v/>
      </c>
      <c r="HE299">
        <f>SUMIF($H$4:$KU$4,HE$4,$H273:$KU273)/12</f>
        <v/>
      </c>
      <c r="HF299">
        <f>SUMIF($H$4:$KU$4,HF$4,$H273:$KU273)/12</f>
        <v/>
      </c>
      <c r="HG299">
        <f>SUMIF($H$4:$KU$4,HG$4,$H273:$KU273)/12</f>
        <v/>
      </c>
      <c r="HH299">
        <f>SUMIF($H$4:$KU$4,HH$4,$H273:$KU273)/12</f>
        <v/>
      </c>
      <c r="HI299">
        <f>SUMIF($H$4:$KU$4,HI$4,$H273:$KU273)/12</f>
        <v/>
      </c>
      <c r="HJ299">
        <f>SUMIF($H$4:$KU$4,HJ$4,$H273:$KU273)/12</f>
        <v/>
      </c>
      <c r="HK299">
        <f>SUMIF($H$4:$KU$4,HK$4,$H273:$KU273)/12</f>
        <v/>
      </c>
      <c r="HL299">
        <f>SUMIF($H$4:$KU$4,HL$4,$H273:$KU273)/12</f>
        <v/>
      </c>
      <c r="HM299">
        <f>SUMIF($H$4:$KU$4,HM$4,$H273:$KU273)/12</f>
        <v/>
      </c>
      <c r="HN299">
        <f>SUMIF($H$4:$KU$4,HN$4,$H273:$KU273)/12</f>
        <v/>
      </c>
      <c r="HO299">
        <f>SUMIF($H$4:$KU$4,HO$4,$H273:$KU273)/12</f>
        <v/>
      </c>
      <c r="HP299">
        <f>SUMIF($H$4:$KU$4,HP$4,$H273:$KU273)/12</f>
        <v/>
      </c>
      <c r="HQ299">
        <f>SUMIF($H$4:$KU$4,HQ$4,$H273:$KU273)/12</f>
        <v/>
      </c>
      <c r="HR299">
        <f>SUMIF($H$4:$KU$4,HR$4,$H273:$KU273)/12</f>
        <v/>
      </c>
      <c r="HS299">
        <f>SUMIF($H$4:$KU$4,HS$4,$H273:$KU273)/12</f>
        <v/>
      </c>
      <c r="HT299">
        <f>SUMIF($H$4:$KU$4,HT$4,$H273:$KU273)/12</f>
        <v/>
      </c>
      <c r="HU299">
        <f>SUMIF($H$4:$KU$4,HU$4,$H273:$KU273)/12</f>
        <v/>
      </c>
      <c r="HV299">
        <f>SUMIF($H$4:$KU$4,HV$4,$H273:$KU273)/12</f>
        <v/>
      </c>
      <c r="HW299">
        <f>SUMIF($H$4:$KU$4,HW$4,$H273:$KU273)/12</f>
        <v/>
      </c>
      <c r="HX299">
        <f>SUMIF($H$4:$KU$4,HX$4,$H273:$KU273)/12</f>
        <v/>
      </c>
      <c r="HY299">
        <f>SUMIF($H$4:$KU$4,HY$4,$H273:$KU273)/12</f>
        <v/>
      </c>
      <c r="HZ299">
        <f>SUMIF($H$4:$KU$4,HZ$4,$H273:$KU273)/12</f>
        <v/>
      </c>
      <c r="IA299">
        <f>SUMIF($H$4:$KU$4,IA$4,$H273:$KU273)/12</f>
        <v/>
      </c>
      <c r="IB299">
        <f>SUMIF($H$4:$KU$4,IB$4,$H273:$KU273)/12</f>
        <v/>
      </c>
      <c r="IC299">
        <f>SUMIF($H$4:$KU$4,IC$4,$H273:$KU273)/12</f>
        <v/>
      </c>
      <c r="ID299">
        <f>SUMIF($H$4:$KU$4,ID$4,$H273:$KU273)/12</f>
        <v/>
      </c>
      <c r="IE299">
        <f>SUMIF($H$4:$KU$4,IE$4,$H273:$KU273)/12</f>
        <v/>
      </c>
      <c r="IF299">
        <f>SUMIF($H$4:$KU$4,IF$4,$H273:$KU273)/12</f>
        <v/>
      </c>
      <c r="IG299">
        <f>SUMIF($H$4:$KU$4,IG$4,$H273:$KU273)/12</f>
        <v/>
      </c>
      <c r="IH299">
        <f>SUMIF($H$4:$KU$4,IH$4,$H273:$KU273)/12</f>
        <v/>
      </c>
      <c r="II299">
        <f>SUMIF($H$4:$KU$4,II$4,$H273:$KU273)/12</f>
        <v/>
      </c>
      <c r="IJ299">
        <f>SUMIF($H$4:$KU$4,IJ$4,$H273:$KU273)/12</f>
        <v/>
      </c>
      <c r="IK299">
        <f>SUMIF($H$4:$KU$4,IK$4,$H273:$KU273)/12</f>
        <v/>
      </c>
      <c r="IL299">
        <f>SUMIF($H$4:$KU$4,IL$4,$H273:$KU273)/12</f>
        <v/>
      </c>
      <c r="IM299">
        <f>SUMIF($H$4:$KU$4,IM$4,$H273:$KU273)/12</f>
        <v/>
      </c>
      <c r="IN299">
        <f>SUMIF($H$4:$KU$4,IN$4,$H273:$KU273)/12</f>
        <v/>
      </c>
      <c r="IO299">
        <f>SUMIF($H$4:$KU$4,IO$4,$H273:$KU273)/12</f>
        <v/>
      </c>
      <c r="IP299">
        <f>SUMIF($H$4:$KU$4,IP$4,$H273:$KU273)/12</f>
        <v/>
      </c>
      <c r="IQ299">
        <f>SUMIF($H$4:$KU$4,IQ$4,$H273:$KU273)/12</f>
        <v/>
      </c>
      <c r="IR299">
        <f>SUMIF($H$4:$KU$4,IR$4,$H273:$KU273)/12</f>
        <v/>
      </c>
      <c r="IS299">
        <f>SUMIF($H$4:$KU$4,IS$4,$H273:$KU273)/12</f>
        <v/>
      </c>
      <c r="IT299">
        <f>SUMIF($H$4:$KU$4,IT$4,$H273:$KU273)/12</f>
        <v/>
      </c>
      <c r="IU299">
        <f>SUMIF($H$4:$KU$4,IU$4,$H273:$KU273)/12</f>
        <v/>
      </c>
      <c r="IV299">
        <f>SUMIF($H$4:$KU$4,IV$4,$H273:$KU273)/12</f>
        <v/>
      </c>
      <c r="IW299">
        <f>SUMIF($H$4:$KU$4,IW$4,$H273:$KU273)/12</f>
        <v/>
      </c>
      <c r="IX299">
        <f>SUMIF($H$4:$KU$4,IX$4,$H273:$KU273)/12</f>
        <v/>
      </c>
      <c r="IY299">
        <f>SUMIF($H$4:$KU$4,IY$4,$H273:$KU273)/12</f>
        <v/>
      </c>
      <c r="IZ299">
        <f>SUMIF($H$4:$KU$4,IZ$4,$H273:$KU273)/12</f>
        <v/>
      </c>
      <c r="JA299">
        <f>SUMIF($H$4:$KU$4,JA$4,$H273:$KU273)/12</f>
        <v/>
      </c>
      <c r="JB299">
        <f>SUMIF($H$4:$KU$4,JB$4,$H273:$KU273)/12</f>
        <v/>
      </c>
      <c r="JC299">
        <f>SUMIF($H$4:$KU$4,JC$4,$H273:$KU273)/12</f>
        <v/>
      </c>
      <c r="JD299">
        <f>SUMIF($H$4:$KU$4,JD$4,$H273:$KU273)/12</f>
        <v/>
      </c>
      <c r="JE299">
        <f>SUMIF($H$4:$KU$4,JE$4,$H273:$KU273)/12</f>
        <v/>
      </c>
      <c r="JF299">
        <f>SUMIF($H$4:$KU$4,JF$4,$H273:$KU273)/12</f>
        <v/>
      </c>
      <c r="JG299">
        <f>SUMIF($H$4:$KU$4,JG$4,$H273:$KU273)/12</f>
        <v/>
      </c>
      <c r="JH299">
        <f>SUMIF($H$4:$KU$4,JH$4,$H273:$KU273)/12</f>
        <v/>
      </c>
      <c r="JI299">
        <f>SUMIF($H$4:$KU$4,JI$4,$H273:$KU273)/12</f>
        <v/>
      </c>
      <c r="JJ299">
        <f>SUMIF($H$4:$KU$4,JJ$4,$H273:$KU273)/12</f>
        <v/>
      </c>
      <c r="JK299">
        <f>SUMIF($H$4:$KU$4,JK$4,$H273:$KU273)/12</f>
        <v/>
      </c>
      <c r="JL299">
        <f>SUMIF($H$4:$KU$4,JL$4,$H273:$KU273)/12</f>
        <v/>
      </c>
      <c r="JM299">
        <f>SUMIF($H$4:$KU$4,JM$4,$H273:$KU273)/12</f>
        <v/>
      </c>
      <c r="JN299">
        <f>SUMIF($H$4:$KU$4,JN$4,$H273:$KU273)/12</f>
        <v/>
      </c>
      <c r="JO299">
        <f>SUMIF($H$4:$KU$4,JO$4,$H273:$KU273)/12</f>
        <v/>
      </c>
      <c r="JP299">
        <f>SUMIF($H$4:$KU$4,JP$4,$H273:$KU273)/12</f>
        <v/>
      </c>
      <c r="JQ299">
        <f>SUMIF($H$4:$KU$4,JQ$4,$H273:$KU273)/12</f>
        <v/>
      </c>
      <c r="JR299">
        <f>SUMIF($H$4:$KU$4,JR$4,$H273:$KU273)/12</f>
        <v/>
      </c>
      <c r="JS299">
        <f>SUMIF($H$4:$KU$4,JS$4,$H273:$KU273)/12</f>
        <v/>
      </c>
      <c r="JT299">
        <f>SUMIF($H$4:$KU$4,JT$4,$H273:$KU273)/12</f>
        <v/>
      </c>
      <c r="JU299">
        <f>SUMIF($H$4:$KU$4,JU$4,$H273:$KU273)/12</f>
        <v/>
      </c>
      <c r="JV299">
        <f>SUMIF($H$4:$KU$4,JV$4,$H273:$KU273)/12</f>
        <v/>
      </c>
      <c r="JW299">
        <f>SUMIF($H$4:$KU$4,JW$4,$H273:$KU273)/12</f>
        <v/>
      </c>
      <c r="JX299">
        <f>SUMIF($H$4:$KU$4,JX$4,$H273:$KU273)/12</f>
        <v/>
      </c>
      <c r="JY299">
        <f>SUMIF($H$4:$KU$4,JY$4,$H273:$KU273)/12</f>
        <v/>
      </c>
      <c r="JZ299">
        <f>SUMIF($H$4:$KU$4,JZ$4,$H273:$KU273)/12</f>
        <v/>
      </c>
      <c r="KA299">
        <f>SUMIF($H$4:$KU$4,KA$4,$H273:$KU273)/12</f>
        <v/>
      </c>
      <c r="KB299">
        <f>SUMIF($H$4:$KU$4,KB$4,$H273:$KU273)/12</f>
        <v/>
      </c>
      <c r="KC299">
        <f>SUMIF($H$4:$KU$4,KC$4,$H273:$KU273)/12</f>
        <v/>
      </c>
      <c r="KD299">
        <f>SUMIF($H$4:$KU$4,KD$4,$H273:$KU273)/12</f>
        <v/>
      </c>
      <c r="KE299">
        <f>SUMIF($H$4:$KU$4,KE$4,$H273:$KU273)/12</f>
        <v/>
      </c>
      <c r="KF299">
        <f>SUMIF($H$4:$KU$4,KF$4,$H273:$KU273)/12</f>
        <v/>
      </c>
      <c r="KG299">
        <f>SUMIF($H$4:$KU$4,KG$4,$H273:$KU273)/12</f>
        <v/>
      </c>
      <c r="KH299">
        <f>SUMIF($H$4:$KU$4,KH$4,$H273:$KU273)/12</f>
        <v/>
      </c>
      <c r="KI299">
        <f>SUMIF($H$4:$KU$4,KI$4,$H273:$KU273)/12</f>
        <v/>
      </c>
      <c r="KJ299">
        <f>SUMIF($H$4:$KU$4,KJ$4,$H273:$KU273)/12</f>
        <v/>
      </c>
      <c r="KK299">
        <f>SUMIF($H$4:$KU$4,KK$4,$H273:$KU273)/12</f>
        <v/>
      </c>
      <c r="KL299">
        <f>SUMIF($H$4:$KU$4,KL$4,$H273:$KU273)/12</f>
        <v/>
      </c>
      <c r="KM299">
        <f>SUMIF($H$4:$KU$4,KM$4,$H273:$KU273)/12</f>
        <v/>
      </c>
      <c r="KN299">
        <f>SUMIF($H$4:$KU$4,KN$4,$H273:$KU273)/12</f>
        <v/>
      </c>
      <c r="KO299">
        <f>SUMIF($H$4:$KU$4,KO$4,$H273:$KU273)/12</f>
        <v/>
      </c>
      <c r="KP299">
        <f>SUMIF($H$4:$KU$4,KP$4,$H273:$KU273)/12</f>
        <v/>
      </c>
      <c r="KQ299">
        <f>SUMIF($H$4:$KU$4,KQ$4,$H273:$KU273)/12</f>
        <v/>
      </c>
      <c r="KR299">
        <f>SUMIF($H$4:$KU$4,KR$4,$H273:$KU273)/12</f>
        <v/>
      </c>
      <c r="KS299">
        <f>SUMIF($H$4:$KU$4,KS$4,$H273:$KU273)/12</f>
        <v/>
      </c>
      <c r="KT299">
        <f>SUMIF($H$4:$KU$4,KT$4,$H273:$KU273)/12</f>
        <v/>
      </c>
      <c r="KU299">
        <f>SUMIF($H$4:$KU$4,KU$4,$H273:$KU273)/12</f>
        <v/>
      </c>
    </row>
    <row r="300" spans="1:307">
      <c r="B300" t="s">
        <v>59</v>
      </c>
      <c r="D300" t="s">
        <v>143</v>
      </c>
      <c r="H300">
        <f>SUMIF($H$4:$KU$4,H$4,$H274:$KU274)/12</f>
        <v/>
      </c>
      <c r="I300">
        <f>SUMIF($H$4:$KU$4,I$4,$H274:$KU274)/12</f>
        <v/>
      </c>
      <c r="J300">
        <f>SUMIF($H$4:$KU$4,J$4,$H274:$KU274)/12</f>
        <v/>
      </c>
      <c r="K300">
        <f>SUMIF($H$4:$KU$4,K$4,$H274:$KU274)/12</f>
        <v/>
      </c>
      <c r="L300">
        <f>SUMIF($H$4:$KU$4,L$4,$H274:$KU274)/12</f>
        <v/>
      </c>
      <c r="M300">
        <f>SUMIF($H$4:$KU$4,M$4,$H274:$KU274)/12</f>
        <v/>
      </c>
      <c r="N300">
        <f>SUMIF($H$4:$KU$4,N$4,$H274:$KU274)/12</f>
        <v/>
      </c>
      <c r="O300">
        <f>SUMIF($H$4:$KU$4,O$4,$H274:$KU274)/12</f>
        <v/>
      </c>
      <c r="P300">
        <f>SUMIF($H$4:$KU$4,P$4,$H274:$KU274)/12</f>
        <v/>
      </c>
      <c r="Q300">
        <f>SUMIF($H$4:$KU$4,Q$4,$H274:$KU274)/12</f>
        <v/>
      </c>
      <c r="R300">
        <f>SUMIF($H$4:$KU$4,R$4,$H274:$KU274)/12</f>
        <v/>
      </c>
      <c r="S300">
        <f>SUMIF($H$4:$KU$4,S$4,$H274:$KU274)/12</f>
        <v/>
      </c>
      <c r="T300">
        <f>SUMIF($H$4:$KU$4,T$4,$H274:$KU274)/12</f>
        <v/>
      </c>
      <c r="U300">
        <f>SUMIF($H$4:$KU$4,U$4,$H274:$KU274)/12</f>
        <v/>
      </c>
      <c r="V300">
        <f>SUMIF($H$4:$KU$4,V$4,$H274:$KU274)/12</f>
        <v/>
      </c>
      <c r="W300">
        <f>SUMIF($H$4:$KU$4,W$4,$H274:$KU274)/12</f>
        <v/>
      </c>
      <c r="X300">
        <f>SUMIF($H$4:$KU$4,X$4,$H274:$KU274)/12</f>
        <v/>
      </c>
      <c r="Y300">
        <f>SUMIF($H$4:$KU$4,Y$4,$H274:$KU274)/12</f>
        <v/>
      </c>
      <c r="Z300">
        <f>SUMIF($H$4:$KU$4,Z$4,$H274:$KU274)/12</f>
        <v/>
      </c>
      <c r="AA300">
        <f>SUMIF($H$4:$KU$4,AA$4,$H274:$KU274)/12</f>
        <v/>
      </c>
      <c r="AB300">
        <f>SUMIF($H$4:$KU$4,AB$4,$H274:$KU274)/12</f>
        <v/>
      </c>
      <c r="AC300">
        <f>SUMIF($H$4:$KU$4,AC$4,$H274:$KU274)/12</f>
        <v/>
      </c>
      <c r="AD300">
        <f>SUMIF($H$4:$KU$4,AD$4,$H274:$KU274)/12</f>
        <v/>
      </c>
      <c r="AE300">
        <f>SUMIF($H$4:$KU$4,AE$4,$H274:$KU274)/12</f>
        <v/>
      </c>
      <c r="AF300">
        <f>SUMIF($H$4:$KU$4,AF$4,$H274:$KU274)/12</f>
        <v/>
      </c>
      <c r="AG300">
        <f>SUMIF($H$4:$KU$4,AG$4,$H274:$KU274)/12</f>
        <v/>
      </c>
      <c r="AH300">
        <f>SUMIF($H$4:$KU$4,AH$4,$H274:$KU274)/12</f>
        <v/>
      </c>
      <c r="AI300">
        <f>SUMIF($H$4:$KU$4,AI$4,$H274:$KU274)/12</f>
        <v/>
      </c>
      <c r="AJ300">
        <f>SUMIF($H$4:$KU$4,AJ$4,$H274:$KU274)/12</f>
        <v/>
      </c>
      <c r="AK300">
        <f>SUMIF($H$4:$KU$4,AK$4,$H274:$KU274)/12</f>
        <v/>
      </c>
      <c r="AL300">
        <f>SUMIF($H$4:$KU$4,AL$4,$H274:$KU274)/12</f>
        <v/>
      </c>
      <c r="AM300">
        <f>SUMIF($H$4:$KU$4,AM$4,$H274:$KU274)/12</f>
        <v/>
      </c>
      <c r="AN300">
        <f>SUMIF($H$4:$KU$4,AN$4,$H274:$KU274)/12</f>
        <v/>
      </c>
      <c r="AO300">
        <f>SUMIF($H$4:$KU$4,AO$4,$H274:$KU274)/12</f>
        <v/>
      </c>
      <c r="AP300">
        <f>SUMIF($H$4:$KU$4,AP$4,$H274:$KU274)/12</f>
        <v/>
      </c>
      <c r="AQ300">
        <f>SUMIF($H$4:$KU$4,AQ$4,$H274:$KU274)/12</f>
        <v/>
      </c>
      <c r="AR300">
        <f>SUMIF($H$4:$KU$4,AR$4,$H274:$KU274)/12</f>
        <v/>
      </c>
      <c r="AS300">
        <f>SUMIF($H$4:$KU$4,AS$4,$H274:$KU274)/12</f>
        <v/>
      </c>
      <c r="AT300">
        <f>SUMIF($H$4:$KU$4,AT$4,$H274:$KU274)/12</f>
        <v/>
      </c>
      <c r="AU300">
        <f>SUMIF($H$4:$KU$4,AU$4,$H274:$KU274)/12</f>
        <v/>
      </c>
      <c r="AV300">
        <f>SUMIF($H$4:$KU$4,AV$4,$H274:$KU274)/12</f>
        <v/>
      </c>
      <c r="AW300">
        <f>SUMIF($H$4:$KU$4,AW$4,$H274:$KU274)/12</f>
        <v/>
      </c>
      <c r="AX300">
        <f>SUMIF($H$4:$KU$4,AX$4,$H274:$KU274)/12</f>
        <v/>
      </c>
      <c r="AY300">
        <f>SUMIF($H$4:$KU$4,AY$4,$H274:$KU274)/12</f>
        <v/>
      </c>
      <c r="AZ300">
        <f>SUMIF($H$4:$KU$4,AZ$4,$H274:$KU274)/12</f>
        <v/>
      </c>
      <c r="BA300">
        <f>SUMIF($H$4:$KU$4,BA$4,$H274:$KU274)/12</f>
        <v/>
      </c>
      <c r="BB300">
        <f>SUMIF($H$4:$KU$4,BB$4,$H274:$KU274)/12</f>
        <v/>
      </c>
      <c r="BC300">
        <f>SUMIF($H$4:$KU$4,BC$4,$H274:$KU274)/12</f>
        <v/>
      </c>
      <c r="BD300">
        <f>SUMIF($H$4:$KU$4,BD$4,$H274:$KU274)/12</f>
        <v/>
      </c>
      <c r="BE300">
        <f>SUMIF($H$4:$KU$4,BE$4,$H274:$KU274)/12</f>
        <v/>
      </c>
      <c r="BF300">
        <f>SUMIF($H$4:$KU$4,BF$4,$H274:$KU274)/12</f>
        <v/>
      </c>
      <c r="BG300">
        <f>SUMIF($H$4:$KU$4,BG$4,$H274:$KU274)/12</f>
        <v/>
      </c>
      <c r="BH300">
        <f>SUMIF($H$4:$KU$4,BH$4,$H274:$KU274)/12</f>
        <v/>
      </c>
      <c r="BI300">
        <f>SUMIF($H$4:$KU$4,BI$4,$H274:$KU274)/12</f>
        <v/>
      </c>
      <c r="BJ300">
        <f>SUMIF($H$4:$KU$4,BJ$4,$H274:$KU274)/12</f>
        <v/>
      </c>
      <c r="BK300">
        <f>SUMIF($H$4:$KU$4,BK$4,$H274:$KU274)/12</f>
        <v/>
      </c>
      <c r="BL300">
        <f>SUMIF($H$4:$KU$4,BL$4,$H274:$KU274)/12</f>
        <v/>
      </c>
      <c r="BM300">
        <f>SUMIF($H$4:$KU$4,BM$4,$H274:$KU274)/12</f>
        <v/>
      </c>
      <c r="BN300">
        <f>SUMIF($H$4:$KU$4,BN$4,$H274:$KU274)/12</f>
        <v/>
      </c>
      <c r="BO300">
        <f>SUMIF($H$4:$KU$4,BO$4,$H274:$KU274)/12</f>
        <v/>
      </c>
      <c r="BP300">
        <f>SUMIF($H$4:$KU$4,BP$4,$H274:$KU274)/12</f>
        <v/>
      </c>
      <c r="BQ300">
        <f>SUMIF($H$4:$KU$4,BQ$4,$H274:$KU274)/12</f>
        <v/>
      </c>
      <c r="BR300">
        <f>SUMIF($H$4:$KU$4,BR$4,$H274:$KU274)/12</f>
        <v/>
      </c>
      <c r="BS300">
        <f>SUMIF($H$4:$KU$4,BS$4,$H274:$KU274)/12</f>
        <v/>
      </c>
      <c r="BT300">
        <f>SUMIF($H$4:$KU$4,BT$4,$H274:$KU274)/12</f>
        <v/>
      </c>
      <c r="BU300">
        <f>SUMIF($H$4:$KU$4,BU$4,$H274:$KU274)/12</f>
        <v/>
      </c>
      <c r="BV300">
        <f>SUMIF($H$4:$KU$4,BV$4,$H274:$KU274)/12</f>
        <v/>
      </c>
      <c r="BW300">
        <f>SUMIF($H$4:$KU$4,BW$4,$H274:$KU274)/12</f>
        <v/>
      </c>
      <c r="BX300">
        <f>SUMIF($H$4:$KU$4,BX$4,$H274:$KU274)/12</f>
        <v/>
      </c>
      <c r="BY300">
        <f>SUMIF($H$4:$KU$4,BY$4,$H274:$KU274)/12</f>
        <v/>
      </c>
      <c r="BZ300">
        <f>SUMIF($H$4:$KU$4,BZ$4,$H274:$KU274)/12</f>
        <v/>
      </c>
      <c r="CA300">
        <f>SUMIF($H$4:$KU$4,CA$4,$H274:$KU274)/12</f>
        <v/>
      </c>
      <c r="CB300">
        <f>SUMIF($H$4:$KU$4,CB$4,$H274:$KU274)/12</f>
        <v/>
      </c>
      <c r="CC300">
        <f>SUMIF($H$4:$KU$4,CC$4,$H274:$KU274)/12</f>
        <v/>
      </c>
      <c r="CD300">
        <f>SUMIF($H$4:$KU$4,CD$4,$H274:$KU274)/12</f>
        <v/>
      </c>
      <c r="CE300">
        <f>SUMIF($H$4:$KU$4,CE$4,$H274:$KU274)/12</f>
        <v/>
      </c>
      <c r="CF300">
        <f>SUMIF($H$4:$KU$4,CF$4,$H274:$KU274)/12</f>
        <v/>
      </c>
      <c r="CG300">
        <f>SUMIF($H$4:$KU$4,CG$4,$H274:$KU274)/12</f>
        <v/>
      </c>
      <c r="CH300">
        <f>SUMIF($H$4:$KU$4,CH$4,$H274:$KU274)/12</f>
        <v/>
      </c>
      <c r="CI300">
        <f>SUMIF($H$4:$KU$4,CI$4,$H274:$KU274)/12</f>
        <v/>
      </c>
      <c r="CJ300">
        <f>SUMIF($H$4:$KU$4,CJ$4,$H274:$KU274)/12</f>
        <v/>
      </c>
      <c r="CK300">
        <f>SUMIF($H$4:$KU$4,CK$4,$H274:$KU274)/12</f>
        <v/>
      </c>
      <c r="CL300">
        <f>SUMIF($H$4:$KU$4,CL$4,$H274:$KU274)/12</f>
        <v/>
      </c>
      <c r="CM300">
        <f>SUMIF($H$4:$KU$4,CM$4,$H274:$KU274)/12</f>
        <v/>
      </c>
      <c r="CN300">
        <f>SUMIF($H$4:$KU$4,CN$4,$H274:$KU274)/12</f>
        <v/>
      </c>
      <c r="CO300">
        <f>SUMIF($H$4:$KU$4,CO$4,$H274:$KU274)/12</f>
        <v/>
      </c>
      <c r="CP300">
        <f>SUMIF($H$4:$KU$4,CP$4,$H274:$KU274)/12</f>
        <v/>
      </c>
      <c r="CQ300">
        <f>SUMIF($H$4:$KU$4,CQ$4,$H274:$KU274)/12</f>
        <v/>
      </c>
      <c r="CR300">
        <f>SUMIF($H$4:$KU$4,CR$4,$H274:$KU274)/12</f>
        <v/>
      </c>
      <c r="CS300">
        <f>SUMIF($H$4:$KU$4,CS$4,$H274:$KU274)/12</f>
        <v/>
      </c>
      <c r="CT300">
        <f>SUMIF($H$4:$KU$4,CT$4,$H274:$KU274)/12</f>
        <v/>
      </c>
      <c r="CU300">
        <f>SUMIF($H$4:$KU$4,CU$4,$H274:$KU274)/12</f>
        <v/>
      </c>
      <c r="CV300">
        <f>SUMIF($H$4:$KU$4,CV$4,$H274:$KU274)/12</f>
        <v/>
      </c>
      <c r="CW300">
        <f>SUMIF($H$4:$KU$4,CW$4,$H274:$KU274)/12</f>
        <v/>
      </c>
      <c r="CX300">
        <f>SUMIF($H$4:$KU$4,CX$4,$H274:$KU274)/12</f>
        <v/>
      </c>
      <c r="CY300">
        <f>SUMIF($H$4:$KU$4,CY$4,$H274:$KU274)/12</f>
        <v/>
      </c>
      <c r="CZ300">
        <f>SUMIF($H$4:$KU$4,CZ$4,$H274:$KU274)/12</f>
        <v/>
      </c>
      <c r="DA300">
        <f>SUMIF($H$4:$KU$4,DA$4,$H274:$KU274)/12</f>
        <v/>
      </c>
      <c r="DB300">
        <f>SUMIF($H$4:$KU$4,DB$4,$H274:$KU274)/12</f>
        <v/>
      </c>
      <c r="DC300">
        <f>SUMIF($H$4:$KU$4,DC$4,$H274:$KU274)/12</f>
        <v/>
      </c>
      <c r="DD300">
        <f>SUMIF($H$4:$KU$4,DD$4,$H274:$KU274)/12</f>
        <v/>
      </c>
      <c r="DE300">
        <f>SUMIF($H$4:$KU$4,DE$4,$H274:$KU274)/12</f>
        <v/>
      </c>
      <c r="DF300">
        <f>SUMIF($H$4:$KU$4,DF$4,$H274:$KU274)/12</f>
        <v/>
      </c>
      <c r="DG300">
        <f>SUMIF($H$4:$KU$4,DG$4,$H274:$KU274)/12</f>
        <v/>
      </c>
      <c r="DH300">
        <f>SUMIF($H$4:$KU$4,DH$4,$H274:$KU274)/12</f>
        <v/>
      </c>
      <c r="DI300">
        <f>SUMIF($H$4:$KU$4,DI$4,$H274:$KU274)/12</f>
        <v/>
      </c>
      <c r="DJ300">
        <f>SUMIF($H$4:$KU$4,DJ$4,$H274:$KU274)/12</f>
        <v/>
      </c>
      <c r="DK300">
        <f>SUMIF($H$4:$KU$4,DK$4,$H274:$KU274)/12</f>
        <v/>
      </c>
      <c r="DL300">
        <f>SUMIF($H$4:$KU$4,DL$4,$H274:$KU274)/12</f>
        <v/>
      </c>
      <c r="DM300">
        <f>SUMIF($H$4:$KU$4,DM$4,$H274:$KU274)/12</f>
        <v/>
      </c>
      <c r="DN300">
        <f>SUMIF($H$4:$KU$4,DN$4,$H274:$KU274)/12</f>
        <v/>
      </c>
      <c r="DO300">
        <f>SUMIF($H$4:$KU$4,DO$4,$H274:$KU274)/12</f>
        <v/>
      </c>
      <c r="DP300">
        <f>SUMIF($H$4:$KU$4,DP$4,$H274:$KU274)/12</f>
        <v/>
      </c>
      <c r="DQ300">
        <f>SUMIF($H$4:$KU$4,DQ$4,$H274:$KU274)/12</f>
        <v/>
      </c>
      <c r="DR300">
        <f>SUMIF($H$4:$KU$4,DR$4,$H274:$KU274)/12</f>
        <v/>
      </c>
      <c r="DS300">
        <f>SUMIF($H$4:$KU$4,DS$4,$H274:$KU274)/12</f>
        <v/>
      </c>
      <c r="DT300">
        <f>SUMIF($H$4:$KU$4,DT$4,$H274:$KU274)/12</f>
        <v/>
      </c>
      <c r="DU300">
        <f>SUMIF($H$4:$KU$4,DU$4,$H274:$KU274)/12</f>
        <v/>
      </c>
      <c r="DV300">
        <f>SUMIF($H$4:$KU$4,DV$4,$H274:$KU274)/12</f>
        <v/>
      </c>
      <c r="DW300">
        <f>SUMIF($H$4:$KU$4,DW$4,$H274:$KU274)/12</f>
        <v/>
      </c>
      <c r="DX300">
        <f>SUMIF($H$4:$KU$4,DX$4,$H274:$KU274)/12</f>
        <v/>
      </c>
      <c r="DY300">
        <f>SUMIF($H$4:$KU$4,DY$4,$H274:$KU274)/12</f>
        <v/>
      </c>
      <c r="DZ300">
        <f>SUMIF($H$4:$KU$4,DZ$4,$H274:$KU274)/12</f>
        <v/>
      </c>
      <c r="EA300">
        <f>SUMIF($H$4:$KU$4,EA$4,$H274:$KU274)/12</f>
        <v/>
      </c>
      <c r="EB300">
        <f>SUMIF($H$4:$KU$4,EB$4,$H274:$KU274)/12</f>
        <v/>
      </c>
      <c r="EC300">
        <f>SUMIF($H$4:$KU$4,EC$4,$H274:$KU274)/12</f>
        <v/>
      </c>
      <c r="ED300">
        <f>SUMIF($H$4:$KU$4,ED$4,$H274:$KU274)/12</f>
        <v/>
      </c>
      <c r="EE300">
        <f>SUMIF($H$4:$KU$4,EE$4,$H274:$KU274)/12</f>
        <v/>
      </c>
      <c r="EF300">
        <f>SUMIF($H$4:$KU$4,EF$4,$H274:$KU274)/12</f>
        <v/>
      </c>
      <c r="EG300">
        <f>SUMIF($H$4:$KU$4,EG$4,$H274:$KU274)/12</f>
        <v/>
      </c>
      <c r="EH300">
        <f>SUMIF($H$4:$KU$4,EH$4,$H274:$KU274)/12</f>
        <v/>
      </c>
      <c r="EI300">
        <f>SUMIF($H$4:$KU$4,EI$4,$H274:$KU274)/12</f>
        <v/>
      </c>
      <c r="EJ300">
        <f>SUMIF($H$4:$KU$4,EJ$4,$H274:$KU274)/12</f>
        <v/>
      </c>
      <c r="EK300">
        <f>SUMIF($H$4:$KU$4,EK$4,$H274:$KU274)/12</f>
        <v/>
      </c>
      <c r="EL300">
        <f>SUMIF($H$4:$KU$4,EL$4,$H274:$KU274)/12</f>
        <v/>
      </c>
      <c r="EM300">
        <f>SUMIF($H$4:$KU$4,EM$4,$H274:$KU274)/12</f>
        <v/>
      </c>
      <c r="EN300">
        <f>SUMIF($H$4:$KU$4,EN$4,$H274:$KU274)/12</f>
        <v/>
      </c>
      <c r="EO300">
        <f>SUMIF($H$4:$KU$4,EO$4,$H274:$KU274)/12</f>
        <v/>
      </c>
      <c r="EP300">
        <f>SUMIF($H$4:$KU$4,EP$4,$H274:$KU274)/12</f>
        <v/>
      </c>
      <c r="EQ300">
        <f>SUMIF($H$4:$KU$4,EQ$4,$H274:$KU274)/12</f>
        <v/>
      </c>
      <c r="ER300">
        <f>SUMIF($H$4:$KU$4,ER$4,$H274:$KU274)/12</f>
        <v/>
      </c>
      <c r="ES300">
        <f>SUMIF($H$4:$KU$4,ES$4,$H274:$KU274)/12</f>
        <v/>
      </c>
      <c r="ET300">
        <f>SUMIF($H$4:$KU$4,ET$4,$H274:$KU274)/12</f>
        <v/>
      </c>
      <c r="EU300">
        <f>SUMIF($H$4:$KU$4,EU$4,$H274:$KU274)/12</f>
        <v/>
      </c>
      <c r="EV300">
        <f>SUMIF($H$4:$KU$4,EV$4,$H274:$KU274)/12</f>
        <v/>
      </c>
      <c r="EW300">
        <f>SUMIF($H$4:$KU$4,EW$4,$H274:$KU274)/12</f>
        <v/>
      </c>
      <c r="EX300">
        <f>SUMIF($H$4:$KU$4,EX$4,$H274:$KU274)/12</f>
        <v/>
      </c>
      <c r="EY300">
        <f>SUMIF($H$4:$KU$4,EY$4,$H274:$KU274)/12</f>
        <v/>
      </c>
      <c r="EZ300">
        <f>SUMIF($H$4:$KU$4,EZ$4,$H274:$KU274)/12</f>
        <v/>
      </c>
      <c r="FA300">
        <f>SUMIF($H$4:$KU$4,FA$4,$H274:$KU274)/12</f>
        <v/>
      </c>
      <c r="FB300">
        <f>SUMIF($H$4:$KU$4,FB$4,$H274:$KU274)/12</f>
        <v/>
      </c>
      <c r="FC300">
        <f>SUMIF($H$4:$KU$4,FC$4,$H274:$KU274)/12</f>
        <v/>
      </c>
      <c r="FD300">
        <f>SUMIF($H$4:$KU$4,FD$4,$H274:$KU274)/12</f>
        <v/>
      </c>
      <c r="FE300">
        <f>SUMIF($H$4:$KU$4,FE$4,$H274:$KU274)/12</f>
        <v/>
      </c>
      <c r="FF300">
        <f>SUMIF($H$4:$KU$4,FF$4,$H274:$KU274)/12</f>
        <v/>
      </c>
      <c r="FG300">
        <f>SUMIF($H$4:$KU$4,FG$4,$H274:$KU274)/12</f>
        <v/>
      </c>
      <c r="FH300">
        <f>SUMIF($H$4:$KU$4,FH$4,$H274:$KU274)/12</f>
        <v/>
      </c>
      <c r="FI300">
        <f>SUMIF($H$4:$KU$4,FI$4,$H274:$KU274)/12</f>
        <v/>
      </c>
      <c r="FJ300">
        <f>SUMIF($H$4:$KU$4,FJ$4,$H274:$KU274)/12</f>
        <v/>
      </c>
      <c r="FK300">
        <f>SUMIF($H$4:$KU$4,FK$4,$H274:$KU274)/12</f>
        <v/>
      </c>
      <c r="FL300">
        <f>SUMIF($H$4:$KU$4,FL$4,$H274:$KU274)/12</f>
        <v/>
      </c>
      <c r="FM300">
        <f>SUMIF($H$4:$KU$4,FM$4,$H274:$KU274)/12</f>
        <v/>
      </c>
      <c r="FN300">
        <f>SUMIF($H$4:$KU$4,FN$4,$H274:$KU274)/12</f>
        <v/>
      </c>
      <c r="FO300">
        <f>SUMIF($H$4:$KU$4,FO$4,$H274:$KU274)/12</f>
        <v/>
      </c>
      <c r="FP300">
        <f>SUMIF($H$4:$KU$4,FP$4,$H274:$KU274)/12</f>
        <v/>
      </c>
      <c r="FQ300">
        <f>SUMIF($H$4:$KU$4,FQ$4,$H274:$KU274)/12</f>
        <v/>
      </c>
      <c r="FR300">
        <f>SUMIF($H$4:$KU$4,FR$4,$H274:$KU274)/12</f>
        <v/>
      </c>
      <c r="FS300">
        <f>SUMIF($H$4:$KU$4,FS$4,$H274:$KU274)/12</f>
        <v/>
      </c>
      <c r="FT300">
        <f>SUMIF($H$4:$KU$4,FT$4,$H274:$KU274)/12</f>
        <v/>
      </c>
      <c r="FU300">
        <f>SUMIF($H$4:$KU$4,FU$4,$H274:$KU274)/12</f>
        <v/>
      </c>
      <c r="FV300">
        <f>SUMIF($H$4:$KU$4,FV$4,$H274:$KU274)/12</f>
        <v/>
      </c>
      <c r="FW300">
        <f>SUMIF($H$4:$KU$4,FW$4,$H274:$KU274)/12</f>
        <v/>
      </c>
      <c r="FX300">
        <f>SUMIF($H$4:$KU$4,FX$4,$H274:$KU274)/12</f>
        <v/>
      </c>
      <c r="FY300">
        <f>SUMIF($H$4:$KU$4,FY$4,$H274:$KU274)/12</f>
        <v/>
      </c>
      <c r="FZ300">
        <f>SUMIF($H$4:$KU$4,FZ$4,$H274:$KU274)/12</f>
        <v/>
      </c>
      <c r="GA300">
        <f>SUMIF($H$4:$KU$4,GA$4,$H274:$KU274)/12</f>
        <v/>
      </c>
      <c r="GB300">
        <f>SUMIF($H$4:$KU$4,GB$4,$H274:$KU274)/12</f>
        <v/>
      </c>
      <c r="GC300">
        <f>SUMIF($H$4:$KU$4,GC$4,$H274:$KU274)/12</f>
        <v/>
      </c>
      <c r="GD300">
        <f>SUMIF($H$4:$KU$4,GD$4,$H274:$KU274)/12</f>
        <v/>
      </c>
      <c r="GE300">
        <f>SUMIF($H$4:$KU$4,GE$4,$H274:$KU274)/12</f>
        <v/>
      </c>
      <c r="GF300">
        <f>SUMIF($H$4:$KU$4,GF$4,$H274:$KU274)/12</f>
        <v/>
      </c>
      <c r="GG300">
        <f>SUMIF($H$4:$KU$4,GG$4,$H274:$KU274)/12</f>
        <v/>
      </c>
      <c r="GH300">
        <f>SUMIF($H$4:$KU$4,GH$4,$H274:$KU274)/12</f>
        <v/>
      </c>
      <c r="GI300">
        <f>SUMIF($H$4:$KU$4,GI$4,$H274:$KU274)/12</f>
        <v/>
      </c>
      <c r="GJ300">
        <f>SUMIF($H$4:$KU$4,GJ$4,$H274:$KU274)/12</f>
        <v/>
      </c>
      <c r="GK300">
        <f>SUMIF($H$4:$KU$4,GK$4,$H274:$KU274)/12</f>
        <v/>
      </c>
      <c r="GL300">
        <f>SUMIF($H$4:$KU$4,GL$4,$H274:$KU274)/12</f>
        <v/>
      </c>
      <c r="GM300">
        <f>SUMIF($H$4:$KU$4,GM$4,$H274:$KU274)/12</f>
        <v/>
      </c>
      <c r="GN300">
        <f>SUMIF($H$4:$KU$4,GN$4,$H274:$KU274)/12</f>
        <v/>
      </c>
      <c r="GO300">
        <f>SUMIF($H$4:$KU$4,GO$4,$H274:$KU274)/12</f>
        <v/>
      </c>
      <c r="GP300">
        <f>SUMIF($H$4:$KU$4,GP$4,$H274:$KU274)/12</f>
        <v/>
      </c>
      <c r="GQ300">
        <f>SUMIF($H$4:$KU$4,GQ$4,$H274:$KU274)/12</f>
        <v/>
      </c>
      <c r="GR300">
        <f>SUMIF($H$4:$KU$4,GR$4,$H274:$KU274)/12</f>
        <v/>
      </c>
      <c r="GS300">
        <f>SUMIF($H$4:$KU$4,GS$4,$H274:$KU274)/12</f>
        <v/>
      </c>
      <c r="GT300">
        <f>SUMIF($H$4:$KU$4,GT$4,$H274:$KU274)/12</f>
        <v/>
      </c>
      <c r="GU300">
        <f>SUMIF($H$4:$KU$4,GU$4,$H274:$KU274)/12</f>
        <v/>
      </c>
      <c r="GV300">
        <f>SUMIF($H$4:$KU$4,GV$4,$H274:$KU274)/12</f>
        <v/>
      </c>
      <c r="GW300">
        <f>SUMIF($H$4:$KU$4,GW$4,$H274:$KU274)/12</f>
        <v/>
      </c>
      <c r="GX300">
        <f>SUMIF($H$4:$KU$4,GX$4,$H274:$KU274)/12</f>
        <v/>
      </c>
      <c r="GY300">
        <f>SUMIF($H$4:$KU$4,GY$4,$H274:$KU274)/12</f>
        <v/>
      </c>
      <c r="GZ300">
        <f>SUMIF($H$4:$KU$4,GZ$4,$H274:$KU274)/12</f>
        <v/>
      </c>
      <c r="HA300">
        <f>SUMIF($H$4:$KU$4,HA$4,$H274:$KU274)/12</f>
        <v/>
      </c>
      <c r="HB300">
        <f>SUMIF($H$4:$KU$4,HB$4,$H274:$KU274)/12</f>
        <v/>
      </c>
      <c r="HC300">
        <f>SUMIF($H$4:$KU$4,HC$4,$H274:$KU274)/12</f>
        <v/>
      </c>
      <c r="HD300">
        <f>SUMIF($H$4:$KU$4,HD$4,$H274:$KU274)/12</f>
        <v/>
      </c>
      <c r="HE300">
        <f>SUMIF($H$4:$KU$4,HE$4,$H274:$KU274)/12</f>
        <v/>
      </c>
      <c r="HF300">
        <f>SUMIF($H$4:$KU$4,HF$4,$H274:$KU274)/12</f>
        <v/>
      </c>
      <c r="HG300">
        <f>SUMIF($H$4:$KU$4,HG$4,$H274:$KU274)/12</f>
        <v/>
      </c>
      <c r="HH300">
        <f>SUMIF($H$4:$KU$4,HH$4,$H274:$KU274)/12</f>
        <v/>
      </c>
      <c r="HI300">
        <f>SUMIF($H$4:$KU$4,HI$4,$H274:$KU274)/12</f>
        <v/>
      </c>
      <c r="HJ300">
        <f>SUMIF($H$4:$KU$4,HJ$4,$H274:$KU274)/12</f>
        <v/>
      </c>
      <c r="HK300">
        <f>SUMIF($H$4:$KU$4,HK$4,$H274:$KU274)/12</f>
        <v/>
      </c>
      <c r="HL300">
        <f>SUMIF($H$4:$KU$4,HL$4,$H274:$KU274)/12</f>
        <v/>
      </c>
      <c r="HM300">
        <f>SUMIF($H$4:$KU$4,HM$4,$H274:$KU274)/12</f>
        <v/>
      </c>
      <c r="HN300">
        <f>SUMIF($H$4:$KU$4,HN$4,$H274:$KU274)/12</f>
        <v/>
      </c>
      <c r="HO300">
        <f>SUMIF($H$4:$KU$4,HO$4,$H274:$KU274)/12</f>
        <v/>
      </c>
      <c r="HP300">
        <f>SUMIF($H$4:$KU$4,HP$4,$H274:$KU274)/12</f>
        <v/>
      </c>
      <c r="HQ300">
        <f>SUMIF($H$4:$KU$4,HQ$4,$H274:$KU274)/12</f>
        <v/>
      </c>
      <c r="HR300">
        <f>SUMIF($H$4:$KU$4,HR$4,$H274:$KU274)/12</f>
        <v/>
      </c>
      <c r="HS300">
        <f>SUMIF($H$4:$KU$4,HS$4,$H274:$KU274)/12</f>
        <v/>
      </c>
      <c r="HT300">
        <f>SUMIF($H$4:$KU$4,HT$4,$H274:$KU274)/12</f>
        <v/>
      </c>
      <c r="HU300">
        <f>SUMIF($H$4:$KU$4,HU$4,$H274:$KU274)/12</f>
        <v/>
      </c>
      <c r="HV300">
        <f>SUMIF($H$4:$KU$4,HV$4,$H274:$KU274)/12</f>
        <v/>
      </c>
      <c r="HW300">
        <f>SUMIF($H$4:$KU$4,HW$4,$H274:$KU274)/12</f>
        <v/>
      </c>
      <c r="HX300">
        <f>SUMIF($H$4:$KU$4,HX$4,$H274:$KU274)/12</f>
        <v/>
      </c>
      <c r="HY300">
        <f>SUMIF($H$4:$KU$4,HY$4,$H274:$KU274)/12</f>
        <v/>
      </c>
      <c r="HZ300">
        <f>SUMIF($H$4:$KU$4,HZ$4,$H274:$KU274)/12</f>
        <v/>
      </c>
      <c r="IA300">
        <f>SUMIF($H$4:$KU$4,IA$4,$H274:$KU274)/12</f>
        <v/>
      </c>
      <c r="IB300">
        <f>SUMIF($H$4:$KU$4,IB$4,$H274:$KU274)/12</f>
        <v/>
      </c>
      <c r="IC300">
        <f>SUMIF($H$4:$KU$4,IC$4,$H274:$KU274)/12</f>
        <v/>
      </c>
      <c r="ID300">
        <f>SUMIF($H$4:$KU$4,ID$4,$H274:$KU274)/12</f>
        <v/>
      </c>
      <c r="IE300">
        <f>SUMIF($H$4:$KU$4,IE$4,$H274:$KU274)/12</f>
        <v/>
      </c>
      <c r="IF300">
        <f>SUMIF($H$4:$KU$4,IF$4,$H274:$KU274)/12</f>
        <v/>
      </c>
      <c r="IG300">
        <f>SUMIF($H$4:$KU$4,IG$4,$H274:$KU274)/12</f>
        <v/>
      </c>
      <c r="IH300">
        <f>SUMIF($H$4:$KU$4,IH$4,$H274:$KU274)/12</f>
        <v/>
      </c>
      <c r="II300">
        <f>SUMIF($H$4:$KU$4,II$4,$H274:$KU274)/12</f>
        <v/>
      </c>
      <c r="IJ300">
        <f>SUMIF($H$4:$KU$4,IJ$4,$H274:$KU274)/12</f>
        <v/>
      </c>
      <c r="IK300">
        <f>SUMIF($H$4:$KU$4,IK$4,$H274:$KU274)/12</f>
        <v/>
      </c>
      <c r="IL300">
        <f>SUMIF($H$4:$KU$4,IL$4,$H274:$KU274)/12</f>
        <v/>
      </c>
      <c r="IM300">
        <f>SUMIF($H$4:$KU$4,IM$4,$H274:$KU274)/12</f>
        <v/>
      </c>
      <c r="IN300">
        <f>SUMIF($H$4:$KU$4,IN$4,$H274:$KU274)/12</f>
        <v/>
      </c>
      <c r="IO300">
        <f>SUMIF($H$4:$KU$4,IO$4,$H274:$KU274)/12</f>
        <v/>
      </c>
      <c r="IP300">
        <f>SUMIF($H$4:$KU$4,IP$4,$H274:$KU274)/12</f>
        <v/>
      </c>
      <c r="IQ300">
        <f>SUMIF($H$4:$KU$4,IQ$4,$H274:$KU274)/12</f>
        <v/>
      </c>
      <c r="IR300">
        <f>SUMIF($H$4:$KU$4,IR$4,$H274:$KU274)/12</f>
        <v/>
      </c>
      <c r="IS300">
        <f>SUMIF($H$4:$KU$4,IS$4,$H274:$KU274)/12</f>
        <v/>
      </c>
      <c r="IT300">
        <f>SUMIF($H$4:$KU$4,IT$4,$H274:$KU274)/12</f>
        <v/>
      </c>
      <c r="IU300">
        <f>SUMIF($H$4:$KU$4,IU$4,$H274:$KU274)/12</f>
        <v/>
      </c>
      <c r="IV300">
        <f>SUMIF($H$4:$KU$4,IV$4,$H274:$KU274)/12</f>
        <v/>
      </c>
      <c r="IW300">
        <f>SUMIF($H$4:$KU$4,IW$4,$H274:$KU274)/12</f>
        <v/>
      </c>
      <c r="IX300">
        <f>SUMIF($H$4:$KU$4,IX$4,$H274:$KU274)/12</f>
        <v/>
      </c>
      <c r="IY300">
        <f>SUMIF($H$4:$KU$4,IY$4,$H274:$KU274)/12</f>
        <v/>
      </c>
      <c r="IZ300">
        <f>SUMIF($H$4:$KU$4,IZ$4,$H274:$KU274)/12</f>
        <v/>
      </c>
      <c r="JA300">
        <f>SUMIF($H$4:$KU$4,JA$4,$H274:$KU274)/12</f>
        <v/>
      </c>
      <c r="JB300">
        <f>SUMIF($H$4:$KU$4,JB$4,$H274:$KU274)/12</f>
        <v/>
      </c>
      <c r="JC300">
        <f>SUMIF($H$4:$KU$4,JC$4,$H274:$KU274)/12</f>
        <v/>
      </c>
      <c r="JD300">
        <f>SUMIF($H$4:$KU$4,JD$4,$H274:$KU274)/12</f>
        <v/>
      </c>
      <c r="JE300">
        <f>SUMIF($H$4:$KU$4,JE$4,$H274:$KU274)/12</f>
        <v/>
      </c>
      <c r="JF300">
        <f>SUMIF($H$4:$KU$4,JF$4,$H274:$KU274)/12</f>
        <v/>
      </c>
      <c r="JG300">
        <f>SUMIF($H$4:$KU$4,JG$4,$H274:$KU274)/12</f>
        <v/>
      </c>
      <c r="JH300">
        <f>SUMIF($H$4:$KU$4,JH$4,$H274:$KU274)/12</f>
        <v/>
      </c>
      <c r="JI300">
        <f>SUMIF($H$4:$KU$4,JI$4,$H274:$KU274)/12</f>
        <v/>
      </c>
      <c r="JJ300">
        <f>SUMIF($H$4:$KU$4,JJ$4,$H274:$KU274)/12</f>
        <v/>
      </c>
      <c r="JK300">
        <f>SUMIF($H$4:$KU$4,JK$4,$H274:$KU274)/12</f>
        <v/>
      </c>
      <c r="JL300">
        <f>SUMIF($H$4:$KU$4,JL$4,$H274:$KU274)/12</f>
        <v/>
      </c>
      <c r="JM300">
        <f>SUMIF($H$4:$KU$4,JM$4,$H274:$KU274)/12</f>
        <v/>
      </c>
      <c r="JN300">
        <f>SUMIF($H$4:$KU$4,JN$4,$H274:$KU274)/12</f>
        <v/>
      </c>
      <c r="JO300">
        <f>SUMIF($H$4:$KU$4,JO$4,$H274:$KU274)/12</f>
        <v/>
      </c>
      <c r="JP300">
        <f>SUMIF($H$4:$KU$4,JP$4,$H274:$KU274)/12</f>
        <v/>
      </c>
      <c r="JQ300">
        <f>SUMIF($H$4:$KU$4,JQ$4,$H274:$KU274)/12</f>
        <v/>
      </c>
      <c r="JR300">
        <f>SUMIF($H$4:$KU$4,JR$4,$H274:$KU274)/12</f>
        <v/>
      </c>
      <c r="JS300">
        <f>SUMIF($H$4:$KU$4,JS$4,$H274:$KU274)/12</f>
        <v/>
      </c>
      <c r="JT300">
        <f>SUMIF($H$4:$KU$4,JT$4,$H274:$KU274)/12</f>
        <v/>
      </c>
      <c r="JU300">
        <f>SUMIF($H$4:$KU$4,JU$4,$H274:$KU274)/12</f>
        <v/>
      </c>
      <c r="JV300">
        <f>SUMIF($H$4:$KU$4,JV$4,$H274:$KU274)/12</f>
        <v/>
      </c>
      <c r="JW300">
        <f>SUMIF($H$4:$KU$4,JW$4,$H274:$KU274)/12</f>
        <v/>
      </c>
      <c r="JX300">
        <f>SUMIF($H$4:$KU$4,JX$4,$H274:$KU274)/12</f>
        <v/>
      </c>
      <c r="JY300">
        <f>SUMIF($H$4:$KU$4,JY$4,$H274:$KU274)/12</f>
        <v/>
      </c>
      <c r="JZ300">
        <f>SUMIF($H$4:$KU$4,JZ$4,$H274:$KU274)/12</f>
        <v/>
      </c>
      <c r="KA300">
        <f>SUMIF($H$4:$KU$4,KA$4,$H274:$KU274)/12</f>
        <v/>
      </c>
      <c r="KB300">
        <f>SUMIF($H$4:$KU$4,KB$4,$H274:$KU274)/12</f>
        <v/>
      </c>
      <c r="KC300">
        <f>SUMIF($H$4:$KU$4,KC$4,$H274:$KU274)/12</f>
        <v/>
      </c>
      <c r="KD300">
        <f>SUMIF($H$4:$KU$4,KD$4,$H274:$KU274)/12</f>
        <v/>
      </c>
      <c r="KE300">
        <f>SUMIF($H$4:$KU$4,KE$4,$H274:$KU274)/12</f>
        <v/>
      </c>
      <c r="KF300">
        <f>SUMIF($H$4:$KU$4,KF$4,$H274:$KU274)/12</f>
        <v/>
      </c>
      <c r="KG300">
        <f>SUMIF($H$4:$KU$4,KG$4,$H274:$KU274)/12</f>
        <v/>
      </c>
      <c r="KH300">
        <f>SUMIF($H$4:$KU$4,KH$4,$H274:$KU274)/12</f>
        <v/>
      </c>
      <c r="KI300">
        <f>SUMIF($H$4:$KU$4,KI$4,$H274:$KU274)/12</f>
        <v/>
      </c>
      <c r="KJ300">
        <f>SUMIF($H$4:$KU$4,KJ$4,$H274:$KU274)/12</f>
        <v/>
      </c>
      <c r="KK300">
        <f>SUMIF($H$4:$KU$4,KK$4,$H274:$KU274)/12</f>
        <v/>
      </c>
      <c r="KL300">
        <f>SUMIF($H$4:$KU$4,KL$4,$H274:$KU274)/12</f>
        <v/>
      </c>
      <c r="KM300">
        <f>SUMIF($H$4:$KU$4,KM$4,$H274:$KU274)/12</f>
        <v/>
      </c>
      <c r="KN300">
        <f>SUMIF($H$4:$KU$4,KN$4,$H274:$KU274)/12</f>
        <v/>
      </c>
      <c r="KO300">
        <f>SUMIF($H$4:$KU$4,KO$4,$H274:$KU274)/12</f>
        <v/>
      </c>
      <c r="KP300">
        <f>SUMIF($H$4:$KU$4,KP$4,$H274:$KU274)/12</f>
        <v/>
      </c>
      <c r="KQ300">
        <f>SUMIF($H$4:$KU$4,KQ$4,$H274:$KU274)/12</f>
        <v/>
      </c>
      <c r="KR300">
        <f>SUMIF($H$4:$KU$4,KR$4,$H274:$KU274)/12</f>
        <v/>
      </c>
      <c r="KS300">
        <f>SUMIF($H$4:$KU$4,KS$4,$H274:$KU274)/12</f>
        <v/>
      </c>
      <c r="KT300">
        <f>SUMIF($H$4:$KU$4,KT$4,$H274:$KU274)/12</f>
        <v/>
      </c>
      <c r="KU300">
        <f>SUMIF($H$4:$KU$4,KU$4,$H274:$KU274)/12</f>
        <v/>
      </c>
    </row>
    <row r="301" spans="1:307">
      <c r="B301" t="s">
        <v>61</v>
      </c>
      <c r="D301" t="s">
        <v>143</v>
      </c>
      <c r="H301">
        <f>SUMIF($H$4:$KU$4,H$4,$H275:$KU275)/12</f>
        <v/>
      </c>
      <c r="I301">
        <f>SUMIF($H$4:$KU$4,I$4,$H275:$KU275)/12</f>
        <v/>
      </c>
      <c r="J301">
        <f>SUMIF($H$4:$KU$4,J$4,$H275:$KU275)/12</f>
        <v/>
      </c>
      <c r="K301">
        <f>SUMIF($H$4:$KU$4,K$4,$H275:$KU275)/12</f>
        <v/>
      </c>
      <c r="L301">
        <f>SUMIF($H$4:$KU$4,L$4,$H275:$KU275)/12</f>
        <v/>
      </c>
      <c r="M301">
        <f>SUMIF($H$4:$KU$4,M$4,$H275:$KU275)/12</f>
        <v/>
      </c>
      <c r="N301">
        <f>SUMIF($H$4:$KU$4,N$4,$H275:$KU275)/12</f>
        <v/>
      </c>
      <c r="O301">
        <f>SUMIF($H$4:$KU$4,O$4,$H275:$KU275)/12</f>
        <v/>
      </c>
      <c r="P301">
        <f>SUMIF($H$4:$KU$4,P$4,$H275:$KU275)/12</f>
        <v/>
      </c>
      <c r="Q301">
        <f>SUMIF($H$4:$KU$4,Q$4,$H275:$KU275)/12</f>
        <v/>
      </c>
      <c r="R301">
        <f>SUMIF($H$4:$KU$4,R$4,$H275:$KU275)/12</f>
        <v/>
      </c>
      <c r="S301">
        <f>SUMIF($H$4:$KU$4,S$4,$H275:$KU275)/12</f>
        <v/>
      </c>
      <c r="T301">
        <f>SUMIF($H$4:$KU$4,T$4,$H275:$KU275)/12</f>
        <v/>
      </c>
      <c r="U301">
        <f>SUMIF($H$4:$KU$4,U$4,$H275:$KU275)/12</f>
        <v/>
      </c>
      <c r="V301">
        <f>SUMIF($H$4:$KU$4,V$4,$H275:$KU275)/12</f>
        <v/>
      </c>
      <c r="W301">
        <f>SUMIF($H$4:$KU$4,W$4,$H275:$KU275)/12</f>
        <v/>
      </c>
      <c r="X301">
        <f>SUMIF($H$4:$KU$4,X$4,$H275:$KU275)/12</f>
        <v/>
      </c>
      <c r="Y301">
        <f>SUMIF($H$4:$KU$4,Y$4,$H275:$KU275)/12</f>
        <v/>
      </c>
      <c r="Z301">
        <f>SUMIF($H$4:$KU$4,Z$4,$H275:$KU275)/12</f>
        <v/>
      </c>
      <c r="AA301">
        <f>SUMIF($H$4:$KU$4,AA$4,$H275:$KU275)/12</f>
        <v/>
      </c>
      <c r="AB301">
        <f>SUMIF($H$4:$KU$4,AB$4,$H275:$KU275)/12</f>
        <v/>
      </c>
      <c r="AC301">
        <f>SUMIF($H$4:$KU$4,AC$4,$H275:$KU275)/12</f>
        <v/>
      </c>
      <c r="AD301">
        <f>SUMIF($H$4:$KU$4,AD$4,$H275:$KU275)/12</f>
        <v/>
      </c>
      <c r="AE301">
        <f>SUMIF($H$4:$KU$4,AE$4,$H275:$KU275)/12</f>
        <v/>
      </c>
      <c r="AF301">
        <f>SUMIF($H$4:$KU$4,AF$4,$H275:$KU275)/12</f>
        <v/>
      </c>
      <c r="AG301">
        <f>SUMIF($H$4:$KU$4,AG$4,$H275:$KU275)/12</f>
        <v/>
      </c>
      <c r="AH301">
        <f>SUMIF($H$4:$KU$4,AH$4,$H275:$KU275)/12</f>
        <v/>
      </c>
      <c r="AI301">
        <f>SUMIF($H$4:$KU$4,AI$4,$H275:$KU275)/12</f>
        <v/>
      </c>
      <c r="AJ301">
        <f>SUMIF($H$4:$KU$4,AJ$4,$H275:$KU275)/12</f>
        <v/>
      </c>
      <c r="AK301">
        <f>SUMIF($H$4:$KU$4,AK$4,$H275:$KU275)/12</f>
        <v/>
      </c>
      <c r="AL301">
        <f>SUMIF($H$4:$KU$4,AL$4,$H275:$KU275)/12</f>
        <v/>
      </c>
      <c r="AM301">
        <f>SUMIF($H$4:$KU$4,AM$4,$H275:$KU275)/12</f>
        <v/>
      </c>
      <c r="AN301">
        <f>SUMIF($H$4:$KU$4,AN$4,$H275:$KU275)/12</f>
        <v/>
      </c>
      <c r="AO301">
        <f>SUMIF($H$4:$KU$4,AO$4,$H275:$KU275)/12</f>
        <v/>
      </c>
      <c r="AP301">
        <f>SUMIF($H$4:$KU$4,AP$4,$H275:$KU275)/12</f>
        <v/>
      </c>
      <c r="AQ301">
        <f>SUMIF($H$4:$KU$4,AQ$4,$H275:$KU275)/12</f>
        <v/>
      </c>
      <c r="AR301">
        <f>SUMIF($H$4:$KU$4,AR$4,$H275:$KU275)/12</f>
        <v/>
      </c>
      <c r="AS301">
        <f>SUMIF($H$4:$KU$4,AS$4,$H275:$KU275)/12</f>
        <v/>
      </c>
      <c r="AT301">
        <f>SUMIF($H$4:$KU$4,AT$4,$H275:$KU275)/12</f>
        <v/>
      </c>
      <c r="AU301">
        <f>SUMIF($H$4:$KU$4,AU$4,$H275:$KU275)/12</f>
        <v/>
      </c>
      <c r="AV301">
        <f>SUMIF($H$4:$KU$4,AV$4,$H275:$KU275)/12</f>
        <v/>
      </c>
      <c r="AW301">
        <f>SUMIF($H$4:$KU$4,AW$4,$H275:$KU275)/12</f>
        <v/>
      </c>
      <c r="AX301">
        <f>SUMIF($H$4:$KU$4,AX$4,$H275:$KU275)/12</f>
        <v/>
      </c>
      <c r="AY301">
        <f>SUMIF($H$4:$KU$4,AY$4,$H275:$KU275)/12</f>
        <v/>
      </c>
      <c r="AZ301">
        <f>SUMIF($H$4:$KU$4,AZ$4,$H275:$KU275)/12</f>
        <v/>
      </c>
      <c r="BA301">
        <f>SUMIF($H$4:$KU$4,BA$4,$H275:$KU275)/12</f>
        <v/>
      </c>
      <c r="BB301">
        <f>SUMIF($H$4:$KU$4,BB$4,$H275:$KU275)/12</f>
        <v/>
      </c>
      <c r="BC301">
        <f>SUMIF($H$4:$KU$4,BC$4,$H275:$KU275)/12</f>
        <v/>
      </c>
      <c r="BD301">
        <f>SUMIF($H$4:$KU$4,BD$4,$H275:$KU275)/12</f>
        <v/>
      </c>
      <c r="BE301">
        <f>SUMIF($H$4:$KU$4,BE$4,$H275:$KU275)/12</f>
        <v/>
      </c>
      <c r="BF301">
        <f>SUMIF($H$4:$KU$4,BF$4,$H275:$KU275)/12</f>
        <v/>
      </c>
      <c r="BG301">
        <f>SUMIF($H$4:$KU$4,BG$4,$H275:$KU275)/12</f>
        <v/>
      </c>
      <c r="BH301">
        <f>SUMIF($H$4:$KU$4,BH$4,$H275:$KU275)/12</f>
        <v/>
      </c>
      <c r="BI301">
        <f>SUMIF($H$4:$KU$4,BI$4,$H275:$KU275)/12</f>
        <v/>
      </c>
      <c r="BJ301">
        <f>SUMIF($H$4:$KU$4,BJ$4,$H275:$KU275)/12</f>
        <v/>
      </c>
      <c r="BK301">
        <f>SUMIF($H$4:$KU$4,BK$4,$H275:$KU275)/12</f>
        <v/>
      </c>
      <c r="BL301">
        <f>SUMIF($H$4:$KU$4,BL$4,$H275:$KU275)/12</f>
        <v/>
      </c>
      <c r="BM301">
        <f>SUMIF($H$4:$KU$4,BM$4,$H275:$KU275)/12</f>
        <v/>
      </c>
      <c r="BN301">
        <f>SUMIF($H$4:$KU$4,BN$4,$H275:$KU275)/12</f>
        <v/>
      </c>
      <c r="BO301">
        <f>SUMIF($H$4:$KU$4,BO$4,$H275:$KU275)/12</f>
        <v/>
      </c>
      <c r="BP301">
        <f>SUMIF($H$4:$KU$4,BP$4,$H275:$KU275)/12</f>
        <v/>
      </c>
      <c r="BQ301">
        <f>SUMIF($H$4:$KU$4,BQ$4,$H275:$KU275)/12</f>
        <v/>
      </c>
      <c r="BR301">
        <f>SUMIF($H$4:$KU$4,BR$4,$H275:$KU275)/12</f>
        <v/>
      </c>
      <c r="BS301">
        <f>SUMIF($H$4:$KU$4,BS$4,$H275:$KU275)/12</f>
        <v/>
      </c>
      <c r="BT301">
        <f>SUMIF($H$4:$KU$4,BT$4,$H275:$KU275)/12</f>
        <v/>
      </c>
      <c r="BU301">
        <f>SUMIF($H$4:$KU$4,BU$4,$H275:$KU275)/12</f>
        <v/>
      </c>
      <c r="BV301">
        <f>SUMIF($H$4:$KU$4,BV$4,$H275:$KU275)/12</f>
        <v/>
      </c>
      <c r="BW301">
        <f>SUMIF($H$4:$KU$4,BW$4,$H275:$KU275)/12</f>
        <v/>
      </c>
      <c r="BX301">
        <f>SUMIF($H$4:$KU$4,BX$4,$H275:$KU275)/12</f>
        <v/>
      </c>
      <c r="BY301">
        <f>SUMIF($H$4:$KU$4,BY$4,$H275:$KU275)/12</f>
        <v/>
      </c>
      <c r="BZ301">
        <f>SUMIF($H$4:$KU$4,BZ$4,$H275:$KU275)/12</f>
        <v/>
      </c>
      <c r="CA301">
        <f>SUMIF($H$4:$KU$4,CA$4,$H275:$KU275)/12</f>
        <v/>
      </c>
      <c r="CB301">
        <f>SUMIF($H$4:$KU$4,CB$4,$H275:$KU275)/12</f>
        <v/>
      </c>
      <c r="CC301">
        <f>SUMIF($H$4:$KU$4,CC$4,$H275:$KU275)/12</f>
        <v/>
      </c>
      <c r="CD301">
        <f>SUMIF($H$4:$KU$4,CD$4,$H275:$KU275)/12</f>
        <v/>
      </c>
      <c r="CE301">
        <f>SUMIF($H$4:$KU$4,CE$4,$H275:$KU275)/12</f>
        <v/>
      </c>
      <c r="CF301">
        <f>SUMIF($H$4:$KU$4,CF$4,$H275:$KU275)/12</f>
        <v/>
      </c>
      <c r="CG301">
        <f>SUMIF($H$4:$KU$4,CG$4,$H275:$KU275)/12</f>
        <v/>
      </c>
      <c r="CH301">
        <f>SUMIF($H$4:$KU$4,CH$4,$H275:$KU275)/12</f>
        <v/>
      </c>
      <c r="CI301">
        <f>SUMIF($H$4:$KU$4,CI$4,$H275:$KU275)/12</f>
        <v/>
      </c>
      <c r="CJ301">
        <f>SUMIF($H$4:$KU$4,CJ$4,$H275:$KU275)/12</f>
        <v/>
      </c>
      <c r="CK301">
        <f>SUMIF($H$4:$KU$4,CK$4,$H275:$KU275)/12</f>
        <v/>
      </c>
      <c r="CL301">
        <f>SUMIF($H$4:$KU$4,CL$4,$H275:$KU275)/12</f>
        <v/>
      </c>
      <c r="CM301">
        <f>SUMIF($H$4:$KU$4,CM$4,$H275:$KU275)/12</f>
        <v/>
      </c>
      <c r="CN301">
        <f>SUMIF($H$4:$KU$4,CN$4,$H275:$KU275)/12</f>
        <v/>
      </c>
      <c r="CO301">
        <f>SUMIF($H$4:$KU$4,CO$4,$H275:$KU275)/12</f>
        <v/>
      </c>
      <c r="CP301">
        <f>SUMIF($H$4:$KU$4,CP$4,$H275:$KU275)/12</f>
        <v/>
      </c>
      <c r="CQ301">
        <f>SUMIF($H$4:$KU$4,CQ$4,$H275:$KU275)/12</f>
        <v/>
      </c>
      <c r="CR301">
        <f>SUMIF($H$4:$KU$4,CR$4,$H275:$KU275)/12</f>
        <v/>
      </c>
      <c r="CS301">
        <f>SUMIF($H$4:$KU$4,CS$4,$H275:$KU275)/12</f>
        <v/>
      </c>
      <c r="CT301">
        <f>SUMIF($H$4:$KU$4,CT$4,$H275:$KU275)/12</f>
        <v/>
      </c>
      <c r="CU301">
        <f>SUMIF($H$4:$KU$4,CU$4,$H275:$KU275)/12</f>
        <v/>
      </c>
      <c r="CV301">
        <f>SUMIF($H$4:$KU$4,CV$4,$H275:$KU275)/12</f>
        <v/>
      </c>
      <c r="CW301">
        <f>SUMIF($H$4:$KU$4,CW$4,$H275:$KU275)/12</f>
        <v/>
      </c>
      <c r="CX301">
        <f>SUMIF($H$4:$KU$4,CX$4,$H275:$KU275)/12</f>
        <v/>
      </c>
      <c r="CY301">
        <f>SUMIF($H$4:$KU$4,CY$4,$H275:$KU275)/12</f>
        <v/>
      </c>
      <c r="CZ301">
        <f>SUMIF($H$4:$KU$4,CZ$4,$H275:$KU275)/12</f>
        <v/>
      </c>
      <c r="DA301">
        <f>SUMIF($H$4:$KU$4,DA$4,$H275:$KU275)/12</f>
        <v/>
      </c>
      <c r="DB301">
        <f>SUMIF($H$4:$KU$4,DB$4,$H275:$KU275)/12</f>
        <v/>
      </c>
      <c r="DC301">
        <f>SUMIF($H$4:$KU$4,DC$4,$H275:$KU275)/12</f>
        <v/>
      </c>
      <c r="DD301">
        <f>SUMIF($H$4:$KU$4,DD$4,$H275:$KU275)/12</f>
        <v/>
      </c>
      <c r="DE301">
        <f>SUMIF($H$4:$KU$4,DE$4,$H275:$KU275)/12</f>
        <v/>
      </c>
      <c r="DF301">
        <f>SUMIF($H$4:$KU$4,DF$4,$H275:$KU275)/12</f>
        <v/>
      </c>
      <c r="DG301">
        <f>SUMIF($H$4:$KU$4,DG$4,$H275:$KU275)/12</f>
        <v/>
      </c>
      <c r="DH301">
        <f>SUMIF($H$4:$KU$4,DH$4,$H275:$KU275)/12</f>
        <v/>
      </c>
      <c r="DI301">
        <f>SUMIF($H$4:$KU$4,DI$4,$H275:$KU275)/12</f>
        <v/>
      </c>
      <c r="DJ301">
        <f>SUMIF($H$4:$KU$4,DJ$4,$H275:$KU275)/12</f>
        <v/>
      </c>
      <c r="DK301">
        <f>SUMIF($H$4:$KU$4,DK$4,$H275:$KU275)/12</f>
        <v/>
      </c>
      <c r="DL301">
        <f>SUMIF($H$4:$KU$4,DL$4,$H275:$KU275)/12</f>
        <v/>
      </c>
      <c r="DM301">
        <f>SUMIF($H$4:$KU$4,DM$4,$H275:$KU275)/12</f>
        <v/>
      </c>
      <c r="DN301">
        <f>SUMIF($H$4:$KU$4,DN$4,$H275:$KU275)/12</f>
        <v/>
      </c>
      <c r="DO301">
        <f>SUMIF($H$4:$KU$4,DO$4,$H275:$KU275)/12</f>
        <v/>
      </c>
      <c r="DP301">
        <f>SUMIF($H$4:$KU$4,DP$4,$H275:$KU275)/12</f>
        <v/>
      </c>
      <c r="DQ301">
        <f>SUMIF($H$4:$KU$4,DQ$4,$H275:$KU275)/12</f>
        <v/>
      </c>
      <c r="DR301">
        <f>SUMIF($H$4:$KU$4,DR$4,$H275:$KU275)/12</f>
        <v/>
      </c>
      <c r="DS301">
        <f>SUMIF($H$4:$KU$4,DS$4,$H275:$KU275)/12</f>
        <v/>
      </c>
      <c r="DT301">
        <f>SUMIF($H$4:$KU$4,DT$4,$H275:$KU275)/12</f>
        <v/>
      </c>
      <c r="DU301">
        <f>SUMIF($H$4:$KU$4,DU$4,$H275:$KU275)/12</f>
        <v/>
      </c>
      <c r="DV301">
        <f>SUMIF($H$4:$KU$4,DV$4,$H275:$KU275)/12</f>
        <v/>
      </c>
      <c r="DW301">
        <f>SUMIF($H$4:$KU$4,DW$4,$H275:$KU275)/12</f>
        <v/>
      </c>
      <c r="DX301">
        <f>SUMIF($H$4:$KU$4,DX$4,$H275:$KU275)/12</f>
        <v/>
      </c>
      <c r="DY301">
        <f>SUMIF($H$4:$KU$4,DY$4,$H275:$KU275)/12</f>
        <v/>
      </c>
      <c r="DZ301">
        <f>SUMIF($H$4:$KU$4,DZ$4,$H275:$KU275)/12</f>
        <v/>
      </c>
      <c r="EA301">
        <f>SUMIF($H$4:$KU$4,EA$4,$H275:$KU275)/12</f>
        <v/>
      </c>
      <c r="EB301">
        <f>SUMIF($H$4:$KU$4,EB$4,$H275:$KU275)/12</f>
        <v/>
      </c>
      <c r="EC301">
        <f>SUMIF($H$4:$KU$4,EC$4,$H275:$KU275)/12</f>
        <v/>
      </c>
      <c r="ED301">
        <f>SUMIF($H$4:$KU$4,ED$4,$H275:$KU275)/12</f>
        <v/>
      </c>
      <c r="EE301">
        <f>SUMIF($H$4:$KU$4,EE$4,$H275:$KU275)/12</f>
        <v/>
      </c>
      <c r="EF301">
        <f>SUMIF($H$4:$KU$4,EF$4,$H275:$KU275)/12</f>
        <v/>
      </c>
      <c r="EG301">
        <f>SUMIF($H$4:$KU$4,EG$4,$H275:$KU275)/12</f>
        <v/>
      </c>
      <c r="EH301">
        <f>SUMIF($H$4:$KU$4,EH$4,$H275:$KU275)/12</f>
        <v/>
      </c>
      <c r="EI301">
        <f>SUMIF($H$4:$KU$4,EI$4,$H275:$KU275)/12</f>
        <v/>
      </c>
      <c r="EJ301">
        <f>SUMIF($H$4:$KU$4,EJ$4,$H275:$KU275)/12</f>
        <v/>
      </c>
      <c r="EK301">
        <f>SUMIF($H$4:$KU$4,EK$4,$H275:$KU275)/12</f>
        <v/>
      </c>
      <c r="EL301">
        <f>SUMIF($H$4:$KU$4,EL$4,$H275:$KU275)/12</f>
        <v/>
      </c>
      <c r="EM301">
        <f>SUMIF($H$4:$KU$4,EM$4,$H275:$KU275)/12</f>
        <v/>
      </c>
      <c r="EN301">
        <f>SUMIF($H$4:$KU$4,EN$4,$H275:$KU275)/12</f>
        <v/>
      </c>
      <c r="EO301">
        <f>SUMIF($H$4:$KU$4,EO$4,$H275:$KU275)/12</f>
        <v/>
      </c>
      <c r="EP301">
        <f>SUMIF($H$4:$KU$4,EP$4,$H275:$KU275)/12</f>
        <v/>
      </c>
      <c r="EQ301">
        <f>SUMIF($H$4:$KU$4,EQ$4,$H275:$KU275)/12</f>
        <v/>
      </c>
      <c r="ER301">
        <f>SUMIF($H$4:$KU$4,ER$4,$H275:$KU275)/12</f>
        <v/>
      </c>
      <c r="ES301">
        <f>SUMIF($H$4:$KU$4,ES$4,$H275:$KU275)/12</f>
        <v/>
      </c>
      <c r="ET301">
        <f>SUMIF($H$4:$KU$4,ET$4,$H275:$KU275)/12</f>
        <v/>
      </c>
      <c r="EU301">
        <f>SUMIF($H$4:$KU$4,EU$4,$H275:$KU275)/12</f>
        <v/>
      </c>
      <c r="EV301">
        <f>SUMIF($H$4:$KU$4,EV$4,$H275:$KU275)/12</f>
        <v/>
      </c>
      <c r="EW301">
        <f>SUMIF($H$4:$KU$4,EW$4,$H275:$KU275)/12</f>
        <v/>
      </c>
      <c r="EX301">
        <f>SUMIF($H$4:$KU$4,EX$4,$H275:$KU275)/12</f>
        <v/>
      </c>
      <c r="EY301">
        <f>SUMIF($H$4:$KU$4,EY$4,$H275:$KU275)/12</f>
        <v/>
      </c>
      <c r="EZ301">
        <f>SUMIF($H$4:$KU$4,EZ$4,$H275:$KU275)/12</f>
        <v/>
      </c>
      <c r="FA301">
        <f>SUMIF($H$4:$KU$4,FA$4,$H275:$KU275)/12</f>
        <v/>
      </c>
      <c r="FB301">
        <f>SUMIF($H$4:$KU$4,FB$4,$H275:$KU275)/12</f>
        <v/>
      </c>
      <c r="FC301">
        <f>SUMIF($H$4:$KU$4,FC$4,$H275:$KU275)/12</f>
        <v/>
      </c>
      <c r="FD301">
        <f>SUMIF($H$4:$KU$4,FD$4,$H275:$KU275)/12</f>
        <v/>
      </c>
      <c r="FE301">
        <f>SUMIF($H$4:$KU$4,FE$4,$H275:$KU275)/12</f>
        <v/>
      </c>
      <c r="FF301">
        <f>SUMIF($H$4:$KU$4,FF$4,$H275:$KU275)/12</f>
        <v/>
      </c>
      <c r="FG301">
        <f>SUMIF($H$4:$KU$4,FG$4,$H275:$KU275)/12</f>
        <v/>
      </c>
      <c r="FH301">
        <f>SUMIF($H$4:$KU$4,FH$4,$H275:$KU275)/12</f>
        <v/>
      </c>
      <c r="FI301">
        <f>SUMIF($H$4:$KU$4,FI$4,$H275:$KU275)/12</f>
        <v/>
      </c>
      <c r="FJ301">
        <f>SUMIF($H$4:$KU$4,FJ$4,$H275:$KU275)/12</f>
        <v/>
      </c>
      <c r="FK301">
        <f>SUMIF($H$4:$KU$4,FK$4,$H275:$KU275)/12</f>
        <v/>
      </c>
      <c r="FL301">
        <f>SUMIF($H$4:$KU$4,FL$4,$H275:$KU275)/12</f>
        <v/>
      </c>
      <c r="FM301">
        <f>SUMIF($H$4:$KU$4,FM$4,$H275:$KU275)/12</f>
        <v/>
      </c>
      <c r="FN301">
        <f>SUMIF($H$4:$KU$4,FN$4,$H275:$KU275)/12</f>
        <v/>
      </c>
      <c r="FO301">
        <f>SUMIF($H$4:$KU$4,FO$4,$H275:$KU275)/12</f>
        <v/>
      </c>
      <c r="FP301">
        <f>SUMIF($H$4:$KU$4,FP$4,$H275:$KU275)/12</f>
        <v/>
      </c>
      <c r="FQ301">
        <f>SUMIF($H$4:$KU$4,FQ$4,$H275:$KU275)/12</f>
        <v/>
      </c>
      <c r="FR301">
        <f>SUMIF($H$4:$KU$4,FR$4,$H275:$KU275)/12</f>
        <v/>
      </c>
      <c r="FS301">
        <f>SUMIF($H$4:$KU$4,FS$4,$H275:$KU275)/12</f>
        <v/>
      </c>
      <c r="FT301">
        <f>SUMIF($H$4:$KU$4,FT$4,$H275:$KU275)/12</f>
        <v/>
      </c>
      <c r="FU301">
        <f>SUMIF($H$4:$KU$4,FU$4,$H275:$KU275)/12</f>
        <v/>
      </c>
      <c r="FV301">
        <f>SUMIF($H$4:$KU$4,FV$4,$H275:$KU275)/12</f>
        <v/>
      </c>
      <c r="FW301">
        <f>SUMIF($H$4:$KU$4,FW$4,$H275:$KU275)/12</f>
        <v/>
      </c>
      <c r="FX301">
        <f>SUMIF($H$4:$KU$4,FX$4,$H275:$KU275)/12</f>
        <v/>
      </c>
      <c r="FY301">
        <f>SUMIF($H$4:$KU$4,FY$4,$H275:$KU275)/12</f>
        <v/>
      </c>
      <c r="FZ301">
        <f>SUMIF($H$4:$KU$4,FZ$4,$H275:$KU275)/12</f>
        <v/>
      </c>
      <c r="GA301">
        <f>SUMIF($H$4:$KU$4,GA$4,$H275:$KU275)/12</f>
        <v/>
      </c>
      <c r="GB301">
        <f>SUMIF($H$4:$KU$4,GB$4,$H275:$KU275)/12</f>
        <v/>
      </c>
      <c r="GC301">
        <f>SUMIF($H$4:$KU$4,GC$4,$H275:$KU275)/12</f>
        <v/>
      </c>
      <c r="GD301">
        <f>SUMIF($H$4:$KU$4,GD$4,$H275:$KU275)/12</f>
        <v/>
      </c>
      <c r="GE301">
        <f>SUMIF($H$4:$KU$4,GE$4,$H275:$KU275)/12</f>
        <v/>
      </c>
      <c r="GF301">
        <f>SUMIF($H$4:$KU$4,GF$4,$H275:$KU275)/12</f>
        <v/>
      </c>
      <c r="GG301">
        <f>SUMIF($H$4:$KU$4,GG$4,$H275:$KU275)/12</f>
        <v/>
      </c>
      <c r="GH301">
        <f>SUMIF($H$4:$KU$4,GH$4,$H275:$KU275)/12</f>
        <v/>
      </c>
      <c r="GI301">
        <f>SUMIF($H$4:$KU$4,GI$4,$H275:$KU275)/12</f>
        <v/>
      </c>
      <c r="GJ301">
        <f>SUMIF($H$4:$KU$4,GJ$4,$H275:$KU275)/12</f>
        <v/>
      </c>
      <c r="GK301">
        <f>SUMIF($H$4:$KU$4,GK$4,$H275:$KU275)/12</f>
        <v/>
      </c>
      <c r="GL301">
        <f>SUMIF($H$4:$KU$4,GL$4,$H275:$KU275)/12</f>
        <v/>
      </c>
      <c r="GM301">
        <f>SUMIF($H$4:$KU$4,GM$4,$H275:$KU275)/12</f>
        <v/>
      </c>
      <c r="GN301">
        <f>SUMIF($H$4:$KU$4,GN$4,$H275:$KU275)/12</f>
        <v/>
      </c>
      <c r="GO301">
        <f>SUMIF($H$4:$KU$4,GO$4,$H275:$KU275)/12</f>
        <v/>
      </c>
      <c r="GP301">
        <f>SUMIF($H$4:$KU$4,GP$4,$H275:$KU275)/12</f>
        <v/>
      </c>
      <c r="GQ301">
        <f>SUMIF($H$4:$KU$4,GQ$4,$H275:$KU275)/12</f>
        <v/>
      </c>
      <c r="GR301">
        <f>SUMIF($H$4:$KU$4,GR$4,$H275:$KU275)/12</f>
        <v/>
      </c>
      <c r="GS301">
        <f>SUMIF($H$4:$KU$4,GS$4,$H275:$KU275)/12</f>
        <v/>
      </c>
      <c r="GT301">
        <f>SUMIF($H$4:$KU$4,GT$4,$H275:$KU275)/12</f>
        <v/>
      </c>
      <c r="GU301">
        <f>SUMIF($H$4:$KU$4,GU$4,$H275:$KU275)/12</f>
        <v/>
      </c>
      <c r="GV301">
        <f>SUMIF($H$4:$KU$4,GV$4,$H275:$KU275)/12</f>
        <v/>
      </c>
      <c r="GW301">
        <f>SUMIF($H$4:$KU$4,GW$4,$H275:$KU275)/12</f>
        <v/>
      </c>
      <c r="GX301">
        <f>SUMIF($H$4:$KU$4,GX$4,$H275:$KU275)/12</f>
        <v/>
      </c>
      <c r="GY301">
        <f>SUMIF($H$4:$KU$4,GY$4,$H275:$KU275)/12</f>
        <v/>
      </c>
      <c r="GZ301">
        <f>SUMIF($H$4:$KU$4,GZ$4,$H275:$KU275)/12</f>
        <v/>
      </c>
      <c r="HA301">
        <f>SUMIF($H$4:$KU$4,HA$4,$H275:$KU275)/12</f>
        <v/>
      </c>
      <c r="HB301">
        <f>SUMIF($H$4:$KU$4,HB$4,$H275:$KU275)/12</f>
        <v/>
      </c>
      <c r="HC301">
        <f>SUMIF($H$4:$KU$4,HC$4,$H275:$KU275)/12</f>
        <v/>
      </c>
      <c r="HD301">
        <f>SUMIF($H$4:$KU$4,HD$4,$H275:$KU275)/12</f>
        <v/>
      </c>
      <c r="HE301">
        <f>SUMIF($H$4:$KU$4,HE$4,$H275:$KU275)/12</f>
        <v/>
      </c>
      <c r="HF301">
        <f>SUMIF($H$4:$KU$4,HF$4,$H275:$KU275)/12</f>
        <v/>
      </c>
      <c r="HG301">
        <f>SUMIF($H$4:$KU$4,HG$4,$H275:$KU275)/12</f>
        <v/>
      </c>
      <c r="HH301">
        <f>SUMIF($H$4:$KU$4,HH$4,$H275:$KU275)/12</f>
        <v/>
      </c>
      <c r="HI301">
        <f>SUMIF($H$4:$KU$4,HI$4,$H275:$KU275)/12</f>
        <v/>
      </c>
      <c r="HJ301">
        <f>SUMIF($H$4:$KU$4,HJ$4,$H275:$KU275)/12</f>
        <v/>
      </c>
      <c r="HK301">
        <f>SUMIF($H$4:$KU$4,HK$4,$H275:$KU275)/12</f>
        <v/>
      </c>
      <c r="HL301">
        <f>SUMIF($H$4:$KU$4,HL$4,$H275:$KU275)/12</f>
        <v/>
      </c>
      <c r="HM301">
        <f>SUMIF($H$4:$KU$4,HM$4,$H275:$KU275)/12</f>
        <v/>
      </c>
      <c r="HN301">
        <f>SUMIF($H$4:$KU$4,HN$4,$H275:$KU275)/12</f>
        <v/>
      </c>
      <c r="HO301">
        <f>SUMIF($H$4:$KU$4,HO$4,$H275:$KU275)/12</f>
        <v/>
      </c>
      <c r="HP301">
        <f>SUMIF($H$4:$KU$4,HP$4,$H275:$KU275)/12</f>
        <v/>
      </c>
      <c r="HQ301">
        <f>SUMIF($H$4:$KU$4,HQ$4,$H275:$KU275)/12</f>
        <v/>
      </c>
      <c r="HR301">
        <f>SUMIF($H$4:$KU$4,HR$4,$H275:$KU275)/12</f>
        <v/>
      </c>
      <c r="HS301">
        <f>SUMIF($H$4:$KU$4,HS$4,$H275:$KU275)/12</f>
        <v/>
      </c>
      <c r="HT301">
        <f>SUMIF($H$4:$KU$4,HT$4,$H275:$KU275)/12</f>
        <v/>
      </c>
      <c r="HU301">
        <f>SUMIF($H$4:$KU$4,HU$4,$H275:$KU275)/12</f>
        <v/>
      </c>
      <c r="HV301">
        <f>SUMIF($H$4:$KU$4,HV$4,$H275:$KU275)/12</f>
        <v/>
      </c>
      <c r="HW301">
        <f>SUMIF($H$4:$KU$4,HW$4,$H275:$KU275)/12</f>
        <v/>
      </c>
      <c r="HX301">
        <f>SUMIF($H$4:$KU$4,HX$4,$H275:$KU275)/12</f>
        <v/>
      </c>
      <c r="HY301">
        <f>SUMIF($H$4:$KU$4,HY$4,$H275:$KU275)/12</f>
        <v/>
      </c>
      <c r="HZ301">
        <f>SUMIF($H$4:$KU$4,HZ$4,$H275:$KU275)/12</f>
        <v/>
      </c>
      <c r="IA301">
        <f>SUMIF($H$4:$KU$4,IA$4,$H275:$KU275)/12</f>
        <v/>
      </c>
      <c r="IB301">
        <f>SUMIF($H$4:$KU$4,IB$4,$H275:$KU275)/12</f>
        <v/>
      </c>
      <c r="IC301">
        <f>SUMIF($H$4:$KU$4,IC$4,$H275:$KU275)/12</f>
        <v/>
      </c>
      <c r="ID301">
        <f>SUMIF($H$4:$KU$4,ID$4,$H275:$KU275)/12</f>
        <v/>
      </c>
      <c r="IE301">
        <f>SUMIF($H$4:$KU$4,IE$4,$H275:$KU275)/12</f>
        <v/>
      </c>
      <c r="IF301">
        <f>SUMIF($H$4:$KU$4,IF$4,$H275:$KU275)/12</f>
        <v/>
      </c>
      <c r="IG301">
        <f>SUMIF($H$4:$KU$4,IG$4,$H275:$KU275)/12</f>
        <v/>
      </c>
      <c r="IH301">
        <f>SUMIF($H$4:$KU$4,IH$4,$H275:$KU275)/12</f>
        <v/>
      </c>
      <c r="II301">
        <f>SUMIF($H$4:$KU$4,II$4,$H275:$KU275)/12</f>
        <v/>
      </c>
      <c r="IJ301">
        <f>SUMIF($H$4:$KU$4,IJ$4,$H275:$KU275)/12</f>
        <v/>
      </c>
      <c r="IK301">
        <f>SUMIF($H$4:$KU$4,IK$4,$H275:$KU275)/12</f>
        <v/>
      </c>
      <c r="IL301">
        <f>SUMIF($H$4:$KU$4,IL$4,$H275:$KU275)/12</f>
        <v/>
      </c>
      <c r="IM301">
        <f>SUMIF($H$4:$KU$4,IM$4,$H275:$KU275)/12</f>
        <v/>
      </c>
      <c r="IN301">
        <f>SUMIF($H$4:$KU$4,IN$4,$H275:$KU275)/12</f>
        <v/>
      </c>
      <c r="IO301">
        <f>SUMIF($H$4:$KU$4,IO$4,$H275:$KU275)/12</f>
        <v/>
      </c>
      <c r="IP301">
        <f>SUMIF($H$4:$KU$4,IP$4,$H275:$KU275)/12</f>
        <v/>
      </c>
      <c r="IQ301">
        <f>SUMIF($H$4:$KU$4,IQ$4,$H275:$KU275)/12</f>
        <v/>
      </c>
      <c r="IR301">
        <f>SUMIF($H$4:$KU$4,IR$4,$H275:$KU275)/12</f>
        <v/>
      </c>
      <c r="IS301">
        <f>SUMIF($H$4:$KU$4,IS$4,$H275:$KU275)/12</f>
        <v/>
      </c>
      <c r="IT301">
        <f>SUMIF($H$4:$KU$4,IT$4,$H275:$KU275)/12</f>
        <v/>
      </c>
      <c r="IU301">
        <f>SUMIF($H$4:$KU$4,IU$4,$H275:$KU275)/12</f>
        <v/>
      </c>
      <c r="IV301">
        <f>SUMIF($H$4:$KU$4,IV$4,$H275:$KU275)/12</f>
        <v/>
      </c>
      <c r="IW301">
        <f>SUMIF($H$4:$KU$4,IW$4,$H275:$KU275)/12</f>
        <v/>
      </c>
      <c r="IX301">
        <f>SUMIF($H$4:$KU$4,IX$4,$H275:$KU275)/12</f>
        <v/>
      </c>
      <c r="IY301">
        <f>SUMIF($H$4:$KU$4,IY$4,$H275:$KU275)/12</f>
        <v/>
      </c>
      <c r="IZ301">
        <f>SUMIF($H$4:$KU$4,IZ$4,$H275:$KU275)/12</f>
        <v/>
      </c>
      <c r="JA301">
        <f>SUMIF($H$4:$KU$4,JA$4,$H275:$KU275)/12</f>
        <v/>
      </c>
      <c r="JB301">
        <f>SUMIF($H$4:$KU$4,JB$4,$H275:$KU275)/12</f>
        <v/>
      </c>
      <c r="JC301">
        <f>SUMIF($H$4:$KU$4,JC$4,$H275:$KU275)/12</f>
        <v/>
      </c>
      <c r="JD301">
        <f>SUMIF($H$4:$KU$4,JD$4,$H275:$KU275)/12</f>
        <v/>
      </c>
      <c r="JE301">
        <f>SUMIF($H$4:$KU$4,JE$4,$H275:$KU275)/12</f>
        <v/>
      </c>
      <c r="JF301">
        <f>SUMIF($H$4:$KU$4,JF$4,$H275:$KU275)/12</f>
        <v/>
      </c>
      <c r="JG301">
        <f>SUMIF($H$4:$KU$4,JG$4,$H275:$KU275)/12</f>
        <v/>
      </c>
      <c r="JH301">
        <f>SUMIF($H$4:$KU$4,JH$4,$H275:$KU275)/12</f>
        <v/>
      </c>
      <c r="JI301">
        <f>SUMIF($H$4:$KU$4,JI$4,$H275:$KU275)/12</f>
        <v/>
      </c>
      <c r="JJ301">
        <f>SUMIF($H$4:$KU$4,JJ$4,$H275:$KU275)/12</f>
        <v/>
      </c>
      <c r="JK301">
        <f>SUMIF($H$4:$KU$4,JK$4,$H275:$KU275)/12</f>
        <v/>
      </c>
      <c r="JL301">
        <f>SUMIF($H$4:$KU$4,JL$4,$H275:$KU275)/12</f>
        <v/>
      </c>
      <c r="JM301">
        <f>SUMIF($H$4:$KU$4,JM$4,$H275:$KU275)/12</f>
        <v/>
      </c>
      <c r="JN301">
        <f>SUMIF($H$4:$KU$4,JN$4,$H275:$KU275)/12</f>
        <v/>
      </c>
      <c r="JO301">
        <f>SUMIF($H$4:$KU$4,JO$4,$H275:$KU275)/12</f>
        <v/>
      </c>
      <c r="JP301">
        <f>SUMIF($H$4:$KU$4,JP$4,$H275:$KU275)/12</f>
        <v/>
      </c>
      <c r="JQ301">
        <f>SUMIF($H$4:$KU$4,JQ$4,$H275:$KU275)/12</f>
        <v/>
      </c>
      <c r="JR301">
        <f>SUMIF($H$4:$KU$4,JR$4,$H275:$KU275)/12</f>
        <v/>
      </c>
      <c r="JS301">
        <f>SUMIF($H$4:$KU$4,JS$4,$H275:$KU275)/12</f>
        <v/>
      </c>
      <c r="JT301">
        <f>SUMIF($H$4:$KU$4,JT$4,$H275:$KU275)/12</f>
        <v/>
      </c>
      <c r="JU301">
        <f>SUMIF($H$4:$KU$4,JU$4,$H275:$KU275)/12</f>
        <v/>
      </c>
      <c r="JV301">
        <f>SUMIF($H$4:$KU$4,JV$4,$H275:$KU275)/12</f>
        <v/>
      </c>
      <c r="JW301">
        <f>SUMIF($H$4:$KU$4,JW$4,$H275:$KU275)/12</f>
        <v/>
      </c>
      <c r="JX301">
        <f>SUMIF($H$4:$KU$4,JX$4,$H275:$KU275)/12</f>
        <v/>
      </c>
      <c r="JY301">
        <f>SUMIF($H$4:$KU$4,JY$4,$H275:$KU275)/12</f>
        <v/>
      </c>
      <c r="JZ301">
        <f>SUMIF($H$4:$KU$4,JZ$4,$H275:$KU275)/12</f>
        <v/>
      </c>
      <c r="KA301">
        <f>SUMIF($H$4:$KU$4,KA$4,$H275:$KU275)/12</f>
        <v/>
      </c>
      <c r="KB301">
        <f>SUMIF($H$4:$KU$4,KB$4,$H275:$KU275)/12</f>
        <v/>
      </c>
      <c r="KC301">
        <f>SUMIF($H$4:$KU$4,KC$4,$H275:$KU275)/12</f>
        <v/>
      </c>
      <c r="KD301">
        <f>SUMIF($H$4:$KU$4,KD$4,$H275:$KU275)/12</f>
        <v/>
      </c>
      <c r="KE301">
        <f>SUMIF($H$4:$KU$4,KE$4,$H275:$KU275)/12</f>
        <v/>
      </c>
      <c r="KF301">
        <f>SUMIF($H$4:$KU$4,KF$4,$H275:$KU275)/12</f>
        <v/>
      </c>
      <c r="KG301">
        <f>SUMIF($H$4:$KU$4,KG$4,$H275:$KU275)/12</f>
        <v/>
      </c>
      <c r="KH301">
        <f>SUMIF($H$4:$KU$4,KH$4,$H275:$KU275)/12</f>
        <v/>
      </c>
      <c r="KI301">
        <f>SUMIF($H$4:$KU$4,KI$4,$H275:$KU275)/12</f>
        <v/>
      </c>
      <c r="KJ301">
        <f>SUMIF($H$4:$KU$4,KJ$4,$H275:$KU275)/12</f>
        <v/>
      </c>
      <c r="KK301">
        <f>SUMIF($H$4:$KU$4,KK$4,$H275:$KU275)/12</f>
        <v/>
      </c>
      <c r="KL301">
        <f>SUMIF($H$4:$KU$4,KL$4,$H275:$KU275)/12</f>
        <v/>
      </c>
      <c r="KM301">
        <f>SUMIF($H$4:$KU$4,KM$4,$H275:$KU275)/12</f>
        <v/>
      </c>
      <c r="KN301">
        <f>SUMIF($H$4:$KU$4,KN$4,$H275:$KU275)/12</f>
        <v/>
      </c>
      <c r="KO301">
        <f>SUMIF($H$4:$KU$4,KO$4,$H275:$KU275)/12</f>
        <v/>
      </c>
      <c r="KP301">
        <f>SUMIF($H$4:$KU$4,KP$4,$H275:$KU275)/12</f>
        <v/>
      </c>
      <c r="KQ301">
        <f>SUMIF($H$4:$KU$4,KQ$4,$H275:$KU275)/12</f>
        <v/>
      </c>
      <c r="KR301">
        <f>SUMIF($H$4:$KU$4,KR$4,$H275:$KU275)/12</f>
        <v/>
      </c>
      <c r="KS301">
        <f>SUMIF($H$4:$KU$4,KS$4,$H275:$KU275)/12</f>
        <v/>
      </c>
      <c r="KT301">
        <f>SUMIF($H$4:$KU$4,KT$4,$H275:$KU275)/12</f>
        <v/>
      </c>
      <c r="KU301">
        <f>SUMIF($H$4:$KU$4,KU$4,$H275:$KU275)/12</f>
        <v/>
      </c>
    </row>
    <row r="302" spans="1:307">
      <c r="B302" t="s">
        <v>63</v>
      </c>
      <c r="D302" t="s">
        <v>143</v>
      </c>
      <c r="H302">
        <f>SUMIF($H$4:$KU$4,H$4,$H276:$KU276)/12</f>
        <v/>
      </c>
      <c r="I302">
        <f>SUMIF($H$4:$KU$4,I$4,$H276:$KU276)/12</f>
        <v/>
      </c>
      <c r="J302">
        <f>SUMIF($H$4:$KU$4,J$4,$H276:$KU276)/12</f>
        <v/>
      </c>
      <c r="K302">
        <f>SUMIF($H$4:$KU$4,K$4,$H276:$KU276)/12</f>
        <v/>
      </c>
      <c r="L302">
        <f>SUMIF($H$4:$KU$4,L$4,$H276:$KU276)/12</f>
        <v/>
      </c>
      <c r="M302">
        <f>SUMIF($H$4:$KU$4,M$4,$H276:$KU276)/12</f>
        <v/>
      </c>
      <c r="N302">
        <f>SUMIF($H$4:$KU$4,N$4,$H276:$KU276)/12</f>
        <v/>
      </c>
      <c r="O302">
        <f>SUMIF($H$4:$KU$4,O$4,$H276:$KU276)/12</f>
        <v/>
      </c>
      <c r="P302">
        <f>SUMIF($H$4:$KU$4,P$4,$H276:$KU276)/12</f>
        <v/>
      </c>
      <c r="Q302">
        <f>SUMIF($H$4:$KU$4,Q$4,$H276:$KU276)/12</f>
        <v/>
      </c>
      <c r="R302">
        <f>SUMIF($H$4:$KU$4,R$4,$H276:$KU276)/12</f>
        <v/>
      </c>
      <c r="S302">
        <f>SUMIF($H$4:$KU$4,S$4,$H276:$KU276)/12</f>
        <v/>
      </c>
      <c r="T302">
        <f>SUMIF($H$4:$KU$4,T$4,$H276:$KU276)/12</f>
        <v/>
      </c>
      <c r="U302">
        <f>SUMIF($H$4:$KU$4,U$4,$H276:$KU276)/12</f>
        <v/>
      </c>
      <c r="V302">
        <f>SUMIF($H$4:$KU$4,V$4,$H276:$KU276)/12</f>
        <v/>
      </c>
      <c r="W302">
        <f>SUMIF($H$4:$KU$4,W$4,$H276:$KU276)/12</f>
        <v/>
      </c>
      <c r="X302">
        <f>SUMIF($H$4:$KU$4,X$4,$H276:$KU276)/12</f>
        <v/>
      </c>
      <c r="Y302">
        <f>SUMIF($H$4:$KU$4,Y$4,$H276:$KU276)/12</f>
        <v/>
      </c>
      <c r="Z302">
        <f>SUMIF($H$4:$KU$4,Z$4,$H276:$KU276)/12</f>
        <v/>
      </c>
      <c r="AA302">
        <f>SUMIF($H$4:$KU$4,AA$4,$H276:$KU276)/12</f>
        <v/>
      </c>
      <c r="AB302">
        <f>SUMIF($H$4:$KU$4,AB$4,$H276:$KU276)/12</f>
        <v/>
      </c>
      <c r="AC302">
        <f>SUMIF($H$4:$KU$4,AC$4,$H276:$KU276)/12</f>
        <v/>
      </c>
      <c r="AD302">
        <f>SUMIF($H$4:$KU$4,AD$4,$H276:$KU276)/12</f>
        <v/>
      </c>
      <c r="AE302">
        <f>SUMIF($H$4:$KU$4,AE$4,$H276:$KU276)/12</f>
        <v/>
      </c>
      <c r="AF302">
        <f>SUMIF($H$4:$KU$4,AF$4,$H276:$KU276)/12</f>
        <v/>
      </c>
      <c r="AG302">
        <f>SUMIF($H$4:$KU$4,AG$4,$H276:$KU276)/12</f>
        <v/>
      </c>
      <c r="AH302">
        <f>SUMIF($H$4:$KU$4,AH$4,$H276:$KU276)/12</f>
        <v/>
      </c>
      <c r="AI302">
        <f>SUMIF($H$4:$KU$4,AI$4,$H276:$KU276)/12</f>
        <v/>
      </c>
      <c r="AJ302">
        <f>SUMIF($H$4:$KU$4,AJ$4,$H276:$KU276)/12</f>
        <v/>
      </c>
      <c r="AK302">
        <f>SUMIF($H$4:$KU$4,AK$4,$H276:$KU276)/12</f>
        <v/>
      </c>
      <c r="AL302">
        <f>SUMIF($H$4:$KU$4,AL$4,$H276:$KU276)/12</f>
        <v/>
      </c>
      <c r="AM302">
        <f>SUMIF($H$4:$KU$4,AM$4,$H276:$KU276)/12</f>
        <v/>
      </c>
      <c r="AN302">
        <f>SUMIF($H$4:$KU$4,AN$4,$H276:$KU276)/12</f>
        <v/>
      </c>
      <c r="AO302">
        <f>SUMIF($H$4:$KU$4,AO$4,$H276:$KU276)/12</f>
        <v/>
      </c>
      <c r="AP302">
        <f>SUMIF($H$4:$KU$4,AP$4,$H276:$KU276)/12</f>
        <v/>
      </c>
      <c r="AQ302">
        <f>SUMIF($H$4:$KU$4,AQ$4,$H276:$KU276)/12</f>
        <v/>
      </c>
      <c r="AR302">
        <f>SUMIF($H$4:$KU$4,AR$4,$H276:$KU276)/12</f>
        <v/>
      </c>
      <c r="AS302">
        <f>SUMIF($H$4:$KU$4,AS$4,$H276:$KU276)/12</f>
        <v/>
      </c>
      <c r="AT302">
        <f>SUMIF($H$4:$KU$4,AT$4,$H276:$KU276)/12</f>
        <v/>
      </c>
      <c r="AU302">
        <f>SUMIF($H$4:$KU$4,AU$4,$H276:$KU276)/12</f>
        <v/>
      </c>
      <c r="AV302">
        <f>SUMIF($H$4:$KU$4,AV$4,$H276:$KU276)/12</f>
        <v/>
      </c>
      <c r="AW302">
        <f>SUMIF($H$4:$KU$4,AW$4,$H276:$KU276)/12</f>
        <v/>
      </c>
      <c r="AX302">
        <f>SUMIF($H$4:$KU$4,AX$4,$H276:$KU276)/12</f>
        <v/>
      </c>
      <c r="AY302">
        <f>SUMIF($H$4:$KU$4,AY$4,$H276:$KU276)/12</f>
        <v/>
      </c>
      <c r="AZ302">
        <f>SUMIF($H$4:$KU$4,AZ$4,$H276:$KU276)/12</f>
        <v/>
      </c>
      <c r="BA302">
        <f>SUMIF($H$4:$KU$4,BA$4,$H276:$KU276)/12</f>
        <v/>
      </c>
      <c r="BB302">
        <f>SUMIF($H$4:$KU$4,BB$4,$H276:$KU276)/12</f>
        <v/>
      </c>
      <c r="BC302">
        <f>SUMIF($H$4:$KU$4,BC$4,$H276:$KU276)/12</f>
        <v/>
      </c>
      <c r="BD302">
        <f>SUMIF($H$4:$KU$4,BD$4,$H276:$KU276)/12</f>
        <v/>
      </c>
      <c r="BE302">
        <f>SUMIF($H$4:$KU$4,BE$4,$H276:$KU276)/12</f>
        <v/>
      </c>
      <c r="BF302">
        <f>SUMIF($H$4:$KU$4,BF$4,$H276:$KU276)/12</f>
        <v/>
      </c>
      <c r="BG302">
        <f>SUMIF($H$4:$KU$4,BG$4,$H276:$KU276)/12</f>
        <v/>
      </c>
      <c r="BH302">
        <f>SUMIF($H$4:$KU$4,BH$4,$H276:$KU276)/12</f>
        <v/>
      </c>
      <c r="BI302">
        <f>SUMIF($H$4:$KU$4,BI$4,$H276:$KU276)/12</f>
        <v/>
      </c>
      <c r="BJ302">
        <f>SUMIF($H$4:$KU$4,BJ$4,$H276:$KU276)/12</f>
        <v/>
      </c>
      <c r="BK302">
        <f>SUMIF($H$4:$KU$4,BK$4,$H276:$KU276)/12</f>
        <v/>
      </c>
      <c r="BL302">
        <f>SUMIF($H$4:$KU$4,BL$4,$H276:$KU276)/12</f>
        <v/>
      </c>
      <c r="BM302">
        <f>SUMIF($H$4:$KU$4,BM$4,$H276:$KU276)/12</f>
        <v/>
      </c>
      <c r="BN302">
        <f>SUMIF($H$4:$KU$4,BN$4,$H276:$KU276)/12</f>
        <v/>
      </c>
      <c r="BO302">
        <f>SUMIF($H$4:$KU$4,BO$4,$H276:$KU276)/12</f>
        <v/>
      </c>
      <c r="BP302">
        <f>SUMIF($H$4:$KU$4,BP$4,$H276:$KU276)/12</f>
        <v/>
      </c>
      <c r="BQ302">
        <f>SUMIF($H$4:$KU$4,BQ$4,$H276:$KU276)/12</f>
        <v/>
      </c>
      <c r="BR302">
        <f>SUMIF($H$4:$KU$4,BR$4,$H276:$KU276)/12</f>
        <v/>
      </c>
      <c r="BS302">
        <f>SUMIF($H$4:$KU$4,BS$4,$H276:$KU276)/12</f>
        <v/>
      </c>
      <c r="BT302">
        <f>SUMIF($H$4:$KU$4,BT$4,$H276:$KU276)/12</f>
        <v/>
      </c>
      <c r="BU302">
        <f>SUMIF($H$4:$KU$4,BU$4,$H276:$KU276)/12</f>
        <v/>
      </c>
      <c r="BV302">
        <f>SUMIF($H$4:$KU$4,BV$4,$H276:$KU276)/12</f>
        <v/>
      </c>
      <c r="BW302">
        <f>SUMIF($H$4:$KU$4,BW$4,$H276:$KU276)/12</f>
        <v/>
      </c>
      <c r="BX302">
        <f>SUMIF($H$4:$KU$4,BX$4,$H276:$KU276)/12</f>
        <v/>
      </c>
      <c r="BY302">
        <f>SUMIF($H$4:$KU$4,BY$4,$H276:$KU276)/12</f>
        <v/>
      </c>
      <c r="BZ302">
        <f>SUMIF($H$4:$KU$4,BZ$4,$H276:$KU276)/12</f>
        <v/>
      </c>
      <c r="CA302">
        <f>SUMIF($H$4:$KU$4,CA$4,$H276:$KU276)/12</f>
        <v/>
      </c>
      <c r="CB302">
        <f>SUMIF($H$4:$KU$4,CB$4,$H276:$KU276)/12</f>
        <v/>
      </c>
      <c r="CC302">
        <f>SUMIF($H$4:$KU$4,CC$4,$H276:$KU276)/12</f>
        <v/>
      </c>
      <c r="CD302">
        <f>SUMIF($H$4:$KU$4,CD$4,$H276:$KU276)/12</f>
        <v/>
      </c>
      <c r="CE302">
        <f>SUMIF($H$4:$KU$4,CE$4,$H276:$KU276)/12</f>
        <v/>
      </c>
      <c r="CF302">
        <f>SUMIF($H$4:$KU$4,CF$4,$H276:$KU276)/12</f>
        <v/>
      </c>
      <c r="CG302">
        <f>SUMIF($H$4:$KU$4,CG$4,$H276:$KU276)/12</f>
        <v/>
      </c>
      <c r="CH302">
        <f>SUMIF($H$4:$KU$4,CH$4,$H276:$KU276)/12</f>
        <v/>
      </c>
      <c r="CI302">
        <f>SUMIF($H$4:$KU$4,CI$4,$H276:$KU276)/12</f>
        <v/>
      </c>
      <c r="CJ302">
        <f>SUMIF($H$4:$KU$4,CJ$4,$H276:$KU276)/12</f>
        <v/>
      </c>
      <c r="CK302">
        <f>SUMIF($H$4:$KU$4,CK$4,$H276:$KU276)/12</f>
        <v/>
      </c>
      <c r="CL302">
        <f>SUMIF($H$4:$KU$4,CL$4,$H276:$KU276)/12</f>
        <v/>
      </c>
      <c r="CM302">
        <f>SUMIF($H$4:$KU$4,CM$4,$H276:$KU276)/12</f>
        <v/>
      </c>
      <c r="CN302">
        <f>SUMIF($H$4:$KU$4,CN$4,$H276:$KU276)/12</f>
        <v/>
      </c>
      <c r="CO302">
        <f>SUMIF($H$4:$KU$4,CO$4,$H276:$KU276)/12</f>
        <v/>
      </c>
      <c r="CP302">
        <f>SUMIF($H$4:$KU$4,CP$4,$H276:$KU276)/12</f>
        <v/>
      </c>
      <c r="CQ302">
        <f>SUMIF($H$4:$KU$4,CQ$4,$H276:$KU276)/12</f>
        <v/>
      </c>
      <c r="CR302">
        <f>SUMIF($H$4:$KU$4,CR$4,$H276:$KU276)/12</f>
        <v/>
      </c>
      <c r="CS302">
        <f>SUMIF($H$4:$KU$4,CS$4,$H276:$KU276)/12</f>
        <v/>
      </c>
      <c r="CT302">
        <f>SUMIF($H$4:$KU$4,CT$4,$H276:$KU276)/12</f>
        <v/>
      </c>
      <c r="CU302">
        <f>SUMIF($H$4:$KU$4,CU$4,$H276:$KU276)/12</f>
        <v/>
      </c>
      <c r="CV302">
        <f>SUMIF($H$4:$KU$4,CV$4,$H276:$KU276)/12</f>
        <v/>
      </c>
      <c r="CW302">
        <f>SUMIF($H$4:$KU$4,CW$4,$H276:$KU276)/12</f>
        <v/>
      </c>
      <c r="CX302">
        <f>SUMIF($H$4:$KU$4,CX$4,$H276:$KU276)/12</f>
        <v/>
      </c>
      <c r="CY302">
        <f>SUMIF($H$4:$KU$4,CY$4,$H276:$KU276)/12</f>
        <v/>
      </c>
      <c r="CZ302">
        <f>SUMIF($H$4:$KU$4,CZ$4,$H276:$KU276)/12</f>
        <v/>
      </c>
      <c r="DA302">
        <f>SUMIF($H$4:$KU$4,DA$4,$H276:$KU276)/12</f>
        <v/>
      </c>
      <c r="DB302">
        <f>SUMIF($H$4:$KU$4,DB$4,$H276:$KU276)/12</f>
        <v/>
      </c>
      <c r="DC302">
        <f>SUMIF($H$4:$KU$4,DC$4,$H276:$KU276)/12</f>
        <v/>
      </c>
      <c r="DD302">
        <f>SUMIF($H$4:$KU$4,DD$4,$H276:$KU276)/12</f>
        <v/>
      </c>
      <c r="DE302">
        <f>SUMIF($H$4:$KU$4,DE$4,$H276:$KU276)/12</f>
        <v/>
      </c>
      <c r="DF302">
        <f>SUMIF($H$4:$KU$4,DF$4,$H276:$KU276)/12</f>
        <v/>
      </c>
      <c r="DG302">
        <f>SUMIF($H$4:$KU$4,DG$4,$H276:$KU276)/12</f>
        <v/>
      </c>
      <c r="DH302">
        <f>SUMIF($H$4:$KU$4,DH$4,$H276:$KU276)/12</f>
        <v/>
      </c>
      <c r="DI302">
        <f>SUMIF($H$4:$KU$4,DI$4,$H276:$KU276)/12</f>
        <v/>
      </c>
      <c r="DJ302">
        <f>SUMIF($H$4:$KU$4,DJ$4,$H276:$KU276)/12</f>
        <v/>
      </c>
      <c r="DK302">
        <f>SUMIF($H$4:$KU$4,DK$4,$H276:$KU276)/12</f>
        <v/>
      </c>
      <c r="DL302">
        <f>SUMIF($H$4:$KU$4,DL$4,$H276:$KU276)/12</f>
        <v/>
      </c>
      <c r="DM302">
        <f>SUMIF($H$4:$KU$4,DM$4,$H276:$KU276)/12</f>
        <v/>
      </c>
      <c r="DN302">
        <f>SUMIF($H$4:$KU$4,DN$4,$H276:$KU276)/12</f>
        <v/>
      </c>
      <c r="DO302">
        <f>SUMIF($H$4:$KU$4,DO$4,$H276:$KU276)/12</f>
        <v/>
      </c>
      <c r="DP302">
        <f>SUMIF($H$4:$KU$4,DP$4,$H276:$KU276)/12</f>
        <v/>
      </c>
      <c r="DQ302">
        <f>SUMIF($H$4:$KU$4,DQ$4,$H276:$KU276)/12</f>
        <v/>
      </c>
      <c r="DR302">
        <f>SUMIF($H$4:$KU$4,DR$4,$H276:$KU276)/12</f>
        <v/>
      </c>
      <c r="DS302">
        <f>SUMIF($H$4:$KU$4,DS$4,$H276:$KU276)/12</f>
        <v/>
      </c>
      <c r="DT302">
        <f>SUMIF($H$4:$KU$4,DT$4,$H276:$KU276)/12</f>
        <v/>
      </c>
      <c r="DU302">
        <f>SUMIF($H$4:$KU$4,DU$4,$H276:$KU276)/12</f>
        <v/>
      </c>
      <c r="DV302">
        <f>SUMIF($H$4:$KU$4,DV$4,$H276:$KU276)/12</f>
        <v/>
      </c>
      <c r="DW302">
        <f>SUMIF($H$4:$KU$4,DW$4,$H276:$KU276)/12</f>
        <v/>
      </c>
      <c r="DX302">
        <f>SUMIF($H$4:$KU$4,DX$4,$H276:$KU276)/12</f>
        <v/>
      </c>
      <c r="DY302">
        <f>SUMIF($H$4:$KU$4,DY$4,$H276:$KU276)/12</f>
        <v/>
      </c>
      <c r="DZ302">
        <f>SUMIF($H$4:$KU$4,DZ$4,$H276:$KU276)/12</f>
        <v/>
      </c>
      <c r="EA302">
        <f>SUMIF($H$4:$KU$4,EA$4,$H276:$KU276)/12</f>
        <v/>
      </c>
      <c r="EB302">
        <f>SUMIF($H$4:$KU$4,EB$4,$H276:$KU276)/12</f>
        <v/>
      </c>
      <c r="EC302">
        <f>SUMIF($H$4:$KU$4,EC$4,$H276:$KU276)/12</f>
        <v/>
      </c>
      <c r="ED302">
        <f>SUMIF($H$4:$KU$4,ED$4,$H276:$KU276)/12</f>
        <v/>
      </c>
      <c r="EE302">
        <f>SUMIF($H$4:$KU$4,EE$4,$H276:$KU276)/12</f>
        <v/>
      </c>
      <c r="EF302">
        <f>SUMIF($H$4:$KU$4,EF$4,$H276:$KU276)/12</f>
        <v/>
      </c>
      <c r="EG302">
        <f>SUMIF($H$4:$KU$4,EG$4,$H276:$KU276)/12</f>
        <v/>
      </c>
      <c r="EH302">
        <f>SUMIF($H$4:$KU$4,EH$4,$H276:$KU276)/12</f>
        <v/>
      </c>
      <c r="EI302">
        <f>SUMIF($H$4:$KU$4,EI$4,$H276:$KU276)/12</f>
        <v/>
      </c>
      <c r="EJ302">
        <f>SUMIF($H$4:$KU$4,EJ$4,$H276:$KU276)/12</f>
        <v/>
      </c>
      <c r="EK302">
        <f>SUMIF($H$4:$KU$4,EK$4,$H276:$KU276)/12</f>
        <v/>
      </c>
      <c r="EL302">
        <f>SUMIF($H$4:$KU$4,EL$4,$H276:$KU276)/12</f>
        <v/>
      </c>
      <c r="EM302">
        <f>SUMIF($H$4:$KU$4,EM$4,$H276:$KU276)/12</f>
        <v/>
      </c>
      <c r="EN302">
        <f>SUMIF($H$4:$KU$4,EN$4,$H276:$KU276)/12</f>
        <v/>
      </c>
      <c r="EO302">
        <f>SUMIF($H$4:$KU$4,EO$4,$H276:$KU276)/12</f>
        <v/>
      </c>
      <c r="EP302">
        <f>SUMIF($H$4:$KU$4,EP$4,$H276:$KU276)/12</f>
        <v/>
      </c>
      <c r="EQ302">
        <f>SUMIF($H$4:$KU$4,EQ$4,$H276:$KU276)/12</f>
        <v/>
      </c>
      <c r="ER302">
        <f>SUMIF($H$4:$KU$4,ER$4,$H276:$KU276)/12</f>
        <v/>
      </c>
      <c r="ES302">
        <f>SUMIF($H$4:$KU$4,ES$4,$H276:$KU276)/12</f>
        <v/>
      </c>
      <c r="ET302">
        <f>SUMIF($H$4:$KU$4,ET$4,$H276:$KU276)/12</f>
        <v/>
      </c>
      <c r="EU302">
        <f>SUMIF($H$4:$KU$4,EU$4,$H276:$KU276)/12</f>
        <v/>
      </c>
      <c r="EV302">
        <f>SUMIF($H$4:$KU$4,EV$4,$H276:$KU276)/12</f>
        <v/>
      </c>
      <c r="EW302">
        <f>SUMIF($H$4:$KU$4,EW$4,$H276:$KU276)/12</f>
        <v/>
      </c>
      <c r="EX302">
        <f>SUMIF($H$4:$KU$4,EX$4,$H276:$KU276)/12</f>
        <v/>
      </c>
      <c r="EY302">
        <f>SUMIF($H$4:$KU$4,EY$4,$H276:$KU276)/12</f>
        <v/>
      </c>
      <c r="EZ302">
        <f>SUMIF($H$4:$KU$4,EZ$4,$H276:$KU276)/12</f>
        <v/>
      </c>
      <c r="FA302">
        <f>SUMIF($H$4:$KU$4,FA$4,$H276:$KU276)/12</f>
        <v/>
      </c>
      <c r="FB302">
        <f>SUMIF($H$4:$KU$4,FB$4,$H276:$KU276)/12</f>
        <v/>
      </c>
      <c r="FC302">
        <f>SUMIF($H$4:$KU$4,FC$4,$H276:$KU276)/12</f>
        <v/>
      </c>
      <c r="FD302">
        <f>SUMIF($H$4:$KU$4,FD$4,$H276:$KU276)/12</f>
        <v/>
      </c>
      <c r="FE302">
        <f>SUMIF($H$4:$KU$4,FE$4,$H276:$KU276)/12</f>
        <v/>
      </c>
      <c r="FF302">
        <f>SUMIF($H$4:$KU$4,FF$4,$H276:$KU276)/12</f>
        <v/>
      </c>
      <c r="FG302">
        <f>SUMIF($H$4:$KU$4,FG$4,$H276:$KU276)/12</f>
        <v/>
      </c>
      <c r="FH302">
        <f>SUMIF($H$4:$KU$4,FH$4,$H276:$KU276)/12</f>
        <v/>
      </c>
      <c r="FI302">
        <f>SUMIF($H$4:$KU$4,FI$4,$H276:$KU276)/12</f>
        <v/>
      </c>
      <c r="FJ302">
        <f>SUMIF($H$4:$KU$4,FJ$4,$H276:$KU276)/12</f>
        <v/>
      </c>
      <c r="FK302">
        <f>SUMIF($H$4:$KU$4,FK$4,$H276:$KU276)/12</f>
        <v/>
      </c>
      <c r="FL302">
        <f>SUMIF($H$4:$KU$4,FL$4,$H276:$KU276)/12</f>
        <v/>
      </c>
      <c r="FM302">
        <f>SUMIF($H$4:$KU$4,FM$4,$H276:$KU276)/12</f>
        <v/>
      </c>
      <c r="FN302">
        <f>SUMIF($H$4:$KU$4,FN$4,$H276:$KU276)/12</f>
        <v/>
      </c>
      <c r="FO302">
        <f>SUMIF($H$4:$KU$4,FO$4,$H276:$KU276)/12</f>
        <v/>
      </c>
      <c r="FP302">
        <f>SUMIF($H$4:$KU$4,FP$4,$H276:$KU276)/12</f>
        <v/>
      </c>
      <c r="FQ302">
        <f>SUMIF($H$4:$KU$4,FQ$4,$H276:$KU276)/12</f>
        <v/>
      </c>
      <c r="FR302">
        <f>SUMIF($H$4:$KU$4,FR$4,$H276:$KU276)/12</f>
        <v/>
      </c>
      <c r="FS302">
        <f>SUMIF($H$4:$KU$4,FS$4,$H276:$KU276)/12</f>
        <v/>
      </c>
      <c r="FT302">
        <f>SUMIF($H$4:$KU$4,FT$4,$H276:$KU276)/12</f>
        <v/>
      </c>
      <c r="FU302">
        <f>SUMIF($H$4:$KU$4,FU$4,$H276:$KU276)/12</f>
        <v/>
      </c>
      <c r="FV302">
        <f>SUMIF($H$4:$KU$4,FV$4,$H276:$KU276)/12</f>
        <v/>
      </c>
      <c r="FW302">
        <f>SUMIF($H$4:$KU$4,FW$4,$H276:$KU276)/12</f>
        <v/>
      </c>
      <c r="FX302">
        <f>SUMIF($H$4:$KU$4,FX$4,$H276:$KU276)/12</f>
        <v/>
      </c>
      <c r="FY302">
        <f>SUMIF($H$4:$KU$4,FY$4,$H276:$KU276)/12</f>
        <v/>
      </c>
      <c r="FZ302">
        <f>SUMIF($H$4:$KU$4,FZ$4,$H276:$KU276)/12</f>
        <v/>
      </c>
      <c r="GA302">
        <f>SUMIF($H$4:$KU$4,GA$4,$H276:$KU276)/12</f>
        <v/>
      </c>
      <c r="GB302">
        <f>SUMIF($H$4:$KU$4,GB$4,$H276:$KU276)/12</f>
        <v/>
      </c>
      <c r="GC302">
        <f>SUMIF($H$4:$KU$4,GC$4,$H276:$KU276)/12</f>
        <v/>
      </c>
      <c r="GD302">
        <f>SUMIF($H$4:$KU$4,GD$4,$H276:$KU276)/12</f>
        <v/>
      </c>
      <c r="GE302">
        <f>SUMIF($H$4:$KU$4,GE$4,$H276:$KU276)/12</f>
        <v/>
      </c>
      <c r="GF302">
        <f>SUMIF($H$4:$KU$4,GF$4,$H276:$KU276)/12</f>
        <v/>
      </c>
      <c r="GG302">
        <f>SUMIF($H$4:$KU$4,GG$4,$H276:$KU276)/12</f>
        <v/>
      </c>
      <c r="GH302">
        <f>SUMIF($H$4:$KU$4,GH$4,$H276:$KU276)/12</f>
        <v/>
      </c>
      <c r="GI302">
        <f>SUMIF($H$4:$KU$4,GI$4,$H276:$KU276)/12</f>
        <v/>
      </c>
      <c r="GJ302">
        <f>SUMIF($H$4:$KU$4,GJ$4,$H276:$KU276)/12</f>
        <v/>
      </c>
      <c r="GK302">
        <f>SUMIF($H$4:$KU$4,GK$4,$H276:$KU276)/12</f>
        <v/>
      </c>
      <c r="GL302">
        <f>SUMIF($H$4:$KU$4,GL$4,$H276:$KU276)/12</f>
        <v/>
      </c>
      <c r="GM302">
        <f>SUMIF($H$4:$KU$4,GM$4,$H276:$KU276)/12</f>
        <v/>
      </c>
      <c r="GN302">
        <f>SUMIF($H$4:$KU$4,GN$4,$H276:$KU276)/12</f>
        <v/>
      </c>
      <c r="GO302">
        <f>SUMIF($H$4:$KU$4,GO$4,$H276:$KU276)/12</f>
        <v/>
      </c>
      <c r="GP302">
        <f>SUMIF($H$4:$KU$4,GP$4,$H276:$KU276)/12</f>
        <v/>
      </c>
      <c r="GQ302">
        <f>SUMIF($H$4:$KU$4,GQ$4,$H276:$KU276)/12</f>
        <v/>
      </c>
      <c r="GR302">
        <f>SUMIF($H$4:$KU$4,GR$4,$H276:$KU276)/12</f>
        <v/>
      </c>
      <c r="GS302">
        <f>SUMIF($H$4:$KU$4,GS$4,$H276:$KU276)/12</f>
        <v/>
      </c>
      <c r="GT302">
        <f>SUMIF($H$4:$KU$4,GT$4,$H276:$KU276)/12</f>
        <v/>
      </c>
      <c r="GU302">
        <f>SUMIF($H$4:$KU$4,GU$4,$H276:$KU276)/12</f>
        <v/>
      </c>
      <c r="GV302">
        <f>SUMIF($H$4:$KU$4,GV$4,$H276:$KU276)/12</f>
        <v/>
      </c>
      <c r="GW302">
        <f>SUMIF($H$4:$KU$4,GW$4,$H276:$KU276)/12</f>
        <v/>
      </c>
      <c r="GX302">
        <f>SUMIF($H$4:$KU$4,GX$4,$H276:$KU276)/12</f>
        <v/>
      </c>
      <c r="GY302">
        <f>SUMIF($H$4:$KU$4,GY$4,$H276:$KU276)/12</f>
        <v/>
      </c>
      <c r="GZ302">
        <f>SUMIF($H$4:$KU$4,GZ$4,$H276:$KU276)/12</f>
        <v/>
      </c>
      <c r="HA302">
        <f>SUMIF($H$4:$KU$4,HA$4,$H276:$KU276)/12</f>
        <v/>
      </c>
      <c r="HB302">
        <f>SUMIF($H$4:$KU$4,HB$4,$H276:$KU276)/12</f>
        <v/>
      </c>
      <c r="HC302">
        <f>SUMIF($H$4:$KU$4,HC$4,$H276:$KU276)/12</f>
        <v/>
      </c>
      <c r="HD302">
        <f>SUMIF($H$4:$KU$4,HD$4,$H276:$KU276)/12</f>
        <v/>
      </c>
      <c r="HE302">
        <f>SUMIF($H$4:$KU$4,HE$4,$H276:$KU276)/12</f>
        <v/>
      </c>
      <c r="HF302">
        <f>SUMIF($H$4:$KU$4,HF$4,$H276:$KU276)/12</f>
        <v/>
      </c>
      <c r="HG302">
        <f>SUMIF($H$4:$KU$4,HG$4,$H276:$KU276)/12</f>
        <v/>
      </c>
      <c r="HH302">
        <f>SUMIF($H$4:$KU$4,HH$4,$H276:$KU276)/12</f>
        <v/>
      </c>
      <c r="HI302">
        <f>SUMIF($H$4:$KU$4,HI$4,$H276:$KU276)/12</f>
        <v/>
      </c>
      <c r="HJ302">
        <f>SUMIF($H$4:$KU$4,HJ$4,$H276:$KU276)/12</f>
        <v/>
      </c>
      <c r="HK302">
        <f>SUMIF($H$4:$KU$4,HK$4,$H276:$KU276)/12</f>
        <v/>
      </c>
      <c r="HL302">
        <f>SUMIF($H$4:$KU$4,HL$4,$H276:$KU276)/12</f>
        <v/>
      </c>
      <c r="HM302">
        <f>SUMIF($H$4:$KU$4,HM$4,$H276:$KU276)/12</f>
        <v/>
      </c>
      <c r="HN302">
        <f>SUMIF($H$4:$KU$4,HN$4,$H276:$KU276)/12</f>
        <v/>
      </c>
      <c r="HO302">
        <f>SUMIF($H$4:$KU$4,HO$4,$H276:$KU276)/12</f>
        <v/>
      </c>
      <c r="HP302">
        <f>SUMIF($H$4:$KU$4,HP$4,$H276:$KU276)/12</f>
        <v/>
      </c>
      <c r="HQ302">
        <f>SUMIF($H$4:$KU$4,HQ$4,$H276:$KU276)/12</f>
        <v/>
      </c>
      <c r="HR302">
        <f>SUMIF($H$4:$KU$4,HR$4,$H276:$KU276)/12</f>
        <v/>
      </c>
      <c r="HS302">
        <f>SUMIF($H$4:$KU$4,HS$4,$H276:$KU276)/12</f>
        <v/>
      </c>
      <c r="HT302">
        <f>SUMIF($H$4:$KU$4,HT$4,$H276:$KU276)/12</f>
        <v/>
      </c>
      <c r="HU302">
        <f>SUMIF($H$4:$KU$4,HU$4,$H276:$KU276)/12</f>
        <v/>
      </c>
      <c r="HV302">
        <f>SUMIF($H$4:$KU$4,HV$4,$H276:$KU276)/12</f>
        <v/>
      </c>
      <c r="HW302">
        <f>SUMIF($H$4:$KU$4,HW$4,$H276:$KU276)/12</f>
        <v/>
      </c>
      <c r="HX302">
        <f>SUMIF($H$4:$KU$4,HX$4,$H276:$KU276)/12</f>
        <v/>
      </c>
      <c r="HY302">
        <f>SUMIF($H$4:$KU$4,HY$4,$H276:$KU276)/12</f>
        <v/>
      </c>
      <c r="HZ302">
        <f>SUMIF($H$4:$KU$4,HZ$4,$H276:$KU276)/12</f>
        <v/>
      </c>
      <c r="IA302">
        <f>SUMIF($H$4:$KU$4,IA$4,$H276:$KU276)/12</f>
        <v/>
      </c>
      <c r="IB302">
        <f>SUMIF($H$4:$KU$4,IB$4,$H276:$KU276)/12</f>
        <v/>
      </c>
      <c r="IC302">
        <f>SUMIF($H$4:$KU$4,IC$4,$H276:$KU276)/12</f>
        <v/>
      </c>
      <c r="ID302">
        <f>SUMIF($H$4:$KU$4,ID$4,$H276:$KU276)/12</f>
        <v/>
      </c>
      <c r="IE302">
        <f>SUMIF($H$4:$KU$4,IE$4,$H276:$KU276)/12</f>
        <v/>
      </c>
      <c r="IF302">
        <f>SUMIF($H$4:$KU$4,IF$4,$H276:$KU276)/12</f>
        <v/>
      </c>
      <c r="IG302">
        <f>SUMIF($H$4:$KU$4,IG$4,$H276:$KU276)/12</f>
        <v/>
      </c>
      <c r="IH302">
        <f>SUMIF($H$4:$KU$4,IH$4,$H276:$KU276)/12</f>
        <v/>
      </c>
      <c r="II302">
        <f>SUMIF($H$4:$KU$4,II$4,$H276:$KU276)/12</f>
        <v/>
      </c>
      <c r="IJ302">
        <f>SUMIF($H$4:$KU$4,IJ$4,$H276:$KU276)/12</f>
        <v/>
      </c>
      <c r="IK302">
        <f>SUMIF($H$4:$KU$4,IK$4,$H276:$KU276)/12</f>
        <v/>
      </c>
      <c r="IL302">
        <f>SUMIF($H$4:$KU$4,IL$4,$H276:$KU276)/12</f>
        <v/>
      </c>
      <c r="IM302">
        <f>SUMIF($H$4:$KU$4,IM$4,$H276:$KU276)/12</f>
        <v/>
      </c>
      <c r="IN302">
        <f>SUMIF($H$4:$KU$4,IN$4,$H276:$KU276)/12</f>
        <v/>
      </c>
      <c r="IO302">
        <f>SUMIF($H$4:$KU$4,IO$4,$H276:$KU276)/12</f>
        <v/>
      </c>
      <c r="IP302">
        <f>SUMIF($H$4:$KU$4,IP$4,$H276:$KU276)/12</f>
        <v/>
      </c>
      <c r="IQ302">
        <f>SUMIF($H$4:$KU$4,IQ$4,$H276:$KU276)/12</f>
        <v/>
      </c>
      <c r="IR302">
        <f>SUMIF($H$4:$KU$4,IR$4,$H276:$KU276)/12</f>
        <v/>
      </c>
      <c r="IS302">
        <f>SUMIF($H$4:$KU$4,IS$4,$H276:$KU276)/12</f>
        <v/>
      </c>
      <c r="IT302">
        <f>SUMIF($H$4:$KU$4,IT$4,$H276:$KU276)/12</f>
        <v/>
      </c>
      <c r="IU302">
        <f>SUMIF($H$4:$KU$4,IU$4,$H276:$KU276)/12</f>
        <v/>
      </c>
      <c r="IV302">
        <f>SUMIF($H$4:$KU$4,IV$4,$H276:$KU276)/12</f>
        <v/>
      </c>
      <c r="IW302">
        <f>SUMIF($H$4:$KU$4,IW$4,$H276:$KU276)/12</f>
        <v/>
      </c>
      <c r="IX302">
        <f>SUMIF($H$4:$KU$4,IX$4,$H276:$KU276)/12</f>
        <v/>
      </c>
      <c r="IY302">
        <f>SUMIF($H$4:$KU$4,IY$4,$H276:$KU276)/12</f>
        <v/>
      </c>
      <c r="IZ302">
        <f>SUMIF($H$4:$KU$4,IZ$4,$H276:$KU276)/12</f>
        <v/>
      </c>
      <c r="JA302">
        <f>SUMIF($H$4:$KU$4,JA$4,$H276:$KU276)/12</f>
        <v/>
      </c>
      <c r="JB302">
        <f>SUMIF($H$4:$KU$4,JB$4,$H276:$KU276)/12</f>
        <v/>
      </c>
      <c r="JC302">
        <f>SUMIF($H$4:$KU$4,JC$4,$H276:$KU276)/12</f>
        <v/>
      </c>
      <c r="JD302">
        <f>SUMIF($H$4:$KU$4,JD$4,$H276:$KU276)/12</f>
        <v/>
      </c>
      <c r="JE302">
        <f>SUMIF($H$4:$KU$4,JE$4,$H276:$KU276)/12</f>
        <v/>
      </c>
      <c r="JF302">
        <f>SUMIF($H$4:$KU$4,JF$4,$H276:$KU276)/12</f>
        <v/>
      </c>
      <c r="JG302">
        <f>SUMIF($H$4:$KU$4,JG$4,$H276:$KU276)/12</f>
        <v/>
      </c>
      <c r="JH302">
        <f>SUMIF($H$4:$KU$4,JH$4,$H276:$KU276)/12</f>
        <v/>
      </c>
      <c r="JI302">
        <f>SUMIF($H$4:$KU$4,JI$4,$H276:$KU276)/12</f>
        <v/>
      </c>
      <c r="JJ302">
        <f>SUMIF($H$4:$KU$4,JJ$4,$H276:$KU276)/12</f>
        <v/>
      </c>
      <c r="JK302">
        <f>SUMIF($H$4:$KU$4,JK$4,$H276:$KU276)/12</f>
        <v/>
      </c>
      <c r="JL302">
        <f>SUMIF($H$4:$KU$4,JL$4,$H276:$KU276)/12</f>
        <v/>
      </c>
      <c r="JM302">
        <f>SUMIF($H$4:$KU$4,JM$4,$H276:$KU276)/12</f>
        <v/>
      </c>
      <c r="JN302">
        <f>SUMIF($H$4:$KU$4,JN$4,$H276:$KU276)/12</f>
        <v/>
      </c>
      <c r="JO302">
        <f>SUMIF($H$4:$KU$4,JO$4,$H276:$KU276)/12</f>
        <v/>
      </c>
      <c r="JP302">
        <f>SUMIF($H$4:$KU$4,JP$4,$H276:$KU276)/12</f>
        <v/>
      </c>
      <c r="JQ302">
        <f>SUMIF($H$4:$KU$4,JQ$4,$H276:$KU276)/12</f>
        <v/>
      </c>
      <c r="JR302">
        <f>SUMIF($H$4:$KU$4,JR$4,$H276:$KU276)/12</f>
        <v/>
      </c>
      <c r="JS302">
        <f>SUMIF($H$4:$KU$4,JS$4,$H276:$KU276)/12</f>
        <v/>
      </c>
      <c r="JT302">
        <f>SUMIF($H$4:$KU$4,JT$4,$H276:$KU276)/12</f>
        <v/>
      </c>
      <c r="JU302">
        <f>SUMIF($H$4:$KU$4,JU$4,$H276:$KU276)/12</f>
        <v/>
      </c>
      <c r="JV302">
        <f>SUMIF($H$4:$KU$4,JV$4,$H276:$KU276)/12</f>
        <v/>
      </c>
      <c r="JW302">
        <f>SUMIF($H$4:$KU$4,JW$4,$H276:$KU276)/12</f>
        <v/>
      </c>
      <c r="JX302">
        <f>SUMIF($H$4:$KU$4,JX$4,$H276:$KU276)/12</f>
        <v/>
      </c>
      <c r="JY302">
        <f>SUMIF($H$4:$KU$4,JY$4,$H276:$KU276)/12</f>
        <v/>
      </c>
      <c r="JZ302">
        <f>SUMIF($H$4:$KU$4,JZ$4,$H276:$KU276)/12</f>
        <v/>
      </c>
      <c r="KA302">
        <f>SUMIF($H$4:$KU$4,KA$4,$H276:$KU276)/12</f>
        <v/>
      </c>
      <c r="KB302">
        <f>SUMIF($H$4:$KU$4,KB$4,$H276:$KU276)/12</f>
        <v/>
      </c>
      <c r="KC302">
        <f>SUMIF($H$4:$KU$4,KC$4,$H276:$KU276)/12</f>
        <v/>
      </c>
      <c r="KD302">
        <f>SUMIF($H$4:$KU$4,KD$4,$H276:$KU276)/12</f>
        <v/>
      </c>
      <c r="KE302">
        <f>SUMIF($H$4:$KU$4,KE$4,$H276:$KU276)/12</f>
        <v/>
      </c>
      <c r="KF302">
        <f>SUMIF($H$4:$KU$4,KF$4,$H276:$KU276)/12</f>
        <v/>
      </c>
      <c r="KG302">
        <f>SUMIF($H$4:$KU$4,KG$4,$H276:$KU276)/12</f>
        <v/>
      </c>
      <c r="KH302">
        <f>SUMIF($H$4:$KU$4,KH$4,$H276:$KU276)/12</f>
        <v/>
      </c>
      <c r="KI302">
        <f>SUMIF($H$4:$KU$4,KI$4,$H276:$KU276)/12</f>
        <v/>
      </c>
      <c r="KJ302">
        <f>SUMIF($H$4:$KU$4,KJ$4,$H276:$KU276)/12</f>
        <v/>
      </c>
      <c r="KK302">
        <f>SUMIF($H$4:$KU$4,KK$4,$H276:$KU276)/12</f>
        <v/>
      </c>
      <c r="KL302">
        <f>SUMIF($H$4:$KU$4,KL$4,$H276:$KU276)/12</f>
        <v/>
      </c>
      <c r="KM302">
        <f>SUMIF($H$4:$KU$4,KM$4,$H276:$KU276)/12</f>
        <v/>
      </c>
      <c r="KN302">
        <f>SUMIF($H$4:$KU$4,KN$4,$H276:$KU276)/12</f>
        <v/>
      </c>
      <c r="KO302">
        <f>SUMIF($H$4:$KU$4,KO$4,$H276:$KU276)/12</f>
        <v/>
      </c>
      <c r="KP302">
        <f>SUMIF($H$4:$KU$4,KP$4,$H276:$KU276)/12</f>
        <v/>
      </c>
      <c r="KQ302">
        <f>SUMIF($H$4:$KU$4,KQ$4,$H276:$KU276)/12</f>
        <v/>
      </c>
      <c r="KR302">
        <f>SUMIF($H$4:$KU$4,KR$4,$H276:$KU276)/12</f>
        <v/>
      </c>
      <c r="KS302">
        <f>SUMIF($H$4:$KU$4,KS$4,$H276:$KU276)/12</f>
        <v/>
      </c>
      <c r="KT302">
        <f>SUMIF($H$4:$KU$4,KT$4,$H276:$KU276)/12</f>
        <v/>
      </c>
      <c r="KU302">
        <f>SUMIF($H$4:$KU$4,KU$4,$H276:$KU276)/12</f>
        <v/>
      </c>
    </row>
    <row r="303" spans="1:307">
      <c r="B303" t="s">
        <v>64</v>
      </c>
      <c r="D303" t="s">
        <v>143</v>
      </c>
      <c r="H303">
        <f>SUMIF($H$4:$KU$4,H$4,$H277:$KU277)/12</f>
        <v/>
      </c>
      <c r="I303">
        <f>SUMIF($H$4:$KU$4,I$4,$H277:$KU277)/12</f>
        <v/>
      </c>
      <c r="J303">
        <f>SUMIF($H$4:$KU$4,J$4,$H277:$KU277)/12</f>
        <v/>
      </c>
      <c r="K303">
        <f>SUMIF($H$4:$KU$4,K$4,$H277:$KU277)/12</f>
        <v/>
      </c>
      <c r="L303">
        <f>SUMIF($H$4:$KU$4,L$4,$H277:$KU277)/12</f>
        <v/>
      </c>
      <c r="M303">
        <f>SUMIF($H$4:$KU$4,M$4,$H277:$KU277)/12</f>
        <v/>
      </c>
      <c r="N303">
        <f>SUMIF($H$4:$KU$4,N$4,$H277:$KU277)/12</f>
        <v/>
      </c>
      <c r="O303">
        <f>SUMIF($H$4:$KU$4,O$4,$H277:$KU277)/12</f>
        <v/>
      </c>
      <c r="P303">
        <f>SUMIF($H$4:$KU$4,P$4,$H277:$KU277)/12</f>
        <v/>
      </c>
      <c r="Q303">
        <f>SUMIF($H$4:$KU$4,Q$4,$H277:$KU277)/12</f>
        <v/>
      </c>
      <c r="R303">
        <f>SUMIF($H$4:$KU$4,R$4,$H277:$KU277)/12</f>
        <v/>
      </c>
      <c r="S303">
        <f>SUMIF($H$4:$KU$4,S$4,$H277:$KU277)/12</f>
        <v/>
      </c>
      <c r="T303">
        <f>SUMIF($H$4:$KU$4,T$4,$H277:$KU277)/12</f>
        <v/>
      </c>
      <c r="U303">
        <f>SUMIF($H$4:$KU$4,U$4,$H277:$KU277)/12</f>
        <v/>
      </c>
      <c r="V303">
        <f>SUMIF($H$4:$KU$4,V$4,$H277:$KU277)/12</f>
        <v/>
      </c>
      <c r="W303">
        <f>SUMIF($H$4:$KU$4,W$4,$H277:$KU277)/12</f>
        <v/>
      </c>
      <c r="X303">
        <f>SUMIF($H$4:$KU$4,X$4,$H277:$KU277)/12</f>
        <v/>
      </c>
      <c r="Y303">
        <f>SUMIF($H$4:$KU$4,Y$4,$H277:$KU277)/12</f>
        <v/>
      </c>
      <c r="Z303">
        <f>SUMIF($H$4:$KU$4,Z$4,$H277:$KU277)/12</f>
        <v/>
      </c>
      <c r="AA303">
        <f>SUMIF($H$4:$KU$4,AA$4,$H277:$KU277)/12</f>
        <v/>
      </c>
      <c r="AB303">
        <f>SUMIF($H$4:$KU$4,AB$4,$H277:$KU277)/12</f>
        <v/>
      </c>
      <c r="AC303">
        <f>SUMIF($H$4:$KU$4,AC$4,$H277:$KU277)/12</f>
        <v/>
      </c>
      <c r="AD303">
        <f>SUMIF($H$4:$KU$4,AD$4,$H277:$KU277)/12</f>
        <v/>
      </c>
      <c r="AE303">
        <f>SUMIF($H$4:$KU$4,AE$4,$H277:$KU277)/12</f>
        <v/>
      </c>
      <c r="AF303">
        <f>SUMIF($H$4:$KU$4,AF$4,$H277:$KU277)/12</f>
        <v/>
      </c>
      <c r="AG303">
        <f>SUMIF($H$4:$KU$4,AG$4,$H277:$KU277)/12</f>
        <v/>
      </c>
      <c r="AH303">
        <f>SUMIF($H$4:$KU$4,AH$4,$H277:$KU277)/12</f>
        <v/>
      </c>
      <c r="AI303">
        <f>SUMIF($H$4:$KU$4,AI$4,$H277:$KU277)/12</f>
        <v/>
      </c>
      <c r="AJ303">
        <f>SUMIF($H$4:$KU$4,AJ$4,$H277:$KU277)/12</f>
        <v/>
      </c>
      <c r="AK303">
        <f>SUMIF($H$4:$KU$4,AK$4,$H277:$KU277)/12</f>
        <v/>
      </c>
      <c r="AL303">
        <f>SUMIF($H$4:$KU$4,AL$4,$H277:$KU277)/12</f>
        <v/>
      </c>
      <c r="AM303">
        <f>SUMIF($H$4:$KU$4,AM$4,$H277:$KU277)/12</f>
        <v/>
      </c>
      <c r="AN303">
        <f>SUMIF($H$4:$KU$4,AN$4,$H277:$KU277)/12</f>
        <v/>
      </c>
      <c r="AO303">
        <f>SUMIF($H$4:$KU$4,AO$4,$H277:$KU277)/12</f>
        <v/>
      </c>
      <c r="AP303">
        <f>SUMIF($H$4:$KU$4,AP$4,$H277:$KU277)/12</f>
        <v/>
      </c>
      <c r="AQ303">
        <f>SUMIF($H$4:$KU$4,AQ$4,$H277:$KU277)/12</f>
        <v/>
      </c>
      <c r="AR303">
        <f>SUMIF($H$4:$KU$4,AR$4,$H277:$KU277)/12</f>
        <v/>
      </c>
      <c r="AS303">
        <f>SUMIF($H$4:$KU$4,AS$4,$H277:$KU277)/12</f>
        <v/>
      </c>
      <c r="AT303">
        <f>SUMIF($H$4:$KU$4,AT$4,$H277:$KU277)/12</f>
        <v/>
      </c>
      <c r="AU303">
        <f>SUMIF($H$4:$KU$4,AU$4,$H277:$KU277)/12</f>
        <v/>
      </c>
      <c r="AV303">
        <f>SUMIF($H$4:$KU$4,AV$4,$H277:$KU277)/12</f>
        <v/>
      </c>
      <c r="AW303">
        <f>SUMIF($H$4:$KU$4,AW$4,$H277:$KU277)/12</f>
        <v/>
      </c>
      <c r="AX303">
        <f>SUMIF($H$4:$KU$4,AX$4,$H277:$KU277)/12</f>
        <v/>
      </c>
      <c r="AY303">
        <f>SUMIF($H$4:$KU$4,AY$4,$H277:$KU277)/12</f>
        <v/>
      </c>
      <c r="AZ303">
        <f>SUMIF($H$4:$KU$4,AZ$4,$H277:$KU277)/12</f>
        <v/>
      </c>
      <c r="BA303">
        <f>SUMIF($H$4:$KU$4,BA$4,$H277:$KU277)/12</f>
        <v/>
      </c>
      <c r="BB303">
        <f>SUMIF($H$4:$KU$4,BB$4,$H277:$KU277)/12</f>
        <v/>
      </c>
      <c r="BC303">
        <f>SUMIF($H$4:$KU$4,BC$4,$H277:$KU277)/12</f>
        <v/>
      </c>
      <c r="BD303">
        <f>SUMIF($H$4:$KU$4,BD$4,$H277:$KU277)/12</f>
        <v/>
      </c>
      <c r="BE303">
        <f>SUMIF($H$4:$KU$4,BE$4,$H277:$KU277)/12</f>
        <v/>
      </c>
      <c r="BF303">
        <f>SUMIF($H$4:$KU$4,BF$4,$H277:$KU277)/12</f>
        <v/>
      </c>
      <c r="BG303">
        <f>SUMIF($H$4:$KU$4,BG$4,$H277:$KU277)/12</f>
        <v/>
      </c>
      <c r="BH303">
        <f>SUMIF($H$4:$KU$4,BH$4,$H277:$KU277)/12</f>
        <v/>
      </c>
      <c r="BI303">
        <f>SUMIF($H$4:$KU$4,BI$4,$H277:$KU277)/12</f>
        <v/>
      </c>
      <c r="BJ303">
        <f>SUMIF($H$4:$KU$4,BJ$4,$H277:$KU277)/12</f>
        <v/>
      </c>
      <c r="BK303">
        <f>SUMIF($H$4:$KU$4,BK$4,$H277:$KU277)/12</f>
        <v/>
      </c>
      <c r="BL303">
        <f>SUMIF($H$4:$KU$4,BL$4,$H277:$KU277)/12</f>
        <v/>
      </c>
      <c r="BM303">
        <f>SUMIF($H$4:$KU$4,BM$4,$H277:$KU277)/12</f>
        <v/>
      </c>
      <c r="BN303">
        <f>SUMIF($H$4:$KU$4,BN$4,$H277:$KU277)/12</f>
        <v/>
      </c>
      <c r="BO303">
        <f>SUMIF($H$4:$KU$4,BO$4,$H277:$KU277)/12</f>
        <v/>
      </c>
      <c r="BP303">
        <f>SUMIF($H$4:$KU$4,BP$4,$H277:$KU277)/12</f>
        <v/>
      </c>
      <c r="BQ303">
        <f>SUMIF($H$4:$KU$4,BQ$4,$H277:$KU277)/12</f>
        <v/>
      </c>
      <c r="BR303">
        <f>SUMIF($H$4:$KU$4,BR$4,$H277:$KU277)/12</f>
        <v/>
      </c>
      <c r="BS303">
        <f>SUMIF($H$4:$KU$4,BS$4,$H277:$KU277)/12</f>
        <v/>
      </c>
      <c r="BT303">
        <f>SUMIF($H$4:$KU$4,BT$4,$H277:$KU277)/12</f>
        <v/>
      </c>
      <c r="BU303">
        <f>SUMIF($H$4:$KU$4,BU$4,$H277:$KU277)/12</f>
        <v/>
      </c>
      <c r="BV303">
        <f>SUMIF($H$4:$KU$4,BV$4,$H277:$KU277)/12</f>
        <v/>
      </c>
      <c r="BW303">
        <f>SUMIF($H$4:$KU$4,BW$4,$H277:$KU277)/12</f>
        <v/>
      </c>
      <c r="BX303">
        <f>SUMIF($H$4:$KU$4,BX$4,$H277:$KU277)/12</f>
        <v/>
      </c>
      <c r="BY303">
        <f>SUMIF($H$4:$KU$4,BY$4,$H277:$KU277)/12</f>
        <v/>
      </c>
      <c r="BZ303">
        <f>SUMIF($H$4:$KU$4,BZ$4,$H277:$KU277)/12</f>
        <v/>
      </c>
      <c r="CA303">
        <f>SUMIF($H$4:$KU$4,CA$4,$H277:$KU277)/12</f>
        <v/>
      </c>
      <c r="CB303">
        <f>SUMIF($H$4:$KU$4,CB$4,$H277:$KU277)/12</f>
        <v/>
      </c>
      <c r="CC303">
        <f>SUMIF($H$4:$KU$4,CC$4,$H277:$KU277)/12</f>
        <v/>
      </c>
      <c r="CD303">
        <f>SUMIF($H$4:$KU$4,CD$4,$H277:$KU277)/12</f>
        <v/>
      </c>
      <c r="CE303">
        <f>SUMIF($H$4:$KU$4,CE$4,$H277:$KU277)/12</f>
        <v/>
      </c>
      <c r="CF303">
        <f>SUMIF($H$4:$KU$4,CF$4,$H277:$KU277)/12</f>
        <v/>
      </c>
      <c r="CG303">
        <f>SUMIF($H$4:$KU$4,CG$4,$H277:$KU277)/12</f>
        <v/>
      </c>
      <c r="CH303">
        <f>SUMIF($H$4:$KU$4,CH$4,$H277:$KU277)/12</f>
        <v/>
      </c>
      <c r="CI303">
        <f>SUMIF($H$4:$KU$4,CI$4,$H277:$KU277)/12</f>
        <v/>
      </c>
      <c r="CJ303">
        <f>SUMIF($H$4:$KU$4,CJ$4,$H277:$KU277)/12</f>
        <v/>
      </c>
      <c r="CK303">
        <f>SUMIF($H$4:$KU$4,CK$4,$H277:$KU277)/12</f>
        <v/>
      </c>
      <c r="CL303">
        <f>SUMIF($H$4:$KU$4,CL$4,$H277:$KU277)/12</f>
        <v/>
      </c>
      <c r="CM303">
        <f>SUMIF($H$4:$KU$4,CM$4,$H277:$KU277)/12</f>
        <v/>
      </c>
      <c r="CN303">
        <f>SUMIF($H$4:$KU$4,CN$4,$H277:$KU277)/12</f>
        <v/>
      </c>
      <c r="CO303">
        <f>SUMIF($H$4:$KU$4,CO$4,$H277:$KU277)/12</f>
        <v/>
      </c>
      <c r="CP303">
        <f>SUMIF($H$4:$KU$4,CP$4,$H277:$KU277)/12</f>
        <v/>
      </c>
      <c r="CQ303">
        <f>SUMIF($H$4:$KU$4,CQ$4,$H277:$KU277)/12</f>
        <v/>
      </c>
      <c r="CR303">
        <f>SUMIF($H$4:$KU$4,CR$4,$H277:$KU277)/12</f>
        <v/>
      </c>
      <c r="CS303">
        <f>SUMIF($H$4:$KU$4,CS$4,$H277:$KU277)/12</f>
        <v/>
      </c>
      <c r="CT303">
        <f>SUMIF($H$4:$KU$4,CT$4,$H277:$KU277)/12</f>
        <v/>
      </c>
      <c r="CU303">
        <f>SUMIF($H$4:$KU$4,CU$4,$H277:$KU277)/12</f>
        <v/>
      </c>
      <c r="CV303">
        <f>SUMIF($H$4:$KU$4,CV$4,$H277:$KU277)/12</f>
        <v/>
      </c>
      <c r="CW303">
        <f>SUMIF($H$4:$KU$4,CW$4,$H277:$KU277)/12</f>
        <v/>
      </c>
      <c r="CX303">
        <f>SUMIF($H$4:$KU$4,CX$4,$H277:$KU277)/12</f>
        <v/>
      </c>
      <c r="CY303">
        <f>SUMIF($H$4:$KU$4,CY$4,$H277:$KU277)/12</f>
        <v/>
      </c>
      <c r="CZ303">
        <f>SUMIF($H$4:$KU$4,CZ$4,$H277:$KU277)/12</f>
        <v/>
      </c>
      <c r="DA303">
        <f>SUMIF($H$4:$KU$4,DA$4,$H277:$KU277)/12</f>
        <v/>
      </c>
      <c r="DB303">
        <f>SUMIF($H$4:$KU$4,DB$4,$H277:$KU277)/12</f>
        <v/>
      </c>
      <c r="DC303">
        <f>SUMIF($H$4:$KU$4,DC$4,$H277:$KU277)/12</f>
        <v/>
      </c>
      <c r="DD303">
        <f>SUMIF($H$4:$KU$4,DD$4,$H277:$KU277)/12</f>
        <v/>
      </c>
      <c r="DE303">
        <f>SUMIF($H$4:$KU$4,DE$4,$H277:$KU277)/12</f>
        <v/>
      </c>
      <c r="DF303">
        <f>SUMIF($H$4:$KU$4,DF$4,$H277:$KU277)/12</f>
        <v/>
      </c>
      <c r="DG303">
        <f>SUMIF($H$4:$KU$4,DG$4,$H277:$KU277)/12</f>
        <v/>
      </c>
      <c r="DH303">
        <f>SUMIF($H$4:$KU$4,DH$4,$H277:$KU277)/12</f>
        <v/>
      </c>
      <c r="DI303">
        <f>SUMIF($H$4:$KU$4,DI$4,$H277:$KU277)/12</f>
        <v/>
      </c>
      <c r="DJ303">
        <f>SUMIF($H$4:$KU$4,DJ$4,$H277:$KU277)/12</f>
        <v/>
      </c>
      <c r="DK303">
        <f>SUMIF($H$4:$KU$4,DK$4,$H277:$KU277)/12</f>
        <v/>
      </c>
      <c r="DL303">
        <f>SUMIF($H$4:$KU$4,DL$4,$H277:$KU277)/12</f>
        <v/>
      </c>
      <c r="DM303">
        <f>SUMIF($H$4:$KU$4,DM$4,$H277:$KU277)/12</f>
        <v/>
      </c>
      <c r="DN303">
        <f>SUMIF($H$4:$KU$4,DN$4,$H277:$KU277)/12</f>
        <v/>
      </c>
      <c r="DO303">
        <f>SUMIF($H$4:$KU$4,DO$4,$H277:$KU277)/12</f>
        <v/>
      </c>
      <c r="DP303">
        <f>SUMIF($H$4:$KU$4,DP$4,$H277:$KU277)/12</f>
        <v/>
      </c>
      <c r="DQ303">
        <f>SUMIF($H$4:$KU$4,DQ$4,$H277:$KU277)/12</f>
        <v/>
      </c>
      <c r="DR303">
        <f>SUMIF($H$4:$KU$4,DR$4,$H277:$KU277)/12</f>
        <v/>
      </c>
      <c r="DS303">
        <f>SUMIF($H$4:$KU$4,DS$4,$H277:$KU277)/12</f>
        <v/>
      </c>
      <c r="DT303">
        <f>SUMIF($H$4:$KU$4,DT$4,$H277:$KU277)/12</f>
        <v/>
      </c>
      <c r="DU303">
        <f>SUMIF($H$4:$KU$4,DU$4,$H277:$KU277)/12</f>
        <v/>
      </c>
      <c r="DV303">
        <f>SUMIF($H$4:$KU$4,DV$4,$H277:$KU277)/12</f>
        <v/>
      </c>
      <c r="DW303">
        <f>SUMIF($H$4:$KU$4,DW$4,$H277:$KU277)/12</f>
        <v/>
      </c>
      <c r="DX303">
        <f>SUMIF($H$4:$KU$4,DX$4,$H277:$KU277)/12</f>
        <v/>
      </c>
      <c r="DY303">
        <f>SUMIF($H$4:$KU$4,DY$4,$H277:$KU277)/12</f>
        <v/>
      </c>
      <c r="DZ303">
        <f>SUMIF($H$4:$KU$4,DZ$4,$H277:$KU277)/12</f>
        <v/>
      </c>
      <c r="EA303">
        <f>SUMIF($H$4:$KU$4,EA$4,$H277:$KU277)/12</f>
        <v/>
      </c>
      <c r="EB303">
        <f>SUMIF($H$4:$KU$4,EB$4,$H277:$KU277)/12</f>
        <v/>
      </c>
      <c r="EC303">
        <f>SUMIF($H$4:$KU$4,EC$4,$H277:$KU277)/12</f>
        <v/>
      </c>
      <c r="ED303">
        <f>SUMIF($H$4:$KU$4,ED$4,$H277:$KU277)/12</f>
        <v/>
      </c>
      <c r="EE303">
        <f>SUMIF($H$4:$KU$4,EE$4,$H277:$KU277)/12</f>
        <v/>
      </c>
      <c r="EF303">
        <f>SUMIF($H$4:$KU$4,EF$4,$H277:$KU277)/12</f>
        <v/>
      </c>
      <c r="EG303">
        <f>SUMIF($H$4:$KU$4,EG$4,$H277:$KU277)/12</f>
        <v/>
      </c>
      <c r="EH303">
        <f>SUMIF($H$4:$KU$4,EH$4,$H277:$KU277)/12</f>
        <v/>
      </c>
      <c r="EI303">
        <f>SUMIF($H$4:$KU$4,EI$4,$H277:$KU277)/12</f>
        <v/>
      </c>
      <c r="EJ303">
        <f>SUMIF($H$4:$KU$4,EJ$4,$H277:$KU277)/12</f>
        <v/>
      </c>
      <c r="EK303">
        <f>SUMIF($H$4:$KU$4,EK$4,$H277:$KU277)/12</f>
        <v/>
      </c>
      <c r="EL303">
        <f>SUMIF($H$4:$KU$4,EL$4,$H277:$KU277)/12</f>
        <v/>
      </c>
      <c r="EM303">
        <f>SUMIF($H$4:$KU$4,EM$4,$H277:$KU277)/12</f>
        <v/>
      </c>
      <c r="EN303">
        <f>SUMIF($H$4:$KU$4,EN$4,$H277:$KU277)/12</f>
        <v/>
      </c>
      <c r="EO303">
        <f>SUMIF($H$4:$KU$4,EO$4,$H277:$KU277)/12</f>
        <v/>
      </c>
      <c r="EP303">
        <f>SUMIF($H$4:$KU$4,EP$4,$H277:$KU277)/12</f>
        <v/>
      </c>
      <c r="EQ303">
        <f>SUMIF($H$4:$KU$4,EQ$4,$H277:$KU277)/12</f>
        <v/>
      </c>
      <c r="ER303">
        <f>SUMIF($H$4:$KU$4,ER$4,$H277:$KU277)/12</f>
        <v/>
      </c>
      <c r="ES303">
        <f>SUMIF($H$4:$KU$4,ES$4,$H277:$KU277)/12</f>
        <v/>
      </c>
      <c r="ET303">
        <f>SUMIF($H$4:$KU$4,ET$4,$H277:$KU277)/12</f>
        <v/>
      </c>
      <c r="EU303">
        <f>SUMIF($H$4:$KU$4,EU$4,$H277:$KU277)/12</f>
        <v/>
      </c>
      <c r="EV303">
        <f>SUMIF($H$4:$KU$4,EV$4,$H277:$KU277)/12</f>
        <v/>
      </c>
      <c r="EW303">
        <f>SUMIF($H$4:$KU$4,EW$4,$H277:$KU277)/12</f>
        <v/>
      </c>
      <c r="EX303">
        <f>SUMIF($H$4:$KU$4,EX$4,$H277:$KU277)/12</f>
        <v/>
      </c>
      <c r="EY303">
        <f>SUMIF($H$4:$KU$4,EY$4,$H277:$KU277)/12</f>
        <v/>
      </c>
      <c r="EZ303">
        <f>SUMIF($H$4:$KU$4,EZ$4,$H277:$KU277)/12</f>
        <v/>
      </c>
      <c r="FA303">
        <f>SUMIF($H$4:$KU$4,FA$4,$H277:$KU277)/12</f>
        <v/>
      </c>
      <c r="FB303">
        <f>SUMIF($H$4:$KU$4,FB$4,$H277:$KU277)/12</f>
        <v/>
      </c>
      <c r="FC303">
        <f>SUMIF($H$4:$KU$4,FC$4,$H277:$KU277)/12</f>
        <v/>
      </c>
      <c r="FD303">
        <f>SUMIF($H$4:$KU$4,FD$4,$H277:$KU277)/12</f>
        <v/>
      </c>
      <c r="FE303">
        <f>SUMIF($H$4:$KU$4,FE$4,$H277:$KU277)/12</f>
        <v/>
      </c>
      <c r="FF303">
        <f>SUMIF($H$4:$KU$4,FF$4,$H277:$KU277)/12</f>
        <v/>
      </c>
      <c r="FG303">
        <f>SUMIF($H$4:$KU$4,FG$4,$H277:$KU277)/12</f>
        <v/>
      </c>
      <c r="FH303">
        <f>SUMIF($H$4:$KU$4,FH$4,$H277:$KU277)/12</f>
        <v/>
      </c>
      <c r="FI303">
        <f>SUMIF($H$4:$KU$4,FI$4,$H277:$KU277)/12</f>
        <v/>
      </c>
      <c r="FJ303">
        <f>SUMIF($H$4:$KU$4,FJ$4,$H277:$KU277)/12</f>
        <v/>
      </c>
      <c r="FK303">
        <f>SUMIF($H$4:$KU$4,FK$4,$H277:$KU277)/12</f>
        <v/>
      </c>
      <c r="FL303">
        <f>SUMIF($H$4:$KU$4,FL$4,$H277:$KU277)/12</f>
        <v/>
      </c>
      <c r="FM303">
        <f>SUMIF($H$4:$KU$4,FM$4,$H277:$KU277)/12</f>
        <v/>
      </c>
      <c r="FN303">
        <f>SUMIF($H$4:$KU$4,FN$4,$H277:$KU277)/12</f>
        <v/>
      </c>
      <c r="FO303">
        <f>SUMIF($H$4:$KU$4,FO$4,$H277:$KU277)/12</f>
        <v/>
      </c>
      <c r="FP303">
        <f>SUMIF($H$4:$KU$4,FP$4,$H277:$KU277)/12</f>
        <v/>
      </c>
      <c r="FQ303">
        <f>SUMIF($H$4:$KU$4,FQ$4,$H277:$KU277)/12</f>
        <v/>
      </c>
      <c r="FR303">
        <f>SUMIF($H$4:$KU$4,FR$4,$H277:$KU277)/12</f>
        <v/>
      </c>
      <c r="FS303">
        <f>SUMIF($H$4:$KU$4,FS$4,$H277:$KU277)/12</f>
        <v/>
      </c>
      <c r="FT303">
        <f>SUMIF($H$4:$KU$4,FT$4,$H277:$KU277)/12</f>
        <v/>
      </c>
      <c r="FU303">
        <f>SUMIF($H$4:$KU$4,FU$4,$H277:$KU277)/12</f>
        <v/>
      </c>
      <c r="FV303">
        <f>SUMIF($H$4:$KU$4,FV$4,$H277:$KU277)/12</f>
        <v/>
      </c>
      <c r="FW303">
        <f>SUMIF($H$4:$KU$4,FW$4,$H277:$KU277)/12</f>
        <v/>
      </c>
      <c r="FX303">
        <f>SUMIF($H$4:$KU$4,FX$4,$H277:$KU277)/12</f>
        <v/>
      </c>
      <c r="FY303">
        <f>SUMIF($H$4:$KU$4,FY$4,$H277:$KU277)/12</f>
        <v/>
      </c>
      <c r="FZ303">
        <f>SUMIF($H$4:$KU$4,FZ$4,$H277:$KU277)/12</f>
        <v/>
      </c>
      <c r="GA303">
        <f>SUMIF($H$4:$KU$4,GA$4,$H277:$KU277)/12</f>
        <v/>
      </c>
      <c r="GB303">
        <f>SUMIF($H$4:$KU$4,GB$4,$H277:$KU277)/12</f>
        <v/>
      </c>
      <c r="GC303">
        <f>SUMIF($H$4:$KU$4,GC$4,$H277:$KU277)/12</f>
        <v/>
      </c>
      <c r="GD303">
        <f>SUMIF($H$4:$KU$4,GD$4,$H277:$KU277)/12</f>
        <v/>
      </c>
      <c r="GE303">
        <f>SUMIF($H$4:$KU$4,GE$4,$H277:$KU277)/12</f>
        <v/>
      </c>
      <c r="GF303">
        <f>SUMIF($H$4:$KU$4,GF$4,$H277:$KU277)/12</f>
        <v/>
      </c>
      <c r="GG303">
        <f>SUMIF($H$4:$KU$4,GG$4,$H277:$KU277)/12</f>
        <v/>
      </c>
      <c r="GH303">
        <f>SUMIF($H$4:$KU$4,GH$4,$H277:$KU277)/12</f>
        <v/>
      </c>
      <c r="GI303">
        <f>SUMIF($H$4:$KU$4,GI$4,$H277:$KU277)/12</f>
        <v/>
      </c>
      <c r="GJ303">
        <f>SUMIF($H$4:$KU$4,GJ$4,$H277:$KU277)/12</f>
        <v/>
      </c>
      <c r="GK303">
        <f>SUMIF($H$4:$KU$4,GK$4,$H277:$KU277)/12</f>
        <v/>
      </c>
      <c r="GL303">
        <f>SUMIF($H$4:$KU$4,GL$4,$H277:$KU277)/12</f>
        <v/>
      </c>
      <c r="GM303">
        <f>SUMIF($H$4:$KU$4,GM$4,$H277:$KU277)/12</f>
        <v/>
      </c>
      <c r="GN303">
        <f>SUMIF($H$4:$KU$4,GN$4,$H277:$KU277)/12</f>
        <v/>
      </c>
      <c r="GO303">
        <f>SUMIF($H$4:$KU$4,GO$4,$H277:$KU277)/12</f>
        <v/>
      </c>
      <c r="GP303">
        <f>SUMIF($H$4:$KU$4,GP$4,$H277:$KU277)/12</f>
        <v/>
      </c>
      <c r="GQ303">
        <f>SUMIF($H$4:$KU$4,GQ$4,$H277:$KU277)/12</f>
        <v/>
      </c>
      <c r="GR303">
        <f>SUMIF($H$4:$KU$4,GR$4,$H277:$KU277)/12</f>
        <v/>
      </c>
      <c r="GS303">
        <f>SUMIF($H$4:$KU$4,GS$4,$H277:$KU277)/12</f>
        <v/>
      </c>
      <c r="GT303">
        <f>SUMIF($H$4:$KU$4,GT$4,$H277:$KU277)/12</f>
        <v/>
      </c>
      <c r="GU303">
        <f>SUMIF($H$4:$KU$4,GU$4,$H277:$KU277)/12</f>
        <v/>
      </c>
      <c r="GV303">
        <f>SUMIF($H$4:$KU$4,GV$4,$H277:$KU277)/12</f>
        <v/>
      </c>
      <c r="GW303">
        <f>SUMIF($H$4:$KU$4,GW$4,$H277:$KU277)/12</f>
        <v/>
      </c>
      <c r="GX303">
        <f>SUMIF($H$4:$KU$4,GX$4,$H277:$KU277)/12</f>
        <v/>
      </c>
      <c r="GY303">
        <f>SUMIF($H$4:$KU$4,GY$4,$H277:$KU277)/12</f>
        <v/>
      </c>
      <c r="GZ303">
        <f>SUMIF($H$4:$KU$4,GZ$4,$H277:$KU277)/12</f>
        <v/>
      </c>
      <c r="HA303">
        <f>SUMIF($H$4:$KU$4,HA$4,$H277:$KU277)/12</f>
        <v/>
      </c>
      <c r="HB303">
        <f>SUMIF($H$4:$KU$4,HB$4,$H277:$KU277)/12</f>
        <v/>
      </c>
      <c r="HC303">
        <f>SUMIF($H$4:$KU$4,HC$4,$H277:$KU277)/12</f>
        <v/>
      </c>
      <c r="HD303">
        <f>SUMIF($H$4:$KU$4,HD$4,$H277:$KU277)/12</f>
        <v/>
      </c>
      <c r="HE303">
        <f>SUMIF($H$4:$KU$4,HE$4,$H277:$KU277)/12</f>
        <v/>
      </c>
      <c r="HF303">
        <f>SUMIF($H$4:$KU$4,HF$4,$H277:$KU277)/12</f>
        <v/>
      </c>
      <c r="HG303">
        <f>SUMIF($H$4:$KU$4,HG$4,$H277:$KU277)/12</f>
        <v/>
      </c>
      <c r="HH303">
        <f>SUMIF($H$4:$KU$4,HH$4,$H277:$KU277)/12</f>
        <v/>
      </c>
      <c r="HI303">
        <f>SUMIF($H$4:$KU$4,HI$4,$H277:$KU277)/12</f>
        <v/>
      </c>
      <c r="HJ303">
        <f>SUMIF($H$4:$KU$4,HJ$4,$H277:$KU277)/12</f>
        <v/>
      </c>
      <c r="HK303">
        <f>SUMIF($H$4:$KU$4,HK$4,$H277:$KU277)/12</f>
        <v/>
      </c>
      <c r="HL303">
        <f>SUMIF($H$4:$KU$4,HL$4,$H277:$KU277)/12</f>
        <v/>
      </c>
      <c r="HM303">
        <f>SUMIF($H$4:$KU$4,HM$4,$H277:$KU277)/12</f>
        <v/>
      </c>
      <c r="HN303">
        <f>SUMIF($H$4:$KU$4,HN$4,$H277:$KU277)/12</f>
        <v/>
      </c>
      <c r="HO303">
        <f>SUMIF($H$4:$KU$4,HO$4,$H277:$KU277)/12</f>
        <v/>
      </c>
      <c r="HP303">
        <f>SUMIF($H$4:$KU$4,HP$4,$H277:$KU277)/12</f>
        <v/>
      </c>
      <c r="HQ303">
        <f>SUMIF($H$4:$KU$4,HQ$4,$H277:$KU277)/12</f>
        <v/>
      </c>
      <c r="HR303">
        <f>SUMIF($H$4:$KU$4,HR$4,$H277:$KU277)/12</f>
        <v/>
      </c>
      <c r="HS303">
        <f>SUMIF($H$4:$KU$4,HS$4,$H277:$KU277)/12</f>
        <v/>
      </c>
      <c r="HT303">
        <f>SUMIF($H$4:$KU$4,HT$4,$H277:$KU277)/12</f>
        <v/>
      </c>
      <c r="HU303">
        <f>SUMIF($H$4:$KU$4,HU$4,$H277:$KU277)/12</f>
        <v/>
      </c>
      <c r="HV303">
        <f>SUMIF($H$4:$KU$4,HV$4,$H277:$KU277)/12</f>
        <v/>
      </c>
      <c r="HW303">
        <f>SUMIF($H$4:$KU$4,HW$4,$H277:$KU277)/12</f>
        <v/>
      </c>
      <c r="HX303">
        <f>SUMIF($H$4:$KU$4,HX$4,$H277:$KU277)/12</f>
        <v/>
      </c>
      <c r="HY303">
        <f>SUMIF($H$4:$KU$4,HY$4,$H277:$KU277)/12</f>
        <v/>
      </c>
      <c r="HZ303">
        <f>SUMIF($H$4:$KU$4,HZ$4,$H277:$KU277)/12</f>
        <v/>
      </c>
      <c r="IA303">
        <f>SUMIF($H$4:$KU$4,IA$4,$H277:$KU277)/12</f>
        <v/>
      </c>
      <c r="IB303">
        <f>SUMIF($H$4:$KU$4,IB$4,$H277:$KU277)/12</f>
        <v/>
      </c>
      <c r="IC303">
        <f>SUMIF($H$4:$KU$4,IC$4,$H277:$KU277)/12</f>
        <v/>
      </c>
      <c r="ID303">
        <f>SUMIF($H$4:$KU$4,ID$4,$H277:$KU277)/12</f>
        <v/>
      </c>
      <c r="IE303">
        <f>SUMIF($H$4:$KU$4,IE$4,$H277:$KU277)/12</f>
        <v/>
      </c>
      <c r="IF303">
        <f>SUMIF($H$4:$KU$4,IF$4,$H277:$KU277)/12</f>
        <v/>
      </c>
      <c r="IG303">
        <f>SUMIF($H$4:$KU$4,IG$4,$H277:$KU277)/12</f>
        <v/>
      </c>
      <c r="IH303">
        <f>SUMIF($H$4:$KU$4,IH$4,$H277:$KU277)/12</f>
        <v/>
      </c>
      <c r="II303">
        <f>SUMIF($H$4:$KU$4,II$4,$H277:$KU277)/12</f>
        <v/>
      </c>
      <c r="IJ303">
        <f>SUMIF($H$4:$KU$4,IJ$4,$H277:$KU277)/12</f>
        <v/>
      </c>
      <c r="IK303">
        <f>SUMIF($H$4:$KU$4,IK$4,$H277:$KU277)/12</f>
        <v/>
      </c>
      <c r="IL303">
        <f>SUMIF($H$4:$KU$4,IL$4,$H277:$KU277)/12</f>
        <v/>
      </c>
      <c r="IM303">
        <f>SUMIF($H$4:$KU$4,IM$4,$H277:$KU277)/12</f>
        <v/>
      </c>
      <c r="IN303">
        <f>SUMIF($H$4:$KU$4,IN$4,$H277:$KU277)/12</f>
        <v/>
      </c>
      <c r="IO303">
        <f>SUMIF($H$4:$KU$4,IO$4,$H277:$KU277)/12</f>
        <v/>
      </c>
      <c r="IP303">
        <f>SUMIF($H$4:$KU$4,IP$4,$H277:$KU277)/12</f>
        <v/>
      </c>
      <c r="IQ303">
        <f>SUMIF($H$4:$KU$4,IQ$4,$H277:$KU277)/12</f>
        <v/>
      </c>
      <c r="IR303">
        <f>SUMIF($H$4:$KU$4,IR$4,$H277:$KU277)/12</f>
        <v/>
      </c>
      <c r="IS303">
        <f>SUMIF($H$4:$KU$4,IS$4,$H277:$KU277)/12</f>
        <v/>
      </c>
      <c r="IT303">
        <f>SUMIF($H$4:$KU$4,IT$4,$H277:$KU277)/12</f>
        <v/>
      </c>
      <c r="IU303">
        <f>SUMIF($H$4:$KU$4,IU$4,$H277:$KU277)/12</f>
        <v/>
      </c>
      <c r="IV303">
        <f>SUMIF($H$4:$KU$4,IV$4,$H277:$KU277)/12</f>
        <v/>
      </c>
      <c r="IW303">
        <f>SUMIF($H$4:$KU$4,IW$4,$H277:$KU277)/12</f>
        <v/>
      </c>
      <c r="IX303">
        <f>SUMIF($H$4:$KU$4,IX$4,$H277:$KU277)/12</f>
        <v/>
      </c>
      <c r="IY303">
        <f>SUMIF($H$4:$KU$4,IY$4,$H277:$KU277)/12</f>
        <v/>
      </c>
      <c r="IZ303">
        <f>SUMIF($H$4:$KU$4,IZ$4,$H277:$KU277)/12</f>
        <v/>
      </c>
      <c r="JA303">
        <f>SUMIF($H$4:$KU$4,JA$4,$H277:$KU277)/12</f>
        <v/>
      </c>
      <c r="JB303">
        <f>SUMIF($H$4:$KU$4,JB$4,$H277:$KU277)/12</f>
        <v/>
      </c>
      <c r="JC303">
        <f>SUMIF($H$4:$KU$4,JC$4,$H277:$KU277)/12</f>
        <v/>
      </c>
      <c r="JD303">
        <f>SUMIF($H$4:$KU$4,JD$4,$H277:$KU277)/12</f>
        <v/>
      </c>
      <c r="JE303">
        <f>SUMIF($H$4:$KU$4,JE$4,$H277:$KU277)/12</f>
        <v/>
      </c>
      <c r="JF303">
        <f>SUMIF($H$4:$KU$4,JF$4,$H277:$KU277)/12</f>
        <v/>
      </c>
      <c r="JG303">
        <f>SUMIF($H$4:$KU$4,JG$4,$H277:$KU277)/12</f>
        <v/>
      </c>
      <c r="JH303">
        <f>SUMIF($H$4:$KU$4,JH$4,$H277:$KU277)/12</f>
        <v/>
      </c>
      <c r="JI303">
        <f>SUMIF($H$4:$KU$4,JI$4,$H277:$KU277)/12</f>
        <v/>
      </c>
      <c r="JJ303">
        <f>SUMIF($H$4:$KU$4,JJ$4,$H277:$KU277)/12</f>
        <v/>
      </c>
      <c r="JK303">
        <f>SUMIF($H$4:$KU$4,JK$4,$H277:$KU277)/12</f>
        <v/>
      </c>
      <c r="JL303">
        <f>SUMIF($H$4:$KU$4,JL$4,$H277:$KU277)/12</f>
        <v/>
      </c>
      <c r="JM303">
        <f>SUMIF($H$4:$KU$4,JM$4,$H277:$KU277)/12</f>
        <v/>
      </c>
      <c r="JN303">
        <f>SUMIF($H$4:$KU$4,JN$4,$H277:$KU277)/12</f>
        <v/>
      </c>
      <c r="JO303">
        <f>SUMIF($H$4:$KU$4,JO$4,$H277:$KU277)/12</f>
        <v/>
      </c>
      <c r="JP303">
        <f>SUMIF($H$4:$KU$4,JP$4,$H277:$KU277)/12</f>
        <v/>
      </c>
      <c r="JQ303">
        <f>SUMIF($H$4:$KU$4,JQ$4,$H277:$KU277)/12</f>
        <v/>
      </c>
      <c r="JR303">
        <f>SUMIF($H$4:$KU$4,JR$4,$H277:$KU277)/12</f>
        <v/>
      </c>
      <c r="JS303">
        <f>SUMIF($H$4:$KU$4,JS$4,$H277:$KU277)/12</f>
        <v/>
      </c>
      <c r="JT303">
        <f>SUMIF($H$4:$KU$4,JT$4,$H277:$KU277)/12</f>
        <v/>
      </c>
      <c r="JU303">
        <f>SUMIF($H$4:$KU$4,JU$4,$H277:$KU277)/12</f>
        <v/>
      </c>
      <c r="JV303">
        <f>SUMIF($H$4:$KU$4,JV$4,$H277:$KU277)/12</f>
        <v/>
      </c>
      <c r="JW303">
        <f>SUMIF($H$4:$KU$4,JW$4,$H277:$KU277)/12</f>
        <v/>
      </c>
      <c r="JX303">
        <f>SUMIF($H$4:$KU$4,JX$4,$H277:$KU277)/12</f>
        <v/>
      </c>
      <c r="JY303">
        <f>SUMIF($H$4:$KU$4,JY$4,$H277:$KU277)/12</f>
        <v/>
      </c>
      <c r="JZ303">
        <f>SUMIF($H$4:$KU$4,JZ$4,$H277:$KU277)/12</f>
        <v/>
      </c>
      <c r="KA303">
        <f>SUMIF($H$4:$KU$4,KA$4,$H277:$KU277)/12</f>
        <v/>
      </c>
      <c r="KB303">
        <f>SUMIF($H$4:$KU$4,KB$4,$H277:$KU277)/12</f>
        <v/>
      </c>
      <c r="KC303">
        <f>SUMIF($H$4:$KU$4,KC$4,$H277:$KU277)/12</f>
        <v/>
      </c>
      <c r="KD303">
        <f>SUMIF($H$4:$KU$4,KD$4,$H277:$KU277)/12</f>
        <v/>
      </c>
      <c r="KE303">
        <f>SUMIF($H$4:$KU$4,KE$4,$H277:$KU277)/12</f>
        <v/>
      </c>
      <c r="KF303">
        <f>SUMIF($H$4:$KU$4,KF$4,$H277:$KU277)/12</f>
        <v/>
      </c>
      <c r="KG303">
        <f>SUMIF($H$4:$KU$4,KG$4,$H277:$KU277)/12</f>
        <v/>
      </c>
      <c r="KH303">
        <f>SUMIF($H$4:$KU$4,KH$4,$H277:$KU277)/12</f>
        <v/>
      </c>
      <c r="KI303">
        <f>SUMIF($H$4:$KU$4,KI$4,$H277:$KU277)/12</f>
        <v/>
      </c>
      <c r="KJ303">
        <f>SUMIF($H$4:$KU$4,KJ$4,$H277:$KU277)/12</f>
        <v/>
      </c>
      <c r="KK303">
        <f>SUMIF($H$4:$KU$4,KK$4,$H277:$KU277)/12</f>
        <v/>
      </c>
      <c r="KL303">
        <f>SUMIF($H$4:$KU$4,KL$4,$H277:$KU277)/12</f>
        <v/>
      </c>
      <c r="KM303">
        <f>SUMIF($H$4:$KU$4,KM$4,$H277:$KU277)/12</f>
        <v/>
      </c>
      <c r="KN303">
        <f>SUMIF($H$4:$KU$4,KN$4,$H277:$KU277)/12</f>
        <v/>
      </c>
      <c r="KO303">
        <f>SUMIF($H$4:$KU$4,KO$4,$H277:$KU277)/12</f>
        <v/>
      </c>
      <c r="KP303">
        <f>SUMIF($H$4:$KU$4,KP$4,$H277:$KU277)/12</f>
        <v/>
      </c>
      <c r="KQ303">
        <f>SUMIF($H$4:$KU$4,KQ$4,$H277:$KU277)/12</f>
        <v/>
      </c>
      <c r="KR303">
        <f>SUMIF($H$4:$KU$4,KR$4,$H277:$KU277)/12</f>
        <v/>
      </c>
      <c r="KS303">
        <f>SUMIF($H$4:$KU$4,KS$4,$H277:$KU277)/12</f>
        <v/>
      </c>
      <c r="KT303">
        <f>SUMIF($H$4:$KU$4,KT$4,$H277:$KU277)/12</f>
        <v/>
      </c>
      <c r="KU303">
        <f>SUMIF($H$4:$KU$4,KU$4,$H277:$KU277)/12</f>
        <v/>
      </c>
    </row>
    <row r="304" spans="1:307">
      <c r="B304" t="s">
        <v>65</v>
      </c>
      <c r="D304" t="s">
        <v>143</v>
      </c>
      <c r="H304">
        <f>SUMIF($H$4:$KU$4,H$4,$H278:$KU278)/12</f>
        <v/>
      </c>
      <c r="I304">
        <f>SUMIF($H$4:$KU$4,I$4,$H278:$KU278)/12</f>
        <v/>
      </c>
      <c r="J304">
        <f>SUMIF($H$4:$KU$4,J$4,$H278:$KU278)/12</f>
        <v/>
      </c>
      <c r="K304">
        <f>SUMIF($H$4:$KU$4,K$4,$H278:$KU278)/12</f>
        <v/>
      </c>
      <c r="L304">
        <f>SUMIF($H$4:$KU$4,L$4,$H278:$KU278)/12</f>
        <v/>
      </c>
      <c r="M304">
        <f>SUMIF($H$4:$KU$4,M$4,$H278:$KU278)/12</f>
        <v/>
      </c>
      <c r="N304">
        <f>SUMIF($H$4:$KU$4,N$4,$H278:$KU278)/12</f>
        <v/>
      </c>
      <c r="O304">
        <f>SUMIF($H$4:$KU$4,O$4,$H278:$KU278)/12</f>
        <v/>
      </c>
      <c r="P304">
        <f>SUMIF($H$4:$KU$4,P$4,$H278:$KU278)/12</f>
        <v/>
      </c>
      <c r="Q304">
        <f>SUMIF($H$4:$KU$4,Q$4,$H278:$KU278)/12</f>
        <v/>
      </c>
      <c r="R304">
        <f>SUMIF($H$4:$KU$4,R$4,$H278:$KU278)/12</f>
        <v/>
      </c>
      <c r="S304">
        <f>SUMIF($H$4:$KU$4,S$4,$H278:$KU278)/12</f>
        <v/>
      </c>
      <c r="T304">
        <f>SUMIF($H$4:$KU$4,T$4,$H278:$KU278)/12</f>
        <v/>
      </c>
      <c r="U304">
        <f>SUMIF($H$4:$KU$4,U$4,$H278:$KU278)/12</f>
        <v/>
      </c>
      <c r="V304">
        <f>SUMIF($H$4:$KU$4,V$4,$H278:$KU278)/12</f>
        <v/>
      </c>
      <c r="W304">
        <f>SUMIF($H$4:$KU$4,W$4,$H278:$KU278)/12</f>
        <v/>
      </c>
      <c r="X304">
        <f>SUMIF($H$4:$KU$4,X$4,$H278:$KU278)/12</f>
        <v/>
      </c>
      <c r="Y304">
        <f>SUMIF($H$4:$KU$4,Y$4,$H278:$KU278)/12</f>
        <v/>
      </c>
      <c r="Z304">
        <f>SUMIF($H$4:$KU$4,Z$4,$H278:$KU278)/12</f>
        <v/>
      </c>
      <c r="AA304">
        <f>SUMIF($H$4:$KU$4,AA$4,$H278:$KU278)/12</f>
        <v/>
      </c>
      <c r="AB304">
        <f>SUMIF($H$4:$KU$4,AB$4,$H278:$KU278)/12</f>
        <v/>
      </c>
      <c r="AC304">
        <f>SUMIF($H$4:$KU$4,AC$4,$H278:$KU278)/12</f>
        <v/>
      </c>
      <c r="AD304">
        <f>SUMIF($H$4:$KU$4,AD$4,$H278:$KU278)/12</f>
        <v/>
      </c>
      <c r="AE304">
        <f>SUMIF($H$4:$KU$4,AE$4,$H278:$KU278)/12</f>
        <v/>
      </c>
      <c r="AF304">
        <f>SUMIF($H$4:$KU$4,AF$4,$H278:$KU278)/12</f>
        <v/>
      </c>
      <c r="AG304">
        <f>SUMIF($H$4:$KU$4,AG$4,$H278:$KU278)/12</f>
        <v/>
      </c>
      <c r="AH304">
        <f>SUMIF($H$4:$KU$4,AH$4,$H278:$KU278)/12</f>
        <v/>
      </c>
      <c r="AI304">
        <f>SUMIF($H$4:$KU$4,AI$4,$H278:$KU278)/12</f>
        <v/>
      </c>
      <c r="AJ304">
        <f>SUMIF($H$4:$KU$4,AJ$4,$H278:$KU278)/12</f>
        <v/>
      </c>
      <c r="AK304">
        <f>SUMIF($H$4:$KU$4,AK$4,$H278:$KU278)/12</f>
        <v/>
      </c>
      <c r="AL304">
        <f>SUMIF($H$4:$KU$4,AL$4,$H278:$KU278)/12</f>
        <v/>
      </c>
      <c r="AM304">
        <f>SUMIF($H$4:$KU$4,AM$4,$H278:$KU278)/12</f>
        <v/>
      </c>
      <c r="AN304">
        <f>SUMIF($H$4:$KU$4,AN$4,$H278:$KU278)/12</f>
        <v/>
      </c>
      <c r="AO304">
        <f>SUMIF($H$4:$KU$4,AO$4,$H278:$KU278)/12</f>
        <v/>
      </c>
      <c r="AP304">
        <f>SUMIF($H$4:$KU$4,AP$4,$H278:$KU278)/12</f>
        <v/>
      </c>
      <c r="AQ304">
        <f>SUMIF($H$4:$KU$4,AQ$4,$H278:$KU278)/12</f>
        <v/>
      </c>
      <c r="AR304">
        <f>SUMIF($H$4:$KU$4,AR$4,$H278:$KU278)/12</f>
        <v/>
      </c>
      <c r="AS304">
        <f>SUMIF($H$4:$KU$4,AS$4,$H278:$KU278)/12</f>
        <v/>
      </c>
      <c r="AT304">
        <f>SUMIF($H$4:$KU$4,AT$4,$H278:$KU278)/12</f>
        <v/>
      </c>
      <c r="AU304">
        <f>SUMIF($H$4:$KU$4,AU$4,$H278:$KU278)/12</f>
        <v/>
      </c>
      <c r="AV304">
        <f>SUMIF($H$4:$KU$4,AV$4,$H278:$KU278)/12</f>
        <v/>
      </c>
      <c r="AW304">
        <f>SUMIF($H$4:$KU$4,AW$4,$H278:$KU278)/12</f>
        <v/>
      </c>
      <c r="AX304">
        <f>SUMIF($H$4:$KU$4,AX$4,$H278:$KU278)/12</f>
        <v/>
      </c>
      <c r="AY304">
        <f>SUMIF($H$4:$KU$4,AY$4,$H278:$KU278)/12</f>
        <v/>
      </c>
      <c r="AZ304">
        <f>SUMIF($H$4:$KU$4,AZ$4,$H278:$KU278)/12</f>
        <v/>
      </c>
      <c r="BA304">
        <f>SUMIF($H$4:$KU$4,BA$4,$H278:$KU278)/12</f>
        <v/>
      </c>
      <c r="BB304">
        <f>SUMIF($H$4:$KU$4,BB$4,$H278:$KU278)/12</f>
        <v/>
      </c>
      <c r="BC304">
        <f>SUMIF($H$4:$KU$4,BC$4,$H278:$KU278)/12</f>
        <v/>
      </c>
      <c r="BD304">
        <f>SUMIF($H$4:$KU$4,BD$4,$H278:$KU278)/12</f>
        <v/>
      </c>
      <c r="BE304">
        <f>SUMIF($H$4:$KU$4,BE$4,$H278:$KU278)/12</f>
        <v/>
      </c>
      <c r="BF304">
        <f>SUMIF($H$4:$KU$4,BF$4,$H278:$KU278)/12</f>
        <v/>
      </c>
      <c r="BG304">
        <f>SUMIF($H$4:$KU$4,BG$4,$H278:$KU278)/12</f>
        <v/>
      </c>
      <c r="BH304">
        <f>SUMIF($H$4:$KU$4,BH$4,$H278:$KU278)/12</f>
        <v/>
      </c>
      <c r="BI304">
        <f>SUMIF($H$4:$KU$4,BI$4,$H278:$KU278)/12</f>
        <v/>
      </c>
      <c r="BJ304">
        <f>SUMIF($H$4:$KU$4,BJ$4,$H278:$KU278)/12</f>
        <v/>
      </c>
      <c r="BK304">
        <f>SUMIF($H$4:$KU$4,BK$4,$H278:$KU278)/12</f>
        <v/>
      </c>
      <c r="BL304">
        <f>SUMIF($H$4:$KU$4,BL$4,$H278:$KU278)/12</f>
        <v/>
      </c>
      <c r="BM304">
        <f>SUMIF($H$4:$KU$4,BM$4,$H278:$KU278)/12</f>
        <v/>
      </c>
      <c r="BN304">
        <f>SUMIF($H$4:$KU$4,BN$4,$H278:$KU278)/12</f>
        <v/>
      </c>
      <c r="BO304">
        <f>SUMIF($H$4:$KU$4,BO$4,$H278:$KU278)/12</f>
        <v/>
      </c>
      <c r="BP304">
        <f>SUMIF($H$4:$KU$4,BP$4,$H278:$KU278)/12</f>
        <v/>
      </c>
      <c r="BQ304">
        <f>SUMIF($H$4:$KU$4,BQ$4,$H278:$KU278)/12</f>
        <v/>
      </c>
      <c r="BR304">
        <f>SUMIF($H$4:$KU$4,BR$4,$H278:$KU278)/12</f>
        <v/>
      </c>
      <c r="BS304">
        <f>SUMIF($H$4:$KU$4,BS$4,$H278:$KU278)/12</f>
        <v/>
      </c>
      <c r="BT304">
        <f>SUMIF($H$4:$KU$4,BT$4,$H278:$KU278)/12</f>
        <v/>
      </c>
      <c r="BU304">
        <f>SUMIF($H$4:$KU$4,BU$4,$H278:$KU278)/12</f>
        <v/>
      </c>
      <c r="BV304">
        <f>SUMIF($H$4:$KU$4,BV$4,$H278:$KU278)/12</f>
        <v/>
      </c>
      <c r="BW304">
        <f>SUMIF($H$4:$KU$4,BW$4,$H278:$KU278)/12</f>
        <v/>
      </c>
      <c r="BX304">
        <f>SUMIF($H$4:$KU$4,BX$4,$H278:$KU278)/12</f>
        <v/>
      </c>
      <c r="BY304">
        <f>SUMIF($H$4:$KU$4,BY$4,$H278:$KU278)/12</f>
        <v/>
      </c>
      <c r="BZ304">
        <f>SUMIF($H$4:$KU$4,BZ$4,$H278:$KU278)/12</f>
        <v/>
      </c>
      <c r="CA304">
        <f>SUMIF($H$4:$KU$4,CA$4,$H278:$KU278)/12</f>
        <v/>
      </c>
      <c r="CB304">
        <f>SUMIF($H$4:$KU$4,CB$4,$H278:$KU278)/12</f>
        <v/>
      </c>
      <c r="CC304">
        <f>SUMIF($H$4:$KU$4,CC$4,$H278:$KU278)/12</f>
        <v/>
      </c>
      <c r="CD304">
        <f>SUMIF($H$4:$KU$4,CD$4,$H278:$KU278)/12</f>
        <v/>
      </c>
      <c r="CE304">
        <f>SUMIF($H$4:$KU$4,CE$4,$H278:$KU278)/12</f>
        <v/>
      </c>
      <c r="CF304">
        <f>SUMIF($H$4:$KU$4,CF$4,$H278:$KU278)/12</f>
        <v/>
      </c>
      <c r="CG304">
        <f>SUMIF($H$4:$KU$4,CG$4,$H278:$KU278)/12</f>
        <v/>
      </c>
      <c r="CH304">
        <f>SUMIF($H$4:$KU$4,CH$4,$H278:$KU278)/12</f>
        <v/>
      </c>
      <c r="CI304">
        <f>SUMIF($H$4:$KU$4,CI$4,$H278:$KU278)/12</f>
        <v/>
      </c>
      <c r="CJ304">
        <f>SUMIF($H$4:$KU$4,CJ$4,$H278:$KU278)/12</f>
        <v/>
      </c>
      <c r="CK304">
        <f>SUMIF($H$4:$KU$4,CK$4,$H278:$KU278)/12</f>
        <v/>
      </c>
      <c r="CL304">
        <f>SUMIF($H$4:$KU$4,CL$4,$H278:$KU278)/12</f>
        <v/>
      </c>
      <c r="CM304">
        <f>SUMIF($H$4:$KU$4,CM$4,$H278:$KU278)/12</f>
        <v/>
      </c>
      <c r="CN304">
        <f>SUMIF($H$4:$KU$4,CN$4,$H278:$KU278)/12</f>
        <v/>
      </c>
      <c r="CO304">
        <f>SUMIF($H$4:$KU$4,CO$4,$H278:$KU278)/12</f>
        <v/>
      </c>
      <c r="CP304">
        <f>SUMIF($H$4:$KU$4,CP$4,$H278:$KU278)/12</f>
        <v/>
      </c>
      <c r="CQ304">
        <f>SUMIF($H$4:$KU$4,CQ$4,$H278:$KU278)/12</f>
        <v/>
      </c>
      <c r="CR304">
        <f>SUMIF($H$4:$KU$4,CR$4,$H278:$KU278)/12</f>
        <v/>
      </c>
      <c r="CS304">
        <f>SUMIF($H$4:$KU$4,CS$4,$H278:$KU278)/12</f>
        <v/>
      </c>
      <c r="CT304">
        <f>SUMIF($H$4:$KU$4,CT$4,$H278:$KU278)/12</f>
        <v/>
      </c>
      <c r="CU304">
        <f>SUMIF($H$4:$KU$4,CU$4,$H278:$KU278)/12</f>
        <v/>
      </c>
      <c r="CV304">
        <f>SUMIF($H$4:$KU$4,CV$4,$H278:$KU278)/12</f>
        <v/>
      </c>
      <c r="CW304">
        <f>SUMIF($H$4:$KU$4,CW$4,$H278:$KU278)/12</f>
        <v/>
      </c>
      <c r="CX304">
        <f>SUMIF($H$4:$KU$4,CX$4,$H278:$KU278)/12</f>
        <v/>
      </c>
      <c r="CY304">
        <f>SUMIF($H$4:$KU$4,CY$4,$H278:$KU278)/12</f>
        <v/>
      </c>
      <c r="CZ304">
        <f>SUMIF($H$4:$KU$4,CZ$4,$H278:$KU278)/12</f>
        <v/>
      </c>
      <c r="DA304">
        <f>SUMIF($H$4:$KU$4,DA$4,$H278:$KU278)/12</f>
        <v/>
      </c>
      <c r="DB304">
        <f>SUMIF($H$4:$KU$4,DB$4,$H278:$KU278)/12</f>
        <v/>
      </c>
      <c r="DC304">
        <f>SUMIF($H$4:$KU$4,DC$4,$H278:$KU278)/12</f>
        <v/>
      </c>
      <c r="DD304">
        <f>SUMIF($H$4:$KU$4,DD$4,$H278:$KU278)/12</f>
        <v/>
      </c>
      <c r="DE304">
        <f>SUMIF($H$4:$KU$4,DE$4,$H278:$KU278)/12</f>
        <v/>
      </c>
      <c r="DF304">
        <f>SUMIF($H$4:$KU$4,DF$4,$H278:$KU278)/12</f>
        <v/>
      </c>
      <c r="DG304">
        <f>SUMIF($H$4:$KU$4,DG$4,$H278:$KU278)/12</f>
        <v/>
      </c>
      <c r="DH304">
        <f>SUMIF($H$4:$KU$4,DH$4,$H278:$KU278)/12</f>
        <v/>
      </c>
      <c r="DI304">
        <f>SUMIF($H$4:$KU$4,DI$4,$H278:$KU278)/12</f>
        <v/>
      </c>
      <c r="DJ304">
        <f>SUMIF($H$4:$KU$4,DJ$4,$H278:$KU278)/12</f>
        <v/>
      </c>
      <c r="DK304">
        <f>SUMIF($H$4:$KU$4,DK$4,$H278:$KU278)/12</f>
        <v/>
      </c>
      <c r="DL304">
        <f>SUMIF($H$4:$KU$4,DL$4,$H278:$KU278)/12</f>
        <v/>
      </c>
      <c r="DM304">
        <f>SUMIF($H$4:$KU$4,DM$4,$H278:$KU278)/12</f>
        <v/>
      </c>
      <c r="DN304">
        <f>SUMIF($H$4:$KU$4,DN$4,$H278:$KU278)/12</f>
        <v/>
      </c>
      <c r="DO304">
        <f>SUMIF($H$4:$KU$4,DO$4,$H278:$KU278)/12</f>
        <v/>
      </c>
      <c r="DP304">
        <f>SUMIF($H$4:$KU$4,DP$4,$H278:$KU278)/12</f>
        <v/>
      </c>
      <c r="DQ304">
        <f>SUMIF($H$4:$KU$4,DQ$4,$H278:$KU278)/12</f>
        <v/>
      </c>
      <c r="DR304">
        <f>SUMIF($H$4:$KU$4,DR$4,$H278:$KU278)/12</f>
        <v/>
      </c>
      <c r="DS304">
        <f>SUMIF($H$4:$KU$4,DS$4,$H278:$KU278)/12</f>
        <v/>
      </c>
      <c r="DT304">
        <f>SUMIF($H$4:$KU$4,DT$4,$H278:$KU278)/12</f>
        <v/>
      </c>
      <c r="DU304">
        <f>SUMIF($H$4:$KU$4,DU$4,$H278:$KU278)/12</f>
        <v/>
      </c>
      <c r="DV304">
        <f>SUMIF($H$4:$KU$4,DV$4,$H278:$KU278)/12</f>
        <v/>
      </c>
      <c r="DW304">
        <f>SUMIF($H$4:$KU$4,DW$4,$H278:$KU278)/12</f>
        <v/>
      </c>
      <c r="DX304">
        <f>SUMIF($H$4:$KU$4,DX$4,$H278:$KU278)/12</f>
        <v/>
      </c>
      <c r="DY304">
        <f>SUMIF($H$4:$KU$4,DY$4,$H278:$KU278)/12</f>
        <v/>
      </c>
      <c r="DZ304">
        <f>SUMIF($H$4:$KU$4,DZ$4,$H278:$KU278)/12</f>
        <v/>
      </c>
      <c r="EA304">
        <f>SUMIF($H$4:$KU$4,EA$4,$H278:$KU278)/12</f>
        <v/>
      </c>
      <c r="EB304">
        <f>SUMIF($H$4:$KU$4,EB$4,$H278:$KU278)/12</f>
        <v/>
      </c>
      <c r="EC304">
        <f>SUMIF($H$4:$KU$4,EC$4,$H278:$KU278)/12</f>
        <v/>
      </c>
      <c r="ED304">
        <f>SUMIF($H$4:$KU$4,ED$4,$H278:$KU278)/12</f>
        <v/>
      </c>
      <c r="EE304">
        <f>SUMIF($H$4:$KU$4,EE$4,$H278:$KU278)/12</f>
        <v/>
      </c>
      <c r="EF304">
        <f>SUMIF($H$4:$KU$4,EF$4,$H278:$KU278)/12</f>
        <v/>
      </c>
      <c r="EG304">
        <f>SUMIF($H$4:$KU$4,EG$4,$H278:$KU278)/12</f>
        <v/>
      </c>
      <c r="EH304">
        <f>SUMIF($H$4:$KU$4,EH$4,$H278:$KU278)/12</f>
        <v/>
      </c>
      <c r="EI304">
        <f>SUMIF($H$4:$KU$4,EI$4,$H278:$KU278)/12</f>
        <v/>
      </c>
      <c r="EJ304">
        <f>SUMIF($H$4:$KU$4,EJ$4,$H278:$KU278)/12</f>
        <v/>
      </c>
      <c r="EK304">
        <f>SUMIF($H$4:$KU$4,EK$4,$H278:$KU278)/12</f>
        <v/>
      </c>
      <c r="EL304">
        <f>SUMIF($H$4:$KU$4,EL$4,$H278:$KU278)/12</f>
        <v/>
      </c>
      <c r="EM304">
        <f>SUMIF($H$4:$KU$4,EM$4,$H278:$KU278)/12</f>
        <v/>
      </c>
      <c r="EN304">
        <f>SUMIF($H$4:$KU$4,EN$4,$H278:$KU278)/12</f>
        <v/>
      </c>
      <c r="EO304">
        <f>SUMIF($H$4:$KU$4,EO$4,$H278:$KU278)/12</f>
        <v/>
      </c>
      <c r="EP304">
        <f>SUMIF($H$4:$KU$4,EP$4,$H278:$KU278)/12</f>
        <v/>
      </c>
      <c r="EQ304">
        <f>SUMIF($H$4:$KU$4,EQ$4,$H278:$KU278)/12</f>
        <v/>
      </c>
      <c r="ER304">
        <f>SUMIF($H$4:$KU$4,ER$4,$H278:$KU278)/12</f>
        <v/>
      </c>
      <c r="ES304">
        <f>SUMIF($H$4:$KU$4,ES$4,$H278:$KU278)/12</f>
        <v/>
      </c>
      <c r="ET304">
        <f>SUMIF($H$4:$KU$4,ET$4,$H278:$KU278)/12</f>
        <v/>
      </c>
      <c r="EU304">
        <f>SUMIF($H$4:$KU$4,EU$4,$H278:$KU278)/12</f>
        <v/>
      </c>
      <c r="EV304">
        <f>SUMIF($H$4:$KU$4,EV$4,$H278:$KU278)/12</f>
        <v/>
      </c>
      <c r="EW304">
        <f>SUMIF($H$4:$KU$4,EW$4,$H278:$KU278)/12</f>
        <v/>
      </c>
      <c r="EX304">
        <f>SUMIF($H$4:$KU$4,EX$4,$H278:$KU278)/12</f>
        <v/>
      </c>
      <c r="EY304">
        <f>SUMIF($H$4:$KU$4,EY$4,$H278:$KU278)/12</f>
        <v/>
      </c>
      <c r="EZ304">
        <f>SUMIF($H$4:$KU$4,EZ$4,$H278:$KU278)/12</f>
        <v/>
      </c>
      <c r="FA304">
        <f>SUMIF($H$4:$KU$4,FA$4,$H278:$KU278)/12</f>
        <v/>
      </c>
      <c r="FB304">
        <f>SUMIF($H$4:$KU$4,FB$4,$H278:$KU278)/12</f>
        <v/>
      </c>
      <c r="FC304">
        <f>SUMIF($H$4:$KU$4,FC$4,$H278:$KU278)/12</f>
        <v/>
      </c>
      <c r="FD304">
        <f>SUMIF($H$4:$KU$4,FD$4,$H278:$KU278)/12</f>
        <v/>
      </c>
      <c r="FE304">
        <f>SUMIF($H$4:$KU$4,FE$4,$H278:$KU278)/12</f>
        <v/>
      </c>
      <c r="FF304">
        <f>SUMIF($H$4:$KU$4,FF$4,$H278:$KU278)/12</f>
        <v/>
      </c>
      <c r="FG304">
        <f>SUMIF($H$4:$KU$4,FG$4,$H278:$KU278)/12</f>
        <v/>
      </c>
      <c r="FH304">
        <f>SUMIF($H$4:$KU$4,FH$4,$H278:$KU278)/12</f>
        <v/>
      </c>
      <c r="FI304">
        <f>SUMIF($H$4:$KU$4,FI$4,$H278:$KU278)/12</f>
        <v/>
      </c>
      <c r="FJ304">
        <f>SUMIF($H$4:$KU$4,FJ$4,$H278:$KU278)/12</f>
        <v/>
      </c>
      <c r="FK304">
        <f>SUMIF($H$4:$KU$4,FK$4,$H278:$KU278)/12</f>
        <v/>
      </c>
      <c r="FL304">
        <f>SUMIF($H$4:$KU$4,FL$4,$H278:$KU278)/12</f>
        <v/>
      </c>
      <c r="FM304">
        <f>SUMIF($H$4:$KU$4,FM$4,$H278:$KU278)/12</f>
        <v/>
      </c>
      <c r="FN304">
        <f>SUMIF($H$4:$KU$4,FN$4,$H278:$KU278)/12</f>
        <v/>
      </c>
      <c r="FO304">
        <f>SUMIF($H$4:$KU$4,FO$4,$H278:$KU278)/12</f>
        <v/>
      </c>
      <c r="FP304">
        <f>SUMIF($H$4:$KU$4,FP$4,$H278:$KU278)/12</f>
        <v/>
      </c>
      <c r="FQ304">
        <f>SUMIF($H$4:$KU$4,FQ$4,$H278:$KU278)/12</f>
        <v/>
      </c>
      <c r="FR304">
        <f>SUMIF($H$4:$KU$4,FR$4,$H278:$KU278)/12</f>
        <v/>
      </c>
      <c r="FS304">
        <f>SUMIF($H$4:$KU$4,FS$4,$H278:$KU278)/12</f>
        <v/>
      </c>
      <c r="FT304">
        <f>SUMIF($H$4:$KU$4,FT$4,$H278:$KU278)/12</f>
        <v/>
      </c>
      <c r="FU304">
        <f>SUMIF($H$4:$KU$4,FU$4,$H278:$KU278)/12</f>
        <v/>
      </c>
      <c r="FV304">
        <f>SUMIF($H$4:$KU$4,FV$4,$H278:$KU278)/12</f>
        <v/>
      </c>
      <c r="FW304">
        <f>SUMIF($H$4:$KU$4,FW$4,$H278:$KU278)/12</f>
        <v/>
      </c>
      <c r="FX304">
        <f>SUMIF($H$4:$KU$4,FX$4,$H278:$KU278)/12</f>
        <v/>
      </c>
      <c r="FY304">
        <f>SUMIF($H$4:$KU$4,FY$4,$H278:$KU278)/12</f>
        <v/>
      </c>
      <c r="FZ304">
        <f>SUMIF($H$4:$KU$4,FZ$4,$H278:$KU278)/12</f>
        <v/>
      </c>
      <c r="GA304">
        <f>SUMIF($H$4:$KU$4,GA$4,$H278:$KU278)/12</f>
        <v/>
      </c>
      <c r="GB304">
        <f>SUMIF($H$4:$KU$4,GB$4,$H278:$KU278)/12</f>
        <v/>
      </c>
      <c r="GC304">
        <f>SUMIF($H$4:$KU$4,GC$4,$H278:$KU278)/12</f>
        <v/>
      </c>
      <c r="GD304">
        <f>SUMIF($H$4:$KU$4,GD$4,$H278:$KU278)/12</f>
        <v/>
      </c>
      <c r="GE304">
        <f>SUMIF($H$4:$KU$4,GE$4,$H278:$KU278)/12</f>
        <v/>
      </c>
      <c r="GF304">
        <f>SUMIF($H$4:$KU$4,GF$4,$H278:$KU278)/12</f>
        <v/>
      </c>
      <c r="GG304">
        <f>SUMIF($H$4:$KU$4,GG$4,$H278:$KU278)/12</f>
        <v/>
      </c>
      <c r="GH304">
        <f>SUMIF($H$4:$KU$4,GH$4,$H278:$KU278)/12</f>
        <v/>
      </c>
      <c r="GI304">
        <f>SUMIF($H$4:$KU$4,GI$4,$H278:$KU278)/12</f>
        <v/>
      </c>
      <c r="GJ304">
        <f>SUMIF($H$4:$KU$4,GJ$4,$H278:$KU278)/12</f>
        <v/>
      </c>
      <c r="GK304">
        <f>SUMIF($H$4:$KU$4,GK$4,$H278:$KU278)/12</f>
        <v/>
      </c>
      <c r="GL304">
        <f>SUMIF($H$4:$KU$4,GL$4,$H278:$KU278)/12</f>
        <v/>
      </c>
      <c r="GM304">
        <f>SUMIF($H$4:$KU$4,GM$4,$H278:$KU278)/12</f>
        <v/>
      </c>
      <c r="GN304">
        <f>SUMIF($H$4:$KU$4,GN$4,$H278:$KU278)/12</f>
        <v/>
      </c>
      <c r="GO304">
        <f>SUMIF($H$4:$KU$4,GO$4,$H278:$KU278)/12</f>
        <v/>
      </c>
      <c r="GP304">
        <f>SUMIF($H$4:$KU$4,GP$4,$H278:$KU278)/12</f>
        <v/>
      </c>
      <c r="GQ304">
        <f>SUMIF($H$4:$KU$4,GQ$4,$H278:$KU278)/12</f>
        <v/>
      </c>
      <c r="GR304">
        <f>SUMIF($H$4:$KU$4,GR$4,$H278:$KU278)/12</f>
        <v/>
      </c>
      <c r="GS304">
        <f>SUMIF($H$4:$KU$4,GS$4,$H278:$KU278)/12</f>
        <v/>
      </c>
      <c r="GT304">
        <f>SUMIF($H$4:$KU$4,GT$4,$H278:$KU278)/12</f>
        <v/>
      </c>
      <c r="GU304">
        <f>SUMIF($H$4:$KU$4,GU$4,$H278:$KU278)/12</f>
        <v/>
      </c>
      <c r="GV304">
        <f>SUMIF($H$4:$KU$4,GV$4,$H278:$KU278)/12</f>
        <v/>
      </c>
      <c r="GW304">
        <f>SUMIF($H$4:$KU$4,GW$4,$H278:$KU278)/12</f>
        <v/>
      </c>
      <c r="GX304">
        <f>SUMIF($H$4:$KU$4,GX$4,$H278:$KU278)/12</f>
        <v/>
      </c>
      <c r="GY304">
        <f>SUMIF($H$4:$KU$4,GY$4,$H278:$KU278)/12</f>
        <v/>
      </c>
      <c r="GZ304">
        <f>SUMIF($H$4:$KU$4,GZ$4,$H278:$KU278)/12</f>
        <v/>
      </c>
      <c r="HA304">
        <f>SUMIF($H$4:$KU$4,HA$4,$H278:$KU278)/12</f>
        <v/>
      </c>
      <c r="HB304">
        <f>SUMIF($H$4:$KU$4,HB$4,$H278:$KU278)/12</f>
        <v/>
      </c>
      <c r="HC304">
        <f>SUMIF($H$4:$KU$4,HC$4,$H278:$KU278)/12</f>
        <v/>
      </c>
      <c r="HD304">
        <f>SUMIF($H$4:$KU$4,HD$4,$H278:$KU278)/12</f>
        <v/>
      </c>
      <c r="HE304">
        <f>SUMIF($H$4:$KU$4,HE$4,$H278:$KU278)/12</f>
        <v/>
      </c>
      <c r="HF304">
        <f>SUMIF($H$4:$KU$4,HF$4,$H278:$KU278)/12</f>
        <v/>
      </c>
      <c r="HG304">
        <f>SUMIF($H$4:$KU$4,HG$4,$H278:$KU278)/12</f>
        <v/>
      </c>
      <c r="HH304">
        <f>SUMIF($H$4:$KU$4,HH$4,$H278:$KU278)/12</f>
        <v/>
      </c>
      <c r="HI304">
        <f>SUMIF($H$4:$KU$4,HI$4,$H278:$KU278)/12</f>
        <v/>
      </c>
      <c r="HJ304">
        <f>SUMIF($H$4:$KU$4,HJ$4,$H278:$KU278)/12</f>
        <v/>
      </c>
      <c r="HK304">
        <f>SUMIF($H$4:$KU$4,HK$4,$H278:$KU278)/12</f>
        <v/>
      </c>
      <c r="HL304">
        <f>SUMIF($H$4:$KU$4,HL$4,$H278:$KU278)/12</f>
        <v/>
      </c>
      <c r="HM304">
        <f>SUMIF($H$4:$KU$4,HM$4,$H278:$KU278)/12</f>
        <v/>
      </c>
      <c r="HN304">
        <f>SUMIF($H$4:$KU$4,HN$4,$H278:$KU278)/12</f>
        <v/>
      </c>
      <c r="HO304">
        <f>SUMIF($H$4:$KU$4,HO$4,$H278:$KU278)/12</f>
        <v/>
      </c>
      <c r="HP304">
        <f>SUMIF($H$4:$KU$4,HP$4,$H278:$KU278)/12</f>
        <v/>
      </c>
      <c r="HQ304">
        <f>SUMIF($H$4:$KU$4,HQ$4,$H278:$KU278)/12</f>
        <v/>
      </c>
      <c r="HR304">
        <f>SUMIF($H$4:$KU$4,HR$4,$H278:$KU278)/12</f>
        <v/>
      </c>
      <c r="HS304">
        <f>SUMIF($H$4:$KU$4,HS$4,$H278:$KU278)/12</f>
        <v/>
      </c>
      <c r="HT304">
        <f>SUMIF($H$4:$KU$4,HT$4,$H278:$KU278)/12</f>
        <v/>
      </c>
      <c r="HU304">
        <f>SUMIF($H$4:$KU$4,HU$4,$H278:$KU278)/12</f>
        <v/>
      </c>
      <c r="HV304">
        <f>SUMIF($H$4:$KU$4,HV$4,$H278:$KU278)/12</f>
        <v/>
      </c>
      <c r="HW304">
        <f>SUMIF($H$4:$KU$4,HW$4,$H278:$KU278)/12</f>
        <v/>
      </c>
      <c r="HX304">
        <f>SUMIF($H$4:$KU$4,HX$4,$H278:$KU278)/12</f>
        <v/>
      </c>
      <c r="HY304">
        <f>SUMIF($H$4:$KU$4,HY$4,$H278:$KU278)/12</f>
        <v/>
      </c>
      <c r="HZ304">
        <f>SUMIF($H$4:$KU$4,HZ$4,$H278:$KU278)/12</f>
        <v/>
      </c>
      <c r="IA304">
        <f>SUMIF($H$4:$KU$4,IA$4,$H278:$KU278)/12</f>
        <v/>
      </c>
      <c r="IB304">
        <f>SUMIF($H$4:$KU$4,IB$4,$H278:$KU278)/12</f>
        <v/>
      </c>
      <c r="IC304">
        <f>SUMIF($H$4:$KU$4,IC$4,$H278:$KU278)/12</f>
        <v/>
      </c>
      <c r="ID304">
        <f>SUMIF($H$4:$KU$4,ID$4,$H278:$KU278)/12</f>
        <v/>
      </c>
      <c r="IE304">
        <f>SUMIF($H$4:$KU$4,IE$4,$H278:$KU278)/12</f>
        <v/>
      </c>
      <c r="IF304">
        <f>SUMIF($H$4:$KU$4,IF$4,$H278:$KU278)/12</f>
        <v/>
      </c>
      <c r="IG304">
        <f>SUMIF($H$4:$KU$4,IG$4,$H278:$KU278)/12</f>
        <v/>
      </c>
      <c r="IH304">
        <f>SUMIF($H$4:$KU$4,IH$4,$H278:$KU278)/12</f>
        <v/>
      </c>
      <c r="II304">
        <f>SUMIF($H$4:$KU$4,II$4,$H278:$KU278)/12</f>
        <v/>
      </c>
      <c r="IJ304">
        <f>SUMIF($H$4:$KU$4,IJ$4,$H278:$KU278)/12</f>
        <v/>
      </c>
      <c r="IK304">
        <f>SUMIF($H$4:$KU$4,IK$4,$H278:$KU278)/12</f>
        <v/>
      </c>
      <c r="IL304">
        <f>SUMIF($H$4:$KU$4,IL$4,$H278:$KU278)/12</f>
        <v/>
      </c>
      <c r="IM304">
        <f>SUMIF($H$4:$KU$4,IM$4,$H278:$KU278)/12</f>
        <v/>
      </c>
      <c r="IN304">
        <f>SUMIF($H$4:$KU$4,IN$4,$H278:$KU278)/12</f>
        <v/>
      </c>
      <c r="IO304">
        <f>SUMIF($H$4:$KU$4,IO$4,$H278:$KU278)/12</f>
        <v/>
      </c>
      <c r="IP304">
        <f>SUMIF($H$4:$KU$4,IP$4,$H278:$KU278)/12</f>
        <v/>
      </c>
      <c r="IQ304">
        <f>SUMIF($H$4:$KU$4,IQ$4,$H278:$KU278)/12</f>
        <v/>
      </c>
      <c r="IR304">
        <f>SUMIF($H$4:$KU$4,IR$4,$H278:$KU278)/12</f>
        <v/>
      </c>
      <c r="IS304">
        <f>SUMIF($H$4:$KU$4,IS$4,$H278:$KU278)/12</f>
        <v/>
      </c>
      <c r="IT304">
        <f>SUMIF($H$4:$KU$4,IT$4,$H278:$KU278)/12</f>
        <v/>
      </c>
      <c r="IU304">
        <f>SUMIF($H$4:$KU$4,IU$4,$H278:$KU278)/12</f>
        <v/>
      </c>
      <c r="IV304">
        <f>SUMIF($H$4:$KU$4,IV$4,$H278:$KU278)/12</f>
        <v/>
      </c>
      <c r="IW304">
        <f>SUMIF($H$4:$KU$4,IW$4,$H278:$KU278)/12</f>
        <v/>
      </c>
      <c r="IX304">
        <f>SUMIF($H$4:$KU$4,IX$4,$H278:$KU278)/12</f>
        <v/>
      </c>
      <c r="IY304">
        <f>SUMIF($H$4:$KU$4,IY$4,$H278:$KU278)/12</f>
        <v/>
      </c>
      <c r="IZ304">
        <f>SUMIF($H$4:$KU$4,IZ$4,$H278:$KU278)/12</f>
        <v/>
      </c>
      <c r="JA304">
        <f>SUMIF($H$4:$KU$4,JA$4,$H278:$KU278)/12</f>
        <v/>
      </c>
      <c r="JB304">
        <f>SUMIF($H$4:$KU$4,JB$4,$H278:$KU278)/12</f>
        <v/>
      </c>
      <c r="JC304">
        <f>SUMIF($H$4:$KU$4,JC$4,$H278:$KU278)/12</f>
        <v/>
      </c>
      <c r="JD304">
        <f>SUMIF($H$4:$KU$4,JD$4,$H278:$KU278)/12</f>
        <v/>
      </c>
      <c r="JE304">
        <f>SUMIF($H$4:$KU$4,JE$4,$H278:$KU278)/12</f>
        <v/>
      </c>
      <c r="JF304">
        <f>SUMIF($H$4:$KU$4,JF$4,$H278:$KU278)/12</f>
        <v/>
      </c>
      <c r="JG304">
        <f>SUMIF($H$4:$KU$4,JG$4,$H278:$KU278)/12</f>
        <v/>
      </c>
      <c r="JH304">
        <f>SUMIF($H$4:$KU$4,JH$4,$H278:$KU278)/12</f>
        <v/>
      </c>
      <c r="JI304">
        <f>SUMIF($H$4:$KU$4,JI$4,$H278:$KU278)/12</f>
        <v/>
      </c>
      <c r="JJ304">
        <f>SUMIF($H$4:$KU$4,JJ$4,$H278:$KU278)/12</f>
        <v/>
      </c>
      <c r="JK304">
        <f>SUMIF($H$4:$KU$4,JK$4,$H278:$KU278)/12</f>
        <v/>
      </c>
      <c r="JL304">
        <f>SUMIF($H$4:$KU$4,JL$4,$H278:$KU278)/12</f>
        <v/>
      </c>
      <c r="JM304">
        <f>SUMIF($H$4:$KU$4,JM$4,$H278:$KU278)/12</f>
        <v/>
      </c>
      <c r="JN304">
        <f>SUMIF($H$4:$KU$4,JN$4,$H278:$KU278)/12</f>
        <v/>
      </c>
      <c r="JO304">
        <f>SUMIF($H$4:$KU$4,JO$4,$H278:$KU278)/12</f>
        <v/>
      </c>
      <c r="JP304">
        <f>SUMIF($H$4:$KU$4,JP$4,$H278:$KU278)/12</f>
        <v/>
      </c>
      <c r="JQ304">
        <f>SUMIF($H$4:$KU$4,JQ$4,$H278:$KU278)/12</f>
        <v/>
      </c>
      <c r="JR304">
        <f>SUMIF($H$4:$KU$4,JR$4,$H278:$KU278)/12</f>
        <v/>
      </c>
      <c r="JS304">
        <f>SUMIF($H$4:$KU$4,JS$4,$H278:$KU278)/12</f>
        <v/>
      </c>
      <c r="JT304">
        <f>SUMIF($H$4:$KU$4,JT$4,$H278:$KU278)/12</f>
        <v/>
      </c>
      <c r="JU304">
        <f>SUMIF($H$4:$KU$4,JU$4,$H278:$KU278)/12</f>
        <v/>
      </c>
      <c r="JV304">
        <f>SUMIF($H$4:$KU$4,JV$4,$H278:$KU278)/12</f>
        <v/>
      </c>
      <c r="JW304">
        <f>SUMIF($H$4:$KU$4,JW$4,$H278:$KU278)/12</f>
        <v/>
      </c>
      <c r="JX304">
        <f>SUMIF($H$4:$KU$4,JX$4,$H278:$KU278)/12</f>
        <v/>
      </c>
      <c r="JY304">
        <f>SUMIF($H$4:$KU$4,JY$4,$H278:$KU278)/12</f>
        <v/>
      </c>
      <c r="JZ304">
        <f>SUMIF($H$4:$KU$4,JZ$4,$H278:$KU278)/12</f>
        <v/>
      </c>
      <c r="KA304">
        <f>SUMIF($H$4:$KU$4,KA$4,$H278:$KU278)/12</f>
        <v/>
      </c>
      <c r="KB304">
        <f>SUMIF($H$4:$KU$4,KB$4,$H278:$KU278)/12</f>
        <v/>
      </c>
      <c r="KC304">
        <f>SUMIF($H$4:$KU$4,KC$4,$H278:$KU278)/12</f>
        <v/>
      </c>
      <c r="KD304">
        <f>SUMIF($H$4:$KU$4,KD$4,$H278:$KU278)/12</f>
        <v/>
      </c>
      <c r="KE304">
        <f>SUMIF($H$4:$KU$4,KE$4,$H278:$KU278)/12</f>
        <v/>
      </c>
      <c r="KF304">
        <f>SUMIF($H$4:$KU$4,KF$4,$H278:$KU278)/12</f>
        <v/>
      </c>
      <c r="KG304">
        <f>SUMIF($H$4:$KU$4,KG$4,$H278:$KU278)/12</f>
        <v/>
      </c>
      <c r="KH304">
        <f>SUMIF($H$4:$KU$4,KH$4,$H278:$KU278)/12</f>
        <v/>
      </c>
      <c r="KI304">
        <f>SUMIF($H$4:$KU$4,KI$4,$H278:$KU278)/12</f>
        <v/>
      </c>
      <c r="KJ304">
        <f>SUMIF($H$4:$KU$4,KJ$4,$H278:$KU278)/12</f>
        <v/>
      </c>
      <c r="KK304">
        <f>SUMIF($H$4:$KU$4,KK$4,$H278:$KU278)/12</f>
        <v/>
      </c>
      <c r="KL304">
        <f>SUMIF($H$4:$KU$4,KL$4,$H278:$KU278)/12</f>
        <v/>
      </c>
      <c r="KM304">
        <f>SUMIF($H$4:$KU$4,KM$4,$H278:$KU278)/12</f>
        <v/>
      </c>
      <c r="KN304">
        <f>SUMIF($H$4:$KU$4,KN$4,$H278:$KU278)/12</f>
        <v/>
      </c>
      <c r="KO304">
        <f>SUMIF($H$4:$KU$4,KO$4,$H278:$KU278)/12</f>
        <v/>
      </c>
      <c r="KP304">
        <f>SUMIF($H$4:$KU$4,KP$4,$H278:$KU278)/12</f>
        <v/>
      </c>
      <c r="KQ304">
        <f>SUMIF($H$4:$KU$4,KQ$4,$H278:$KU278)/12</f>
        <v/>
      </c>
      <c r="KR304">
        <f>SUMIF($H$4:$KU$4,KR$4,$H278:$KU278)/12</f>
        <v/>
      </c>
      <c r="KS304">
        <f>SUMIF($H$4:$KU$4,KS$4,$H278:$KU278)/12</f>
        <v/>
      </c>
      <c r="KT304">
        <f>SUMIF($H$4:$KU$4,KT$4,$H278:$KU278)/12</f>
        <v/>
      </c>
      <c r="KU304">
        <f>SUMIF($H$4:$KU$4,KU$4,$H278:$KU278)/12</f>
        <v/>
      </c>
    </row>
    <row r="306" spans="1:307">
      <c r="A306" t="s">
        <v>146</v>
      </c>
      <c r="H306" t="s">
        <v>147</v>
      </c>
    </row>
    <row r="308" spans="1:307">
      <c r="A308" t="s">
        <v>50</v>
      </c>
    </row>
    <row r="309" spans="1:307">
      <c r="B309" t="s">
        <v>65</v>
      </c>
      <c r="D309" t="s">
        <v>143</v>
      </c>
      <c r="H309">
        <f>(H212-H283)^2</f>
        <v/>
      </c>
      <c r="I309">
        <f>(I212-I283)^2</f>
        <v/>
      </c>
      <c r="J309">
        <f>(J212-J283)^2</f>
        <v/>
      </c>
      <c r="K309">
        <f>(K212-K283)^2</f>
        <v/>
      </c>
      <c r="L309">
        <f>(L212-L283)^2</f>
        <v/>
      </c>
      <c r="M309">
        <f>(M212-M283)^2</f>
        <v/>
      </c>
      <c r="N309">
        <f>(N212-N283)^2</f>
        <v/>
      </c>
      <c r="O309">
        <f>(O212-O283)^2</f>
        <v/>
      </c>
      <c r="P309">
        <f>(P212-P283)^2</f>
        <v/>
      </c>
      <c r="Q309">
        <f>(Q212-Q283)^2</f>
        <v/>
      </c>
      <c r="R309">
        <f>(R212-R283)^2</f>
        <v/>
      </c>
      <c r="S309">
        <f>(S212-S283)^2</f>
        <v/>
      </c>
      <c r="T309">
        <f>(T212-T283)^2</f>
        <v/>
      </c>
      <c r="U309">
        <f>(U212-U283)^2</f>
        <v/>
      </c>
      <c r="V309">
        <f>(V212-V283)^2</f>
        <v/>
      </c>
      <c r="W309">
        <f>(W212-W283)^2</f>
        <v/>
      </c>
      <c r="X309">
        <f>(X212-X283)^2</f>
        <v/>
      </c>
      <c r="Y309">
        <f>(Y212-Y283)^2</f>
        <v/>
      </c>
      <c r="Z309">
        <f>(Z212-Z283)^2</f>
        <v/>
      </c>
      <c r="AA309">
        <f>(AA212-AA283)^2</f>
        <v/>
      </c>
      <c r="AB309">
        <f>(AB212-AB283)^2</f>
        <v/>
      </c>
      <c r="AC309">
        <f>(AC212-AC283)^2</f>
        <v/>
      </c>
      <c r="AD309">
        <f>(AD212-AD283)^2</f>
        <v/>
      </c>
      <c r="AE309">
        <f>(AE212-AE283)^2</f>
        <v/>
      </c>
      <c r="AF309">
        <f>(AF212-AF283)^2</f>
        <v/>
      </c>
      <c r="AG309">
        <f>(AG212-AG283)^2</f>
        <v/>
      </c>
      <c r="AH309">
        <f>(AH212-AH283)^2</f>
        <v/>
      </c>
      <c r="AI309">
        <f>(AI212-AI283)^2</f>
        <v/>
      </c>
      <c r="AJ309">
        <f>(AJ212-AJ283)^2</f>
        <v/>
      </c>
      <c r="AK309">
        <f>(AK212-AK283)^2</f>
        <v/>
      </c>
      <c r="AL309">
        <f>(AL212-AL283)^2</f>
        <v/>
      </c>
      <c r="AM309">
        <f>(AM212-AM283)^2</f>
        <v/>
      </c>
      <c r="AN309">
        <f>(AN212-AN283)^2</f>
        <v/>
      </c>
      <c r="AO309">
        <f>(AO212-AO283)^2</f>
        <v/>
      </c>
      <c r="AP309">
        <f>(AP212-AP283)^2</f>
        <v/>
      </c>
      <c r="AQ309">
        <f>(AQ212-AQ283)^2</f>
        <v/>
      </c>
      <c r="AR309">
        <f>(AR212-AR283)^2</f>
        <v/>
      </c>
      <c r="AS309">
        <f>(AS212-AS283)^2</f>
        <v/>
      </c>
      <c r="AT309">
        <f>(AT212-AT283)^2</f>
        <v/>
      </c>
      <c r="AU309">
        <f>(AU212-AU283)^2</f>
        <v/>
      </c>
      <c r="AV309">
        <f>(AV212-AV283)^2</f>
        <v/>
      </c>
      <c r="AW309">
        <f>(AW212-AW283)^2</f>
        <v/>
      </c>
      <c r="AX309">
        <f>(AX212-AX283)^2</f>
        <v/>
      </c>
      <c r="AY309">
        <f>(AY212-AY283)^2</f>
        <v/>
      </c>
      <c r="AZ309">
        <f>(AZ212-AZ283)^2</f>
        <v/>
      </c>
      <c r="BA309">
        <f>(BA212-BA283)^2</f>
        <v/>
      </c>
      <c r="BB309">
        <f>(BB212-BB283)^2</f>
        <v/>
      </c>
      <c r="BC309">
        <f>(BC212-BC283)^2</f>
        <v/>
      </c>
      <c r="BD309">
        <f>(BD212-BD283)^2</f>
        <v/>
      </c>
      <c r="BE309">
        <f>(BE212-BE283)^2</f>
        <v/>
      </c>
      <c r="BF309">
        <f>(BF212-BF283)^2</f>
        <v/>
      </c>
      <c r="BG309">
        <f>(BG212-BG283)^2</f>
        <v/>
      </c>
      <c r="BH309">
        <f>(BH212-BH283)^2</f>
        <v/>
      </c>
      <c r="BI309">
        <f>(BI212-BI283)^2</f>
        <v/>
      </c>
      <c r="BJ309">
        <f>(BJ212-BJ283)^2</f>
        <v/>
      </c>
      <c r="BK309">
        <f>(BK212-BK283)^2</f>
        <v/>
      </c>
      <c r="BL309">
        <f>(BL212-BL283)^2</f>
        <v/>
      </c>
      <c r="BM309">
        <f>(BM212-BM283)^2</f>
        <v/>
      </c>
      <c r="BN309">
        <f>(BN212-BN283)^2</f>
        <v/>
      </c>
      <c r="BO309">
        <f>(BO212-BO283)^2</f>
        <v/>
      </c>
      <c r="BP309">
        <f>(BP212-BP283)^2</f>
        <v/>
      </c>
      <c r="BQ309">
        <f>(BQ212-BQ283)^2</f>
        <v/>
      </c>
      <c r="BR309">
        <f>(BR212-BR283)^2</f>
        <v/>
      </c>
      <c r="BS309">
        <f>(BS212-BS283)^2</f>
        <v/>
      </c>
      <c r="BT309">
        <f>(BT212-BT283)^2</f>
        <v/>
      </c>
      <c r="BU309">
        <f>(BU212-BU283)^2</f>
        <v/>
      </c>
      <c r="BV309">
        <f>(BV212-BV283)^2</f>
        <v/>
      </c>
      <c r="BW309">
        <f>(BW212-BW283)^2</f>
        <v/>
      </c>
      <c r="BX309">
        <f>(BX212-BX283)^2</f>
        <v/>
      </c>
      <c r="BY309">
        <f>(BY212-BY283)^2</f>
        <v/>
      </c>
      <c r="BZ309">
        <f>(BZ212-BZ283)^2</f>
        <v/>
      </c>
      <c r="CA309">
        <f>(CA212-CA283)^2</f>
        <v/>
      </c>
      <c r="CB309">
        <f>(CB212-CB283)^2</f>
        <v/>
      </c>
      <c r="CC309">
        <f>(CC212-CC283)^2</f>
        <v/>
      </c>
      <c r="CD309">
        <f>(CD212-CD283)^2</f>
        <v/>
      </c>
      <c r="CE309">
        <f>(CE212-CE283)^2</f>
        <v/>
      </c>
      <c r="CF309">
        <f>(CF212-CF283)^2</f>
        <v/>
      </c>
      <c r="CG309">
        <f>(CG212-CG283)^2</f>
        <v/>
      </c>
      <c r="CH309">
        <f>(CH212-CH283)^2</f>
        <v/>
      </c>
      <c r="CI309">
        <f>(CI212-CI283)^2</f>
        <v/>
      </c>
      <c r="CJ309">
        <f>(CJ212-CJ283)^2</f>
        <v/>
      </c>
      <c r="CK309">
        <f>(CK212-CK283)^2</f>
        <v/>
      </c>
      <c r="CL309">
        <f>(CL212-CL283)^2</f>
        <v/>
      </c>
      <c r="CM309">
        <f>(CM212-CM283)^2</f>
        <v/>
      </c>
      <c r="CN309">
        <f>(CN212-CN283)^2</f>
        <v/>
      </c>
      <c r="CO309">
        <f>(CO212-CO283)^2</f>
        <v/>
      </c>
      <c r="CP309">
        <f>(CP212-CP283)^2</f>
        <v/>
      </c>
      <c r="CQ309">
        <f>(CQ212-CQ283)^2</f>
        <v/>
      </c>
      <c r="CR309">
        <f>(CR212-CR283)^2</f>
        <v/>
      </c>
      <c r="CS309">
        <f>(CS212-CS283)^2</f>
        <v/>
      </c>
      <c r="CT309">
        <f>(CT212-CT283)^2</f>
        <v/>
      </c>
      <c r="CU309">
        <f>(CU212-CU283)^2</f>
        <v/>
      </c>
      <c r="CV309">
        <f>(CV212-CV283)^2</f>
        <v/>
      </c>
      <c r="CW309">
        <f>(CW212-CW283)^2</f>
        <v/>
      </c>
      <c r="CX309">
        <f>(CX212-CX283)^2</f>
        <v/>
      </c>
      <c r="CY309">
        <f>(CY212-CY283)^2</f>
        <v/>
      </c>
      <c r="CZ309">
        <f>(CZ212-CZ283)^2</f>
        <v/>
      </c>
      <c r="DA309">
        <f>(DA212-DA283)^2</f>
        <v/>
      </c>
      <c r="DB309">
        <f>(DB212-DB283)^2</f>
        <v/>
      </c>
      <c r="DC309">
        <f>(DC212-DC283)^2</f>
        <v/>
      </c>
      <c r="DD309">
        <f>(DD212-DD283)^2</f>
        <v/>
      </c>
      <c r="DE309">
        <f>(DE212-DE283)^2</f>
        <v/>
      </c>
      <c r="DF309">
        <f>(DF212-DF283)^2</f>
        <v/>
      </c>
      <c r="DG309">
        <f>(DG212-DG283)^2</f>
        <v/>
      </c>
      <c r="DH309">
        <f>(DH212-DH283)^2</f>
        <v/>
      </c>
      <c r="DI309">
        <f>(DI212-DI283)^2</f>
        <v/>
      </c>
      <c r="DJ309">
        <f>(DJ212-DJ283)^2</f>
        <v/>
      </c>
      <c r="DK309">
        <f>(DK212-DK283)^2</f>
        <v/>
      </c>
      <c r="DL309">
        <f>(DL212-DL283)^2</f>
        <v/>
      </c>
      <c r="DM309">
        <f>(DM212-DM283)^2</f>
        <v/>
      </c>
      <c r="DN309">
        <f>(DN212-DN283)^2</f>
        <v/>
      </c>
      <c r="DO309">
        <f>(DO212-DO283)^2</f>
        <v/>
      </c>
      <c r="DP309">
        <f>(DP212-DP283)^2</f>
        <v/>
      </c>
      <c r="DQ309">
        <f>(DQ212-DQ283)^2</f>
        <v/>
      </c>
      <c r="DR309">
        <f>(DR212-DR283)^2</f>
        <v/>
      </c>
      <c r="DS309">
        <f>(DS212-DS283)^2</f>
        <v/>
      </c>
      <c r="DT309">
        <f>(DT212-DT283)^2</f>
        <v/>
      </c>
      <c r="DU309">
        <f>(DU212-DU283)^2</f>
        <v/>
      </c>
      <c r="DV309">
        <f>(DV212-DV283)^2</f>
        <v/>
      </c>
      <c r="DW309">
        <f>(DW212-DW283)^2</f>
        <v/>
      </c>
      <c r="DX309">
        <f>(DX212-DX283)^2</f>
        <v/>
      </c>
      <c r="DY309">
        <f>(DY212-DY283)^2</f>
        <v/>
      </c>
      <c r="DZ309">
        <f>(DZ212-DZ283)^2</f>
        <v/>
      </c>
      <c r="EA309">
        <f>(EA212-EA283)^2</f>
        <v/>
      </c>
      <c r="EB309">
        <f>(EB212-EB283)^2</f>
        <v/>
      </c>
      <c r="EC309">
        <f>(EC212-EC283)^2</f>
        <v/>
      </c>
      <c r="ED309">
        <f>(ED212-ED283)^2</f>
        <v/>
      </c>
      <c r="EE309">
        <f>(EE212-EE283)^2</f>
        <v/>
      </c>
      <c r="EF309">
        <f>(EF212-EF283)^2</f>
        <v/>
      </c>
      <c r="EG309">
        <f>(EG212-EG283)^2</f>
        <v/>
      </c>
      <c r="EH309">
        <f>(EH212-EH283)^2</f>
        <v/>
      </c>
      <c r="EI309">
        <f>(EI212-EI283)^2</f>
        <v/>
      </c>
      <c r="EJ309">
        <f>(EJ212-EJ283)^2</f>
        <v/>
      </c>
      <c r="EK309">
        <f>(EK212-EK283)^2</f>
        <v/>
      </c>
      <c r="EL309">
        <f>(EL212-EL283)^2</f>
        <v/>
      </c>
      <c r="EM309">
        <f>(EM212-EM283)^2</f>
        <v/>
      </c>
      <c r="EN309">
        <f>(EN212-EN283)^2</f>
        <v/>
      </c>
      <c r="EO309">
        <f>(EO212-EO283)^2</f>
        <v/>
      </c>
      <c r="EP309">
        <f>(EP212-EP283)^2</f>
        <v/>
      </c>
      <c r="EQ309">
        <f>(EQ212-EQ283)^2</f>
        <v/>
      </c>
      <c r="ER309">
        <f>(ER212-ER283)^2</f>
        <v/>
      </c>
      <c r="ES309">
        <f>(ES212-ES283)^2</f>
        <v/>
      </c>
      <c r="ET309">
        <f>(ET212-ET283)^2</f>
        <v/>
      </c>
      <c r="EU309">
        <f>(EU212-EU283)^2</f>
        <v/>
      </c>
      <c r="EV309">
        <f>(EV212-EV283)^2</f>
        <v/>
      </c>
      <c r="EW309">
        <f>(EW212-EW283)^2</f>
        <v/>
      </c>
      <c r="EX309">
        <f>(EX212-EX283)^2</f>
        <v/>
      </c>
      <c r="EY309">
        <f>(EY212-EY283)^2</f>
        <v/>
      </c>
      <c r="EZ309">
        <f>(EZ212-EZ283)^2</f>
        <v/>
      </c>
      <c r="FA309">
        <f>(FA212-FA283)^2</f>
        <v/>
      </c>
      <c r="FB309">
        <f>(FB212-FB283)^2</f>
        <v/>
      </c>
      <c r="FC309">
        <f>(FC212-FC283)^2</f>
        <v/>
      </c>
      <c r="FD309">
        <f>(FD212-FD283)^2</f>
        <v/>
      </c>
      <c r="FE309">
        <f>(FE212-FE283)^2</f>
        <v/>
      </c>
      <c r="FF309">
        <f>(FF212-FF283)^2</f>
        <v/>
      </c>
      <c r="FG309">
        <f>(FG212-FG283)^2</f>
        <v/>
      </c>
      <c r="FH309">
        <f>(FH212-FH283)^2</f>
        <v/>
      </c>
      <c r="FI309">
        <f>(FI212-FI283)^2</f>
        <v/>
      </c>
      <c r="FJ309">
        <f>(FJ212-FJ283)^2</f>
        <v/>
      </c>
      <c r="FK309">
        <f>(FK212-FK283)^2</f>
        <v/>
      </c>
      <c r="FL309">
        <f>(FL212-FL283)^2</f>
        <v/>
      </c>
      <c r="FM309">
        <f>(FM212-FM283)^2</f>
        <v/>
      </c>
      <c r="FN309">
        <f>(FN212-FN283)^2</f>
        <v/>
      </c>
      <c r="FO309">
        <f>(FO212-FO283)^2</f>
        <v/>
      </c>
      <c r="FP309">
        <f>(FP212-FP283)^2</f>
        <v/>
      </c>
      <c r="FQ309">
        <f>(FQ212-FQ283)^2</f>
        <v/>
      </c>
      <c r="FR309">
        <f>(FR212-FR283)^2</f>
        <v/>
      </c>
      <c r="FS309">
        <f>(FS212-FS283)^2</f>
        <v/>
      </c>
      <c r="FT309">
        <f>(FT212-FT283)^2</f>
        <v/>
      </c>
      <c r="FU309">
        <f>(FU212-FU283)^2</f>
        <v/>
      </c>
      <c r="FV309">
        <f>(FV212-FV283)^2</f>
        <v/>
      </c>
      <c r="FW309">
        <f>(FW212-FW283)^2</f>
        <v/>
      </c>
      <c r="FX309">
        <f>(FX212-FX283)^2</f>
        <v/>
      </c>
      <c r="FY309">
        <f>(FY212-FY283)^2</f>
        <v/>
      </c>
      <c r="FZ309">
        <f>(FZ212-FZ283)^2</f>
        <v/>
      </c>
      <c r="GA309">
        <f>(GA212-GA283)^2</f>
        <v/>
      </c>
      <c r="GB309">
        <f>(GB212-GB283)^2</f>
        <v/>
      </c>
      <c r="GC309">
        <f>(GC212-GC283)^2</f>
        <v/>
      </c>
      <c r="GD309">
        <f>(GD212-GD283)^2</f>
        <v/>
      </c>
      <c r="GE309">
        <f>(GE212-GE283)^2</f>
        <v/>
      </c>
      <c r="GF309">
        <f>(GF212-GF283)^2</f>
        <v/>
      </c>
      <c r="GG309">
        <f>(GG212-GG283)^2</f>
        <v/>
      </c>
      <c r="GH309">
        <f>(GH212-GH283)^2</f>
        <v/>
      </c>
      <c r="GI309">
        <f>(GI212-GI283)^2</f>
        <v/>
      </c>
      <c r="GJ309">
        <f>(GJ212-GJ283)^2</f>
        <v/>
      </c>
      <c r="GK309">
        <f>(GK212-GK283)^2</f>
        <v/>
      </c>
      <c r="GL309">
        <f>(GL212-GL283)^2</f>
        <v/>
      </c>
      <c r="GM309">
        <f>(GM212-GM283)^2</f>
        <v/>
      </c>
      <c r="GN309">
        <f>(GN212-GN283)^2</f>
        <v/>
      </c>
      <c r="GO309">
        <f>(GO212-GO283)^2</f>
        <v/>
      </c>
      <c r="GP309">
        <f>(GP212-GP283)^2</f>
        <v/>
      </c>
      <c r="GQ309">
        <f>(GQ212-GQ283)^2</f>
        <v/>
      </c>
      <c r="GR309">
        <f>(GR212-GR283)^2</f>
        <v/>
      </c>
      <c r="GS309">
        <f>(GS212-GS283)^2</f>
        <v/>
      </c>
      <c r="GT309">
        <f>(GT212-GT283)^2</f>
        <v/>
      </c>
      <c r="GU309">
        <f>(GU212-GU283)^2</f>
        <v/>
      </c>
      <c r="GV309">
        <f>(GV212-GV283)^2</f>
        <v/>
      </c>
      <c r="GW309">
        <f>(GW212-GW283)^2</f>
        <v/>
      </c>
      <c r="GX309">
        <f>(GX212-GX283)^2</f>
        <v/>
      </c>
      <c r="GY309">
        <f>(GY212-GY283)^2</f>
        <v/>
      </c>
      <c r="GZ309">
        <f>(GZ212-GZ283)^2</f>
        <v/>
      </c>
      <c r="HA309">
        <f>(HA212-HA283)^2</f>
        <v/>
      </c>
      <c r="HB309">
        <f>(HB212-HB283)^2</f>
        <v/>
      </c>
      <c r="HC309">
        <f>(HC212-HC283)^2</f>
        <v/>
      </c>
      <c r="HD309">
        <f>(HD212-HD283)^2</f>
        <v/>
      </c>
      <c r="HE309">
        <f>(HE212-HE283)^2</f>
        <v/>
      </c>
      <c r="HF309">
        <f>(HF212-HF283)^2</f>
        <v/>
      </c>
      <c r="HG309">
        <f>(HG212-HG283)^2</f>
        <v/>
      </c>
      <c r="HH309">
        <f>(HH212-HH283)^2</f>
        <v/>
      </c>
      <c r="HI309">
        <f>(HI212-HI283)^2</f>
        <v/>
      </c>
      <c r="HJ309">
        <f>(HJ212-HJ283)^2</f>
        <v/>
      </c>
      <c r="HK309">
        <f>(HK212-HK283)^2</f>
        <v/>
      </c>
      <c r="HL309">
        <f>(HL212-HL283)^2</f>
        <v/>
      </c>
      <c r="HM309">
        <f>(HM212-HM283)^2</f>
        <v/>
      </c>
      <c r="HN309">
        <f>(HN212-HN283)^2</f>
        <v/>
      </c>
      <c r="HO309">
        <f>(HO212-HO283)^2</f>
        <v/>
      </c>
      <c r="HP309">
        <f>(HP212-HP283)^2</f>
        <v/>
      </c>
      <c r="HQ309">
        <f>(HQ212-HQ283)^2</f>
        <v/>
      </c>
      <c r="HR309">
        <f>(HR212-HR283)^2</f>
        <v/>
      </c>
      <c r="HS309">
        <f>(HS212-HS283)^2</f>
        <v/>
      </c>
      <c r="HT309">
        <f>(HT212-HT283)^2</f>
        <v/>
      </c>
      <c r="HU309">
        <f>(HU212-HU283)^2</f>
        <v/>
      </c>
      <c r="HV309">
        <f>(HV212-HV283)^2</f>
        <v/>
      </c>
      <c r="HW309">
        <f>(HW212-HW283)^2</f>
        <v/>
      </c>
      <c r="HX309">
        <f>(HX212-HX283)^2</f>
        <v/>
      </c>
      <c r="HY309">
        <f>(HY212-HY283)^2</f>
        <v/>
      </c>
      <c r="HZ309">
        <f>(HZ212-HZ283)^2</f>
        <v/>
      </c>
      <c r="IA309">
        <f>(IA212-IA283)^2</f>
        <v/>
      </c>
      <c r="IB309">
        <f>(IB212-IB283)^2</f>
        <v/>
      </c>
      <c r="IC309">
        <f>(IC212-IC283)^2</f>
        <v/>
      </c>
      <c r="ID309">
        <f>(ID212-ID283)^2</f>
        <v/>
      </c>
      <c r="IE309">
        <f>(IE212-IE283)^2</f>
        <v/>
      </c>
      <c r="IF309">
        <f>(IF212-IF283)^2</f>
        <v/>
      </c>
      <c r="IG309">
        <f>(IG212-IG283)^2</f>
        <v/>
      </c>
      <c r="IH309">
        <f>(IH212-IH283)^2</f>
        <v/>
      </c>
      <c r="II309">
        <f>(II212-II283)^2</f>
        <v/>
      </c>
      <c r="IJ309">
        <f>(IJ212-IJ283)^2</f>
        <v/>
      </c>
      <c r="IK309">
        <f>(IK212-IK283)^2</f>
        <v/>
      </c>
      <c r="IL309">
        <f>(IL212-IL283)^2</f>
        <v/>
      </c>
      <c r="IM309">
        <f>(IM212-IM283)^2</f>
        <v/>
      </c>
      <c r="IN309">
        <f>(IN212-IN283)^2</f>
        <v/>
      </c>
      <c r="IO309">
        <f>(IO212-IO283)^2</f>
        <v/>
      </c>
      <c r="IP309">
        <f>(IP212-IP283)^2</f>
        <v/>
      </c>
      <c r="IQ309">
        <f>(IQ212-IQ283)^2</f>
        <v/>
      </c>
      <c r="IR309">
        <f>(IR212-IR283)^2</f>
        <v/>
      </c>
      <c r="IS309">
        <f>(IS212-IS283)^2</f>
        <v/>
      </c>
      <c r="IT309">
        <f>(IT212-IT283)^2</f>
        <v/>
      </c>
      <c r="IU309">
        <f>(IU212-IU283)^2</f>
        <v/>
      </c>
      <c r="IV309">
        <f>(IV212-IV283)^2</f>
        <v/>
      </c>
      <c r="IW309">
        <f>(IW212-IW283)^2</f>
        <v/>
      </c>
      <c r="IX309">
        <f>(IX212-IX283)^2</f>
        <v/>
      </c>
      <c r="IY309">
        <f>(IY212-IY283)^2</f>
        <v/>
      </c>
      <c r="IZ309">
        <f>(IZ212-IZ283)^2</f>
        <v/>
      </c>
      <c r="JA309">
        <f>(JA212-JA283)^2</f>
        <v/>
      </c>
      <c r="JB309">
        <f>(JB212-JB283)^2</f>
        <v/>
      </c>
      <c r="JC309">
        <f>(JC212-JC283)^2</f>
        <v/>
      </c>
      <c r="JD309">
        <f>(JD212-JD283)^2</f>
        <v/>
      </c>
      <c r="JE309">
        <f>(JE212-JE283)^2</f>
        <v/>
      </c>
      <c r="JF309">
        <f>(JF212-JF283)^2</f>
        <v/>
      </c>
      <c r="JG309">
        <f>(JG212-JG283)^2</f>
        <v/>
      </c>
      <c r="JH309">
        <f>(JH212-JH283)^2</f>
        <v/>
      </c>
      <c r="JI309">
        <f>(JI212-JI283)^2</f>
        <v/>
      </c>
      <c r="JJ309">
        <f>(JJ212-JJ283)^2</f>
        <v/>
      </c>
      <c r="JK309">
        <f>(JK212-JK283)^2</f>
        <v/>
      </c>
      <c r="JL309">
        <f>(JL212-JL283)^2</f>
        <v/>
      </c>
      <c r="JM309">
        <f>(JM212-JM283)^2</f>
        <v/>
      </c>
      <c r="JN309">
        <f>(JN212-JN283)^2</f>
        <v/>
      </c>
      <c r="JO309">
        <f>(JO212-JO283)^2</f>
        <v/>
      </c>
      <c r="JP309">
        <f>(JP212-JP283)^2</f>
        <v/>
      </c>
      <c r="JQ309">
        <f>(JQ212-JQ283)^2</f>
        <v/>
      </c>
      <c r="JR309">
        <f>(JR212-JR283)^2</f>
        <v/>
      </c>
      <c r="JS309">
        <f>(JS212-JS283)^2</f>
        <v/>
      </c>
      <c r="JT309">
        <f>(JT212-JT283)^2</f>
        <v/>
      </c>
      <c r="JU309">
        <f>(JU212-JU283)^2</f>
        <v/>
      </c>
      <c r="JV309">
        <f>(JV212-JV283)^2</f>
        <v/>
      </c>
      <c r="JW309">
        <f>(JW212-JW283)^2</f>
        <v/>
      </c>
      <c r="JX309">
        <f>(JX212-JX283)^2</f>
        <v/>
      </c>
      <c r="JY309">
        <f>(JY212-JY283)^2</f>
        <v/>
      </c>
      <c r="JZ309">
        <f>(JZ212-JZ283)^2</f>
        <v/>
      </c>
      <c r="KA309">
        <f>(KA212-KA283)^2</f>
        <v/>
      </c>
      <c r="KB309">
        <f>(KB212-KB283)^2</f>
        <v/>
      </c>
      <c r="KC309">
        <f>(KC212-KC283)^2</f>
        <v/>
      </c>
      <c r="KD309">
        <f>(KD212-KD283)^2</f>
        <v/>
      </c>
      <c r="KE309">
        <f>(KE212-KE283)^2</f>
        <v/>
      </c>
      <c r="KF309">
        <f>(KF212-KF283)^2</f>
        <v/>
      </c>
      <c r="KG309">
        <f>(KG212-KG283)^2</f>
        <v/>
      </c>
      <c r="KH309">
        <f>(KH212-KH283)^2</f>
        <v/>
      </c>
      <c r="KI309">
        <f>(KI212-KI283)^2</f>
        <v/>
      </c>
      <c r="KJ309">
        <f>(KJ212-KJ283)^2</f>
        <v/>
      </c>
      <c r="KK309">
        <f>(KK212-KK283)^2</f>
        <v/>
      </c>
      <c r="KL309">
        <f>(KL212-KL283)^2</f>
        <v/>
      </c>
      <c r="KM309">
        <f>(KM212-KM283)^2</f>
        <v/>
      </c>
      <c r="KN309">
        <f>(KN212-KN283)^2</f>
        <v/>
      </c>
      <c r="KO309">
        <f>(KO212-KO283)^2</f>
        <v/>
      </c>
      <c r="KP309">
        <f>(KP212-KP283)^2</f>
        <v/>
      </c>
      <c r="KQ309">
        <f>(KQ212-KQ283)^2</f>
        <v/>
      </c>
      <c r="KR309">
        <f>(KR212-KR283)^2</f>
        <v/>
      </c>
      <c r="KS309">
        <f>(KS212-KS283)^2</f>
        <v/>
      </c>
      <c r="KT309">
        <f>(KT212-KT283)^2</f>
        <v/>
      </c>
      <c r="KU309">
        <f>(KU212-KU283)^2</f>
        <v/>
      </c>
    </row>
    <row r="310" spans="1:307">
      <c r="A310" t="s">
        <v>66</v>
      </c>
    </row>
    <row r="311" spans="1:307">
      <c r="D311" t="s">
        <v>143</v>
      </c>
      <c r="H311">
        <f>(H223-H285)^2</f>
        <v/>
      </c>
      <c r="I311">
        <f>(I223-I285)^2</f>
        <v/>
      </c>
      <c r="J311">
        <f>(J223-J285)^2</f>
        <v/>
      </c>
      <c r="K311">
        <f>(K223-K285)^2</f>
        <v/>
      </c>
      <c r="L311">
        <f>(L223-L285)^2</f>
        <v/>
      </c>
      <c r="M311">
        <f>(M223-M285)^2</f>
        <v/>
      </c>
      <c r="N311">
        <f>(N223-N285)^2</f>
        <v/>
      </c>
      <c r="O311">
        <f>(O223-O285)^2</f>
        <v/>
      </c>
      <c r="P311">
        <f>(P223-P285)^2</f>
        <v/>
      </c>
      <c r="Q311">
        <f>(Q223-Q285)^2</f>
        <v/>
      </c>
      <c r="R311">
        <f>(R223-R285)^2</f>
        <v/>
      </c>
      <c r="S311">
        <f>(S223-S285)^2</f>
        <v/>
      </c>
      <c r="T311">
        <f>(T223-T285)^2</f>
        <v/>
      </c>
      <c r="U311">
        <f>(U223-U285)^2</f>
        <v/>
      </c>
      <c r="V311">
        <f>(V223-V285)^2</f>
        <v/>
      </c>
      <c r="W311">
        <f>(W223-W285)^2</f>
        <v/>
      </c>
      <c r="X311">
        <f>(X223-X285)^2</f>
        <v/>
      </c>
      <c r="Y311">
        <f>(Y223-Y285)^2</f>
        <v/>
      </c>
      <c r="Z311">
        <f>(Z223-Z285)^2</f>
        <v/>
      </c>
      <c r="AA311">
        <f>(AA223-AA285)^2</f>
        <v/>
      </c>
      <c r="AB311">
        <f>(AB223-AB285)^2</f>
        <v/>
      </c>
      <c r="AC311">
        <f>(AC223-AC285)^2</f>
        <v/>
      </c>
      <c r="AD311">
        <f>(AD223-AD285)^2</f>
        <v/>
      </c>
      <c r="AE311">
        <f>(AE223-AE285)^2</f>
        <v/>
      </c>
      <c r="AF311">
        <f>(AF223-AF285)^2</f>
        <v/>
      </c>
      <c r="AG311">
        <f>(AG223-AG285)^2</f>
        <v/>
      </c>
      <c r="AH311">
        <f>(AH223-AH285)^2</f>
        <v/>
      </c>
      <c r="AI311">
        <f>(AI223-AI285)^2</f>
        <v/>
      </c>
      <c r="AJ311">
        <f>(AJ223-AJ285)^2</f>
        <v/>
      </c>
      <c r="AK311">
        <f>(AK223-AK285)^2</f>
        <v/>
      </c>
      <c r="AL311">
        <f>(AL223-AL285)^2</f>
        <v/>
      </c>
      <c r="AM311">
        <f>(AM223-AM285)^2</f>
        <v/>
      </c>
      <c r="AN311">
        <f>(AN223-AN285)^2</f>
        <v/>
      </c>
      <c r="AO311">
        <f>(AO223-AO285)^2</f>
        <v/>
      </c>
      <c r="AP311">
        <f>(AP223-AP285)^2</f>
        <v/>
      </c>
      <c r="AQ311">
        <f>(AQ223-AQ285)^2</f>
        <v/>
      </c>
      <c r="AR311">
        <f>(AR223-AR285)^2</f>
        <v/>
      </c>
      <c r="AS311">
        <f>(AS223-AS285)^2</f>
        <v/>
      </c>
      <c r="AT311">
        <f>(AT223-AT285)^2</f>
        <v/>
      </c>
      <c r="AU311">
        <f>(AU223-AU285)^2</f>
        <v/>
      </c>
      <c r="AV311">
        <f>(AV223-AV285)^2</f>
        <v/>
      </c>
      <c r="AW311">
        <f>(AW223-AW285)^2</f>
        <v/>
      </c>
      <c r="AX311">
        <f>(AX223-AX285)^2</f>
        <v/>
      </c>
      <c r="AY311">
        <f>(AY223-AY285)^2</f>
        <v/>
      </c>
      <c r="AZ311">
        <f>(AZ223-AZ285)^2</f>
        <v/>
      </c>
      <c r="BA311">
        <f>(BA223-BA285)^2</f>
        <v/>
      </c>
      <c r="BB311">
        <f>(BB223-BB285)^2</f>
        <v/>
      </c>
      <c r="BC311">
        <f>(BC223-BC285)^2</f>
        <v/>
      </c>
      <c r="BD311">
        <f>(BD223-BD285)^2</f>
        <v/>
      </c>
      <c r="BE311">
        <f>(BE223-BE285)^2</f>
        <v/>
      </c>
      <c r="BF311">
        <f>(BF223-BF285)^2</f>
        <v/>
      </c>
      <c r="BG311">
        <f>(BG223-BG285)^2</f>
        <v/>
      </c>
      <c r="BH311">
        <f>(BH223-BH285)^2</f>
        <v/>
      </c>
      <c r="BI311">
        <f>(BI223-BI285)^2</f>
        <v/>
      </c>
      <c r="BJ311">
        <f>(BJ223-BJ285)^2</f>
        <v/>
      </c>
      <c r="BK311">
        <f>(BK223-BK285)^2</f>
        <v/>
      </c>
      <c r="BL311">
        <f>(BL223-BL285)^2</f>
        <v/>
      </c>
      <c r="BM311">
        <f>(BM223-BM285)^2</f>
        <v/>
      </c>
      <c r="BN311">
        <f>(BN223-BN285)^2</f>
        <v/>
      </c>
      <c r="BO311">
        <f>(BO223-BO285)^2</f>
        <v/>
      </c>
      <c r="BP311">
        <f>(BP223-BP285)^2</f>
        <v/>
      </c>
      <c r="BQ311">
        <f>(BQ223-BQ285)^2</f>
        <v/>
      </c>
      <c r="BR311">
        <f>(BR223-BR285)^2</f>
        <v/>
      </c>
      <c r="BS311">
        <f>(BS223-BS285)^2</f>
        <v/>
      </c>
      <c r="BT311">
        <f>(BT223-BT285)^2</f>
        <v/>
      </c>
      <c r="BU311">
        <f>(BU223-BU285)^2</f>
        <v/>
      </c>
      <c r="BV311">
        <f>(BV223-BV285)^2</f>
        <v/>
      </c>
      <c r="BW311">
        <f>(BW223-BW285)^2</f>
        <v/>
      </c>
      <c r="BX311">
        <f>(BX223-BX285)^2</f>
        <v/>
      </c>
      <c r="BY311">
        <f>(BY223-BY285)^2</f>
        <v/>
      </c>
      <c r="BZ311">
        <f>(BZ223-BZ285)^2</f>
        <v/>
      </c>
      <c r="CA311">
        <f>(CA223-CA285)^2</f>
        <v/>
      </c>
      <c r="CB311">
        <f>(CB223-CB285)^2</f>
        <v/>
      </c>
      <c r="CC311">
        <f>(CC223-CC285)^2</f>
        <v/>
      </c>
      <c r="CD311">
        <f>(CD223-CD285)^2</f>
        <v/>
      </c>
      <c r="CE311">
        <f>(CE223-CE285)^2</f>
        <v/>
      </c>
      <c r="CF311">
        <f>(CF223-CF285)^2</f>
        <v/>
      </c>
      <c r="CG311">
        <f>(CG223-CG285)^2</f>
        <v/>
      </c>
      <c r="CH311">
        <f>(CH223-CH285)^2</f>
        <v/>
      </c>
      <c r="CI311">
        <f>(CI223-CI285)^2</f>
        <v/>
      </c>
      <c r="CJ311">
        <f>(CJ223-CJ285)^2</f>
        <v/>
      </c>
      <c r="CK311">
        <f>(CK223-CK285)^2</f>
        <v/>
      </c>
      <c r="CL311">
        <f>(CL223-CL285)^2</f>
        <v/>
      </c>
      <c r="CM311">
        <f>(CM223-CM285)^2</f>
        <v/>
      </c>
      <c r="CN311">
        <f>(CN223-CN285)^2</f>
        <v/>
      </c>
      <c r="CO311">
        <f>(CO223-CO285)^2</f>
        <v/>
      </c>
      <c r="CP311">
        <f>(CP223-CP285)^2</f>
        <v/>
      </c>
      <c r="CQ311">
        <f>(CQ223-CQ285)^2</f>
        <v/>
      </c>
      <c r="CR311">
        <f>(CR223-CR285)^2</f>
        <v/>
      </c>
      <c r="CS311">
        <f>(CS223-CS285)^2</f>
        <v/>
      </c>
      <c r="CT311">
        <f>(CT223-CT285)^2</f>
        <v/>
      </c>
      <c r="CU311">
        <f>(CU223-CU285)^2</f>
        <v/>
      </c>
      <c r="CV311">
        <f>(CV223-CV285)^2</f>
        <v/>
      </c>
      <c r="CW311">
        <f>(CW223-CW285)^2</f>
        <v/>
      </c>
      <c r="CX311">
        <f>(CX223-CX285)^2</f>
        <v/>
      </c>
      <c r="CY311">
        <f>(CY223-CY285)^2</f>
        <v/>
      </c>
      <c r="CZ311">
        <f>(CZ223-CZ285)^2</f>
        <v/>
      </c>
      <c r="DA311">
        <f>(DA223-DA285)^2</f>
        <v/>
      </c>
      <c r="DB311">
        <f>(DB223-DB285)^2</f>
        <v/>
      </c>
      <c r="DC311">
        <f>(DC223-DC285)^2</f>
        <v/>
      </c>
      <c r="DD311">
        <f>(DD223-DD285)^2</f>
        <v/>
      </c>
      <c r="DE311">
        <f>(DE223-DE285)^2</f>
        <v/>
      </c>
      <c r="DF311">
        <f>(DF223-DF285)^2</f>
        <v/>
      </c>
      <c r="DG311">
        <f>(DG223-DG285)^2</f>
        <v/>
      </c>
      <c r="DH311">
        <f>(DH223-DH285)^2</f>
        <v/>
      </c>
      <c r="DI311">
        <f>(DI223-DI285)^2</f>
        <v/>
      </c>
      <c r="DJ311">
        <f>(DJ223-DJ285)^2</f>
        <v/>
      </c>
      <c r="DK311">
        <f>(DK223-DK285)^2</f>
        <v/>
      </c>
      <c r="DL311">
        <f>(DL223-DL285)^2</f>
        <v/>
      </c>
      <c r="DM311">
        <f>(DM223-DM285)^2</f>
        <v/>
      </c>
      <c r="DN311">
        <f>(DN223-DN285)^2</f>
        <v/>
      </c>
      <c r="DO311">
        <f>(DO223-DO285)^2</f>
        <v/>
      </c>
      <c r="DP311">
        <f>(DP223-DP285)^2</f>
        <v/>
      </c>
      <c r="DQ311">
        <f>(DQ223-DQ285)^2</f>
        <v/>
      </c>
      <c r="DR311">
        <f>(DR223-DR285)^2</f>
        <v/>
      </c>
      <c r="DS311">
        <f>(DS223-DS285)^2</f>
        <v/>
      </c>
      <c r="DT311">
        <f>(DT223-DT285)^2</f>
        <v/>
      </c>
      <c r="DU311">
        <f>(DU223-DU285)^2</f>
        <v/>
      </c>
      <c r="DV311">
        <f>(DV223-DV285)^2</f>
        <v/>
      </c>
      <c r="DW311">
        <f>(DW223-DW285)^2</f>
        <v/>
      </c>
      <c r="DX311">
        <f>(DX223-DX285)^2</f>
        <v/>
      </c>
      <c r="DY311">
        <f>(DY223-DY285)^2</f>
        <v/>
      </c>
      <c r="DZ311">
        <f>(DZ223-DZ285)^2</f>
        <v/>
      </c>
      <c r="EA311">
        <f>(EA223-EA285)^2</f>
        <v/>
      </c>
      <c r="EB311">
        <f>(EB223-EB285)^2</f>
        <v/>
      </c>
      <c r="EC311">
        <f>(EC223-EC285)^2</f>
        <v/>
      </c>
      <c r="ED311">
        <f>(ED223-ED285)^2</f>
        <v/>
      </c>
      <c r="EE311">
        <f>(EE223-EE285)^2</f>
        <v/>
      </c>
      <c r="EF311">
        <f>(EF223-EF285)^2</f>
        <v/>
      </c>
      <c r="EG311">
        <f>(EG223-EG285)^2</f>
        <v/>
      </c>
      <c r="EH311">
        <f>(EH223-EH285)^2</f>
        <v/>
      </c>
      <c r="EI311">
        <f>(EI223-EI285)^2</f>
        <v/>
      </c>
      <c r="EJ311">
        <f>(EJ223-EJ285)^2</f>
        <v/>
      </c>
      <c r="EK311">
        <f>(EK223-EK285)^2</f>
        <v/>
      </c>
      <c r="EL311">
        <f>(EL223-EL285)^2</f>
        <v/>
      </c>
      <c r="EM311">
        <f>(EM223-EM285)^2</f>
        <v/>
      </c>
      <c r="EN311">
        <f>(EN223-EN285)^2</f>
        <v/>
      </c>
      <c r="EO311">
        <f>(EO223-EO285)^2</f>
        <v/>
      </c>
      <c r="EP311">
        <f>(EP223-EP285)^2</f>
        <v/>
      </c>
      <c r="EQ311">
        <f>(EQ223-EQ285)^2</f>
        <v/>
      </c>
      <c r="ER311">
        <f>(ER223-ER285)^2</f>
        <v/>
      </c>
      <c r="ES311">
        <f>(ES223-ES285)^2</f>
        <v/>
      </c>
      <c r="ET311">
        <f>(ET223-ET285)^2</f>
        <v/>
      </c>
      <c r="EU311">
        <f>(EU223-EU285)^2</f>
        <v/>
      </c>
      <c r="EV311">
        <f>(EV223-EV285)^2</f>
        <v/>
      </c>
      <c r="EW311">
        <f>(EW223-EW285)^2</f>
        <v/>
      </c>
      <c r="EX311">
        <f>(EX223-EX285)^2</f>
        <v/>
      </c>
      <c r="EY311">
        <f>(EY223-EY285)^2</f>
        <v/>
      </c>
      <c r="EZ311">
        <f>(EZ223-EZ285)^2</f>
        <v/>
      </c>
      <c r="FA311">
        <f>(FA223-FA285)^2</f>
        <v/>
      </c>
      <c r="FB311">
        <f>(FB223-FB285)^2</f>
        <v/>
      </c>
      <c r="FC311">
        <f>(FC223-FC285)^2</f>
        <v/>
      </c>
      <c r="FD311">
        <f>(FD223-FD285)^2</f>
        <v/>
      </c>
      <c r="FE311">
        <f>(FE223-FE285)^2</f>
        <v/>
      </c>
      <c r="FF311">
        <f>(FF223-FF285)^2</f>
        <v/>
      </c>
      <c r="FG311">
        <f>(FG223-FG285)^2</f>
        <v/>
      </c>
      <c r="FH311">
        <f>(FH223-FH285)^2</f>
        <v/>
      </c>
      <c r="FI311">
        <f>(FI223-FI285)^2</f>
        <v/>
      </c>
      <c r="FJ311">
        <f>(FJ223-FJ285)^2</f>
        <v/>
      </c>
      <c r="FK311">
        <f>(FK223-FK285)^2</f>
        <v/>
      </c>
      <c r="FL311">
        <f>(FL223-FL285)^2</f>
        <v/>
      </c>
      <c r="FM311">
        <f>(FM223-FM285)^2</f>
        <v/>
      </c>
      <c r="FN311">
        <f>(FN223-FN285)^2</f>
        <v/>
      </c>
      <c r="FO311">
        <f>(FO223-FO285)^2</f>
        <v/>
      </c>
      <c r="FP311">
        <f>(FP223-FP285)^2</f>
        <v/>
      </c>
      <c r="FQ311">
        <f>(FQ223-FQ285)^2</f>
        <v/>
      </c>
      <c r="FR311">
        <f>(FR223-FR285)^2</f>
        <v/>
      </c>
      <c r="FS311">
        <f>(FS223-FS285)^2</f>
        <v/>
      </c>
      <c r="FT311">
        <f>(FT223-FT285)^2</f>
        <v/>
      </c>
      <c r="FU311">
        <f>(FU223-FU285)^2</f>
        <v/>
      </c>
      <c r="FV311">
        <f>(FV223-FV285)^2</f>
        <v/>
      </c>
      <c r="FW311">
        <f>(FW223-FW285)^2</f>
        <v/>
      </c>
      <c r="FX311">
        <f>(FX223-FX285)^2</f>
        <v/>
      </c>
      <c r="FY311">
        <f>(FY223-FY285)^2</f>
        <v/>
      </c>
      <c r="FZ311">
        <f>(FZ223-FZ285)^2</f>
        <v/>
      </c>
      <c r="GA311">
        <f>(GA223-GA285)^2</f>
        <v/>
      </c>
      <c r="GB311">
        <f>(GB223-GB285)^2</f>
        <v/>
      </c>
      <c r="GC311">
        <f>(GC223-GC285)^2</f>
        <v/>
      </c>
      <c r="GD311">
        <f>(GD223-GD285)^2</f>
        <v/>
      </c>
      <c r="GE311">
        <f>(GE223-GE285)^2</f>
        <v/>
      </c>
      <c r="GF311">
        <f>(GF223-GF285)^2</f>
        <v/>
      </c>
      <c r="GG311">
        <f>(GG223-GG285)^2</f>
        <v/>
      </c>
      <c r="GH311">
        <f>(GH223-GH285)^2</f>
        <v/>
      </c>
      <c r="GI311">
        <f>(GI223-GI285)^2</f>
        <v/>
      </c>
      <c r="GJ311">
        <f>(GJ223-GJ285)^2</f>
        <v/>
      </c>
      <c r="GK311">
        <f>(GK223-GK285)^2</f>
        <v/>
      </c>
      <c r="GL311">
        <f>(GL223-GL285)^2</f>
        <v/>
      </c>
      <c r="GM311">
        <f>(GM223-GM285)^2</f>
        <v/>
      </c>
      <c r="GN311">
        <f>(GN223-GN285)^2</f>
        <v/>
      </c>
      <c r="GO311">
        <f>(GO223-GO285)^2</f>
        <v/>
      </c>
      <c r="GP311">
        <f>(GP223-GP285)^2</f>
        <v/>
      </c>
      <c r="GQ311">
        <f>(GQ223-GQ285)^2</f>
        <v/>
      </c>
      <c r="GR311">
        <f>(GR223-GR285)^2</f>
        <v/>
      </c>
      <c r="GS311">
        <f>(GS223-GS285)^2</f>
        <v/>
      </c>
      <c r="GT311">
        <f>(GT223-GT285)^2</f>
        <v/>
      </c>
      <c r="GU311">
        <f>(GU223-GU285)^2</f>
        <v/>
      </c>
      <c r="GV311">
        <f>(GV223-GV285)^2</f>
        <v/>
      </c>
      <c r="GW311">
        <f>(GW223-GW285)^2</f>
        <v/>
      </c>
      <c r="GX311">
        <f>(GX223-GX285)^2</f>
        <v/>
      </c>
      <c r="GY311">
        <f>(GY223-GY285)^2</f>
        <v/>
      </c>
      <c r="GZ311">
        <f>(GZ223-GZ285)^2</f>
        <v/>
      </c>
      <c r="HA311">
        <f>(HA223-HA285)^2</f>
        <v/>
      </c>
      <c r="HB311">
        <f>(HB223-HB285)^2</f>
        <v/>
      </c>
      <c r="HC311">
        <f>(HC223-HC285)^2</f>
        <v/>
      </c>
      <c r="HD311">
        <f>(HD223-HD285)^2</f>
        <v/>
      </c>
      <c r="HE311">
        <f>(HE223-HE285)^2</f>
        <v/>
      </c>
      <c r="HF311">
        <f>(HF223-HF285)^2</f>
        <v/>
      </c>
      <c r="HG311">
        <f>(HG223-HG285)^2</f>
        <v/>
      </c>
      <c r="HH311">
        <f>(HH223-HH285)^2</f>
        <v/>
      </c>
      <c r="HI311">
        <f>(HI223-HI285)^2</f>
        <v/>
      </c>
      <c r="HJ311">
        <f>(HJ223-HJ285)^2</f>
        <v/>
      </c>
      <c r="HK311">
        <f>(HK223-HK285)^2</f>
        <v/>
      </c>
      <c r="HL311">
        <f>(HL223-HL285)^2</f>
        <v/>
      </c>
      <c r="HM311">
        <f>(HM223-HM285)^2</f>
        <v/>
      </c>
      <c r="HN311">
        <f>(HN223-HN285)^2</f>
        <v/>
      </c>
      <c r="HO311">
        <f>(HO223-HO285)^2</f>
        <v/>
      </c>
      <c r="HP311">
        <f>(HP223-HP285)^2</f>
        <v/>
      </c>
      <c r="HQ311">
        <f>(HQ223-HQ285)^2</f>
        <v/>
      </c>
      <c r="HR311">
        <f>(HR223-HR285)^2</f>
        <v/>
      </c>
      <c r="HS311">
        <f>(HS223-HS285)^2</f>
        <v/>
      </c>
      <c r="HT311">
        <f>(HT223-HT285)^2</f>
        <v/>
      </c>
      <c r="HU311">
        <f>(HU223-HU285)^2</f>
        <v/>
      </c>
      <c r="HV311">
        <f>(HV223-HV285)^2</f>
        <v/>
      </c>
      <c r="HW311">
        <f>(HW223-HW285)^2</f>
        <v/>
      </c>
      <c r="HX311">
        <f>(HX223-HX285)^2</f>
        <v/>
      </c>
      <c r="HY311">
        <f>(HY223-HY285)^2</f>
        <v/>
      </c>
      <c r="HZ311">
        <f>(HZ223-HZ285)^2</f>
        <v/>
      </c>
      <c r="IA311">
        <f>(IA223-IA285)^2</f>
        <v/>
      </c>
      <c r="IB311">
        <f>(IB223-IB285)^2</f>
        <v/>
      </c>
      <c r="IC311">
        <f>(IC223-IC285)^2</f>
        <v/>
      </c>
      <c r="ID311">
        <f>(ID223-ID285)^2</f>
        <v/>
      </c>
      <c r="IE311">
        <f>(IE223-IE285)^2</f>
        <v/>
      </c>
      <c r="IF311">
        <f>(IF223-IF285)^2</f>
        <v/>
      </c>
      <c r="IG311">
        <f>(IG223-IG285)^2</f>
        <v/>
      </c>
      <c r="IH311">
        <f>(IH223-IH285)^2</f>
        <v/>
      </c>
      <c r="II311">
        <f>(II223-II285)^2</f>
        <v/>
      </c>
      <c r="IJ311">
        <f>(IJ223-IJ285)^2</f>
        <v/>
      </c>
      <c r="IK311">
        <f>(IK223-IK285)^2</f>
        <v/>
      </c>
      <c r="IL311">
        <f>(IL223-IL285)^2</f>
        <v/>
      </c>
      <c r="IM311">
        <f>(IM223-IM285)^2</f>
        <v/>
      </c>
      <c r="IN311">
        <f>(IN223-IN285)^2</f>
        <v/>
      </c>
      <c r="IO311">
        <f>(IO223-IO285)^2</f>
        <v/>
      </c>
      <c r="IP311">
        <f>(IP223-IP285)^2</f>
        <v/>
      </c>
      <c r="IQ311">
        <f>(IQ223-IQ285)^2</f>
        <v/>
      </c>
      <c r="IR311">
        <f>(IR223-IR285)^2</f>
        <v/>
      </c>
      <c r="IS311">
        <f>(IS223-IS285)^2</f>
        <v/>
      </c>
      <c r="IT311">
        <f>(IT223-IT285)^2</f>
        <v/>
      </c>
      <c r="IU311">
        <f>(IU223-IU285)^2</f>
        <v/>
      </c>
      <c r="IV311">
        <f>(IV223-IV285)^2</f>
        <v/>
      </c>
      <c r="IW311">
        <f>(IW223-IW285)^2</f>
        <v/>
      </c>
      <c r="IX311">
        <f>(IX223-IX285)^2</f>
        <v/>
      </c>
      <c r="IY311">
        <f>(IY223-IY285)^2</f>
        <v/>
      </c>
      <c r="IZ311">
        <f>(IZ223-IZ285)^2</f>
        <v/>
      </c>
      <c r="JA311">
        <f>(JA223-JA285)^2</f>
        <v/>
      </c>
      <c r="JB311">
        <f>(JB223-JB285)^2</f>
        <v/>
      </c>
      <c r="JC311">
        <f>(JC223-JC285)^2</f>
        <v/>
      </c>
      <c r="JD311">
        <f>(JD223-JD285)^2</f>
        <v/>
      </c>
      <c r="JE311">
        <f>(JE223-JE285)^2</f>
        <v/>
      </c>
      <c r="JF311">
        <f>(JF223-JF285)^2</f>
        <v/>
      </c>
      <c r="JG311">
        <f>(JG223-JG285)^2</f>
        <v/>
      </c>
      <c r="JH311">
        <f>(JH223-JH285)^2</f>
        <v/>
      </c>
      <c r="JI311">
        <f>(JI223-JI285)^2</f>
        <v/>
      </c>
      <c r="JJ311">
        <f>(JJ223-JJ285)^2</f>
        <v/>
      </c>
      <c r="JK311">
        <f>(JK223-JK285)^2</f>
        <v/>
      </c>
      <c r="JL311">
        <f>(JL223-JL285)^2</f>
        <v/>
      </c>
      <c r="JM311">
        <f>(JM223-JM285)^2</f>
        <v/>
      </c>
      <c r="JN311">
        <f>(JN223-JN285)^2</f>
        <v/>
      </c>
      <c r="JO311">
        <f>(JO223-JO285)^2</f>
        <v/>
      </c>
      <c r="JP311">
        <f>(JP223-JP285)^2</f>
        <v/>
      </c>
      <c r="JQ311">
        <f>(JQ223-JQ285)^2</f>
        <v/>
      </c>
      <c r="JR311">
        <f>(JR223-JR285)^2</f>
        <v/>
      </c>
      <c r="JS311">
        <f>(JS223-JS285)^2</f>
        <v/>
      </c>
      <c r="JT311">
        <f>(JT223-JT285)^2</f>
        <v/>
      </c>
      <c r="JU311">
        <f>(JU223-JU285)^2</f>
        <v/>
      </c>
      <c r="JV311">
        <f>(JV223-JV285)^2</f>
        <v/>
      </c>
      <c r="JW311">
        <f>(JW223-JW285)^2</f>
        <v/>
      </c>
      <c r="JX311">
        <f>(JX223-JX285)^2</f>
        <v/>
      </c>
      <c r="JY311">
        <f>(JY223-JY285)^2</f>
        <v/>
      </c>
      <c r="JZ311">
        <f>(JZ223-JZ285)^2</f>
        <v/>
      </c>
      <c r="KA311">
        <f>(KA223-KA285)^2</f>
        <v/>
      </c>
      <c r="KB311">
        <f>(KB223-KB285)^2</f>
        <v/>
      </c>
      <c r="KC311">
        <f>(KC223-KC285)^2</f>
        <v/>
      </c>
      <c r="KD311">
        <f>(KD223-KD285)^2</f>
        <v/>
      </c>
      <c r="KE311">
        <f>(KE223-KE285)^2</f>
        <v/>
      </c>
      <c r="KF311">
        <f>(KF223-KF285)^2</f>
        <v/>
      </c>
      <c r="KG311">
        <f>(KG223-KG285)^2</f>
        <v/>
      </c>
      <c r="KH311">
        <f>(KH223-KH285)^2</f>
        <v/>
      </c>
      <c r="KI311">
        <f>(KI223-KI285)^2</f>
        <v/>
      </c>
      <c r="KJ311">
        <f>(KJ223-KJ285)^2</f>
        <v/>
      </c>
      <c r="KK311">
        <f>(KK223-KK285)^2</f>
        <v/>
      </c>
      <c r="KL311">
        <f>(KL223-KL285)^2</f>
        <v/>
      </c>
      <c r="KM311">
        <f>(KM223-KM285)^2</f>
        <v/>
      </c>
      <c r="KN311">
        <f>(KN223-KN285)^2</f>
        <v/>
      </c>
      <c r="KO311">
        <f>(KO223-KO285)^2</f>
        <v/>
      </c>
      <c r="KP311">
        <f>(KP223-KP285)^2</f>
        <v/>
      </c>
      <c r="KQ311">
        <f>(KQ223-KQ285)^2</f>
        <v/>
      </c>
      <c r="KR311">
        <f>(KR223-KR285)^2</f>
        <v/>
      </c>
      <c r="KS311">
        <f>(KS223-KS285)^2</f>
        <v/>
      </c>
      <c r="KT311">
        <f>(KT223-KT285)^2</f>
        <v/>
      </c>
      <c r="KU311">
        <f>(KU223-KU285)^2</f>
        <v/>
      </c>
    </row>
    <row r="312" spans="1:307">
      <c r="A312" t="s">
        <v>122</v>
      </c>
    </row>
    <row r="313" spans="1:307">
      <c r="D313" t="s">
        <v>143</v>
      </c>
      <c r="H313">
        <f>(H234-H287)^2</f>
        <v/>
      </c>
      <c r="I313">
        <f>(I234-I287)^2</f>
        <v/>
      </c>
      <c r="J313">
        <f>(J234-J287)^2</f>
        <v/>
      </c>
      <c r="K313">
        <f>(K234-K287)^2</f>
        <v/>
      </c>
      <c r="L313">
        <f>(L234-L287)^2</f>
        <v/>
      </c>
      <c r="M313">
        <f>(M234-M287)^2</f>
        <v/>
      </c>
      <c r="N313">
        <f>(N234-N287)^2</f>
        <v/>
      </c>
      <c r="O313">
        <f>(O234-O287)^2</f>
        <v/>
      </c>
      <c r="P313">
        <f>(P234-P287)^2</f>
        <v/>
      </c>
      <c r="Q313">
        <f>(Q234-Q287)^2</f>
        <v/>
      </c>
      <c r="R313">
        <f>(R234-R287)^2</f>
        <v/>
      </c>
      <c r="S313">
        <f>(S234-S287)^2</f>
        <v/>
      </c>
      <c r="T313">
        <f>(T234-T287)^2</f>
        <v/>
      </c>
      <c r="U313">
        <f>(U234-U287)^2</f>
        <v/>
      </c>
      <c r="V313">
        <f>(V234-V287)^2</f>
        <v/>
      </c>
      <c r="W313">
        <f>(W234-W287)^2</f>
        <v/>
      </c>
      <c r="X313">
        <f>(X234-X287)^2</f>
        <v/>
      </c>
      <c r="Y313">
        <f>(Y234-Y287)^2</f>
        <v/>
      </c>
      <c r="Z313">
        <f>(Z234-Z287)^2</f>
        <v/>
      </c>
      <c r="AA313">
        <f>(AA234-AA287)^2</f>
        <v/>
      </c>
      <c r="AB313">
        <f>(AB234-AB287)^2</f>
        <v/>
      </c>
      <c r="AC313">
        <f>(AC234-AC287)^2</f>
        <v/>
      </c>
      <c r="AD313">
        <f>(AD234-AD287)^2</f>
        <v/>
      </c>
      <c r="AE313">
        <f>(AE234-AE287)^2</f>
        <v/>
      </c>
      <c r="AF313">
        <f>(AF234-AF287)^2</f>
        <v/>
      </c>
      <c r="AG313">
        <f>(AG234-AG287)^2</f>
        <v/>
      </c>
      <c r="AH313">
        <f>(AH234-AH287)^2</f>
        <v/>
      </c>
      <c r="AI313">
        <f>(AI234-AI287)^2</f>
        <v/>
      </c>
      <c r="AJ313">
        <f>(AJ234-AJ287)^2</f>
        <v/>
      </c>
      <c r="AK313">
        <f>(AK234-AK287)^2</f>
        <v/>
      </c>
      <c r="AL313">
        <f>(AL234-AL287)^2</f>
        <v/>
      </c>
      <c r="AM313">
        <f>(AM234-AM287)^2</f>
        <v/>
      </c>
      <c r="AN313">
        <f>(AN234-AN287)^2</f>
        <v/>
      </c>
      <c r="AO313">
        <f>(AO234-AO287)^2</f>
        <v/>
      </c>
      <c r="AP313">
        <f>(AP234-AP287)^2</f>
        <v/>
      </c>
      <c r="AQ313">
        <f>(AQ234-AQ287)^2</f>
        <v/>
      </c>
      <c r="AR313">
        <f>(AR234-AR287)^2</f>
        <v/>
      </c>
      <c r="AS313">
        <f>(AS234-AS287)^2</f>
        <v/>
      </c>
      <c r="AT313">
        <f>(AT234-AT287)^2</f>
        <v/>
      </c>
      <c r="AU313">
        <f>(AU234-AU287)^2</f>
        <v/>
      </c>
      <c r="AV313">
        <f>(AV234-AV287)^2</f>
        <v/>
      </c>
      <c r="AW313">
        <f>(AW234-AW287)^2</f>
        <v/>
      </c>
      <c r="AX313">
        <f>(AX234-AX287)^2</f>
        <v/>
      </c>
      <c r="AY313">
        <f>(AY234-AY287)^2</f>
        <v/>
      </c>
      <c r="AZ313">
        <f>(AZ234-AZ287)^2</f>
        <v/>
      </c>
      <c r="BA313">
        <f>(BA234-BA287)^2</f>
        <v/>
      </c>
      <c r="BB313">
        <f>(BB234-BB287)^2</f>
        <v/>
      </c>
      <c r="BC313">
        <f>(BC234-BC287)^2</f>
        <v/>
      </c>
      <c r="BD313">
        <f>(BD234-BD287)^2</f>
        <v/>
      </c>
      <c r="BE313">
        <f>(BE234-BE287)^2</f>
        <v/>
      </c>
      <c r="BF313">
        <f>(BF234-BF287)^2</f>
        <v/>
      </c>
      <c r="BG313">
        <f>(BG234-BG287)^2</f>
        <v/>
      </c>
      <c r="BH313">
        <f>(BH234-BH287)^2</f>
        <v/>
      </c>
      <c r="BI313">
        <f>(BI234-BI287)^2</f>
        <v/>
      </c>
      <c r="BJ313">
        <f>(BJ234-BJ287)^2</f>
        <v/>
      </c>
      <c r="BK313">
        <f>(BK234-BK287)^2</f>
        <v/>
      </c>
      <c r="BL313">
        <f>(BL234-BL287)^2</f>
        <v/>
      </c>
      <c r="BM313">
        <f>(BM234-BM287)^2</f>
        <v/>
      </c>
      <c r="BN313">
        <f>(BN234-BN287)^2</f>
        <v/>
      </c>
      <c r="BO313">
        <f>(BO234-BO287)^2</f>
        <v/>
      </c>
      <c r="BP313">
        <f>(BP234-BP287)^2</f>
        <v/>
      </c>
      <c r="BQ313">
        <f>(BQ234-BQ287)^2</f>
        <v/>
      </c>
      <c r="BR313">
        <f>(BR234-BR287)^2</f>
        <v/>
      </c>
      <c r="BS313">
        <f>(BS234-BS287)^2</f>
        <v/>
      </c>
      <c r="BT313">
        <f>(BT234-BT287)^2</f>
        <v/>
      </c>
      <c r="BU313">
        <f>(BU234-BU287)^2</f>
        <v/>
      </c>
      <c r="BV313">
        <f>(BV234-BV287)^2</f>
        <v/>
      </c>
      <c r="BW313">
        <f>(BW234-BW287)^2</f>
        <v/>
      </c>
      <c r="BX313">
        <f>(BX234-BX287)^2</f>
        <v/>
      </c>
      <c r="BY313">
        <f>(BY234-BY287)^2</f>
        <v/>
      </c>
      <c r="BZ313">
        <f>(BZ234-BZ287)^2</f>
        <v/>
      </c>
      <c r="CA313">
        <f>(CA234-CA287)^2</f>
        <v/>
      </c>
      <c r="CB313">
        <f>(CB234-CB287)^2</f>
        <v/>
      </c>
      <c r="CC313">
        <f>(CC234-CC287)^2</f>
        <v/>
      </c>
      <c r="CD313">
        <f>(CD234-CD287)^2</f>
        <v/>
      </c>
      <c r="CE313">
        <f>(CE234-CE287)^2</f>
        <v/>
      </c>
      <c r="CF313">
        <f>(CF234-CF287)^2</f>
        <v/>
      </c>
      <c r="CG313">
        <f>(CG234-CG287)^2</f>
        <v/>
      </c>
      <c r="CH313">
        <f>(CH234-CH287)^2</f>
        <v/>
      </c>
      <c r="CI313">
        <f>(CI234-CI287)^2</f>
        <v/>
      </c>
      <c r="CJ313">
        <f>(CJ234-CJ287)^2</f>
        <v/>
      </c>
      <c r="CK313">
        <f>(CK234-CK287)^2</f>
        <v/>
      </c>
      <c r="CL313">
        <f>(CL234-CL287)^2</f>
        <v/>
      </c>
      <c r="CM313">
        <f>(CM234-CM287)^2</f>
        <v/>
      </c>
      <c r="CN313">
        <f>(CN234-CN287)^2</f>
        <v/>
      </c>
      <c r="CO313">
        <f>(CO234-CO287)^2</f>
        <v/>
      </c>
      <c r="CP313">
        <f>(CP234-CP287)^2</f>
        <v/>
      </c>
      <c r="CQ313">
        <f>(CQ234-CQ287)^2</f>
        <v/>
      </c>
      <c r="CR313">
        <f>(CR234-CR287)^2</f>
        <v/>
      </c>
      <c r="CS313">
        <f>(CS234-CS287)^2</f>
        <v/>
      </c>
      <c r="CT313">
        <f>(CT234-CT287)^2</f>
        <v/>
      </c>
      <c r="CU313">
        <f>(CU234-CU287)^2</f>
        <v/>
      </c>
      <c r="CV313">
        <f>(CV234-CV287)^2</f>
        <v/>
      </c>
      <c r="CW313">
        <f>(CW234-CW287)^2</f>
        <v/>
      </c>
      <c r="CX313">
        <f>(CX234-CX287)^2</f>
        <v/>
      </c>
      <c r="CY313">
        <f>(CY234-CY287)^2</f>
        <v/>
      </c>
      <c r="CZ313">
        <f>(CZ234-CZ287)^2</f>
        <v/>
      </c>
      <c r="DA313">
        <f>(DA234-DA287)^2</f>
        <v/>
      </c>
      <c r="DB313">
        <f>(DB234-DB287)^2</f>
        <v/>
      </c>
      <c r="DC313">
        <f>(DC234-DC287)^2</f>
        <v/>
      </c>
      <c r="DD313">
        <f>(DD234-DD287)^2</f>
        <v/>
      </c>
      <c r="DE313">
        <f>(DE234-DE287)^2</f>
        <v/>
      </c>
      <c r="DF313">
        <f>(DF234-DF287)^2</f>
        <v/>
      </c>
      <c r="DG313">
        <f>(DG234-DG287)^2</f>
        <v/>
      </c>
      <c r="DH313">
        <f>(DH234-DH287)^2</f>
        <v/>
      </c>
      <c r="DI313">
        <f>(DI234-DI287)^2</f>
        <v/>
      </c>
      <c r="DJ313">
        <f>(DJ234-DJ287)^2</f>
        <v/>
      </c>
      <c r="DK313">
        <f>(DK234-DK287)^2</f>
        <v/>
      </c>
      <c r="DL313">
        <f>(DL234-DL287)^2</f>
        <v/>
      </c>
      <c r="DM313">
        <f>(DM234-DM287)^2</f>
        <v/>
      </c>
      <c r="DN313">
        <f>(DN234-DN287)^2</f>
        <v/>
      </c>
      <c r="DO313">
        <f>(DO234-DO287)^2</f>
        <v/>
      </c>
      <c r="DP313">
        <f>(DP234-DP287)^2</f>
        <v/>
      </c>
      <c r="DQ313">
        <f>(DQ234-DQ287)^2</f>
        <v/>
      </c>
      <c r="DR313">
        <f>(DR234-DR287)^2</f>
        <v/>
      </c>
      <c r="DS313">
        <f>(DS234-DS287)^2</f>
        <v/>
      </c>
      <c r="DT313">
        <f>(DT234-DT287)^2</f>
        <v/>
      </c>
      <c r="DU313">
        <f>(DU234-DU287)^2</f>
        <v/>
      </c>
      <c r="DV313">
        <f>(DV234-DV287)^2</f>
        <v/>
      </c>
      <c r="DW313">
        <f>(DW234-DW287)^2</f>
        <v/>
      </c>
      <c r="DX313">
        <f>(DX234-DX287)^2</f>
        <v/>
      </c>
      <c r="DY313">
        <f>(DY234-DY287)^2</f>
        <v/>
      </c>
      <c r="DZ313">
        <f>(DZ234-DZ287)^2</f>
        <v/>
      </c>
      <c r="EA313">
        <f>(EA234-EA287)^2</f>
        <v/>
      </c>
      <c r="EB313">
        <f>(EB234-EB287)^2</f>
        <v/>
      </c>
      <c r="EC313">
        <f>(EC234-EC287)^2</f>
        <v/>
      </c>
      <c r="ED313">
        <f>(ED234-ED287)^2</f>
        <v/>
      </c>
      <c r="EE313">
        <f>(EE234-EE287)^2</f>
        <v/>
      </c>
      <c r="EF313">
        <f>(EF234-EF287)^2</f>
        <v/>
      </c>
      <c r="EG313">
        <f>(EG234-EG287)^2</f>
        <v/>
      </c>
      <c r="EH313">
        <f>(EH234-EH287)^2</f>
        <v/>
      </c>
      <c r="EI313">
        <f>(EI234-EI287)^2</f>
        <v/>
      </c>
      <c r="EJ313">
        <f>(EJ234-EJ287)^2</f>
        <v/>
      </c>
      <c r="EK313">
        <f>(EK234-EK287)^2</f>
        <v/>
      </c>
      <c r="EL313">
        <f>(EL234-EL287)^2</f>
        <v/>
      </c>
      <c r="EM313">
        <f>(EM234-EM287)^2</f>
        <v/>
      </c>
      <c r="EN313">
        <f>(EN234-EN287)^2</f>
        <v/>
      </c>
      <c r="EO313">
        <f>(EO234-EO287)^2</f>
        <v/>
      </c>
      <c r="EP313">
        <f>(EP234-EP287)^2</f>
        <v/>
      </c>
      <c r="EQ313">
        <f>(EQ234-EQ287)^2</f>
        <v/>
      </c>
      <c r="ER313">
        <f>(ER234-ER287)^2</f>
        <v/>
      </c>
      <c r="ES313">
        <f>(ES234-ES287)^2</f>
        <v/>
      </c>
      <c r="ET313">
        <f>(ET234-ET287)^2</f>
        <v/>
      </c>
      <c r="EU313">
        <f>(EU234-EU287)^2</f>
        <v/>
      </c>
      <c r="EV313">
        <f>(EV234-EV287)^2</f>
        <v/>
      </c>
      <c r="EW313">
        <f>(EW234-EW287)^2</f>
        <v/>
      </c>
      <c r="EX313">
        <f>(EX234-EX287)^2</f>
        <v/>
      </c>
      <c r="EY313">
        <f>(EY234-EY287)^2</f>
        <v/>
      </c>
      <c r="EZ313">
        <f>(EZ234-EZ287)^2</f>
        <v/>
      </c>
      <c r="FA313">
        <f>(FA234-FA287)^2</f>
        <v/>
      </c>
      <c r="FB313">
        <f>(FB234-FB287)^2</f>
        <v/>
      </c>
      <c r="FC313">
        <f>(FC234-FC287)^2</f>
        <v/>
      </c>
      <c r="FD313">
        <f>(FD234-FD287)^2</f>
        <v/>
      </c>
      <c r="FE313">
        <f>(FE234-FE287)^2</f>
        <v/>
      </c>
      <c r="FF313">
        <f>(FF234-FF287)^2</f>
        <v/>
      </c>
      <c r="FG313">
        <f>(FG234-FG287)^2</f>
        <v/>
      </c>
      <c r="FH313">
        <f>(FH234-FH287)^2</f>
        <v/>
      </c>
      <c r="FI313">
        <f>(FI234-FI287)^2</f>
        <v/>
      </c>
      <c r="FJ313">
        <f>(FJ234-FJ287)^2</f>
        <v/>
      </c>
      <c r="FK313">
        <f>(FK234-FK287)^2</f>
        <v/>
      </c>
      <c r="FL313">
        <f>(FL234-FL287)^2</f>
        <v/>
      </c>
      <c r="FM313">
        <f>(FM234-FM287)^2</f>
        <v/>
      </c>
      <c r="FN313">
        <f>(FN234-FN287)^2</f>
        <v/>
      </c>
      <c r="FO313">
        <f>(FO234-FO287)^2</f>
        <v/>
      </c>
      <c r="FP313">
        <f>(FP234-FP287)^2</f>
        <v/>
      </c>
      <c r="FQ313">
        <f>(FQ234-FQ287)^2</f>
        <v/>
      </c>
      <c r="FR313">
        <f>(FR234-FR287)^2</f>
        <v/>
      </c>
      <c r="FS313">
        <f>(FS234-FS287)^2</f>
        <v/>
      </c>
      <c r="FT313">
        <f>(FT234-FT287)^2</f>
        <v/>
      </c>
      <c r="FU313">
        <f>(FU234-FU287)^2</f>
        <v/>
      </c>
      <c r="FV313">
        <f>(FV234-FV287)^2</f>
        <v/>
      </c>
      <c r="FW313">
        <f>(FW234-FW287)^2</f>
        <v/>
      </c>
      <c r="FX313">
        <f>(FX234-FX287)^2</f>
        <v/>
      </c>
      <c r="FY313">
        <f>(FY234-FY287)^2</f>
        <v/>
      </c>
      <c r="FZ313">
        <f>(FZ234-FZ287)^2</f>
        <v/>
      </c>
      <c r="GA313">
        <f>(GA234-GA287)^2</f>
        <v/>
      </c>
      <c r="GB313">
        <f>(GB234-GB287)^2</f>
        <v/>
      </c>
      <c r="GC313">
        <f>(GC234-GC287)^2</f>
        <v/>
      </c>
      <c r="GD313">
        <f>(GD234-GD287)^2</f>
        <v/>
      </c>
      <c r="GE313">
        <f>(GE234-GE287)^2</f>
        <v/>
      </c>
      <c r="GF313">
        <f>(GF234-GF287)^2</f>
        <v/>
      </c>
      <c r="GG313">
        <f>(GG234-GG287)^2</f>
        <v/>
      </c>
      <c r="GH313">
        <f>(GH234-GH287)^2</f>
        <v/>
      </c>
      <c r="GI313">
        <f>(GI234-GI287)^2</f>
        <v/>
      </c>
      <c r="GJ313">
        <f>(GJ234-GJ287)^2</f>
        <v/>
      </c>
      <c r="GK313">
        <f>(GK234-GK287)^2</f>
        <v/>
      </c>
      <c r="GL313">
        <f>(GL234-GL287)^2</f>
        <v/>
      </c>
      <c r="GM313">
        <f>(GM234-GM287)^2</f>
        <v/>
      </c>
      <c r="GN313">
        <f>(GN234-GN287)^2</f>
        <v/>
      </c>
      <c r="GO313">
        <f>(GO234-GO287)^2</f>
        <v/>
      </c>
      <c r="GP313">
        <f>(GP234-GP287)^2</f>
        <v/>
      </c>
      <c r="GQ313">
        <f>(GQ234-GQ287)^2</f>
        <v/>
      </c>
      <c r="GR313">
        <f>(GR234-GR287)^2</f>
        <v/>
      </c>
      <c r="GS313">
        <f>(GS234-GS287)^2</f>
        <v/>
      </c>
      <c r="GT313">
        <f>(GT234-GT287)^2</f>
        <v/>
      </c>
      <c r="GU313">
        <f>(GU234-GU287)^2</f>
        <v/>
      </c>
      <c r="GV313">
        <f>(GV234-GV287)^2</f>
        <v/>
      </c>
      <c r="GW313">
        <f>(GW234-GW287)^2</f>
        <v/>
      </c>
      <c r="GX313">
        <f>(GX234-GX287)^2</f>
        <v/>
      </c>
      <c r="GY313">
        <f>(GY234-GY287)^2</f>
        <v/>
      </c>
      <c r="GZ313">
        <f>(GZ234-GZ287)^2</f>
        <v/>
      </c>
      <c r="HA313">
        <f>(HA234-HA287)^2</f>
        <v/>
      </c>
      <c r="HB313">
        <f>(HB234-HB287)^2</f>
        <v/>
      </c>
      <c r="HC313">
        <f>(HC234-HC287)^2</f>
        <v/>
      </c>
      <c r="HD313">
        <f>(HD234-HD287)^2</f>
        <v/>
      </c>
      <c r="HE313">
        <f>(HE234-HE287)^2</f>
        <v/>
      </c>
      <c r="HF313">
        <f>(HF234-HF287)^2</f>
        <v/>
      </c>
      <c r="HG313">
        <f>(HG234-HG287)^2</f>
        <v/>
      </c>
      <c r="HH313">
        <f>(HH234-HH287)^2</f>
        <v/>
      </c>
      <c r="HI313">
        <f>(HI234-HI287)^2</f>
        <v/>
      </c>
      <c r="HJ313">
        <f>(HJ234-HJ287)^2</f>
        <v/>
      </c>
      <c r="HK313">
        <f>(HK234-HK287)^2</f>
        <v/>
      </c>
      <c r="HL313">
        <f>(HL234-HL287)^2</f>
        <v/>
      </c>
      <c r="HM313">
        <f>(HM234-HM287)^2</f>
        <v/>
      </c>
      <c r="HN313">
        <f>(HN234-HN287)^2</f>
        <v/>
      </c>
      <c r="HO313">
        <f>(HO234-HO287)^2</f>
        <v/>
      </c>
      <c r="HP313">
        <f>(HP234-HP287)^2</f>
        <v/>
      </c>
      <c r="HQ313">
        <f>(HQ234-HQ287)^2</f>
        <v/>
      </c>
      <c r="HR313">
        <f>(HR234-HR287)^2</f>
        <v/>
      </c>
      <c r="HS313">
        <f>(HS234-HS287)^2</f>
        <v/>
      </c>
      <c r="HT313">
        <f>(HT234-HT287)^2</f>
        <v/>
      </c>
      <c r="HU313">
        <f>(HU234-HU287)^2</f>
        <v/>
      </c>
      <c r="HV313">
        <f>(HV234-HV287)^2</f>
        <v/>
      </c>
      <c r="HW313">
        <f>(HW234-HW287)^2</f>
        <v/>
      </c>
      <c r="HX313">
        <f>(HX234-HX287)^2</f>
        <v/>
      </c>
      <c r="HY313">
        <f>(HY234-HY287)^2</f>
        <v/>
      </c>
      <c r="HZ313">
        <f>(HZ234-HZ287)^2</f>
        <v/>
      </c>
      <c r="IA313">
        <f>(IA234-IA287)^2</f>
        <v/>
      </c>
      <c r="IB313">
        <f>(IB234-IB287)^2</f>
        <v/>
      </c>
      <c r="IC313">
        <f>(IC234-IC287)^2</f>
        <v/>
      </c>
      <c r="ID313">
        <f>(ID234-ID287)^2</f>
        <v/>
      </c>
      <c r="IE313">
        <f>(IE234-IE287)^2</f>
        <v/>
      </c>
      <c r="IF313">
        <f>(IF234-IF287)^2</f>
        <v/>
      </c>
      <c r="IG313">
        <f>(IG234-IG287)^2</f>
        <v/>
      </c>
      <c r="IH313">
        <f>(IH234-IH287)^2</f>
        <v/>
      </c>
      <c r="II313">
        <f>(II234-II287)^2</f>
        <v/>
      </c>
      <c r="IJ313">
        <f>(IJ234-IJ287)^2</f>
        <v/>
      </c>
      <c r="IK313">
        <f>(IK234-IK287)^2</f>
        <v/>
      </c>
      <c r="IL313">
        <f>(IL234-IL287)^2</f>
        <v/>
      </c>
      <c r="IM313">
        <f>(IM234-IM287)^2</f>
        <v/>
      </c>
      <c r="IN313">
        <f>(IN234-IN287)^2</f>
        <v/>
      </c>
      <c r="IO313">
        <f>(IO234-IO287)^2</f>
        <v/>
      </c>
      <c r="IP313">
        <f>(IP234-IP287)^2</f>
        <v/>
      </c>
      <c r="IQ313">
        <f>(IQ234-IQ287)^2</f>
        <v/>
      </c>
      <c r="IR313">
        <f>(IR234-IR287)^2</f>
        <v/>
      </c>
      <c r="IS313">
        <f>(IS234-IS287)^2</f>
        <v/>
      </c>
      <c r="IT313">
        <f>(IT234-IT287)^2</f>
        <v/>
      </c>
      <c r="IU313">
        <f>(IU234-IU287)^2</f>
        <v/>
      </c>
      <c r="IV313">
        <f>(IV234-IV287)^2</f>
        <v/>
      </c>
      <c r="IW313">
        <f>(IW234-IW287)^2</f>
        <v/>
      </c>
      <c r="IX313">
        <f>(IX234-IX287)^2</f>
        <v/>
      </c>
      <c r="IY313">
        <f>(IY234-IY287)^2</f>
        <v/>
      </c>
      <c r="IZ313">
        <f>(IZ234-IZ287)^2</f>
        <v/>
      </c>
      <c r="JA313">
        <f>(JA234-JA287)^2</f>
        <v/>
      </c>
      <c r="JB313">
        <f>(JB234-JB287)^2</f>
        <v/>
      </c>
      <c r="JC313">
        <f>(JC234-JC287)^2</f>
        <v/>
      </c>
      <c r="JD313">
        <f>(JD234-JD287)^2</f>
        <v/>
      </c>
      <c r="JE313">
        <f>(JE234-JE287)^2</f>
        <v/>
      </c>
      <c r="JF313">
        <f>(JF234-JF287)^2</f>
        <v/>
      </c>
      <c r="JG313">
        <f>(JG234-JG287)^2</f>
        <v/>
      </c>
      <c r="JH313">
        <f>(JH234-JH287)^2</f>
        <v/>
      </c>
      <c r="JI313">
        <f>(JI234-JI287)^2</f>
        <v/>
      </c>
      <c r="JJ313">
        <f>(JJ234-JJ287)^2</f>
        <v/>
      </c>
      <c r="JK313">
        <f>(JK234-JK287)^2</f>
        <v/>
      </c>
      <c r="JL313">
        <f>(JL234-JL287)^2</f>
        <v/>
      </c>
      <c r="JM313">
        <f>(JM234-JM287)^2</f>
        <v/>
      </c>
      <c r="JN313">
        <f>(JN234-JN287)^2</f>
        <v/>
      </c>
      <c r="JO313">
        <f>(JO234-JO287)^2</f>
        <v/>
      </c>
      <c r="JP313">
        <f>(JP234-JP287)^2</f>
        <v/>
      </c>
      <c r="JQ313">
        <f>(JQ234-JQ287)^2</f>
        <v/>
      </c>
      <c r="JR313">
        <f>(JR234-JR287)^2</f>
        <v/>
      </c>
      <c r="JS313">
        <f>(JS234-JS287)^2</f>
        <v/>
      </c>
      <c r="JT313">
        <f>(JT234-JT287)^2</f>
        <v/>
      </c>
      <c r="JU313">
        <f>(JU234-JU287)^2</f>
        <v/>
      </c>
      <c r="JV313">
        <f>(JV234-JV287)^2</f>
        <v/>
      </c>
      <c r="JW313">
        <f>(JW234-JW287)^2</f>
        <v/>
      </c>
      <c r="JX313">
        <f>(JX234-JX287)^2</f>
        <v/>
      </c>
      <c r="JY313">
        <f>(JY234-JY287)^2</f>
        <v/>
      </c>
      <c r="JZ313">
        <f>(JZ234-JZ287)^2</f>
        <v/>
      </c>
      <c r="KA313">
        <f>(KA234-KA287)^2</f>
        <v/>
      </c>
      <c r="KB313">
        <f>(KB234-KB287)^2</f>
        <v/>
      </c>
      <c r="KC313">
        <f>(KC234-KC287)^2</f>
        <v/>
      </c>
      <c r="KD313">
        <f>(KD234-KD287)^2</f>
        <v/>
      </c>
      <c r="KE313">
        <f>(KE234-KE287)^2</f>
        <v/>
      </c>
      <c r="KF313">
        <f>(KF234-KF287)^2</f>
        <v/>
      </c>
      <c r="KG313">
        <f>(KG234-KG287)^2</f>
        <v/>
      </c>
      <c r="KH313">
        <f>(KH234-KH287)^2</f>
        <v/>
      </c>
      <c r="KI313">
        <f>(KI234-KI287)^2</f>
        <v/>
      </c>
      <c r="KJ313">
        <f>(KJ234-KJ287)^2</f>
        <v/>
      </c>
      <c r="KK313">
        <f>(KK234-KK287)^2</f>
        <v/>
      </c>
      <c r="KL313">
        <f>(KL234-KL287)^2</f>
        <v/>
      </c>
      <c r="KM313">
        <f>(KM234-KM287)^2</f>
        <v/>
      </c>
      <c r="KN313">
        <f>(KN234-KN287)^2</f>
        <v/>
      </c>
      <c r="KO313">
        <f>(KO234-KO287)^2</f>
        <v/>
      </c>
      <c r="KP313">
        <f>(KP234-KP287)^2</f>
        <v/>
      </c>
      <c r="KQ313">
        <f>(KQ234-KQ287)^2</f>
        <v/>
      </c>
      <c r="KR313">
        <f>(KR234-KR287)^2</f>
        <v/>
      </c>
      <c r="KS313">
        <f>(KS234-KS287)^2</f>
        <v/>
      </c>
      <c r="KT313">
        <f>(KT234-KT287)^2</f>
        <v/>
      </c>
      <c r="KU313">
        <f>(KU234-KU287)^2</f>
        <v/>
      </c>
    </row>
    <row r="314" spans="1:307">
      <c r="A314" t="s">
        <v>83</v>
      </c>
    </row>
    <row r="315" spans="1:307">
      <c r="D315" t="s">
        <v>143</v>
      </c>
      <c r="H315">
        <f>(H245-H289)^2</f>
        <v/>
      </c>
      <c r="I315">
        <f>(I245-I289)^2</f>
        <v/>
      </c>
      <c r="J315">
        <f>(J245-J289)^2</f>
        <v/>
      </c>
      <c r="K315">
        <f>(K245-K289)^2</f>
        <v/>
      </c>
      <c r="L315">
        <f>(L245-L289)^2</f>
        <v/>
      </c>
      <c r="M315">
        <f>(M245-M289)^2</f>
        <v/>
      </c>
      <c r="N315">
        <f>(N245-N289)^2</f>
        <v/>
      </c>
      <c r="O315">
        <f>(O245-O289)^2</f>
        <v/>
      </c>
      <c r="P315">
        <f>(P245-P289)^2</f>
        <v/>
      </c>
      <c r="Q315">
        <f>(Q245-Q289)^2</f>
        <v/>
      </c>
      <c r="R315">
        <f>(R245-R289)^2</f>
        <v/>
      </c>
      <c r="S315">
        <f>(S245-S289)^2</f>
        <v/>
      </c>
      <c r="T315">
        <f>(T245-T289)^2</f>
        <v/>
      </c>
      <c r="U315">
        <f>(U245-U289)^2</f>
        <v/>
      </c>
      <c r="V315">
        <f>(V245-V289)^2</f>
        <v/>
      </c>
      <c r="W315">
        <f>(W245-W289)^2</f>
        <v/>
      </c>
      <c r="X315">
        <f>(X245-X289)^2</f>
        <v/>
      </c>
      <c r="Y315">
        <f>(Y245-Y289)^2</f>
        <v/>
      </c>
      <c r="Z315">
        <f>(Z245-Z289)^2</f>
        <v/>
      </c>
      <c r="AA315">
        <f>(AA245-AA289)^2</f>
        <v/>
      </c>
      <c r="AB315">
        <f>(AB245-AB289)^2</f>
        <v/>
      </c>
      <c r="AC315">
        <f>(AC245-AC289)^2</f>
        <v/>
      </c>
      <c r="AD315">
        <f>(AD245-AD289)^2</f>
        <v/>
      </c>
      <c r="AE315">
        <f>(AE245-AE289)^2</f>
        <v/>
      </c>
      <c r="AF315">
        <f>(AF245-AF289)^2</f>
        <v/>
      </c>
      <c r="AG315">
        <f>(AG245-AG289)^2</f>
        <v/>
      </c>
      <c r="AH315">
        <f>(AH245-AH289)^2</f>
        <v/>
      </c>
      <c r="AI315">
        <f>(AI245-AI289)^2</f>
        <v/>
      </c>
      <c r="AJ315">
        <f>(AJ245-AJ289)^2</f>
        <v/>
      </c>
      <c r="AK315">
        <f>(AK245-AK289)^2</f>
        <v/>
      </c>
      <c r="AL315">
        <f>(AL245-AL289)^2</f>
        <v/>
      </c>
      <c r="AM315">
        <f>(AM245-AM289)^2</f>
        <v/>
      </c>
      <c r="AN315">
        <f>(AN245-AN289)^2</f>
        <v/>
      </c>
      <c r="AO315">
        <f>(AO245-AO289)^2</f>
        <v/>
      </c>
      <c r="AP315">
        <f>(AP245-AP289)^2</f>
        <v/>
      </c>
      <c r="AQ315">
        <f>(AQ245-AQ289)^2</f>
        <v/>
      </c>
      <c r="AR315">
        <f>(AR245-AR289)^2</f>
        <v/>
      </c>
      <c r="AS315">
        <f>(AS245-AS289)^2</f>
        <v/>
      </c>
      <c r="AT315">
        <f>(AT245-AT289)^2</f>
        <v/>
      </c>
      <c r="AU315">
        <f>(AU245-AU289)^2</f>
        <v/>
      </c>
      <c r="AV315">
        <f>(AV245-AV289)^2</f>
        <v/>
      </c>
      <c r="AW315">
        <f>(AW245-AW289)^2</f>
        <v/>
      </c>
      <c r="AX315">
        <f>(AX245-AX289)^2</f>
        <v/>
      </c>
      <c r="AY315">
        <f>(AY245-AY289)^2</f>
        <v/>
      </c>
      <c r="AZ315">
        <f>(AZ245-AZ289)^2</f>
        <v/>
      </c>
      <c r="BA315">
        <f>(BA245-BA289)^2</f>
        <v/>
      </c>
      <c r="BB315">
        <f>(BB245-BB289)^2</f>
        <v/>
      </c>
      <c r="BC315">
        <f>(BC245-BC289)^2</f>
        <v/>
      </c>
      <c r="BD315">
        <f>(BD245-BD289)^2</f>
        <v/>
      </c>
      <c r="BE315">
        <f>(BE245-BE289)^2</f>
        <v/>
      </c>
      <c r="BF315">
        <f>(BF245-BF289)^2</f>
        <v/>
      </c>
      <c r="BG315">
        <f>(BG245-BG289)^2</f>
        <v/>
      </c>
      <c r="BH315">
        <f>(BH245-BH289)^2</f>
        <v/>
      </c>
      <c r="BI315">
        <f>(BI245-BI289)^2</f>
        <v/>
      </c>
      <c r="BJ315">
        <f>(BJ245-BJ289)^2</f>
        <v/>
      </c>
      <c r="BK315">
        <f>(BK245-BK289)^2</f>
        <v/>
      </c>
      <c r="BL315">
        <f>(BL245-BL289)^2</f>
        <v/>
      </c>
      <c r="BM315">
        <f>(BM245-BM289)^2</f>
        <v/>
      </c>
      <c r="BN315">
        <f>(BN245-BN289)^2</f>
        <v/>
      </c>
      <c r="BO315">
        <f>(BO245-BO289)^2</f>
        <v/>
      </c>
      <c r="BP315">
        <f>(BP245-BP289)^2</f>
        <v/>
      </c>
      <c r="BQ315">
        <f>(BQ245-BQ289)^2</f>
        <v/>
      </c>
      <c r="BR315">
        <f>(BR245-BR289)^2</f>
        <v/>
      </c>
      <c r="BS315">
        <f>(BS245-BS289)^2</f>
        <v/>
      </c>
      <c r="BT315">
        <f>(BT245-BT289)^2</f>
        <v/>
      </c>
      <c r="BU315">
        <f>(BU245-BU289)^2</f>
        <v/>
      </c>
      <c r="BV315">
        <f>(BV245-BV289)^2</f>
        <v/>
      </c>
      <c r="BW315">
        <f>(BW245-BW289)^2</f>
        <v/>
      </c>
      <c r="BX315">
        <f>(BX245-BX289)^2</f>
        <v/>
      </c>
      <c r="BY315">
        <f>(BY245-BY289)^2</f>
        <v/>
      </c>
      <c r="BZ315">
        <f>(BZ245-BZ289)^2</f>
        <v/>
      </c>
      <c r="CA315">
        <f>(CA245-CA289)^2</f>
        <v/>
      </c>
      <c r="CB315">
        <f>(CB245-CB289)^2</f>
        <v/>
      </c>
      <c r="CC315">
        <f>(CC245-CC289)^2</f>
        <v/>
      </c>
      <c r="CD315">
        <f>(CD245-CD289)^2</f>
        <v/>
      </c>
      <c r="CE315">
        <f>(CE245-CE289)^2</f>
        <v/>
      </c>
      <c r="CF315">
        <f>(CF245-CF289)^2</f>
        <v/>
      </c>
      <c r="CG315">
        <f>(CG245-CG289)^2</f>
        <v/>
      </c>
      <c r="CH315">
        <f>(CH245-CH289)^2</f>
        <v/>
      </c>
      <c r="CI315">
        <f>(CI245-CI289)^2</f>
        <v/>
      </c>
      <c r="CJ315">
        <f>(CJ245-CJ289)^2</f>
        <v/>
      </c>
      <c r="CK315">
        <f>(CK245-CK289)^2</f>
        <v/>
      </c>
      <c r="CL315">
        <f>(CL245-CL289)^2</f>
        <v/>
      </c>
      <c r="CM315">
        <f>(CM245-CM289)^2</f>
        <v/>
      </c>
      <c r="CN315">
        <f>(CN245-CN289)^2</f>
        <v/>
      </c>
      <c r="CO315">
        <f>(CO245-CO289)^2</f>
        <v/>
      </c>
      <c r="CP315">
        <f>(CP245-CP289)^2</f>
        <v/>
      </c>
      <c r="CQ315">
        <f>(CQ245-CQ289)^2</f>
        <v/>
      </c>
      <c r="CR315">
        <f>(CR245-CR289)^2</f>
        <v/>
      </c>
      <c r="CS315">
        <f>(CS245-CS289)^2</f>
        <v/>
      </c>
      <c r="CT315">
        <f>(CT245-CT289)^2</f>
        <v/>
      </c>
      <c r="CU315">
        <f>(CU245-CU289)^2</f>
        <v/>
      </c>
      <c r="CV315">
        <f>(CV245-CV289)^2</f>
        <v/>
      </c>
      <c r="CW315">
        <f>(CW245-CW289)^2</f>
        <v/>
      </c>
      <c r="CX315">
        <f>(CX245-CX289)^2</f>
        <v/>
      </c>
      <c r="CY315">
        <f>(CY245-CY289)^2</f>
        <v/>
      </c>
      <c r="CZ315">
        <f>(CZ245-CZ289)^2</f>
        <v/>
      </c>
      <c r="DA315">
        <f>(DA245-DA289)^2</f>
        <v/>
      </c>
      <c r="DB315">
        <f>(DB245-DB289)^2</f>
        <v/>
      </c>
      <c r="DC315">
        <f>(DC245-DC289)^2</f>
        <v/>
      </c>
      <c r="DD315">
        <f>(DD245-DD289)^2</f>
        <v/>
      </c>
      <c r="DE315">
        <f>(DE245-DE289)^2</f>
        <v/>
      </c>
      <c r="DF315">
        <f>(DF245-DF289)^2</f>
        <v/>
      </c>
      <c r="DG315">
        <f>(DG245-DG289)^2</f>
        <v/>
      </c>
      <c r="DH315">
        <f>(DH245-DH289)^2</f>
        <v/>
      </c>
      <c r="DI315">
        <f>(DI245-DI289)^2</f>
        <v/>
      </c>
      <c r="DJ315">
        <f>(DJ245-DJ289)^2</f>
        <v/>
      </c>
      <c r="DK315">
        <f>(DK245-DK289)^2</f>
        <v/>
      </c>
      <c r="DL315">
        <f>(DL245-DL289)^2</f>
        <v/>
      </c>
      <c r="DM315">
        <f>(DM245-DM289)^2</f>
        <v/>
      </c>
      <c r="DN315">
        <f>(DN245-DN289)^2</f>
        <v/>
      </c>
      <c r="DO315">
        <f>(DO245-DO289)^2</f>
        <v/>
      </c>
      <c r="DP315">
        <f>(DP245-DP289)^2</f>
        <v/>
      </c>
      <c r="DQ315">
        <f>(DQ245-DQ289)^2</f>
        <v/>
      </c>
      <c r="DR315">
        <f>(DR245-DR289)^2</f>
        <v/>
      </c>
      <c r="DS315">
        <f>(DS245-DS289)^2</f>
        <v/>
      </c>
      <c r="DT315">
        <f>(DT245-DT289)^2</f>
        <v/>
      </c>
      <c r="DU315">
        <f>(DU245-DU289)^2</f>
        <v/>
      </c>
      <c r="DV315">
        <f>(DV245-DV289)^2</f>
        <v/>
      </c>
      <c r="DW315">
        <f>(DW245-DW289)^2</f>
        <v/>
      </c>
      <c r="DX315">
        <f>(DX245-DX289)^2</f>
        <v/>
      </c>
      <c r="DY315">
        <f>(DY245-DY289)^2</f>
        <v/>
      </c>
      <c r="DZ315">
        <f>(DZ245-DZ289)^2</f>
        <v/>
      </c>
      <c r="EA315">
        <f>(EA245-EA289)^2</f>
        <v/>
      </c>
      <c r="EB315">
        <f>(EB245-EB289)^2</f>
        <v/>
      </c>
      <c r="EC315">
        <f>(EC245-EC289)^2</f>
        <v/>
      </c>
      <c r="ED315">
        <f>(ED245-ED289)^2</f>
        <v/>
      </c>
      <c r="EE315">
        <f>(EE245-EE289)^2</f>
        <v/>
      </c>
      <c r="EF315">
        <f>(EF245-EF289)^2</f>
        <v/>
      </c>
      <c r="EG315">
        <f>(EG245-EG289)^2</f>
        <v/>
      </c>
      <c r="EH315">
        <f>(EH245-EH289)^2</f>
        <v/>
      </c>
      <c r="EI315">
        <f>(EI245-EI289)^2</f>
        <v/>
      </c>
      <c r="EJ315">
        <f>(EJ245-EJ289)^2</f>
        <v/>
      </c>
      <c r="EK315">
        <f>(EK245-EK289)^2</f>
        <v/>
      </c>
      <c r="EL315">
        <f>(EL245-EL289)^2</f>
        <v/>
      </c>
      <c r="EM315">
        <f>(EM245-EM289)^2</f>
        <v/>
      </c>
      <c r="EN315">
        <f>(EN245-EN289)^2</f>
        <v/>
      </c>
      <c r="EO315">
        <f>(EO245-EO289)^2</f>
        <v/>
      </c>
      <c r="EP315">
        <f>(EP245-EP289)^2</f>
        <v/>
      </c>
      <c r="EQ315">
        <f>(EQ245-EQ289)^2</f>
        <v/>
      </c>
      <c r="ER315">
        <f>(ER245-ER289)^2</f>
        <v/>
      </c>
      <c r="ES315">
        <f>(ES245-ES289)^2</f>
        <v/>
      </c>
      <c r="ET315">
        <f>(ET245-ET289)^2</f>
        <v/>
      </c>
      <c r="EU315">
        <f>(EU245-EU289)^2</f>
        <v/>
      </c>
      <c r="EV315">
        <f>(EV245-EV289)^2</f>
        <v/>
      </c>
      <c r="EW315">
        <f>(EW245-EW289)^2</f>
        <v/>
      </c>
      <c r="EX315">
        <f>(EX245-EX289)^2</f>
        <v/>
      </c>
      <c r="EY315">
        <f>(EY245-EY289)^2</f>
        <v/>
      </c>
      <c r="EZ315">
        <f>(EZ245-EZ289)^2</f>
        <v/>
      </c>
      <c r="FA315">
        <f>(FA245-FA289)^2</f>
        <v/>
      </c>
      <c r="FB315">
        <f>(FB245-FB289)^2</f>
        <v/>
      </c>
      <c r="FC315">
        <f>(FC245-FC289)^2</f>
        <v/>
      </c>
      <c r="FD315">
        <f>(FD245-FD289)^2</f>
        <v/>
      </c>
      <c r="FE315">
        <f>(FE245-FE289)^2</f>
        <v/>
      </c>
      <c r="FF315">
        <f>(FF245-FF289)^2</f>
        <v/>
      </c>
      <c r="FG315">
        <f>(FG245-FG289)^2</f>
        <v/>
      </c>
      <c r="FH315">
        <f>(FH245-FH289)^2</f>
        <v/>
      </c>
      <c r="FI315">
        <f>(FI245-FI289)^2</f>
        <v/>
      </c>
      <c r="FJ315">
        <f>(FJ245-FJ289)^2</f>
        <v/>
      </c>
      <c r="FK315">
        <f>(FK245-FK289)^2</f>
        <v/>
      </c>
      <c r="FL315">
        <f>(FL245-FL289)^2</f>
        <v/>
      </c>
      <c r="FM315">
        <f>(FM245-FM289)^2</f>
        <v/>
      </c>
      <c r="FN315">
        <f>(FN245-FN289)^2</f>
        <v/>
      </c>
      <c r="FO315">
        <f>(FO245-FO289)^2</f>
        <v/>
      </c>
      <c r="FP315">
        <f>(FP245-FP289)^2</f>
        <v/>
      </c>
      <c r="FQ315">
        <f>(FQ245-FQ289)^2</f>
        <v/>
      </c>
      <c r="FR315">
        <f>(FR245-FR289)^2</f>
        <v/>
      </c>
      <c r="FS315">
        <f>(FS245-FS289)^2</f>
        <v/>
      </c>
      <c r="FT315">
        <f>(FT245-FT289)^2</f>
        <v/>
      </c>
      <c r="FU315">
        <f>(FU245-FU289)^2</f>
        <v/>
      </c>
      <c r="FV315">
        <f>(FV245-FV289)^2</f>
        <v/>
      </c>
      <c r="FW315">
        <f>(FW245-FW289)^2</f>
        <v/>
      </c>
      <c r="FX315">
        <f>(FX245-FX289)^2</f>
        <v/>
      </c>
      <c r="FY315">
        <f>(FY245-FY289)^2</f>
        <v/>
      </c>
      <c r="FZ315">
        <f>(FZ245-FZ289)^2</f>
        <v/>
      </c>
      <c r="GA315">
        <f>(GA245-GA289)^2</f>
        <v/>
      </c>
      <c r="GB315">
        <f>(GB245-GB289)^2</f>
        <v/>
      </c>
      <c r="GC315">
        <f>(GC245-GC289)^2</f>
        <v/>
      </c>
      <c r="GD315">
        <f>(GD245-GD289)^2</f>
        <v/>
      </c>
      <c r="GE315">
        <f>(GE245-GE289)^2</f>
        <v/>
      </c>
      <c r="GF315">
        <f>(GF245-GF289)^2</f>
        <v/>
      </c>
      <c r="GG315">
        <f>(GG245-GG289)^2</f>
        <v/>
      </c>
      <c r="GH315">
        <f>(GH245-GH289)^2</f>
        <v/>
      </c>
      <c r="GI315">
        <f>(GI245-GI289)^2</f>
        <v/>
      </c>
      <c r="GJ315">
        <f>(GJ245-GJ289)^2</f>
        <v/>
      </c>
      <c r="GK315">
        <f>(GK245-GK289)^2</f>
        <v/>
      </c>
      <c r="GL315">
        <f>(GL245-GL289)^2</f>
        <v/>
      </c>
      <c r="GM315">
        <f>(GM245-GM289)^2</f>
        <v/>
      </c>
      <c r="GN315">
        <f>(GN245-GN289)^2</f>
        <v/>
      </c>
      <c r="GO315">
        <f>(GO245-GO289)^2</f>
        <v/>
      </c>
      <c r="GP315">
        <f>(GP245-GP289)^2</f>
        <v/>
      </c>
      <c r="GQ315">
        <f>(GQ245-GQ289)^2</f>
        <v/>
      </c>
      <c r="GR315">
        <f>(GR245-GR289)^2</f>
        <v/>
      </c>
      <c r="GS315">
        <f>(GS245-GS289)^2</f>
        <v/>
      </c>
      <c r="GT315">
        <f>(GT245-GT289)^2</f>
        <v/>
      </c>
      <c r="GU315">
        <f>(GU245-GU289)^2</f>
        <v/>
      </c>
      <c r="GV315">
        <f>(GV245-GV289)^2</f>
        <v/>
      </c>
      <c r="GW315">
        <f>(GW245-GW289)^2</f>
        <v/>
      </c>
      <c r="GX315">
        <f>(GX245-GX289)^2</f>
        <v/>
      </c>
      <c r="GY315">
        <f>(GY245-GY289)^2</f>
        <v/>
      </c>
      <c r="GZ315">
        <f>(GZ245-GZ289)^2</f>
        <v/>
      </c>
      <c r="HA315">
        <f>(HA245-HA289)^2</f>
        <v/>
      </c>
      <c r="HB315">
        <f>(HB245-HB289)^2</f>
        <v/>
      </c>
      <c r="HC315">
        <f>(HC245-HC289)^2</f>
        <v/>
      </c>
      <c r="HD315">
        <f>(HD245-HD289)^2</f>
        <v/>
      </c>
      <c r="HE315">
        <f>(HE245-HE289)^2</f>
        <v/>
      </c>
      <c r="HF315">
        <f>(HF245-HF289)^2</f>
        <v/>
      </c>
      <c r="HG315">
        <f>(HG245-HG289)^2</f>
        <v/>
      </c>
      <c r="HH315">
        <f>(HH245-HH289)^2</f>
        <v/>
      </c>
      <c r="HI315">
        <f>(HI245-HI289)^2</f>
        <v/>
      </c>
      <c r="HJ315">
        <f>(HJ245-HJ289)^2</f>
        <v/>
      </c>
      <c r="HK315">
        <f>(HK245-HK289)^2</f>
        <v/>
      </c>
      <c r="HL315">
        <f>(HL245-HL289)^2</f>
        <v/>
      </c>
      <c r="HM315">
        <f>(HM245-HM289)^2</f>
        <v/>
      </c>
      <c r="HN315">
        <f>(HN245-HN289)^2</f>
        <v/>
      </c>
      <c r="HO315">
        <f>(HO245-HO289)^2</f>
        <v/>
      </c>
      <c r="HP315">
        <f>(HP245-HP289)^2</f>
        <v/>
      </c>
      <c r="HQ315">
        <f>(HQ245-HQ289)^2</f>
        <v/>
      </c>
      <c r="HR315">
        <f>(HR245-HR289)^2</f>
        <v/>
      </c>
      <c r="HS315">
        <f>(HS245-HS289)^2</f>
        <v/>
      </c>
      <c r="HT315">
        <f>(HT245-HT289)^2</f>
        <v/>
      </c>
      <c r="HU315">
        <f>(HU245-HU289)^2</f>
        <v/>
      </c>
      <c r="HV315">
        <f>(HV245-HV289)^2</f>
        <v/>
      </c>
      <c r="HW315">
        <f>(HW245-HW289)^2</f>
        <v/>
      </c>
      <c r="HX315">
        <f>(HX245-HX289)^2</f>
        <v/>
      </c>
      <c r="HY315">
        <f>(HY245-HY289)^2</f>
        <v/>
      </c>
      <c r="HZ315">
        <f>(HZ245-HZ289)^2</f>
        <v/>
      </c>
      <c r="IA315">
        <f>(IA245-IA289)^2</f>
        <v/>
      </c>
      <c r="IB315">
        <f>(IB245-IB289)^2</f>
        <v/>
      </c>
      <c r="IC315">
        <f>(IC245-IC289)^2</f>
        <v/>
      </c>
      <c r="ID315">
        <f>(ID245-ID289)^2</f>
        <v/>
      </c>
      <c r="IE315">
        <f>(IE245-IE289)^2</f>
        <v/>
      </c>
      <c r="IF315">
        <f>(IF245-IF289)^2</f>
        <v/>
      </c>
      <c r="IG315">
        <f>(IG245-IG289)^2</f>
        <v/>
      </c>
      <c r="IH315">
        <f>(IH245-IH289)^2</f>
        <v/>
      </c>
      <c r="II315">
        <f>(II245-II289)^2</f>
        <v/>
      </c>
      <c r="IJ315">
        <f>(IJ245-IJ289)^2</f>
        <v/>
      </c>
      <c r="IK315">
        <f>(IK245-IK289)^2</f>
        <v/>
      </c>
      <c r="IL315">
        <f>(IL245-IL289)^2</f>
        <v/>
      </c>
      <c r="IM315">
        <f>(IM245-IM289)^2</f>
        <v/>
      </c>
      <c r="IN315">
        <f>(IN245-IN289)^2</f>
        <v/>
      </c>
      <c r="IO315">
        <f>(IO245-IO289)^2</f>
        <v/>
      </c>
      <c r="IP315">
        <f>(IP245-IP289)^2</f>
        <v/>
      </c>
      <c r="IQ315">
        <f>(IQ245-IQ289)^2</f>
        <v/>
      </c>
      <c r="IR315">
        <f>(IR245-IR289)^2</f>
        <v/>
      </c>
      <c r="IS315">
        <f>(IS245-IS289)^2</f>
        <v/>
      </c>
      <c r="IT315">
        <f>(IT245-IT289)^2</f>
        <v/>
      </c>
      <c r="IU315">
        <f>(IU245-IU289)^2</f>
        <v/>
      </c>
      <c r="IV315">
        <f>(IV245-IV289)^2</f>
        <v/>
      </c>
      <c r="IW315">
        <f>(IW245-IW289)^2</f>
        <v/>
      </c>
      <c r="IX315">
        <f>(IX245-IX289)^2</f>
        <v/>
      </c>
      <c r="IY315">
        <f>(IY245-IY289)^2</f>
        <v/>
      </c>
      <c r="IZ315">
        <f>(IZ245-IZ289)^2</f>
        <v/>
      </c>
      <c r="JA315">
        <f>(JA245-JA289)^2</f>
        <v/>
      </c>
      <c r="JB315">
        <f>(JB245-JB289)^2</f>
        <v/>
      </c>
      <c r="JC315">
        <f>(JC245-JC289)^2</f>
        <v/>
      </c>
      <c r="JD315">
        <f>(JD245-JD289)^2</f>
        <v/>
      </c>
      <c r="JE315">
        <f>(JE245-JE289)^2</f>
        <v/>
      </c>
      <c r="JF315">
        <f>(JF245-JF289)^2</f>
        <v/>
      </c>
      <c r="JG315">
        <f>(JG245-JG289)^2</f>
        <v/>
      </c>
      <c r="JH315">
        <f>(JH245-JH289)^2</f>
        <v/>
      </c>
      <c r="JI315">
        <f>(JI245-JI289)^2</f>
        <v/>
      </c>
      <c r="JJ315">
        <f>(JJ245-JJ289)^2</f>
        <v/>
      </c>
      <c r="JK315">
        <f>(JK245-JK289)^2</f>
        <v/>
      </c>
      <c r="JL315">
        <f>(JL245-JL289)^2</f>
        <v/>
      </c>
      <c r="JM315">
        <f>(JM245-JM289)^2</f>
        <v/>
      </c>
      <c r="JN315">
        <f>(JN245-JN289)^2</f>
        <v/>
      </c>
      <c r="JO315">
        <f>(JO245-JO289)^2</f>
        <v/>
      </c>
      <c r="JP315">
        <f>(JP245-JP289)^2</f>
        <v/>
      </c>
      <c r="JQ315">
        <f>(JQ245-JQ289)^2</f>
        <v/>
      </c>
      <c r="JR315">
        <f>(JR245-JR289)^2</f>
        <v/>
      </c>
      <c r="JS315">
        <f>(JS245-JS289)^2</f>
        <v/>
      </c>
      <c r="JT315">
        <f>(JT245-JT289)^2</f>
        <v/>
      </c>
      <c r="JU315">
        <f>(JU245-JU289)^2</f>
        <v/>
      </c>
      <c r="JV315">
        <f>(JV245-JV289)^2</f>
        <v/>
      </c>
      <c r="JW315">
        <f>(JW245-JW289)^2</f>
        <v/>
      </c>
      <c r="JX315">
        <f>(JX245-JX289)^2</f>
        <v/>
      </c>
      <c r="JY315">
        <f>(JY245-JY289)^2</f>
        <v/>
      </c>
      <c r="JZ315">
        <f>(JZ245-JZ289)^2</f>
        <v/>
      </c>
      <c r="KA315">
        <f>(KA245-KA289)^2</f>
        <v/>
      </c>
      <c r="KB315">
        <f>(KB245-KB289)^2</f>
        <v/>
      </c>
      <c r="KC315">
        <f>(KC245-KC289)^2</f>
        <v/>
      </c>
      <c r="KD315">
        <f>(KD245-KD289)^2</f>
        <v/>
      </c>
      <c r="KE315">
        <f>(KE245-KE289)^2</f>
        <v/>
      </c>
      <c r="KF315">
        <f>(KF245-KF289)^2</f>
        <v/>
      </c>
      <c r="KG315">
        <f>(KG245-KG289)^2</f>
        <v/>
      </c>
      <c r="KH315">
        <f>(KH245-KH289)^2</f>
        <v/>
      </c>
      <c r="KI315">
        <f>(KI245-KI289)^2</f>
        <v/>
      </c>
      <c r="KJ315">
        <f>(KJ245-KJ289)^2</f>
        <v/>
      </c>
      <c r="KK315">
        <f>(KK245-KK289)^2</f>
        <v/>
      </c>
      <c r="KL315">
        <f>(KL245-KL289)^2</f>
        <v/>
      </c>
      <c r="KM315">
        <f>(KM245-KM289)^2</f>
        <v/>
      </c>
      <c r="KN315">
        <f>(KN245-KN289)^2</f>
        <v/>
      </c>
      <c r="KO315">
        <f>(KO245-KO289)^2</f>
        <v/>
      </c>
      <c r="KP315">
        <f>(KP245-KP289)^2</f>
        <v/>
      </c>
      <c r="KQ315">
        <f>(KQ245-KQ289)^2</f>
        <v/>
      </c>
      <c r="KR315">
        <f>(KR245-KR289)^2</f>
        <v/>
      </c>
      <c r="KS315">
        <f>(KS245-KS289)^2</f>
        <v/>
      </c>
      <c r="KT315">
        <f>(KT245-KT289)^2</f>
        <v/>
      </c>
      <c r="KU315">
        <f>(KU245-KU289)^2</f>
        <v/>
      </c>
    </row>
    <row r="316" spans="1:307">
      <c r="A316" t="s">
        <v>91</v>
      </c>
    </row>
    <row r="317" spans="1:307">
      <c r="D317" t="s">
        <v>143</v>
      </c>
      <c r="H317">
        <f>(H256-H291)^2</f>
        <v/>
      </c>
      <c r="I317">
        <f>(I256-I291)^2</f>
        <v/>
      </c>
      <c r="J317">
        <f>(J256-J291)^2</f>
        <v/>
      </c>
      <c r="K317">
        <f>(K256-K291)^2</f>
        <v/>
      </c>
      <c r="L317">
        <f>(L256-L291)^2</f>
        <v/>
      </c>
      <c r="M317">
        <f>(M256-M291)^2</f>
        <v/>
      </c>
      <c r="N317">
        <f>(N256-N291)^2</f>
        <v/>
      </c>
      <c r="O317">
        <f>(O256-O291)^2</f>
        <v/>
      </c>
      <c r="P317">
        <f>(P256-P291)^2</f>
        <v/>
      </c>
      <c r="Q317">
        <f>(Q256-Q291)^2</f>
        <v/>
      </c>
      <c r="R317">
        <f>(R256-R291)^2</f>
        <v/>
      </c>
      <c r="S317">
        <f>(S256-S291)^2</f>
        <v/>
      </c>
      <c r="T317">
        <f>(T256-T291)^2</f>
        <v/>
      </c>
      <c r="U317">
        <f>(U256-U291)^2</f>
        <v/>
      </c>
      <c r="V317">
        <f>(V256-V291)^2</f>
        <v/>
      </c>
      <c r="W317">
        <f>(W256-W291)^2</f>
        <v/>
      </c>
      <c r="X317">
        <f>(X256-X291)^2</f>
        <v/>
      </c>
      <c r="Y317">
        <f>(Y256-Y291)^2</f>
        <v/>
      </c>
      <c r="Z317">
        <f>(Z256-Z291)^2</f>
        <v/>
      </c>
      <c r="AA317">
        <f>(AA256-AA291)^2</f>
        <v/>
      </c>
      <c r="AB317">
        <f>(AB256-AB291)^2</f>
        <v/>
      </c>
      <c r="AC317">
        <f>(AC256-AC291)^2</f>
        <v/>
      </c>
      <c r="AD317">
        <f>(AD256-AD291)^2</f>
        <v/>
      </c>
      <c r="AE317">
        <f>(AE256-AE291)^2</f>
        <v/>
      </c>
      <c r="AF317">
        <f>(AF256-AF291)^2</f>
        <v/>
      </c>
      <c r="AG317">
        <f>(AG256-AG291)^2</f>
        <v/>
      </c>
      <c r="AH317">
        <f>(AH256-AH291)^2</f>
        <v/>
      </c>
      <c r="AI317">
        <f>(AI256-AI291)^2</f>
        <v/>
      </c>
      <c r="AJ317">
        <f>(AJ256-AJ291)^2</f>
        <v/>
      </c>
      <c r="AK317">
        <f>(AK256-AK291)^2</f>
        <v/>
      </c>
      <c r="AL317">
        <f>(AL256-AL291)^2</f>
        <v/>
      </c>
      <c r="AM317">
        <f>(AM256-AM291)^2</f>
        <v/>
      </c>
      <c r="AN317">
        <f>(AN256-AN291)^2</f>
        <v/>
      </c>
      <c r="AO317">
        <f>(AO256-AO291)^2</f>
        <v/>
      </c>
      <c r="AP317">
        <f>(AP256-AP291)^2</f>
        <v/>
      </c>
      <c r="AQ317">
        <f>(AQ256-AQ291)^2</f>
        <v/>
      </c>
      <c r="AR317">
        <f>(AR256-AR291)^2</f>
        <v/>
      </c>
      <c r="AS317">
        <f>(AS256-AS291)^2</f>
        <v/>
      </c>
      <c r="AT317">
        <f>(AT256-AT291)^2</f>
        <v/>
      </c>
      <c r="AU317">
        <f>(AU256-AU291)^2</f>
        <v/>
      </c>
      <c r="AV317">
        <f>(AV256-AV291)^2</f>
        <v/>
      </c>
      <c r="AW317">
        <f>(AW256-AW291)^2</f>
        <v/>
      </c>
      <c r="AX317">
        <f>(AX256-AX291)^2</f>
        <v/>
      </c>
      <c r="AY317">
        <f>(AY256-AY291)^2</f>
        <v/>
      </c>
      <c r="AZ317">
        <f>(AZ256-AZ291)^2</f>
        <v/>
      </c>
      <c r="BA317">
        <f>(BA256-BA291)^2</f>
        <v/>
      </c>
      <c r="BB317">
        <f>(BB256-BB291)^2</f>
        <v/>
      </c>
      <c r="BC317">
        <f>(BC256-BC291)^2</f>
        <v/>
      </c>
      <c r="BD317">
        <f>(BD256-BD291)^2</f>
        <v/>
      </c>
      <c r="BE317">
        <f>(BE256-BE291)^2</f>
        <v/>
      </c>
      <c r="BF317">
        <f>(BF256-BF291)^2</f>
        <v/>
      </c>
      <c r="BG317">
        <f>(BG256-BG291)^2</f>
        <v/>
      </c>
      <c r="BH317">
        <f>(BH256-BH291)^2</f>
        <v/>
      </c>
      <c r="BI317">
        <f>(BI256-BI291)^2</f>
        <v/>
      </c>
      <c r="BJ317">
        <f>(BJ256-BJ291)^2</f>
        <v/>
      </c>
      <c r="BK317">
        <f>(BK256-BK291)^2</f>
        <v/>
      </c>
      <c r="BL317">
        <f>(BL256-BL291)^2</f>
        <v/>
      </c>
      <c r="BM317">
        <f>(BM256-BM291)^2</f>
        <v/>
      </c>
      <c r="BN317">
        <f>(BN256-BN291)^2</f>
        <v/>
      </c>
      <c r="BO317">
        <f>(BO256-BO291)^2</f>
        <v/>
      </c>
      <c r="BP317">
        <f>(BP256-BP291)^2</f>
        <v/>
      </c>
      <c r="BQ317">
        <f>(BQ256-BQ291)^2</f>
        <v/>
      </c>
      <c r="BR317">
        <f>(BR256-BR291)^2</f>
        <v/>
      </c>
      <c r="BS317">
        <f>(BS256-BS291)^2</f>
        <v/>
      </c>
      <c r="BT317">
        <f>(BT256-BT291)^2</f>
        <v/>
      </c>
      <c r="BU317">
        <f>(BU256-BU291)^2</f>
        <v/>
      </c>
      <c r="BV317">
        <f>(BV256-BV291)^2</f>
        <v/>
      </c>
      <c r="BW317">
        <f>(BW256-BW291)^2</f>
        <v/>
      </c>
      <c r="BX317">
        <f>(BX256-BX291)^2</f>
        <v/>
      </c>
      <c r="BY317">
        <f>(BY256-BY291)^2</f>
        <v/>
      </c>
      <c r="BZ317">
        <f>(BZ256-BZ291)^2</f>
        <v/>
      </c>
      <c r="CA317">
        <f>(CA256-CA291)^2</f>
        <v/>
      </c>
      <c r="CB317">
        <f>(CB256-CB291)^2</f>
        <v/>
      </c>
      <c r="CC317">
        <f>(CC256-CC291)^2</f>
        <v/>
      </c>
      <c r="CD317">
        <f>(CD256-CD291)^2</f>
        <v/>
      </c>
      <c r="CE317">
        <f>(CE256-CE291)^2</f>
        <v/>
      </c>
      <c r="CF317">
        <f>(CF256-CF291)^2</f>
        <v/>
      </c>
      <c r="CG317">
        <f>(CG256-CG291)^2</f>
        <v/>
      </c>
      <c r="CH317">
        <f>(CH256-CH291)^2</f>
        <v/>
      </c>
      <c r="CI317">
        <f>(CI256-CI291)^2</f>
        <v/>
      </c>
      <c r="CJ317">
        <f>(CJ256-CJ291)^2</f>
        <v/>
      </c>
      <c r="CK317">
        <f>(CK256-CK291)^2</f>
        <v/>
      </c>
      <c r="CL317">
        <f>(CL256-CL291)^2</f>
        <v/>
      </c>
      <c r="CM317">
        <f>(CM256-CM291)^2</f>
        <v/>
      </c>
      <c r="CN317">
        <f>(CN256-CN291)^2</f>
        <v/>
      </c>
      <c r="CO317">
        <f>(CO256-CO291)^2</f>
        <v/>
      </c>
      <c r="CP317">
        <f>(CP256-CP291)^2</f>
        <v/>
      </c>
      <c r="CQ317">
        <f>(CQ256-CQ291)^2</f>
        <v/>
      </c>
      <c r="CR317">
        <f>(CR256-CR291)^2</f>
        <v/>
      </c>
      <c r="CS317">
        <f>(CS256-CS291)^2</f>
        <v/>
      </c>
      <c r="CT317">
        <f>(CT256-CT291)^2</f>
        <v/>
      </c>
      <c r="CU317">
        <f>(CU256-CU291)^2</f>
        <v/>
      </c>
      <c r="CV317">
        <f>(CV256-CV291)^2</f>
        <v/>
      </c>
      <c r="CW317">
        <f>(CW256-CW291)^2</f>
        <v/>
      </c>
      <c r="CX317">
        <f>(CX256-CX291)^2</f>
        <v/>
      </c>
      <c r="CY317">
        <f>(CY256-CY291)^2</f>
        <v/>
      </c>
      <c r="CZ317">
        <f>(CZ256-CZ291)^2</f>
        <v/>
      </c>
      <c r="DA317">
        <f>(DA256-DA291)^2</f>
        <v/>
      </c>
      <c r="DB317">
        <f>(DB256-DB291)^2</f>
        <v/>
      </c>
      <c r="DC317">
        <f>(DC256-DC291)^2</f>
        <v/>
      </c>
      <c r="DD317">
        <f>(DD256-DD291)^2</f>
        <v/>
      </c>
      <c r="DE317">
        <f>(DE256-DE291)^2</f>
        <v/>
      </c>
      <c r="DF317">
        <f>(DF256-DF291)^2</f>
        <v/>
      </c>
      <c r="DG317">
        <f>(DG256-DG291)^2</f>
        <v/>
      </c>
      <c r="DH317">
        <f>(DH256-DH291)^2</f>
        <v/>
      </c>
      <c r="DI317">
        <f>(DI256-DI291)^2</f>
        <v/>
      </c>
      <c r="DJ317">
        <f>(DJ256-DJ291)^2</f>
        <v/>
      </c>
      <c r="DK317">
        <f>(DK256-DK291)^2</f>
        <v/>
      </c>
      <c r="DL317">
        <f>(DL256-DL291)^2</f>
        <v/>
      </c>
      <c r="DM317">
        <f>(DM256-DM291)^2</f>
        <v/>
      </c>
      <c r="DN317">
        <f>(DN256-DN291)^2</f>
        <v/>
      </c>
      <c r="DO317">
        <f>(DO256-DO291)^2</f>
        <v/>
      </c>
      <c r="DP317">
        <f>(DP256-DP291)^2</f>
        <v/>
      </c>
      <c r="DQ317">
        <f>(DQ256-DQ291)^2</f>
        <v/>
      </c>
      <c r="DR317">
        <f>(DR256-DR291)^2</f>
        <v/>
      </c>
      <c r="DS317">
        <f>(DS256-DS291)^2</f>
        <v/>
      </c>
      <c r="DT317">
        <f>(DT256-DT291)^2</f>
        <v/>
      </c>
      <c r="DU317">
        <f>(DU256-DU291)^2</f>
        <v/>
      </c>
      <c r="DV317">
        <f>(DV256-DV291)^2</f>
        <v/>
      </c>
      <c r="DW317">
        <f>(DW256-DW291)^2</f>
        <v/>
      </c>
      <c r="DX317">
        <f>(DX256-DX291)^2</f>
        <v/>
      </c>
      <c r="DY317">
        <f>(DY256-DY291)^2</f>
        <v/>
      </c>
      <c r="DZ317">
        <f>(DZ256-DZ291)^2</f>
        <v/>
      </c>
      <c r="EA317">
        <f>(EA256-EA291)^2</f>
        <v/>
      </c>
      <c r="EB317">
        <f>(EB256-EB291)^2</f>
        <v/>
      </c>
      <c r="EC317">
        <f>(EC256-EC291)^2</f>
        <v/>
      </c>
      <c r="ED317">
        <f>(ED256-ED291)^2</f>
        <v/>
      </c>
      <c r="EE317">
        <f>(EE256-EE291)^2</f>
        <v/>
      </c>
      <c r="EF317">
        <f>(EF256-EF291)^2</f>
        <v/>
      </c>
      <c r="EG317">
        <f>(EG256-EG291)^2</f>
        <v/>
      </c>
      <c r="EH317">
        <f>(EH256-EH291)^2</f>
        <v/>
      </c>
      <c r="EI317">
        <f>(EI256-EI291)^2</f>
        <v/>
      </c>
      <c r="EJ317">
        <f>(EJ256-EJ291)^2</f>
        <v/>
      </c>
      <c r="EK317">
        <f>(EK256-EK291)^2</f>
        <v/>
      </c>
      <c r="EL317">
        <f>(EL256-EL291)^2</f>
        <v/>
      </c>
      <c r="EM317">
        <f>(EM256-EM291)^2</f>
        <v/>
      </c>
      <c r="EN317">
        <f>(EN256-EN291)^2</f>
        <v/>
      </c>
      <c r="EO317">
        <f>(EO256-EO291)^2</f>
        <v/>
      </c>
      <c r="EP317">
        <f>(EP256-EP291)^2</f>
        <v/>
      </c>
      <c r="EQ317">
        <f>(EQ256-EQ291)^2</f>
        <v/>
      </c>
      <c r="ER317">
        <f>(ER256-ER291)^2</f>
        <v/>
      </c>
      <c r="ES317">
        <f>(ES256-ES291)^2</f>
        <v/>
      </c>
      <c r="ET317">
        <f>(ET256-ET291)^2</f>
        <v/>
      </c>
      <c r="EU317">
        <f>(EU256-EU291)^2</f>
        <v/>
      </c>
      <c r="EV317">
        <f>(EV256-EV291)^2</f>
        <v/>
      </c>
      <c r="EW317">
        <f>(EW256-EW291)^2</f>
        <v/>
      </c>
      <c r="EX317">
        <f>(EX256-EX291)^2</f>
        <v/>
      </c>
      <c r="EY317">
        <f>(EY256-EY291)^2</f>
        <v/>
      </c>
      <c r="EZ317">
        <f>(EZ256-EZ291)^2</f>
        <v/>
      </c>
      <c r="FA317">
        <f>(FA256-FA291)^2</f>
        <v/>
      </c>
      <c r="FB317">
        <f>(FB256-FB291)^2</f>
        <v/>
      </c>
      <c r="FC317">
        <f>(FC256-FC291)^2</f>
        <v/>
      </c>
      <c r="FD317">
        <f>(FD256-FD291)^2</f>
        <v/>
      </c>
      <c r="FE317">
        <f>(FE256-FE291)^2</f>
        <v/>
      </c>
      <c r="FF317">
        <f>(FF256-FF291)^2</f>
        <v/>
      </c>
      <c r="FG317">
        <f>(FG256-FG291)^2</f>
        <v/>
      </c>
      <c r="FH317">
        <f>(FH256-FH291)^2</f>
        <v/>
      </c>
      <c r="FI317">
        <f>(FI256-FI291)^2</f>
        <v/>
      </c>
      <c r="FJ317">
        <f>(FJ256-FJ291)^2</f>
        <v/>
      </c>
      <c r="FK317">
        <f>(FK256-FK291)^2</f>
        <v/>
      </c>
      <c r="FL317">
        <f>(FL256-FL291)^2</f>
        <v/>
      </c>
      <c r="FM317">
        <f>(FM256-FM291)^2</f>
        <v/>
      </c>
      <c r="FN317">
        <f>(FN256-FN291)^2</f>
        <v/>
      </c>
      <c r="FO317">
        <f>(FO256-FO291)^2</f>
        <v/>
      </c>
      <c r="FP317">
        <f>(FP256-FP291)^2</f>
        <v/>
      </c>
      <c r="FQ317">
        <f>(FQ256-FQ291)^2</f>
        <v/>
      </c>
      <c r="FR317">
        <f>(FR256-FR291)^2</f>
        <v/>
      </c>
      <c r="FS317">
        <f>(FS256-FS291)^2</f>
        <v/>
      </c>
      <c r="FT317">
        <f>(FT256-FT291)^2</f>
        <v/>
      </c>
      <c r="FU317">
        <f>(FU256-FU291)^2</f>
        <v/>
      </c>
      <c r="FV317">
        <f>(FV256-FV291)^2</f>
        <v/>
      </c>
      <c r="FW317">
        <f>(FW256-FW291)^2</f>
        <v/>
      </c>
      <c r="FX317">
        <f>(FX256-FX291)^2</f>
        <v/>
      </c>
      <c r="FY317">
        <f>(FY256-FY291)^2</f>
        <v/>
      </c>
      <c r="FZ317">
        <f>(FZ256-FZ291)^2</f>
        <v/>
      </c>
      <c r="GA317">
        <f>(GA256-GA291)^2</f>
        <v/>
      </c>
      <c r="GB317">
        <f>(GB256-GB291)^2</f>
        <v/>
      </c>
      <c r="GC317">
        <f>(GC256-GC291)^2</f>
        <v/>
      </c>
      <c r="GD317">
        <f>(GD256-GD291)^2</f>
        <v/>
      </c>
      <c r="GE317">
        <f>(GE256-GE291)^2</f>
        <v/>
      </c>
      <c r="GF317">
        <f>(GF256-GF291)^2</f>
        <v/>
      </c>
      <c r="GG317">
        <f>(GG256-GG291)^2</f>
        <v/>
      </c>
      <c r="GH317">
        <f>(GH256-GH291)^2</f>
        <v/>
      </c>
      <c r="GI317">
        <f>(GI256-GI291)^2</f>
        <v/>
      </c>
      <c r="GJ317">
        <f>(GJ256-GJ291)^2</f>
        <v/>
      </c>
      <c r="GK317">
        <f>(GK256-GK291)^2</f>
        <v/>
      </c>
      <c r="GL317">
        <f>(GL256-GL291)^2</f>
        <v/>
      </c>
      <c r="GM317">
        <f>(GM256-GM291)^2</f>
        <v/>
      </c>
      <c r="GN317">
        <f>(GN256-GN291)^2</f>
        <v/>
      </c>
      <c r="GO317">
        <f>(GO256-GO291)^2</f>
        <v/>
      </c>
      <c r="GP317">
        <f>(GP256-GP291)^2</f>
        <v/>
      </c>
      <c r="GQ317">
        <f>(GQ256-GQ291)^2</f>
        <v/>
      </c>
      <c r="GR317">
        <f>(GR256-GR291)^2</f>
        <v/>
      </c>
      <c r="GS317">
        <f>(GS256-GS291)^2</f>
        <v/>
      </c>
      <c r="GT317">
        <f>(GT256-GT291)^2</f>
        <v/>
      </c>
      <c r="GU317">
        <f>(GU256-GU291)^2</f>
        <v/>
      </c>
      <c r="GV317">
        <f>(GV256-GV291)^2</f>
        <v/>
      </c>
      <c r="GW317">
        <f>(GW256-GW291)^2</f>
        <v/>
      </c>
      <c r="GX317">
        <f>(GX256-GX291)^2</f>
        <v/>
      </c>
      <c r="GY317">
        <f>(GY256-GY291)^2</f>
        <v/>
      </c>
      <c r="GZ317">
        <f>(GZ256-GZ291)^2</f>
        <v/>
      </c>
      <c r="HA317">
        <f>(HA256-HA291)^2</f>
        <v/>
      </c>
      <c r="HB317">
        <f>(HB256-HB291)^2</f>
        <v/>
      </c>
      <c r="HC317">
        <f>(HC256-HC291)^2</f>
        <v/>
      </c>
      <c r="HD317">
        <f>(HD256-HD291)^2</f>
        <v/>
      </c>
      <c r="HE317">
        <f>(HE256-HE291)^2</f>
        <v/>
      </c>
      <c r="HF317">
        <f>(HF256-HF291)^2</f>
        <v/>
      </c>
      <c r="HG317">
        <f>(HG256-HG291)^2</f>
        <v/>
      </c>
      <c r="HH317">
        <f>(HH256-HH291)^2</f>
        <v/>
      </c>
      <c r="HI317">
        <f>(HI256-HI291)^2</f>
        <v/>
      </c>
      <c r="HJ317">
        <f>(HJ256-HJ291)^2</f>
        <v/>
      </c>
      <c r="HK317">
        <f>(HK256-HK291)^2</f>
        <v/>
      </c>
      <c r="HL317">
        <f>(HL256-HL291)^2</f>
        <v/>
      </c>
      <c r="HM317">
        <f>(HM256-HM291)^2</f>
        <v/>
      </c>
      <c r="HN317">
        <f>(HN256-HN291)^2</f>
        <v/>
      </c>
      <c r="HO317">
        <f>(HO256-HO291)^2</f>
        <v/>
      </c>
      <c r="HP317">
        <f>(HP256-HP291)^2</f>
        <v/>
      </c>
      <c r="HQ317">
        <f>(HQ256-HQ291)^2</f>
        <v/>
      </c>
      <c r="HR317">
        <f>(HR256-HR291)^2</f>
        <v/>
      </c>
      <c r="HS317">
        <f>(HS256-HS291)^2</f>
        <v/>
      </c>
      <c r="HT317">
        <f>(HT256-HT291)^2</f>
        <v/>
      </c>
      <c r="HU317">
        <f>(HU256-HU291)^2</f>
        <v/>
      </c>
      <c r="HV317">
        <f>(HV256-HV291)^2</f>
        <v/>
      </c>
      <c r="HW317">
        <f>(HW256-HW291)^2</f>
        <v/>
      </c>
      <c r="HX317">
        <f>(HX256-HX291)^2</f>
        <v/>
      </c>
      <c r="HY317">
        <f>(HY256-HY291)^2</f>
        <v/>
      </c>
      <c r="HZ317">
        <f>(HZ256-HZ291)^2</f>
        <v/>
      </c>
      <c r="IA317">
        <f>(IA256-IA291)^2</f>
        <v/>
      </c>
      <c r="IB317">
        <f>(IB256-IB291)^2</f>
        <v/>
      </c>
      <c r="IC317">
        <f>(IC256-IC291)^2</f>
        <v/>
      </c>
      <c r="ID317">
        <f>(ID256-ID291)^2</f>
        <v/>
      </c>
      <c r="IE317">
        <f>(IE256-IE291)^2</f>
        <v/>
      </c>
      <c r="IF317">
        <f>(IF256-IF291)^2</f>
        <v/>
      </c>
      <c r="IG317">
        <f>(IG256-IG291)^2</f>
        <v/>
      </c>
      <c r="IH317">
        <f>(IH256-IH291)^2</f>
        <v/>
      </c>
      <c r="II317">
        <f>(II256-II291)^2</f>
        <v/>
      </c>
      <c r="IJ317">
        <f>(IJ256-IJ291)^2</f>
        <v/>
      </c>
      <c r="IK317">
        <f>(IK256-IK291)^2</f>
        <v/>
      </c>
      <c r="IL317">
        <f>(IL256-IL291)^2</f>
        <v/>
      </c>
      <c r="IM317">
        <f>(IM256-IM291)^2</f>
        <v/>
      </c>
      <c r="IN317">
        <f>(IN256-IN291)^2</f>
        <v/>
      </c>
      <c r="IO317">
        <f>(IO256-IO291)^2</f>
        <v/>
      </c>
      <c r="IP317">
        <f>(IP256-IP291)^2</f>
        <v/>
      </c>
      <c r="IQ317">
        <f>(IQ256-IQ291)^2</f>
        <v/>
      </c>
      <c r="IR317">
        <f>(IR256-IR291)^2</f>
        <v/>
      </c>
      <c r="IS317">
        <f>(IS256-IS291)^2</f>
        <v/>
      </c>
      <c r="IT317">
        <f>(IT256-IT291)^2</f>
        <v/>
      </c>
      <c r="IU317">
        <f>(IU256-IU291)^2</f>
        <v/>
      </c>
      <c r="IV317">
        <f>(IV256-IV291)^2</f>
        <v/>
      </c>
      <c r="IW317">
        <f>(IW256-IW291)^2</f>
        <v/>
      </c>
      <c r="IX317">
        <f>(IX256-IX291)^2</f>
        <v/>
      </c>
      <c r="IY317">
        <f>(IY256-IY291)^2</f>
        <v/>
      </c>
      <c r="IZ317">
        <f>(IZ256-IZ291)^2</f>
        <v/>
      </c>
      <c r="JA317">
        <f>(JA256-JA291)^2</f>
        <v/>
      </c>
      <c r="JB317">
        <f>(JB256-JB291)^2</f>
        <v/>
      </c>
      <c r="JC317">
        <f>(JC256-JC291)^2</f>
        <v/>
      </c>
      <c r="JD317">
        <f>(JD256-JD291)^2</f>
        <v/>
      </c>
      <c r="JE317">
        <f>(JE256-JE291)^2</f>
        <v/>
      </c>
      <c r="JF317">
        <f>(JF256-JF291)^2</f>
        <v/>
      </c>
      <c r="JG317">
        <f>(JG256-JG291)^2</f>
        <v/>
      </c>
      <c r="JH317">
        <f>(JH256-JH291)^2</f>
        <v/>
      </c>
      <c r="JI317">
        <f>(JI256-JI291)^2</f>
        <v/>
      </c>
      <c r="JJ317">
        <f>(JJ256-JJ291)^2</f>
        <v/>
      </c>
      <c r="JK317">
        <f>(JK256-JK291)^2</f>
        <v/>
      </c>
      <c r="JL317">
        <f>(JL256-JL291)^2</f>
        <v/>
      </c>
      <c r="JM317">
        <f>(JM256-JM291)^2</f>
        <v/>
      </c>
      <c r="JN317">
        <f>(JN256-JN291)^2</f>
        <v/>
      </c>
      <c r="JO317">
        <f>(JO256-JO291)^2</f>
        <v/>
      </c>
      <c r="JP317">
        <f>(JP256-JP291)^2</f>
        <v/>
      </c>
      <c r="JQ317">
        <f>(JQ256-JQ291)^2</f>
        <v/>
      </c>
      <c r="JR317">
        <f>(JR256-JR291)^2</f>
        <v/>
      </c>
      <c r="JS317">
        <f>(JS256-JS291)^2</f>
        <v/>
      </c>
      <c r="JT317">
        <f>(JT256-JT291)^2</f>
        <v/>
      </c>
      <c r="JU317">
        <f>(JU256-JU291)^2</f>
        <v/>
      </c>
      <c r="JV317">
        <f>(JV256-JV291)^2</f>
        <v/>
      </c>
      <c r="JW317">
        <f>(JW256-JW291)^2</f>
        <v/>
      </c>
      <c r="JX317">
        <f>(JX256-JX291)^2</f>
        <v/>
      </c>
      <c r="JY317">
        <f>(JY256-JY291)^2</f>
        <v/>
      </c>
      <c r="JZ317">
        <f>(JZ256-JZ291)^2</f>
        <v/>
      </c>
      <c r="KA317">
        <f>(KA256-KA291)^2</f>
        <v/>
      </c>
      <c r="KB317">
        <f>(KB256-KB291)^2</f>
        <v/>
      </c>
      <c r="KC317">
        <f>(KC256-KC291)^2</f>
        <v/>
      </c>
      <c r="KD317">
        <f>(KD256-KD291)^2</f>
        <v/>
      </c>
      <c r="KE317">
        <f>(KE256-KE291)^2</f>
        <v/>
      </c>
      <c r="KF317">
        <f>(KF256-KF291)^2</f>
        <v/>
      </c>
      <c r="KG317">
        <f>(KG256-KG291)^2</f>
        <v/>
      </c>
      <c r="KH317">
        <f>(KH256-KH291)^2</f>
        <v/>
      </c>
      <c r="KI317">
        <f>(KI256-KI291)^2</f>
        <v/>
      </c>
      <c r="KJ317">
        <f>(KJ256-KJ291)^2</f>
        <v/>
      </c>
      <c r="KK317">
        <f>(KK256-KK291)^2</f>
        <v/>
      </c>
      <c r="KL317">
        <f>(KL256-KL291)^2</f>
        <v/>
      </c>
      <c r="KM317">
        <f>(KM256-KM291)^2</f>
        <v/>
      </c>
      <c r="KN317">
        <f>(KN256-KN291)^2</f>
        <v/>
      </c>
      <c r="KO317">
        <f>(KO256-KO291)^2</f>
        <v/>
      </c>
      <c r="KP317">
        <f>(KP256-KP291)^2</f>
        <v/>
      </c>
      <c r="KQ317">
        <f>(KQ256-KQ291)^2</f>
        <v/>
      </c>
      <c r="KR317">
        <f>(KR256-KR291)^2</f>
        <v/>
      </c>
      <c r="KS317">
        <f>(KS256-KS291)^2</f>
        <v/>
      </c>
      <c r="KT317">
        <f>(KT256-KT291)^2</f>
        <v/>
      </c>
      <c r="KU317">
        <f>(KU256-KU291)^2</f>
        <v/>
      </c>
    </row>
    <row r="318" spans="1:307">
      <c r="A318" t="s">
        <v>93</v>
      </c>
    </row>
    <row r="319" spans="1:307">
      <c r="D319" t="s">
        <v>143</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0</v>
      </c>
      <c r="DD319" t="n">
        <v>0</v>
      </c>
      <c r="DE319" t="n">
        <v>0</v>
      </c>
      <c r="DF319" t="n">
        <v>0</v>
      </c>
      <c r="DG319" t="n">
        <v>0</v>
      </c>
      <c r="DH319" t="n">
        <v>0</v>
      </c>
      <c r="DI319" t="n">
        <v>0</v>
      </c>
      <c r="DJ319" t="n">
        <v>0</v>
      </c>
      <c r="DK319" t="n">
        <v>0</v>
      </c>
      <c r="DL319" t="n">
        <v>0</v>
      </c>
      <c r="DM319" t="n">
        <v>0</v>
      </c>
      <c r="DN319" t="n">
        <v>0</v>
      </c>
      <c r="DO319" t="n">
        <v>0</v>
      </c>
      <c r="DP319" t="n">
        <v>0</v>
      </c>
      <c r="DQ319" t="n">
        <v>0</v>
      </c>
      <c r="DR319" t="n">
        <v>0</v>
      </c>
      <c r="DS319" t="n">
        <v>0</v>
      </c>
      <c r="DT319" t="n">
        <v>0</v>
      </c>
      <c r="DU319" t="n">
        <v>0</v>
      </c>
      <c r="DV319" t="n">
        <v>0</v>
      </c>
      <c r="DW319" t="n">
        <v>0</v>
      </c>
      <c r="DX319" t="n">
        <v>0</v>
      </c>
      <c r="DY319" t="n">
        <v>0</v>
      </c>
      <c r="DZ319" t="n">
        <v>0</v>
      </c>
      <c r="EA319" t="n">
        <v>0</v>
      </c>
      <c r="EB319" t="n">
        <v>0</v>
      </c>
      <c r="EC319" t="n">
        <v>0</v>
      </c>
      <c r="ED319" t="n">
        <v>0</v>
      </c>
      <c r="EE319" t="n">
        <v>0</v>
      </c>
      <c r="EF319" t="n">
        <v>0</v>
      </c>
      <c r="EG319" t="n">
        <v>0</v>
      </c>
      <c r="EH319" t="n">
        <v>0</v>
      </c>
      <c r="EI319" t="n">
        <v>0</v>
      </c>
      <c r="EJ319" t="n">
        <v>0</v>
      </c>
      <c r="EK319" t="n">
        <v>0</v>
      </c>
      <c r="EL319" t="n">
        <v>0</v>
      </c>
      <c r="EM319" t="n">
        <v>0</v>
      </c>
      <c r="EN319" t="n">
        <v>0</v>
      </c>
      <c r="EO319" t="n">
        <v>0</v>
      </c>
      <c r="EP319" t="n">
        <v>0</v>
      </c>
      <c r="EQ319" t="n">
        <v>0</v>
      </c>
      <c r="ER319" t="n">
        <v>0</v>
      </c>
      <c r="ES319" t="n">
        <v>0</v>
      </c>
      <c r="ET319" t="n">
        <v>0</v>
      </c>
      <c r="EU319" t="n">
        <v>0</v>
      </c>
      <c r="EV319" t="n">
        <v>0</v>
      </c>
      <c r="EW319" t="n">
        <v>0</v>
      </c>
      <c r="EX319" t="n">
        <v>0</v>
      </c>
      <c r="EY319" t="n">
        <v>0</v>
      </c>
      <c r="EZ319" t="n">
        <v>0</v>
      </c>
      <c r="FA319" t="n">
        <v>0</v>
      </c>
      <c r="FB319" t="n">
        <v>0</v>
      </c>
      <c r="FC319" t="n">
        <v>0</v>
      </c>
      <c r="FD319" t="n">
        <v>0</v>
      </c>
      <c r="FE319" t="n">
        <v>0</v>
      </c>
      <c r="FF319" t="n">
        <v>0</v>
      </c>
      <c r="FG319" t="n">
        <v>0</v>
      </c>
      <c r="FH319" t="n">
        <v>0</v>
      </c>
      <c r="FI319" t="n">
        <v>0</v>
      </c>
      <c r="FJ319" t="n">
        <v>0</v>
      </c>
      <c r="FK319" t="n">
        <v>0</v>
      </c>
      <c r="FL319" t="n">
        <v>0</v>
      </c>
      <c r="FM319" t="n">
        <v>0</v>
      </c>
      <c r="FN319" t="n">
        <v>0</v>
      </c>
      <c r="FO319" t="n">
        <v>0</v>
      </c>
      <c r="FP319" t="n">
        <v>0</v>
      </c>
      <c r="FQ319" t="n">
        <v>0</v>
      </c>
      <c r="FR319" t="n">
        <v>0</v>
      </c>
      <c r="FS319" t="n">
        <v>0</v>
      </c>
      <c r="FT319" t="n">
        <v>0</v>
      </c>
      <c r="FU319" t="n">
        <v>0</v>
      </c>
      <c r="FV319" t="n">
        <v>0</v>
      </c>
      <c r="FW319" t="n">
        <v>0</v>
      </c>
      <c r="FX319" t="n">
        <v>0</v>
      </c>
      <c r="FY319" t="n">
        <v>0</v>
      </c>
      <c r="FZ319" t="n">
        <v>0</v>
      </c>
      <c r="GA319" t="n">
        <v>0</v>
      </c>
      <c r="GB319" t="n">
        <v>0</v>
      </c>
      <c r="GC319" t="n">
        <v>0</v>
      </c>
      <c r="GD319" t="n">
        <v>0</v>
      </c>
      <c r="GE319" t="n">
        <v>0</v>
      </c>
      <c r="GF319" t="n">
        <v>0</v>
      </c>
      <c r="GG319" t="n">
        <v>0</v>
      </c>
      <c r="GH319" t="n">
        <v>0</v>
      </c>
      <c r="GI319" t="n">
        <v>0</v>
      </c>
      <c r="GJ319" t="n">
        <v>0</v>
      </c>
      <c r="GK319" t="n">
        <v>0</v>
      </c>
      <c r="GL319" t="n">
        <v>0</v>
      </c>
      <c r="GM319" t="n">
        <v>0</v>
      </c>
      <c r="GN319" t="n">
        <v>0</v>
      </c>
      <c r="GO319" t="n">
        <v>0</v>
      </c>
      <c r="GP319" t="n">
        <v>0</v>
      </c>
      <c r="GQ319" t="n">
        <v>0</v>
      </c>
      <c r="GR319" t="n">
        <v>0</v>
      </c>
      <c r="GS319" t="n">
        <v>0</v>
      </c>
      <c r="GT319" t="n">
        <v>0</v>
      </c>
      <c r="GU319" t="n">
        <v>0</v>
      </c>
      <c r="GV319" t="n">
        <v>0</v>
      </c>
      <c r="GW319" t="n">
        <v>0</v>
      </c>
      <c r="GX319" t="n">
        <v>0</v>
      </c>
      <c r="GY319" t="n">
        <v>0</v>
      </c>
      <c r="GZ319" t="n">
        <v>0</v>
      </c>
      <c r="HA319" t="n">
        <v>0</v>
      </c>
      <c r="HB319" t="n">
        <v>0</v>
      </c>
      <c r="HC319" t="n">
        <v>0</v>
      </c>
      <c r="HD319" t="n">
        <v>0</v>
      </c>
      <c r="HE319" t="n">
        <v>0</v>
      </c>
      <c r="HF319" t="n">
        <v>0</v>
      </c>
      <c r="HG319" t="n">
        <v>0</v>
      </c>
      <c r="HH319" t="n">
        <v>0</v>
      </c>
      <c r="HI319" t="n">
        <v>0</v>
      </c>
      <c r="HJ319" t="n">
        <v>0</v>
      </c>
      <c r="HK319" t="n">
        <v>0</v>
      </c>
      <c r="HL319" t="n">
        <v>0</v>
      </c>
      <c r="HM319" t="n">
        <v>0</v>
      </c>
      <c r="HN319" t="n">
        <v>0</v>
      </c>
      <c r="HO319" t="n">
        <v>0</v>
      </c>
      <c r="HP319" t="n">
        <v>0</v>
      </c>
      <c r="HQ319" t="n">
        <v>0</v>
      </c>
      <c r="HR319" t="n">
        <v>0</v>
      </c>
      <c r="HS319" t="n">
        <v>0</v>
      </c>
      <c r="HT319" t="n">
        <v>0</v>
      </c>
      <c r="HU319" t="n">
        <v>0</v>
      </c>
      <c r="HV319" t="n">
        <v>0</v>
      </c>
      <c r="HW319" t="n">
        <v>0</v>
      </c>
      <c r="HX319" t="n">
        <v>0</v>
      </c>
      <c r="HY319" t="n">
        <v>0</v>
      </c>
      <c r="HZ319" t="n">
        <v>0</v>
      </c>
      <c r="IA319" t="n">
        <v>0</v>
      </c>
      <c r="IB319" t="n">
        <v>0</v>
      </c>
      <c r="IC319" t="n">
        <v>0</v>
      </c>
      <c r="ID319" t="n">
        <v>0</v>
      </c>
      <c r="IE319" t="n">
        <v>0</v>
      </c>
      <c r="IF319" t="n">
        <v>0</v>
      </c>
      <c r="IG319" t="n">
        <v>0</v>
      </c>
      <c r="IH319" t="n">
        <v>0</v>
      </c>
      <c r="II319" t="n">
        <v>0</v>
      </c>
      <c r="IJ319" t="n">
        <v>0</v>
      </c>
      <c r="IK319" t="n">
        <v>0</v>
      </c>
      <c r="IL319" t="n">
        <v>0</v>
      </c>
      <c r="IM319" t="n">
        <v>0</v>
      </c>
      <c r="IN319" t="n">
        <v>0</v>
      </c>
      <c r="IO319" t="n">
        <v>0</v>
      </c>
      <c r="IP319" t="n">
        <v>0</v>
      </c>
      <c r="IQ319" t="n">
        <v>0</v>
      </c>
      <c r="IR319" t="n">
        <v>0</v>
      </c>
      <c r="IS319" t="n">
        <v>0</v>
      </c>
      <c r="IT319" t="n">
        <v>0</v>
      </c>
      <c r="IU319" t="n">
        <v>0</v>
      </c>
      <c r="IV319" t="n">
        <v>0</v>
      </c>
      <c r="IW319" t="n">
        <v>0</v>
      </c>
      <c r="IX319" t="n">
        <v>0</v>
      </c>
      <c r="IY319" t="n">
        <v>0</v>
      </c>
      <c r="IZ319" t="n">
        <v>0</v>
      </c>
      <c r="JA319" t="n">
        <v>0</v>
      </c>
      <c r="JB319" t="n">
        <v>0</v>
      </c>
      <c r="JC319" t="n">
        <v>0</v>
      </c>
      <c r="JD319" t="n">
        <v>0</v>
      </c>
      <c r="JE319" t="n">
        <v>0</v>
      </c>
      <c r="JF319" t="n">
        <v>0</v>
      </c>
      <c r="JG319" t="n">
        <v>0</v>
      </c>
      <c r="JH319" t="n">
        <v>0</v>
      </c>
      <c r="JI319" t="n">
        <v>0</v>
      </c>
      <c r="JJ319" t="n">
        <v>0</v>
      </c>
      <c r="JK319" t="n">
        <v>0</v>
      </c>
      <c r="JL319" t="n">
        <v>0</v>
      </c>
      <c r="JM319" t="n">
        <v>0</v>
      </c>
      <c r="JN319" t="n">
        <v>0</v>
      </c>
      <c r="JO319" t="n">
        <v>0</v>
      </c>
      <c r="JP319" t="n">
        <v>0</v>
      </c>
      <c r="JQ319" t="n">
        <v>0</v>
      </c>
      <c r="JR319" t="n">
        <v>0</v>
      </c>
      <c r="JS319" t="n">
        <v>0</v>
      </c>
      <c r="JT319" t="n">
        <v>0</v>
      </c>
      <c r="JU319" t="n">
        <v>0</v>
      </c>
      <c r="JV319" t="n">
        <v>0</v>
      </c>
      <c r="JW319" t="n">
        <v>0</v>
      </c>
      <c r="JX319" t="n">
        <v>0</v>
      </c>
      <c r="JY319" t="n">
        <v>0</v>
      </c>
      <c r="JZ319" t="n">
        <v>0</v>
      </c>
      <c r="KA319" t="n">
        <v>0</v>
      </c>
      <c r="KB319" t="n">
        <v>0</v>
      </c>
      <c r="KC319" t="n">
        <v>0</v>
      </c>
      <c r="KD319" t="n">
        <v>0</v>
      </c>
      <c r="KE319" t="n">
        <v>0</v>
      </c>
      <c r="KF319" t="n">
        <v>0</v>
      </c>
      <c r="KG319" t="n">
        <v>0</v>
      </c>
      <c r="KH319" t="n">
        <v>0</v>
      </c>
      <c r="KI319" t="n">
        <v>0</v>
      </c>
      <c r="KJ319" t="n">
        <v>0</v>
      </c>
      <c r="KK319" t="n">
        <v>0</v>
      </c>
      <c r="KL319" t="n">
        <v>0</v>
      </c>
      <c r="KM319" t="n">
        <v>0</v>
      </c>
      <c r="KN319" t="n">
        <v>0</v>
      </c>
      <c r="KO319" t="n">
        <v>0</v>
      </c>
      <c r="KP319" t="n">
        <v>0</v>
      </c>
      <c r="KQ319" t="n">
        <v>0</v>
      </c>
      <c r="KR319" t="n">
        <v>0</v>
      </c>
      <c r="KS319" t="n">
        <v>0</v>
      </c>
      <c r="KT319" t="n">
        <v>0</v>
      </c>
      <c r="KU319" t="n">
        <v>0</v>
      </c>
    </row>
    <row r="320" spans="1:307">
      <c r="A320" t="s">
        <v>125</v>
      </c>
    </row>
    <row r="321" spans="1:307">
      <c r="B321" t="s">
        <v>65</v>
      </c>
      <c r="D321" t="s">
        <v>143</v>
      </c>
      <c r="H321">
        <f>(H278-H304)^2</f>
        <v/>
      </c>
      <c r="I321">
        <f>(I278-I304)^2</f>
        <v/>
      </c>
      <c r="J321">
        <f>(J278-J304)^2</f>
        <v/>
      </c>
      <c r="K321">
        <f>(K278-K304)^2</f>
        <v/>
      </c>
      <c r="L321">
        <f>(L278-L304)^2</f>
        <v/>
      </c>
      <c r="M321">
        <f>(M278-M304)^2</f>
        <v/>
      </c>
      <c r="N321">
        <f>(N278-N304)^2</f>
        <v/>
      </c>
      <c r="O321">
        <f>(O278-O304)^2</f>
        <v/>
      </c>
      <c r="P321">
        <f>(P278-P304)^2</f>
        <v/>
      </c>
      <c r="Q321">
        <f>(Q278-Q304)^2</f>
        <v/>
      </c>
      <c r="R321">
        <f>(R278-R304)^2</f>
        <v/>
      </c>
      <c r="S321">
        <f>(S278-S304)^2</f>
        <v/>
      </c>
      <c r="T321">
        <f>(T278-T304)^2</f>
        <v/>
      </c>
      <c r="U321">
        <f>(U278-U304)^2</f>
        <v/>
      </c>
      <c r="V321">
        <f>(V278-V304)^2</f>
        <v/>
      </c>
      <c r="W321">
        <f>(W278-W304)^2</f>
        <v/>
      </c>
      <c r="X321">
        <f>(X278-X304)^2</f>
        <v/>
      </c>
      <c r="Y321">
        <f>(Y278-Y304)^2</f>
        <v/>
      </c>
      <c r="Z321">
        <f>(Z278-Z304)^2</f>
        <v/>
      </c>
      <c r="AA321">
        <f>(AA278-AA304)^2</f>
        <v/>
      </c>
      <c r="AB321">
        <f>(AB278-AB304)^2</f>
        <v/>
      </c>
      <c r="AC321">
        <f>(AC278-AC304)^2</f>
        <v/>
      </c>
      <c r="AD321">
        <f>(AD278-AD304)^2</f>
        <v/>
      </c>
      <c r="AE321">
        <f>(AE278-AE304)^2</f>
        <v/>
      </c>
      <c r="AF321">
        <f>(AF278-AF304)^2</f>
        <v/>
      </c>
      <c r="AG321">
        <f>(AG278-AG304)^2</f>
        <v/>
      </c>
      <c r="AH321">
        <f>(AH278-AH304)^2</f>
        <v/>
      </c>
      <c r="AI321">
        <f>(AI278-AI304)^2</f>
        <v/>
      </c>
      <c r="AJ321">
        <f>(AJ278-AJ304)^2</f>
        <v/>
      </c>
      <c r="AK321">
        <f>(AK278-AK304)^2</f>
        <v/>
      </c>
      <c r="AL321">
        <f>(AL278-AL304)^2</f>
        <v/>
      </c>
      <c r="AM321">
        <f>(AM278-AM304)^2</f>
        <v/>
      </c>
      <c r="AN321">
        <f>(AN278-AN304)^2</f>
        <v/>
      </c>
      <c r="AO321">
        <f>(AO278-AO304)^2</f>
        <v/>
      </c>
      <c r="AP321">
        <f>(AP278-AP304)^2</f>
        <v/>
      </c>
      <c r="AQ321">
        <f>(AQ278-AQ304)^2</f>
        <v/>
      </c>
      <c r="AR321">
        <f>(AR278-AR304)^2</f>
        <v/>
      </c>
      <c r="AS321">
        <f>(AS278-AS304)^2</f>
        <v/>
      </c>
      <c r="AT321">
        <f>(AT278-AT304)^2</f>
        <v/>
      </c>
      <c r="AU321">
        <f>(AU278-AU304)^2</f>
        <v/>
      </c>
      <c r="AV321">
        <f>(AV278-AV304)^2</f>
        <v/>
      </c>
      <c r="AW321">
        <f>(AW278-AW304)^2</f>
        <v/>
      </c>
      <c r="AX321">
        <f>(AX278-AX304)^2</f>
        <v/>
      </c>
      <c r="AY321">
        <f>(AY278-AY304)^2</f>
        <v/>
      </c>
      <c r="AZ321">
        <f>(AZ278-AZ304)^2</f>
        <v/>
      </c>
      <c r="BA321">
        <f>(BA278-BA304)^2</f>
        <v/>
      </c>
      <c r="BB321">
        <f>(BB278-BB304)^2</f>
        <v/>
      </c>
      <c r="BC321">
        <f>(BC278-BC304)^2</f>
        <v/>
      </c>
      <c r="BD321">
        <f>(BD278-BD304)^2</f>
        <v/>
      </c>
      <c r="BE321">
        <f>(BE278-BE304)^2</f>
        <v/>
      </c>
      <c r="BF321">
        <f>(BF278-BF304)^2</f>
        <v/>
      </c>
      <c r="BG321">
        <f>(BG278-BG304)^2</f>
        <v/>
      </c>
      <c r="BH321">
        <f>(BH278-BH304)^2</f>
        <v/>
      </c>
      <c r="BI321">
        <f>(BI278-BI304)^2</f>
        <v/>
      </c>
      <c r="BJ321">
        <f>(BJ278-BJ304)^2</f>
        <v/>
      </c>
      <c r="BK321">
        <f>(BK278-BK304)^2</f>
        <v/>
      </c>
      <c r="BL321">
        <f>(BL278-BL304)^2</f>
        <v/>
      </c>
      <c r="BM321">
        <f>(BM278-BM304)^2</f>
        <v/>
      </c>
      <c r="BN321">
        <f>(BN278-BN304)^2</f>
        <v/>
      </c>
      <c r="BO321">
        <f>(BO278-BO304)^2</f>
        <v/>
      </c>
      <c r="BP321">
        <f>(BP278-BP304)^2</f>
        <v/>
      </c>
      <c r="BQ321">
        <f>(BQ278-BQ304)^2</f>
        <v/>
      </c>
      <c r="BR321">
        <f>(BR278-BR304)^2</f>
        <v/>
      </c>
      <c r="BS321">
        <f>(BS278-BS304)^2</f>
        <v/>
      </c>
      <c r="BT321">
        <f>(BT278-BT304)^2</f>
        <v/>
      </c>
      <c r="BU321">
        <f>(BU278-BU304)^2</f>
        <v/>
      </c>
      <c r="BV321">
        <f>(BV278-BV304)^2</f>
        <v/>
      </c>
      <c r="BW321">
        <f>(BW278-BW304)^2</f>
        <v/>
      </c>
      <c r="BX321">
        <f>(BX278-BX304)^2</f>
        <v/>
      </c>
      <c r="BY321">
        <f>(BY278-BY304)^2</f>
        <v/>
      </c>
      <c r="BZ321">
        <f>(BZ278-BZ304)^2</f>
        <v/>
      </c>
      <c r="CA321">
        <f>(CA278-CA304)^2</f>
        <v/>
      </c>
      <c r="CB321">
        <f>(CB278-CB304)^2</f>
        <v/>
      </c>
      <c r="CC321">
        <f>(CC278-CC304)^2</f>
        <v/>
      </c>
      <c r="CD321">
        <f>(CD278-CD304)^2</f>
        <v/>
      </c>
      <c r="CE321">
        <f>(CE278-CE304)^2</f>
        <v/>
      </c>
      <c r="CF321">
        <f>(CF278-CF304)^2</f>
        <v/>
      </c>
      <c r="CG321">
        <f>(CG278-CG304)^2</f>
        <v/>
      </c>
      <c r="CH321">
        <f>(CH278-CH304)^2</f>
        <v/>
      </c>
      <c r="CI321">
        <f>(CI278-CI304)^2</f>
        <v/>
      </c>
      <c r="CJ321">
        <f>(CJ278-CJ304)^2</f>
        <v/>
      </c>
      <c r="CK321">
        <f>(CK278-CK304)^2</f>
        <v/>
      </c>
      <c r="CL321">
        <f>(CL278-CL304)^2</f>
        <v/>
      </c>
      <c r="CM321">
        <f>(CM278-CM304)^2</f>
        <v/>
      </c>
      <c r="CN321">
        <f>(CN278-CN304)^2</f>
        <v/>
      </c>
      <c r="CO321">
        <f>(CO278-CO304)^2</f>
        <v/>
      </c>
      <c r="CP321">
        <f>(CP278-CP304)^2</f>
        <v/>
      </c>
      <c r="CQ321">
        <f>(CQ278-CQ304)^2</f>
        <v/>
      </c>
      <c r="CR321">
        <f>(CR278-CR304)^2</f>
        <v/>
      </c>
      <c r="CS321">
        <f>(CS278-CS304)^2</f>
        <v/>
      </c>
      <c r="CT321">
        <f>(CT278-CT304)^2</f>
        <v/>
      </c>
      <c r="CU321">
        <f>(CU278-CU304)^2</f>
        <v/>
      </c>
      <c r="CV321">
        <f>(CV278-CV304)^2</f>
        <v/>
      </c>
      <c r="CW321">
        <f>(CW278-CW304)^2</f>
        <v/>
      </c>
      <c r="CX321">
        <f>(CX278-CX304)^2</f>
        <v/>
      </c>
      <c r="CY321">
        <f>(CY278-CY304)^2</f>
        <v/>
      </c>
      <c r="CZ321">
        <f>(CZ278-CZ304)^2</f>
        <v/>
      </c>
      <c r="DA321">
        <f>(DA278-DA304)^2</f>
        <v/>
      </c>
      <c r="DB321">
        <f>(DB278-DB304)^2</f>
        <v/>
      </c>
      <c r="DC321">
        <f>(DC278-DC304)^2</f>
        <v/>
      </c>
      <c r="DD321">
        <f>(DD278-DD304)^2</f>
        <v/>
      </c>
      <c r="DE321">
        <f>(DE278-DE304)^2</f>
        <v/>
      </c>
      <c r="DF321">
        <f>(DF278-DF304)^2</f>
        <v/>
      </c>
      <c r="DG321">
        <f>(DG278-DG304)^2</f>
        <v/>
      </c>
      <c r="DH321">
        <f>(DH278-DH304)^2</f>
        <v/>
      </c>
      <c r="DI321">
        <f>(DI278-DI304)^2</f>
        <v/>
      </c>
      <c r="DJ321">
        <f>(DJ278-DJ304)^2</f>
        <v/>
      </c>
      <c r="DK321">
        <f>(DK278-DK304)^2</f>
        <v/>
      </c>
      <c r="DL321">
        <f>(DL278-DL304)^2</f>
        <v/>
      </c>
      <c r="DM321">
        <f>(DM278-DM304)^2</f>
        <v/>
      </c>
      <c r="DN321">
        <f>(DN278-DN304)^2</f>
        <v/>
      </c>
      <c r="DO321">
        <f>(DO278-DO304)^2</f>
        <v/>
      </c>
      <c r="DP321">
        <f>(DP278-DP304)^2</f>
        <v/>
      </c>
      <c r="DQ321">
        <f>(DQ278-DQ304)^2</f>
        <v/>
      </c>
      <c r="DR321">
        <f>(DR278-DR304)^2</f>
        <v/>
      </c>
      <c r="DS321">
        <f>(DS278-DS304)^2</f>
        <v/>
      </c>
      <c r="DT321">
        <f>(DT278-DT304)^2</f>
        <v/>
      </c>
      <c r="DU321">
        <f>(DU278-DU304)^2</f>
        <v/>
      </c>
      <c r="DV321">
        <f>(DV278-DV304)^2</f>
        <v/>
      </c>
      <c r="DW321">
        <f>(DW278-DW304)^2</f>
        <v/>
      </c>
      <c r="DX321">
        <f>(DX278-DX304)^2</f>
        <v/>
      </c>
      <c r="DY321">
        <f>(DY278-DY304)^2</f>
        <v/>
      </c>
      <c r="DZ321">
        <f>(DZ278-DZ304)^2</f>
        <v/>
      </c>
      <c r="EA321">
        <f>(EA278-EA304)^2</f>
        <v/>
      </c>
      <c r="EB321">
        <f>(EB278-EB304)^2</f>
        <v/>
      </c>
      <c r="EC321">
        <f>(EC278-EC304)^2</f>
        <v/>
      </c>
      <c r="ED321">
        <f>(ED278-ED304)^2</f>
        <v/>
      </c>
      <c r="EE321">
        <f>(EE278-EE304)^2</f>
        <v/>
      </c>
      <c r="EF321">
        <f>(EF278-EF304)^2</f>
        <v/>
      </c>
      <c r="EG321">
        <f>(EG278-EG304)^2</f>
        <v/>
      </c>
      <c r="EH321">
        <f>(EH278-EH304)^2</f>
        <v/>
      </c>
      <c r="EI321">
        <f>(EI278-EI304)^2</f>
        <v/>
      </c>
      <c r="EJ321">
        <f>(EJ278-EJ304)^2</f>
        <v/>
      </c>
      <c r="EK321">
        <f>(EK278-EK304)^2</f>
        <v/>
      </c>
      <c r="EL321">
        <f>(EL278-EL304)^2</f>
        <v/>
      </c>
      <c r="EM321">
        <f>(EM278-EM304)^2</f>
        <v/>
      </c>
      <c r="EN321">
        <f>(EN278-EN304)^2</f>
        <v/>
      </c>
      <c r="EO321">
        <f>(EO278-EO304)^2</f>
        <v/>
      </c>
      <c r="EP321">
        <f>(EP278-EP304)^2</f>
        <v/>
      </c>
      <c r="EQ321">
        <f>(EQ278-EQ304)^2</f>
        <v/>
      </c>
      <c r="ER321">
        <f>(ER278-ER304)^2</f>
        <v/>
      </c>
      <c r="ES321">
        <f>(ES278-ES304)^2</f>
        <v/>
      </c>
      <c r="ET321">
        <f>(ET278-ET304)^2</f>
        <v/>
      </c>
      <c r="EU321">
        <f>(EU278-EU304)^2</f>
        <v/>
      </c>
      <c r="EV321">
        <f>(EV278-EV304)^2</f>
        <v/>
      </c>
      <c r="EW321">
        <f>(EW278-EW304)^2</f>
        <v/>
      </c>
      <c r="EX321">
        <f>(EX278-EX304)^2</f>
        <v/>
      </c>
      <c r="EY321">
        <f>(EY278-EY304)^2</f>
        <v/>
      </c>
      <c r="EZ321">
        <f>(EZ278-EZ304)^2</f>
        <v/>
      </c>
      <c r="FA321">
        <f>(FA278-FA304)^2</f>
        <v/>
      </c>
      <c r="FB321">
        <f>(FB278-FB304)^2</f>
        <v/>
      </c>
      <c r="FC321">
        <f>(FC278-FC304)^2</f>
        <v/>
      </c>
      <c r="FD321">
        <f>(FD278-FD304)^2</f>
        <v/>
      </c>
      <c r="FE321">
        <f>(FE278-FE304)^2</f>
        <v/>
      </c>
      <c r="FF321">
        <f>(FF278-FF304)^2</f>
        <v/>
      </c>
      <c r="FG321">
        <f>(FG278-FG304)^2</f>
        <v/>
      </c>
      <c r="FH321">
        <f>(FH278-FH304)^2</f>
        <v/>
      </c>
      <c r="FI321">
        <f>(FI278-FI304)^2</f>
        <v/>
      </c>
      <c r="FJ321">
        <f>(FJ278-FJ304)^2</f>
        <v/>
      </c>
      <c r="FK321">
        <f>(FK278-FK304)^2</f>
        <v/>
      </c>
      <c r="FL321">
        <f>(FL278-FL304)^2</f>
        <v/>
      </c>
      <c r="FM321">
        <f>(FM278-FM304)^2</f>
        <v/>
      </c>
      <c r="FN321">
        <f>(FN278-FN304)^2</f>
        <v/>
      </c>
      <c r="FO321">
        <f>(FO278-FO304)^2</f>
        <v/>
      </c>
      <c r="FP321">
        <f>(FP278-FP304)^2</f>
        <v/>
      </c>
      <c r="FQ321">
        <f>(FQ278-FQ304)^2</f>
        <v/>
      </c>
      <c r="FR321">
        <f>(FR278-FR304)^2</f>
        <v/>
      </c>
      <c r="FS321">
        <f>(FS278-FS304)^2</f>
        <v/>
      </c>
      <c r="FT321">
        <f>(FT278-FT304)^2</f>
        <v/>
      </c>
      <c r="FU321">
        <f>(FU278-FU304)^2</f>
        <v/>
      </c>
      <c r="FV321">
        <f>(FV278-FV304)^2</f>
        <v/>
      </c>
      <c r="FW321">
        <f>(FW278-FW304)^2</f>
        <v/>
      </c>
      <c r="FX321">
        <f>(FX278-FX304)^2</f>
        <v/>
      </c>
      <c r="FY321">
        <f>(FY278-FY304)^2</f>
        <v/>
      </c>
      <c r="FZ321">
        <f>(FZ278-FZ304)^2</f>
        <v/>
      </c>
      <c r="GA321">
        <f>(GA278-GA304)^2</f>
        <v/>
      </c>
      <c r="GB321">
        <f>(GB278-GB304)^2</f>
        <v/>
      </c>
      <c r="GC321">
        <f>(GC278-GC304)^2</f>
        <v/>
      </c>
      <c r="GD321">
        <f>(GD278-GD304)^2</f>
        <v/>
      </c>
      <c r="GE321">
        <f>(GE278-GE304)^2</f>
        <v/>
      </c>
      <c r="GF321">
        <f>(GF278-GF304)^2</f>
        <v/>
      </c>
      <c r="GG321">
        <f>(GG278-GG304)^2</f>
        <v/>
      </c>
      <c r="GH321">
        <f>(GH278-GH304)^2</f>
        <v/>
      </c>
      <c r="GI321">
        <f>(GI278-GI304)^2</f>
        <v/>
      </c>
      <c r="GJ321">
        <f>(GJ278-GJ304)^2</f>
        <v/>
      </c>
      <c r="GK321">
        <f>(GK278-GK304)^2</f>
        <v/>
      </c>
      <c r="GL321">
        <f>(GL278-GL304)^2</f>
        <v/>
      </c>
      <c r="GM321">
        <f>(GM278-GM304)^2</f>
        <v/>
      </c>
      <c r="GN321">
        <f>(GN278-GN304)^2</f>
        <v/>
      </c>
      <c r="GO321">
        <f>(GO278-GO304)^2</f>
        <v/>
      </c>
      <c r="GP321">
        <f>(GP278-GP304)^2</f>
        <v/>
      </c>
      <c r="GQ321">
        <f>(GQ278-GQ304)^2</f>
        <v/>
      </c>
      <c r="GR321">
        <f>(GR278-GR304)^2</f>
        <v/>
      </c>
      <c r="GS321">
        <f>(GS278-GS304)^2</f>
        <v/>
      </c>
      <c r="GT321">
        <f>(GT278-GT304)^2</f>
        <v/>
      </c>
      <c r="GU321">
        <f>(GU278-GU304)^2</f>
        <v/>
      </c>
      <c r="GV321">
        <f>(GV278-GV304)^2</f>
        <v/>
      </c>
      <c r="GW321">
        <f>(GW278-GW304)^2</f>
        <v/>
      </c>
      <c r="GX321">
        <f>(GX278-GX304)^2</f>
        <v/>
      </c>
      <c r="GY321">
        <f>(GY278-GY304)^2</f>
        <v/>
      </c>
      <c r="GZ321">
        <f>(GZ278-GZ304)^2</f>
        <v/>
      </c>
      <c r="HA321">
        <f>(HA278-HA304)^2</f>
        <v/>
      </c>
      <c r="HB321">
        <f>(HB278-HB304)^2</f>
        <v/>
      </c>
      <c r="HC321">
        <f>(HC278-HC304)^2</f>
        <v/>
      </c>
      <c r="HD321">
        <f>(HD278-HD304)^2</f>
        <v/>
      </c>
      <c r="HE321">
        <f>(HE278-HE304)^2</f>
        <v/>
      </c>
      <c r="HF321">
        <f>(HF278-HF304)^2</f>
        <v/>
      </c>
      <c r="HG321">
        <f>(HG278-HG304)^2</f>
        <v/>
      </c>
      <c r="HH321">
        <f>(HH278-HH304)^2</f>
        <v/>
      </c>
      <c r="HI321">
        <f>(HI278-HI304)^2</f>
        <v/>
      </c>
      <c r="HJ321">
        <f>(HJ278-HJ304)^2</f>
        <v/>
      </c>
      <c r="HK321">
        <f>(HK278-HK304)^2</f>
        <v/>
      </c>
      <c r="HL321">
        <f>(HL278-HL304)^2</f>
        <v/>
      </c>
      <c r="HM321">
        <f>(HM278-HM304)^2</f>
        <v/>
      </c>
      <c r="HN321">
        <f>(HN278-HN304)^2</f>
        <v/>
      </c>
      <c r="HO321">
        <f>(HO278-HO304)^2</f>
        <v/>
      </c>
      <c r="HP321">
        <f>(HP278-HP304)^2</f>
        <v/>
      </c>
      <c r="HQ321">
        <f>(HQ278-HQ304)^2</f>
        <v/>
      </c>
      <c r="HR321">
        <f>(HR278-HR304)^2</f>
        <v/>
      </c>
      <c r="HS321">
        <f>(HS278-HS304)^2</f>
        <v/>
      </c>
      <c r="HT321">
        <f>(HT278-HT304)^2</f>
        <v/>
      </c>
      <c r="HU321">
        <f>(HU278-HU304)^2</f>
        <v/>
      </c>
      <c r="HV321">
        <f>(HV278-HV304)^2</f>
        <v/>
      </c>
      <c r="HW321">
        <f>(HW278-HW304)^2</f>
        <v/>
      </c>
      <c r="HX321">
        <f>(HX278-HX304)^2</f>
        <v/>
      </c>
      <c r="HY321">
        <f>(HY278-HY304)^2</f>
        <v/>
      </c>
      <c r="HZ321">
        <f>(HZ278-HZ304)^2</f>
        <v/>
      </c>
      <c r="IA321">
        <f>(IA278-IA304)^2</f>
        <v/>
      </c>
      <c r="IB321">
        <f>(IB278-IB304)^2</f>
        <v/>
      </c>
      <c r="IC321">
        <f>(IC278-IC304)^2</f>
        <v/>
      </c>
      <c r="ID321">
        <f>(ID278-ID304)^2</f>
        <v/>
      </c>
      <c r="IE321">
        <f>(IE278-IE304)^2</f>
        <v/>
      </c>
      <c r="IF321">
        <f>(IF278-IF304)^2</f>
        <v/>
      </c>
      <c r="IG321">
        <f>(IG278-IG304)^2</f>
        <v/>
      </c>
      <c r="IH321">
        <f>(IH278-IH304)^2</f>
        <v/>
      </c>
      <c r="II321">
        <f>(II278-II304)^2</f>
        <v/>
      </c>
      <c r="IJ321">
        <f>(IJ278-IJ304)^2</f>
        <v/>
      </c>
      <c r="IK321">
        <f>(IK278-IK304)^2</f>
        <v/>
      </c>
      <c r="IL321">
        <f>(IL278-IL304)^2</f>
        <v/>
      </c>
      <c r="IM321">
        <f>(IM278-IM304)^2</f>
        <v/>
      </c>
      <c r="IN321">
        <f>(IN278-IN304)^2</f>
        <v/>
      </c>
      <c r="IO321">
        <f>(IO278-IO304)^2</f>
        <v/>
      </c>
      <c r="IP321">
        <f>(IP278-IP304)^2</f>
        <v/>
      </c>
      <c r="IQ321">
        <f>(IQ278-IQ304)^2</f>
        <v/>
      </c>
      <c r="IR321">
        <f>(IR278-IR304)^2</f>
        <v/>
      </c>
      <c r="IS321">
        <f>(IS278-IS304)^2</f>
        <v/>
      </c>
      <c r="IT321">
        <f>(IT278-IT304)^2</f>
        <v/>
      </c>
      <c r="IU321">
        <f>(IU278-IU304)^2</f>
        <v/>
      </c>
      <c r="IV321">
        <f>(IV278-IV304)^2</f>
        <v/>
      </c>
      <c r="IW321">
        <f>(IW278-IW304)^2</f>
        <v/>
      </c>
      <c r="IX321">
        <f>(IX278-IX304)^2</f>
        <v/>
      </c>
      <c r="IY321">
        <f>(IY278-IY304)^2</f>
        <v/>
      </c>
      <c r="IZ321">
        <f>(IZ278-IZ304)^2</f>
        <v/>
      </c>
      <c r="JA321">
        <f>(JA278-JA304)^2</f>
        <v/>
      </c>
      <c r="JB321">
        <f>(JB278-JB304)^2</f>
        <v/>
      </c>
      <c r="JC321">
        <f>(JC278-JC304)^2</f>
        <v/>
      </c>
      <c r="JD321">
        <f>(JD278-JD304)^2</f>
        <v/>
      </c>
      <c r="JE321">
        <f>(JE278-JE304)^2</f>
        <v/>
      </c>
      <c r="JF321">
        <f>(JF278-JF304)^2</f>
        <v/>
      </c>
      <c r="JG321">
        <f>(JG278-JG304)^2</f>
        <v/>
      </c>
      <c r="JH321">
        <f>(JH278-JH304)^2</f>
        <v/>
      </c>
      <c r="JI321">
        <f>(JI278-JI304)^2</f>
        <v/>
      </c>
      <c r="JJ321">
        <f>(JJ278-JJ304)^2</f>
        <v/>
      </c>
      <c r="JK321">
        <f>(JK278-JK304)^2</f>
        <v/>
      </c>
      <c r="JL321">
        <f>(JL278-JL304)^2</f>
        <v/>
      </c>
      <c r="JM321">
        <f>(JM278-JM304)^2</f>
        <v/>
      </c>
      <c r="JN321">
        <f>(JN278-JN304)^2</f>
        <v/>
      </c>
      <c r="JO321">
        <f>(JO278-JO304)^2</f>
        <v/>
      </c>
      <c r="JP321">
        <f>(JP278-JP304)^2</f>
        <v/>
      </c>
      <c r="JQ321">
        <f>(JQ278-JQ304)^2</f>
        <v/>
      </c>
      <c r="JR321">
        <f>(JR278-JR304)^2</f>
        <v/>
      </c>
      <c r="JS321">
        <f>(JS278-JS304)^2</f>
        <v/>
      </c>
      <c r="JT321">
        <f>(JT278-JT304)^2</f>
        <v/>
      </c>
      <c r="JU321">
        <f>(JU278-JU304)^2</f>
        <v/>
      </c>
      <c r="JV321">
        <f>(JV278-JV304)^2</f>
        <v/>
      </c>
      <c r="JW321">
        <f>(JW278-JW304)^2</f>
        <v/>
      </c>
      <c r="JX321">
        <f>(JX278-JX304)^2</f>
        <v/>
      </c>
      <c r="JY321">
        <f>(JY278-JY304)^2</f>
        <v/>
      </c>
      <c r="JZ321">
        <f>(JZ278-JZ304)^2</f>
        <v/>
      </c>
      <c r="KA321">
        <f>(KA278-KA304)^2</f>
        <v/>
      </c>
      <c r="KB321">
        <f>(KB278-KB304)^2</f>
        <v/>
      </c>
      <c r="KC321">
        <f>(KC278-KC304)^2</f>
        <v/>
      </c>
      <c r="KD321">
        <f>(KD278-KD304)^2</f>
        <v/>
      </c>
      <c r="KE321">
        <f>(KE278-KE304)^2</f>
        <v/>
      </c>
      <c r="KF321">
        <f>(KF278-KF304)^2</f>
        <v/>
      </c>
      <c r="KG321">
        <f>(KG278-KG304)^2</f>
        <v/>
      </c>
      <c r="KH321">
        <f>(KH278-KH304)^2</f>
        <v/>
      </c>
      <c r="KI321">
        <f>(KI278-KI304)^2</f>
        <v/>
      </c>
      <c r="KJ321">
        <f>(KJ278-KJ304)^2</f>
        <v/>
      </c>
      <c r="KK321">
        <f>(KK278-KK304)^2</f>
        <v/>
      </c>
      <c r="KL321">
        <f>(KL278-KL304)^2</f>
        <v/>
      </c>
      <c r="KM321">
        <f>(KM278-KM304)^2</f>
        <v/>
      </c>
      <c r="KN321">
        <f>(KN278-KN304)^2</f>
        <v/>
      </c>
      <c r="KO321">
        <f>(KO278-KO304)^2</f>
        <v/>
      </c>
      <c r="KP321">
        <f>(KP278-KP304)^2</f>
        <v/>
      </c>
      <c r="KQ321">
        <f>(KQ278-KQ304)^2</f>
        <v/>
      </c>
      <c r="KR321">
        <f>(KR278-KR304)^2</f>
        <v/>
      </c>
      <c r="KS321">
        <f>(KS278-KS304)^2</f>
        <v/>
      </c>
      <c r="KT321">
        <f>(KT278-KT304)^2</f>
        <v/>
      </c>
      <c r="KU321">
        <f>(KU278-KU304)^2</f>
        <v/>
      </c>
    </row>
    <row r="322" spans="1:307">
      <c r="B322" t="s">
        <v>51</v>
      </c>
      <c r="D322" t="s">
        <v>143</v>
      </c>
      <c r="H322">
        <f>(H269-H295)^2</f>
        <v/>
      </c>
      <c r="I322">
        <f>(I269-I295)^2</f>
        <v/>
      </c>
      <c r="J322">
        <f>(J269-J295)^2</f>
        <v/>
      </c>
      <c r="K322">
        <f>(K269-K295)^2</f>
        <v/>
      </c>
      <c r="L322">
        <f>(L269-L295)^2</f>
        <v/>
      </c>
      <c r="M322">
        <f>(M269-M295)^2</f>
        <v/>
      </c>
      <c r="N322">
        <f>(N269-N295)^2</f>
        <v/>
      </c>
      <c r="O322">
        <f>(O269-O295)^2</f>
        <v/>
      </c>
      <c r="P322">
        <f>(P269-P295)^2</f>
        <v/>
      </c>
      <c r="Q322">
        <f>(Q269-Q295)^2</f>
        <v/>
      </c>
      <c r="R322">
        <f>(R269-R295)^2</f>
        <v/>
      </c>
      <c r="S322">
        <f>(S269-S295)^2</f>
        <v/>
      </c>
      <c r="T322">
        <f>(T269-T295)^2</f>
        <v/>
      </c>
      <c r="U322">
        <f>(U269-U295)^2</f>
        <v/>
      </c>
      <c r="V322">
        <f>(V269-V295)^2</f>
        <v/>
      </c>
      <c r="W322">
        <f>(W269-W295)^2</f>
        <v/>
      </c>
      <c r="X322">
        <f>(X269-X295)^2</f>
        <v/>
      </c>
      <c r="Y322">
        <f>(Y269-Y295)^2</f>
        <v/>
      </c>
      <c r="Z322">
        <f>(Z269-Z295)^2</f>
        <v/>
      </c>
      <c r="AA322">
        <f>(AA269-AA295)^2</f>
        <v/>
      </c>
      <c r="AB322">
        <f>(AB269-AB295)^2</f>
        <v/>
      </c>
      <c r="AC322">
        <f>(AC269-AC295)^2</f>
        <v/>
      </c>
      <c r="AD322">
        <f>(AD269-AD295)^2</f>
        <v/>
      </c>
      <c r="AE322">
        <f>(AE269-AE295)^2</f>
        <v/>
      </c>
      <c r="AF322">
        <f>(AF269-AF295)^2</f>
        <v/>
      </c>
      <c r="AG322">
        <f>(AG269-AG295)^2</f>
        <v/>
      </c>
      <c r="AH322">
        <f>(AH269-AH295)^2</f>
        <v/>
      </c>
      <c r="AI322">
        <f>(AI269-AI295)^2</f>
        <v/>
      </c>
      <c r="AJ322">
        <f>(AJ269-AJ295)^2</f>
        <v/>
      </c>
      <c r="AK322">
        <f>(AK269-AK295)^2</f>
        <v/>
      </c>
      <c r="AL322">
        <f>(AL269-AL295)^2</f>
        <v/>
      </c>
      <c r="AM322">
        <f>(AM269-AM295)^2</f>
        <v/>
      </c>
      <c r="AN322">
        <f>(AN269-AN295)^2</f>
        <v/>
      </c>
      <c r="AO322">
        <f>(AO269-AO295)^2</f>
        <v/>
      </c>
      <c r="AP322">
        <f>(AP269-AP295)^2</f>
        <v/>
      </c>
      <c r="AQ322">
        <f>(AQ269-AQ295)^2</f>
        <v/>
      </c>
      <c r="AR322">
        <f>(AR269-AR295)^2</f>
        <v/>
      </c>
      <c r="AS322">
        <f>(AS269-AS295)^2</f>
        <v/>
      </c>
      <c r="AT322">
        <f>(AT269-AT295)^2</f>
        <v/>
      </c>
      <c r="AU322">
        <f>(AU269-AU295)^2</f>
        <v/>
      </c>
      <c r="AV322">
        <f>(AV269-AV295)^2</f>
        <v/>
      </c>
      <c r="AW322">
        <f>(AW269-AW295)^2</f>
        <v/>
      </c>
      <c r="AX322">
        <f>(AX269-AX295)^2</f>
        <v/>
      </c>
      <c r="AY322">
        <f>(AY269-AY295)^2</f>
        <v/>
      </c>
      <c r="AZ322">
        <f>(AZ269-AZ295)^2</f>
        <v/>
      </c>
      <c r="BA322">
        <f>(BA269-BA295)^2</f>
        <v/>
      </c>
      <c r="BB322">
        <f>(BB269-BB295)^2</f>
        <v/>
      </c>
      <c r="BC322">
        <f>(BC269-BC295)^2</f>
        <v/>
      </c>
      <c r="BD322">
        <f>(BD269-BD295)^2</f>
        <v/>
      </c>
      <c r="BE322">
        <f>(BE269-BE295)^2</f>
        <v/>
      </c>
      <c r="BF322">
        <f>(BF269-BF295)^2</f>
        <v/>
      </c>
      <c r="BG322">
        <f>(BG269-BG295)^2</f>
        <v/>
      </c>
      <c r="BH322">
        <f>(BH269-BH295)^2</f>
        <v/>
      </c>
      <c r="BI322">
        <f>(BI269-BI295)^2</f>
        <v/>
      </c>
      <c r="BJ322">
        <f>(BJ269-BJ295)^2</f>
        <v/>
      </c>
      <c r="BK322">
        <f>(BK269-BK295)^2</f>
        <v/>
      </c>
      <c r="BL322">
        <f>(BL269-BL295)^2</f>
        <v/>
      </c>
      <c r="BM322">
        <f>(BM269-BM295)^2</f>
        <v/>
      </c>
      <c r="BN322">
        <f>(BN269-BN295)^2</f>
        <v/>
      </c>
      <c r="BO322">
        <f>(BO269-BO295)^2</f>
        <v/>
      </c>
      <c r="BP322">
        <f>(BP269-BP295)^2</f>
        <v/>
      </c>
      <c r="BQ322">
        <f>(BQ269-BQ295)^2</f>
        <v/>
      </c>
      <c r="BR322">
        <f>(BR269-BR295)^2</f>
        <v/>
      </c>
      <c r="BS322">
        <f>(BS269-BS295)^2</f>
        <v/>
      </c>
      <c r="BT322">
        <f>(BT269-BT295)^2</f>
        <v/>
      </c>
      <c r="BU322">
        <f>(BU269-BU295)^2</f>
        <v/>
      </c>
      <c r="BV322">
        <f>(BV269-BV295)^2</f>
        <v/>
      </c>
      <c r="BW322">
        <f>(BW269-BW295)^2</f>
        <v/>
      </c>
      <c r="BX322">
        <f>(BX269-BX295)^2</f>
        <v/>
      </c>
      <c r="BY322">
        <f>(BY269-BY295)^2</f>
        <v/>
      </c>
      <c r="BZ322">
        <f>(BZ269-BZ295)^2</f>
        <v/>
      </c>
      <c r="CA322">
        <f>(CA269-CA295)^2</f>
        <v/>
      </c>
      <c r="CB322">
        <f>(CB269-CB295)^2</f>
        <v/>
      </c>
      <c r="CC322">
        <f>(CC269-CC295)^2</f>
        <v/>
      </c>
      <c r="CD322">
        <f>(CD269-CD295)^2</f>
        <v/>
      </c>
      <c r="CE322">
        <f>(CE269-CE295)^2</f>
        <v/>
      </c>
      <c r="CF322">
        <f>(CF269-CF295)^2</f>
        <v/>
      </c>
      <c r="CG322">
        <f>(CG269-CG295)^2</f>
        <v/>
      </c>
      <c r="CH322">
        <f>(CH269-CH295)^2</f>
        <v/>
      </c>
      <c r="CI322">
        <f>(CI269-CI295)^2</f>
        <v/>
      </c>
      <c r="CJ322">
        <f>(CJ269-CJ295)^2</f>
        <v/>
      </c>
      <c r="CK322">
        <f>(CK269-CK295)^2</f>
        <v/>
      </c>
      <c r="CL322">
        <f>(CL269-CL295)^2</f>
        <v/>
      </c>
      <c r="CM322">
        <f>(CM269-CM295)^2</f>
        <v/>
      </c>
      <c r="CN322">
        <f>(CN269-CN295)^2</f>
        <v/>
      </c>
      <c r="CO322">
        <f>(CO269-CO295)^2</f>
        <v/>
      </c>
      <c r="CP322">
        <f>(CP269-CP295)^2</f>
        <v/>
      </c>
      <c r="CQ322">
        <f>(CQ269-CQ295)^2</f>
        <v/>
      </c>
      <c r="CR322">
        <f>(CR269-CR295)^2</f>
        <v/>
      </c>
      <c r="CS322">
        <f>(CS269-CS295)^2</f>
        <v/>
      </c>
      <c r="CT322">
        <f>(CT269-CT295)^2</f>
        <v/>
      </c>
      <c r="CU322">
        <f>(CU269-CU295)^2</f>
        <v/>
      </c>
      <c r="CV322">
        <f>(CV269-CV295)^2</f>
        <v/>
      </c>
      <c r="CW322">
        <f>(CW269-CW295)^2</f>
        <v/>
      </c>
      <c r="CX322">
        <f>(CX269-CX295)^2</f>
        <v/>
      </c>
      <c r="CY322">
        <f>(CY269-CY295)^2</f>
        <v/>
      </c>
      <c r="CZ322">
        <f>(CZ269-CZ295)^2</f>
        <v/>
      </c>
      <c r="DA322">
        <f>(DA269-DA295)^2</f>
        <v/>
      </c>
      <c r="DB322">
        <f>(DB269-DB295)^2</f>
        <v/>
      </c>
      <c r="DC322">
        <f>(DC269-DC295)^2</f>
        <v/>
      </c>
      <c r="DD322">
        <f>(DD269-DD295)^2</f>
        <v/>
      </c>
      <c r="DE322">
        <f>(DE269-DE295)^2</f>
        <v/>
      </c>
      <c r="DF322">
        <f>(DF269-DF295)^2</f>
        <v/>
      </c>
      <c r="DG322">
        <f>(DG269-DG295)^2</f>
        <v/>
      </c>
      <c r="DH322">
        <f>(DH269-DH295)^2</f>
        <v/>
      </c>
      <c r="DI322">
        <f>(DI269-DI295)^2</f>
        <v/>
      </c>
      <c r="DJ322">
        <f>(DJ269-DJ295)^2</f>
        <v/>
      </c>
      <c r="DK322">
        <f>(DK269-DK295)^2</f>
        <v/>
      </c>
      <c r="DL322">
        <f>(DL269-DL295)^2</f>
        <v/>
      </c>
      <c r="DM322">
        <f>(DM269-DM295)^2</f>
        <v/>
      </c>
      <c r="DN322">
        <f>(DN269-DN295)^2</f>
        <v/>
      </c>
      <c r="DO322">
        <f>(DO269-DO295)^2</f>
        <v/>
      </c>
      <c r="DP322">
        <f>(DP269-DP295)^2</f>
        <v/>
      </c>
      <c r="DQ322">
        <f>(DQ269-DQ295)^2</f>
        <v/>
      </c>
      <c r="DR322">
        <f>(DR269-DR295)^2</f>
        <v/>
      </c>
      <c r="DS322">
        <f>(DS269-DS295)^2</f>
        <v/>
      </c>
      <c r="DT322">
        <f>(DT269-DT295)^2</f>
        <v/>
      </c>
      <c r="DU322">
        <f>(DU269-DU295)^2</f>
        <v/>
      </c>
      <c r="DV322">
        <f>(DV269-DV295)^2</f>
        <v/>
      </c>
      <c r="DW322">
        <f>(DW269-DW295)^2</f>
        <v/>
      </c>
      <c r="DX322">
        <f>(DX269-DX295)^2</f>
        <v/>
      </c>
      <c r="DY322">
        <f>(DY269-DY295)^2</f>
        <v/>
      </c>
      <c r="DZ322">
        <f>(DZ269-DZ295)^2</f>
        <v/>
      </c>
      <c r="EA322">
        <f>(EA269-EA295)^2</f>
        <v/>
      </c>
      <c r="EB322">
        <f>(EB269-EB295)^2</f>
        <v/>
      </c>
      <c r="EC322">
        <f>(EC269-EC295)^2</f>
        <v/>
      </c>
      <c r="ED322">
        <f>(ED269-ED295)^2</f>
        <v/>
      </c>
      <c r="EE322">
        <f>(EE269-EE295)^2</f>
        <v/>
      </c>
      <c r="EF322">
        <f>(EF269-EF295)^2</f>
        <v/>
      </c>
      <c r="EG322">
        <f>(EG269-EG295)^2</f>
        <v/>
      </c>
      <c r="EH322">
        <f>(EH269-EH295)^2</f>
        <v/>
      </c>
      <c r="EI322">
        <f>(EI269-EI295)^2</f>
        <v/>
      </c>
      <c r="EJ322">
        <f>(EJ269-EJ295)^2</f>
        <v/>
      </c>
      <c r="EK322">
        <f>(EK269-EK295)^2</f>
        <v/>
      </c>
      <c r="EL322">
        <f>(EL269-EL295)^2</f>
        <v/>
      </c>
      <c r="EM322">
        <f>(EM269-EM295)^2</f>
        <v/>
      </c>
      <c r="EN322">
        <f>(EN269-EN295)^2</f>
        <v/>
      </c>
      <c r="EO322">
        <f>(EO269-EO295)^2</f>
        <v/>
      </c>
      <c r="EP322">
        <f>(EP269-EP295)^2</f>
        <v/>
      </c>
      <c r="EQ322">
        <f>(EQ269-EQ295)^2</f>
        <v/>
      </c>
      <c r="ER322">
        <f>(ER269-ER295)^2</f>
        <v/>
      </c>
      <c r="ES322">
        <f>(ES269-ES295)^2</f>
        <v/>
      </c>
      <c r="ET322">
        <f>(ET269-ET295)^2</f>
        <v/>
      </c>
      <c r="EU322">
        <f>(EU269-EU295)^2</f>
        <v/>
      </c>
      <c r="EV322">
        <f>(EV269-EV295)^2</f>
        <v/>
      </c>
      <c r="EW322">
        <f>(EW269-EW295)^2</f>
        <v/>
      </c>
      <c r="EX322">
        <f>(EX269-EX295)^2</f>
        <v/>
      </c>
      <c r="EY322">
        <f>(EY269-EY295)^2</f>
        <v/>
      </c>
      <c r="EZ322">
        <f>(EZ269-EZ295)^2</f>
        <v/>
      </c>
      <c r="FA322">
        <f>(FA269-FA295)^2</f>
        <v/>
      </c>
      <c r="FB322">
        <f>(FB269-FB295)^2</f>
        <v/>
      </c>
      <c r="FC322">
        <f>(FC269-FC295)^2</f>
        <v/>
      </c>
      <c r="FD322">
        <f>(FD269-FD295)^2</f>
        <v/>
      </c>
      <c r="FE322">
        <f>(FE269-FE295)^2</f>
        <v/>
      </c>
      <c r="FF322">
        <f>(FF269-FF295)^2</f>
        <v/>
      </c>
      <c r="FG322">
        <f>(FG269-FG295)^2</f>
        <v/>
      </c>
      <c r="FH322">
        <f>(FH269-FH295)^2</f>
        <v/>
      </c>
      <c r="FI322">
        <f>(FI269-FI295)^2</f>
        <v/>
      </c>
      <c r="FJ322">
        <f>(FJ269-FJ295)^2</f>
        <v/>
      </c>
      <c r="FK322">
        <f>(FK269-FK295)^2</f>
        <v/>
      </c>
      <c r="FL322">
        <f>(FL269-FL295)^2</f>
        <v/>
      </c>
      <c r="FM322">
        <f>(FM269-FM295)^2</f>
        <v/>
      </c>
      <c r="FN322">
        <f>(FN269-FN295)^2</f>
        <v/>
      </c>
      <c r="FO322">
        <f>(FO269-FO295)^2</f>
        <v/>
      </c>
      <c r="FP322">
        <f>(FP269-FP295)^2</f>
        <v/>
      </c>
      <c r="FQ322">
        <f>(FQ269-FQ295)^2</f>
        <v/>
      </c>
      <c r="FR322">
        <f>(FR269-FR295)^2</f>
        <v/>
      </c>
      <c r="FS322">
        <f>(FS269-FS295)^2</f>
        <v/>
      </c>
      <c r="FT322">
        <f>(FT269-FT295)^2</f>
        <v/>
      </c>
      <c r="FU322">
        <f>(FU269-FU295)^2</f>
        <v/>
      </c>
      <c r="FV322">
        <f>(FV269-FV295)^2</f>
        <v/>
      </c>
      <c r="FW322">
        <f>(FW269-FW295)^2</f>
        <v/>
      </c>
      <c r="FX322">
        <f>(FX269-FX295)^2</f>
        <v/>
      </c>
      <c r="FY322">
        <f>(FY269-FY295)^2</f>
        <v/>
      </c>
      <c r="FZ322">
        <f>(FZ269-FZ295)^2</f>
        <v/>
      </c>
      <c r="GA322">
        <f>(GA269-GA295)^2</f>
        <v/>
      </c>
      <c r="GB322">
        <f>(GB269-GB295)^2</f>
        <v/>
      </c>
      <c r="GC322">
        <f>(GC269-GC295)^2</f>
        <v/>
      </c>
      <c r="GD322">
        <f>(GD269-GD295)^2</f>
        <v/>
      </c>
      <c r="GE322">
        <f>(GE269-GE295)^2</f>
        <v/>
      </c>
      <c r="GF322">
        <f>(GF269-GF295)^2</f>
        <v/>
      </c>
      <c r="GG322">
        <f>(GG269-GG295)^2</f>
        <v/>
      </c>
      <c r="GH322">
        <f>(GH269-GH295)^2</f>
        <v/>
      </c>
      <c r="GI322">
        <f>(GI269-GI295)^2</f>
        <v/>
      </c>
      <c r="GJ322">
        <f>(GJ269-GJ295)^2</f>
        <v/>
      </c>
      <c r="GK322">
        <f>(GK269-GK295)^2</f>
        <v/>
      </c>
      <c r="GL322">
        <f>(GL269-GL295)^2</f>
        <v/>
      </c>
      <c r="GM322">
        <f>(GM269-GM295)^2</f>
        <v/>
      </c>
      <c r="GN322">
        <f>(GN269-GN295)^2</f>
        <v/>
      </c>
      <c r="GO322">
        <f>(GO269-GO295)^2</f>
        <v/>
      </c>
      <c r="GP322">
        <f>(GP269-GP295)^2</f>
        <v/>
      </c>
      <c r="GQ322">
        <f>(GQ269-GQ295)^2</f>
        <v/>
      </c>
      <c r="GR322">
        <f>(GR269-GR295)^2</f>
        <v/>
      </c>
      <c r="GS322">
        <f>(GS269-GS295)^2</f>
        <v/>
      </c>
      <c r="GT322">
        <f>(GT269-GT295)^2</f>
        <v/>
      </c>
      <c r="GU322">
        <f>(GU269-GU295)^2</f>
        <v/>
      </c>
      <c r="GV322">
        <f>(GV269-GV295)^2</f>
        <v/>
      </c>
      <c r="GW322">
        <f>(GW269-GW295)^2</f>
        <v/>
      </c>
      <c r="GX322">
        <f>(GX269-GX295)^2</f>
        <v/>
      </c>
      <c r="GY322">
        <f>(GY269-GY295)^2</f>
        <v/>
      </c>
      <c r="GZ322">
        <f>(GZ269-GZ295)^2</f>
        <v/>
      </c>
      <c r="HA322">
        <f>(HA269-HA295)^2</f>
        <v/>
      </c>
      <c r="HB322">
        <f>(HB269-HB295)^2</f>
        <v/>
      </c>
      <c r="HC322">
        <f>(HC269-HC295)^2</f>
        <v/>
      </c>
      <c r="HD322">
        <f>(HD269-HD295)^2</f>
        <v/>
      </c>
      <c r="HE322">
        <f>(HE269-HE295)^2</f>
        <v/>
      </c>
      <c r="HF322">
        <f>(HF269-HF295)^2</f>
        <v/>
      </c>
      <c r="HG322">
        <f>(HG269-HG295)^2</f>
        <v/>
      </c>
      <c r="HH322">
        <f>(HH269-HH295)^2</f>
        <v/>
      </c>
      <c r="HI322">
        <f>(HI269-HI295)^2</f>
        <v/>
      </c>
      <c r="HJ322">
        <f>(HJ269-HJ295)^2</f>
        <v/>
      </c>
      <c r="HK322">
        <f>(HK269-HK295)^2</f>
        <v/>
      </c>
      <c r="HL322">
        <f>(HL269-HL295)^2</f>
        <v/>
      </c>
      <c r="HM322">
        <f>(HM269-HM295)^2</f>
        <v/>
      </c>
      <c r="HN322">
        <f>(HN269-HN295)^2</f>
        <v/>
      </c>
      <c r="HO322">
        <f>(HO269-HO295)^2</f>
        <v/>
      </c>
      <c r="HP322">
        <f>(HP269-HP295)^2</f>
        <v/>
      </c>
      <c r="HQ322">
        <f>(HQ269-HQ295)^2</f>
        <v/>
      </c>
      <c r="HR322">
        <f>(HR269-HR295)^2</f>
        <v/>
      </c>
      <c r="HS322">
        <f>(HS269-HS295)^2</f>
        <v/>
      </c>
      <c r="HT322">
        <f>(HT269-HT295)^2</f>
        <v/>
      </c>
      <c r="HU322">
        <f>(HU269-HU295)^2</f>
        <v/>
      </c>
      <c r="HV322">
        <f>(HV269-HV295)^2</f>
        <v/>
      </c>
      <c r="HW322">
        <f>(HW269-HW295)^2</f>
        <v/>
      </c>
      <c r="HX322">
        <f>(HX269-HX295)^2</f>
        <v/>
      </c>
      <c r="HY322">
        <f>(HY269-HY295)^2</f>
        <v/>
      </c>
      <c r="HZ322">
        <f>(HZ269-HZ295)^2</f>
        <v/>
      </c>
      <c r="IA322">
        <f>(IA269-IA295)^2</f>
        <v/>
      </c>
      <c r="IB322">
        <f>(IB269-IB295)^2</f>
        <v/>
      </c>
      <c r="IC322">
        <f>(IC269-IC295)^2</f>
        <v/>
      </c>
      <c r="ID322">
        <f>(ID269-ID295)^2</f>
        <v/>
      </c>
      <c r="IE322">
        <f>(IE269-IE295)^2</f>
        <v/>
      </c>
      <c r="IF322">
        <f>(IF269-IF295)^2</f>
        <v/>
      </c>
      <c r="IG322">
        <f>(IG269-IG295)^2</f>
        <v/>
      </c>
      <c r="IH322">
        <f>(IH269-IH295)^2</f>
        <v/>
      </c>
      <c r="II322">
        <f>(II269-II295)^2</f>
        <v/>
      </c>
      <c r="IJ322">
        <f>(IJ269-IJ295)^2</f>
        <v/>
      </c>
      <c r="IK322">
        <f>(IK269-IK295)^2</f>
        <v/>
      </c>
      <c r="IL322">
        <f>(IL269-IL295)^2</f>
        <v/>
      </c>
      <c r="IM322">
        <f>(IM269-IM295)^2</f>
        <v/>
      </c>
      <c r="IN322">
        <f>(IN269-IN295)^2</f>
        <v/>
      </c>
      <c r="IO322">
        <f>(IO269-IO295)^2</f>
        <v/>
      </c>
      <c r="IP322">
        <f>(IP269-IP295)^2</f>
        <v/>
      </c>
      <c r="IQ322">
        <f>(IQ269-IQ295)^2</f>
        <v/>
      </c>
      <c r="IR322">
        <f>(IR269-IR295)^2</f>
        <v/>
      </c>
      <c r="IS322">
        <f>(IS269-IS295)^2</f>
        <v/>
      </c>
      <c r="IT322">
        <f>(IT269-IT295)^2</f>
        <v/>
      </c>
      <c r="IU322">
        <f>(IU269-IU295)^2</f>
        <v/>
      </c>
      <c r="IV322">
        <f>(IV269-IV295)^2</f>
        <v/>
      </c>
      <c r="IW322">
        <f>(IW269-IW295)^2</f>
        <v/>
      </c>
      <c r="IX322">
        <f>(IX269-IX295)^2</f>
        <v/>
      </c>
      <c r="IY322">
        <f>(IY269-IY295)^2</f>
        <v/>
      </c>
      <c r="IZ322">
        <f>(IZ269-IZ295)^2</f>
        <v/>
      </c>
      <c r="JA322">
        <f>(JA269-JA295)^2</f>
        <v/>
      </c>
      <c r="JB322">
        <f>(JB269-JB295)^2</f>
        <v/>
      </c>
      <c r="JC322">
        <f>(JC269-JC295)^2</f>
        <v/>
      </c>
      <c r="JD322">
        <f>(JD269-JD295)^2</f>
        <v/>
      </c>
      <c r="JE322">
        <f>(JE269-JE295)^2</f>
        <v/>
      </c>
      <c r="JF322">
        <f>(JF269-JF295)^2</f>
        <v/>
      </c>
      <c r="JG322">
        <f>(JG269-JG295)^2</f>
        <v/>
      </c>
      <c r="JH322">
        <f>(JH269-JH295)^2</f>
        <v/>
      </c>
      <c r="JI322">
        <f>(JI269-JI295)^2</f>
        <v/>
      </c>
      <c r="JJ322">
        <f>(JJ269-JJ295)^2</f>
        <v/>
      </c>
      <c r="JK322">
        <f>(JK269-JK295)^2</f>
        <v/>
      </c>
      <c r="JL322">
        <f>(JL269-JL295)^2</f>
        <v/>
      </c>
      <c r="JM322">
        <f>(JM269-JM295)^2</f>
        <v/>
      </c>
      <c r="JN322">
        <f>(JN269-JN295)^2</f>
        <v/>
      </c>
      <c r="JO322">
        <f>(JO269-JO295)^2</f>
        <v/>
      </c>
      <c r="JP322">
        <f>(JP269-JP295)^2</f>
        <v/>
      </c>
      <c r="JQ322">
        <f>(JQ269-JQ295)^2</f>
        <v/>
      </c>
      <c r="JR322">
        <f>(JR269-JR295)^2</f>
        <v/>
      </c>
      <c r="JS322">
        <f>(JS269-JS295)^2</f>
        <v/>
      </c>
      <c r="JT322">
        <f>(JT269-JT295)^2</f>
        <v/>
      </c>
      <c r="JU322">
        <f>(JU269-JU295)^2</f>
        <v/>
      </c>
      <c r="JV322">
        <f>(JV269-JV295)^2</f>
        <v/>
      </c>
      <c r="JW322">
        <f>(JW269-JW295)^2</f>
        <v/>
      </c>
      <c r="JX322">
        <f>(JX269-JX295)^2</f>
        <v/>
      </c>
      <c r="JY322">
        <f>(JY269-JY295)^2</f>
        <v/>
      </c>
      <c r="JZ322">
        <f>(JZ269-JZ295)^2</f>
        <v/>
      </c>
      <c r="KA322">
        <f>(KA269-KA295)^2</f>
        <v/>
      </c>
      <c r="KB322">
        <f>(KB269-KB295)^2</f>
        <v/>
      </c>
      <c r="KC322">
        <f>(KC269-KC295)^2</f>
        <v/>
      </c>
      <c r="KD322">
        <f>(KD269-KD295)^2</f>
        <v/>
      </c>
      <c r="KE322">
        <f>(KE269-KE295)^2</f>
        <v/>
      </c>
      <c r="KF322">
        <f>(KF269-KF295)^2</f>
        <v/>
      </c>
      <c r="KG322">
        <f>(KG269-KG295)^2</f>
        <v/>
      </c>
      <c r="KH322">
        <f>(KH269-KH295)^2</f>
        <v/>
      </c>
      <c r="KI322">
        <f>(KI269-KI295)^2</f>
        <v/>
      </c>
      <c r="KJ322">
        <f>(KJ269-KJ295)^2</f>
        <v/>
      </c>
      <c r="KK322">
        <f>(KK269-KK295)^2</f>
        <v/>
      </c>
      <c r="KL322">
        <f>(KL269-KL295)^2</f>
        <v/>
      </c>
      <c r="KM322">
        <f>(KM269-KM295)^2</f>
        <v/>
      </c>
      <c r="KN322">
        <f>(KN269-KN295)^2</f>
        <v/>
      </c>
      <c r="KO322">
        <f>(KO269-KO295)^2</f>
        <v/>
      </c>
      <c r="KP322">
        <f>(KP269-KP295)^2</f>
        <v/>
      </c>
      <c r="KQ322">
        <f>(KQ269-KQ295)^2</f>
        <v/>
      </c>
      <c r="KR322">
        <f>(KR269-KR295)^2</f>
        <v/>
      </c>
      <c r="KS322">
        <f>(KS269-KS295)^2</f>
        <v/>
      </c>
      <c r="KT322">
        <f>(KT269-KT295)^2</f>
        <v/>
      </c>
      <c r="KU322">
        <f>(KU269-KU295)^2</f>
        <v/>
      </c>
    </row>
    <row r="323" spans="1:307">
      <c r="B323" t="s">
        <v>54</v>
      </c>
      <c r="D323" t="s">
        <v>143</v>
      </c>
      <c r="H323">
        <f>(H270-H296)^2</f>
        <v/>
      </c>
      <c r="I323">
        <f>(I270-I296)^2</f>
        <v/>
      </c>
      <c r="J323">
        <f>(J270-J296)^2</f>
        <v/>
      </c>
      <c r="K323">
        <f>(K270-K296)^2</f>
        <v/>
      </c>
      <c r="L323">
        <f>(L270-L296)^2</f>
        <v/>
      </c>
      <c r="M323">
        <f>(M270-M296)^2</f>
        <v/>
      </c>
      <c r="N323">
        <f>(N270-N296)^2</f>
        <v/>
      </c>
      <c r="O323">
        <f>(O270-O296)^2</f>
        <v/>
      </c>
      <c r="P323">
        <f>(P270-P296)^2</f>
        <v/>
      </c>
      <c r="Q323">
        <f>(Q270-Q296)^2</f>
        <v/>
      </c>
      <c r="R323">
        <f>(R270-R296)^2</f>
        <v/>
      </c>
      <c r="S323">
        <f>(S270-S296)^2</f>
        <v/>
      </c>
      <c r="T323">
        <f>(T270-T296)^2</f>
        <v/>
      </c>
      <c r="U323">
        <f>(U270-U296)^2</f>
        <v/>
      </c>
      <c r="V323">
        <f>(V270-V296)^2</f>
        <v/>
      </c>
      <c r="W323">
        <f>(W270-W296)^2</f>
        <v/>
      </c>
      <c r="X323">
        <f>(X270-X296)^2</f>
        <v/>
      </c>
      <c r="Y323">
        <f>(Y270-Y296)^2</f>
        <v/>
      </c>
      <c r="Z323">
        <f>(Z270-Z296)^2</f>
        <v/>
      </c>
      <c r="AA323">
        <f>(AA270-AA296)^2</f>
        <v/>
      </c>
      <c r="AB323">
        <f>(AB270-AB296)^2</f>
        <v/>
      </c>
      <c r="AC323">
        <f>(AC270-AC296)^2</f>
        <v/>
      </c>
      <c r="AD323">
        <f>(AD270-AD296)^2</f>
        <v/>
      </c>
      <c r="AE323">
        <f>(AE270-AE296)^2</f>
        <v/>
      </c>
      <c r="AF323">
        <f>(AF270-AF296)^2</f>
        <v/>
      </c>
      <c r="AG323">
        <f>(AG270-AG296)^2</f>
        <v/>
      </c>
      <c r="AH323">
        <f>(AH270-AH296)^2</f>
        <v/>
      </c>
      <c r="AI323">
        <f>(AI270-AI296)^2</f>
        <v/>
      </c>
      <c r="AJ323">
        <f>(AJ270-AJ296)^2</f>
        <v/>
      </c>
      <c r="AK323">
        <f>(AK270-AK296)^2</f>
        <v/>
      </c>
      <c r="AL323">
        <f>(AL270-AL296)^2</f>
        <v/>
      </c>
      <c r="AM323">
        <f>(AM270-AM296)^2</f>
        <v/>
      </c>
      <c r="AN323">
        <f>(AN270-AN296)^2</f>
        <v/>
      </c>
      <c r="AO323">
        <f>(AO270-AO296)^2</f>
        <v/>
      </c>
      <c r="AP323">
        <f>(AP270-AP296)^2</f>
        <v/>
      </c>
      <c r="AQ323">
        <f>(AQ270-AQ296)^2</f>
        <v/>
      </c>
      <c r="AR323">
        <f>(AR270-AR296)^2</f>
        <v/>
      </c>
      <c r="AS323">
        <f>(AS270-AS296)^2</f>
        <v/>
      </c>
      <c r="AT323">
        <f>(AT270-AT296)^2</f>
        <v/>
      </c>
      <c r="AU323">
        <f>(AU270-AU296)^2</f>
        <v/>
      </c>
      <c r="AV323">
        <f>(AV270-AV296)^2</f>
        <v/>
      </c>
      <c r="AW323">
        <f>(AW270-AW296)^2</f>
        <v/>
      </c>
      <c r="AX323">
        <f>(AX270-AX296)^2</f>
        <v/>
      </c>
      <c r="AY323">
        <f>(AY270-AY296)^2</f>
        <v/>
      </c>
      <c r="AZ323">
        <f>(AZ270-AZ296)^2</f>
        <v/>
      </c>
      <c r="BA323">
        <f>(BA270-BA296)^2</f>
        <v/>
      </c>
      <c r="BB323">
        <f>(BB270-BB296)^2</f>
        <v/>
      </c>
      <c r="BC323">
        <f>(BC270-BC296)^2</f>
        <v/>
      </c>
      <c r="BD323">
        <f>(BD270-BD296)^2</f>
        <v/>
      </c>
      <c r="BE323">
        <f>(BE270-BE296)^2</f>
        <v/>
      </c>
      <c r="BF323">
        <f>(BF270-BF296)^2</f>
        <v/>
      </c>
      <c r="BG323">
        <f>(BG270-BG296)^2</f>
        <v/>
      </c>
      <c r="BH323">
        <f>(BH270-BH296)^2</f>
        <v/>
      </c>
      <c r="BI323">
        <f>(BI270-BI296)^2</f>
        <v/>
      </c>
      <c r="BJ323">
        <f>(BJ270-BJ296)^2</f>
        <v/>
      </c>
      <c r="BK323">
        <f>(BK270-BK296)^2</f>
        <v/>
      </c>
      <c r="BL323">
        <f>(BL270-BL296)^2</f>
        <v/>
      </c>
      <c r="BM323">
        <f>(BM270-BM296)^2</f>
        <v/>
      </c>
      <c r="BN323">
        <f>(BN270-BN296)^2</f>
        <v/>
      </c>
      <c r="BO323">
        <f>(BO270-BO296)^2</f>
        <v/>
      </c>
      <c r="BP323">
        <f>(BP270-BP296)^2</f>
        <v/>
      </c>
      <c r="BQ323">
        <f>(BQ270-BQ296)^2</f>
        <v/>
      </c>
      <c r="BR323">
        <f>(BR270-BR296)^2</f>
        <v/>
      </c>
      <c r="BS323">
        <f>(BS270-BS296)^2</f>
        <v/>
      </c>
      <c r="BT323">
        <f>(BT270-BT296)^2</f>
        <v/>
      </c>
      <c r="BU323">
        <f>(BU270-BU296)^2</f>
        <v/>
      </c>
      <c r="BV323">
        <f>(BV270-BV296)^2</f>
        <v/>
      </c>
      <c r="BW323">
        <f>(BW270-BW296)^2</f>
        <v/>
      </c>
      <c r="BX323">
        <f>(BX270-BX296)^2</f>
        <v/>
      </c>
      <c r="BY323">
        <f>(BY270-BY296)^2</f>
        <v/>
      </c>
      <c r="BZ323">
        <f>(BZ270-BZ296)^2</f>
        <v/>
      </c>
      <c r="CA323">
        <f>(CA270-CA296)^2</f>
        <v/>
      </c>
      <c r="CB323">
        <f>(CB270-CB296)^2</f>
        <v/>
      </c>
      <c r="CC323">
        <f>(CC270-CC296)^2</f>
        <v/>
      </c>
      <c r="CD323">
        <f>(CD270-CD296)^2</f>
        <v/>
      </c>
      <c r="CE323">
        <f>(CE270-CE296)^2</f>
        <v/>
      </c>
      <c r="CF323">
        <f>(CF270-CF296)^2</f>
        <v/>
      </c>
      <c r="CG323">
        <f>(CG270-CG296)^2</f>
        <v/>
      </c>
      <c r="CH323">
        <f>(CH270-CH296)^2</f>
        <v/>
      </c>
      <c r="CI323">
        <f>(CI270-CI296)^2</f>
        <v/>
      </c>
      <c r="CJ323">
        <f>(CJ270-CJ296)^2</f>
        <v/>
      </c>
      <c r="CK323">
        <f>(CK270-CK296)^2</f>
        <v/>
      </c>
      <c r="CL323">
        <f>(CL270-CL296)^2</f>
        <v/>
      </c>
      <c r="CM323">
        <f>(CM270-CM296)^2</f>
        <v/>
      </c>
      <c r="CN323">
        <f>(CN270-CN296)^2</f>
        <v/>
      </c>
      <c r="CO323">
        <f>(CO270-CO296)^2</f>
        <v/>
      </c>
      <c r="CP323">
        <f>(CP270-CP296)^2</f>
        <v/>
      </c>
      <c r="CQ323">
        <f>(CQ270-CQ296)^2</f>
        <v/>
      </c>
      <c r="CR323">
        <f>(CR270-CR296)^2</f>
        <v/>
      </c>
      <c r="CS323">
        <f>(CS270-CS296)^2</f>
        <v/>
      </c>
      <c r="CT323">
        <f>(CT270-CT296)^2</f>
        <v/>
      </c>
      <c r="CU323">
        <f>(CU270-CU296)^2</f>
        <v/>
      </c>
      <c r="CV323">
        <f>(CV270-CV296)^2</f>
        <v/>
      </c>
      <c r="CW323">
        <f>(CW270-CW296)^2</f>
        <v/>
      </c>
      <c r="CX323">
        <f>(CX270-CX296)^2</f>
        <v/>
      </c>
      <c r="CY323">
        <f>(CY270-CY296)^2</f>
        <v/>
      </c>
      <c r="CZ323">
        <f>(CZ270-CZ296)^2</f>
        <v/>
      </c>
      <c r="DA323">
        <f>(DA270-DA296)^2</f>
        <v/>
      </c>
      <c r="DB323">
        <f>(DB270-DB296)^2</f>
        <v/>
      </c>
      <c r="DC323">
        <f>(DC270-DC296)^2</f>
        <v/>
      </c>
      <c r="DD323">
        <f>(DD270-DD296)^2</f>
        <v/>
      </c>
      <c r="DE323">
        <f>(DE270-DE296)^2</f>
        <v/>
      </c>
      <c r="DF323">
        <f>(DF270-DF296)^2</f>
        <v/>
      </c>
      <c r="DG323">
        <f>(DG270-DG296)^2</f>
        <v/>
      </c>
      <c r="DH323">
        <f>(DH270-DH296)^2</f>
        <v/>
      </c>
      <c r="DI323">
        <f>(DI270-DI296)^2</f>
        <v/>
      </c>
      <c r="DJ323">
        <f>(DJ270-DJ296)^2</f>
        <v/>
      </c>
      <c r="DK323">
        <f>(DK270-DK296)^2</f>
        <v/>
      </c>
      <c r="DL323">
        <f>(DL270-DL296)^2</f>
        <v/>
      </c>
      <c r="DM323">
        <f>(DM270-DM296)^2</f>
        <v/>
      </c>
      <c r="DN323">
        <f>(DN270-DN296)^2</f>
        <v/>
      </c>
      <c r="DO323">
        <f>(DO270-DO296)^2</f>
        <v/>
      </c>
      <c r="DP323">
        <f>(DP270-DP296)^2</f>
        <v/>
      </c>
      <c r="DQ323">
        <f>(DQ270-DQ296)^2</f>
        <v/>
      </c>
      <c r="DR323">
        <f>(DR270-DR296)^2</f>
        <v/>
      </c>
      <c r="DS323">
        <f>(DS270-DS296)^2</f>
        <v/>
      </c>
      <c r="DT323">
        <f>(DT270-DT296)^2</f>
        <v/>
      </c>
      <c r="DU323">
        <f>(DU270-DU296)^2</f>
        <v/>
      </c>
      <c r="DV323">
        <f>(DV270-DV296)^2</f>
        <v/>
      </c>
      <c r="DW323">
        <f>(DW270-DW296)^2</f>
        <v/>
      </c>
      <c r="DX323">
        <f>(DX270-DX296)^2</f>
        <v/>
      </c>
      <c r="DY323">
        <f>(DY270-DY296)^2</f>
        <v/>
      </c>
      <c r="DZ323">
        <f>(DZ270-DZ296)^2</f>
        <v/>
      </c>
      <c r="EA323">
        <f>(EA270-EA296)^2</f>
        <v/>
      </c>
      <c r="EB323">
        <f>(EB270-EB296)^2</f>
        <v/>
      </c>
      <c r="EC323">
        <f>(EC270-EC296)^2</f>
        <v/>
      </c>
      <c r="ED323">
        <f>(ED270-ED296)^2</f>
        <v/>
      </c>
      <c r="EE323">
        <f>(EE270-EE296)^2</f>
        <v/>
      </c>
      <c r="EF323">
        <f>(EF270-EF296)^2</f>
        <v/>
      </c>
      <c r="EG323">
        <f>(EG270-EG296)^2</f>
        <v/>
      </c>
      <c r="EH323">
        <f>(EH270-EH296)^2</f>
        <v/>
      </c>
      <c r="EI323">
        <f>(EI270-EI296)^2</f>
        <v/>
      </c>
      <c r="EJ323">
        <f>(EJ270-EJ296)^2</f>
        <v/>
      </c>
      <c r="EK323">
        <f>(EK270-EK296)^2</f>
        <v/>
      </c>
      <c r="EL323">
        <f>(EL270-EL296)^2</f>
        <v/>
      </c>
      <c r="EM323">
        <f>(EM270-EM296)^2</f>
        <v/>
      </c>
      <c r="EN323">
        <f>(EN270-EN296)^2</f>
        <v/>
      </c>
      <c r="EO323">
        <f>(EO270-EO296)^2</f>
        <v/>
      </c>
      <c r="EP323">
        <f>(EP270-EP296)^2</f>
        <v/>
      </c>
      <c r="EQ323">
        <f>(EQ270-EQ296)^2</f>
        <v/>
      </c>
      <c r="ER323">
        <f>(ER270-ER296)^2</f>
        <v/>
      </c>
      <c r="ES323">
        <f>(ES270-ES296)^2</f>
        <v/>
      </c>
      <c r="ET323">
        <f>(ET270-ET296)^2</f>
        <v/>
      </c>
      <c r="EU323">
        <f>(EU270-EU296)^2</f>
        <v/>
      </c>
      <c r="EV323">
        <f>(EV270-EV296)^2</f>
        <v/>
      </c>
      <c r="EW323">
        <f>(EW270-EW296)^2</f>
        <v/>
      </c>
      <c r="EX323">
        <f>(EX270-EX296)^2</f>
        <v/>
      </c>
      <c r="EY323">
        <f>(EY270-EY296)^2</f>
        <v/>
      </c>
      <c r="EZ323">
        <f>(EZ270-EZ296)^2</f>
        <v/>
      </c>
      <c r="FA323">
        <f>(FA270-FA296)^2</f>
        <v/>
      </c>
      <c r="FB323">
        <f>(FB270-FB296)^2</f>
        <v/>
      </c>
      <c r="FC323">
        <f>(FC270-FC296)^2</f>
        <v/>
      </c>
      <c r="FD323">
        <f>(FD270-FD296)^2</f>
        <v/>
      </c>
      <c r="FE323">
        <f>(FE270-FE296)^2</f>
        <v/>
      </c>
      <c r="FF323">
        <f>(FF270-FF296)^2</f>
        <v/>
      </c>
      <c r="FG323">
        <f>(FG270-FG296)^2</f>
        <v/>
      </c>
      <c r="FH323">
        <f>(FH270-FH296)^2</f>
        <v/>
      </c>
      <c r="FI323">
        <f>(FI270-FI296)^2</f>
        <v/>
      </c>
      <c r="FJ323">
        <f>(FJ270-FJ296)^2</f>
        <v/>
      </c>
      <c r="FK323">
        <f>(FK270-FK296)^2</f>
        <v/>
      </c>
      <c r="FL323">
        <f>(FL270-FL296)^2</f>
        <v/>
      </c>
      <c r="FM323">
        <f>(FM270-FM296)^2</f>
        <v/>
      </c>
      <c r="FN323">
        <f>(FN270-FN296)^2</f>
        <v/>
      </c>
      <c r="FO323">
        <f>(FO270-FO296)^2</f>
        <v/>
      </c>
      <c r="FP323">
        <f>(FP270-FP296)^2</f>
        <v/>
      </c>
      <c r="FQ323">
        <f>(FQ270-FQ296)^2</f>
        <v/>
      </c>
      <c r="FR323">
        <f>(FR270-FR296)^2</f>
        <v/>
      </c>
      <c r="FS323">
        <f>(FS270-FS296)^2</f>
        <v/>
      </c>
      <c r="FT323">
        <f>(FT270-FT296)^2</f>
        <v/>
      </c>
      <c r="FU323">
        <f>(FU270-FU296)^2</f>
        <v/>
      </c>
      <c r="FV323">
        <f>(FV270-FV296)^2</f>
        <v/>
      </c>
      <c r="FW323">
        <f>(FW270-FW296)^2</f>
        <v/>
      </c>
      <c r="FX323">
        <f>(FX270-FX296)^2</f>
        <v/>
      </c>
      <c r="FY323">
        <f>(FY270-FY296)^2</f>
        <v/>
      </c>
      <c r="FZ323">
        <f>(FZ270-FZ296)^2</f>
        <v/>
      </c>
      <c r="GA323">
        <f>(GA270-GA296)^2</f>
        <v/>
      </c>
      <c r="GB323">
        <f>(GB270-GB296)^2</f>
        <v/>
      </c>
      <c r="GC323">
        <f>(GC270-GC296)^2</f>
        <v/>
      </c>
      <c r="GD323">
        <f>(GD270-GD296)^2</f>
        <v/>
      </c>
      <c r="GE323">
        <f>(GE270-GE296)^2</f>
        <v/>
      </c>
      <c r="GF323">
        <f>(GF270-GF296)^2</f>
        <v/>
      </c>
      <c r="GG323">
        <f>(GG270-GG296)^2</f>
        <v/>
      </c>
      <c r="GH323">
        <f>(GH270-GH296)^2</f>
        <v/>
      </c>
      <c r="GI323">
        <f>(GI270-GI296)^2</f>
        <v/>
      </c>
      <c r="GJ323">
        <f>(GJ270-GJ296)^2</f>
        <v/>
      </c>
      <c r="GK323">
        <f>(GK270-GK296)^2</f>
        <v/>
      </c>
      <c r="GL323">
        <f>(GL270-GL296)^2</f>
        <v/>
      </c>
      <c r="GM323">
        <f>(GM270-GM296)^2</f>
        <v/>
      </c>
      <c r="GN323">
        <f>(GN270-GN296)^2</f>
        <v/>
      </c>
      <c r="GO323">
        <f>(GO270-GO296)^2</f>
        <v/>
      </c>
      <c r="GP323">
        <f>(GP270-GP296)^2</f>
        <v/>
      </c>
      <c r="GQ323">
        <f>(GQ270-GQ296)^2</f>
        <v/>
      </c>
      <c r="GR323">
        <f>(GR270-GR296)^2</f>
        <v/>
      </c>
      <c r="GS323">
        <f>(GS270-GS296)^2</f>
        <v/>
      </c>
      <c r="GT323">
        <f>(GT270-GT296)^2</f>
        <v/>
      </c>
      <c r="GU323">
        <f>(GU270-GU296)^2</f>
        <v/>
      </c>
      <c r="GV323">
        <f>(GV270-GV296)^2</f>
        <v/>
      </c>
      <c r="GW323">
        <f>(GW270-GW296)^2</f>
        <v/>
      </c>
      <c r="GX323">
        <f>(GX270-GX296)^2</f>
        <v/>
      </c>
      <c r="GY323">
        <f>(GY270-GY296)^2</f>
        <v/>
      </c>
      <c r="GZ323">
        <f>(GZ270-GZ296)^2</f>
        <v/>
      </c>
      <c r="HA323">
        <f>(HA270-HA296)^2</f>
        <v/>
      </c>
      <c r="HB323">
        <f>(HB270-HB296)^2</f>
        <v/>
      </c>
      <c r="HC323">
        <f>(HC270-HC296)^2</f>
        <v/>
      </c>
      <c r="HD323">
        <f>(HD270-HD296)^2</f>
        <v/>
      </c>
      <c r="HE323">
        <f>(HE270-HE296)^2</f>
        <v/>
      </c>
      <c r="HF323">
        <f>(HF270-HF296)^2</f>
        <v/>
      </c>
      <c r="HG323">
        <f>(HG270-HG296)^2</f>
        <v/>
      </c>
      <c r="HH323">
        <f>(HH270-HH296)^2</f>
        <v/>
      </c>
      <c r="HI323">
        <f>(HI270-HI296)^2</f>
        <v/>
      </c>
      <c r="HJ323">
        <f>(HJ270-HJ296)^2</f>
        <v/>
      </c>
      <c r="HK323">
        <f>(HK270-HK296)^2</f>
        <v/>
      </c>
      <c r="HL323">
        <f>(HL270-HL296)^2</f>
        <v/>
      </c>
      <c r="HM323">
        <f>(HM270-HM296)^2</f>
        <v/>
      </c>
      <c r="HN323">
        <f>(HN270-HN296)^2</f>
        <v/>
      </c>
      <c r="HO323">
        <f>(HO270-HO296)^2</f>
        <v/>
      </c>
      <c r="HP323">
        <f>(HP270-HP296)^2</f>
        <v/>
      </c>
      <c r="HQ323">
        <f>(HQ270-HQ296)^2</f>
        <v/>
      </c>
      <c r="HR323">
        <f>(HR270-HR296)^2</f>
        <v/>
      </c>
      <c r="HS323">
        <f>(HS270-HS296)^2</f>
        <v/>
      </c>
      <c r="HT323">
        <f>(HT270-HT296)^2</f>
        <v/>
      </c>
      <c r="HU323">
        <f>(HU270-HU296)^2</f>
        <v/>
      </c>
      <c r="HV323">
        <f>(HV270-HV296)^2</f>
        <v/>
      </c>
      <c r="HW323">
        <f>(HW270-HW296)^2</f>
        <v/>
      </c>
      <c r="HX323">
        <f>(HX270-HX296)^2</f>
        <v/>
      </c>
      <c r="HY323">
        <f>(HY270-HY296)^2</f>
        <v/>
      </c>
      <c r="HZ323">
        <f>(HZ270-HZ296)^2</f>
        <v/>
      </c>
      <c r="IA323">
        <f>(IA270-IA296)^2</f>
        <v/>
      </c>
      <c r="IB323">
        <f>(IB270-IB296)^2</f>
        <v/>
      </c>
      <c r="IC323">
        <f>(IC270-IC296)^2</f>
        <v/>
      </c>
      <c r="ID323">
        <f>(ID270-ID296)^2</f>
        <v/>
      </c>
      <c r="IE323">
        <f>(IE270-IE296)^2</f>
        <v/>
      </c>
      <c r="IF323">
        <f>(IF270-IF296)^2</f>
        <v/>
      </c>
      <c r="IG323">
        <f>(IG270-IG296)^2</f>
        <v/>
      </c>
      <c r="IH323">
        <f>(IH270-IH296)^2</f>
        <v/>
      </c>
      <c r="II323">
        <f>(II270-II296)^2</f>
        <v/>
      </c>
      <c r="IJ323">
        <f>(IJ270-IJ296)^2</f>
        <v/>
      </c>
      <c r="IK323">
        <f>(IK270-IK296)^2</f>
        <v/>
      </c>
      <c r="IL323">
        <f>(IL270-IL296)^2</f>
        <v/>
      </c>
      <c r="IM323">
        <f>(IM270-IM296)^2</f>
        <v/>
      </c>
      <c r="IN323">
        <f>(IN270-IN296)^2</f>
        <v/>
      </c>
      <c r="IO323">
        <f>(IO270-IO296)^2</f>
        <v/>
      </c>
      <c r="IP323">
        <f>(IP270-IP296)^2</f>
        <v/>
      </c>
      <c r="IQ323">
        <f>(IQ270-IQ296)^2</f>
        <v/>
      </c>
      <c r="IR323">
        <f>(IR270-IR296)^2</f>
        <v/>
      </c>
      <c r="IS323">
        <f>(IS270-IS296)^2</f>
        <v/>
      </c>
      <c r="IT323">
        <f>(IT270-IT296)^2</f>
        <v/>
      </c>
      <c r="IU323">
        <f>(IU270-IU296)^2</f>
        <v/>
      </c>
      <c r="IV323">
        <f>(IV270-IV296)^2</f>
        <v/>
      </c>
      <c r="IW323">
        <f>(IW270-IW296)^2</f>
        <v/>
      </c>
      <c r="IX323">
        <f>(IX270-IX296)^2</f>
        <v/>
      </c>
      <c r="IY323">
        <f>(IY270-IY296)^2</f>
        <v/>
      </c>
      <c r="IZ323">
        <f>(IZ270-IZ296)^2</f>
        <v/>
      </c>
      <c r="JA323">
        <f>(JA270-JA296)^2</f>
        <v/>
      </c>
      <c r="JB323">
        <f>(JB270-JB296)^2</f>
        <v/>
      </c>
      <c r="JC323">
        <f>(JC270-JC296)^2</f>
        <v/>
      </c>
      <c r="JD323">
        <f>(JD270-JD296)^2</f>
        <v/>
      </c>
      <c r="JE323">
        <f>(JE270-JE296)^2</f>
        <v/>
      </c>
      <c r="JF323">
        <f>(JF270-JF296)^2</f>
        <v/>
      </c>
      <c r="JG323">
        <f>(JG270-JG296)^2</f>
        <v/>
      </c>
      <c r="JH323">
        <f>(JH270-JH296)^2</f>
        <v/>
      </c>
      <c r="JI323">
        <f>(JI270-JI296)^2</f>
        <v/>
      </c>
      <c r="JJ323">
        <f>(JJ270-JJ296)^2</f>
        <v/>
      </c>
      <c r="JK323">
        <f>(JK270-JK296)^2</f>
        <v/>
      </c>
      <c r="JL323">
        <f>(JL270-JL296)^2</f>
        <v/>
      </c>
      <c r="JM323">
        <f>(JM270-JM296)^2</f>
        <v/>
      </c>
      <c r="JN323">
        <f>(JN270-JN296)^2</f>
        <v/>
      </c>
      <c r="JO323">
        <f>(JO270-JO296)^2</f>
        <v/>
      </c>
      <c r="JP323">
        <f>(JP270-JP296)^2</f>
        <v/>
      </c>
      <c r="JQ323">
        <f>(JQ270-JQ296)^2</f>
        <v/>
      </c>
      <c r="JR323">
        <f>(JR270-JR296)^2</f>
        <v/>
      </c>
      <c r="JS323">
        <f>(JS270-JS296)^2</f>
        <v/>
      </c>
      <c r="JT323">
        <f>(JT270-JT296)^2</f>
        <v/>
      </c>
      <c r="JU323">
        <f>(JU270-JU296)^2</f>
        <v/>
      </c>
      <c r="JV323">
        <f>(JV270-JV296)^2</f>
        <v/>
      </c>
      <c r="JW323">
        <f>(JW270-JW296)^2</f>
        <v/>
      </c>
      <c r="JX323">
        <f>(JX270-JX296)^2</f>
        <v/>
      </c>
      <c r="JY323">
        <f>(JY270-JY296)^2</f>
        <v/>
      </c>
      <c r="JZ323">
        <f>(JZ270-JZ296)^2</f>
        <v/>
      </c>
      <c r="KA323">
        <f>(KA270-KA296)^2</f>
        <v/>
      </c>
      <c r="KB323">
        <f>(KB270-KB296)^2</f>
        <v/>
      </c>
      <c r="KC323">
        <f>(KC270-KC296)^2</f>
        <v/>
      </c>
      <c r="KD323">
        <f>(KD270-KD296)^2</f>
        <v/>
      </c>
      <c r="KE323">
        <f>(KE270-KE296)^2</f>
        <v/>
      </c>
      <c r="KF323">
        <f>(KF270-KF296)^2</f>
        <v/>
      </c>
      <c r="KG323">
        <f>(KG270-KG296)^2</f>
        <v/>
      </c>
      <c r="KH323">
        <f>(KH270-KH296)^2</f>
        <v/>
      </c>
      <c r="KI323">
        <f>(KI270-KI296)^2</f>
        <v/>
      </c>
      <c r="KJ323">
        <f>(KJ270-KJ296)^2</f>
        <v/>
      </c>
      <c r="KK323">
        <f>(KK270-KK296)^2</f>
        <v/>
      </c>
      <c r="KL323">
        <f>(KL270-KL296)^2</f>
        <v/>
      </c>
      <c r="KM323">
        <f>(KM270-KM296)^2</f>
        <v/>
      </c>
      <c r="KN323">
        <f>(KN270-KN296)^2</f>
        <v/>
      </c>
      <c r="KO323">
        <f>(KO270-KO296)^2</f>
        <v/>
      </c>
      <c r="KP323">
        <f>(KP270-KP296)^2</f>
        <v/>
      </c>
      <c r="KQ323">
        <f>(KQ270-KQ296)^2</f>
        <v/>
      </c>
      <c r="KR323">
        <f>(KR270-KR296)^2</f>
        <v/>
      </c>
      <c r="KS323">
        <f>(KS270-KS296)^2</f>
        <v/>
      </c>
      <c r="KT323">
        <f>(KT270-KT296)^2</f>
        <v/>
      </c>
      <c r="KU323">
        <f>(KU270-KU296)^2</f>
        <v/>
      </c>
    </row>
    <row r="324" spans="1:307">
      <c r="B324" t="s">
        <v>55</v>
      </c>
      <c r="D324" t="s">
        <v>143</v>
      </c>
      <c r="H324">
        <f>(H271-H297)^2</f>
        <v/>
      </c>
      <c r="I324">
        <f>(I271-I297)^2</f>
        <v/>
      </c>
      <c r="J324">
        <f>(J271-J297)^2</f>
        <v/>
      </c>
      <c r="K324">
        <f>(K271-K297)^2</f>
        <v/>
      </c>
      <c r="L324">
        <f>(L271-L297)^2</f>
        <v/>
      </c>
      <c r="M324">
        <f>(M271-M297)^2</f>
        <v/>
      </c>
      <c r="N324">
        <f>(N271-N297)^2</f>
        <v/>
      </c>
      <c r="O324">
        <f>(O271-O297)^2</f>
        <v/>
      </c>
      <c r="P324">
        <f>(P271-P297)^2</f>
        <v/>
      </c>
      <c r="Q324">
        <f>(Q271-Q297)^2</f>
        <v/>
      </c>
      <c r="R324">
        <f>(R271-R297)^2</f>
        <v/>
      </c>
      <c r="S324">
        <f>(S271-S297)^2</f>
        <v/>
      </c>
      <c r="T324">
        <f>(T271-T297)^2</f>
        <v/>
      </c>
      <c r="U324">
        <f>(U271-U297)^2</f>
        <v/>
      </c>
      <c r="V324">
        <f>(V271-V297)^2</f>
        <v/>
      </c>
      <c r="W324">
        <f>(W271-W297)^2</f>
        <v/>
      </c>
      <c r="X324">
        <f>(X271-X297)^2</f>
        <v/>
      </c>
      <c r="Y324">
        <f>(Y271-Y297)^2</f>
        <v/>
      </c>
      <c r="Z324">
        <f>(Z271-Z297)^2</f>
        <v/>
      </c>
      <c r="AA324">
        <f>(AA271-AA297)^2</f>
        <v/>
      </c>
      <c r="AB324">
        <f>(AB271-AB297)^2</f>
        <v/>
      </c>
      <c r="AC324">
        <f>(AC271-AC297)^2</f>
        <v/>
      </c>
      <c r="AD324">
        <f>(AD271-AD297)^2</f>
        <v/>
      </c>
      <c r="AE324">
        <f>(AE271-AE297)^2</f>
        <v/>
      </c>
      <c r="AF324">
        <f>(AF271-AF297)^2</f>
        <v/>
      </c>
      <c r="AG324">
        <f>(AG271-AG297)^2</f>
        <v/>
      </c>
      <c r="AH324">
        <f>(AH271-AH297)^2</f>
        <v/>
      </c>
      <c r="AI324">
        <f>(AI271-AI297)^2</f>
        <v/>
      </c>
      <c r="AJ324">
        <f>(AJ271-AJ297)^2</f>
        <v/>
      </c>
      <c r="AK324">
        <f>(AK271-AK297)^2</f>
        <v/>
      </c>
      <c r="AL324">
        <f>(AL271-AL297)^2</f>
        <v/>
      </c>
      <c r="AM324">
        <f>(AM271-AM297)^2</f>
        <v/>
      </c>
      <c r="AN324">
        <f>(AN271-AN297)^2</f>
        <v/>
      </c>
      <c r="AO324">
        <f>(AO271-AO297)^2</f>
        <v/>
      </c>
      <c r="AP324">
        <f>(AP271-AP297)^2</f>
        <v/>
      </c>
      <c r="AQ324">
        <f>(AQ271-AQ297)^2</f>
        <v/>
      </c>
      <c r="AR324">
        <f>(AR271-AR297)^2</f>
        <v/>
      </c>
      <c r="AS324">
        <f>(AS271-AS297)^2</f>
        <v/>
      </c>
      <c r="AT324">
        <f>(AT271-AT297)^2</f>
        <v/>
      </c>
      <c r="AU324">
        <f>(AU271-AU297)^2</f>
        <v/>
      </c>
      <c r="AV324">
        <f>(AV271-AV297)^2</f>
        <v/>
      </c>
      <c r="AW324">
        <f>(AW271-AW297)^2</f>
        <v/>
      </c>
      <c r="AX324">
        <f>(AX271-AX297)^2</f>
        <v/>
      </c>
      <c r="AY324">
        <f>(AY271-AY297)^2</f>
        <v/>
      </c>
      <c r="AZ324">
        <f>(AZ271-AZ297)^2</f>
        <v/>
      </c>
      <c r="BA324">
        <f>(BA271-BA297)^2</f>
        <v/>
      </c>
      <c r="BB324">
        <f>(BB271-BB297)^2</f>
        <v/>
      </c>
      <c r="BC324">
        <f>(BC271-BC297)^2</f>
        <v/>
      </c>
      <c r="BD324">
        <f>(BD271-BD297)^2</f>
        <v/>
      </c>
      <c r="BE324">
        <f>(BE271-BE297)^2</f>
        <v/>
      </c>
      <c r="BF324">
        <f>(BF271-BF297)^2</f>
        <v/>
      </c>
      <c r="BG324">
        <f>(BG271-BG297)^2</f>
        <v/>
      </c>
      <c r="BH324">
        <f>(BH271-BH297)^2</f>
        <v/>
      </c>
      <c r="BI324">
        <f>(BI271-BI297)^2</f>
        <v/>
      </c>
      <c r="BJ324">
        <f>(BJ271-BJ297)^2</f>
        <v/>
      </c>
      <c r="BK324">
        <f>(BK271-BK297)^2</f>
        <v/>
      </c>
      <c r="BL324">
        <f>(BL271-BL297)^2</f>
        <v/>
      </c>
      <c r="BM324">
        <f>(BM271-BM297)^2</f>
        <v/>
      </c>
      <c r="BN324">
        <f>(BN271-BN297)^2</f>
        <v/>
      </c>
      <c r="BO324">
        <f>(BO271-BO297)^2</f>
        <v/>
      </c>
      <c r="BP324">
        <f>(BP271-BP297)^2</f>
        <v/>
      </c>
      <c r="BQ324">
        <f>(BQ271-BQ297)^2</f>
        <v/>
      </c>
      <c r="BR324">
        <f>(BR271-BR297)^2</f>
        <v/>
      </c>
      <c r="BS324">
        <f>(BS271-BS297)^2</f>
        <v/>
      </c>
      <c r="BT324">
        <f>(BT271-BT297)^2</f>
        <v/>
      </c>
      <c r="BU324">
        <f>(BU271-BU297)^2</f>
        <v/>
      </c>
      <c r="BV324">
        <f>(BV271-BV297)^2</f>
        <v/>
      </c>
      <c r="BW324">
        <f>(BW271-BW297)^2</f>
        <v/>
      </c>
      <c r="BX324">
        <f>(BX271-BX297)^2</f>
        <v/>
      </c>
      <c r="BY324">
        <f>(BY271-BY297)^2</f>
        <v/>
      </c>
      <c r="BZ324">
        <f>(BZ271-BZ297)^2</f>
        <v/>
      </c>
      <c r="CA324">
        <f>(CA271-CA297)^2</f>
        <v/>
      </c>
      <c r="CB324">
        <f>(CB271-CB297)^2</f>
        <v/>
      </c>
      <c r="CC324">
        <f>(CC271-CC297)^2</f>
        <v/>
      </c>
      <c r="CD324">
        <f>(CD271-CD297)^2</f>
        <v/>
      </c>
      <c r="CE324">
        <f>(CE271-CE297)^2</f>
        <v/>
      </c>
      <c r="CF324">
        <f>(CF271-CF297)^2</f>
        <v/>
      </c>
      <c r="CG324">
        <f>(CG271-CG297)^2</f>
        <v/>
      </c>
      <c r="CH324">
        <f>(CH271-CH297)^2</f>
        <v/>
      </c>
      <c r="CI324">
        <f>(CI271-CI297)^2</f>
        <v/>
      </c>
      <c r="CJ324">
        <f>(CJ271-CJ297)^2</f>
        <v/>
      </c>
      <c r="CK324">
        <f>(CK271-CK297)^2</f>
        <v/>
      </c>
      <c r="CL324">
        <f>(CL271-CL297)^2</f>
        <v/>
      </c>
      <c r="CM324">
        <f>(CM271-CM297)^2</f>
        <v/>
      </c>
      <c r="CN324">
        <f>(CN271-CN297)^2</f>
        <v/>
      </c>
      <c r="CO324">
        <f>(CO271-CO297)^2</f>
        <v/>
      </c>
      <c r="CP324">
        <f>(CP271-CP297)^2</f>
        <v/>
      </c>
      <c r="CQ324">
        <f>(CQ271-CQ297)^2</f>
        <v/>
      </c>
      <c r="CR324">
        <f>(CR271-CR297)^2</f>
        <v/>
      </c>
      <c r="CS324">
        <f>(CS271-CS297)^2</f>
        <v/>
      </c>
      <c r="CT324">
        <f>(CT271-CT297)^2</f>
        <v/>
      </c>
      <c r="CU324">
        <f>(CU271-CU297)^2</f>
        <v/>
      </c>
      <c r="CV324">
        <f>(CV271-CV297)^2</f>
        <v/>
      </c>
      <c r="CW324">
        <f>(CW271-CW297)^2</f>
        <v/>
      </c>
      <c r="CX324">
        <f>(CX271-CX297)^2</f>
        <v/>
      </c>
      <c r="CY324">
        <f>(CY271-CY297)^2</f>
        <v/>
      </c>
      <c r="CZ324">
        <f>(CZ271-CZ297)^2</f>
        <v/>
      </c>
      <c r="DA324">
        <f>(DA271-DA297)^2</f>
        <v/>
      </c>
      <c r="DB324">
        <f>(DB271-DB297)^2</f>
        <v/>
      </c>
      <c r="DC324">
        <f>(DC271-DC297)^2</f>
        <v/>
      </c>
      <c r="DD324">
        <f>(DD271-DD297)^2</f>
        <v/>
      </c>
      <c r="DE324">
        <f>(DE271-DE297)^2</f>
        <v/>
      </c>
      <c r="DF324">
        <f>(DF271-DF297)^2</f>
        <v/>
      </c>
      <c r="DG324">
        <f>(DG271-DG297)^2</f>
        <v/>
      </c>
      <c r="DH324">
        <f>(DH271-DH297)^2</f>
        <v/>
      </c>
      <c r="DI324">
        <f>(DI271-DI297)^2</f>
        <v/>
      </c>
      <c r="DJ324">
        <f>(DJ271-DJ297)^2</f>
        <v/>
      </c>
      <c r="DK324">
        <f>(DK271-DK297)^2</f>
        <v/>
      </c>
      <c r="DL324">
        <f>(DL271-DL297)^2</f>
        <v/>
      </c>
      <c r="DM324">
        <f>(DM271-DM297)^2</f>
        <v/>
      </c>
      <c r="DN324">
        <f>(DN271-DN297)^2</f>
        <v/>
      </c>
      <c r="DO324">
        <f>(DO271-DO297)^2</f>
        <v/>
      </c>
      <c r="DP324">
        <f>(DP271-DP297)^2</f>
        <v/>
      </c>
      <c r="DQ324">
        <f>(DQ271-DQ297)^2</f>
        <v/>
      </c>
      <c r="DR324">
        <f>(DR271-DR297)^2</f>
        <v/>
      </c>
      <c r="DS324">
        <f>(DS271-DS297)^2</f>
        <v/>
      </c>
      <c r="DT324">
        <f>(DT271-DT297)^2</f>
        <v/>
      </c>
      <c r="DU324">
        <f>(DU271-DU297)^2</f>
        <v/>
      </c>
      <c r="DV324">
        <f>(DV271-DV297)^2</f>
        <v/>
      </c>
      <c r="DW324">
        <f>(DW271-DW297)^2</f>
        <v/>
      </c>
      <c r="DX324">
        <f>(DX271-DX297)^2</f>
        <v/>
      </c>
      <c r="DY324">
        <f>(DY271-DY297)^2</f>
        <v/>
      </c>
      <c r="DZ324">
        <f>(DZ271-DZ297)^2</f>
        <v/>
      </c>
      <c r="EA324">
        <f>(EA271-EA297)^2</f>
        <v/>
      </c>
      <c r="EB324">
        <f>(EB271-EB297)^2</f>
        <v/>
      </c>
      <c r="EC324">
        <f>(EC271-EC297)^2</f>
        <v/>
      </c>
      <c r="ED324">
        <f>(ED271-ED297)^2</f>
        <v/>
      </c>
      <c r="EE324">
        <f>(EE271-EE297)^2</f>
        <v/>
      </c>
      <c r="EF324">
        <f>(EF271-EF297)^2</f>
        <v/>
      </c>
      <c r="EG324">
        <f>(EG271-EG297)^2</f>
        <v/>
      </c>
      <c r="EH324">
        <f>(EH271-EH297)^2</f>
        <v/>
      </c>
      <c r="EI324">
        <f>(EI271-EI297)^2</f>
        <v/>
      </c>
      <c r="EJ324">
        <f>(EJ271-EJ297)^2</f>
        <v/>
      </c>
      <c r="EK324">
        <f>(EK271-EK297)^2</f>
        <v/>
      </c>
      <c r="EL324">
        <f>(EL271-EL297)^2</f>
        <v/>
      </c>
      <c r="EM324">
        <f>(EM271-EM297)^2</f>
        <v/>
      </c>
      <c r="EN324">
        <f>(EN271-EN297)^2</f>
        <v/>
      </c>
      <c r="EO324">
        <f>(EO271-EO297)^2</f>
        <v/>
      </c>
      <c r="EP324">
        <f>(EP271-EP297)^2</f>
        <v/>
      </c>
      <c r="EQ324">
        <f>(EQ271-EQ297)^2</f>
        <v/>
      </c>
      <c r="ER324">
        <f>(ER271-ER297)^2</f>
        <v/>
      </c>
      <c r="ES324">
        <f>(ES271-ES297)^2</f>
        <v/>
      </c>
      <c r="ET324">
        <f>(ET271-ET297)^2</f>
        <v/>
      </c>
      <c r="EU324">
        <f>(EU271-EU297)^2</f>
        <v/>
      </c>
      <c r="EV324">
        <f>(EV271-EV297)^2</f>
        <v/>
      </c>
      <c r="EW324">
        <f>(EW271-EW297)^2</f>
        <v/>
      </c>
      <c r="EX324">
        <f>(EX271-EX297)^2</f>
        <v/>
      </c>
      <c r="EY324">
        <f>(EY271-EY297)^2</f>
        <v/>
      </c>
      <c r="EZ324">
        <f>(EZ271-EZ297)^2</f>
        <v/>
      </c>
      <c r="FA324">
        <f>(FA271-FA297)^2</f>
        <v/>
      </c>
      <c r="FB324">
        <f>(FB271-FB297)^2</f>
        <v/>
      </c>
      <c r="FC324">
        <f>(FC271-FC297)^2</f>
        <v/>
      </c>
      <c r="FD324">
        <f>(FD271-FD297)^2</f>
        <v/>
      </c>
      <c r="FE324">
        <f>(FE271-FE297)^2</f>
        <v/>
      </c>
      <c r="FF324">
        <f>(FF271-FF297)^2</f>
        <v/>
      </c>
      <c r="FG324">
        <f>(FG271-FG297)^2</f>
        <v/>
      </c>
      <c r="FH324">
        <f>(FH271-FH297)^2</f>
        <v/>
      </c>
      <c r="FI324">
        <f>(FI271-FI297)^2</f>
        <v/>
      </c>
      <c r="FJ324">
        <f>(FJ271-FJ297)^2</f>
        <v/>
      </c>
      <c r="FK324">
        <f>(FK271-FK297)^2</f>
        <v/>
      </c>
      <c r="FL324">
        <f>(FL271-FL297)^2</f>
        <v/>
      </c>
      <c r="FM324">
        <f>(FM271-FM297)^2</f>
        <v/>
      </c>
      <c r="FN324">
        <f>(FN271-FN297)^2</f>
        <v/>
      </c>
      <c r="FO324">
        <f>(FO271-FO297)^2</f>
        <v/>
      </c>
      <c r="FP324">
        <f>(FP271-FP297)^2</f>
        <v/>
      </c>
      <c r="FQ324">
        <f>(FQ271-FQ297)^2</f>
        <v/>
      </c>
      <c r="FR324">
        <f>(FR271-FR297)^2</f>
        <v/>
      </c>
      <c r="FS324">
        <f>(FS271-FS297)^2</f>
        <v/>
      </c>
      <c r="FT324">
        <f>(FT271-FT297)^2</f>
        <v/>
      </c>
      <c r="FU324">
        <f>(FU271-FU297)^2</f>
        <v/>
      </c>
      <c r="FV324">
        <f>(FV271-FV297)^2</f>
        <v/>
      </c>
      <c r="FW324">
        <f>(FW271-FW297)^2</f>
        <v/>
      </c>
      <c r="FX324">
        <f>(FX271-FX297)^2</f>
        <v/>
      </c>
      <c r="FY324">
        <f>(FY271-FY297)^2</f>
        <v/>
      </c>
      <c r="FZ324">
        <f>(FZ271-FZ297)^2</f>
        <v/>
      </c>
      <c r="GA324">
        <f>(GA271-GA297)^2</f>
        <v/>
      </c>
      <c r="GB324">
        <f>(GB271-GB297)^2</f>
        <v/>
      </c>
      <c r="GC324">
        <f>(GC271-GC297)^2</f>
        <v/>
      </c>
      <c r="GD324">
        <f>(GD271-GD297)^2</f>
        <v/>
      </c>
      <c r="GE324">
        <f>(GE271-GE297)^2</f>
        <v/>
      </c>
      <c r="GF324">
        <f>(GF271-GF297)^2</f>
        <v/>
      </c>
      <c r="GG324">
        <f>(GG271-GG297)^2</f>
        <v/>
      </c>
      <c r="GH324">
        <f>(GH271-GH297)^2</f>
        <v/>
      </c>
      <c r="GI324">
        <f>(GI271-GI297)^2</f>
        <v/>
      </c>
      <c r="GJ324">
        <f>(GJ271-GJ297)^2</f>
        <v/>
      </c>
      <c r="GK324">
        <f>(GK271-GK297)^2</f>
        <v/>
      </c>
      <c r="GL324">
        <f>(GL271-GL297)^2</f>
        <v/>
      </c>
      <c r="GM324">
        <f>(GM271-GM297)^2</f>
        <v/>
      </c>
      <c r="GN324">
        <f>(GN271-GN297)^2</f>
        <v/>
      </c>
      <c r="GO324">
        <f>(GO271-GO297)^2</f>
        <v/>
      </c>
      <c r="GP324">
        <f>(GP271-GP297)^2</f>
        <v/>
      </c>
      <c r="GQ324">
        <f>(GQ271-GQ297)^2</f>
        <v/>
      </c>
      <c r="GR324">
        <f>(GR271-GR297)^2</f>
        <v/>
      </c>
      <c r="GS324">
        <f>(GS271-GS297)^2</f>
        <v/>
      </c>
      <c r="GT324">
        <f>(GT271-GT297)^2</f>
        <v/>
      </c>
      <c r="GU324">
        <f>(GU271-GU297)^2</f>
        <v/>
      </c>
      <c r="GV324">
        <f>(GV271-GV297)^2</f>
        <v/>
      </c>
      <c r="GW324">
        <f>(GW271-GW297)^2</f>
        <v/>
      </c>
      <c r="GX324">
        <f>(GX271-GX297)^2</f>
        <v/>
      </c>
      <c r="GY324">
        <f>(GY271-GY297)^2</f>
        <v/>
      </c>
      <c r="GZ324">
        <f>(GZ271-GZ297)^2</f>
        <v/>
      </c>
      <c r="HA324">
        <f>(HA271-HA297)^2</f>
        <v/>
      </c>
      <c r="HB324">
        <f>(HB271-HB297)^2</f>
        <v/>
      </c>
      <c r="HC324">
        <f>(HC271-HC297)^2</f>
        <v/>
      </c>
      <c r="HD324">
        <f>(HD271-HD297)^2</f>
        <v/>
      </c>
      <c r="HE324">
        <f>(HE271-HE297)^2</f>
        <v/>
      </c>
      <c r="HF324">
        <f>(HF271-HF297)^2</f>
        <v/>
      </c>
      <c r="HG324">
        <f>(HG271-HG297)^2</f>
        <v/>
      </c>
      <c r="HH324">
        <f>(HH271-HH297)^2</f>
        <v/>
      </c>
      <c r="HI324">
        <f>(HI271-HI297)^2</f>
        <v/>
      </c>
      <c r="HJ324">
        <f>(HJ271-HJ297)^2</f>
        <v/>
      </c>
      <c r="HK324">
        <f>(HK271-HK297)^2</f>
        <v/>
      </c>
      <c r="HL324">
        <f>(HL271-HL297)^2</f>
        <v/>
      </c>
      <c r="HM324">
        <f>(HM271-HM297)^2</f>
        <v/>
      </c>
      <c r="HN324">
        <f>(HN271-HN297)^2</f>
        <v/>
      </c>
      <c r="HO324">
        <f>(HO271-HO297)^2</f>
        <v/>
      </c>
      <c r="HP324">
        <f>(HP271-HP297)^2</f>
        <v/>
      </c>
      <c r="HQ324">
        <f>(HQ271-HQ297)^2</f>
        <v/>
      </c>
      <c r="HR324">
        <f>(HR271-HR297)^2</f>
        <v/>
      </c>
      <c r="HS324">
        <f>(HS271-HS297)^2</f>
        <v/>
      </c>
      <c r="HT324">
        <f>(HT271-HT297)^2</f>
        <v/>
      </c>
      <c r="HU324">
        <f>(HU271-HU297)^2</f>
        <v/>
      </c>
      <c r="HV324">
        <f>(HV271-HV297)^2</f>
        <v/>
      </c>
      <c r="HW324">
        <f>(HW271-HW297)^2</f>
        <v/>
      </c>
      <c r="HX324">
        <f>(HX271-HX297)^2</f>
        <v/>
      </c>
      <c r="HY324">
        <f>(HY271-HY297)^2</f>
        <v/>
      </c>
      <c r="HZ324">
        <f>(HZ271-HZ297)^2</f>
        <v/>
      </c>
      <c r="IA324">
        <f>(IA271-IA297)^2</f>
        <v/>
      </c>
      <c r="IB324">
        <f>(IB271-IB297)^2</f>
        <v/>
      </c>
      <c r="IC324">
        <f>(IC271-IC297)^2</f>
        <v/>
      </c>
      <c r="ID324">
        <f>(ID271-ID297)^2</f>
        <v/>
      </c>
      <c r="IE324">
        <f>(IE271-IE297)^2</f>
        <v/>
      </c>
      <c r="IF324">
        <f>(IF271-IF297)^2</f>
        <v/>
      </c>
      <c r="IG324">
        <f>(IG271-IG297)^2</f>
        <v/>
      </c>
      <c r="IH324">
        <f>(IH271-IH297)^2</f>
        <v/>
      </c>
      <c r="II324">
        <f>(II271-II297)^2</f>
        <v/>
      </c>
      <c r="IJ324">
        <f>(IJ271-IJ297)^2</f>
        <v/>
      </c>
      <c r="IK324">
        <f>(IK271-IK297)^2</f>
        <v/>
      </c>
      <c r="IL324">
        <f>(IL271-IL297)^2</f>
        <v/>
      </c>
      <c r="IM324">
        <f>(IM271-IM297)^2</f>
        <v/>
      </c>
      <c r="IN324">
        <f>(IN271-IN297)^2</f>
        <v/>
      </c>
      <c r="IO324">
        <f>(IO271-IO297)^2</f>
        <v/>
      </c>
      <c r="IP324">
        <f>(IP271-IP297)^2</f>
        <v/>
      </c>
      <c r="IQ324">
        <f>(IQ271-IQ297)^2</f>
        <v/>
      </c>
      <c r="IR324">
        <f>(IR271-IR297)^2</f>
        <v/>
      </c>
      <c r="IS324">
        <f>(IS271-IS297)^2</f>
        <v/>
      </c>
      <c r="IT324">
        <f>(IT271-IT297)^2</f>
        <v/>
      </c>
      <c r="IU324">
        <f>(IU271-IU297)^2</f>
        <v/>
      </c>
      <c r="IV324">
        <f>(IV271-IV297)^2</f>
        <v/>
      </c>
      <c r="IW324">
        <f>(IW271-IW297)^2</f>
        <v/>
      </c>
      <c r="IX324">
        <f>(IX271-IX297)^2</f>
        <v/>
      </c>
      <c r="IY324">
        <f>(IY271-IY297)^2</f>
        <v/>
      </c>
      <c r="IZ324">
        <f>(IZ271-IZ297)^2</f>
        <v/>
      </c>
      <c r="JA324">
        <f>(JA271-JA297)^2</f>
        <v/>
      </c>
      <c r="JB324">
        <f>(JB271-JB297)^2</f>
        <v/>
      </c>
      <c r="JC324">
        <f>(JC271-JC297)^2</f>
        <v/>
      </c>
      <c r="JD324">
        <f>(JD271-JD297)^2</f>
        <v/>
      </c>
      <c r="JE324">
        <f>(JE271-JE297)^2</f>
        <v/>
      </c>
      <c r="JF324">
        <f>(JF271-JF297)^2</f>
        <v/>
      </c>
      <c r="JG324">
        <f>(JG271-JG297)^2</f>
        <v/>
      </c>
      <c r="JH324">
        <f>(JH271-JH297)^2</f>
        <v/>
      </c>
      <c r="JI324">
        <f>(JI271-JI297)^2</f>
        <v/>
      </c>
      <c r="JJ324">
        <f>(JJ271-JJ297)^2</f>
        <v/>
      </c>
      <c r="JK324">
        <f>(JK271-JK297)^2</f>
        <v/>
      </c>
      <c r="JL324">
        <f>(JL271-JL297)^2</f>
        <v/>
      </c>
      <c r="JM324">
        <f>(JM271-JM297)^2</f>
        <v/>
      </c>
      <c r="JN324">
        <f>(JN271-JN297)^2</f>
        <v/>
      </c>
      <c r="JO324">
        <f>(JO271-JO297)^2</f>
        <v/>
      </c>
      <c r="JP324">
        <f>(JP271-JP297)^2</f>
        <v/>
      </c>
      <c r="JQ324">
        <f>(JQ271-JQ297)^2</f>
        <v/>
      </c>
      <c r="JR324">
        <f>(JR271-JR297)^2</f>
        <v/>
      </c>
      <c r="JS324">
        <f>(JS271-JS297)^2</f>
        <v/>
      </c>
      <c r="JT324">
        <f>(JT271-JT297)^2</f>
        <v/>
      </c>
      <c r="JU324">
        <f>(JU271-JU297)^2</f>
        <v/>
      </c>
      <c r="JV324">
        <f>(JV271-JV297)^2</f>
        <v/>
      </c>
      <c r="JW324">
        <f>(JW271-JW297)^2</f>
        <v/>
      </c>
      <c r="JX324">
        <f>(JX271-JX297)^2</f>
        <v/>
      </c>
      <c r="JY324">
        <f>(JY271-JY297)^2</f>
        <v/>
      </c>
      <c r="JZ324">
        <f>(JZ271-JZ297)^2</f>
        <v/>
      </c>
      <c r="KA324">
        <f>(KA271-KA297)^2</f>
        <v/>
      </c>
      <c r="KB324">
        <f>(KB271-KB297)^2</f>
        <v/>
      </c>
      <c r="KC324">
        <f>(KC271-KC297)^2</f>
        <v/>
      </c>
      <c r="KD324">
        <f>(KD271-KD297)^2</f>
        <v/>
      </c>
      <c r="KE324">
        <f>(KE271-KE297)^2</f>
        <v/>
      </c>
      <c r="KF324">
        <f>(KF271-KF297)^2</f>
        <v/>
      </c>
      <c r="KG324">
        <f>(KG271-KG297)^2</f>
        <v/>
      </c>
      <c r="KH324">
        <f>(KH271-KH297)^2</f>
        <v/>
      </c>
      <c r="KI324">
        <f>(KI271-KI297)^2</f>
        <v/>
      </c>
      <c r="KJ324">
        <f>(KJ271-KJ297)^2</f>
        <v/>
      </c>
      <c r="KK324">
        <f>(KK271-KK297)^2</f>
        <v/>
      </c>
      <c r="KL324">
        <f>(KL271-KL297)^2</f>
        <v/>
      </c>
      <c r="KM324">
        <f>(KM271-KM297)^2</f>
        <v/>
      </c>
      <c r="KN324">
        <f>(KN271-KN297)^2</f>
        <v/>
      </c>
      <c r="KO324">
        <f>(KO271-KO297)^2</f>
        <v/>
      </c>
      <c r="KP324">
        <f>(KP271-KP297)^2</f>
        <v/>
      </c>
      <c r="KQ324">
        <f>(KQ271-KQ297)^2</f>
        <v/>
      </c>
      <c r="KR324">
        <f>(KR271-KR297)^2</f>
        <v/>
      </c>
      <c r="KS324">
        <f>(KS271-KS297)^2</f>
        <v/>
      </c>
      <c r="KT324">
        <f>(KT271-KT297)^2</f>
        <v/>
      </c>
      <c r="KU324">
        <f>(KU271-KU297)^2</f>
        <v/>
      </c>
    </row>
    <row r="325" spans="1:307">
      <c r="B325" t="s">
        <v>56</v>
      </c>
      <c r="D325" t="s">
        <v>143</v>
      </c>
      <c r="H325">
        <f>(H272-H298)^2</f>
        <v/>
      </c>
      <c r="I325">
        <f>(I272-I298)^2</f>
        <v/>
      </c>
      <c r="J325">
        <f>(J272-J298)^2</f>
        <v/>
      </c>
      <c r="K325">
        <f>(K272-K298)^2</f>
        <v/>
      </c>
      <c r="L325">
        <f>(L272-L298)^2</f>
        <v/>
      </c>
      <c r="M325">
        <f>(M272-M298)^2</f>
        <v/>
      </c>
      <c r="N325">
        <f>(N272-N298)^2</f>
        <v/>
      </c>
      <c r="O325">
        <f>(O272-O298)^2</f>
        <v/>
      </c>
      <c r="P325">
        <f>(P272-P298)^2</f>
        <v/>
      </c>
      <c r="Q325">
        <f>(Q272-Q298)^2</f>
        <v/>
      </c>
      <c r="R325">
        <f>(R272-R298)^2</f>
        <v/>
      </c>
      <c r="S325">
        <f>(S272-S298)^2</f>
        <v/>
      </c>
      <c r="T325">
        <f>(T272-T298)^2</f>
        <v/>
      </c>
      <c r="U325">
        <f>(U272-U298)^2</f>
        <v/>
      </c>
      <c r="V325">
        <f>(V272-V298)^2</f>
        <v/>
      </c>
      <c r="W325">
        <f>(W272-W298)^2</f>
        <v/>
      </c>
      <c r="X325">
        <f>(X272-X298)^2</f>
        <v/>
      </c>
      <c r="Y325">
        <f>(Y272-Y298)^2</f>
        <v/>
      </c>
      <c r="Z325">
        <f>(Z272-Z298)^2</f>
        <v/>
      </c>
      <c r="AA325">
        <f>(AA272-AA298)^2</f>
        <v/>
      </c>
      <c r="AB325">
        <f>(AB272-AB298)^2</f>
        <v/>
      </c>
      <c r="AC325">
        <f>(AC272-AC298)^2</f>
        <v/>
      </c>
      <c r="AD325">
        <f>(AD272-AD298)^2</f>
        <v/>
      </c>
      <c r="AE325">
        <f>(AE272-AE298)^2</f>
        <v/>
      </c>
      <c r="AF325">
        <f>(AF272-AF298)^2</f>
        <v/>
      </c>
      <c r="AG325">
        <f>(AG272-AG298)^2</f>
        <v/>
      </c>
      <c r="AH325">
        <f>(AH272-AH298)^2</f>
        <v/>
      </c>
      <c r="AI325">
        <f>(AI272-AI298)^2</f>
        <v/>
      </c>
      <c r="AJ325">
        <f>(AJ272-AJ298)^2</f>
        <v/>
      </c>
      <c r="AK325">
        <f>(AK272-AK298)^2</f>
        <v/>
      </c>
      <c r="AL325">
        <f>(AL272-AL298)^2</f>
        <v/>
      </c>
      <c r="AM325">
        <f>(AM272-AM298)^2</f>
        <v/>
      </c>
      <c r="AN325">
        <f>(AN272-AN298)^2</f>
        <v/>
      </c>
      <c r="AO325">
        <f>(AO272-AO298)^2</f>
        <v/>
      </c>
      <c r="AP325">
        <f>(AP272-AP298)^2</f>
        <v/>
      </c>
      <c r="AQ325">
        <f>(AQ272-AQ298)^2</f>
        <v/>
      </c>
      <c r="AR325">
        <f>(AR272-AR298)^2</f>
        <v/>
      </c>
      <c r="AS325">
        <f>(AS272-AS298)^2</f>
        <v/>
      </c>
      <c r="AT325">
        <f>(AT272-AT298)^2</f>
        <v/>
      </c>
      <c r="AU325">
        <f>(AU272-AU298)^2</f>
        <v/>
      </c>
      <c r="AV325">
        <f>(AV272-AV298)^2</f>
        <v/>
      </c>
      <c r="AW325">
        <f>(AW272-AW298)^2</f>
        <v/>
      </c>
      <c r="AX325">
        <f>(AX272-AX298)^2</f>
        <v/>
      </c>
      <c r="AY325">
        <f>(AY272-AY298)^2</f>
        <v/>
      </c>
      <c r="AZ325">
        <f>(AZ272-AZ298)^2</f>
        <v/>
      </c>
      <c r="BA325">
        <f>(BA272-BA298)^2</f>
        <v/>
      </c>
      <c r="BB325">
        <f>(BB272-BB298)^2</f>
        <v/>
      </c>
      <c r="BC325">
        <f>(BC272-BC298)^2</f>
        <v/>
      </c>
      <c r="BD325">
        <f>(BD272-BD298)^2</f>
        <v/>
      </c>
      <c r="BE325">
        <f>(BE272-BE298)^2</f>
        <v/>
      </c>
      <c r="BF325">
        <f>(BF272-BF298)^2</f>
        <v/>
      </c>
      <c r="BG325">
        <f>(BG272-BG298)^2</f>
        <v/>
      </c>
      <c r="BH325">
        <f>(BH272-BH298)^2</f>
        <v/>
      </c>
      <c r="BI325">
        <f>(BI272-BI298)^2</f>
        <v/>
      </c>
      <c r="BJ325">
        <f>(BJ272-BJ298)^2</f>
        <v/>
      </c>
      <c r="BK325">
        <f>(BK272-BK298)^2</f>
        <v/>
      </c>
      <c r="BL325">
        <f>(BL272-BL298)^2</f>
        <v/>
      </c>
      <c r="BM325">
        <f>(BM272-BM298)^2</f>
        <v/>
      </c>
      <c r="BN325">
        <f>(BN272-BN298)^2</f>
        <v/>
      </c>
      <c r="BO325">
        <f>(BO272-BO298)^2</f>
        <v/>
      </c>
      <c r="BP325">
        <f>(BP272-BP298)^2</f>
        <v/>
      </c>
      <c r="BQ325">
        <f>(BQ272-BQ298)^2</f>
        <v/>
      </c>
      <c r="BR325">
        <f>(BR272-BR298)^2</f>
        <v/>
      </c>
      <c r="BS325">
        <f>(BS272-BS298)^2</f>
        <v/>
      </c>
      <c r="BT325">
        <f>(BT272-BT298)^2</f>
        <v/>
      </c>
      <c r="BU325">
        <f>(BU272-BU298)^2</f>
        <v/>
      </c>
      <c r="BV325">
        <f>(BV272-BV298)^2</f>
        <v/>
      </c>
      <c r="BW325">
        <f>(BW272-BW298)^2</f>
        <v/>
      </c>
      <c r="BX325">
        <f>(BX272-BX298)^2</f>
        <v/>
      </c>
      <c r="BY325">
        <f>(BY272-BY298)^2</f>
        <v/>
      </c>
      <c r="BZ325">
        <f>(BZ272-BZ298)^2</f>
        <v/>
      </c>
      <c r="CA325">
        <f>(CA272-CA298)^2</f>
        <v/>
      </c>
      <c r="CB325">
        <f>(CB272-CB298)^2</f>
        <v/>
      </c>
      <c r="CC325">
        <f>(CC272-CC298)^2</f>
        <v/>
      </c>
      <c r="CD325">
        <f>(CD272-CD298)^2</f>
        <v/>
      </c>
      <c r="CE325">
        <f>(CE272-CE298)^2</f>
        <v/>
      </c>
      <c r="CF325">
        <f>(CF272-CF298)^2</f>
        <v/>
      </c>
      <c r="CG325">
        <f>(CG272-CG298)^2</f>
        <v/>
      </c>
      <c r="CH325">
        <f>(CH272-CH298)^2</f>
        <v/>
      </c>
      <c r="CI325">
        <f>(CI272-CI298)^2</f>
        <v/>
      </c>
      <c r="CJ325">
        <f>(CJ272-CJ298)^2</f>
        <v/>
      </c>
      <c r="CK325">
        <f>(CK272-CK298)^2</f>
        <v/>
      </c>
      <c r="CL325">
        <f>(CL272-CL298)^2</f>
        <v/>
      </c>
      <c r="CM325">
        <f>(CM272-CM298)^2</f>
        <v/>
      </c>
      <c r="CN325">
        <f>(CN272-CN298)^2</f>
        <v/>
      </c>
      <c r="CO325">
        <f>(CO272-CO298)^2</f>
        <v/>
      </c>
      <c r="CP325">
        <f>(CP272-CP298)^2</f>
        <v/>
      </c>
      <c r="CQ325">
        <f>(CQ272-CQ298)^2</f>
        <v/>
      </c>
      <c r="CR325">
        <f>(CR272-CR298)^2</f>
        <v/>
      </c>
      <c r="CS325">
        <f>(CS272-CS298)^2</f>
        <v/>
      </c>
      <c r="CT325">
        <f>(CT272-CT298)^2</f>
        <v/>
      </c>
      <c r="CU325">
        <f>(CU272-CU298)^2</f>
        <v/>
      </c>
      <c r="CV325">
        <f>(CV272-CV298)^2</f>
        <v/>
      </c>
      <c r="CW325">
        <f>(CW272-CW298)^2</f>
        <v/>
      </c>
      <c r="CX325">
        <f>(CX272-CX298)^2</f>
        <v/>
      </c>
      <c r="CY325">
        <f>(CY272-CY298)^2</f>
        <v/>
      </c>
      <c r="CZ325">
        <f>(CZ272-CZ298)^2</f>
        <v/>
      </c>
      <c r="DA325">
        <f>(DA272-DA298)^2</f>
        <v/>
      </c>
      <c r="DB325">
        <f>(DB272-DB298)^2</f>
        <v/>
      </c>
      <c r="DC325">
        <f>(DC272-DC298)^2</f>
        <v/>
      </c>
      <c r="DD325">
        <f>(DD272-DD298)^2</f>
        <v/>
      </c>
      <c r="DE325">
        <f>(DE272-DE298)^2</f>
        <v/>
      </c>
      <c r="DF325">
        <f>(DF272-DF298)^2</f>
        <v/>
      </c>
      <c r="DG325">
        <f>(DG272-DG298)^2</f>
        <v/>
      </c>
      <c r="DH325">
        <f>(DH272-DH298)^2</f>
        <v/>
      </c>
      <c r="DI325">
        <f>(DI272-DI298)^2</f>
        <v/>
      </c>
      <c r="DJ325">
        <f>(DJ272-DJ298)^2</f>
        <v/>
      </c>
      <c r="DK325">
        <f>(DK272-DK298)^2</f>
        <v/>
      </c>
      <c r="DL325">
        <f>(DL272-DL298)^2</f>
        <v/>
      </c>
      <c r="DM325">
        <f>(DM272-DM298)^2</f>
        <v/>
      </c>
      <c r="DN325">
        <f>(DN272-DN298)^2</f>
        <v/>
      </c>
      <c r="DO325">
        <f>(DO272-DO298)^2</f>
        <v/>
      </c>
      <c r="DP325">
        <f>(DP272-DP298)^2</f>
        <v/>
      </c>
      <c r="DQ325">
        <f>(DQ272-DQ298)^2</f>
        <v/>
      </c>
      <c r="DR325">
        <f>(DR272-DR298)^2</f>
        <v/>
      </c>
      <c r="DS325">
        <f>(DS272-DS298)^2</f>
        <v/>
      </c>
      <c r="DT325">
        <f>(DT272-DT298)^2</f>
        <v/>
      </c>
      <c r="DU325">
        <f>(DU272-DU298)^2</f>
        <v/>
      </c>
      <c r="DV325">
        <f>(DV272-DV298)^2</f>
        <v/>
      </c>
      <c r="DW325">
        <f>(DW272-DW298)^2</f>
        <v/>
      </c>
      <c r="DX325">
        <f>(DX272-DX298)^2</f>
        <v/>
      </c>
      <c r="DY325">
        <f>(DY272-DY298)^2</f>
        <v/>
      </c>
      <c r="DZ325">
        <f>(DZ272-DZ298)^2</f>
        <v/>
      </c>
      <c r="EA325">
        <f>(EA272-EA298)^2</f>
        <v/>
      </c>
      <c r="EB325">
        <f>(EB272-EB298)^2</f>
        <v/>
      </c>
      <c r="EC325">
        <f>(EC272-EC298)^2</f>
        <v/>
      </c>
      <c r="ED325">
        <f>(ED272-ED298)^2</f>
        <v/>
      </c>
      <c r="EE325">
        <f>(EE272-EE298)^2</f>
        <v/>
      </c>
      <c r="EF325">
        <f>(EF272-EF298)^2</f>
        <v/>
      </c>
      <c r="EG325">
        <f>(EG272-EG298)^2</f>
        <v/>
      </c>
      <c r="EH325">
        <f>(EH272-EH298)^2</f>
        <v/>
      </c>
      <c r="EI325">
        <f>(EI272-EI298)^2</f>
        <v/>
      </c>
      <c r="EJ325">
        <f>(EJ272-EJ298)^2</f>
        <v/>
      </c>
      <c r="EK325">
        <f>(EK272-EK298)^2</f>
        <v/>
      </c>
      <c r="EL325">
        <f>(EL272-EL298)^2</f>
        <v/>
      </c>
      <c r="EM325">
        <f>(EM272-EM298)^2</f>
        <v/>
      </c>
      <c r="EN325">
        <f>(EN272-EN298)^2</f>
        <v/>
      </c>
      <c r="EO325">
        <f>(EO272-EO298)^2</f>
        <v/>
      </c>
      <c r="EP325">
        <f>(EP272-EP298)^2</f>
        <v/>
      </c>
      <c r="EQ325">
        <f>(EQ272-EQ298)^2</f>
        <v/>
      </c>
      <c r="ER325">
        <f>(ER272-ER298)^2</f>
        <v/>
      </c>
      <c r="ES325">
        <f>(ES272-ES298)^2</f>
        <v/>
      </c>
      <c r="ET325">
        <f>(ET272-ET298)^2</f>
        <v/>
      </c>
      <c r="EU325">
        <f>(EU272-EU298)^2</f>
        <v/>
      </c>
      <c r="EV325">
        <f>(EV272-EV298)^2</f>
        <v/>
      </c>
      <c r="EW325">
        <f>(EW272-EW298)^2</f>
        <v/>
      </c>
      <c r="EX325">
        <f>(EX272-EX298)^2</f>
        <v/>
      </c>
      <c r="EY325">
        <f>(EY272-EY298)^2</f>
        <v/>
      </c>
      <c r="EZ325">
        <f>(EZ272-EZ298)^2</f>
        <v/>
      </c>
      <c r="FA325">
        <f>(FA272-FA298)^2</f>
        <v/>
      </c>
      <c r="FB325">
        <f>(FB272-FB298)^2</f>
        <v/>
      </c>
      <c r="FC325">
        <f>(FC272-FC298)^2</f>
        <v/>
      </c>
      <c r="FD325">
        <f>(FD272-FD298)^2</f>
        <v/>
      </c>
      <c r="FE325">
        <f>(FE272-FE298)^2</f>
        <v/>
      </c>
      <c r="FF325">
        <f>(FF272-FF298)^2</f>
        <v/>
      </c>
      <c r="FG325">
        <f>(FG272-FG298)^2</f>
        <v/>
      </c>
      <c r="FH325">
        <f>(FH272-FH298)^2</f>
        <v/>
      </c>
      <c r="FI325">
        <f>(FI272-FI298)^2</f>
        <v/>
      </c>
      <c r="FJ325">
        <f>(FJ272-FJ298)^2</f>
        <v/>
      </c>
      <c r="FK325">
        <f>(FK272-FK298)^2</f>
        <v/>
      </c>
      <c r="FL325">
        <f>(FL272-FL298)^2</f>
        <v/>
      </c>
      <c r="FM325">
        <f>(FM272-FM298)^2</f>
        <v/>
      </c>
      <c r="FN325">
        <f>(FN272-FN298)^2</f>
        <v/>
      </c>
      <c r="FO325">
        <f>(FO272-FO298)^2</f>
        <v/>
      </c>
      <c r="FP325">
        <f>(FP272-FP298)^2</f>
        <v/>
      </c>
      <c r="FQ325">
        <f>(FQ272-FQ298)^2</f>
        <v/>
      </c>
      <c r="FR325">
        <f>(FR272-FR298)^2</f>
        <v/>
      </c>
      <c r="FS325">
        <f>(FS272-FS298)^2</f>
        <v/>
      </c>
      <c r="FT325">
        <f>(FT272-FT298)^2</f>
        <v/>
      </c>
      <c r="FU325">
        <f>(FU272-FU298)^2</f>
        <v/>
      </c>
      <c r="FV325">
        <f>(FV272-FV298)^2</f>
        <v/>
      </c>
      <c r="FW325">
        <f>(FW272-FW298)^2</f>
        <v/>
      </c>
      <c r="FX325">
        <f>(FX272-FX298)^2</f>
        <v/>
      </c>
      <c r="FY325">
        <f>(FY272-FY298)^2</f>
        <v/>
      </c>
      <c r="FZ325">
        <f>(FZ272-FZ298)^2</f>
        <v/>
      </c>
      <c r="GA325">
        <f>(GA272-GA298)^2</f>
        <v/>
      </c>
      <c r="GB325">
        <f>(GB272-GB298)^2</f>
        <v/>
      </c>
      <c r="GC325">
        <f>(GC272-GC298)^2</f>
        <v/>
      </c>
      <c r="GD325">
        <f>(GD272-GD298)^2</f>
        <v/>
      </c>
      <c r="GE325">
        <f>(GE272-GE298)^2</f>
        <v/>
      </c>
      <c r="GF325">
        <f>(GF272-GF298)^2</f>
        <v/>
      </c>
      <c r="GG325">
        <f>(GG272-GG298)^2</f>
        <v/>
      </c>
      <c r="GH325">
        <f>(GH272-GH298)^2</f>
        <v/>
      </c>
      <c r="GI325">
        <f>(GI272-GI298)^2</f>
        <v/>
      </c>
      <c r="GJ325">
        <f>(GJ272-GJ298)^2</f>
        <v/>
      </c>
      <c r="GK325">
        <f>(GK272-GK298)^2</f>
        <v/>
      </c>
      <c r="GL325">
        <f>(GL272-GL298)^2</f>
        <v/>
      </c>
      <c r="GM325">
        <f>(GM272-GM298)^2</f>
        <v/>
      </c>
      <c r="GN325">
        <f>(GN272-GN298)^2</f>
        <v/>
      </c>
      <c r="GO325">
        <f>(GO272-GO298)^2</f>
        <v/>
      </c>
      <c r="GP325">
        <f>(GP272-GP298)^2</f>
        <v/>
      </c>
      <c r="GQ325">
        <f>(GQ272-GQ298)^2</f>
        <v/>
      </c>
      <c r="GR325">
        <f>(GR272-GR298)^2</f>
        <v/>
      </c>
      <c r="GS325">
        <f>(GS272-GS298)^2</f>
        <v/>
      </c>
      <c r="GT325">
        <f>(GT272-GT298)^2</f>
        <v/>
      </c>
      <c r="GU325">
        <f>(GU272-GU298)^2</f>
        <v/>
      </c>
      <c r="GV325">
        <f>(GV272-GV298)^2</f>
        <v/>
      </c>
      <c r="GW325">
        <f>(GW272-GW298)^2</f>
        <v/>
      </c>
      <c r="GX325">
        <f>(GX272-GX298)^2</f>
        <v/>
      </c>
      <c r="GY325">
        <f>(GY272-GY298)^2</f>
        <v/>
      </c>
      <c r="GZ325">
        <f>(GZ272-GZ298)^2</f>
        <v/>
      </c>
      <c r="HA325">
        <f>(HA272-HA298)^2</f>
        <v/>
      </c>
      <c r="HB325">
        <f>(HB272-HB298)^2</f>
        <v/>
      </c>
      <c r="HC325">
        <f>(HC272-HC298)^2</f>
        <v/>
      </c>
      <c r="HD325">
        <f>(HD272-HD298)^2</f>
        <v/>
      </c>
      <c r="HE325">
        <f>(HE272-HE298)^2</f>
        <v/>
      </c>
      <c r="HF325">
        <f>(HF272-HF298)^2</f>
        <v/>
      </c>
      <c r="HG325">
        <f>(HG272-HG298)^2</f>
        <v/>
      </c>
      <c r="HH325">
        <f>(HH272-HH298)^2</f>
        <v/>
      </c>
      <c r="HI325">
        <f>(HI272-HI298)^2</f>
        <v/>
      </c>
      <c r="HJ325">
        <f>(HJ272-HJ298)^2</f>
        <v/>
      </c>
      <c r="HK325">
        <f>(HK272-HK298)^2</f>
        <v/>
      </c>
      <c r="HL325">
        <f>(HL272-HL298)^2</f>
        <v/>
      </c>
      <c r="HM325">
        <f>(HM272-HM298)^2</f>
        <v/>
      </c>
      <c r="HN325">
        <f>(HN272-HN298)^2</f>
        <v/>
      </c>
      <c r="HO325">
        <f>(HO272-HO298)^2</f>
        <v/>
      </c>
      <c r="HP325">
        <f>(HP272-HP298)^2</f>
        <v/>
      </c>
      <c r="HQ325">
        <f>(HQ272-HQ298)^2</f>
        <v/>
      </c>
      <c r="HR325">
        <f>(HR272-HR298)^2</f>
        <v/>
      </c>
      <c r="HS325">
        <f>(HS272-HS298)^2</f>
        <v/>
      </c>
      <c r="HT325">
        <f>(HT272-HT298)^2</f>
        <v/>
      </c>
      <c r="HU325">
        <f>(HU272-HU298)^2</f>
        <v/>
      </c>
      <c r="HV325">
        <f>(HV272-HV298)^2</f>
        <v/>
      </c>
      <c r="HW325">
        <f>(HW272-HW298)^2</f>
        <v/>
      </c>
      <c r="HX325">
        <f>(HX272-HX298)^2</f>
        <v/>
      </c>
      <c r="HY325">
        <f>(HY272-HY298)^2</f>
        <v/>
      </c>
      <c r="HZ325">
        <f>(HZ272-HZ298)^2</f>
        <v/>
      </c>
      <c r="IA325">
        <f>(IA272-IA298)^2</f>
        <v/>
      </c>
      <c r="IB325">
        <f>(IB272-IB298)^2</f>
        <v/>
      </c>
      <c r="IC325">
        <f>(IC272-IC298)^2</f>
        <v/>
      </c>
      <c r="ID325">
        <f>(ID272-ID298)^2</f>
        <v/>
      </c>
      <c r="IE325">
        <f>(IE272-IE298)^2</f>
        <v/>
      </c>
      <c r="IF325">
        <f>(IF272-IF298)^2</f>
        <v/>
      </c>
      <c r="IG325">
        <f>(IG272-IG298)^2</f>
        <v/>
      </c>
      <c r="IH325">
        <f>(IH272-IH298)^2</f>
        <v/>
      </c>
      <c r="II325">
        <f>(II272-II298)^2</f>
        <v/>
      </c>
      <c r="IJ325">
        <f>(IJ272-IJ298)^2</f>
        <v/>
      </c>
      <c r="IK325">
        <f>(IK272-IK298)^2</f>
        <v/>
      </c>
      <c r="IL325">
        <f>(IL272-IL298)^2</f>
        <v/>
      </c>
      <c r="IM325">
        <f>(IM272-IM298)^2</f>
        <v/>
      </c>
      <c r="IN325">
        <f>(IN272-IN298)^2</f>
        <v/>
      </c>
      <c r="IO325">
        <f>(IO272-IO298)^2</f>
        <v/>
      </c>
      <c r="IP325">
        <f>(IP272-IP298)^2</f>
        <v/>
      </c>
      <c r="IQ325">
        <f>(IQ272-IQ298)^2</f>
        <v/>
      </c>
      <c r="IR325">
        <f>(IR272-IR298)^2</f>
        <v/>
      </c>
      <c r="IS325">
        <f>(IS272-IS298)^2</f>
        <v/>
      </c>
      <c r="IT325">
        <f>(IT272-IT298)^2</f>
        <v/>
      </c>
      <c r="IU325">
        <f>(IU272-IU298)^2</f>
        <v/>
      </c>
      <c r="IV325">
        <f>(IV272-IV298)^2</f>
        <v/>
      </c>
      <c r="IW325">
        <f>(IW272-IW298)^2</f>
        <v/>
      </c>
      <c r="IX325">
        <f>(IX272-IX298)^2</f>
        <v/>
      </c>
      <c r="IY325">
        <f>(IY272-IY298)^2</f>
        <v/>
      </c>
      <c r="IZ325">
        <f>(IZ272-IZ298)^2</f>
        <v/>
      </c>
      <c r="JA325">
        <f>(JA272-JA298)^2</f>
        <v/>
      </c>
      <c r="JB325">
        <f>(JB272-JB298)^2</f>
        <v/>
      </c>
      <c r="JC325">
        <f>(JC272-JC298)^2</f>
        <v/>
      </c>
      <c r="JD325">
        <f>(JD272-JD298)^2</f>
        <v/>
      </c>
      <c r="JE325">
        <f>(JE272-JE298)^2</f>
        <v/>
      </c>
      <c r="JF325">
        <f>(JF272-JF298)^2</f>
        <v/>
      </c>
      <c r="JG325">
        <f>(JG272-JG298)^2</f>
        <v/>
      </c>
      <c r="JH325">
        <f>(JH272-JH298)^2</f>
        <v/>
      </c>
      <c r="JI325">
        <f>(JI272-JI298)^2</f>
        <v/>
      </c>
      <c r="JJ325">
        <f>(JJ272-JJ298)^2</f>
        <v/>
      </c>
      <c r="JK325">
        <f>(JK272-JK298)^2</f>
        <v/>
      </c>
      <c r="JL325">
        <f>(JL272-JL298)^2</f>
        <v/>
      </c>
      <c r="JM325">
        <f>(JM272-JM298)^2</f>
        <v/>
      </c>
      <c r="JN325">
        <f>(JN272-JN298)^2</f>
        <v/>
      </c>
      <c r="JO325">
        <f>(JO272-JO298)^2</f>
        <v/>
      </c>
      <c r="JP325">
        <f>(JP272-JP298)^2</f>
        <v/>
      </c>
      <c r="JQ325">
        <f>(JQ272-JQ298)^2</f>
        <v/>
      </c>
      <c r="JR325">
        <f>(JR272-JR298)^2</f>
        <v/>
      </c>
      <c r="JS325">
        <f>(JS272-JS298)^2</f>
        <v/>
      </c>
      <c r="JT325">
        <f>(JT272-JT298)^2</f>
        <v/>
      </c>
      <c r="JU325">
        <f>(JU272-JU298)^2</f>
        <v/>
      </c>
      <c r="JV325">
        <f>(JV272-JV298)^2</f>
        <v/>
      </c>
      <c r="JW325">
        <f>(JW272-JW298)^2</f>
        <v/>
      </c>
      <c r="JX325">
        <f>(JX272-JX298)^2</f>
        <v/>
      </c>
      <c r="JY325">
        <f>(JY272-JY298)^2</f>
        <v/>
      </c>
      <c r="JZ325">
        <f>(JZ272-JZ298)^2</f>
        <v/>
      </c>
      <c r="KA325">
        <f>(KA272-KA298)^2</f>
        <v/>
      </c>
      <c r="KB325">
        <f>(KB272-KB298)^2</f>
        <v/>
      </c>
      <c r="KC325">
        <f>(KC272-KC298)^2</f>
        <v/>
      </c>
      <c r="KD325">
        <f>(KD272-KD298)^2</f>
        <v/>
      </c>
      <c r="KE325">
        <f>(KE272-KE298)^2</f>
        <v/>
      </c>
      <c r="KF325">
        <f>(KF272-KF298)^2</f>
        <v/>
      </c>
      <c r="KG325">
        <f>(KG272-KG298)^2</f>
        <v/>
      </c>
      <c r="KH325">
        <f>(KH272-KH298)^2</f>
        <v/>
      </c>
      <c r="KI325">
        <f>(KI272-KI298)^2</f>
        <v/>
      </c>
      <c r="KJ325">
        <f>(KJ272-KJ298)^2</f>
        <v/>
      </c>
      <c r="KK325">
        <f>(KK272-KK298)^2</f>
        <v/>
      </c>
      <c r="KL325">
        <f>(KL272-KL298)^2</f>
        <v/>
      </c>
      <c r="KM325">
        <f>(KM272-KM298)^2</f>
        <v/>
      </c>
      <c r="KN325">
        <f>(KN272-KN298)^2</f>
        <v/>
      </c>
      <c r="KO325">
        <f>(KO272-KO298)^2</f>
        <v/>
      </c>
      <c r="KP325">
        <f>(KP272-KP298)^2</f>
        <v/>
      </c>
      <c r="KQ325">
        <f>(KQ272-KQ298)^2</f>
        <v/>
      </c>
      <c r="KR325">
        <f>(KR272-KR298)^2</f>
        <v/>
      </c>
      <c r="KS325">
        <f>(KS272-KS298)^2</f>
        <v/>
      </c>
      <c r="KT325">
        <f>(KT272-KT298)^2</f>
        <v/>
      </c>
      <c r="KU325">
        <f>(KU272-KU298)^2</f>
        <v/>
      </c>
    </row>
    <row r="326" spans="1:307">
      <c r="B326" t="s">
        <v>58</v>
      </c>
      <c r="D326" t="s">
        <v>143</v>
      </c>
      <c r="H326">
        <f>(H273-H299)^2</f>
        <v/>
      </c>
      <c r="I326">
        <f>(I273-I299)^2</f>
        <v/>
      </c>
      <c r="J326">
        <f>(J273-J299)^2</f>
        <v/>
      </c>
      <c r="K326">
        <f>(K273-K299)^2</f>
        <v/>
      </c>
      <c r="L326">
        <f>(L273-L299)^2</f>
        <v/>
      </c>
      <c r="M326">
        <f>(M273-M299)^2</f>
        <v/>
      </c>
      <c r="N326">
        <f>(N273-N299)^2</f>
        <v/>
      </c>
      <c r="O326">
        <f>(O273-O299)^2</f>
        <v/>
      </c>
      <c r="P326">
        <f>(P273-P299)^2</f>
        <v/>
      </c>
      <c r="Q326">
        <f>(Q273-Q299)^2</f>
        <v/>
      </c>
      <c r="R326">
        <f>(R273-R299)^2</f>
        <v/>
      </c>
      <c r="S326">
        <f>(S273-S299)^2</f>
        <v/>
      </c>
      <c r="T326">
        <f>(T273-T299)^2</f>
        <v/>
      </c>
      <c r="U326">
        <f>(U273-U299)^2</f>
        <v/>
      </c>
      <c r="V326">
        <f>(V273-V299)^2</f>
        <v/>
      </c>
      <c r="W326">
        <f>(W273-W299)^2</f>
        <v/>
      </c>
      <c r="X326">
        <f>(X273-X299)^2</f>
        <v/>
      </c>
      <c r="Y326">
        <f>(Y273-Y299)^2</f>
        <v/>
      </c>
      <c r="Z326">
        <f>(Z273-Z299)^2</f>
        <v/>
      </c>
      <c r="AA326">
        <f>(AA273-AA299)^2</f>
        <v/>
      </c>
      <c r="AB326">
        <f>(AB273-AB299)^2</f>
        <v/>
      </c>
      <c r="AC326">
        <f>(AC273-AC299)^2</f>
        <v/>
      </c>
      <c r="AD326">
        <f>(AD273-AD299)^2</f>
        <v/>
      </c>
      <c r="AE326">
        <f>(AE273-AE299)^2</f>
        <v/>
      </c>
      <c r="AF326">
        <f>(AF273-AF299)^2</f>
        <v/>
      </c>
      <c r="AG326">
        <f>(AG273-AG299)^2</f>
        <v/>
      </c>
      <c r="AH326">
        <f>(AH273-AH299)^2</f>
        <v/>
      </c>
      <c r="AI326">
        <f>(AI273-AI299)^2</f>
        <v/>
      </c>
      <c r="AJ326">
        <f>(AJ273-AJ299)^2</f>
        <v/>
      </c>
      <c r="AK326">
        <f>(AK273-AK299)^2</f>
        <v/>
      </c>
      <c r="AL326">
        <f>(AL273-AL299)^2</f>
        <v/>
      </c>
      <c r="AM326">
        <f>(AM273-AM299)^2</f>
        <v/>
      </c>
      <c r="AN326">
        <f>(AN273-AN299)^2</f>
        <v/>
      </c>
      <c r="AO326">
        <f>(AO273-AO299)^2</f>
        <v/>
      </c>
      <c r="AP326">
        <f>(AP273-AP299)^2</f>
        <v/>
      </c>
      <c r="AQ326">
        <f>(AQ273-AQ299)^2</f>
        <v/>
      </c>
      <c r="AR326">
        <f>(AR273-AR299)^2</f>
        <v/>
      </c>
      <c r="AS326">
        <f>(AS273-AS299)^2</f>
        <v/>
      </c>
      <c r="AT326">
        <f>(AT273-AT299)^2</f>
        <v/>
      </c>
      <c r="AU326">
        <f>(AU273-AU299)^2</f>
        <v/>
      </c>
      <c r="AV326">
        <f>(AV273-AV299)^2</f>
        <v/>
      </c>
      <c r="AW326">
        <f>(AW273-AW299)^2</f>
        <v/>
      </c>
      <c r="AX326">
        <f>(AX273-AX299)^2</f>
        <v/>
      </c>
      <c r="AY326">
        <f>(AY273-AY299)^2</f>
        <v/>
      </c>
      <c r="AZ326">
        <f>(AZ273-AZ299)^2</f>
        <v/>
      </c>
      <c r="BA326">
        <f>(BA273-BA299)^2</f>
        <v/>
      </c>
      <c r="BB326">
        <f>(BB273-BB299)^2</f>
        <v/>
      </c>
      <c r="BC326">
        <f>(BC273-BC299)^2</f>
        <v/>
      </c>
      <c r="BD326">
        <f>(BD273-BD299)^2</f>
        <v/>
      </c>
      <c r="BE326">
        <f>(BE273-BE299)^2</f>
        <v/>
      </c>
      <c r="BF326">
        <f>(BF273-BF299)^2</f>
        <v/>
      </c>
      <c r="BG326">
        <f>(BG273-BG299)^2</f>
        <v/>
      </c>
      <c r="BH326">
        <f>(BH273-BH299)^2</f>
        <v/>
      </c>
      <c r="BI326">
        <f>(BI273-BI299)^2</f>
        <v/>
      </c>
      <c r="BJ326">
        <f>(BJ273-BJ299)^2</f>
        <v/>
      </c>
      <c r="BK326">
        <f>(BK273-BK299)^2</f>
        <v/>
      </c>
      <c r="BL326">
        <f>(BL273-BL299)^2</f>
        <v/>
      </c>
      <c r="BM326">
        <f>(BM273-BM299)^2</f>
        <v/>
      </c>
      <c r="BN326">
        <f>(BN273-BN299)^2</f>
        <v/>
      </c>
      <c r="BO326">
        <f>(BO273-BO299)^2</f>
        <v/>
      </c>
      <c r="BP326">
        <f>(BP273-BP299)^2</f>
        <v/>
      </c>
      <c r="BQ326">
        <f>(BQ273-BQ299)^2</f>
        <v/>
      </c>
      <c r="BR326">
        <f>(BR273-BR299)^2</f>
        <v/>
      </c>
      <c r="BS326">
        <f>(BS273-BS299)^2</f>
        <v/>
      </c>
      <c r="BT326">
        <f>(BT273-BT299)^2</f>
        <v/>
      </c>
      <c r="BU326">
        <f>(BU273-BU299)^2</f>
        <v/>
      </c>
      <c r="BV326">
        <f>(BV273-BV299)^2</f>
        <v/>
      </c>
      <c r="BW326">
        <f>(BW273-BW299)^2</f>
        <v/>
      </c>
      <c r="BX326">
        <f>(BX273-BX299)^2</f>
        <v/>
      </c>
      <c r="BY326">
        <f>(BY273-BY299)^2</f>
        <v/>
      </c>
      <c r="BZ326">
        <f>(BZ273-BZ299)^2</f>
        <v/>
      </c>
      <c r="CA326">
        <f>(CA273-CA299)^2</f>
        <v/>
      </c>
      <c r="CB326">
        <f>(CB273-CB299)^2</f>
        <v/>
      </c>
      <c r="CC326">
        <f>(CC273-CC299)^2</f>
        <v/>
      </c>
      <c r="CD326">
        <f>(CD273-CD299)^2</f>
        <v/>
      </c>
      <c r="CE326">
        <f>(CE273-CE299)^2</f>
        <v/>
      </c>
      <c r="CF326">
        <f>(CF273-CF299)^2</f>
        <v/>
      </c>
      <c r="CG326">
        <f>(CG273-CG299)^2</f>
        <v/>
      </c>
      <c r="CH326">
        <f>(CH273-CH299)^2</f>
        <v/>
      </c>
      <c r="CI326">
        <f>(CI273-CI299)^2</f>
        <v/>
      </c>
      <c r="CJ326">
        <f>(CJ273-CJ299)^2</f>
        <v/>
      </c>
      <c r="CK326">
        <f>(CK273-CK299)^2</f>
        <v/>
      </c>
      <c r="CL326">
        <f>(CL273-CL299)^2</f>
        <v/>
      </c>
      <c r="CM326">
        <f>(CM273-CM299)^2</f>
        <v/>
      </c>
      <c r="CN326">
        <f>(CN273-CN299)^2</f>
        <v/>
      </c>
      <c r="CO326">
        <f>(CO273-CO299)^2</f>
        <v/>
      </c>
      <c r="CP326">
        <f>(CP273-CP299)^2</f>
        <v/>
      </c>
      <c r="CQ326">
        <f>(CQ273-CQ299)^2</f>
        <v/>
      </c>
      <c r="CR326">
        <f>(CR273-CR299)^2</f>
        <v/>
      </c>
      <c r="CS326">
        <f>(CS273-CS299)^2</f>
        <v/>
      </c>
      <c r="CT326">
        <f>(CT273-CT299)^2</f>
        <v/>
      </c>
      <c r="CU326">
        <f>(CU273-CU299)^2</f>
        <v/>
      </c>
      <c r="CV326">
        <f>(CV273-CV299)^2</f>
        <v/>
      </c>
      <c r="CW326">
        <f>(CW273-CW299)^2</f>
        <v/>
      </c>
      <c r="CX326">
        <f>(CX273-CX299)^2</f>
        <v/>
      </c>
      <c r="CY326">
        <f>(CY273-CY299)^2</f>
        <v/>
      </c>
      <c r="CZ326">
        <f>(CZ273-CZ299)^2</f>
        <v/>
      </c>
      <c r="DA326">
        <f>(DA273-DA299)^2</f>
        <v/>
      </c>
      <c r="DB326">
        <f>(DB273-DB299)^2</f>
        <v/>
      </c>
      <c r="DC326">
        <f>(DC273-DC299)^2</f>
        <v/>
      </c>
      <c r="DD326">
        <f>(DD273-DD299)^2</f>
        <v/>
      </c>
      <c r="DE326">
        <f>(DE273-DE299)^2</f>
        <v/>
      </c>
      <c r="DF326">
        <f>(DF273-DF299)^2</f>
        <v/>
      </c>
      <c r="DG326">
        <f>(DG273-DG299)^2</f>
        <v/>
      </c>
      <c r="DH326">
        <f>(DH273-DH299)^2</f>
        <v/>
      </c>
      <c r="DI326">
        <f>(DI273-DI299)^2</f>
        <v/>
      </c>
      <c r="DJ326">
        <f>(DJ273-DJ299)^2</f>
        <v/>
      </c>
      <c r="DK326">
        <f>(DK273-DK299)^2</f>
        <v/>
      </c>
      <c r="DL326">
        <f>(DL273-DL299)^2</f>
        <v/>
      </c>
      <c r="DM326">
        <f>(DM273-DM299)^2</f>
        <v/>
      </c>
      <c r="DN326">
        <f>(DN273-DN299)^2</f>
        <v/>
      </c>
      <c r="DO326">
        <f>(DO273-DO299)^2</f>
        <v/>
      </c>
      <c r="DP326">
        <f>(DP273-DP299)^2</f>
        <v/>
      </c>
      <c r="DQ326">
        <f>(DQ273-DQ299)^2</f>
        <v/>
      </c>
      <c r="DR326">
        <f>(DR273-DR299)^2</f>
        <v/>
      </c>
      <c r="DS326">
        <f>(DS273-DS299)^2</f>
        <v/>
      </c>
      <c r="DT326">
        <f>(DT273-DT299)^2</f>
        <v/>
      </c>
      <c r="DU326">
        <f>(DU273-DU299)^2</f>
        <v/>
      </c>
      <c r="DV326">
        <f>(DV273-DV299)^2</f>
        <v/>
      </c>
      <c r="DW326">
        <f>(DW273-DW299)^2</f>
        <v/>
      </c>
      <c r="DX326">
        <f>(DX273-DX299)^2</f>
        <v/>
      </c>
      <c r="DY326">
        <f>(DY273-DY299)^2</f>
        <v/>
      </c>
      <c r="DZ326">
        <f>(DZ273-DZ299)^2</f>
        <v/>
      </c>
      <c r="EA326">
        <f>(EA273-EA299)^2</f>
        <v/>
      </c>
      <c r="EB326">
        <f>(EB273-EB299)^2</f>
        <v/>
      </c>
      <c r="EC326">
        <f>(EC273-EC299)^2</f>
        <v/>
      </c>
      <c r="ED326">
        <f>(ED273-ED299)^2</f>
        <v/>
      </c>
      <c r="EE326">
        <f>(EE273-EE299)^2</f>
        <v/>
      </c>
      <c r="EF326">
        <f>(EF273-EF299)^2</f>
        <v/>
      </c>
      <c r="EG326">
        <f>(EG273-EG299)^2</f>
        <v/>
      </c>
      <c r="EH326">
        <f>(EH273-EH299)^2</f>
        <v/>
      </c>
      <c r="EI326">
        <f>(EI273-EI299)^2</f>
        <v/>
      </c>
      <c r="EJ326">
        <f>(EJ273-EJ299)^2</f>
        <v/>
      </c>
      <c r="EK326">
        <f>(EK273-EK299)^2</f>
        <v/>
      </c>
      <c r="EL326">
        <f>(EL273-EL299)^2</f>
        <v/>
      </c>
      <c r="EM326">
        <f>(EM273-EM299)^2</f>
        <v/>
      </c>
      <c r="EN326">
        <f>(EN273-EN299)^2</f>
        <v/>
      </c>
      <c r="EO326">
        <f>(EO273-EO299)^2</f>
        <v/>
      </c>
      <c r="EP326">
        <f>(EP273-EP299)^2</f>
        <v/>
      </c>
      <c r="EQ326">
        <f>(EQ273-EQ299)^2</f>
        <v/>
      </c>
      <c r="ER326">
        <f>(ER273-ER299)^2</f>
        <v/>
      </c>
      <c r="ES326">
        <f>(ES273-ES299)^2</f>
        <v/>
      </c>
      <c r="ET326">
        <f>(ET273-ET299)^2</f>
        <v/>
      </c>
      <c r="EU326">
        <f>(EU273-EU299)^2</f>
        <v/>
      </c>
      <c r="EV326">
        <f>(EV273-EV299)^2</f>
        <v/>
      </c>
      <c r="EW326">
        <f>(EW273-EW299)^2</f>
        <v/>
      </c>
      <c r="EX326">
        <f>(EX273-EX299)^2</f>
        <v/>
      </c>
      <c r="EY326">
        <f>(EY273-EY299)^2</f>
        <v/>
      </c>
      <c r="EZ326">
        <f>(EZ273-EZ299)^2</f>
        <v/>
      </c>
      <c r="FA326">
        <f>(FA273-FA299)^2</f>
        <v/>
      </c>
      <c r="FB326">
        <f>(FB273-FB299)^2</f>
        <v/>
      </c>
      <c r="FC326">
        <f>(FC273-FC299)^2</f>
        <v/>
      </c>
      <c r="FD326">
        <f>(FD273-FD299)^2</f>
        <v/>
      </c>
      <c r="FE326">
        <f>(FE273-FE299)^2</f>
        <v/>
      </c>
      <c r="FF326">
        <f>(FF273-FF299)^2</f>
        <v/>
      </c>
      <c r="FG326">
        <f>(FG273-FG299)^2</f>
        <v/>
      </c>
      <c r="FH326">
        <f>(FH273-FH299)^2</f>
        <v/>
      </c>
      <c r="FI326">
        <f>(FI273-FI299)^2</f>
        <v/>
      </c>
      <c r="FJ326">
        <f>(FJ273-FJ299)^2</f>
        <v/>
      </c>
      <c r="FK326">
        <f>(FK273-FK299)^2</f>
        <v/>
      </c>
      <c r="FL326">
        <f>(FL273-FL299)^2</f>
        <v/>
      </c>
      <c r="FM326">
        <f>(FM273-FM299)^2</f>
        <v/>
      </c>
      <c r="FN326">
        <f>(FN273-FN299)^2</f>
        <v/>
      </c>
      <c r="FO326">
        <f>(FO273-FO299)^2</f>
        <v/>
      </c>
      <c r="FP326">
        <f>(FP273-FP299)^2</f>
        <v/>
      </c>
      <c r="FQ326">
        <f>(FQ273-FQ299)^2</f>
        <v/>
      </c>
      <c r="FR326">
        <f>(FR273-FR299)^2</f>
        <v/>
      </c>
      <c r="FS326">
        <f>(FS273-FS299)^2</f>
        <v/>
      </c>
      <c r="FT326">
        <f>(FT273-FT299)^2</f>
        <v/>
      </c>
      <c r="FU326">
        <f>(FU273-FU299)^2</f>
        <v/>
      </c>
      <c r="FV326">
        <f>(FV273-FV299)^2</f>
        <v/>
      </c>
      <c r="FW326">
        <f>(FW273-FW299)^2</f>
        <v/>
      </c>
      <c r="FX326">
        <f>(FX273-FX299)^2</f>
        <v/>
      </c>
      <c r="FY326">
        <f>(FY273-FY299)^2</f>
        <v/>
      </c>
      <c r="FZ326">
        <f>(FZ273-FZ299)^2</f>
        <v/>
      </c>
      <c r="GA326">
        <f>(GA273-GA299)^2</f>
        <v/>
      </c>
      <c r="GB326">
        <f>(GB273-GB299)^2</f>
        <v/>
      </c>
      <c r="GC326">
        <f>(GC273-GC299)^2</f>
        <v/>
      </c>
      <c r="GD326">
        <f>(GD273-GD299)^2</f>
        <v/>
      </c>
      <c r="GE326">
        <f>(GE273-GE299)^2</f>
        <v/>
      </c>
      <c r="GF326">
        <f>(GF273-GF299)^2</f>
        <v/>
      </c>
      <c r="GG326">
        <f>(GG273-GG299)^2</f>
        <v/>
      </c>
      <c r="GH326">
        <f>(GH273-GH299)^2</f>
        <v/>
      </c>
      <c r="GI326">
        <f>(GI273-GI299)^2</f>
        <v/>
      </c>
      <c r="GJ326">
        <f>(GJ273-GJ299)^2</f>
        <v/>
      </c>
      <c r="GK326">
        <f>(GK273-GK299)^2</f>
        <v/>
      </c>
      <c r="GL326">
        <f>(GL273-GL299)^2</f>
        <v/>
      </c>
      <c r="GM326">
        <f>(GM273-GM299)^2</f>
        <v/>
      </c>
      <c r="GN326">
        <f>(GN273-GN299)^2</f>
        <v/>
      </c>
      <c r="GO326">
        <f>(GO273-GO299)^2</f>
        <v/>
      </c>
      <c r="GP326">
        <f>(GP273-GP299)^2</f>
        <v/>
      </c>
      <c r="GQ326">
        <f>(GQ273-GQ299)^2</f>
        <v/>
      </c>
      <c r="GR326">
        <f>(GR273-GR299)^2</f>
        <v/>
      </c>
      <c r="GS326">
        <f>(GS273-GS299)^2</f>
        <v/>
      </c>
      <c r="GT326">
        <f>(GT273-GT299)^2</f>
        <v/>
      </c>
      <c r="GU326">
        <f>(GU273-GU299)^2</f>
        <v/>
      </c>
      <c r="GV326">
        <f>(GV273-GV299)^2</f>
        <v/>
      </c>
      <c r="GW326">
        <f>(GW273-GW299)^2</f>
        <v/>
      </c>
      <c r="GX326">
        <f>(GX273-GX299)^2</f>
        <v/>
      </c>
      <c r="GY326">
        <f>(GY273-GY299)^2</f>
        <v/>
      </c>
      <c r="GZ326">
        <f>(GZ273-GZ299)^2</f>
        <v/>
      </c>
      <c r="HA326">
        <f>(HA273-HA299)^2</f>
        <v/>
      </c>
      <c r="HB326">
        <f>(HB273-HB299)^2</f>
        <v/>
      </c>
      <c r="HC326">
        <f>(HC273-HC299)^2</f>
        <v/>
      </c>
      <c r="HD326">
        <f>(HD273-HD299)^2</f>
        <v/>
      </c>
      <c r="HE326">
        <f>(HE273-HE299)^2</f>
        <v/>
      </c>
      <c r="HF326">
        <f>(HF273-HF299)^2</f>
        <v/>
      </c>
      <c r="HG326">
        <f>(HG273-HG299)^2</f>
        <v/>
      </c>
      <c r="HH326">
        <f>(HH273-HH299)^2</f>
        <v/>
      </c>
      <c r="HI326">
        <f>(HI273-HI299)^2</f>
        <v/>
      </c>
      <c r="HJ326">
        <f>(HJ273-HJ299)^2</f>
        <v/>
      </c>
      <c r="HK326">
        <f>(HK273-HK299)^2</f>
        <v/>
      </c>
      <c r="HL326">
        <f>(HL273-HL299)^2</f>
        <v/>
      </c>
      <c r="HM326">
        <f>(HM273-HM299)^2</f>
        <v/>
      </c>
      <c r="HN326">
        <f>(HN273-HN299)^2</f>
        <v/>
      </c>
      <c r="HO326">
        <f>(HO273-HO299)^2</f>
        <v/>
      </c>
      <c r="HP326">
        <f>(HP273-HP299)^2</f>
        <v/>
      </c>
      <c r="HQ326">
        <f>(HQ273-HQ299)^2</f>
        <v/>
      </c>
      <c r="HR326">
        <f>(HR273-HR299)^2</f>
        <v/>
      </c>
      <c r="HS326">
        <f>(HS273-HS299)^2</f>
        <v/>
      </c>
      <c r="HT326">
        <f>(HT273-HT299)^2</f>
        <v/>
      </c>
      <c r="HU326">
        <f>(HU273-HU299)^2</f>
        <v/>
      </c>
      <c r="HV326">
        <f>(HV273-HV299)^2</f>
        <v/>
      </c>
      <c r="HW326">
        <f>(HW273-HW299)^2</f>
        <v/>
      </c>
      <c r="HX326">
        <f>(HX273-HX299)^2</f>
        <v/>
      </c>
      <c r="HY326">
        <f>(HY273-HY299)^2</f>
        <v/>
      </c>
      <c r="HZ326">
        <f>(HZ273-HZ299)^2</f>
        <v/>
      </c>
      <c r="IA326">
        <f>(IA273-IA299)^2</f>
        <v/>
      </c>
      <c r="IB326">
        <f>(IB273-IB299)^2</f>
        <v/>
      </c>
      <c r="IC326">
        <f>(IC273-IC299)^2</f>
        <v/>
      </c>
      <c r="ID326">
        <f>(ID273-ID299)^2</f>
        <v/>
      </c>
      <c r="IE326">
        <f>(IE273-IE299)^2</f>
        <v/>
      </c>
      <c r="IF326">
        <f>(IF273-IF299)^2</f>
        <v/>
      </c>
      <c r="IG326">
        <f>(IG273-IG299)^2</f>
        <v/>
      </c>
      <c r="IH326">
        <f>(IH273-IH299)^2</f>
        <v/>
      </c>
      <c r="II326">
        <f>(II273-II299)^2</f>
        <v/>
      </c>
      <c r="IJ326">
        <f>(IJ273-IJ299)^2</f>
        <v/>
      </c>
      <c r="IK326">
        <f>(IK273-IK299)^2</f>
        <v/>
      </c>
      <c r="IL326">
        <f>(IL273-IL299)^2</f>
        <v/>
      </c>
      <c r="IM326">
        <f>(IM273-IM299)^2</f>
        <v/>
      </c>
      <c r="IN326">
        <f>(IN273-IN299)^2</f>
        <v/>
      </c>
      <c r="IO326">
        <f>(IO273-IO299)^2</f>
        <v/>
      </c>
      <c r="IP326">
        <f>(IP273-IP299)^2</f>
        <v/>
      </c>
      <c r="IQ326">
        <f>(IQ273-IQ299)^2</f>
        <v/>
      </c>
      <c r="IR326">
        <f>(IR273-IR299)^2</f>
        <v/>
      </c>
      <c r="IS326">
        <f>(IS273-IS299)^2</f>
        <v/>
      </c>
      <c r="IT326">
        <f>(IT273-IT299)^2</f>
        <v/>
      </c>
      <c r="IU326">
        <f>(IU273-IU299)^2</f>
        <v/>
      </c>
      <c r="IV326">
        <f>(IV273-IV299)^2</f>
        <v/>
      </c>
      <c r="IW326">
        <f>(IW273-IW299)^2</f>
        <v/>
      </c>
      <c r="IX326">
        <f>(IX273-IX299)^2</f>
        <v/>
      </c>
      <c r="IY326">
        <f>(IY273-IY299)^2</f>
        <v/>
      </c>
      <c r="IZ326">
        <f>(IZ273-IZ299)^2</f>
        <v/>
      </c>
      <c r="JA326">
        <f>(JA273-JA299)^2</f>
        <v/>
      </c>
      <c r="JB326">
        <f>(JB273-JB299)^2</f>
        <v/>
      </c>
      <c r="JC326">
        <f>(JC273-JC299)^2</f>
        <v/>
      </c>
      <c r="JD326">
        <f>(JD273-JD299)^2</f>
        <v/>
      </c>
      <c r="JE326">
        <f>(JE273-JE299)^2</f>
        <v/>
      </c>
      <c r="JF326">
        <f>(JF273-JF299)^2</f>
        <v/>
      </c>
      <c r="JG326">
        <f>(JG273-JG299)^2</f>
        <v/>
      </c>
      <c r="JH326">
        <f>(JH273-JH299)^2</f>
        <v/>
      </c>
      <c r="JI326">
        <f>(JI273-JI299)^2</f>
        <v/>
      </c>
      <c r="JJ326">
        <f>(JJ273-JJ299)^2</f>
        <v/>
      </c>
      <c r="JK326">
        <f>(JK273-JK299)^2</f>
        <v/>
      </c>
      <c r="JL326">
        <f>(JL273-JL299)^2</f>
        <v/>
      </c>
      <c r="JM326">
        <f>(JM273-JM299)^2</f>
        <v/>
      </c>
      <c r="JN326">
        <f>(JN273-JN299)^2</f>
        <v/>
      </c>
      <c r="JO326">
        <f>(JO273-JO299)^2</f>
        <v/>
      </c>
      <c r="JP326">
        <f>(JP273-JP299)^2</f>
        <v/>
      </c>
      <c r="JQ326">
        <f>(JQ273-JQ299)^2</f>
        <v/>
      </c>
      <c r="JR326">
        <f>(JR273-JR299)^2</f>
        <v/>
      </c>
      <c r="JS326">
        <f>(JS273-JS299)^2</f>
        <v/>
      </c>
      <c r="JT326">
        <f>(JT273-JT299)^2</f>
        <v/>
      </c>
      <c r="JU326">
        <f>(JU273-JU299)^2</f>
        <v/>
      </c>
      <c r="JV326">
        <f>(JV273-JV299)^2</f>
        <v/>
      </c>
      <c r="JW326">
        <f>(JW273-JW299)^2</f>
        <v/>
      </c>
      <c r="JX326">
        <f>(JX273-JX299)^2</f>
        <v/>
      </c>
      <c r="JY326">
        <f>(JY273-JY299)^2</f>
        <v/>
      </c>
      <c r="JZ326">
        <f>(JZ273-JZ299)^2</f>
        <v/>
      </c>
      <c r="KA326">
        <f>(KA273-KA299)^2</f>
        <v/>
      </c>
      <c r="KB326">
        <f>(KB273-KB299)^2</f>
        <v/>
      </c>
      <c r="KC326">
        <f>(KC273-KC299)^2</f>
        <v/>
      </c>
      <c r="KD326">
        <f>(KD273-KD299)^2</f>
        <v/>
      </c>
      <c r="KE326">
        <f>(KE273-KE299)^2</f>
        <v/>
      </c>
      <c r="KF326">
        <f>(KF273-KF299)^2</f>
        <v/>
      </c>
      <c r="KG326">
        <f>(KG273-KG299)^2</f>
        <v/>
      </c>
      <c r="KH326">
        <f>(KH273-KH299)^2</f>
        <v/>
      </c>
      <c r="KI326">
        <f>(KI273-KI299)^2</f>
        <v/>
      </c>
      <c r="KJ326">
        <f>(KJ273-KJ299)^2</f>
        <v/>
      </c>
      <c r="KK326">
        <f>(KK273-KK299)^2</f>
        <v/>
      </c>
      <c r="KL326">
        <f>(KL273-KL299)^2</f>
        <v/>
      </c>
      <c r="KM326">
        <f>(KM273-KM299)^2</f>
        <v/>
      </c>
      <c r="KN326">
        <f>(KN273-KN299)^2</f>
        <v/>
      </c>
      <c r="KO326">
        <f>(KO273-KO299)^2</f>
        <v/>
      </c>
      <c r="KP326">
        <f>(KP273-KP299)^2</f>
        <v/>
      </c>
      <c r="KQ326">
        <f>(KQ273-KQ299)^2</f>
        <v/>
      </c>
      <c r="KR326">
        <f>(KR273-KR299)^2</f>
        <v/>
      </c>
      <c r="KS326">
        <f>(KS273-KS299)^2</f>
        <v/>
      </c>
      <c r="KT326">
        <f>(KT273-KT299)^2</f>
        <v/>
      </c>
      <c r="KU326">
        <f>(KU273-KU299)^2</f>
        <v/>
      </c>
    </row>
    <row r="327" spans="1:307">
      <c r="B327" t="s">
        <v>59</v>
      </c>
      <c r="D327" t="s">
        <v>143</v>
      </c>
      <c r="H327">
        <f>(H274-H300)^2</f>
        <v/>
      </c>
      <c r="I327">
        <f>(I274-I300)^2</f>
        <v/>
      </c>
      <c r="J327">
        <f>(J274-J300)^2</f>
        <v/>
      </c>
      <c r="K327">
        <f>(K274-K300)^2</f>
        <v/>
      </c>
      <c r="L327">
        <f>(L274-L300)^2</f>
        <v/>
      </c>
      <c r="M327">
        <f>(M274-M300)^2</f>
        <v/>
      </c>
      <c r="N327">
        <f>(N274-N300)^2</f>
        <v/>
      </c>
      <c r="O327">
        <f>(O274-O300)^2</f>
        <v/>
      </c>
      <c r="P327">
        <f>(P274-P300)^2</f>
        <v/>
      </c>
      <c r="Q327">
        <f>(Q274-Q300)^2</f>
        <v/>
      </c>
      <c r="R327">
        <f>(R274-R300)^2</f>
        <v/>
      </c>
      <c r="S327">
        <f>(S274-S300)^2</f>
        <v/>
      </c>
      <c r="T327">
        <f>(T274-T300)^2</f>
        <v/>
      </c>
      <c r="U327">
        <f>(U274-U300)^2</f>
        <v/>
      </c>
      <c r="V327">
        <f>(V274-V300)^2</f>
        <v/>
      </c>
      <c r="W327">
        <f>(W274-W300)^2</f>
        <v/>
      </c>
      <c r="X327">
        <f>(X274-X300)^2</f>
        <v/>
      </c>
      <c r="Y327">
        <f>(Y274-Y300)^2</f>
        <v/>
      </c>
      <c r="Z327">
        <f>(Z274-Z300)^2</f>
        <v/>
      </c>
      <c r="AA327">
        <f>(AA274-AA300)^2</f>
        <v/>
      </c>
      <c r="AB327">
        <f>(AB274-AB300)^2</f>
        <v/>
      </c>
      <c r="AC327">
        <f>(AC274-AC300)^2</f>
        <v/>
      </c>
      <c r="AD327">
        <f>(AD274-AD300)^2</f>
        <v/>
      </c>
      <c r="AE327">
        <f>(AE274-AE300)^2</f>
        <v/>
      </c>
      <c r="AF327">
        <f>(AF274-AF300)^2</f>
        <v/>
      </c>
      <c r="AG327">
        <f>(AG274-AG300)^2</f>
        <v/>
      </c>
      <c r="AH327">
        <f>(AH274-AH300)^2</f>
        <v/>
      </c>
      <c r="AI327">
        <f>(AI274-AI300)^2</f>
        <v/>
      </c>
      <c r="AJ327">
        <f>(AJ274-AJ300)^2</f>
        <v/>
      </c>
      <c r="AK327">
        <f>(AK274-AK300)^2</f>
        <v/>
      </c>
      <c r="AL327">
        <f>(AL274-AL300)^2</f>
        <v/>
      </c>
      <c r="AM327">
        <f>(AM274-AM300)^2</f>
        <v/>
      </c>
      <c r="AN327">
        <f>(AN274-AN300)^2</f>
        <v/>
      </c>
      <c r="AO327">
        <f>(AO274-AO300)^2</f>
        <v/>
      </c>
      <c r="AP327">
        <f>(AP274-AP300)^2</f>
        <v/>
      </c>
      <c r="AQ327">
        <f>(AQ274-AQ300)^2</f>
        <v/>
      </c>
      <c r="AR327">
        <f>(AR274-AR300)^2</f>
        <v/>
      </c>
      <c r="AS327">
        <f>(AS274-AS300)^2</f>
        <v/>
      </c>
      <c r="AT327">
        <f>(AT274-AT300)^2</f>
        <v/>
      </c>
      <c r="AU327">
        <f>(AU274-AU300)^2</f>
        <v/>
      </c>
      <c r="AV327">
        <f>(AV274-AV300)^2</f>
        <v/>
      </c>
      <c r="AW327">
        <f>(AW274-AW300)^2</f>
        <v/>
      </c>
      <c r="AX327">
        <f>(AX274-AX300)^2</f>
        <v/>
      </c>
      <c r="AY327">
        <f>(AY274-AY300)^2</f>
        <v/>
      </c>
      <c r="AZ327">
        <f>(AZ274-AZ300)^2</f>
        <v/>
      </c>
      <c r="BA327">
        <f>(BA274-BA300)^2</f>
        <v/>
      </c>
      <c r="BB327">
        <f>(BB274-BB300)^2</f>
        <v/>
      </c>
      <c r="BC327">
        <f>(BC274-BC300)^2</f>
        <v/>
      </c>
      <c r="BD327">
        <f>(BD274-BD300)^2</f>
        <v/>
      </c>
      <c r="BE327">
        <f>(BE274-BE300)^2</f>
        <v/>
      </c>
      <c r="BF327">
        <f>(BF274-BF300)^2</f>
        <v/>
      </c>
      <c r="BG327">
        <f>(BG274-BG300)^2</f>
        <v/>
      </c>
      <c r="BH327">
        <f>(BH274-BH300)^2</f>
        <v/>
      </c>
      <c r="BI327">
        <f>(BI274-BI300)^2</f>
        <v/>
      </c>
      <c r="BJ327">
        <f>(BJ274-BJ300)^2</f>
        <v/>
      </c>
      <c r="BK327">
        <f>(BK274-BK300)^2</f>
        <v/>
      </c>
      <c r="BL327">
        <f>(BL274-BL300)^2</f>
        <v/>
      </c>
      <c r="BM327">
        <f>(BM274-BM300)^2</f>
        <v/>
      </c>
      <c r="BN327">
        <f>(BN274-BN300)^2</f>
        <v/>
      </c>
      <c r="BO327">
        <f>(BO274-BO300)^2</f>
        <v/>
      </c>
      <c r="BP327">
        <f>(BP274-BP300)^2</f>
        <v/>
      </c>
      <c r="BQ327">
        <f>(BQ274-BQ300)^2</f>
        <v/>
      </c>
      <c r="BR327">
        <f>(BR274-BR300)^2</f>
        <v/>
      </c>
      <c r="BS327">
        <f>(BS274-BS300)^2</f>
        <v/>
      </c>
      <c r="BT327">
        <f>(BT274-BT300)^2</f>
        <v/>
      </c>
      <c r="BU327">
        <f>(BU274-BU300)^2</f>
        <v/>
      </c>
      <c r="BV327">
        <f>(BV274-BV300)^2</f>
        <v/>
      </c>
      <c r="BW327">
        <f>(BW274-BW300)^2</f>
        <v/>
      </c>
      <c r="BX327">
        <f>(BX274-BX300)^2</f>
        <v/>
      </c>
      <c r="BY327">
        <f>(BY274-BY300)^2</f>
        <v/>
      </c>
      <c r="BZ327">
        <f>(BZ274-BZ300)^2</f>
        <v/>
      </c>
      <c r="CA327">
        <f>(CA274-CA300)^2</f>
        <v/>
      </c>
      <c r="CB327">
        <f>(CB274-CB300)^2</f>
        <v/>
      </c>
      <c r="CC327">
        <f>(CC274-CC300)^2</f>
        <v/>
      </c>
      <c r="CD327">
        <f>(CD274-CD300)^2</f>
        <v/>
      </c>
      <c r="CE327">
        <f>(CE274-CE300)^2</f>
        <v/>
      </c>
      <c r="CF327">
        <f>(CF274-CF300)^2</f>
        <v/>
      </c>
      <c r="CG327">
        <f>(CG274-CG300)^2</f>
        <v/>
      </c>
      <c r="CH327">
        <f>(CH274-CH300)^2</f>
        <v/>
      </c>
      <c r="CI327">
        <f>(CI274-CI300)^2</f>
        <v/>
      </c>
      <c r="CJ327">
        <f>(CJ274-CJ300)^2</f>
        <v/>
      </c>
      <c r="CK327">
        <f>(CK274-CK300)^2</f>
        <v/>
      </c>
      <c r="CL327">
        <f>(CL274-CL300)^2</f>
        <v/>
      </c>
      <c r="CM327">
        <f>(CM274-CM300)^2</f>
        <v/>
      </c>
      <c r="CN327">
        <f>(CN274-CN300)^2</f>
        <v/>
      </c>
      <c r="CO327">
        <f>(CO274-CO300)^2</f>
        <v/>
      </c>
      <c r="CP327">
        <f>(CP274-CP300)^2</f>
        <v/>
      </c>
      <c r="CQ327">
        <f>(CQ274-CQ300)^2</f>
        <v/>
      </c>
      <c r="CR327">
        <f>(CR274-CR300)^2</f>
        <v/>
      </c>
      <c r="CS327">
        <f>(CS274-CS300)^2</f>
        <v/>
      </c>
      <c r="CT327">
        <f>(CT274-CT300)^2</f>
        <v/>
      </c>
      <c r="CU327">
        <f>(CU274-CU300)^2</f>
        <v/>
      </c>
      <c r="CV327">
        <f>(CV274-CV300)^2</f>
        <v/>
      </c>
      <c r="CW327">
        <f>(CW274-CW300)^2</f>
        <v/>
      </c>
      <c r="CX327">
        <f>(CX274-CX300)^2</f>
        <v/>
      </c>
      <c r="CY327">
        <f>(CY274-CY300)^2</f>
        <v/>
      </c>
      <c r="CZ327">
        <f>(CZ274-CZ300)^2</f>
        <v/>
      </c>
      <c r="DA327">
        <f>(DA274-DA300)^2</f>
        <v/>
      </c>
      <c r="DB327">
        <f>(DB274-DB300)^2</f>
        <v/>
      </c>
      <c r="DC327">
        <f>(DC274-DC300)^2</f>
        <v/>
      </c>
      <c r="DD327">
        <f>(DD274-DD300)^2</f>
        <v/>
      </c>
      <c r="DE327">
        <f>(DE274-DE300)^2</f>
        <v/>
      </c>
      <c r="DF327">
        <f>(DF274-DF300)^2</f>
        <v/>
      </c>
      <c r="DG327">
        <f>(DG274-DG300)^2</f>
        <v/>
      </c>
      <c r="DH327">
        <f>(DH274-DH300)^2</f>
        <v/>
      </c>
      <c r="DI327">
        <f>(DI274-DI300)^2</f>
        <v/>
      </c>
      <c r="DJ327">
        <f>(DJ274-DJ300)^2</f>
        <v/>
      </c>
      <c r="DK327">
        <f>(DK274-DK300)^2</f>
        <v/>
      </c>
      <c r="DL327">
        <f>(DL274-DL300)^2</f>
        <v/>
      </c>
      <c r="DM327">
        <f>(DM274-DM300)^2</f>
        <v/>
      </c>
      <c r="DN327">
        <f>(DN274-DN300)^2</f>
        <v/>
      </c>
      <c r="DO327">
        <f>(DO274-DO300)^2</f>
        <v/>
      </c>
      <c r="DP327">
        <f>(DP274-DP300)^2</f>
        <v/>
      </c>
      <c r="DQ327">
        <f>(DQ274-DQ300)^2</f>
        <v/>
      </c>
      <c r="DR327">
        <f>(DR274-DR300)^2</f>
        <v/>
      </c>
      <c r="DS327">
        <f>(DS274-DS300)^2</f>
        <v/>
      </c>
      <c r="DT327">
        <f>(DT274-DT300)^2</f>
        <v/>
      </c>
      <c r="DU327">
        <f>(DU274-DU300)^2</f>
        <v/>
      </c>
      <c r="DV327">
        <f>(DV274-DV300)^2</f>
        <v/>
      </c>
      <c r="DW327">
        <f>(DW274-DW300)^2</f>
        <v/>
      </c>
      <c r="DX327">
        <f>(DX274-DX300)^2</f>
        <v/>
      </c>
      <c r="DY327">
        <f>(DY274-DY300)^2</f>
        <v/>
      </c>
      <c r="DZ327">
        <f>(DZ274-DZ300)^2</f>
        <v/>
      </c>
      <c r="EA327">
        <f>(EA274-EA300)^2</f>
        <v/>
      </c>
      <c r="EB327">
        <f>(EB274-EB300)^2</f>
        <v/>
      </c>
      <c r="EC327">
        <f>(EC274-EC300)^2</f>
        <v/>
      </c>
      <c r="ED327">
        <f>(ED274-ED300)^2</f>
        <v/>
      </c>
      <c r="EE327">
        <f>(EE274-EE300)^2</f>
        <v/>
      </c>
      <c r="EF327">
        <f>(EF274-EF300)^2</f>
        <v/>
      </c>
      <c r="EG327">
        <f>(EG274-EG300)^2</f>
        <v/>
      </c>
      <c r="EH327">
        <f>(EH274-EH300)^2</f>
        <v/>
      </c>
      <c r="EI327">
        <f>(EI274-EI300)^2</f>
        <v/>
      </c>
      <c r="EJ327">
        <f>(EJ274-EJ300)^2</f>
        <v/>
      </c>
      <c r="EK327">
        <f>(EK274-EK300)^2</f>
        <v/>
      </c>
      <c r="EL327">
        <f>(EL274-EL300)^2</f>
        <v/>
      </c>
      <c r="EM327">
        <f>(EM274-EM300)^2</f>
        <v/>
      </c>
      <c r="EN327">
        <f>(EN274-EN300)^2</f>
        <v/>
      </c>
      <c r="EO327">
        <f>(EO274-EO300)^2</f>
        <v/>
      </c>
      <c r="EP327">
        <f>(EP274-EP300)^2</f>
        <v/>
      </c>
      <c r="EQ327">
        <f>(EQ274-EQ300)^2</f>
        <v/>
      </c>
      <c r="ER327">
        <f>(ER274-ER300)^2</f>
        <v/>
      </c>
      <c r="ES327">
        <f>(ES274-ES300)^2</f>
        <v/>
      </c>
      <c r="ET327">
        <f>(ET274-ET300)^2</f>
        <v/>
      </c>
      <c r="EU327">
        <f>(EU274-EU300)^2</f>
        <v/>
      </c>
      <c r="EV327">
        <f>(EV274-EV300)^2</f>
        <v/>
      </c>
      <c r="EW327">
        <f>(EW274-EW300)^2</f>
        <v/>
      </c>
      <c r="EX327">
        <f>(EX274-EX300)^2</f>
        <v/>
      </c>
      <c r="EY327">
        <f>(EY274-EY300)^2</f>
        <v/>
      </c>
      <c r="EZ327">
        <f>(EZ274-EZ300)^2</f>
        <v/>
      </c>
      <c r="FA327">
        <f>(FA274-FA300)^2</f>
        <v/>
      </c>
      <c r="FB327">
        <f>(FB274-FB300)^2</f>
        <v/>
      </c>
      <c r="FC327">
        <f>(FC274-FC300)^2</f>
        <v/>
      </c>
      <c r="FD327">
        <f>(FD274-FD300)^2</f>
        <v/>
      </c>
      <c r="FE327">
        <f>(FE274-FE300)^2</f>
        <v/>
      </c>
      <c r="FF327">
        <f>(FF274-FF300)^2</f>
        <v/>
      </c>
      <c r="FG327">
        <f>(FG274-FG300)^2</f>
        <v/>
      </c>
      <c r="FH327">
        <f>(FH274-FH300)^2</f>
        <v/>
      </c>
      <c r="FI327">
        <f>(FI274-FI300)^2</f>
        <v/>
      </c>
      <c r="FJ327">
        <f>(FJ274-FJ300)^2</f>
        <v/>
      </c>
      <c r="FK327">
        <f>(FK274-FK300)^2</f>
        <v/>
      </c>
      <c r="FL327">
        <f>(FL274-FL300)^2</f>
        <v/>
      </c>
      <c r="FM327">
        <f>(FM274-FM300)^2</f>
        <v/>
      </c>
      <c r="FN327">
        <f>(FN274-FN300)^2</f>
        <v/>
      </c>
      <c r="FO327">
        <f>(FO274-FO300)^2</f>
        <v/>
      </c>
      <c r="FP327">
        <f>(FP274-FP300)^2</f>
        <v/>
      </c>
      <c r="FQ327">
        <f>(FQ274-FQ300)^2</f>
        <v/>
      </c>
      <c r="FR327">
        <f>(FR274-FR300)^2</f>
        <v/>
      </c>
      <c r="FS327">
        <f>(FS274-FS300)^2</f>
        <v/>
      </c>
      <c r="FT327">
        <f>(FT274-FT300)^2</f>
        <v/>
      </c>
      <c r="FU327">
        <f>(FU274-FU300)^2</f>
        <v/>
      </c>
      <c r="FV327">
        <f>(FV274-FV300)^2</f>
        <v/>
      </c>
      <c r="FW327">
        <f>(FW274-FW300)^2</f>
        <v/>
      </c>
      <c r="FX327">
        <f>(FX274-FX300)^2</f>
        <v/>
      </c>
      <c r="FY327">
        <f>(FY274-FY300)^2</f>
        <v/>
      </c>
      <c r="FZ327">
        <f>(FZ274-FZ300)^2</f>
        <v/>
      </c>
      <c r="GA327">
        <f>(GA274-GA300)^2</f>
        <v/>
      </c>
      <c r="GB327">
        <f>(GB274-GB300)^2</f>
        <v/>
      </c>
      <c r="GC327">
        <f>(GC274-GC300)^2</f>
        <v/>
      </c>
      <c r="GD327">
        <f>(GD274-GD300)^2</f>
        <v/>
      </c>
      <c r="GE327">
        <f>(GE274-GE300)^2</f>
        <v/>
      </c>
      <c r="GF327">
        <f>(GF274-GF300)^2</f>
        <v/>
      </c>
      <c r="GG327">
        <f>(GG274-GG300)^2</f>
        <v/>
      </c>
      <c r="GH327">
        <f>(GH274-GH300)^2</f>
        <v/>
      </c>
      <c r="GI327">
        <f>(GI274-GI300)^2</f>
        <v/>
      </c>
      <c r="GJ327">
        <f>(GJ274-GJ300)^2</f>
        <v/>
      </c>
      <c r="GK327">
        <f>(GK274-GK300)^2</f>
        <v/>
      </c>
      <c r="GL327">
        <f>(GL274-GL300)^2</f>
        <v/>
      </c>
      <c r="GM327">
        <f>(GM274-GM300)^2</f>
        <v/>
      </c>
      <c r="GN327">
        <f>(GN274-GN300)^2</f>
        <v/>
      </c>
      <c r="GO327">
        <f>(GO274-GO300)^2</f>
        <v/>
      </c>
      <c r="GP327">
        <f>(GP274-GP300)^2</f>
        <v/>
      </c>
      <c r="GQ327">
        <f>(GQ274-GQ300)^2</f>
        <v/>
      </c>
      <c r="GR327">
        <f>(GR274-GR300)^2</f>
        <v/>
      </c>
      <c r="GS327">
        <f>(GS274-GS300)^2</f>
        <v/>
      </c>
      <c r="GT327">
        <f>(GT274-GT300)^2</f>
        <v/>
      </c>
      <c r="GU327">
        <f>(GU274-GU300)^2</f>
        <v/>
      </c>
      <c r="GV327">
        <f>(GV274-GV300)^2</f>
        <v/>
      </c>
      <c r="GW327">
        <f>(GW274-GW300)^2</f>
        <v/>
      </c>
      <c r="GX327">
        <f>(GX274-GX300)^2</f>
        <v/>
      </c>
      <c r="GY327">
        <f>(GY274-GY300)^2</f>
        <v/>
      </c>
      <c r="GZ327">
        <f>(GZ274-GZ300)^2</f>
        <v/>
      </c>
      <c r="HA327">
        <f>(HA274-HA300)^2</f>
        <v/>
      </c>
      <c r="HB327">
        <f>(HB274-HB300)^2</f>
        <v/>
      </c>
      <c r="HC327">
        <f>(HC274-HC300)^2</f>
        <v/>
      </c>
      <c r="HD327">
        <f>(HD274-HD300)^2</f>
        <v/>
      </c>
      <c r="HE327">
        <f>(HE274-HE300)^2</f>
        <v/>
      </c>
      <c r="HF327">
        <f>(HF274-HF300)^2</f>
        <v/>
      </c>
      <c r="HG327">
        <f>(HG274-HG300)^2</f>
        <v/>
      </c>
      <c r="HH327">
        <f>(HH274-HH300)^2</f>
        <v/>
      </c>
      <c r="HI327">
        <f>(HI274-HI300)^2</f>
        <v/>
      </c>
      <c r="HJ327">
        <f>(HJ274-HJ300)^2</f>
        <v/>
      </c>
      <c r="HK327">
        <f>(HK274-HK300)^2</f>
        <v/>
      </c>
      <c r="HL327">
        <f>(HL274-HL300)^2</f>
        <v/>
      </c>
      <c r="HM327">
        <f>(HM274-HM300)^2</f>
        <v/>
      </c>
      <c r="HN327">
        <f>(HN274-HN300)^2</f>
        <v/>
      </c>
      <c r="HO327">
        <f>(HO274-HO300)^2</f>
        <v/>
      </c>
      <c r="HP327">
        <f>(HP274-HP300)^2</f>
        <v/>
      </c>
      <c r="HQ327">
        <f>(HQ274-HQ300)^2</f>
        <v/>
      </c>
      <c r="HR327">
        <f>(HR274-HR300)^2</f>
        <v/>
      </c>
      <c r="HS327">
        <f>(HS274-HS300)^2</f>
        <v/>
      </c>
      <c r="HT327">
        <f>(HT274-HT300)^2</f>
        <v/>
      </c>
      <c r="HU327">
        <f>(HU274-HU300)^2</f>
        <v/>
      </c>
      <c r="HV327">
        <f>(HV274-HV300)^2</f>
        <v/>
      </c>
      <c r="HW327">
        <f>(HW274-HW300)^2</f>
        <v/>
      </c>
      <c r="HX327">
        <f>(HX274-HX300)^2</f>
        <v/>
      </c>
      <c r="HY327">
        <f>(HY274-HY300)^2</f>
        <v/>
      </c>
      <c r="HZ327">
        <f>(HZ274-HZ300)^2</f>
        <v/>
      </c>
      <c r="IA327">
        <f>(IA274-IA300)^2</f>
        <v/>
      </c>
      <c r="IB327">
        <f>(IB274-IB300)^2</f>
        <v/>
      </c>
      <c r="IC327">
        <f>(IC274-IC300)^2</f>
        <v/>
      </c>
      <c r="ID327">
        <f>(ID274-ID300)^2</f>
        <v/>
      </c>
      <c r="IE327">
        <f>(IE274-IE300)^2</f>
        <v/>
      </c>
      <c r="IF327">
        <f>(IF274-IF300)^2</f>
        <v/>
      </c>
      <c r="IG327">
        <f>(IG274-IG300)^2</f>
        <v/>
      </c>
      <c r="IH327">
        <f>(IH274-IH300)^2</f>
        <v/>
      </c>
      <c r="II327">
        <f>(II274-II300)^2</f>
        <v/>
      </c>
      <c r="IJ327">
        <f>(IJ274-IJ300)^2</f>
        <v/>
      </c>
      <c r="IK327">
        <f>(IK274-IK300)^2</f>
        <v/>
      </c>
      <c r="IL327">
        <f>(IL274-IL300)^2</f>
        <v/>
      </c>
      <c r="IM327">
        <f>(IM274-IM300)^2</f>
        <v/>
      </c>
      <c r="IN327">
        <f>(IN274-IN300)^2</f>
        <v/>
      </c>
      <c r="IO327">
        <f>(IO274-IO300)^2</f>
        <v/>
      </c>
      <c r="IP327">
        <f>(IP274-IP300)^2</f>
        <v/>
      </c>
      <c r="IQ327">
        <f>(IQ274-IQ300)^2</f>
        <v/>
      </c>
      <c r="IR327">
        <f>(IR274-IR300)^2</f>
        <v/>
      </c>
      <c r="IS327">
        <f>(IS274-IS300)^2</f>
        <v/>
      </c>
      <c r="IT327">
        <f>(IT274-IT300)^2</f>
        <v/>
      </c>
      <c r="IU327">
        <f>(IU274-IU300)^2</f>
        <v/>
      </c>
      <c r="IV327">
        <f>(IV274-IV300)^2</f>
        <v/>
      </c>
      <c r="IW327">
        <f>(IW274-IW300)^2</f>
        <v/>
      </c>
      <c r="IX327">
        <f>(IX274-IX300)^2</f>
        <v/>
      </c>
      <c r="IY327">
        <f>(IY274-IY300)^2</f>
        <v/>
      </c>
      <c r="IZ327">
        <f>(IZ274-IZ300)^2</f>
        <v/>
      </c>
      <c r="JA327">
        <f>(JA274-JA300)^2</f>
        <v/>
      </c>
      <c r="JB327">
        <f>(JB274-JB300)^2</f>
        <v/>
      </c>
      <c r="JC327">
        <f>(JC274-JC300)^2</f>
        <v/>
      </c>
      <c r="JD327">
        <f>(JD274-JD300)^2</f>
        <v/>
      </c>
      <c r="JE327">
        <f>(JE274-JE300)^2</f>
        <v/>
      </c>
      <c r="JF327">
        <f>(JF274-JF300)^2</f>
        <v/>
      </c>
      <c r="JG327">
        <f>(JG274-JG300)^2</f>
        <v/>
      </c>
      <c r="JH327">
        <f>(JH274-JH300)^2</f>
        <v/>
      </c>
      <c r="JI327">
        <f>(JI274-JI300)^2</f>
        <v/>
      </c>
      <c r="JJ327">
        <f>(JJ274-JJ300)^2</f>
        <v/>
      </c>
      <c r="JK327">
        <f>(JK274-JK300)^2</f>
        <v/>
      </c>
      <c r="JL327">
        <f>(JL274-JL300)^2</f>
        <v/>
      </c>
      <c r="JM327">
        <f>(JM274-JM300)^2</f>
        <v/>
      </c>
      <c r="JN327">
        <f>(JN274-JN300)^2</f>
        <v/>
      </c>
      <c r="JO327">
        <f>(JO274-JO300)^2</f>
        <v/>
      </c>
      <c r="JP327">
        <f>(JP274-JP300)^2</f>
        <v/>
      </c>
      <c r="JQ327">
        <f>(JQ274-JQ300)^2</f>
        <v/>
      </c>
      <c r="JR327">
        <f>(JR274-JR300)^2</f>
        <v/>
      </c>
      <c r="JS327">
        <f>(JS274-JS300)^2</f>
        <v/>
      </c>
      <c r="JT327">
        <f>(JT274-JT300)^2</f>
        <v/>
      </c>
      <c r="JU327">
        <f>(JU274-JU300)^2</f>
        <v/>
      </c>
      <c r="JV327">
        <f>(JV274-JV300)^2</f>
        <v/>
      </c>
      <c r="JW327">
        <f>(JW274-JW300)^2</f>
        <v/>
      </c>
      <c r="JX327">
        <f>(JX274-JX300)^2</f>
        <v/>
      </c>
      <c r="JY327">
        <f>(JY274-JY300)^2</f>
        <v/>
      </c>
      <c r="JZ327">
        <f>(JZ274-JZ300)^2</f>
        <v/>
      </c>
      <c r="KA327">
        <f>(KA274-KA300)^2</f>
        <v/>
      </c>
      <c r="KB327">
        <f>(KB274-KB300)^2</f>
        <v/>
      </c>
      <c r="KC327">
        <f>(KC274-KC300)^2</f>
        <v/>
      </c>
      <c r="KD327">
        <f>(KD274-KD300)^2</f>
        <v/>
      </c>
      <c r="KE327">
        <f>(KE274-KE300)^2</f>
        <v/>
      </c>
      <c r="KF327">
        <f>(KF274-KF300)^2</f>
        <v/>
      </c>
      <c r="KG327">
        <f>(KG274-KG300)^2</f>
        <v/>
      </c>
      <c r="KH327">
        <f>(KH274-KH300)^2</f>
        <v/>
      </c>
      <c r="KI327">
        <f>(KI274-KI300)^2</f>
        <v/>
      </c>
      <c r="KJ327">
        <f>(KJ274-KJ300)^2</f>
        <v/>
      </c>
      <c r="KK327">
        <f>(KK274-KK300)^2</f>
        <v/>
      </c>
      <c r="KL327">
        <f>(KL274-KL300)^2</f>
        <v/>
      </c>
      <c r="KM327">
        <f>(KM274-KM300)^2</f>
        <v/>
      </c>
      <c r="KN327">
        <f>(KN274-KN300)^2</f>
        <v/>
      </c>
      <c r="KO327">
        <f>(KO274-KO300)^2</f>
        <v/>
      </c>
      <c r="KP327">
        <f>(KP274-KP300)^2</f>
        <v/>
      </c>
      <c r="KQ327">
        <f>(KQ274-KQ300)^2</f>
        <v/>
      </c>
      <c r="KR327">
        <f>(KR274-KR300)^2</f>
        <v/>
      </c>
      <c r="KS327">
        <f>(KS274-KS300)^2</f>
        <v/>
      </c>
      <c r="KT327">
        <f>(KT274-KT300)^2</f>
        <v/>
      </c>
      <c r="KU327">
        <f>(KU274-KU300)^2</f>
        <v/>
      </c>
    </row>
    <row r="328" spans="1:307">
      <c r="B328" t="s">
        <v>61</v>
      </c>
      <c r="D328" t="s">
        <v>143</v>
      </c>
      <c r="H328">
        <f>(H275-H301)^2</f>
        <v/>
      </c>
      <c r="I328">
        <f>(I275-I301)^2</f>
        <v/>
      </c>
      <c r="J328">
        <f>(J275-J301)^2</f>
        <v/>
      </c>
      <c r="K328">
        <f>(K275-K301)^2</f>
        <v/>
      </c>
      <c r="L328">
        <f>(L275-L301)^2</f>
        <v/>
      </c>
      <c r="M328">
        <f>(M275-M301)^2</f>
        <v/>
      </c>
      <c r="N328">
        <f>(N275-N301)^2</f>
        <v/>
      </c>
      <c r="O328">
        <f>(O275-O301)^2</f>
        <v/>
      </c>
      <c r="P328">
        <f>(P275-P301)^2</f>
        <v/>
      </c>
      <c r="Q328">
        <f>(Q275-Q301)^2</f>
        <v/>
      </c>
      <c r="R328">
        <f>(R275-R301)^2</f>
        <v/>
      </c>
      <c r="S328">
        <f>(S275-S301)^2</f>
        <v/>
      </c>
      <c r="T328">
        <f>(T275-T301)^2</f>
        <v/>
      </c>
      <c r="U328">
        <f>(U275-U301)^2</f>
        <v/>
      </c>
      <c r="V328">
        <f>(V275-V301)^2</f>
        <v/>
      </c>
      <c r="W328">
        <f>(W275-W301)^2</f>
        <v/>
      </c>
      <c r="X328">
        <f>(X275-X301)^2</f>
        <v/>
      </c>
      <c r="Y328">
        <f>(Y275-Y301)^2</f>
        <v/>
      </c>
      <c r="Z328">
        <f>(Z275-Z301)^2</f>
        <v/>
      </c>
      <c r="AA328">
        <f>(AA275-AA301)^2</f>
        <v/>
      </c>
      <c r="AB328">
        <f>(AB275-AB301)^2</f>
        <v/>
      </c>
      <c r="AC328">
        <f>(AC275-AC301)^2</f>
        <v/>
      </c>
      <c r="AD328">
        <f>(AD275-AD301)^2</f>
        <v/>
      </c>
      <c r="AE328">
        <f>(AE275-AE301)^2</f>
        <v/>
      </c>
      <c r="AF328">
        <f>(AF275-AF301)^2</f>
        <v/>
      </c>
      <c r="AG328">
        <f>(AG275-AG301)^2</f>
        <v/>
      </c>
      <c r="AH328">
        <f>(AH275-AH301)^2</f>
        <v/>
      </c>
      <c r="AI328">
        <f>(AI275-AI301)^2</f>
        <v/>
      </c>
      <c r="AJ328">
        <f>(AJ275-AJ301)^2</f>
        <v/>
      </c>
      <c r="AK328">
        <f>(AK275-AK301)^2</f>
        <v/>
      </c>
      <c r="AL328">
        <f>(AL275-AL301)^2</f>
        <v/>
      </c>
      <c r="AM328">
        <f>(AM275-AM301)^2</f>
        <v/>
      </c>
      <c r="AN328">
        <f>(AN275-AN301)^2</f>
        <v/>
      </c>
      <c r="AO328">
        <f>(AO275-AO301)^2</f>
        <v/>
      </c>
      <c r="AP328">
        <f>(AP275-AP301)^2</f>
        <v/>
      </c>
      <c r="AQ328">
        <f>(AQ275-AQ301)^2</f>
        <v/>
      </c>
      <c r="AR328">
        <f>(AR275-AR301)^2</f>
        <v/>
      </c>
      <c r="AS328">
        <f>(AS275-AS301)^2</f>
        <v/>
      </c>
      <c r="AT328">
        <f>(AT275-AT301)^2</f>
        <v/>
      </c>
      <c r="AU328">
        <f>(AU275-AU301)^2</f>
        <v/>
      </c>
      <c r="AV328">
        <f>(AV275-AV301)^2</f>
        <v/>
      </c>
      <c r="AW328">
        <f>(AW275-AW301)^2</f>
        <v/>
      </c>
      <c r="AX328">
        <f>(AX275-AX301)^2</f>
        <v/>
      </c>
      <c r="AY328">
        <f>(AY275-AY301)^2</f>
        <v/>
      </c>
      <c r="AZ328">
        <f>(AZ275-AZ301)^2</f>
        <v/>
      </c>
      <c r="BA328">
        <f>(BA275-BA301)^2</f>
        <v/>
      </c>
      <c r="BB328">
        <f>(BB275-BB301)^2</f>
        <v/>
      </c>
      <c r="BC328">
        <f>(BC275-BC301)^2</f>
        <v/>
      </c>
      <c r="BD328">
        <f>(BD275-BD301)^2</f>
        <v/>
      </c>
      <c r="BE328">
        <f>(BE275-BE301)^2</f>
        <v/>
      </c>
      <c r="BF328">
        <f>(BF275-BF301)^2</f>
        <v/>
      </c>
      <c r="BG328">
        <f>(BG275-BG301)^2</f>
        <v/>
      </c>
      <c r="BH328">
        <f>(BH275-BH301)^2</f>
        <v/>
      </c>
      <c r="BI328">
        <f>(BI275-BI301)^2</f>
        <v/>
      </c>
      <c r="BJ328">
        <f>(BJ275-BJ301)^2</f>
        <v/>
      </c>
      <c r="BK328">
        <f>(BK275-BK301)^2</f>
        <v/>
      </c>
      <c r="BL328">
        <f>(BL275-BL301)^2</f>
        <v/>
      </c>
      <c r="BM328">
        <f>(BM275-BM301)^2</f>
        <v/>
      </c>
      <c r="BN328">
        <f>(BN275-BN301)^2</f>
        <v/>
      </c>
      <c r="BO328">
        <f>(BO275-BO301)^2</f>
        <v/>
      </c>
      <c r="BP328">
        <f>(BP275-BP301)^2</f>
        <v/>
      </c>
      <c r="BQ328">
        <f>(BQ275-BQ301)^2</f>
        <v/>
      </c>
      <c r="BR328">
        <f>(BR275-BR301)^2</f>
        <v/>
      </c>
      <c r="BS328">
        <f>(BS275-BS301)^2</f>
        <v/>
      </c>
      <c r="BT328">
        <f>(BT275-BT301)^2</f>
        <v/>
      </c>
      <c r="BU328">
        <f>(BU275-BU301)^2</f>
        <v/>
      </c>
      <c r="BV328">
        <f>(BV275-BV301)^2</f>
        <v/>
      </c>
      <c r="BW328">
        <f>(BW275-BW301)^2</f>
        <v/>
      </c>
      <c r="BX328">
        <f>(BX275-BX301)^2</f>
        <v/>
      </c>
      <c r="BY328">
        <f>(BY275-BY301)^2</f>
        <v/>
      </c>
      <c r="BZ328">
        <f>(BZ275-BZ301)^2</f>
        <v/>
      </c>
      <c r="CA328">
        <f>(CA275-CA301)^2</f>
        <v/>
      </c>
      <c r="CB328">
        <f>(CB275-CB301)^2</f>
        <v/>
      </c>
      <c r="CC328">
        <f>(CC275-CC301)^2</f>
        <v/>
      </c>
      <c r="CD328">
        <f>(CD275-CD301)^2</f>
        <v/>
      </c>
      <c r="CE328">
        <f>(CE275-CE301)^2</f>
        <v/>
      </c>
      <c r="CF328">
        <f>(CF275-CF301)^2</f>
        <v/>
      </c>
      <c r="CG328">
        <f>(CG275-CG301)^2</f>
        <v/>
      </c>
      <c r="CH328">
        <f>(CH275-CH301)^2</f>
        <v/>
      </c>
      <c r="CI328">
        <f>(CI275-CI301)^2</f>
        <v/>
      </c>
      <c r="CJ328">
        <f>(CJ275-CJ301)^2</f>
        <v/>
      </c>
      <c r="CK328">
        <f>(CK275-CK301)^2</f>
        <v/>
      </c>
      <c r="CL328">
        <f>(CL275-CL301)^2</f>
        <v/>
      </c>
      <c r="CM328">
        <f>(CM275-CM301)^2</f>
        <v/>
      </c>
      <c r="CN328">
        <f>(CN275-CN301)^2</f>
        <v/>
      </c>
      <c r="CO328">
        <f>(CO275-CO301)^2</f>
        <v/>
      </c>
      <c r="CP328">
        <f>(CP275-CP301)^2</f>
        <v/>
      </c>
      <c r="CQ328">
        <f>(CQ275-CQ301)^2</f>
        <v/>
      </c>
      <c r="CR328">
        <f>(CR275-CR301)^2</f>
        <v/>
      </c>
      <c r="CS328">
        <f>(CS275-CS301)^2</f>
        <v/>
      </c>
      <c r="CT328">
        <f>(CT275-CT301)^2</f>
        <v/>
      </c>
      <c r="CU328">
        <f>(CU275-CU301)^2</f>
        <v/>
      </c>
      <c r="CV328">
        <f>(CV275-CV301)^2</f>
        <v/>
      </c>
      <c r="CW328">
        <f>(CW275-CW301)^2</f>
        <v/>
      </c>
      <c r="CX328">
        <f>(CX275-CX301)^2</f>
        <v/>
      </c>
      <c r="CY328">
        <f>(CY275-CY301)^2</f>
        <v/>
      </c>
      <c r="CZ328">
        <f>(CZ275-CZ301)^2</f>
        <v/>
      </c>
      <c r="DA328">
        <f>(DA275-DA301)^2</f>
        <v/>
      </c>
      <c r="DB328">
        <f>(DB275-DB301)^2</f>
        <v/>
      </c>
      <c r="DC328">
        <f>(DC275-DC301)^2</f>
        <v/>
      </c>
      <c r="DD328">
        <f>(DD275-DD301)^2</f>
        <v/>
      </c>
      <c r="DE328">
        <f>(DE275-DE301)^2</f>
        <v/>
      </c>
      <c r="DF328">
        <f>(DF275-DF301)^2</f>
        <v/>
      </c>
      <c r="DG328">
        <f>(DG275-DG301)^2</f>
        <v/>
      </c>
      <c r="DH328">
        <f>(DH275-DH301)^2</f>
        <v/>
      </c>
      <c r="DI328">
        <f>(DI275-DI301)^2</f>
        <v/>
      </c>
      <c r="DJ328">
        <f>(DJ275-DJ301)^2</f>
        <v/>
      </c>
      <c r="DK328">
        <f>(DK275-DK301)^2</f>
        <v/>
      </c>
      <c r="DL328">
        <f>(DL275-DL301)^2</f>
        <v/>
      </c>
      <c r="DM328">
        <f>(DM275-DM301)^2</f>
        <v/>
      </c>
      <c r="DN328">
        <f>(DN275-DN301)^2</f>
        <v/>
      </c>
      <c r="DO328">
        <f>(DO275-DO301)^2</f>
        <v/>
      </c>
      <c r="DP328">
        <f>(DP275-DP301)^2</f>
        <v/>
      </c>
      <c r="DQ328">
        <f>(DQ275-DQ301)^2</f>
        <v/>
      </c>
      <c r="DR328">
        <f>(DR275-DR301)^2</f>
        <v/>
      </c>
      <c r="DS328">
        <f>(DS275-DS301)^2</f>
        <v/>
      </c>
      <c r="DT328">
        <f>(DT275-DT301)^2</f>
        <v/>
      </c>
      <c r="DU328">
        <f>(DU275-DU301)^2</f>
        <v/>
      </c>
      <c r="DV328">
        <f>(DV275-DV301)^2</f>
        <v/>
      </c>
      <c r="DW328">
        <f>(DW275-DW301)^2</f>
        <v/>
      </c>
      <c r="DX328">
        <f>(DX275-DX301)^2</f>
        <v/>
      </c>
      <c r="DY328">
        <f>(DY275-DY301)^2</f>
        <v/>
      </c>
      <c r="DZ328">
        <f>(DZ275-DZ301)^2</f>
        <v/>
      </c>
      <c r="EA328">
        <f>(EA275-EA301)^2</f>
        <v/>
      </c>
      <c r="EB328">
        <f>(EB275-EB301)^2</f>
        <v/>
      </c>
      <c r="EC328">
        <f>(EC275-EC301)^2</f>
        <v/>
      </c>
      <c r="ED328">
        <f>(ED275-ED301)^2</f>
        <v/>
      </c>
      <c r="EE328">
        <f>(EE275-EE301)^2</f>
        <v/>
      </c>
      <c r="EF328">
        <f>(EF275-EF301)^2</f>
        <v/>
      </c>
      <c r="EG328">
        <f>(EG275-EG301)^2</f>
        <v/>
      </c>
      <c r="EH328">
        <f>(EH275-EH301)^2</f>
        <v/>
      </c>
      <c r="EI328">
        <f>(EI275-EI301)^2</f>
        <v/>
      </c>
      <c r="EJ328">
        <f>(EJ275-EJ301)^2</f>
        <v/>
      </c>
      <c r="EK328">
        <f>(EK275-EK301)^2</f>
        <v/>
      </c>
      <c r="EL328">
        <f>(EL275-EL301)^2</f>
        <v/>
      </c>
      <c r="EM328">
        <f>(EM275-EM301)^2</f>
        <v/>
      </c>
      <c r="EN328">
        <f>(EN275-EN301)^2</f>
        <v/>
      </c>
      <c r="EO328">
        <f>(EO275-EO301)^2</f>
        <v/>
      </c>
      <c r="EP328">
        <f>(EP275-EP301)^2</f>
        <v/>
      </c>
      <c r="EQ328">
        <f>(EQ275-EQ301)^2</f>
        <v/>
      </c>
      <c r="ER328">
        <f>(ER275-ER301)^2</f>
        <v/>
      </c>
      <c r="ES328">
        <f>(ES275-ES301)^2</f>
        <v/>
      </c>
      <c r="ET328">
        <f>(ET275-ET301)^2</f>
        <v/>
      </c>
      <c r="EU328">
        <f>(EU275-EU301)^2</f>
        <v/>
      </c>
      <c r="EV328">
        <f>(EV275-EV301)^2</f>
        <v/>
      </c>
      <c r="EW328">
        <f>(EW275-EW301)^2</f>
        <v/>
      </c>
      <c r="EX328">
        <f>(EX275-EX301)^2</f>
        <v/>
      </c>
      <c r="EY328">
        <f>(EY275-EY301)^2</f>
        <v/>
      </c>
      <c r="EZ328">
        <f>(EZ275-EZ301)^2</f>
        <v/>
      </c>
      <c r="FA328">
        <f>(FA275-FA301)^2</f>
        <v/>
      </c>
      <c r="FB328">
        <f>(FB275-FB301)^2</f>
        <v/>
      </c>
      <c r="FC328">
        <f>(FC275-FC301)^2</f>
        <v/>
      </c>
      <c r="FD328">
        <f>(FD275-FD301)^2</f>
        <v/>
      </c>
      <c r="FE328">
        <f>(FE275-FE301)^2</f>
        <v/>
      </c>
      <c r="FF328">
        <f>(FF275-FF301)^2</f>
        <v/>
      </c>
      <c r="FG328">
        <f>(FG275-FG301)^2</f>
        <v/>
      </c>
      <c r="FH328">
        <f>(FH275-FH301)^2</f>
        <v/>
      </c>
      <c r="FI328">
        <f>(FI275-FI301)^2</f>
        <v/>
      </c>
      <c r="FJ328">
        <f>(FJ275-FJ301)^2</f>
        <v/>
      </c>
      <c r="FK328">
        <f>(FK275-FK301)^2</f>
        <v/>
      </c>
      <c r="FL328">
        <f>(FL275-FL301)^2</f>
        <v/>
      </c>
      <c r="FM328">
        <f>(FM275-FM301)^2</f>
        <v/>
      </c>
      <c r="FN328">
        <f>(FN275-FN301)^2</f>
        <v/>
      </c>
      <c r="FO328">
        <f>(FO275-FO301)^2</f>
        <v/>
      </c>
      <c r="FP328">
        <f>(FP275-FP301)^2</f>
        <v/>
      </c>
      <c r="FQ328">
        <f>(FQ275-FQ301)^2</f>
        <v/>
      </c>
      <c r="FR328">
        <f>(FR275-FR301)^2</f>
        <v/>
      </c>
      <c r="FS328">
        <f>(FS275-FS301)^2</f>
        <v/>
      </c>
      <c r="FT328">
        <f>(FT275-FT301)^2</f>
        <v/>
      </c>
      <c r="FU328">
        <f>(FU275-FU301)^2</f>
        <v/>
      </c>
      <c r="FV328">
        <f>(FV275-FV301)^2</f>
        <v/>
      </c>
      <c r="FW328">
        <f>(FW275-FW301)^2</f>
        <v/>
      </c>
      <c r="FX328">
        <f>(FX275-FX301)^2</f>
        <v/>
      </c>
      <c r="FY328">
        <f>(FY275-FY301)^2</f>
        <v/>
      </c>
      <c r="FZ328">
        <f>(FZ275-FZ301)^2</f>
        <v/>
      </c>
      <c r="GA328">
        <f>(GA275-GA301)^2</f>
        <v/>
      </c>
      <c r="GB328">
        <f>(GB275-GB301)^2</f>
        <v/>
      </c>
      <c r="GC328">
        <f>(GC275-GC301)^2</f>
        <v/>
      </c>
      <c r="GD328">
        <f>(GD275-GD301)^2</f>
        <v/>
      </c>
      <c r="GE328">
        <f>(GE275-GE301)^2</f>
        <v/>
      </c>
      <c r="GF328">
        <f>(GF275-GF301)^2</f>
        <v/>
      </c>
      <c r="GG328">
        <f>(GG275-GG301)^2</f>
        <v/>
      </c>
      <c r="GH328">
        <f>(GH275-GH301)^2</f>
        <v/>
      </c>
      <c r="GI328">
        <f>(GI275-GI301)^2</f>
        <v/>
      </c>
      <c r="GJ328">
        <f>(GJ275-GJ301)^2</f>
        <v/>
      </c>
      <c r="GK328">
        <f>(GK275-GK301)^2</f>
        <v/>
      </c>
      <c r="GL328">
        <f>(GL275-GL301)^2</f>
        <v/>
      </c>
      <c r="GM328">
        <f>(GM275-GM301)^2</f>
        <v/>
      </c>
      <c r="GN328">
        <f>(GN275-GN301)^2</f>
        <v/>
      </c>
      <c r="GO328">
        <f>(GO275-GO301)^2</f>
        <v/>
      </c>
      <c r="GP328">
        <f>(GP275-GP301)^2</f>
        <v/>
      </c>
      <c r="GQ328">
        <f>(GQ275-GQ301)^2</f>
        <v/>
      </c>
      <c r="GR328">
        <f>(GR275-GR301)^2</f>
        <v/>
      </c>
      <c r="GS328">
        <f>(GS275-GS301)^2</f>
        <v/>
      </c>
      <c r="GT328">
        <f>(GT275-GT301)^2</f>
        <v/>
      </c>
      <c r="GU328">
        <f>(GU275-GU301)^2</f>
        <v/>
      </c>
      <c r="GV328">
        <f>(GV275-GV301)^2</f>
        <v/>
      </c>
      <c r="GW328">
        <f>(GW275-GW301)^2</f>
        <v/>
      </c>
      <c r="GX328">
        <f>(GX275-GX301)^2</f>
        <v/>
      </c>
      <c r="GY328">
        <f>(GY275-GY301)^2</f>
        <v/>
      </c>
      <c r="GZ328">
        <f>(GZ275-GZ301)^2</f>
        <v/>
      </c>
      <c r="HA328">
        <f>(HA275-HA301)^2</f>
        <v/>
      </c>
      <c r="HB328">
        <f>(HB275-HB301)^2</f>
        <v/>
      </c>
      <c r="HC328">
        <f>(HC275-HC301)^2</f>
        <v/>
      </c>
      <c r="HD328">
        <f>(HD275-HD301)^2</f>
        <v/>
      </c>
      <c r="HE328">
        <f>(HE275-HE301)^2</f>
        <v/>
      </c>
      <c r="HF328">
        <f>(HF275-HF301)^2</f>
        <v/>
      </c>
      <c r="HG328">
        <f>(HG275-HG301)^2</f>
        <v/>
      </c>
      <c r="HH328">
        <f>(HH275-HH301)^2</f>
        <v/>
      </c>
      <c r="HI328">
        <f>(HI275-HI301)^2</f>
        <v/>
      </c>
      <c r="HJ328">
        <f>(HJ275-HJ301)^2</f>
        <v/>
      </c>
      <c r="HK328">
        <f>(HK275-HK301)^2</f>
        <v/>
      </c>
      <c r="HL328">
        <f>(HL275-HL301)^2</f>
        <v/>
      </c>
      <c r="HM328">
        <f>(HM275-HM301)^2</f>
        <v/>
      </c>
      <c r="HN328">
        <f>(HN275-HN301)^2</f>
        <v/>
      </c>
      <c r="HO328">
        <f>(HO275-HO301)^2</f>
        <v/>
      </c>
      <c r="HP328">
        <f>(HP275-HP301)^2</f>
        <v/>
      </c>
      <c r="HQ328">
        <f>(HQ275-HQ301)^2</f>
        <v/>
      </c>
      <c r="HR328">
        <f>(HR275-HR301)^2</f>
        <v/>
      </c>
      <c r="HS328">
        <f>(HS275-HS301)^2</f>
        <v/>
      </c>
      <c r="HT328">
        <f>(HT275-HT301)^2</f>
        <v/>
      </c>
      <c r="HU328">
        <f>(HU275-HU301)^2</f>
        <v/>
      </c>
      <c r="HV328">
        <f>(HV275-HV301)^2</f>
        <v/>
      </c>
      <c r="HW328">
        <f>(HW275-HW301)^2</f>
        <v/>
      </c>
      <c r="HX328">
        <f>(HX275-HX301)^2</f>
        <v/>
      </c>
      <c r="HY328">
        <f>(HY275-HY301)^2</f>
        <v/>
      </c>
      <c r="HZ328">
        <f>(HZ275-HZ301)^2</f>
        <v/>
      </c>
      <c r="IA328">
        <f>(IA275-IA301)^2</f>
        <v/>
      </c>
      <c r="IB328">
        <f>(IB275-IB301)^2</f>
        <v/>
      </c>
      <c r="IC328">
        <f>(IC275-IC301)^2</f>
        <v/>
      </c>
      <c r="ID328">
        <f>(ID275-ID301)^2</f>
        <v/>
      </c>
      <c r="IE328">
        <f>(IE275-IE301)^2</f>
        <v/>
      </c>
      <c r="IF328">
        <f>(IF275-IF301)^2</f>
        <v/>
      </c>
      <c r="IG328">
        <f>(IG275-IG301)^2</f>
        <v/>
      </c>
      <c r="IH328">
        <f>(IH275-IH301)^2</f>
        <v/>
      </c>
      <c r="II328">
        <f>(II275-II301)^2</f>
        <v/>
      </c>
      <c r="IJ328">
        <f>(IJ275-IJ301)^2</f>
        <v/>
      </c>
      <c r="IK328">
        <f>(IK275-IK301)^2</f>
        <v/>
      </c>
      <c r="IL328">
        <f>(IL275-IL301)^2</f>
        <v/>
      </c>
      <c r="IM328">
        <f>(IM275-IM301)^2</f>
        <v/>
      </c>
      <c r="IN328">
        <f>(IN275-IN301)^2</f>
        <v/>
      </c>
      <c r="IO328">
        <f>(IO275-IO301)^2</f>
        <v/>
      </c>
      <c r="IP328">
        <f>(IP275-IP301)^2</f>
        <v/>
      </c>
      <c r="IQ328">
        <f>(IQ275-IQ301)^2</f>
        <v/>
      </c>
      <c r="IR328">
        <f>(IR275-IR301)^2</f>
        <v/>
      </c>
      <c r="IS328">
        <f>(IS275-IS301)^2</f>
        <v/>
      </c>
      <c r="IT328">
        <f>(IT275-IT301)^2</f>
        <v/>
      </c>
      <c r="IU328">
        <f>(IU275-IU301)^2</f>
        <v/>
      </c>
      <c r="IV328">
        <f>(IV275-IV301)^2</f>
        <v/>
      </c>
      <c r="IW328">
        <f>(IW275-IW301)^2</f>
        <v/>
      </c>
      <c r="IX328">
        <f>(IX275-IX301)^2</f>
        <v/>
      </c>
      <c r="IY328">
        <f>(IY275-IY301)^2</f>
        <v/>
      </c>
      <c r="IZ328">
        <f>(IZ275-IZ301)^2</f>
        <v/>
      </c>
      <c r="JA328">
        <f>(JA275-JA301)^2</f>
        <v/>
      </c>
      <c r="JB328">
        <f>(JB275-JB301)^2</f>
        <v/>
      </c>
      <c r="JC328">
        <f>(JC275-JC301)^2</f>
        <v/>
      </c>
      <c r="JD328">
        <f>(JD275-JD301)^2</f>
        <v/>
      </c>
      <c r="JE328">
        <f>(JE275-JE301)^2</f>
        <v/>
      </c>
      <c r="JF328">
        <f>(JF275-JF301)^2</f>
        <v/>
      </c>
      <c r="JG328">
        <f>(JG275-JG301)^2</f>
        <v/>
      </c>
      <c r="JH328">
        <f>(JH275-JH301)^2</f>
        <v/>
      </c>
      <c r="JI328">
        <f>(JI275-JI301)^2</f>
        <v/>
      </c>
      <c r="JJ328">
        <f>(JJ275-JJ301)^2</f>
        <v/>
      </c>
      <c r="JK328">
        <f>(JK275-JK301)^2</f>
        <v/>
      </c>
      <c r="JL328">
        <f>(JL275-JL301)^2</f>
        <v/>
      </c>
      <c r="JM328">
        <f>(JM275-JM301)^2</f>
        <v/>
      </c>
      <c r="JN328">
        <f>(JN275-JN301)^2</f>
        <v/>
      </c>
      <c r="JO328">
        <f>(JO275-JO301)^2</f>
        <v/>
      </c>
      <c r="JP328">
        <f>(JP275-JP301)^2</f>
        <v/>
      </c>
      <c r="JQ328">
        <f>(JQ275-JQ301)^2</f>
        <v/>
      </c>
      <c r="JR328">
        <f>(JR275-JR301)^2</f>
        <v/>
      </c>
      <c r="JS328">
        <f>(JS275-JS301)^2</f>
        <v/>
      </c>
      <c r="JT328">
        <f>(JT275-JT301)^2</f>
        <v/>
      </c>
      <c r="JU328">
        <f>(JU275-JU301)^2</f>
        <v/>
      </c>
      <c r="JV328">
        <f>(JV275-JV301)^2</f>
        <v/>
      </c>
      <c r="JW328">
        <f>(JW275-JW301)^2</f>
        <v/>
      </c>
      <c r="JX328">
        <f>(JX275-JX301)^2</f>
        <v/>
      </c>
      <c r="JY328">
        <f>(JY275-JY301)^2</f>
        <v/>
      </c>
      <c r="JZ328">
        <f>(JZ275-JZ301)^2</f>
        <v/>
      </c>
      <c r="KA328">
        <f>(KA275-KA301)^2</f>
        <v/>
      </c>
      <c r="KB328">
        <f>(KB275-KB301)^2</f>
        <v/>
      </c>
      <c r="KC328">
        <f>(KC275-KC301)^2</f>
        <v/>
      </c>
      <c r="KD328">
        <f>(KD275-KD301)^2</f>
        <v/>
      </c>
      <c r="KE328">
        <f>(KE275-KE301)^2</f>
        <v/>
      </c>
      <c r="KF328">
        <f>(KF275-KF301)^2</f>
        <v/>
      </c>
      <c r="KG328">
        <f>(KG275-KG301)^2</f>
        <v/>
      </c>
      <c r="KH328">
        <f>(KH275-KH301)^2</f>
        <v/>
      </c>
      <c r="KI328">
        <f>(KI275-KI301)^2</f>
        <v/>
      </c>
      <c r="KJ328">
        <f>(KJ275-KJ301)^2</f>
        <v/>
      </c>
      <c r="KK328">
        <f>(KK275-KK301)^2</f>
        <v/>
      </c>
      <c r="KL328">
        <f>(KL275-KL301)^2</f>
        <v/>
      </c>
      <c r="KM328">
        <f>(KM275-KM301)^2</f>
        <v/>
      </c>
      <c r="KN328">
        <f>(KN275-KN301)^2</f>
        <v/>
      </c>
      <c r="KO328">
        <f>(KO275-KO301)^2</f>
        <v/>
      </c>
      <c r="KP328">
        <f>(KP275-KP301)^2</f>
        <v/>
      </c>
      <c r="KQ328">
        <f>(KQ275-KQ301)^2</f>
        <v/>
      </c>
      <c r="KR328">
        <f>(KR275-KR301)^2</f>
        <v/>
      </c>
      <c r="KS328">
        <f>(KS275-KS301)^2</f>
        <v/>
      </c>
      <c r="KT328">
        <f>(KT275-KT301)^2</f>
        <v/>
      </c>
      <c r="KU328">
        <f>(KU275-KU301)^2</f>
        <v/>
      </c>
    </row>
    <row r="329" spans="1:307">
      <c r="B329" t="s">
        <v>63</v>
      </c>
      <c r="D329" t="s">
        <v>143</v>
      </c>
      <c r="H329">
        <f>(H276-H302)^2</f>
        <v/>
      </c>
      <c r="I329">
        <f>(I276-I302)^2</f>
        <v/>
      </c>
      <c r="J329">
        <f>(J276-J302)^2</f>
        <v/>
      </c>
      <c r="K329">
        <f>(K276-K302)^2</f>
        <v/>
      </c>
      <c r="L329">
        <f>(L276-L302)^2</f>
        <v/>
      </c>
      <c r="M329">
        <f>(M276-M302)^2</f>
        <v/>
      </c>
      <c r="N329">
        <f>(N276-N302)^2</f>
        <v/>
      </c>
      <c r="O329">
        <f>(O276-O302)^2</f>
        <v/>
      </c>
      <c r="P329">
        <f>(P276-P302)^2</f>
        <v/>
      </c>
      <c r="Q329">
        <f>(Q276-Q302)^2</f>
        <v/>
      </c>
      <c r="R329">
        <f>(R276-R302)^2</f>
        <v/>
      </c>
      <c r="S329">
        <f>(S276-S302)^2</f>
        <v/>
      </c>
      <c r="T329">
        <f>(T276-T302)^2</f>
        <v/>
      </c>
      <c r="U329">
        <f>(U276-U302)^2</f>
        <v/>
      </c>
      <c r="V329">
        <f>(V276-V302)^2</f>
        <v/>
      </c>
      <c r="W329">
        <f>(W276-W302)^2</f>
        <v/>
      </c>
      <c r="X329">
        <f>(X276-X302)^2</f>
        <v/>
      </c>
      <c r="Y329">
        <f>(Y276-Y302)^2</f>
        <v/>
      </c>
      <c r="Z329">
        <f>(Z276-Z302)^2</f>
        <v/>
      </c>
      <c r="AA329">
        <f>(AA276-AA302)^2</f>
        <v/>
      </c>
      <c r="AB329">
        <f>(AB276-AB302)^2</f>
        <v/>
      </c>
      <c r="AC329">
        <f>(AC276-AC302)^2</f>
        <v/>
      </c>
      <c r="AD329">
        <f>(AD276-AD302)^2</f>
        <v/>
      </c>
      <c r="AE329">
        <f>(AE276-AE302)^2</f>
        <v/>
      </c>
      <c r="AF329">
        <f>(AF276-AF302)^2</f>
        <v/>
      </c>
      <c r="AG329">
        <f>(AG276-AG302)^2</f>
        <v/>
      </c>
      <c r="AH329">
        <f>(AH276-AH302)^2</f>
        <v/>
      </c>
      <c r="AI329">
        <f>(AI276-AI302)^2</f>
        <v/>
      </c>
      <c r="AJ329">
        <f>(AJ276-AJ302)^2</f>
        <v/>
      </c>
      <c r="AK329">
        <f>(AK276-AK302)^2</f>
        <v/>
      </c>
      <c r="AL329">
        <f>(AL276-AL302)^2</f>
        <v/>
      </c>
      <c r="AM329">
        <f>(AM276-AM302)^2</f>
        <v/>
      </c>
      <c r="AN329">
        <f>(AN276-AN302)^2</f>
        <v/>
      </c>
      <c r="AO329">
        <f>(AO276-AO302)^2</f>
        <v/>
      </c>
      <c r="AP329">
        <f>(AP276-AP302)^2</f>
        <v/>
      </c>
      <c r="AQ329">
        <f>(AQ276-AQ302)^2</f>
        <v/>
      </c>
      <c r="AR329">
        <f>(AR276-AR302)^2</f>
        <v/>
      </c>
      <c r="AS329">
        <f>(AS276-AS302)^2</f>
        <v/>
      </c>
      <c r="AT329">
        <f>(AT276-AT302)^2</f>
        <v/>
      </c>
      <c r="AU329">
        <f>(AU276-AU302)^2</f>
        <v/>
      </c>
      <c r="AV329">
        <f>(AV276-AV302)^2</f>
        <v/>
      </c>
      <c r="AW329">
        <f>(AW276-AW302)^2</f>
        <v/>
      </c>
      <c r="AX329">
        <f>(AX276-AX302)^2</f>
        <v/>
      </c>
      <c r="AY329">
        <f>(AY276-AY302)^2</f>
        <v/>
      </c>
      <c r="AZ329">
        <f>(AZ276-AZ302)^2</f>
        <v/>
      </c>
      <c r="BA329">
        <f>(BA276-BA302)^2</f>
        <v/>
      </c>
      <c r="BB329">
        <f>(BB276-BB302)^2</f>
        <v/>
      </c>
      <c r="BC329">
        <f>(BC276-BC302)^2</f>
        <v/>
      </c>
      <c r="BD329">
        <f>(BD276-BD302)^2</f>
        <v/>
      </c>
      <c r="BE329">
        <f>(BE276-BE302)^2</f>
        <v/>
      </c>
      <c r="BF329">
        <f>(BF276-BF302)^2</f>
        <v/>
      </c>
      <c r="BG329">
        <f>(BG276-BG302)^2</f>
        <v/>
      </c>
      <c r="BH329">
        <f>(BH276-BH302)^2</f>
        <v/>
      </c>
      <c r="BI329">
        <f>(BI276-BI302)^2</f>
        <v/>
      </c>
      <c r="BJ329">
        <f>(BJ276-BJ302)^2</f>
        <v/>
      </c>
      <c r="BK329">
        <f>(BK276-BK302)^2</f>
        <v/>
      </c>
      <c r="BL329">
        <f>(BL276-BL302)^2</f>
        <v/>
      </c>
      <c r="BM329">
        <f>(BM276-BM302)^2</f>
        <v/>
      </c>
      <c r="BN329">
        <f>(BN276-BN302)^2</f>
        <v/>
      </c>
      <c r="BO329">
        <f>(BO276-BO302)^2</f>
        <v/>
      </c>
      <c r="BP329">
        <f>(BP276-BP302)^2</f>
        <v/>
      </c>
      <c r="BQ329">
        <f>(BQ276-BQ302)^2</f>
        <v/>
      </c>
      <c r="BR329">
        <f>(BR276-BR302)^2</f>
        <v/>
      </c>
      <c r="BS329">
        <f>(BS276-BS302)^2</f>
        <v/>
      </c>
      <c r="BT329">
        <f>(BT276-BT302)^2</f>
        <v/>
      </c>
      <c r="BU329">
        <f>(BU276-BU302)^2</f>
        <v/>
      </c>
      <c r="BV329">
        <f>(BV276-BV302)^2</f>
        <v/>
      </c>
      <c r="BW329">
        <f>(BW276-BW302)^2</f>
        <v/>
      </c>
      <c r="BX329">
        <f>(BX276-BX302)^2</f>
        <v/>
      </c>
      <c r="BY329">
        <f>(BY276-BY302)^2</f>
        <v/>
      </c>
      <c r="BZ329">
        <f>(BZ276-BZ302)^2</f>
        <v/>
      </c>
      <c r="CA329">
        <f>(CA276-CA302)^2</f>
        <v/>
      </c>
      <c r="CB329">
        <f>(CB276-CB302)^2</f>
        <v/>
      </c>
      <c r="CC329">
        <f>(CC276-CC302)^2</f>
        <v/>
      </c>
      <c r="CD329">
        <f>(CD276-CD302)^2</f>
        <v/>
      </c>
      <c r="CE329">
        <f>(CE276-CE302)^2</f>
        <v/>
      </c>
      <c r="CF329">
        <f>(CF276-CF302)^2</f>
        <v/>
      </c>
      <c r="CG329">
        <f>(CG276-CG302)^2</f>
        <v/>
      </c>
      <c r="CH329">
        <f>(CH276-CH302)^2</f>
        <v/>
      </c>
      <c r="CI329">
        <f>(CI276-CI302)^2</f>
        <v/>
      </c>
      <c r="CJ329">
        <f>(CJ276-CJ302)^2</f>
        <v/>
      </c>
      <c r="CK329">
        <f>(CK276-CK302)^2</f>
        <v/>
      </c>
      <c r="CL329">
        <f>(CL276-CL302)^2</f>
        <v/>
      </c>
      <c r="CM329">
        <f>(CM276-CM302)^2</f>
        <v/>
      </c>
      <c r="CN329">
        <f>(CN276-CN302)^2</f>
        <v/>
      </c>
      <c r="CO329">
        <f>(CO276-CO302)^2</f>
        <v/>
      </c>
      <c r="CP329">
        <f>(CP276-CP302)^2</f>
        <v/>
      </c>
      <c r="CQ329">
        <f>(CQ276-CQ302)^2</f>
        <v/>
      </c>
      <c r="CR329">
        <f>(CR276-CR302)^2</f>
        <v/>
      </c>
      <c r="CS329">
        <f>(CS276-CS302)^2</f>
        <v/>
      </c>
      <c r="CT329">
        <f>(CT276-CT302)^2</f>
        <v/>
      </c>
      <c r="CU329">
        <f>(CU276-CU302)^2</f>
        <v/>
      </c>
      <c r="CV329">
        <f>(CV276-CV302)^2</f>
        <v/>
      </c>
      <c r="CW329">
        <f>(CW276-CW302)^2</f>
        <v/>
      </c>
      <c r="CX329">
        <f>(CX276-CX302)^2</f>
        <v/>
      </c>
      <c r="CY329">
        <f>(CY276-CY302)^2</f>
        <v/>
      </c>
      <c r="CZ329">
        <f>(CZ276-CZ302)^2</f>
        <v/>
      </c>
      <c r="DA329">
        <f>(DA276-DA302)^2</f>
        <v/>
      </c>
      <c r="DB329">
        <f>(DB276-DB302)^2</f>
        <v/>
      </c>
      <c r="DC329">
        <f>(DC276-DC302)^2</f>
        <v/>
      </c>
      <c r="DD329">
        <f>(DD276-DD302)^2</f>
        <v/>
      </c>
      <c r="DE329">
        <f>(DE276-DE302)^2</f>
        <v/>
      </c>
      <c r="DF329">
        <f>(DF276-DF302)^2</f>
        <v/>
      </c>
      <c r="DG329">
        <f>(DG276-DG302)^2</f>
        <v/>
      </c>
      <c r="DH329">
        <f>(DH276-DH302)^2</f>
        <v/>
      </c>
      <c r="DI329">
        <f>(DI276-DI302)^2</f>
        <v/>
      </c>
      <c r="DJ329">
        <f>(DJ276-DJ302)^2</f>
        <v/>
      </c>
      <c r="DK329">
        <f>(DK276-DK302)^2</f>
        <v/>
      </c>
      <c r="DL329">
        <f>(DL276-DL302)^2</f>
        <v/>
      </c>
      <c r="DM329">
        <f>(DM276-DM302)^2</f>
        <v/>
      </c>
      <c r="DN329">
        <f>(DN276-DN302)^2</f>
        <v/>
      </c>
      <c r="DO329">
        <f>(DO276-DO302)^2</f>
        <v/>
      </c>
      <c r="DP329">
        <f>(DP276-DP302)^2</f>
        <v/>
      </c>
      <c r="DQ329">
        <f>(DQ276-DQ302)^2</f>
        <v/>
      </c>
      <c r="DR329">
        <f>(DR276-DR302)^2</f>
        <v/>
      </c>
      <c r="DS329">
        <f>(DS276-DS302)^2</f>
        <v/>
      </c>
      <c r="DT329">
        <f>(DT276-DT302)^2</f>
        <v/>
      </c>
      <c r="DU329">
        <f>(DU276-DU302)^2</f>
        <v/>
      </c>
      <c r="DV329">
        <f>(DV276-DV302)^2</f>
        <v/>
      </c>
      <c r="DW329">
        <f>(DW276-DW302)^2</f>
        <v/>
      </c>
      <c r="DX329">
        <f>(DX276-DX302)^2</f>
        <v/>
      </c>
      <c r="DY329">
        <f>(DY276-DY302)^2</f>
        <v/>
      </c>
      <c r="DZ329">
        <f>(DZ276-DZ302)^2</f>
        <v/>
      </c>
      <c r="EA329">
        <f>(EA276-EA302)^2</f>
        <v/>
      </c>
      <c r="EB329">
        <f>(EB276-EB302)^2</f>
        <v/>
      </c>
      <c r="EC329">
        <f>(EC276-EC302)^2</f>
        <v/>
      </c>
      <c r="ED329">
        <f>(ED276-ED302)^2</f>
        <v/>
      </c>
      <c r="EE329">
        <f>(EE276-EE302)^2</f>
        <v/>
      </c>
      <c r="EF329">
        <f>(EF276-EF302)^2</f>
        <v/>
      </c>
      <c r="EG329">
        <f>(EG276-EG302)^2</f>
        <v/>
      </c>
      <c r="EH329">
        <f>(EH276-EH302)^2</f>
        <v/>
      </c>
      <c r="EI329">
        <f>(EI276-EI302)^2</f>
        <v/>
      </c>
      <c r="EJ329">
        <f>(EJ276-EJ302)^2</f>
        <v/>
      </c>
      <c r="EK329">
        <f>(EK276-EK302)^2</f>
        <v/>
      </c>
      <c r="EL329">
        <f>(EL276-EL302)^2</f>
        <v/>
      </c>
      <c r="EM329">
        <f>(EM276-EM302)^2</f>
        <v/>
      </c>
      <c r="EN329">
        <f>(EN276-EN302)^2</f>
        <v/>
      </c>
      <c r="EO329">
        <f>(EO276-EO302)^2</f>
        <v/>
      </c>
      <c r="EP329">
        <f>(EP276-EP302)^2</f>
        <v/>
      </c>
      <c r="EQ329">
        <f>(EQ276-EQ302)^2</f>
        <v/>
      </c>
      <c r="ER329">
        <f>(ER276-ER302)^2</f>
        <v/>
      </c>
      <c r="ES329">
        <f>(ES276-ES302)^2</f>
        <v/>
      </c>
      <c r="ET329">
        <f>(ET276-ET302)^2</f>
        <v/>
      </c>
      <c r="EU329">
        <f>(EU276-EU302)^2</f>
        <v/>
      </c>
      <c r="EV329">
        <f>(EV276-EV302)^2</f>
        <v/>
      </c>
      <c r="EW329">
        <f>(EW276-EW302)^2</f>
        <v/>
      </c>
      <c r="EX329">
        <f>(EX276-EX302)^2</f>
        <v/>
      </c>
      <c r="EY329">
        <f>(EY276-EY302)^2</f>
        <v/>
      </c>
      <c r="EZ329">
        <f>(EZ276-EZ302)^2</f>
        <v/>
      </c>
      <c r="FA329">
        <f>(FA276-FA302)^2</f>
        <v/>
      </c>
      <c r="FB329">
        <f>(FB276-FB302)^2</f>
        <v/>
      </c>
      <c r="FC329">
        <f>(FC276-FC302)^2</f>
        <v/>
      </c>
      <c r="FD329">
        <f>(FD276-FD302)^2</f>
        <v/>
      </c>
      <c r="FE329">
        <f>(FE276-FE302)^2</f>
        <v/>
      </c>
      <c r="FF329">
        <f>(FF276-FF302)^2</f>
        <v/>
      </c>
      <c r="FG329">
        <f>(FG276-FG302)^2</f>
        <v/>
      </c>
      <c r="FH329">
        <f>(FH276-FH302)^2</f>
        <v/>
      </c>
      <c r="FI329">
        <f>(FI276-FI302)^2</f>
        <v/>
      </c>
      <c r="FJ329">
        <f>(FJ276-FJ302)^2</f>
        <v/>
      </c>
      <c r="FK329">
        <f>(FK276-FK302)^2</f>
        <v/>
      </c>
      <c r="FL329">
        <f>(FL276-FL302)^2</f>
        <v/>
      </c>
      <c r="FM329">
        <f>(FM276-FM302)^2</f>
        <v/>
      </c>
      <c r="FN329">
        <f>(FN276-FN302)^2</f>
        <v/>
      </c>
      <c r="FO329">
        <f>(FO276-FO302)^2</f>
        <v/>
      </c>
      <c r="FP329">
        <f>(FP276-FP302)^2</f>
        <v/>
      </c>
      <c r="FQ329">
        <f>(FQ276-FQ302)^2</f>
        <v/>
      </c>
      <c r="FR329">
        <f>(FR276-FR302)^2</f>
        <v/>
      </c>
      <c r="FS329">
        <f>(FS276-FS302)^2</f>
        <v/>
      </c>
      <c r="FT329">
        <f>(FT276-FT302)^2</f>
        <v/>
      </c>
      <c r="FU329">
        <f>(FU276-FU302)^2</f>
        <v/>
      </c>
      <c r="FV329">
        <f>(FV276-FV302)^2</f>
        <v/>
      </c>
      <c r="FW329">
        <f>(FW276-FW302)^2</f>
        <v/>
      </c>
      <c r="FX329">
        <f>(FX276-FX302)^2</f>
        <v/>
      </c>
      <c r="FY329">
        <f>(FY276-FY302)^2</f>
        <v/>
      </c>
      <c r="FZ329">
        <f>(FZ276-FZ302)^2</f>
        <v/>
      </c>
      <c r="GA329">
        <f>(GA276-GA302)^2</f>
        <v/>
      </c>
      <c r="GB329">
        <f>(GB276-GB302)^2</f>
        <v/>
      </c>
      <c r="GC329">
        <f>(GC276-GC302)^2</f>
        <v/>
      </c>
      <c r="GD329">
        <f>(GD276-GD302)^2</f>
        <v/>
      </c>
      <c r="GE329">
        <f>(GE276-GE302)^2</f>
        <v/>
      </c>
      <c r="GF329">
        <f>(GF276-GF302)^2</f>
        <v/>
      </c>
      <c r="GG329">
        <f>(GG276-GG302)^2</f>
        <v/>
      </c>
      <c r="GH329">
        <f>(GH276-GH302)^2</f>
        <v/>
      </c>
      <c r="GI329">
        <f>(GI276-GI302)^2</f>
        <v/>
      </c>
      <c r="GJ329">
        <f>(GJ276-GJ302)^2</f>
        <v/>
      </c>
      <c r="GK329">
        <f>(GK276-GK302)^2</f>
        <v/>
      </c>
      <c r="GL329">
        <f>(GL276-GL302)^2</f>
        <v/>
      </c>
      <c r="GM329">
        <f>(GM276-GM302)^2</f>
        <v/>
      </c>
      <c r="GN329">
        <f>(GN276-GN302)^2</f>
        <v/>
      </c>
      <c r="GO329">
        <f>(GO276-GO302)^2</f>
        <v/>
      </c>
      <c r="GP329">
        <f>(GP276-GP302)^2</f>
        <v/>
      </c>
      <c r="GQ329">
        <f>(GQ276-GQ302)^2</f>
        <v/>
      </c>
      <c r="GR329">
        <f>(GR276-GR302)^2</f>
        <v/>
      </c>
      <c r="GS329">
        <f>(GS276-GS302)^2</f>
        <v/>
      </c>
      <c r="GT329">
        <f>(GT276-GT302)^2</f>
        <v/>
      </c>
      <c r="GU329">
        <f>(GU276-GU302)^2</f>
        <v/>
      </c>
      <c r="GV329">
        <f>(GV276-GV302)^2</f>
        <v/>
      </c>
      <c r="GW329">
        <f>(GW276-GW302)^2</f>
        <v/>
      </c>
      <c r="GX329">
        <f>(GX276-GX302)^2</f>
        <v/>
      </c>
      <c r="GY329">
        <f>(GY276-GY302)^2</f>
        <v/>
      </c>
      <c r="GZ329">
        <f>(GZ276-GZ302)^2</f>
        <v/>
      </c>
      <c r="HA329">
        <f>(HA276-HA302)^2</f>
        <v/>
      </c>
      <c r="HB329">
        <f>(HB276-HB302)^2</f>
        <v/>
      </c>
      <c r="HC329">
        <f>(HC276-HC302)^2</f>
        <v/>
      </c>
      <c r="HD329">
        <f>(HD276-HD302)^2</f>
        <v/>
      </c>
      <c r="HE329">
        <f>(HE276-HE302)^2</f>
        <v/>
      </c>
      <c r="HF329">
        <f>(HF276-HF302)^2</f>
        <v/>
      </c>
      <c r="HG329">
        <f>(HG276-HG302)^2</f>
        <v/>
      </c>
      <c r="HH329">
        <f>(HH276-HH302)^2</f>
        <v/>
      </c>
      <c r="HI329">
        <f>(HI276-HI302)^2</f>
        <v/>
      </c>
      <c r="HJ329">
        <f>(HJ276-HJ302)^2</f>
        <v/>
      </c>
      <c r="HK329">
        <f>(HK276-HK302)^2</f>
        <v/>
      </c>
      <c r="HL329">
        <f>(HL276-HL302)^2</f>
        <v/>
      </c>
      <c r="HM329">
        <f>(HM276-HM302)^2</f>
        <v/>
      </c>
      <c r="HN329">
        <f>(HN276-HN302)^2</f>
        <v/>
      </c>
      <c r="HO329">
        <f>(HO276-HO302)^2</f>
        <v/>
      </c>
      <c r="HP329">
        <f>(HP276-HP302)^2</f>
        <v/>
      </c>
      <c r="HQ329">
        <f>(HQ276-HQ302)^2</f>
        <v/>
      </c>
      <c r="HR329">
        <f>(HR276-HR302)^2</f>
        <v/>
      </c>
      <c r="HS329">
        <f>(HS276-HS302)^2</f>
        <v/>
      </c>
      <c r="HT329">
        <f>(HT276-HT302)^2</f>
        <v/>
      </c>
      <c r="HU329">
        <f>(HU276-HU302)^2</f>
        <v/>
      </c>
      <c r="HV329">
        <f>(HV276-HV302)^2</f>
        <v/>
      </c>
      <c r="HW329">
        <f>(HW276-HW302)^2</f>
        <v/>
      </c>
      <c r="HX329">
        <f>(HX276-HX302)^2</f>
        <v/>
      </c>
      <c r="HY329">
        <f>(HY276-HY302)^2</f>
        <v/>
      </c>
      <c r="HZ329">
        <f>(HZ276-HZ302)^2</f>
        <v/>
      </c>
      <c r="IA329">
        <f>(IA276-IA302)^2</f>
        <v/>
      </c>
      <c r="IB329">
        <f>(IB276-IB302)^2</f>
        <v/>
      </c>
      <c r="IC329">
        <f>(IC276-IC302)^2</f>
        <v/>
      </c>
      <c r="ID329">
        <f>(ID276-ID302)^2</f>
        <v/>
      </c>
      <c r="IE329">
        <f>(IE276-IE302)^2</f>
        <v/>
      </c>
      <c r="IF329">
        <f>(IF276-IF302)^2</f>
        <v/>
      </c>
      <c r="IG329">
        <f>(IG276-IG302)^2</f>
        <v/>
      </c>
      <c r="IH329">
        <f>(IH276-IH302)^2</f>
        <v/>
      </c>
      <c r="II329">
        <f>(II276-II302)^2</f>
        <v/>
      </c>
      <c r="IJ329">
        <f>(IJ276-IJ302)^2</f>
        <v/>
      </c>
      <c r="IK329">
        <f>(IK276-IK302)^2</f>
        <v/>
      </c>
      <c r="IL329">
        <f>(IL276-IL302)^2</f>
        <v/>
      </c>
      <c r="IM329">
        <f>(IM276-IM302)^2</f>
        <v/>
      </c>
      <c r="IN329">
        <f>(IN276-IN302)^2</f>
        <v/>
      </c>
      <c r="IO329">
        <f>(IO276-IO302)^2</f>
        <v/>
      </c>
      <c r="IP329">
        <f>(IP276-IP302)^2</f>
        <v/>
      </c>
      <c r="IQ329">
        <f>(IQ276-IQ302)^2</f>
        <v/>
      </c>
      <c r="IR329">
        <f>(IR276-IR302)^2</f>
        <v/>
      </c>
      <c r="IS329">
        <f>(IS276-IS302)^2</f>
        <v/>
      </c>
      <c r="IT329">
        <f>(IT276-IT302)^2</f>
        <v/>
      </c>
      <c r="IU329">
        <f>(IU276-IU302)^2</f>
        <v/>
      </c>
      <c r="IV329">
        <f>(IV276-IV302)^2</f>
        <v/>
      </c>
      <c r="IW329">
        <f>(IW276-IW302)^2</f>
        <v/>
      </c>
      <c r="IX329">
        <f>(IX276-IX302)^2</f>
        <v/>
      </c>
      <c r="IY329">
        <f>(IY276-IY302)^2</f>
        <v/>
      </c>
      <c r="IZ329">
        <f>(IZ276-IZ302)^2</f>
        <v/>
      </c>
      <c r="JA329">
        <f>(JA276-JA302)^2</f>
        <v/>
      </c>
      <c r="JB329">
        <f>(JB276-JB302)^2</f>
        <v/>
      </c>
      <c r="JC329">
        <f>(JC276-JC302)^2</f>
        <v/>
      </c>
      <c r="JD329">
        <f>(JD276-JD302)^2</f>
        <v/>
      </c>
      <c r="JE329">
        <f>(JE276-JE302)^2</f>
        <v/>
      </c>
      <c r="JF329">
        <f>(JF276-JF302)^2</f>
        <v/>
      </c>
      <c r="JG329">
        <f>(JG276-JG302)^2</f>
        <v/>
      </c>
      <c r="JH329">
        <f>(JH276-JH302)^2</f>
        <v/>
      </c>
      <c r="JI329">
        <f>(JI276-JI302)^2</f>
        <v/>
      </c>
      <c r="JJ329">
        <f>(JJ276-JJ302)^2</f>
        <v/>
      </c>
      <c r="JK329">
        <f>(JK276-JK302)^2</f>
        <v/>
      </c>
      <c r="JL329">
        <f>(JL276-JL302)^2</f>
        <v/>
      </c>
      <c r="JM329">
        <f>(JM276-JM302)^2</f>
        <v/>
      </c>
      <c r="JN329">
        <f>(JN276-JN302)^2</f>
        <v/>
      </c>
      <c r="JO329">
        <f>(JO276-JO302)^2</f>
        <v/>
      </c>
      <c r="JP329">
        <f>(JP276-JP302)^2</f>
        <v/>
      </c>
      <c r="JQ329">
        <f>(JQ276-JQ302)^2</f>
        <v/>
      </c>
      <c r="JR329">
        <f>(JR276-JR302)^2</f>
        <v/>
      </c>
      <c r="JS329">
        <f>(JS276-JS302)^2</f>
        <v/>
      </c>
      <c r="JT329">
        <f>(JT276-JT302)^2</f>
        <v/>
      </c>
      <c r="JU329">
        <f>(JU276-JU302)^2</f>
        <v/>
      </c>
      <c r="JV329">
        <f>(JV276-JV302)^2</f>
        <v/>
      </c>
      <c r="JW329">
        <f>(JW276-JW302)^2</f>
        <v/>
      </c>
      <c r="JX329">
        <f>(JX276-JX302)^2</f>
        <v/>
      </c>
      <c r="JY329">
        <f>(JY276-JY302)^2</f>
        <v/>
      </c>
      <c r="JZ329">
        <f>(JZ276-JZ302)^2</f>
        <v/>
      </c>
      <c r="KA329">
        <f>(KA276-KA302)^2</f>
        <v/>
      </c>
      <c r="KB329">
        <f>(KB276-KB302)^2</f>
        <v/>
      </c>
      <c r="KC329">
        <f>(KC276-KC302)^2</f>
        <v/>
      </c>
      <c r="KD329">
        <f>(KD276-KD302)^2</f>
        <v/>
      </c>
      <c r="KE329">
        <f>(KE276-KE302)^2</f>
        <v/>
      </c>
      <c r="KF329">
        <f>(KF276-KF302)^2</f>
        <v/>
      </c>
      <c r="KG329">
        <f>(KG276-KG302)^2</f>
        <v/>
      </c>
      <c r="KH329">
        <f>(KH276-KH302)^2</f>
        <v/>
      </c>
      <c r="KI329">
        <f>(KI276-KI302)^2</f>
        <v/>
      </c>
      <c r="KJ329">
        <f>(KJ276-KJ302)^2</f>
        <v/>
      </c>
      <c r="KK329">
        <f>(KK276-KK302)^2</f>
        <v/>
      </c>
      <c r="KL329">
        <f>(KL276-KL302)^2</f>
        <v/>
      </c>
      <c r="KM329">
        <f>(KM276-KM302)^2</f>
        <v/>
      </c>
      <c r="KN329">
        <f>(KN276-KN302)^2</f>
        <v/>
      </c>
      <c r="KO329">
        <f>(KO276-KO302)^2</f>
        <v/>
      </c>
      <c r="KP329">
        <f>(KP276-KP302)^2</f>
        <v/>
      </c>
      <c r="KQ329">
        <f>(KQ276-KQ302)^2</f>
        <v/>
      </c>
      <c r="KR329">
        <f>(KR276-KR302)^2</f>
        <v/>
      </c>
      <c r="KS329">
        <f>(KS276-KS302)^2</f>
        <v/>
      </c>
      <c r="KT329">
        <f>(KT276-KT302)^2</f>
        <v/>
      </c>
      <c r="KU329">
        <f>(KU276-KU302)^2</f>
        <v/>
      </c>
    </row>
    <row r="330" spans="1:307">
      <c r="B330" t="s">
        <v>64</v>
      </c>
      <c r="D330" t="s">
        <v>143</v>
      </c>
      <c r="H330">
        <f>(H277-H303)^2</f>
        <v/>
      </c>
      <c r="I330">
        <f>(I277-I303)^2</f>
        <v/>
      </c>
      <c r="J330">
        <f>(J277-J303)^2</f>
        <v/>
      </c>
      <c r="K330">
        <f>(K277-K303)^2</f>
        <v/>
      </c>
      <c r="L330">
        <f>(L277-L303)^2</f>
        <v/>
      </c>
      <c r="M330">
        <f>(M277-M303)^2</f>
        <v/>
      </c>
      <c r="N330">
        <f>(N277-N303)^2</f>
        <v/>
      </c>
      <c r="O330">
        <f>(O277-O303)^2</f>
        <v/>
      </c>
      <c r="P330">
        <f>(P277-P303)^2</f>
        <v/>
      </c>
      <c r="Q330">
        <f>(Q277-Q303)^2</f>
        <v/>
      </c>
      <c r="R330">
        <f>(R277-R303)^2</f>
        <v/>
      </c>
      <c r="S330">
        <f>(S277-S303)^2</f>
        <v/>
      </c>
      <c r="T330">
        <f>(T277-T303)^2</f>
        <v/>
      </c>
      <c r="U330">
        <f>(U277-U303)^2</f>
        <v/>
      </c>
      <c r="V330">
        <f>(V277-V303)^2</f>
        <v/>
      </c>
      <c r="W330">
        <f>(W277-W303)^2</f>
        <v/>
      </c>
      <c r="X330">
        <f>(X277-X303)^2</f>
        <v/>
      </c>
      <c r="Y330">
        <f>(Y277-Y303)^2</f>
        <v/>
      </c>
      <c r="Z330">
        <f>(Z277-Z303)^2</f>
        <v/>
      </c>
      <c r="AA330">
        <f>(AA277-AA303)^2</f>
        <v/>
      </c>
      <c r="AB330">
        <f>(AB277-AB303)^2</f>
        <v/>
      </c>
      <c r="AC330">
        <f>(AC277-AC303)^2</f>
        <v/>
      </c>
      <c r="AD330">
        <f>(AD277-AD303)^2</f>
        <v/>
      </c>
      <c r="AE330">
        <f>(AE277-AE303)^2</f>
        <v/>
      </c>
      <c r="AF330">
        <f>(AF277-AF303)^2</f>
        <v/>
      </c>
      <c r="AG330">
        <f>(AG277-AG303)^2</f>
        <v/>
      </c>
      <c r="AH330">
        <f>(AH277-AH303)^2</f>
        <v/>
      </c>
      <c r="AI330">
        <f>(AI277-AI303)^2</f>
        <v/>
      </c>
      <c r="AJ330">
        <f>(AJ277-AJ303)^2</f>
        <v/>
      </c>
      <c r="AK330">
        <f>(AK277-AK303)^2</f>
        <v/>
      </c>
      <c r="AL330">
        <f>(AL277-AL303)^2</f>
        <v/>
      </c>
      <c r="AM330">
        <f>(AM277-AM303)^2</f>
        <v/>
      </c>
      <c r="AN330">
        <f>(AN277-AN303)^2</f>
        <v/>
      </c>
      <c r="AO330">
        <f>(AO277-AO303)^2</f>
        <v/>
      </c>
      <c r="AP330">
        <f>(AP277-AP303)^2</f>
        <v/>
      </c>
      <c r="AQ330">
        <f>(AQ277-AQ303)^2</f>
        <v/>
      </c>
      <c r="AR330">
        <f>(AR277-AR303)^2</f>
        <v/>
      </c>
      <c r="AS330">
        <f>(AS277-AS303)^2</f>
        <v/>
      </c>
      <c r="AT330">
        <f>(AT277-AT303)^2</f>
        <v/>
      </c>
      <c r="AU330">
        <f>(AU277-AU303)^2</f>
        <v/>
      </c>
      <c r="AV330">
        <f>(AV277-AV303)^2</f>
        <v/>
      </c>
      <c r="AW330">
        <f>(AW277-AW303)^2</f>
        <v/>
      </c>
      <c r="AX330">
        <f>(AX277-AX303)^2</f>
        <v/>
      </c>
      <c r="AY330">
        <f>(AY277-AY303)^2</f>
        <v/>
      </c>
      <c r="AZ330">
        <f>(AZ277-AZ303)^2</f>
        <v/>
      </c>
      <c r="BA330">
        <f>(BA277-BA303)^2</f>
        <v/>
      </c>
      <c r="BB330">
        <f>(BB277-BB303)^2</f>
        <v/>
      </c>
      <c r="BC330">
        <f>(BC277-BC303)^2</f>
        <v/>
      </c>
      <c r="BD330">
        <f>(BD277-BD303)^2</f>
        <v/>
      </c>
      <c r="BE330">
        <f>(BE277-BE303)^2</f>
        <v/>
      </c>
      <c r="BF330">
        <f>(BF277-BF303)^2</f>
        <v/>
      </c>
      <c r="BG330">
        <f>(BG277-BG303)^2</f>
        <v/>
      </c>
      <c r="BH330">
        <f>(BH277-BH303)^2</f>
        <v/>
      </c>
      <c r="BI330">
        <f>(BI277-BI303)^2</f>
        <v/>
      </c>
      <c r="BJ330">
        <f>(BJ277-BJ303)^2</f>
        <v/>
      </c>
      <c r="BK330">
        <f>(BK277-BK303)^2</f>
        <v/>
      </c>
      <c r="BL330">
        <f>(BL277-BL303)^2</f>
        <v/>
      </c>
      <c r="BM330">
        <f>(BM277-BM303)^2</f>
        <v/>
      </c>
      <c r="BN330">
        <f>(BN277-BN303)^2</f>
        <v/>
      </c>
      <c r="BO330">
        <f>(BO277-BO303)^2</f>
        <v/>
      </c>
      <c r="BP330">
        <f>(BP277-BP303)^2</f>
        <v/>
      </c>
      <c r="BQ330">
        <f>(BQ277-BQ303)^2</f>
        <v/>
      </c>
      <c r="BR330">
        <f>(BR277-BR303)^2</f>
        <v/>
      </c>
      <c r="BS330">
        <f>(BS277-BS303)^2</f>
        <v/>
      </c>
      <c r="BT330">
        <f>(BT277-BT303)^2</f>
        <v/>
      </c>
      <c r="BU330">
        <f>(BU277-BU303)^2</f>
        <v/>
      </c>
      <c r="BV330">
        <f>(BV277-BV303)^2</f>
        <v/>
      </c>
      <c r="BW330">
        <f>(BW277-BW303)^2</f>
        <v/>
      </c>
      <c r="BX330">
        <f>(BX277-BX303)^2</f>
        <v/>
      </c>
      <c r="BY330">
        <f>(BY277-BY303)^2</f>
        <v/>
      </c>
      <c r="BZ330">
        <f>(BZ277-BZ303)^2</f>
        <v/>
      </c>
      <c r="CA330">
        <f>(CA277-CA303)^2</f>
        <v/>
      </c>
      <c r="CB330">
        <f>(CB277-CB303)^2</f>
        <v/>
      </c>
      <c r="CC330">
        <f>(CC277-CC303)^2</f>
        <v/>
      </c>
      <c r="CD330">
        <f>(CD277-CD303)^2</f>
        <v/>
      </c>
      <c r="CE330">
        <f>(CE277-CE303)^2</f>
        <v/>
      </c>
      <c r="CF330">
        <f>(CF277-CF303)^2</f>
        <v/>
      </c>
      <c r="CG330">
        <f>(CG277-CG303)^2</f>
        <v/>
      </c>
      <c r="CH330">
        <f>(CH277-CH303)^2</f>
        <v/>
      </c>
      <c r="CI330">
        <f>(CI277-CI303)^2</f>
        <v/>
      </c>
      <c r="CJ330">
        <f>(CJ277-CJ303)^2</f>
        <v/>
      </c>
      <c r="CK330">
        <f>(CK277-CK303)^2</f>
        <v/>
      </c>
      <c r="CL330">
        <f>(CL277-CL303)^2</f>
        <v/>
      </c>
      <c r="CM330">
        <f>(CM277-CM303)^2</f>
        <v/>
      </c>
      <c r="CN330">
        <f>(CN277-CN303)^2</f>
        <v/>
      </c>
      <c r="CO330">
        <f>(CO277-CO303)^2</f>
        <v/>
      </c>
      <c r="CP330">
        <f>(CP277-CP303)^2</f>
        <v/>
      </c>
      <c r="CQ330">
        <f>(CQ277-CQ303)^2</f>
        <v/>
      </c>
      <c r="CR330">
        <f>(CR277-CR303)^2</f>
        <v/>
      </c>
      <c r="CS330">
        <f>(CS277-CS303)^2</f>
        <v/>
      </c>
      <c r="CT330">
        <f>(CT277-CT303)^2</f>
        <v/>
      </c>
      <c r="CU330">
        <f>(CU277-CU303)^2</f>
        <v/>
      </c>
      <c r="CV330">
        <f>(CV277-CV303)^2</f>
        <v/>
      </c>
      <c r="CW330">
        <f>(CW277-CW303)^2</f>
        <v/>
      </c>
      <c r="CX330">
        <f>(CX277-CX303)^2</f>
        <v/>
      </c>
      <c r="CY330">
        <f>(CY277-CY303)^2</f>
        <v/>
      </c>
      <c r="CZ330">
        <f>(CZ277-CZ303)^2</f>
        <v/>
      </c>
      <c r="DA330">
        <f>(DA277-DA303)^2</f>
        <v/>
      </c>
      <c r="DB330">
        <f>(DB277-DB303)^2</f>
        <v/>
      </c>
      <c r="DC330">
        <f>(DC277-DC303)^2</f>
        <v/>
      </c>
      <c r="DD330">
        <f>(DD277-DD303)^2</f>
        <v/>
      </c>
      <c r="DE330">
        <f>(DE277-DE303)^2</f>
        <v/>
      </c>
      <c r="DF330">
        <f>(DF277-DF303)^2</f>
        <v/>
      </c>
      <c r="DG330">
        <f>(DG277-DG303)^2</f>
        <v/>
      </c>
      <c r="DH330">
        <f>(DH277-DH303)^2</f>
        <v/>
      </c>
      <c r="DI330">
        <f>(DI277-DI303)^2</f>
        <v/>
      </c>
      <c r="DJ330">
        <f>(DJ277-DJ303)^2</f>
        <v/>
      </c>
      <c r="DK330">
        <f>(DK277-DK303)^2</f>
        <v/>
      </c>
      <c r="DL330">
        <f>(DL277-DL303)^2</f>
        <v/>
      </c>
      <c r="DM330">
        <f>(DM277-DM303)^2</f>
        <v/>
      </c>
      <c r="DN330">
        <f>(DN277-DN303)^2</f>
        <v/>
      </c>
      <c r="DO330">
        <f>(DO277-DO303)^2</f>
        <v/>
      </c>
      <c r="DP330">
        <f>(DP277-DP303)^2</f>
        <v/>
      </c>
      <c r="DQ330">
        <f>(DQ277-DQ303)^2</f>
        <v/>
      </c>
      <c r="DR330">
        <f>(DR277-DR303)^2</f>
        <v/>
      </c>
      <c r="DS330">
        <f>(DS277-DS303)^2</f>
        <v/>
      </c>
      <c r="DT330">
        <f>(DT277-DT303)^2</f>
        <v/>
      </c>
      <c r="DU330">
        <f>(DU277-DU303)^2</f>
        <v/>
      </c>
      <c r="DV330">
        <f>(DV277-DV303)^2</f>
        <v/>
      </c>
      <c r="DW330">
        <f>(DW277-DW303)^2</f>
        <v/>
      </c>
      <c r="DX330">
        <f>(DX277-DX303)^2</f>
        <v/>
      </c>
      <c r="DY330">
        <f>(DY277-DY303)^2</f>
        <v/>
      </c>
      <c r="DZ330">
        <f>(DZ277-DZ303)^2</f>
        <v/>
      </c>
      <c r="EA330">
        <f>(EA277-EA303)^2</f>
        <v/>
      </c>
      <c r="EB330">
        <f>(EB277-EB303)^2</f>
        <v/>
      </c>
      <c r="EC330">
        <f>(EC277-EC303)^2</f>
        <v/>
      </c>
      <c r="ED330">
        <f>(ED277-ED303)^2</f>
        <v/>
      </c>
      <c r="EE330">
        <f>(EE277-EE303)^2</f>
        <v/>
      </c>
      <c r="EF330">
        <f>(EF277-EF303)^2</f>
        <v/>
      </c>
      <c r="EG330">
        <f>(EG277-EG303)^2</f>
        <v/>
      </c>
      <c r="EH330">
        <f>(EH277-EH303)^2</f>
        <v/>
      </c>
      <c r="EI330">
        <f>(EI277-EI303)^2</f>
        <v/>
      </c>
      <c r="EJ330">
        <f>(EJ277-EJ303)^2</f>
        <v/>
      </c>
      <c r="EK330">
        <f>(EK277-EK303)^2</f>
        <v/>
      </c>
      <c r="EL330">
        <f>(EL277-EL303)^2</f>
        <v/>
      </c>
      <c r="EM330">
        <f>(EM277-EM303)^2</f>
        <v/>
      </c>
      <c r="EN330">
        <f>(EN277-EN303)^2</f>
        <v/>
      </c>
      <c r="EO330">
        <f>(EO277-EO303)^2</f>
        <v/>
      </c>
      <c r="EP330">
        <f>(EP277-EP303)^2</f>
        <v/>
      </c>
      <c r="EQ330">
        <f>(EQ277-EQ303)^2</f>
        <v/>
      </c>
      <c r="ER330">
        <f>(ER277-ER303)^2</f>
        <v/>
      </c>
      <c r="ES330">
        <f>(ES277-ES303)^2</f>
        <v/>
      </c>
      <c r="ET330">
        <f>(ET277-ET303)^2</f>
        <v/>
      </c>
      <c r="EU330">
        <f>(EU277-EU303)^2</f>
        <v/>
      </c>
      <c r="EV330">
        <f>(EV277-EV303)^2</f>
        <v/>
      </c>
      <c r="EW330">
        <f>(EW277-EW303)^2</f>
        <v/>
      </c>
      <c r="EX330">
        <f>(EX277-EX303)^2</f>
        <v/>
      </c>
      <c r="EY330">
        <f>(EY277-EY303)^2</f>
        <v/>
      </c>
      <c r="EZ330">
        <f>(EZ277-EZ303)^2</f>
        <v/>
      </c>
      <c r="FA330">
        <f>(FA277-FA303)^2</f>
        <v/>
      </c>
      <c r="FB330">
        <f>(FB277-FB303)^2</f>
        <v/>
      </c>
      <c r="FC330">
        <f>(FC277-FC303)^2</f>
        <v/>
      </c>
      <c r="FD330">
        <f>(FD277-FD303)^2</f>
        <v/>
      </c>
      <c r="FE330">
        <f>(FE277-FE303)^2</f>
        <v/>
      </c>
      <c r="FF330">
        <f>(FF277-FF303)^2</f>
        <v/>
      </c>
      <c r="FG330">
        <f>(FG277-FG303)^2</f>
        <v/>
      </c>
      <c r="FH330">
        <f>(FH277-FH303)^2</f>
        <v/>
      </c>
      <c r="FI330">
        <f>(FI277-FI303)^2</f>
        <v/>
      </c>
      <c r="FJ330">
        <f>(FJ277-FJ303)^2</f>
        <v/>
      </c>
      <c r="FK330">
        <f>(FK277-FK303)^2</f>
        <v/>
      </c>
      <c r="FL330">
        <f>(FL277-FL303)^2</f>
        <v/>
      </c>
      <c r="FM330">
        <f>(FM277-FM303)^2</f>
        <v/>
      </c>
      <c r="FN330">
        <f>(FN277-FN303)^2</f>
        <v/>
      </c>
      <c r="FO330">
        <f>(FO277-FO303)^2</f>
        <v/>
      </c>
      <c r="FP330">
        <f>(FP277-FP303)^2</f>
        <v/>
      </c>
      <c r="FQ330">
        <f>(FQ277-FQ303)^2</f>
        <v/>
      </c>
      <c r="FR330">
        <f>(FR277-FR303)^2</f>
        <v/>
      </c>
      <c r="FS330">
        <f>(FS277-FS303)^2</f>
        <v/>
      </c>
      <c r="FT330">
        <f>(FT277-FT303)^2</f>
        <v/>
      </c>
      <c r="FU330">
        <f>(FU277-FU303)^2</f>
        <v/>
      </c>
      <c r="FV330">
        <f>(FV277-FV303)^2</f>
        <v/>
      </c>
      <c r="FW330">
        <f>(FW277-FW303)^2</f>
        <v/>
      </c>
      <c r="FX330">
        <f>(FX277-FX303)^2</f>
        <v/>
      </c>
      <c r="FY330">
        <f>(FY277-FY303)^2</f>
        <v/>
      </c>
      <c r="FZ330">
        <f>(FZ277-FZ303)^2</f>
        <v/>
      </c>
      <c r="GA330">
        <f>(GA277-GA303)^2</f>
        <v/>
      </c>
      <c r="GB330">
        <f>(GB277-GB303)^2</f>
        <v/>
      </c>
      <c r="GC330">
        <f>(GC277-GC303)^2</f>
        <v/>
      </c>
      <c r="GD330">
        <f>(GD277-GD303)^2</f>
        <v/>
      </c>
      <c r="GE330">
        <f>(GE277-GE303)^2</f>
        <v/>
      </c>
      <c r="GF330">
        <f>(GF277-GF303)^2</f>
        <v/>
      </c>
      <c r="GG330">
        <f>(GG277-GG303)^2</f>
        <v/>
      </c>
      <c r="GH330">
        <f>(GH277-GH303)^2</f>
        <v/>
      </c>
      <c r="GI330">
        <f>(GI277-GI303)^2</f>
        <v/>
      </c>
      <c r="GJ330">
        <f>(GJ277-GJ303)^2</f>
        <v/>
      </c>
      <c r="GK330">
        <f>(GK277-GK303)^2</f>
        <v/>
      </c>
      <c r="GL330">
        <f>(GL277-GL303)^2</f>
        <v/>
      </c>
      <c r="GM330">
        <f>(GM277-GM303)^2</f>
        <v/>
      </c>
      <c r="GN330">
        <f>(GN277-GN303)^2</f>
        <v/>
      </c>
      <c r="GO330">
        <f>(GO277-GO303)^2</f>
        <v/>
      </c>
      <c r="GP330">
        <f>(GP277-GP303)^2</f>
        <v/>
      </c>
      <c r="GQ330">
        <f>(GQ277-GQ303)^2</f>
        <v/>
      </c>
      <c r="GR330">
        <f>(GR277-GR303)^2</f>
        <v/>
      </c>
      <c r="GS330">
        <f>(GS277-GS303)^2</f>
        <v/>
      </c>
      <c r="GT330">
        <f>(GT277-GT303)^2</f>
        <v/>
      </c>
      <c r="GU330">
        <f>(GU277-GU303)^2</f>
        <v/>
      </c>
      <c r="GV330">
        <f>(GV277-GV303)^2</f>
        <v/>
      </c>
      <c r="GW330">
        <f>(GW277-GW303)^2</f>
        <v/>
      </c>
      <c r="GX330">
        <f>(GX277-GX303)^2</f>
        <v/>
      </c>
      <c r="GY330">
        <f>(GY277-GY303)^2</f>
        <v/>
      </c>
      <c r="GZ330">
        <f>(GZ277-GZ303)^2</f>
        <v/>
      </c>
      <c r="HA330">
        <f>(HA277-HA303)^2</f>
        <v/>
      </c>
      <c r="HB330">
        <f>(HB277-HB303)^2</f>
        <v/>
      </c>
      <c r="HC330">
        <f>(HC277-HC303)^2</f>
        <v/>
      </c>
      <c r="HD330">
        <f>(HD277-HD303)^2</f>
        <v/>
      </c>
      <c r="HE330">
        <f>(HE277-HE303)^2</f>
        <v/>
      </c>
      <c r="HF330">
        <f>(HF277-HF303)^2</f>
        <v/>
      </c>
      <c r="HG330">
        <f>(HG277-HG303)^2</f>
        <v/>
      </c>
      <c r="HH330">
        <f>(HH277-HH303)^2</f>
        <v/>
      </c>
      <c r="HI330">
        <f>(HI277-HI303)^2</f>
        <v/>
      </c>
      <c r="HJ330">
        <f>(HJ277-HJ303)^2</f>
        <v/>
      </c>
      <c r="HK330">
        <f>(HK277-HK303)^2</f>
        <v/>
      </c>
      <c r="HL330">
        <f>(HL277-HL303)^2</f>
        <v/>
      </c>
      <c r="HM330">
        <f>(HM277-HM303)^2</f>
        <v/>
      </c>
      <c r="HN330">
        <f>(HN277-HN303)^2</f>
        <v/>
      </c>
      <c r="HO330">
        <f>(HO277-HO303)^2</f>
        <v/>
      </c>
      <c r="HP330">
        <f>(HP277-HP303)^2</f>
        <v/>
      </c>
      <c r="HQ330">
        <f>(HQ277-HQ303)^2</f>
        <v/>
      </c>
      <c r="HR330">
        <f>(HR277-HR303)^2</f>
        <v/>
      </c>
      <c r="HS330">
        <f>(HS277-HS303)^2</f>
        <v/>
      </c>
      <c r="HT330">
        <f>(HT277-HT303)^2</f>
        <v/>
      </c>
      <c r="HU330">
        <f>(HU277-HU303)^2</f>
        <v/>
      </c>
      <c r="HV330">
        <f>(HV277-HV303)^2</f>
        <v/>
      </c>
      <c r="HW330">
        <f>(HW277-HW303)^2</f>
        <v/>
      </c>
      <c r="HX330">
        <f>(HX277-HX303)^2</f>
        <v/>
      </c>
      <c r="HY330">
        <f>(HY277-HY303)^2</f>
        <v/>
      </c>
      <c r="HZ330">
        <f>(HZ277-HZ303)^2</f>
        <v/>
      </c>
      <c r="IA330">
        <f>(IA277-IA303)^2</f>
        <v/>
      </c>
      <c r="IB330">
        <f>(IB277-IB303)^2</f>
        <v/>
      </c>
      <c r="IC330">
        <f>(IC277-IC303)^2</f>
        <v/>
      </c>
      <c r="ID330">
        <f>(ID277-ID303)^2</f>
        <v/>
      </c>
      <c r="IE330">
        <f>(IE277-IE303)^2</f>
        <v/>
      </c>
      <c r="IF330">
        <f>(IF277-IF303)^2</f>
        <v/>
      </c>
      <c r="IG330">
        <f>(IG277-IG303)^2</f>
        <v/>
      </c>
      <c r="IH330">
        <f>(IH277-IH303)^2</f>
        <v/>
      </c>
      <c r="II330">
        <f>(II277-II303)^2</f>
        <v/>
      </c>
      <c r="IJ330">
        <f>(IJ277-IJ303)^2</f>
        <v/>
      </c>
      <c r="IK330">
        <f>(IK277-IK303)^2</f>
        <v/>
      </c>
      <c r="IL330">
        <f>(IL277-IL303)^2</f>
        <v/>
      </c>
      <c r="IM330">
        <f>(IM277-IM303)^2</f>
        <v/>
      </c>
      <c r="IN330">
        <f>(IN277-IN303)^2</f>
        <v/>
      </c>
      <c r="IO330">
        <f>(IO277-IO303)^2</f>
        <v/>
      </c>
      <c r="IP330">
        <f>(IP277-IP303)^2</f>
        <v/>
      </c>
      <c r="IQ330">
        <f>(IQ277-IQ303)^2</f>
        <v/>
      </c>
      <c r="IR330">
        <f>(IR277-IR303)^2</f>
        <v/>
      </c>
      <c r="IS330">
        <f>(IS277-IS303)^2</f>
        <v/>
      </c>
      <c r="IT330">
        <f>(IT277-IT303)^2</f>
        <v/>
      </c>
      <c r="IU330">
        <f>(IU277-IU303)^2</f>
        <v/>
      </c>
      <c r="IV330">
        <f>(IV277-IV303)^2</f>
        <v/>
      </c>
      <c r="IW330">
        <f>(IW277-IW303)^2</f>
        <v/>
      </c>
      <c r="IX330">
        <f>(IX277-IX303)^2</f>
        <v/>
      </c>
      <c r="IY330">
        <f>(IY277-IY303)^2</f>
        <v/>
      </c>
      <c r="IZ330">
        <f>(IZ277-IZ303)^2</f>
        <v/>
      </c>
      <c r="JA330">
        <f>(JA277-JA303)^2</f>
        <v/>
      </c>
      <c r="JB330">
        <f>(JB277-JB303)^2</f>
        <v/>
      </c>
      <c r="JC330">
        <f>(JC277-JC303)^2</f>
        <v/>
      </c>
      <c r="JD330">
        <f>(JD277-JD303)^2</f>
        <v/>
      </c>
      <c r="JE330">
        <f>(JE277-JE303)^2</f>
        <v/>
      </c>
      <c r="JF330">
        <f>(JF277-JF303)^2</f>
        <v/>
      </c>
      <c r="JG330">
        <f>(JG277-JG303)^2</f>
        <v/>
      </c>
      <c r="JH330">
        <f>(JH277-JH303)^2</f>
        <v/>
      </c>
      <c r="JI330">
        <f>(JI277-JI303)^2</f>
        <v/>
      </c>
      <c r="JJ330">
        <f>(JJ277-JJ303)^2</f>
        <v/>
      </c>
      <c r="JK330">
        <f>(JK277-JK303)^2</f>
        <v/>
      </c>
      <c r="JL330">
        <f>(JL277-JL303)^2</f>
        <v/>
      </c>
      <c r="JM330">
        <f>(JM277-JM303)^2</f>
        <v/>
      </c>
      <c r="JN330">
        <f>(JN277-JN303)^2</f>
        <v/>
      </c>
      <c r="JO330">
        <f>(JO277-JO303)^2</f>
        <v/>
      </c>
      <c r="JP330">
        <f>(JP277-JP303)^2</f>
        <v/>
      </c>
      <c r="JQ330">
        <f>(JQ277-JQ303)^2</f>
        <v/>
      </c>
      <c r="JR330">
        <f>(JR277-JR303)^2</f>
        <v/>
      </c>
      <c r="JS330">
        <f>(JS277-JS303)^2</f>
        <v/>
      </c>
      <c r="JT330">
        <f>(JT277-JT303)^2</f>
        <v/>
      </c>
      <c r="JU330">
        <f>(JU277-JU303)^2</f>
        <v/>
      </c>
      <c r="JV330">
        <f>(JV277-JV303)^2</f>
        <v/>
      </c>
      <c r="JW330">
        <f>(JW277-JW303)^2</f>
        <v/>
      </c>
      <c r="JX330">
        <f>(JX277-JX303)^2</f>
        <v/>
      </c>
      <c r="JY330">
        <f>(JY277-JY303)^2</f>
        <v/>
      </c>
      <c r="JZ330">
        <f>(JZ277-JZ303)^2</f>
        <v/>
      </c>
      <c r="KA330">
        <f>(KA277-KA303)^2</f>
        <v/>
      </c>
      <c r="KB330">
        <f>(KB277-KB303)^2</f>
        <v/>
      </c>
      <c r="KC330">
        <f>(KC277-KC303)^2</f>
        <v/>
      </c>
      <c r="KD330">
        <f>(KD277-KD303)^2</f>
        <v/>
      </c>
      <c r="KE330">
        <f>(KE277-KE303)^2</f>
        <v/>
      </c>
      <c r="KF330">
        <f>(KF277-KF303)^2</f>
        <v/>
      </c>
      <c r="KG330">
        <f>(KG277-KG303)^2</f>
        <v/>
      </c>
      <c r="KH330">
        <f>(KH277-KH303)^2</f>
        <v/>
      </c>
      <c r="KI330">
        <f>(KI277-KI303)^2</f>
        <v/>
      </c>
      <c r="KJ330">
        <f>(KJ277-KJ303)^2</f>
        <v/>
      </c>
      <c r="KK330">
        <f>(KK277-KK303)^2</f>
        <v/>
      </c>
      <c r="KL330">
        <f>(KL277-KL303)^2</f>
        <v/>
      </c>
      <c r="KM330">
        <f>(KM277-KM303)^2</f>
        <v/>
      </c>
      <c r="KN330">
        <f>(KN277-KN303)^2</f>
        <v/>
      </c>
      <c r="KO330">
        <f>(KO277-KO303)^2</f>
        <v/>
      </c>
      <c r="KP330">
        <f>(KP277-KP303)^2</f>
        <v/>
      </c>
      <c r="KQ330">
        <f>(KQ277-KQ303)^2</f>
        <v/>
      </c>
      <c r="KR330">
        <f>(KR277-KR303)^2</f>
        <v/>
      </c>
      <c r="KS330">
        <f>(KS277-KS303)^2</f>
        <v/>
      </c>
      <c r="KT330">
        <f>(KT277-KT303)^2</f>
        <v/>
      </c>
      <c r="KU330">
        <f>(KU277-KU303)^2</f>
        <v/>
      </c>
    </row>
    <row r="332" spans="1:307">
      <c r="H332" t="n">
        <v>5</v>
      </c>
      <c r="I332">
        <f>H332+1</f>
        <v/>
      </c>
      <c r="J332">
        <f>I332+1</f>
        <v/>
      </c>
      <c r="K332">
        <f>J332+1</f>
        <v/>
      </c>
      <c r="L332">
        <f>K332+1</f>
        <v/>
      </c>
      <c r="M332">
        <f>L332+1</f>
        <v/>
      </c>
      <c r="N332" t="n">
        <v>11</v>
      </c>
      <c r="O332" t="n">
        <v>12</v>
      </c>
      <c r="P332" t="n">
        <v>13</v>
      </c>
      <c r="Q332" t="n">
        <v>14</v>
      </c>
      <c r="R332" t="n">
        <v>15</v>
      </c>
      <c r="S332" t="n">
        <v>16</v>
      </c>
      <c r="T332" t="n">
        <v>17</v>
      </c>
      <c r="U332" t="n">
        <v>18</v>
      </c>
      <c r="V332" t="n">
        <v>19</v>
      </c>
      <c r="W332" t="n">
        <v>20</v>
      </c>
      <c r="X332" t="n">
        <v>21</v>
      </c>
      <c r="Y332" t="n">
        <v>22</v>
      </c>
      <c r="Z332" t="n">
        <v>23</v>
      </c>
      <c r="AA332" t="n">
        <v>24</v>
      </c>
      <c r="AB332" t="n">
        <v>25</v>
      </c>
      <c r="AC332" t="n">
        <v>26</v>
      </c>
      <c r="AD332" t="n">
        <v>27</v>
      </c>
      <c r="AE332" t="n">
        <v>28</v>
      </c>
      <c r="AF332" t="n">
        <v>29</v>
      </c>
      <c r="AG332" t="n">
        <v>30</v>
      </c>
      <c r="AH332" t="n">
        <v>31</v>
      </c>
      <c r="AI332" t="n">
        <v>32</v>
      </c>
      <c r="AJ332" t="n">
        <v>33</v>
      </c>
      <c r="AK332" t="n">
        <v>34</v>
      </c>
      <c r="AL332" t="n">
        <v>35</v>
      </c>
      <c r="AM332" t="n">
        <v>36</v>
      </c>
      <c r="AN332" t="n">
        <v>37</v>
      </c>
      <c r="AO332" t="n">
        <v>38</v>
      </c>
      <c r="AP332" t="n">
        <v>39</v>
      </c>
      <c r="AQ332" t="n">
        <v>40</v>
      </c>
      <c r="AR332" t="n">
        <v>41</v>
      </c>
      <c r="AS332" t="n">
        <v>42</v>
      </c>
      <c r="AT332" t="n">
        <v>43</v>
      </c>
      <c r="AU332" t="n">
        <v>44</v>
      </c>
      <c r="AV332" t="n">
        <v>45</v>
      </c>
      <c r="AW332" t="n">
        <v>46</v>
      </c>
      <c r="AX332" t="n">
        <v>47</v>
      </c>
      <c r="AY332" t="n">
        <v>48</v>
      </c>
      <c r="AZ332" t="n">
        <v>49</v>
      </c>
      <c r="BA332" t="n">
        <v>50</v>
      </c>
      <c r="BB332" t="n">
        <v>51</v>
      </c>
      <c r="BC332" t="n">
        <v>52</v>
      </c>
      <c r="BD332" t="n">
        <v>53</v>
      </c>
      <c r="BE332" t="n">
        <v>54</v>
      </c>
      <c r="BF332" t="n">
        <v>55</v>
      </c>
      <c r="BG332" t="n">
        <v>56</v>
      </c>
      <c r="BH332" t="n">
        <v>57</v>
      </c>
      <c r="BI332" t="n">
        <v>58</v>
      </c>
      <c r="BJ332" t="n">
        <v>59</v>
      </c>
      <c r="BK332" t="n">
        <v>60</v>
      </c>
      <c r="BL332" t="n">
        <v>61</v>
      </c>
      <c r="BM332" t="n">
        <v>62</v>
      </c>
      <c r="BN332" t="n">
        <v>63</v>
      </c>
      <c r="BO332" t="n">
        <v>64</v>
      </c>
      <c r="BP332" t="n">
        <v>65</v>
      </c>
      <c r="BQ332" t="n">
        <v>66</v>
      </c>
      <c r="BR332" t="n">
        <v>67</v>
      </c>
      <c r="BS332" t="n">
        <v>68</v>
      </c>
      <c r="BT332" t="n">
        <v>69</v>
      </c>
      <c r="BU332" t="n">
        <v>70</v>
      </c>
      <c r="BV332" t="n">
        <v>71</v>
      </c>
      <c r="BW332" t="n">
        <v>72</v>
      </c>
      <c r="BX332" t="n">
        <v>73</v>
      </c>
      <c r="BY332" t="n">
        <v>74</v>
      </c>
      <c r="BZ332" t="n">
        <v>75</v>
      </c>
      <c r="CA332" t="n">
        <v>76</v>
      </c>
      <c r="CB332" t="n">
        <v>77</v>
      </c>
      <c r="CC332" t="n">
        <v>78</v>
      </c>
      <c r="CD332" t="n">
        <v>79</v>
      </c>
      <c r="CE332" t="n">
        <v>80</v>
      </c>
      <c r="CF332" t="n">
        <v>81</v>
      </c>
      <c r="CG332" t="n">
        <v>82</v>
      </c>
      <c r="CH332" t="n">
        <v>83</v>
      </c>
      <c r="CI332" t="n">
        <v>84</v>
      </c>
      <c r="CJ332" t="n">
        <v>85</v>
      </c>
      <c r="CK332" t="n">
        <v>86</v>
      </c>
      <c r="CL332" t="n">
        <v>87</v>
      </c>
      <c r="CM332" t="n">
        <v>88</v>
      </c>
      <c r="CN332" t="n">
        <v>89</v>
      </c>
      <c r="CO332" t="n">
        <v>90</v>
      </c>
      <c r="CP332" t="n">
        <v>91</v>
      </c>
      <c r="CQ332" t="n">
        <v>92</v>
      </c>
      <c r="CR332" t="n">
        <v>93</v>
      </c>
      <c r="CS332" t="n">
        <v>94</v>
      </c>
      <c r="CT332" t="n">
        <v>95</v>
      </c>
      <c r="CU332" t="n">
        <v>96</v>
      </c>
      <c r="CV332" t="n">
        <v>97</v>
      </c>
      <c r="CW332" t="n">
        <v>98</v>
      </c>
      <c r="CX332" t="n">
        <v>99</v>
      </c>
      <c r="CY332" t="n">
        <v>100</v>
      </c>
      <c r="CZ332" t="n">
        <v>101</v>
      </c>
      <c r="DA332" t="n">
        <v>102</v>
      </c>
      <c r="DB332" t="n">
        <v>103</v>
      </c>
      <c r="DC332" t="n">
        <v>104</v>
      </c>
      <c r="DD332" t="n">
        <v>105</v>
      </c>
      <c r="DE332" t="n">
        <v>106</v>
      </c>
      <c r="DF332" t="n">
        <v>107</v>
      </c>
      <c r="DG332" t="n">
        <v>108</v>
      </c>
      <c r="DH332" t="n">
        <v>109</v>
      </c>
      <c r="DI332" t="n">
        <v>110</v>
      </c>
      <c r="DJ332" t="n">
        <v>111</v>
      </c>
      <c r="DK332" t="n">
        <v>112</v>
      </c>
      <c r="DL332" t="n">
        <v>113</v>
      </c>
      <c r="DM332" t="n">
        <v>114</v>
      </c>
      <c r="DN332" t="n">
        <v>115</v>
      </c>
      <c r="DO332" t="n">
        <v>116</v>
      </c>
      <c r="DP332" t="n">
        <v>117</v>
      </c>
      <c r="DQ332" t="n">
        <v>118</v>
      </c>
      <c r="DR332" t="n">
        <v>119</v>
      </c>
      <c r="DS332" t="n">
        <v>120</v>
      </c>
      <c r="DT332" t="n">
        <v>121</v>
      </c>
      <c r="DU332" t="n">
        <v>122</v>
      </c>
      <c r="DV332" t="n">
        <v>123</v>
      </c>
      <c r="DW332" t="n">
        <v>124</v>
      </c>
      <c r="DX332" t="n">
        <v>125</v>
      </c>
      <c r="DY332" t="n">
        <v>126</v>
      </c>
      <c r="DZ332" t="n">
        <v>127</v>
      </c>
      <c r="EA332" t="n">
        <v>128</v>
      </c>
      <c r="EB332" t="n">
        <v>129</v>
      </c>
      <c r="EC332" t="n">
        <v>130</v>
      </c>
      <c r="ED332" t="n">
        <v>131</v>
      </c>
      <c r="EE332" t="n">
        <v>132</v>
      </c>
      <c r="EF332" t="n">
        <v>133</v>
      </c>
      <c r="EG332" t="n">
        <v>134</v>
      </c>
      <c r="EH332" t="n">
        <v>135</v>
      </c>
      <c r="EI332" t="n">
        <v>136</v>
      </c>
      <c r="EJ332" t="n">
        <v>137</v>
      </c>
      <c r="EK332" t="n">
        <v>138</v>
      </c>
      <c r="EL332" t="n">
        <v>139</v>
      </c>
      <c r="EM332" t="n">
        <v>140</v>
      </c>
      <c r="EN332" t="n">
        <v>141</v>
      </c>
      <c r="EO332" t="n">
        <v>142</v>
      </c>
      <c r="EP332" t="n">
        <v>143</v>
      </c>
      <c r="EQ332" t="n">
        <v>144</v>
      </c>
      <c r="ER332" t="n">
        <v>145</v>
      </c>
      <c r="ES332" t="n">
        <v>146</v>
      </c>
      <c r="ET332" t="n">
        <v>147</v>
      </c>
      <c r="EU332" t="n">
        <v>148</v>
      </c>
      <c r="EV332" t="n">
        <v>149</v>
      </c>
      <c r="EW332" t="n">
        <v>150</v>
      </c>
      <c r="EX332" t="n">
        <v>151</v>
      </c>
      <c r="EY332" t="n">
        <v>152</v>
      </c>
      <c r="EZ332" t="n">
        <v>153</v>
      </c>
      <c r="FA332" t="n">
        <v>154</v>
      </c>
      <c r="FB332" t="n">
        <v>155</v>
      </c>
      <c r="FC332" t="n">
        <v>156</v>
      </c>
      <c r="FD332" t="n">
        <v>157</v>
      </c>
      <c r="FE332" t="n">
        <v>158</v>
      </c>
      <c r="FF332" t="n">
        <v>159</v>
      </c>
      <c r="FG332" t="n">
        <v>160</v>
      </c>
      <c r="FH332" t="n">
        <v>161</v>
      </c>
      <c r="FI332" t="n">
        <v>162</v>
      </c>
      <c r="FJ332" t="n">
        <v>163</v>
      </c>
      <c r="FK332" t="n">
        <v>164</v>
      </c>
      <c r="FL332" t="n">
        <v>165</v>
      </c>
      <c r="FM332" t="n">
        <v>166</v>
      </c>
      <c r="FN332" t="n">
        <v>167</v>
      </c>
      <c r="FO332" t="n">
        <v>168</v>
      </c>
      <c r="FP332" t="n">
        <v>169</v>
      </c>
      <c r="FQ332" t="n">
        <v>170</v>
      </c>
      <c r="FR332" t="n">
        <v>171</v>
      </c>
      <c r="FS332" t="n">
        <v>172</v>
      </c>
      <c r="FT332" t="n">
        <v>173</v>
      </c>
      <c r="FU332" t="n">
        <v>174</v>
      </c>
      <c r="FV332" t="n">
        <v>175</v>
      </c>
      <c r="FW332" t="n">
        <v>176</v>
      </c>
      <c r="FX332" t="n">
        <v>177</v>
      </c>
      <c r="FY332" t="n">
        <v>178</v>
      </c>
      <c r="FZ332" t="n">
        <v>179</v>
      </c>
      <c r="GA332" t="n">
        <v>180</v>
      </c>
      <c r="GB332" t="n">
        <v>181</v>
      </c>
      <c r="GC332" t="n">
        <v>182</v>
      </c>
      <c r="GD332" t="n">
        <v>183</v>
      </c>
      <c r="GE332" t="n">
        <v>184</v>
      </c>
      <c r="GF332" t="n">
        <v>185</v>
      </c>
      <c r="GG332" t="n">
        <v>186</v>
      </c>
      <c r="GH332" t="n">
        <v>187</v>
      </c>
      <c r="GI332" t="n">
        <v>188</v>
      </c>
      <c r="GJ332" t="n">
        <v>189</v>
      </c>
      <c r="GK332" t="n">
        <v>190</v>
      </c>
      <c r="GL332" t="n">
        <v>191</v>
      </c>
      <c r="GM332" t="n">
        <v>192</v>
      </c>
      <c r="GN332" t="n">
        <v>193</v>
      </c>
      <c r="GO332" t="n">
        <v>194</v>
      </c>
      <c r="GP332" t="n">
        <v>195</v>
      </c>
      <c r="GQ332" t="n">
        <v>196</v>
      </c>
      <c r="GR332" t="n">
        <v>197</v>
      </c>
      <c r="GS332" t="n">
        <v>198</v>
      </c>
      <c r="GT332" t="n">
        <v>199</v>
      </c>
      <c r="GU332" t="n">
        <v>200</v>
      </c>
      <c r="GV332" t="n">
        <v>201</v>
      </c>
      <c r="GW332" t="n">
        <v>202</v>
      </c>
      <c r="GX332" t="n">
        <v>203</v>
      </c>
      <c r="GY332" t="n">
        <v>204</v>
      </c>
      <c r="GZ332" t="n">
        <v>205</v>
      </c>
      <c r="HA332" t="n">
        <v>206</v>
      </c>
      <c r="HB332" t="n">
        <v>207</v>
      </c>
      <c r="HC332" t="n">
        <v>208</v>
      </c>
      <c r="HD332" t="n">
        <v>209</v>
      </c>
      <c r="HE332" t="n">
        <v>210</v>
      </c>
      <c r="HF332" t="n">
        <v>211</v>
      </c>
      <c r="HG332" t="n">
        <v>212</v>
      </c>
      <c r="HH332" t="n">
        <v>213</v>
      </c>
      <c r="HI332" t="n">
        <v>214</v>
      </c>
      <c r="HJ332" t="n">
        <v>215</v>
      </c>
      <c r="HK332" t="n">
        <v>216</v>
      </c>
      <c r="HL332" t="n">
        <v>217</v>
      </c>
      <c r="HM332" t="n">
        <v>218</v>
      </c>
      <c r="HN332" t="n">
        <v>219</v>
      </c>
      <c r="HO332" t="n">
        <v>220</v>
      </c>
      <c r="HP332" t="n">
        <v>221</v>
      </c>
      <c r="HQ332" t="n">
        <v>222</v>
      </c>
      <c r="HR332" t="n">
        <v>223</v>
      </c>
      <c r="HS332" t="n">
        <v>224</v>
      </c>
      <c r="HT332" t="n">
        <v>225</v>
      </c>
      <c r="HU332" t="n">
        <v>226</v>
      </c>
      <c r="HV332" t="n">
        <v>227</v>
      </c>
      <c r="HW332" t="n">
        <v>228</v>
      </c>
      <c r="HX332" t="n">
        <v>229</v>
      </c>
      <c r="HY332" t="n">
        <v>230</v>
      </c>
      <c r="HZ332" t="n">
        <v>231</v>
      </c>
      <c r="IA332" t="n">
        <v>232</v>
      </c>
      <c r="IB332" t="n">
        <v>233</v>
      </c>
      <c r="IC332" t="n">
        <v>234</v>
      </c>
      <c r="ID332" t="n">
        <v>235</v>
      </c>
      <c r="IE332" t="n">
        <v>236</v>
      </c>
      <c r="IF332" t="n">
        <v>237</v>
      </c>
      <c r="IG332" t="n">
        <v>238</v>
      </c>
      <c r="IH332" t="n">
        <v>239</v>
      </c>
      <c r="II332" t="n">
        <v>240</v>
      </c>
      <c r="IJ332" t="n">
        <v>241</v>
      </c>
      <c r="IK332" t="n">
        <v>242</v>
      </c>
      <c r="IL332" t="n">
        <v>243</v>
      </c>
      <c r="IM332" t="n">
        <v>244</v>
      </c>
      <c r="IN332" t="n">
        <v>245</v>
      </c>
      <c r="IO332" t="n">
        <v>246</v>
      </c>
      <c r="IP332" t="n">
        <v>247</v>
      </c>
      <c r="IQ332" t="n">
        <v>248</v>
      </c>
      <c r="IR332" t="n">
        <v>249</v>
      </c>
      <c r="IS332" t="n">
        <v>250</v>
      </c>
      <c r="IT332" t="n">
        <v>251</v>
      </c>
      <c r="IU332" t="n">
        <v>252</v>
      </c>
      <c r="IV332" t="n">
        <v>253</v>
      </c>
      <c r="IW332" t="n">
        <v>254</v>
      </c>
      <c r="IX332" t="n">
        <v>255</v>
      </c>
      <c r="IY332" t="n">
        <v>256</v>
      </c>
      <c r="IZ332" t="n">
        <v>257</v>
      </c>
      <c r="JA332" t="n">
        <v>258</v>
      </c>
      <c r="JB332" t="n">
        <v>259</v>
      </c>
      <c r="JC332" t="n">
        <v>260</v>
      </c>
      <c r="JD332" t="n">
        <v>261</v>
      </c>
      <c r="JE332" t="n">
        <v>262</v>
      </c>
      <c r="JF332" t="n">
        <v>263</v>
      </c>
      <c r="JG332" t="n">
        <v>264</v>
      </c>
      <c r="JH332" t="n">
        <v>265</v>
      </c>
      <c r="JI332" t="n">
        <v>266</v>
      </c>
      <c r="JJ332" t="n">
        <v>267</v>
      </c>
      <c r="JK332" t="n">
        <v>268</v>
      </c>
      <c r="JL332" t="n">
        <v>269</v>
      </c>
      <c r="JM332" t="n">
        <v>270</v>
      </c>
      <c r="JN332" t="n">
        <v>271</v>
      </c>
      <c r="JO332" t="n">
        <v>272</v>
      </c>
      <c r="JP332" t="n">
        <v>273</v>
      </c>
      <c r="JQ332" t="n">
        <v>274</v>
      </c>
      <c r="JR332" t="n">
        <v>275</v>
      </c>
      <c r="JS332" t="n">
        <v>276</v>
      </c>
      <c r="JT332" t="n">
        <v>277</v>
      </c>
      <c r="JU332" t="n">
        <v>278</v>
      </c>
      <c r="JV332" t="n">
        <v>279</v>
      </c>
      <c r="JW332" t="n">
        <v>280</v>
      </c>
      <c r="JX332" t="n">
        <v>281</v>
      </c>
      <c r="JY332" t="n">
        <v>282</v>
      </c>
      <c r="JZ332" t="n">
        <v>283</v>
      </c>
      <c r="KA332" t="n">
        <v>284</v>
      </c>
      <c r="KB332" t="n">
        <v>285</v>
      </c>
      <c r="KC332" t="n">
        <v>286</v>
      </c>
      <c r="KD332" t="n">
        <v>287</v>
      </c>
      <c r="KE332" t="n">
        <v>288</v>
      </c>
      <c r="KF332" t="n">
        <v>289</v>
      </c>
      <c r="KG332" t="n">
        <v>290</v>
      </c>
      <c r="KH332" t="n">
        <v>291</v>
      </c>
      <c r="KI332" t="n">
        <v>292</v>
      </c>
      <c r="KJ332" t="n">
        <v>293</v>
      </c>
      <c r="KK332" t="n">
        <v>294</v>
      </c>
      <c r="KL332" t="n">
        <v>295</v>
      </c>
      <c r="KM332" t="n">
        <v>296</v>
      </c>
      <c r="KN332" t="n">
        <v>297</v>
      </c>
      <c r="KO332" t="n">
        <v>298</v>
      </c>
      <c r="KP332" t="n">
        <v>299</v>
      </c>
      <c r="KQ332" t="n">
        <v>300</v>
      </c>
      <c r="KR332" t="n">
        <v>301</v>
      </c>
      <c r="KS332" t="n">
        <v>302</v>
      </c>
      <c r="KT332" t="n">
        <v>303</v>
      </c>
      <c r="KU332" t="n">
        <v>304</v>
      </c>
    </row>
    <row r="333" spans="1:307">
      <c r="A333" t="s">
        <v>148</v>
      </c>
      <c r="B333" t="s">
        <v>59</v>
      </c>
      <c r="D333" t="s">
        <v>149</v>
      </c>
      <c r="G333">
        <f>MATCH($B333,$B$269:$B$278,0)</f>
        <v/>
      </c>
      <c r="H333">
        <f>INDEX(H$269:H$278,$G333,1)</f>
        <v/>
      </c>
      <c r="I333">
        <f>INDEX(I$269:I$278,$G333,1)</f>
        <v/>
      </c>
      <c r="J333">
        <f>INDEX(J$269:J$278,$G333,1)</f>
        <v/>
      </c>
      <c r="K333">
        <f>INDEX(K$269:K$278,$G333,1)</f>
        <v/>
      </c>
      <c r="L333">
        <f>INDEX(L$269:L$278,$G333,1)</f>
        <v/>
      </c>
      <c r="M333">
        <f>INDEX(M$269:M$278,$G333,1)</f>
        <v/>
      </c>
      <c r="N333">
        <f>INDEX(N$269:N$278,$G333,1)</f>
        <v/>
      </c>
      <c r="O333">
        <f>INDEX(O$269:O$278,$G333,1)</f>
        <v/>
      </c>
      <c r="P333">
        <f>INDEX(P$269:P$278,$G333,1)</f>
        <v/>
      </c>
      <c r="Q333">
        <f>INDEX(Q$269:Q$278,$G333,1)</f>
        <v/>
      </c>
      <c r="R333">
        <f>INDEX(R$269:R$278,$G333,1)</f>
        <v/>
      </c>
      <c r="S333">
        <f>INDEX(S$269:S$278,$G333,1)</f>
        <v/>
      </c>
      <c r="T333">
        <f>INDEX(T$269:T$278,$G333,1)</f>
        <v/>
      </c>
      <c r="U333">
        <f>INDEX(U$269:U$278,$G333,1)</f>
        <v/>
      </c>
      <c r="V333">
        <f>INDEX(V$269:V$278,$G333,1)</f>
        <v/>
      </c>
      <c r="W333">
        <f>INDEX(W$269:W$278,$G333,1)</f>
        <v/>
      </c>
      <c r="X333">
        <f>INDEX(X$269:X$278,$G333,1)</f>
        <v/>
      </c>
      <c r="Y333">
        <f>INDEX(Y$269:Y$278,$G333,1)</f>
        <v/>
      </c>
      <c r="Z333">
        <f>INDEX(Z$269:Z$278,$G333,1)</f>
        <v/>
      </c>
      <c r="AA333">
        <f>INDEX(AA$269:AA$278,$G333,1)</f>
        <v/>
      </c>
      <c r="AB333">
        <f>INDEX(AB$269:AB$278,$G333,1)</f>
        <v/>
      </c>
      <c r="AC333">
        <f>INDEX(AC$269:AC$278,$G333,1)</f>
        <v/>
      </c>
      <c r="AD333">
        <f>INDEX(AD$269:AD$278,$G333,1)</f>
        <v/>
      </c>
      <c r="AE333">
        <f>INDEX(AE$269:AE$278,$G333,1)</f>
        <v/>
      </c>
      <c r="AF333">
        <f>INDEX(AF$269:AF$278,$G333,1)</f>
        <v/>
      </c>
      <c r="AG333">
        <f>INDEX(AG$269:AG$278,$G333,1)</f>
        <v/>
      </c>
      <c r="AH333">
        <f>INDEX(AH$269:AH$278,$G333,1)</f>
        <v/>
      </c>
      <c r="AI333">
        <f>INDEX(AI$269:AI$278,$G333,1)</f>
        <v/>
      </c>
      <c r="AJ333">
        <f>INDEX(AJ$269:AJ$278,$G333,1)</f>
        <v/>
      </c>
      <c r="AK333">
        <f>INDEX(AK$269:AK$278,$G333,1)</f>
        <v/>
      </c>
      <c r="AL333">
        <f>INDEX(AL$269:AL$278,$G333,1)</f>
        <v/>
      </c>
      <c r="AM333">
        <f>INDEX(AM$269:AM$278,$G333,1)</f>
        <v/>
      </c>
      <c r="AN333">
        <f>INDEX(AN$269:AN$278,$G333,1)</f>
        <v/>
      </c>
      <c r="AO333">
        <f>INDEX(AO$269:AO$278,$G333,1)</f>
        <v/>
      </c>
      <c r="AP333">
        <f>INDEX(AP$269:AP$278,$G333,1)</f>
        <v/>
      </c>
      <c r="AQ333">
        <f>INDEX(AQ$269:AQ$278,$G333,1)</f>
        <v/>
      </c>
      <c r="AR333">
        <f>INDEX(AR$269:AR$278,$G333,1)</f>
        <v/>
      </c>
      <c r="AS333">
        <f>INDEX(AS$269:AS$278,$G333,1)</f>
        <v/>
      </c>
      <c r="AT333">
        <f>INDEX(AT$269:AT$278,$G333,1)</f>
        <v/>
      </c>
      <c r="AU333">
        <f>INDEX(AU$269:AU$278,$G333,1)</f>
        <v/>
      </c>
      <c r="AV333">
        <f>INDEX(AV$269:AV$278,$G333,1)</f>
        <v/>
      </c>
      <c r="AW333">
        <f>INDEX(AW$269:AW$278,$G333,1)</f>
        <v/>
      </c>
      <c r="AX333">
        <f>INDEX(AX$269:AX$278,$G333,1)</f>
        <v/>
      </c>
      <c r="AY333">
        <f>INDEX(AY$269:AY$278,$G333,1)</f>
        <v/>
      </c>
      <c r="AZ333">
        <f>INDEX(AZ$269:AZ$278,$G333,1)</f>
        <v/>
      </c>
      <c r="BA333">
        <f>INDEX(BA$269:BA$278,$G333,1)</f>
        <v/>
      </c>
      <c r="BB333">
        <f>INDEX(BB$269:BB$278,$G333,1)</f>
        <v/>
      </c>
      <c r="BC333">
        <f>INDEX(BC$269:BC$278,$G333,1)</f>
        <v/>
      </c>
      <c r="BD333">
        <f>INDEX(BD$269:BD$278,$G333,1)</f>
        <v/>
      </c>
      <c r="BE333">
        <f>INDEX(BE$269:BE$278,$G333,1)</f>
        <v/>
      </c>
      <c r="BF333">
        <f>INDEX(BF$269:BF$278,$G333,1)</f>
        <v/>
      </c>
      <c r="BG333">
        <f>INDEX(BG$269:BG$278,$G333,1)</f>
        <v/>
      </c>
      <c r="BH333">
        <f>INDEX(BH$269:BH$278,$G333,1)</f>
        <v/>
      </c>
      <c r="BI333">
        <f>INDEX(BI$269:BI$278,$G333,1)</f>
        <v/>
      </c>
      <c r="BJ333">
        <f>INDEX(BJ$269:BJ$278,$G333,1)</f>
        <v/>
      </c>
      <c r="BK333">
        <f>INDEX(BK$269:BK$278,$G333,1)</f>
        <v/>
      </c>
      <c r="BL333">
        <f>INDEX(BL$269:BL$278,$G333,1)</f>
        <v/>
      </c>
      <c r="BM333">
        <f>INDEX(BM$269:BM$278,$G333,1)</f>
        <v/>
      </c>
      <c r="BN333">
        <f>INDEX(BN$269:BN$278,$G333,1)</f>
        <v/>
      </c>
      <c r="BO333">
        <f>INDEX(BO$269:BO$278,$G333,1)</f>
        <v/>
      </c>
      <c r="BP333">
        <f>INDEX(BP$269:BP$278,$G333,1)</f>
        <v/>
      </c>
      <c r="BQ333">
        <f>INDEX(BQ$269:BQ$278,$G333,1)</f>
        <v/>
      </c>
      <c r="BR333">
        <f>INDEX(BR$269:BR$278,$G333,1)</f>
        <v/>
      </c>
      <c r="BS333">
        <f>INDEX(BS$269:BS$278,$G333,1)</f>
        <v/>
      </c>
      <c r="BT333">
        <f>INDEX(BT$269:BT$278,$G333,1)</f>
        <v/>
      </c>
      <c r="BU333">
        <f>INDEX(BU$269:BU$278,$G333,1)</f>
        <v/>
      </c>
      <c r="BV333">
        <f>INDEX(BV$269:BV$278,$G333,1)</f>
        <v/>
      </c>
      <c r="BW333">
        <f>INDEX(BW$269:BW$278,$G333,1)</f>
        <v/>
      </c>
      <c r="BX333">
        <f>INDEX(BX$269:BX$278,$G333,1)</f>
        <v/>
      </c>
      <c r="BY333">
        <f>INDEX(BY$269:BY$278,$G333,1)</f>
        <v/>
      </c>
      <c r="BZ333">
        <f>INDEX(BZ$269:BZ$278,$G333,1)</f>
        <v/>
      </c>
      <c r="CA333">
        <f>INDEX(CA$269:CA$278,$G333,1)</f>
        <v/>
      </c>
      <c r="CB333">
        <f>INDEX(CB$269:CB$278,$G333,1)</f>
        <v/>
      </c>
      <c r="CC333">
        <f>INDEX(CC$269:CC$278,$G333,1)</f>
        <v/>
      </c>
      <c r="CD333">
        <f>INDEX(CD$269:CD$278,$G333,1)</f>
        <v/>
      </c>
      <c r="CE333">
        <f>INDEX(CE$269:CE$278,$G333,1)</f>
        <v/>
      </c>
      <c r="CF333">
        <f>INDEX(CF$269:CF$278,$G333,1)</f>
        <v/>
      </c>
      <c r="CG333">
        <f>INDEX(CG$269:CG$278,$G333,1)</f>
        <v/>
      </c>
      <c r="CH333">
        <f>INDEX(CH$269:CH$278,$G333,1)</f>
        <v/>
      </c>
      <c r="CI333">
        <f>INDEX(CI$269:CI$278,$G333,1)</f>
        <v/>
      </c>
      <c r="CJ333">
        <f>INDEX(CJ$269:CJ$278,$G333,1)</f>
        <v/>
      </c>
      <c r="CK333">
        <f>INDEX(CK$269:CK$278,$G333,1)</f>
        <v/>
      </c>
      <c r="CL333">
        <f>INDEX(CL$269:CL$278,$G333,1)</f>
        <v/>
      </c>
      <c r="CM333">
        <f>INDEX(CM$269:CM$278,$G333,1)</f>
        <v/>
      </c>
      <c r="CN333">
        <f>INDEX(CN$269:CN$278,$G333,1)</f>
        <v/>
      </c>
      <c r="CO333">
        <f>INDEX(CO$269:CO$278,$G333,1)</f>
        <v/>
      </c>
      <c r="CP333">
        <f>INDEX(CP$269:CP$278,$G333,1)</f>
        <v/>
      </c>
      <c r="CQ333">
        <f>INDEX(CQ$269:CQ$278,$G333,1)</f>
        <v/>
      </c>
      <c r="CR333">
        <f>INDEX(CR$269:CR$278,$G333,1)</f>
        <v/>
      </c>
      <c r="CS333">
        <f>INDEX(CS$269:CS$278,$G333,1)</f>
        <v/>
      </c>
      <c r="CT333">
        <f>INDEX(CT$269:CT$278,$G333,1)</f>
        <v/>
      </c>
      <c r="CU333">
        <f>INDEX(CU$269:CU$278,$G333,1)</f>
        <v/>
      </c>
      <c r="CV333">
        <f>INDEX(CV$269:CV$278,$G333,1)</f>
        <v/>
      </c>
      <c r="CW333">
        <f>INDEX(CW$269:CW$278,$G333,1)</f>
        <v/>
      </c>
      <c r="CX333">
        <f>INDEX(CX$269:CX$278,$G333,1)</f>
        <v/>
      </c>
      <c r="CY333">
        <f>INDEX(CY$269:CY$278,$G333,1)</f>
        <v/>
      </c>
      <c r="CZ333">
        <f>INDEX(CZ$269:CZ$278,$G333,1)</f>
        <v/>
      </c>
      <c r="DA333">
        <f>INDEX(DA$269:DA$278,$G333,1)</f>
        <v/>
      </c>
      <c r="DB333">
        <f>INDEX(DB$269:DB$278,$G333,1)</f>
        <v/>
      </c>
      <c r="DC333">
        <f>INDEX(DC$269:DC$278,$G333,1)</f>
        <v/>
      </c>
      <c r="DD333">
        <f>INDEX(DD$269:DD$278,$G333,1)</f>
        <v/>
      </c>
      <c r="DE333">
        <f>INDEX(DE$269:DE$278,$G333,1)</f>
        <v/>
      </c>
      <c r="DF333">
        <f>INDEX(DF$269:DF$278,$G333,1)</f>
        <v/>
      </c>
      <c r="DG333">
        <f>INDEX(DG$269:DG$278,$G333,1)</f>
        <v/>
      </c>
      <c r="DH333">
        <f>INDEX(DH$269:DH$278,$G333,1)</f>
        <v/>
      </c>
      <c r="DI333">
        <f>INDEX(DI$269:DI$278,$G333,1)</f>
        <v/>
      </c>
      <c r="DJ333">
        <f>INDEX(DJ$269:DJ$278,$G333,1)</f>
        <v/>
      </c>
      <c r="DK333">
        <f>INDEX(DK$269:DK$278,$G333,1)</f>
        <v/>
      </c>
      <c r="DL333">
        <f>INDEX(DL$269:DL$278,$G333,1)</f>
        <v/>
      </c>
      <c r="DM333">
        <f>INDEX(DM$269:DM$278,$G333,1)</f>
        <v/>
      </c>
      <c r="DN333">
        <f>INDEX(DN$269:DN$278,$G333,1)</f>
        <v/>
      </c>
      <c r="DO333">
        <f>INDEX(DO$269:DO$278,$G333,1)</f>
        <v/>
      </c>
      <c r="DP333">
        <f>INDEX(DP$269:DP$278,$G333,1)</f>
        <v/>
      </c>
      <c r="DQ333">
        <f>INDEX(DQ$269:DQ$278,$G333,1)</f>
        <v/>
      </c>
      <c r="DR333">
        <f>INDEX(DR$269:DR$278,$G333,1)</f>
        <v/>
      </c>
      <c r="DS333">
        <f>INDEX(DS$269:DS$278,$G333,1)</f>
        <v/>
      </c>
      <c r="DT333">
        <f>INDEX(DT$269:DT$278,$G333,1)</f>
        <v/>
      </c>
      <c r="DU333">
        <f>INDEX(DU$269:DU$278,$G333,1)</f>
        <v/>
      </c>
      <c r="DV333">
        <f>INDEX(DV$269:DV$278,$G333,1)</f>
        <v/>
      </c>
      <c r="DW333">
        <f>INDEX(DW$269:DW$278,$G333,1)</f>
        <v/>
      </c>
      <c r="DX333">
        <f>INDEX(DX$269:DX$278,$G333,1)</f>
        <v/>
      </c>
      <c r="DY333">
        <f>INDEX(DY$269:DY$278,$G333,1)</f>
        <v/>
      </c>
      <c r="DZ333">
        <f>INDEX(DZ$269:DZ$278,$G333,1)</f>
        <v/>
      </c>
      <c r="EA333">
        <f>INDEX(EA$269:EA$278,$G333,1)</f>
        <v/>
      </c>
      <c r="EB333">
        <f>INDEX(EB$269:EB$278,$G333,1)</f>
        <v/>
      </c>
      <c r="EC333">
        <f>INDEX(EC$269:EC$278,$G333,1)</f>
        <v/>
      </c>
      <c r="ED333">
        <f>INDEX(ED$269:ED$278,$G333,1)</f>
        <v/>
      </c>
      <c r="EE333">
        <f>INDEX(EE$269:EE$278,$G333,1)</f>
        <v/>
      </c>
      <c r="EF333">
        <f>INDEX(EF$269:EF$278,$G333,1)</f>
        <v/>
      </c>
      <c r="EG333">
        <f>INDEX(EG$269:EG$278,$G333,1)</f>
        <v/>
      </c>
      <c r="EH333">
        <f>INDEX(EH$269:EH$278,$G333,1)</f>
        <v/>
      </c>
      <c r="EI333">
        <f>INDEX(EI$269:EI$278,$G333,1)</f>
        <v/>
      </c>
      <c r="EJ333">
        <f>INDEX(EJ$269:EJ$278,$G333,1)</f>
        <v/>
      </c>
      <c r="EK333">
        <f>INDEX(EK$269:EK$278,$G333,1)</f>
        <v/>
      </c>
      <c r="EL333">
        <f>INDEX(EL$269:EL$278,$G333,1)</f>
        <v/>
      </c>
      <c r="EM333">
        <f>INDEX(EM$269:EM$278,$G333,1)</f>
        <v/>
      </c>
      <c r="EN333">
        <f>INDEX(EN$269:EN$278,$G333,1)</f>
        <v/>
      </c>
      <c r="EO333">
        <f>INDEX(EO$269:EO$278,$G333,1)</f>
        <v/>
      </c>
      <c r="EP333">
        <f>INDEX(EP$269:EP$278,$G333,1)</f>
        <v/>
      </c>
      <c r="EQ333">
        <f>INDEX(EQ$269:EQ$278,$G333,1)</f>
        <v/>
      </c>
      <c r="ER333">
        <f>INDEX(ER$269:ER$278,$G333,1)</f>
        <v/>
      </c>
      <c r="ES333">
        <f>INDEX(ES$269:ES$278,$G333,1)</f>
        <v/>
      </c>
      <c r="ET333">
        <f>INDEX(ET$269:ET$278,$G333,1)</f>
        <v/>
      </c>
      <c r="EU333">
        <f>INDEX(EU$269:EU$278,$G333,1)</f>
        <v/>
      </c>
      <c r="EV333">
        <f>INDEX(EV$269:EV$278,$G333,1)</f>
        <v/>
      </c>
      <c r="EW333">
        <f>INDEX(EW$269:EW$278,$G333,1)</f>
        <v/>
      </c>
      <c r="EX333">
        <f>INDEX(EX$269:EX$278,$G333,1)</f>
        <v/>
      </c>
      <c r="EY333">
        <f>INDEX(EY$269:EY$278,$G333,1)</f>
        <v/>
      </c>
      <c r="EZ333">
        <f>INDEX(EZ$269:EZ$278,$G333,1)</f>
        <v/>
      </c>
      <c r="FA333">
        <f>INDEX(FA$269:FA$278,$G333,1)</f>
        <v/>
      </c>
      <c r="FB333">
        <f>INDEX(FB$269:FB$278,$G333,1)</f>
        <v/>
      </c>
      <c r="FC333">
        <f>INDEX(FC$269:FC$278,$G333,1)</f>
        <v/>
      </c>
      <c r="FD333">
        <f>INDEX(FD$269:FD$278,$G333,1)</f>
        <v/>
      </c>
      <c r="FE333">
        <f>INDEX(FE$269:FE$278,$G333,1)</f>
        <v/>
      </c>
      <c r="FF333">
        <f>INDEX(FF$269:FF$278,$G333,1)</f>
        <v/>
      </c>
      <c r="FG333">
        <f>INDEX(FG$269:FG$278,$G333,1)</f>
        <v/>
      </c>
      <c r="FH333">
        <f>INDEX(FH$269:FH$278,$G333,1)</f>
        <v/>
      </c>
      <c r="FI333">
        <f>INDEX(FI$269:FI$278,$G333,1)</f>
        <v/>
      </c>
      <c r="FJ333">
        <f>INDEX(FJ$269:FJ$278,$G333,1)</f>
        <v/>
      </c>
      <c r="FK333">
        <f>INDEX(FK$269:FK$278,$G333,1)</f>
        <v/>
      </c>
      <c r="FL333">
        <f>INDEX(FL$269:FL$278,$G333,1)</f>
        <v/>
      </c>
      <c r="FM333">
        <f>INDEX(FM$269:FM$278,$G333,1)</f>
        <v/>
      </c>
      <c r="FN333">
        <f>INDEX(FN$269:FN$278,$G333,1)</f>
        <v/>
      </c>
      <c r="FO333">
        <f>INDEX(FO$269:FO$278,$G333,1)</f>
        <v/>
      </c>
      <c r="FP333">
        <f>INDEX(FP$269:FP$278,$G333,1)</f>
        <v/>
      </c>
      <c r="FQ333">
        <f>INDEX(FQ$269:FQ$278,$G333,1)</f>
        <v/>
      </c>
      <c r="FR333">
        <f>INDEX(FR$269:FR$278,$G333,1)</f>
        <v/>
      </c>
      <c r="FS333">
        <f>INDEX(FS$269:FS$278,$G333,1)</f>
        <v/>
      </c>
      <c r="FT333">
        <f>INDEX(FT$269:FT$278,$G333,1)</f>
        <v/>
      </c>
      <c r="FU333">
        <f>INDEX(FU$269:FU$278,$G333,1)</f>
        <v/>
      </c>
      <c r="FV333">
        <f>INDEX(FV$269:FV$278,$G333,1)</f>
        <v/>
      </c>
      <c r="FW333">
        <f>INDEX(FW$269:FW$278,$G333,1)</f>
        <v/>
      </c>
      <c r="FX333">
        <f>INDEX(FX$269:FX$278,$G333,1)</f>
        <v/>
      </c>
      <c r="FY333">
        <f>INDEX(FY$269:FY$278,$G333,1)</f>
        <v/>
      </c>
      <c r="FZ333">
        <f>INDEX(FZ$269:FZ$278,$G333,1)</f>
        <v/>
      </c>
      <c r="GA333">
        <f>INDEX(GA$269:GA$278,$G333,1)</f>
        <v/>
      </c>
      <c r="GB333">
        <f>INDEX(GB$269:GB$278,$G333,1)</f>
        <v/>
      </c>
      <c r="GC333">
        <f>INDEX(GC$269:GC$278,$G333,1)</f>
        <v/>
      </c>
      <c r="GD333">
        <f>INDEX(GD$269:GD$278,$G333,1)</f>
        <v/>
      </c>
      <c r="GE333">
        <f>INDEX(GE$269:GE$278,$G333,1)</f>
        <v/>
      </c>
      <c r="GF333">
        <f>INDEX(GF$269:GF$278,$G333,1)</f>
        <v/>
      </c>
      <c r="GG333">
        <f>INDEX(GG$269:GG$278,$G333,1)</f>
        <v/>
      </c>
      <c r="GH333">
        <f>INDEX(GH$269:GH$278,$G333,1)</f>
        <v/>
      </c>
      <c r="GI333">
        <f>INDEX(GI$269:GI$278,$G333,1)</f>
        <v/>
      </c>
      <c r="GJ333">
        <f>INDEX(GJ$269:GJ$278,$G333,1)</f>
        <v/>
      </c>
      <c r="GK333">
        <f>INDEX(GK$269:GK$278,$G333,1)</f>
        <v/>
      </c>
      <c r="GL333">
        <f>INDEX(GL$269:GL$278,$G333,1)</f>
        <v/>
      </c>
      <c r="GM333">
        <f>INDEX(GM$269:GM$278,$G333,1)</f>
        <v/>
      </c>
      <c r="GN333">
        <f>INDEX(GN$269:GN$278,$G333,1)</f>
        <v/>
      </c>
      <c r="GO333">
        <f>INDEX(GO$269:GO$278,$G333,1)</f>
        <v/>
      </c>
      <c r="GP333">
        <f>INDEX(GP$269:GP$278,$G333,1)</f>
        <v/>
      </c>
      <c r="GQ333">
        <f>INDEX(GQ$269:GQ$278,$G333,1)</f>
        <v/>
      </c>
      <c r="GR333">
        <f>INDEX(GR$269:GR$278,$G333,1)</f>
        <v/>
      </c>
      <c r="GS333">
        <f>INDEX(GS$269:GS$278,$G333,1)</f>
        <v/>
      </c>
      <c r="GT333">
        <f>INDEX(GT$269:GT$278,$G333,1)</f>
        <v/>
      </c>
      <c r="GU333">
        <f>INDEX(GU$269:GU$278,$G333,1)</f>
        <v/>
      </c>
      <c r="GV333">
        <f>INDEX(GV$269:GV$278,$G333,1)</f>
        <v/>
      </c>
      <c r="GW333">
        <f>INDEX(GW$269:GW$278,$G333,1)</f>
        <v/>
      </c>
      <c r="GX333">
        <f>INDEX(GX$269:GX$278,$G333,1)</f>
        <v/>
      </c>
      <c r="GY333">
        <f>INDEX(GY$269:GY$278,$G333,1)</f>
        <v/>
      </c>
      <c r="GZ333">
        <f>INDEX(GZ$269:GZ$278,$G333,1)</f>
        <v/>
      </c>
      <c r="HA333">
        <f>INDEX(HA$269:HA$278,$G333,1)</f>
        <v/>
      </c>
      <c r="HB333">
        <f>INDEX(HB$269:HB$278,$G333,1)</f>
        <v/>
      </c>
      <c r="HC333">
        <f>INDEX(HC$269:HC$278,$G333,1)</f>
        <v/>
      </c>
      <c r="HD333">
        <f>INDEX(HD$269:HD$278,$G333,1)</f>
        <v/>
      </c>
      <c r="HE333">
        <f>INDEX(HE$269:HE$278,$G333,1)</f>
        <v/>
      </c>
      <c r="HF333">
        <f>INDEX(HF$269:HF$278,$G333,1)</f>
        <v/>
      </c>
      <c r="HG333">
        <f>INDEX(HG$269:HG$278,$G333,1)</f>
        <v/>
      </c>
      <c r="HH333">
        <f>INDEX(HH$269:HH$278,$G333,1)</f>
        <v/>
      </c>
      <c r="HI333">
        <f>INDEX(HI$269:HI$278,$G333,1)</f>
        <v/>
      </c>
      <c r="HJ333">
        <f>INDEX(HJ$269:HJ$278,$G333,1)</f>
        <v/>
      </c>
      <c r="HK333">
        <f>INDEX(HK$269:HK$278,$G333,1)</f>
        <v/>
      </c>
      <c r="HL333">
        <f>INDEX(HL$269:HL$278,$G333,1)</f>
        <v/>
      </c>
      <c r="HM333">
        <f>INDEX(HM$269:HM$278,$G333,1)</f>
        <v/>
      </c>
      <c r="HN333">
        <f>INDEX(HN$269:HN$278,$G333,1)</f>
        <v/>
      </c>
      <c r="HO333">
        <f>INDEX(HO$269:HO$278,$G333,1)</f>
        <v/>
      </c>
      <c r="HP333">
        <f>INDEX(HP$269:HP$278,$G333,1)</f>
        <v/>
      </c>
      <c r="HQ333">
        <f>INDEX(HQ$269:HQ$278,$G333,1)</f>
        <v/>
      </c>
      <c r="HR333">
        <f>INDEX(HR$269:HR$278,$G333,1)</f>
        <v/>
      </c>
      <c r="HS333">
        <f>INDEX(HS$269:HS$278,$G333,1)</f>
        <v/>
      </c>
      <c r="HT333">
        <f>INDEX(HT$269:HT$278,$G333,1)</f>
        <v/>
      </c>
      <c r="HU333">
        <f>INDEX(HU$269:HU$278,$G333,1)</f>
        <v/>
      </c>
      <c r="HV333">
        <f>INDEX(HV$269:HV$278,$G333,1)</f>
        <v/>
      </c>
      <c r="HW333">
        <f>INDEX(HW$269:HW$278,$G333,1)</f>
        <v/>
      </c>
      <c r="HX333">
        <f>INDEX(HX$269:HX$278,$G333,1)</f>
        <v/>
      </c>
      <c r="HY333">
        <f>INDEX(HY$269:HY$278,$G333,1)</f>
        <v/>
      </c>
      <c r="HZ333">
        <f>INDEX(HZ$269:HZ$278,$G333,1)</f>
        <v/>
      </c>
      <c r="IA333">
        <f>INDEX(IA$269:IA$278,$G333,1)</f>
        <v/>
      </c>
      <c r="IB333">
        <f>INDEX(IB$269:IB$278,$G333,1)</f>
        <v/>
      </c>
      <c r="IC333">
        <f>INDEX(IC$269:IC$278,$G333,1)</f>
        <v/>
      </c>
      <c r="ID333">
        <f>INDEX(ID$269:ID$278,$G333,1)</f>
        <v/>
      </c>
      <c r="IE333">
        <f>INDEX(IE$269:IE$278,$G333,1)</f>
        <v/>
      </c>
      <c r="IF333">
        <f>INDEX(IF$269:IF$278,$G333,1)</f>
        <v/>
      </c>
      <c r="IG333">
        <f>INDEX(IG$269:IG$278,$G333,1)</f>
        <v/>
      </c>
      <c r="IH333">
        <f>INDEX(IH$269:IH$278,$G333,1)</f>
        <v/>
      </c>
      <c r="II333">
        <f>INDEX(II$269:II$278,$G333,1)</f>
        <v/>
      </c>
      <c r="IJ333">
        <f>INDEX(IJ$269:IJ$278,$G333,1)</f>
        <v/>
      </c>
      <c r="IK333">
        <f>INDEX(IK$269:IK$278,$G333,1)</f>
        <v/>
      </c>
      <c r="IL333">
        <f>INDEX(IL$269:IL$278,$G333,1)</f>
        <v/>
      </c>
      <c r="IM333">
        <f>INDEX(IM$269:IM$278,$G333,1)</f>
        <v/>
      </c>
      <c r="IN333">
        <f>INDEX(IN$269:IN$278,$G333,1)</f>
        <v/>
      </c>
      <c r="IO333">
        <f>INDEX(IO$269:IO$278,$G333,1)</f>
        <v/>
      </c>
      <c r="IP333">
        <f>INDEX(IP$269:IP$278,$G333,1)</f>
        <v/>
      </c>
      <c r="IQ333">
        <f>INDEX(IQ$269:IQ$278,$G333,1)</f>
        <v/>
      </c>
      <c r="IR333">
        <f>INDEX(IR$269:IR$278,$G333,1)</f>
        <v/>
      </c>
      <c r="IS333">
        <f>INDEX(IS$269:IS$278,$G333,1)</f>
        <v/>
      </c>
      <c r="IT333">
        <f>INDEX(IT$269:IT$278,$G333,1)</f>
        <v/>
      </c>
      <c r="IU333">
        <f>INDEX(IU$269:IU$278,$G333,1)</f>
        <v/>
      </c>
      <c r="IV333">
        <f>INDEX(IV$269:IV$278,$G333,1)</f>
        <v/>
      </c>
      <c r="IW333">
        <f>INDEX(IW$269:IW$278,$G333,1)</f>
        <v/>
      </c>
      <c r="IX333">
        <f>INDEX(IX$269:IX$278,$G333,1)</f>
        <v/>
      </c>
      <c r="IY333">
        <f>INDEX(IY$269:IY$278,$G333,1)</f>
        <v/>
      </c>
      <c r="IZ333">
        <f>INDEX(IZ$269:IZ$278,$G333,1)</f>
        <v/>
      </c>
      <c r="JA333">
        <f>INDEX(JA$269:JA$278,$G333,1)</f>
        <v/>
      </c>
      <c r="JB333">
        <f>INDEX(JB$269:JB$278,$G333,1)</f>
        <v/>
      </c>
      <c r="JC333">
        <f>INDEX(JC$269:JC$278,$G333,1)</f>
        <v/>
      </c>
      <c r="JD333">
        <f>INDEX(JD$269:JD$278,$G333,1)</f>
        <v/>
      </c>
      <c r="JE333">
        <f>INDEX(JE$269:JE$278,$G333,1)</f>
        <v/>
      </c>
      <c r="JF333">
        <f>INDEX(JF$269:JF$278,$G333,1)</f>
        <v/>
      </c>
      <c r="JG333">
        <f>INDEX(JG$269:JG$278,$G333,1)</f>
        <v/>
      </c>
      <c r="JH333">
        <f>INDEX(JH$269:JH$278,$G333,1)</f>
        <v/>
      </c>
      <c r="JI333">
        <f>INDEX(JI$269:JI$278,$G333,1)</f>
        <v/>
      </c>
      <c r="JJ333">
        <f>INDEX(JJ$269:JJ$278,$G333,1)</f>
        <v/>
      </c>
      <c r="JK333">
        <f>INDEX(JK$269:JK$278,$G333,1)</f>
        <v/>
      </c>
      <c r="JL333">
        <f>INDEX(JL$269:JL$278,$G333,1)</f>
        <v/>
      </c>
      <c r="JM333">
        <f>INDEX(JM$269:JM$278,$G333,1)</f>
        <v/>
      </c>
      <c r="JN333">
        <f>INDEX(JN$269:JN$278,$G333,1)</f>
        <v/>
      </c>
      <c r="JO333">
        <f>INDEX(JO$269:JO$278,$G333,1)</f>
        <v/>
      </c>
      <c r="JP333">
        <f>INDEX(JP$269:JP$278,$G333,1)</f>
        <v/>
      </c>
      <c r="JQ333">
        <f>INDEX(JQ$269:JQ$278,$G333,1)</f>
        <v/>
      </c>
      <c r="JR333">
        <f>INDEX(JR$269:JR$278,$G333,1)</f>
        <v/>
      </c>
      <c r="JS333">
        <f>INDEX(JS$269:JS$278,$G333,1)</f>
        <v/>
      </c>
      <c r="JT333">
        <f>INDEX(JT$269:JT$278,$G333,1)</f>
        <v/>
      </c>
      <c r="JU333">
        <f>INDEX(JU$269:JU$278,$G333,1)</f>
        <v/>
      </c>
      <c r="JV333">
        <f>INDEX(JV$269:JV$278,$G333,1)</f>
        <v/>
      </c>
      <c r="JW333">
        <f>INDEX(JW$269:JW$278,$G333,1)</f>
        <v/>
      </c>
      <c r="JX333">
        <f>INDEX(JX$269:JX$278,$G333,1)</f>
        <v/>
      </c>
      <c r="JY333">
        <f>INDEX(JY$269:JY$278,$G333,1)</f>
        <v/>
      </c>
      <c r="JZ333">
        <f>INDEX(JZ$269:JZ$278,$G333,1)</f>
        <v/>
      </c>
      <c r="KA333">
        <f>INDEX(KA$269:KA$278,$G333,1)</f>
        <v/>
      </c>
      <c r="KB333">
        <f>INDEX(KB$269:KB$278,$G333,1)</f>
        <v/>
      </c>
      <c r="KC333">
        <f>INDEX(KC$269:KC$278,$G333,1)</f>
        <v/>
      </c>
      <c r="KD333">
        <f>INDEX(KD$269:KD$278,$G333,1)</f>
        <v/>
      </c>
      <c r="KE333">
        <f>INDEX(KE$269:KE$278,$G333,1)</f>
        <v/>
      </c>
      <c r="KF333">
        <f>INDEX(KF$269:KF$278,$G333,1)</f>
        <v/>
      </c>
      <c r="KG333">
        <f>INDEX(KG$269:KG$278,$G333,1)</f>
        <v/>
      </c>
      <c r="KH333">
        <f>INDEX(KH$269:KH$278,$G333,1)</f>
        <v/>
      </c>
      <c r="KI333">
        <f>INDEX(KI$269:KI$278,$G333,1)</f>
        <v/>
      </c>
      <c r="KJ333">
        <f>INDEX(KJ$269:KJ$278,$G333,1)</f>
        <v/>
      </c>
      <c r="KK333">
        <f>INDEX(KK$269:KK$278,$G333,1)</f>
        <v/>
      </c>
      <c r="KL333">
        <f>INDEX(KL$269:KL$278,$G333,1)</f>
        <v/>
      </c>
      <c r="KM333">
        <f>INDEX(KM$269:KM$278,$G333,1)</f>
        <v/>
      </c>
      <c r="KN333">
        <f>INDEX(KN$269:KN$278,$G333,1)</f>
        <v/>
      </c>
      <c r="KO333">
        <f>INDEX(KO$269:KO$278,$G333,1)</f>
        <v/>
      </c>
      <c r="KP333">
        <f>INDEX(KP$269:KP$278,$G333,1)</f>
        <v/>
      </c>
      <c r="KQ333">
        <f>INDEX(KQ$269:KQ$278,$G333,1)</f>
        <v/>
      </c>
      <c r="KR333">
        <f>INDEX(KR$269:KR$278,$G333,1)</f>
        <v/>
      </c>
      <c r="KS333">
        <f>INDEX(KS$269:KS$278,$G333,1)</f>
        <v/>
      </c>
      <c r="KT333">
        <f>INDEX(KT$269:KT$278,$G333,1)</f>
        <v/>
      </c>
      <c r="KU333">
        <f>INDEX(KU$269:KU$278,$G333,1)</f>
        <v/>
      </c>
    </row>
    <row r="334" spans="1:307">
      <c r="B334" t="s">
        <v>51</v>
      </c>
      <c r="D334" t="s">
        <v>149</v>
      </c>
      <c r="G334">
        <f>MATCH($B334,$B$269:$B$278,0)</f>
        <v/>
      </c>
      <c r="H334">
        <f>INDEX(H$269:H$278,$G334,1)</f>
        <v/>
      </c>
      <c r="I334">
        <f>INDEX(I$269:I$278,$G334,1)</f>
        <v/>
      </c>
      <c r="J334">
        <f>INDEX(J$269:J$278,$G334,1)</f>
        <v/>
      </c>
      <c r="K334">
        <f>INDEX(K$269:K$278,$G334,1)</f>
        <v/>
      </c>
      <c r="L334">
        <f>INDEX(L$269:L$278,$G334,1)</f>
        <v/>
      </c>
      <c r="M334">
        <f>INDEX(M$269:M$278,$G334,1)</f>
        <v/>
      </c>
      <c r="N334">
        <f>INDEX(N$269:N$278,$G334,1)</f>
        <v/>
      </c>
      <c r="O334">
        <f>INDEX(O$269:O$278,$G334,1)</f>
        <v/>
      </c>
      <c r="P334">
        <f>INDEX(P$269:P$278,$G334,1)</f>
        <v/>
      </c>
      <c r="Q334">
        <f>INDEX(Q$269:Q$278,$G334,1)</f>
        <v/>
      </c>
      <c r="R334">
        <f>INDEX(R$269:R$278,$G334,1)</f>
        <v/>
      </c>
      <c r="S334">
        <f>INDEX(S$269:S$278,$G334,1)</f>
        <v/>
      </c>
      <c r="T334">
        <f>INDEX(T$269:T$278,$G334,1)</f>
        <v/>
      </c>
      <c r="U334">
        <f>INDEX(U$269:U$278,$G334,1)</f>
        <v/>
      </c>
      <c r="V334">
        <f>INDEX(V$269:V$278,$G334,1)</f>
        <v/>
      </c>
      <c r="W334">
        <f>INDEX(W$269:W$278,$G334,1)</f>
        <v/>
      </c>
      <c r="X334">
        <f>INDEX(X$269:X$278,$G334,1)</f>
        <v/>
      </c>
      <c r="Y334">
        <f>INDEX(Y$269:Y$278,$G334,1)</f>
        <v/>
      </c>
      <c r="Z334">
        <f>INDEX(Z$269:Z$278,$G334,1)</f>
        <v/>
      </c>
      <c r="AA334">
        <f>INDEX(AA$269:AA$278,$G334,1)</f>
        <v/>
      </c>
      <c r="AB334">
        <f>INDEX(AB$269:AB$278,$G334,1)</f>
        <v/>
      </c>
      <c r="AC334">
        <f>INDEX(AC$269:AC$278,$G334,1)</f>
        <v/>
      </c>
      <c r="AD334">
        <f>INDEX(AD$269:AD$278,$G334,1)</f>
        <v/>
      </c>
      <c r="AE334">
        <f>INDEX(AE$269:AE$278,$G334,1)</f>
        <v/>
      </c>
      <c r="AF334">
        <f>INDEX(AF$269:AF$278,$G334,1)</f>
        <v/>
      </c>
      <c r="AG334">
        <f>INDEX(AG$269:AG$278,$G334,1)</f>
        <v/>
      </c>
      <c r="AH334">
        <f>INDEX(AH$269:AH$278,$G334,1)</f>
        <v/>
      </c>
      <c r="AI334">
        <f>INDEX(AI$269:AI$278,$G334,1)</f>
        <v/>
      </c>
      <c r="AJ334">
        <f>INDEX(AJ$269:AJ$278,$G334,1)</f>
        <v/>
      </c>
      <c r="AK334">
        <f>INDEX(AK$269:AK$278,$G334,1)</f>
        <v/>
      </c>
      <c r="AL334">
        <f>INDEX(AL$269:AL$278,$G334,1)</f>
        <v/>
      </c>
      <c r="AM334">
        <f>INDEX(AM$269:AM$278,$G334,1)</f>
        <v/>
      </c>
      <c r="AN334">
        <f>INDEX(AN$269:AN$278,$G334,1)</f>
        <v/>
      </c>
      <c r="AO334">
        <f>INDEX(AO$269:AO$278,$G334,1)</f>
        <v/>
      </c>
      <c r="AP334">
        <f>INDEX(AP$269:AP$278,$G334,1)</f>
        <v/>
      </c>
      <c r="AQ334">
        <f>INDEX(AQ$269:AQ$278,$G334,1)</f>
        <v/>
      </c>
      <c r="AR334">
        <f>INDEX(AR$269:AR$278,$G334,1)</f>
        <v/>
      </c>
      <c r="AS334">
        <f>INDEX(AS$269:AS$278,$G334,1)</f>
        <v/>
      </c>
      <c r="AT334">
        <f>INDEX(AT$269:AT$278,$G334,1)</f>
        <v/>
      </c>
      <c r="AU334">
        <f>INDEX(AU$269:AU$278,$G334,1)</f>
        <v/>
      </c>
      <c r="AV334">
        <f>INDEX(AV$269:AV$278,$G334,1)</f>
        <v/>
      </c>
      <c r="AW334">
        <f>INDEX(AW$269:AW$278,$G334,1)</f>
        <v/>
      </c>
      <c r="AX334">
        <f>INDEX(AX$269:AX$278,$G334,1)</f>
        <v/>
      </c>
      <c r="AY334">
        <f>INDEX(AY$269:AY$278,$G334,1)</f>
        <v/>
      </c>
      <c r="AZ334">
        <f>INDEX(AZ$269:AZ$278,$G334,1)</f>
        <v/>
      </c>
      <c r="BA334">
        <f>INDEX(BA$269:BA$278,$G334,1)</f>
        <v/>
      </c>
      <c r="BB334">
        <f>INDEX(BB$269:BB$278,$G334,1)</f>
        <v/>
      </c>
      <c r="BC334">
        <f>INDEX(BC$269:BC$278,$G334,1)</f>
        <v/>
      </c>
      <c r="BD334">
        <f>INDEX(BD$269:BD$278,$G334,1)</f>
        <v/>
      </c>
      <c r="BE334">
        <f>INDEX(BE$269:BE$278,$G334,1)</f>
        <v/>
      </c>
      <c r="BF334">
        <f>INDEX(BF$269:BF$278,$G334,1)</f>
        <v/>
      </c>
      <c r="BG334">
        <f>INDEX(BG$269:BG$278,$G334,1)</f>
        <v/>
      </c>
      <c r="BH334">
        <f>INDEX(BH$269:BH$278,$G334,1)</f>
        <v/>
      </c>
      <c r="BI334">
        <f>INDEX(BI$269:BI$278,$G334,1)</f>
        <v/>
      </c>
      <c r="BJ334">
        <f>INDEX(BJ$269:BJ$278,$G334,1)</f>
        <v/>
      </c>
      <c r="BK334">
        <f>INDEX(BK$269:BK$278,$G334,1)</f>
        <v/>
      </c>
      <c r="BL334">
        <f>INDEX(BL$269:BL$278,$G334,1)</f>
        <v/>
      </c>
      <c r="BM334">
        <f>INDEX(BM$269:BM$278,$G334,1)</f>
        <v/>
      </c>
      <c r="BN334">
        <f>INDEX(BN$269:BN$278,$G334,1)</f>
        <v/>
      </c>
      <c r="BO334">
        <f>INDEX(BO$269:BO$278,$G334,1)</f>
        <v/>
      </c>
      <c r="BP334">
        <f>INDEX(BP$269:BP$278,$G334,1)</f>
        <v/>
      </c>
      <c r="BQ334">
        <f>INDEX(BQ$269:BQ$278,$G334,1)</f>
        <v/>
      </c>
      <c r="BR334">
        <f>INDEX(BR$269:BR$278,$G334,1)</f>
        <v/>
      </c>
      <c r="BS334">
        <f>INDEX(BS$269:BS$278,$G334,1)</f>
        <v/>
      </c>
      <c r="BT334">
        <f>INDEX(BT$269:BT$278,$G334,1)</f>
        <v/>
      </c>
      <c r="BU334">
        <f>INDEX(BU$269:BU$278,$G334,1)</f>
        <v/>
      </c>
      <c r="BV334">
        <f>INDEX(BV$269:BV$278,$G334,1)</f>
        <v/>
      </c>
      <c r="BW334">
        <f>INDEX(BW$269:BW$278,$G334,1)</f>
        <v/>
      </c>
      <c r="BX334">
        <f>INDEX(BX$269:BX$278,$G334,1)</f>
        <v/>
      </c>
      <c r="BY334">
        <f>INDEX(BY$269:BY$278,$G334,1)</f>
        <v/>
      </c>
      <c r="BZ334">
        <f>INDEX(BZ$269:BZ$278,$G334,1)</f>
        <v/>
      </c>
      <c r="CA334">
        <f>INDEX(CA$269:CA$278,$G334,1)</f>
        <v/>
      </c>
      <c r="CB334">
        <f>INDEX(CB$269:CB$278,$G334,1)</f>
        <v/>
      </c>
      <c r="CC334">
        <f>INDEX(CC$269:CC$278,$G334,1)</f>
        <v/>
      </c>
      <c r="CD334">
        <f>INDEX(CD$269:CD$278,$G334,1)</f>
        <v/>
      </c>
      <c r="CE334">
        <f>INDEX(CE$269:CE$278,$G334,1)</f>
        <v/>
      </c>
      <c r="CF334">
        <f>INDEX(CF$269:CF$278,$G334,1)</f>
        <v/>
      </c>
      <c r="CG334">
        <f>INDEX(CG$269:CG$278,$G334,1)</f>
        <v/>
      </c>
      <c r="CH334">
        <f>INDEX(CH$269:CH$278,$G334,1)</f>
        <v/>
      </c>
      <c r="CI334">
        <f>INDEX(CI$269:CI$278,$G334,1)</f>
        <v/>
      </c>
      <c r="CJ334">
        <f>INDEX(CJ$269:CJ$278,$G334,1)</f>
        <v/>
      </c>
      <c r="CK334">
        <f>INDEX(CK$269:CK$278,$G334,1)</f>
        <v/>
      </c>
      <c r="CL334">
        <f>INDEX(CL$269:CL$278,$G334,1)</f>
        <v/>
      </c>
      <c r="CM334">
        <f>INDEX(CM$269:CM$278,$G334,1)</f>
        <v/>
      </c>
      <c r="CN334">
        <f>INDEX(CN$269:CN$278,$G334,1)</f>
        <v/>
      </c>
      <c r="CO334">
        <f>INDEX(CO$269:CO$278,$G334,1)</f>
        <v/>
      </c>
      <c r="CP334">
        <f>INDEX(CP$269:CP$278,$G334,1)</f>
        <v/>
      </c>
      <c r="CQ334">
        <f>INDEX(CQ$269:CQ$278,$G334,1)</f>
        <v/>
      </c>
      <c r="CR334">
        <f>INDEX(CR$269:CR$278,$G334,1)</f>
        <v/>
      </c>
      <c r="CS334">
        <f>INDEX(CS$269:CS$278,$G334,1)</f>
        <v/>
      </c>
      <c r="CT334">
        <f>INDEX(CT$269:CT$278,$G334,1)</f>
        <v/>
      </c>
      <c r="CU334">
        <f>INDEX(CU$269:CU$278,$G334,1)</f>
        <v/>
      </c>
      <c r="CV334">
        <f>INDEX(CV$269:CV$278,$G334,1)</f>
        <v/>
      </c>
      <c r="CW334">
        <f>INDEX(CW$269:CW$278,$G334,1)</f>
        <v/>
      </c>
      <c r="CX334">
        <f>INDEX(CX$269:CX$278,$G334,1)</f>
        <v/>
      </c>
      <c r="CY334">
        <f>INDEX(CY$269:CY$278,$G334,1)</f>
        <v/>
      </c>
      <c r="CZ334">
        <f>INDEX(CZ$269:CZ$278,$G334,1)</f>
        <v/>
      </c>
      <c r="DA334">
        <f>INDEX(DA$269:DA$278,$G334,1)</f>
        <v/>
      </c>
      <c r="DB334">
        <f>INDEX(DB$269:DB$278,$G334,1)</f>
        <v/>
      </c>
      <c r="DC334">
        <f>INDEX(DC$269:DC$278,$G334,1)</f>
        <v/>
      </c>
      <c r="DD334">
        <f>INDEX(DD$269:DD$278,$G334,1)</f>
        <v/>
      </c>
      <c r="DE334">
        <f>INDEX(DE$269:DE$278,$G334,1)</f>
        <v/>
      </c>
      <c r="DF334">
        <f>INDEX(DF$269:DF$278,$G334,1)</f>
        <v/>
      </c>
      <c r="DG334">
        <f>INDEX(DG$269:DG$278,$G334,1)</f>
        <v/>
      </c>
      <c r="DH334">
        <f>INDEX(DH$269:DH$278,$G334,1)</f>
        <v/>
      </c>
      <c r="DI334">
        <f>INDEX(DI$269:DI$278,$G334,1)</f>
        <v/>
      </c>
      <c r="DJ334">
        <f>INDEX(DJ$269:DJ$278,$G334,1)</f>
        <v/>
      </c>
      <c r="DK334">
        <f>INDEX(DK$269:DK$278,$G334,1)</f>
        <v/>
      </c>
      <c r="DL334">
        <f>INDEX(DL$269:DL$278,$G334,1)</f>
        <v/>
      </c>
      <c r="DM334">
        <f>INDEX(DM$269:DM$278,$G334,1)</f>
        <v/>
      </c>
      <c r="DN334">
        <f>INDEX(DN$269:DN$278,$G334,1)</f>
        <v/>
      </c>
      <c r="DO334">
        <f>INDEX(DO$269:DO$278,$G334,1)</f>
        <v/>
      </c>
      <c r="DP334">
        <f>INDEX(DP$269:DP$278,$G334,1)</f>
        <v/>
      </c>
      <c r="DQ334">
        <f>INDEX(DQ$269:DQ$278,$G334,1)</f>
        <v/>
      </c>
      <c r="DR334">
        <f>INDEX(DR$269:DR$278,$G334,1)</f>
        <v/>
      </c>
      <c r="DS334">
        <f>INDEX(DS$269:DS$278,$G334,1)</f>
        <v/>
      </c>
      <c r="DT334">
        <f>INDEX(DT$269:DT$278,$G334,1)</f>
        <v/>
      </c>
      <c r="DU334">
        <f>INDEX(DU$269:DU$278,$G334,1)</f>
        <v/>
      </c>
      <c r="DV334">
        <f>INDEX(DV$269:DV$278,$G334,1)</f>
        <v/>
      </c>
      <c r="DW334">
        <f>INDEX(DW$269:DW$278,$G334,1)</f>
        <v/>
      </c>
      <c r="DX334">
        <f>INDEX(DX$269:DX$278,$G334,1)</f>
        <v/>
      </c>
      <c r="DY334">
        <f>INDEX(DY$269:DY$278,$G334,1)</f>
        <v/>
      </c>
      <c r="DZ334">
        <f>INDEX(DZ$269:DZ$278,$G334,1)</f>
        <v/>
      </c>
      <c r="EA334">
        <f>INDEX(EA$269:EA$278,$G334,1)</f>
        <v/>
      </c>
      <c r="EB334">
        <f>INDEX(EB$269:EB$278,$G334,1)</f>
        <v/>
      </c>
      <c r="EC334">
        <f>INDEX(EC$269:EC$278,$G334,1)</f>
        <v/>
      </c>
      <c r="ED334">
        <f>INDEX(ED$269:ED$278,$G334,1)</f>
        <v/>
      </c>
      <c r="EE334">
        <f>INDEX(EE$269:EE$278,$G334,1)</f>
        <v/>
      </c>
      <c r="EF334">
        <f>INDEX(EF$269:EF$278,$G334,1)</f>
        <v/>
      </c>
      <c r="EG334">
        <f>INDEX(EG$269:EG$278,$G334,1)</f>
        <v/>
      </c>
      <c r="EH334">
        <f>INDEX(EH$269:EH$278,$G334,1)</f>
        <v/>
      </c>
      <c r="EI334">
        <f>INDEX(EI$269:EI$278,$G334,1)</f>
        <v/>
      </c>
      <c r="EJ334">
        <f>INDEX(EJ$269:EJ$278,$G334,1)</f>
        <v/>
      </c>
      <c r="EK334">
        <f>INDEX(EK$269:EK$278,$G334,1)</f>
        <v/>
      </c>
      <c r="EL334">
        <f>INDEX(EL$269:EL$278,$G334,1)</f>
        <v/>
      </c>
      <c r="EM334">
        <f>INDEX(EM$269:EM$278,$G334,1)</f>
        <v/>
      </c>
      <c r="EN334">
        <f>INDEX(EN$269:EN$278,$G334,1)</f>
        <v/>
      </c>
      <c r="EO334">
        <f>INDEX(EO$269:EO$278,$G334,1)</f>
        <v/>
      </c>
      <c r="EP334">
        <f>INDEX(EP$269:EP$278,$G334,1)</f>
        <v/>
      </c>
      <c r="EQ334">
        <f>INDEX(EQ$269:EQ$278,$G334,1)</f>
        <v/>
      </c>
      <c r="ER334">
        <f>INDEX(ER$269:ER$278,$G334,1)</f>
        <v/>
      </c>
      <c r="ES334">
        <f>INDEX(ES$269:ES$278,$G334,1)</f>
        <v/>
      </c>
      <c r="ET334">
        <f>INDEX(ET$269:ET$278,$G334,1)</f>
        <v/>
      </c>
      <c r="EU334">
        <f>INDEX(EU$269:EU$278,$G334,1)</f>
        <v/>
      </c>
      <c r="EV334">
        <f>INDEX(EV$269:EV$278,$G334,1)</f>
        <v/>
      </c>
      <c r="EW334">
        <f>INDEX(EW$269:EW$278,$G334,1)</f>
        <v/>
      </c>
      <c r="EX334">
        <f>INDEX(EX$269:EX$278,$G334,1)</f>
        <v/>
      </c>
      <c r="EY334">
        <f>INDEX(EY$269:EY$278,$G334,1)</f>
        <v/>
      </c>
      <c r="EZ334">
        <f>INDEX(EZ$269:EZ$278,$G334,1)</f>
        <v/>
      </c>
      <c r="FA334">
        <f>INDEX(FA$269:FA$278,$G334,1)</f>
        <v/>
      </c>
      <c r="FB334">
        <f>INDEX(FB$269:FB$278,$G334,1)</f>
        <v/>
      </c>
      <c r="FC334">
        <f>INDEX(FC$269:FC$278,$G334,1)</f>
        <v/>
      </c>
      <c r="FD334">
        <f>INDEX(FD$269:FD$278,$G334,1)</f>
        <v/>
      </c>
      <c r="FE334">
        <f>INDEX(FE$269:FE$278,$G334,1)</f>
        <v/>
      </c>
      <c r="FF334">
        <f>INDEX(FF$269:FF$278,$G334,1)</f>
        <v/>
      </c>
      <c r="FG334">
        <f>INDEX(FG$269:FG$278,$G334,1)</f>
        <v/>
      </c>
      <c r="FH334">
        <f>INDEX(FH$269:FH$278,$G334,1)</f>
        <v/>
      </c>
      <c r="FI334">
        <f>INDEX(FI$269:FI$278,$G334,1)</f>
        <v/>
      </c>
      <c r="FJ334">
        <f>INDEX(FJ$269:FJ$278,$G334,1)</f>
        <v/>
      </c>
      <c r="FK334">
        <f>INDEX(FK$269:FK$278,$G334,1)</f>
        <v/>
      </c>
      <c r="FL334">
        <f>INDEX(FL$269:FL$278,$G334,1)</f>
        <v/>
      </c>
      <c r="FM334">
        <f>INDEX(FM$269:FM$278,$G334,1)</f>
        <v/>
      </c>
      <c r="FN334">
        <f>INDEX(FN$269:FN$278,$G334,1)</f>
        <v/>
      </c>
      <c r="FO334">
        <f>INDEX(FO$269:FO$278,$G334,1)</f>
        <v/>
      </c>
      <c r="FP334">
        <f>INDEX(FP$269:FP$278,$G334,1)</f>
        <v/>
      </c>
      <c r="FQ334">
        <f>INDEX(FQ$269:FQ$278,$G334,1)</f>
        <v/>
      </c>
      <c r="FR334">
        <f>INDEX(FR$269:FR$278,$G334,1)</f>
        <v/>
      </c>
      <c r="FS334">
        <f>INDEX(FS$269:FS$278,$G334,1)</f>
        <v/>
      </c>
      <c r="FT334">
        <f>INDEX(FT$269:FT$278,$G334,1)</f>
        <v/>
      </c>
      <c r="FU334">
        <f>INDEX(FU$269:FU$278,$G334,1)</f>
        <v/>
      </c>
      <c r="FV334">
        <f>INDEX(FV$269:FV$278,$G334,1)</f>
        <v/>
      </c>
      <c r="FW334">
        <f>INDEX(FW$269:FW$278,$G334,1)</f>
        <v/>
      </c>
      <c r="FX334">
        <f>INDEX(FX$269:FX$278,$G334,1)</f>
        <v/>
      </c>
      <c r="FY334">
        <f>INDEX(FY$269:FY$278,$G334,1)</f>
        <v/>
      </c>
      <c r="FZ334">
        <f>INDEX(FZ$269:FZ$278,$G334,1)</f>
        <v/>
      </c>
      <c r="GA334">
        <f>INDEX(GA$269:GA$278,$G334,1)</f>
        <v/>
      </c>
      <c r="GB334">
        <f>INDEX(GB$269:GB$278,$G334,1)</f>
        <v/>
      </c>
      <c r="GC334">
        <f>INDEX(GC$269:GC$278,$G334,1)</f>
        <v/>
      </c>
      <c r="GD334">
        <f>INDEX(GD$269:GD$278,$G334,1)</f>
        <v/>
      </c>
      <c r="GE334">
        <f>INDEX(GE$269:GE$278,$G334,1)</f>
        <v/>
      </c>
      <c r="GF334">
        <f>INDEX(GF$269:GF$278,$G334,1)</f>
        <v/>
      </c>
      <c r="GG334">
        <f>INDEX(GG$269:GG$278,$G334,1)</f>
        <v/>
      </c>
      <c r="GH334">
        <f>INDEX(GH$269:GH$278,$G334,1)</f>
        <v/>
      </c>
      <c r="GI334">
        <f>INDEX(GI$269:GI$278,$G334,1)</f>
        <v/>
      </c>
      <c r="GJ334">
        <f>INDEX(GJ$269:GJ$278,$G334,1)</f>
        <v/>
      </c>
      <c r="GK334">
        <f>INDEX(GK$269:GK$278,$G334,1)</f>
        <v/>
      </c>
      <c r="GL334">
        <f>INDEX(GL$269:GL$278,$G334,1)</f>
        <v/>
      </c>
      <c r="GM334">
        <f>INDEX(GM$269:GM$278,$G334,1)</f>
        <v/>
      </c>
      <c r="GN334">
        <f>INDEX(GN$269:GN$278,$G334,1)</f>
        <v/>
      </c>
      <c r="GO334">
        <f>INDEX(GO$269:GO$278,$G334,1)</f>
        <v/>
      </c>
      <c r="GP334">
        <f>INDEX(GP$269:GP$278,$G334,1)</f>
        <v/>
      </c>
      <c r="GQ334">
        <f>INDEX(GQ$269:GQ$278,$G334,1)</f>
        <v/>
      </c>
      <c r="GR334">
        <f>INDEX(GR$269:GR$278,$G334,1)</f>
        <v/>
      </c>
      <c r="GS334">
        <f>INDEX(GS$269:GS$278,$G334,1)</f>
        <v/>
      </c>
      <c r="GT334">
        <f>INDEX(GT$269:GT$278,$G334,1)</f>
        <v/>
      </c>
      <c r="GU334">
        <f>INDEX(GU$269:GU$278,$G334,1)</f>
        <v/>
      </c>
      <c r="GV334">
        <f>INDEX(GV$269:GV$278,$G334,1)</f>
        <v/>
      </c>
      <c r="GW334">
        <f>INDEX(GW$269:GW$278,$G334,1)</f>
        <v/>
      </c>
      <c r="GX334">
        <f>INDEX(GX$269:GX$278,$G334,1)</f>
        <v/>
      </c>
      <c r="GY334">
        <f>INDEX(GY$269:GY$278,$G334,1)</f>
        <v/>
      </c>
      <c r="GZ334">
        <f>INDEX(GZ$269:GZ$278,$G334,1)</f>
        <v/>
      </c>
      <c r="HA334">
        <f>INDEX(HA$269:HA$278,$G334,1)</f>
        <v/>
      </c>
      <c r="HB334">
        <f>INDEX(HB$269:HB$278,$G334,1)</f>
        <v/>
      </c>
      <c r="HC334">
        <f>INDEX(HC$269:HC$278,$G334,1)</f>
        <v/>
      </c>
      <c r="HD334">
        <f>INDEX(HD$269:HD$278,$G334,1)</f>
        <v/>
      </c>
      <c r="HE334">
        <f>INDEX(HE$269:HE$278,$G334,1)</f>
        <v/>
      </c>
      <c r="HF334">
        <f>INDEX(HF$269:HF$278,$G334,1)</f>
        <v/>
      </c>
      <c r="HG334">
        <f>INDEX(HG$269:HG$278,$G334,1)</f>
        <v/>
      </c>
      <c r="HH334">
        <f>INDEX(HH$269:HH$278,$G334,1)</f>
        <v/>
      </c>
      <c r="HI334">
        <f>INDEX(HI$269:HI$278,$G334,1)</f>
        <v/>
      </c>
      <c r="HJ334">
        <f>INDEX(HJ$269:HJ$278,$G334,1)</f>
        <v/>
      </c>
      <c r="HK334">
        <f>INDEX(HK$269:HK$278,$G334,1)</f>
        <v/>
      </c>
      <c r="HL334">
        <f>INDEX(HL$269:HL$278,$G334,1)</f>
        <v/>
      </c>
      <c r="HM334">
        <f>INDEX(HM$269:HM$278,$G334,1)</f>
        <v/>
      </c>
      <c r="HN334">
        <f>INDEX(HN$269:HN$278,$G334,1)</f>
        <v/>
      </c>
      <c r="HO334">
        <f>INDEX(HO$269:HO$278,$G334,1)</f>
        <v/>
      </c>
      <c r="HP334">
        <f>INDEX(HP$269:HP$278,$G334,1)</f>
        <v/>
      </c>
      <c r="HQ334">
        <f>INDEX(HQ$269:HQ$278,$G334,1)</f>
        <v/>
      </c>
      <c r="HR334">
        <f>INDEX(HR$269:HR$278,$G334,1)</f>
        <v/>
      </c>
      <c r="HS334">
        <f>INDEX(HS$269:HS$278,$G334,1)</f>
        <v/>
      </c>
      <c r="HT334">
        <f>INDEX(HT$269:HT$278,$G334,1)</f>
        <v/>
      </c>
      <c r="HU334">
        <f>INDEX(HU$269:HU$278,$G334,1)</f>
        <v/>
      </c>
      <c r="HV334">
        <f>INDEX(HV$269:HV$278,$G334,1)</f>
        <v/>
      </c>
      <c r="HW334">
        <f>INDEX(HW$269:HW$278,$G334,1)</f>
        <v/>
      </c>
      <c r="HX334">
        <f>INDEX(HX$269:HX$278,$G334,1)</f>
        <v/>
      </c>
      <c r="HY334">
        <f>INDEX(HY$269:HY$278,$G334,1)</f>
        <v/>
      </c>
      <c r="HZ334">
        <f>INDEX(HZ$269:HZ$278,$G334,1)</f>
        <v/>
      </c>
      <c r="IA334">
        <f>INDEX(IA$269:IA$278,$G334,1)</f>
        <v/>
      </c>
      <c r="IB334">
        <f>INDEX(IB$269:IB$278,$G334,1)</f>
        <v/>
      </c>
      <c r="IC334">
        <f>INDEX(IC$269:IC$278,$G334,1)</f>
        <v/>
      </c>
      <c r="ID334">
        <f>INDEX(ID$269:ID$278,$G334,1)</f>
        <v/>
      </c>
      <c r="IE334">
        <f>INDEX(IE$269:IE$278,$G334,1)</f>
        <v/>
      </c>
      <c r="IF334">
        <f>INDEX(IF$269:IF$278,$G334,1)</f>
        <v/>
      </c>
      <c r="IG334">
        <f>INDEX(IG$269:IG$278,$G334,1)</f>
        <v/>
      </c>
      <c r="IH334">
        <f>INDEX(IH$269:IH$278,$G334,1)</f>
        <v/>
      </c>
      <c r="II334">
        <f>INDEX(II$269:II$278,$G334,1)</f>
        <v/>
      </c>
      <c r="IJ334">
        <f>INDEX(IJ$269:IJ$278,$G334,1)</f>
        <v/>
      </c>
      <c r="IK334">
        <f>INDEX(IK$269:IK$278,$G334,1)</f>
        <v/>
      </c>
      <c r="IL334">
        <f>INDEX(IL$269:IL$278,$G334,1)</f>
        <v/>
      </c>
      <c r="IM334">
        <f>INDEX(IM$269:IM$278,$G334,1)</f>
        <v/>
      </c>
      <c r="IN334">
        <f>INDEX(IN$269:IN$278,$G334,1)</f>
        <v/>
      </c>
      <c r="IO334">
        <f>INDEX(IO$269:IO$278,$G334,1)</f>
        <v/>
      </c>
      <c r="IP334">
        <f>INDEX(IP$269:IP$278,$G334,1)</f>
        <v/>
      </c>
      <c r="IQ334">
        <f>INDEX(IQ$269:IQ$278,$G334,1)</f>
        <v/>
      </c>
      <c r="IR334">
        <f>INDEX(IR$269:IR$278,$G334,1)</f>
        <v/>
      </c>
      <c r="IS334">
        <f>INDEX(IS$269:IS$278,$G334,1)</f>
        <v/>
      </c>
      <c r="IT334">
        <f>INDEX(IT$269:IT$278,$G334,1)</f>
        <v/>
      </c>
      <c r="IU334">
        <f>INDEX(IU$269:IU$278,$G334,1)</f>
        <v/>
      </c>
      <c r="IV334">
        <f>INDEX(IV$269:IV$278,$G334,1)</f>
        <v/>
      </c>
      <c r="IW334">
        <f>INDEX(IW$269:IW$278,$G334,1)</f>
        <v/>
      </c>
      <c r="IX334">
        <f>INDEX(IX$269:IX$278,$G334,1)</f>
        <v/>
      </c>
      <c r="IY334">
        <f>INDEX(IY$269:IY$278,$G334,1)</f>
        <v/>
      </c>
      <c r="IZ334">
        <f>INDEX(IZ$269:IZ$278,$G334,1)</f>
        <v/>
      </c>
      <c r="JA334">
        <f>INDEX(JA$269:JA$278,$G334,1)</f>
        <v/>
      </c>
      <c r="JB334">
        <f>INDEX(JB$269:JB$278,$G334,1)</f>
        <v/>
      </c>
      <c r="JC334">
        <f>INDEX(JC$269:JC$278,$G334,1)</f>
        <v/>
      </c>
      <c r="JD334">
        <f>INDEX(JD$269:JD$278,$G334,1)</f>
        <v/>
      </c>
      <c r="JE334">
        <f>INDEX(JE$269:JE$278,$G334,1)</f>
        <v/>
      </c>
      <c r="JF334">
        <f>INDEX(JF$269:JF$278,$G334,1)</f>
        <v/>
      </c>
      <c r="JG334">
        <f>INDEX(JG$269:JG$278,$G334,1)</f>
        <v/>
      </c>
      <c r="JH334">
        <f>INDEX(JH$269:JH$278,$G334,1)</f>
        <v/>
      </c>
      <c r="JI334">
        <f>INDEX(JI$269:JI$278,$G334,1)</f>
        <v/>
      </c>
      <c r="JJ334">
        <f>INDEX(JJ$269:JJ$278,$G334,1)</f>
        <v/>
      </c>
      <c r="JK334">
        <f>INDEX(JK$269:JK$278,$G334,1)</f>
        <v/>
      </c>
      <c r="JL334">
        <f>INDEX(JL$269:JL$278,$G334,1)</f>
        <v/>
      </c>
      <c r="JM334">
        <f>INDEX(JM$269:JM$278,$G334,1)</f>
        <v/>
      </c>
      <c r="JN334">
        <f>INDEX(JN$269:JN$278,$G334,1)</f>
        <v/>
      </c>
      <c r="JO334">
        <f>INDEX(JO$269:JO$278,$G334,1)</f>
        <v/>
      </c>
      <c r="JP334">
        <f>INDEX(JP$269:JP$278,$G334,1)</f>
        <v/>
      </c>
      <c r="JQ334">
        <f>INDEX(JQ$269:JQ$278,$G334,1)</f>
        <v/>
      </c>
      <c r="JR334">
        <f>INDEX(JR$269:JR$278,$G334,1)</f>
        <v/>
      </c>
      <c r="JS334">
        <f>INDEX(JS$269:JS$278,$G334,1)</f>
        <v/>
      </c>
      <c r="JT334">
        <f>INDEX(JT$269:JT$278,$G334,1)</f>
        <v/>
      </c>
      <c r="JU334">
        <f>INDEX(JU$269:JU$278,$G334,1)</f>
        <v/>
      </c>
      <c r="JV334">
        <f>INDEX(JV$269:JV$278,$G334,1)</f>
        <v/>
      </c>
      <c r="JW334">
        <f>INDEX(JW$269:JW$278,$G334,1)</f>
        <v/>
      </c>
      <c r="JX334">
        <f>INDEX(JX$269:JX$278,$G334,1)</f>
        <v/>
      </c>
      <c r="JY334">
        <f>INDEX(JY$269:JY$278,$G334,1)</f>
        <v/>
      </c>
      <c r="JZ334">
        <f>INDEX(JZ$269:JZ$278,$G334,1)</f>
        <v/>
      </c>
      <c r="KA334">
        <f>INDEX(KA$269:KA$278,$G334,1)</f>
        <v/>
      </c>
      <c r="KB334">
        <f>INDEX(KB$269:KB$278,$G334,1)</f>
        <v/>
      </c>
      <c r="KC334">
        <f>INDEX(KC$269:KC$278,$G334,1)</f>
        <v/>
      </c>
      <c r="KD334">
        <f>INDEX(KD$269:KD$278,$G334,1)</f>
        <v/>
      </c>
      <c r="KE334">
        <f>INDEX(KE$269:KE$278,$G334,1)</f>
        <v/>
      </c>
      <c r="KF334">
        <f>INDEX(KF$269:KF$278,$G334,1)</f>
        <v/>
      </c>
      <c r="KG334">
        <f>INDEX(KG$269:KG$278,$G334,1)</f>
        <v/>
      </c>
      <c r="KH334">
        <f>INDEX(KH$269:KH$278,$G334,1)</f>
        <v/>
      </c>
      <c r="KI334">
        <f>INDEX(KI$269:KI$278,$G334,1)</f>
        <v/>
      </c>
      <c r="KJ334">
        <f>INDEX(KJ$269:KJ$278,$G334,1)</f>
        <v/>
      </c>
      <c r="KK334">
        <f>INDEX(KK$269:KK$278,$G334,1)</f>
        <v/>
      </c>
      <c r="KL334">
        <f>INDEX(KL$269:KL$278,$G334,1)</f>
        <v/>
      </c>
      <c r="KM334">
        <f>INDEX(KM$269:KM$278,$G334,1)</f>
        <v/>
      </c>
      <c r="KN334">
        <f>INDEX(KN$269:KN$278,$G334,1)</f>
        <v/>
      </c>
      <c r="KO334">
        <f>INDEX(KO$269:KO$278,$G334,1)</f>
        <v/>
      </c>
      <c r="KP334">
        <f>INDEX(KP$269:KP$278,$G334,1)</f>
        <v/>
      </c>
      <c r="KQ334">
        <f>INDEX(KQ$269:KQ$278,$G334,1)</f>
        <v/>
      </c>
      <c r="KR334">
        <f>INDEX(KR$269:KR$278,$G334,1)</f>
        <v/>
      </c>
      <c r="KS334">
        <f>INDEX(KS$269:KS$278,$G334,1)</f>
        <v/>
      </c>
      <c r="KT334">
        <f>INDEX(KT$269:KT$278,$G334,1)</f>
        <v/>
      </c>
      <c r="KU334">
        <f>INDEX(KU$269:KU$278,$G334,1)</f>
        <v/>
      </c>
    </row>
    <row r="335" spans="1:307">
      <c r="B335" t="s">
        <v>54</v>
      </c>
      <c r="D335" t="s">
        <v>149</v>
      </c>
      <c r="G335">
        <f>MATCH($B335,$B$269:$B$278,0)</f>
        <v/>
      </c>
      <c r="H335">
        <f>INDEX(H$269:H$278,$G335,1)</f>
        <v/>
      </c>
      <c r="I335">
        <f>INDEX(I$269:I$278,$G335,1)</f>
        <v/>
      </c>
      <c r="J335">
        <f>INDEX(J$269:J$278,$G335,1)</f>
        <v/>
      </c>
      <c r="K335">
        <f>INDEX(K$269:K$278,$G335,1)</f>
        <v/>
      </c>
      <c r="L335">
        <f>INDEX(L$269:L$278,$G335,1)</f>
        <v/>
      </c>
      <c r="M335">
        <f>INDEX(M$269:M$278,$G335,1)</f>
        <v/>
      </c>
      <c r="N335">
        <f>INDEX(N$269:N$278,$G335,1)</f>
        <v/>
      </c>
      <c r="O335">
        <f>INDEX(O$269:O$278,$G335,1)</f>
        <v/>
      </c>
      <c r="P335">
        <f>INDEX(P$269:P$278,$G335,1)</f>
        <v/>
      </c>
      <c r="Q335">
        <f>INDEX(Q$269:Q$278,$G335,1)</f>
        <v/>
      </c>
      <c r="R335">
        <f>INDEX(R$269:R$278,$G335,1)</f>
        <v/>
      </c>
      <c r="S335">
        <f>INDEX(S$269:S$278,$G335,1)</f>
        <v/>
      </c>
      <c r="T335">
        <f>INDEX(T$269:T$278,$G335,1)</f>
        <v/>
      </c>
      <c r="U335">
        <f>INDEX(U$269:U$278,$G335,1)</f>
        <v/>
      </c>
      <c r="V335">
        <f>INDEX(V$269:V$278,$G335,1)</f>
        <v/>
      </c>
      <c r="W335">
        <f>INDEX(W$269:W$278,$G335,1)</f>
        <v/>
      </c>
      <c r="X335">
        <f>INDEX(X$269:X$278,$G335,1)</f>
        <v/>
      </c>
      <c r="Y335">
        <f>INDEX(Y$269:Y$278,$G335,1)</f>
        <v/>
      </c>
      <c r="Z335">
        <f>INDEX(Z$269:Z$278,$G335,1)</f>
        <v/>
      </c>
      <c r="AA335">
        <f>INDEX(AA$269:AA$278,$G335,1)</f>
        <v/>
      </c>
      <c r="AB335">
        <f>INDEX(AB$269:AB$278,$G335,1)</f>
        <v/>
      </c>
      <c r="AC335">
        <f>INDEX(AC$269:AC$278,$G335,1)</f>
        <v/>
      </c>
      <c r="AD335">
        <f>INDEX(AD$269:AD$278,$G335,1)</f>
        <v/>
      </c>
      <c r="AE335">
        <f>INDEX(AE$269:AE$278,$G335,1)</f>
        <v/>
      </c>
      <c r="AF335">
        <f>INDEX(AF$269:AF$278,$G335,1)</f>
        <v/>
      </c>
      <c r="AG335">
        <f>INDEX(AG$269:AG$278,$G335,1)</f>
        <v/>
      </c>
      <c r="AH335">
        <f>INDEX(AH$269:AH$278,$G335,1)</f>
        <v/>
      </c>
      <c r="AI335">
        <f>INDEX(AI$269:AI$278,$G335,1)</f>
        <v/>
      </c>
      <c r="AJ335">
        <f>INDEX(AJ$269:AJ$278,$G335,1)</f>
        <v/>
      </c>
      <c r="AK335">
        <f>INDEX(AK$269:AK$278,$G335,1)</f>
        <v/>
      </c>
      <c r="AL335">
        <f>INDEX(AL$269:AL$278,$G335,1)</f>
        <v/>
      </c>
      <c r="AM335">
        <f>INDEX(AM$269:AM$278,$G335,1)</f>
        <v/>
      </c>
      <c r="AN335">
        <f>INDEX(AN$269:AN$278,$G335,1)</f>
        <v/>
      </c>
      <c r="AO335">
        <f>INDEX(AO$269:AO$278,$G335,1)</f>
        <v/>
      </c>
      <c r="AP335">
        <f>INDEX(AP$269:AP$278,$G335,1)</f>
        <v/>
      </c>
      <c r="AQ335">
        <f>INDEX(AQ$269:AQ$278,$G335,1)</f>
        <v/>
      </c>
      <c r="AR335">
        <f>INDEX(AR$269:AR$278,$G335,1)</f>
        <v/>
      </c>
      <c r="AS335">
        <f>INDEX(AS$269:AS$278,$G335,1)</f>
        <v/>
      </c>
      <c r="AT335">
        <f>INDEX(AT$269:AT$278,$G335,1)</f>
        <v/>
      </c>
      <c r="AU335">
        <f>INDEX(AU$269:AU$278,$G335,1)</f>
        <v/>
      </c>
      <c r="AV335">
        <f>INDEX(AV$269:AV$278,$G335,1)</f>
        <v/>
      </c>
      <c r="AW335">
        <f>INDEX(AW$269:AW$278,$G335,1)</f>
        <v/>
      </c>
      <c r="AX335">
        <f>INDEX(AX$269:AX$278,$G335,1)</f>
        <v/>
      </c>
      <c r="AY335">
        <f>INDEX(AY$269:AY$278,$G335,1)</f>
        <v/>
      </c>
      <c r="AZ335">
        <f>INDEX(AZ$269:AZ$278,$G335,1)</f>
        <v/>
      </c>
      <c r="BA335">
        <f>INDEX(BA$269:BA$278,$G335,1)</f>
        <v/>
      </c>
      <c r="BB335">
        <f>INDEX(BB$269:BB$278,$G335,1)</f>
        <v/>
      </c>
      <c r="BC335">
        <f>INDEX(BC$269:BC$278,$G335,1)</f>
        <v/>
      </c>
      <c r="BD335">
        <f>INDEX(BD$269:BD$278,$G335,1)</f>
        <v/>
      </c>
      <c r="BE335">
        <f>INDEX(BE$269:BE$278,$G335,1)</f>
        <v/>
      </c>
      <c r="BF335">
        <f>INDEX(BF$269:BF$278,$G335,1)</f>
        <v/>
      </c>
      <c r="BG335">
        <f>INDEX(BG$269:BG$278,$G335,1)</f>
        <v/>
      </c>
      <c r="BH335">
        <f>INDEX(BH$269:BH$278,$G335,1)</f>
        <v/>
      </c>
      <c r="BI335">
        <f>INDEX(BI$269:BI$278,$G335,1)</f>
        <v/>
      </c>
      <c r="BJ335">
        <f>INDEX(BJ$269:BJ$278,$G335,1)</f>
        <v/>
      </c>
      <c r="BK335">
        <f>INDEX(BK$269:BK$278,$G335,1)</f>
        <v/>
      </c>
      <c r="BL335">
        <f>INDEX(BL$269:BL$278,$G335,1)</f>
        <v/>
      </c>
      <c r="BM335">
        <f>INDEX(BM$269:BM$278,$G335,1)</f>
        <v/>
      </c>
      <c r="BN335">
        <f>INDEX(BN$269:BN$278,$G335,1)</f>
        <v/>
      </c>
      <c r="BO335">
        <f>INDEX(BO$269:BO$278,$G335,1)</f>
        <v/>
      </c>
      <c r="BP335">
        <f>INDEX(BP$269:BP$278,$G335,1)</f>
        <v/>
      </c>
      <c r="BQ335">
        <f>INDEX(BQ$269:BQ$278,$G335,1)</f>
        <v/>
      </c>
      <c r="BR335">
        <f>INDEX(BR$269:BR$278,$G335,1)</f>
        <v/>
      </c>
      <c r="BS335">
        <f>INDEX(BS$269:BS$278,$G335,1)</f>
        <v/>
      </c>
      <c r="BT335">
        <f>INDEX(BT$269:BT$278,$G335,1)</f>
        <v/>
      </c>
      <c r="BU335">
        <f>INDEX(BU$269:BU$278,$G335,1)</f>
        <v/>
      </c>
      <c r="BV335">
        <f>INDEX(BV$269:BV$278,$G335,1)</f>
        <v/>
      </c>
      <c r="BW335">
        <f>INDEX(BW$269:BW$278,$G335,1)</f>
        <v/>
      </c>
      <c r="BX335">
        <f>INDEX(BX$269:BX$278,$G335,1)</f>
        <v/>
      </c>
      <c r="BY335">
        <f>INDEX(BY$269:BY$278,$G335,1)</f>
        <v/>
      </c>
      <c r="BZ335">
        <f>INDEX(BZ$269:BZ$278,$G335,1)</f>
        <v/>
      </c>
      <c r="CA335">
        <f>INDEX(CA$269:CA$278,$G335,1)</f>
        <v/>
      </c>
      <c r="CB335">
        <f>INDEX(CB$269:CB$278,$G335,1)</f>
        <v/>
      </c>
      <c r="CC335">
        <f>INDEX(CC$269:CC$278,$G335,1)</f>
        <v/>
      </c>
      <c r="CD335">
        <f>INDEX(CD$269:CD$278,$G335,1)</f>
        <v/>
      </c>
      <c r="CE335">
        <f>INDEX(CE$269:CE$278,$G335,1)</f>
        <v/>
      </c>
      <c r="CF335">
        <f>INDEX(CF$269:CF$278,$G335,1)</f>
        <v/>
      </c>
      <c r="CG335">
        <f>INDEX(CG$269:CG$278,$G335,1)</f>
        <v/>
      </c>
      <c r="CH335">
        <f>INDEX(CH$269:CH$278,$G335,1)</f>
        <v/>
      </c>
      <c r="CI335">
        <f>INDEX(CI$269:CI$278,$G335,1)</f>
        <v/>
      </c>
      <c r="CJ335">
        <f>INDEX(CJ$269:CJ$278,$G335,1)</f>
        <v/>
      </c>
      <c r="CK335">
        <f>INDEX(CK$269:CK$278,$G335,1)</f>
        <v/>
      </c>
      <c r="CL335">
        <f>INDEX(CL$269:CL$278,$G335,1)</f>
        <v/>
      </c>
      <c r="CM335">
        <f>INDEX(CM$269:CM$278,$G335,1)</f>
        <v/>
      </c>
      <c r="CN335">
        <f>INDEX(CN$269:CN$278,$G335,1)</f>
        <v/>
      </c>
      <c r="CO335">
        <f>INDEX(CO$269:CO$278,$G335,1)</f>
        <v/>
      </c>
      <c r="CP335">
        <f>INDEX(CP$269:CP$278,$G335,1)</f>
        <v/>
      </c>
      <c r="CQ335">
        <f>INDEX(CQ$269:CQ$278,$G335,1)</f>
        <v/>
      </c>
      <c r="CR335">
        <f>INDEX(CR$269:CR$278,$G335,1)</f>
        <v/>
      </c>
      <c r="CS335">
        <f>INDEX(CS$269:CS$278,$G335,1)</f>
        <v/>
      </c>
      <c r="CT335">
        <f>INDEX(CT$269:CT$278,$G335,1)</f>
        <v/>
      </c>
      <c r="CU335">
        <f>INDEX(CU$269:CU$278,$G335,1)</f>
        <v/>
      </c>
      <c r="CV335">
        <f>INDEX(CV$269:CV$278,$G335,1)</f>
        <v/>
      </c>
      <c r="CW335">
        <f>INDEX(CW$269:CW$278,$G335,1)</f>
        <v/>
      </c>
      <c r="CX335">
        <f>INDEX(CX$269:CX$278,$G335,1)</f>
        <v/>
      </c>
      <c r="CY335">
        <f>INDEX(CY$269:CY$278,$G335,1)</f>
        <v/>
      </c>
      <c r="CZ335">
        <f>INDEX(CZ$269:CZ$278,$G335,1)</f>
        <v/>
      </c>
      <c r="DA335">
        <f>INDEX(DA$269:DA$278,$G335,1)</f>
        <v/>
      </c>
      <c r="DB335">
        <f>INDEX(DB$269:DB$278,$G335,1)</f>
        <v/>
      </c>
      <c r="DC335">
        <f>INDEX(DC$269:DC$278,$G335,1)</f>
        <v/>
      </c>
      <c r="DD335">
        <f>INDEX(DD$269:DD$278,$G335,1)</f>
        <v/>
      </c>
      <c r="DE335">
        <f>INDEX(DE$269:DE$278,$G335,1)</f>
        <v/>
      </c>
      <c r="DF335">
        <f>INDEX(DF$269:DF$278,$G335,1)</f>
        <v/>
      </c>
      <c r="DG335">
        <f>INDEX(DG$269:DG$278,$G335,1)</f>
        <v/>
      </c>
      <c r="DH335">
        <f>INDEX(DH$269:DH$278,$G335,1)</f>
        <v/>
      </c>
      <c r="DI335">
        <f>INDEX(DI$269:DI$278,$G335,1)</f>
        <v/>
      </c>
      <c r="DJ335">
        <f>INDEX(DJ$269:DJ$278,$G335,1)</f>
        <v/>
      </c>
      <c r="DK335">
        <f>INDEX(DK$269:DK$278,$G335,1)</f>
        <v/>
      </c>
      <c r="DL335">
        <f>INDEX(DL$269:DL$278,$G335,1)</f>
        <v/>
      </c>
      <c r="DM335">
        <f>INDEX(DM$269:DM$278,$G335,1)</f>
        <v/>
      </c>
      <c r="DN335">
        <f>INDEX(DN$269:DN$278,$G335,1)</f>
        <v/>
      </c>
      <c r="DO335">
        <f>INDEX(DO$269:DO$278,$G335,1)</f>
        <v/>
      </c>
      <c r="DP335">
        <f>INDEX(DP$269:DP$278,$G335,1)</f>
        <v/>
      </c>
      <c r="DQ335">
        <f>INDEX(DQ$269:DQ$278,$G335,1)</f>
        <v/>
      </c>
      <c r="DR335">
        <f>INDEX(DR$269:DR$278,$G335,1)</f>
        <v/>
      </c>
      <c r="DS335">
        <f>INDEX(DS$269:DS$278,$G335,1)</f>
        <v/>
      </c>
      <c r="DT335">
        <f>INDEX(DT$269:DT$278,$G335,1)</f>
        <v/>
      </c>
      <c r="DU335">
        <f>INDEX(DU$269:DU$278,$G335,1)</f>
        <v/>
      </c>
      <c r="DV335">
        <f>INDEX(DV$269:DV$278,$G335,1)</f>
        <v/>
      </c>
      <c r="DW335">
        <f>INDEX(DW$269:DW$278,$G335,1)</f>
        <v/>
      </c>
      <c r="DX335">
        <f>INDEX(DX$269:DX$278,$G335,1)</f>
        <v/>
      </c>
      <c r="DY335">
        <f>INDEX(DY$269:DY$278,$G335,1)</f>
        <v/>
      </c>
      <c r="DZ335">
        <f>INDEX(DZ$269:DZ$278,$G335,1)</f>
        <v/>
      </c>
      <c r="EA335">
        <f>INDEX(EA$269:EA$278,$G335,1)</f>
        <v/>
      </c>
      <c r="EB335">
        <f>INDEX(EB$269:EB$278,$G335,1)</f>
        <v/>
      </c>
      <c r="EC335">
        <f>INDEX(EC$269:EC$278,$G335,1)</f>
        <v/>
      </c>
      <c r="ED335">
        <f>INDEX(ED$269:ED$278,$G335,1)</f>
        <v/>
      </c>
      <c r="EE335">
        <f>INDEX(EE$269:EE$278,$G335,1)</f>
        <v/>
      </c>
      <c r="EF335">
        <f>INDEX(EF$269:EF$278,$G335,1)</f>
        <v/>
      </c>
      <c r="EG335">
        <f>INDEX(EG$269:EG$278,$G335,1)</f>
        <v/>
      </c>
      <c r="EH335">
        <f>INDEX(EH$269:EH$278,$G335,1)</f>
        <v/>
      </c>
      <c r="EI335">
        <f>INDEX(EI$269:EI$278,$G335,1)</f>
        <v/>
      </c>
      <c r="EJ335">
        <f>INDEX(EJ$269:EJ$278,$G335,1)</f>
        <v/>
      </c>
      <c r="EK335">
        <f>INDEX(EK$269:EK$278,$G335,1)</f>
        <v/>
      </c>
      <c r="EL335">
        <f>INDEX(EL$269:EL$278,$G335,1)</f>
        <v/>
      </c>
      <c r="EM335">
        <f>INDEX(EM$269:EM$278,$G335,1)</f>
        <v/>
      </c>
      <c r="EN335">
        <f>INDEX(EN$269:EN$278,$G335,1)</f>
        <v/>
      </c>
      <c r="EO335">
        <f>INDEX(EO$269:EO$278,$G335,1)</f>
        <v/>
      </c>
      <c r="EP335">
        <f>INDEX(EP$269:EP$278,$G335,1)</f>
        <v/>
      </c>
      <c r="EQ335">
        <f>INDEX(EQ$269:EQ$278,$G335,1)</f>
        <v/>
      </c>
      <c r="ER335">
        <f>INDEX(ER$269:ER$278,$G335,1)</f>
        <v/>
      </c>
      <c r="ES335">
        <f>INDEX(ES$269:ES$278,$G335,1)</f>
        <v/>
      </c>
      <c r="ET335">
        <f>INDEX(ET$269:ET$278,$G335,1)</f>
        <v/>
      </c>
      <c r="EU335">
        <f>INDEX(EU$269:EU$278,$G335,1)</f>
        <v/>
      </c>
      <c r="EV335">
        <f>INDEX(EV$269:EV$278,$G335,1)</f>
        <v/>
      </c>
      <c r="EW335">
        <f>INDEX(EW$269:EW$278,$G335,1)</f>
        <v/>
      </c>
      <c r="EX335">
        <f>INDEX(EX$269:EX$278,$G335,1)</f>
        <v/>
      </c>
      <c r="EY335">
        <f>INDEX(EY$269:EY$278,$G335,1)</f>
        <v/>
      </c>
      <c r="EZ335">
        <f>INDEX(EZ$269:EZ$278,$G335,1)</f>
        <v/>
      </c>
      <c r="FA335">
        <f>INDEX(FA$269:FA$278,$G335,1)</f>
        <v/>
      </c>
      <c r="FB335">
        <f>INDEX(FB$269:FB$278,$G335,1)</f>
        <v/>
      </c>
      <c r="FC335">
        <f>INDEX(FC$269:FC$278,$G335,1)</f>
        <v/>
      </c>
      <c r="FD335">
        <f>INDEX(FD$269:FD$278,$G335,1)</f>
        <v/>
      </c>
      <c r="FE335">
        <f>INDEX(FE$269:FE$278,$G335,1)</f>
        <v/>
      </c>
      <c r="FF335">
        <f>INDEX(FF$269:FF$278,$G335,1)</f>
        <v/>
      </c>
      <c r="FG335">
        <f>INDEX(FG$269:FG$278,$G335,1)</f>
        <v/>
      </c>
      <c r="FH335">
        <f>INDEX(FH$269:FH$278,$G335,1)</f>
        <v/>
      </c>
      <c r="FI335">
        <f>INDEX(FI$269:FI$278,$G335,1)</f>
        <v/>
      </c>
      <c r="FJ335">
        <f>INDEX(FJ$269:FJ$278,$G335,1)</f>
        <v/>
      </c>
      <c r="FK335">
        <f>INDEX(FK$269:FK$278,$G335,1)</f>
        <v/>
      </c>
      <c r="FL335">
        <f>INDEX(FL$269:FL$278,$G335,1)</f>
        <v/>
      </c>
      <c r="FM335">
        <f>INDEX(FM$269:FM$278,$G335,1)</f>
        <v/>
      </c>
      <c r="FN335">
        <f>INDEX(FN$269:FN$278,$G335,1)</f>
        <v/>
      </c>
      <c r="FO335">
        <f>INDEX(FO$269:FO$278,$G335,1)</f>
        <v/>
      </c>
      <c r="FP335">
        <f>INDEX(FP$269:FP$278,$G335,1)</f>
        <v/>
      </c>
      <c r="FQ335">
        <f>INDEX(FQ$269:FQ$278,$G335,1)</f>
        <v/>
      </c>
      <c r="FR335">
        <f>INDEX(FR$269:FR$278,$G335,1)</f>
        <v/>
      </c>
      <c r="FS335">
        <f>INDEX(FS$269:FS$278,$G335,1)</f>
        <v/>
      </c>
      <c r="FT335">
        <f>INDEX(FT$269:FT$278,$G335,1)</f>
        <v/>
      </c>
      <c r="FU335">
        <f>INDEX(FU$269:FU$278,$G335,1)</f>
        <v/>
      </c>
      <c r="FV335">
        <f>INDEX(FV$269:FV$278,$G335,1)</f>
        <v/>
      </c>
      <c r="FW335">
        <f>INDEX(FW$269:FW$278,$G335,1)</f>
        <v/>
      </c>
      <c r="FX335">
        <f>INDEX(FX$269:FX$278,$G335,1)</f>
        <v/>
      </c>
      <c r="FY335">
        <f>INDEX(FY$269:FY$278,$G335,1)</f>
        <v/>
      </c>
      <c r="FZ335">
        <f>INDEX(FZ$269:FZ$278,$G335,1)</f>
        <v/>
      </c>
      <c r="GA335">
        <f>INDEX(GA$269:GA$278,$G335,1)</f>
        <v/>
      </c>
      <c r="GB335">
        <f>INDEX(GB$269:GB$278,$G335,1)</f>
        <v/>
      </c>
      <c r="GC335">
        <f>INDEX(GC$269:GC$278,$G335,1)</f>
        <v/>
      </c>
      <c r="GD335">
        <f>INDEX(GD$269:GD$278,$G335,1)</f>
        <v/>
      </c>
      <c r="GE335">
        <f>INDEX(GE$269:GE$278,$G335,1)</f>
        <v/>
      </c>
      <c r="GF335">
        <f>INDEX(GF$269:GF$278,$G335,1)</f>
        <v/>
      </c>
      <c r="GG335">
        <f>INDEX(GG$269:GG$278,$G335,1)</f>
        <v/>
      </c>
      <c r="GH335">
        <f>INDEX(GH$269:GH$278,$G335,1)</f>
        <v/>
      </c>
      <c r="GI335">
        <f>INDEX(GI$269:GI$278,$G335,1)</f>
        <v/>
      </c>
      <c r="GJ335">
        <f>INDEX(GJ$269:GJ$278,$G335,1)</f>
        <v/>
      </c>
      <c r="GK335">
        <f>INDEX(GK$269:GK$278,$G335,1)</f>
        <v/>
      </c>
      <c r="GL335">
        <f>INDEX(GL$269:GL$278,$G335,1)</f>
        <v/>
      </c>
      <c r="GM335">
        <f>INDEX(GM$269:GM$278,$G335,1)</f>
        <v/>
      </c>
      <c r="GN335">
        <f>INDEX(GN$269:GN$278,$G335,1)</f>
        <v/>
      </c>
      <c r="GO335">
        <f>INDEX(GO$269:GO$278,$G335,1)</f>
        <v/>
      </c>
      <c r="GP335">
        <f>INDEX(GP$269:GP$278,$G335,1)</f>
        <v/>
      </c>
      <c r="GQ335">
        <f>INDEX(GQ$269:GQ$278,$G335,1)</f>
        <v/>
      </c>
      <c r="GR335">
        <f>INDEX(GR$269:GR$278,$G335,1)</f>
        <v/>
      </c>
      <c r="GS335">
        <f>INDEX(GS$269:GS$278,$G335,1)</f>
        <v/>
      </c>
      <c r="GT335">
        <f>INDEX(GT$269:GT$278,$G335,1)</f>
        <v/>
      </c>
      <c r="GU335">
        <f>INDEX(GU$269:GU$278,$G335,1)</f>
        <v/>
      </c>
      <c r="GV335">
        <f>INDEX(GV$269:GV$278,$G335,1)</f>
        <v/>
      </c>
      <c r="GW335">
        <f>INDEX(GW$269:GW$278,$G335,1)</f>
        <v/>
      </c>
      <c r="GX335">
        <f>INDEX(GX$269:GX$278,$G335,1)</f>
        <v/>
      </c>
      <c r="GY335">
        <f>INDEX(GY$269:GY$278,$G335,1)</f>
        <v/>
      </c>
      <c r="GZ335">
        <f>INDEX(GZ$269:GZ$278,$G335,1)</f>
        <v/>
      </c>
      <c r="HA335">
        <f>INDEX(HA$269:HA$278,$G335,1)</f>
        <v/>
      </c>
      <c r="HB335">
        <f>INDEX(HB$269:HB$278,$G335,1)</f>
        <v/>
      </c>
      <c r="HC335">
        <f>INDEX(HC$269:HC$278,$G335,1)</f>
        <v/>
      </c>
      <c r="HD335">
        <f>INDEX(HD$269:HD$278,$G335,1)</f>
        <v/>
      </c>
      <c r="HE335">
        <f>INDEX(HE$269:HE$278,$G335,1)</f>
        <v/>
      </c>
      <c r="HF335">
        <f>INDEX(HF$269:HF$278,$G335,1)</f>
        <v/>
      </c>
      <c r="HG335">
        <f>INDEX(HG$269:HG$278,$G335,1)</f>
        <v/>
      </c>
      <c r="HH335">
        <f>INDEX(HH$269:HH$278,$G335,1)</f>
        <v/>
      </c>
      <c r="HI335">
        <f>INDEX(HI$269:HI$278,$G335,1)</f>
        <v/>
      </c>
      <c r="HJ335">
        <f>INDEX(HJ$269:HJ$278,$G335,1)</f>
        <v/>
      </c>
      <c r="HK335">
        <f>INDEX(HK$269:HK$278,$G335,1)</f>
        <v/>
      </c>
      <c r="HL335">
        <f>INDEX(HL$269:HL$278,$G335,1)</f>
        <v/>
      </c>
      <c r="HM335">
        <f>INDEX(HM$269:HM$278,$G335,1)</f>
        <v/>
      </c>
      <c r="HN335">
        <f>INDEX(HN$269:HN$278,$G335,1)</f>
        <v/>
      </c>
      <c r="HO335">
        <f>INDEX(HO$269:HO$278,$G335,1)</f>
        <v/>
      </c>
      <c r="HP335">
        <f>INDEX(HP$269:HP$278,$G335,1)</f>
        <v/>
      </c>
      <c r="HQ335">
        <f>INDEX(HQ$269:HQ$278,$G335,1)</f>
        <v/>
      </c>
      <c r="HR335">
        <f>INDEX(HR$269:HR$278,$G335,1)</f>
        <v/>
      </c>
      <c r="HS335">
        <f>INDEX(HS$269:HS$278,$G335,1)</f>
        <v/>
      </c>
      <c r="HT335">
        <f>INDEX(HT$269:HT$278,$G335,1)</f>
        <v/>
      </c>
      <c r="HU335">
        <f>INDEX(HU$269:HU$278,$G335,1)</f>
        <v/>
      </c>
      <c r="HV335">
        <f>INDEX(HV$269:HV$278,$G335,1)</f>
        <v/>
      </c>
      <c r="HW335">
        <f>INDEX(HW$269:HW$278,$G335,1)</f>
        <v/>
      </c>
      <c r="HX335">
        <f>INDEX(HX$269:HX$278,$G335,1)</f>
        <v/>
      </c>
      <c r="HY335">
        <f>INDEX(HY$269:HY$278,$G335,1)</f>
        <v/>
      </c>
      <c r="HZ335">
        <f>INDEX(HZ$269:HZ$278,$G335,1)</f>
        <v/>
      </c>
      <c r="IA335">
        <f>INDEX(IA$269:IA$278,$G335,1)</f>
        <v/>
      </c>
      <c r="IB335">
        <f>INDEX(IB$269:IB$278,$G335,1)</f>
        <v/>
      </c>
      <c r="IC335">
        <f>INDEX(IC$269:IC$278,$G335,1)</f>
        <v/>
      </c>
      <c r="ID335">
        <f>INDEX(ID$269:ID$278,$G335,1)</f>
        <v/>
      </c>
      <c r="IE335">
        <f>INDEX(IE$269:IE$278,$G335,1)</f>
        <v/>
      </c>
      <c r="IF335">
        <f>INDEX(IF$269:IF$278,$G335,1)</f>
        <v/>
      </c>
      <c r="IG335">
        <f>INDEX(IG$269:IG$278,$G335,1)</f>
        <v/>
      </c>
      <c r="IH335">
        <f>INDEX(IH$269:IH$278,$G335,1)</f>
        <v/>
      </c>
      <c r="II335">
        <f>INDEX(II$269:II$278,$G335,1)</f>
        <v/>
      </c>
      <c r="IJ335">
        <f>INDEX(IJ$269:IJ$278,$G335,1)</f>
        <v/>
      </c>
      <c r="IK335">
        <f>INDEX(IK$269:IK$278,$G335,1)</f>
        <v/>
      </c>
      <c r="IL335">
        <f>INDEX(IL$269:IL$278,$G335,1)</f>
        <v/>
      </c>
      <c r="IM335">
        <f>INDEX(IM$269:IM$278,$G335,1)</f>
        <v/>
      </c>
      <c r="IN335">
        <f>INDEX(IN$269:IN$278,$G335,1)</f>
        <v/>
      </c>
      <c r="IO335">
        <f>INDEX(IO$269:IO$278,$G335,1)</f>
        <v/>
      </c>
      <c r="IP335">
        <f>INDEX(IP$269:IP$278,$G335,1)</f>
        <v/>
      </c>
      <c r="IQ335">
        <f>INDEX(IQ$269:IQ$278,$G335,1)</f>
        <v/>
      </c>
      <c r="IR335">
        <f>INDEX(IR$269:IR$278,$G335,1)</f>
        <v/>
      </c>
      <c r="IS335">
        <f>INDEX(IS$269:IS$278,$G335,1)</f>
        <v/>
      </c>
      <c r="IT335">
        <f>INDEX(IT$269:IT$278,$G335,1)</f>
        <v/>
      </c>
      <c r="IU335">
        <f>INDEX(IU$269:IU$278,$G335,1)</f>
        <v/>
      </c>
      <c r="IV335">
        <f>INDEX(IV$269:IV$278,$G335,1)</f>
        <v/>
      </c>
      <c r="IW335">
        <f>INDEX(IW$269:IW$278,$G335,1)</f>
        <v/>
      </c>
      <c r="IX335">
        <f>INDEX(IX$269:IX$278,$G335,1)</f>
        <v/>
      </c>
      <c r="IY335">
        <f>INDEX(IY$269:IY$278,$G335,1)</f>
        <v/>
      </c>
      <c r="IZ335">
        <f>INDEX(IZ$269:IZ$278,$G335,1)</f>
        <v/>
      </c>
      <c r="JA335">
        <f>INDEX(JA$269:JA$278,$G335,1)</f>
        <v/>
      </c>
      <c r="JB335">
        <f>INDEX(JB$269:JB$278,$G335,1)</f>
        <v/>
      </c>
      <c r="JC335">
        <f>INDEX(JC$269:JC$278,$G335,1)</f>
        <v/>
      </c>
      <c r="JD335">
        <f>INDEX(JD$269:JD$278,$G335,1)</f>
        <v/>
      </c>
      <c r="JE335">
        <f>INDEX(JE$269:JE$278,$G335,1)</f>
        <v/>
      </c>
      <c r="JF335">
        <f>INDEX(JF$269:JF$278,$G335,1)</f>
        <v/>
      </c>
      <c r="JG335">
        <f>INDEX(JG$269:JG$278,$G335,1)</f>
        <v/>
      </c>
      <c r="JH335">
        <f>INDEX(JH$269:JH$278,$G335,1)</f>
        <v/>
      </c>
      <c r="JI335">
        <f>INDEX(JI$269:JI$278,$G335,1)</f>
        <v/>
      </c>
      <c r="JJ335">
        <f>INDEX(JJ$269:JJ$278,$G335,1)</f>
        <v/>
      </c>
      <c r="JK335">
        <f>INDEX(JK$269:JK$278,$G335,1)</f>
        <v/>
      </c>
      <c r="JL335">
        <f>INDEX(JL$269:JL$278,$G335,1)</f>
        <v/>
      </c>
      <c r="JM335">
        <f>INDEX(JM$269:JM$278,$G335,1)</f>
        <v/>
      </c>
      <c r="JN335">
        <f>INDEX(JN$269:JN$278,$G335,1)</f>
        <v/>
      </c>
      <c r="JO335">
        <f>INDEX(JO$269:JO$278,$G335,1)</f>
        <v/>
      </c>
      <c r="JP335">
        <f>INDEX(JP$269:JP$278,$G335,1)</f>
        <v/>
      </c>
      <c r="JQ335">
        <f>INDEX(JQ$269:JQ$278,$G335,1)</f>
        <v/>
      </c>
      <c r="JR335">
        <f>INDEX(JR$269:JR$278,$G335,1)</f>
        <v/>
      </c>
      <c r="JS335">
        <f>INDEX(JS$269:JS$278,$G335,1)</f>
        <v/>
      </c>
      <c r="JT335">
        <f>INDEX(JT$269:JT$278,$G335,1)</f>
        <v/>
      </c>
      <c r="JU335">
        <f>INDEX(JU$269:JU$278,$G335,1)</f>
        <v/>
      </c>
      <c r="JV335">
        <f>INDEX(JV$269:JV$278,$G335,1)</f>
        <v/>
      </c>
      <c r="JW335">
        <f>INDEX(JW$269:JW$278,$G335,1)</f>
        <v/>
      </c>
      <c r="JX335">
        <f>INDEX(JX$269:JX$278,$G335,1)</f>
        <v/>
      </c>
      <c r="JY335">
        <f>INDEX(JY$269:JY$278,$G335,1)</f>
        <v/>
      </c>
      <c r="JZ335">
        <f>INDEX(JZ$269:JZ$278,$G335,1)</f>
        <v/>
      </c>
      <c r="KA335">
        <f>INDEX(KA$269:KA$278,$G335,1)</f>
        <v/>
      </c>
      <c r="KB335">
        <f>INDEX(KB$269:KB$278,$G335,1)</f>
        <v/>
      </c>
      <c r="KC335">
        <f>INDEX(KC$269:KC$278,$G335,1)</f>
        <v/>
      </c>
      <c r="KD335">
        <f>INDEX(KD$269:KD$278,$G335,1)</f>
        <v/>
      </c>
      <c r="KE335">
        <f>INDEX(KE$269:KE$278,$G335,1)</f>
        <v/>
      </c>
      <c r="KF335">
        <f>INDEX(KF$269:KF$278,$G335,1)</f>
        <v/>
      </c>
      <c r="KG335">
        <f>INDEX(KG$269:KG$278,$G335,1)</f>
        <v/>
      </c>
      <c r="KH335">
        <f>INDEX(KH$269:KH$278,$G335,1)</f>
        <v/>
      </c>
      <c r="KI335">
        <f>INDEX(KI$269:KI$278,$G335,1)</f>
        <v/>
      </c>
      <c r="KJ335">
        <f>INDEX(KJ$269:KJ$278,$G335,1)</f>
        <v/>
      </c>
      <c r="KK335">
        <f>INDEX(KK$269:KK$278,$G335,1)</f>
        <v/>
      </c>
      <c r="KL335">
        <f>INDEX(KL$269:KL$278,$G335,1)</f>
        <v/>
      </c>
      <c r="KM335">
        <f>INDEX(KM$269:KM$278,$G335,1)</f>
        <v/>
      </c>
      <c r="KN335">
        <f>INDEX(KN$269:KN$278,$G335,1)</f>
        <v/>
      </c>
      <c r="KO335">
        <f>INDEX(KO$269:KO$278,$G335,1)</f>
        <v/>
      </c>
      <c r="KP335">
        <f>INDEX(KP$269:KP$278,$G335,1)</f>
        <v/>
      </c>
      <c r="KQ335">
        <f>INDEX(KQ$269:KQ$278,$G335,1)</f>
        <v/>
      </c>
      <c r="KR335">
        <f>INDEX(KR$269:KR$278,$G335,1)</f>
        <v/>
      </c>
      <c r="KS335">
        <f>INDEX(KS$269:KS$278,$G335,1)</f>
        <v/>
      </c>
      <c r="KT335">
        <f>INDEX(KT$269:KT$278,$G335,1)</f>
        <v/>
      </c>
      <c r="KU335">
        <f>INDEX(KU$269:KU$278,$G335,1)</f>
        <v/>
      </c>
    </row>
    <row r="336" spans="1:307">
      <c r="B336" t="s">
        <v>55</v>
      </c>
      <c r="D336" t="s">
        <v>149</v>
      </c>
      <c r="G336">
        <f>MATCH($B336,$B$269:$B$278,0)</f>
        <v/>
      </c>
      <c r="H336">
        <f>INDEX(H$269:H$278,$G336,1)</f>
        <v/>
      </c>
      <c r="I336">
        <f>INDEX(I$269:I$278,$G336,1)</f>
        <v/>
      </c>
      <c r="J336">
        <f>INDEX(J$269:J$278,$G336,1)</f>
        <v/>
      </c>
      <c r="K336">
        <f>INDEX(K$269:K$278,$G336,1)</f>
        <v/>
      </c>
      <c r="L336">
        <f>INDEX(L$269:L$278,$G336,1)</f>
        <v/>
      </c>
      <c r="M336">
        <f>INDEX(M$269:M$278,$G336,1)</f>
        <v/>
      </c>
      <c r="N336">
        <f>INDEX(N$269:N$278,$G336,1)</f>
        <v/>
      </c>
      <c r="O336">
        <f>INDEX(O$269:O$278,$G336,1)</f>
        <v/>
      </c>
      <c r="P336">
        <f>INDEX(P$269:P$278,$G336,1)</f>
        <v/>
      </c>
      <c r="Q336">
        <f>INDEX(Q$269:Q$278,$G336,1)</f>
        <v/>
      </c>
      <c r="R336">
        <f>INDEX(R$269:R$278,$G336,1)</f>
        <v/>
      </c>
      <c r="S336">
        <f>INDEX(S$269:S$278,$G336,1)</f>
        <v/>
      </c>
      <c r="T336">
        <f>INDEX(T$269:T$278,$G336,1)</f>
        <v/>
      </c>
      <c r="U336">
        <f>INDEX(U$269:U$278,$G336,1)</f>
        <v/>
      </c>
      <c r="V336">
        <f>INDEX(V$269:V$278,$G336,1)</f>
        <v/>
      </c>
      <c r="W336">
        <f>INDEX(W$269:W$278,$G336,1)</f>
        <v/>
      </c>
      <c r="X336">
        <f>INDEX(X$269:X$278,$G336,1)</f>
        <v/>
      </c>
      <c r="Y336">
        <f>INDEX(Y$269:Y$278,$G336,1)</f>
        <v/>
      </c>
      <c r="Z336">
        <f>INDEX(Z$269:Z$278,$G336,1)</f>
        <v/>
      </c>
      <c r="AA336">
        <f>INDEX(AA$269:AA$278,$G336,1)</f>
        <v/>
      </c>
      <c r="AB336">
        <f>INDEX(AB$269:AB$278,$G336,1)</f>
        <v/>
      </c>
      <c r="AC336">
        <f>INDEX(AC$269:AC$278,$G336,1)</f>
        <v/>
      </c>
      <c r="AD336">
        <f>INDEX(AD$269:AD$278,$G336,1)</f>
        <v/>
      </c>
      <c r="AE336">
        <f>INDEX(AE$269:AE$278,$G336,1)</f>
        <v/>
      </c>
      <c r="AF336">
        <f>INDEX(AF$269:AF$278,$G336,1)</f>
        <v/>
      </c>
      <c r="AG336">
        <f>INDEX(AG$269:AG$278,$G336,1)</f>
        <v/>
      </c>
      <c r="AH336">
        <f>INDEX(AH$269:AH$278,$G336,1)</f>
        <v/>
      </c>
      <c r="AI336">
        <f>INDEX(AI$269:AI$278,$G336,1)</f>
        <v/>
      </c>
      <c r="AJ336">
        <f>INDEX(AJ$269:AJ$278,$G336,1)</f>
        <v/>
      </c>
      <c r="AK336">
        <f>INDEX(AK$269:AK$278,$G336,1)</f>
        <v/>
      </c>
      <c r="AL336">
        <f>INDEX(AL$269:AL$278,$G336,1)</f>
        <v/>
      </c>
      <c r="AM336">
        <f>INDEX(AM$269:AM$278,$G336,1)</f>
        <v/>
      </c>
      <c r="AN336">
        <f>INDEX(AN$269:AN$278,$G336,1)</f>
        <v/>
      </c>
      <c r="AO336">
        <f>INDEX(AO$269:AO$278,$G336,1)</f>
        <v/>
      </c>
      <c r="AP336">
        <f>INDEX(AP$269:AP$278,$G336,1)</f>
        <v/>
      </c>
      <c r="AQ336">
        <f>INDEX(AQ$269:AQ$278,$G336,1)</f>
        <v/>
      </c>
      <c r="AR336">
        <f>INDEX(AR$269:AR$278,$G336,1)</f>
        <v/>
      </c>
      <c r="AS336">
        <f>INDEX(AS$269:AS$278,$G336,1)</f>
        <v/>
      </c>
      <c r="AT336">
        <f>INDEX(AT$269:AT$278,$G336,1)</f>
        <v/>
      </c>
      <c r="AU336">
        <f>INDEX(AU$269:AU$278,$G336,1)</f>
        <v/>
      </c>
      <c r="AV336">
        <f>INDEX(AV$269:AV$278,$G336,1)</f>
        <v/>
      </c>
      <c r="AW336">
        <f>INDEX(AW$269:AW$278,$G336,1)</f>
        <v/>
      </c>
      <c r="AX336">
        <f>INDEX(AX$269:AX$278,$G336,1)</f>
        <v/>
      </c>
      <c r="AY336">
        <f>INDEX(AY$269:AY$278,$G336,1)</f>
        <v/>
      </c>
      <c r="AZ336">
        <f>INDEX(AZ$269:AZ$278,$G336,1)</f>
        <v/>
      </c>
      <c r="BA336">
        <f>INDEX(BA$269:BA$278,$G336,1)</f>
        <v/>
      </c>
      <c r="BB336">
        <f>INDEX(BB$269:BB$278,$G336,1)</f>
        <v/>
      </c>
      <c r="BC336">
        <f>INDEX(BC$269:BC$278,$G336,1)</f>
        <v/>
      </c>
      <c r="BD336">
        <f>INDEX(BD$269:BD$278,$G336,1)</f>
        <v/>
      </c>
      <c r="BE336">
        <f>INDEX(BE$269:BE$278,$G336,1)</f>
        <v/>
      </c>
      <c r="BF336">
        <f>INDEX(BF$269:BF$278,$G336,1)</f>
        <v/>
      </c>
      <c r="BG336">
        <f>INDEX(BG$269:BG$278,$G336,1)</f>
        <v/>
      </c>
      <c r="BH336">
        <f>INDEX(BH$269:BH$278,$G336,1)</f>
        <v/>
      </c>
      <c r="BI336">
        <f>INDEX(BI$269:BI$278,$G336,1)</f>
        <v/>
      </c>
      <c r="BJ336">
        <f>INDEX(BJ$269:BJ$278,$G336,1)</f>
        <v/>
      </c>
      <c r="BK336">
        <f>INDEX(BK$269:BK$278,$G336,1)</f>
        <v/>
      </c>
      <c r="BL336">
        <f>INDEX(BL$269:BL$278,$G336,1)</f>
        <v/>
      </c>
      <c r="BM336">
        <f>INDEX(BM$269:BM$278,$G336,1)</f>
        <v/>
      </c>
      <c r="BN336">
        <f>INDEX(BN$269:BN$278,$G336,1)</f>
        <v/>
      </c>
      <c r="BO336">
        <f>INDEX(BO$269:BO$278,$G336,1)</f>
        <v/>
      </c>
      <c r="BP336">
        <f>INDEX(BP$269:BP$278,$G336,1)</f>
        <v/>
      </c>
      <c r="BQ336">
        <f>INDEX(BQ$269:BQ$278,$G336,1)</f>
        <v/>
      </c>
      <c r="BR336">
        <f>INDEX(BR$269:BR$278,$G336,1)</f>
        <v/>
      </c>
      <c r="BS336">
        <f>INDEX(BS$269:BS$278,$G336,1)</f>
        <v/>
      </c>
      <c r="BT336">
        <f>INDEX(BT$269:BT$278,$G336,1)</f>
        <v/>
      </c>
      <c r="BU336">
        <f>INDEX(BU$269:BU$278,$G336,1)</f>
        <v/>
      </c>
      <c r="BV336">
        <f>INDEX(BV$269:BV$278,$G336,1)</f>
        <v/>
      </c>
      <c r="BW336">
        <f>INDEX(BW$269:BW$278,$G336,1)</f>
        <v/>
      </c>
      <c r="BX336">
        <f>INDEX(BX$269:BX$278,$G336,1)</f>
        <v/>
      </c>
      <c r="BY336">
        <f>INDEX(BY$269:BY$278,$G336,1)</f>
        <v/>
      </c>
      <c r="BZ336">
        <f>INDEX(BZ$269:BZ$278,$G336,1)</f>
        <v/>
      </c>
      <c r="CA336">
        <f>INDEX(CA$269:CA$278,$G336,1)</f>
        <v/>
      </c>
      <c r="CB336">
        <f>INDEX(CB$269:CB$278,$G336,1)</f>
        <v/>
      </c>
      <c r="CC336">
        <f>INDEX(CC$269:CC$278,$G336,1)</f>
        <v/>
      </c>
      <c r="CD336">
        <f>INDEX(CD$269:CD$278,$G336,1)</f>
        <v/>
      </c>
      <c r="CE336">
        <f>INDEX(CE$269:CE$278,$G336,1)</f>
        <v/>
      </c>
      <c r="CF336">
        <f>INDEX(CF$269:CF$278,$G336,1)</f>
        <v/>
      </c>
      <c r="CG336">
        <f>INDEX(CG$269:CG$278,$G336,1)</f>
        <v/>
      </c>
      <c r="CH336">
        <f>INDEX(CH$269:CH$278,$G336,1)</f>
        <v/>
      </c>
      <c r="CI336">
        <f>INDEX(CI$269:CI$278,$G336,1)</f>
        <v/>
      </c>
      <c r="CJ336">
        <f>INDEX(CJ$269:CJ$278,$G336,1)</f>
        <v/>
      </c>
      <c r="CK336">
        <f>INDEX(CK$269:CK$278,$G336,1)</f>
        <v/>
      </c>
      <c r="CL336">
        <f>INDEX(CL$269:CL$278,$G336,1)</f>
        <v/>
      </c>
      <c r="CM336">
        <f>INDEX(CM$269:CM$278,$G336,1)</f>
        <v/>
      </c>
      <c r="CN336">
        <f>INDEX(CN$269:CN$278,$G336,1)</f>
        <v/>
      </c>
      <c r="CO336">
        <f>INDEX(CO$269:CO$278,$G336,1)</f>
        <v/>
      </c>
      <c r="CP336">
        <f>INDEX(CP$269:CP$278,$G336,1)</f>
        <v/>
      </c>
      <c r="CQ336">
        <f>INDEX(CQ$269:CQ$278,$G336,1)</f>
        <v/>
      </c>
      <c r="CR336">
        <f>INDEX(CR$269:CR$278,$G336,1)</f>
        <v/>
      </c>
      <c r="CS336">
        <f>INDEX(CS$269:CS$278,$G336,1)</f>
        <v/>
      </c>
      <c r="CT336">
        <f>INDEX(CT$269:CT$278,$G336,1)</f>
        <v/>
      </c>
      <c r="CU336">
        <f>INDEX(CU$269:CU$278,$G336,1)</f>
        <v/>
      </c>
      <c r="CV336">
        <f>INDEX(CV$269:CV$278,$G336,1)</f>
        <v/>
      </c>
      <c r="CW336">
        <f>INDEX(CW$269:CW$278,$G336,1)</f>
        <v/>
      </c>
      <c r="CX336">
        <f>INDEX(CX$269:CX$278,$G336,1)</f>
        <v/>
      </c>
      <c r="CY336">
        <f>INDEX(CY$269:CY$278,$G336,1)</f>
        <v/>
      </c>
      <c r="CZ336">
        <f>INDEX(CZ$269:CZ$278,$G336,1)</f>
        <v/>
      </c>
      <c r="DA336">
        <f>INDEX(DA$269:DA$278,$G336,1)</f>
        <v/>
      </c>
      <c r="DB336">
        <f>INDEX(DB$269:DB$278,$G336,1)</f>
        <v/>
      </c>
      <c r="DC336">
        <f>INDEX(DC$269:DC$278,$G336,1)</f>
        <v/>
      </c>
      <c r="DD336">
        <f>INDEX(DD$269:DD$278,$G336,1)</f>
        <v/>
      </c>
      <c r="DE336">
        <f>INDEX(DE$269:DE$278,$G336,1)</f>
        <v/>
      </c>
      <c r="DF336">
        <f>INDEX(DF$269:DF$278,$G336,1)</f>
        <v/>
      </c>
      <c r="DG336">
        <f>INDEX(DG$269:DG$278,$G336,1)</f>
        <v/>
      </c>
      <c r="DH336">
        <f>INDEX(DH$269:DH$278,$G336,1)</f>
        <v/>
      </c>
      <c r="DI336">
        <f>INDEX(DI$269:DI$278,$G336,1)</f>
        <v/>
      </c>
      <c r="DJ336">
        <f>INDEX(DJ$269:DJ$278,$G336,1)</f>
        <v/>
      </c>
      <c r="DK336">
        <f>INDEX(DK$269:DK$278,$G336,1)</f>
        <v/>
      </c>
      <c r="DL336">
        <f>INDEX(DL$269:DL$278,$G336,1)</f>
        <v/>
      </c>
      <c r="DM336">
        <f>INDEX(DM$269:DM$278,$G336,1)</f>
        <v/>
      </c>
      <c r="DN336">
        <f>INDEX(DN$269:DN$278,$G336,1)</f>
        <v/>
      </c>
      <c r="DO336">
        <f>INDEX(DO$269:DO$278,$G336,1)</f>
        <v/>
      </c>
      <c r="DP336">
        <f>INDEX(DP$269:DP$278,$G336,1)</f>
        <v/>
      </c>
      <c r="DQ336">
        <f>INDEX(DQ$269:DQ$278,$G336,1)</f>
        <v/>
      </c>
      <c r="DR336">
        <f>INDEX(DR$269:DR$278,$G336,1)</f>
        <v/>
      </c>
      <c r="DS336">
        <f>INDEX(DS$269:DS$278,$G336,1)</f>
        <v/>
      </c>
      <c r="DT336">
        <f>INDEX(DT$269:DT$278,$G336,1)</f>
        <v/>
      </c>
      <c r="DU336">
        <f>INDEX(DU$269:DU$278,$G336,1)</f>
        <v/>
      </c>
      <c r="DV336">
        <f>INDEX(DV$269:DV$278,$G336,1)</f>
        <v/>
      </c>
      <c r="DW336">
        <f>INDEX(DW$269:DW$278,$G336,1)</f>
        <v/>
      </c>
      <c r="DX336">
        <f>INDEX(DX$269:DX$278,$G336,1)</f>
        <v/>
      </c>
      <c r="DY336">
        <f>INDEX(DY$269:DY$278,$G336,1)</f>
        <v/>
      </c>
      <c r="DZ336">
        <f>INDEX(DZ$269:DZ$278,$G336,1)</f>
        <v/>
      </c>
      <c r="EA336">
        <f>INDEX(EA$269:EA$278,$G336,1)</f>
        <v/>
      </c>
      <c r="EB336">
        <f>INDEX(EB$269:EB$278,$G336,1)</f>
        <v/>
      </c>
      <c r="EC336">
        <f>INDEX(EC$269:EC$278,$G336,1)</f>
        <v/>
      </c>
      <c r="ED336">
        <f>INDEX(ED$269:ED$278,$G336,1)</f>
        <v/>
      </c>
      <c r="EE336">
        <f>INDEX(EE$269:EE$278,$G336,1)</f>
        <v/>
      </c>
      <c r="EF336">
        <f>INDEX(EF$269:EF$278,$G336,1)</f>
        <v/>
      </c>
      <c r="EG336">
        <f>INDEX(EG$269:EG$278,$G336,1)</f>
        <v/>
      </c>
      <c r="EH336">
        <f>INDEX(EH$269:EH$278,$G336,1)</f>
        <v/>
      </c>
      <c r="EI336">
        <f>INDEX(EI$269:EI$278,$G336,1)</f>
        <v/>
      </c>
      <c r="EJ336">
        <f>INDEX(EJ$269:EJ$278,$G336,1)</f>
        <v/>
      </c>
      <c r="EK336">
        <f>INDEX(EK$269:EK$278,$G336,1)</f>
        <v/>
      </c>
      <c r="EL336">
        <f>INDEX(EL$269:EL$278,$G336,1)</f>
        <v/>
      </c>
      <c r="EM336">
        <f>INDEX(EM$269:EM$278,$G336,1)</f>
        <v/>
      </c>
      <c r="EN336">
        <f>INDEX(EN$269:EN$278,$G336,1)</f>
        <v/>
      </c>
      <c r="EO336">
        <f>INDEX(EO$269:EO$278,$G336,1)</f>
        <v/>
      </c>
      <c r="EP336">
        <f>INDEX(EP$269:EP$278,$G336,1)</f>
        <v/>
      </c>
      <c r="EQ336">
        <f>INDEX(EQ$269:EQ$278,$G336,1)</f>
        <v/>
      </c>
      <c r="ER336">
        <f>INDEX(ER$269:ER$278,$G336,1)</f>
        <v/>
      </c>
      <c r="ES336">
        <f>INDEX(ES$269:ES$278,$G336,1)</f>
        <v/>
      </c>
      <c r="ET336">
        <f>INDEX(ET$269:ET$278,$G336,1)</f>
        <v/>
      </c>
      <c r="EU336">
        <f>INDEX(EU$269:EU$278,$G336,1)</f>
        <v/>
      </c>
      <c r="EV336">
        <f>INDEX(EV$269:EV$278,$G336,1)</f>
        <v/>
      </c>
      <c r="EW336">
        <f>INDEX(EW$269:EW$278,$G336,1)</f>
        <v/>
      </c>
      <c r="EX336">
        <f>INDEX(EX$269:EX$278,$G336,1)</f>
        <v/>
      </c>
      <c r="EY336">
        <f>INDEX(EY$269:EY$278,$G336,1)</f>
        <v/>
      </c>
      <c r="EZ336">
        <f>INDEX(EZ$269:EZ$278,$G336,1)</f>
        <v/>
      </c>
      <c r="FA336">
        <f>INDEX(FA$269:FA$278,$G336,1)</f>
        <v/>
      </c>
      <c r="FB336">
        <f>INDEX(FB$269:FB$278,$G336,1)</f>
        <v/>
      </c>
      <c r="FC336">
        <f>INDEX(FC$269:FC$278,$G336,1)</f>
        <v/>
      </c>
      <c r="FD336">
        <f>INDEX(FD$269:FD$278,$G336,1)</f>
        <v/>
      </c>
      <c r="FE336">
        <f>INDEX(FE$269:FE$278,$G336,1)</f>
        <v/>
      </c>
      <c r="FF336">
        <f>INDEX(FF$269:FF$278,$G336,1)</f>
        <v/>
      </c>
      <c r="FG336">
        <f>INDEX(FG$269:FG$278,$G336,1)</f>
        <v/>
      </c>
      <c r="FH336">
        <f>INDEX(FH$269:FH$278,$G336,1)</f>
        <v/>
      </c>
      <c r="FI336">
        <f>INDEX(FI$269:FI$278,$G336,1)</f>
        <v/>
      </c>
      <c r="FJ336">
        <f>INDEX(FJ$269:FJ$278,$G336,1)</f>
        <v/>
      </c>
      <c r="FK336">
        <f>INDEX(FK$269:FK$278,$G336,1)</f>
        <v/>
      </c>
      <c r="FL336">
        <f>INDEX(FL$269:FL$278,$G336,1)</f>
        <v/>
      </c>
      <c r="FM336">
        <f>INDEX(FM$269:FM$278,$G336,1)</f>
        <v/>
      </c>
      <c r="FN336">
        <f>INDEX(FN$269:FN$278,$G336,1)</f>
        <v/>
      </c>
      <c r="FO336">
        <f>INDEX(FO$269:FO$278,$G336,1)</f>
        <v/>
      </c>
      <c r="FP336">
        <f>INDEX(FP$269:FP$278,$G336,1)</f>
        <v/>
      </c>
      <c r="FQ336">
        <f>INDEX(FQ$269:FQ$278,$G336,1)</f>
        <v/>
      </c>
      <c r="FR336">
        <f>INDEX(FR$269:FR$278,$G336,1)</f>
        <v/>
      </c>
      <c r="FS336">
        <f>INDEX(FS$269:FS$278,$G336,1)</f>
        <v/>
      </c>
      <c r="FT336">
        <f>INDEX(FT$269:FT$278,$G336,1)</f>
        <v/>
      </c>
      <c r="FU336">
        <f>INDEX(FU$269:FU$278,$G336,1)</f>
        <v/>
      </c>
      <c r="FV336">
        <f>INDEX(FV$269:FV$278,$G336,1)</f>
        <v/>
      </c>
      <c r="FW336">
        <f>INDEX(FW$269:FW$278,$G336,1)</f>
        <v/>
      </c>
      <c r="FX336">
        <f>INDEX(FX$269:FX$278,$G336,1)</f>
        <v/>
      </c>
      <c r="FY336">
        <f>INDEX(FY$269:FY$278,$G336,1)</f>
        <v/>
      </c>
      <c r="FZ336">
        <f>INDEX(FZ$269:FZ$278,$G336,1)</f>
        <v/>
      </c>
      <c r="GA336">
        <f>INDEX(GA$269:GA$278,$G336,1)</f>
        <v/>
      </c>
      <c r="GB336">
        <f>INDEX(GB$269:GB$278,$G336,1)</f>
        <v/>
      </c>
      <c r="GC336">
        <f>INDEX(GC$269:GC$278,$G336,1)</f>
        <v/>
      </c>
      <c r="GD336">
        <f>INDEX(GD$269:GD$278,$G336,1)</f>
        <v/>
      </c>
      <c r="GE336">
        <f>INDEX(GE$269:GE$278,$G336,1)</f>
        <v/>
      </c>
      <c r="GF336">
        <f>INDEX(GF$269:GF$278,$G336,1)</f>
        <v/>
      </c>
      <c r="GG336">
        <f>INDEX(GG$269:GG$278,$G336,1)</f>
        <v/>
      </c>
      <c r="GH336">
        <f>INDEX(GH$269:GH$278,$G336,1)</f>
        <v/>
      </c>
      <c r="GI336">
        <f>INDEX(GI$269:GI$278,$G336,1)</f>
        <v/>
      </c>
      <c r="GJ336">
        <f>INDEX(GJ$269:GJ$278,$G336,1)</f>
        <v/>
      </c>
      <c r="GK336">
        <f>INDEX(GK$269:GK$278,$G336,1)</f>
        <v/>
      </c>
      <c r="GL336">
        <f>INDEX(GL$269:GL$278,$G336,1)</f>
        <v/>
      </c>
      <c r="GM336">
        <f>INDEX(GM$269:GM$278,$G336,1)</f>
        <v/>
      </c>
      <c r="GN336">
        <f>INDEX(GN$269:GN$278,$G336,1)</f>
        <v/>
      </c>
      <c r="GO336">
        <f>INDEX(GO$269:GO$278,$G336,1)</f>
        <v/>
      </c>
      <c r="GP336">
        <f>INDEX(GP$269:GP$278,$G336,1)</f>
        <v/>
      </c>
      <c r="GQ336">
        <f>INDEX(GQ$269:GQ$278,$G336,1)</f>
        <v/>
      </c>
      <c r="GR336">
        <f>INDEX(GR$269:GR$278,$G336,1)</f>
        <v/>
      </c>
      <c r="GS336">
        <f>INDEX(GS$269:GS$278,$G336,1)</f>
        <v/>
      </c>
      <c r="GT336">
        <f>INDEX(GT$269:GT$278,$G336,1)</f>
        <v/>
      </c>
      <c r="GU336">
        <f>INDEX(GU$269:GU$278,$G336,1)</f>
        <v/>
      </c>
      <c r="GV336">
        <f>INDEX(GV$269:GV$278,$G336,1)</f>
        <v/>
      </c>
      <c r="GW336">
        <f>INDEX(GW$269:GW$278,$G336,1)</f>
        <v/>
      </c>
      <c r="GX336">
        <f>INDEX(GX$269:GX$278,$G336,1)</f>
        <v/>
      </c>
      <c r="GY336">
        <f>INDEX(GY$269:GY$278,$G336,1)</f>
        <v/>
      </c>
      <c r="GZ336">
        <f>INDEX(GZ$269:GZ$278,$G336,1)</f>
        <v/>
      </c>
      <c r="HA336">
        <f>INDEX(HA$269:HA$278,$G336,1)</f>
        <v/>
      </c>
      <c r="HB336">
        <f>INDEX(HB$269:HB$278,$G336,1)</f>
        <v/>
      </c>
      <c r="HC336">
        <f>INDEX(HC$269:HC$278,$G336,1)</f>
        <v/>
      </c>
      <c r="HD336">
        <f>INDEX(HD$269:HD$278,$G336,1)</f>
        <v/>
      </c>
      <c r="HE336">
        <f>INDEX(HE$269:HE$278,$G336,1)</f>
        <v/>
      </c>
      <c r="HF336">
        <f>INDEX(HF$269:HF$278,$G336,1)</f>
        <v/>
      </c>
      <c r="HG336">
        <f>INDEX(HG$269:HG$278,$G336,1)</f>
        <v/>
      </c>
      <c r="HH336">
        <f>INDEX(HH$269:HH$278,$G336,1)</f>
        <v/>
      </c>
      <c r="HI336">
        <f>INDEX(HI$269:HI$278,$G336,1)</f>
        <v/>
      </c>
      <c r="HJ336">
        <f>INDEX(HJ$269:HJ$278,$G336,1)</f>
        <v/>
      </c>
      <c r="HK336">
        <f>INDEX(HK$269:HK$278,$G336,1)</f>
        <v/>
      </c>
      <c r="HL336">
        <f>INDEX(HL$269:HL$278,$G336,1)</f>
        <v/>
      </c>
      <c r="HM336">
        <f>INDEX(HM$269:HM$278,$G336,1)</f>
        <v/>
      </c>
      <c r="HN336">
        <f>INDEX(HN$269:HN$278,$G336,1)</f>
        <v/>
      </c>
      <c r="HO336">
        <f>INDEX(HO$269:HO$278,$G336,1)</f>
        <v/>
      </c>
      <c r="HP336">
        <f>INDEX(HP$269:HP$278,$G336,1)</f>
        <v/>
      </c>
      <c r="HQ336">
        <f>INDEX(HQ$269:HQ$278,$G336,1)</f>
        <v/>
      </c>
      <c r="HR336">
        <f>INDEX(HR$269:HR$278,$G336,1)</f>
        <v/>
      </c>
      <c r="HS336">
        <f>INDEX(HS$269:HS$278,$G336,1)</f>
        <v/>
      </c>
      <c r="HT336">
        <f>INDEX(HT$269:HT$278,$G336,1)</f>
        <v/>
      </c>
      <c r="HU336">
        <f>INDEX(HU$269:HU$278,$G336,1)</f>
        <v/>
      </c>
      <c r="HV336">
        <f>INDEX(HV$269:HV$278,$G336,1)</f>
        <v/>
      </c>
      <c r="HW336">
        <f>INDEX(HW$269:HW$278,$G336,1)</f>
        <v/>
      </c>
      <c r="HX336">
        <f>INDEX(HX$269:HX$278,$G336,1)</f>
        <v/>
      </c>
      <c r="HY336">
        <f>INDEX(HY$269:HY$278,$G336,1)</f>
        <v/>
      </c>
      <c r="HZ336">
        <f>INDEX(HZ$269:HZ$278,$G336,1)</f>
        <v/>
      </c>
      <c r="IA336">
        <f>INDEX(IA$269:IA$278,$G336,1)</f>
        <v/>
      </c>
      <c r="IB336">
        <f>INDEX(IB$269:IB$278,$G336,1)</f>
        <v/>
      </c>
      <c r="IC336">
        <f>INDEX(IC$269:IC$278,$G336,1)</f>
        <v/>
      </c>
      <c r="ID336">
        <f>INDEX(ID$269:ID$278,$G336,1)</f>
        <v/>
      </c>
      <c r="IE336">
        <f>INDEX(IE$269:IE$278,$G336,1)</f>
        <v/>
      </c>
      <c r="IF336">
        <f>INDEX(IF$269:IF$278,$G336,1)</f>
        <v/>
      </c>
      <c r="IG336">
        <f>INDEX(IG$269:IG$278,$G336,1)</f>
        <v/>
      </c>
      <c r="IH336">
        <f>INDEX(IH$269:IH$278,$G336,1)</f>
        <v/>
      </c>
      <c r="II336">
        <f>INDEX(II$269:II$278,$G336,1)</f>
        <v/>
      </c>
      <c r="IJ336">
        <f>INDEX(IJ$269:IJ$278,$G336,1)</f>
        <v/>
      </c>
      <c r="IK336">
        <f>INDEX(IK$269:IK$278,$G336,1)</f>
        <v/>
      </c>
      <c r="IL336">
        <f>INDEX(IL$269:IL$278,$G336,1)</f>
        <v/>
      </c>
      <c r="IM336">
        <f>INDEX(IM$269:IM$278,$G336,1)</f>
        <v/>
      </c>
      <c r="IN336">
        <f>INDEX(IN$269:IN$278,$G336,1)</f>
        <v/>
      </c>
      <c r="IO336">
        <f>INDEX(IO$269:IO$278,$G336,1)</f>
        <v/>
      </c>
      <c r="IP336">
        <f>INDEX(IP$269:IP$278,$G336,1)</f>
        <v/>
      </c>
      <c r="IQ336">
        <f>INDEX(IQ$269:IQ$278,$G336,1)</f>
        <v/>
      </c>
      <c r="IR336">
        <f>INDEX(IR$269:IR$278,$G336,1)</f>
        <v/>
      </c>
      <c r="IS336">
        <f>INDEX(IS$269:IS$278,$G336,1)</f>
        <v/>
      </c>
      <c r="IT336">
        <f>INDEX(IT$269:IT$278,$G336,1)</f>
        <v/>
      </c>
      <c r="IU336">
        <f>INDEX(IU$269:IU$278,$G336,1)</f>
        <v/>
      </c>
      <c r="IV336">
        <f>INDEX(IV$269:IV$278,$G336,1)</f>
        <v/>
      </c>
      <c r="IW336">
        <f>INDEX(IW$269:IW$278,$G336,1)</f>
        <v/>
      </c>
      <c r="IX336">
        <f>INDEX(IX$269:IX$278,$G336,1)</f>
        <v/>
      </c>
      <c r="IY336">
        <f>INDEX(IY$269:IY$278,$G336,1)</f>
        <v/>
      </c>
      <c r="IZ336">
        <f>INDEX(IZ$269:IZ$278,$G336,1)</f>
        <v/>
      </c>
      <c r="JA336">
        <f>INDEX(JA$269:JA$278,$G336,1)</f>
        <v/>
      </c>
      <c r="JB336">
        <f>INDEX(JB$269:JB$278,$G336,1)</f>
        <v/>
      </c>
      <c r="JC336">
        <f>INDEX(JC$269:JC$278,$G336,1)</f>
        <v/>
      </c>
      <c r="JD336">
        <f>INDEX(JD$269:JD$278,$G336,1)</f>
        <v/>
      </c>
      <c r="JE336">
        <f>INDEX(JE$269:JE$278,$G336,1)</f>
        <v/>
      </c>
      <c r="JF336">
        <f>INDEX(JF$269:JF$278,$G336,1)</f>
        <v/>
      </c>
      <c r="JG336">
        <f>INDEX(JG$269:JG$278,$G336,1)</f>
        <v/>
      </c>
      <c r="JH336">
        <f>INDEX(JH$269:JH$278,$G336,1)</f>
        <v/>
      </c>
      <c r="JI336">
        <f>INDEX(JI$269:JI$278,$G336,1)</f>
        <v/>
      </c>
      <c r="JJ336">
        <f>INDEX(JJ$269:JJ$278,$G336,1)</f>
        <v/>
      </c>
      <c r="JK336">
        <f>INDEX(JK$269:JK$278,$G336,1)</f>
        <v/>
      </c>
      <c r="JL336">
        <f>INDEX(JL$269:JL$278,$G336,1)</f>
        <v/>
      </c>
      <c r="JM336">
        <f>INDEX(JM$269:JM$278,$G336,1)</f>
        <v/>
      </c>
      <c r="JN336">
        <f>INDEX(JN$269:JN$278,$G336,1)</f>
        <v/>
      </c>
      <c r="JO336">
        <f>INDEX(JO$269:JO$278,$G336,1)</f>
        <v/>
      </c>
      <c r="JP336">
        <f>INDEX(JP$269:JP$278,$G336,1)</f>
        <v/>
      </c>
      <c r="JQ336">
        <f>INDEX(JQ$269:JQ$278,$G336,1)</f>
        <v/>
      </c>
      <c r="JR336">
        <f>INDEX(JR$269:JR$278,$G336,1)</f>
        <v/>
      </c>
      <c r="JS336">
        <f>INDEX(JS$269:JS$278,$G336,1)</f>
        <v/>
      </c>
      <c r="JT336">
        <f>INDEX(JT$269:JT$278,$G336,1)</f>
        <v/>
      </c>
      <c r="JU336">
        <f>INDEX(JU$269:JU$278,$G336,1)</f>
        <v/>
      </c>
      <c r="JV336">
        <f>INDEX(JV$269:JV$278,$G336,1)</f>
        <v/>
      </c>
      <c r="JW336">
        <f>INDEX(JW$269:JW$278,$G336,1)</f>
        <v/>
      </c>
      <c r="JX336">
        <f>INDEX(JX$269:JX$278,$G336,1)</f>
        <v/>
      </c>
      <c r="JY336">
        <f>INDEX(JY$269:JY$278,$G336,1)</f>
        <v/>
      </c>
      <c r="JZ336">
        <f>INDEX(JZ$269:JZ$278,$G336,1)</f>
        <v/>
      </c>
      <c r="KA336">
        <f>INDEX(KA$269:KA$278,$G336,1)</f>
        <v/>
      </c>
      <c r="KB336">
        <f>INDEX(KB$269:KB$278,$G336,1)</f>
        <v/>
      </c>
      <c r="KC336">
        <f>INDEX(KC$269:KC$278,$G336,1)</f>
        <v/>
      </c>
      <c r="KD336">
        <f>INDEX(KD$269:KD$278,$G336,1)</f>
        <v/>
      </c>
      <c r="KE336">
        <f>INDEX(KE$269:KE$278,$G336,1)</f>
        <v/>
      </c>
      <c r="KF336">
        <f>INDEX(KF$269:KF$278,$G336,1)</f>
        <v/>
      </c>
      <c r="KG336">
        <f>INDEX(KG$269:KG$278,$G336,1)</f>
        <v/>
      </c>
      <c r="KH336">
        <f>INDEX(KH$269:KH$278,$G336,1)</f>
        <v/>
      </c>
      <c r="KI336">
        <f>INDEX(KI$269:KI$278,$G336,1)</f>
        <v/>
      </c>
      <c r="KJ336">
        <f>INDEX(KJ$269:KJ$278,$G336,1)</f>
        <v/>
      </c>
      <c r="KK336">
        <f>INDEX(KK$269:KK$278,$G336,1)</f>
        <v/>
      </c>
      <c r="KL336">
        <f>INDEX(KL$269:KL$278,$G336,1)</f>
        <v/>
      </c>
      <c r="KM336">
        <f>INDEX(KM$269:KM$278,$G336,1)</f>
        <v/>
      </c>
      <c r="KN336">
        <f>INDEX(KN$269:KN$278,$G336,1)</f>
        <v/>
      </c>
      <c r="KO336">
        <f>INDEX(KO$269:KO$278,$G336,1)</f>
        <v/>
      </c>
      <c r="KP336">
        <f>INDEX(KP$269:KP$278,$G336,1)</f>
        <v/>
      </c>
      <c r="KQ336">
        <f>INDEX(KQ$269:KQ$278,$G336,1)</f>
        <v/>
      </c>
      <c r="KR336">
        <f>INDEX(KR$269:KR$278,$G336,1)</f>
        <v/>
      </c>
      <c r="KS336">
        <f>INDEX(KS$269:KS$278,$G336,1)</f>
        <v/>
      </c>
      <c r="KT336">
        <f>INDEX(KT$269:KT$278,$G336,1)</f>
        <v/>
      </c>
      <c r="KU336">
        <f>INDEX(KU$269:KU$278,$G336,1)</f>
        <v/>
      </c>
    </row>
    <row r="337" spans="1:307">
      <c r="B337" t="s">
        <v>56</v>
      </c>
      <c r="D337" t="s">
        <v>149</v>
      </c>
      <c r="G337">
        <f>MATCH($B337,$B$269:$B$278,0)</f>
        <v/>
      </c>
      <c r="H337">
        <f>INDEX(H$269:H$278,$G337,1)</f>
        <v/>
      </c>
      <c r="I337">
        <f>INDEX(I$269:I$278,$G337,1)</f>
        <v/>
      </c>
      <c r="J337">
        <f>INDEX(J$269:J$278,$G337,1)</f>
        <v/>
      </c>
      <c r="K337">
        <f>INDEX(K$269:K$278,$G337,1)</f>
        <v/>
      </c>
      <c r="L337">
        <f>INDEX(L$269:L$278,$G337,1)</f>
        <v/>
      </c>
      <c r="M337">
        <f>INDEX(M$269:M$278,$G337,1)</f>
        <v/>
      </c>
      <c r="N337">
        <f>INDEX(N$269:N$278,$G337,1)</f>
        <v/>
      </c>
      <c r="O337">
        <f>INDEX(O$269:O$278,$G337,1)</f>
        <v/>
      </c>
      <c r="P337">
        <f>INDEX(P$269:P$278,$G337,1)</f>
        <v/>
      </c>
      <c r="Q337">
        <f>INDEX(Q$269:Q$278,$G337,1)</f>
        <v/>
      </c>
      <c r="R337">
        <f>INDEX(R$269:R$278,$G337,1)</f>
        <v/>
      </c>
      <c r="S337">
        <f>INDEX(S$269:S$278,$G337,1)</f>
        <v/>
      </c>
      <c r="T337">
        <f>INDEX(T$269:T$278,$G337,1)</f>
        <v/>
      </c>
      <c r="U337">
        <f>INDEX(U$269:U$278,$G337,1)</f>
        <v/>
      </c>
      <c r="V337">
        <f>INDEX(V$269:V$278,$G337,1)</f>
        <v/>
      </c>
      <c r="W337">
        <f>INDEX(W$269:W$278,$G337,1)</f>
        <v/>
      </c>
      <c r="X337">
        <f>INDEX(X$269:X$278,$G337,1)</f>
        <v/>
      </c>
      <c r="Y337">
        <f>INDEX(Y$269:Y$278,$G337,1)</f>
        <v/>
      </c>
      <c r="Z337">
        <f>INDEX(Z$269:Z$278,$G337,1)</f>
        <v/>
      </c>
      <c r="AA337">
        <f>INDEX(AA$269:AA$278,$G337,1)</f>
        <v/>
      </c>
      <c r="AB337">
        <f>INDEX(AB$269:AB$278,$G337,1)</f>
        <v/>
      </c>
      <c r="AC337">
        <f>INDEX(AC$269:AC$278,$G337,1)</f>
        <v/>
      </c>
      <c r="AD337">
        <f>INDEX(AD$269:AD$278,$G337,1)</f>
        <v/>
      </c>
      <c r="AE337">
        <f>INDEX(AE$269:AE$278,$G337,1)</f>
        <v/>
      </c>
      <c r="AF337">
        <f>INDEX(AF$269:AF$278,$G337,1)</f>
        <v/>
      </c>
      <c r="AG337">
        <f>INDEX(AG$269:AG$278,$G337,1)</f>
        <v/>
      </c>
      <c r="AH337">
        <f>INDEX(AH$269:AH$278,$G337,1)</f>
        <v/>
      </c>
      <c r="AI337">
        <f>INDEX(AI$269:AI$278,$G337,1)</f>
        <v/>
      </c>
      <c r="AJ337">
        <f>INDEX(AJ$269:AJ$278,$G337,1)</f>
        <v/>
      </c>
      <c r="AK337">
        <f>INDEX(AK$269:AK$278,$G337,1)</f>
        <v/>
      </c>
      <c r="AL337">
        <f>INDEX(AL$269:AL$278,$G337,1)</f>
        <v/>
      </c>
      <c r="AM337">
        <f>INDEX(AM$269:AM$278,$G337,1)</f>
        <v/>
      </c>
      <c r="AN337">
        <f>INDEX(AN$269:AN$278,$G337,1)</f>
        <v/>
      </c>
      <c r="AO337">
        <f>INDEX(AO$269:AO$278,$G337,1)</f>
        <v/>
      </c>
      <c r="AP337">
        <f>INDEX(AP$269:AP$278,$G337,1)</f>
        <v/>
      </c>
      <c r="AQ337">
        <f>INDEX(AQ$269:AQ$278,$G337,1)</f>
        <v/>
      </c>
      <c r="AR337">
        <f>INDEX(AR$269:AR$278,$G337,1)</f>
        <v/>
      </c>
      <c r="AS337">
        <f>INDEX(AS$269:AS$278,$G337,1)</f>
        <v/>
      </c>
      <c r="AT337">
        <f>INDEX(AT$269:AT$278,$G337,1)</f>
        <v/>
      </c>
      <c r="AU337">
        <f>INDEX(AU$269:AU$278,$G337,1)</f>
        <v/>
      </c>
      <c r="AV337">
        <f>INDEX(AV$269:AV$278,$G337,1)</f>
        <v/>
      </c>
      <c r="AW337">
        <f>INDEX(AW$269:AW$278,$G337,1)</f>
        <v/>
      </c>
      <c r="AX337">
        <f>INDEX(AX$269:AX$278,$G337,1)</f>
        <v/>
      </c>
      <c r="AY337">
        <f>INDEX(AY$269:AY$278,$G337,1)</f>
        <v/>
      </c>
      <c r="AZ337">
        <f>INDEX(AZ$269:AZ$278,$G337,1)</f>
        <v/>
      </c>
      <c r="BA337">
        <f>INDEX(BA$269:BA$278,$G337,1)</f>
        <v/>
      </c>
      <c r="BB337">
        <f>INDEX(BB$269:BB$278,$G337,1)</f>
        <v/>
      </c>
      <c r="BC337">
        <f>INDEX(BC$269:BC$278,$G337,1)</f>
        <v/>
      </c>
      <c r="BD337">
        <f>INDEX(BD$269:BD$278,$G337,1)</f>
        <v/>
      </c>
      <c r="BE337">
        <f>INDEX(BE$269:BE$278,$G337,1)</f>
        <v/>
      </c>
      <c r="BF337">
        <f>INDEX(BF$269:BF$278,$G337,1)</f>
        <v/>
      </c>
      <c r="BG337">
        <f>INDEX(BG$269:BG$278,$G337,1)</f>
        <v/>
      </c>
      <c r="BH337">
        <f>INDEX(BH$269:BH$278,$G337,1)</f>
        <v/>
      </c>
      <c r="BI337">
        <f>INDEX(BI$269:BI$278,$G337,1)</f>
        <v/>
      </c>
      <c r="BJ337">
        <f>INDEX(BJ$269:BJ$278,$G337,1)</f>
        <v/>
      </c>
      <c r="BK337">
        <f>INDEX(BK$269:BK$278,$G337,1)</f>
        <v/>
      </c>
      <c r="BL337">
        <f>INDEX(BL$269:BL$278,$G337,1)</f>
        <v/>
      </c>
      <c r="BM337">
        <f>INDEX(BM$269:BM$278,$G337,1)</f>
        <v/>
      </c>
      <c r="BN337">
        <f>INDEX(BN$269:BN$278,$G337,1)</f>
        <v/>
      </c>
      <c r="BO337">
        <f>INDEX(BO$269:BO$278,$G337,1)</f>
        <v/>
      </c>
      <c r="BP337">
        <f>INDEX(BP$269:BP$278,$G337,1)</f>
        <v/>
      </c>
      <c r="BQ337">
        <f>INDEX(BQ$269:BQ$278,$G337,1)</f>
        <v/>
      </c>
      <c r="BR337">
        <f>INDEX(BR$269:BR$278,$G337,1)</f>
        <v/>
      </c>
      <c r="BS337">
        <f>INDEX(BS$269:BS$278,$G337,1)</f>
        <v/>
      </c>
      <c r="BT337">
        <f>INDEX(BT$269:BT$278,$G337,1)</f>
        <v/>
      </c>
      <c r="BU337">
        <f>INDEX(BU$269:BU$278,$G337,1)</f>
        <v/>
      </c>
      <c r="BV337">
        <f>INDEX(BV$269:BV$278,$G337,1)</f>
        <v/>
      </c>
      <c r="BW337">
        <f>INDEX(BW$269:BW$278,$G337,1)</f>
        <v/>
      </c>
      <c r="BX337">
        <f>INDEX(BX$269:BX$278,$G337,1)</f>
        <v/>
      </c>
      <c r="BY337">
        <f>INDEX(BY$269:BY$278,$G337,1)</f>
        <v/>
      </c>
      <c r="BZ337">
        <f>INDEX(BZ$269:BZ$278,$G337,1)</f>
        <v/>
      </c>
      <c r="CA337">
        <f>INDEX(CA$269:CA$278,$G337,1)</f>
        <v/>
      </c>
      <c r="CB337">
        <f>INDEX(CB$269:CB$278,$G337,1)</f>
        <v/>
      </c>
      <c r="CC337">
        <f>INDEX(CC$269:CC$278,$G337,1)</f>
        <v/>
      </c>
      <c r="CD337">
        <f>INDEX(CD$269:CD$278,$G337,1)</f>
        <v/>
      </c>
      <c r="CE337">
        <f>INDEX(CE$269:CE$278,$G337,1)</f>
        <v/>
      </c>
      <c r="CF337">
        <f>INDEX(CF$269:CF$278,$G337,1)</f>
        <v/>
      </c>
      <c r="CG337">
        <f>INDEX(CG$269:CG$278,$G337,1)</f>
        <v/>
      </c>
      <c r="CH337">
        <f>INDEX(CH$269:CH$278,$G337,1)</f>
        <v/>
      </c>
      <c r="CI337">
        <f>INDEX(CI$269:CI$278,$G337,1)</f>
        <v/>
      </c>
      <c r="CJ337">
        <f>INDEX(CJ$269:CJ$278,$G337,1)</f>
        <v/>
      </c>
      <c r="CK337">
        <f>INDEX(CK$269:CK$278,$G337,1)</f>
        <v/>
      </c>
      <c r="CL337">
        <f>INDEX(CL$269:CL$278,$G337,1)</f>
        <v/>
      </c>
      <c r="CM337">
        <f>INDEX(CM$269:CM$278,$G337,1)</f>
        <v/>
      </c>
      <c r="CN337">
        <f>INDEX(CN$269:CN$278,$G337,1)</f>
        <v/>
      </c>
      <c r="CO337">
        <f>INDEX(CO$269:CO$278,$G337,1)</f>
        <v/>
      </c>
      <c r="CP337">
        <f>INDEX(CP$269:CP$278,$G337,1)</f>
        <v/>
      </c>
      <c r="CQ337">
        <f>INDEX(CQ$269:CQ$278,$G337,1)</f>
        <v/>
      </c>
      <c r="CR337">
        <f>INDEX(CR$269:CR$278,$G337,1)</f>
        <v/>
      </c>
      <c r="CS337">
        <f>INDEX(CS$269:CS$278,$G337,1)</f>
        <v/>
      </c>
      <c r="CT337">
        <f>INDEX(CT$269:CT$278,$G337,1)</f>
        <v/>
      </c>
      <c r="CU337">
        <f>INDEX(CU$269:CU$278,$G337,1)</f>
        <v/>
      </c>
      <c r="CV337">
        <f>INDEX(CV$269:CV$278,$G337,1)</f>
        <v/>
      </c>
      <c r="CW337">
        <f>INDEX(CW$269:CW$278,$G337,1)</f>
        <v/>
      </c>
      <c r="CX337">
        <f>INDEX(CX$269:CX$278,$G337,1)</f>
        <v/>
      </c>
      <c r="CY337">
        <f>INDEX(CY$269:CY$278,$G337,1)</f>
        <v/>
      </c>
      <c r="CZ337">
        <f>INDEX(CZ$269:CZ$278,$G337,1)</f>
        <v/>
      </c>
      <c r="DA337">
        <f>INDEX(DA$269:DA$278,$G337,1)</f>
        <v/>
      </c>
      <c r="DB337">
        <f>INDEX(DB$269:DB$278,$G337,1)</f>
        <v/>
      </c>
      <c r="DC337">
        <f>INDEX(DC$269:DC$278,$G337,1)</f>
        <v/>
      </c>
      <c r="DD337">
        <f>INDEX(DD$269:DD$278,$G337,1)</f>
        <v/>
      </c>
      <c r="DE337">
        <f>INDEX(DE$269:DE$278,$G337,1)</f>
        <v/>
      </c>
      <c r="DF337">
        <f>INDEX(DF$269:DF$278,$G337,1)</f>
        <v/>
      </c>
      <c r="DG337">
        <f>INDEX(DG$269:DG$278,$G337,1)</f>
        <v/>
      </c>
      <c r="DH337">
        <f>INDEX(DH$269:DH$278,$G337,1)</f>
        <v/>
      </c>
      <c r="DI337">
        <f>INDEX(DI$269:DI$278,$G337,1)</f>
        <v/>
      </c>
      <c r="DJ337">
        <f>INDEX(DJ$269:DJ$278,$G337,1)</f>
        <v/>
      </c>
      <c r="DK337">
        <f>INDEX(DK$269:DK$278,$G337,1)</f>
        <v/>
      </c>
      <c r="DL337">
        <f>INDEX(DL$269:DL$278,$G337,1)</f>
        <v/>
      </c>
      <c r="DM337">
        <f>INDEX(DM$269:DM$278,$G337,1)</f>
        <v/>
      </c>
      <c r="DN337">
        <f>INDEX(DN$269:DN$278,$G337,1)</f>
        <v/>
      </c>
      <c r="DO337">
        <f>INDEX(DO$269:DO$278,$G337,1)</f>
        <v/>
      </c>
      <c r="DP337">
        <f>INDEX(DP$269:DP$278,$G337,1)</f>
        <v/>
      </c>
      <c r="DQ337">
        <f>INDEX(DQ$269:DQ$278,$G337,1)</f>
        <v/>
      </c>
      <c r="DR337">
        <f>INDEX(DR$269:DR$278,$G337,1)</f>
        <v/>
      </c>
      <c r="DS337">
        <f>INDEX(DS$269:DS$278,$G337,1)</f>
        <v/>
      </c>
      <c r="DT337">
        <f>INDEX(DT$269:DT$278,$G337,1)</f>
        <v/>
      </c>
      <c r="DU337">
        <f>INDEX(DU$269:DU$278,$G337,1)</f>
        <v/>
      </c>
      <c r="DV337">
        <f>INDEX(DV$269:DV$278,$G337,1)</f>
        <v/>
      </c>
      <c r="DW337">
        <f>INDEX(DW$269:DW$278,$G337,1)</f>
        <v/>
      </c>
      <c r="DX337">
        <f>INDEX(DX$269:DX$278,$G337,1)</f>
        <v/>
      </c>
      <c r="DY337">
        <f>INDEX(DY$269:DY$278,$G337,1)</f>
        <v/>
      </c>
      <c r="DZ337">
        <f>INDEX(DZ$269:DZ$278,$G337,1)</f>
        <v/>
      </c>
      <c r="EA337">
        <f>INDEX(EA$269:EA$278,$G337,1)</f>
        <v/>
      </c>
      <c r="EB337">
        <f>INDEX(EB$269:EB$278,$G337,1)</f>
        <v/>
      </c>
      <c r="EC337">
        <f>INDEX(EC$269:EC$278,$G337,1)</f>
        <v/>
      </c>
      <c r="ED337">
        <f>INDEX(ED$269:ED$278,$G337,1)</f>
        <v/>
      </c>
      <c r="EE337">
        <f>INDEX(EE$269:EE$278,$G337,1)</f>
        <v/>
      </c>
      <c r="EF337">
        <f>INDEX(EF$269:EF$278,$G337,1)</f>
        <v/>
      </c>
      <c r="EG337">
        <f>INDEX(EG$269:EG$278,$G337,1)</f>
        <v/>
      </c>
      <c r="EH337">
        <f>INDEX(EH$269:EH$278,$G337,1)</f>
        <v/>
      </c>
      <c r="EI337">
        <f>INDEX(EI$269:EI$278,$G337,1)</f>
        <v/>
      </c>
      <c r="EJ337">
        <f>INDEX(EJ$269:EJ$278,$G337,1)</f>
        <v/>
      </c>
      <c r="EK337">
        <f>INDEX(EK$269:EK$278,$G337,1)</f>
        <v/>
      </c>
      <c r="EL337">
        <f>INDEX(EL$269:EL$278,$G337,1)</f>
        <v/>
      </c>
      <c r="EM337">
        <f>INDEX(EM$269:EM$278,$G337,1)</f>
        <v/>
      </c>
      <c r="EN337">
        <f>INDEX(EN$269:EN$278,$G337,1)</f>
        <v/>
      </c>
      <c r="EO337">
        <f>INDEX(EO$269:EO$278,$G337,1)</f>
        <v/>
      </c>
      <c r="EP337">
        <f>INDEX(EP$269:EP$278,$G337,1)</f>
        <v/>
      </c>
      <c r="EQ337">
        <f>INDEX(EQ$269:EQ$278,$G337,1)</f>
        <v/>
      </c>
      <c r="ER337">
        <f>INDEX(ER$269:ER$278,$G337,1)</f>
        <v/>
      </c>
      <c r="ES337">
        <f>INDEX(ES$269:ES$278,$G337,1)</f>
        <v/>
      </c>
      <c r="ET337">
        <f>INDEX(ET$269:ET$278,$G337,1)</f>
        <v/>
      </c>
      <c r="EU337">
        <f>INDEX(EU$269:EU$278,$G337,1)</f>
        <v/>
      </c>
      <c r="EV337">
        <f>INDEX(EV$269:EV$278,$G337,1)</f>
        <v/>
      </c>
      <c r="EW337">
        <f>INDEX(EW$269:EW$278,$G337,1)</f>
        <v/>
      </c>
      <c r="EX337">
        <f>INDEX(EX$269:EX$278,$G337,1)</f>
        <v/>
      </c>
      <c r="EY337">
        <f>INDEX(EY$269:EY$278,$G337,1)</f>
        <v/>
      </c>
      <c r="EZ337">
        <f>INDEX(EZ$269:EZ$278,$G337,1)</f>
        <v/>
      </c>
      <c r="FA337">
        <f>INDEX(FA$269:FA$278,$G337,1)</f>
        <v/>
      </c>
      <c r="FB337">
        <f>INDEX(FB$269:FB$278,$G337,1)</f>
        <v/>
      </c>
      <c r="FC337">
        <f>INDEX(FC$269:FC$278,$G337,1)</f>
        <v/>
      </c>
      <c r="FD337">
        <f>INDEX(FD$269:FD$278,$G337,1)</f>
        <v/>
      </c>
      <c r="FE337">
        <f>INDEX(FE$269:FE$278,$G337,1)</f>
        <v/>
      </c>
      <c r="FF337">
        <f>INDEX(FF$269:FF$278,$G337,1)</f>
        <v/>
      </c>
      <c r="FG337">
        <f>INDEX(FG$269:FG$278,$G337,1)</f>
        <v/>
      </c>
      <c r="FH337">
        <f>INDEX(FH$269:FH$278,$G337,1)</f>
        <v/>
      </c>
      <c r="FI337">
        <f>INDEX(FI$269:FI$278,$G337,1)</f>
        <v/>
      </c>
      <c r="FJ337">
        <f>INDEX(FJ$269:FJ$278,$G337,1)</f>
        <v/>
      </c>
      <c r="FK337">
        <f>INDEX(FK$269:FK$278,$G337,1)</f>
        <v/>
      </c>
      <c r="FL337">
        <f>INDEX(FL$269:FL$278,$G337,1)</f>
        <v/>
      </c>
      <c r="FM337">
        <f>INDEX(FM$269:FM$278,$G337,1)</f>
        <v/>
      </c>
      <c r="FN337">
        <f>INDEX(FN$269:FN$278,$G337,1)</f>
        <v/>
      </c>
      <c r="FO337">
        <f>INDEX(FO$269:FO$278,$G337,1)</f>
        <v/>
      </c>
      <c r="FP337">
        <f>INDEX(FP$269:FP$278,$G337,1)</f>
        <v/>
      </c>
      <c r="FQ337">
        <f>INDEX(FQ$269:FQ$278,$G337,1)</f>
        <v/>
      </c>
      <c r="FR337">
        <f>INDEX(FR$269:FR$278,$G337,1)</f>
        <v/>
      </c>
      <c r="FS337">
        <f>INDEX(FS$269:FS$278,$G337,1)</f>
        <v/>
      </c>
      <c r="FT337">
        <f>INDEX(FT$269:FT$278,$G337,1)</f>
        <v/>
      </c>
      <c r="FU337">
        <f>INDEX(FU$269:FU$278,$G337,1)</f>
        <v/>
      </c>
      <c r="FV337">
        <f>INDEX(FV$269:FV$278,$G337,1)</f>
        <v/>
      </c>
      <c r="FW337">
        <f>INDEX(FW$269:FW$278,$G337,1)</f>
        <v/>
      </c>
      <c r="FX337">
        <f>INDEX(FX$269:FX$278,$G337,1)</f>
        <v/>
      </c>
      <c r="FY337">
        <f>INDEX(FY$269:FY$278,$G337,1)</f>
        <v/>
      </c>
      <c r="FZ337">
        <f>INDEX(FZ$269:FZ$278,$G337,1)</f>
        <v/>
      </c>
      <c r="GA337">
        <f>INDEX(GA$269:GA$278,$G337,1)</f>
        <v/>
      </c>
      <c r="GB337">
        <f>INDEX(GB$269:GB$278,$G337,1)</f>
        <v/>
      </c>
      <c r="GC337">
        <f>INDEX(GC$269:GC$278,$G337,1)</f>
        <v/>
      </c>
      <c r="GD337">
        <f>INDEX(GD$269:GD$278,$G337,1)</f>
        <v/>
      </c>
      <c r="GE337">
        <f>INDEX(GE$269:GE$278,$G337,1)</f>
        <v/>
      </c>
      <c r="GF337">
        <f>INDEX(GF$269:GF$278,$G337,1)</f>
        <v/>
      </c>
      <c r="GG337">
        <f>INDEX(GG$269:GG$278,$G337,1)</f>
        <v/>
      </c>
      <c r="GH337">
        <f>INDEX(GH$269:GH$278,$G337,1)</f>
        <v/>
      </c>
      <c r="GI337">
        <f>INDEX(GI$269:GI$278,$G337,1)</f>
        <v/>
      </c>
      <c r="GJ337">
        <f>INDEX(GJ$269:GJ$278,$G337,1)</f>
        <v/>
      </c>
      <c r="GK337">
        <f>INDEX(GK$269:GK$278,$G337,1)</f>
        <v/>
      </c>
      <c r="GL337">
        <f>INDEX(GL$269:GL$278,$G337,1)</f>
        <v/>
      </c>
      <c r="GM337">
        <f>INDEX(GM$269:GM$278,$G337,1)</f>
        <v/>
      </c>
      <c r="GN337">
        <f>INDEX(GN$269:GN$278,$G337,1)</f>
        <v/>
      </c>
      <c r="GO337">
        <f>INDEX(GO$269:GO$278,$G337,1)</f>
        <v/>
      </c>
      <c r="GP337">
        <f>INDEX(GP$269:GP$278,$G337,1)</f>
        <v/>
      </c>
      <c r="GQ337">
        <f>INDEX(GQ$269:GQ$278,$G337,1)</f>
        <v/>
      </c>
      <c r="GR337">
        <f>INDEX(GR$269:GR$278,$G337,1)</f>
        <v/>
      </c>
      <c r="GS337">
        <f>INDEX(GS$269:GS$278,$G337,1)</f>
        <v/>
      </c>
      <c r="GT337">
        <f>INDEX(GT$269:GT$278,$G337,1)</f>
        <v/>
      </c>
      <c r="GU337">
        <f>INDEX(GU$269:GU$278,$G337,1)</f>
        <v/>
      </c>
      <c r="GV337">
        <f>INDEX(GV$269:GV$278,$G337,1)</f>
        <v/>
      </c>
      <c r="GW337">
        <f>INDEX(GW$269:GW$278,$G337,1)</f>
        <v/>
      </c>
      <c r="GX337">
        <f>INDEX(GX$269:GX$278,$G337,1)</f>
        <v/>
      </c>
      <c r="GY337">
        <f>INDEX(GY$269:GY$278,$G337,1)</f>
        <v/>
      </c>
      <c r="GZ337">
        <f>INDEX(GZ$269:GZ$278,$G337,1)</f>
        <v/>
      </c>
      <c r="HA337">
        <f>INDEX(HA$269:HA$278,$G337,1)</f>
        <v/>
      </c>
      <c r="HB337">
        <f>INDEX(HB$269:HB$278,$G337,1)</f>
        <v/>
      </c>
      <c r="HC337">
        <f>INDEX(HC$269:HC$278,$G337,1)</f>
        <v/>
      </c>
      <c r="HD337">
        <f>INDEX(HD$269:HD$278,$G337,1)</f>
        <v/>
      </c>
      <c r="HE337">
        <f>INDEX(HE$269:HE$278,$G337,1)</f>
        <v/>
      </c>
      <c r="HF337">
        <f>INDEX(HF$269:HF$278,$G337,1)</f>
        <v/>
      </c>
      <c r="HG337">
        <f>INDEX(HG$269:HG$278,$G337,1)</f>
        <v/>
      </c>
      <c r="HH337">
        <f>INDEX(HH$269:HH$278,$G337,1)</f>
        <v/>
      </c>
      <c r="HI337">
        <f>INDEX(HI$269:HI$278,$G337,1)</f>
        <v/>
      </c>
      <c r="HJ337">
        <f>INDEX(HJ$269:HJ$278,$G337,1)</f>
        <v/>
      </c>
      <c r="HK337">
        <f>INDEX(HK$269:HK$278,$G337,1)</f>
        <v/>
      </c>
      <c r="HL337">
        <f>INDEX(HL$269:HL$278,$G337,1)</f>
        <v/>
      </c>
      <c r="HM337">
        <f>INDEX(HM$269:HM$278,$G337,1)</f>
        <v/>
      </c>
      <c r="HN337">
        <f>INDEX(HN$269:HN$278,$G337,1)</f>
        <v/>
      </c>
      <c r="HO337">
        <f>INDEX(HO$269:HO$278,$G337,1)</f>
        <v/>
      </c>
      <c r="HP337">
        <f>INDEX(HP$269:HP$278,$G337,1)</f>
        <v/>
      </c>
      <c r="HQ337">
        <f>INDEX(HQ$269:HQ$278,$G337,1)</f>
        <v/>
      </c>
      <c r="HR337">
        <f>INDEX(HR$269:HR$278,$G337,1)</f>
        <v/>
      </c>
      <c r="HS337">
        <f>INDEX(HS$269:HS$278,$G337,1)</f>
        <v/>
      </c>
      <c r="HT337">
        <f>INDEX(HT$269:HT$278,$G337,1)</f>
        <v/>
      </c>
      <c r="HU337">
        <f>INDEX(HU$269:HU$278,$G337,1)</f>
        <v/>
      </c>
      <c r="HV337">
        <f>INDEX(HV$269:HV$278,$G337,1)</f>
        <v/>
      </c>
      <c r="HW337">
        <f>INDEX(HW$269:HW$278,$G337,1)</f>
        <v/>
      </c>
      <c r="HX337">
        <f>INDEX(HX$269:HX$278,$G337,1)</f>
        <v/>
      </c>
      <c r="HY337">
        <f>INDEX(HY$269:HY$278,$G337,1)</f>
        <v/>
      </c>
      <c r="HZ337">
        <f>INDEX(HZ$269:HZ$278,$G337,1)</f>
        <v/>
      </c>
      <c r="IA337">
        <f>INDEX(IA$269:IA$278,$G337,1)</f>
        <v/>
      </c>
      <c r="IB337">
        <f>INDEX(IB$269:IB$278,$G337,1)</f>
        <v/>
      </c>
      <c r="IC337">
        <f>INDEX(IC$269:IC$278,$G337,1)</f>
        <v/>
      </c>
      <c r="ID337">
        <f>INDEX(ID$269:ID$278,$G337,1)</f>
        <v/>
      </c>
      <c r="IE337">
        <f>INDEX(IE$269:IE$278,$G337,1)</f>
        <v/>
      </c>
      <c r="IF337">
        <f>INDEX(IF$269:IF$278,$G337,1)</f>
        <v/>
      </c>
      <c r="IG337">
        <f>INDEX(IG$269:IG$278,$G337,1)</f>
        <v/>
      </c>
      <c r="IH337">
        <f>INDEX(IH$269:IH$278,$G337,1)</f>
        <v/>
      </c>
      <c r="II337">
        <f>INDEX(II$269:II$278,$G337,1)</f>
        <v/>
      </c>
      <c r="IJ337">
        <f>INDEX(IJ$269:IJ$278,$G337,1)</f>
        <v/>
      </c>
      <c r="IK337">
        <f>INDEX(IK$269:IK$278,$G337,1)</f>
        <v/>
      </c>
      <c r="IL337">
        <f>INDEX(IL$269:IL$278,$G337,1)</f>
        <v/>
      </c>
      <c r="IM337">
        <f>INDEX(IM$269:IM$278,$G337,1)</f>
        <v/>
      </c>
      <c r="IN337">
        <f>INDEX(IN$269:IN$278,$G337,1)</f>
        <v/>
      </c>
      <c r="IO337">
        <f>INDEX(IO$269:IO$278,$G337,1)</f>
        <v/>
      </c>
      <c r="IP337">
        <f>INDEX(IP$269:IP$278,$G337,1)</f>
        <v/>
      </c>
      <c r="IQ337">
        <f>INDEX(IQ$269:IQ$278,$G337,1)</f>
        <v/>
      </c>
      <c r="IR337">
        <f>INDEX(IR$269:IR$278,$G337,1)</f>
        <v/>
      </c>
      <c r="IS337">
        <f>INDEX(IS$269:IS$278,$G337,1)</f>
        <v/>
      </c>
      <c r="IT337">
        <f>INDEX(IT$269:IT$278,$G337,1)</f>
        <v/>
      </c>
      <c r="IU337">
        <f>INDEX(IU$269:IU$278,$G337,1)</f>
        <v/>
      </c>
      <c r="IV337">
        <f>INDEX(IV$269:IV$278,$G337,1)</f>
        <v/>
      </c>
      <c r="IW337">
        <f>INDEX(IW$269:IW$278,$G337,1)</f>
        <v/>
      </c>
      <c r="IX337">
        <f>INDEX(IX$269:IX$278,$G337,1)</f>
        <v/>
      </c>
      <c r="IY337">
        <f>INDEX(IY$269:IY$278,$G337,1)</f>
        <v/>
      </c>
      <c r="IZ337">
        <f>INDEX(IZ$269:IZ$278,$G337,1)</f>
        <v/>
      </c>
      <c r="JA337">
        <f>INDEX(JA$269:JA$278,$G337,1)</f>
        <v/>
      </c>
      <c r="JB337">
        <f>INDEX(JB$269:JB$278,$G337,1)</f>
        <v/>
      </c>
      <c r="JC337">
        <f>INDEX(JC$269:JC$278,$G337,1)</f>
        <v/>
      </c>
      <c r="JD337">
        <f>INDEX(JD$269:JD$278,$G337,1)</f>
        <v/>
      </c>
      <c r="JE337">
        <f>INDEX(JE$269:JE$278,$G337,1)</f>
        <v/>
      </c>
      <c r="JF337">
        <f>INDEX(JF$269:JF$278,$G337,1)</f>
        <v/>
      </c>
      <c r="JG337">
        <f>INDEX(JG$269:JG$278,$G337,1)</f>
        <v/>
      </c>
      <c r="JH337">
        <f>INDEX(JH$269:JH$278,$G337,1)</f>
        <v/>
      </c>
      <c r="JI337">
        <f>INDEX(JI$269:JI$278,$G337,1)</f>
        <v/>
      </c>
      <c r="JJ337">
        <f>INDEX(JJ$269:JJ$278,$G337,1)</f>
        <v/>
      </c>
      <c r="JK337">
        <f>INDEX(JK$269:JK$278,$G337,1)</f>
        <v/>
      </c>
      <c r="JL337">
        <f>INDEX(JL$269:JL$278,$G337,1)</f>
        <v/>
      </c>
      <c r="JM337">
        <f>INDEX(JM$269:JM$278,$G337,1)</f>
        <v/>
      </c>
      <c r="JN337">
        <f>INDEX(JN$269:JN$278,$G337,1)</f>
        <v/>
      </c>
      <c r="JO337">
        <f>INDEX(JO$269:JO$278,$G337,1)</f>
        <v/>
      </c>
      <c r="JP337">
        <f>INDEX(JP$269:JP$278,$G337,1)</f>
        <v/>
      </c>
      <c r="JQ337">
        <f>INDEX(JQ$269:JQ$278,$G337,1)</f>
        <v/>
      </c>
      <c r="JR337">
        <f>INDEX(JR$269:JR$278,$G337,1)</f>
        <v/>
      </c>
      <c r="JS337">
        <f>INDEX(JS$269:JS$278,$G337,1)</f>
        <v/>
      </c>
      <c r="JT337">
        <f>INDEX(JT$269:JT$278,$G337,1)</f>
        <v/>
      </c>
      <c r="JU337">
        <f>INDEX(JU$269:JU$278,$G337,1)</f>
        <v/>
      </c>
      <c r="JV337">
        <f>INDEX(JV$269:JV$278,$G337,1)</f>
        <v/>
      </c>
      <c r="JW337">
        <f>INDEX(JW$269:JW$278,$G337,1)</f>
        <v/>
      </c>
      <c r="JX337">
        <f>INDEX(JX$269:JX$278,$G337,1)</f>
        <v/>
      </c>
      <c r="JY337">
        <f>INDEX(JY$269:JY$278,$G337,1)</f>
        <v/>
      </c>
      <c r="JZ337">
        <f>INDEX(JZ$269:JZ$278,$G337,1)</f>
        <v/>
      </c>
      <c r="KA337">
        <f>INDEX(KA$269:KA$278,$G337,1)</f>
        <v/>
      </c>
      <c r="KB337">
        <f>INDEX(KB$269:KB$278,$G337,1)</f>
        <v/>
      </c>
      <c r="KC337">
        <f>INDEX(KC$269:KC$278,$G337,1)</f>
        <v/>
      </c>
      <c r="KD337">
        <f>INDEX(KD$269:KD$278,$G337,1)</f>
        <v/>
      </c>
      <c r="KE337">
        <f>INDEX(KE$269:KE$278,$G337,1)</f>
        <v/>
      </c>
      <c r="KF337">
        <f>INDEX(KF$269:KF$278,$G337,1)</f>
        <v/>
      </c>
      <c r="KG337">
        <f>INDEX(KG$269:KG$278,$G337,1)</f>
        <v/>
      </c>
      <c r="KH337">
        <f>INDEX(KH$269:KH$278,$G337,1)</f>
        <v/>
      </c>
      <c r="KI337">
        <f>INDEX(KI$269:KI$278,$G337,1)</f>
        <v/>
      </c>
      <c r="KJ337">
        <f>INDEX(KJ$269:KJ$278,$G337,1)</f>
        <v/>
      </c>
      <c r="KK337">
        <f>INDEX(KK$269:KK$278,$G337,1)</f>
        <v/>
      </c>
      <c r="KL337">
        <f>INDEX(KL$269:KL$278,$G337,1)</f>
        <v/>
      </c>
      <c r="KM337">
        <f>INDEX(KM$269:KM$278,$G337,1)</f>
        <v/>
      </c>
      <c r="KN337">
        <f>INDEX(KN$269:KN$278,$G337,1)</f>
        <v/>
      </c>
      <c r="KO337">
        <f>INDEX(KO$269:KO$278,$G337,1)</f>
        <v/>
      </c>
      <c r="KP337">
        <f>INDEX(KP$269:KP$278,$G337,1)</f>
        <v/>
      </c>
      <c r="KQ337">
        <f>INDEX(KQ$269:KQ$278,$G337,1)</f>
        <v/>
      </c>
      <c r="KR337">
        <f>INDEX(KR$269:KR$278,$G337,1)</f>
        <v/>
      </c>
      <c r="KS337">
        <f>INDEX(KS$269:KS$278,$G337,1)</f>
        <v/>
      </c>
      <c r="KT337">
        <f>INDEX(KT$269:KT$278,$G337,1)</f>
        <v/>
      </c>
      <c r="KU337">
        <f>INDEX(KU$269:KU$278,$G337,1)</f>
        <v/>
      </c>
    </row>
    <row r="338" spans="1:307">
      <c r="B338" t="s">
        <v>58</v>
      </c>
      <c r="D338" t="s">
        <v>149</v>
      </c>
      <c r="G338">
        <f>MATCH($B338,$B$269:$B$278,0)</f>
        <v/>
      </c>
      <c r="H338">
        <f>INDEX(H$269:H$278,$G338,1)</f>
        <v/>
      </c>
      <c r="I338">
        <f>INDEX(I$269:I$278,$G338,1)</f>
        <v/>
      </c>
      <c r="J338">
        <f>INDEX(J$269:J$278,$G338,1)</f>
        <v/>
      </c>
      <c r="K338">
        <f>INDEX(K$269:K$278,$G338,1)</f>
        <v/>
      </c>
      <c r="L338">
        <f>INDEX(L$269:L$278,$G338,1)</f>
        <v/>
      </c>
      <c r="M338">
        <f>INDEX(M$269:M$278,$G338,1)</f>
        <v/>
      </c>
      <c r="N338">
        <f>INDEX(N$269:N$278,$G338,1)</f>
        <v/>
      </c>
      <c r="O338">
        <f>INDEX(O$269:O$278,$G338,1)</f>
        <v/>
      </c>
      <c r="P338">
        <f>INDEX(P$269:P$278,$G338,1)</f>
        <v/>
      </c>
      <c r="Q338">
        <f>INDEX(Q$269:Q$278,$G338,1)</f>
        <v/>
      </c>
      <c r="R338">
        <f>INDEX(R$269:R$278,$G338,1)</f>
        <v/>
      </c>
      <c r="S338">
        <f>INDEX(S$269:S$278,$G338,1)</f>
        <v/>
      </c>
      <c r="T338">
        <f>INDEX(T$269:T$278,$G338,1)</f>
        <v/>
      </c>
      <c r="U338">
        <f>INDEX(U$269:U$278,$G338,1)</f>
        <v/>
      </c>
      <c r="V338">
        <f>INDEX(V$269:V$278,$G338,1)</f>
        <v/>
      </c>
      <c r="W338">
        <f>INDEX(W$269:W$278,$G338,1)</f>
        <v/>
      </c>
      <c r="X338">
        <f>INDEX(X$269:X$278,$G338,1)</f>
        <v/>
      </c>
      <c r="Y338">
        <f>INDEX(Y$269:Y$278,$G338,1)</f>
        <v/>
      </c>
      <c r="Z338">
        <f>INDEX(Z$269:Z$278,$G338,1)</f>
        <v/>
      </c>
      <c r="AA338">
        <f>INDEX(AA$269:AA$278,$G338,1)</f>
        <v/>
      </c>
      <c r="AB338">
        <f>INDEX(AB$269:AB$278,$G338,1)</f>
        <v/>
      </c>
      <c r="AC338">
        <f>INDEX(AC$269:AC$278,$G338,1)</f>
        <v/>
      </c>
      <c r="AD338">
        <f>INDEX(AD$269:AD$278,$G338,1)</f>
        <v/>
      </c>
      <c r="AE338">
        <f>INDEX(AE$269:AE$278,$G338,1)</f>
        <v/>
      </c>
      <c r="AF338">
        <f>INDEX(AF$269:AF$278,$G338,1)</f>
        <v/>
      </c>
      <c r="AG338">
        <f>INDEX(AG$269:AG$278,$G338,1)</f>
        <v/>
      </c>
      <c r="AH338">
        <f>INDEX(AH$269:AH$278,$G338,1)</f>
        <v/>
      </c>
      <c r="AI338">
        <f>INDEX(AI$269:AI$278,$G338,1)</f>
        <v/>
      </c>
      <c r="AJ338">
        <f>INDEX(AJ$269:AJ$278,$G338,1)</f>
        <v/>
      </c>
      <c r="AK338">
        <f>INDEX(AK$269:AK$278,$G338,1)</f>
        <v/>
      </c>
      <c r="AL338">
        <f>INDEX(AL$269:AL$278,$G338,1)</f>
        <v/>
      </c>
      <c r="AM338">
        <f>INDEX(AM$269:AM$278,$G338,1)</f>
        <v/>
      </c>
      <c r="AN338">
        <f>INDEX(AN$269:AN$278,$G338,1)</f>
        <v/>
      </c>
      <c r="AO338">
        <f>INDEX(AO$269:AO$278,$G338,1)</f>
        <v/>
      </c>
      <c r="AP338">
        <f>INDEX(AP$269:AP$278,$G338,1)</f>
        <v/>
      </c>
      <c r="AQ338">
        <f>INDEX(AQ$269:AQ$278,$G338,1)</f>
        <v/>
      </c>
      <c r="AR338">
        <f>INDEX(AR$269:AR$278,$G338,1)</f>
        <v/>
      </c>
      <c r="AS338">
        <f>INDEX(AS$269:AS$278,$G338,1)</f>
        <v/>
      </c>
      <c r="AT338">
        <f>INDEX(AT$269:AT$278,$G338,1)</f>
        <v/>
      </c>
      <c r="AU338">
        <f>INDEX(AU$269:AU$278,$G338,1)</f>
        <v/>
      </c>
      <c r="AV338">
        <f>INDEX(AV$269:AV$278,$G338,1)</f>
        <v/>
      </c>
      <c r="AW338">
        <f>INDEX(AW$269:AW$278,$G338,1)</f>
        <v/>
      </c>
      <c r="AX338">
        <f>INDEX(AX$269:AX$278,$G338,1)</f>
        <v/>
      </c>
      <c r="AY338">
        <f>INDEX(AY$269:AY$278,$G338,1)</f>
        <v/>
      </c>
      <c r="AZ338">
        <f>INDEX(AZ$269:AZ$278,$G338,1)</f>
        <v/>
      </c>
      <c r="BA338">
        <f>INDEX(BA$269:BA$278,$G338,1)</f>
        <v/>
      </c>
      <c r="BB338">
        <f>INDEX(BB$269:BB$278,$G338,1)</f>
        <v/>
      </c>
      <c r="BC338">
        <f>INDEX(BC$269:BC$278,$G338,1)</f>
        <v/>
      </c>
      <c r="BD338">
        <f>INDEX(BD$269:BD$278,$G338,1)</f>
        <v/>
      </c>
      <c r="BE338">
        <f>INDEX(BE$269:BE$278,$G338,1)</f>
        <v/>
      </c>
      <c r="BF338">
        <f>INDEX(BF$269:BF$278,$G338,1)</f>
        <v/>
      </c>
      <c r="BG338">
        <f>INDEX(BG$269:BG$278,$G338,1)</f>
        <v/>
      </c>
      <c r="BH338">
        <f>INDEX(BH$269:BH$278,$G338,1)</f>
        <v/>
      </c>
      <c r="BI338">
        <f>INDEX(BI$269:BI$278,$G338,1)</f>
        <v/>
      </c>
      <c r="BJ338">
        <f>INDEX(BJ$269:BJ$278,$G338,1)</f>
        <v/>
      </c>
      <c r="BK338">
        <f>INDEX(BK$269:BK$278,$G338,1)</f>
        <v/>
      </c>
      <c r="BL338">
        <f>INDEX(BL$269:BL$278,$G338,1)</f>
        <v/>
      </c>
      <c r="BM338">
        <f>INDEX(BM$269:BM$278,$G338,1)</f>
        <v/>
      </c>
      <c r="BN338">
        <f>INDEX(BN$269:BN$278,$G338,1)</f>
        <v/>
      </c>
      <c r="BO338">
        <f>INDEX(BO$269:BO$278,$G338,1)</f>
        <v/>
      </c>
      <c r="BP338">
        <f>INDEX(BP$269:BP$278,$G338,1)</f>
        <v/>
      </c>
      <c r="BQ338">
        <f>INDEX(BQ$269:BQ$278,$G338,1)</f>
        <v/>
      </c>
      <c r="BR338">
        <f>INDEX(BR$269:BR$278,$G338,1)</f>
        <v/>
      </c>
      <c r="BS338">
        <f>INDEX(BS$269:BS$278,$G338,1)</f>
        <v/>
      </c>
      <c r="BT338">
        <f>INDEX(BT$269:BT$278,$G338,1)</f>
        <v/>
      </c>
      <c r="BU338">
        <f>INDEX(BU$269:BU$278,$G338,1)</f>
        <v/>
      </c>
      <c r="BV338">
        <f>INDEX(BV$269:BV$278,$G338,1)</f>
        <v/>
      </c>
      <c r="BW338">
        <f>INDEX(BW$269:BW$278,$G338,1)</f>
        <v/>
      </c>
      <c r="BX338">
        <f>INDEX(BX$269:BX$278,$G338,1)</f>
        <v/>
      </c>
      <c r="BY338">
        <f>INDEX(BY$269:BY$278,$G338,1)</f>
        <v/>
      </c>
      <c r="BZ338">
        <f>INDEX(BZ$269:BZ$278,$G338,1)</f>
        <v/>
      </c>
      <c r="CA338">
        <f>INDEX(CA$269:CA$278,$G338,1)</f>
        <v/>
      </c>
      <c r="CB338">
        <f>INDEX(CB$269:CB$278,$G338,1)</f>
        <v/>
      </c>
      <c r="CC338">
        <f>INDEX(CC$269:CC$278,$G338,1)</f>
        <v/>
      </c>
      <c r="CD338">
        <f>INDEX(CD$269:CD$278,$G338,1)</f>
        <v/>
      </c>
      <c r="CE338">
        <f>INDEX(CE$269:CE$278,$G338,1)</f>
        <v/>
      </c>
      <c r="CF338">
        <f>INDEX(CF$269:CF$278,$G338,1)</f>
        <v/>
      </c>
      <c r="CG338">
        <f>INDEX(CG$269:CG$278,$G338,1)</f>
        <v/>
      </c>
      <c r="CH338">
        <f>INDEX(CH$269:CH$278,$G338,1)</f>
        <v/>
      </c>
      <c r="CI338">
        <f>INDEX(CI$269:CI$278,$G338,1)</f>
        <v/>
      </c>
      <c r="CJ338">
        <f>INDEX(CJ$269:CJ$278,$G338,1)</f>
        <v/>
      </c>
      <c r="CK338">
        <f>INDEX(CK$269:CK$278,$G338,1)</f>
        <v/>
      </c>
      <c r="CL338">
        <f>INDEX(CL$269:CL$278,$G338,1)</f>
        <v/>
      </c>
      <c r="CM338">
        <f>INDEX(CM$269:CM$278,$G338,1)</f>
        <v/>
      </c>
      <c r="CN338">
        <f>INDEX(CN$269:CN$278,$G338,1)</f>
        <v/>
      </c>
      <c r="CO338">
        <f>INDEX(CO$269:CO$278,$G338,1)</f>
        <v/>
      </c>
      <c r="CP338">
        <f>INDEX(CP$269:CP$278,$G338,1)</f>
        <v/>
      </c>
      <c r="CQ338">
        <f>INDEX(CQ$269:CQ$278,$G338,1)</f>
        <v/>
      </c>
      <c r="CR338">
        <f>INDEX(CR$269:CR$278,$G338,1)</f>
        <v/>
      </c>
      <c r="CS338">
        <f>INDEX(CS$269:CS$278,$G338,1)</f>
        <v/>
      </c>
      <c r="CT338">
        <f>INDEX(CT$269:CT$278,$G338,1)</f>
        <v/>
      </c>
      <c r="CU338">
        <f>INDEX(CU$269:CU$278,$G338,1)</f>
        <v/>
      </c>
      <c r="CV338">
        <f>INDEX(CV$269:CV$278,$G338,1)</f>
        <v/>
      </c>
      <c r="CW338">
        <f>INDEX(CW$269:CW$278,$G338,1)</f>
        <v/>
      </c>
      <c r="CX338">
        <f>INDEX(CX$269:CX$278,$G338,1)</f>
        <v/>
      </c>
      <c r="CY338">
        <f>INDEX(CY$269:CY$278,$G338,1)</f>
        <v/>
      </c>
      <c r="CZ338">
        <f>INDEX(CZ$269:CZ$278,$G338,1)</f>
        <v/>
      </c>
      <c r="DA338">
        <f>INDEX(DA$269:DA$278,$G338,1)</f>
        <v/>
      </c>
      <c r="DB338">
        <f>INDEX(DB$269:DB$278,$G338,1)</f>
        <v/>
      </c>
      <c r="DC338">
        <f>INDEX(DC$269:DC$278,$G338,1)</f>
        <v/>
      </c>
      <c r="DD338">
        <f>INDEX(DD$269:DD$278,$G338,1)</f>
        <v/>
      </c>
      <c r="DE338">
        <f>INDEX(DE$269:DE$278,$G338,1)</f>
        <v/>
      </c>
      <c r="DF338">
        <f>INDEX(DF$269:DF$278,$G338,1)</f>
        <v/>
      </c>
      <c r="DG338">
        <f>INDEX(DG$269:DG$278,$G338,1)</f>
        <v/>
      </c>
      <c r="DH338">
        <f>INDEX(DH$269:DH$278,$G338,1)</f>
        <v/>
      </c>
      <c r="DI338">
        <f>INDEX(DI$269:DI$278,$G338,1)</f>
        <v/>
      </c>
      <c r="DJ338">
        <f>INDEX(DJ$269:DJ$278,$G338,1)</f>
        <v/>
      </c>
      <c r="DK338">
        <f>INDEX(DK$269:DK$278,$G338,1)</f>
        <v/>
      </c>
      <c r="DL338">
        <f>INDEX(DL$269:DL$278,$G338,1)</f>
        <v/>
      </c>
      <c r="DM338">
        <f>INDEX(DM$269:DM$278,$G338,1)</f>
        <v/>
      </c>
      <c r="DN338">
        <f>INDEX(DN$269:DN$278,$G338,1)</f>
        <v/>
      </c>
      <c r="DO338">
        <f>INDEX(DO$269:DO$278,$G338,1)</f>
        <v/>
      </c>
      <c r="DP338">
        <f>INDEX(DP$269:DP$278,$G338,1)</f>
        <v/>
      </c>
      <c r="DQ338">
        <f>INDEX(DQ$269:DQ$278,$G338,1)</f>
        <v/>
      </c>
      <c r="DR338">
        <f>INDEX(DR$269:DR$278,$G338,1)</f>
        <v/>
      </c>
      <c r="DS338">
        <f>INDEX(DS$269:DS$278,$G338,1)</f>
        <v/>
      </c>
      <c r="DT338">
        <f>INDEX(DT$269:DT$278,$G338,1)</f>
        <v/>
      </c>
      <c r="DU338">
        <f>INDEX(DU$269:DU$278,$G338,1)</f>
        <v/>
      </c>
      <c r="DV338">
        <f>INDEX(DV$269:DV$278,$G338,1)</f>
        <v/>
      </c>
      <c r="DW338">
        <f>INDEX(DW$269:DW$278,$G338,1)</f>
        <v/>
      </c>
      <c r="DX338">
        <f>INDEX(DX$269:DX$278,$G338,1)</f>
        <v/>
      </c>
      <c r="DY338">
        <f>INDEX(DY$269:DY$278,$G338,1)</f>
        <v/>
      </c>
      <c r="DZ338">
        <f>INDEX(DZ$269:DZ$278,$G338,1)</f>
        <v/>
      </c>
      <c r="EA338">
        <f>INDEX(EA$269:EA$278,$G338,1)</f>
        <v/>
      </c>
      <c r="EB338">
        <f>INDEX(EB$269:EB$278,$G338,1)</f>
        <v/>
      </c>
      <c r="EC338">
        <f>INDEX(EC$269:EC$278,$G338,1)</f>
        <v/>
      </c>
      <c r="ED338">
        <f>INDEX(ED$269:ED$278,$G338,1)</f>
        <v/>
      </c>
      <c r="EE338">
        <f>INDEX(EE$269:EE$278,$G338,1)</f>
        <v/>
      </c>
      <c r="EF338">
        <f>INDEX(EF$269:EF$278,$G338,1)</f>
        <v/>
      </c>
      <c r="EG338">
        <f>INDEX(EG$269:EG$278,$G338,1)</f>
        <v/>
      </c>
      <c r="EH338">
        <f>INDEX(EH$269:EH$278,$G338,1)</f>
        <v/>
      </c>
      <c r="EI338">
        <f>INDEX(EI$269:EI$278,$G338,1)</f>
        <v/>
      </c>
      <c r="EJ338">
        <f>INDEX(EJ$269:EJ$278,$G338,1)</f>
        <v/>
      </c>
      <c r="EK338">
        <f>INDEX(EK$269:EK$278,$G338,1)</f>
        <v/>
      </c>
      <c r="EL338">
        <f>INDEX(EL$269:EL$278,$G338,1)</f>
        <v/>
      </c>
      <c r="EM338">
        <f>INDEX(EM$269:EM$278,$G338,1)</f>
        <v/>
      </c>
      <c r="EN338">
        <f>INDEX(EN$269:EN$278,$G338,1)</f>
        <v/>
      </c>
      <c r="EO338">
        <f>INDEX(EO$269:EO$278,$G338,1)</f>
        <v/>
      </c>
      <c r="EP338">
        <f>INDEX(EP$269:EP$278,$G338,1)</f>
        <v/>
      </c>
      <c r="EQ338">
        <f>INDEX(EQ$269:EQ$278,$G338,1)</f>
        <v/>
      </c>
      <c r="ER338">
        <f>INDEX(ER$269:ER$278,$G338,1)</f>
        <v/>
      </c>
      <c r="ES338">
        <f>INDEX(ES$269:ES$278,$G338,1)</f>
        <v/>
      </c>
      <c r="ET338">
        <f>INDEX(ET$269:ET$278,$G338,1)</f>
        <v/>
      </c>
      <c r="EU338">
        <f>INDEX(EU$269:EU$278,$G338,1)</f>
        <v/>
      </c>
      <c r="EV338">
        <f>INDEX(EV$269:EV$278,$G338,1)</f>
        <v/>
      </c>
      <c r="EW338">
        <f>INDEX(EW$269:EW$278,$G338,1)</f>
        <v/>
      </c>
      <c r="EX338">
        <f>INDEX(EX$269:EX$278,$G338,1)</f>
        <v/>
      </c>
      <c r="EY338">
        <f>INDEX(EY$269:EY$278,$G338,1)</f>
        <v/>
      </c>
      <c r="EZ338">
        <f>INDEX(EZ$269:EZ$278,$G338,1)</f>
        <v/>
      </c>
      <c r="FA338">
        <f>INDEX(FA$269:FA$278,$G338,1)</f>
        <v/>
      </c>
      <c r="FB338">
        <f>INDEX(FB$269:FB$278,$G338,1)</f>
        <v/>
      </c>
      <c r="FC338">
        <f>INDEX(FC$269:FC$278,$G338,1)</f>
        <v/>
      </c>
      <c r="FD338">
        <f>INDEX(FD$269:FD$278,$G338,1)</f>
        <v/>
      </c>
      <c r="FE338">
        <f>INDEX(FE$269:FE$278,$G338,1)</f>
        <v/>
      </c>
      <c r="FF338">
        <f>INDEX(FF$269:FF$278,$G338,1)</f>
        <v/>
      </c>
      <c r="FG338">
        <f>INDEX(FG$269:FG$278,$G338,1)</f>
        <v/>
      </c>
      <c r="FH338">
        <f>INDEX(FH$269:FH$278,$G338,1)</f>
        <v/>
      </c>
      <c r="FI338">
        <f>INDEX(FI$269:FI$278,$G338,1)</f>
        <v/>
      </c>
      <c r="FJ338">
        <f>INDEX(FJ$269:FJ$278,$G338,1)</f>
        <v/>
      </c>
      <c r="FK338">
        <f>INDEX(FK$269:FK$278,$G338,1)</f>
        <v/>
      </c>
      <c r="FL338">
        <f>INDEX(FL$269:FL$278,$G338,1)</f>
        <v/>
      </c>
      <c r="FM338">
        <f>INDEX(FM$269:FM$278,$G338,1)</f>
        <v/>
      </c>
      <c r="FN338">
        <f>INDEX(FN$269:FN$278,$G338,1)</f>
        <v/>
      </c>
      <c r="FO338">
        <f>INDEX(FO$269:FO$278,$G338,1)</f>
        <v/>
      </c>
      <c r="FP338">
        <f>INDEX(FP$269:FP$278,$G338,1)</f>
        <v/>
      </c>
      <c r="FQ338">
        <f>INDEX(FQ$269:FQ$278,$G338,1)</f>
        <v/>
      </c>
      <c r="FR338">
        <f>INDEX(FR$269:FR$278,$G338,1)</f>
        <v/>
      </c>
      <c r="FS338">
        <f>INDEX(FS$269:FS$278,$G338,1)</f>
        <v/>
      </c>
      <c r="FT338">
        <f>INDEX(FT$269:FT$278,$G338,1)</f>
        <v/>
      </c>
      <c r="FU338">
        <f>INDEX(FU$269:FU$278,$G338,1)</f>
        <v/>
      </c>
      <c r="FV338">
        <f>INDEX(FV$269:FV$278,$G338,1)</f>
        <v/>
      </c>
      <c r="FW338">
        <f>INDEX(FW$269:FW$278,$G338,1)</f>
        <v/>
      </c>
      <c r="FX338">
        <f>INDEX(FX$269:FX$278,$G338,1)</f>
        <v/>
      </c>
      <c r="FY338">
        <f>INDEX(FY$269:FY$278,$G338,1)</f>
        <v/>
      </c>
      <c r="FZ338">
        <f>INDEX(FZ$269:FZ$278,$G338,1)</f>
        <v/>
      </c>
      <c r="GA338">
        <f>INDEX(GA$269:GA$278,$G338,1)</f>
        <v/>
      </c>
      <c r="GB338">
        <f>INDEX(GB$269:GB$278,$G338,1)</f>
        <v/>
      </c>
      <c r="GC338">
        <f>INDEX(GC$269:GC$278,$G338,1)</f>
        <v/>
      </c>
      <c r="GD338">
        <f>INDEX(GD$269:GD$278,$G338,1)</f>
        <v/>
      </c>
      <c r="GE338">
        <f>INDEX(GE$269:GE$278,$G338,1)</f>
        <v/>
      </c>
      <c r="GF338">
        <f>INDEX(GF$269:GF$278,$G338,1)</f>
        <v/>
      </c>
      <c r="GG338">
        <f>INDEX(GG$269:GG$278,$G338,1)</f>
        <v/>
      </c>
      <c r="GH338">
        <f>INDEX(GH$269:GH$278,$G338,1)</f>
        <v/>
      </c>
      <c r="GI338">
        <f>INDEX(GI$269:GI$278,$G338,1)</f>
        <v/>
      </c>
      <c r="GJ338">
        <f>INDEX(GJ$269:GJ$278,$G338,1)</f>
        <v/>
      </c>
      <c r="GK338">
        <f>INDEX(GK$269:GK$278,$G338,1)</f>
        <v/>
      </c>
      <c r="GL338">
        <f>INDEX(GL$269:GL$278,$G338,1)</f>
        <v/>
      </c>
      <c r="GM338">
        <f>INDEX(GM$269:GM$278,$G338,1)</f>
        <v/>
      </c>
      <c r="GN338">
        <f>INDEX(GN$269:GN$278,$G338,1)</f>
        <v/>
      </c>
      <c r="GO338">
        <f>INDEX(GO$269:GO$278,$G338,1)</f>
        <v/>
      </c>
      <c r="GP338">
        <f>INDEX(GP$269:GP$278,$G338,1)</f>
        <v/>
      </c>
      <c r="GQ338">
        <f>INDEX(GQ$269:GQ$278,$G338,1)</f>
        <v/>
      </c>
      <c r="GR338">
        <f>INDEX(GR$269:GR$278,$G338,1)</f>
        <v/>
      </c>
      <c r="GS338">
        <f>INDEX(GS$269:GS$278,$G338,1)</f>
        <v/>
      </c>
      <c r="GT338">
        <f>INDEX(GT$269:GT$278,$G338,1)</f>
        <v/>
      </c>
      <c r="GU338">
        <f>INDEX(GU$269:GU$278,$G338,1)</f>
        <v/>
      </c>
      <c r="GV338">
        <f>INDEX(GV$269:GV$278,$G338,1)</f>
        <v/>
      </c>
      <c r="GW338">
        <f>INDEX(GW$269:GW$278,$G338,1)</f>
        <v/>
      </c>
      <c r="GX338">
        <f>INDEX(GX$269:GX$278,$G338,1)</f>
        <v/>
      </c>
      <c r="GY338">
        <f>INDEX(GY$269:GY$278,$G338,1)</f>
        <v/>
      </c>
      <c r="GZ338">
        <f>INDEX(GZ$269:GZ$278,$G338,1)</f>
        <v/>
      </c>
      <c r="HA338">
        <f>INDEX(HA$269:HA$278,$G338,1)</f>
        <v/>
      </c>
      <c r="HB338">
        <f>INDEX(HB$269:HB$278,$G338,1)</f>
        <v/>
      </c>
      <c r="HC338">
        <f>INDEX(HC$269:HC$278,$G338,1)</f>
        <v/>
      </c>
      <c r="HD338">
        <f>INDEX(HD$269:HD$278,$G338,1)</f>
        <v/>
      </c>
      <c r="HE338">
        <f>INDEX(HE$269:HE$278,$G338,1)</f>
        <v/>
      </c>
      <c r="HF338">
        <f>INDEX(HF$269:HF$278,$G338,1)</f>
        <v/>
      </c>
      <c r="HG338">
        <f>INDEX(HG$269:HG$278,$G338,1)</f>
        <v/>
      </c>
      <c r="HH338">
        <f>INDEX(HH$269:HH$278,$G338,1)</f>
        <v/>
      </c>
      <c r="HI338">
        <f>INDEX(HI$269:HI$278,$G338,1)</f>
        <v/>
      </c>
      <c r="HJ338">
        <f>INDEX(HJ$269:HJ$278,$G338,1)</f>
        <v/>
      </c>
      <c r="HK338">
        <f>INDEX(HK$269:HK$278,$G338,1)</f>
        <v/>
      </c>
      <c r="HL338">
        <f>INDEX(HL$269:HL$278,$G338,1)</f>
        <v/>
      </c>
      <c r="HM338">
        <f>INDEX(HM$269:HM$278,$G338,1)</f>
        <v/>
      </c>
      <c r="HN338">
        <f>INDEX(HN$269:HN$278,$G338,1)</f>
        <v/>
      </c>
      <c r="HO338">
        <f>INDEX(HO$269:HO$278,$G338,1)</f>
        <v/>
      </c>
      <c r="HP338">
        <f>INDEX(HP$269:HP$278,$G338,1)</f>
        <v/>
      </c>
      <c r="HQ338">
        <f>INDEX(HQ$269:HQ$278,$G338,1)</f>
        <v/>
      </c>
      <c r="HR338">
        <f>INDEX(HR$269:HR$278,$G338,1)</f>
        <v/>
      </c>
      <c r="HS338">
        <f>INDEX(HS$269:HS$278,$G338,1)</f>
        <v/>
      </c>
      <c r="HT338">
        <f>INDEX(HT$269:HT$278,$G338,1)</f>
        <v/>
      </c>
      <c r="HU338">
        <f>INDEX(HU$269:HU$278,$G338,1)</f>
        <v/>
      </c>
      <c r="HV338">
        <f>INDEX(HV$269:HV$278,$G338,1)</f>
        <v/>
      </c>
      <c r="HW338">
        <f>INDEX(HW$269:HW$278,$G338,1)</f>
        <v/>
      </c>
      <c r="HX338">
        <f>INDEX(HX$269:HX$278,$G338,1)</f>
        <v/>
      </c>
      <c r="HY338">
        <f>INDEX(HY$269:HY$278,$G338,1)</f>
        <v/>
      </c>
      <c r="HZ338">
        <f>INDEX(HZ$269:HZ$278,$G338,1)</f>
        <v/>
      </c>
      <c r="IA338">
        <f>INDEX(IA$269:IA$278,$G338,1)</f>
        <v/>
      </c>
      <c r="IB338">
        <f>INDEX(IB$269:IB$278,$G338,1)</f>
        <v/>
      </c>
      <c r="IC338">
        <f>INDEX(IC$269:IC$278,$G338,1)</f>
        <v/>
      </c>
      <c r="ID338">
        <f>INDEX(ID$269:ID$278,$G338,1)</f>
        <v/>
      </c>
      <c r="IE338">
        <f>INDEX(IE$269:IE$278,$G338,1)</f>
        <v/>
      </c>
      <c r="IF338">
        <f>INDEX(IF$269:IF$278,$G338,1)</f>
        <v/>
      </c>
      <c r="IG338">
        <f>INDEX(IG$269:IG$278,$G338,1)</f>
        <v/>
      </c>
      <c r="IH338">
        <f>INDEX(IH$269:IH$278,$G338,1)</f>
        <v/>
      </c>
      <c r="II338">
        <f>INDEX(II$269:II$278,$G338,1)</f>
        <v/>
      </c>
      <c r="IJ338">
        <f>INDEX(IJ$269:IJ$278,$G338,1)</f>
        <v/>
      </c>
      <c r="IK338">
        <f>INDEX(IK$269:IK$278,$G338,1)</f>
        <v/>
      </c>
      <c r="IL338">
        <f>INDEX(IL$269:IL$278,$G338,1)</f>
        <v/>
      </c>
      <c r="IM338">
        <f>INDEX(IM$269:IM$278,$G338,1)</f>
        <v/>
      </c>
      <c r="IN338">
        <f>INDEX(IN$269:IN$278,$G338,1)</f>
        <v/>
      </c>
      <c r="IO338">
        <f>INDEX(IO$269:IO$278,$G338,1)</f>
        <v/>
      </c>
      <c r="IP338">
        <f>INDEX(IP$269:IP$278,$G338,1)</f>
        <v/>
      </c>
      <c r="IQ338">
        <f>INDEX(IQ$269:IQ$278,$G338,1)</f>
        <v/>
      </c>
      <c r="IR338">
        <f>INDEX(IR$269:IR$278,$G338,1)</f>
        <v/>
      </c>
      <c r="IS338">
        <f>INDEX(IS$269:IS$278,$G338,1)</f>
        <v/>
      </c>
      <c r="IT338">
        <f>INDEX(IT$269:IT$278,$G338,1)</f>
        <v/>
      </c>
      <c r="IU338">
        <f>INDEX(IU$269:IU$278,$G338,1)</f>
        <v/>
      </c>
      <c r="IV338">
        <f>INDEX(IV$269:IV$278,$G338,1)</f>
        <v/>
      </c>
      <c r="IW338">
        <f>INDEX(IW$269:IW$278,$G338,1)</f>
        <v/>
      </c>
      <c r="IX338">
        <f>INDEX(IX$269:IX$278,$G338,1)</f>
        <v/>
      </c>
      <c r="IY338">
        <f>INDEX(IY$269:IY$278,$G338,1)</f>
        <v/>
      </c>
      <c r="IZ338">
        <f>INDEX(IZ$269:IZ$278,$G338,1)</f>
        <v/>
      </c>
      <c r="JA338">
        <f>INDEX(JA$269:JA$278,$G338,1)</f>
        <v/>
      </c>
      <c r="JB338">
        <f>INDEX(JB$269:JB$278,$G338,1)</f>
        <v/>
      </c>
      <c r="JC338">
        <f>INDEX(JC$269:JC$278,$G338,1)</f>
        <v/>
      </c>
      <c r="JD338">
        <f>INDEX(JD$269:JD$278,$G338,1)</f>
        <v/>
      </c>
      <c r="JE338">
        <f>INDEX(JE$269:JE$278,$G338,1)</f>
        <v/>
      </c>
      <c r="JF338">
        <f>INDEX(JF$269:JF$278,$G338,1)</f>
        <v/>
      </c>
      <c r="JG338">
        <f>INDEX(JG$269:JG$278,$G338,1)</f>
        <v/>
      </c>
      <c r="JH338">
        <f>INDEX(JH$269:JH$278,$G338,1)</f>
        <v/>
      </c>
      <c r="JI338">
        <f>INDEX(JI$269:JI$278,$G338,1)</f>
        <v/>
      </c>
      <c r="JJ338">
        <f>INDEX(JJ$269:JJ$278,$G338,1)</f>
        <v/>
      </c>
      <c r="JK338">
        <f>INDEX(JK$269:JK$278,$G338,1)</f>
        <v/>
      </c>
      <c r="JL338">
        <f>INDEX(JL$269:JL$278,$G338,1)</f>
        <v/>
      </c>
      <c r="JM338">
        <f>INDEX(JM$269:JM$278,$G338,1)</f>
        <v/>
      </c>
      <c r="JN338">
        <f>INDEX(JN$269:JN$278,$G338,1)</f>
        <v/>
      </c>
      <c r="JO338">
        <f>INDEX(JO$269:JO$278,$G338,1)</f>
        <v/>
      </c>
      <c r="JP338">
        <f>INDEX(JP$269:JP$278,$G338,1)</f>
        <v/>
      </c>
      <c r="JQ338">
        <f>INDEX(JQ$269:JQ$278,$G338,1)</f>
        <v/>
      </c>
      <c r="JR338">
        <f>INDEX(JR$269:JR$278,$G338,1)</f>
        <v/>
      </c>
      <c r="JS338">
        <f>INDEX(JS$269:JS$278,$G338,1)</f>
        <v/>
      </c>
      <c r="JT338">
        <f>INDEX(JT$269:JT$278,$G338,1)</f>
        <v/>
      </c>
      <c r="JU338">
        <f>INDEX(JU$269:JU$278,$G338,1)</f>
        <v/>
      </c>
      <c r="JV338">
        <f>INDEX(JV$269:JV$278,$G338,1)</f>
        <v/>
      </c>
      <c r="JW338">
        <f>INDEX(JW$269:JW$278,$G338,1)</f>
        <v/>
      </c>
      <c r="JX338">
        <f>INDEX(JX$269:JX$278,$G338,1)</f>
        <v/>
      </c>
      <c r="JY338">
        <f>INDEX(JY$269:JY$278,$G338,1)</f>
        <v/>
      </c>
      <c r="JZ338">
        <f>INDEX(JZ$269:JZ$278,$G338,1)</f>
        <v/>
      </c>
      <c r="KA338">
        <f>INDEX(KA$269:KA$278,$G338,1)</f>
        <v/>
      </c>
      <c r="KB338">
        <f>INDEX(KB$269:KB$278,$G338,1)</f>
        <v/>
      </c>
      <c r="KC338">
        <f>INDEX(KC$269:KC$278,$G338,1)</f>
        <v/>
      </c>
      <c r="KD338">
        <f>INDEX(KD$269:KD$278,$G338,1)</f>
        <v/>
      </c>
      <c r="KE338">
        <f>INDEX(KE$269:KE$278,$G338,1)</f>
        <v/>
      </c>
      <c r="KF338">
        <f>INDEX(KF$269:KF$278,$G338,1)</f>
        <v/>
      </c>
      <c r="KG338">
        <f>INDEX(KG$269:KG$278,$G338,1)</f>
        <v/>
      </c>
      <c r="KH338">
        <f>INDEX(KH$269:KH$278,$G338,1)</f>
        <v/>
      </c>
      <c r="KI338">
        <f>INDEX(KI$269:KI$278,$G338,1)</f>
        <v/>
      </c>
      <c r="KJ338">
        <f>INDEX(KJ$269:KJ$278,$G338,1)</f>
        <v/>
      </c>
      <c r="KK338">
        <f>INDEX(KK$269:KK$278,$G338,1)</f>
        <v/>
      </c>
      <c r="KL338">
        <f>INDEX(KL$269:KL$278,$G338,1)</f>
        <v/>
      </c>
      <c r="KM338">
        <f>INDEX(KM$269:KM$278,$G338,1)</f>
        <v/>
      </c>
      <c r="KN338">
        <f>INDEX(KN$269:KN$278,$G338,1)</f>
        <v/>
      </c>
      <c r="KO338">
        <f>INDEX(KO$269:KO$278,$G338,1)</f>
        <v/>
      </c>
      <c r="KP338">
        <f>INDEX(KP$269:KP$278,$G338,1)</f>
        <v/>
      </c>
      <c r="KQ338">
        <f>INDEX(KQ$269:KQ$278,$G338,1)</f>
        <v/>
      </c>
      <c r="KR338">
        <f>INDEX(KR$269:KR$278,$G338,1)</f>
        <v/>
      </c>
      <c r="KS338">
        <f>INDEX(KS$269:KS$278,$G338,1)</f>
        <v/>
      </c>
      <c r="KT338">
        <f>INDEX(KT$269:KT$278,$G338,1)</f>
        <v/>
      </c>
      <c r="KU338">
        <f>INDEX(KU$269:KU$278,$G338,1)</f>
        <v/>
      </c>
    </row>
    <row r="339" spans="1:307">
      <c r="B339" t="s">
        <v>59</v>
      </c>
      <c r="D339" t="s">
        <v>149</v>
      </c>
      <c r="G339">
        <f>MATCH($B339,$B$269:$B$278,0)</f>
        <v/>
      </c>
      <c r="H339">
        <f>INDEX(H$269:H$278,$G339,1)</f>
        <v/>
      </c>
      <c r="I339">
        <f>INDEX(I$269:I$278,$G339,1)</f>
        <v/>
      </c>
      <c r="J339">
        <f>INDEX(J$269:J$278,$G339,1)</f>
        <v/>
      </c>
      <c r="K339">
        <f>INDEX(K$269:K$278,$G339,1)</f>
        <v/>
      </c>
      <c r="L339">
        <f>INDEX(L$269:L$278,$G339,1)</f>
        <v/>
      </c>
      <c r="M339">
        <f>INDEX(M$269:M$278,$G339,1)</f>
        <v/>
      </c>
      <c r="N339">
        <f>INDEX(N$269:N$278,$G339,1)</f>
        <v/>
      </c>
      <c r="O339">
        <f>INDEX(O$269:O$278,$G339,1)</f>
        <v/>
      </c>
      <c r="P339">
        <f>INDEX(P$269:P$278,$G339,1)</f>
        <v/>
      </c>
      <c r="Q339">
        <f>INDEX(Q$269:Q$278,$G339,1)</f>
        <v/>
      </c>
      <c r="R339">
        <f>INDEX(R$269:R$278,$G339,1)</f>
        <v/>
      </c>
      <c r="S339">
        <f>INDEX(S$269:S$278,$G339,1)</f>
        <v/>
      </c>
      <c r="T339">
        <f>INDEX(T$269:T$278,$G339,1)</f>
        <v/>
      </c>
      <c r="U339">
        <f>INDEX(U$269:U$278,$G339,1)</f>
        <v/>
      </c>
      <c r="V339">
        <f>INDEX(V$269:V$278,$G339,1)</f>
        <v/>
      </c>
      <c r="W339">
        <f>INDEX(W$269:W$278,$G339,1)</f>
        <v/>
      </c>
      <c r="X339">
        <f>INDEX(X$269:X$278,$G339,1)</f>
        <v/>
      </c>
      <c r="Y339">
        <f>INDEX(Y$269:Y$278,$G339,1)</f>
        <v/>
      </c>
      <c r="Z339">
        <f>INDEX(Z$269:Z$278,$G339,1)</f>
        <v/>
      </c>
      <c r="AA339">
        <f>INDEX(AA$269:AA$278,$G339,1)</f>
        <v/>
      </c>
      <c r="AB339">
        <f>INDEX(AB$269:AB$278,$G339,1)</f>
        <v/>
      </c>
      <c r="AC339">
        <f>INDEX(AC$269:AC$278,$G339,1)</f>
        <v/>
      </c>
      <c r="AD339">
        <f>INDEX(AD$269:AD$278,$G339,1)</f>
        <v/>
      </c>
      <c r="AE339">
        <f>INDEX(AE$269:AE$278,$G339,1)</f>
        <v/>
      </c>
      <c r="AF339">
        <f>INDEX(AF$269:AF$278,$G339,1)</f>
        <v/>
      </c>
      <c r="AG339">
        <f>INDEX(AG$269:AG$278,$G339,1)</f>
        <v/>
      </c>
      <c r="AH339">
        <f>INDEX(AH$269:AH$278,$G339,1)</f>
        <v/>
      </c>
      <c r="AI339">
        <f>INDEX(AI$269:AI$278,$G339,1)</f>
        <v/>
      </c>
      <c r="AJ339">
        <f>INDEX(AJ$269:AJ$278,$G339,1)</f>
        <v/>
      </c>
      <c r="AK339">
        <f>INDEX(AK$269:AK$278,$G339,1)</f>
        <v/>
      </c>
      <c r="AL339">
        <f>INDEX(AL$269:AL$278,$G339,1)</f>
        <v/>
      </c>
      <c r="AM339">
        <f>INDEX(AM$269:AM$278,$G339,1)</f>
        <v/>
      </c>
      <c r="AN339">
        <f>INDEX(AN$269:AN$278,$G339,1)</f>
        <v/>
      </c>
      <c r="AO339">
        <f>INDEX(AO$269:AO$278,$G339,1)</f>
        <v/>
      </c>
      <c r="AP339">
        <f>INDEX(AP$269:AP$278,$G339,1)</f>
        <v/>
      </c>
      <c r="AQ339">
        <f>INDEX(AQ$269:AQ$278,$G339,1)</f>
        <v/>
      </c>
      <c r="AR339">
        <f>INDEX(AR$269:AR$278,$G339,1)</f>
        <v/>
      </c>
      <c r="AS339">
        <f>INDEX(AS$269:AS$278,$G339,1)</f>
        <v/>
      </c>
      <c r="AT339">
        <f>INDEX(AT$269:AT$278,$G339,1)</f>
        <v/>
      </c>
      <c r="AU339">
        <f>INDEX(AU$269:AU$278,$G339,1)</f>
        <v/>
      </c>
      <c r="AV339">
        <f>INDEX(AV$269:AV$278,$G339,1)</f>
        <v/>
      </c>
      <c r="AW339">
        <f>INDEX(AW$269:AW$278,$G339,1)</f>
        <v/>
      </c>
      <c r="AX339">
        <f>INDEX(AX$269:AX$278,$G339,1)</f>
        <v/>
      </c>
      <c r="AY339">
        <f>INDEX(AY$269:AY$278,$G339,1)</f>
        <v/>
      </c>
      <c r="AZ339">
        <f>INDEX(AZ$269:AZ$278,$G339,1)</f>
        <v/>
      </c>
      <c r="BA339">
        <f>INDEX(BA$269:BA$278,$G339,1)</f>
        <v/>
      </c>
      <c r="BB339">
        <f>INDEX(BB$269:BB$278,$G339,1)</f>
        <v/>
      </c>
      <c r="BC339">
        <f>INDEX(BC$269:BC$278,$G339,1)</f>
        <v/>
      </c>
      <c r="BD339">
        <f>INDEX(BD$269:BD$278,$G339,1)</f>
        <v/>
      </c>
      <c r="BE339">
        <f>INDEX(BE$269:BE$278,$G339,1)</f>
        <v/>
      </c>
      <c r="BF339">
        <f>INDEX(BF$269:BF$278,$G339,1)</f>
        <v/>
      </c>
      <c r="BG339">
        <f>INDEX(BG$269:BG$278,$G339,1)</f>
        <v/>
      </c>
      <c r="BH339">
        <f>INDEX(BH$269:BH$278,$G339,1)</f>
        <v/>
      </c>
      <c r="BI339">
        <f>INDEX(BI$269:BI$278,$G339,1)</f>
        <v/>
      </c>
      <c r="BJ339">
        <f>INDEX(BJ$269:BJ$278,$G339,1)</f>
        <v/>
      </c>
      <c r="BK339">
        <f>INDEX(BK$269:BK$278,$G339,1)</f>
        <v/>
      </c>
      <c r="BL339">
        <f>INDEX(BL$269:BL$278,$G339,1)</f>
        <v/>
      </c>
      <c r="BM339">
        <f>INDEX(BM$269:BM$278,$G339,1)</f>
        <v/>
      </c>
      <c r="BN339">
        <f>INDEX(BN$269:BN$278,$G339,1)</f>
        <v/>
      </c>
      <c r="BO339">
        <f>INDEX(BO$269:BO$278,$G339,1)</f>
        <v/>
      </c>
      <c r="BP339">
        <f>INDEX(BP$269:BP$278,$G339,1)</f>
        <v/>
      </c>
      <c r="BQ339">
        <f>INDEX(BQ$269:BQ$278,$G339,1)</f>
        <v/>
      </c>
      <c r="BR339">
        <f>INDEX(BR$269:BR$278,$G339,1)</f>
        <v/>
      </c>
      <c r="BS339">
        <f>INDEX(BS$269:BS$278,$G339,1)</f>
        <v/>
      </c>
      <c r="BT339">
        <f>INDEX(BT$269:BT$278,$G339,1)</f>
        <v/>
      </c>
      <c r="BU339">
        <f>INDEX(BU$269:BU$278,$G339,1)</f>
        <v/>
      </c>
      <c r="BV339">
        <f>INDEX(BV$269:BV$278,$G339,1)</f>
        <v/>
      </c>
      <c r="BW339">
        <f>INDEX(BW$269:BW$278,$G339,1)</f>
        <v/>
      </c>
      <c r="BX339">
        <f>INDEX(BX$269:BX$278,$G339,1)</f>
        <v/>
      </c>
      <c r="BY339">
        <f>INDEX(BY$269:BY$278,$G339,1)</f>
        <v/>
      </c>
      <c r="BZ339">
        <f>INDEX(BZ$269:BZ$278,$G339,1)</f>
        <v/>
      </c>
      <c r="CA339">
        <f>INDEX(CA$269:CA$278,$G339,1)</f>
        <v/>
      </c>
      <c r="CB339">
        <f>INDEX(CB$269:CB$278,$G339,1)</f>
        <v/>
      </c>
      <c r="CC339">
        <f>INDEX(CC$269:CC$278,$G339,1)</f>
        <v/>
      </c>
      <c r="CD339">
        <f>INDEX(CD$269:CD$278,$G339,1)</f>
        <v/>
      </c>
      <c r="CE339">
        <f>INDEX(CE$269:CE$278,$G339,1)</f>
        <v/>
      </c>
      <c r="CF339">
        <f>INDEX(CF$269:CF$278,$G339,1)</f>
        <v/>
      </c>
      <c r="CG339">
        <f>INDEX(CG$269:CG$278,$G339,1)</f>
        <v/>
      </c>
      <c r="CH339">
        <f>INDEX(CH$269:CH$278,$G339,1)</f>
        <v/>
      </c>
      <c r="CI339">
        <f>INDEX(CI$269:CI$278,$G339,1)</f>
        <v/>
      </c>
      <c r="CJ339">
        <f>INDEX(CJ$269:CJ$278,$G339,1)</f>
        <v/>
      </c>
      <c r="CK339">
        <f>INDEX(CK$269:CK$278,$G339,1)</f>
        <v/>
      </c>
      <c r="CL339">
        <f>INDEX(CL$269:CL$278,$G339,1)</f>
        <v/>
      </c>
      <c r="CM339">
        <f>INDEX(CM$269:CM$278,$G339,1)</f>
        <v/>
      </c>
      <c r="CN339">
        <f>INDEX(CN$269:CN$278,$G339,1)</f>
        <v/>
      </c>
      <c r="CO339">
        <f>INDEX(CO$269:CO$278,$G339,1)</f>
        <v/>
      </c>
      <c r="CP339">
        <f>INDEX(CP$269:CP$278,$G339,1)</f>
        <v/>
      </c>
      <c r="CQ339">
        <f>INDEX(CQ$269:CQ$278,$G339,1)</f>
        <v/>
      </c>
      <c r="CR339">
        <f>INDEX(CR$269:CR$278,$G339,1)</f>
        <v/>
      </c>
      <c r="CS339">
        <f>INDEX(CS$269:CS$278,$G339,1)</f>
        <v/>
      </c>
      <c r="CT339">
        <f>INDEX(CT$269:CT$278,$G339,1)</f>
        <v/>
      </c>
      <c r="CU339">
        <f>INDEX(CU$269:CU$278,$G339,1)</f>
        <v/>
      </c>
      <c r="CV339">
        <f>INDEX(CV$269:CV$278,$G339,1)</f>
        <v/>
      </c>
      <c r="CW339">
        <f>INDEX(CW$269:CW$278,$G339,1)</f>
        <v/>
      </c>
      <c r="CX339">
        <f>INDEX(CX$269:CX$278,$G339,1)</f>
        <v/>
      </c>
      <c r="CY339">
        <f>INDEX(CY$269:CY$278,$G339,1)</f>
        <v/>
      </c>
      <c r="CZ339">
        <f>INDEX(CZ$269:CZ$278,$G339,1)</f>
        <v/>
      </c>
      <c r="DA339">
        <f>INDEX(DA$269:DA$278,$G339,1)</f>
        <v/>
      </c>
      <c r="DB339">
        <f>INDEX(DB$269:DB$278,$G339,1)</f>
        <v/>
      </c>
      <c r="DC339">
        <f>INDEX(DC$269:DC$278,$G339,1)</f>
        <v/>
      </c>
      <c r="DD339">
        <f>INDEX(DD$269:DD$278,$G339,1)</f>
        <v/>
      </c>
      <c r="DE339">
        <f>INDEX(DE$269:DE$278,$G339,1)</f>
        <v/>
      </c>
      <c r="DF339">
        <f>INDEX(DF$269:DF$278,$G339,1)</f>
        <v/>
      </c>
      <c r="DG339">
        <f>INDEX(DG$269:DG$278,$G339,1)</f>
        <v/>
      </c>
      <c r="DH339">
        <f>INDEX(DH$269:DH$278,$G339,1)</f>
        <v/>
      </c>
      <c r="DI339">
        <f>INDEX(DI$269:DI$278,$G339,1)</f>
        <v/>
      </c>
      <c r="DJ339">
        <f>INDEX(DJ$269:DJ$278,$G339,1)</f>
        <v/>
      </c>
      <c r="DK339">
        <f>INDEX(DK$269:DK$278,$G339,1)</f>
        <v/>
      </c>
      <c r="DL339">
        <f>INDEX(DL$269:DL$278,$G339,1)</f>
        <v/>
      </c>
      <c r="DM339">
        <f>INDEX(DM$269:DM$278,$G339,1)</f>
        <v/>
      </c>
      <c r="DN339">
        <f>INDEX(DN$269:DN$278,$G339,1)</f>
        <v/>
      </c>
      <c r="DO339">
        <f>INDEX(DO$269:DO$278,$G339,1)</f>
        <v/>
      </c>
      <c r="DP339">
        <f>INDEX(DP$269:DP$278,$G339,1)</f>
        <v/>
      </c>
      <c r="DQ339">
        <f>INDEX(DQ$269:DQ$278,$G339,1)</f>
        <v/>
      </c>
      <c r="DR339">
        <f>INDEX(DR$269:DR$278,$G339,1)</f>
        <v/>
      </c>
      <c r="DS339">
        <f>INDEX(DS$269:DS$278,$G339,1)</f>
        <v/>
      </c>
      <c r="DT339">
        <f>INDEX(DT$269:DT$278,$G339,1)</f>
        <v/>
      </c>
      <c r="DU339">
        <f>INDEX(DU$269:DU$278,$G339,1)</f>
        <v/>
      </c>
      <c r="DV339">
        <f>INDEX(DV$269:DV$278,$G339,1)</f>
        <v/>
      </c>
      <c r="DW339">
        <f>INDEX(DW$269:DW$278,$G339,1)</f>
        <v/>
      </c>
      <c r="DX339">
        <f>INDEX(DX$269:DX$278,$G339,1)</f>
        <v/>
      </c>
      <c r="DY339">
        <f>INDEX(DY$269:DY$278,$G339,1)</f>
        <v/>
      </c>
      <c r="DZ339">
        <f>INDEX(DZ$269:DZ$278,$G339,1)</f>
        <v/>
      </c>
      <c r="EA339">
        <f>INDEX(EA$269:EA$278,$G339,1)</f>
        <v/>
      </c>
      <c r="EB339">
        <f>INDEX(EB$269:EB$278,$G339,1)</f>
        <v/>
      </c>
      <c r="EC339">
        <f>INDEX(EC$269:EC$278,$G339,1)</f>
        <v/>
      </c>
      <c r="ED339">
        <f>INDEX(ED$269:ED$278,$G339,1)</f>
        <v/>
      </c>
      <c r="EE339">
        <f>INDEX(EE$269:EE$278,$G339,1)</f>
        <v/>
      </c>
      <c r="EF339">
        <f>INDEX(EF$269:EF$278,$G339,1)</f>
        <v/>
      </c>
      <c r="EG339">
        <f>INDEX(EG$269:EG$278,$G339,1)</f>
        <v/>
      </c>
      <c r="EH339">
        <f>INDEX(EH$269:EH$278,$G339,1)</f>
        <v/>
      </c>
      <c r="EI339">
        <f>INDEX(EI$269:EI$278,$G339,1)</f>
        <v/>
      </c>
      <c r="EJ339">
        <f>INDEX(EJ$269:EJ$278,$G339,1)</f>
        <v/>
      </c>
      <c r="EK339">
        <f>INDEX(EK$269:EK$278,$G339,1)</f>
        <v/>
      </c>
      <c r="EL339">
        <f>INDEX(EL$269:EL$278,$G339,1)</f>
        <v/>
      </c>
      <c r="EM339">
        <f>INDEX(EM$269:EM$278,$G339,1)</f>
        <v/>
      </c>
      <c r="EN339">
        <f>INDEX(EN$269:EN$278,$G339,1)</f>
        <v/>
      </c>
      <c r="EO339">
        <f>INDEX(EO$269:EO$278,$G339,1)</f>
        <v/>
      </c>
      <c r="EP339">
        <f>INDEX(EP$269:EP$278,$G339,1)</f>
        <v/>
      </c>
      <c r="EQ339">
        <f>INDEX(EQ$269:EQ$278,$G339,1)</f>
        <v/>
      </c>
      <c r="ER339">
        <f>INDEX(ER$269:ER$278,$G339,1)</f>
        <v/>
      </c>
      <c r="ES339">
        <f>INDEX(ES$269:ES$278,$G339,1)</f>
        <v/>
      </c>
      <c r="ET339">
        <f>INDEX(ET$269:ET$278,$G339,1)</f>
        <v/>
      </c>
      <c r="EU339">
        <f>INDEX(EU$269:EU$278,$G339,1)</f>
        <v/>
      </c>
      <c r="EV339">
        <f>INDEX(EV$269:EV$278,$G339,1)</f>
        <v/>
      </c>
      <c r="EW339">
        <f>INDEX(EW$269:EW$278,$G339,1)</f>
        <v/>
      </c>
      <c r="EX339">
        <f>INDEX(EX$269:EX$278,$G339,1)</f>
        <v/>
      </c>
      <c r="EY339">
        <f>INDEX(EY$269:EY$278,$G339,1)</f>
        <v/>
      </c>
      <c r="EZ339">
        <f>INDEX(EZ$269:EZ$278,$G339,1)</f>
        <v/>
      </c>
      <c r="FA339">
        <f>INDEX(FA$269:FA$278,$G339,1)</f>
        <v/>
      </c>
      <c r="FB339">
        <f>INDEX(FB$269:FB$278,$G339,1)</f>
        <v/>
      </c>
      <c r="FC339">
        <f>INDEX(FC$269:FC$278,$G339,1)</f>
        <v/>
      </c>
      <c r="FD339">
        <f>INDEX(FD$269:FD$278,$G339,1)</f>
        <v/>
      </c>
      <c r="FE339">
        <f>INDEX(FE$269:FE$278,$G339,1)</f>
        <v/>
      </c>
      <c r="FF339">
        <f>INDEX(FF$269:FF$278,$G339,1)</f>
        <v/>
      </c>
      <c r="FG339">
        <f>INDEX(FG$269:FG$278,$G339,1)</f>
        <v/>
      </c>
      <c r="FH339">
        <f>INDEX(FH$269:FH$278,$G339,1)</f>
        <v/>
      </c>
      <c r="FI339">
        <f>INDEX(FI$269:FI$278,$G339,1)</f>
        <v/>
      </c>
      <c r="FJ339">
        <f>INDEX(FJ$269:FJ$278,$G339,1)</f>
        <v/>
      </c>
      <c r="FK339">
        <f>INDEX(FK$269:FK$278,$G339,1)</f>
        <v/>
      </c>
      <c r="FL339">
        <f>INDEX(FL$269:FL$278,$G339,1)</f>
        <v/>
      </c>
      <c r="FM339">
        <f>INDEX(FM$269:FM$278,$G339,1)</f>
        <v/>
      </c>
      <c r="FN339">
        <f>INDEX(FN$269:FN$278,$G339,1)</f>
        <v/>
      </c>
      <c r="FO339">
        <f>INDEX(FO$269:FO$278,$G339,1)</f>
        <v/>
      </c>
      <c r="FP339">
        <f>INDEX(FP$269:FP$278,$G339,1)</f>
        <v/>
      </c>
      <c r="FQ339">
        <f>INDEX(FQ$269:FQ$278,$G339,1)</f>
        <v/>
      </c>
      <c r="FR339">
        <f>INDEX(FR$269:FR$278,$G339,1)</f>
        <v/>
      </c>
      <c r="FS339">
        <f>INDEX(FS$269:FS$278,$G339,1)</f>
        <v/>
      </c>
      <c r="FT339">
        <f>INDEX(FT$269:FT$278,$G339,1)</f>
        <v/>
      </c>
      <c r="FU339">
        <f>INDEX(FU$269:FU$278,$G339,1)</f>
        <v/>
      </c>
      <c r="FV339">
        <f>INDEX(FV$269:FV$278,$G339,1)</f>
        <v/>
      </c>
      <c r="FW339">
        <f>INDEX(FW$269:FW$278,$G339,1)</f>
        <v/>
      </c>
      <c r="FX339">
        <f>INDEX(FX$269:FX$278,$G339,1)</f>
        <v/>
      </c>
      <c r="FY339">
        <f>INDEX(FY$269:FY$278,$G339,1)</f>
        <v/>
      </c>
      <c r="FZ339">
        <f>INDEX(FZ$269:FZ$278,$G339,1)</f>
        <v/>
      </c>
      <c r="GA339">
        <f>INDEX(GA$269:GA$278,$G339,1)</f>
        <v/>
      </c>
      <c r="GB339">
        <f>INDEX(GB$269:GB$278,$G339,1)</f>
        <v/>
      </c>
      <c r="GC339">
        <f>INDEX(GC$269:GC$278,$G339,1)</f>
        <v/>
      </c>
      <c r="GD339">
        <f>INDEX(GD$269:GD$278,$G339,1)</f>
        <v/>
      </c>
      <c r="GE339">
        <f>INDEX(GE$269:GE$278,$G339,1)</f>
        <v/>
      </c>
      <c r="GF339">
        <f>INDEX(GF$269:GF$278,$G339,1)</f>
        <v/>
      </c>
      <c r="GG339">
        <f>INDEX(GG$269:GG$278,$G339,1)</f>
        <v/>
      </c>
      <c r="GH339">
        <f>INDEX(GH$269:GH$278,$G339,1)</f>
        <v/>
      </c>
      <c r="GI339">
        <f>INDEX(GI$269:GI$278,$G339,1)</f>
        <v/>
      </c>
      <c r="GJ339">
        <f>INDEX(GJ$269:GJ$278,$G339,1)</f>
        <v/>
      </c>
      <c r="GK339">
        <f>INDEX(GK$269:GK$278,$G339,1)</f>
        <v/>
      </c>
      <c r="GL339">
        <f>INDEX(GL$269:GL$278,$G339,1)</f>
        <v/>
      </c>
      <c r="GM339">
        <f>INDEX(GM$269:GM$278,$G339,1)</f>
        <v/>
      </c>
      <c r="GN339">
        <f>INDEX(GN$269:GN$278,$G339,1)</f>
        <v/>
      </c>
      <c r="GO339">
        <f>INDEX(GO$269:GO$278,$G339,1)</f>
        <v/>
      </c>
      <c r="GP339">
        <f>INDEX(GP$269:GP$278,$G339,1)</f>
        <v/>
      </c>
      <c r="GQ339">
        <f>INDEX(GQ$269:GQ$278,$G339,1)</f>
        <v/>
      </c>
      <c r="GR339">
        <f>INDEX(GR$269:GR$278,$G339,1)</f>
        <v/>
      </c>
      <c r="GS339">
        <f>INDEX(GS$269:GS$278,$G339,1)</f>
        <v/>
      </c>
      <c r="GT339">
        <f>INDEX(GT$269:GT$278,$G339,1)</f>
        <v/>
      </c>
      <c r="GU339">
        <f>INDEX(GU$269:GU$278,$G339,1)</f>
        <v/>
      </c>
      <c r="GV339">
        <f>INDEX(GV$269:GV$278,$G339,1)</f>
        <v/>
      </c>
      <c r="GW339">
        <f>INDEX(GW$269:GW$278,$G339,1)</f>
        <v/>
      </c>
      <c r="GX339">
        <f>INDEX(GX$269:GX$278,$G339,1)</f>
        <v/>
      </c>
      <c r="GY339">
        <f>INDEX(GY$269:GY$278,$G339,1)</f>
        <v/>
      </c>
      <c r="GZ339">
        <f>INDEX(GZ$269:GZ$278,$G339,1)</f>
        <v/>
      </c>
      <c r="HA339">
        <f>INDEX(HA$269:HA$278,$G339,1)</f>
        <v/>
      </c>
      <c r="HB339">
        <f>INDEX(HB$269:HB$278,$G339,1)</f>
        <v/>
      </c>
      <c r="HC339">
        <f>INDEX(HC$269:HC$278,$G339,1)</f>
        <v/>
      </c>
      <c r="HD339">
        <f>INDEX(HD$269:HD$278,$G339,1)</f>
        <v/>
      </c>
      <c r="HE339">
        <f>INDEX(HE$269:HE$278,$G339,1)</f>
        <v/>
      </c>
      <c r="HF339">
        <f>INDEX(HF$269:HF$278,$G339,1)</f>
        <v/>
      </c>
      <c r="HG339">
        <f>INDEX(HG$269:HG$278,$G339,1)</f>
        <v/>
      </c>
      <c r="HH339">
        <f>INDEX(HH$269:HH$278,$G339,1)</f>
        <v/>
      </c>
      <c r="HI339">
        <f>INDEX(HI$269:HI$278,$G339,1)</f>
        <v/>
      </c>
      <c r="HJ339">
        <f>INDEX(HJ$269:HJ$278,$G339,1)</f>
        <v/>
      </c>
      <c r="HK339">
        <f>INDEX(HK$269:HK$278,$G339,1)</f>
        <v/>
      </c>
      <c r="HL339">
        <f>INDEX(HL$269:HL$278,$G339,1)</f>
        <v/>
      </c>
      <c r="HM339">
        <f>INDEX(HM$269:HM$278,$G339,1)</f>
        <v/>
      </c>
      <c r="HN339">
        <f>INDEX(HN$269:HN$278,$G339,1)</f>
        <v/>
      </c>
      <c r="HO339">
        <f>INDEX(HO$269:HO$278,$G339,1)</f>
        <v/>
      </c>
      <c r="HP339">
        <f>INDEX(HP$269:HP$278,$G339,1)</f>
        <v/>
      </c>
      <c r="HQ339">
        <f>INDEX(HQ$269:HQ$278,$G339,1)</f>
        <v/>
      </c>
      <c r="HR339">
        <f>INDEX(HR$269:HR$278,$G339,1)</f>
        <v/>
      </c>
      <c r="HS339">
        <f>INDEX(HS$269:HS$278,$G339,1)</f>
        <v/>
      </c>
      <c r="HT339">
        <f>INDEX(HT$269:HT$278,$G339,1)</f>
        <v/>
      </c>
      <c r="HU339">
        <f>INDEX(HU$269:HU$278,$G339,1)</f>
        <v/>
      </c>
      <c r="HV339">
        <f>INDEX(HV$269:HV$278,$G339,1)</f>
        <v/>
      </c>
      <c r="HW339">
        <f>INDEX(HW$269:HW$278,$G339,1)</f>
        <v/>
      </c>
      <c r="HX339">
        <f>INDEX(HX$269:HX$278,$G339,1)</f>
        <v/>
      </c>
      <c r="HY339">
        <f>INDEX(HY$269:HY$278,$G339,1)</f>
        <v/>
      </c>
      <c r="HZ339">
        <f>INDEX(HZ$269:HZ$278,$G339,1)</f>
        <v/>
      </c>
      <c r="IA339">
        <f>INDEX(IA$269:IA$278,$G339,1)</f>
        <v/>
      </c>
      <c r="IB339">
        <f>INDEX(IB$269:IB$278,$G339,1)</f>
        <v/>
      </c>
      <c r="IC339">
        <f>INDEX(IC$269:IC$278,$G339,1)</f>
        <v/>
      </c>
      <c r="ID339">
        <f>INDEX(ID$269:ID$278,$G339,1)</f>
        <v/>
      </c>
      <c r="IE339">
        <f>INDEX(IE$269:IE$278,$G339,1)</f>
        <v/>
      </c>
      <c r="IF339">
        <f>INDEX(IF$269:IF$278,$G339,1)</f>
        <v/>
      </c>
      <c r="IG339">
        <f>INDEX(IG$269:IG$278,$G339,1)</f>
        <v/>
      </c>
      <c r="IH339">
        <f>INDEX(IH$269:IH$278,$G339,1)</f>
        <v/>
      </c>
      <c r="II339">
        <f>INDEX(II$269:II$278,$G339,1)</f>
        <v/>
      </c>
      <c r="IJ339">
        <f>INDEX(IJ$269:IJ$278,$G339,1)</f>
        <v/>
      </c>
      <c r="IK339">
        <f>INDEX(IK$269:IK$278,$G339,1)</f>
        <v/>
      </c>
      <c r="IL339">
        <f>INDEX(IL$269:IL$278,$G339,1)</f>
        <v/>
      </c>
      <c r="IM339">
        <f>INDEX(IM$269:IM$278,$G339,1)</f>
        <v/>
      </c>
      <c r="IN339">
        <f>INDEX(IN$269:IN$278,$G339,1)</f>
        <v/>
      </c>
      <c r="IO339">
        <f>INDEX(IO$269:IO$278,$G339,1)</f>
        <v/>
      </c>
      <c r="IP339">
        <f>INDEX(IP$269:IP$278,$G339,1)</f>
        <v/>
      </c>
      <c r="IQ339">
        <f>INDEX(IQ$269:IQ$278,$G339,1)</f>
        <v/>
      </c>
      <c r="IR339">
        <f>INDEX(IR$269:IR$278,$G339,1)</f>
        <v/>
      </c>
      <c r="IS339">
        <f>INDEX(IS$269:IS$278,$G339,1)</f>
        <v/>
      </c>
      <c r="IT339">
        <f>INDEX(IT$269:IT$278,$G339,1)</f>
        <v/>
      </c>
      <c r="IU339">
        <f>INDEX(IU$269:IU$278,$G339,1)</f>
        <v/>
      </c>
      <c r="IV339">
        <f>INDEX(IV$269:IV$278,$G339,1)</f>
        <v/>
      </c>
      <c r="IW339">
        <f>INDEX(IW$269:IW$278,$G339,1)</f>
        <v/>
      </c>
      <c r="IX339">
        <f>INDEX(IX$269:IX$278,$G339,1)</f>
        <v/>
      </c>
      <c r="IY339">
        <f>INDEX(IY$269:IY$278,$G339,1)</f>
        <v/>
      </c>
      <c r="IZ339">
        <f>INDEX(IZ$269:IZ$278,$G339,1)</f>
        <v/>
      </c>
      <c r="JA339">
        <f>INDEX(JA$269:JA$278,$G339,1)</f>
        <v/>
      </c>
      <c r="JB339">
        <f>INDEX(JB$269:JB$278,$G339,1)</f>
        <v/>
      </c>
      <c r="JC339">
        <f>INDEX(JC$269:JC$278,$G339,1)</f>
        <v/>
      </c>
      <c r="JD339">
        <f>INDEX(JD$269:JD$278,$G339,1)</f>
        <v/>
      </c>
      <c r="JE339">
        <f>INDEX(JE$269:JE$278,$G339,1)</f>
        <v/>
      </c>
      <c r="JF339">
        <f>INDEX(JF$269:JF$278,$G339,1)</f>
        <v/>
      </c>
      <c r="JG339">
        <f>INDEX(JG$269:JG$278,$G339,1)</f>
        <v/>
      </c>
      <c r="JH339">
        <f>INDEX(JH$269:JH$278,$G339,1)</f>
        <v/>
      </c>
      <c r="JI339">
        <f>INDEX(JI$269:JI$278,$G339,1)</f>
        <v/>
      </c>
      <c r="JJ339">
        <f>INDEX(JJ$269:JJ$278,$G339,1)</f>
        <v/>
      </c>
      <c r="JK339">
        <f>INDEX(JK$269:JK$278,$G339,1)</f>
        <v/>
      </c>
      <c r="JL339">
        <f>INDEX(JL$269:JL$278,$G339,1)</f>
        <v/>
      </c>
      <c r="JM339">
        <f>INDEX(JM$269:JM$278,$G339,1)</f>
        <v/>
      </c>
      <c r="JN339">
        <f>INDEX(JN$269:JN$278,$G339,1)</f>
        <v/>
      </c>
      <c r="JO339">
        <f>INDEX(JO$269:JO$278,$G339,1)</f>
        <v/>
      </c>
      <c r="JP339">
        <f>INDEX(JP$269:JP$278,$G339,1)</f>
        <v/>
      </c>
      <c r="JQ339">
        <f>INDEX(JQ$269:JQ$278,$G339,1)</f>
        <v/>
      </c>
      <c r="JR339">
        <f>INDEX(JR$269:JR$278,$G339,1)</f>
        <v/>
      </c>
      <c r="JS339">
        <f>INDEX(JS$269:JS$278,$G339,1)</f>
        <v/>
      </c>
      <c r="JT339">
        <f>INDEX(JT$269:JT$278,$G339,1)</f>
        <v/>
      </c>
      <c r="JU339">
        <f>INDEX(JU$269:JU$278,$G339,1)</f>
        <v/>
      </c>
      <c r="JV339">
        <f>INDEX(JV$269:JV$278,$G339,1)</f>
        <v/>
      </c>
      <c r="JW339">
        <f>INDEX(JW$269:JW$278,$G339,1)</f>
        <v/>
      </c>
      <c r="JX339">
        <f>INDEX(JX$269:JX$278,$G339,1)</f>
        <v/>
      </c>
      <c r="JY339">
        <f>INDEX(JY$269:JY$278,$G339,1)</f>
        <v/>
      </c>
      <c r="JZ339">
        <f>INDEX(JZ$269:JZ$278,$G339,1)</f>
        <v/>
      </c>
      <c r="KA339">
        <f>INDEX(KA$269:KA$278,$G339,1)</f>
        <v/>
      </c>
      <c r="KB339">
        <f>INDEX(KB$269:KB$278,$G339,1)</f>
        <v/>
      </c>
      <c r="KC339">
        <f>INDEX(KC$269:KC$278,$G339,1)</f>
        <v/>
      </c>
      <c r="KD339">
        <f>INDEX(KD$269:KD$278,$G339,1)</f>
        <v/>
      </c>
      <c r="KE339">
        <f>INDEX(KE$269:KE$278,$G339,1)</f>
        <v/>
      </c>
      <c r="KF339">
        <f>INDEX(KF$269:KF$278,$G339,1)</f>
        <v/>
      </c>
      <c r="KG339">
        <f>INDEX(KG$269:KG$278,$G339,1)</f>
        <v/>
      </c>
      <c r="KH339">
        <f>INDEX(KH$269:KH$278,$G339,1)</f>
        <v/>
      </c>
      <c r="KI339">
        <f>INDEX(KI$269:KI$278,$G339,1)</f>
        <v/>
      </c>
      <c r="KJ339">
        <f>INDEX(KJ$269:KJ$278,$G339,1)</f>
        <v/>
      </c>
      <c r="KK339">
        <f>INDEX(KK$269:KK$278,$G339,1)</f>
        <v/>
      </c>
      <c r="KL339">
        <f>INDEX(KL$269:KL$278,$G339,1)</f>
        <v/>
      </c>
      <c r="KM339">
        <f>INDEX(KM$269:KM$278,$G339,1)</f>
        <v/>
      </c>
      <c r="KN339">
        <f>INDEX(KN$269:KN$278,$G339,1)</f>
        <v/>
      </c>
      <c r="KO339">
        <f>INDEX(KO$269:KO$278,$G339,1)</f>
        <v/>
      </c>
      <c r="KP339">
        <f>INDEX(KP$269:KP$278,$G339,1)</f>
        <v/>
      </c>
      <c r="KQ339">
        <f>INDEX(KQ$269:KQ$278,$G339,1)</f>
        <v/>
      </c>
      <c r="KR339">
        <f>INDEX(KR$269:KR$278,$G339,1)</f>
        <v/>
      </c>
      <c r="KS339">
        <f>INDEX(KS$269:KS$278,$G339,1)</f>
        <v/>
      </c>
      <c r="KT339">
        <f>INDEX(KT$269:KT$278,$G339,1)</f>
        <v/>
      </c>
      <c r="KU339">
        <f>INDEX(KU$269:KU$278,$G339,1)</f>
        <v/>
      </c>
    </row>
    <row r="340" spans="1:307">
      <c r="B340" t="s">
        <v>61</v>
      </c>
      <c r="D340" t="s">
        <v>149</v>
      </c>
      <c r="G340">
        <f>MATCH($B340,$B$269:$B$278,0)</f>
        <v/>
      </c>
      <c r="H340">
        <f>INDEX(H$269:H$278,$G340,1)</f>
        <v/>
      </c>
      <c r="I340">
        <f>INDEX(I$269:I$278,$G340,1)</f>
        <v/>
      </c>
      <c r="J340">
        <f>INDEX(J$269:J$278,$G340,1)</f>
        <v/>
      </c>
      <c r="K340">
        <f>INDEX(K$269:K$278,$G340,1)</f>
        <v/>
      </c>
      <c r="L340">
        <f>INDEX(L$269:L$278,$G340,1)</f>
        <v/>
      </c>
      <c r="M340">
        <f>INDEX(M$269:M$278,$G340,1)</f>
        <v/>
      </c>
      <c r="N340">
        <f>INDEX(N$269:N$278,$G340,1)</f>
        <v/>
      </c>
      <c r="O340">
        <f>INDEX(O$269:O$278,$G340,1)</f>
        <v/>
      </c>
      <c r="P340">
        <f>INDEX(P$269:P$278,$G340,1)</f>
        <v/>
      </c>
      <c r="Q340">
        <f>INDEX(Q$269:Q$278,$G340,1)</f>
        <v/>
      </c>
      <c r="R340">
        <f>INDEX(R$269:R$278,$G340,1)</f>
        <v/>
      </c>
      <c r="S340">
        <f>INDEX(S$269:S$278,$G340,1)</f>
        <v/>
      </c>
      <c r="T340">
        <f>INDEX(T$269:T$278,$G340,1)</f>
        <v/>
      </c>
      <c r="U340">
        <f>INDEX(U$269:U$278,$G340,1)</f>
        <v/>
      </c>
      <c r="V340">
        <f>INDEX(V$269:V$278,$G340,1)</f>
        <v/>
      </c>
      <c r="W340">
        <f>INDEX(W$269:W$278,$G340,1)</f>
        <v/>
      </c>
      <c r="X340">
        <f>INDEX(X$269:X$278,$G340,1)</f>
        <v/>
      </c>
      <c r="Y340">
        <f>INDEX(Y$269:Y$278,$G340,1)</f>
        <v/>
      </c>
      <c r="Z340">
        <f>INDEX(Z$269:Z$278,$G340,1)</f>
        <v/>
      </c>
      <c r="AA340">
        <f>INDEX(AA$269:AA$278,$G340,1)</f>
        <v/>
      </c>
      <c r="AB340">
        <f>INDEX(AB$269:AB$278,$G340,1)</f>
        <v/>
      </c>
      <c r="AC340">
        <f>INDEX(AC$269:AC$278,$G340,1)</f>
        <v/>
      </c>
      <c r="AD340">
        <f>INDEX(AD$269:AD$278,$G340,1)</f>
        <v/>
      </c>
      <c r="AE340">
        <f>INDEX(AE$269:AE$278,$G340,1)</f>
        <v/>
      </c>
      <c r="AF340">
        <f>INDEX(AF$269:AF$278,$G340,1)</f>
        <v/>
      </c>
      <c r="AG340">
        <f>INDEX(AG$269:AG$278,$G340,1)</f>
        <v/>
      </c>
      <c r="AH340">
        <f>INDEX(AH$269:AH$278,$G340,1)</f>
        <v/>
      </c>
      <c r="AI340">
        <f>INDEX(AI$269:AI$278,$G340,1)</f>
        <v/>
      </c>
      <c r="AJ340">
        <f>INDEX(AJ$269:AJ$278,$G340,1)</f>
        <v/>
      </c>
      <c r="AK340">
        <f>INDEX(AK$269:AK$278,$G340,1)</f>
        <v/>
      </c>
      <c r="AL340">
        <f>INDEX(AL$269:AL$278,$G340,1)</f>
        <v/>
      </c>
      <c r="AM340">
        <f>INDEX(AM$269:AM$278,$G340,1)</f>
        <v/>
      </c>
      <c r="AN340">
        <f>INDEX(AN$269:AN$278,$G340,1)</f>
        <v/>
      </c>
      <c r="AO340">
        <f>INDEX(AO$269:AO$278,$G340,1)</f>
        <v/>
      </c>
      <c r="AP340">
        <f>INDEX(AP$269:AP$278,$G340,1)</f>
        <v/>
      </c>
      <c r="AQ340">
        <f>INDEX(AQ$269:AQ$278,$G340,1)</f>
        <v/>
      </c>
      <c r="AR340">
        <f>INDEX(AR$269:AR$278,$G340,1)</f>
        <v/>
      </c>
      <c r="AS340">
        <f>INDEX(AS$269:AS$278,$G340,1)</f>
        <v/>
      </c>
      <c r="AT340">
        <f>INDEX(AT$269:AT$278,$G340,1)</f>
        <v/>
      </c>
      <c r="AU340">
        <f>INDEX(AU$269:AU$278,$G340,1)</f>
        <v/>
      </c>
      <c r="AV340">
        <f>INDEX(AV$269:AV$278,$G340,1)</f>
        <v/>
      </c>
      <c r="AW340">
        <f>INDEX(AW$269:AW$278,$G340,1)</f>
        <v/>
      </c>
      <c r="AX340">
        <f>INDEX(AX$269:AX$278,$G340,1)</f>
        <v/>
      </c>
      <c r="AY340">
        <f>INDEX(AY$269:AY$278,$G340,1)</f>
        <v/>
      </c>
      <c r="AZ340">
        <f>INDEX(AZ$269:AZ$278,$G340,1)</f>
        <v/>
      </c>
      <c r="BA340">
        <f>INDEX(BA$269:BA$278,$G340,1)</f>
        <v/>
      </c>
      <c r="BB340">
        <f>INDEX(BB$269:BB$278,$G340,1)</f>
        <v/>
      </c>
      <c r="BC340">
        <f>INDEX(BC$269:BC$278,$G340,1)</f>
        <v/>
      </c>
      <c r="BD340">
        <f>INDEX(BD$269:BD$278,$G340,1)</f>
        <v/>
      </c>
      <c r="BE340">
        <f>INDEX(BE$269:BE$278,$G340,1)</f>
        <v/>
      </c>
      <c r="BF340">
        <f>INDEX(BF$269:BF$278,$G340,1)</f>
        <v/>
      </c>
      <c r="BG340">
        <f>INDEX(BG$269:BG$278,$G340,1)</f>
        <v/>
      </c>
      <c r="BH340">
        <f>INDEX(BH$269:BH$278,$G340,1)</f>
        <v/>
      </c>
      <c r="BI340">
        <f>INDEX(BI$269:BI$278,$G340,1)</f>
        <v/>
      </c>
      <c r="BJ340">
        <f>INDEX(BJ$269:BJ$278,$G340,1)</f>
        <v/>
      </c>
      <c r="BK340">
        <f>INDEX(BK$269:BK$278,$G340,1)</f>
        <v/>
      </c>
      <c r="BL340">
        <f>INDEX(BL$269:BL$278,$G340,1)</f>
        <v/>
      </c>
      <c r="BM340">
        <f>INDEX(BM$269:BM$278,$G340,1)</f>
        <v/>
      </c>
      <c r="BN340">
        <f>INDEX(BN$269:BN$278,$G340,1)</f>
        <v/>
      </c>
      <c r="BO340">
        <f>INDEX(BO$269:BO$278,$G340,1)</f>
        <v/>
      </c>
      <c r="BP340">
        <f>INDEX(BP$269:BP$278,$G340,1)</f>
        <v/>
      </c>
      <c r="BQ340">
        <f>INDEX(BQ$269:BQ$278,$G340,1)</f>
        <v/>
      </c>
      <c r="BR340">
        <f>INDEX(BR$269:BR$278,$G340,1)</f>
        <v/>
      </c>
      <c r="BS340">
        <f>INDEX(BS$269:BS$278,$G340,1)</f>
        <v/>
      </c>
      <c r="BT340">
        <f>INDEX(BT$269:BT$278,$G340,1)</f>
        <v/>
      </c>
      <c r="BU340">
        <f>INDEX(BU$269:BU$278,$G340,1)</f>
        <v/>
      </c>
      <c r="BV340">
        <f>INDEX(BV$269:BV$278,$G340,1)</f>
        <v/>
      </c>
      <c r="BW340">
        <f>INDEX(BW$269:BW$278,$G340,1)</f>
        <v/>
      </c>
      <c r="BX340">
        <f>INDEX(BX$269:BX$278,$G340,1)</f>
        <v/>
      </c>
      <c r="BY340">
        <f>INDEX(BY$269:BY$278,$G340,1)</f>
        <v/>
      </c>
      <c r="BZ340">
        <f>INDEX(BZ$269:BZ$278,$G340,1)</f>
        <v/>
      </c>
      <c r="CA340">
        <f>INDEX(CA$269:CA$278,$G340,1)</f>
        <v/>
      </c>
      <c r="CB340">
        <f>INDEX(CB$269:CB$278,$G340,1)</f>
        <v/>
      </c>
      <c r="CC340">
        <f>INDEX(CC$269:CC$278,$G340,1)</f>
        <v/>
      </c>
      <c r="CD340">
        <f>INDEX(CD$269:CD$278,$G340,1)</f>
        <v/>
      </c>
      <c r="CE340">
        <f>INDEX(CE$269:CE$278,$G340,1)</f>
        <v/>
      </c>
      <c r="CF340">
        <f>INDEX(CF$269:CF$278,$G340,1)</f>
        <v/>
      </c>
      <c r="CG340">
        <f>INDEX(CG$269:CG$278,$G340,1)</f>
        <v/>
      </c>
      <c r="CH340">
        <f>INDEX(CH$269:CH$278,$G340,1)</f>
        <v/>
      </c>
      <c r="CI340">
        <f>INDEX(CI$269:CI$278,$G340,1)</f>
        <v/>
      </c>
      <c r="CJ340">
        <f>INDEX(CJ$269:CJ$278,$G340,1)</f>
        <v/>
      </c>
      <c r="CK340">
        <f>INDEX(CK$269:CK$278,$G340,1)</f>
        <v/>
      </c>
      <c r="CL340">
        <f>INDEX(CL$269:CL$278,$G340,1)</f>
        <v/>
      </c>
      <c r="CM340">
        <f>INDEX(CM$269:CM$278,$G340,1)</f>
        <v/>
      </c>
      <c r="CN340">
        <f>INDEX(CN$269:CN$278,$G340,1)</f>
        <v/>
      </c>
      <c r="CO340">
        <f>INDEX(CO$269:CO$278,$G340,1)</f>
        <v/>
      </c>
      <c r="CP340">
        <f>INDEX(CP$269:CP$278,$G340,1)</f>
        <v/>
      </c>
      <c r="CQ340">
        <f>INDEX(CQ$269:CQ$278,$G340,1)</f>
        <v/>
      </c>
      <c r="CR340">
        <f>INDEX(CR$269:CR$278,$G340,1)</f>
        <v/>
      </c>
      <c r="CS340">
        <f>INDEX(CS$269:CS$278,$G340,1)</f>
        <v/>
      </c>
      <c r="CT340">
        <f>INDEX(CT$269:CT$278,$G340,1)</f>
        <v/>
      </c>
      <c r="CU340">
        <f>INDEX(CU$269:CU$278,$G340,1)</f>
        <v/>
      </c>
      <c r="CV340">
        <f>INDEX(CV$269:CV$278,$G340,1)</f>
        <v/>
      </c>
      <c r="CW340">
        <f>INDEX(CW$269:CW$278,$G340,1)</f>
        <v/>
      </c>
      <c r="CX340">
        <f>INDEX(CX$269:CX$278,$G340,1)</f>
        <v/>
      </c>
      <c r="CY340">
        <f>INDEX(CY$269:CY$278,$G340,1)</f>
        <v/>
      </c>
      <c r="CZ340">
        <f>INDEX(CZ$269:CZ$278,$G340,1)</f>
        <v/>
      </c>
      <c r="DA340">
        <f>INDEX(DA$269:DA$278,$G340,1)</f>
        <v/>
      </c>
      <c r="DB340">
        <f>INDEX(DB$269:DB$278,$G340,1)</f>
        <v/>
      </c>
      <c r="DC340">
        <f>INDEX(DC$269:DC$278,$G340,1)</f>
        <v/>
      </c>
      <c r="DD340">
        <f>INDEX(DD$269:DD$278,$G340,1)</f>
        <v/>
      </c>
      <c r="DE340">
        <f>INDEX(DE$269:DE$278,$G340,1)</f>
        <v/>
      </c>
      <c r="DF340">
        <f>INDEX(DF$269:DF$278,$G340,1)</f>
        <v/>
      </c>
      <c r="DG340">
        <f>INDEX(DG$269:DG$278,$G340,1)</f>
        <v/>
      </c>
      <c r="DH340">
        <f>INDEX(DH$269:DH$278,$G340,1)</f>
        <v/>
      </c>
      <c r="DI340">
        <f>INDEX(DI$269:DI$278,$G340,1)</f>
        <v/>
      </c>
      <c r="DJ340">
        <f>INDEX(DJ$269:DJ$278,$G340,1)</f>
        <v/>
      </c>
      <c r="DK340">
        <f>INDEX(DK$269:DK$278,$G340,1)</f>
        <v/>
      </c>
      <c r="DL340">
        <f>INDEX(DL$269:DL$278,$G340,1)</f>
        <v/>
      </c>
      <c r="DM340">
        <f>INDEX(DM$269:DM$278,$G340,1)</f>
        <v/>
      </c>
      <c r="DN340">
        <f>INDEX(DN$269:DN$278,$G340,1)</f>
        <v/>
      </c>
      <c r="DO340">
        <f>INDEX(DO$269:DO$278,$G340,1)</f>
        <v/>
      </c>
      <c r="DP340">
        <f>INDEX(DP$269:DP$278,$G340,1)</f>
        <v/>
      </c>
      <c r="DQ340">
        <f>INDEX(DQ$269:DQ$278,$G340,1)</f>
        <v/>
      </c>
      <c r="DR340">
        <f>INDEX(DR$269:DR$278,$G340,1)</f>
        <v/>
      </c>
      <c r="DS340">
        <f>INDEX(DS$269:DS$278,$G340,1)</f>
        <v/>
      </c>
      <c r="DT340">
        <f>INDEX(DT$269:DT$278,$G340,1)</f>
        <v/>
      </c>
      <c r="DU340">
        <f>INDEX(DU$269:DU$278,$G340,1)</f>
        <v/>
      </c>
      <c r="DV340">
        <f>INDEX(DV$269:DV$278,$G340,1)</f>
        <v/>
      </c>
      <c r="DW340">
        <f>INDEX(DW$269:DW$278,$G340,1)</f>
        <v/>
      </c>
      <c r="DX340">
        <f>INDEX(DX$269:DX$278,$G340,1)</f>
        <v/>
      </c>
      <c r="DY340">
        <f>INDEX(DY$269:DY$278,$G340,1)</f>
        <v/>
      </c>
      <c r="DZ340">
        <f>INDEX(DZ$269:DZ$278,$G340,1)</f>
        <v/>
      </c>
      <c r="EA340">
        <f>INDEX(EA$269:EA$278,$G340,1)</f>
        <v/>
      </c>
      <c r="EB340">
        <f>INDEX(EB$269:EB$278,$G340,1)</f>
        <v/>
      </c>
      <c r="EC340">
        <f>INDEX(EC$269:EC$278,$G340,1)</f>
        <v/>
      </c>
      <c r="ED340">
        <f>INDEX(ED$269:ED$278,$G340,1)</f>
        <v/>
      </c>
      <c r="EE340">
        <f>INDEX(EE$269:EE$278,$G340,1)</f>
        <v/>
      </c>
      <c r="EF340">
        <f>INDEX(EF$269:EF$278,$G340,1)</f>
        <v/>
      </c>
      <c r="EG340">
        <f>INDEX(EG$269:EG$278,$G340,1)</f>
        <v/>
      </c>
      <c r="EH340">
        <f>INDEX(EH$269:EH$278,$G340,1)</f>
        <v/>
      </c>
      <c r="EI340">
        <f>INDEX(EI$269:EI$278,$G340,1)</f>
        <v/>
      </c>
      <c r="EJ340">
        <f>INDEX(EJ$269:EJ$278,$G340,1)</f>
        <v/>
      </c>
      <c r="EK340">
        <f>INDEX(EK$269:EK$278,$G340,1)</f>
        <v/>
      </c>
      <c r="EL340">
        <f>INDEX(EL$269:EL$278,$G340,1)</f>
        <v/>
      </c>
      <c r="EM340">
        <f>INDEX(EM$269:EM$278,$G340,1)</f>
        <v/>
      </c>
      <c r="EN340">
        <f>INDEX(EN$269:EN$278,$G340,1)</f>
        <v/>
      </c>
      <c r="EO340">
        <f>INDEX(EO$269:EO$278,$G340,1)</f>
        <v/>
      </c>
      <c r="EP340">
        <f>INDEX(EP$269:EP$278,$G340,1)</f>
        <v/>
      </c>
      <c r="EQ340">
        <f>INDEX(EQ$269:EQ$278,$G340,1)</f>
        <v/>
      </c>
      <c r="ER340">
        <f>INDEX(ER$269:ER$278,$G340,1)</f>
        <v/>
      </c>
      <c r="ES340">
        <f>INDEX(ES$269:ES$278,$G340,1)</f>
        <v/>
      </c>
      <c r="ET340">
        <f>INDEX(ET$269:ET$278,$G340,1)</f>
        <v/>
      </c>
      <c r="EU340">
        <f>INDEX(EU$269:EU$278,$G340,1)</f>
        <v/>
      </c>
      <c r="EV340">
        <f>INDEX(EV$269:EV$278,$G340,1)</f>
        <v/>
      </c>
      <c r="EW340">
        <f>INDEX(EW$269:EW$278,$G340,1)</f>
        <v/>
      </c>
      <c r="EX340">
        <f>INDEX(EX$269:EX$278,$G340,1)</f>
        <v/>
      </c>
      <c r="EY340">
        <f>INDEX(EY$269:EY$278,$G340,1)</f>
        <v/>
      </c>
      <c r="EZ340">
        <f>INDEX(EZ$269:EZ$278,$G340,1)</f>
        <v/>
      </c>
      <c r="FA340">
        <f>INDEX(FA$269:FA$278,$G340,1)</f>
        <v/>
      </c>
      <c r="FB340">
        <f>INDEX(FB$269:FB$278,$G340,1)</f>
        <v/>
      </c>
      <c r="FC340">
        <f>INDEX(FC$269:FC$278,$G340,1)</f>
        <v/>
      </c>
      <c r="FD340">
        <f>INDEX(FD$269:FD$278,$G340,1)</f>
        <v/>
      </c>
      <c r="FE340">
        <f>INDEX(FE$269:FE$278,$G340,1)</f>
        <v/>
      </c>
      <c r="FF340">
        <f>INDEX(FF$269:FF$278,$G340,1)</f>
        <v/>
      </c>
      <c r="FG340">
        <f>INDEX(FG$269:FG$278,$G340,1)</f>
        <v/>
      </c>
      <c r="FH340">
        <f>INDEX(FH$269:FH$278,$G340,1)</f>
        <v/>
      </c>
      <c r="FI340">
        <f>INDEX(FI$269:FI$278,$G340,1)</f>
        <v/>
      </c>
      <c r="FJ340">
        <f>INDEX(FJ$269:FJ$278,$G340,1)</f>
        <v/>
      </c>
      <c r="FK340">
        <f>INDEX(FK$269:FK$278,$G340,1)</f>
        <v/>
      </c>
      <c r="FL340">
        <f>INDEX(FL$269:FL$278,$G340,1)</f>
        <v/>
      </c>
      <c r="FM340">
        <f>INDEX(FM$269:FM$278,$G340,1)</f>
        <v/>
      </c>
      <c r="FN340">
        <f>INDEX(FN$269:FN$278,$G340,1)</f>
        <v/>
      </c>
      <c r="FO340">
        <f>INDEX(FO$269:FO$278,$G340,1)</f>
        <v/>
      </c>
      <c r="FP340">
        <f>INDEX(FP$269:FP$278,$G340,1)</f>
        <v/>
      </c>
      <c r="FQ340">
        <f>INDEX(FQ$269:FQ$278,$G340,1)</f>
        <v/>
      </c>
      <c r="FR340">
        <f>INDEX(FR$269:FR$278,$G340,1)</f>
        <v/>
      </c>
      <c r="FS340">
        <f>INDEX(FS$269:FS$278,$G340,1)</f>
        <v/>
      </c>
      <c r="FT340">
        <f>INDEX(FT$269:FT$278,$G340,1)</f>
        <v/>
      </c>
      <c r="FU340">
        <f>INDEX(FU$269:FU$278,$G340,1)</f>
        <v/>
      </c>
      <c r="FV340">
        <f>INDEX(FV$269:FV$278,$G340,1)</f>
        <v/>
      </c>
      <c r="FW340">
        <f>INDEX(FW$269:FW$278,$G340,1)</f>
        <v/>
      </c>
      <c r="FX340">
        <f>INDEX(FX$269:FX$278,$G340,1)</f>
        <v/>
      </c>
      <c r="FY340">
        <f>INDEX(FY$269:FY$278,$G340,1)</f>
        <v/>
      </c>
      <c r="FZ340">
        <f>INDEX(FZ$269:FZ$278,$G340,1)</f>
        <v/>
      </c>
      <c r="GA340">
        <f>INDEX(GA$269:GA$278,$G340,1)</f>
        <v/>
      </c>
      <c r="GB340">
        <f>INDEX(GB$269:GB$278,$G340,1)</f>
        <v/>
      </c>
      <c r="GC340">
        <f>INDEX(GC$269:GC$278,$G340,1)</f>
        <v/>
      </c>
      <c r="GD340">
        <f>INDEX(GD$269:GD$278,$G340,1)</f>
        <v/>
      </c>
      <c r="GE340">
        <f>INDEX(GE$269:GE$278,$G340,1)</f>
        <v/>
      </c>
      <c r="GF340">
        <f>INDEX(GF$269:GF$278,$G340,1)</f>
        <v/>
      </c>
      <c r="GG340">
        <f>INDEX(GG$269:GG$278,$G340,1)</f>
        <v/>
      </c>
      <c r="GH340">
        <f>INDEX(GH$269:GH$278,$G340,1)</f>
        <v/>
      </c>
      <c r="GI340">
        <f>INDEX(GI$269:GI$278,$G340,1)</f>
        <v/>
      </c>
      <c r="GJ340">
        <f>INDEX(GJ$269:GJ$278,$G340,1)</f>
        <v/>
      </c>
      <c r="GK340">
        <f>INDEX(GK$269:GK$278,$G340,1)</f>
        <v/>
      </c>
      <c r="GL340">
        <f>INDEX(GL$269:GL$278,$G340,1)</f>
        <v/>
      </c>
      <c r="GM340">
        <f>INDEX(GM$269:GM$278,$G340,1)</f>
        <v/>
      </c>
      <c r="GN340">
        <f>INDEX(GN$269:GN$278,$G340,1)</f>
        <v/>
      </c>
      <c r="GO340">
        <f>INDEX(GO$269:GO$278,$G340,1)</f>
        <v/>
      </c>
      <c r="GP340">
        <f>INDEX(GP$269:GP$278,$G340,1)</f>
        <v/>
      </c>
      <c r="GQ340">
        <f>INDEX(GQ$269:GQ$278,$G340,1)</f>
        <v/>
      </c>
      <c r="GR340">
        <f>INDEX(GR$269:GR$278,$G340,1)</f>
        <v/>
      </c>
      <c r="GS340">
        <f>INDEX(GS$269:GS$278,$G340,1)</f>
        <v/>
      </c>
      <c r="GT340">
        <f>INDEX(GT$269:GT$278,$G340,1)</f>
        <v/>
      </c>
      <c r="GU340">
        <f>INDEX(GU$269:GU$278,$G340,1)</f>
        <v/>
      </c>
      <c r="GV340">
        <f>INDEX(GV$269:GV$278,$G340,1)</f>
        <v/>
      </c>
      <c r="GW340">
        <f>INDEX(GW$269:GW$278,$G340,1)</f>
        <v/>
      </c>
      <c r="GX340">
        <f>INDEX(GX$269:GX$278,$G340,1)</f>
        <v/>
      </c>
      <c r="GY340">
        <f>INDEX(GY$269:GY$278,$G340,1)</f>
        <v/>
      </c>
      <c r="GZ340">
        <f>INDEX(GZ$269:GZ$278,$G340,1)</f>
        <v/>
      </c>
      <c r="HA340">
        <f>INDEX(HA$269:HA$278,$G340,1)</f>
        <v/>
      </c>
      <c r="HB340">
        <f>INDEX(HB$269:HB$278,$G340,1)</f>
        <v/>
      </c>
      <c r="HC340">
        <f>INDEX(HC$269:HC$278,$G340,1)</f>
        <v/>
      </c>
      <c r="HD340">
        <f>INDEX(HD$269:HD$278,$G340,1)</f>
        <v/>
      </c>
      <c r="HE340">
        <f>INDEX(HE$269:HE$278,$G340,1)</f>
        <v/>
      </c>
      <c r="HF340">
        <f>INDEX(HF$269:HF$278,$G340,1)</f>
        <v/>
      </c>
      <c r="HG340">
        <f>INDEX(HG$269:HG$278,$G340,1)</f>
        <v/>
      </c>
      <c r="HH340">
        <f>INDEX(HH$269:HH$278,$G340,1)</f>
        <v/>
      </c>
      <c r="HI340">
        <f>INDEX(HI$269:HI$278,$G340,1)</f>
        <v/>
      </c>
      <c r="HJ340">
        <f>INDEX(HJ$269:HJ$278,$G340,1)</f>
        <v/>
      </c>
      <c r="HK340">
        <f>INDEX(HK$269:HK$278,$G340,1)</f>
        <v/>
      </c>
      <c r="HL340">
        <f>INDEX(HL$269:HL$278,$G340,1)</f>
        <v/>
      </c>
      <c r="HM340">
        <f>INDEX(HM$269:HM$278,$G340,1)</f>
        <v/>
      </c>
      <c r="HN340">
        <f>INDEX(HN$269:HN$278,$G340,1)</f>
        <v/>
      </c>
      <c r="HO340">
        <f>INDEX(HO$269:HO$278,$G340,1)</f>
        <v/>
      </c>
      <c r="HP340">
        <f>INDEX(HP$269:HP$278,$G340,1)</f>
        <v/>
      </c>
      <c r="HQ340">
        <f>INDEX(HQ$269:HQ$278,$G340,1)</f>
        <v/>
      </c>
      <c r="HR340">
        <f>INDEX(HR$269:HR$278,$G340,1)</f>
        <v/>
      </c>
      <c r="HS340">
        <f>INDEX(HS$269:HS$278,$G340,1)</f>
        <v/>
      </c>
      <c r="HT340">
        <f>INDEX(HT$269:HT$278,$G340,1)</f>
        <v/>
      </c>
      <c r="HU340">
        <f>INDEX(HU$269:HU$278,$G340,1)</f>
        <v/>
      </c>
      <c r="HV340">
        <f>INDEX(HV$269:HV$278,$G340,1)</f>
        <v/>
      </c>
      <c r="HW340">
        <f>INDEX(HW$269:HW$278,$G340,1)</f>
        <v/>
      </c>
      <c r="HX340">
        <f>INDEX(HX$269:HX$278,$G340,1)</f>
        <v/>
      </c>
      <c r="HY340">
        <f>INDEX(HY$269:HY$278,$G340,1)</f>
        <v/>
      </c>
      <c r="HZ340">
        <f>INDEX(HZ$269:HZ$278,$G340,1)</f>
        <v/>
      </c>
      <c r="IA340">
        <f>INDEX(IA$269:IA$278,$G340,1)</f>
        <v/>
      </c>
      <c r="IB340">
        <f>INDEX(IB$269:IB$278,$G340,1)</f>
        <v/>
      </c>
      <c r="IC340">
        <f>INDEX(IC$269:IC$278,$G340,1)</f>
        <v/>
      </c>
      <c r="ID340">
        <f>INDEX(ID$269:ID$278,$G340,1)</f>
        <v/>
      </c>
      <c r="IE340">
        <f>INDEX(IE$269:IE$278,$G340,1)</f>
        <v/>
      </c>
      <c r="IF340">
        <f>INDEX(IF$269:IF$278,$G340,1)</f>
        <v/>
      </c>
      <c r="IG340">
        <f>INDEX(IG$269:IG$278,$G340,1)</f>
        <v/>
      </c>
      <c r="IH340">
        <f>INDEX(IH$269:IH$278,$G340,1)</f>
        <v/>
      </c>
      <c r="II340">
        <f>INDEX(II$269:II$278,$G340,1)</f>
        <v/>
      </c>
      <c r="IJ340">
        <f>INDEX(IJ$269:IJ$278,$G340,1)</f>
        <v/>
      </c>
      <c r="IK340">
        <f>INDEX(IK$269:IK$278,$G340,1)</f>
        <v/>
      </c>
      <c r="IL340">
        <f>INDEX(IL$269:IL$278,$G340,1)</f>
        <v/>
      </c>
      <c r="IM340">
        <f>INDEX(IM$269:IM$278,$G340,1)</f>
        <v/>
      </c>
      <c r="IN340">
        <f>INDEX(IN$269:IN$278,$G340,1)</f>
        <v/>
      </c>
      <c r="IO340">
        <f>INDEX(IO$269:IO$278,$G340,1)</f>
        <v/>
      </c>
      <c r="IP340">
        <f>INDEX(IP$269:IP$278,$G340,1)</f>
        <v/>
      </c>
      <c r="IQ340">
        <f>INDEX(IQ$269:IQ$278,$G340,1)</f>
        <v/>
      </c>
      <c r="IR340">
        <f>INDEX(IR$269:IR$278,$G340,1)</f>
        <v/>
      </c>
      <c r="IS340">
        <f>INDEX(IS$269:IS$278,$G340,1)</f>
        <v/>
      </c>
      <c r="IT340">
        <f>INDEX(IT$269:IT$278,$G340,1)</f>
        <v/>
      </c>
      <c r="IU340">
        <f>INDEX(IU$269:IU$278,$G340,1)</f>
        <v/>
      </c>
      <c r="IV340">
        <f>INDEX(IV$269:IV$278,$G340,1)</f>
        <v/>
      </c>
      <c r="IW340">
        <f>INDEX(IW$269:IW$278,$G340,1)</f>
        <v/>
      </c>
      <c r="IX340">
        <f>INDEX(IX$269:IX$278,$G340,1)</f>
        <v/>
      </c>
      <c r="IY340">
        <f>INDEX(IY$269:IY$278,$G340,1)</f>
        <v/>
      </c>
      <c r="IZ340">
        <f>INDEX(IZ$269:IZ$278,$G340,1)</f>
        <v/>
      </c>
      <c r="JA340">
        <f>INDEX(JA$269:JA$278,$G340,1)</f>
        <v/>
      </c>
      <c r="JB340">
        <f>INDEX(JB$269:JB$278,$G340,1)</f>
        <v/>
      </c>
      <c r="JC340">
        <f>INDEX(JC$269:JC$278,$G340,1)</f>
        <v/>
      </c>
      <c r="JD340">
        <f>INDEX(JD$269:JD$278,$G340,1)</f>
        <v/>
      </c>
      <c r="JE340">
        <f>INDEX(JE$269:JE$278,$G340,1)</f>
        <v/>
      </c>
      <c r="JF340">
        <f>INDEX(JF$269:JF$278,$G340,1)</f>
        <v/>
      </c>
      <c r="JG340">
        <f>INDEX(JG$269:JG$278,$G340,1)</f>
        <v/>
      </c>
      <c r="JH340">
        <f>INDEX(JH$269:JH$278,$G340,1)</f>
        <v/>
      </c>
      <c r="JI340">
        <f>INDEX(JI$269:JI$278,$G340,1)</f>
        <v/>
      </c>
      <c r="JJ340">
        <f>INDEX(JJ$269:JJ$278,$G340,1)</f>
        <v/>
      </c>
      <c r="JK340">
        <f>INDEX(JK$269:JK$278,$G340,1)</f>
        <v/>
      </c>
      <c r="JL340">
        <f>INDEX(JL$269:JL$278,$G340,1)</f>
        <v/>
      </c>
      <c r="JM340">
        <f>INDEX(JM$269:JM$278,$G340,1)</f>
        <v/>
      </c>
      <c r="JN340">
        <f>INDEX(JN$269:JN$278,$G340,1)</f>
        <v/>
      </c>
      <c r="JO340">
        <f>INDEX(JO$269:JO$278,$G340,1)</f>
        <v/>
      </c>
      <c r="JP340">
        <f>INDEX(JP$269:JP$278,$G340,1)</f>
        <v/>
      </c>
      <c r="JQ340">
        <f>INDEX(JQ$269:JQ$278,$G340,1)</f>
        <v/>
      </c>
      <c r="JR340">
        <f>INDEX(JR$269:JR$278,$G340,1)</f>
        <v/>
      </c>
      <c r="JS340">
        <f>INDEX(JS$269:JS$278,$G340,1)</f>
        <v/>
      </c>
      <c r="JT340">
        <f>INDEX(JT$269:JT$278,$G340,1)</f>
        <v/>
      </c>
      <c r="JU340">
        <f>INDEX(JU$269:JU$278,$G340,1)</f>
        <v/>
      </c>
      <c r="JV340">
        <f>INDEX(JV$269:JV$278,$G340,1)</f>
        <v/>
      </c>
      <c r="JW340">
        <f>INDEX(JW$269:JW$278,$G340,1)</f>
        <v/>
      </c>
      <c r="JX340">
        <f>INDEX(JX$269:JX$278,$G340,1)</f>
        <v/>
      </c>
      <c r="JY340">
        <f>INDEX(JY$269:JY$278,$G340,1)</f>
        <v/>
      </c>
      <c r="JZ340">
        <f>INDEX(JZ$269:JZ$278,$G340,1)</f>
        <v/>
      </c>
      <c r="KA340">
        <f>INDEX(KA$269:KA$278,$G340,1)</f>
        <v/>
      </c>
      <c r="KB340">
        <f>INDEX(KB$269:KB$278,$G340,1)</f>
        <v/>
      </c>
      <c r="KC340">
        <f>INDEX(KC$269:KC$278,$G340,1)</f>
        <v/>
      </c>
      <c r="KD340">
        <f>INDEX(KD$269:KD$278,$G340,1)</f>
        <v/>
      </c>
      <c r="KE340">
        <f>INDEX(KE$269:KE$278,$G340,1)</f>
        <v/>
      </c>
      <c r="KF340">
        <f>INDEX(KF$269:KF$278,$G340,1)</f>
        <v/>
      </c>
      <c r="KG340">
        <f>INDEX(KG$269:KG$278,$G340,1)</f>
        <v/>
      </c>
      <c r="KH340">
        <f>INDEX(KH$269:KH$278,$G340,1)</f>
        <v/>
      </c>
      <c r="KI340">
        <f>INDEX(KI$269:KI$278,$G340,1)</f>
        <v/>
      </c>
      <c r="KJ340">
        <f>INDEX(KJ$269:KJ$278,$G340,1)</f>
        <v/>
      </c>
      <c r="KK340">
        <f>INDEX(KK$269:KK$278,$G340,1)</f>
        <v/>
      </c>
      <c r="KL340">
        <f>INDEX(KL$269:KL$278,$G340,1)</f>
        <v/>
      </c>
      <c r="KM340">
        <f>INDEX(KM$269:KM$278,$G340,1)</f>
        <v/>
      </c>
      <c r="KN340">
        <f>INDEX(KN$269:KN$278,$G340,1)</f>
        <v/>
      </c>
      <c r="KO340">
        <f>INDEX(KO$269:KO$278,$G340,1)</f>
        <v/>
      </c>
      <c r="KP340">
        <f>INDEX(KP$269:KP$278,$G340,1)</f>
        <v/>
      </c>
      <c r="KQ340">
        <f>INDEX(KQ$269:KQ$278,$G340,1)</f>
        <v/>
      </c>
      <c r="KR340">
        <f>INDEX(KR$269:KR$278,$G340,1)</f>
        <v/>
      </c>
      <c r="KS340">
        <f>INDEX(KS$269:KS$278,$G340,1)</f>
        <v/>
      </c>
      <c r="KT340">
        <f>INDEX(KT$269:KT$278,$G340,1)</f>
        <v/>
      </c>
      <c r="KU340">
        <f>INDEX(KU$269:KU$278,$G340,1)</f>
        <v/>
      </c>
    </row>
    <row r="341" spans="1:307">
      <c r="B341" t="s">
        <v>63</v>
      </c>
      <c r="D341" t="s">
        <v>149</v>
      </c>
      <c r="G341">
        <f>MATCH($B341,$B$269:$B$278,0)</f>
        <v/>
      </c>
      <c r="H341">
        <f>INDEX(H$269:H$278,$G341,1)</f>
        <v/>
      </c>
      <c r="I341">
        <f>INDEX(I$269:I$278,$G341,1)</f>
        <v/>
      </c>
      <c r="J341">
        <f>INDEX(J$269:J$278,$G341,1)</f>
        <v/>
      </c>
      <c r="K341">
        <f>INDEX(K$269:K$278,$G341,1)</f>
        <v/>
      </c>
      <c r="L341">
        <f>INDEX(L$269:L$278,$G341,1)</f>
        <v/>
      </c>
      <c r="M341">
        <f>INDEX(M$269:M$278,$G341,1)</f>
        <v/>
      </c>
      <c r="N341">
        <f>INDEX(N$269:N$278,$G341,1)</f>
        <v/>
      </c>
      <c r="O341">
        <f>INDEX(O$269:O$278,$G341,1)</f>
        <v/>
      </c>
      <c r="P341">
        <f>INDEX(P$269:P$278,$G341,1)</f>
        <v/>
      </c>
      <c r="Q341">
        <f>INDEX(Q$269:Q$278,$G341,1)</f>
        <v/>
      </c>
      <c r="R341">
        <f>INDEX(R$269:R$278,$G341,1)</f>
        <v/>
      </c>
      <c r="S341">
        <f>INDEX(S$269:S$278,$G341,1)</f>
        <v/>
      </c>
      <c r="T341">
        <f>INDEX(T$269:T$278,$G341,1)</f>
        <v/>
      </c>
      <c r="U341">
        <f>INDEX(U$269:U$278,$G341,1)</f>
        <v/>
      </c>
      <c r="V341">
        <f>INDEX(V$269:V$278,$G341,1)</f>
        <v/>
      </c>
      <c r="W341">
        <f>INDEX(W$269:W$278,$G341,1)</f>
        <v/>
      </c>
      <c r="X341">
        <f>INDEX(X$269:X$278,$G341,1)</f>
        <v/>
      </c>
      <c r="Y341">
        <f>INDEX(Y$269:Y$278,$G341,1)</f>
        <v/>
      </c>
      <c r="Z341">
        <f>INDEX(Z$269:Z$278,$G341,1)</f>
        <v/>
      </c>
      <c r="AA341">
        <f>INDEX(AA$269:AA$278,$G341,1)</f>
        <v/>
      </c>
      <c r="AB341">
        <f>INDEX(AB$269:AB$278,$G341,1)</f>
        <v/>
      </c>
      <c r="AC341">
        <f>INDEX(AC$269:AC$278,$G341,1)</f>
        <v/>
      </c>
      <c r="AD341">
        <f>INDEX(AD$269:AD$278,$G341,1)</f>
        <v/>
      </c>
      <c r="AE341">
        <f>INDEX(AE$269:AE$278,$G341,1)</f>
        <v/>
      </c>
      <c r="AF341">
        <f>INDEX(AF$269:AF$278,$G341,1)</f>
        <v/>
      </c>
      <c r="AG341">
        <f>INDEX(AG$269:AG$278,$G341,1)</f>
        <v/>
      </c>
      <c r="AH341">
        <f>INDEX(AH$269:AH$278,$G341,1)</f>
        <v/>
      </c>
      <c r="AI341">
        <f>INDEX(AI$269:AI$278,$G341,1)</f>
        <v/>
      </c>
      <c r="AJ341">
        <f>INDEX(AJ$269:AJ$278,$G341,1)</f>
        <v/>
      </c>
      <c r="AK341">
        <f>INDEX(AK$269:AK$278,$G341,1)</f>
        <v/>
      </c>
      <c r="AL341">
        <f>INDEX(AL$269:AL$278,$G341,1)</f>
        <v/>
      </c>
      <c r="AM341">
        <f>INDEX(AM$269:AM$278,$G341,1)</f>
        <v/>
      </c>
      <c r="AN341">
        <f>INDEX(AN$269:AN$278,$G341,1)</f>
        <v/>
      </c>
      <c r="AO341">
        <f>INDEX(AO$269:AO$278,$G341,1)</f>
        <v/>
      </c>
      <c r="AP341">
        <f>INDEX(AP$269:AP$278,$G341,1)</f>
        <v/>
      </c>
      <c r="AQ341">
        <f>INDEX(AQ$269:AQ$278,$G341,1)</f>
        <v/>
      </c>
      <c r="AR341">
        <f>INDEX(AR$269:AR$278,$G341,1)</f>
        <v/>
      </c>
      <c r="AS341">
        <f>INDEX(AS$269:AS$278,$G341,1)</f>
        <v/>
      </c>
      <c r="AT341">
        <f>INDEX(AT$269:AT$278,$G341,1)</f>
        <v/>
      </c>
      <c r="AU341">
        <f>INDEX(AU$269:AU$278,$G341,1)</f>
        <v/>
      </c>
      <c r="AV341">
        <f>INDEX(AV$269:AV$278,$G341,1)</f>
        <v/>
      </c>
      <c r="AW341">
        <f>INDEX(AW$269:AW$278,$G341,1)</f>
        <v/>
      </c>
      <c r="AX341">
        <f>INDEX(AX$269:AX$278,$G341,1)</f>
        <v/>
      </c>
      <c r="AY341">
        <f>INDEX(AY$269:AY$278,$G341,1)</f>
        <v/>
      </c>
      <c r="AZ341">
        <f>INDEX(AZ$269:AZ$278,$G341,1)</f>
        <v/>
      </c>
      <c r="BA341">
        <f>INDEX(BA$269:BA$278,$G341,1)</f>
        <v/>
      </c>
      <c r="BB341">
        <f>INDEX(BB$269:BB$278,$G341,1)</f>
        <v/>
      </c>
      <c r="BC341">
        <f>INDEX(BC$269:BC$278,$G341,1)</f>
        <v/>
      </c>
      <c r="BD341">
        <f>INDEX(BD$269:BD$278,$G341,1)</f>
        <v/>
      </c>
      <c r="BE341">
        <f>INDEX(BE$269:BE$278,$G341,1)</f>
        <v/>
      </c>
      <c r="BF341">
        <f>INDEX(BF$269:BF$278,$G341,1)</f>
        <v/>
      </c>
      <c r="BG341">
        <f>INDEX(BG$269:BG$278,$G341,1)</f>
        <v/>
      </c>
      <c r="BH341">
        <f>INDEX(BH$269:BH$278,$G341,1)</f>
        <v/>
      </c>
      <c r="BI341">
        <f>INDEX(BI$269:BI$278,$G341,1)</f>
        <v/>
      </c>
      <c r="BJ341">
        <f>INDEX(BJ$269:BJ$278,$G341,1)</f>
        <v/>
      </c>
      <c r="BK341">
        <f>INDEX(BK$269:BK$278,$G341,1)</f>
        <v/>
      </c>
      <c r="BL341">
        <f>INDEX(BL$269:BL$278,$G341,1)</f>
        <v/>
      </c>
      <c r="BM341">
        <f>INDEX(BM$269:BM$278,$G341,1)</f>
        <v/>
      </c>
      <c r="BN341">
        <f>INDEX(BN$269:BN$278,$G341,1)</f>
        <v/>
      </c>
      <c r="BO341">
        <f>INDEX(BO$269:BO$278,$G341,1)</f>
        <v/>
      </c>
      <c r="BP341">
        <f>INDEX(BP$269:BP$278,$G341,1)</f>
        <v/>
      </c>
      <c r="BQ341">
        <f>INDEX(BQ$269:BQ$278,$G341,1)</f>
        <v/>
      </c>
      <c r="BR341">
        <f>INDEX(BR$269:BR$278,$G341,1)</f>
        <v/>
      </c>
      <c r="BS341">
        <f>INDEX(BS$269:BS$278,$G341,1)</f>
        <v/>
      </c>
      <c r="BT341">
        <f>INDEX(BT$269:BT$278,$G341,1)</f>
        <v/>
      </c>
      <c r="BU341">
        <f>INDEX(BU$269:BU$278,$G341,1)</f>
        <v/>
      </c>
      <c r="BV341">
        <f>INDEX(BV$269:BV$278,$G341,1)</f>
        <v/>
      </c>
      <c r="BW341">
        <f>INDEX(BW$269:BW$278,$G341,1)</f>
        <v/>
      </c>
      <c r="BX341">
        <f>INDEX(BX$269:BX$278,$G341,1)</f>
        <v/>
      </c>
      <c r="BY341">
        <f>INDEX(BY$269:BY$278,$G341,1)</f>
        <v/>
      </c>
      <c r="BZ341">
        <f>INDEX(BZ$269:BZ$278,$G341,1)</f>
        <v/>
      </c>
      <c r="CA341">
        <f>INDEX(CA$269:CA$278,$G341,1)</f>
        <v/>
      </c>
      <c r="CB341">
        <f>INDEX(CB$269:CB$278,$G341,1)</f>
        <v/>
      </c>
      <c r="CC341">
        <f>INDEX(CC$269:CC$278,$G341,1)</f>
        <v/>
      </c>
      <c r="CD341">
        <f>INDEX(CD$269:CD$278,$G341,1)</f>
        <v/>
      </c>
      <c r="CE341">
        <f>INDEX(CE$269:CE$278,$G341,1)</f>
        <v/>
      </c>
      <c r="CF341">
        <f>INDEX(CF$269:CF$278,$G341,1)</f>
        <v/>
      </c>
      <c r="CG341">
        <f>INDEX(CG$269:CG$278,$G341,1)</f>
        <v/>
      </c>
      <c r="CH341">
        <f>INDEX(CH$269:CH$278,$G341,1)</f>
        <v/>
      </c>
      <c r="CI341">
        <f>INDEX(CI$269:CI$278,$G341,1)</f>
        <v/>
      </c>
      <c r="CJ341">
        <f>INDEX(CJ$269:CJ$278,$G341,1)</f>
        <v/>
      </c>
      <c r="CK341">
        <f>INDEX(CK$269:CK$278,$G341,1)</f>
        <v/>
      </c>
      <c r="CL341">
        <f>INDEX(CL$269:CL$278,$G341,1)</f>
        <v/>
      </c>
      <c r="CM341">
        <f>INDEX(CM$269:CM$278,$G341,1)</f>
        <v/>
      </c>
      <c r="CN341">
        <f>INDEX(CN$269:CN$278,$G341,1)</f>
        <v/>
      </c>
      <c r="CO341">
        <f>INDEX(CO$269:CO$278,$G341,1)</f>
        <v/>
      </c>
      <c r="CP341">
        <f>INDEX(CP$269:CP$278,$G341,1)</f>
        <v/>
      </c>
      <c r="CQ341">
        <f>INDEX(CQ$269:CQ$278,$G341,1)</f>
        <v/>
      </c>
      <c r="CR341">
        <f>INDEX(CR$269:CR$278,$G341,1)</f>
        <v/>
      </c>
      <c r="CS341">
        <f>INDEX(CS$269:CS$278,$G341,1)</f>
        <v/>
      </c>
      <c r="CT341">
        <f>INDEX(CT$269:CT$278,$G341,1)</f>
        <v/>
      </c>
      <c r="CU341">
        <f>INDEX(CU$269:CU$278,$G341,1)</f>
        <v/>
      </c>
      <c r="CV341">
        <f>INDEX(CV$269:CV$278,$G341,1)</f>
        <v/>
      </c>
      <c r="CW341">
        <f>INDEX(CW$269:CW$278,$G341,1)</f>
        <v/>
      </c>
      <c r="CX341">
        <f>INDEX(CX$269:CX$278,$G341,1)</f>
        <v/>
      </c>
      <c r="CY341">
        <f>INDEX(CY$269:CY$278,$G341,1)</f>
        <v/>
      </c>
      <c r="CZ341">
        <f>INDEX(CZ$269:CZ$278,$G341,1)</f>
        <v/>
      </c>
      <c r="DA341">
        <f>INDEX(DA$269:DA$278,$G341,1)</f>
        <v/>
      </c>
      <c r="DB341">
        <f>INDEX(DB$269:DB$278,$G341,1)</f>
        <v/>
      </c>
      <c r="DC341">
        <f>INDEX(DC$269:DC$278,$G341,1)</f>
        <v/>
      </c>
      <c r="DD341">
        <f>INDEX(DD$269:DD$278,$G341,1)</f>
        <v/>
      </c>
      <c r="DE341">
        <f>INDEX(DE$269:DE$278,$G341,1)</f>
        <v/>
      </c>
      <c r="DF341">
        <f>INDEX(DF$269:DF$278,$G341,1)</f>
        <v/>
      </c>
      <c r="DG341">
        <f>INDEX(DG$269:DG$278,$G341,1)</f>
        <v/>
      </c>
      <c r="DH341">
        <f>INDEX(DH$269:DH$278,$G341,1)</f>
        <v/>
      </c>
      <c r="DI341">
        <f>INDEX(DI$269:DI$278,$G341,1)</f>
        <v/>
      </c>
      <c r="DJ341">
        <f>INDEX(DJ$269:DJ$278,$G341,1)</f>
        <v/>
      </c>
      <c r="DK341">
        <f>INDEX(DK$269:DK$278,$G341,1)</f>
        <v/>
      </c>
      <c r="DL341">
        <f>INDEX(DL$269:DL$278,$G341,1)</f>
        <v/>
      </c>
      <c r="DM341">
        <f>INDEX(DM$269:DM$278,$G341,1)</f>
        <v/>
      </c>
      <c r="DN341">
        <f>INDEX(DN$269:DN$278,$G341,1)</f>
        <v/>
      </c>
      <c r="DO341">
        <f>INDEX(DO$269:DO$278,$G341,1)</f>
        <v/>
      </c>
      <c r="DP341">
        <f>INDEX(DP$269:DP$278,$G341,1)</f>
        <v/>
      </c>
      <c r="DQ341">
        <f>INDEX(DQ$269:DQ$278,$G341,1)</f>
        <v/>
      </c>
      <c r="DR341">
        <f>INDEX(DR$269:DR$278,$G341,1)</f>
        <v/>
      </c>
      <c r="DS341">
        <f>INDEX(DS$269:DS$278,$G341,1)</f>
        <v/>
      </c>
      <c r="DT341">
        <f>INDEX(DT$269:DT$278,$G341,1)</f>
        <v/>
      </c>
      <c r="DU341">
        <f>INDEX(DU$269:DU$278,$G341,1)</f>
        <v/>
      </c>
      <c r="DV341">
        <f>INDEX(DV$269:DV$278,$G341,1)</f>
        <v/>
      </c>
      <c r="DW341">
        <f>INDEX(DW$269:DW$278,$G341,1)</f>
        <v/>
      </c>
      <c r="DX341">
        <f>INDEX(DX$269:DX$278,$G341,1)</f>
        <v/>
      </c>
      <c r="DY341">
        <f>INDEX(DY$269:DY$278,$G341,1)</f>
        <v/>
      </c>
      <c r="DZ341">
        <f>INDEX(DZ$269:DZ$278,$G341,1)</f>
        <v/>
      </c>
      <c r="EA341">
        <f>INDEX(EA$269:EA$278,$G341,1)</f>
        <v/>
      </c>
      <c r="EB341">
        <f>INDEX(EB$269:EB$278,$G341,1)</f>
        <v/>
      </c>
      <c r="EC341">
        <f>INDEX(EC$269:EC$278,$G341,1)</f>
        <v/>
      </c>
      <c r="ED341">
        <f>INDEX(ED$269:ED$278,$G341,1)</f>
        <v/>
      </c>
      <c r="EE341">
        <f>INDEX(EE$269:EE$278,$G341,1)</f>
        <v/>
      </c>
      <c r="EF341">
        <f>INDEX(EF$269:EF$278,$G341,1)</f>
        <v/>
      </c>
      <c r="EG341">
        <f>INDEX(EG$269:EG$278,$G341,1)</f>
        <v/>
      </c>
      <c r="EH341">
        <f>INDEX(EH$269:EH$278,$G341,1)</f>
        <v/>
      </c>
      <c r="EI341">
        <f>INDEX(EI$269:EI$278,$G341,1)</f>
        <v/>
      </c>
      <c r="EJ341">
        <f>INDEX(EJ$269:EJ$278,$G341,1)</f>
        <v/>
      </c>
      <c r="EK341">
        <f>INDEX(EK$269:EK$278,$G341,1)</f>
        <v/>
      </c>
      <c r="EL341">
        <f>INDEX(EL$269:EL$278,$G341,1)</f>
        <v/>
      </c>
      <c r="EM341">
        <f>INDEX(EM$269:EM$278,$G341,1)</f>
        <v/>
      </c>
      <c r="EN341">
        <f>INDEX(EN$269:EN$278,$G341,1)</f>
        <v/>
      </c>
      <c r="EO341">
        <f>INDEX(EO$269:EO$278,$G341,1)</f>
        <v/>
      </c>
      <c r="EP341">
        <f>INDEX(EP$269:EP$278,$G341,1)</f>
        <v/>
      </c>
      <c r="EQ341">
        <f>INDEX(EQ$269:EQ$278,$G341,1)</f>
        <v/>
      </c>
      <c r="ER341">
        <f>INDEX(ER$269:ER$278,$G341,1)</f>
        <v/>
      </c>
      <c r="ES341">
        <f>INDEX(ES$269:ES$278,$G341,1)</f>
        <v/>
      </c>
      <c r="ET341">
        <f>INDEX(ET$269:ET$278,$G341,1)</f>
        <v/>
      </c>
      <c r="EU341">
        <f>INDEX(EU$269:EU$278,$G341,1)</f>
        <v/>
      </c>
      <c r="EV341">
        <f>INDEX(EV$269:EV$278,$G341,1)</f>
        <v/>
      </c>
      <c r="EW341">
        <f>INDEX(EW$269:EW$278,$G341,1)</f>
        <v/>
      </c>
      <c r="EX341">
        <f>INDEX(EX$269:EX$278,$G341,1)</f>
        <v/>
      </c>
      <c r="EY341">
        <f>INDEX(EY$269:EY$278,$G341,1)</f>
        <v/>
      </c>
      <c r="EZ341">
        <f>INDEX(EZ$269:EZ$278,$G341,1)</f>
        <v/>
      </c>
      <c r="FA341">
        <f>INDEX(FA$269:FA$278,$G341,1)</f>
        <v/>
      </c>
      <c r="FB341">
        <f>INDEX(FB$269:FB$278,$G341,1)</f>
        <v/>
      </c>
      <c r="FC341">
        <f>INDEX(FC$269:FC$278,$G341,1)</f>
        <v/>
      </c>
      <c r="FD341">
        <f>INDEX(FD$269:FD$278,$G341,1)</f>
        <v/>
      </c>
      <c r="FE341">
        <f>INDEX(FE$269:FE$278,$G341,1)</f>
        <v/>
      </c>
      <c r="FF341">
        <f>INDEX(FF$269:FF$278,$G341,1)</f>
        <v/>
      </c>
      <c r="FG341">
        <f>INDEX(FG$269:FG$278,$G341,1)</f>
        <v/>
      </c>
      <c r="FH341">
        <f>INDEX(FH$269:FH$278,$G341,1)</f>
        <v/>
      </c>
      <c r="FI341">
        <f>INDEX(FI$269:FI$278,$G341,1)</f>
        <v/>
      </c>
      <c r="FJ341">
        <f>INDEX(FJ$269:FJ$278,$G341,1)</f>
        <v/>
      </c>
      <c r="FK341">
        <f>INDEX(FK$269:FK$278,$G341,1)</f>
        <v/>
      </c>
      <c r="FL341">
        <f>INDEX(FL$269:FL$278,$G341,1)</f>
        <v/>
      </c>
      <c r="FM341">
        <f>INDEX(FM$269:FM$278,$G341,1)</f>
        <v/>
      </c>
      <c r="FN341">
        <f>INDEX(FN$269:FN$278,$G341,1)</f>
        <v/>
      </c>
      <c r="FO341">
        <f>INDEX(FO$269:FO$278,$G341,1)</f>
        <v/>
      </c>
      <c r="FP341">
        <f>INDEX(FP$269:FP$278,$G341,1)</f>
        <v/>
      </c>
      <c r="FQ341">
        <f>INDEX(FQ$269:FQ$278,$G341,1)</f>
        <v/>
      </c>
      <c r="FR341">
        <f>INDEX(FR$269:FR$278,$G341,1)</f>
        <v/>
      </c>
      <c r="FS341">
        <f>INDEX(FS$269:FS$278,$G341,1)</f>
        <v/>
      </c>
      <c r="FT341">
        <f>INDEX(FT$269:FT$278,$G341,1)</f>
        <v/>
      </c>
      <c r="FU341">
        <f>INDEX(FU$269:FU$278,$G341,1)</f>
        <v/>
      </c>
      <c r="FV341">
        <f>INDEX(FV$269:FV$278,$G341,1)</f>
        <v/>
      </c>
      <c r="FW341">
        <f>INDEX(FW$269:FW$278,$G341,1)</f>
        <v/>
      </c>
      <c r="FX341">
        <f>INDEX(FX$269:FX$278,$G341,1)</f>
        <v/>
      </c>
      <c r="FY341">
        <f>INDEX(FY$269:FY$278,$G341,1)</f>
        <v/>
      </c>
      <c r="FZ341">
        <f>INDEX(FZ$269:FZ$278,$G341,1)</f>
        <v/>
      </c>
      <c r="GA341">
        <f>INDEX(GA$269:GA$278,$G341,1)</f>
        <v/>
      </c>
      <c r="GB341">
        <f>INDEX(GB$269:GB$278,$G341,1)</f>
        <v/>
      </c>
      <c r="GC341">
        <f>INDEX(GC$269:GC$278,$G341,1)</f>
        <v/>
      </c>
      <c r="GD341">
        <f>INDEX(GD$269:GD$278,$G341,1)</f>
        <v/>
      </c>
      <c r="GE341">
        <f>INDEX(GE$269:GE$278,$G341,1)</f>
        <v/>
      </c>
      <c r="GF341">
        <f>INDEX(GF$269:GF$278,$G341,1)</f>
        <v/>
      </c>
      <c r="GG341">
        <f>INDEX(GG$269:GG$278,$G341,1)</f>
        <v/>
      </c>
      <c r="GH341">
        <f>INDEX(GH$269:GH$278,$G341,1)</f>
        <v/>
      </c>
      <c r="GI341">
        <f>INDEX(GI$269:GI$278,$G341,1)</f>
        <v/>
      </c>
      <c r="GJ341">
        <f>INDEX(GJ$269:GJ$278,$G341,1)</f>
        <v/>
      </c>
      <c r="GK341">
        <f>INDEX(GK$269:GK$278,$G341,1)</f>
        <v/>
      </c>
      <c r="GL341">
        <f>INDEX(GL$269:GL$278,$G341,1)</f>
        <v/>
      </c>
      <c r="GM341">
        <f>INDEX(GM$269:GM$278,$G341,1)</f>
        <v/>
      </c>
      <c r="GN341">
        <f>INDEX(GN$269:GN$278,$G341,1)</f>
        <v/>
      </c>
      <c r="GO341">
        <f>INDEX(GO$269:GO$278,$G341,1)</f>
        <v/>
      </c>
      <c r="GP341">
        <f>INDEX(GP$269:GP$278,$G341,1)</f>
        <v/>
      </c>
      <c r="GQ341">
        <f>INDEX(GQ$269:GQ$278,$G341,1)</f>
        <v/>
      </c>
      <c r="GR341">
        <f>INDEX(GR$269:GR$278,$G341,1)</f>
        <v/>
      </c>
      <c r="GS341">
        <f>INDEX(GS$269:GS$278,$G341,1)</f>
        <v/>
      </c>
      <c r="GT341">
        <f>INDEX(GT$269:GT$278,$G341,1)</f>
        <v/>
      </c>
      <c r="GU341">
        <f>INDEX(GU$269:GU$278,$G341,1)</f>
        <v/>
      </c>
      <c r="GV341">
        <f>INDEX(GV$269:GV$278,$G341,1)</f>
        <v/>
      </c>
      <c r="GW341">
        <f>INDEX(GW$269:GW$278,$G341,1)</f>
        <v/>
      </c>
      <c r="GX341">
        <f>INDEX(GX$269:GX$278,$G341,1)</f>
        <v/>
      </c>
      <c r="GY341">
        <f>INDEX(GY$269:GY$278,$G341,1)</f>
        <v/>
      </c>
      <c r="GZ341">
        <f>INDEX(GZ$269:GZ$278,$G341,1)</f>
        <v/>
      </c>
      <c r="HA341">
        <f>INDEX(HA$269:HA$278,$G341,1)</f>
        <v/>
      </c>
      <c r="HB341">
        <f>INDEX(HB$269:HB$278,$G341,1)</f>
        <v/>
      </c>
      <c r="HC341">
        <f>INDEX(HC$269:HC$278,$G341,1)</f>
        <v/>
      </c>
      <c r="HD341">
        <f>INDEX(HD$269:HD$278,$G341,1)</f>
        <v/>
      </c>
      <c r="HE341">
        <f>INDEX(HE$269:HE$278,$G341,1)</f>
        <v/>
      </c>
      <c r="HF341">
        <f>INDEX(HF$269:HF$278,$G341,1)</f>
        <v/>
      </c>
      <c r="HG341">
        <f>INDEX(HG$269:HG$278,$G341,1)</f>
        <v/>
      </c>
      <c r="HH341">
        <f>INDEX(HH$269:HH$278,$G341,1)</f>
        <v/>
      </c>
      <c r="HI341">
        <f>INDEX(HI$269:HI$278,$G341,1)</f>
        <v/>
      </c>
      <c r="HJ341">
        <f>INDEX(HJ$269:HJ$278,$G341,1)</f>
        <v/>
      </c>
      <c r="HK341">
        <f>INDEX(HK$269:HK$278,$G341,1)</f>
        <v/>
      </c>
      <c r="HL341">
        <f>INDEX(HL$269:HL$278,$G341,1)</f>
        <v/>
      </c>
      <c r="HM341">
        <f>INDEX(HM$269:HM$278,$G341,1)</f>
        <v/>
      </c>
      <c r="HN341">
        <f>INDEX(HN$269:HN$278,$G341,1)</f>
        <v/>
      </c>
      <c r="HO341">
        <f>INDEX(HO$269:HO$278,$G341,1)</f>
        <v/>
      </c>
      <c r="HP341">
        <f>INDEX(HP$269:HP$278,$G341,1)</f>
        <v/>
      </c>
      <c r="HQ341">
        <f>INDEX(HQ$269:HQ$278,$G341,1)</f>
        <v/>
      </c>
      <c r="HR341">
        <f>INDEX(HR$269:HR$278,$G341,1)</f>
        <v/>
      </c>
      <c r="HS341">
        <f>INDEX(HS$269:HS$278,$G341,1)</f>
        <v/>
      </c>
      <c r="HT341">
        <f>INDEX(HT$269:HT$278,$G341,1)</f>
        <v/>
      </c>
      <c r="HU341">
        <f>INDEX(HU$269:HU$278,$G341,1)</f>
        <v/>
      </c>
      <c r="HV341">
        <f>INDEX(HV$269:HV$278,$G341,1)</f>
        <v/>
      </c>
      <c r="HW341">
        <f>INDEX(HW$269:HW$278,$G341,1)</f>
        <v/>
      </c>
      <c r="HX341">
        <f>INDEX(HX$269:HX$278,$G341,1)</f>
        <v/>
      </c>
      <c r="HY341">
        <f>INDEX(HY$269:HY$278,$G341,1)</f>
        <v/>
      </c>
      <c r="HZ341">
        <f>INDEX(HZ$269:HZ$278,$G341,1)</f>
        <v/>
      </c>
      <c r="IA341">
        <f>INDEX(IA$269:IA$278,$G341,1)</f>
        <v/>
      </c>
      <c r="IB341">
        <f>INDEX(IB$269:IB$278,$G341,1)</f>
        <v/>
      </c>
      <c r="IC341">
        <f>INDEX(IC$269:IC$278,$G341,1)</f>
        <v/>
      </c>
      <c r="ID341">
        <f>INDEX(ID$269:ID$278,$G341,1)</f>
        <v/>
      </c>
      <c r="IE341">
        <f>INDEX(IE$269:IE$278,$G341,1)</f>
        <v/>
      </c>
      <c r="IF341">
        <f>INDEX(IF$269:IF$278,$G341,1)</f>
        <v/>
      </c>
      <c r="IG341">
        <f>INDEX(IG$269:IG$278,$G341,1)</f>
        <v/>
      </c>
      <c r="IH341">
        <f>INDEX(IH$269:IH$278,$G341,1)</f>
        <v/>
      </c>
      <c r="II341">
        <f>INDEX(II$269:II$278,$G341,1)</f>
        <v/>
      </c>
      <c r="IJ341">
        <f>INDEX(IJ$269:IJ$278,$G341,1)</f>
        <v/>
      </c>
      <c r="IK341">
        <f>INDEX(IK$269:IK$278,$G341,1)</f>
        <v/>
      </c>
      <c r="IL341">
        <f>INDEX(IL$269:IL$278,$G341,1)</f>
        <v/>
      </c>
      <c r="IM341">
        <f>INDEX(IM$269:IM$278,$G341,1)</f>
        <v/>
      </c>
      <c r="IN341">
        <f>INDEX(IN$269:IN$278,$G341,1)</f>
        <v/>
      </c>
      <c r="IO341">
        <f>INDEX(IO$269:IO$278,$G341,1)</f>
        <v/>
      </c>
      <c r="IP341">
        <f>INDEX(IP$269:IP$278,$G341,1)</f>
        <v/>
      </c>
      <c r="IQ341">
        <f>INDEX(IQ$269:IQ$278,$G341,1)</f>
        <v/>
      </c>
      <c r="IR341">
        <f>INDEX(IR$269:IR$278,$G341,1)</f>
        <v/>
      </c>
      <c r="IS341">
        <f>INDEX(IS$269:IS$278,$G341,1)</f>
        <v/>
      </c>
      <c r="IT341">
        <f>INDEX(IT$269:IT$278,$G341,1)</f>
        <v/>
      </c>
      <c r="IU341">
        <f>INDEX(IU$269:IU$278,$G341,1)</f>
        <v/>
      </c>
      <c r="IV341">
        <f>INDEX(IV$269:IV$278,$G341,1)</f>
        <v/>
      </c>
      <c r="IW341">
        <f>INDEX(IW$269:IW$278,$G341,1)</f>
        <v/>
      </c>
      <c r="IX341">
        <f>INDEX(IX$269:IX$278,$G341,1)</f>
        <v/>
      </c>
      <c r="IY341">
        <f>INDEX(IY$269:IY$278,$G341,1)</f>
        <v/>
      </c>
      <c r="IZ341">
        <f>INDEX(IZ$269:IZ$278,$G341,1)</f>
        <v/>
      </c>
      <c r="JA341">
        <f>INDEX(JA$269:JA$278,$G341,1)</f>
        <v/>
      </c>
      <c r="JB341">
        <f>INDEX(JB$269:JB$278,$G341,1)</f>
        <v/>
      </c>
      <c r="JC341">
        <f>INDEX(JC$269:JC$278,$G341,1)</f>
        <v/>
      </c>
      <c r="JD341">
        <f>INDEX(JD$269:JD$278,$G341,1)</f>
        <v/>
      </c>
      <c r="JE341">
        <f>INDEX(JE$269:JE$278,$G341,1)</f>
        <v/>
      </c>
      <c r="JF341">
        <f>INDEX(JF$269:JF$278,$G341,1)</f>
        <v/>
      </c>
      <c r="JG341">
        <f>INDEX(JG$269:JG$278,$G341,1)</f>
        <v/>
      </c>
      <c r="JH341">
        <f>INDEX(JH$269:JH$278,$G341,1)</f>
        <v/>
      </c>
      <c r="JI341">
        <f>INDEX(JI$269:JI$278,$G341,1)</f>
        <v/>
      </c>
      <c r="JJ341">
        <f>INDEX(JJ$269:JJ$278,$G341,1)</f>
        <v/>
      </c>
      <c r="JK341">
        <f>INDEX(JK$269:JK$278,$G341,1)</f>
        <v/>
      </c>
      <c r="JL341">
        <f>INDEX(JL$269:JL$278,$G341,1)</f>
        <v/>
      </c>
      <c r="JM341">
        <f>INDEX(JM$269:JM$278,$G341,1)</f>
        <v/>
      </c>
      <c r="JN341">
        <f>INDEX(JN$269:JN$278,$G341,1)</f>
        <v/>
      </c>
      <c r="JO341">
        <f>INDEX(JO$269:JO$278,$G341,1)</f>
        <v/>
      </c>
      <c r="JP341">
        <f>INDEX(JP$269:JP$278,$G341,1)</f>
        <v/>
      </c>
      <c r="JQ341">
        <f>INDEX(JQ$269:JQ$278,$G341,1)</f>
        <v/>
      </c>
      <c r="JR341">
        <f>INDEX(JR$269:JR$278,$G341,1)</f>
        <v/>
      </c>
      <c r="JS341">
        <f>INDEX(JS$269:JS$278,$G341,1)</f>
        <v/>
      </c>
      <c r="JT341">
        <f>INDEX(JT$269:JT$278,$G341,1)</f>
        <v/>
      </c>
      <c r="JU341">
        <f>INDEX(JU$269:JU$278,$G341,1)</f>
        <v/>
      </c>
      <c r="JV341">
        <f>INDEX(JV$269:JV$278,$G341,1)</f>
        <v/>
      </c>
      <c r="JW341">
        <f>INDEX(JW$269:JW$278,$G341,1)</f>
        <v/>
      </c>
      <c r="JX341">
        <f>INDEX(JX$269:JX$278,$G341,1)</f>
        <v/>
      </c>
      <c r="JY341">
        <f>INDEX(JY$269:JY$278,$G341,1)</f>
        <v/>
      </c>
      <c r="JZ341">
        <f>INDEX(JZ$269:JZ$278,$G341,1)</f>
        <v/>
      </c>
      <c r="KA341">
        <f>INDEX(KA$269:KA$278,$G341,1)</f>
        <v/>
      </c>
      <c r="KB341">
        <f>INDEX(KB$269:KB$278,$G341,1)</f>
        <v/>
      </c>
      <c r="KC341">
        <f>INDEX(KC$269:KC$278,$G341,1)</f>
        <v/>
      </c>
      <c r="KD341">
        <f>INDEX(KD$269:KD$278,$G341,1)</f>
        <v/>
      </c>
      <c r="KE341">
        <f>INDEX(KE$269:KE$278,$G341,1)</f>
        <v/>
      </c>
      <c r="KF341">
        <f>INDEX(KF$269:KF$278,$G341,1)</f>
        <v/>
      </c>
      <c r="KG341">
        <f>INDEX(KG$269:KG$278,$G341,1)</f>
        <v/>
      </c>
      <c r="KH341">
        <f>INDEX(KH$269:KH$278,$G341,1)</f>
        <v/>
      </c>
      <c r="KI341">
        <f>INDEX(KI$269:KI$278,$G341,1)</f>
        <v/>
      </c>
      <c r="KJ341">
        <f>INDEX(KJ$269:KJ$278,$G341,1)</f>
        <v/>
      </c>
      <c r="KK341">
        <f>INDEX(KK$269:KK$278,$G341,1)</f>
        <v/>
      </c>
      <c r="KL341">
        <f>INDEX(KL$269:KL$278,$G341,1)</f>
        <v/>
      </c>
      <c r="KM341">
        <f>INDEX(KM$269:KM$278,$G341,1)</f>
        <v/>
      </c>
      <c r="KN341">
        <f>INDEX(KN$269:KN$278,$G341,1)</f>
        <v/>
      </c>
      <c r="KO341">
        <f>INDEX(KO$269:KO$278,$G341,1)</f>
        <v/>
      </c>
      <c r="KP341">
        <f>INDEX(KP$269:KP$278,$G341,1)</f>
        <v/>
      </c>
      <c r="KQ341">
        <f>INDEX(KQ$269:KQ$278,$G341,1)</f>
        <v/>
      </c>
      <c r="KR341">
        <f>INDEX(KR$269:KR$278,$G341,1)</f>
        <v/>
      </c>
      <c r="KS341">
        <f>INDEX(KS$269:KS$278,$G341,1)</f>
        <v/>
      </c>
      <c r="KT341">
        <f>INDEX(KT$269:KT$278,$G341,1)</f>
        <v/>
      </c>
      <c r="KU341">
        <f>INDEX(KU$269:KU$278,$G341,1)</f>
        <v/>
      </c>
    </row>
    <row r="342" spans="1:307">
      <c r="B342" t="s">
        <v>64</v>
      </c>
      <c r="D342" t="s">
        <v>149</v>
      </c>
      <c r="G342">
        <f>MATCH($B342,$B$269:$B$278,0)</f>
        <v/>
      </c>
      <c r="H342">
        <f>INDEX(H$269:H$278,$G342,1)</f>
        <v/>
      </c>
      <c r="I342">
        <f>INDEX(I$269:I$278,$G342,1)</f>
        <v/>
      </c>
      <c r="J342">
        <f>INDEX(J$269:J$278,$G342,1)</f>
        <v/>
      </c>
      <c r="K342">
        <f>INDEX(K$269:K$278,$G342,1)</f>
        <v/>
      </c>
      <c r="L342">
        <f>INDEX(L$269:L$278,$G342,1)</f>
        <v/>
      </c>
      <c r="M342">
        <f>INDEX(M$269:M$278,$G342,1)</f>
        <v/>
      </c>
      <c r="N342">
        <f>INDEX(N$269:N$278,$G342,1)</f>
        <v/>
      </c>
      <c r="O342">
        <f>INDEX(O$269:O$278,$G342,1)</f>
        <v/>
      </c>
      <c r="P342">
        <f>INDEX(P$269:P$278,$G342,1)</f>
        <v/>
      </c>
      <c r="Q342">
        <f>INDEX(Q$269:Q$278,$G342,1)</f>
        <v/>
      </c>
      <c r="R342">
        <f>INDEX(R$269:R$278,$G342,1)</f>
        <v/>
      </c>
      <c r="S342">
        <f>INDEX(S$269:S$278,$G342,1)</f>
        <v/>
      </c>
      <c r="T342">
        <f>INDEX(T$269:T$278,$G342,1)</f>
        <v/>
      </c>
      <c r="U342">
        <f>INDEX(U$269:U$278,$G342,1)</f>
        <v/>
      </c>
      <c r="V342">
        <f>INDEX(V$269:V$278,$G342,1)</f>
        <v/>
      </c>
      <c r="W342">
        <f>INDEX(W$269:W$278,$G342,1)</f>
        <v/>
      </c>
      <c r="X342">
        <f>INDEX(X$269:X$278,$G342,1)</f>
        <v/>
      </c>
      <c r="Y342">
        <f>INDEX(Y$269:Y$278,$G342,1)</f>
        <v/>
      </c>
      <c r="Z342">
        <f>INDEX(Z$269:Z$278,$G342,1)</f>
        <v/>
      </c>
      <c r="AA342">
        <f>INDEX(AA$269:AA$278,$G342,1)</f>
        <v/>
      </c>
      <c r="AB342">
        <f>INDEX(AB$269:AB$278,$G342,1)</f>
        <v/>
      </c>
      <c r="AC342">
        <f>INDEX(AC$269:AC$278,$G342,1)</f>
        <v/>
      </c>
      <c r="AD342">
        <f>INDEX(AD$269:AD$278,$G342,1)</f>
        <v/>
      </c>
      <c r="AE342">
        <f>INDEX(AE$269:AE$278,$G342,1)</f>
        <v/>
      </c>
      <c r="AF342">
        <f>INDEX(AF$269:AF$278,$G342,1)</f>
        <v/>
      </c>
      <c r="AG342">
        <f>INDEX(AG$269:AG$278,$G342,1)</f>
        <v/>
      </c>
      <c r="AH342">
        <f>INDEX(AH$269:AH$278,$G342,1)</f>
        <v/>
      </c>
      <c r="AI342">
        <f>INDEX(AI$269:AI$278,$G342,1)</f>
        <v/>
      </c>
      <c r="AJ342">
        <f>INDEX(AJ$269:AJ$278,$G342,1)</f>
        <v/>
      </c>
      <c r="AK342">
        <f>INDEX(AK$269:AK$278,$G342,1)</f>
        <v/>
      </c>
      <c r="AL342">
        <f>INDEX(AL$269:AL$278,$G342,1)</f>
        <v/>
      </c>
      <c r="AM342">
        <f>INDEX(AM$269:AM$278,$G342,1)</f>
        <v/>
      </c>
      <c r="AN342">
        <f>INDEX(AN$269:AN$278,$G342,1)</f>
        <v/>
      </c>
      <c r="AO342">
        <f>INDEX(AO$269:AO$278,$G342,1)</f>
        <v/>
      </c>
      <c r="AP342">
        <f>INDEX(AP$269:AP$278,$G342,1)</f>
        <v/>
      </c>
      <c r="AQ342">
        <f>INDEX(AQ$269:AQ$278,$G342,1)</f>
        <v/>
      </c>
      <c r="AR342">
        <f>INDEX(AR$269:AR$278,$G342,1)</f>
        <v/>
      </c>
      <c r="AS342">
        <f>INDEX(AS$269:AS$278,$G342,1)</f>
        <v/>
      </c>
      <c r="AT342">
        <f>INDEX(AT$269:AT$278,$G342,1)</f>
        <v/>
      </c>
      <c r="AU342">
        <f>INDEX(AU$269:AU$278,$G342,1)</f>
        <v/>
      </c>
      <c r="AV342">
        <f>INDEX(AV$269:AV$278,$G342,1)</f>
        <v/>
      </c>
      <c r="AW342">
        <f>INDEX(AW$269:AW$278,$G342,1)</f>
        <v/>
      </c>
      <c r="AX342">
        <f>INDEX(AX$269:AX$278,$G342,1)</f>
        <v/>
      </c>
      <c r="AY342">
        <f>INDEX(AY$269:AY$278,$G342,1)</f>
        <v/>
      </c>
      <c r="AZ342">
        <f>INDEX(AZ$269:AZ$278,$G342,1)</f>
        <v/>
      </c>
      <c r="BA342">
        <f>INDEX(BA$269:BA$278,$G342,1)</f>
        <v/>
      </c>
      <c r="BB342">
        <f>INDEX(BB$269:BB$278,$G342,1)</f>
        <v/>
      </c>
      <c r="BC342">
        <f>INDEX(BC$269:BC$278,$G342,1)</f>
        <v/>
      </c>
      <c r="BD342">
        <f>INDEX(BD$269:BD$278,$G342,1)</f>
        <v/>
      </c>
      <c r="BE342">
        <f>INDEX(BE$269:BE$278,$G342,1)</f>
        <v/>
      </c>
      <c r="BF342">
        <f>INDEX(BF$269:BF$278,$G342,1)</f>
        <v/>
      </c>
      <c r="BG342">
        <f>INDEX(BG$269:BG$278,$G342,1)</f>
        <v/>
      </c>
      <c r="BH342">
        <f>INDEX(BH$269:BH$278,$G342,1)</f>
        <v/>
      </c>
      <c r="BI342">
        <f>INDEX(BI$269:BI$278,$G342,1)</f>
        <v/>
      </c>
      <c r="BJ342">
        <f>INDEX(BJ$269:BJ$278,$G342,1)</f>
        <v/>
      </c>
      <c r="BK342">
        <f>INDEX(BK$269:BK$278,$G342,1)</f>
        <v/>
      </c>
      <c r="BL342">
        <f>INDEX(BL$269:BL$278,$G342,1)</f>
        <v/>
      </c>
      <c r="BM342">
        <f>INDEX(BM$269:BM$278,$G342,1)</f>
        <v/>
      </c>
      <c r="BN342">
        <f>INDEX(BN$269:BN$278,$G342,1)</f>
        <v/>
      </c>
      <c r="BO342">
        <f>INDEX(BO$269:BO$278,$G342,1)</f>
        <v/>
      </c>
      <c r="BP342">
        <f>INDEX(BP$269:BP$278,$G342,1)</f>
        <v/>
      </c>
      <c r="BQ342">
        <f>INDEX(BQ$269:BQ$278,$G342,1)</f>
        <v/>
      </c>
      <c r="BR342">
        <f>INDEX(BR$269:BR$278,$G342,1)</f>
        <v/>
      </c>
      <c r="BS342">
        <f>INDEX(BS$269:BS$278,$G342,1)</f>
        <v/>
      </c>
      <c r="BT342">
        <f>INDEX(BT$269:BT$278,$G342,1)</f>
        <v/>
      </c>
      <c r="BU342">
        <f>INDEX(BU$269:BU$278,$G342,1)</f>
        <v/>
      </c>
      <c r="BV342">
        <f>INDEX(BV$269:BV$278,$G342,1)</f>
        <v/>
      </c>
      <c r="BW342">
        <f>INDEX(BW$269:BW$278,$G342,1)</f>
        <v/>
      </c>
      <c r="BX342">
        <f>INDEX(BX$269:BX$278,$G342,1)</f>
        <v/>
      </c>
      <c r="BY342">
        <f>INDEX(BY$269:BY$278,$G342,1)</f>
        <v/>
      </c>
      <c r="BZ342">
        <f>INDEX(BZ$269:BZ$278,$G342,1)</f>
        <v/>
      </c>
      <c r="CA342">
        <f>INDEX(CA$269:CA$278,$G342,1)</f>
        <v/>
      </c>
      <c r="CB342">
        <f>INDEX(CB$269:CB$278,$G342,1)</f>
        <v/>
      </c>
      <c r="CC342">
        <f>INDEX(CC$269:CC$278,$G342,1)</f>
        <v/>
      </c>
      <c r="CD342">
        <f>INDEX(CD$269:CD$278,$G342,1)</f>
        <v/>
      </c>
      <c r="CE342">
        <f>INDEX(CE$269:CE$278,$G342,1)</f>
        <v/>
      </c>
      <c r="CF342">
        <f>INDEX(CF$269:CF$278,$G342,1)</f>
        <v/>
      </c>
      <c r="CG342">
        <f>INDEX(CG$269:CG$278,$G342,1)</f>
        <v/>
      </c>
      <c r="CH342">
        <f>INDEX(CH$269:CH$278,$G342,1)</f>
        <v/>
      </c>
      <c r="CI342">
        <f>INDEX(CI$269:CI$278,$G342,1)</f>
        <v/>
      </c>
      <c r="CJ342">
        <f>INDEX(CJ$269:CJ$278,$G342,1)</f>
        <v/>
      </c>
      <c r="CK342">
        <f>INDEX(CK$269:CK$278,$G342,1)</f>
        <v/>
      </c>
      <c r="CL342">
        <f>INDEX(CL$269:CL$278,$G342,1)</f>
        <v/>
      </c>
      <c r="CM342">
        <f>INDEX(CM$269:CM$278,$G342,1)</f>
        <v/>
      </c>
      <c r="CN342">
        <f>INDEX(CN$269:CN$278,$G342,1)</f>
        <v/>
      </c>
      <c r="CO342">
        <f>INDEX(CO$269:CO$278,$G342,1)</f>
        <v/>
      </c>
      <c r="CP342">
        <f>INDEX(CP$269:CP$278,$G342,1)</f>
        <v/>
      </c>
      <c r="CQ342">
        <f>INDEX(CQ$269:CQ$278,$G342,1)</f>
        <v/>
      </c>
      <c r="CR342">
        <f>INDEX(CR$269:CR$278,$G342,1)</f>
        <v/>
      </c>
      <c r="CS342">
        <f>INDEX(CS$269:CS$278,$G342,1)</f>
        <v/>
      </c>
      <c r="CT342">
        <f>INDEX(CT$269:CT$278,$G342,1)</f>
        <v/>
      </c>
      <c r="CU342">
        <f>INDEX(CU$269:CU$278,$G342,1)</f>
        <v/>
      </c>
      <c r="CV342">
        <f>INDEX(CV$269:CV$278,$G342,1)</f>
        <v/>
      </c>
      <c r="CW342">
        <f>INDEX(CW$269:CW$278,$G342,1)</f>
        <v/>
      </c>
      <c r="CX342">
        <f>INDEX(CX$269:CX$278,$G342,1)</f>
        <v/>
      </c>
      <c r="CY342">
        <f>INDEX(CY$269:CY$278,$G342,1)</f>
        <v/>
      </c>
      <c r="CZ342">
        <f>INDEX(CZ$269:CZ$278,$G342,1)</f>
        <v/>
      </c>
      <c r="DA342">
        <f>INDEX(DA$269:DA$278,$G342,1)</f>
        <v/>
      </c>
      <c r="DB342">
        <f>INDEX(DB$269:DB$278,$G342,1)</f>
        <v/>
      </c>
      <c r="DC342">
        <f>INDEX(DC$269:DC$278,$G342,1)</f>
        <v/>
      </c>
      <c r="DD342">
        <f>INDEX(DD$269:DD$278,$G342,1)</f>
        <v/>
      </c>
      <c r="DE342">
        <f>INDEX(DE$269:DE$278,$G342,1)</f>
        <v/>
      </c>
      <c r="DF342">
        <f>INDEX(DF$269:DF$278,$G342,1)</f>
        <v/>
      </c>
      <c r="DG342">
        <f>INDEX(DG$269:DG$278,$G342,1)</f>
        <v/>
      </c>
      <c r="DH342">
        <f>INDEX(DH$269:DH$278,$G342,1)</f>
        <v/>
      </c>
      <c r="DI342">
        <f>INDEX(DI$269:DI$278,$G342,1)</f>
        <v/>
      </c>
      <c r="DJ342">
        <f>INDEX(DJ$269:DJ$278,$G342,1)</f>
        <v/>
      </c>
      <c r="DK342">
        <f>INDEX(DK$269:DK$278,$G342,1)</f>
        <v/>
      </c>
      <c r="DL342">
        <f>INDEX(DL$269:DL$278,$G342,1)</f>
        <v/>
      </c>
      <c r="DM342">
        <f>INDEX(DM$269:DM$278,$G342,1)</f>
        <v/>
      </c>
      <c r="DN342">
        <f>INDEX(DN$269:DN$278,$G342,1)</f>
        <v/>
      </c>
      <c r="DO342">
        <f>INDEX(DO$269:DO$278,$G342,1)</f>
        <v/>
      </c>
      <c r="DP342">
        <f>INDEX(DP$269:DP$278,$G342,1)</f>
        <v/>
      </c>
      <c r="DQ342">
        <f>INDEX(DQ$269:DQ$278,$G342,1)</f>
        <v/>
      </c>
      <c r="DR342">
        <f>INDEX(DR$269:DR$278,$G342,1)</f>
        <v/>
      </c>
      <c r="DS342">
        <f>INDEX(DS$269:DS$278,$G342,1)</f>
        <v/>
      </c>
      <c r="DT342">
        <f>INDEX(DT$269:DT$278,$G342,1)</f>
        <v/>
      </c>
      <c r="DU342">
        <f>INDEX(DU$269:DU$278,$G342,1)</f>
        <v/>
      </c>
      <c r="DV342">
        <f>INDEX(DV$269:DV$278,$G342,1)</f>
        <v/>
      </c>
      <c r="DW342">
        <f>INDEX(DW$269:DW$278,$G342,1)</f>
        <v/>
      </c>
      <c r="DX342">
        <f>INDEX(DX$269:DX$278,$G342,1)</f>
        <v/>
      </c>
      <c r="DY342">
        <f>INDEX(DY$269:DY$278,$G342,1)</f>
        <v/>
      </c>
      <c r="DZ342">
        <f>INDEX(DZ$269:DZ$278,$G342,1)</f>
        <v/>
      </c>
      <c r="EA342">
        <f>INDEX(EA$269:EA$278,$G342,1)</f>
        <v/>
      </c>
      <c r="EB342">
        <f>INDEX(EB$269:EB$278,$G342,1)</f>
        <v/>
      </c>
      <c r="EC342">
        <f>INDEX(EC$269:EC$278,$G342,1)</f>
        <v/>
      </c>
      <c r="ED342">
        <f>INDEX(ED$269:ED$278,$G342,1)</f>
        <v/>
      </c>
      <c r="EE342">
        <f>INDEX(EE$269:EE$278,$G342,1)</f>
        <v/>
      </c>
      <c r="EF342">
        <f>INDEX(EF$269:EF$278,$G342,1)</f>
        <v/>
      </c>
      <c r="EG342">
        <f>INDEX(EG$269:EG$278,$G342,1)</f>
        <v/>
      </c>
      <c r="EH342">
        <f>INDEX(EH$269:EH$278,$G342,1)</f>
        <v/>
      </c>
      <c r="EI342">
        <f>INDEX(EI$269:EI$278,$G342,1)</f>
        <v/>
      </c>
      <c r="EJ342">
        <f>INDEX(EJ$269:EJ$278,$G342,1)</f>
        <v/>
      </c>
      <c r="EK342">
        <f>INDEX(EK$269:EK$278,$G342,1)</f>
        <v/>
      </c>
      <c r="EL342">
        <f>INDEX(EL$269:EL$278,$G342,1)</f>
        <v/>
      </c>
      <c r="EM342">
        <f>INDEX(EM$269:EM$278,$G342,1)</f>
        <v/>
      </c>
      <c r="EN342">
        <f>INDEX(EN$269:EN$278,$G342,1)</f>
        <v/>
      </c>
      <c r="EO342">
        <f>INDEX(EO$269:EO$278,$G342,1)</f>
        <v/>
      </c>
      <c r="EP342">
        <f>INDEX(EP$269:EP$278,$G342,1)</f>
        <v/>
      </c>
      <c r="EQ342">
        <f>INDEX(EQ$269:EQ$278,$G342,1)</f>
        <v/>
      </c>
      <c r="ER342">
        <f>INDEX(ER$269:ER$278,$G342,1)</f>
        <v/>
      </c>
      <c r="ES342">
        <f>INDEX(ES$269:ES$278,$G342,1)</f>
        <v/>
      </c>
      <c r="ET342">
        <f>INDEX(ET$269:ET$278,$G342,1)</f>
        <v/>
      </c>
      <c r="EU342">
        <f>INDEX(EU$269:EU$278,$G342,1)</f>
        <v/>
      </c>
      <c r="EV342">
        <f>INDEX(EV$269:EV$278,$G342,1)</f>
        <v/>
      </c>
      <c r="EW342">
        <f>INDEX(EW$269:EW$278,$G342,1)</f>
        <v/>
      </c>
      <c r="EX342">
        <f>INDEX(EX$269:EX$278,$G342,1)</f>
        <v/>
      </c>
      <c r="EY342">
        <f>INDEX(EY$269:EY$278,$G342,1)</f>
        <v/>
      </c>
      <c r="EZ342">
        <f>INDEX(EZ$269:EZ$278,$G342,1)</f>
        <v/>
      </c>
      <c r="FA342">
        <f>INDEX(FA$269:FA$278,$G342,1)</f>
        <v/>
      </c>
      <c r="FB342">
        <f>INDEX(FB$269:FB$278,$G342,1)</f>
        <v/>
      </c>
      <c r="FC342">
        <f>INDEX(FC$269:FC$278,$G342,1)</f>
        <v/>
      </c>
      <c r="FD342">
        <f>INDEX(FD$269:FD$278,$G342,1)</f>
        <v/>
      </c>
      <c r="FE342">
        <f>INDEX(FE$269:FE$278,$G342,1)</f>
        <v/>
      </c>
      <c r="FF342">
        <f>INDEX(FF$269:FF$278,$G342,1)</f>
        <v/>
      </c>
      <c r="FG342">
        <f>INDEX(FG$269:FG$278,$G342,1)</f>
        <v/>
      </c>
      <c r="FH342">
        <f>INDEX(FH$269:FH$278,$G342,1)</f>
        <v/>
      </c>
      <c r="FI342">
        <f>INDEX(FI$269:FI$278,$G342,1)</f>
        <v/>
      </c>
      <c r="FJ342">
        <f>INDEX(FJ$269:FJ$278,$G342,1)</f>
        <v/>
      </c>
      <c r="FK342">
        <f>INDEX(FK$269:FK$278,$G342,1)</f>
        <v/>
      </c>
      <c r="FL342">
        <f>INDEX(FL$269:FL$278,$G342,1)</f>
        <v/>
      </c>
      <c r="FM342">
        <f>INDEX(FM$269:FM$278,$G342,1)</f>
        <v/>
      </c>
      <c r="FN342">
        <f>INDEX(FN$269:FN$278,$G342,1)</f>
        <v/>
      </c>
      <c r="FO342">
        <f>INDEX(FO$269:FO$278,$G342,1)</f>
        <v/>
      </c>
      <c r="FP342">
        <f>INDEX(FP$269:FP$278,$G342,1)</f>
        <v/>
      </c>
      <c r="FQ342">
        <f>INDEX(FQ$269:FQ$278,$G342,1)</f>
        <v/>
      </c>
      <c r="FR342">
        <f>INDEX(FR$269:FR$278,$G342,1)</f>
        <v/>
      </c>
      <c r="FS342">
        <f>INDEX(FS$269:FS$278,$G342,1)</f>
        <v/>
      </c>
      <c r="FT342">
        <f>INDEX(FT$269:FT$278,$G342,1)</f>
        <v/>
      </c>
      <c r="FU342">
        <f>INDEX(FU$269:FU$278,$G342,1)</f>
        <v/>
      </c>
      <c r="FV342">
        <f>INDEX(FV$269:FV$278,$G342,1)</f>
        <v/>
      </c>
      <c r="FW342">
        <f>INDEX(FW$269:FW$278,$G342,1)</f>
        <v/>
      </c>
      <c r="FX342">
        <f>INDEX(FX$269:FX$278,$G342,1)</f>
        <v/>
      </c>
      <c r="FY342">
        <f>INDEX(FY$269:FY$278,$G342,1)</f>
        <v/>
      </c>
      <c r="FZ342">
        <f>INDEX(FZ$269:FZ$278,$G342,1)</f>
        <v/>
      </c>
      <c r="GA342">
        <f>INDEX(GA$269:GA$278,$G342,1)</f>
        <v/>
      </c>
      <c r="GB342">
        <f>INDEX(GB$269:GB$278,$G342,1)</f>
        <v/>
      </c>
      <c r="GC342">
        <f>INDEX(GC$269:GC$278,$G342,1)</f>
        <v/>
      </c>
      <c r="GD342">
        <f>INDEX(GD$269:GD$278,$G342,1)</f>
        <v/>
      </c>
      <c r="GE342">
        <f>INDEX(GE$269:GE$278,$G342,1)</f>
        <v/>
      </c>
      <c r="GF342">
        <f>INDEX(GF$269:GF$278,$G342,1)</f>
        <v/>
      </c>
      <c r="GG342">
        <f>INDEX(GG$269:GG$278,$G342,1)</f>
        <v/>
      </c>
      <c r="GH342">
        <f>INDEX(GH$269:GH$278,$G342,1)</f>
        <v/>
      </c>
      <c r="GI342">
        <f>INDEX(GI$269:GI$278,$G342,1)</f>
        <v/>
      </c>
      <c r="GJ342">
        <f>INDEX(GJ$269:GJ$278,$G342,1)</f>
        <v/>
      </c>
      <c r="GK342">
        <f>INDEX(GK$269:GK$278,$G342,1)</f>
        <v/>
      </c>
      <c r="GL342">
        <f>INDEX(GL$269:GL$278,$G342,1)</f>
        <v/>
      </c>
      <c r="GM342">
        <f>INDEX(GM$269:GM$278,$G342,1)</f>
        <v/>
      </c>
      <c r="GN342">
        <f>INDEX(GN$269:GN$278,$G342,1)</f>
        <v/>
      </c>
      <c r="GO342">
        <f>INDEX(GO$269:GO$278,$G342,1)</f>
        <v/>
      </c>
      <c r="GP342">
        <f>INDEX(GP$269:GP$278,$G342,1)</f>
        <v/>
      </c>
      <c r="GQ342">
        <f>INDEX(GQ$269:GQ$278,$G342,1)</f>
        <v/>
      </c>
      <c r="GR342">
        <f>INDEX(GR$269:GR$278,$G342,1)</f>
        <v/>
      </c>
      <c r="GS342">
        <f>INDEX(GS$269:GS$278,$G342,1)</f>
        <v/>
      </c>
      <c r="GT342">
        <f>INDEX(GT$269:GT$278,$G342,1)</f>
        <v/>
      </c>
      <c r="GU342">
        <f>INDEX(GU$269:GU$278,$G342,1)</f>
        <v/>
      </c>
      <c r="GV342">
        <f>INDEX(GV$269:GV$278,$G342,1)</f>
        <v/>
      </c>
      <c r="GW342">
        <f>INDEX(GW$269:GW$278,$G342,1)</f>
        <v/>
      </c>
      <c r="GX342">
        <f>INDEX(GX$269:GX$278,$G342,1)</f>
        <v/>
      </c>
      <c r="GY342">
        <f>INDEX(GY$269:GY$278,$G342,1)</f>
        <v/>
      </c>
      <c r="GZ342">
        <f>INDEX(GZ$269:GZ$278,$G342,1)</f>
        <v/>
      </c>
      <c r="HA342">
        <f>INDEX(HA$269:HA$278,$G342,1)</f>
        <v/>
      </c>
      <c r="HB342">
        <f>INDEX(HB$269:HB$278,$G342,1)</f>
        <v/>
      </c>
      <c r="HC342">
        <f>INDEX(HC$269:HC$278,$G342,1)</f>
        <v/>
      </c>
      <c r="HD342">
        <f>INDEX(HD$269:HD$278,$G342,1)</f>
        <v/>
      </c>
      <c r="HE342">
        <f>INDEX(HE$269:HE$278,$G342,1)</f>
        <v/>
      </c>
      <c r="HF342">
        <f>INDEX(HF$269:HF$278,$G342,1)</f>
        <v/>
      </c>
      <c r="HG342">
        <f>INDEX(HG$269:HG$278,$G342,1)</f>
        <v/>
      </c>
      <c r="HH342">
        <f>INDEX(HH$269:HH$278,$G342,1)</f>
        <v/>
      </c>
      <c r="HI342">
        <f>INDEX(HI$269:HI$278,$G342,1)</f>
        <v/>
      </c>
      <c r="HJ342">
        <f>INDEX(HJ$269:HJ$278,$G342,1)</f>
        <v/>
      </c>
      <c r="HK342">
        <f>INDEX(HK$269:HK$278,$G342,1)</f>
        <v/>
      </c>
      <c r="HL342">
        <f>INDEX(HL$269:HL$278,$G342,1)</f>
        <v/>
      </c>
      <c r="HM342">
        <f>INDEX(HM$269:HM$278,$G342,1)</f>
        <v/>
      </c>
      <c r="HN342">
        <f>INDEX(HN$269:HN$278,$G342,1)</f>
        <v/>
      </c>
      <c r="HO342">
        <f>INDEX(HO$269:HO$278,$G342,1)</f>
        <v/>
      </c>
      <c r="HP342">
        <f>INDEX(HP$269:HP$278,$G342,1)</f>
        <v/>
      </c>
      <c r="HQ342">
        <f>INDEX(HQ$269:HQ$278,$G342,1)</f>
        <v/>
      </c>
      <c r="HR342">
        <f>INDEX(HR$269:HR$278,$G342,1)</f>
        <v/>
      </c>
      <c r="HS342">
        <f>INDEX(HS$269:HS$278,$G342,1)</f>
        <v/>
      </c>
      <c r="HT342">
        <f>INDEX(HT$269:HT$278,$G342,1)</f>
        <v/>
      </c>
      <c r="HU342">
        <f>INDEX(HU$269:HU$278,$G342,1)</f>
        <v/>
      </c>
      <c r="HV342">
        <f>INDEX(HV$269:HV$278,$G342,1)</f>
        <v/>
      </c>
      <c r="HW342">
        <f>INDEX(HW$269:HW$278,$G342,1)</f>
        <v/>
      </c>
      <c r="HX342">
        <f>INDEX(HX$269:HX$278,$G342,1)</f>
        <v/>
      </c>
      <c r="HY342">
        <f>INDEX(HY$269:HY$278,$G342,1)</f>
        <v/>
      </c>
      <c r="HZ342">
        <f>INDEX(HZ$269:HZ$278,$G342,1)</f>
        <v/>
      </c>
      <c r="IA342">
        <f>INDEX(IA$269:IA$278,$G342,1)</f>
        <v/>
      </c>
      <c r="IB342">
        <f>INDEX(IB$269:IB$278,$G342,1)</f>
        <v/>
      </c>
      <c r="IC342">
        <f>INDEX(IC$269:IC$278,$G342,1)</f>
        <v/>
      </c>
      <c r="ID342">
        <f>INDEX(ID$269:ID$278,$G342,1)</f>
        <v/>
      </c>
      <c r="IE342">
        <f>INDEX(IE$269:IE$278,$G342,1)</f>
        <v/>
      </c>
      <c r="IF342">
        <f>INDEX(IF$269:IF$278,$G342,1)</f>
        <v/>
      </c>
      <c r="IG342">
        <f>INDEX(IG$269:IG$278,$G342,1)</f>
        <v/>
      </c>
      <c r="IH342">
        <f>INDEX(IH$269:IH$278,$G342,1)</f>
        <v/>
      </c>
      <c r="II342">
        <f>INDEX(II$269:II$278,$G342,1)</f>
        <v/>
      </c>
      <c r="IJ342">
        <f>INDEX(IJ$269:IJ$278,$G342,1)</f>
        <v/>
      </c>
      <c r="IK342">
        <f>INDEX(IK$269:IK$278,$G342,1)</f>
        <v/>
      </c>
      <c r="IL342">
        <f>INDEX(IL$269:IL$278,$G342,1)</f>
        <v/>
      </c>
      <c r="IM342">
        <f>INDEX(IM$269:IM$278,$G342,1)</f>
        <v/>
      </c>
      <c r="IN342">
        <f>INDEX(IN$269:IN$278,$G342,1)</f>
        <v/>
      </c>
      <c r="IO342">
        <f>INDEX(IO$269:IO$278,$G342,1)</f>
        <v/>
      </c>
      <c r="IP342">
        <f>INDEX(IP$269:IP$278,$G342,1)</f>
        <v/>
      </c>
      <c r="IQ342">
        <f>INDEX(IQ$269:IQ$278,$G342,1)</f>
        <v/>
      </c>
      <c r="IR342">
        <f>INDEX(IR$269:IR$278,$G342,1)</f>
        <v/>
      </c>
      <c r="IS342">
        <f>INDEX(IS$269:IS$278,$G342,1)</f>
        <v/>
      </c>
      <c r="IT342">
        <f>INDEX(IT$269:IT$278,$G342,1)</f>
        <v/>
      </c>
      <c r="IU342">
        <f>INDEX(IU$269:IU$278,$G342,1)</f>
        <v/>
      </c>
      <c r="IV342">
        <f>INDEX(IV$269:IV$278,$G342,1)</f>
        <v/>
      </c>
      <c r="IW342">
        <f>INDEX(IW$269:IW$278,$G342,1)</f>
        <v/>
      </c>
      <c r="IX342">
        <f>INDEX(IX$269:IX$278,$G342,1)</f>
        <v/>
      </c>
      <c r="IY342">
        <f>INDEX(IY$269:IY$278,$G342,1)</f>
        <v/>
      </c>
      <c r="IZ342">
        <f>INDEX(IZ$269:IZ$278,$G342,1)</f>
        <v/>
      </c>
      <c r="JA342">
        <f>INDEX(JA$269:JA$278,$G342,1)</f>
        <v/>
      </c>
      <c r="JB342">
        <f>INDEX(JB$269:JB$278,$G342,1)</f>
        <v/>
      </c>
      <c r="JC342">
        <f>INDEX(JC$269:JC$278,$G342,1)</f>
        <v/>
      </c>
      <c r="JD342">
        <f>INDEX(JD$269:JD$278,$G342,1)</f>
        <v/>
      </c>
      <c r="JE342">
        <f>INDEX(JE$269:JE$278,$G342,1)</f>
        <v/>
      </c>
      <c r="JF342">
        <f>INDEX(JF$269:JF$278,$G342,1)</f>
        <v/>
      </c>
      <c r="JG342">
        <f>INDEX(JG$269:JG$278,$G342,1)</f>
        <v/>
      </c>
      <c r="JH342">
        <f>INDEX(JH$269:JH$278,$G342,1)</f>
        <v/>
      </c>
      <c r="JI342">
        <f>INDEX(JI$269:JI$278,$G342,1)</f>
        <v/>
      </c>
      <c r="JJ342">
        <f>INDEX(JJ$269:JJ$278,$G342,1)</f>
        <v/>
      </c>
      <c r="JK342">
        <f>INDEX(JK$269:JK$278,$G342,1)</f>
        <v/>
      </c>
      <c r="JL342">
        <f>INDEX(JL$269:JL$278,$G342,1)</f>
        <v/>
      </c>
      <c r="JM342">
        <f>INDEX(JM$269:JM$278,$G342,1)</f>
        <v/>
      </c>
      <c r="JN342">
        <f>INDEX(JN$269:JN$278,$G342,1)</f>
        <v/>
      </c>
      <c r="JO342">
        <f>INDEX(JO$269:JO$278,$G342,1)</f>
        <v/>
      </c>
      <c r="JP342">
        <f>INDEX(JP$269:JP$278,$G342,1)</f>
        <v/>
      </c>
      <c r="JQ342">
        <f>INDEX(JQ$269:JQ$278,$G342,1)</f>
        <v/>
      </c>
      <c r="JR342">
        <f>INDEX(JR$269:JR$278,$G342,1)</f>
        <v/>
      </c>
      <c r="JS342">
        <f>INDEX(JS$269:JS$278,$G342,1)</f>
        <v/>
      </c>
      <c r="JT342">
        <f>INDEX(JT$269:JT$278,$G342,1)</f>
        <v/>
      </c>
      <c r="JU342">
        <f>INDEX(JU$269:JU$278,$G342,1)</f>
        <v/>
      </c>
      <c r="JV342">
        <f>INDEX(JV$269:JV$278,$G342,1)</f>
        <v/>
      </c>
      <c r="JW342">
        <f>INDEX(JW$269:JW$278,$G342,1)</f>
        <v/>
      </c>
      <c r="JX342">
        <f>INDEX(JX$269:JX$278,$G342,1)</f>
        <v/>
      </c>
      <c r="JY342">
        <f>INDEX(JY$269:JY$278,$G342,1)</f>
        <v/>
      </c>
      <c r="JZ342">
        <f>INDEX(JZ$269:JZ$278,$G342,1)</f>
        <v/>
      </c>
      <c r="KA342">
        <f>INDEX(KA$269:KA$278,$G342,1)</f>
        <v/>
      </c>
      <c r="KB342">
        <f>INDEX(KB$269:KB$278,$G342,1)</f>
        <v/>
      </c>
      <c r="KC342">
        <f>INDEX(KC$269:KC$278,$G342,1)</f>
        <v/>
      </c>
      <c r="KD342">
        <f>INDEX(KD$269:KD$278,$G342,1)</f>
        <v/>
      </c>
      <c r="KE342">
        <f>INDEX(KE$269:KE$278,$G342,1)</f>
        <v/>
      </c>
      <c r="KF342">
        <f>INDEX(KF$269:KF$278,$G342,1)</f>
        <v/>
      </c>
      <c r="KG342">
        <f>INDEX(KG$269:KG$278,$G342,1)</f>
        <v/>
      </c>
      <c r="KH342">
        <f>INDEX(KH$269:KH$278,$G342,1)</f>
        <v/>
      </c>
      <c r="KI342">
        <f>INDEX(KI$269:KI$278,$G342,1)</f>
        <v/>
      </c>
      <c r="KJ342">
        <f>INDEX(KJ$269:KJ$278,$G342,1)</f>
        <v/>
      </c>
      <c r="KK342">
        <f>INDEX(KK$269:KK$278,$G342,1)</f>
        <v/>
      </c>
      <c r="KL342">
        <f>INDEX(KL$269:KL$278,$G342,1)</f>
        <v/>
      </c>
      <c r="KM342">
        <f>INDEX(KM$269:KM$278,$G342,1)</f>
        <v/>
      </c>
      <c r="KN342">
        <f>INDEX(KN$269:KN$278,$G342,1)</f>
        <v/>
      </c>
      <c r="KO342">
        <f>INDEX(KO$269:KO$278,$G342,1)</f>
        <v/>
      </c>
      <c r="KP342">
        <f>INDEX(KP$269:KP$278,$G342,1)</f>
        <v/>
      </c>
      <c r="KQ342">
        <f>INDEX(KQ$269:KQ$278,$G342,1)</f>
        <v/>
      </c>
      <c r="KR342">
        <f>INDEX(KR$269:KR$278,$G342,1)</f>
        <v/>
      </c>
      <c r="KS342">
        <f>INDEX(KS$269:KS$278,$G342,1)</f>
        <v/>
      </c>
      <c r="KT342">
        <f>INDEX(KT$269:KT$278,$G342,1)</f>
        <v/>
      </c>
      <c r="KU342">
        <f>INDEX(KU$269:KU$278,$G342,1)</f>
        <v/>
      </c>
    </row>
    <row r="343" spans="1:307">
      <c r="B343" t="s">
        <v>65</v>
      </c>
      <c r="D343" t="s">
        <v>149</v>
      </c>
      <c r="G343">
        <f>MATCH($B343,$B$269:$B$278,0)</f>
        <v/>
      </c>
      <c r="H343">
        <f>INDEX(H$269:H$278,$G343,1)</f>
        <v/>
      </c>
      <c r="I343">
        <f>INDEX(I$269:I$278,$G343,1)</f>
        <v/>
      </c>
      <c r="J343">
        <f>INDEX(J$269:J$278,$G343,1)</f>
        <v/>
      </c>
      <c r="K343">
        <f>INDEX(K$269:K$278,$G343,1)</f>
        <v/>
      </c>
      <c r="L343">
        <f>INDEX(L$269:L$278,$G343,1)</f>
        <v/>
      </c>
      <c r="M343">
        <f>INDEX(M$269:M$278,$G343,1)</f>
        <v/>
      </c>
      <c r="N343">
        <f>INDEX(N$269:N$278,$G343,1)</f>
        <v/>
      </c>
      <c r="O343">
        <f>INDEX(O$269:O$278,$G343,1)</f>
        <v/>
      </c>
      <c r="P343">
        <f>INDEX(P$269:P$278,$G343,1)</f>
        <v/>
      </c>
      <c r="Q343">
        <f>INDEX(Q$269:Q$278,$G343,1)</f>
        <v/>
      </c>
      <c r="R343">
        <f>INDEX(R$269:R$278,$G343,1)</f>
        <v/>
      </c>
      <c r="S343">
        <f>INDEX(S$269:S$278,$G343,1)</f>
        <v/>
      </c>
      <c r="T343">
        <f>INDEX(T$269:T$278,$G343,1)</f>
        <v/>
      </c>
      <c r="U343">
        <f>INDEX(U$269:U$278,$G343,1)</f>
        <v/>
      </c>
      <c r="V343">
        <f>INDEX(V$269:V$278,$G343,1)</f>
        <v/>
      </c>
      <c r="W343">
        <f>INDEX(W$269:W$278,$G343,1)</f>
        <v/>
      </c>
      <c r="X343">
        <f>INDEX(X$269:X$278,$G343,1)</f>
        <v/>
      </c>
      <c r="Y343">
        <f>INDEX(Y$269:Y$278,$G343,1)</f>
        <v/>
      </c>
      <c r="Z343">
        <f>INDEX(Z$269:Z$278,$G343,1)</f>
        <v/>
      </c>
      <c r="AA343">
        <f>INDEX(AA$269:AA$278,$G343,1)</f>
        <v/>
      </c>
      <c r="AB343">
        <f>INDEX(AB$269:AB$278,$G343,1)</f>
        <v/>
      </c>
      <c r="AC343">
        <f>INDEX(AC$269:AC$278,$G343,1)</f>
        <v/>
      </c>
      <c r="AD343">
        <f>INDEX(AD$269:AD$278,$G343,1)</f>
        <v/>
      </c>
      <c r="AE343">
        <f>INDEX(AE$269:AE$278,$G343,1)</f>
        <v/>
      </c>
      <c r="AF343">
        <f>INDEX(AF$269:AF$278,$G343,1)</f>
        <v/>
      </c>
      <c r="AG343">
        <f>INDEX(AG$269:AG$278,$G343,1)</f>
        <v/>
      </c>
      <c r="AH343">
        <f>INDEX(AH$269:AH$278,$G343,1)</f>
        <v/>
      </c>
      <c r="AI343">
        <f>INDEX(AI$269:AI$278,$G343,1)</f>
        <v/>
      </c>
      <c r="AJ343">
        <f>INDEX(AJ$269:AJ$278,$G343,1)</f>
        <v/>
      </c>
      <c r="AK343">
        <f>INDEX(AK$269:AK$278,$G343,1)</f>
        <v/>
      </c>
      <c r="AL343">
        <f>INDEX(AL$269:AL$278,$G343,1)</f>
        <v/>
      </c>
      <c r="AM343">
        <f>INDEX(AM$269:AM$278,$G343,1)</f>
        <v/>
      </c>
      <c r="AN343">
        <f>INDEX(AN$269:AN$278,$G343,1)</f>
        <v/>
      </c>
      <c r="AO343">
        <f>INDEX(AO$269:AO$278,$G343,1)</f>
        <v/>
      </c>
      <c r="AP343">
        <f>INDEX(AP$269:AP$278,$G343,1)</f>
        <v/>
      </c>
      <c r="AQ343">
        <f>INDEX(AQ$269:AQ$278,$G343,1)</f>
        <v/>
      </c>
      <c r="AR343">
        <f>INDEX(AR$269:AR$278,$G343,1)</f>
        <v/>
      </c>
      <c r="AS343">
        <f>INDEX(AS$269:AS$278,$G343,1)</f>
        <v/>
      </c>
      <c r="AT343">
        <f>INDEX(AT$269:AT$278,$G343,1)</f>
        <v/>
      </c>
      <c r="AU343">
        <f>INDEX(AU$269:AU$278,$G343,1)</f>
        <v/>
      </c>
      <c r="AV343">
        <f>INDEX(AV$269:AV$278,$G343,1)</f>
        <v/>
      </c>
      <c r="AW343">
        <f>INDEX(AW$269:AW$278,$G343,1)</f>
        <v/>
      </c>
      <c r="AX343">
        <f>INDEX(AX$269:AX$278,$G343,1)</f>
        <v/>
      </c>
      <c r="AY343">
        <f>INDEX(AY$269:AY$278,$G343,1)</f>
        <v/>
      </c>
      <c r="AZ343">
        <f>INDEX(AZ$269:AZ$278,$G343,1)</f>
        <v/>
      </c>
      <c r="BA343">
        <f>INDEX(BA$269:BA$278,$G343,1)</f>
        <v/>
      </c>
      <c r="BB343">
        <f>INDEX(BB$269:BB$278,$G343,1)</f>
        <v/>
      </c>
      <c r="BC343">
        <f>INDEX(BC$269:BC$278,$G343,1)</f>
        <v/>
      </c>
      <c r="BD343">
        <f>INDEX(BD$269:BD$278,$G343,1)</f>
        <v/>
      </c>
      <c r="BE343">
        <f>INDEX(BE$269:BE$278,$G343,1)</f>
        <v/>
      </c>
      <c r="BF343">
        <f>INDEX(BF$269:BF$278,$G343,1)</f>
        <v/>
      </c>
      <c r="BG343">
        <f>INDEX(BG$269:BG$278,$G343,1)</f>
        <v/>
      </c>
      <c r="BH343">
        <f>INDEX(BH$269:BH$278,$G343,1)</f>
        <v/>
      </c>
      <c r="BI343">
        <f>INDEX(BI$269:BI$278,$G343,1)</f>
        <v/>
      </c>
      <c r="BJ343">
        <f>INDEX(BJ$269:BJ$278,$G343,1)</f>
        <v/>
      </c>
      <c r="BK343">
        <f>INDEX(BK$269:BK$278,$G343,1)</f>
        <v/>
      </c>
      <c r="BL343">
        <f>INDEX(BL$269:BL$278,$G343,1)</f>
        <v/>
      </c>
      <c r="BM343">
        <f>INDEX(BM$269:BM$278,$G343,1)</f>
        <v/>
      </c>
      <c r="BN343">
        <f>INDEX(BN$269:BN$278,$G343,1)</f>
        <v/>
      </c>
      <c r="BO343">
        <f>INDEX(BO$269:BO$278,$G343,1)</f>
        <v/>
      </c>
      <c r="BP343">
        <f>INDEX(BP$269:BP$278,$G343,1)</f>
        <v/>
      </c>
      <c r="BQ343">
        <f>INDEX(BQ$269:BQ$278,$G343,1)</f>
        <v/>
      </c>
      <c r="BR343">
        <f>INDEX(BR$269:BR$278,$G343,1)</f>
        <v/>
      </c>
      <c r="BS343">
        <f>INDEX(BS$269:BS$278,$G343,1)</f>
        <v/>
      </c>
      <c r="BT343">
        <f>INDEX(BT$269:BT$278,$G343,1)</f>
        <v/>
      </c>
      <c r="BU343">
        <f>INDEX(BU$269:BU$278,$G343,1)</f>
        <v/>
      </c>
      <c r="BV343">
        <f>INDEX(BV$269:BV$278,$G343,1)</f>
        <v/>
      </c>
      <c r="BW343">
        <f>INDEX(BW$269:BW$278,$G343,1)</f>
        <v/>
      </c>
      <c r="BX343">
        <f>INDEX(BX$269:BX$278,$G343,1)</f>
        <v/>
      </c>
      <c r="BY343">
        <f>INDEX(BY$269:BY$278,$G343,1)</f>
        <v/>
      </c>
      <c r="BZ343">
        <f>INDEX(BZ$269:BZ$278,$G343,1)</f>
        <v/>
      </c>
      <c r="CA343">
        <f>INDEX(CA$269:CA$278,$G343,1)</f>
        <v/>
      </c>
      <c r="CB343">
        <f>INDEX(CB$269:CB$278,$G343,1)</f>
        <v/>
      </c>
      <c r="CC343">
        <f>INDEX(CC$269:CC$278,$G343,1)</f>
        <v/>
      </c>
      <c r="CD343">
        <f>INDEX(CD$269:CD$278,$G343,1)</f>
        <v/>
      </c>
      <c r="CE343">
        <f>INDEX(CE$269:CE$278,$G343,1)</f>
        <v/>
      </c>
      <c r="CF343">
        <f>INDEX(CF$269:CF$278,$G343,1)</f>
        <v/>
      </c>
      <c r="CG343">
        <f>INDEX(CG$269:CG$278,$G343,1)</f>
        <v/>
      </c>
      <c r="CH343">
        <f>INDEX(CH$269:CH$278,$G343,1)</f>
        <v/>
      </c>
      <c r="CI343">
        <f>INDEX(CI$269:CI$278,$G343,1)</f>
        <v/>
      </c>
      <c r="CJ343">
        <f>INDEX(CJ$269:CJ$278,$G343,1)</f>
        <v/>
      </c>
      <c r="CK343">
        <f>INDEX(CK$269:CK$278,$G343,1)</f>
        <v/>
      </c>
      <c r="CL343">
        <f>INDEX(CL$269:CL$278,$G343,1)</f>
        <v/>
      </c>
      <c r="CM343">
        <f>INDEX(CM$269:CM$278,$G343,1)</f>
        <v/>
      </c>
      <c r="CN343">
        <f>INDEX(CN$269:CN$278,$G343,1)</f>
        <v/>
      </c>
      <c r="CO343">
        <f>INDEX(CO$269:CO$278,$G343,1)</f>
        <v/>
      </c>
      <c r="CP343">
        <f>INDEX(CP$269:CP$278,$G343,1)</f>
        <v/>
      </c>
      <c r="CQ343">
        <f>INDEX(CQ$269:CQ$278,$G343,1)</f>
        <v/>
      </c>
      <c r="CR343">
        <f>INDEX(CR$269:CR$278,$G343,1)</f>
        <v/>
      </c>
      <c r="CS343">
        <f>INDEX(CS$269:CS$278,$G343,1)</f>
        <v/>
      </c>
      <c r="CT343">
        <f>INDEX(CT$269:CT$278,$G343,1)</f>
        <v/>
      </c>
      <c r="CU343">
        <f>INDEX(CU$269:CU$278,$G343,1)</f>
        <v/>
      </c>
      <c r="CV343">
        <f>INDEX(CV$269:CV$278,$G343,1)</f>
        <v/>
      </c>
      <c r="CW343">
        <f>INDEX(CW$269:CW$278,$G343,1)</f>
        <v/>
      </c>
      <c r="CX343">
        <f>INDEX(CX$269:CX$278,$G343,1)</f>
        <v/>
      </c>
      <c r="CY343">
        <f>INDEX(CY$269:CY$278,$G343,1)</f>
        <v/>
      </c>
      <c r="CZ343">
        <f>INDEX(CZ$269:CZ$278,$G343,1)</f>
        <v/>
      </c>
      <c r="DA343">
        <f>INDEX(DA$269:DA$278,$G343,1)</f>
        <v/>
      </c>
      <c r="DB343">
        <f>INDEX(DB$269:DB$278,$G343,1)</f>
        <v/>
      </c>
      <c r="DC343">
        <f>INDEX(DC$269:DC$278,$G343,1)</f>
        <v/>
      </c>
      <c r="DD343">
        <f>INDEX(DD$269:DD$278,$G343,1)</f>
        <v/>
      </c>
      <c r="DE343">
        <f>INDEX(DE$269:DE$278,$G343,1)</f>
        <v/>
      </c>
      <c r="DF343">
        <f>INDEX(DF$269:DF$278,$G343,1)</f>
        <v/>
      </c>
      <c r="DG343">
        <f>INDEX(DG$269:DG$278,$G343,1)</f>
        <v/>
      </c>
      <c r="DH343">
        <f>INDEX(DH$269:DH$278,$G343,1)</f>
        <v/>
      </c>
      <c r="DI343">
        <f>INDEX(DI$269:DI$278,$G343,1)</f>
        <v/>
      </c>
      <c r="DJ343">
        <f>INDEX(DJ$269:DJ$278,$G343,1)</f>
        <v/>
      </c>
      <c r="DK343">
        <f>INDEX(DK$269:DK$278,$G343,1)</f>
        <v/>
      </c>
      <c r="DL343">
        <f>INDEX(DL$269:DL$278,$G343,1)</f>
        <v/>
      </c>
      <c r="DM343">
        <f>INDEX(DM$269:DM$278,$G343,1)</f>
        <v/>
      </c>
      <c r="DN343">
        <f>INDEX(DN$269:DN$278,$G343,1)</f>
        <v/>
      </c>
      <c r="DO343">
        <f>INDEX(DO$269:DO$278,$G343,1)</f>
        <v/>
      </c>
      <c r="DP343">
        <f>INDEX(DP$269:DP$278,$G343,1)</f>
        <v/>
      </c>
      <c r="DQ343">
        <f>INDEX(DQ$269:DQ$278,$G343,1)</f>
        <v/>
      </c>
      <c r="DR343">
        <f>INDEX(DR$269:DR$278,$G343,1)</f>
        <v/>
      </c>
      <c r="DS343">
        <f>INDEX(DS$269:DS$278,$G343,1)</f>
        <v/>
      </c>
      <c r="DT343">
        <f>INDEX(DT$269:DT$278,$G343,1)</f>
        <v/>
      </c>
      <c r="DU343">
        <f>INDEX(DU$269:DU$278,$G343,1)</f>
        <v/>
      </c>
      <c r="DV343">
        <f>INDEX(DV$269:DV$278,$G343,1)</f>
        <v/>
      </c>
      <c r="DW343">
        <f>INDEX(DW$269:DW$278,$G343,1)</f>
        <v/>
      </c>
      <c r="DX343">
        <f>INDEX(DX$269:DX$278,$G343,1)</f>
        <v/>
      </c>
      <c r="DY343">
        <f>INDEX(DY$269:DY$278,$G343,1)</f>
        <v/>
      </c>
      <c r="DZ343">
        <f>INDEX(DZ$269:DZ$278,$G343,1)</f>
        <v/>
      </c>
      <c r="EA343">
        <f>INDEX(EA$269:EA$278,$G343,1)</f>
        <v/>
      </c>
      <c r="EB343">
        <f>INDEX(EB$269:EB$278,$G343,1)</f>
        <v/>
      </c>
      <c r="EC343">
        <f>INDEX(EC$269:EC$278,$G343,1)</f>
        <v/>
      </c>
      <c r="ED343">
        <f>INDEX(ED$269:ED$278,$G343,1)</f>
        <v/>
      </c>
      <c r="EE343">
        <f>INDEX(EE$269:EE$278,$G343,1)</f>
        <v/>
      </c>
      <c r="EF343">
        <f>INDEX(EF$269:EF$278,$G343,1)</f>
        <v/>
      </c>
      <c r="EG343">
        <f>INDEX(EG$269:EG$278,$G343,1)</f>
        <v/>
      </c>
      <c r="EH343">
        <f>INDEX(EH$269:EH$278,$G343,1)</f>
        <v/>
      </c>
      <c r="EI343">
        <f>INDEX(EI$269:EI$278,$G343,1)</f>
        <v/>
      </c>
      <c r="EJ343">
        <f>INDEX(EJ$269:EJ$278,$G343,1)</f>
        <v/>
      </c>
      <c r="EK343">
        <f>INDEX(EK$269:EK$278,$G343,1)</f>
        <v/>
      </c>
      <c r="EL343">
        <f>INDEX(EL$269:EL$278,$G343,1)</f>
        <v/>
      </c>
      <c r="EM343">
        <f>INDEX(EM$269:EM$278,$G343,1)</f>
        <v/>
      </c>
      <c r="EN343">
        <f>INDEX(EN$269:EN$278,$G343,1)</f>
        <v/>
      </c>
      <c r="EO343">
        <f>INDEX(EO$269:EO$278,$G343,1)</f>
        <v/>
      </c>
      <c r="EP343">
        <f>INDEX(EP$269:EP$278,$G343,1)</f>
        <v/>
      </c>
      <c r="EQ343">
        <f>INDEX(EQ$269:EQ$278,$G343,1)</f>
        <v/>
      </c>
      <c r="ER343">
        <f>INDEX(ER$269:ER$278,$G343,1)</f>
        <v/>
      </c>
      <c r="ES343">
        <f>INDEX(ES$269:ES$278,$G343,1)</f>
        <v/>
      </c>
      <c r="ET343">
        <f>INDEX(ET$269:ET$278,$G343,1)</f>
        <v/>
      </c>
      <c r="EU343">
        <f>INDEX(EU$269:EU$278,$G343,1)</f>
        <v/>
      </c>
      <c r="EV343">
        <f>INDEX(EV$269:EV$278,$G343,1)</f>
        <v/>
      </c>
      <c r="EW343">
        <f>INDEX(EW$269:EW$278,$G343,1)</f>
        <v/>
      </c>
      <c r="EX343">
        <f>INDEX(EX$269:EX$278,$G343,1)</f>
        <v/>
      </c>
      <c r="EY343">
        <f>INDEX(EY$269:EY$278,$G343,1)</f>
        <v/>
      </c>
      <c r="EZ343">
        <f>INDEX(EZ$269:EZ$278,$G343,1)</f>
        <v/>
      </c>
      <c r="FA343">
        <f>INDEX(FA$269:FA$278,$G343,1)</f>
        <v/>
      </c>
      <c r="FB343">
        <f>INDEX(FB$269:FB$278,$G343,1)</f>
        <v/>
      </c>
      <c r="FC343">
        <f>INDEX(FC$269:FC$278,$G343,1)</f>
        <v/>
      </c>
      <c r="FD343">
        <f>INDEX(FD$269:FD$278,$G343,1)</f>
        <v/>
      </c>
      <c r="FE343">
        <f>INDEX(FE$269:FE$278,$G343,1)</f>
        <v/>
      </c>
      <c r="FF343">
        <f>INDEX(FF$269:FF$278,$G343,1)</f>
        <v/>
      </c>
      <c r="FG343">
        <f>INDEX(FG$269:FG$278,$G343,1)</f>
        <v/>
      </c>
      <c r="FH343">
        <f>INDEX(FH$269:FH$278,$G343,1)</f>
        <v/>
      </c>
      <c r="FI343">
        <f>INDEX(FI$269:FI$278,$G343,1)</f>
        <v/>
      </c>
      <c r="FJ343">
        <f>INDEX(FJ$269:FJ$278,$G343,1)</f>
        <v/>
      </c>
      <c r="FK343">
        <f>INDEX(FK$269:FK$278,$G343,1)</f>
        <v/>
      </c>
      <c r="FL343">
        <f>INDEX(FL$269:FL$278,$G343,1)</f>
        <v/>
      </c>
      <c r="FM343">
        <f>INDEX(FM$269:FM$278,$G343,1)</f>
        <v/>
      </c>
      <c r="FN343">
        <f>INDEX(FN$269:FN$278,$G343,1)</f>
        <v/>
      </c>
      <c r="FO343">
        <f>INDEX(FO$269:FO$278,$G343,1)</f>
        <v/>
      </c>
      <c r="FP343">
        <f>INDEX(FP$269:FP$278,$G343,1)</f>
        <v/>
      </c>
      <c r="FQ343">
        <f>INDEX(FQ$269:FQ$278,$G343,1)</f>
        <v/>
      </c>
      <c r="FR343">
        <f>INDEX(FR$269:FR$278,$G343,1)</f>
        <v/>
      </c>
      <c r="FS343">
        <f>INDEX(FS$269:FS$278,$G343,1)</f>
        <v/>
      </c>
      <c r="FT343">
        <f>INDEX(FT$269:FT$278,$G343,1)</f>
        <v/>
      </c>
      <c r="FU343">
        <f>INDEX(FU$269:FU$278,$G343,1)</f>
        <v/>
      </c>
      <c r="FV343">
        <f>INDEX(FV$269:FV$278,$G343,1)</f>
        <v/>
      </c>
      <c r="FW343">
        <f>INDEX(FW$269:FW$278,$G343,1)</f>
        <v/>
      </c>
      <c r="FX343">
        <f>INDEX(FX$269:FX$278,$G343,1)</f>
        <v/>
      </c>
      <c r="FY343">
        <f>INDEX(FY$269:FY$278,$G343,1)</f>
        <v/>
      </c>
      <c r="FZ343">
        <f>INDEX(FZ$269:FZ$278,$G343,1)</f>
        <v/>
      </c>
      <c r="GA343">
        <f>INDEX(GA$269:GA$278,$G343,1)</f>
        <v/>
      </c>
      <c r="GB343">
        <f>INDEX(GB$269:GB$278,$G343,1)</f>
        <v/>
      </c>
      <c r="GC343">
        <f>INDEX(GC$269:GC$278,$G343,1)</f>
        <v/>
      </c>
      <c r="GD343">
        <f>INDEX(GD$269:GD$278,$G343,1)</f>
        <v/>
      </c>
      <c r="GE343">
        <f>INDEX(GE$269:GE$278,$G343,1)</f>
        <v/>
      </c>
      <c r="GF343">
        <f>INDEX(GF$269:GF$278,$G343,1)</f>
        <v/>
      </c>
      <c r="GG343">
        <f>INDEX(GG$269:GG$278,$G343,1)</f>
        <v/>
      </c>
      <c r="GH343">
        <f>INDEX(GH$269:GH$278,$G343,1)</f>
        <v/>
      </c>
      <c r="GI343">
        <f>INDEX(GI$269:GI$278,$G343,1)</f>
        <v/>
      </c>
      <c r="GJ343">
        <f>INDEX(GJ$269:GJ$278,$G343,1)</f>
        <v/>
      </c>
      <c r="GK343">
        <f>INDEX(GK$269:GK$278,$G343,1)</f>
        <v/>
      </c>
      <c r="GL343">
        <f>INDEX(GL$269:GL$278,$G343,1)</f>
        <v/>
      </c>
      <c r="GM343">
        <f>INDEX(GM$269:GM$278,$G343,1)</f>
        <v/>
      </c>
      <c r="GN343">
        <f>INDEX(GN$269:GN$278,$G343,1)</f>
        <v/>
      </c>
      <c r="GO343">
        <f>INDEX(GO$269:GO$278,$G343,1)</f>
        <v/>
      </c>
      <c r="GP343">
        <f>INDEX(GP$269:GP$278,$G343,1)</f>
        <v/>
      </c>
      <c r="GQ343">
        <f>INDEX(GQ$269:GQ$278,$G343,1)</f>
        <v/>
      </c>
      <c r="GR343">
        <f>INDEX(GR$269:GR$278,$G343,1)</f>
        <v/>
      </c>
      <c r="GS343">
        <f>INDEX(GS$269:GS$278,$G343,1)</f>
        <v/>
      </c>
      <c r="GT343">
        <f>INDEX(GT$269:GT$278,$G343,1)</f>
        <v/>
      </c>
      <c r="GU343">
        <f>INDEX(GU$269:GU$278,$G343,1)</f>
        <v/>
      </c>
      <c r="GV343">
        <f>INDEX(GV$269:GV$278,$G343,1)</f>
        <v/>
      </c>
      <c r="GW343">
        <f>INDEX(GW$269:GW$278,$G343,1)</f>
        <v/>
      </c>
      <c r="GX343">
        <f>INDEX(GX$269:GX$278,$G343,1)</f>
        <v/>
      </c>
      <c r="GY343">
        <f>INDEX(GY$269:GY$278,$G343,1)</f>
        <v/>
      </c>
      <c r="GZ343">
        <f>INDEX(GZ$269:GZ$278,$G343,1)</f>
        <v/>
      </c>
      <c r="HA343">
        <f>INDEX(HA$269:HA$278,$G343,1)</f>
        <v/>
      </c>
      <c r="HB343">
        <f>INDEX(HB$269:HB$278,$G343,1)</f>
        <v/>
      </c>
      <c r="HC343">
        <f>INDEX(HC$269:HC$278,$G343,1)</f>
        <v/>
      </c>
      <c r="HD343">
        <f>INDEX(HD$269:HD$278,$G343,1)</f>
        <v/>
      </c>
      <c r="HE343">
        <f>INDEX(HE$269:HE$278,$G343,1)</f>
        <v/>
      </c>
      <c r="HF343">
        <f>INDEX(HF$269:HF$278,$G343,1)</f>
        <v/>
      </c>
      <c r="HG343">
        <f>INDEX(HG$269:HG$278,$G343,1)</f>
        <v/>
      </c>
      <c r="HH343">
        <f>INDEX(HH$269:HH$278,$G343,1)</f>
        <v/>
      </c>
      <c r="HI343">
        <f>INDEX(HI$269:HI$278,$G343,1)</f>
        <v/>
      </c>
      <c r="HJ343">
        <f>INDEX(HJ$269:HJ$278,$G343,1)</f>
        <v/>
      </c>
      <c r="HK343">
        <f>INDEX(HK$269:HK$278,$G343,1)</f>
        <v/>
      </c>
      <c r="HL343">
        <f>INDEX(HL$269:HL$278,$G343,1)</f>
        <v/>
      </c>
      <c r="HM343">
        <f>INDEX(HM$269:HM$278,$G343,1)</f>
        <v/>
      </c>
      <c r="HN343">
        <f>INDEX(HN$269:HN$278,$G343,1)</f>
        <v/>
      </c>
      <c r="HO343">
        <f>INDEX(HO$269:HO$278,$G343,1)</f>
        <v/>
      </c>
      <c r="HP343">
        <f>INDEX(HP$269:HP$278,$G343,1)</f>
        <v/>
      </c>
      <c r="HQ343">
        <f>INDEX(HQ$269:HQ$278,$G343,1)</f>
        <v/>
      </c>
      <c r="HR343">
        <f>INDEX(HR$269:HR$278,$G343,1)</f>
        <v/>
      </c>
      <c r="HS343">
        <f>INDEX(HS$269:HS$278,$G343,1)</f>
        <v/>
      </c>
      <c r="HT343">
        <f>INDEX(HT$269:HT$278,$G343,1)</f>
        <v/>
      </c>
      <c r="HU343">
        <f>INDEX(HU$269:HU$278,$G343,1)</f>
        <v/>
      </c>
      <c r="HV343">
        <f>INDEX(HV$269:HV$278,$G343,1)</f>
        <v/>
      </c>
      <c r="HW343">
        <f>INDEX(HW$269:HW$278,$G343,1)</f>
        <v/>
      </c>
      <c r="HX343">
        <f>INDEX(HX$269:HX$278,$G343,1)</f>
        <v/>
      </c>
      <c r="HY343">
        <f>INDEX(HY$269:HY$278,$G343,1)</f>
        <v/>
      </c>
      <c r="HZ343">
        <f>INDEX(HZ$269:HZ$278,$G343,1)</f>
        <v/>
      </c>
      <c r="IA343">
        <f>INDEX(IA$269:IA$278,$G343,1)</f>
        <v/>
      </c>
      <c r="IB343">
        <f>INDEX(IB$269:IB$278,$G343,1)</f>
        <v/>
      </c>
      <c r="IC343">
        <f>INDEX(IC$269:IC$278,$G343,1)</f>
        <v/>
      </c>
      <c r="ID343">
        <f>INDEX(ID$269:ID$278,$G343,1)</f>
        <v/>
      </c>
      <c r="IE343">
        <f>INDEX(IE$269:IE$278,$G343,1)</f>
        <v/>
      </c>
      <c r="IF343">
        <f>INDEX(IF$269:IF$278,$G343,1)</f>
        <v/>
      </c>
      <c r="IG343">
        <f>INDEX(IG$269:IG$278,$G343,1)</f>
        <v/>
      </c>
      <c r="IH343">
        <f>INDEX(IH$269:IH$278,$G343,1)</f>
        <v/>
      </c>
      <c r="II343">
        <f>INDEX(II$269:II$278,$G343,1)</f>
        <v/>
      </c>
      <c r="IJ343">
        <f>INDEX(IJ$269:IJ$278,$G343,1)</f>
        <v/>
      </c>
      <c r="IK343">
        <f>INDEX(IK$269:IK$278,$G343,1)</f>
        <v/>
      </c>
      <c r="IL343">
        <f>INDEX(IL$269:IL$278,$G343,1)</f>
        <v/>
      </c>
      <c r="IM343">
        <f>INDEX(IM$269:IM$278,$G343,1)</f>
        <v/>
      </c>
      <c r="IN343">
        <f>INDEX(IN$269:IN$278,$G343,1)</f>
        <v/>
      </c>
      <c r="IO343">
        <f>INDEX(IO$269:IO$278,$G343,1)</f>
        <v/>
      </c>
      <c r="IP343">
        <f>INDEX(IP$269:IP$278,$G343,1)</f>
        <v/>
      </c>
      <c r="IQ343">
        <f>INDEX(IQ$269:IQ$278,$G343,1)</f>
        <v/>
      </c>
      <c r="IR343">
        <f>INDEX(IR$269:IR$278,$G343,1)</f>
        <v/>
      </c>
      <c r="IS343">
        <f>INDEX(IS$269:IS$278,$G343,1)</f>
        <v/>
      </c>
      <c r="IT343">
        <f>INDEX(IT$269:IT$278,$G343,1)</f>
        <v/>
      </c>
      <c r="IU343">
        <f>INDEX(IU$269:IU$278,$G343,1)</f>
        <v/>
      </c>
      <c r="IV343">
        <f>INDEX(IV$269:IV$278,$G343,1)</f>
        <v/>
      </c>
      <c r="IW343">
        <f>INDEX(IW$269:IW$278,$G343,1)</f>
        <v/>
      </c>
      <c r="IX343">
        <f>INDEX(IX$269:IX$278,$G343,1)</f>
        <v/>
      </c>
      <c r="IY343">
        <f>INDEX(IY$269:IY$278,$G343,1)</f>
        <v/>
      </c>
      <c r="IZ343">
        <f>INDEX(IZ$269:IZ$278,$G343,1)</f>
        <v/>
      </c>
      <c r="JA343">
        <f>INDEX(JA$269:JA$278,$G343,1)</f>
        <v/>
      </c>
      <c r="JB343">
        <f>INDEX(JB$269:JB$278,$G343,1)</f>
        <v/>
      </c>
      <c r="JC343">
        <f>INDEX(JC$269:JC$278,$G343,1)</f>
        <v/>
      </c>
      <c r="JD343">
        <f>INDEX(JD$269:JD$278,$G343,1)</f>
        <v/>
      </c>
      <c r="JE343">
        <f>INDEX(JE$269:JE$278,$G343,1)</f>
        <v/>
      </c>
      <c r="JF343">
        <f>INDEX(JF$269:JF$278,$G343,1)</f>
        <v/>
      </c>
      <c r="JG343">
        <f>INDEX(JG$269:JG$278,$G343,1)</f>
        <v/>
      </c>
      <c r="JH343">
        <f>INDEX(JH$269:JH$278,$G343,1)</f>
        <v/>
      </c>
      <c r="JI343">
        <f>INDEX(JI$269:JI$278,$G343,1)</f>
        <v/>
      </c>
      <c r="JJ343">
        <f>INDEX(JJ$269:JJ$278,$G343,1)</f>
        <v/>
      </c>
      <c r="JK343">
        <f>INDEX(JK$269:JK$278,$G343,1)</f>
        <v/>
      </c>
      <c r="JL343">
        <f>INDEX(JL$269:JL$278,$G343,1)</f>
        <v/>
      </c>
      <c r="JM343">
        <f>INDEX(JM$269:JM$278,$G343,1)</f>
        <v/>
      </c>
      <c r="JN343">
        <f>INDEX(JN$269:JN$278,$G343,1)</f>
        <v/>
      </c>
      <c r="JO343">
        <f>INDEX(JO$269:JO$278,$G343,1)</f>
        <v/>
      </c>
      <c r="JP343">
        <f>INDEX(JP$269:JP$278,$G343,1)</f>
        <v/>
      </c>
      <c r="JQ343">
        <f>INDEX(JQ$269:JQ$278,$G343,1)</f>
        <v/>
      </c>
      <c r="JR343">
        <f>INDEX(JR$269:JR$278,$G343,1)</f>
        <v/>
      </c>
      <c r="JS343">
        <f>INDEX(JS$269:JS$278,$G343,1)</f>
        <v/>
      </c>
      <c r="JT343">
        <f>INDEX(JT$269:JT$278,$G343,1)</f>
        <v/>
      </c>
      <c r="JU343">
        <f>INDEX(JU$269:JU$278,$G343,1)</f>
        <v/>
      </c>
      <c r="JV343">
        <f>INDEX(JV$269:JV$278,$G343,1)</f>
        <v/>
      </c>
      <c r="JW343">
        <f>INDEX(JW$269:JW$278,$G343,1)</f>
        <v/>
      </c>
      <c r="JX343">
        <f>INDEX(JX$269:JX$278,$G343,1)</f>
        <v/>
      </c>
      <c r="JY343">
        <f>INDEX(JY$269:JY$278,$G343,1)</f>
        <v/>
      </c>
      <c r="JZ343">
        <f>INDEX(JZ$269:JZ$278,$G343,1)</f>
        <v/>
      </c>
      <c r="KA343">
        <f>INDEX(KA$269:KA$278,$G343,1)</f>
        <v/>
      </c>
      <c r="KB343">
        <f>INDEX(KB$269:KB$278,$G343,1)</f>
        <v/>
      </c>
      <c r="KC343">
        <f>INDEX(KC$269:KC$278,$G343,1)</f>
        <v/>
      </c>
      <c r="KD343">
        <f>INDEX(KD$269:KD$278,$G343,1)</f>
        <v/>
      </c>
      <c r="KE343">
        <f>INDEX(KE$269:KE$278,$G343,1)</f>
        <v/>
      </c>
      <c r="KF343">
        <f>INDEX(KF$269:KF$278,$G343,1)</f>
        <v/>
      </c>
      <c r="KG343">
        <f>INDEX(KG$269:KG$278,$G343,1)</f>
        <v/>
      </c>
      <c r="KH343">
        <f>INDEX(KH$269:KH$278,$G343,1)</f>
        <v/>
      </c>
      <c r="KI343">
        <f>INDEX(KI$269:KI$278,$G343,1)</f>
        <v/>
      </c>
      <c r="KJ343">
        <f>INDEX(KJ$269:KJ$278,$G343,1)</f>
        <v/>
      </c>
      <c r="KK343">
        <f>INDEX(KK$269:KK$278,$G343,1)</f>
        <v/>
      </c>
      <c r="KL343">
        <f>INDEX(KL$269:KL$278,$G343,1)</f>
        <v/>
      </c>
      <c r="KM343">
        <f>INDEX(KM$269:KM$278,$G343,1)</f>
        <v/>
      </c>
      <c r="KN343">
        <f>INDEX(KN$269:KN$278,$G343,1)</f>
        <v/>
      </c>
      <c r="KO343">
        <f>INDEX(KO$269:KO$278,$G343,1)</f>
        <v/>
      </c>
      <c r="KP343">
        <f>INDEX(KP$269:KP$278,$G343,1)</f>
        <v/>
      </c>
      <c r="KQ343">
        <f>INDEX(KQ$269:KQ$278,$G343,1)</f>
        <v/>
      </c>
      <c r="KR343">
        <f>INDEX(KR$269:KR$278,$G343,1)</f>
        <v/>
      </c>
      <c r="KS343">
        <f>INDEX(KS$269:KS$278,$G343,1)</f>
        <v/>
      </c>
      <c r="KT343">
        <f>INDEX(KT$269:KT$278,$G343,1)</f>
        <v/>
      </c>
      <c r="KU343">
        <f>INDEX(KU$269:KU$278,$G343,1)</f>
        <v/>
      </c>
    </row>
  </sheetData>
  <pageMargins bottom="1" footer="0.5" header="0.5" left="0.75" right="0.75" top="1"/>
</worksheet>
</file>

<file path=xl/worksheets/sheet4.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150</v>
      </c>
      <c r="B1" t="s">
        <v>113</v>
      </c>
    </row>
    <row r="2" spans="1:302">
      <c r="A2" t="s">
        <v>151</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152</v>
      </c>
      <c r="B4" t="s">
        <v>3</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153</v>
      </c>
    </row>
    <row r="7" spans="1:302">
      <c r="A7" t="s">
        <v>154</v>
      </c>
      <c r="B7" t="s">
        <v>155</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c r="EY7" t="n">
        <v>70.0847368421</v>
      </c>
    </row>
    <row r="8" spans="1:302">
      <c r="A8" t="s">
        <v>156</v>
      </c>
      <c r="B8" t="s">
        <v>155</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c r="EX8" t="n">
        <v>72.53</v>
      </c>
    </row>
    <row r="10" spans="1:302">
      <c r="A10" t="s">
        <v>157</v>
      </c>
    </row>
    <row r="11" spans="1:302">
      <c r="A11" t="s">
        <v>158</v>
      </c>
      <c r="B11" t="s">
        <v>159</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c r="EY11" t="n">
        <v>2.85157142857</v>
      </c>
    </row>
    <row r="12" spans="1:302">
      <c r="A12" t="s">
        <v>160</v>
      </c>
      <c r="B12" t="s">
        <v>159</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c r="EY12" t="n">
        <v>3.14628571429</v>
      </c>
    </row>
    <row r="13" spans="1:302">
      <c r="A13" t="s">
        <v>161</v>
      </c>
      <c r="B13" t="s">
        <v>159</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c r="EY13" t="n">
        <v>3.39833333333</v>
      </c>
    </row>
    <row r="14" spans="1:302">
      <c r="A14" t="s">
        <v>162</v>
      </c>
      <c r="B14" t="s">
        <v>159</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c r="EY14" t="n">
        <v>3.18257142857</v>
      </c>
    </row>
    <row r="15" spans="1:302">
      <c r="A15" t="s">
        <v>163</v>
      </c>
      <c r="B15" t="s">
        <v>159</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c r="EY15" t="n">
        <v>3.78180952381</v>
      </c>
    </row>
    <row r="16" spans="1:302">
      <c r="A16" t="s">
        <v>164</v>
      </c>
      <c r="B16" t="s">
        <v>159</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c r="EY16" t="n">
        <v>3.91719047619</v>
      </c>
    </row>
    <row r="17" spans="1:302">
      <c r="A17" t="s">
        <v>165</v>
      </c>
      <c r="B17" t="s">
        <v>159</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c r="EY17" t="n">
        <v>4.03261904762</v>
      </c>
    </row>
    <row r="18" spans="1:302">
      <c r="A18" t="s">
        <v>166</v>
      </c>
      <c r="B18" t="s">
        <v>159</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c r="EY18" t="n">
        <v>4.18895238095</v>
      </c>
    </row>
    <row r="20" spans="1:302">
      <c r="A20" t="s">
        <v>167</v>
      </c>
    </row>
    <row r="21" spans="1:302">
      <c r="A21" t="s">
        <v>168</v>
      </c>
      <c r="B21" t="s">
        <v>169</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c r="EY21" t="n">
        <v>0.36</v>
      </c>
    </row>
    <row r="23" spans="1:302">
      <c r="A23" t="s">
        <v>170</v>
      </c>
    </row>
    <row r="24" spans="1:302">
      <c r="A24" t="s">
        <v>171</v>
      </c>
      <c r="B24" t="s">
        <v>172</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c r="EW24" t="n">
        <v>3040</v>
      </c>
    </row>
    <row r="25" spans="1:302">
      <c r="A25" t="s">
        <v>173</v>
      </c>
      <c r="B25" t="s">
        <v>172</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c r="EW25" t="n">
        <v>0</v>
      </c>
    </row>
    <row r="26" spans="1:302">
      <c r="A26" t="s">
        <v>174</v>
      </c>
      <c r="B26" t="s">
        <v>172</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c r="EW26" t="n">
        <v>770</v>
      </c>
    </row>
    <row r="27" spans="1:302">
      <c r="A27" t="s">
        <v>175</v>
      </c>
      <c r="B27" t="s">
        <v>172</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row>
    <row r="28" spans="1:302">
      <c r="A28" t="s">
        <v>176</v>
      </c>
      <c r="B28" t="s">
        <v>172</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c r="EW28" t="n">
        <v>55</v>
      </c>
    </row>
    <row r="29" spans="1:302">
      <c r="A29" t="s">
        <v>177</v>
      </c>
      <c r="B29" t="s">
        <v>172</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row>
    <row r="30" spans="1:302">
      <c r="A30" t="s">
        <v>178</v>
      </c>
      <c r="B30" t="s">
        <v>172</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c r="EW30" t="n">
        <v>0</v>
      </c>
    </row>
    <row r="32" spans="1:302">
      <c r="A32" t="s">
        <v>179</v>
      </c>
    </row>
    <row r="33" spans="1:302">
      <c r="A33" t="s">
        <v>54</v>
      </c>
      <c r="B33" t="s">
        <v>180</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c r="EW33" t="n">
        <v>39970866.63</v>
      </c>
    </row>
    <row r="34" spans="1:302">
      <c r="A34" t="s">
        <v>181</v>
      </c>
      <c r="B34" t="s">
        <v>180</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c r="EW34" t="n">
        <v>11699135</v>
      </c>
    </row>
    <row r="35" spans="1:302">
      <c r="A35" t="s">
        <v>182</v>
      </c>
      <c r="B35" t="s">
        <v>180</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c r="EW35" t="n">
        <v>4095972.06</v>
      </c>
    </row>
    <row r="36" spans="1:302">
      <c r="A36" t="s">
        <v>183</v>
      </c>
      <c r="B36" t="s">
        <v>180</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row>
    <row r="37" spans="1:302">
      <c r="A37" t="s">
        <v>184</v>
      </c>
      <c r="B37" t="s">
        <v>180</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c r="EW37" t="n">
        <v>71.98</v>
      </c>
    </row>
    <row r="38" spans="1:302">
      <c r="A38" t="s">
        <v>185</v>
      </c>
      <c r="B38" t="s">
        <v>180</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c r="EW38" t="n">
        <v>145132.99</v>
      </c>
    </row>
    <row r="39" spans="1:302">
      <c r="A39" t="s">
        <v>186</v>
      </c>
      <c r="B39" t="s">
        <v>180</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c r="EW39" t="n">
        <v>290799</v>
      </c>
    </row>
    <row r="40" spans="1:302">
      <c r="A40" t="s">
        <v>187</v>
      </c>
      <c r="B40" t="s">
        <v>180</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c r="EW40" t="n">
        <v>23547036</v>
      </c>
    </row>
    <row r="41" spans="1:302">
      <c r="A41" t="s">
        <v>188</v>
      </c>
      <c r="B41" t="s">
        <v>180</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c r="EW41" t="n">
        <v>3021697.57</v>
      </c>
    </row>
    <row r="42" spans="1:302">
      <c r="A42" t="s">
        <v>189</v>
      </c>
      <c r="B42" t="s">
        <v>180</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c r="EW42" t="n">
        <v>2664</v>
      </c>
    </row>
    <row r="44" spans="1:302">
      <c r="A44" t="s">
        <v>190</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191</v>
      </c>
      <c r="B45" t="s">
        <v>192</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c r="EY45" t="n">
        <v>7798</v>
      </c>
    </row>
    <row r="46" spans="1:302">
      <c r="A46" t="s">
        <v>193</v>
      </c>
      <c r="B46" t="s">
        <v>192</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c r="EY46" t="n">
        <v>8340</v>
      </c>
    </row>
    <row r="47" spans="1:302">
      <c r="A47" t="s">
        <v>194</v>
      </c>
      <c r="B47" t="s">
        <v>192</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c r="EY47" t="n">
        <v>1028796</v>
      </c>
    </row>
    <row r="48" spans="1:302">
      <c r="A48" t="s">
        <v>195</v>
      </c>
      <c r="B48" t="s">
        <v>192</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c r="EY48" t="n">
        <v>25066</v>
      </c>
    </row>
    <row r="49" spans="1:302">
      <c r="A49" t="s">
        <v>196</v>
      </c>
      <c r="B49" t="s">
        <v>192</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c r="EY49" t="n">
        <v>1301</v>
      </c>
    </row>
    <row r="50" spans="1:302">
      <c r="A50" t="s">
        <v>197</v>
      </c>
      <c r="B50" t="s">
        <v>192</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c r="EY50" t="n">
        <v>13</v>
      </c>
    </row>
    <row r="51" spans="1:302">
      <c r="A51" t="s">
        <v>198</v>
      </c>
      <c r="B51" t="s">
        <v>192</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c r="EY51" t="n">
        <v>24146</v>
      </c>
    </row>
    <row r="52" spans="1:302">
      <c r="A52" t="s">
        <v>199</v>
      </c>
      <c r="B52" t="s">
        <v>192</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c r="EY52" t="n">
        <v>48065</v>
      </c>
    </row>
    <row r="53" spans="1:302">
      <c r="A53" t="s">
        <v>200</v>
      </c>
      <c r="B53" t="s">
        <v>192</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c r="EY53" t="n">
        <v>85</v>
      </c>
    </row>
    <row r="54" spans="1:302">
      <c r="A54" t="s">
        <v>201</v>
      </c>
      <c r="B54" t="s">
        <v>192</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c r="EY54" t="n">
        <v>105</v>
      </c>
    </row>
    <row r="56" spans="1:302">
      <c r="A56" t="s">
        <v>202</v>
      </c>
    </row>
    <row r="57" spans="1:302">
      <c r="A57" t="s">
        <v>203</v>
      </c>
    </row>
    <row r="58" spans="1:302">
      <c r="A58" t="s">
        <v>17</v>
      </c>
      <c r="B58" t="s">
        <v>204</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50</v>
      </c>
      <c r="B59" t="s">
        <v>204</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66</v>
      </c>
      <c r="B60" t="s">
        <v>204</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205</v>
      </c>
      <c r="B61" t="s">
        <v>204</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206</v>
      </c>
    </row>
    <row r="64" spans="1:302">
      <c r="A64" t="s">
        <v>207</v>
      </c>
      <c r="B64" t="s">
        <v>208</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50</v>
      </c>
      <c r="B65" t="s">
        <v>208</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66</v>
      </c>
      <c r="B66" t="s">
        <v>208</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205</v>
      </c>
      <c r="B67" t="s">
        <v>208</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209</v>
      </c>
    </row>
    <row r="70" spans="1:302">
      <c r="A70" t="s">
        <v>17</v>
      </c>
      <c r="B70" t="s">
        <v>210</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50</v>
      </c>
      <c r="B71" t="s">
        <v>210</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66</v>
      </c>
      <c r="B72" t="s">
        <v>210</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205</v>
      </c>
      <c r="B73" t="s">
        <v>210</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211</v>
      </c>
    </row>
    <row r="76" spans="1:302">
      <c r="A76" t="s">
        <v>17</v>
      </c>
      <c r="B76" t="s">
        <v>212</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50</v>
      </c>
      <c r="B77" t="s">
        <v>212</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66</v>
      </c>
      <c r="B78" t="s">
        <v>212</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205</v>
      </c>
      <c r="B79" t="s">
        <v>212</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213</v>
      </c>
    </row>
    <row r="82" spans="1:302">
      <c r="A82" t="s">
        <v>17</v>
      </c>
      <c r="B82" t="s">
        <v>214</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50</v>
      </c>
      <c r="B83" t="s">
        <v>214</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66</v>
      </c>
      <c r="B84" t="s">
        <v>214</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205</v>
      </c>
      <c r="B85" t="s">
        <v>214</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215</v>
      </c>
    </row>
    <row r="88" spans="1:302">
      <c r="A88" t="s">
        <v>216</v>
      </c>
      <c r="B88" t="s">
        <v>210</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217</v>
      </c>
      <c r="B89" t="s">
        <v>210</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218</v>
      </c>
      <c r="B90" t="s">
        <v>210</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219</v>
      </c>
      <c r="B91" t="s">
        <v>210</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220</v>
      </c>
      <c r="B92" t="s">
        <v>210</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221</v>
      </c>
      <c r="B93" t="s">
        <v>210</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222</v>
      </c>
      <c r="B94" t="s">
        <v>210</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223</v>
      </c>
      <c r="B95" t="s">
        <v>210</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224</v>
      </c>
    </row>
    <row r="98" spans="1:302">
      <c r="A98" t="s">
        <v>225</v>
      </c>
      <c r="B98" t="s">
        <v>226</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227</v>
      </c>
      <c r="B99" t="s">
        <v>212</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228</v>
      </c>
      <c r="B100" t="s">
        <v>212</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229</v>
      </c>
      <c r="B101" t="s">
        <v>212</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230</v>
      </c>
      <c r="B102" t="s">
        <v>231</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232</v>
      </c>
    </row>
    <row r="105" spans="1:302">
      <c r="A105" t="s">
        <v>225</v>
      </c>
      <c r="B105" t="s">
        <v>226</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227</v>
      </c>
      <c r="B106" t="s">
        <v>212</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228</v>
      </c>
      <c r="B107" t="s">
        <v>212</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229</v>
      </c>
      <c r="B108" t="s">
        <v>212</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230</v>
      </c>
      <c r="B109" t="s">
        <v>231</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233</v>
      </c>
    </row>
    <row r="112" spans="1:302">
      <c r="A112" t="s">
        <v>225</v>
      </c>
      <c r="B112" t="s">
        <v>226</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227</v>
      </c>
      <c r="B113" t="s">
        <v>212</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228</v>
      </c>
      <c r="B114" t="s">
        <v>212</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229</v>
      </c>
      <c r="B115" t="s">
        <v>212</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230</v>
      </c>
      <c r="B116" t="s">
        <v>231</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B344"/>
  <sheetViews>
    <sheetView workbookViewId="0">
      <selection activeCell="A1" sqref="A1"/>
    </sheetView>
  </sheetViews>
  <sheetFormatPr baseColWidth="10" defaultRowHeight="15"/>
  <sheetData>
    <row r="1" spans="1:2">
      <c r="A1" t="s">
        <v>234</v>
      </c>
      <c r="B1" t="s">
        <v>235</v>
      </c>
    </row>
    <row r="2" spans="1:2">
      <c r="A2" t="s">
        <v>236</v>
      </c>
      <c r="B2" t="s">
        <v>237</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row r="313" spans="1:2">
      <c r="A313" s="1" t="n">
        <v>42415</v>
      </c>
      <c r="B313" t="n">
        <v>0.973</v>
      </c>
    </row>
    <row r="314" spans="1:2">
      <c r="A314" s="1" t="n">
        <v>42444</v>
      </c>
      <c r="B314" t="n">
        <v>1.069</v>
      </c>
    </row>
    <row r="315" spans="1:2">
      <c r="A315" s="1" t="n">
        <v>42475</v>
      </c>
      <c r="B315" t="n">
        <v>1.147</v>
      </c>
    </row>
    <row r="316" spans="1:2">
      <c r="A316" s="1" t="n">
        <v>42505</v>
      </c>
      <c r="B316" t="n">
        <v>1.299</v>
      </c>
    </row>
    <row r="317" spans="1:2">
      <c r="A317" s="1" t="n">
        <v>42536</v>
      </c>
      <c r="B317" t="n">
        <v>1.382</v>
      </c>
    </row>
    <row r="318" spans="1:2">
      <c r="A318" s="1" t="n">
        <v>42566</v>
      </c>
      <c r="B318" t="n">
        <v>1.272</v>
      </c>
    </row>
    <row r="319" spans="1:2">
      <c r="A319" s="1" t="n">
        <v>42597</v>
      </c>
      <c r="B319" t="n">
        <v>1.295</v>
      </c>
    </row>
    <row r="320" spans="1:2">
      <c r="A320" s="1" t="n">
        <v>42628</v>
      </c>
      <c r="B320" t="n">
        <v>1.319</v>
      </c>
    </row>
    <row r="321" spans="1:2">
      <c r="A321" s="1" t="n">
        <v>42658</v>
      </c>
      <c r="B321" t="n">
        <v>1.457</v>
      </c>
    </row>
    <row r="322" spans="1:2">
      <c r="A322" s="1" t="n">
        <v>42689</v>
      </c>
      <c r="B322" t="n">
        <v>1.356</v>
      </c>
    </row>
    <row r="323" spans="1:2">
      <c r="A323" s="1" t="n">
        <v>42719</v>
      </c>
      <c r="B323" t="n">
        <v>1.491</v>
      </c>
    </row>
    <row r="324" spans="1:2">
      <c r="A324" s="1" t="n">
        <v>42750</v>
      </c>
      <c r="B324" t="n">
        <v>1.514</v>
      </c>
    </row>
    <row r="325" spans="1:2">
      <c r="A325" s="1" t="n">
        <v>42781</v>
      </c>
      <c r="B325" t="n">
        <v>1.547</v>
      </c>
    </row>
    <row r="326" spans="1:2">
      <c r="A326" s="1" t="n">
        <v>42809</v>
      </c>
      <c r="B326" t="n">
        <v>1.445</v>
      </c>
    </row>
    <row r="327" spans="1:2">
      <c r="A327" s="1" t="n">
        <v>42840</v>
      </c>
      <c r="B327" t="n">
        <v>1.51</v>
      </c>
    </row>
    <row r="328" spans="1:2">
      <c r="A328" s="1" t="n">
        <v>42870</v>
      </c>
      <c r="B328" t="n">
        <v>1.412</v>
      </c>
    </row>
    <row r="329" spans="1:2">
      <c r="A329" s="1" t="n">
        <v>42901</v>
      </c>
      <c r="B329" t="n">
        <v>1.295</v>
      </c>
    </row>
    <row r="330" spans="1:2">
      <c r="A330" s="1" t="n">
        <v>42931</v>
      </c>
      <c r="B330" t="n">
        <v>1.417</v>
      </c>
    </row>
    <row r="331" spans="1:2">
      <c r="A331" s="1" t="n">
        <v>42962</v>
      </c>
      <c r="B331" t="n">
        <v>1.561</v>
      </c>
    </row>
    <row r="332" spans="1:2">
      <c r="A332" s="1" t="n">
        <v>42993</v>
      </c>
      <c r="B332" t="n">
        <v>1.8</v>
      </c>
    </row>
    <row r="333" spans="1:2">
      <c r="A333" s="1" t="n">
        <v>43023</v>
      </c>
      <c r="B333" t="n">
        <v>1.659</v>
      </c>
    </row>
    <row r="334" spans="1:2">
      <c r="A334" s="1" t="n">
        <v>43054</v>
      </c>
      <c r="B334" t="n">
        <v>1.76</v>
      </c>
    </row>
    <row r="335" spans="1:2">
      <c r="A335" s="1" t="n">
        <v>43084</v>
      </c>
      <c r="B335" t="n">
        <v>1.817</v>
      </c>
    </row>
    <row r="336" spans="1:2">
      <c r="A336" s="1" t="n">
        <v>43115</v>
      </c>
      <c r="B336" t="n">
        <v>1.952</v>
      </c>
    </row>
    <row r="337" spans="1:2">
      <c r="A337" s="1" t="n">
        <v>43146</v>
      </c>
      <c r="B337" t="n">
        <v>1.849</v>
      </c>
    </row>
    <row r="338" spans="1:2">
      <c r="A338" s="1" t="n">
        <v>43174</v>
      </c>
      <c r="B338" t="n">
        <v>1.858</v>
      </c>
    </row>
    <row r="339" spans="1:2">
      <c r="A339" s="1" t="n">
        <v>43205</v>
      </c>
      <c r="B339" t="n">
        <v>2.015</v>
      </c>
    </row>
    <row r="340" spans="1:2">
      <c r="A340" s="1" t="n">
        <v>43235</v>
      </c>
      <c r="B340" t="n">
        <v>2.155</v>
      </c>
    </row>
    <row r="341" spans="1:2">
      <c r="A341" s="1" t="n">
        <v>43266</v>
      </c>
      <c r="B341" t="n">
        <v>2.09</v>
      </c>
    </row>
    <row r="342" spans="1:2">
      <c r="A342" s="1" t="n">
        <v>43296</v>
      </c>
      <c r="B342" t="n">
        <v>2.098</v>
      </c>
    </row>
    <row r="343" spans="1:2">
      <c r="A343" s="1" t="n">
        <v>43327</v>
      </c>
      <c r="B343" t="n">
        <v>2.118</v>
      </c>
    </row>
    <row r="344" spans="1:2">
      <c r="A344" s="1" t="n">
        <v>43358</v>
      </c>
      <c r="B344" t="n">
        <v>2.189</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B318"/>
  <sheetViews>
    <sheetView workbookViewId="0">
      <selection activeCell="A1" sqref="A1"/>
    </sheetView>
  </sheetViews>
  <sheetFormatPr baseColWidth="10" defaultRowHeight="15"/>
  <sheetData>
    <row r="1" spans="1:2">
      <c r="A1" t="s">
        <v>234</v>
      </c>
      <c r="B1" t="s">
        <v>238</v>
      </c>
    </row>
    <row r="2" spans="1:2">
      <c r="A2" t="s">
        <v>236</v>
      </c>
      <c r="B2" t="s">
        <v>239</v>
      </c>
    </row>
    <row r="3" spans="1:2">
      <c r="A3" s="1" t="n">
        <v>33770</v>
      </c>
      <c r="B3" t="n">
        <v>0.344</v>
      </c>
    </row>
    <row r="4" spans="1:2">
      <c r="A4" s="1" t="n">
        <v>33800</v>
      </c>
      <c r="B4" t="n">
        <v>0.342</v>
      </c>
    </row>
    <row r="5" spans="1:2">
      <c r="A5" s="1" t="n">
        <v>33831</v>
      </c>
      <c r="B5" t="n">
        <v>0.354</v>
      </c>
    </row>
    <row r="6" spans="1:2">
      <c r="A6" s="1" t="n">
        <v>33862</v>
      </c>
      <c r="B6" t="n">
        <v>0.375</v>
      </c>
    </row>
    <row r="7" spans="1:2">
      <c r="A7" s="1" t="n">
        <v>33892</v>
      </c>
      <c r="B7" t="n">
        <v>0.354</v>
      </c>
    </row>
    <row r="8" spans="1:2">
      <c r="A8" s="1" t="n">
        <v>33923</v>
      </c>
      <c r="B8" t="n">
        <v>0.327</v>
      </c>
    </row>
    <row r="9" spans="1:2">
      <c r="A9" s="1" t="n">
        <v>33953</v>
      </c>
      <c r="B9" t="n">
        <v>0.312</v>
      </c>
    </row>
    <row r="10" spans="1:2">
      <c r="A10" s="1" t="n">
        <v>33984</v>
      </c>
      <c r="B10" t="n">
        <v>0.337</v>
      </c>
    </row>
    <row r="11" spans="1:2">
      <c r="A11" s="1" t="n">
        <v>34015</v>
      </c>
      <c r="B11" t="n">
        <v>0.33</v>
      </c>
    </row>
    <row r="12" spans="1:2">
      <c r="A12" s="1" t="n">
        <v>34043</v>
      </c>
      <c r="B12" t="n">
        <v>0.342</v>
      </c>
    </row>
    <row r="13" spans="1:2">
      <c r="A13" s="1" t="n">
        <v>34074</v>
      </c>
      <c r="B13" t="n">
        <v>0.344</v>
      </c>
    </row>
    <row r="14" spans="1:2">
      <c r="A14" s="1" t="n">
        <v>34104</v>
      </c>
      <c r="B14" t="n">
        <v>0.328</v>
      </c>
    </row>
    <row r="15" spans="1:2">
      <c r="A15" s="1" t="n">
        <v>34135</v>
      </c>
      <c r="B15" t="n">
        <v>0.328</v>
      </c>
    </row>
    <row r="16" spans="1:2">
      <c r="A16" s="1" t="n">
        <v>34165</v>
      </c>
      <c r="B16" t="n">
        <v>0.314</v>
      </c>
    </row>
    <row r="17" spans="1:2">
      <c r="A17" s="1" t="n">
        <v>34196</v>
      </c>
      <c r="B17" t="n">
        <v>0.305</v>
      </c>
    </row>
    <row r="18" spans="1:2">
      <c r="A18" s="1" t="n">
        <v>34227</v>
      </c>
      <c r="B18" t="n">
        <v>0.299</v>
      </c>
    </row>
    <row r="19" spans="1:2">
      <c r="A19" s="1" t="n">
        <v>34257</v>
      </c>
      <c r="B19" t="n">
        <v>0.293</v>
      </c>
    </row>
    <row r="20" spans="1:2">
      <c r="A20" s="1" t="n">
        <v>34288</v>
      </c>
      <c r="B20" t="n">
        <v>0.275</v>
      </c>
    </row>
    <row r="21" spans="1:2">
      <c r="A21" s="1" t="n">
        <v>34318</v>
      </c>
      <c r="B21" t="n">
        <v>0.245</v>
      </c>
    </row>
    <row r="22" spans="1:2">
      <c r="A22" s="1" t="n">
        <v>34349</v>
      </c>
      <c r="B22" t="n">
        <v>0.263</v>
      </c>
    </row>
    <row r="23" spans="1:2">
      <c r="A23" s="1" t="n">
        <v>34380</v>
      </c>
      <c r="B23" t="n">
        <v>0.29</v>
      </c>
    </row>
    <row r="24" spans="1:2">
      <c r="A24" s="1" t="n">
        <v>34408</v>
      </c>
      <c r="B24" t="n">
        <v>0.284</v>
      </c>
    </row>
    <row r="25" spans="1:2">
      <c r="A25" s="1" t="n">
        <v>34439</v>
      </c>
      <c r="B25" t="n">
        <v>0.289</v>
      </c>
    </row>
    <row r="26" spans="1:2">
      <c r="A26" s="1" t="n">
        <v>34469</v>
      </c>
      <c r="B26" t="n">
        <v>0.296</v>
      </c>
    </row>
    <row r="27" spans="1:2">
      <c r="A27" s="1" t="n">
        <v>34500</v>
      </c>
      <c r="B27" t="n">
        <v>0.288</v>
      </c>
    </row>
    <row r="28" spans="1:2">
      <c r="A28" s="1" t="n">
        <v>34530</v>
      </c>
      <c r="B28" t="n">
        <v>0.292</v>
      </c>
    </row>
    <row r="29" spans="1:2">
      <c r="A29" s="1" t="n">
        <v>34561</v>
      </c>
      <c r="B29" t="n">
        <v>0.3</v>
      </c>
    </row>
    <row r="30" spans="1:2">
      <c r="A30" s="1" t="n">
        <v>34592</v>
      </c>
      <c r="B30" t="n">
        <v>0.299</v>
      </c>
    </row>
    <row r="31" spans="1:2">
      <c r="A31" s="1" t="n">
        <v>34622</v>
      </c>
      <c r="B31" t="n">
        <v>0.324</v>
      </c>
    </row>
    <row r="32" spans="1:2">
      <c r="A32" s="1" t="n">
        <v>34653</v>
      </c>
      <c r="B32" t="n">
        <v>0.344</v>
      </c>
    </row>
    <row r="33" spans="1:2">
      <c r="A33" s="1" t="n">
        <v>34683</v>
      </c>
      <c r="B33" t="n">
        <v>0.333</v>
      </c>
    </row>
    <row r="34" spans="1:2">
      <c r="A34" s="1" t="n">
        <v>34714</v>
      </c>
      <c r="B34" t="n">
        <v>0.327</v>
      </c>
    </row>
    <row r="35" spans="1:2">
      <c r="A35" s="1" t="n">
        <v>34745</v>
      </c>
      <c r="B35" t="n">
        <v>0.316</v>
      </c>
    </row>
    <row r="36" spans="1:2">
      <c r="A36" s="1" t="n">
        <v>34773</v>
      </c>
      <c r="B36" t="n">
        <v>0.327</v>
      </c>
    </row>
    <row r="37" spans="1:2">
      <c r="A37" s="1" t="n">
        <v>34804</v>
      </c>
      <c r="B37" t="n">
        <v>0.323</v>
      </c>
    </row>
    <row r="38" spans="1:2">
      <c r="A38" s="1" t="n">
        <v>34834</v>
      </c>
      <c r="B38" t="n">
        <v>0.327</v>
      </c>
    </row>
    <row r="39" spans="1:2">
      <c r="A39" s="1" t="n">
        <v>34865</v>
      </c>
      <c r="B39" t="n">
        <v>0.318</v>
      </c>
    </row>
    <row r="40" spans="1:2">
      <c r="A40" s="1" t="n">
        <v>34895</v>
      </c>
      <c r="B40" t="n">
        <v>0.308</v>
      </c>
    </row>
    <row r="41" spans="1:2">
      <c r="A41" s="1" t="n">
        <v>34926</v>
      </c>
      <c r="B41" t="n">
        <v>0.313</v>
      </c>
    </row>
    <row r="42" spans="1:2">
      <c r="A42" s="1" t="n">
        <v>34957</v>
      </c>
      <c r="B42" t="n">
        <v>0.313</v>
      </c>
    </row>
    <row r="43" spans="1:2">
      <c r="A43" s="1" t="n">
        <v>34987</v>
      </c>
      <c r="B43" t="n">
        <v>0.309</v>
      </c>
    </row>
    <row r="44" spans="1:2">
      <c r="A44" s="1" t="n">
        <v>35018</v>
      </c>
      <c r="B44" t="n">
        <v>0.31</v>
      </c>
    </row>
    <row r="45" spans="1:2">
      <c r="A45" s="1" t="n">
        <v>35048</v>
      </c>
      <c r="B45" t="n">
        <v>0.354</v>
      </c>
    </row>
    <row r="46" spans="1:2">
      <c r="A46" s="1" t="n">
        <v>35079</v>
      </c>
      <c r="B46" t="n">
        <v>0.354</v>
      </c>
    </row>
    <row r="47" spans="1:2">
      <c r="A47" s="1" t="n">
        <v>35110</v>
      </c>
      <c r="B47" t="n">
        <v>0.39</v>
      </c>
    </row>
    <row r="48" spans="1:2">
      <c r="A48" s="1" t="n">
        <v>35139</v>
      </c>
      <c r="B48" t="n">
        <v>0.369</v>
      </c>
    </row>
    <row r="49" spans="1:2">
      <c r="A49" s="1" t="n">
        <v>35170</v>
      </c>
      <c r="B49" t="n">
        <v>0.356</v>
      </c>
    </row>
    <row r="50" spans="1:2">
      <c r="A50" s="1" t="n">
        <v>35200</v>
      </c>
      <c r="B50" t="n">
        <v>0.348</v>
      </c>
    </row>
    <row r="51" spans="1:2">
      <c r="A51" s="1" t="n">
        <v>35231</v>
      </c>
      <c r="B51" t="n">
        <v>0.348</v>
      </c>
    </row>
    <row r="52" spans="1:2">
      <c r="A52" s="1" t="n">
        <v>35261</v>
      </c>
      <c r="B52" t="n">
        <v>0.356</v>
      </c>
    </row>
    <row r="53" spans="1:2">
      <c r="A53" s="1" t="n">
        <v>35292</v>
      </c>
      <c r="B53" t="n">
        <v>0.384</v>
      </c>
    </row>
    <row r="54" spans="1:2">
      <c r="A54" s="1" t="n">
        <v>35323</v>
      </c>
      <c r="B54" t="n">
        <v>0.47</v>
      </c>
    </row>
    <row r="55" spans="1:2">
      <c r="A55" s="1" t="n">
        <v>35353</v>
      </c>
      <c r="B55" t="n">
        <v>0.513</v>
      </c>
    </row>
    <row r="56" spans="1:2">
      <c r="A56" s="1" t="n">
        <v>35384</v>
      </c>
      <c r="B56" t="n">
        <v>0.583</v>
      </c>
    </row>
    <row r="57" spans="1:2">
      <c r="A57" s="1" t="n">
        <v>35414</v>
      </c>
      <c r="B57" t="n">
        <v>0.608</v>
      </c>
    </row>
    <row r="58" spans="1:2">
      <c r="A58" s="1" t="n">
        <v>35445</v>
      </c>
      <c r="B58" t="n">
        <v>0.474</v>
      </c>
    </row>
    <row r="59" spans="1:2">
      <c r="A59" s="1" t="n">
        <v>35476</v>
      </c>
      <c r="B59" t="n">
        <v>0.386</v>
      </c>
    </row>
    <row r="60" spans="1:2">
      <c r="A60" s="1" t="n">
        <v>35504</v>
      </c>
      <c r="B60" t="n">
        <v>0.385</v>
      </c>
    </row>
    <row r="61" spans="1:2">
      <c r="A61" s="1" t="n">
        <v>35535</v>
      </c>
      <c r="B61" t="n">
        <v>0.349</v>
      </c>
    </row>
    <row r="62" spans="1:2">
      <c r="A62" s="1" t="n">
        <v>35565</v>
      </c>
      <c r="B62" t="n">
        <v>0.353</v>
      </c>
    </row>
    <row r="63" spans="1:2">
      <c r="A63" s="1" t="n">
        <v>35596</v>
      </c>
      <c r="B63" t="n">
        <v>0.344</v>
      </c>
    </row>
    <row r="64" spans="1:2">
      <c r="A64" s="1" t="n">
        <v>35626</v>
      </c>
      <c r="B64" t="n">
        <v>0.348</v>
      </c>
    </row>
    <row r="65" spans="1:2">
      <c r="A65" s="1" t="n">
        <v>35657</v>
      </c>
      <c r="B65" t="n">
        <v>0.369</v>
      </c>
    </row>
    <row r="66" spans="1:2">
      <c r="A66" s="1" t="n">
        <v>35688</v>
      </c>
      <c r="B66" t="n">
        <v>0.387</v>
      </c>
    </row>
    <row r="67" spans="1:2">
      <c r="A67" s="1" t="n">
        <v>35718</v>
      </c>
      <c r="B67" t="n">
        <v>0.398</v>
      </c>
    </row>
    <row r="68" spans="1:2">
      <c r="A68" s="1" t="n">
        <v>35749</v>
      </c>
      <c r="B68" t="n">
        <v>0.36</v>
      </c>
    </row>
    <row r="69" spans="1:2">
      <c r="A69" s="1" t="n">
        <v>35779</v>
      </c>
      <c r="B69" t="n">
        <v>0.336</v>
      </c>
    </row>
    <row r="70" spans="1:2">
      <c r="A70" s="1" t="n">
        <v>35810</v>
      </c>
      <c r="B70" t="n">
        <v>0.302</v>
      </c>
    </row>
    <row r="71" spans="1:2">
      <c r="A71" s="1" t="n">
        <v>35841</v>
      </c>
      <c r="B71" t="n">
        <v>0.298</v>
      </c>
    </row>
    <row r="72" spans="1:2">
      <c r="A72" s="1" t="n">
        <v>35869</v>
      </c>
      <c r="B72" t="n">
        <v>0.275</v>
      </c>
    </row>
    <row r="73" spans="1:2">
      <c r="A73" s="1" t="n">
        <v>35900</v>
      </c>
      <c r="B73" t="n">
        <v>0.291</v>
      </c>
    </row>
    <row r="74" spans="1:2">
      <c r="A74" s="1" t="n">
        <v>35930</v>
      </c>
      <c r="B74" t="n">
        <v>0.274</v>
      </c>
    </row>
    <row r="75" spans="1:2">
      <c r="A75" s="1" t="n">
        <v>35961</v>
      </c>
      <c r="B75" t="n">
        <v>0.245</v>
      </c>
    </row>
    <row r="76" spans="1:2">
      <c r="A76" s="1" t="n">
        <v>35991</v>
      </c>
      <c r="B76" t="n">
        <v>0.246</v>
      </c>
    </row>
    <row r="77" spans="1:2">
      <c r="A77" s="1" t="n">
        <v>36022</v>
      </c>
      <c r="B77" t="n">
        <v>0.241</v>
      </c>
    </row>
    <row r="78" spans="1:2">
      <c r="A78" s="1" t="n">
        <v>36053</v>
      </c>
      <c r="B78" t="n">
        <v>0.249</v>
      </c>
    </row>
    <row r="79" spans="1:2">
      <c r="A79" s="1" t="n">
        <v>36083</v>
      </c>
      <c r="B79" t="n">
        <v>0.257</v>
      </c>
    </row>
    <row r="80" spans="1:2">
      <c r="A80" s="1" t="n">
        <v>36114</v>
      </c>
      <c r="B80" t="n">
        <v>0.248</v>
      </c>
    </row>
    <row r="81" spans="1:2">
      <c r="A81" s="1" t="n">
        <v>36144</v>
      </c>
      <c r="B81" t="n">
        <v>0.209</v>
      </c>
    </row>
    <row r="82" spans="1:2">
      <c r="A82" s="1" t="n">
        <v>36175</v>
      </c>
      <c r="B82" t="n">
        <v>0.217</v>
      </c>
    </row>
    <row r="83" spans="1:2">
      <c r="A83" s="1" t="n">
        <v>36206</v>
      </c>
      <c r="B83" t="n">
        <v>0.224</v>
      </c>
    </row>
    <row r="84" spans="1:2">
      <c r="A84" s="1" t="n">
        <v>36234</v>
      </c>
      <c r="B84" t="n">
        <v>0.242</v>
      </c>
    </row>
    <row r="85" spans="1:2">
      <c r="A85" s="1" t="n">
        <v>36265</v>
      </c>
      <c r="B85" t="n">
        <v>0.282</v>
      </c>
    </row>
    <row r="86" spans="1:2">
      <c r="A86" s="1" t="n">
        <v>36295</v>
      </c>
      <c r="B86" t="n">
        <v>0.283</v>
      </c>
    </row>
    <row r="87" spans="1:2">
      <c r="A87" s="1" t="n">
        <v>36326</v>
      </c>
      <c r="B87" t="n">
        <v>0.309</v>
      </c>
    </row>
    <row r="88" spans="1:2">
      <c r="A88" s="1" t="n">
        <v>36356</v>
      </c>
      <c r="B88" t="n">
        <v>0.372</v>
      </c>
    </row>
    <row r="89" spans="1:2">
      <c r="A89" s="1" t="n">
        <v>36387</v>
      </c>
      <c r="B89" t="n">
        <v>0.406</v>
      </c>
    </row>
    <row r="90" spans="1:2">
      <c r="A90" s="1" t="n">
        <v>36418</v>
      </c>
      <c r="B90" t="n">
        <v>0.432</v>
      </c>
    </row>
    <row r="91" spans="1:2">
      <c r="A91" s="1" t="n">
        <v>36448</v>
      </c>
      <c r="B91" t="n">
        <v>0.454</v>
      </c>
    </row>
    <row r="92" spans="1:2">
      <c r="A92" s="1" t="n">
        <v>36479</v>
      </c>
      <c r="B92" t="n">
        <v>0.436</v>
      </c>
    </row>
    <row r="93" spans="1:2">
      <c r="A93" s="1" t="n">
        <v>36509</v>
      </c>
      <c r="B93" t="n">
        <v>0.428</v>
      </c>
    </row>
    <row r="94" spans="1:2">
      <c r="A94" s="1" t="n">
        <v>36540</v>
      </c>
      <c r="B94" t="n">
        <v>0.555</v>
      </c>
    </row>
    <row r="95" spans="1:2">
      <c r="A95" s="1" t="n">
        <v>36571</v>
      </c>
      <c r="B95" t="n">
        <v>0.596</v>
      </c>
    </row>
    <row r="96" spans="1:2">
      <c r="A96" s="1" t="n">
        <v>36600</v>
      </c>
      <c r="B96" t="n">
        <v>0.512</v>
      </c>
    </row>
    <row r="97" spans="1:2">
      <c r="A97" s="1" t="n">
        <v>36631</v>
      </c>
      <c r="B97" t="n">
        <v>0.469</v>
      </c>
    </row>
    <row r="98" spans="1:2">
      <c r="A98" s="1" t="n">
        <v>36661</v>
      </c>
      <c r="B98" t="n">
        <v>0.512</v>
      </c>
    </row>
    <row r="99" spans="1:2">
      <c r="A99" s="1" t="n">
        <v>36692</v>
      </c>
      <c r="B99" t="n">
        <v>0.555</v>
      </c>
    </row>
    <row r="100" spans="1:2">
      <c r="A100" s="1" t="n">
        <v>36722</v>
      </c>
      <c r="B100" t="n">
        <v>0.551</v>
      </c>
    </row>
    <row r="101" spans="1:2">
      <c r="A101" s="1" t="n">
        <v>36753</v>
      </c>
      <c r="B101" t="n">
        <v>0.583</v>
      </c>
    </row>
    <row r="102" spans="1:2">
      <c r="A102" s="1" t="n">
        <v>36784</v>
      </c>
      <c r="B102" t="n">
        <v>0.643</v>
      </c>
    </row>
    <row r="103" spans="1:2">
      <c r="A103" s="1" t="n">
        <v>36814</v>
      </c>
      <c r="B103" t="n">
        <v>0.62</v>
      </c>
    </row>
    <row r="104" spans="1:2">
      <c r="A104" s="1" t="n">
        <v>36845</v>
      </c>
      <c r="B104" t="n">
        <v>0.608</v>
      </c>
    </row>
    <row r="105" spans="1:2">
      <c r="A105" s="1" t="n">
        <v>36875</v>
      </c>
      <c r="B105" t="n">
        <v>0.775</v>
      </c>
    </row>
    <row r="106" spans="1:2">
      <c r="A106" s="1" t="n">
        <v>36906</v>
      </c>
      <c r="B106" t="n">
        <v>0.774</v>
      </c>
    </row>
    <row r="107" spans="1:2">
      <c r="A107" s="1" t="n">
        <v>36937</v>
      </c>
      <c r="B107" t="n">
        <v>0.593</v>
      </c>
    </row>
    <row r="108" spans="1:2">
      <c r="A108" s="1" t="n">
        <v>36965</v>
      </c>
      <c r="B108" t="n">
        <v>0.5580000000000001</v>
      </c>
    </row>
    <row r="109" spans="1:2">
      <c r="A109" s="1" t="n">
        <v>36996</v>
      </c>
      <c r="B109" t="n">
        <v>0.547</v>
      </c>
    </row>
    <row r="110" spans="1:2">
      <c r="A110" s="1" t="n">
        <v>37026</v>
      </c>
      <c r="B110" t="n">
        <v>0.513</v>
      </c>
    </row>
    <row r="111" spans="1:2">
      <c r="A111" s="1" t="n">
        <v>37057</v>
      </c>
      <c r="B111" t="n">
        <v>0.431</v>
      </c>
    </row>
    <row r="112" spans="1:2">
      <c r="A112" s="1" t="n">
        <v>37087</v>
      </c>
      <c r="B112" t="n">
        <v>0.39</v>
      </c>
    </row>
    <row r="113" spans="1:2">
      <c r="A113" s="1" t="n">
        <v>37118</v>
      </c>
      <c r="B113" t="n">
        <v>0.415</v>
      </c>
    </row>
    <row r="114" spans="1:2">
      <c r="A114" s="1" t="n">
        <v>37149</v>
      </c>
      <c r="B114" t="n">
        <v>0.421</v>
      </c>
    </row>
    <row r="115" spans="1:2">
      <c r="A115" s="1" t="n">
        <v>37179</v>
      </c>
      <c r="B115" t="n">
        <v>0.395</v>
      </c>
    </row>
    <row r="116" spans="1:2">
      <c r="A116" s="1" t="n">
        <v>37210</v>
      </c>
      <c r="B116" t="n">
        <v>0.331</v>
      </c>
    </row>
    <row r="117" spans="1:2">
      <c r="A117" s="1" t="n">
        <v>37240</v>
      </c>
      <c r="B117" t="n">
        <v>0.301</v>
      </c>
    </row>
    <row r="118" spans="1:2">
      <c r="A118" s="1" t="n">
        <v>37271</v>
      </c>
      <c r="B118" t="n">
        <v>0.291</v>
      </c>
    </row>
    <row r="119" spans="1:2">
      <c r="A119" s="1" t="n">
        <v>37302</v>
      </c>
      <c r="B119" t="n">
        <v>0.313</v>
      </c>
    </row>
    <row r="120" spans="1:2">
      <c r="A120" s="1" t="n">
        <v>37330</v>
      </c>
      <c r="B120" t="n">
        <v>0.38</v>
      </c>
    </row>
    <row r="121" spans="1:2">
      <c r="A121" s="1" t="n">
        <v>37361</v>
      </c>
      <c r="B121" t="n">
        <v>0.415</v>
      </c>
    </row>
    <row r="122" spans="1:2">
      <c r="A122" s="1" t="n">
        <v>37391</v>
      </c>
      <c r="B122" t="n">
        <v>0.406</v>
      </c>
    </row>
    <row r="123" spans="1:2">
      <c r="A123" s="1" t="n">
        <v>37422</v>
      </c>
      <c r="B123" t="n">
        <v>0.375</v>
      </c>
    </row>
    <row r="124" spans="1:2">
      <c r="A124" s="1" t="n">
        <v>37452</v>
      </c>
      <c r="B124" t="n">
        <v>0.372</v>
      </c>
    </row>
    <row r="125" spans="1:2">
      <c r="A125" s="1" t="n">
        <v>37483</v>
      </c>
      <c r="B125" t="n">
        <v>0.415</v>
      </c>
    </row>
    <row r="126" spans="1:2">
      <c r="A126" s="1" t="n">
        <v>37514</v>
      </c>
      <c r="B126" t="n">
        <v>0.471</v>
      </c>
    </row>
    <row r="127" spans="1:2">
      <c r="A127" s="1" t="n">
        <v>37544</v>
      </c>
      <c r="B127" t="n">
        <v>0.479</v>
      </c>
    </row>
    <row r="128" spans="1:2">
      <c r="A128" s="1" t="n">
        <v>37575</v>
      </c>
      <c r="B128" t="n">
        <v>0.472</v>
      </c>
    </row>
    <row r="129" spans="1:2">
      <c r="A129" s="1" t="n">
        <v>37605</v>
      </c>
      <c r="B129" t="n">
        <v>0.523</v>
      </c>
    </row>
    <row r="130" spans="1:2">
      <c r="A130" s="1" t="n">
        <v>37636</v>
      </c>
      <c r="B130" t="n">
        <v>0.606</v>
      </c>
    </row>
    <row r="131" spans="1:2">
      <c r="A131" s="1" t="n">
        <v>37667</v>
      </c>
      <c r="B131" t="n">
        <v>0.775</v>
      </c>
    </row>
    <row r="132" spans="1:2">
      <c r="A132" s="1" t="n">
        <v>37695</v>
      </c>
      <c r="B132" t="n">
        <v>0.623</v>
      </c>
    </row>
    <row r="133" spans="1:2">
      <c r="A133" s="1" t="n">
        <v>37726</v>
      </c>
      <c r="B133" t="n">
        <v>0.504</v>
      </c>
    </row>
    <row r="134" spans="1:2">
      <c r="A134" s="1" t="n">
        <v>37756</v>
      </c>
      <c r="B134" t="n">
        <v>0.541</v>
      </c>
    </row>
    <row r="135" spans="1:2">
      <c r="A135" s="1" t="n">
        <v>37787</v>
      </c>
      <c r="B135" t="n">
        <v>0.5590000000000001</v>
      </c>
    </row>
    <row r="136" spans="1:2">
      <c r="A136" s="1" t="n">
        <v>37817</v>
      </c>
      <c r="B136" t="n">
        <v>0.53</v>
      </c>
    </row>
    <row r="137" spans="1:2">
      <c r="A137" s="1" t="n">
        <v>37848</v>
      </c>
      <c r="B137" t="n">
        <v>0.548</v>
      </c>
    </row>
    <row r="138" spans="1:2">
      <c r="A138" s="1" t="n">
        <v>37879</v>
      </c>
      <c r="B138" t="n">
        <v>0.519</v>
      </c>
    </row>
    <row r="139" spans="1:2">
      <c r="A139" s="1" t="n">
        <v>37909</v>
      </c>
      <c r="B139" t="n">
        <v>0.553</v>
      </c>
    </row>
    <row r="140" spans="1:2">
      <c r="A140" s="1" t="n">
        <v>37940</v>
      </c>
      <c r="B140" t="n">
        <v>0.547</v>
      </c>
    </row>
    <row r="141" spans="1:2">
      <c r="A141" s="1" t="n">
        <v>37970</v>
      </c>
      <c r="B141" t="n">
        <v>0.628</v>
      </c>
    </row>
    <row r="142" spans="1:2">
      <c r="A142" s="1" t="n">
        <v>38001</v>
      </c>
      <c r="B142" t="n">
        <v>0.745</v>
      </c>
    </row>
    <row r="143" spans="1:2">
      <c r="A143" s="1" t="n">
        <v>38032</v>
      </c>
      <c r="B143" t="n">
        <v>0.704</v>
      </c>
    </row>
    <row r="144" spans="1:2">
      <c r="A144" s="1" t="n">
        <v>38061</v>
      </c>
      <c r="B144" t="n">
        <v>0.585</v>
      </c>
    </row>
    <row r="145" spans="1:2">
      <c r="A145" s="1" t="n">
        <v>38092</v>
      </c>
      <c r="B145" t="n">
        <v>0.607</v>
      </c>
    </row>
    <row r="146" spans="1:2">
      <c r="A146" s="1" t="n">
        <v>38122</v>
      </c>
      <c r="B146" t="n">
        <v>0.677</v>
      </c>
    </row>
    <row r="147" spans="1:2">
      <c r="A147" s="1" t="n">
        <v>38153</v>
      </c>
      <c r="B147" t="n">
        <v>0.67</v>
      </c>
    </row>
    <row r="148" spans="1:2">
      <c r="A148" s="1" t="n">
        <v>38183</v>
      </c>
      <c r="B148" t="n">
        <v>0.741</v>
      </c>
    </row>
    <row r="149" spans="1:2">
      <c r="A149" s="1" t="n">
        <v>38214</v>
      </c>
      <c r="B149" t="n">
        <v>0.837</v>
      </c>
    </row>
    <row r="150" spans="1:2">
      <c r="A150" s="1" t="n">
        <v>38245</v>
      </c>
      <c r="B150" t="n">
        <v>0.802</v>
      </c>
    </row>
    <row r="151" spans="1:2">
      <c r="A151" s="1" t="n">
        <v>38275</v>
      </c>
      <c r="B151" t="n">
        <v>0.906</v>
      </c>
    </row>
    <row r="152" spans="1:2">
      <c r="A152" s="1" t="n">
        <v>38306</v>
      </c>
      <c r="B152" t="n">
        <v>0.863</v>
      </c>
    </row>
    <row r="153" spans="1:2">
      <c r="A153" s="1" t="n">
        <v>38336</v>
      </c>
      <c r="B153" t="n">
        <v>0.774</v>
      </c>
    </row>
    <row r="154" spans="1:2">
      <c r="A154" s="1" t="n">
        <v>38367</v>
      </c>
      <c r="B154" t="n">
        <v>0.737</v>
      </c>
    </row>
    <row r="155" spans="1:2">
      <c r="A155" s="1" t="n">
        <v>38398</v>
      </c>
      <c r="B155" t="n">
        <v>0.758</v>
      </c>
    </row>
    <row r="156" spans="1:2">
      <c r="A156" s="1" t="n">
        <v>38426</v>
      </c>
      <c r="B156" t="n">
        <v>0.878</v>
      </c>
    </row>
    <row r="157" spans="1:2">
      <c r="A157" s="1" t="n">
        <v>38457</v>
      </c>
      <c r="B157" t="n">
        <v>0.854</v>
      </c>
    </row>
    <row r="158" spans="1:2">
      <c r="A158" s="1" t="n">
        <v>38487</v>
      </c>
      <c r="B158" t="n">
        <v>0.797</v>
      </c>
    </row>
    <row r="159" spans="1:2">
      <c r="A159" s="1" t="n">
        <v>38518</v>
      </c>
      <c r="B159" t="n">
        <v>0.8179999999999999</v>
      </c>
    </row>
    <row r="160" spans="1:2">
      <c r="A160" s="1" t="n">
        <v>38548</v>
      </c>
      <c r="B160" t="n">
        <v>0.845</v>
      </c>
    </row>
    <row r="161" spans="1:2">
      <c r="A161" s="1" t="n">
        <v>38579</v>
      </c>
      <c r="B161" t="n">
        <v>0.9409999999999999</v>
      </c>
    </row>
    <row r="162" spans="1:2">
      <c r="A162" s="1" t="n">
        <v>38610</v>
      </c>
      <c r="B162" t="n">
        <v>1.13</v>
      </c>
    </row>
    <row r="163" spans="1:2">
      <c r="A163" s="1" t="n">
        <v>38640</v>
      </c>
      <c r="B163" t="n">
        <v>1.137</v>
      </c>
    </row>
    <row r="164" spans="1:2">
      <c r="A164" s="1" t="n">
        <v>38671</v>
      </c>
      <c r="B164" t="n">
        <v>0.999</v>
      </c>
    </row>
    <row r="165" spans="1:2">
      <c r="A165" s="1" t="n">
        <v>38701</v>
      </c>
      <c r="B165" t="n">
        <v>1.056</v>
      </c>
    </row>
    <row r="166" spans="1:2">
      <c r="A166" s="1" t="n">
        <v>38732</v>
      </c>
      <c r="B166" t="n">
        <v>0.989</v>
      </c>
    </row>
    <row r="167" spans="1:2">
      <c r="A167" s="1" t="n">
        <v>38763</v>
      </c>
      <c r="B167" t="n">
        <v>0.919</v>
      </c>
    </row>
    <row r="168" spans="1:2">
      <c r="A168" s="1" t="n">
        <v>38791</v>
      </c>
      <c r="B168" t="n">
        <v>0.926</v>
      </c>
    </row>
    <row r="169" spans="1:2">
      <c r="A169" s="1" t="n">
        <v>38822</v>
      </c>
      <c r="B169" t="n">
        <v>1.016</v>
      </c>
    </row>
    <row r="170" spans="1:2">
      <c r="A170" s="1" t="n">
        <v>38852</v>
      </c>
      <c r="B170" t="n">
        <v>1.041</v>
      </c>
    </row>
    <row r="171" spans="1:2">
      <c r="A171" s="1" t="n">
        <v>38883</v>
      </c>
      <c r="B171" t="n">
        <v>1.097</v>
      </c>
    </row>
    <row r="172" spans="1:2">
      <c r="A172" s="1" t="n">
        <v>38913</v>
      </c>
      <c r="B172" t="n">
        <v>1.165</v>
      </c>
    </row>
    <row r="173" spans="1:2">
      <c r="A173" s="1" t="n">
        <v>38944</v>
      </c>
      <c r="B173" t="n">
        <v>1.138</v>
      </c>
    </row>
    <row r="174" spans="1:2">
      <c r="A174" s="1" t="n">
        <v>38975</v>
      </c>
      <c r="B174" t="n">
        <v>1.012</v>
      </c>
    </row>
    <row r="175" spans="1:2">
      <c r="A175" s="1" t="n">
        <v>39005</v>
      </c>
      <c r="B175" t="n">
        <v>0.9379999999999999</v>
      </c>
    </row>
    <row r="176" spans="1:2">
      <c r="A176" s="1" t="n">
        <v>39036</v>
      </c>
      <c r="B176" t="n">
        <v>0.954</v>
      </c>
    </row>
    <row r="177" spans="1:2">
      <c r="A177" s="1" t="n">
        <v>39066</v>
      </c>
      <c r="B177" t="n">
        <v>0.966</v>
      </c>
    </row>
    <row r="178" spans="1:2">
      <c r="A178" s="1" t="n">
        <v>39097</v>
      </c>
      <c r="B178" t="n">
        <v>0.893</v>
      </c>
    </row>
    <row r="179" spans="1:2">
      <c r="A179" s="1" t="n">
        <v>39128</v>
      </c>
      <c r="B179" t="n">
        <v>0.975</v>
      </c>
    </row>
    <row r="180" spans="1:2">
      <c r="A180" s="1" t="n">
        <v>39156</v>
      </c>
      <c r="B180" t="n">
        <v>1.037</v>
      </c>
    </row>
    <row r="181" spans="1:2">
      <c r="A181" s="1" t="n">
        <v>39187</v>
      </c>
      <c r="B181" t="n">
        <v>1.108</v>
      </c>
    </row>
    <row r="182" spans="1:2">
      <c r="A182" s="1" t="n">
        <v>39217</v>
      </c>
      <c r="B182" t="n">
        <v>1.149</v>
      </c>
    </row>
    <row r="183" spans="1:2">
      <c r="A183" s="1" t="n">
        <v>39248</v>
      </c>
      <c r="B183" t="n">
        <v>1.139</v>
      </c>
    </row>
    <row r="184" spans="1:2">
      <c r="A184" s="1" t="n">
        <v>39278</v>
      </c>
      <c r="B184" t="n">
        <v>1.19</v>
      </c>
    </row>
    <row r="185" spans="1:2">
      <c r="A185" s="1" t="n">
        <v>39309</v>
      </c>
      <c r="B185" t="n">
        <v>1.186</v>
      </c>
    </row>
    <row r="186" spans="1:2">
      <c r="A186" s="1" t="n">
        <v>39340</v>
      </c>
      <c r="B186" t="n">
        <v>1.295</v>
      </c>
    </row>
    <row r="187" spans="1:2">
      <c r="A187" s="1" t="n">
        <v>39370</v>
      </c>
      <c r="B187" t="n">
        <v>1.432</v>
      </c>
    </row>
    <row r="188" spans="1:2">
      <c r="A188" s="1" t="n">
        <v>39401</v>
      </c>
      <c r="B188" t="n">
        <v>1.556</v>
      </c>
    </row>
    <row r="189" spans="1:2">
      <c r="A189" s="1" t="n">
        <v>39431</v>
      </c>
      <c r="B189" t="n">
        <v>1.529</v>
      </c>
    </row>
    <row r="190" spans="1:2">
      <c r="A190" s="1" t="n">
        <v>39462</v>
      </c>
      <c r="B190" t="n">
        <v>1.506</v>
      </c>
    </row>
    <row r="191" spans="1:2">
      <c r="A191" s="1" t="n">
        <v>39493</v>
      </c>
      <c r="B191" t="n">
        <v>1.425</v>
      </c>
    </row>
    <row r="192" spans="1:2">
      <c r="A192" s="1" t="n">
        <v>39522</v>
      </c>
      <c r="B192" t="n">
        <v>1.475</v>
      </c>
    </row>
    <row r="193" spans="1:2">
      <c r="A193" s="1" t="n">
        <v>39553</v>
      </c>
      <c r="B193" t="n">
        <v>1.59</v>
      </c>
    </row>
    <row r="194" spans="1:2">
      <c r="A194" s="1" t="n">
        <v>39583</v>
      </c>
      <c r="B194" t="n">
        <v>1.7</v>
      </c>
    </row>
    <row r="195" spans="1:2">
      <c r="A195" s="1" t="n">
        <v>39614</v>
      </c>
      <c r="B195" t="n">
        <v>1.813</v>
      </c>
    </row>
    <row r="196" spans="1:2">
      <c r="A196" s="1" t="n">
        <v>39644</v>
      </c>
      <c r="B196" t="n">
        <v>1.862</v>
      </c>
    </row>
    <row r="197" spans="1:2">
      <c r="A197" s="1" t="n">
        <v>39675</v>
      </c>
      <c r="B197" t="n">
        <v>1.651</v>
      </c>
    </row>
    <row r="198" spans="1:2">
      <c r="A198" s="1" t="n">
        <v>39706</v>
      </c>
      <c r="B198" t="n">
        <v>1.53</v>
      </c>
    </row>
    <row r="199" spans="1:2">
      <c r="A199" s="1" t="n">
        <v>39736</v>
      </c>
      <c r="B199" t="n">
        <v>1.045</v>
      </c>
    </row>
    <row r="200" spans="1:2">
      <c r="A200" s="1" t="n">
        <v>39767</v>
      </c>
      <c r="B200" t="n">
        <v>0.738</v>
      </c>
    </row>
    <row r="201" spans="1:2">
      <c r="A201" s="1" t="n">
        <v>39797</v>
      </c>
      <c r="B201" t="n">
        <v>0.61</v>
      </c>
    </row>
    <row r="202" spans="1:2">
      <c r="A202" s="1" t="n">
        <v>39828</v>
      </c>
      <c r="B202" t="n">
        <v>0.727</v>
      </c>
    </row>
    <row r="203" spans="1:2">
      <c r="A203" s="1" t="n">
        <v>39859</v>
      </c>
      <c r="B203" t="n">
        <v>0.659</v>
      </c>
    </row>
    <row r="204" spans="1:2">
      <c r="A204" s="1" t="n">
        <v>39887</v>
      </c>
      <c r="B204" t="n">
        <v>0.653</v>
      </c>
    </row>
    <row r="205" spans="1:2">
      <c r="A205" s="1" t="n">
        <v>39918</v>
      </c>
      <c r="B205" t="n">
        <v>0.638</v>
      </c>
    </row>
    <row r="206" spans="1:2">
      <c r="A206" s="1" t="n">
        <v>39948</v>
      </c>
      <c r="B206" t="n">
        <v>0.701</v>
      </c>
    </row>
    <row r="207" spans="1:2">
      <c r="A207" s="1" t="n">
        <v>39979</v>
      </c>
      <c r="B207" t="n">
        <v>0.846</v>
      </c>
    </row>
    <row r="208" spans="1:2">
      <c r="A208" s="1" t="n">
        <v>40009</v>
      </c>
      <c r="B208" t="n">
        <v>0.752</v>
      </c>
    </row>
    <row r="209" spans="1:2">
      <c r="A209" s="1" t="n">
        <v>40040</v>
      </c>
      <c r="B209" t="n">
        <v>0.906</v>
      </c>
    </row>
    <row r="210" spans="1:2">
      <c r="A210" s="1" t="n">
        <v>40071</v>
      </c>
      <c r="B210" t="n">
        <v>0.946</v>
      </c>
    </row>
    <row r="211" spans="1:2">
      <c r="A211" s="1" t="n">
        <v>40101</v>
      </c>
      <c r="B211" t="n">
        <v>1.008</v>
      </c>
    </row>
    <row r="212" spans="1:2">
      <c r="A212" s="1" t="n">
        <v>40132</v>
      </c>
      <c r="B212" t="n">
        <v>1.076</v>
      </c>
    </row>
    <row r="213" spans="1:2">
      <c r="A213" s="1" t="n">
        <v>40162</v>
      </c>
      <c r="B213" t="n">
        <v>1.19</v>
      </c>
    </row>
    <row r="214" spans="1:2">
      <c r="A214" s="1" t="n">
        <v>40193</v>
      </c>
      <c r="B214" t="n">
        <v>1.312</v>
      </c>
    </row>
    <row r="215" spans="1:2">
      <c r="A215" s="1" t="n">
        <v>40224</v>
      </c>
      <c r="B215" t="n">
        <v>1.284</v>
      </c>
    </row>
    <row r="216" spans="1:2">
      <c r="A216" s="1" t="n">
        <v>40252</v>
      </c>
      <c r="B216" t="n">
        <v>1.136</v>
      </c>
    </row>
    <row r="217" spans="1:2">
      <c r="A217" s="1" t="n">
        <v>40283</v>
      </c>
      <c r="B217" t="n">
        <v>1.137</v>
      </c>
    </row>
    <row r="218" spans="1:2">
      <c r="A218" s="1" t="n">
        <v>40313</v>
      </c>
      <c r="B218" t="n">
        <v>1.082</v>
      </c>
    </row>
    <row r="219" spans="1:2">
      <c r="A219" s="1" t="n">
        <v>40344</v>
      </c>
      <c r="B219" t="n">
        <v>1.037</v>
      </c>
    </row>
    <row r="220" spans="1:2">
      <c r="A220" s="1" t="n">
        <v>40374</v>
      </c>
      <c r="B220" t="n">
        <v>1.01</v>
      </c>
    </row>
    <row r="221" spans="1:2">
      <c r="A221" s="1" t="n">
        <v>40405</v>
      </c>
      <c r="B221" t="n">
        <v>1.072</v>
      </c>
    </row>
    <row r="222" spans="1:2">
      <c r="A222" s="1" t="n">
        <v>40436</v>
      </c>
      <c r="B222" t="n">
        <v>1.132</v>
      </c>
    </row>
    <row r="223" spans="1:2">
      <c r="A223" s="1" t="n">
        <v>40466</v>
      </c>
      <c r="B223" t="n">
        <v>1.234</v>
      </c>
    </row>
    <row r="224" spans="1:2">
      <c r="A224" s="1" t="n">
        <v>40497</v>
      </c>
      <c r="B224" t="n">
        <v>1.254</v>
      </c>
    </row>
    <row r="225" spans="1:2">
      <c r="A225" s="1" t="n">
        <v>40527</v>
      </c>
      <c r="B225" t="n">
        <v>1.296</v>
      </c>
    </row>
    <row r="226" spans="1:2">
      <c r="A226" s="1" t="n">
        <v>40558</v>
      </c>
      <c r="B226" t="n">
        <v>1.348</v>
      </c>
    </row>
    <row r="227" spans="1:2">
      <c r="A227" s="1" t="n">
        <v>40589</v>
      </c>
      <c r="B227" t="n">
        <v>1.379</v>
      </c>
    </row>
    <row r="228" spans="1:2">
      <c r="A228" s="1" t="n">
        <v>40617</v>
      </c>
      <c r="B228" t="n">
        <v>1.397</v>
      </c>
    </row>
    <row r="229" spans="1:2">
      <c r="A229" s="1" t="n">
        <v>40648</v>
      </c>
      <c r="B229" t="n">
        <v>1.454</v>
      </c>
    </row>
    <row r="230" spans="1:2">
      <c r="A230" s="1" t="n">
        <v>40678</v>
      </c>
      <c r="B230" t="n">
        <v>1.521</v>
      </c>
    </row>
    <row r="231" spans="1:2">
      <c r="A231" s="1" t="n">
        <v>40709</v>
      </c>
      <c r="B231" t="n">
        <v>1.52</v>
      </c>
    </row>
    <row r="232" spans="1:2">
      <c r="A232" s="1" t="n">
        <v>40739</v>
      </c>
      <c r="B232" t="n">
        <v>1.528</v>
      </c>
    </row>
    <row r="233" spans="1:2">
      <c r="A233" s="1" t="n">
        <v>40770</v>
      </c>
      <c r="B233" t="n">
        <v>1.528</v>
      </c>
    </row>
    <row r="234" spans="1:2">
      <c r="A234" s="1" t="n">
        <v>40801</v>
      </c>
      <c r="B234" t="n">
        <v>1.56</v>
      </c>
    </row>
    <row r="235" spans="1:2">
      <c r="A235" s="1" t="n">
        <v>40831</v>
      </c>
      <c r="B235" t="n">
        <v>1.472</v>
      </c>
    </row>
    <row r="236" spans="1:2">
      <c r="A236" s="1" t="n">
        <v>40862</v>
      </c>
      <c r="B236" t="n">
        <v>1.458</v>
      </c>
    </row>
    <row r="237" spans="1:2">
      <c r="A237" s="1" t="n">
        <v>40892</v>
      </c>
      <c r="B237" t="n">
        <v>1.395</v>
      </c>
    </row>
    <row r="238" spans="1:2">
      <c r="A238" s="1" t="n">
        <v>40923</v>
      </c>
      <c r="B238" t="n">
        <v>1.294</v>
      </c>
    </row>
    <row r="239" spans="1:2">
      <c r="A239" s="1" t="n">
        <v>40954</v>
      </c>
      <c r="B239" t="n">
        <v>1.22</v>
      </c>
    </row>
    <row r="240" spans="1:2">
      <c r="A240" s="1" t="n">
        <v>40983</v>
      </c>
      <c r="B240" t="n">
        <v>1.261</v>
      </c>
    </row>
    <row r="241" spans="1:2">
      <c r="A241" s="1" t="n">
        <v>41014</v>
      </c>
      <c r="B241" t="n">
        <v>1.196</v>
      </c>
    </row>
    <row r="242" spans="1:2">
      <c r="A242" s="1" t="n">
        <v>41044</v>
      </c>
      <c r="B242" t="n">
        <v>0.954</v>
      </c>
    </row>
    <row r="243" spans="1:2">
      <c r="A243" s="1" t="n">
        <v>41075</v>
      </c>
      <c r="B243" t="n">
        <v>0.788</v>
      </c>
    </row>
    <row r="244" spans="1:2">
      <c r="A244" s="1" t="n">
        <v>41105</v>
      </c>
      <c r="B244" t="n">
        <v>0.874</v>
      </c>
    </row>
    <row r="245" spans="1:2">
      <c r="A245" s="1" t="n">
        <v>41136</v>
      </c>
      <c r="B245" t="n">
        <v>0.901</v>
      </c>
    </row>
    <row r="246" spans="1:2">
      <c r="A246" s="1" t="n">
        <v>41167</v>
      </c>
      <c r="B246" t="n">
        <v>0.91</v>
      </c>
    </row>
    <row r="247" spans="1:2">
      <c r="A247" s="1" t="n">
        <v>41197</v>
      </c>
      <c r="B247" t="n">
        <v>0.962</v>
      </c>
    </row>
    <row r="248" spans="1:2">
      <c r="A248" s="1" t="n">
        <v>41228</v>
      </c>
      <c r="B248" t="n">
        <v>0.89</v>
      </c>
    </row>
    <row r="249" spans="1:2">
      <c r="A249" s="1" t="n">
        <v>41258</v>
      </c>
      <c r="B249" t="n">
        <v>0.797</v>
      </c>
    </row>
    <row r="250" spans="1:2">
      <c r="A250" s="1" t="n">
        <v>41289</v>
      </c>
      <c r="B250" t="n">
        <v>0.838</v>
      </c>
    </row>
    <row r="251" spans="1:2">
      <c r="A251" s="1" t="n">
        <v>41320</v>
      </c>
      <c r="B251" t="n">
        <v>0.862</v>
      </c>
    </row>
    <row r="252" spans="1:2">
      <c r="A252" s="1" t="n">
        <v>41348</v>
      </c>
      <c r="B252" t="n">
        <v>0.895</v>
      </c>
    </row>
    <row r="253" spans="1:2">
      <c r="A253" s="1" t="n">
        <v>41379</v>
      </c>
      <c r="B253" t="n">
        <v>0.9389999999999999</v>
      </c>
    </row>
    <row r="254" spans="1:2">
      <c r="A254" s="1" t="n">
        <v>41409</v>
      </c>
      <c r="B254" t="n">
        <v>0.9320000000000001</v>
      </c>
    </row>
    <row r="255" spans="1:2">
      <c r="A255" s="1" t="n">
        <v>41440</v>
      </c>
      <c r="B255" t="n">
        <v>0.863</v>
      </c>
    </row>
    <row r="256" spans="1:2">
      <c r="A256" s="1" t="n">
        <v>41470</v>
      </c>
      <c r="B256" t="n">
        <v>0.92</v>
      </c>
    </row>
    <row r="257" spans="1:2">
      <c r="A257" s="1" t="n">
        <v>41501</v>
      </c>
      <c r="B257" t="n">
        <v>1.061</v>
      </c>
    </row>
    <row r="258" spans="1:2">
      <c r="A258" s="1" t="n">
        <v>41532</v>
      </c>
      <c r="B258" t="n">
        <v>1.107</v>
      </c>
    </row>
    <row r="259" spans="1:2">
      <c r="A259" s="1" t="n">
        <v>41562</v>
      </c>
      <c r="B259" t="n">
        <v>1.136</v>
      </c>
    </row>
    <row r="260" spans="1:2">
      <c r="A260" s="1" t="n">
        <v>41593</v>
      </c>
      <c r="B260" t="n">
        <v>1.181</v>
      </c>
    </row>
    <row r="261" spans="1:2">
      <c r="A261" s="1" t="n">
        <v>41623</v>
      </c>
      <c r="B261" t="n">
        <v>1.275</v>
      </c>
    </row>
    <row r="262" spans="1:2">
      <c r="A262" s="1" t="n">
        <v>41654</v>
      </c>
      <c r="B262" t="n">
        <v>1.395</v>
      </c>
    </row>
    <row r="263" spans="1:2">
      <c r="A263" s="1" t="n">
        <v>41685</v>
      </c>
      <c r="B263" t="n">
        <v>1.443</v>
      </c>
    </row>
    <row r="264" spans="1:2">
      <c r="A264" s="1" t="n">
        <v>41713</v>
      </c>
      <c r="B264" t="n">
        <v>1.064</v>
      </c>
    </row>
    <row r="265" spans="1:2">
      <c r="A265" s="1" t="n">
        <v>41744</v>
      </c>
      <c r="B265" t="n">
        <v>1.101</v>
      </c>
    </row>
    <row r="266" spans="1:2">
      <c r="A266" s="1" t="n">
        <v>41774</v>
      </c>
      <c r="B266" t="n">
        <v>1.043</v>
      </c>
    </row>
    <row r="267" spans="1:2">
      <c r="A267" s="1" t="n">
        <v>41805</v>
      </c>
      <c r="B267" t="n">
        <v>1.046</v>
      </c>
    </row>
    <row r="268" spans="1:2">
      <c r="A268" s="1" t="n">
        <v>41835</v>
      </c>
      <c r="B268" t="n">
        <v>1.036</v>
      </c>
    </row>
    <row r="269" spans="1:2">
      <c r="A269" s="1" t="n">
        <v>41866</v>
      </c>
      <c r="B269" t="n">
        <v>1.018</v>
      </c>
    </row>
    <row r="270" spans="1:2">
      <c r="A270" s="1" t="n">
        <v>41897</v>
      </c>
      <c r="B270" t="n">
        <v>1.062</v>
      </c>
    </row>
    <row r="271" spans="1:2">
      <c r="A271" s="1" t="n">
        <v>41927</v>
      </c>
      <c r="B271" t="n">
        <v>0.9360000000000001</v>
      </c>
    </row>
    <row r="272" spans="1:2">
      <c r="A272" s="1" t="n">
        <v>41958</v>
      </c>
      <c r="B272" t="n">
        <v>0.802</v>
      </c>
    </row>
    <row r="273" spans="1:2">
      <c r="A273" s="1" t="n">
        <v>41988</v>
      </c>
      <c r="B273" t="n">
        <v>0.5580000000000001</v>
      </c>
    </row>
    <row r="274" spans="1:2">
      <c r="A274" s="1" t="n">
        <v>42019</v>
      </c>
      <c r="B274" t="n">
        <v>0.478</v>
      </c>
    </row>
    <row r="275" spans="1:2">
      <c r="A275" s="1" t="n">
        <v>42050</v>
      </c>
      <c r="B275" t="n">
        <v>0.573</v>
      </c>
    </row>
    <row r="276" spans="1:2">
      <c r="A276" s="1" t="n">
        <v>42078</v>
      </c>
      <c r="B276" t="n">
        <v>0.542</v>
      </c>
    </row>
    <row r="277" spans="1:2">
      <c r="A277" s="1" t="n">
        <v>42109</v>
      </c>
      <c r="B277" t="n">
        <v>0.548</v>
      </c>
    </row>
    <row r="278" spans="1:2">
      <c r="A278" s="1" t="n">
        <v>42139</v>
      </c>
      <c r="B278" t="n">
        <v>0.47</v>
      </c>
    </row>
    <row r="279" spans="1:2">
      <c r="A279" s="1" t="n">
        <v>42170</v>
      </c>
      <c r="B279" t="n">
        <v>0.369</v>
      </c>
    </row>
    <row r="280" spans="1:2">
      <c r="A280" s="1" t="n">
        <v>42200</v>
      </c>
      <c r="B280" t="n">
        <v>0.409</v>
      </c>
    </row>
    <row r="281" spans="1:2">
      <c r="A281" s="1" t="n">
        <v>42231</v>
      </c>
      <c r="B281" t="n">
        <v>0.374</v>
      </c>
    </row>
    <row r="282" spans="1:2">
      <c r="A282" s="1" t="n">
        <v>42262</v>
      </c>
      <c r="B282" t="n">
        <v>0.453</v>
      </c>
    </row>
    <row r="283" spans="1:2">
      <c r="A283" s="1" t="n">
        <v>42292</v>
      </c>
      <c r="B283" t="n">
        <v>0.451</v>
      </c>
    </row>
    <row r="284" spans="1:2">
      <c r="A284" s="1" t="n">
        <v>42323</v>
      </c>
      <c r="B284" t="n">
        <v>0.43</v>
      </c>
    </row>
    <row r="285" spans="1:2">
      <c r="A285" s="1" t="n">
        <v>42353</v>
      </c>
      <c r="B285" t="n">
        <v>0.387</v>
      </c>
    </row>
    <row r="286" spans="1:2">
      <c r="A286" s="1" t="n">
        <v>42384</v>
      </c>
      <c r="B286" t="n">
        <v>0.336</v>
      </c>
    </row>
    <row r="287" spans="1:2">
      <c r="A287" s="1" t="n">
        <v>42415</v>
      </c>
      <c r="B287" t="n">
        <v>0.375</v>
      </c>
    </row>
    <row r="288" spans="1:2">
      <c r="A288" s="1" t="n">
        <v>42444</v>
      </c>
      <c r="B288" t="n">
        <v>0.452</v>
      </c>
    </row>
    <row r="289" spans="1:2">
      <c r="A289" s="1" t="n">
        <v>42475</v>
      </c>
      <c r="B289" t="n">
        <v>0.457</v>
      </c>
    </row>
    <row r="290" spans="1:2">
      <c r="A290" s="1" t="n">
        <v>42505</v>
      </c>
      <c r="B290" t="n">
        <v>0.516</v>
      </c>
    </row>
    <row r="291" spans="1:2">
      <c r="A291" s="1" t="n">
        <v>42536</v>
      </c>
      <c r="B291" t="n">
        <v>0.507</v>
      </c>
    </row>
    <row r="292" spans="1:2">
      <c r="A292" s="1" t="n">
        <v>42566</v>
      </c>
      <c r="B292" t="n">
        <v>0.478</v>
      </c>
    </row>
    <row r="293" spans="1:2">
      <c r="A293" s="1" t="n">
        <v>42597</v>
      </c>
      <c r="B293" t="n">
        <v>0.449</v>
      </c>
    </row>
    <row r="294" spans="1:2">
      <c r="A294" s="1" t="n">
        <v>42628</v>
      </c>
      <c r="B294" t="n">
        <v>0.495</v>
      </c>
    </row>
    <row r="295" spans="1:2">
      <c r="A295" s="1" t="n">
        <v>42658</v>
      </c>
      <c r="B295" t="n">
        <v>0.573</v>
      </c>
    </row>
    <row r="296" spans="1:2">
      <c r="A296" s="1" t="n">
        <v>42689</v>
      </c>
      <c r="B296" t="n">
        <v>0.538</v>
      </c>
    </row>
    <row r="297" spans="1:2">
      <c r="A297" s="1" t="n">
        <v>42719</v>
      </c>
      <c r="B297" t="n">
        <v>0.637</v>
      </c>
    </row>
    <row r="298" spans="1:2">
      <c r="A298" s="1" t="n">
        <v>42750</v>
      </c>
      <c r="B298" t="n">
        <v>0.747</v>
      </c>
    </row>
    <row r="299" spans="1:2">
      <c r="A299" s="1" t="n">
        <v>42781</v>
      </c>
      <c r="B299" t="n">
        <v>0.768</v>
      </c>
    </row>
    <row r="300" spans="1:2">
      <c r="A300" s="1" t="n">
        <v>42809</v>
      </c>
      <c r="B300" t="n">
        <v>0.615</v>
      </c>
    </row>
    <row r="301" spans="1:2">
      <c r="A301" s="1" t="n">
        <v>42840</v>
      </c>
      <c r="B301" t="n">
        <v>0.651</v>
      </c>
    </row>
    <row r="302" spans="1:2">
      <c r="A302" s="1" t="n">
        <v>42870</v>
      </c>
      <c r="B302" t="n">
        <v>0.64</v>
      </c>
    </row>
    <row r="303" spans="1:2">
      <c r="A303" s="1" t="n">
        <v>42901</v>
      </c>
      <c r="B303" t="n">
        <v>0.59</v>
      </c>
    </row>
    <row r="304" spans="1:2">
      <c r="A304" s="1" t="n">
        <v>42931</v>
      </c>
      <c r="B304" t="n">
        <v>0.647</v>
      </c>
    </row>
    <row r="305" spans="1:2">
      <c r="A305" s="1" t="n">
        <v>42962</v>
      </c>
      <c r="B305" t="n">
        <v>0.758</v>
      </c>
    </row>
    <row r="306" spans="1:2">
      <c r="A306" s="1" t="n">
        <v>42993</v>
      </c>
      <c r="B306" t="n">
        <v>0.883</v>
      </c>
    </row>
    <row r="307" spans="1:2">
      <c r="A307" s="1" t="n">
        <v>43023</v>
      </c>
      <c r="B307" t="n">
        <v>0.9340000000000001</v>
      </c>
    </row>
    <row r="308" spans="1:2">
      <c r="A308" s="1" t="n">
        <v>43054</v>
      </c>
      <c r="B308" t="n">
        <v>0.98</v>
      </c>
    </row>
    <row r="309" spans="1:2">
      <c r="A309" s="1" t="n">
        <v>43084</v>
      </c>
      <c r="B309" t="n">
        <v>0.957</v>
      </c>
    </row>
    <row r="310" spans="1:2">
      <c r="A310" s="1" t="n">
        <v>43115</v>
      </c>
      <c r="B310" t="n">
        <v>0.904</v>
      </c>
    </row>
    <row r="311" spans="1:2">
      <c r="A311" s="1" t="n">
        <v>43146</v>
      </c>
      <c r="B311" t="n">
        <v>0.827</v>
      </c>
    </row>
    <row r="312" spans="1:2">
      <c r="A312" s="1" t="n">
        <v>43174</v>
      </c>
      <c r="B312" t="n">
        <v>0.788</v>
      </c>
    </row>
    <row r="313" spans="1:2">
      <c r="A313" s="1" t="n">
        <v>43205</v>
      </c>
      <c r="B313" t="n">
        <v>0.821</v>
      </c>
    </row>
    <row r="314" spans="1:2">
      <c r="A314" s="1" t="n">
        <v>43235</v>
      </c>
      <c r="B314" t="n">
        <v>0.917</v>
      </c>
    </row>
    <row r="315" spans="1:2">
      <c r="A315" s="1" t="n">
        <v>43266</v>
      </c>
      <c r="B315" t="n">
        <v>0.88</v>
      </c>
    </row>
    <row r="316" spans="1:2">
      <c r="A316" s="1" t="n">
        <v>43296</v>
      </c>
      <c r="B316" t="n">
        <v>0.9379999999999999</v>
      </c>
    </row>
    <row r="317" spans="1:2">
      <c r="A317" s="1" t="n">
        <v>43327</v>
      </c>
      <c r="B317" t="n">
        <v>0.974</v>
      </c>
    </row>
    <row r="318" spans="1:2">
      <c r="A318" s="1" t="n">
        <v>43358</v>
      </c>
      <c r="B318" t="n">
        <v>1.057</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240</v>
      </c>
      <c r="B1" t="s">
        <v>241</v>
      </c>
      <c r="C1" t="s">
        <v>242</v>
      </c>
      <c r="D1" t="s">
        <v>3</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243</v>
      </c>
      <c r="B2" t="s">
        <v>244</v>
      </c>
      <c r="C2" t="s">
        <v>245</v>
      </c>
      <c r="D2" t="s">
        <v>120</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243</v>
      </c>
      <c r="B3" t="s">
        <v>244</v>
      </c>
      <c r="C3" t="s">
        <v>246</v>
      </c>
      <c r="D3" t="s">
        <v>247</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243</v>
      </c>
      <c r="B4" t="s">
        <v>248</v>
      </c>
      <c r="C4" t="s">
        <v>249</v>
      </c>
      <c r="D4" t="s">
        <v>120</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243</v>
      </c>
      <c r="B5" t="s">
        <v>250</v>
      </c>
      <c r="C5" t="s">
        <v>251</v>
      </c>
      <c r="D5" t="s">
        <v>252</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243</v>
      </c>
      <c r="B6" t="s">
        <v>248</v>
      </c>
      <c r="C6" t="s">
        <v>253</v>
      </c>
      <c r="D6" t="s">
        <v>247</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243</v>
      </c>
      <c r="B7" t="s">
        <v>254</v>
      </c>
      <c r="C7" t="s">
        <v>255</v>
      </c>
      <c r="D7" t="s">
        <v>256</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243</v>
      </c>
      <c r="B8" t="s">
        <v>257</v>
      </c>
      <c r="C8" t="s">
        <v>258</v>
      </c>
      <c r="D8" t="s">
        <v>120</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243</v>
      </c>
      <c r="B9" t="s">
        <v>259</v>
      </c>
      <c r="C9" t="s">
        <v>260</v>
      </c>
      <c r="D9" t="s">
        <v>252</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243</v>
      </c>
      <c r="B10" t="s">
        <v>257</v>
      </c>
      <c r="C10" t="s">
        <v>261</v>
      </c>
      <c r="D10" t="s">
        <v>247</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243</v>
      </c>
      <c r="B11" t="s">
        <v>262</v>
      </c>
      <c r="C11" t="s">
        <v>263</v>
      </c>
      <c r="D11" t="s">
        <v>256</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243</v>
      </c>
      <c r="B12" t="s">
        <v>264</v>
      </c>
      <c r="C12" t="s">
        <v>265</v>
      </c>
      <c r="D12" t="s">
        <v>120</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243</v>
      </c>
      <c r="B13" t="s">
        <v>266</v>
      </c>
      <c r="C13" t="s">
        <v>267</v>
      </c>
      <c r="D13" t="s">
        <v>252</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243</v>
      </c>
      <c r="B14" t="s">
        <v>264</v>
      </c>
      <c r="C14" t="s">
        <v>268</v>
      </c>
      <c r="D14" t="s">
        <v>247</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243</v>
      </c>
      <c r="B15" t="s">
        <v>269</v>
      </c>
      <c r="C15" t="s">
        <v>270</v>
      </c>
      <c r="D15" t="s">
        <v>256</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243</v>
      </c>
      <c r="B16" t="s">
        <v>271</v>
      </c>
      <c r="C16" t="s">
        <v>272</v>
      </c>
      <c r="D16" t="s">
        <v>120</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243</v>
      </c>
      <c r="B17" t="s">
        <v>273</v>
      </c>
      <c r="C17" t="s">
        <v>274</v>
      </c>
      <c r="D17" t="s">
        <v>252</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243</v>
      </c>
      <c r="B18" t="s">
        <v>271</v>
      </c>
      <c r="C18" t="s">
        <v>275</v>
      </c>
      <c r="D18" t="s">
        <v>247</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243</v>
      </c>
      <c r="B19" t="s">
        <v>276</v>
      </c>
      <c r="C19" t="s">
        <v>277</v>
      </c>
      <c r="D19" t="s">
        <v>256</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243</v>
      </c>
      <c r="B20" t="s">
        <v>278</v>
      </c>
      <c r="C20" t="s">
        <v>279</v>
      </c>
      <c r="D20" t="s">
        <v>120</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243</v>
      </c>
      <c r="B21" t="s">
        <v>280</v>
      </c>
      <c r="C21" t="s">
        <v>281</v>
      </c>
      <c r="D21" t="s">
        <v>252</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243</v>
      </c>
      <c r="B22" t="s">
        <v>278</v>
      </c>
      <c r="C22" t="s">
        <v>282</v>
      </c>
      <c r="D22" t="s">
        <v>247</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243</v>
      </c>
      <c r="B23" t="s">
        <v>283</v>
      </c>
      <c r="C23" t="s">
        <v>284</v>
      </c>
      <c r="D23" t="s">
        <v>256</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243</v>
      </c>
      <c r="B24" t="s">
        <v>285</v>
      </c>
      <c r="C24" t="s">
        <v>286</v>
      </c>
      <c r="D24" t="s">
        <v>120</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243</v>
      </c>
      <c r="B25" t="s">
        <v>287</v>
      </c>
      <c r="C25" t="s">
        <v>288</v>
      </c>
      <c r="D25" t="s">
        <v>252</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243</v>
      </c>
      <c r="B26" t="s">
        <v>285</v>
      </c>
      <c r="C26" t="s">
        <v>289</v>
      </c>
      <c r="D26" t="s">
        <v>247</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243</v>
      </c>
      <c r="B27" t="s">
        <v>290</v>
      </c>
      <c r="C27" t="s">
        <v>291</v>
      </c>
      <c r="D27" t="s">
        <v>256</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243</v>
      </c>
      <c r="B28" t="s">
        <v>292</v>
      </c>
      <c r="C28" t="s">
        <v>293</v>
      </c>
      <c r="D28" t="s">
        <v>120</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243</v>
      </c>
      <c r="B29" t="s">
        <v>294</v>
      </c>
      <c r="C29" t="s">
        <v>295</v>
      </c>
      <c r="D29" t="s">
        <v>120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243</v>
      </c>
      <c r="B30" t="s">
        <v>294</v>
      </c>
      <c r="C30" t="s">
        <v>296</v>
      </c>
      <c r="D30" t="s">
        <v>247</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243</v>
      </c>
      <c r="B31" t="s">
        <v>297</v>
      </c>
      <c r="C31" t="s">
        <v>298</v>
      </c>
      <c r="D31" t="s">
        <v>120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243</v>
      </c>
      <c r="B32" t="s">
        <v>297</v>
      </c>
      <c r="C32" t="s">
        <v>299</v>
      </c>
      <c r="D32" t="s">
        <v>247</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243</v>
      </c>
      <c r="B33" t="s">
        <v>300</v>
      </c>
      <c r="C33" t="s">
        <v>301</v>
      </c>
      <c r="D33" t="s">
        <v>120</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243</v>
      </c>
      <c r="B34" t="s">
        <v>300</v>
      </c>
      <c r="C34" t="s">
        <v>302</v>
      </c>
      <c r="D34" t="s">
        <v>247</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243</v>
      </c>
      <c r="B35" t="s">
        <v>303</v>
      </c>
      <c r="C35" t="s">
        <v>304</v>
      </c>
      <c r="D35" t="s">
        <v>120</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243</v>
      </c>
      <c r="B36" t="s">
        <v>303</v>
      </c>
      <c r="C36" t="s">
        <v>305</v>
      </c>
      <c r="D36" t="s">
        <v>247</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243</v>
      </c>
      <c r="B37" t="s">
        <v>306</v>
      </c>
      <c r="C37" t="s">
        <v>307</v>
      </c>
      <c r="D37" t="s">
        <v>120</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243</v>
      </c>
      <c r="B38" t="s">
        <v>308</v>
      </c>
      <c r="C38" t="s">
        <v>309</v>
      </c>
      <c r="D38" t="s">
        <v>252</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243</v>
      </c>
      <c r="B39" t="s">
        <v>310</v>
      </c>
      <c r="C39" t="s">
        <v>311</v>
      </c>
      <c r="D39" t="s">
        <v>312</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243</v>
      </c>
      <c r="B40" t="s">
        <v>306</v>
      </c>
      <c r="C40" t="s">
        <v>313</v>
      </c>
      <c r="D40" t="s">
        <v>314</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243</v>
      </c>
      <c r="B41" t="s">
        <v>315</v>
      </c>
      <c r="C41" t="s">
        <v>316</v>
      </c>
      <c r="D41" t="s">
        <v>256</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243</v>
      </c>
      <c r="B42" t="s">
        <v>317</v>
      </c>
      <c r="C42" t="s">
        <v>318</v>
      </c>
      <c r="D42" t="s">
        <v>120</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243</v>
      </c>
      <c r="B43" t="s">
        <v>319</v>
      </c>
      <c r="C43" t="s">
        <v>320</v>
      </c>
      <c r="D43" t="s">
        <v>252</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243</v>
      </c>
      <c r="B44" t="s">
        <v>317</v>
      </c>
      <c r="C44" t="s">
        <v>321</v>
      </c>
      <c r="D44" t="s">
        <v>314</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243</v>
      </c>
      <c r="B45" t="s">
        <v>322</v>
      </c>
      <c r="C45" t="s">
        <v>323</v>
      </c>
      <c r="D45" t="s">
        <v>256</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243</v>
      </c>
      <c r="B46" t="s">
        <v>324</v>
      </c>
      <c r="C46" t="s">
        <v>325</v>
      </c>
      <c r="D46" t="s">
        <v>120</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243</v>
      </c>
      <c r="B47" t="s">
        <v>326</v>
      </c>
      <c r="C47" t="s">
        <v>327</v>
      </c>
      <c r="D47" t="s">
        <v>252</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243</v>
      </c>
      <c r="B48" t="s">
        <v>328</v>
      </c>
      <c r="C48" t="s">
        <v>329</v>
      </c>
      <c r="D48" t="s">
        <v>312</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243</v>
      </c>
      <c r="B49" t="s">
        <v>324</v>
      </c>
      <c r="C49" t="s">
        <v>330</v>
      </c>
      <c r="D49" t="s">
        <v>314</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243</v>
      </c>
      <c r="B50" t="s">
        <v>331</v>
      </c>
      <c r="C50" t="s">
        <v>332</v>
      </c>
      <c r="D50" t="s">
        <v>256</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243</v>
      </c>
      <c r="B51" t="s">
        <v>333</v>
      </c>
      <c r="C51" t="s">
        <v>334</v>
      </c>
      <c r="D51" t="s">
        <v>312</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243</v>
      </c>
      <c r="B52" t="s">
        <v>335</v>
      </c>
      <c r="C52" t="s">
        <v>336</v>
      </c>
      <c r="D52" t="s">
        <v>120</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243</v>
      </c>
      <c r="B53" t="s">
        <v>337</v>
      </c>
      <c r="C53" t="s">
        <v>338</v>
      </c>
      <c r="D53" t="s">
        <v>252</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243</v>
      </c>
      <c r="B54" t="s">
        <v>335</v>
      </c>
      <c r="C54" t="s">
        <v>339</v>
      </c>
      <c r="D54" t="s">
        <v>314</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243</v>
      </c>
      <c r="B55" t="s">
        <v>340</v>
      </c>
      <c r="C55" t="s">
        <v>341</v>
      </c>
      <c r="D55" t="s">
        <v>256</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243</v>
      </c>
      <c r="B56" t="s">
        <v>342</v>
      </c>
      <c r="C56" t="s">
        <v>343</v>
      </c>
      <c r="D56" t="s">
        <v>120</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243</v>
      </c>
      <c r="B57" t="s">
        <v>344</v>
      </c>
      <c r="C57" t="s">
        <v>345</v>
      </c>
      <c r="D57" t="s">
        <v>252</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243</v>
      </c>
      <c r="B58" t="s">
        <v>346</v>
      </c>
      <c r="C58" t="s">
        <v>347</v>
      </c>
      <c r="D58" t="s">
        <v>312</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243</v>
      </c>
      <c r="B59" t="s">
        <v>342</v>
      </c>
      <c r="C59" t="s">
        <v>348</v>
      </c>
      <c r="D59" t="s">
        <v>314</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243</v>
      </c>
      <c r="B60" t="s">
        <v>349</v>
      </c>
      <c r="C60" t="s">
        <v>350</v>
      </c>
      <c r="D60" t="s">
        <v>256</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243</v>
      </c>
      <c r="B61" t="s">
        <v>351</v>
      </c>
      <c r="C61" t="s">
        <v>352</v>
      </c>
      <c r="D61" t="s">
        <v>120</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243</v>
      </c>
      <c r="B62" t="s">
        <v>353</v>
      </c>
      <c r="C62" t="s">
        <v>354</v>
      </c>
      <c r="D62" t="s">
        <v>252</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243</v>
      </c>
      <c r="B63" t="s">
        <v>355</v>
      </c>
      <c r="C63" t="s">
        <v>356</v>
      </c>
      <c r="D63" t="s">
        <v>312</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243</v>
      </c>
      <c r="B64" t="s">
        <v>351</v>
      </c>
      <c r="C64" t="s">
        <v>357</v>
      </c>
      <c r="D64" t="s">
        <v>314</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243</v>
      </c>
      <c r="B65" t="s">
        <v>358</v>
      </c>
      <c r="C65" t="s">
        <v>359</v>
      </c>
      <c r="D65" t="s">
        <v>256</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243</v>
      </c>
      <c r="B66" t="s">
        <v>360</v>
      </c>
      <c r="C66" t="s">
        <v>361</v>
      </c>
      <c r="D66" t="s">
        <v>120</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243</v>
      </c>
      <c r="B67" t="s">
        <v>362</v>
      </c>
      <c r="C67" t="s">
        <v>363</v>
      </c>
      <c r="D67" t="s">
        <v>120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243</v>
      </c>
      <c r="B68" t="s">
        <v>364</v>
      </c>
      <c r="C68" t="s">
        <v>365</v>
      </c>
      <c r="D68" t="s">
        <v>312</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243</v>
      </c>
      <c r="B69" t="s">
        <v>362</v>
      </c>
      <c r="C69" t="s">
        <v>366</v>
      </c>
      <c r="D69" t="s">
        <v>314</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243</v>
      </c>
      <c r="B70" t="s">
        <v>367</v>
      </c>
      <c r="C70" t="s">
        <v>368</v>
      </c>
      <c r="D70" t="s">
        <v>120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243</v>
      </c>
      <c r="B71" t="s">
        <v>369</v>
      </c>
      <c r="C71" t="s">
        <v>370</v>
      </c>
      <c r="D71" t="s">
        <v>252</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243</v>
      </c>
      <c r="B72" t="s">
        <v>367</v>
      </c>
      <c r="C72" t="s">
        <v>371</v>
      </c>
      <c r="D72" t="s">
        <v>314</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243</v>
      </c>
      <c r="B73" t="s">
        <v>372</v>
      </c>
      <c r="C73" t="s">
        <v>373</v>
      </c>
      <c r="D73" t="s">
        <v>256</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243</v>
      </c>
      <c r="B74" t="s">
        <v>374</v>
      </c>
      <c r="C74" t="s">
        <v>375</v>
      </c>
      <c r="D74" t="s">
        <v>120</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243</v>
      </c>
      <c r="B75" t="s">
        <v>376</v>
      </c>
      <c r="C75" t="s">
        <v>377</v>
      </c>
      <c r="D75" t="s">
        <v>120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243</v>
      </c>
      <c r="B76" t="s">
        <v>378</v>
      </c>
      <c r="C76" t="s">
        <v>379</v>
      </c>
      <c r="D76" t="s">
        <v>252</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243</v>
      </c>
      <c r="B77" t="s">
        <v>376</v>
      </c>
      <c r="C77" t="s">
        <v>380</v>
      </c>
      <c r="D77" t="s">
        <v>314</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243</v>
      </c>
      <c r="B78" t="s">
        <v>381</v>
      </c>
      <c r="C78" t="s">
        <v>382</v>
      </c>
      <c r="D78" t="s">
        <v>256</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243</v>
      </c>
      <c r="B79" t="s">
        <v>383</v>
      </c>
      <c r="C79" t="s">
        <v>384</v>
      </c>
      <c r="D79" t="s">
        <v>120</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243</v>
      </c>
      <c r="B80" t="s">
        <v>385</v>
      </c>
      <c r="C80" t="s">
        <v>386</v>
      </c>
      <c r="D80" t="s">
        <v>252</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243</v>
      </c>
      <c r="B81" t="s">
        <v>383</v>
      </c>
      <c r="C81" t="s">
        <v>387</v>
      </c>
      <c r="D81" t="s">
        <v>247</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243</v>
      </c>
      <c r="B82" t="s">
        <v>388</v>
      </c>
      <c r="C82" t="s">
        <v>25</v>
      </c>
      <c r="D82" t="s">
        <v>256</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243</v>
      </c>
      <c r="B83" t="s">
        <v>389</v>
      </c>
      <c r="C83" t="s">
        <v>390</v>
      </c>
      <c r="D83" t="s">
        <v>252</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243</v>
      </c>
      <c r="B84" t="s">
        <v>391</v>
      </c>
      <c r="C84" t="s">
        <v>392</v>
      </c>
      <c r="D84" t="s">
        <v>256</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243</v>
      </c>
      <c r="B85" t="s">
        <v>393</v>
      </c>
      <c r="C85" t="s">
        <v>394</v>
      </c>
      <c r="D85" t="s">
        <v>120</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243</v>
      </c>
      <c r="B86" t="s">
        <v>393</v>
      </c>
      <c r="C86" t="s">
        <v>395</v>
      </c>
      <c r="D86" t="s">
        <v>247</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243</v>
      </c>
      <c r="B87" t="s">
        <v>396</v>
      </c>
      <c r="C87" t="s">
        <v>397</v>
      </c>
      <c r="D87" t="s">
        <v>398</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243</v>
      </c>
      <c r="B88" t="s">
        <v>399</v>
      </c>
      <c r="C88" t="s">
        <v>86</v>
      </c>
      <c r="D88" t="s">
        <v>120</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243</v>
      </c>
      <c r="B89" t="s">
        <v>400</v>
      </c>
      <c r="C89" t="s">
        <v>401</v>
      </c>
      <c r="D89" t="s">
        <v>252</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243</v>
      </c>
      <c r="B90" t="s">
        <v>399</v>
      </c>
      <c r="C90" t="s">
        <v>402</v>
      </c>
      <c r="D90" t="s">
        <v>247</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243</v>
      </c>
      <c r="B91" t="s">
        <v>403</v>
      </c>
      <c r="C91" t="s">
        <v>404</v>
      </c>
      <c r="D91" t="s">
        <v>256</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243</v>
      </c>
      <c r="B92" t="s">
        <v>405</v>
      </c>
      <c r="C92" t="s">
        <v>69</v>
      </c>
      <c r="D92" t="s">
        <v>120</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243</v>
      </c>
      <c r="B93" t="s">
        <v>406</v>
      </c>
      <c r="C93" t="s">
        <v>407</v>
      </c>
      <c r="D93" t="s">
        <v>252</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243</v>
      </c>
      <c r="B94" t="s">
        <v>405</v>
      </c>
      <c r="C94" t="s">
        <v>408</v>
      </c>
      <c r="D94" t="s">
        <v>247</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243</v>
      </c>
      <c r="B95" t="s">
        <v>409</v>
      </c>
      <c r="C95" t="s">
        <v>410</v>
      </c>
      <c r="D95" t="s">
        <v>256</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243</v>
      </c>
      <c r="B96" t="s">
        <v>411</v>
      </c>
      <c r="C96" t="s">
        <v>412</v>
      </c>
      <c r="D96" t="s">
        <v>120</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243</v>
      </c>
      <c r="B97" t="s">
        <v>413</v>
      </c>
      <c r="C97" t="s">
        <v>414</v>
      </c>
      <c r="D97" t="s">
        <v>252</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243</v>
      </c>
      <c r="B98" t="s">
        <v>411</v>
      </c>
      <c r="C98" t="s">
        <v>415</v>
      </c>
      <c r="D98" t="s">
        <v>247</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243</v>
      </c>
      <c r="B99" t="s">
        <v>416</v>
      </c>
      <c r="C99" t="s">
        <v>417</v>
      </c>
      <c r="D99" t="s">
        <v>256</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243</v>
      </c>
      <c r="B100" t="s">
        <v>418</v>
      </c>
      <c r="C100" t="s">
        <v>419</v>
      </c>
      <c r="D100" t="s">
        <v>120</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243</v>
      </c>
      <c r="B101" t="s">
        <v>420</v>
      </c>
      <c r="C101" t="s">
        <v>421</v>
      </c>
      <c r="D101" t="s">
        <v>252</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243</v>
      </c>
      <c r="B102" t="s">
        <v>418</v>
      </c>
      <c r="C102" t="s">
        <v>422</v>
      </c>
      <c r="D102" t="s">
        <v>247</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243</v>
      </c>
      <c r="B103" t="s">
        <v>423</v>
      </c>
      <c r="C103" t="s">
        <v>424</v>
      </c>
      <c r="D103" t="s">
        <v>256</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243</v>
      </c>
      <c r="B104" t="s">
        <v>425</v>
      </c>
      <c r="C104" t="s">
        <v>78</v>
      </c>
      <c r="D104" t="s">
        <v>120</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243</v>
      </c>
      <c r="B105" t="s">
        <v>426</v>
      </c>
      <c r="C105" t="s">
        <v>57</v>
      </c>
      <c r="D105" t="s">
        <v>120</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243</v>
      </c>
      <c r="B106" t="s">
        <v>427</v>
      </c>
      <c r="C106" t="s">
        <v>428</v>
      </c>
      <c r="D106" t="s">
        <v>252</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243</v>
      </c>
      <c r="B107" t="s">
        <v>426</v>
      </c>
      <c r="C107" t="s">
        <v>429</v>
      </c>
      <c r="D107" t="s">
        <v>247</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243</v>
      </c>
      <c r="B108" t="s">
        <v>430</v>
      </c>
      <c r="C108" t="s">
        <v>431</v>
      </c>
      <c r="D108" t="s">
        <v>256</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243</v>
      </c>
      <c r="B109" t="s">
        <v>432</v>
      </c>
      <c r="C109" t="s">
        <v>433</v>
      </c>
      <c r="D109" t="s">
        <v>120</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243</v>
      </c>
      <c r="B110" t="s">
        <v>434</v>
      </c>
      <c r="C110" t="s">
        <v>435</v>
      </c>
      <c r="D110" t="s">
        <v>120</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243</v>
      </c>
      <c r="B111" t="s">
        <v>436</v>
      </c>
      <c r="C111" t="s">
        <v>437</v>
      </c>
      <c r="D111" t="s">
        <v>252</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243</v>
      </c>
      <c r="B112" t="s">
        <v>434</v>
      </c>
      <c r="C112" t="s">
        <v>438</v>
      </c>
      <c r="D112" t="s">
        <v>247</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243</v>
      </c>
      <c r="B113" t="s">
        <v>439</v>
      </c>
      <c r="C113" t="s">
        <v>440</v>
      </c>
      <c r="D113" t="s">
        <v>256</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243</v>
      </c>
      <c r="B114" t="s">
        <v>441</v>
      </c>
      <c r="C114" t="s">
        <v>102</v>
      </c>
      <c r="D114" t="s">
        <v>120</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243</v>
      </c>
      <c r="B115" t="s">
        <v>442</v>
      </c>
      <c r="C115" t="s">
        <v>443</v>
      </c>
      <c r="D115" t="s">
        <v>252</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243</v>
      </c>
      <c r="B116" t="s">
        <v>441</v>
      </c>
      <c r="C116" t="s">
        <v>444</v>
      </c>
      <c r="D116" t="s">
        <v>247</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243</v>
      </c>
      <c r="B117" t="s">
        <v>445</v>
      </c>
      <c r="C117" t="s">
        <v>446</v>
      </c>
      <c r="D117" t="s">
        <v>256</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243</v>
      </c>
      <c r="B118" t="s">
        <v>447</v>
      </c>
      <c r="C118" t="s">
        <v>448</v>
      </c>
      <c r="D118" t="s">
        <v>120</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243</v>
      </c>
      <c r="B119" t="s">
        <v>449</v>
      </c>
      <c r="C119" t="s">
        <v>450</v>
      </c>
      <c r="D119" t="s">
        <v>252</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243</v>
      </c>
      <c r="B120" t="s">
        <v>447</v>
      </c>
      <c r="C120" t="s">
        <v>451</v>
      </c>
      <c r="D120" t="s">
        <v>247</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243</v>
      </c>
      <c r="B121" t="s">
        <v>452</v>
      </c>
      <c r="C121" t="s">
        <v>453</v>
      </c>
      <c r="D121" t="s">
        <v>256</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243</v>
      </c>
      <c r="B122" t="s">
        <v>454</v>
      </c>
      <c r="C122" t="s">
        <v>455</v>
      </c>
      <c r="D122" t="s">
        <v>120</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243</v>
      </c>
      <c r="B123" t="s">
        <v>456</v>
      </c>
      <c r="C123" t="s">
        <v>457</v>
      </c>
      <c r="D123" t="s">
        <v>252</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243</v>
      </c>
      <c r="B124" t="s">
        <v>454</v>
      </c>
      <c r="C124" t="s">
        <v>458</v>
      </c>
      <c r="D124" t="s">
        <v>459</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243</v>
      </c>
      <c r="B125" t="s">
        <v>460</v>
      </c>
      <c r="C125" t="s">
        <v>461</v>
      </c>
      <c r="D125" t="s">
        <v>256</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243</v>
      </c>
      <c r="B126" t="s">
        <v>462</v>
      </c>
      <c r="C126" t="s">
        <v>463</v>
      </c>
      <c r="D126" t="s">
        <v>120</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243</v>
      </c>
      <c r="B127" t="s">
        <v>464</v>
      </c>
      <c r="C127" t="s">
        <v>465</v>
      </c>
      <c r="D127" t="s">
        <v>252</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243</v>
      </c>
      <c r="B128" t="s">
        <v>462</v>
      </c>
      <c r="C128" t="s">
        <v>466</v>
      </c>
      <c r="D128" t="s">
        <v>459</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243</v>
      </c>
      <c r="B129" t="s">
        <v>467</v>
      </c>
      <c r="C129" t="s">
        <v>468</v>
      </c>
      <c r="D129" t="s">
        <v>256</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243</v>
      </c>
      <c r="B130" t="s">
        <v>469</v>
      </c>
      <c r="C130" t="s">
        <v>470</v>
      </c>
      <c r="D130" t="s">
        <v>120</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243</v>
      </c>
      <c r="B131" t="s">
        <v>471</v>
      </c>
      <c r="C131" t="s">
        <v>472</v>
      </c>
      <c r="D131" t="s">
        <v>459</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243</v>
      </c>
      <c r="B132" t="s">
        <v>473</v>
      </c>
      <c r="C132" t="s">
        <v>474</v>
      </c>
      <c r="D132" t="s">
        <v>120</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243</v>
      </c>
      <c r="B133" t="s">
        <v>473</v>
      </c>
      <c r="C133" t="s">
        <v>475</v>
      </c>
      <c r="D133" t="s">
        <v>459</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243</v>
      </c>
      <c r="B134" t="s">
        <v>476</v>
      </c>
      <c r="C134" t="s">
        <v>90</v>
      </c>
      <c r="D134" t="s">
        <v>120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243</v>
      </c>
      <c r="B135" t="s">
        <v>477</v>
      </c>
      <c r="C135" t="s">
        <v>478</v>
      </c>
      <c r="D135" t="s">
        <v>256</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243</v>
      </c>
      <c r="B136" t="s">
        <v>479</v>
      </c>
      <c r="C136" t="s">
        <v>73</v>
      </c>
      <c r="D136" t="s">
        <v>120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243</v>
      </c>
      <c r="B137" t="s">
        <v>480</v>
      </c>
      <c r="C137" t="s">
        <v>481</v>
      </c>
      <c r="D137" t="s">
        <v>256</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243</v>
      </c>
      <c r="B138" t="s">
        <v>482</v>
      </c>
      <c r="C138" t="s">
        <v>483</v>
      </c>
      <c r="D138" t="s">
        <v>120</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243</v>
      </c>
      <c r="B139" t="s">
        <v>484</v>
      </c>
      <c r="C139" t="s">
        <v>82</v>
      </c>
      <c r="D139" t="s">
        <v>120</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243</v>
      </c>
      <c r="B140" t="s">
        <v>485</v>
      </c>
      <c r="C140" t="s">
        <v>486</v>
      </c>
      <c r="D140" t="s">
        <v>256</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243</v>
      </c>
      <c r="B141" t="s">
        <v>487</v>
      </c>
      <c r="C141" t="s">
        <v>488</v>
      </c>
      <c r="D141" t="s">
        <v>120</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243</v>
      </c>
      <c r="B142" t="s">
        <v>489</v>
      </c>
      <c r="C142" t="s">
        <v>490</v>
      </c>
      <c r="D142" t="s">
        <v>120</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243</v>
      </c>
      <c r="B143" t="s">
        <v>491</v>
      </c>
      <c r="C143" t="s">
        <v>492</v>
      </c>
      <c r="D143" t="s">
        <v>256</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243</v>
      </c>
      <c r="B144" t="s">
        <v>493</v>
      </c>
      <c r="C144" t="s">
        <v>494</v>
      </c>
      <c r="D144" t="s">
        <v>247</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243</v>
      </c>
      <c r="B145" t="s">
        <v>495</v>
      </c>
      <c r="C145" t="s">
        <v>496</v>
      </c>
      <c r="D145" t="s">
        <v>247</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243</v>
      </c>
      <c r="B146" t="s">
        <v>497</v>
      </c>
      <c r="C146" t="s">
        <v>498</v>
      </c>
      <c r="D146" t="s">
        <v>247</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243</v>
      </c>
      <c r="B147" t="s">
        <v>499</v>
      </c>
      <c r="C147" t="s">
        <v>500</v>
      </c>
      <c r="D147" t="s">
        <v>247</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243</v>
      </c>
      <c r="B148" t="s">
        <v>501</v>
      </c>
      <c r="C148" t="s">
        <v>502</v>
      </c>
      <c r="D148" t="s">
        <v>247</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243</v>
      </c>
      <c r="B149" t="s">
        <v>503</v>
      </c>
      <c r="C149" t="s">
        <v>504</v>
      </c>
      <c r="D149" t="s">
        <v>120</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243</v>
      </c>
      <c r="B150" t="s">
        <v>503</v>
      </c>
      <c r="C150" t="s">
        <v>505</v>
      </c>
      <c r="D150" t="s">
        <v>247</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243</v>
      </c>
      <c r="B151" t="s">
        <v>506</v>
      </c>
      <c r="C151" t="s">
        <v>507</v>
      </c>
      <c r="D151" t="s">
        <v>120</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243</v>
      </c>
      <c r="B152" t="s">
        <v>506</v>
      </c>
      <c r="C152" t="s">
        <v>508</v>
      </c>
      <c r="D152" t="s">
        <v>247</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243</v>
      </c>
      <c r="B153" t="s">
        <v>509</v>
      </c>
      <c r="C153" t="s">
        <v>84</v>
      </c>
      <c r="D153" t="s">
        <v>120</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243</v>
      </c>
      <c r="B154" t="s">
        <v>510</v>
      </c>
      <c r="C154" t="s">
        <v>511</v>
      </c>
      <c r="D154" t="s">
        <v>252</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243</v>
      </c>
      <c r="B155" t="s">
        <v>509</v>
      </c>
      <c r="C155" t="s">
        <v>512</v>
      </c>
      <c r="D155" t="s">
        <v>459</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243</v>
      </c>
      <c r="B156" t="s">
        <v>513</v>
      </c>
      <c r="C156" t="s">
        <v>514</v>
      </c>
      <c r="D156" t="s">
        <v>256</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243</v>
      </c>
      <c r="B157" t="s">
        <v>515</v>
      </c>
      <c r="C157" t="s">
        <v>67</v>
      </c>
      <c r="D157" t="s">
        <v>120</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243</v>
      </c>
      <c r="B158" t="s">
        <v>516</v>
      </c>
      <c r="C158" t="s">
        <v>517</v>
      </c>
      <c r="D158" t="s">
        <v>252</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243</v>
      </c>
      <c r="B159" t="s">
        <v>515</v>
      </c>
      <c r="C159" t="s">
        <v>518</v>
      </c>
      <c r="D159" t="s">
        <v>459</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243</v>
      </c>
      <c r="B160" t="s">
        <v>519</v>
      </c>
      <c r="C160" t="s">
        <v>520</v>
      </c>
      <c r="D160" t="s">
        <v>256</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243</v>
      </c>
      <c r="B161" t="s">
        <v>521</v>
      </c>
      <c r="C161" t="s">
        <v>522</v>
      </c>
      <c r="D161" t="s">
        <v>120</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243</v>
      </c>
      <c r="B162" t="s">
        <v>523</v>
      </c>
      <c r="C162" t="s">
        <v>524</v>
      </c>
      <c r="D162" t="s">
        <v>252</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243</v>
      </c>
      <c r="B163" t="s">
        <v>521</v>
      </c>
      <c r="C163" t="s">
        <v>525</v>
      </c>
      <c r="D163" t="s">
        <v>459</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243</v>
      </c>
      <c r="B164" t="s">
        <v>526</v>
      </c>
      <c r="C164" t="s">
        <v>527</v>
      </c>
      <c r="D164" t="s">
        <v>256</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243</v>
      </c>
      <c r="B165" t="s">
        <v>528</v>
      </c>
      <c r="C165" t="s">
        <v>76</v>
      </c>
      <c r="D165" t="s">
        <v>120</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243</v>
      </c>
      <c r="B166" t="s">
        <v>529</v>
      </c>
      <c r="C166" t="s">
        <v>52</v>
      </c>
      <c r="D166" t="s">
        <v>120</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243</v>
      </c>
      <c r="B167" t="s">
        <v>530</v>
      </c>
      <c r="C167" t="s">
        <v>531</v>
      </c>
      <c r="D167" t="s">
        <v>252</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243</v>
      </c>
      <c r="B168" t="s">
        <v>529</v>
      </c>
      <c r="C168" t="s">
        <v>532</v>
      </c>
      <c r="D168" t="s">
        <v>459</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243</v>
      </c>
      <c r="B169" t="s">
        <v>533</v>
      </c>
      <c r="C169" t="s">
        <v>534</v>
      </c>
      <c r="D169" t="s">
        <v>256</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243</v>
      </c>
      <c r="B170" t="s">
        <v>535</v>
      </c>
      <c r="C170" t="s">
        <v>536</v>
      </c>
      <c r="D170" t="s">
        <v>120</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243</v>
      </c>
      <c r="B171" t="s">
        <v>537</v>
      </c>
      <c r="C171" t="s">
        <v>99</v>
      </c>
      <c r="D171" t="s">
        <v>120</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243</v>
      </c>
      <c r="B172" t="s">
        <v>538</v>
      </c>
      <c r="C172" t="s">
        <v>539</v>
      </c>
      <c r="D172" t="s">
        <v>252</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243</v>
      </c>
      <c r="B173" t="s">
        <v>537</v>
      </c>
      <c r="C173" t="s">
        <v>540</v>
      </c>
      <c r="D173" t="s">
        <v>459</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243</v>
      </c>
      <c r="B174" t="s">
        <v>541</v>
      </c>
      <c r="C174" t="s">
        <v>542</v>
      </c>
      <c r="D174" t="s">
        <v>256</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243</v>
      </c>
      <c r="B175" t="s">
        <v>543</v>
      </c>
      <c r="C175" t="s">
        <v>544</v>
      </c>
      <c r="D175" t="s">
        <v>120</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243</v>
      </c>
      <c r="B176" t="s">
        <v>545</v>
      </c>
      <c r="C176" t="s">
        <v>546</v>
      </c>
      <c r="D176" t="s">
        <v>252</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243</v>
      </c>
      <c r="B177" t="s">
        <v>543</v>
      </c>
      <c r="C177" t="s">
        <v>547</v>
      </c>
      <c r="D177" t="s">
        <v>459</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243</v>
      </c>
      <c r="B178" t="s">
        <v>548</v>
      </c>
      <c r="C178" t="s">
        <v>19</v>
      </c>
      <c r="D178" t="s">
        <v>256</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243</v>
      </c>
      <c r="B179" t="s">
        <v>549</v>
      </c>
      <c r="C179" t="s">
        <v>550</v>
      </c>
      <c r="D179" t="s">
        <v>120</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243</v>
      </c>
      <c r="B180" t="s">
        <v>549</v>
      </c>
      <c r="C180" t="s">
        <v>551</v>
      </c>
      <c r="D180" t="s">
        <v>247</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243</v>
      </c>
      <c r="B181" t="s">
        <v>552</v>
      </c>
      <c r="C181" t="s">
        <v>553</v>
      </c>
      <c r="D181" t="s">
        <v>120</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243</v>
      </c>
      <c r="B182" t="s">
        <v>552</v>
      </c>
      <c r="C182" t="s">
        <v>554</v>
      </c>
      <c r="D182" t="s">
        <v>247</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243</v>
      </c>
      <c r="B183" t="s">
        <v>555</v>
      </c>
      <c r="C183" t="s">
        <v>556</v>
      </c>
      <c r="D183" t="s">
        <v>120</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243</v>
      </c>
      <c r="B184" t="s">
        <v>557</v>
      </c>
      <c r="C184" t="s">
        <v>558</v>
      </c>
      <c r="D184" t="s">
        <v>120</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243</v>
      </c>
      <c r="B185" t="s">
        <v>559</v>
      </c>
      <c r="C185" t="s">
        <v>560</v>
      </c>
      <c r="D185" t="s">
        <v>252</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243</v>
      </c>
      <c r="B186" t="s">
        <v>561</v>
      </c>
      <c r="C186" t="s">
        <v>562</v>
      </c>
      <c r="D186" t="s">
        <v>247</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243</v>
      </c>
      <c r="B187" t="s">
        <v>563</v>
      </c>
      <c r="C187" t="s">
        <v>564</v>
      </c>
      <c r="D187" t="s">
        <v>256</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243</v>
      </c>
      <c r="B188" t="s">
        <v>565</v>
      </c>
      <c r="C188" t="s">
        <v>566</v>
      </c>
      <c r="D188" t="s">
        <v>120</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243</v>
      </c>
      <c r="B189" t="s">
        <v>567</v>
      </c>
      <c r="C189" t="s">
        <v>568</v>
      </c>
      <c r="D189" t="s">
        <v>252</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243</v>
      </c>
      <c r="B190" t="s">
        <v>565</v>
      </c>
      <c r="C190" t="s">
        <v>569</v>
      </c>
      <c r="D190" t="s">
        <v>247</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243</v>
      </c>
      <c r="B191" t="s">
        <v>570</v>
      </c>
      <c r="C191" t="s">
        <v>571</v>
      </c>
      <c r="D191" t="s">
        <v>256</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243</v>
      </c>
      <c r="B192" t="s">
        <v>572</v>
      </c>
      <c r="C192" t="s">
        <v>573</v>
      </c>
      <c r="D192" t="s">
        <v>120</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243</v>
      </c>
      <c r="B193" t="s">
        <v>574</v>
      </c>
      <c r="C193" t="s">
        <v>575</v>
      </c>
      <c r="D193" t="s">
        <v>252</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243</v>
      </c>
      <c r="B194" t="s">
        <v>572</v>
      </c>
      <c r="C194" t="s">
        <v>576</v>
      </c>
      <c r="D194" t="s">
        <v>247</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243</v>
      </c>
      <c r="B195" t="s">
        <v>577</v>
      </c>
      <c r="C195" t="s">
        <v>578</v>
      </c>
      <c r="D195" t="s">
        <v>256</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243</v>
      </c>
      <c r="B196" t="s">
        <v>579</v>
      </c>
      <c r="C196" t="s">
        <v>580</v>
      </c>
      <c r="D196" t="s">
        <v>256</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243</v>
      </c>
      <c r="B197" t="s">
        <v>581</v>
      </c>
      <c r="C197" t="s">
        <v>582</v>
      </c>
      <c r="D197" t="s">
        <v>583</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243</v>
      </c>
      <c r="B198" t="s">
        <v>584</v>
      </c>
      <c r="C198" t="s">
        <v>585</v>
      </c>
      <c r="D198" t="s">
        <v>120</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243</v>
      </c>
      <c r="B199" t="s">
        <v>586</v>
      </c>
      <c r="C199" t="s">
        <v>587</v>
      </c>
      <c r="D199" t="s">
        <v>120</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243</v>
      </c>
      <c r="B200" t="s">
        <v>588</v>
      </c>
      <c r="C200" t="s">
        <v>589</v>
      </c>
      <c r="D200" t="s">
        <v>459</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243</v>
      </c>
      <c r="B201" t="s">
        <v>590</v>
      </c>
      <c r="C201" t="s">
        <v>591</v>
      </c>
      <c r="D201" t="s">
        <v>120</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243</v>
      </c>
      <c r="B202" t="s">
        <v>592</v>
      </c>
      <c r="C202" t="s">
        <v>593</v>
      </c>
      <c r="D202" t="s">
        <v>120</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243</v>
      </c>
      <c r="B203" t="s">
        <v>594</v>
      </c>
      <c r="C203" t="s">
        <v>595</v>
      </c>
      <c r="D203" t="s">
        <v>120</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243</v>
      </c>
      <c r="B204" t="s">
        <v>596</v>
      </c>
      <c r="C204" t="s">
        <v>597</v>
      </c>
      <c r="D204" t="s">
        <v>120</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243</v>
      </c>
      <c r="B205" t="s">
        <v>598</v>
      </c>
      <c r="C205" t="s">
        <v>599</v>
      </c>
      <c r="D205" t="s">
        <v>120</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243</v>
      </c>
      <c r="B206" t="s">
        <v>600</v>
      </c>
      <c r="C206" t="s">
        <v>601</v>
      </c>
      <c r="D206" t="s">
        <v>252</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243</v>
      </c>
      <c r="B207" t="s">
        <v>598</v>
      </c>
      <c r="C207" t="s">
        <v>602</v>
      </c>
      <c r="D207" t="s">
        <v>247</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243</v>
      </c>
      <c r="B208" t="s">
        <v>603</v>
      </c>
      <c r="C208" t="s">
        <v>604</v>
      </c>
      <c r="D208" t="s">
        <v>256</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243</v>
      </c>
      <c r="B209" t="s">
        <v>605</v>
      </c>
      <c r="C209" t="s">
        <v>606</v>
      </c>
      <c r="D209" t="s">
        <v>120</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243</v>
      </c>
      <c r="B210" t="s">
        <v>607</v>
      </c>
      <c r="C210" t="s">
        <v>608</v>
      </c>
      <c r="D210" t="s">
        <v>252</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243</v>
      </c>
      <c r="B211" t="s">
        <v>605</v>
      </c>
      <c r="C211" t="s">
        <v>609</v>
      </c>
      <c r="D211" t="s">
        <v>247</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243</v>
      </c>
      <c r="B212" t="s">
        <v>610</v>
      </c>
      <c r="C212" t="s">
        <v>611</v>
      </c>
      <c r="D212" t="s">
        <v>256</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243</v>
      </c>
      <c r="B213" t="s">
        <v>612</v>
      </c>
      <c r="C213" t="s">
        <v>613</v>
      </c>
      <c r="D213" t="s">
        <v>120</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243</v>
      </c>
      <c r="B214" t="s">
        <v>614</v>
      </c>
      <c r="C214" t="s">
        <v>615</v>
      </c>
      <c r="D214" t="s">
        <v>252</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243</v>
      </c>
      <c r="B215" t="s">
        <v>616</v>
      </c>
      <c r="C215" t="s">
        <v>617</v>
      </c>
      <c r="D215" t="s">
        <v>398</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243</v>
      </c>
      <c r="B216" t="s">
        <v>612</v>
      </c>
      <c r="C216" t="s">
        <v>618</v>
      </c>
      <c r="D216" t="s">
        <v>247</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243</v>
      </c>
      <c r="B217" t="s">
        <v>619</v>
      </c>
      <c r="C217" t="s">
        <v>620</v>
      </c>
      <c r="D217" t="s">
        <v>256</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243</v>
      </c>
      <c r="B218" t="s">
        <v>621</v>
      </c>
      <c r="C218" t="s">
        <v>622</v>
      </c>
      <c r="D218" t="s">
        <v>120</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243</v>
      </c>
      <c r="B219" t="s">
        <v>623</v>
      </c>
      <c r="C219" t="s">
        <v>624</v>
      </c>
      <c r="D219" t="s">
        <v>120</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243</v>
      </c>
      <c r="B220" t="s">
        <v>625</v>
      </c>
      <c r="C220" t="s">
        <v>626</v>
      </c>
      <c r="D220" t="s">
        <v>252</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243</v>
      </c>
      <c r="B221" t="s">
        <v>623</v>
      </c>
      <c r="C221" t="s">
        <v>627</v>
      </c>
      <c r="D221" t="s">
        <v>247</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243</v>
      </c>
      <c r="B222" t="s">
        <v>628</v>
      </c>
      <c r="C222" t="s">
        <v>629</v>
      </c>
      <c r="D222" t="s">
        <v>256</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243</v>
      </c>
      <c r="B223" t="s">
        <v>630</v>
      </c>
      <c r="C223" t="s">
        <v>631</v>
      </c>
      <c r="D223" t="s">
        <v>120</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243</v>
      </c>
      <c r="B224" t="s">
        <v>632</v>
      </c>
      <c r="C224" t="s">
        <v>633</v>
      </c>
      <c r="D224" t="s">
        <v>120</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243</v>
      </c>
      <c r="B225" t="s">
        <v>634</v>
      </c>
      <c r="C225" t="s">
        <v>635</v>
      </c>
      <c r="D225" t="s">
        <v>252</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243</v>
      </c>
      <c r="B226" t="s">
        <v>636</v>
      </c>
      <c r="C226" t="s">
        <v>637</v>
      </c>
      <c r="D226" t="s">
        <v>398</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243</v>
      </c>
      <c r="B227" t="s">
        <v>632</v>
      </c>
      <c r="C227" t="s">
        <v>638</v>
      </c>
      <c r="D227" t="s">
        <v>247</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243</v>
      </c>
      <c r="B228" t="s">
        <v>639</v>
      </c>
      <c r="C228" t="s">
        <v>640</v>
      </c>
      <c r="D228" t="s">
        <v>256</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243</v>
      </c>
      <c r="B229" t="s">
        <v>641</v>
      </c>
      <c r="C229" t="s">
        <v>642</v>
      </c>
      <c r="D229" t="s">
        <v>120</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243</v>
      </c>
      <c r="B230" t="s">
        <v>643</v>
      </c>
      <c r="C230" t="s">
        <v>644</v>
      </c>
      <c r="D230" t="s">
        <v>252</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243</v>
      </c>
      <c r="B231" t="s">
        <v>641</v>
      </c>
      <c r="C231" t="s">
        <v>645</v>
      </c>
      <c r="D231" t="s">
        <v>247</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243</v>
      </c>
      <c r="B232" t="s">
        <v>646</v>
      </c>
      <c r="C232" t="s">
        <v>647</v>
      </c>
      <c r="D232" t="s">
        <v>256</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243</v>
      </c>
      <c r="B233" t="s">
        <v>648</v>
      </c>
      <c r="C233" t="s">
        <v>649</v>
      </c>
      <c r="D233" t="s">
        <v>120</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243</v>
      </c>
      <c r="B234" t="s">
        <v>650</v>
      </c>
      <c r="C234" t="s">
        <v>651</v>
      </c>
      <c r="D234" t="s">
        <v>459</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243</v>
      </c>
      <c r="B235" t="s">
        <v>652</v>
      </c>
      <c r="C235" t="s">
        <v>653</v>
      </c>
      <c r="D235" t="s">
        <v>120</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243</v>
      </c>
      <c r="B236" t="s">
        <v>654</v>
      </c>
      <c r="C236" t="s">
        <v>655</v>
      </c>
      <c r="D236" t="s">
        <v>459</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243</v>
      </c>
      <c r="B237" t="s">
        <v>656</v>
      </c>
      <c r="C237" t="s">
        <v>657</v>
      </c>
      <c r="D237" t="s">
        <v>120</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243</v>
      </c>
      <c r="B238" t="s">
        <v>658</v>
      </c>
      <c r="C238" t="s">
        <v>659</v>
      </c>
      <c r="D238" t="s">
        <v>459</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243</v>
      </c>
      <c r="B239" t="s">
        <v>660</v>
      </c>
      <c r="C239" t="s">
        <v>661</v>
      </c>
      <c r="D239" t="s">
        <v>120</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243</v>
      </c>
      <c r="B240" t="s">
        <v>662</v>
      </c>
      <c r="C240" t="s">
        <v>663</v>
      </c>
      <c r="D240" t="s">
        <v>459</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243</v>
      </c>
      <c r="B241" t="s">
        <v>664</v>
      </c>
      <c r="C241" t="s">
        <v>665</v>
      </c>
      <c r="D241" t="s">
        <v>120</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243</v>
      </c>
      <c r="B242" t="s">
        <v>666</v>
      </c>
      <c r="C242" t="s">
        <v>667</v>
      </c>
      <c r="D242" t="s">
        <v>459</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243</v>
      </c>
      <c r="B243" t="s">
        <v>668</v>
      </c>
      <c r="C243" t="s">
        <v>669</v>
      </c>
      <c r="D243" t="s">
        <v>120</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243</v>
      </c>
      <c r="B244" t="s">
        <v>668</v>
      </c>
      <c r="C244" t="s">
        <v>670</v>
      </c>
      <c r="D244" t="s">
        <v>247</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243</v>
      </c>
      <c r="B245" t="s">
        <v>671</v>
      </c>
      <c r="C245" t="s">
        <v>672</v>
      </c>
      <c r="D245" t="s">
        <v>120</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243</v>
      </c>
      <c r="B246" t="s">
        <v>671</v>
      </c>
      <c r="C246" t="s">
        <v>673</v>
      </c>
      <c r="D246" t="s">
        <v>247</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243</v>
      </c>
      <c r="B247" t="s">
        <v>674</v>
      </c>
      <c r="C247" t="s">
        <v>675</v>
      </c>
      <c r="D247" t="s">
        <v>120</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243</v>
      </c>
      <c r="B248" t="s">
        <v>674</v>
      </c>
      <c r="C248" t="s">
        <v>676</v>
      </c>
      <c r="D248" t="s">
        <v>247</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243</v>
      </c>
      <c r="B249" t="s">
        <v>677</v>
      </c>
      <c r="C249" t="s">
        <v>678</v>
      </c>
      <c r="D249" t="s">
        <v>120</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243</v>
      </c>
      <c r="B250" t="s">
        <v>677</v>
      </c>
      <c r="C250" t="s">
        <v>679</v>
      </c>
      <c r="D250" t="s">
        <v>247</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243</v>
      </c>
      <c r="B251" t="s">
        <v>680</v>
      </c>
      <c r="C251" t="s">
        <v>92</v>
      </c>
      <c r="D251" t="s">
        <v>120</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243</v>
      </c>
      <c r="B252" t="s">
        <v>681</v>
      </c>
      <c r="C252" t="s">
        <v>682</v>
      </c>
      <c r="D252" t="s">
        <v>252</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243</v>
      </c>
      <c r="B253" t="s">
        <v>680</v>
      </c>
      <c r="C253" t="s">
        <v>683</v>
      </c>
      <c r="D253" t="s">
        <v>247</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243</v>
      </c>
      <c r="B254" t="s">
        <v>684</v>
      </c>
      <c r="C254" t="s">
        <v>685</v>
      </c>
      <c r="D254" t="s">
        <v>256</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243</v>
      </c>
      <c r="B255" t="s">
        <v>686</v>
      </c>
      <c r="C255" t="s">
        <v>101</v>
      </c>
      <c r="D255" t="s">
        <v>120</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243</v>
      </c>
      <c r="B256" t="s">
        <v>687</v>
      </c>
      <c r="C256" t="s">
        <v>688</v>
      </c>
      <c r="D256" t="s">
        <v>252</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243</v>
      </c>
      <c r="B257" t="s">
        <v>686</v>
      </c>
      <c r="C257" t="s">
        <v>689</v>
      </c>
      <c r="D257" t="s">
        <v>247</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243</v>
      </c>
      <c r="B258" t="s">
        <v>690</v>
      </c>
      <c r="C258" t="s">
        <v>691</v>
      </c>
      <c r="D258" t="s">
        <v>256</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243</v>
      </c>
      <c r="B259" t="s">
        <v>692</v>
      </c>
      <c r="C259" t="s">
        <v>693</v>
      </c>
      <c r="D259" t="s">
        <v>120</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243</v>
      </c>
      <c r="B260" t="s">
        <v>694</v>
      </c>
      <c r="C260" t="s">
        <v>695</v>
      </c>
      <c r="D260" t="s">
        <v>252</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243</v>
      </c>
      <c r="B261" t="s">
        <v>692</v>
      </c>
      <c r="C261" t="s">
        <v>696</v>
      </c>
      <c r="D261" t="s">
        <v>247</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243</v>
      </c>
      <c r="B262" t="s">
        <v>697</v>
      </c>
      <c r="C262" t="s">
        <v>698</v>
      </c>
      <c r="D262" t="s">
        <v>256</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243</v>
      </c>
      <c r="B263" t="s">
        <v>699</v>
      </c>
      <c r="C263" t="s">
        <v>700</v>
      </c>
      <c r="D263" t="s">
        <v>120</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243</v>
      </c>
      <c r="B264" t="s">
        <v>699</v>
      </c>
      <c r="C264" t="s">
        <v>701</v>
      </c>
      <c r="D264" t="s">
        <v>247</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243</v>
      </c>
      <c r="B265" t="s">
        <v>702</v>
      </c>
      <c r="C265" t="s">
        <v>703</v>
      </c>
      <c r="D265" t="s">
        <v>120</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243</v>
      </c>
      <c r="B266" t="s">
        <v>702</v>
      </c>
      <c r="C266" t="s">
        <v>704</v>
      </c>
      <c r="D266" t="s">
        <v>247</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243</v>
      </c>
      <c r="B267" t="s">
        <v>705</v>
      </c>
      <c r="C267" t="s">
        <v>706</v>
      </c>
      <c r="D267" t="s">
        <v>120</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243</v>
      </c>
      <c r="B268" t="s">
        <v>705</v>
      </c>
      <c r="C268" t="s">
        <v>707</v>
      </c>
      <c r="D268" t="s">
        <v>247</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243</v>
      </c>
      <c r="B269" t="s">
        <v>708</v>
      </c>
      <c r="C269" t="s">
        <v>709</v>
      </c>
      <c r="D269" t="s">
        <v>120</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243</v>
      </c>
      <c r="B270" t="s">
        <v>708</v>
      </c>
      <c r="C270" t="s">
        <v>710</v>
      </c>
      <c r="D270" t="s">
        <v>247</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243</v>
      </c>
      <c r="B271" t="s">
        <v>711</v>
      </c>
      <c r="C271" t="s">
        <v>712</v>
      </c>
      <c r="D271" t="s">
        <v>120</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243</v>
      </c>
      <c r="B272" t="s">
        <v>713</v>
      </c>
      <c r="C272" t="s">
        <v>714</v>
      </c>
      <c r="D272" t="s">
        <v>252</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243</v>
      </c>
      <c r="B273" t="s">
        <v>711</v>
      </c>
      <c r="C273" t="s">
        <v>715</v>
      </c>
      <c r="D273" t="s">
        <v>247</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243</v>
      </c>
      <c r="B274" t="s">
        <v>716</v>
      </c>
      <c r="C274" t="s">
        <v>717</v>
      </c>
      <c r="D274" t="s">
        <v>256</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243</v>
      </c>
      <c r="B275" t="s">
        <v>718</v>
      </c>
      <c r="C275" t="s">
        <v>719</v>
      </c>
      <c r="D275" t="s">
        <v>120</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243</v>
      </c>
      <c r="B276" t="s">
        <v>720</v>
      </c>
      <c r="C276" t="s">
        <v>721</v>
      </c>
      <c r="D276" t="s">
        <v>252</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243</v>
      </c>
      <c r="B277" t="s">
        <v>718</v>
      </c>
      <c r="C277" t="s">
        <v>722</v>
      </c>
      <c r="D277" t="s">
        <v>247</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243</v>
      </c>
      <c r="B278" t="s">
        <v>723</v>
      </c>
      <c r="C278" t="s">
        <v>724</v>
      </c>
      <c r="D278" t="s">
        <v>256</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243</v>
      </c>
      <c r="B279" t="s">
        <v>725</v>
      </c>
      <c r="C279" t="s">
        <v>726</v>
      </c>
      <c r="D279" t="s">
        <v>120</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243</v>
      </c>
      <c r="B280" t="s">
        <v>727</v>
      </c>
      <c r="C280" t="s">
        <v>728</v>
      </c>
      <c r="D280" t="s">
        <v>252</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243</v>
      </c>
      <c r="B281" t="s">
        <v>725</v>
      </c>
      <c r="C281" t="s">
        <v>729</v>
      </c>
      <c r="D281" t="s">
        <v>247</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243</v>
      </c>
      <c r="B282" t="s">
        <v>730</v>
      </c>
      <c r="C282" t="s">
        <v>731</v>
      </c>
      <c r="D282" t="s">
        <v>256</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243</v>
      </c>
      <c r="B283" t="s">
        <v>732</v>
      </c>
      <c r="C283" t="s">
        <v>733</v>
      </c>
      <c r="D283" t="s">
        <v>120</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243</v>
      </c>
      <c r="B284" t="s">
        <v>734</v>
      </c>
      <c r="C284" t="s">
        <v>735</v>
      </c>
      <c r="D284" t="s">
        <v>252</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243</v>
      </c>
      <c r="B285" t="s">
        <v>732</v>
      </c>
      <c r="C285" t="s">
        <v>736</v>
      </c>
      <c r="D285" t="s">
        <v>247</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243</v>
      </c>
      <c r="B286" t="s">
        <v>737</v>
      </c>
      <c r="C286" t="s">
        <v>738</v>
      </c>
      <c r="D286" t="s">
        <v>256</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243</v>
      </c>
      <c r="B287" t="s">
        <v>739</v>
      </c>
      <c r="C287" t="s">
        <v>740</v>
      </c>
      <c r="D287" t="s">
        <v>120</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243</v>
      </c>
      <c r="B288" t="s">
        <v>741</v>
      </c>
      <c r="C288" t="s">
        <v>742</v>
      </c>
      <c r="D288" t="s">
        <v>252</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243</v>
      </c>
      <c r="B289" t="s">
        <v>739</v>
      </c>
      <c r="C289" t="s">
        <v>743</v>
      </c>
      <c r="D289" t="s">
        <v>247</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243</v>
      </c>
      <c r="B290" t="s">
        <v>744</v>
      </c>
      <c r="C290" t="s">
        <v>745</v>
      </c>
      <c r="D290" t="s">
        <v>256</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243</v>
      </c>
      <c r="B291" t="s">
        <v>746</v>
      </c>
      <c r="C291" t="s">
        <v>747</v>
      </c>
      <c r="D291" t="s">
        <v>120</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243</v>
      </c>
      <c r="B292" t="s">
        <v>748</v>
      </c>
      <c r="C292" t="s">
        <v>749</v>
      </c>
      <c r="D292" t="s">
        <v>120</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243</v>
      </c>
      <c r="B293" t="s">
        <v>750</v>
      </c>
      <c r="C293" t="s">
        <v>751</v>
      </c>
      <c r="D293" t="s">
        <v>120</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243</v>
      </c>
      <c r="B294" t="s">
        <v>752</v>
      </c>
      <c r="C294" t="s">
        <v>753</v>
      </c>
      <c r="D294" t="s">
        <v>120</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243</v>
      </c>
      <c r="B295" t="s">
        <v>754</v>
      </c>
      <c r="C295" t="s">
        <v>755</v>
      </c>
      <c r="D295" t="s">
        <v>120</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243</v>
      </c>
      <c r="B296" t="s">
        <v>756</v>
      </c>
      <c r="C296" t="s">
        <v>757</v>
      </c>
      <c r="D296" t="s">
        <v>120</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243</v>
      </c>
      <c r="B297" t="s">
        <v>758</v>
      </c>
      <c r="C297" t="s">
        <v>759</v>
      </c>
      <c r="D297" t="s">
        <v>120</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243</v>
      </c>
      <c r="B298" t="s">
        <v>760</v>
      </c>
      <c r="C298" t="s">
        <v>761</v>
      </c>
      <c r="D298" t="s">
        <v>252</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243</v>
      </c>
      <c r="B299" t="s">
        <v>758</v>
      </c>
      <c r="C299" t="s">
        <v>762</v>
      </c>
      <c r="D299" t="s">
        <v>247</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243</v>
      </c>
      <c r="B300" t="s">
        <v>763</v>
      </c>
      <c r="C300" t="s">
        <v>764</v>
      </c>
      <c r="D300" t="s">
        <v>256</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243</v>
      </c>
      <c r="B301" t="s">
        <v>765</v>
      </c>
      <c r="C301" t="s">
        <v>766</v>
      </c>
      <c r="D301" t="s">
        <v>120</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243</v>
      </c>
      <c r="B302" t="s">
        <v>767</v>
      </c>
      <c r="C302" t="s">
        <v>768</v>
      </c>
      <c r="D302" t="s">
        <v>252</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243</v>
      </c>
      <c r="B303" t="s">
        <v>765</v>
      </c>
      <c r="C303" t="s">
        <v>769</v>
      </c>
      <c r="D303" t="s">
        <v>247</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243</v>
      </c>
      <c r="B304" t="s">
        <v>770</v>
      </c>
      <c r="C304" t="s">
        <v>771</v>
      </c>
      <c r="D304" t="s">
        <v>256</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243</v>
      </c>
      <c r="B305" t="s">
        <v>772</v>
      </c>
      <c r="C305" t="s">
        <v>773</v>
      </c>
      <c r="D305" t="s">
        <v>120</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243</v>
      </c>
      <c r="B306" t="s">
        <v>774</v>
      </c>
      <c r="C306" t="s">
        <v>775</v>
      </c>
      <c r="D306" t="s">
        <v>252</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243</v>
      </c>
      <c r="B307" t="s">
        <v>772</v>
      </c>
      <c r="C307" t="s">
        <v>776</v>
      </c>
      <c r="D307" t="s">
        <v>247</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243</v>
      </c>
      <c r="B308" t="s">
        <v>774</v>
      </c>
      <c r="C308" t="s">
        <v>777</v>
      </c>
      <c r="D308" t="s">
        <v>256</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243</v>
      </c>
      <c r="B309" t="s">
        <v>778</v>
      </c>
      <c r="C309" t="s">
        <v>779</v>
      </c>
      <c r="D309" t="s">
        <v>120</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243</v>
      </c>
      <c r="B310" t="s">
        <v>780</v>
      </c>
      <c r="C310" t="s">
        <v>781</v>
      </c>
      <c r="D310" t="s">
        <v>252</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243</v>
      </c>
      <c r="B311" t="s">
        <v>778</v>
      </c>
      <c r="C311" t="s">
        <v>782</v>
      </c>
      <c r="D311" t="s">
        <v>247</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243</v>
      </c>
      <c r="B312" t="s">
        <v>783</v>
      </c>
      <c r="C312" t="s">
        <v>784</v>
      </c>
      <c r="D312" t="s">
        <v>256</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243</v>
      </c>
      <c r="B313" t="s">
        <v>785</v>
      </c>
      <c r="C313" t="s">
        <v>786</v>
      </c>
      <c r="D313" t="s">
        <v>120</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243</v>
      </c>
      <c r="B314" t="s">
        <v>785</v>
      </c>
      <c r="C314" t="s">
        <v>787</v>
      </c>
      <c r="D314" t="s">
        <v>247</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243</v>
      </c>
      <c r="B315" t="s">
        <v>788</v>
      </c>
      <c r="C315" t="s">
        <v>85</v>
      </c>
      <c r="D315" t="s">
        <v>120</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243</v>
      </c>
      <c r="B316" t="s">
        <v>789</v>
      </c>
      <c r="C316" t="s">
        <v>790</v>
      </c>
      <c r="D316" t="s">
        <v>252</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243</v>
      </c>
      <c r="B317" t="s">
        <v>788</v>
      </c>
      <c r="C317" t="s">
        <v>791</v>
      </c>
      <c r="D317" t="s">
        <v>247</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243</v>
      </c>
      <c r="B318" t="s">
        <v>792</v>
      </c>
      <c r="C318" t="s">
        <v>793</v>
      </c>
      <c r="D318" t="s">
        <v>256</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243</v>
      </c>
      <c r="B319" t="s">
        <v>794</v>
      </c>
      <c r="C319" t="s">
        <v>68</v>
      </c>
      <c r="D319" t="s">
        <v>120</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243</v>
      </c>
      <c r="B320" t="s">
        <v>795</v>
      </c>
      <c r="C320" t="s">
        <v>796</v>
      </c>
      <c r="D320" t="s">
        <v>252</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243</v>
      </c>
      <c r="B321" t="s">
        <v>794</v>
      </c>
      <c r="C321" t="s">
        <v>797</v>
      </c>
      <c r="D321" t="s">
        <v>247</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243</v>
      </c>
      <c r="B322" t="s">
        <v>798</v>
      </c>
      <c r="C322" t="s">
        <v>799</v>
      </c>
      <c r="D322" t="s">
        <v>256</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243</v>
      </c>
      <c r="B323" t="s">
        <v>800</v>
      </c>
      <c r="C323" t="s">
        <v>77</v>
      </c>
      <c r="D323" t="s">
        <v>120</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243</v>
      </c>
      <c r="B324" t="s">
        <v>801</v>
      </c>
      <c r="C324" t="s">
        <v>802</v>
      </c>
      <c r="D324" t="s">
        <v>252</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243</v>
      </c>
      <c r="B325" t="s">
        <v>800</v>
      </c>
      <c r="C325" t="s">
        <v>803</v>
      </c>
      <c r="D325" t="s">
        <v>247</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243</v>
      </c>
      <c r="B326" t="s">
        <v>804</v>
      </c>
      <c r="C326" t="s">
        <v>805</v>
      </c>
      <c r="D326" t="s">
        <v>256</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243</v>
      </c>
      <c r="B327" t="s">
        <v>806</v>
      </c>
      <c r="C327" t="s">
        <v>100</v>
      </c>
      <c r="D327" t="s">
        <v>120</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243</v>
      </c>
      <c r="B328" t="s">
        <v>807</v>
      </c>
      <c r="C328" t="s">
        <v>808</v>
      </c>
      <c r="D328" t="s">
        <v>252</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243</v>
      </c>
      <c r="B329" t="s">
        <v>806</v>
      </c>
      <c r="C329" t="s">
        <v>809</v>
      </c>
      <c r="D329" t="s">
        <v>247</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243</v>
      </c>
      <c r="B330" t="s">
        <v>810</v>
      </c>
      <c r="C330" t="s">
        <v>811</v>
      </c>
      <c r="D330" t="s">
        <v>256</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243</v>
      </c>
      <c r="B331" t="s">
        <v>812</v>
      </c>
      <c r="C331" t="s">
        <v>813</v>
      </c>
      <c r="D331" t="s">
        <v>212</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243</v>
      </c>
      <c r="B332" t="s">
        <v>814</v>
      </c>
      <c r="C332" t="s">
        <v>815</v>
      </c>
      <c r="D332" t="s">
        <v>120</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243</v>
      </c>
      <c r="B333" t="s">
        <v>816</v>
      </c>
      <c r="C333" t="s">
        <v>817</v>
      </c>
      <c r="D333" t="s">
        <v>252</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243</v>
      </c>
      <c r="B334" t="s">
        <v>814</v>
      </c>
      <c r="C334" t="s">
        <v>818</v>
      </c>
      <c r="D334" t="s">
        <v>247</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243</v>
      </c>
      <c r="B335" t="s">
        <v>819</v>
      </c>
      <c r="C335" t="s">
        <v>820</v>
      </c>
      <c r="D335" t="s">
        <v>256</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243</v>
      </c>
      <c r="B336" t="s">
        <v>821</v>
      </c>
      <c r="C336" t="s">
        <v>822</v>
      </c>
      <c r="D336" t="s">
        <v>120</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243</v>
      </c>
      <c r="B337" t="s">
        <v>823</v>
      </c>
      <c r="C337" t="s">
        <v>824</v>
      </c>
      <c r="D337" t="s">
        <v>120</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243</v>
      </c>
      <c r="B338" t="s">
        <v>825</v>
      </c>
      <c r="C338" t="s">
        <v>826</v>
      </c>
      <c r="D338" t="s">
        <v>252</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243</v>
      </c>
      <c r="B339" t="s">
        <v>823</v>
      </c>
      <c r="C339" t="s">
        <v>827</v>
      </c>
      <c r="D339" t="s">
        <v>247</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243</v>
      </c>
      <c r="B340" t="s">
        <v>828</v>
      </c>
      <c r="C340" t="s">
        <v>829</v>
      </c>
      <c r="D340" t="s">
        <v>256</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243</v>
      </c>
      <c r="B341" t="s">
        <v>830</v>
      </c>
      <c r="C341" t="s">
        <v>831</v>
      </c>
      <c r="D341" t="s">
        <v>120</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243</v>
      </c>
      <c r="B342" t="s">
        <v>830</v>
      </c>
      <c r="C342" t="s">
        <v>832</v>
      </c>
      <c r="D342" t="s">
        <v>247</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243</v>
      </c>
      <c r="B343" t="s">
        <v>833</v>
      </c>
      <c r="C343" t="s">
        <v>89</v>
      </c>
      <c r="D343" t="s">
        <v>120</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243</v>
      </c>
      <c r="B344" t="s">
        <v>834</v>
      </c>
      <c r="C344" t="s">
        <v>835</v>
      </c>
      <c r="D344" t="s">
        <v>252</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243</v>
      </c>
      <c r="B345" t="s">
        <v>836</v>
      </c>
      <c r="C345" t="s">
        <v>837</v>
      </c>
      <c r="D345" t="s">
        <v>838</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243</v>
      </c>
      <c r="B346" t="s">
        <v>839</v>
      </c>
      <c r="C346" t="s">
        <v>840</v>
      </c>
      <c r="D346" t="s">
        <v>256</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243</v>
      </c>
      <c r="B347" t="s">
        <v>841</v>
      </c>
      <c r="C347" t="s">
        <v>72</v>
      </c>
      <c r="D347" t="s">
        <v>120</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243</v>
      </c>
      <c r="B348" t="s">
        <v>842</v>
      </c>
      <c r="C348" t="s">
        <v>843</v>
      </c>
      <c r="D348" t="s">
        <v>252</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243</v>
      </c>
      <c r="B349" t="s">
        <v>841</v>
      </c>
      <c r="C349" t="s">
        <v>844</v>
      </c>
      <c r="D349" t="s">
        <v>838</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243</v>
      </c>
      <c r="B350" t="s">
        <v>845</v>
      </c>
      <c r="C350" t="s">
        <v>846</v>
      </c>
      <c r="D350" t="s">
        <v>256</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243</v>
      </c>
      <c r="B351" t="s">
        <v>847</v>
      </c>
      <c r="C351" t="s">
        <v>848</v>
      </c>
      <c r="D351" t="s">
        <v>120</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243</v>
      </c>
      <c r="B352" t="s">
        <v>849</v>
      </c>
      <c r="C352" t="s">
        <v>850</v>
      </c>
      <c r="D352" t="s">
        <v>252</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243</v>
      </c>
      <c r="B353" t="s">
        <v>851</v>
      </c>
      <c r="C353" t="s">
        <v>852</v>
      </c>
      <c r="D353" t="s">
        <v>853</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243</v>
      </c>
      <c r="B354" t="s">
        <v>847</v>
      </c>
      <c r="C354" t="s">
        <v>854</v>
      </c>
      <c r="D354" t="s">
        <v>838</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243</v>
      </c>
      <c r="B355" t="s">
        <v>855</v>
      </c>
      <c r="C355" t="s">
        <v>856</v>
      </c>
      <c r="D355" t="s">
        <v>256</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243</v>
      </c>
      <c r="B356" t="s">
        <v>857</v>
      </c>
      <c r="C356" t="s">
        <v>858</v>
      </c>
      <c r="D356" t="s">
        <v>120</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243</v>
      </c>
      <c r="B357" t="s">
        <v>859</v>
      </c>
      <c r="C357" t="s">
        <v>860</v>
      </c>
      <c r="D357" t="s">
        <v>252</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243</v>
      </c>
      <c r="B358" t="s">
        <v>857</v>
      </c>
      <c r="C358" t="s">
        <v>861</v>
      </c>
      <c r="D358" t="s">
        <v>838</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243</v>
      </c>
      <c r="B359" t="s">
        <v>862</v>
      </c>
      <c r="C359" t="s">
        <v>863</v>
      </c>
      <c r="D359" t="s">
        <v>256</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243</v>
      </c>
      <c r="B360" t="s">
        <v>864</v>
      </c>
      <c r="C360" t="s">
        <v>81</v>
      </c>
      <c r="D360" t="s">
        <v>120</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243</v>
      </c>
      <c r="B361" t="s">
        <v>865</v>
      </c>
      <c r="C361" t="s">
        <v>866</v>
      </c>
      <c r="D361" t="s">
        <v>120</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243</v>
      </c>
      <c r="B362" t="s">
        <v>865</v>
      </c>
      <c r="C362" t="s">
        <v>867</v>
      </c>
      <c r="D362" t="s">
        <v>838</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243</v>
      </c>
      <c r="B363" t="s">
        <v>868</v>
      </c>
      <c r="C363" t="s">
        <v>869</v>
      </c>
      <c r="D363" t="s">
        <v>120</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243</v>
      </c>
      <c r="B364" t="s">
        <v>870</v>
      </c>
      <c r="C364" t="s">
        <v>871</v>
      </c>
      <c r="D364" t="s">
        <v>872</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243</v>
      </c>
      <c r="B365" t="s">
        <v>868</v>
      </c>
      <c r="C365" t="s">
        <v>873</v>
      </c>
      <c r="D365" t="s">
        <v>838</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243</v>
      </c>
      <c r="B366" t="s">
        <v>874</v>
      </c>
      <c r="C366" t="s">
        <v>875</v>
      </c>
      <c r="D366" t="s">
        <v>120</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243</v>
      </c>
      <c r="B367" t="s">
        <v>874</v>
      </c>
      <c r="C367" t="s">
        <v>876</v>
      </c>
      <c r="D367" t="s">
        <v>838</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243</v>
      </c>
      <c r="B368" t="s">
        <v>877</v>
      </c>
      <c r="C368" t="s">
        <v>62</v>
      </c>
      <c r="D368" t="s">
        <v>120</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243</v>
      </c>
      <c r="B369" t="s">
        <v>878</v>
      </c>
      <c r="C369" t="s">
        <v>879</v>
      </c>
      <c r="D369" t="s">
        <v>252</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243</v>
      </c>
      <c r="B370" t="s">
        <v>877</v>
      </c>
      <c r="C370" t="s">
        <v>880</v>
      </c>
      <c r="D370" t="s">
        <v>838</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243</v>
      </c>
      <c r="B371" t="s">
        <v>881</v>
      </c>
      <c r="C371" t="s">
        <v>882</v>
      </c>
      <c r="D371" t="s">
        <v>256</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243</v>
      </c>
      <c r="B372" t="s">
        <v>883</v>
      </c>
      <c r="C372" t="s">
        <v>884</v>
      </c>
      <c r="D372" t="s">
        <v>120</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243</v>
      </c>
      <c r="B373" t="s">
        <v>885</v>
      </c>
      <c r="C373" t="s">
        <v>105</v>
      </c>
      <c r="D373" t="s">
        <v>120</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243</v>
      </c>
      <c r="B374" t="s">
        <v>886</v>
      </c>
      <c r="C374" t="s">
        <v>887</v>
      </c>
      <c r="D374" t="s">
        <v>252</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243</v>
      </c>
      <c r="B375" t="s">
        <v>888</v>
      </c>
      <c r="C375" t="s">
        <v>889</v>
      </c>
      <c r="D375" t="s">
        <v>853</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243</v>
      </c>
      <c r="B376" t="s">
        <v>885</v>
      </c>
      <c r="C376" t="s">
        <v>890</v>
      </c>
      <c r="D376" t="s">
        <v>838</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243</v>
      </c>
      <c r="B377" t="s">
        <v>891</v>
      </c>
      <c r="C377" t="s">
        <v>892</v>
      </c>
      <c r="D377" t="s">
        <v>256</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243</v>
      </c>
      <c r="B378" t="s">
        <v>893</v>
      </c>
      <c r="C378" t="s">
        <v>894</v>
      </c>
      <c r="D378" t="s">
        <v>120</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243</v>
      </c>
      <c r="B379" t="s">
        <v>895</v>
      </c>
      <c r="C379" t="s">
        <v>896</v>
      </c>
      <c r="D379" t="s">
        <v>252</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243</v>
      </c>
      <c r="B380" t="s">
        <v>897</v>
      </c>
      <c r="C380" t="s">
        <v>898</v>
      </c>
      <c r="D380" t="s">
        <v>853</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243</v>
      </c>
      <c r="B381" t="s">
        <v>893</v>
      </c>
      <c r="C381" t="s">
        <v>899</v>
      </c>
      <c r="D381" t="s">
        <v>838</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243</v>
      </c>
      <c r="B382" t="s">
        <v>900</v>
      </c>
      <c r="C382" t="s">
        <v>23</v>
      </c>
      <c r="D382" t="s">
        <v>256</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243</v>
      </c>
      <c r="B383" t="s">
        <v>901</v>
      </c>
      <c r="C383" t="s">
        <v>902</v>
      </c>
      <c r="D383" t="s">
        <v>120</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243</v>
      </c>
      <c r="B384" t="s">
        <v>901</v>
      </c>
      <c r="C384" t="s">
        <v>903</v>
      </c>
      <c r="D384" t="s">
        <v>838</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243</v>
      </c>
      <c r="B385" t="s">
        <v>904</v>
      </c>
      <c r="C385" t="s">
        <v>905</v>
      </c>
      <c r="D385" t="s">
        <v>120</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243</v>
      </c>
      <c r="B386" t="s">
        <v>906</v>
      </c>
      <c r="C386" t="s">
        <v>907</v>
      </c>
      <c r="D386" t="s">
        <v>120</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243</v>
      </c>
      <c r="B387" t="s">
        <v>908</v>
      </c>
      <c r="C387" t="s">
        <v>909</v>
      </c>
      <c r="D387" t="s">
        <v>252</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243</v>
      </c>
      <c r="B388" t="s">
        <v>910</v>
      </c>
      <c r="C388" t="s">
        <v>911</v>
      </c>
      <c r="D388" t="s">
        <v>459</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243</v>
      </c>
      <c r="B389" t="s">
        <v>912</v>
      </c>
      <c r="C389" t="s">
        <v>913</v>
      </c>
      <c r="D389" t="s">
        <v>256</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243</v>
      </c>
      <c r="B390" t="s">
        <v>914</v>
      </c>
      <c r="C390" t="s">
        <v>915</v>
      </c>
      <c r="D390" t="s">
        <v>120</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243</v>
      </c>
      <c r="B391" t="s">
        <v>916</v>
      </c>
      <c r="C391" t="s">
        <v>917</v>
      </c>
      <c r="D391" t="s">
        <v>252</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243</v>
      </c>
      <c r="B392" t="s">
        <v>918</v>
      </c>
      <c r="C392" t="s">
        <v>919</v>
      </c>
      <c r="D392" t="s">
        <v>459</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243</v>
      </c>
      <c r="B393" t="s">
        <v>920</v>
      </c>
      <c r="C393" t="s">
        <v>921</v>
      </c>
      <c r="D393" t="s">
        <v>256</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243</v>
      </c>
      <c r="B394" t="s">
        <v>922</v>
      </c>
      <c r="C394" t="s">
        <v>923</v>
      </c>
      <c r="D394" t="s">
        <v>252</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243</v>
      </c>
      <c r="B395" t="s">
        <v>924</v>
      </c>
      <c r="C395" t="s">
        <v>925</v>
      </c>
      <c r="D395" t="s">
        <v>256</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243</v>
      </c>
      <c r="B396" t="s">
        <v>926</v>
      </c>
      <c r="C396" t="s">
        <v>927</v>
      </c>
      <c r="D396" t="s">
        <v>120</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243</v>
      </c>
      <c r="B397" t="s">
        <v>928</v>
      </c>
      <c r="C397" t="s">
        <v>929</v>
      </c>
      <c r="D397" t="s">
        <v>252</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243</v>
      </c>
      <c r="B398" t="s">
        <v>926</v>
      </c>
      <c r="C398" t="s">
        <v>930</v>
      </c>
      <c r="D398" t="s">
        <v>247</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243</v>
      </c>
      <c r="B399" t="s">
        <v>931</v>
      </c>
      <c r="C399" t="s">
        <v>932</v>
      </c>
      <c r="D399" t="s">
        <v>256</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243</v>
      </c>
      <c r="B400" t="s">
        <v>933</v>
      </c>
      <c r="C400" t="s">
        <v>934</v>
      </c>
      <c r="D400" t="s">
        <v>120</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243</v>
      </c>
      <c r="B401" t="s">
        <v>935</v>
      </c>
      <c r="C401" t="s">
        <v>936</v>
      </c>
      <c r="D401" t="s">
        <v>120</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243</v>
      </c>
      <c r="B402" t="s">
        <v>937</v>
      </c>
      <c r="C402" t="s">
        <v>938</v>
      </c>
      <c r="D402" t="s">
        <v>120</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243</v>
      </c>
      <c r="B403" t="s">
        <v>939</v>
      </c>
      <c r="C403" t="s">
        <v>940</v>
      </c>
      <c r="D403" t="s">
        <v>252</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243</v>
      </c>
      <c r="B404" t="s">
        <v>937</v>
      </c>
      <c r="C404" t="s">
        <v>941</v>
      </c>
      <c r="D404" t="s">
        <v>247</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243</v>
      </c>
      <c r="B405" t="s">
        <v>942</v>
      </c>
      <c r="C405" t="s">
        <v>943</v>
      </c>
      <c r="D405" t="s">
        <v>256</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243</v>
      </c>
      <c r="B406" t="s">
        <v>944</v>
      </c>
      <c r="C406" t="s">
        <v>945</v>
      </c>
      <c r="D406" t="s">
        <v>120</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243</v>
      </c>
      <c r="B407" t="s">
        <v>946</v>
      </c>
      <c r="C407" t="s">
        <v>947</v>
      </c>
      <c r="D407" t="s">
        <v>252</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243</v>
      </c>
      <c r="B408" t="s">
        <v>944</v>
      </c>
      <c r="C408" t="s">
        <v>948</v>
      </c>
      <c r="D408" t="s">
        <v>247</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243</v>
      </c>
      <c r="B409" t="s">
        <v>949</v>
      </c>
      <c r="C409" t="s">
        <v>950</v>
      </c>
      <c r="D409" t="s">
        <v>256</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243</v>
      </c>
      <c r="B410" t="s">
        <v>951</v>
      </c>
      <c r="C410" t="s">
        <v>952</v>
      </c>
      <c r="D410" t="s">
        <v>120</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243</v>
      </c>
      <c r="B411" t="s">
        <v>953</v>
      </c>
      <c r="C411" t="s">
        <v>954</v>
      </c>
      <c r="D411" t="s">
        <v>252</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243</v>
      </c>
      <c r="B412" t="s">
        <v>951</v>
      </c>
      <c r="C412" t="s">
        <v>955</v>
      </c>
      <c r="D412" t="s">
        <v>247</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243</v>
      </c>
      <c r="B413" t="s">
        <v>956</v>
      </c>
      <c r="C413" t="s">
        <v>957</v>
      </c>
      <c r="D413" t="s">
        <v>256</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243</v>
      </c>
      <c r="B414" t="s">
        <v>958</v>
      </c>
      <c r="C414" t="s">
        <v>959</v>
      </c>
      <c r="D414" t="s">
        <v>120</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243</v>
      </c>
      <c r="B415" t="s">
        <v>960</v>
      </c>
      <c r="C415" t="s">
        <v>961</v>
      </c>
      <c r="D415" t="s">
        <v>252</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243</v>
      </c>
      <c r="B416" t="s">
        <v>958</v>
      </c>
      <c r="C416" t="s">
        <v>962</v>
      </c>
      <c r="D416" t="s">
        <v>247</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243</v>
      </c>
      <c r="B417" t="s">
        <v>963</v>
      </c>
      <c r="C417" t="s">
        <v>964</v>
      </c>
      <c r="D417" t="s">
        <v>256</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243</v>
      </c>
      <c r="B418" t="s">
        <v>965</v>
      </c>
      <c r="C418" t="s">
        <v>966</v>
      </c>
      <c r="D418" t="s">
        <v>120</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243</v>
      </c>
      <c r="B419" t="s">
        <v>967</v>
      </c>
      <c r="C419" t="s">
        <v>968</v>
      </c>
      <c r="D419" t="s">
        <v>252</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243</v>
      </c>
      <c r="B420" t="s">
        <v>965</v>
      </c>
      <c r="C420" t="s">
        <v>969</v>
      </c>
      <c r="D420" t="s">
        <v>247</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243</v>
      </c>
      <c r="B421" t="s">
        <v>970</v>
      </c>
      <c r="C421" t="s">
        <v>971</v>
      </c>
      <c r="D421" t="s">
        <v>256</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243</v>
      </c>
      <c r="B422" t="s">
        <v>972</v>
      </c>
      <c r="C422" t="s">
        <v>973</v>
      </c>
      <c r="D422" t="s">
        <v>120</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243</v>
      </c>
      <c r="B423" t="s">
        <v>974</v>
      </c>
      <c r="C423" t="s">
        <v>975</v>
      </c>
      <c r="D423" t="s">
        <v>120</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243</v>
      </c>
      <c r="B424" t="s">
        <v>976</v>
      </c>
      <c r="C424" t="s">
        <v>977</v>
      </c>
      <c r="D424" t="s">
        <v>252</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243</v>
      </c>
      <c r="B425" t="s">
        <v>974</v>
      </c>
      <c r="C425" t="s">
        <v>978</v>
      </c>
      <c r="D425" t="s">
        <v>247</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243</v>
      </c>
      <c r="B426" t="s">
        <v>979</v>
      </c>
      <c r="C426" t="s">
        <v>980</v>
      </c>
      <c r="D426" t="s">
        <v>256</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243</v>
      </c>
      <c r="B427" t="s">
        <v>981</v>
      </c>
      <c r="C427" t="s">
        <v>982</v>
      </c>
      <c r="D427" t="s">
        <v>120</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243</v>
      </c>
      <c r="B428" t="s">
        <v>983</v>
      </c>
      <c r="C428" t="s">
        <v>984</v>
      </c>
      <c r="D428" t="s">
        <v>252</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243</v>
      </c>
      <c r="B429" t="s">
        <v>981</v>
      </c>
      <c r="C429" t="s">
        <v>985</v>
      </c>
      <c r="D429" t="s">
        <v>247</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243</v>
      </c>
      <c r="B430" t="s">
        <v>986</v>
      </c>
      <c r="C430" t="s">
        <v>987</v>
      </c>
      <c r="D430" t="s">
        <v>256</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243</v>
      </c>
      <c r="B431" t="s">
        <v>988</v>
      </c>
      <c r="C431" t="s">
        <v>989</v>
      </c>
      <c r="D431" t="s">
        <v>120</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243</v>
      </c>
      <c r="B432" t="s">
        <v>990</v>
      </c>
      <c r="C432" t="s">
        <v>991</v>
      </c>
      <c r="D432" t="s">
        <v>252</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243</v>
      </c>
      <c r="B433" t="s">
        <v>988</v>
      </c>
      <c r="C433" t="s">
        <v>992</v>
      </c>
      <c r="D433" t="s">
        <v>247</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243</v>
      </c>
      <c r="B434" t="s">
        <v>993</v>
      </c>
      <c r="C434" t="s">
        <v>994</v>
      </c>
      <c r="D434" t="s">
        <v>256</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243</v>
      </c>
      <c r="B435" t="s">
        <v>995</v>
      </c>
      <c r="C435" t="s">
        <v>996</v>
      </c>
      <c r="D435" t="s">
        <v>120</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243</v>
      </c>
      <c r="B436" t="s">
        <v>997</v>
      </c>
      <c r="C436" t="s">
        <v>998</v>
      </c>
      <c r="D436" t="s">
        <v>252</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243</v>
      </c>
      <c r="B437" t="s">
        <v>995</v>
      </c>
      <c r="C437" t="s">
        <v>999</v>
      </c>
      <c r="D437" t="s">
        <v>247</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243</v>
      </c>
      <c r="B438" t="s">
        <v>1000</v>
      </c>
      <c r="C438" t="s">
        <v>1001</v>
      </c>
      <c r="D438" t="s">
        <v>256</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243</v>
      </c>
      <c r="B439" t="s">
        <v>1002</v>
      </c>
      <c r="C439" t="s">
        <v>1003</v>
      </c>
      <c r="D439" t="s">
        <v>120</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243</v>
      </c>
      <c r="B440" t="s">
        <v>1002</v>
      </c>
      <c r="C440" t="s">
        <v>1004</v>
      </c>
      <c r="D440" t="s">
        <v>247</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243</v>
      </c>
      <c r="B441" t="s">
        <v>1005</v>
      </c>
      <c r="C441" t="s">
        <v>1006</v>
      </c>
      <c r="D441" t="s">
        <v>120</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243</v>
      </c>
      <c r="B442" t="s">
        <v>1007</v>
      </c>
      <c r="C442" t="s">
        <v>1008</v>
      </c>
      <c r="D442" t="s">
        <v>252</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243</v>
      </c>
      <c r="B443" t="s">
        <v>1005</v>
      </c>
      <c r="C443" t="s">
        <v>1009</v>
      </c>
      <c r="D443" t="s">
        <v>247</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243</v>
      </c>
      <c r="B444" t="s">
        <v>1010</v>
      </c>
      <c r="C444" t="s">
        <v>1011</v>
      </c>
      <c r="D444" t="s">
        <v>256</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243</v>
      </c>
      <c r="B445" t="s">
        <v>1012</v>
      </c>
      <c r="C445" t="s">
        <v>1013</v>
      </c>
      <c r="D445" t="s">
        <v>120</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243</v>
      </c>
      <c r="B446" t="s">
        <v>1014</v>
      </c>
      <c r="C446" t="s">
        <v>1015</v>
      </c>
      <c r="D446" t="s">
        <v>252</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243</v>
      </c>
      <c r="B447" t="s">
        <v>1012</v>
      </c>
      <c r="C447" t="s">
        <v>1016</v>
      </c>
      <c r="D447" t="s">
        <v>247</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243</v>
      </c>
      <c r="B448" t="s">
        <v>1017</v>
      </c>
      <c r="C448" t="s">
        <v>1018</v>
      </c>
      <c r="D448" t="s">
        <v>256</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243</v>
      </c>
      <c r="B449" t="s">
        <v>1019</v>
      </c>
      <c r="C449" t="s">
        <v>1020</v>
      </c>
      <c r="D449" t="s">
        <v>120</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243</v>
      </c>
      <c r="B450" t="s">
        <v>1021</v>
      </c>
      <c r="C450" t="s">
        <v>1022</v>
      </c>
      <c r="D450" t="s">
        <v>252</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243</v>
      </c>
      <c r="B451" t="s">
        <v>1019</v>
      </c>
      <c r="C451" t="s">
        <v>1023</v>
      </c>
      <c r="D451" t="s">
        <v>247</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243</v>
      </c>
      <c r="B452" t="s">
        <v>1024</v>
      </c>
      <c r="C452" t="s">
        <v>21</v>
      </c>
      <c r="D452" t="s">
        <v>256</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243</v>
      </c>
      <c r="B453" t="s">
        <v>1025</v>
      </c>
      <c r="C453" t="s">
        <v>1026</v>
      </c>
      <c r="D453" t="s">
        <v>120</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243</v>
      </c>
      <c r="B454" t="s">
        <v>1027</v>
      </c>
      <c r="C454" t="s">
        <v>1028</v>
      </c>
      <c r="D454" t="s">
        <v>252</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243</v>
      </c>
      <c r="B455" t="s">
        <v>1025</v>
      </c>
      <c r="C455" t="s">
        <v>1029</v>
      </c>
      <c r="D455" t="s">
        <v>247</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243</v>
      </c>
      <c r="B456" t="s">
        <v>1030</v>
      </c>
      <c r="C456" t="s">
        <v>1031</v>
      </c>
      <c r="D456" t="s">
        <v>256</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243</v>
      </c>
      <c r="B457" t="s">
        <v>1032</v>
      </c>
      <c r="C457" t="s">
        <v>1033</v>
      </c>
      <c r="D457" t="s">
        <v>120</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243</v>
      </c>
      <c r="B458" t="s">
        <v>1034</v>
      </c>
      <c r="C458" t="s">
        <v>1035</v>
      </c>
      <c r="D458" t="s">
        <v>252</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243</v>
      </c>
      <c r="B459" t="s">
        <v>1032</v>
      </c>
      <c r="C459" t="s">
        <v>1036</v>
      </c>
      <c r="D459" t="s">
        <v>247</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243</v>
      </c>
      <c r="B460" t="s">
        <v>1037</v>
      </c>
      <c r="C460" t="s">
        <v>1038</v>
      </c>
      <c r="D460" t="s">
        <v>256</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243</v>
      </c>
      <c r="B461" t="s">
        <v>1039</v>
      </c>
      <c r="C461" t="s">
        <v>1040</v>
      </c>
      <c r="D461" t="s">
        <v>120</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243</v>
      </c>
      <c r="B462" t="s">
        <v>1041</v>
      </c>
      <c r="C462" t="s">
        <v>1042</v>
      </c>
      <c r="D462" t="s">
        <v>252</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243</v>
      </c>
      <c r="B463" t="s">
        <v>1039</v>
      </c>
      <c r="C463" t="s">
        <v>1043</v>
      </c>
      <c r="D463" t="s">
        <v>247</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243</v>
      </c>
      <c r="B464" t="s">
        <v>1044</v>
      </c>
      <c r="C464" t="s">
        <v>1045</v>
      </c>
      <c r="D464" t="s">
        <v>256</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243</v>
      </c>
      <c r="B465" t="s">
        <v>1046</v>
      </c>
      <c r="C465" t="s">
        <v>1047</v>
      </c>
      <c r="D465" t="s">
        <v>120</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243</v>
      </c>
      <c r="B466" t="s">
        <v>1048</v>
      </c>
      <c r="C466" t="s">
        <v>1049</v>
      </c>
      <c r="D466" t="s">
        <v>120</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243</v>
      </c>
      <c r="B467" t="s">
        <v>1050</v>
      </c>
      <c r="C467" t="s">
        <v>1051</v>
      </c>
      <c r="D467" t="s">
        <v>120</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243</v>
      </c>
      <c r="B468" t="s">
        <v>1052</v>
      </c>
      <c r="C468" t="s">
        <v>1053</v>
      </c>
      <c r="D468" t="s">
        <v>252</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243</v>
      </c>
      <c r="B469" t="s">
        <v>1050</v>
      </c>
      <c r="C469" t="s">
        <v>1054</v>
      </c>
      <c r="D469" t="s">
        <v>247</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243</v>
      </c>
      <c r="B470" t="s">
        <v>1055</v>
      </c>
      <c r="C470" t="s">
        <v>1056</v>
      </c>
      <c r="D470" t="s">
        <v>256</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243</v>
      </c>
      <c r="B471" t="s">
        <v>1057</v>
      </c>
      <c r="C471" t="s">
        <v>1058</v>
      </c>
      <c r="D471" t="s">
        <v>120</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243</v>
      </c>
      <c r="B472" t="s">
        <v>1059</v>
      </c>
      <c r="C472" t="s">
        <v>1060</v>
      </c>
      <c r="D472" t="s">
        <v>252</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243</v>
      </c>
      <c r="B473" t="s">
        <v>1057</v>
      </c>
      <c r="C473" t="s">
        <v>1061</v>
      </c>
      <c r="D473" t="s">
        <v>247</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243</v>
      </c>
      <c r="B474" t="s">
        <v>1062</v>
      </c>
      <c r="C474" t="s">
        <v>1063</v>
      </c>
      <c r="D474" t="s">
        <v>256</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243</v>
      </c>
      <c r="B475" t="s">
        <v>1064</v>
      </c>
      <c r="C475" t="s">
        <v>1065</v>
      </c>
      <c r="D475" t="s">
        <v>252</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243</v>
      </c>
      <c r="B476" t="s">
        <v>1066</v>
      </c>
      <c r="C476" t="s">
        <v>1067</v>
      </c>
      <c r="D476" t="s">
        <v>256</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243</v>
      </c>
      <c r="B477" t="s">
        <v>1068</v>
      </c>
      <c r="C477" t="s">
        <v>1069</v>
      </c>
      <c r="D477" t="s">
        <v>252</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243</v>
      </c>
      <c r="B478" t="s">
        <v>1070</v>
      </c>
      <c r="C478" t="s">
        <v>1071</v>
      </c>
      <c r="D478" t="s">
        <v>256</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243</v>
      </c>
      <c r="B479" t="s">
        <v>1072</v>
      </c>
      <c r="C479" t="s">
        <v>1073</v>
      </c>
      <c r="D479" t="s">
        <v>252</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243</v>
      </c>
      <c r="B480" t="s">
        <v>1074</v>
      </c>
      <c r="C480" t="s">
        <v>1075</v>
      </c>
      <c r="D480" t="s">
        <v>256</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243</v>
      </c>
      <c r="B481" t="s">
        <v>1076</v>
      </c>
      <c r="C481" t="s">
        <v>1077</v>
      </c>
      <c r="D481" t="s">
        <v>252</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243</v>
      </c>
      <c r="B482" t="s">
        <v>1078</v>
      </c>
      <c r="C482" t="s">
        <v>1079</v>
      </c>
      <c r="D482" t="s">
        <v>256</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243</v>
      </c>
      <c r="B483" t="s">
        <v>1080</v>
      </c>
      <c r="C483" t="s">
        <v>1081</v>
      </c>
      <c r="D483" t="s">
        <v>252</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243</v>
      </c>
      <c r="B484" t="s">
        <v>1082</v>
      </c>
      <c r="C484" t="s">
        <v>1083</v>
      </c>
      <c r="D484" t="s">
        <v>256</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243</v>
      </c>
      <c r="B485" t="s">
        <v>1084</v>
      </c>
      <c r="C485" t="s">
        <v>1085</v>
      </c>
      <c r="D485" t="s">
        <v>252</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243</v>
      </c>
      <c r="B486" t="s">
        <v>1086</v>
      </c>
      <c r="C486" t="s">
        <v>1087</v>
      </c>
      <c r="D486" t="s">
        <v>256</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243</v>
      </c>
      <c r="B487" t="s">
        <v>1088</v>
      </c>
      <c r="C487" t="s">
        <v>1089</v>
      </c>
      <c r="D487" t="s">
        <v>252</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243</v>
      </c>
      <c r="B488" t="s">
        <v>1090</v>
      </c>
      <c r="C488" t="s">
        <v>1091</v>
      </c>
      <c r="D488" t="s">
        <v>256</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243</v>
      </c>
      <c r="B489" t="s">
        <v>1092</v>
      </c>
      <c r="C489" t="s">
        <v>1093</v>
      </c>
      <c r="D489" t="s">
        <v>120</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243</v>
      </c>
      <c r="B490" t="s">
        <v>1092</v>
      </c>
      <c r="C490" t="s">
        <v>1094</v>
      </c>
      <c r="D490" t="s">
        <v>247</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243</v>
      </c>
      <c r="B491" t="s">
        <v>1095</v>
      </c>
      <c r="C491" t="s">
        <v>1096</v>
      </c>
      <c r="D491" t="s">
        <v>120</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243</v>
      </c>
      <c r="B492" t="s">
        <v>1097</v>
      </c>
      <c r="C492" t="s">
        <v>1098</v>
      </c>
      <c r="D492" t="s">
        <v>120</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243</v>
      </c>
      <c r="B493" t="s">
        <v>1097</v>
      </c>
      <c r="C493" t="s">
        <v>1099</v>
      </c>
      <c r="D493" t="s">
        <v>247</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243</v>
      </c>
      <c r="B494" t="s">
        <v>1100</v>
      </c>
      <c r="C494" t="s">
        <v>1101</v>
      </c>
      <c r="D494" t="s">
        <v>120</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243</v>
      </c>
      <c r="B495" t="s">
        <v>1102</v>
      </c>
      <c r="C495" t="s">
        <v>1103</v>
      </c>
      <c r="D495" t="s">
        <v>252</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243</v>
      </c>
      <c r="B496" t="s">
        <v>1100</v>
      </c>
      <c r="C496" t="s">
        <v>1104</v>
      </c>
      <c r="D496" t="s">
        <v>247</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243</v>
      </c>
      <c r="B497" t="s">
        <v>1105</v>
      </c>
      <c r="C497" t="s">
        <v>1106</v>
      </c>
      <c r="D497" t="s">
        <v>256</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243</v>
      </c>
      <c r="B498" t="s">
        <v>1107</v>
      </c>
      <c r="C498" t="s">
        <v>1108</v>
      </c>
      <c r="D498" t="s">
        <v>120</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243</v>
      </c>
      <c r="B499" t="s">
        <v>1109</v>
      </c>
      <c r="C499" t="s">
        <v>1110</v>
      </c>
      <c r="D499" t="s">
        <v>252</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243</v>
      </c>
      <c r="B500" t="s">
        <v>1107</v>
      </c>
      <c r="C500" t="s">
        <v>1111</v>
      </c>
      <c r="D500" t="s">
        <v>247</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243</v>
      </c>
      <c r="B501" t="s">
        <v>1112</v>
      </c>
      <c r="C501" t="s">
        <v>1113</v>
      </c>
      <c r="D501" t="s">
        <v>256</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243</v>
      </c>
      <c r="B502" t="s">
        <v>1114</v>
      </c>
      <c r="C502" t="s">
        <v>1115</v>
      </c>
      <c r="D502" t="s">
        <v>120</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243</v>
      </c>
      <c r="B503" t="s">
        <v>1116</v>
      </c>
      <c r="C503" t="s">
        <v>1117</v>
      </c>
      <c r="D503" t="s">
        <v>252</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243</v>
      </c>
      <c r="B504" t="s">
        <v>1114</v>
      </c>
      <c r="C504" t="s">
        <v>1118</v>
      </c>
      <c r="D504" t="s">
        <v>247</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243</v>
      </c>
      <c r="B505" t="s">
        <v>1119</v>
      </c>
      <c r="C505" t="s">
        <v>1120</v>
      </c>
      <c r="D505" t="s">
        <v>256</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243</v>
      </c>
      <c r="B506" t="s">
        <v>1121</v>
      </c>
      <c r="C506" t="s">
        <v>1122</v>
      </c>
      <c r="D506" t="s">
        <v>120</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243</v>
      </c>
      <c r="B507" t="s">
        <v>1123</v>
      </c>
      <c r="C507" t="s">
        <v>1124</v>
      </c>
      <c r="D507" t="s">
        <v>120</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243</v>
      </c>
      <c r="B508" t="s">
        <v>1125</v>
      </c>
      <c r="C508" t="s">
        <v>1126</v>
      </c>
      <c r="D508" t="s">
        <v>252</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243</v>
      </c>
      <c r="B509" t="s">
        <v>1123</v>
      </c>
      <c r="C509" t="s">
        <v>1127</v>
      </c>
      <c r="D509" t="s">
        <v>247</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243</v>
      </c>
      <c r="B510" t="s">
        <v>1128</v>
      </c>
      <c r="C510" t="s">
        <v>1129</v>
      </c>
      <c r="D510" t="s">
        <v>256</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243</v>
      </c>
      <c r="B511" t="s">
        <v>1130</v>
      </c>
      <c r="C511" t="s">
        <v>1131</v>
      </c>
      <c r="D511" t="s">
        <v>120</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243</v>
      </c>
      <c r="B512" t="s">
        <v>1132</v>
      </c>
      <c r="C512" t="s">
        <v>1133</v>
      </c>
      <c r="D512" t="s">
        <v>120</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243</v>
      </c>
      <c r="B513" t="s">
        <v>1134</v>
      </c>
      <c r="C513" t="s">
        <v>1135</v>
      </c>
      <c r="D513" t="s">
        <v>252</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243</v>
      </c>
      <c r="B514" t="s">
        <v>1132</v>
      </c>
      <c r="C514" t="s">
        <v>1136</v>
      </c>
      <c r="D514" t="s">
        <v>247</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243</v>
      </c>
      <c r="B515" t="s">
        <v>1137</v>
      </c>
      <c r="C515" t="s">
        <v>1138</v>
      </c>
      <c r="D515" t="s">
        <v>256</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243</v>
      </c>
      <c r="B516" t="s">
        <v>1139</v>
      </c>
      <c r="C516" t="s">
        <v>1140</v>
      </c>
      <c r="D516" t="s">
        <v>120</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243</v>
      </c>
      <c r="B517" t="s">
        <v>1141</v>
      </c>
      <c r="C517" t="s">
        <v>1142</v>
      </c>
      <c r="D517" t="s">
        <v>252</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243</v>
      </c>
      <c r="B518" t="s">
        <v>1139</v>
      </c>
      <c r="C518" t="s">
        <v>1143</v>
      </c>
      <c r="D518" t="s">
        <v>247</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243</v>
      </c>
      <c r="B519" t="s">
        <v>1144</v>
      </c>
      <c r="C519" t="s">
        <v>1145</v>
      </c>
      <c r="D519" t="s">
        <v>256</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243</v>
      </c>
      <c r="B520" t="s">
        <v>1146</v>
      </c>
      <c r="C520" t="s">
        <v>1147</v>
      </c>
      <c r="D520" t="s">
        <v>120</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243</v>
      </c>
      <c r="B521" t="s">
        <v>1146</v>
      </c>
      <c r="C521" t="s">
        <v>1148</v>
      </c>
      <c r="D521" t="s">
        <v>247</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243</v>
      </c>
      <c r="B522" t="s">
        <v>1149</v>
      </c>
      <c r="C522" t="s">
        <v>1150</v>
      </c>
      <c r="D522" t="s">
        <v>120</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243</v>
      </c>
      <c r="B523" t="s">
        <v>1149</v>
      </c>
      <c r="C523" t="s">
        <v>1151</v>
      </c>
      <c r="D523" t="s">
        <v>247</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243</v>
      </c>
      <c r="B524" t="s">
        <v>1152</v>
      </c>
      <c r="C524" t="s">
        <v>1153</v>
      </c>
      <c r="D524" t="s">
        <v>120</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243</v>
      </c>
      <c r="B525" t="s">
        <v>1154</v>
      </c>
      <c r="C525" t="s">
        <v>1155</v>
      </c>
      <c r="D525" t="s">
        <v>120</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243</v>
      </c>
      <c r="B526" t="s">
        <v>1156</v>
      </c>
      <c r="C526" t="s">
        <v>87</v>
      </c>
      <c r="D526" t="s">
        <v>120</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243</v>
      </c>
      <c r="B527" t="s">
        <v>1157</v>
      </c>
      <c r="C527" t="s">
        <v>1158</v>
      </c>
      <c r="D527" t="s">
        <v>252</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243</v>
      </c>
      <c r="B528" t="s">
        <v>1156</v>
      </c>
      <c r="C528" t="s">
        <v>1159</v>
      </c>
      <c r="D528" t="s">
        <v>247</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243</v>
      </c>
      <c r="B529" t="s">
        <v>1160</v>
      </c>
      <c r="C529" t="s">
        <v>1161</v>
      </c>
      <c r="D529" t="s">
        <v>256</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243</v>
      </c>
      <c r="B530" t="s">
        <v>1162</v>
      </c>
      <c r="C530" t="s">
        <v>70</v>
      </c>
      <c r="D530" t="s">
        <v>120</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243</v>
      </c>
      <c r="B531" t="s">
        <v>1163</v>
      </c>
      <c r="C531" t="s">
        <v>1164</v>
      </c>
      <c r="D531" t="s">
        <v>252</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243</v>
      </c>
      <c r="B532" t="s">
        <v>1162</v>
      </c>
      <c r="C532" t="s">
        <v>1165</v>
      </c>
      <c r="D532" t="s">
        <v>247</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243</v>
      </c>
      <c r="B533" t="s">
        <v>1166</v>
      </c>
      <c r="C533" t="s">
        <v>1167</v>
      </c>
      <c r="D533" t="s">
        <v>256</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243</v>
      </c>
      <c r="B534" t="s">
        <v>1168</v>
      </c>
      <c r="C534" t="s">
        <v>1169</v>
      </c>
      <c r="D534" t="s">
        <v>120</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243</v>
      </c>
      <c r="B535" t="s">
        <v>1170</v>
      </c>
      <c r="C535" t="s">
        <v>1171</v>
      </c>
      <c r="D535" t="s">
        <v>252</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243</v>
      </c>
      <c r="B536" t="s">
        <v>1168</v>
      </c>
      <c r="C536" t="s">
        <v>1172</v>
      </c>
      <c r="D536" t="s">
        <v>247</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243</v>
      </c>
      <c r="B537" t="s">
        <v>1173</v>
      </c>
      <c r="C537" t="s">
        <v>1174</v>
      </c>
      <c r="D537" t="s">
        <v>256</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243</v>
      </c>
      <c r="B538" t="s">
        <v>1175</v>
      </c>
      <c r="C538" t="s">
        <v>1176</v>
      </c>
      <c r="D538" t="s">
        <v>120</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243</v>
      </c>
      <c r="B539" t="s">
        <v>1177</v>
      </c>
      <c r="C539" t="s">
        <v>1178</v>
      </c>
      <c r="D539" t="s">
        <v>252</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243</v>
      </c>
      <c r="B540" t="s">
        <v>1175</v>
      </c>
      <c r="C540" t="s">
        <v>1179</v>
      </c>
      <c r="D540" t="s">
        <v>247</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243</v>
      </c>
      <c r="B541" t="s">
        <v>1180</v>
      </c>
      <c r="C541" t="s">
        <v>1181</v>
      </c>
      <c r="D541" t="s">
        <v>256</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243</v>
      </c>
      <c r="B542" t="s">
        <v>1182</v>
      </c>
      <c r="C542" t="s">
        <v>79</v>
      </c>
      <c r="D542" t="s">
        <v>120</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243</v>
      </c>
      <c r="B543" t="s">
        <v>1183</v>
      </c>
      <c r="C543" t="s">
        <v>1184</v>
      </c>
      <c r="D543" t="s">
        <v>120</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243</v>
      </c>
      <c r="B544" t="s">
        <v>1185</v>
      </c>
      <c r="C544" t="s">
        <v>1186</v>
      </c>
      <c r="D544" t="s">
        <v>120</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243</v>
      </c>
      <c r="B545" t="s">
        <v>1187</v>
      </c>
      <c r="C545" t="s">
        <v>1188</v>
      </c>
      <c r="D545" t="s">
        <v>252</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243</v>
      </c>
      <c r="B546" t="s">
        <v>1185</v>
      </c>
      <c r="C546" t="s">
        <v>1189</v>
      </c>
      <c r="D546" t="s">
        <v>247</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243</v>
      </c>
      <c r="B547" t="s">
        <v>1190</v>
      </c>
      <c r="C547" t="s">
        <v>1191</v>
      </c>
      <c r="D547" t="s">
        <v>256</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243</v>
      </c>
      <c r="B548" t="s">
        <v>1192</v>
      </c>
      <c r="C548" t="s">
        <v>103</v>
      </c>
      <c r="D548" t="s">
        <v>120</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243</v>
      </c>
      <c r="B549" t="s">
        <v>1193</v>
      </c>
      <c r="C549" t="s">
        <v>1194</v>
      </c>
      <c r="D549" t="s">
        <v>252</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243</v>
      </c>
      <c r="B550" t="s">
        <v>1192</v>
      </c>
      <c r="C550" t="s">
        <v>1195</v>
      </c>
      <c r="D550" t="s">
        <v>247</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243</v>
      </c>
      <c r="B551" t="s">
        <v>1196</v>
      </c>
      <c r="C551" t="s">
        <v>1197</v>
      </c>
      <c r="D551" t="s">
        <v>256</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243</v>
      </c>
      <c r="B552" t="s">
        <v>1198</v>
      </c>
      <c r="C552" t="s">
        <v>1199</v>
      </c>
      <c r="D552" t="s">
        <v>120</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243</v>
      </c>
      <c r="B553" t="s">
        <v>1200</v>
      </c>
      <c r="C553" t="s">
        <v>1201</v>
      </c>
      <c r="D553" t="s">
        <v>120</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243</v>
      </c>
      <c r="B554" t="s">
        <v>1202</v>
      </c>
      <c r="C554" t="s">
        <v>1203</v>
      </c>
      <c r="D554" t="s">
        <v>120</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243</v>
      </c>
      <c r="B555" t="s">
        <v>1204</v>
      </c>
      <c r="C555" t="s">
        <v>1205</v>
      </c>
      <c r="D555" t="s">
        <v>120</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243</v>
      </c>
      <c r="B556" t="s">
        <v>1206</v>
      </c>
      <c r="C556" t="s">
        <v>1207</v>
      </c>
      <c r="D556" t="s">
        <v>120</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243</v>
      </c>
      <c r="B557" t="s">
        <v>1208</v>
      </c>
      <c r="C557" t="s">
        <v>1209</v>
      </c>
      <c r="D557" t="s">
        <v>120</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243</v>
      </c>
      <c r="B558" t="s">
        <v>1210</v>
      </c>
      <c r="C558" t="s">
        <v>1211</v>
      </c>
      <c r="D558" t="s">
        <v>120</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243</v>
      </c>
      <c r="B559" t="s">
        <v>1210</v>
      </c>
      <c r="C559" t="s">
        <v>1212</v>
      </c>
      <c r="D559" t="s">
        <v>247</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243</v>
      </c>
      <c r="B560" t="s">
        <v>1213</v>
      </c>
      <c r="C560" t="s">
        <v>1214</v>
      </c>
      <c r="D560" t="s">
        <v>120</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243</v>
      </c>
      <c r="B561" t="s">
        <v>1215</v>
      </c>
      <c r="C561" t="s">
        <v>1216</v>
      </c>
      <c r="D561" t="s">
        <v>252</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243</v>
      </c>
      <c r="B562" t="s">
        <v>1213</v>
      </c>
      <c r="C562" t="s">
        <v>1217</v>
      </c>
      <c r="D562" t="s">
        <v>247</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243</v>
      </c>
      <c r="B563" t="s">
        <v>1218</v>
      </c>
      <c r="C563" t="s">
        <v>1219</v>
      </c>
      <c r="D563" t="s">
        <v>256</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243</v>
      </c>
      <c r="B564" t="s">
        <v>1220</v>
      </c>
      <c r="C564" t="s">
        <v>1221</v>
      </c>
      <c r="D564" t="s">
        <v>120</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243</v>
      </c>
      <c r="B565" t="s">
        <v>1222</v>
      </c>
      <c r="C565" t="s">
        <v>1223</v>
      </c>
      <c r="D565" t="s">
        <v>459</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243</v>
      </c>
      <c r="B566" t="s">
        <v>1224</v>
      </c>
      <c r="C566" t="s">
        <v>1225</v>
      </c>
      <c r="D566" t="s">
        <v>120</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243</v>
      </c>
      <c r="B567" t="s">
        <v>1226</v>
      </c>
      <c r="C567" t="s">
        <v>1227</v>
      </c>
      <c r="D567" t="s">
        <v>459</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243</v>
      </c>
      <c r="B568" t="s">
        <v>1228</v>
      </c>
      <c r="C568" t="s">
        <v>1229</v>
      </c>
      <c r="D568" t="s">
        <v>120</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243</v>
      </c>
      <c r="B569" t="s">
        <v>1230</v>
      </c>
      <c r="C569" t="s">
        <v>1231</v>
      </c>
      <c r="D569" t="s">
        <v>459</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243</v>
      </c>
      <c r="B570" t="s">
        <v>1232</v>
      </c>
      <c r="C570" t="s">
        <v>1233</v>
      </c>
      <c r="D570" t="s">
        <v>459</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243</v>
      </c>
      <c r="B571" t="s">
        <v>1234</v>
      </c>
      <c r="C571" t="s">
        <v>1235</v>
      </c>
      <c r="D571" t="s">
        <v>120</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243</v>
      </c>
      <c r="B572" t="s">
        <v>1236</v>
      </c>
      <c r="C572" t="s">
        <v>1237</v>
      </c>
      <c r="D572" t="s">
        <v>120</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243</v>
      </c>
      <c r="B573" t="s">
        <v>1238</v>
      </c>
      <c r="C573" t="s">
        <v>1239</v>
      </c>
      <c r="D573" t="s">
        <v>459</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243</v>
      </c>
      <c r="B574" t="s">
        <v>1240</v>
      </c>
      <c r="C574" t="s">
        <v>1241</v>
      </c>
      <c r="D574" t="s">
        <v>120</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243</v>
      </c>
      <c r="B575" t="s">
        <v>1242</v>
      </c>
      <c r="C575" t="s">
        <v>1243</v>
      </c>
      <c r="D575" t="s">
        <v>120</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243</v>
      </c>
      <c r="B576" t="s">
        <v>1244</v>
      </c>
      <c r="C576" t="s">
        <v>1245</v>
      </c>
      <c r="D576" t="s">
        <v>252</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243</v>
      </c>
      <c r="B577" t="s">
        <v>1246</v>
      </c>
      <c r="C577" t="s">
        <v>1247</v>
      </c>
      <c r="D577" t="s">
        <v>256</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243</v>
      </c>
      <c r="B578" t="s">
        <v>1248</v>
      </c>
      <c r="C578" t="s">
        <v>1249</v>
      </c>
      <c r="D578" t="s">
        <v>123</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243</v>
      </c>
      <c r="B579" t="s">
        <v>1250</v>
      </c>
      <c r="C579" t="s">
        <v>1251</v>
      </c>
      <c r="D579" t="s">
        <v>120</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243</v>
      </c>
      <c r="B580" t="s">
        <v>1252</v>
      </c>
      <c r="C580" t="s">
        <v>1253</v>
      </c>
      <c r="D580" t="s">
        <v>252</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243</v>
      </c>
      <c r="B581" t="s">
        <v>1254</v>
      </c>
      <c r="C581" t="s">
        <v>1255</v>
      </c>
      <c r="D581" t="s">
        <v>256</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243</v>
      </c>
      <c r="B582" t="s">
        <v>1256</v>
      </c>
      <c r="C582" t="s">
        <v>1257</v>
      </c>
      <c r="D582" t="s">
        <v>123</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243</v>
      </c>
      <c r="B583" t="s">
        <v>1258</v>
      </c>
      <c r="C583" t="s">
        <v>1259</v>
      </c>
      <c r="D583" t="s">
        <v>120</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243</v>
      </c>
      <c r="B584" t="s">
        <v>1260</v>
      </c>
      <c r="C584" t="s">
        <v>1261</v>
      </c>
      <c r="D584" t="s">
        <v>1262</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243</v>
      </c>
      <c r="B585" t="s">
        <v>1263</v>
      </c>
      <c r="C585" t="s">
        <v>1264</v>
      </c>
      <c r="D585" t="s">
        <v>120</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243</v>
      </c>
      <c r="B586" t="s">
        <v>1265</v>
      </c>
      <c r="C586" t="s">
        <v>1266</v>
      </c>
      <c r="D586" t="s">
        <v>252</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243</v>
      </c>
      <c r="B587" t="s">
        <v>1267</v>
      </c>
      <c r="C587" t="s">
        <v>1268</v>
      </c>
      <c r="D587" t="s">
        <v>256</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243</v>
      </c>
      <c r="B588" t="s">
        <v>1269</v>
      </c>
      <c r="C588" t="s">
        <v>1270</v>
      </c>
      <c r="D588" t="s">
        <v>123</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243</v>
      </c>
      <c r="B589" t="s">
        <v>1271</v>
      </c>
      <c r="C589" t="s">
        <v>1272</v>
      </c>
      <c r="D589" t="s">
        <v>120</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243</v>
      </c>
      <c r="B590" t="s">
        <v>1273</v>
      </c>
      <c r="C590" t="s">
        <v>1274</v>
      </c>
      <c r="D590" t="s">
        <v>120</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243</v>
      </c>
      <c r="B591" t="s">
        <v>1275</v>
      </c>
      <c r="C591" t="s">
        <v>1276</v>
      </c>
      <c r="D591" t="s">
        <v>120</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243</v>
      </c>
      <c r="B592" t="s">
        <v>1277</v>
      </c>
      <c r="C592" t="s">
        <v>1278</v>
      </c>
      <c r="D592" t="s">
        <v>252</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243</v>
      </c>
      <c r="B593" t="s">
        <v>1279</v>
      </c>
      <c r="C593" t="s">
        <v>1280</v>
      </c>
      <c r="D593" t="s">
        <v>256</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243</v>
      </c>
      <c r="B594" t="s">
        <v>1281</v>
      </c>
      <c r="C594" t="s">
        <v>1282</v>
      </c>
      <c r="D594" t="s">
        <v>120</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243</v>
      </c>
      <c r="B595" t="s">
        <v>1283</v>
      </c>
      <c r="C595" t="s">
        <v>1284</v>
      </c>
      <c r="D595" t="s">
        <v>123</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243</v>
      </c>
      <c r="B596" t="s">
        <v>1285</v>
      </c>
      <c r="C596" t="s">
        <v>1286</v>
      </c>
      <c r="D596" t="s">
        <v>120</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243</v>
      </c>
      <c r="B597" t="s">
        <v>1287</v>
      </c>
      <c r="C597" t="s">
        <v>1288</v>
      </c>
      <c r="D597" t="s">
        <v>252</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243</v>
      </c>
      <c r="B598" t="s">
        <v>1289</v>
      </c>
      <c r="C598" t="s">
        <v>36</v>
      </c>
      <c r="D598" t="s">
        <v>256</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243</v>
      </c>
      <c r="B599" t="s">
        <v>1290</v>
      </c>
      <c r="C599" t="s">
        <v>1291</v>
      </c>
      <c r="D599" t="s">
        <v>1292</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243</v>
      </c>
      <c r="B600" t="s">
        <v>1293</v>
      </c>
      <c r="C600" t="s">
        <v>1294</v>
      </c>
      <c r="D600" t="s">
        <v>123</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243</v>
      </c>
      <c r="B601" t="s">
        <v>1295</v>
      </c>
      <c r="C601" t="s">
        <v>1296</v>
      </c>
      <c r="D601" t="s">
        <v>212</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243</v>
      </c>
      <c r="B602" t="s">
        <v>1297</v>
      </c>
      <c r="C602" t="s">
        <v>1298</v>
      </c>
      <c r="D602" t="s">
        <v>120</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243</v>
      </c>
      <c r="B603" t="s">
        <v>1299</v>
      </c>
      <c r="C603" t="s">
        <v>1300</v>
      </c>
      <c r="D603" t="s">
        <v>252</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243</v>
      </c>
      <c r="B604" t="s">
        <v>1301</v>
      </c>
      <c r="C604" t="s">
        <v>1302</v>
      </c>
      <c r="D604" t="s">
        <v>256</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243</v>
      </c>
      <c r="B605" t="s">
        <v>1303</v>
      </c>
      <c r="C605" t="s">
        <v>1304</v>
      </c>
      <c r="D605" t="s">
        <v>120</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243</v>
      </c>
      <c r="B606" t="s">
        <v>1305</v>
      </c>
      <c r="C606" t="s">
        <v>1306</v>
      </c>
      <c r="D606" t="s">
        <v>120</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243</v>
      </c>
      <c r="B607" t="s">
        <v>1307</v>
      </c>
      <c r="C607" t="s">
        <v>1308</v>
      </c>
      <c r="D607" t="s">
        <v>120</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243</v>
      </c>
      <c r="B608" t="s">
        <v>1309</v>
      </c>
      <c r="C608" t="s">
        <v>1310</v>
      </c>
      <c r="D608" t="s">
        <v>120</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243</v>
      </c>
      <c r="B609" t="s">
        <v>1311</v>
      </c>
      <c r="C609" t="s">
        <v>1312</v>
      </c>
      <c r="D609" t="s">
        <v>120</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243</v>
      </c>
      <c r="B610" t="s">
        <v>1313</v>
      </c>
      <c r="C610" t="s">
        <v>1314</v>
      </c>
      <c r="D610" t="s">
        <v>120</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243</v>
      </c>
      <c r="B611" t="s">
        <v>1315</v>
      </c>
      <c r="C611" t="s">
        <v>1316</v>
      </c>
      <c r="D611" t="s">
        <v>1317</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243</v>
      </c>
      <c r="B612" t="s">
        <v>1318</v>
      </c>
      <c r="C612" t="s">
        <v>1319</v>
      </c>
      <c r="D612" t="s">
        <v>120</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243</v>
      </c>
      <c r="B613" t="s">
        <v>1318</v>
      </c>
      <c r="C613" t="s">
        <v>1320</v>
      </c>
      <c r="D613" t="s">
        <v>247</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243</v>
      </c>
      <c r="B614" t="s">
        <v>1321</v>
      </c>
      <c r="C614" t="s">
        <v>1322</v>
      </c>
      <c r="D614" t="s">
        <v>120</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243</v>
      </c>
      <c r="B615" t="s">
        <v>1321</v>
      </c>
      <c r="C615" t="s">
        <v>1323</v>
      </c>
      <c r="D615" t="s">
        <v>247</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243</v>
      </c>
      <c r="B616" t="s">
        <v>1324</v>
      </c>
      <c r="C616" t="s">
        <v>1325</v>
      </c>
      <c r="D616" t="s">
        <v>120</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243</v>
      </c>
      <c r="B617" t="s">
        <v>1326</v>
      </c>
      <c r="C617" t="s">
        <v>1327</v>
      </c>
      <c r="D617" t="s">
        <v>120</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243</v>
      </c>
      <c r="B618" t="s">
        <v>1328</v>
      </c>
      <c r="C618" t="s">
        <v>1329</v>
      </c>
      <c r="D618" t="s">
        <v>120</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243</v>
      </c>
      <c r="B619" t="s">
        <v>1330</v>
      </c>
      <c r="C619" t="s">
        <v>1331</v>
      </c>
      <c r="D619" t="s">
        <v>120</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243</v>
      </c>
      <c r="B620" t="s">
        <v>1332</v>
      </c>
      <c r="C620" t="s">
        <v>1333</v>
      </c>
      <c r="D620" t="s">
        <v>120</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243</v>
      </c>
      <c r="B621" t="s">
        <v>1334</v>
      </c>
      <c r="C621" t="s">
        <v>1335</v>
      </c>
      <c r="D621" t="s">
        <v>120</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243</v>
      </c>
      <c r="B622" t="s">
        <v>1336</v>
      </c>
      <c r="C622" t="s">
        <v>1337</v>
      </c>
      <c r="D622" t="s">
        <v>252</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243</v>
      </c>
      <c r="B623" t="s">
        <v>1334</v>
      </c>
      <c r="C623" t="s">
        <v>1338</v>
      </c>
      <c r="D623" t="s">
        <v>1339</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243</v>
      </c>
      <c r="B624" t="s">
        <v>1340</v>
      </c>
      <c r="C624" t="s">
        <v>1341</v>
      </c>
      <c r="D624" t="s">
        <v>256</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243</v>
      </c>
      <c r="B625" t="s">
        <v>1342</v>
      </c>
      <c r="C625" t="s">
        <v>1343</v>
      </c>
      <c r="D625" t="s">
        <v>120</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243</v>
      </c>
      <c r="B626" t="s">
        <v>1344</v>
      </c>
      <c r="C626" t="s">
        <v>1345</v>
      </c>
      <c r="D626" t="s">
        <v>120</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243</v>
      </c>
      <c r="B627" t="s">
        <v>1346</v>
      </c>
      <c r="C627" t="s">
        <v>1347</v>
      </c>
      <c r="D627" t="s">
        <v>120</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243</v>
      </c>
      <c r="B628" t="s">
        <v>1348</v>
      </c>
      <c r="C628" t="s">
        <v>1349</v>
      </c>
      <c r="D628" t="s">
        <v>120</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243</v>
      </c>
      <c r="B629" t="s">
        <v>1350</v>
      </c>
      <c r="C629" t="s">
        <v>1351</v>
      </c>
      <c r="D629" t="s">
        <v>120</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243</v>
      </c>
      <c r="B630" t="s">
        <v>1352</v>
      </c>
      <c r="C630" t="s">
        <v>1353</v>
      </c>
      <c r="D630" t="s">
        <v>120</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243</v>
      </c>
      <c r="B631" t="s">
        <v>1354</v>
      </c>
      <c r="C631" t="s">
        <v>1355</v>
      </c>
      <c r="D631" t="s">
        <v>120</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243</v>
      </c>
      <c r="B632" t="s">
        <v>1356</v>
      </c>
      <c r="C632" t="s">
        <v>1357</v>
      </c>
      <c r="D632" t="s">
        <v>120</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243</v>
      </c>
      <c r="B633" t="s">
        <v>1358</v>
      </c>
      <c r="C633" t="s">
        <v>1359</v>
      </c>
      <c r="D633" t="s">
        <v>252</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243</v>
      </c>
      <c r="B634" t="s">
        <v>1360</v>
      </c>
      <c r="C634" t="s">
        <v>1361</v>
      </c>
      <c r="D634" t="s">
        <v>256</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243</v>
      </c>
      <c r="B635" t="s">
        <v>1362</v>
      </c>
      <c r="C635" t="s">
        <v>1363</v>
      </c>
      <c r="D635" t="s">
        <v>120</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243</v>
      </c>
      <c r="B636" t="s">
        <v>1364</v>
      </c>
      <c r="C636" t="s">
        <v>1365</v>
      </c>
      <c r="D636" t="s">
        <v>120</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243</v>
      </c>
      <c r="B637" t="s">
        <v>1366</v>
      </c>
      <c r="C637" t="s">
        <v>1367</v>
      </c>
      <c r="D637" t="s">
        <v>120</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243</v>
      </c>
      <c r="B638" t="s">
        <v>1368</v>
      </c>
      <c r="C638" t="s">
        <v>1369</v>
      </c>
      <c r="D638" t="s">
        <v>252</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243</v>
      </c>
      <c r="B639" t="s">
        <v>1370</v>
      </c>
      <c r="C639" t="s">
        <v>1371</v>
      </c>
      <c r="D639" t="s">
        <v>256</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243</v>
      </c>
      <c r="B640" t="s">
        <v>1372</v>
      </c>
      <c r="C640" t="s">
        <v>1373</v>
      </c>
      <c r="D640" t="s">
        <v>120</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243</v>
      </c>
      <c r="B641" t="s">
        <v>1374</v>
      </c>
      <c r="C641" t="s">
        <v>1375</v>
      </c>
      <c r="D641" t="s">
        <v>252</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243</v>
      </c>
      <c r="B642" t="s">
        <v>1376</v>
      </c>
      <c r="C642" t="s">
        <v>1377</v>
      </c>
      <c r="D642" t="s">
        <v>256</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243</v>
      </c>
      <c r="B643" t="s">
        <v>1378</v>
      </c>
      <c r="C643" t="s">
        <v>1379</v>
      </c>
      <c r="D643" t="s">
        <v>120</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243</v>
      </c>
      <c r="B644" t="s">
        <v>1380</v>
      </c>
      <c r="C644" t="s">
        <v>1381</v>
      </c>
      <c r="D644" t="s">
        <v>120</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243</v>
      </c>
      <c r="B645" t="s">
        <v>1382</v>
      </c>
      <c r="C645" t="s">
        <v>1383</v>
      </c>
      <c r="D645" t="s">
        <v>120</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243</v>
      </c>
      <c r="B646" t="s">
        <v>1384</v>
      </c>
      <c r="C646" t="s">
        <v>1385</v>
      </c>
      <c r="D646" t="s">
        <v>252</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243</v>
      </c>
      <c r="B647" t="s">
        <v>1386</v>
      </c>
      <c r="C647" t="s">
        <v>1387</v>
      </c>
      <c r="D647" t="s">
        <v>256</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243</v>
      </c>
      <c r="B648" t="s">
        <v>1388</v>
      </c>
      <c r="C648" t="s">
        <v>1389</v>
      </c>
      <c r="D648" t="s">
        <v>120</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243</v>
      </c>
      <c r="B649" t="s">
        <v>1390</v>
      </c>
      <c r="C649" t="s">
        <v>1391</v>
      </c>
      <c r="D649" t="s">
        <v>252</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243</v>
      </c>
      <c r="B650" t="s">
        <v>1392</v>
      </c>
      <c r="C650" t="s">
        <v>27</v>
      </c>
      <c r="D650" t="s">
        <v>256</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243</v>
      </c>
      <c r="B651" t="s">
        <v>1393</v>
      </c>
      <c r="C651" t="s">
        <v>1394</v>
      </c>
      <c r="D651" t="s">
        <v>120</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243</v>
      </c>
      <c r="B652" t="s">
        <v>1395</v>
      </c>
      <c r="C652" t="s">
        <v>1396</v>
      </c>
      <c r="D652" t="s">
        <v>252</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243</v>
      </c>
      <c r="B653" t="s">
        <v>1393</v>
      </c>
      <c r="C653" t="s">
        <v>1397</v>
      </c>
      <c r="D653" t="s">
        <v>247</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243</v>
      </c>
      <c r="B654" t="s">
        <v>1398</v>
      </c>
      <c r="C654" t="s">
        <v>1399</v>
      </c>
      <c r="D654" t="s">
        <v>256</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243</v>
      </c>
      <c r="B655" t="s">
        <v>1400</v>
      </c>
      <c r="C655" t="s">
        <v>1401</v>
      </c>
      <c r="D655" t="s">
        <v>120</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243</v>
      </c>
      <c r="B656" t="s">
        <v>1402</v>
      </c>
      <c r="C656" t="s">
        <v>1403</v>
      </c>
      <c r="D656" t="s">
        <v>459</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243</v>
      </c>
      <c r="B657" t="s">
        <v>1404</v>
      </c>
      <c r="C657" t="s">
        <v>1405</v>
      </c>
      <c r="D657" t="s">
        <v>120</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243</v>
      </c>
      <c r="B658" t="s">
        <v>1406</v>
      </c>
      <c r="C658" t="s">
        <v>1407</v>
      </c>
      <c r="D658" t="s">
        <v>459</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243</v>
      </c>
      <c r="B659" t="s">
        <v>1408</v>
      </c>
      <c r="C659" t="s">
        <v>1409</v>
      </c>
      <c r="D659" t="s">
        <v>120</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243</v>
      </c>
      <c r="B660" t="s">
        <v>1410</v>
      </c>
      <c r="C660" t="s">
        <v>1411</v>
      </c>
      <c r="D660" t="s">
        <v>459</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243</v>
      </c>
      <c r="B661" t="s">
        <v>1412</v>
      </c>
      <c r="C661" t="s">
        <v>1413</v>
      </c>
      <c r="D661" t="s">
        <v>120</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243</v>
      </c>
      <c r="B662" t="s">
        <v>1414</v>
      </c>
      <c r="C662" t="s">
        <v>1415</v>
      </c>
      <c r="D662" t="s">
        <v>459</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243</v>
      </c>
      <c r="B663" t="s">
        <v>1416</v>
      </c>
      <c r="C663" t="s">
        <v>1417</v>
      </c>
      <c r="D663" t="s">
        <v>120</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243</v>
      </c>
      <c r="B664" t="s">
        <v>1418</v>
      </c>
      <c r="C664" t="s">
        <v>1419</v>
      </c>
      <c r="D664" t="s">
        <v>459</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134</v>
      </c>
      <c r="B1" t="s">
        <v>1420</v>
      </c>
    </row>
    <row r="3" spans="1:3">
      <c r="A3" t="s">
        <v>236</v>
      </c>
      <c r="B3" t="s">
        <v>1421</v>
      </c>
    </row>
    <row r="4" spans="1:3">
      <c r="A4" s="1" t="n">
        <v>38749</v>
      </c>
      <c r="B4" t="n">
        <v>2.78</v>
      </c>
      <c r="C4" t="s">
        <v>1422</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1423</v>
      </c>
    </row>
    <row r="10" spans="1:3">
      <c r="A10" s="1" t="n">
        <v>38930</v>
      </c>
      <c r="B10" t="n">
        <v>2.08</v>
      </c>
    </row>
    <row r="11" spans="1:3">
      <c r="A11" s="1" t="n">
        <v>38961</v>
      </c>
      <c r="B11" t="n">
        <v>2.08</v>
      </c>
    </row>
    <row r="12" spans="1:3">
      <c r="A12" s="1" t="n">
        <v>38991</v>
      </c>
      <c r="B12" t="n">
        <v>2.08</v>
      </c>
    </row>
    <row r="13" spans="1:3">
      <c r="A13" s="1" t="n">
        <v>39022</v>
      </c>
      <c r="B13" t="n">
        <v>2.01</v>
      </c>
      <c r="C13" t="s">
        <v>1424</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1425</v>
      </c>
    </row>
    <row r="19" spans="1:3">
      <c r="A19" s="1" t="n">
        <v>39203</v>
      </c>
      <c r="B19" t="n">
        <v>2.59</v>
      </c>
    </row>
    <row r="20" spans="1:3">
      <c r="A20" s="1" t="n">
        <v>39234</v>
      </c>
      <c r="B20" t="n">
        <v>2.59</v>
      </c>
    </row>
    <row r="21" spans="1:3">
      <c r="A21" s="1" t="n">
        <v>39264</v>
      </c>
      <c r="B21" t="n">
        <v>2.59</v>
      </c>
    </row>
    <row r="22" spans="1:3">
      <c r="A22" s="1" t="n">
        <v>39295</v>
      </c>
      <c r="B22" t="n">
        <v>2.56</v>
      </c>
      <c r="C22" t="s">
        <v>1426</v>
      </c>
    </row>
    <row r="23" spans="1:3">
      <c r="A23" s="1" t="n">
        <v>39326</v>
      </c>
      <c r="B23" t="n">
        <v>2.56</v>
      </c>
    </row>
    <row r="24" spans="1:3">
      <c r="A24" s="1" t="n">
        <v>39356</v>
      </c>
      <c r="B24" t="n">
        <v>2.56</v>
      </c>
    </row>
    <row r="25" spans="1:3">
      <c r="A25" s="1" t="n">
        <v>39387</v>
      </c>
      <c r="B25" t="n">
        <v>2.61</v>
      </c>
      <c r="C25" t="s">
        <v>1427</v>
      </c>
    </row>
    <row r="26" spans="1:3">
      <c r="A26" s="1" t="n">
        <v>39417</v>
      </c>
      <c r="B26" t="n">
        <v>2.61</v>
      </c>
    </row>
    <row r="27" spans="1:3">
      <c r="A27" s="1" t="n">
        <v>39448</v>
      </c>
      <c r="B27" t="n">
        <v>2.61</v>
      </c>
    </row>
    <row r="28" spans="1:3">
      <c r="A28" s="1" t="n">
        <v>39479</v>
      </c>
      <c r="B28" t="n">
        <v>3.03</v>
      </c>
      <c r="C28" t="s">
        <v>1428</v>
      </c>
    </row>
    <row r="29" spans="1:3">
      <c r="A29" s="1" t="n">
        <v>39508</v>
      </c>
      <c r="B29" t="n">
        <v>3.03</v>
      </c>
    </row>
    <row r="30" spans="1:3">
      <c r="A30" s="1" t="n">
        <v>39539</v>
      </c>
      <c r="B30" t="n">
        <v>3.03</v>
      </c>
    </row>
    <row r="31" spans="1:3">
      <c r="A31" s="1" t="n">
        <v>39569</v>
      </c>
      <c r="B31" t="n">
        <v>3.39</v>
      </c>
      <c r="C31" t="s">
        <v>1429</v>
      </c>
    </row>
    <row r="32" spans="1:3">
      <c r="A32" s="1" t="n">
        <v>39600</v>
      </c>
      <c r="B32" t="n">
        <v>3.39</v>
      </c>
    </row>
    <row r="33" spans="1:3">
      <c r="A33" s="1" t="n">
        <v>39630</v>
      </c>
      <c r="B33" t="n">
        <v>3.39</v>
      </c>
    </row>
    <row r="34" spans="1:3">
      <c r="A34" s="1" t="n">
        <v>39661</v>
      </c>
      <c r="B34" t="n">
        <v>2.86</v>
      </c>
      <c r="C34" t="s">
        <v>1430</v>
      </c>
    </row>
    <row r="35" spans="1:3">
      <c r="A35" s="1" t="n">
        <v>39692</v>
      </c>
      <c r="B35" t="n">
        <v>2.86</v>
      </c>
    </row>
    <row r="36" spans="1:3">
      <c r="A36" s="1" t="n">
        <v>39722</v>
      </c>
      <c r="B36" t="n">
        <v>2.86</v>
      </c>
    </row>
    <row r="37" spans="1:3">
      <c r="A37" s="1" t="n">
        <v>39753</v>
      </c>
      <c r="B37" t="n">
        <v>1.77</v>
      </c>
      <c r="C37" t="s">
        <v>1431</v>
      </c>
    </row>
    <row r="38" spans="1:3">
      <c r="A38" s="1" t="n">
        <v>39783</v>
      </c>
      <c r="B38" t="n">
        <v>1.77</v>
      </c>
    </row>
    <row r="39" spans="1:3">
      <c r="A39" s="1" t="n">
        <v>39814</v>
      </c>
      <c r="B39" t="n">
        <v>1.77</v>
      </c>
    </row>
    <row r="40" spans="1:3">
      <c r="A40" s="1" t="n">
        <v>39845</v>
      </c>
      <c r="B40" t="n">
        <v>1.73</v>
      </c>
      <c r="C40" t="s">
        <v>1432</v>
      </c>
    </row>
    <row r="41" spans="1:3">
      <c r="A41" s="1" t="n">
        <v>39873</v>
      </c>
      <c r="B41" t="n">
        <v>1.73</v>
      </c>
    </row>
    <row r="42" spans="1:3">
      <c r="A42" s="1" t="n">
        <v>39904</v>
      </c>
      <c r="B42" t="n">
        <v>1.73</v>
      </c>
    </row>
    <row r="43" spans="1:3">
      <c r="A43" s="1" t="n">
        <v>39934</v>
      </c>
      <c r="B43" t="n">
        <v>2.01</v>
      </c>
      <c r="C43" t="s">
        <v>1433</v>
      </c>
    </row>
    <row r="44" spans="1:3">
      <c r="A44" s="1" t="n">
        <v>39965</v>
      </c>
      <c r="B44" t="n">
        <v>2.01</v>
      </c>
    </row>
    <row r="45" spans="1:3">
      <c r="A45" s="1" t="n">
        <v>39995</v>
      </c>
      <c r="B45" t="n">
        <v>2.01</v>
      </c>
    </row>
    <row r="46" spans="1:3">
      <c r="A46" s="1" t="n">
        <v>40026</v>
      </c>
      <c r="B46" t="n">
        <v>2.17</v>
      </c>
      <c r="C46" t="s">
        <v>1434</v>
      </c>
    </row>
    <row r="47" spans="1:3">
      <c r="A47" s="1" t="n">
        <v>40057</v>
      </c>
      <c r="B47" t="n">
        <v>2.17</v>
      </c>
    </row>
    <row r="48" spans="1:3">
      <c r="A48" s="1" t="n">
        <v>40087</v>
      </c>
      <c r="B48" t="n">
        <v>2.17</v>
      </c>
    </row>
    <row r="49" spans="1:3">
      <c r="A49" s="1" t="n">
        <v>40118</v>
      </c>
      <c r="B49" t="n">
        <v>2.38</v>
      </c>
      <c r="C49" t="s">
        <v>1435</v>
      </c>
    </row>
    <row r="50" spans="1:3">
      <c r="A50" s="1" t="n">
        <v>40148</v>
      </c>
      <c r="B50" t="n">
        <v>2.38</v>
      </c>
    </row>
    <row r="51" spans="1:3">
      <c r="A51" s="1" t="n">
        <v>40179</v>
      </c>
      <c r="B51" t="n">
        <v>2.38</v>
      </c>
    </row>
    <row r="52" spans="1:3">
      <c r="A52" s="1" t="n">
        <v>40210</v>
      </c>
      <c r="B52" t="n">
        <v>2.4</v>
      </c>
      <c r="C52" t="s">
        <v>1436</v>
      </c>
    </row>
    <row r="53" spans="1:3">
      <c r="A53" s="1" t="n">
        <v>40238</v>
      </c>
      <c r="B53" t="n">
        <v>2.4</v>
      </c>
    </row>
    <row r="54" spans="1:3">
      <c r="A54" s="1" t="n">
        <v>40269</v>
      </c>
      <c r="B54" t="n">
        <v>2.4</v>
      </c>
    </row>
    <row r="55" spans="1:3">
      <c r="A55" s="1" t="n">
        <v>40299</v>
      </c>
      <c r="B55" t="n">
        <v>2.23</v>
      </c>
      <c r="C55" t="s">
        <v>1437</v>
      </c>
    </row>
    <row r="56" spans="1:3">
      <c r="A56" s="1" t="n">
        <v>40330</v>
      </c>
      <c r="B56" t="n">
        <v>2.23</v>
      </c>
    </row>
    <row r="57" spans="1:3">
      <c r="A57" s="1" t="n">
        <v>40360</v>
      </c>
      <c r="B57" t="n">
        <v>2.23</v>
      </c>
    </row>
    <row r="58" spans="1:3">
      <c r="A58" s="1" t="n">
        <v>40391</v>
      </c>
      <c r="B58" t="n">
        <v>2.34</v>
      </c>
      <c r="C58" t="s">
        <v>1438</v>
      </c>
    </row>
    <row r="59" spans="1:3">
      <c r="A59" s="1" t="n">
        <v>40422</v>
      </c>
      <c r="B59" t="n">
        <v>2.34</v>
      </c>
    </row>
    <row r="60" spans="1:3">
      <c r="A60" s="1" t="n">
        <v>40452</v>
      </c>
      <c r="B60" t="n">
        <v>2.34</v>
      </c>
    </row>
    <row r="61" spans="1:3">
      <c r="A61" s="1" t="n">
        <v>40483</v>
      </c>
      <c r="B61" t="n">
        <v>2.69</v>
      </c>
      <c r="C61" t="s">
        <v>1439</v>
      </c>
    </row>
    <row r="62" spans="1:3">
      <c r="A62" s="1" t="n">
        <v>40513</v>
      </c>
      <c r="B62" t="n">
        <v>2.69</v>
      </c>
    </row>
    <row r="63" spans="1:3">
      <c r="A63" s="1" t="n">
        <v>40544</v>
      </c>
      <c r="B63" t="n">
        <v>2.69</v>
      </c>
    </row>
    <row r="64" spans="1:3">
      <c r="A64" s="1" t="n">
        <v>40575</v>
      </c>
      <c r="B64" t="n">
        <v>3.26</v>
      </c>
      <c r="C64" t="s">
        <v>1440</v>
      </c>
    </row>
    <row r="65" spans="1:3">
      <c r="A65" s="1" t="n">
        <v>40603</v>
      </c>
      <c r="B65" t="n">
        <v>3.26</v>
      </c>
    </row>
    <row r="66" spans="1:3">
      <c r="A66" s="1" t="n">
        <v>40634</v>
      </c>
      <c r="B66" t="n">
        <v>3.26</v>
      </c>
    </row>
    <row r="67" spans="1:3">
      <c r="A67" s="1" t="n">
        <v>40664</v>
      </c>
      <c r="B67" t="n">
        <v>3.3</v>
      </c>
      <c r="C67" t="s">
        <v>1441</v>
      </c>
    </row>
    <row r="68" spans="1:3">
      <c r="A68" s="1" t="n">
        <v>40695</v>
      </c>
      <c r="B68" t="n">
        <v>3.3</v>
      </c>
    </row>
    <row r="69" spans="1:3">
      <c r="A69" s="1" t="n">
        <v>40725</v>
      </c>
      <c r="B69" t="n">
        <v>3.3</v>
      </c>
    </row>
    <row r="70" spans="1:3">
      <c r="A70" s="1" t="n">
        <v>40756</v>
      </c>
      <c r="B70" t="n">
        <v>3.04</v>
      </c>
      <c r="C70" t="s">
        <v>1442</v>
      </c>
    </row>
    <row r="71" spans="1:3">
      <c r="A71" s="1" t="n">
        <v>40787</v>
      </c>
      <c r="B71" t="n">
        <v>3.04</v>
      </c>
    </row>
    <row r="72" spans="1:3">
      <c r="A72" s="1" t="n">
        <v>40817</v>
      </c>
      <c r="B72" t="n">
        <v>3.04</v>
      </c>
    </row>
    <row r="73" spans="1:3">
      <c r="A73" s="1" t="n">
        <v>40848</v>
      </c>
      <c r="B73" t="n">
        <v>3.05</v>
      </c>
      <c r="C73" t="s">
        <v>1443</v>
      </c>
    </row>
    <row r="74" spans="1:3">
      <c r="A74" s="1" t="n">
        <v>40878</v>
      </c>
      <c r="B74" t="n">
        <v>3.05</v>
      </c>
    </row>
    <row r="75" spans="1:3">
      <c r="A75" s="1" t="n">
        <v>40909</v>
      </c>
      <c r="B75" t="n">
        <v>3.05</v>
      </c>
    </row>
    <row r="76" spans="1:3">
      <c r="A76" s="1" t="n">
        <v>40940</v>
      </c>
      <c r="B76" t="n">
        <v>3.45</v>
      </c>
      <c r="C76" t="s">
        <v>1444</v>
      </c>
    </row>
    <row r="77" spans="1:3">
      <c r="A77" s="1" t="n">
        <v>40969</v>
      </c>
      <c r="B77" t="n">
        <v>3.45</v>
      </c>
    </row>
    <row r="78" spans="1:3">
      <c r="A78" s="1" t="n">
        <v>41000</v>
      </c>
      <c r="B78" t="n">
        <v>3.45</v>
      </c>
    </row>
    <row r="79" spans="1:3">
      <c r="A79" s="1" t="n">
        <v>41030</v>
      </c>
      <c r="B79" t="n">
        <v>3.05</v>
      </c>
      <c r="C79" t="s">
        <v>1445</v>
      </c>
    </row>
    <row r="80" spans="1:3">
      <c r="A80" s="1" t="n">
        <v>41061</v>
      </c>
      <c r="B80" t="n">
        <v>3.05</v>
      </c>
    </row>
    <row r="81" spans="1:3">
      <c r="A81" s="1" t="n">
        <v>41091</v>
      </c>
      <c r="B81" t="n">
        <v>3.05</v>
      </c>
    </row>
    <row r="82" spans="1:3">
      <c r="A82" s="1" t="n">
        <v>41122</v>
      </c>
      <c r="B82" t="n">
        <v>3.32</v>
      </c>
      <c r="C82" t="s">
        <v>1446</v>
      </c>
    </row>
    <row r="83" spans="1:3">
      <c r="A83" s="1" t="n">
        <v>41153</v>
      </c>
      <c r="B83" t="n">
        <v>3.32</v>
      </c>
    </row>
    <row r="84" spans="1:3">
      <c r="A84" s="1" t="n">
        <v>41183</v>
      </c>
      <c r="B84" t="n">
        <v>3.32</v>
      </c>
    </row>
    <row r="85" spans="1:3">
      <c r="A85" s="1" t="n">
        <v>41214</v>
      </c>
      <c r="B85" t="n">
        <v>3.02</v>
      </c>
      <c r="C85" t="s">
        <v>1447</v>
      </c>
    </row>
    <row r="86" spans="1:3">
      <c r="A86" s="1" t="n">
        <v>41244</v>
      </c>
      <c r="B86" t="n">
        <v>3.02</v>
      </c>
    </row>
    <row r="87" spans="1:3">
      <c r="A87" s="1" t="n">
        <v>41275</v>
      </c>
      <c r="B87" t="n">
        <v>3.02</v>
      </c>
    </row>
    <row r="88" spans="1:3">
      <c r="A88" s="1" t="n">
        <v>41306</v>
      </c>
      <c r="B88" t="n">
        <v>3.13</v>
      </c>
      <c r="C88" t="s">
        <v>1448</v>
      </c>
    </row>
    <row r="89" spans="1:3">
      <c r="A89" s="1" t="n">
        <v>41334</v>
      </c>
      <c r="B89" t="n">
        <v>3.13</v>
      </c>
    </row>
    <row r="90" spans="1:3">
      <c r="A90" s="1" t="n">
        <v>41365</v>
      </c>
      <c r="B90" t="n">
        <v>3.13</v>
      </c>
    </row>
    <row r="91" spans="1:3">
      <c r="A91" s="1" t="n">
        <v>41395</v>
      </c>
      <c r="B91" t="n">
        <v>3.13</v>
      </c>
      <c r="C91" t="s">
        <v>1449</v>
      </c>
    </row>
    <row r="92" spans="1:3">
      <c r="A92" s="1" t="n">
        <v>41426</v>
      </c>
      <c r="B92" t="n">
        <v>3.13</v>
      </c>
    </row>
    <row r="93" spans="1:3">
      <c r="A93" s="1" t="n">
        <v>41456</v>
      </c>
      <c r="B93" t="n">
        <v>3.13</v>
      </c>
    </row>
    <row r="94" spans="1:3">
      <c r="A94" s="1" t="n">
        <v>41487</v>
      </c>
      <c r="B94" t="n">
        <v>2.92</v>
      </c>
      <c r="C94" t="s">
        <v>1450</v>
      </c>
    </row>
    <row r="95" spans="1:3">
      <c r="A95" s="1" t="n">
        <v>41518</v>
      </c>
      <c r="B95" t="n">
        <v>2.92</v>
      </c>
    </row>
    <row r="96" spans="1:3">
      <c r="A96" s="1" t="n">
        <v>41548</v>
      </c>
      <c r="B96" t="n">
        <v>2.92</v>
      </c>
    </row>
    <row r="97" spans="1:3">
      <c r="A97" s="1" t="n">
        <v>41579</v>
      </c>
      <c r="B97" t="n">
        <v>2.81</v>
      </c>
      <c r="C97" t="s">
        <v>1451</v>
      </c>
    </row>
    <row r="98" spans="1:3">
      <c r="A98" s="1" t="n">
        <v>41609</v>
      </c>
      <c r="B98" t="n">
        <v>2.81</v>
      </c>
    </row>
    <row r="99" spans="1:3">
      <c r="A99" s="1" t="n">
        <v>41640</v>
      </c>
      <c r="B99" t="n">
        <v>2.81</v>
      </c>
    </row>
    <row r="100" spans="1:3">
      <c r="A100" s="1" t="n">
        <v>41671</v>
      </c>
      <c r="B100" t="n">
        <v>3.22</v>
      </c>
      <c r="C100" t="s">
        <v>1452</v>
      </c>
    </row>
    <row r="101" spans="1:3">
      <c r="A101" s="1" t="n">
        <v>41699</v>
      </c>
      <c r="B101" t="n">
        <v>3.22</v>
      </c>
    </row>
    <row r="102" spans="1:3">
      <c r="A102" s="1" t="n">
        <v>41730</v>
      </c>
      <c r="B102" t="n">
        <v>3.22</v>
      </c>
    </row>
    <row r="103" spans="1:3">
      <c r="A103" s="1" t="n">
        <v>41760</v>
      </c>
      <c r="B103" t="n">
        <v>3.14</v>
      </c>
      <c r="C103" t="s">
        <v>1453</v>
      </c>
    </row>
    <row r="104" spans="1:3">
      <c r="A104" s="1" t="n">
        <v>41791</v>
      </c>
      <c r="B104" t="n">
        <v>3.14</v>
      </c>
    </row>
    <row r="105" spans="1:3">
      <c r="A105" s="1" t="n">
        <v>41821</v>
      </c>
      <c r="B105" t="n">
        <v>3.14</v>
      </c>
    </row>
    <row r="106" spans="1:3">
      <c r="A106" s="1" t="n">
        <v>41852</v>
      </c>
      <c r="B106" t="n">
        <v>2.74</v>
      </c>
      <c r="C106" t="s">
        <v>1454</v>
      </c>
    </row>
    <row r="107" spans="1:3">
      <c r="A107" s="1" t="n">
        <v>41883</v>
      </c>
      <c r="B107" t="n">
        <v>2.74</v>
      </c>
    </row>
    <row r="108" spans="1:3">
      <c r="A108" s="1" t="n">
        <v>41913</v>
      </c>
      <c r="B108" t="n">
        <v>2.74</v>
      </c>
    </row>
    <row r="109" spans="1:3">
      <c r="A109" s="1" t="n">
        <v>41944</v>
      </c>
      <c r="B109" t="n">
        <v>2.02</v>
      </c>
      <c r="C109" t="s">
        <v>1455</v>
      </c>
    </row>
    <row r="110" spans="1:3">
      <c r="A110" s="1" t="n">
        <v>41974</v>
      </c>
      <c r="B110" t="n">
        <v>2.02</v>
      </c>
    </row>
    <row r="111" spans="1:3">
      <c r="A111" s="1" t="n">
        <v>42005</v>
      </c>
      <c r="B111" t="n">
        <v>2.02</v>
      </c>
    </row>
    <row r="112" spans="1:3">
      <c r="A112" s="1" t="n">
        <v>42036</v>
      </c>
      <c r="B112" t="n">
        <v>1.91</v>
      </c>
      <c r="C112" t="s">
        <v>1456</v>
      </c>
    </row>
    <row r="113" spans="1:3">
      <c r="A113" s="1" t="n">
        <v>42064</v>
      </c>
      <c r="B113" t="n">
        <v>1.91</v>
      </c>
    </row>
    <row r="114" spans="1:3">
      <c r="A114" s="1" t="n">
        <v>42095</v>
      </c>
      <c r="B114" t="n">
        <v>1.91</v>
      </c>
    </row>
    <row r="115" spans="1:3">
      <c r="A115" s="1" t="n">
        <v>42125</v>
      </c>
      <c r="B115" t="n">
        <v>2.13</v>
      </c>
      <c r="C115" t="s">
        <v>1457</v>
      </c>
    </row>
    <row r="116" spans="1:3">
      <c r="A116" s="1" t="n">
        <v>42156</v>
      </c>
      <c r="B116" t="n">
        <v>2.13</v>
      </c>
    </row>
    <row r="117" spans="1:3">
      <c r="A117" s="1" t="n">
        <v>42186</v>
      </c>
      <c r="B117" t="n">
        <v>2.13</v>
      </c>
    </row>
    <row r="118" spans="1:3">
      <c r="A118" s="1" t="n">
        <v>42217</v>
      </c>
      <c r="B118" t="n">
        <v>1.92</v>
      </c>
      <c r="C118" t="s">
        <v>1458</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1459</v>
      </c>
    </row>
    <row r="2" spans="1:2">
      <c r="A2" t="s">
        <v>236</v>
      </c>
      <c r="B2" t="s">
        <v>1460</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KP116"/>
  <sheetViews>
    <sheetView workbookViewId="0">
      <selection activeCell="A1" sqref="A1"/>
    </sheetView>
  </sheetViews>
  <sheetFormatPr baseColWidth="10" defaultRowHeight="15"/>
  <sheetData>
    <row r="1" spans="1:302">
      <c r="A1" t="s">
        <v>1461</v>
      </c>
    </row>
    <row r="3" spans="1:302">
      <c r="A3" t="s">
        <v>1462</v>
      </c>
      <c r="C3">
        <f>MATCH(YEAR(C$4),'DBEDT Yearly'!$4:$4,0)</f>
        <v/>
      </c>
      <c r="D3">
        <f>MATCH(YEAR(D$4),'DBEDT Yearly'!$4:$4,0)</f>
        <v/>
      </c>
      <c r="E3">
        <f>MATCH(YEAR(E$4),'DBEDT Yearly'!$4:$4,0)</f>
        <v/>
      </c>
      <c r="F3">
        <f>MATCH(YEAR(F$4),'DBEDT Yearly'!$4:$4,0)</f>
        <v/>
      </c>
      <c r="G3">
        <f>MATCH(YEAR(G$4),'DBEDT Yearly'!$4:$4,0)</f>
        <v/>
      </c>
      <c r="H3">
        <f>MATCH(YEAR(H$4),'DBEDT Yearly'!$4:$4,0)</f>
        <v/>
      </c>
      <c r="I3">
        <f>MATCH(YEAR(I$4),'DBEDT Yearly'!$4:$4,0)</f>
        <v/>
      </c>
      <c r="J3">
        <f>MATCH(YEAR(J$4),'DBEDT Yearly'!$4:$4,0)</f>
        <v/>
      </c>
      <c r="K3">
        <f>MATCH(YEAR(K$4),'DBEDT Yearly'!$4:$4,0)</f>
        <v/>
      </c>
      <c r="L3">
        <f>MATCH(YEAR(L$4),'DBEDT Yearly'!$4:$4,0)</f>
        <v/>
      </c>
      <c r="M3">
        <f>MATCH(YEAR(M$4),'DBEDT Yearly'!$4:$4,0)</f>
        <v/>
      </c>
      <c r="N3">
        <f>MATCH(YEAR(N$4),'DBEDT Yearly'!$4:$4,0)</f>
        <v/>
      </c>
      <c r="O3">
        <f>MATCH(YEAR(O$4),'DBEDT Yearly'!$4:$4,0)</f>
        <v/>
      </c>
      <c r="P3">
        <f>MATCH(YEAR(P$4),'DBEDT Yearly'!$4:$4,0)</f>
        <v/>
      </c>
      <c r="Q3">
        <f>MATCH(YEAR(Q$4),'DBEDT Yearly'!$4:$4,0)</f>
        <v/>
      </c>
      <c r="R3">
        <f>MATCH(YEAR(R$4),'DBEDT Yearly'!$4:$4,0)</f>
        <v/>
      </c>
      <c r="S3">
        <f>MATCH(YEAR(S$4),'DBEDT Yearly'!$4:$4,0)</f>
        <v/>
      </c>
      <c r="T3">
        <f>MATCH(YEAR(T$4),'DBEDT Yearly'!$4:$4,0)</f>
        <v/>
      </c>
      <c r="U3">
        <f>MATCH(YEAR(U$4),'DBEDT Yearly'!$4:$4,0)</f>
        <v/>
      </c>
      <c r="V3">
        <f>MATCH(YEAR(V$4),'DBEDT Yearly'!$4:$4,0)</f>
        <v/>
      </c>
      <c r="W3">
        <f>MATCH(YEAR(W$4),'DBEDT Yearly'!$4:$4,0)</f>
        <v/>
      </c>
      <c r="X3">
        <f>MATCH(YEAR(X$4),'DBEDT Yearly'!$4:$4,0)</f>
        <v/>
      </c>
      <c r="Y3">
        <f>MATCH(YEAR(Y$4),'DBEDT Yearly'!$4:$4,0)</f>
        <v/>
      </c>
      <c r="Z3">
        <f>MATCH(YEAR(Z$4),'DBEDT Yearly'!$4:$4,0)</f>
        <v/>
      </c>
      <c r="AA3">
        <f>MATCH(YEAR(AA$4),'DBEDT Yearly'!$4:$4,0)</f>
        <v/>
      </c>
      <c r="AB3">
        <f>MATCH(YEAR(AB$4),'DBEDT Yearly'!$4:$4,0)</f>
        <v/>
      </c>
      <c r="AC3">
        <f>MATCH(YEAR(AC$4),'DBEDT Yearly'!$4:$4,0)</f>
        <v/>
      </c>
      <c r="AD3">
        <f>MATCH(YEAR(AD$4),'DBEDT Yearly'!$4:$4,0)</f>
        <v/>
      </c>
      <c r="AE3">
        <f>MATCH(YEAR(AE$4),'DBEDT Yearly'!$4:$4,0)</f>
        <v/>
      </c>
      <c r="AF3">
        <f>MATCH(YEAR(AF$4),'DBEDT Yearly'!$4:$4,0)</f>
        <v/>
      </c>
      <c r="AG3">
        <f>MATCH(YEAR(AG$4),'DBEDT Yearly'!$4:$4,0)</f>
        <v/>
      </c>
      <c r="AH3">
        <f>MATCH(YEAR(AH$4),'DBEDT Yearly'!$4:$4,0)</f>
        <v/>
      </c>
      <c r="AI3">
        <f>MATCH(YEAR(AI$4),'DBEDT Yearly'!$4:$4,0)</f>
        <v/>
      </c>
      <c r="AJ3">
        <f>MATCH(YEAR(AJ$4),'DBEDT Yearly'!$4:$4,0)</f>
        <v/>
      </c>
      <c r="AK3">
        <f>MATCH(YEAR(AK$4),'DBEDT Yearly'!$4:$4,0)</f>
        <v/>
      </c>
      <c r="AL3">
        <f>MATCH(YEAR(AL$4),'DBEDT Yearly'!$4:$4,0)</f>
        <v/>
      </c>
      <c r="AM3">
        <f>MATCH(YEAR(AM$4),'DBEDT Yearly'!$4:$4,0)</f>
        <v/>
      </c>
      <c r="AN3">
        <f>MATCH(YEAR(AN$4),'DBEDT Yearly'!$4:$4,0)</f>
        <v/>
      </c>
      <c r="AO3">
        <f>MATCH(YEAR(AO$4),'DBEDT Yearly'!$4:$4,0)</f>
        <v/>
      </c>
      <c r="AP3">
        <f>MATCH(YEAR(AP$4),'DBEDT Yearly'!$4:$4,0)</f>
        <v/>
      </c>
      <c r="AQ3">
        <f>MATCH(YEAR(AQ$4),'DBEDT Yearly'!$4:$4,0)</f>
        <v/>
      </c>
      <c r="AR3">
        <f>MATCH(YEAR(AR$4),'DBEDT Yearly'!$4:$4,0)</f>
        <v/>
      </c>
      <c r="AS3">
        <f>MATCH(YEAR(AS$4),'DBEDT Yearly'!$4:$4,0)</f>
        <v/>
      </c>
      <c r="AT3">
        <f>MATCH(YEAR(AT$4),'DBEDT Yearly'!$4:$4,0)</f>
        <v/>
      </c>
      <c r="AU3">
        <f>MATCH(YEAR(AU$4),'DBEDT Yearly'!$4:$4,0)</f>
        <v/>
      </c>
      <c r="AV3">
        <f>MATCH(YEAR(AV$4),'DBEDT Yearly'!$4:$4,0)</f>
        <v/>
      </c>
      <c r="AW3">
        <f>MATCH(YEAR(AW$4),'DBEDT Yearly'!$4:$4,0)</f>
        <v/>
      </c>
      <c r="AX3">
        <f>MATCH(YEAR(AX$4),'DBEDT Yearly'!$4:$4,0)</f>
        <v/>
      </c>
      <c r="AY3">
        <f>MATCH(YEAR(AY$4),'DBEDT Yearly'!$4:$4,0)</f>
        <v/>
      </c>
      <c r="AZ3">
        <f>MATCH(YEAR(AZ$4),'DBEDT Yearly'!$4:$4,0)</f>
        <v/>
      </c>
      <c r="BA3">
        <f>MATCH(YEAR(BA$4),'DBEDT Yearly'!$4:$4,0)</f>
        <v/>
      </c>
      <c r="BB3">
        <f>MATCH(YEAR(BB$4),'DBEDT Yearly'!$4:$4,0)</f>
        <v/>
      </c>
      <c r="BC3">
        <f>MATCH(YEAR(BC$4),'DBEDT Yearly'!$4:$4,0)</f>
        <v/>
      </c>
      <c r="BD3">
        <f>MATCH(YEAR(BD$4),'DBEDT Yearly'!$4:$4,0)</f>
        <v/>
      </c>
      <c r="BE3">
        <f>MATCH(YEAR(BE$4),'DBEDT Yearly'!$4:$4,0)</f>
        <v/>
      </c>
      <c r="BF3">
        <f>MATCH(YEAR(BF$4),'DBEDT Yearly'!$4:$4,0)</f>
        <v/>
      </c>
      <c r="BG3">
        <f>MATCH(YEAR(BG$4),'DBEDT Yearly'!$4:$4,0)</f>
        <v/>
      </c>
      <c r="BH3">
        <f>MATCH(YEAR(BH$4),'DBEDT Yearly'!$4:$4,0)</f>
        <v/>
      </c>
      <c r="BI3">
        <f>MATCH(YEAR(BI$4),'DBEDT Yearly'!$4:$4,0)</f>
        <v/>
      </c>
      <c r="BJ3">
        <f>MATCH(YEAR(BJ$4),'DBEDT Yearly'!$4:$4,0)</f>
        <v/>
      </c>
      <c r="BK3">
        <f>MATCH(YEAR(BK$4),'DBEDT Yearly'!$4:$4,0)</f>
        <v/>
      </c>
      <c r="BL3">
        <f>MATCH(YEAR(BL$4),'DBEDT Yearly'!$4:$4,0)</f>
        <v/>
      </c>
      <c r="BM3">
        <f>MATCH(YEAR(BM$4),'DBEDT Yearly'!$4:$4,0)</f>
        <v/>
      </c>
      <c r="BN3">
        <f>MATCH(YEAR(BN$4),'DBEDT Yearly'!$4:$4,0)</f>
        <v/>
      </c>
      <c r="BO3">
        <f>MATCH(YEAR(BO$4),'DBEDT Yearly'!$4:$4,0)</f>
        <v/>
      </c>
      <c r="BP3">
        <f>MATCH(YEAR(BP$4),'DBEDT Yearly'!$4:$4,0)</f>
        <v/>
      </c>
      <c r="BQ3">
        <f>MATCH(YEAR(BQ$4),'DBEDT Yearly'!$4:$4,0)</f>
        <v/>
      </c>
      <c r="BR3">
        <f>MATCH(YEAR(BR$4),'DBEDT Yearly'!$4:$4,0)</f>
        <v/>
      </c>
      <c r="BS3">
        <f>MATCH(YEAR(BS$4),'DBEDT Yearly'!$4:$4,0)</f>
        <v/>
      </c>
      <c r="BT3">
        <f>MATCH(YEAR(BT$4),'DBEDT Yearly'!$4:$4,0)</f>
        <v/>
      </c>
      <c r="BU3">
        <f>MATCH(YEAR(BU$4),'DBEDT Yearly'!$4:$4,0)</f>
        <v/>
      </c>
      <c r="BV3">
        <f>MATCH(YEAR(BV$4),'DBEDT Yearly'!$4:$4,0)</f>
        <v/>
      </c>
      <c r="BW3">
        <f>MATCH(YEAR(BW$4),'DBEDT Yearly'!$4:$4,0)</f>
        <v/>
      </c>
      <c r="BX3">
        <f>MATCH(YEAR(BX$4),'DBEDT Yearly'!$4:$4,0)</f>
        <v/>
      </c>
      <c r="BY3">
        <f>MATCH(YEAR(BY$4),'DBEDT Yearly'!$4:$4,0)</f>
        <v/>
      </c>
      <c r="BZ3">
        <f>MATCH(YEAR(BZ$4),'DBEDT Yearly'!$4:$4,0)</f>
        <v/>
      </c>
      <c r="CA3">
        <f>MATCH(YEAR(CA$4),'DBEDT Yearly'!$4:$4,0)</f>
        <v/>
      </c>
      <c r="CB3">
        <f>MATCH(YEAR(CB$4),'DBEDT Yearly'!$4:$4,0)</f>
        <v/>
      </c>
      <c r="CC3">
        <f>MATCH(YEAR(CC$4),'DBEDT Yearly'!$4:$4,0)</f>
        <v/>
      </c>
      <c r="CD3">
        <f>MATCH(YEAR(CD$4),'DBEDT Yearly'!$4:$4,0)</f>
        <v/>
      </c>
      <c r="CE3">
        <f>MATCH(YEAR(CE$4),'DBEDT Yearly'!$4:$4,0)</f>
        <v/>
      </c>
      <c r="CF3">
        <f>MATCH(YEAR(CF$4),'DBEDT Yearly'!$4:$4,0)</f>
        <v/>
      </c>
      <c r="CG3">
        <f>MATCH(YEAR(CG$4),'DBEDT Yearly'!$4:$4,0)</f>
        <v/>
      </c>
      <c r="CH3">
        <f>MATCH(YEAR(CH$4),'DBEDT Yearly'!$4:$4,0)</f>
        <v/>
      </c>
      <c r="CI3">
        <f>MATCH(YEAR(CI$4),'DBEDT Yearly'!$4:$4,0)</f>
        <v/>
      </c>
      <c r="CJ3">
        <f>MATCH(YEAR(CJ$4),'DBEDT Yearly'!$4:$4,0)</f>
        <v/>
      </c>
      <c r="CK3">
        <f>MATCH(YEAR(CK$4),'DBEDT Yearly'!$4:$4,0)</f>
        <v/>
      </c>
      <c r="CL3">
        <f>MATCH(YEAR(CL$4),'DBEDT Yearly'!$4:$4,0)</f>
        <v/>
      </c>
      <c r="CM3">
        <f>MATCH(YEAR(CM$4),'DBEDT Yearly'!$4:$4,0)</f>
        <v/>
      </c>
      <c r="CN3">
        <f>MATCH(YEAR(CN$4),'DBEDT Yearly'!$4:$4,0)</f>
        <v/>
      </c>
      <c r="CO3">
        <f>MATCH(YEAR(CO$4),'DBEDT Yearly'!$4:$4,0)</f>
        <v/>
      </c>
      <c r="CP3">
        <f>MATCH(YEAR(CP$4),'DBEDT Yearly'!$4:$4,0)</f>
        <v/>
      </c>
      <c r="CQ3">
        <f>MATCH(YEAR(CQ$4),'DBEDT Yearly'!$4:$4,0)</f>
        <v/>
      </c>
      <c r="CR3">
        <f>MATCH(YEAR(CR$4),'DBEDT Yearly'!$4:$4,0)</f>
        <v/>
      </c>
      <c r="CS3">
        <f>MATCH(YEAR(CS$4),'DBEDT Yearly'!$4:$4,0)</f>
        <v/>
      </c>
      <c r="CT3">
        <f>MATCH(YEAR(CT$4),'DBEDT Yearly'!$4:$4,0)</f>
        <v/>
      </c>
      <c r="CU3">
        <f>MATCH(YEAR(CU$4),'DBEDT Yearly'!$4:$4,0)</f>
        <v/>
      </c>
      <c r="CV3">
        <f>MATCH(YEAR(CV$4),'DBEDT Yearly'!$4:$4,0)</f>
        <v/>
      </c>
      <c r="CW3">
        <f>MATCH(YEAR(CW$4),'DBEDT Yearly'!$4:$4,0)</f>
        <v/>
      </c>
      <c r="CX3">
        <f>MATCH(YEAR(CX$4),'DBEDT Yearly'!$4:$4,0)</f>
        <v/>
      </c>
      <c r="CY3">
        <f>MATCH(YEAR(CY$4),'DBEDT Yearly'!$4:$4,0)</f>
        <v/>
      </c>
      <c r="CZ3">
        <f>MATCH(YEAR(CZ$4),'DBEDT Yearly'!$4:$4,0)</f>
        <v/>
      </c>
      <c r="DA3">
        <f>MATCH(YEAR(DA$4),'DBEDT Yearly'!$4:$4,0)</f>
        <v/>
      </c>
      <c r="DB3">
        <f>MATCH(YEAR(DB$4),'DBEDT Yearly'!$4:$4,0)</f>
        <v/>
      </c>
      <c r="DC3">
        <f>MATCH(YEAR(DC$4),'DBEDT Yearly'!$4:$4,0)</f>
        <v/>
      </c>
      <c r="DD3">
        <f>MATCH(YEAR(DD$4),'DBEDT Yearly'!$4:$4,0)</f>
        <v/>
      </c>
      <c r="DE3">
        <f>MATCH(YEAR(DE$4),'DBEDT Yearly'!$4:$4,0)</f>
        <v/>
      </c>
      <c r="DF3">
        <f>MATCH(YEAR(DF$4),'DBEDT Yearly'!$4:$4,0)</f>
        <v/>
      </c>
      <c r="DG3">
        <f>MATCH(YEAR(DG$4),'DBEDT Yearly'!$4:$4,0)</f>
        <v/>
      </c>
      <c r="DH3">
        <f>MATCH(YEAR(DH$4),'DBEDT Yearly'!$4:$4,0)</f>
        <v/>
      </c>
      <c r="DI3">
        <f>MATCH(YEAR(DI$4),'DBEDT Yearly'!$4:$4,0)</f>
        <v/>
      </c>
      <c r="DJ3">
        <f>MATCH(YEAR(DJ$4),'DBEDT Yearly'!$4:$4,0)</f>
        <v/>
      </c>
      <c r="DK3">
        <f>MATCH(YEAR(DK$4),'DBEDT Yearly'!$4:$4,0)</f>
        <v/>
      </c>
      <c r="DL3">
        <f>MATCH(YEAR(DL$4),'DBEDT Yearly'!$4:$4,0)</f>
        <v/>
      </c>
      <c r="DM3">
        <f>MATCH(YEAR(DM$4),'DBEDT Yearly'!$4:$4,0)</f>
        <v/>
      </c>
      <c r="DN3">
        <f>MATCH(YEAR(DN$4),'DBEDT Yearly'!$4:$4,0)</f>
        <v/>
      </c>
      <c r="DO3">
        <f>MATCH(YEAR(DO$4),'DBEDT Yearly'!$4:$4,0)</f>
        <v/>
      </c>
      <c r="DP3">
        <f>MATCH(YEAR(DP$4),'DBEDT Yearly'!$4:$4,0)</f>
        <v/>
      </c>
      <c r="DQ3">
        <f>MATCH(YEAR(DQ$4),'DBEDT Yearly'!$4:$4,0)</f>
        <v/>
      </c>
      <c r="DR3">
        <f>MATCH(YEAR(DR$4),'DBEDT Yearly'!$4:$4,0)</f>
        <v/>
      </c>
      <c r="DS3">
        <f>MATCH(YEAR(DS$4),'DBEDT Yearly'!$4:$4,0)</f>
        <v/>
      </c>
      <c r="DT3">
        <f>MATCH(YEAR(DT$4),'DBEDT Yearly'!$4:$4,0)</f>
        <v/>
      </c>
      <c r="DU3">
        <f>MATCH(YEAR(DU$4),'DBEDT Yearly'!$4:$4,0)</f>
        <v/>
      </c>
      <c r="DV3">
        <f>MATCH(YEAR(DV$4),'DBEDT Yearly'!$4:$4,0)</f>
        <v/>
      </c>
      <c r="DW3">
        <f>MATCH(YEAR(DW$4),'DBEDT Yearly'!$4:$4,0)</f>
        <v/>
      </c>
      <c r="DX3">
        <f>MATCH(YEAR(DX$4),'DBEDT Yearly'!$4:$4,0)</f>
        <v/>
      </c>
      <c r="DY3">
        <f>MATCH(YEAR(DY$4),'DBEDT Yearly'!$4:$4,0)</f>
        <v/>
      </c>
      <c r="DZ3">
        <f>MATCH(YEAR(DZ$4),'DBEDT Yearly'!$4:$4,0)</f>
        <v/>
      </c>
      <c r="EA3">
        <f>MATCH(YEAR(EA$4),'DBEDT Yearly'!$4:$4,0)</f>
        <v/>
      </c>
      <c r="EB3">
        <f>MATCH(YEAR(EB$4),'DBEDT Yearly'!$4:$4,0)</f>
        <v/>
      </c>
      <c r="EC3">
        <f>MATCH(YEAR(EC$4),'DBEDT Yearly'!$4:$4,0)</f>
        <v/>
      </c>
      <c r="ED3">
        <f>MATCH(YEAR(ED$4),'DBEDT Yearly'!$4:$4,0)</f>
        <v/>
      </c>
      <c r="EE3">
        <f>MATCH(YEAR(EE$4),'DBEDT Yearly'!$4:$4,0)</f>
        <v/>
      </c>
      <c r="EF3">
        <f>MATCH(YEAR(EF$4),'DBEDT Yearly'!$4:$4,0)</f>
        <v/>
      </c>
      <c r="EG3">
        <f>MATCH(YEAR(EG$4),'DBEDT Yearly'!$4:$4,0)</f>
        <v/>
      </c>
      <c r="EH3">
        <f>MATCH(YEAR(EH$4),'DBEDT Yearly'!$4:$4,0)</f>
        <v/>
      </c>
      <c r="EI3">
        <f>MATCH(YEAR(EI$4),'DBEDT Yearly'!$4:$4,0)</f>
        <v/>
      </c>
      <c r="EJ3">
        <f>MATCH(YEAR(EJ$4),'DBEDT Yearly'!$4:$4,0)</f>
        <v/>
      </c>
      <c r="EK3">
        <f>MATCH(YEAR(EK$4),'DBEDT Yearly'!$4:$4,0)</f>
        <v/>
      </c>
      <c r="EL3">
        <f>MATCH(YEAR(EL$4),'DBEDT Yearly'!$4:$4,0)</f>
        <v/>
      </c>
      <c r="EM3">
        <f>MATCH(YEAR(EM$4),'DBEDT Yearly'!$4:$4,0)</f>
        <v/>
      </c>
      <c r="EN3">
        <f>MATCH(YEAR(EN$4),'DBEDT Yearly'!$4:$4,0)</f>
        <v/>
      </c>
      <c r="EO3">
        <f>MATCH(YEAR(EO$4),'DBEDT Yearly'!$4:$4,0)</f>
        <v/>
      </c>
      <c r="EP3">
        <f>MATCH(YEAR(EP$4),'DBEDT Yearly'!$4:$4,0)</f>
        <v/>
      </c>
      <c r="EQ3">
        <f>MATCH(YEAR(EQ$4),'DBEDT Yearly'!$4:$4,0)</f>
        <v/>
      </c>
      <c r="ER3">
        <f>MATCH(YEAR(ER$4),'DBEDT Yearly'!$4:$4,0)</f>
        <v/>
      </c>
      <c r="ES3">
        <f>MATCH(YEAR(ES$4),'DBEDT Yearly'!$4:$4,0)</f>
        <v/>
      </c>
      <c r="ET3">
        <f>MATCH(YEAR(ET$4),'DBEDT Yearly'!$4:$4,0)</f>
        <v/>
      </c>
      <c r="EU3">
        <f>MATCH(YEAR(EU$4),'DBEDT Yearly'!$4:$4,0)</f>
        <v/>
      </c>
      <c r="EV3">
        <f>MATCH(YEAR(EV$4),'DBEDT Yearly'!$4:$4,0)</f>
        <v/>
      </c>
      <c r="EW3">
        <f>MATCH(YEAR(EW$4),'DBEDT Yearly'!$4:$4,0)</f>
        <v/>
      </c>
      <c r="EX3">
        <f>MATCH(YEAR(EX$4),'DBEDT Yearly'!$4:$4,0)</f>
        <v/>
      </c>
      <c r="EY3">
        <f>MATCH(YEAR(EY$4),'DBEDT Yearly'!$4:$4,0)</f>
        <v/>
      </c>
      <c r="EZ3">
        <f>MATCH(YEAR(EZ$4),'DBEDT Yearly'!$4:$4,0)</f>
        <v/>
      </c>
      <c r="FA3">
        <f>MATCH(YEAR(FA$4),'DBEDT Yearly'!$4:$4,0)</f>
        <v/>
      </c>
      <c r="FB3">
        <f>MATCH(YEAR(FB$4),'DBEDT Yearly'!$4:$4,0)</f>
        <v/>
      </c>
      <c r="FC3">
        <f>MATCH(YEAR(FC$4),'DBEDT Yearly'!$4:$4,0)</f>
        <v/>
      </c>
      <c r="FD3">
        <f>MATCH(YEAR(FD$4),'DBEDT Yearly'!$4:$4,0)</f>
        <v/>
      </c>
      <c r="FE3">
        <f>MATCH(YEAR(FE$4),'DBEDT Yearly'!$4:$4,0)</f>
        <v/>
      </c>
      <c r="FF3">
        <f>MATCH(YEAR(FF$4),'DBEDT Yearly'!$4:$4,0)</f>
        <v/>
      </c>
      <c r="FG3">
        <f>MATCH(YEAR(FG$4),'DBEDT Yearly'!$4:$4,0)</f>
        <v/>
      </c>
      <c r="FH3">
        <f>MATCH(YEAR(FH$4),'DBEDT Yearly'!$4:$4,0)</f>
        <v/>
      </c>
      <c r="FI3">
        <f>MATCH(YEAR(FI$4),'DBEDT Yearly'!$4:$4,0)</f>
        <v/>
      </c>
      <c r="FJ3">
        <f>MATCH(YEAR(FJ$4),'DBEDT Yearly'!$4:$4,0)</f>
        <v/>
      </c>
      <c r="FK3">
        <f>MATCH(YEAR(FK$4),'DBEDT Yearly'!$4:$4,0)</f>
        <v/>
      </c>
      <c r="FL3">
        <f>MATCH(YEAR(FL$4),'DBEDT Yearly'!$4:$4,0)</f>
        <v/>
      </c>
      <c r="FM3">
        <f>MATCH(YEAR(FM$4),'DBEDT Yearly'!$4:$4,0)</f>
        <v/>
      </c>
      <c r="FN3">
        <f>MATCH(YEAR(FN$4),'DBEDT Yearly'!$4:$4,0)</f>
        <v/>
      </c>
      <c r="FO3">
        <f>MATCH(YEAR(FO$4),'DBEDT Yearly'!$4:$4,0)</f>
        <v/>
      </c>
      <c r="FP3">
        <f>MATCH(YEAR(FP$4),'DBEDT Yearly'!$4:$4,0)</f>
        <v/>
      </c>
      <c r="FQ3">
        <f>MATCH(YEAR(FQ$4),'DBEDT Yearly'!$4:$4,0)</f>
        <v/>
      </c>
      <c r="FR3">
        <f>MATCH(YEAR(FR$4),'DBEDT Yearly'!$4:$4,0)</f>
        <v/>
      </c>
      <c r="FS3">
        <f>MATCH(YEAR(FS$4),'DBEDT Yearly'!$4:$4,0)</f>
        <v/>
      </c>
      <c r="FT3">
        <f>MATCH(YEAR(FT$4),'DBEDT Yearly'!$4:$4,0)</f>
        <v/>
      </c>
      <c r="FU3">
        <f>MATCH(YEAR(FU$4),'DBEDT Yearly'!$4:$4,0)</f>
        <v/>
      </c>
      <c r="FV3">
        <f>MATCH(YEAR(FV$4),'DBEDT Yearly'!$4:$4,0)</f>
        <v/>
      </c>
      <c r="FW3">
        <f>MATCH(YEAR(FW$4),'DBEDT Yearly'!$4:$4,0)</f>
        <v/>
      </c>
      <c r="FX3">
        <f>MATCH(YEAR(FX$4),'DBEDT Yearly'!$4:$4,0)</f>
        <v/>
      </c>
      <c r="FY3">
        <f>MATCH(YEAR(FY$4),'DBEDT Yearly'!$4:$4,0)</f>
        <v/>
      </c>
      <c r="FZ3">
        <f>MATCH(YEAR(FZ$4),'DBEDT Yearly'!$4:$4,0)</f>
        <v/>
      </c>
      <c r="GA3">
        <f>MATCH(YEAR(GA$4),'DBEDT Yearly'!$4:$4,0)</f>
        <v/>
      </c>
      <c r="GB3">
        <f>MATCH(YEAR(GB$4),'DBEDT Yearly'!$4:$4,0)</f>
        <v/>
      </c>
      <c r="GC3">
        <f>MATCH(YEAR(GC$4),'DBEDT Yearly'!$4:$4,0)</f>
        <v/>
      </c>
      <c r="GD3">
        <f>MATCH(YEAR(GD$4),'DBEDT Yearly'!$4:$4,0)</f>
        <v/>
      </c>
      <c r="GE3">
        <f>MATCH(YEAR(GE$4),'DBEDT Yearly'!$4:$4,0)</f>
        <v/>
      </c>
      <c r="GF3">
        <f>MATCH(YEAR(GF$4),'DBEDT Yearly'!$4:$4,0)</f>
        <v/>
      </c>
      <c r="GG3">
        <f>MATCH(YEAR(GG$4),'DBEDT Yearly'!$4:$4,0)</f>
        <v/>
      </c>
      <c r="GH3">
        <f>MATCH(YEAR(GH$4),'DBEDT Yearly'!$4:$4,0)</f>
        <v/>
      </c>
      <c r="GI3">
        <f>MATCH(YEAR(GI$4),'DBEDT Yearly'!$4:$4,0)</f>
        <v/>
      </c>
      <c r="GJ3">
        <f>MATCH(YEAR(GJ$4),'DBEDT Yearly'!$4:$4,0)</f>
        <v/>
      </c>
      <c r="GK3">
        <f>MATCH(YEAR(GK$4),'DBEDT Yearly'!$4:$4,0)</f>
        <v/>
      </c>
      <c r="GL3">
        <f>MATCH(YEAR(GL$4),'DBEDT Yearly'!$4:$4,0)</f>
        <v/>
      </c>
      <c r="GM3">
        <f>MATCH(YEAR(GM$4),'DBEDT Yearly'!$4:$4,0)</f>
        <v/>
      </c>
      <c r="GN3">
        <f>MATCH(YEAR(GN$4),'DBEDT Yearly'!$4:$4,0)</f>
        <v/>
      </c>
      <c r="GO3">
        <f>MATCH(YEAR(GO$4),'DBEDT Yearly'!$4:$4,0)</f>
        <v/>
      </c>
      <c r="GP3">
        <f>MATCH(YEAR(GP$4),'DBEDT Yearly'!$4:$4,0)</f>
        <v/>
      </c>
      <c r="GQ3">
        <f>MATCH(YEAR(GQ$4),'DBEDT Yearly'!$4:$4,0)</f>
        <v/>
      </c>
      <c r="GR3">
        <f>MATCH(YEAR(GR$4),'DBEDT Yearly'!$4:$4,0)</f>
        <v/>
      </c>
      <c r="GS3">
        <f>MATCH(YEAR(GS$4),'DBEDT Yearly'!$4:$4,0)</f>
        <v/>
      </c>
      <c r="GT3">
        <f>MATCH(YEAR(GT$4),'DBEDT Yearly'!$4:$4,0)</f>
        <v/>
      </c>
      <c r="GU3">
        <f>MATCH(YEAR(GU$4),'DBEDT Yearly'!$4:$4,0)</f>
        <v/>
      </c>
      <c r="GV3">
        <f>MATCH(YEAR(GV$4),'DBEDT Yearly'!$4:$4,0)</f>
        <v/>
      </c>
      <c r="GW3">
        <f>MATCH(YEAR(GW$4),'DBEDT Yearly'!$4:$4,0)</f>
        <v/>
      </c>
      <c r="GX3">
        <f>MATCH(YEAR(GX$4),'DBEDT Yearly'!$4:$4,0)</f>
        <v/>
      </c>
      <c r="GY3">
        <f>MATCH(YEAR(GY$4),'DBEDT Yearly'!$4:$4,0)</f>
        <v/>
      </c>
      <c r="GZ3">
        <f>MATCH(YEAR(GZ$4),'DBEDT Yearly'!$4:$4,0)</f>
        <v/>
      </c>
      <c r="HA3">
        <f>MATCH(YEAR(HA$4),'DBEDT Yearly'!$4:$4,0)</f>
        <v/>
      </c>
      <c r="HB3">
        <f>MATCH(YEAR(HB$4),'DBEDT Yearly'!$4:$4,0)</f>
        <v/>
      </c>
      <c r="HC3">
        <f>MATCH(YEAR(HC$4),'DBEDT Yearly'!$4:$4,0)</f>
        <v/>
      </c>
      <c r="HD3">
        <f>MATCH(YEAR(HD$4),'DBEDT Yearly'!$4:$4,0)</f>
        <v/>
      </c>
      <c r="HE3">
        <f>MATCH(YEAR(HE$4),'DBEDT Yearly'!$4:$4,0)</f>
        <v/>
      </c>
      <c r="HF3">
        <f>MATCH(YEAR(HF$4),'DBEDT Yearly'!$4:$4,0)</f>
        <v/>
      </c>
      <c r="HG3">
        <f>MATCH(YEAR(HG$4),'DBEDT Yearly'!$4:$4,0)</f>
        <v/>
      </c>
      <c r="HH3">
        <f>MATCH(YEAR(HH$4),'DBEDT Yearly'!$4:$4,0)</f>
        <v/>
      </c>
      <c r="HI3">
        <f>MATCH(YEAR(HI$4),'DBEDT Yearly'!$4:$4,0)</f>
        <v/>
      </c>
      <c r="HJ3">
        <f>MATCH(YEAR(HJ$4),'DBEDT Yearly'!$4:$4,0)</f>
        <v/>
      </c>
      <c r="HK3">
        <f>MATCH(YEAR(HK$4),'DBEDT Yearly'!$4:$4,0)</f>
        <v/>
      </c>
      <c r="HL3">
        <f>MATCH(YEAR(HL$4),'DBEDT Yearly'!$4:$4,0)</f>
        <v/>
      </c>
      <c r="HM3">
        <f>MATCH(YEAR(HM$4),'DBEDT Yearly'!$4:$4,0)</f>
        <v/>
      </c>
      <c r="HN3">
        <f>MATCH(YEAR(HN$4),'DBEDT Yearly'!$4:$4,0)</f>
        <v/>
      </c>
      <c r="HO3">
        <f>MATCH(YEAR(HO$4),'DBEDT Yearly'!$4:$4,0)</f>
        <v/>
      </c>
      <c r="HP3">
        <f>MATCH(YEAR(HP$4),'DBEDT Yearly'!$4:$4,0)</f>
        <v/>
      </c>
      <c r="HQ3">
        <f>MATCH(YEAR(HQ$4),'DBEDT Yearly'!$4:$4,0)</f>
        <v/>
      </c>
      <c r="HR3">
        <f>MATCH(YEAR(HR$4),'DBEDT Yearly'!$4:$4,0)</f>
        <v/>
      </c>
      <c r="HS3">
        <f>MATCH(YEAR(HS$4),'DBEDT Yearly'!$4:$4,0)</f>
        <v/>
      </c>
      <c r="HT3">
        <f>MATCH(YEAR(HT$4),'DBEDT Yearly'!$4:$4,0)</f>
        <v/>
      </c>
      <c r="HU3">
        <f>MATCH(YEAR(HU$4),'DBEDT Yearly'!$4:$4,0)</f>
        <v/>
      </c>
      <c r="HV3">
        <f>MATCH(YEAR(HV$4),'DBEDT Yearly'!$4:$4,0)</f>
        <v/>
      </c>
      <c r="HW3">
        <f>MATCH(YEAR(HW$4),'DBEDT Yearly'!$4:$4,0)</f>
        <v/>
      </c>
      <c r="HX3">
        <f>MATCH(YEAR(HX$4),'DBEDT Yearly'!$4:$4,0)</f>
        <v/>
      </c>
      <c r="HY3">
        <f>MATCH(YEAR(HY$4),'DBEDT Yearly'!$4:$4,0)</f>
        <v/>
      </c>
      <c r="HZ3">
        <f>MATCH(YEAR(HZ$4),'DBEDT Yearly'!$4:$4,0)</f>
        <v/>
      </c>
      <c r="IA3">
        <f>MATCH(YEAR(IA$4),'DBEDT Yearly'!$4:$4,0)</f>
        <v/>
      </c>
      <c r="IB3">
        <f>MATCH(YEAR(IB$4),'DBEDT Yearly'!$4:$4,0)</f>
        <v/>
      </c>
      <c r="IC3">
        <f>MATCH(YEAR(IC$4),'DBEDT Yearly'!$4:$4,0)</f>
        <v/>
      </c>
      <c r="ID3">
        <f>MATCH(YEAR(ID$4),'DBEDT Yearly'!$4:$4,0)</f>
        <v/>
      </c>
      <c r="IE3">
        <f>MATCH(YEAR(IE$4),'DBEDT Yearly'!$4:$4,0)</f>
        <v/>
      </c>
      <c r="IF3">
        <f>MATCH(YEAR(IF$4),'DBEDT Yearly'!$4:$4,0)</f>
        <v/>
      </c>
      <c r="IG3">
        <f>MATCH(YEAR(IG$4),'DBEDT Yearly'!$4:$4,0)</f>
        <v/>
      </c>
      <c r="IH3">
        <f>MATCH(YEAR(IH$4),'DBEDT Yearly'!$4:$4,0)</f>
        <v/>
      </c>
      <c r="II3">
        <f>MATCH(YEAR(II$4),'DBEDT Yearly'!$4:$4,0)</f>
        <v/>
      </c>
      <c r="IJ3">
        <f>MATCH(YEAR(IJ$4),'DBEDT Yearly'!$4:$4,0)</f>
        <v/>
      </c>
      <c r="IK3">
        <f>MATCH(YEAR(IK$4),'DBEDT Yearly'!$4:$4,0)</f>
        <v/>
      </c>
      <c r="IL3">
        <f>MATCH(YEAR(IL$4),'DBEDT Yearly'!$4:$4,0)</f>
        <v/>
      </c>
      <c r="IM3">
        <f>MATCH(YEAR(IM$4),'DBEDT Yearly'!$4:$4,0)</f>
        <v/>
      </c>
      <c r="IN3">
        <f>MATCH(YEAR(IN$4),'DBEDT Yearly'!$4:$4,0)</f>
        <v/>
      </c>
      <c r="IO3">
        <f>MATCH(YEAR(IO$4),'DBEDT Yearly'!$4:$4,0)</f>
        <v/>
      </c>
      <c r="IP3">
        <f>MATCH(YEAR(IP$4),'DBEDT Yearly'!$4:$4,0)</f>
        <v/>
      </c>
      <c r="IQ3">
        <f>MATCH(YEAR(IQ$4),'DBEDT Yearly'!$4:$4,0)</f>
        <v/>
      </c>
      <c r="IR3">
        <f>MATCH(YEAR(IR$4),'DBEDT Yearly'!$4:$4,0)</f>
        <v/>
      </c>
      <c r="IS3">
        <f>MATCH(YEAR(IS$4),'DBEDT Yearly'!$4:$4,0)</f>
        <v/>
      </c>
      <c r="IT3">
        <f>MATCH(YEAR(IT$4),'DBEDT Yearly'!$4:$4,0)</f>
        <v/>
      </c>
      <c r="IU3">
        <f>MATCH(YEAR(IU$4),'DBEDT Yearly'!$4:$4,0)</f>
        <v/>
      </c>
      <c r="IV3">
        <f>MATCH(YEAR(IV$4),'DBEDT Yearly'!$4:$4,0)</f>
        <v/>
      </c>
      <c r="IW3">
        <f>MATCH(YEAR(IW$4),'DBEDT Yearly'!$4:$4,0)</f>
        <v/>
      </c>
      <c r="IX3">
        <f>MATCH(YEAR(IX$4),'DBEDT Yearly'!$4:$4,0)</f>
        <v/>
      </c>
      <c r="IY3">
        <f>MATCH(YEAR(IY$4),'DBEDT Yearly'!$4:$4,0)</f>
        <v/>
      </c>
      <c r="IZ3">
        <f>MATCH(YEAR(IZ$4),'DBEDT Yearly'!$4:$4,0)</f>
        <v/>
      </c>
      <c r="JA3">
        <f>MATCH(YEAR(JA$4),'DBEDT Yearly'!$4:$4,0)</f>
        <v/>
      </c>
      <c r="JB3">
        <f>MATCH(YEAR(JB$4),'DBEDT Yearly'!$4:$4,0)</f>
        <v/>
      </c>
      <c r="JC3">
        <f>MATCH(YEAR(JC$4),'DBEDT Yearly'!$4:$4,0)</f>
        <v/>
      </c>
      <c r="JD3">
        <f>MATCH(YEAR(JD$4),'DBEDT Yearly'!$4:$4,0)</f>
        <v/>
      </c>
      <c r="JE3">
        <f>MATCH(YEAR(JE$4),'DBEDT Yearly'!$4:$4,0)</f>
        <v/>
      </c>
      <c r="JF3">
        <f>MATCH(YEAR(JF$4),'DBEDT Yearly'!$4:$4,0)</f>
        <v/>
      </c>
      <c r="JG3">
        <f>MATCH(YEAR(JG$4),'DBEDT Yearly'!$4:$4,0)</f>
        <v/>
      </c>
      <c r="JH3">
        <f>MATCH(YEAR(JH$4),'DBEDT Yearly'!$4:$4,0)</f>
        <v/>
      </c>
      <c r="JI3">
        <f>MATCH(YEAR(JI$4),'DBEDT Yearly'!$4:$4,0)</f>
        <v/>
      </c>
      <c r="JJ3">
        <f>MATCH(YEAR(JJ$4),'DBEDT Yearly'!$4:$4,0)</f>
        <v/>
      </c>
      <c r="JK3">
        <f>MATCH(YEAR(JK$4),'DBEDT Yearly'!$4:$4,0)</f>
        <v/>
      </c>
      <c r="JL3">
        <f>MATCH(YEAR(JL$4),'DBEDT Yearly'!$4:$4,0)</f>
        <v/>
      </c>
      <c r="JM3">
        <f>MATCH(YEAR(JM$4),'DBEDT Yearly'!$4:$4,0)</f>
        <v/>
      </c>
      <c r="JN3">
        <f>MATCH(YEAR(JN$4),'DBEDT Yearly'!$4:$4,0)</f>
        <v/>
      </c>
      <c r="JO3">
        <f>MATCH(YEAR(JO$4),'DBEDT Yearly'!$4:$4,0)</f>
        <v/>
      </c>
      <c r="JP3">
        <f>MATCH(YEAR(JP$4),'DBEDT Yearly'!$4:$4,0)</f>
        <v/>
      </c>
      <c r="JQ3">
        <f>MATCH(YEAR(JQ$4),'DBEDT Yearly'!$4:$4,0)</f>
        <v/>
      </c>
      <c r="JR3">
        <f>MATCH(YEAR(JR$4),'DBEDT Yearly'!$4:$4,0)</f>
        <v/>
      </c>
      <c r="JS3">
        <f>MATCH(YEAR(JS$4),'DBEDT Yearly'!$4:$4,0)</f>
        <v/>
      </c>
      <c r="JT3">
        <f>MATCH(YEAR(JT$4),'DBEDT Yearly'!$4:$4,0)</f>
        <v/>
      </c>
      <c r="JU3">
        <f>MATCH(YEAR(JU$4),'DBEDT Yearly'!$4:$4,0)</f>
        <v/>
      </c>
      <c r="JV3">
        <f>MATCH(YEAR(JV$4),'DBEDT Yearly'!$4:$4,0)</f>
        <v/>
      </c>
      <c r="JW3">
        <f>MATCH(YEAR(JW$4),'DBEDT Yearly'!$4:$4,0)</f>
        <v/>
      </c>
      <c r="JX3">
        <f>MATCH(YEAR(JX$4),'DBEDT Yearly'!$4:$4,0)</f>
        <v/>
      </c>
      <c r="JY3">
        <f>MATCH(YEAR(JY$4),'DBEDT Yearly'!$4:$4,0)</f>
        <v/>
      </c>
      <c r="JZ3">
        <f>MATCH(YEAR(JZ$4),'DBEDT Yearly'!$4:$4,0)</f>
        <v/>
      </c>
      <c r="KA3">
        <f>MATCH(YEAR(KA$4),'DBEDT Yearly'!$4:$4,0)</f>
        <v/>
      </c>
      <c r="KB3">
        <f>MATCH(YEAR(KB$4),'DBEDT Yearly'!$4:$4,0)</f>
        <v/>
      </c>
      <c r="KC3">
        <f>MATCH(YEAR(KC$4),'DBEDT Yearly'!$4:$4,0)</f>
        <v/>
      </c>
      <c r="KD3">
        <f>MATCH(YEAR(KD$4),'DBEDT Yearly'!$4:$4,0)</f>
        <v/>
      </c>
      <c r="KE3">
        <f>MATCH(YEAR(KE$4),'DBEDT Yearly'!$4:$4,0)</f>
        <v/>
      </c>
      <c r="KF3">
        <f>MATCH(YEAR(KF$4),'DBEDT Yearly'!$4:$4,0)</f>
        <v/>
      </c>
      <c r="KG3">
        <f>MATCH(YEAR(KG$4),'DBEDT Yearly'!$4:$4,0)</f>
        <v/>
      </c>
      <c r="KH3">
        <f>MATCH(YEAR(KH$4),'DBEDT Yearly'!$4:$4,0)</f>
        <v/>
      </c>
      <c r="KI3">
        <f>MATCH(YEAR(KI$4),'DBEDT Yearly'!$4:$4,0)</f>
        <v/>
      </c>
      <c r="KJ3">
        <f>MATCH(YEAR(KJ$4),'DBEDT Yearly'!$4:$4,0)</f>
        <v/>
      </c>
      <c r="KK3">
        <f>MATCH(YEAR(KK$4),'DBEDT Yearly'!$4:$4,0)</f>
        <v/>
      </c>
      <c r="KL3">
        <f>MATCH(YEAR(KL$4),'DBEDT Yearly'!$4:$4,0)</f>
        <v/>
      </c>
      <c r="KM3">
        <f>MATCH(YEAR(KM$4),'DBEDT Yearly'!$4:$4,0)</f>
        <v/>
      </c>
      <c r="KN3">
        <f>MATCH(YEAR(KN$4),'DBEDT Yearly'!$4:$4,0)</f>
        <v/>
      </c>
      <c r="KO3">
        <f>MATCH(YEAR(KO$4),'DBEDT Yearly'!$4:$4,0)</f>
        <v/>
      </c>
      <c r="KP3">
        <f>MATCH(YEAR(KP$4),'DBEDT Yearly'!$4:$4,0)</f>
        <v/>
      </c>
    </row>
    <row r="4" spans="1:302">
      <c r="A4">
        <f>'Input DBEDT Monthly Energy'!A4&amp;""</f>
        <v/>
      </c>
      <c r="B4">
        <f>'Input DBEDT Monthly Energy'!B4&amp;""</f>
        <v/>
      </c>
      <c r="C4">
        <f>'Input DBEDT Monthly Energy'!C4</f>
        <v/>
      </c>
      <c r="D4">
        <f>'Input DBEDT Monthly Energy'!D4</f>
        <v/>
      </c>
      <c r="E4">
        <f>'Input DBEDT Monthly Energy'!E4</f>
        <v/>
      </c>
      <c r="F4">
        <f>'Input DBEDT Monthly Energy'!F4</f>
        <v/>
      </c>
      <c r="G4">
        <f>'Input DBEDT Monthly Energy'!G4</f>
        <v/>
      </c>
      <c r="H4">
        <f>'Input DBEDT Monthly Energy'!H4</f>
        <v/>
      </c>
      <c r="I4">
        <f>'Input DBEDT Monthly Energy'!I4</f>
        <v/>
      </c>
      <c r="J4">
        <f>'Input DBEDT Monthly Energy'!J4</f>
        <v/>
      </c>
      <c r="K4">
        <f>'Input DBEDT Monthly Energy'!K4</f>
        <v/>
      </c>
      <c r="L4">
        <f>'Input DBEDT Monthly Energy'!L4</f>
        <v/>
      </c>
      <c r="M4">
        <f>'Input DBEDT Monthly Energy'!M4</f>
        <v/>
      </c>
      <c r="N4">
        <f>'Input DBEDT Monthly Energy'!N4</f>
        <v/>
      </c>
      <c r="O4">
        <f>'Input DBEDT Monthly Energy'!O4</f>
        <v/>
      </c>
      <c r="P4">
        <f>'Input DBEDT Monthly Energy'!P4</f>
        <v/>
      </c>
      <c r="Q4">
        <f>'Input DBEDT Monthly Energy'!Q4</f>
        <v/>
      </c>
      <c r="R4">
        <f>'Input DBEDT Monthly Energy'!R4</f>
        <v/>
      </c>
      <c r="S4">
        <f>'Input DBEDT Monthly Energy'!S4</f>
        <v/>
      </c>
      <c r="T4">
        <f>'Input DBEDT Monthly Energy'!T4</f>
        <v/>
      </c>
      <c r="U4">
        <f>'Input DBEDT Monthly Energy'!U4</f>
        <v/>
      </c>
      <c r="V4">
        <f>'Input DBEDT Monthly Energy'!V4</f>
        <v/>
      </c>
      <c r="W4">
        <f>'Input DBEDT Monthly Energy'!W4</f>
        <v/>
      </c>
      <c r="X4">
        <f>'Input DBEDT Monthly Energy'!X4</f>
        <v/>
      </c>
      <c r="Y4">
        <f>'Input DBEDT Monthly Energy'!Y4</f>
        <v/>
      </c>
      <c r="Z4">
        <f>'Input DBEDT Monthly Energy'!Z4</f>
        <v/>
      </c>
      <c r="AA4">
        <f>'Input DBEDT Monthly Energy'!AA4</f>
        <v/>
      </c>
      <c r="AB4">
        <f>'Input DBEDT Monthly Energy'!AB4</f>
        <v/>
      </c>
      <c r="AC4">
        <f>'Input DBEDT Monthly Energy'!AC4</f>
        <v/>
      </c>
      <c r="AD4">
        <f>'Input DBEDT Monthly Energy'!AD4</f>
        <v/>
      </c>
      <c r="AE4">
        <f>'Input DBEDT Monthly Energy'!AE4</f>
        <v/>
      </c>
      <c r="AF4">
        <f>'Input DBEDT Monthly Energy'!AF4</f>
        <v/>
      </c>
      <c r="AG4">
        <f>'Input DBEDT Monthly Energy'!AG4</f>
        <v/>
      </c>
      <c r="AH4">
        <f>'Input DBEDT Monthly Energy'!AH4</f>
        <v/>
      </c>
      <c r="AI4">
        <f>'Input DBEDT Monthly Energy'!AI4</f>
        <v/>
      </c>
      <c r="AJ4">
        <f>'Input DBEDT Monthly Energy'!AJ4</f>
        <v/>
      </c>
      <c r="AK4">
        <f>'Input DBEDT Monthly Energy'!AK4</f>
        <v/>
      </c>
      <c r="AL4">
        <f>'Input DBEDT Monthly Energy'!AL4</f>
        <v/>
      </c>
      <c r="AM4">
        <f>'Input DBEDT Monthly Energy'!AM4</f>
        <v/>
      </c>
      <c r="AN4">
        <f>'Input DBEDT Monthly Energy'!AN4</f>
        <v/>
      </c>
      <c r="AO4">
        <f>'Input DBEDT Monthly Energy'!AO4</f>
        <v/>
      </c>
      <c r="AP4">
        <f>'Input DBEDT Monthly Energy'!AP4</f>
        <v/>
      </c>
      <c r="AQ4">
        <f>'Input DBEDT Monthly Energy'!AQ4</f>
        <v/>
      </c>
      <c r="AR4">
        <f>'Input DBEDT Monthly Energy'!AR4</f>
        <v/>
      </c>
      <c r="AS4">
        <f>'Input DBEDT Monthly Energy'!AS4</f>
        <v/>
      </c>
      <c r="AT4">
        <f>'Input DBEDT Monthly Energy'!AT4</f>
        <v/>
      </c>
      <c r="AU4">
        <f>'Input DBEDT Monthly Energy'!AU4</f>
        <v/>
      </c>
      <c r="AV4">
        <f>'Input DBEDT Monthly Energy'!AV4</f>
        <v/>
      </c>
      <c r="AW4">
        <f>'Input DBEDT Monthly Energy'!AW4</f>
        <v/>
      </c>
      <c r="AX4">
        <f>'Input DBEDT Monthly Energy'!AX4</f>
        <v/>
      </c>
      <c r="AY4">
        <f>'Input DBEDT Monthly Energy'!AY4</f>
        <v/>
      </c>
      <c r="AZ4">
        <f>'Input DBEDT Monthly Energy'!AZ4</f>
        <v/>
      </c>
      <c r="BA4">
        <f>'Input DBEDT Monthly Energy'!BA4</f>
        <v/>
      </c>
      <c r="BB4">
        <f>'Input DBEDT Monthly Energy'!BB4</f>
        <v/>
      </c>
      <c r="BC4">
        <f>'Input DBEDT Monthly Energy'!BC4</f>
        <v/>
      </c>
      <c r="BD4">
        <f>'Input DBEDT Monthly Energy'!BD4</f>
        <v/>
      </c>
      <c r="BE4">
        <f>'Input DBEDT Monthly Energy'!BE4</f>
        <v/>
      </c>
      <c r="BF4">
        <f>'Input DBEDT Monthly Energy'!BF4</f>
        <v/>
      </c>
      <c r="BG4">
        <f>'Input DBEDT Monthly Energy'!BG4</f>
        <v/>
      </c>
      <c r="BH4">
        <f>'Input DBEDT Monthly Energy'!BH4</f>
        <v/>
      </c>
      <c r="BI4">
        <f>'Input DBEDT Monthly Energy'!BI4</f>
        <v/>
      </c>
      <c r="BJ4">
        <f>'Input DBEDT Monthly Energy'!BJ4</f>
        <v/>
      </c>
      <c r="BK4">
        <f>'Input DBEDT Monthly Energy'!BK4</f>
        <v/>
      </c>
      <c r="BL4">
        <f>'Input DBEDT Monthly Energy'!BL4</f>
        <v/>
      </c>
      <c r="BM4">
        <f>'Input DBEDT Monthly Energy'!BM4</f>
        <v/>
      </c>
      <c r="BN4">
        <f>'Input DBEDT Monthly Energy'!BN4</f>
        <v/>
      </c>
      <c r="BO4">
        <f>'Input DBEDT Monthly Energy'!BO4</f>
        <v/>
      </c>
      <c r="BP4">
        <f>'Input DBEDT Monthly Energy'!BP4</f>
        <v/>
      </c>
      <c r="BQ4">
        <f>'Input DBEDT Monthly Energy'!BQ4</f>
        <v/>
      </c>
      <c r="BR4">
        <f>'Input DBEDT Monthly Energy'!BR4</f>
        <v/>
      </c>
      <c r="BS4">
        <f>'Input DBEDT Monthly Energy'!BS4</f>
        <v/>
      </c>
      <c r="BT4">
        <f>'Input DBEDT Monthly Energy'!BT4</f>
        <v/>
      </c>
      <c r="BU4">
        <f>'Input DBEDT Monthly Energy'!BU4</f>
        <v/>
      </c>
      <c r="BV4">
        <f>'Input DBEDT Monthly Energy'!BV4</f>
        <v/>
      </c>
      <c r="BW4">
        <f>'Input DBEDT Monthly Energy'!BW4</f>
        <v/>
      </c>
      <c r="BX4">
        <f>'Input DBEDT Monthly Energy'!BX4</f>
        <v/>
      </c>
      <c r="BY4">
        <f>'Input DBEDT Monthly Energy'!BY4</f>
        <v/>
      </c>
      <c r="BZ4">
        <f>'Input DBEDT Monthly Energy'!BZ4</f>
        <v/>
      </c>
      <c r="CA4">
        <f>'Input DBEDT Monthly Energy'!CA4</f>
        <v/>
      </c>
      <c r="CB4">
        <f>'Input DBEDT Monthly Energy'!CB4</f>
        <v/>
      </c>
      <c r="CC4">
        <f>'Input DBEDT Monthly Energy'!CC4</f>
        <v/>
      </c>
      <c r="CD4">
        <f>'Input DBEDT Monthly Energy'!CD4</f>
        <v/>
      </c>
      <c r="CE4">
        <f>'Input DBEDT Monthly Energy'!CE4</f>
        <v/>
      </c>
      <c r="CF4">
        <f>'Input DBEDT Monthly Energy'!CF4</f>
        <v/>
      </c>
      <c r="CG4">
        <f>'Input DBEDT Monthly Energy'!CG4</f>
        <v/>
      </c>
      <c r="CH4">
        <f>'Input DBEDT Monthly Energy'!CH4</f>
        <v/>
      </c>
      <c r="CI4">
        <f>'Input DBEDT Monthly Energy'!CI4</f>
        <v/>
      </c>
      <c r="CJ4">
        <f>'Input DBEDT Monthly Energy'!CJ4</f>
        <v/>
      </c>
      <c r="CK4">
        <f>'Input DBEDT Monthly Energy'!CK4</f>
        <v/>
      </c>
      <c r="CL4">
        <f>'Input DBEDT Monthly Energy'!CL4</f>
        <v/>
      </c>
      <c r="CM4">
        <f>'Input DBEDT Monthly Energy'!CM4</f>
        <v/>
      </c>
      <c r="CN4">
        <f>'Input DBEDT Monthly Energy'!CN4</f>
        <v/>
      </c>
      <c r="CO4">
        <f>'Input DBEDT Monthly Energy'!CO4</f>
        <v/>
      </c>
      <c r="CP4">
        <f>'Input DBEDT Monthly Energy'!CP4</f>
        <v/>
      </c>
      <c r="CQ4">
        <f>'Input DBEDT Monthly Energy'!CQ4</f>
        <v/>
      </c>
      <c r="CR4">
        <f>'Input DBEDT Monthly Energy'!CR4</f>
        <v/>
      </c>
      <c r="CS4">
        <f>'Input DBEDT Monthly Energy'!CS4</f>
        <v/>
      </c>
      <c r="CT4">
        <f>'Input DBEDT Monthly Energy'!CT4</f>
        <v/>
      </c>
      <c r="CU4">
        <f>'Input DBEDT Monthly Energy'!CU4</f>
        <v/>
      </c>
      <c r="CV4">
        <f>'Input DBEDT Monthly Energy'!CV4</f>
        <v/>
      </c>
      <c r="CW4">
        <f>'Input DBEDT Monthly Energy'!CW4</f>
        <v/>
      </c>
      <c r="CX4">
        <f>'Input DBEDT Monthly Energy'!CX4</f>
        <v/>
      </c>
      <c r="CY4">
        <f>'Input DBEDT Monthly Energy'!CY4</f>
        <v/>
      </c>
      <c r="CZ4">
        <f>'Input DBEDT Monthly Energy'!CZ4</f>
        <v/>
      </c>
      <c r="DA4">
        <f>'Input DBEDT Monthly Energy'!DA4</f>
        <v/>
      </c>
      <c r="DB4">
        <f>'Input DBEDT Monthly Energy'!DB4</f>
        <v/>
      </c>
      <c r="DC4">
        <f>'Input DBEDT Monthly Energy'!DC4</f>
        <v/>
      </c>
      <c r="DD4">
        <f>'Input DBEDT Monthly Energy'!DD4</f>
        <v/>
      </c>
      <c r="DE4">
        <f>'Input DBEDT Monthly Energy'!DE4</f>
        <v/>
      </c>
      <c r="DF4">
        <f>'Input DBEDT Monthly Energy'!DF4</f>
        <v/>
      </c>
      <c r="DG4">
        <f>'Input DBEDT Monthly Energy'!DG4</f>
        <v/>
      </c>
      <c r="DH4">
        <f>'Input DBEDT Monthly Energy'!DH4</f>
        <v/>
      </c>
      <c r="DI4">
        <f>'Input DBEDT Monthly Energy'!DI4</f>
        <v/>
      </c>
      <c r="DJ4">
        <f>'Input DBEDT Monthly Energy'!DJ4</f>
        <v/>
      </c>
      <c r="DK4">
        <f>'Input DBEDT Monthly Energy'!DK4</f>
        <v/>
      </c>
      <c r="DL4">
        <f>'Input DBEDT Monthly Energy'!DL4</f>
        <v/>
      </c>
      <c r="DM4">
        <f>'Input DBEDT Monthly Energy'!DM4</f>
        <v/>
      </c>
      <c r="DN4">
        <f>'Input DBEDT Monthly Energy'!DN4</f>
        <v/>
      </c>
      <c r="DO4">
        <f>'Input DBEDT Monthly Energy'!DO4</f>
        <v/>
      </c>
      <c r="DP4">
        <f>'Input DBEDT Monthly Energy'!DP4</f>
        <v/>
      </c>
      <c r="DQ4">
        <f>'Input DBEDT Monthly Energy'!DQ4</f>
        <v/>
      </c>
      <c r="DR4">
        <f>'Input DBEDT Monthly Energy'!DR4</f>
        <v/>
      </c>
      <c r="DS4">
        <f>'Input DBEDT Monthly Energy'!DS4</f>
        <v/>
      </c>
      <c r="DT4">
        <f>'Input DBEDT Monthly Energy'!DT4</f>
        <v/>
      </c>
      <c r="DU4">
        <f>'Input DBEDT Monthly Energy'!DU4</f>
        <v/>
      </c>
      <c r="DV4">
        <f>'Input DBEDT Monthly Energy'!DV4</f>
        <v/>
      </c>
      <c r="DW4">
        <f>'Input DBEDT Monthly Energy'!DW4</f>
        <v/>
      </c>
      <c r="DX4">
        <f>'Input DBEDT Monthly Energy'!DX4</f>
        <v/>
      </c>
      <c r="DY4">
        <f>'Input DBEDT Monthly Energy'!DY4</f>
        <v/>
      </c>
      <c r="DZ4">
        <f>'Input DBEDT Monthly Energy'!DZ4</f>
        <v/>
      </c>
      <c r="EA4">
        <f>'Input DBEDT Monthly Energy'!EA4</f>
        <v/>
      </c>
      <c r="EB4">
        <f>'Input DBEDT Monthly Energy'!EB4</f>
        <v/>
      </c>
      <c r="EC4">
        <f>'Input DBEDT Monthly Energy'!EC4</f>
        <v/>
      </c>
      <c r="ED4">
        <f>'Input DBEDT Monthly Energy'!ED4</f>
        <v/>
      </c>
      <c r="EE4">
        <f>'Input DBEDT Monthly Energy'!EE4</f>
        <v/>
      </c>
      <c r="EF4">
        <f>'Input DBEDT Monthly Energy'!EF4</f>
        <v/>
      </c>
      <c r="EG4">
        <f>'Input DBEDT Monthly Energy'!EG4</f>
        <v/>
      </c>
      <c r="EH4">
        <f>'Input DBEDT Monthly Energy'!EH4</f>
        <v/>
      </c>
      <c r="EI4">
        <f>'Input DBEDT Monthly Energy'!EI4</f>
        <v/>
      </c>
      <c r="EJ4">
        <f>'Input DBEDT Monthly Energy'!EJ4</f>
        <v/>
      </c>
      <c r="EK4">
        <f>'Input DBEDT Monthly Energy'!EK4</f>
        <v/>
      </c>
      <c r="EL4">
        <f>'Input DBEDT Monthly Energy'!EL4</f>
        <v/>
      </c>
      <c r="EM4">
        <f>'Input DBEDT Monthly Energy'!EM4</f>
        <v/>
      </c>
      <c r="EN4">
        <f>'Input DBEDT Monthly Energy'!EN4</f>
        <v/>
      </c>
      <c r="EO4">
        <f>'Input DBEDT Monthly Energy'!EO4</f>
        <v/>
      </c>
      <c r="EP4">
        <f>'Input DBEDT Monthly Energy'!EP4</f>
        <v/>
      </c>
      <c r="EQ4">
        <f>'Input DBEDT Monthly Energy'!EQ4</f>
        <v/>
      </c>
      <c r="ER4">
        <f>'Input DBEDT Monthly Energy'!ER4</f>
        <v/>
      </c>
      <c r="ES4">
        <f>'Input DBEDT Monthly Energy'!ES4</f>
        <v/>
      </c>
      <c r="ET4">
        <f>'Input DBEDT Monthly Energy'!ET4</f>
        <v/>
      </c>
      <c r="EU4">
        <f>'Input DBEDT Monthly Energy'!EU4</f>
        <v/>
      </c>
      <c r="EV4">
        <f>'Input DBEDT Monthly Energy'!EV4</f>
        <v/>
      </c>
      <c r="EW4">
        <f>'Input DBEDT Monthly Energy'!EW4</f>
        <v/>
      </c>
      <c r="EX4">
        <f>'Input DBEDT Monthly Energy'!EX4</f>
        <v/>
      </c>
      <c r="EY4">
        <f>'Input DBEDT Monthly Energy'!EY4</f>
        <v/>
      </c>
      <c r="EZ4">
        <f>'Input DBEDT Monthly Energy'!EZ4</f>
        <v/>
      </c>
      <c r="FA4">
        <f>'Input DBEDT Monthly Energy'!FA4</f>
        <v/>
      </c>
      <c r="FB4">
        <f>'Input DBEDT Monthly Energy'!FB4</f>
        <v/>
      </c>
      <c r="FC4">
        <f>'Input DBEDT Monthly Energy'!FC4</f>
        <v/>
      </c>
      <c r="FD4">
        <f>'Input DBEDT Monthly Energy'!FD4</f>
        <v/>
      </c>
      <c r="FE4">
        <f>'Input DBEDT Monthly Energy'!FE4</f>
        <v/>
      </c>
      <c r="FF4">
        <f>'Input DBEDT Monthly Energy'!FF4</f>
        <v/>
      </c>
      <c r="FG4">
        <f>'Input DBEDT Monthly Energy'!FG4</f>
        <v/>
      </c>
      <c r="FH4">
        <f>'Input DBEDT Monthly Energy'!FH4</f>
        <v/>
      </c>
      <c r="FI4">
        <f>'Input DBEDT Monthly Energy'!FI4</f>
        <v/>
      </c>
      <c r="FJ4">
        <f>'Input DBEDT Monthly Energy'!FJ4</f>
        <v/>
      </c>
      <c r="FK4">
        <f>'Input DBEDT Monthly Energy'!FK4</f>
        <v/>
      </c>
      <c r="FL4">
        <f>'Input DBEDT Monthly Energy'!FL4</f>
        <v/>
      </c>
      <c r="FM4">
        <f>'Input DBEDT Monthly Energy'!FM4</f>
        <v/>
      </c>
      <c r="FN4">
        <f>'Input DBEDT Monthly Energy'!FN4</f>
        <v/>
      </c>
      <c r="FO4">
        <f>'Input DBEDT Monthly Energy'!FO4</f>
        <v/>
      </c>
      <c r="FP4">
        <f>'Input DBEDT Monthly Energy'!FP4</f>
        <v/>
      </c>
      <c r="FQ4">
        <f>'Input DBEDT Monthly Energy'!FQ4</f>
        <v/>
      </c>
      <c r="FR4">
        <f>'Input DBEDT Monthly Energy'!FR4</f>
        <v/>
      </c>
      <c r="FS4">
        <f>'Input DBEDT Monthly Energy'!FS4</f>
        <v/>
      </c>
      <c r="FT4">
        <f>'Input DBEDT Monthly Energy'!FT4</f>
        <v/>
      </c>
      <c r="FU4">
        <f>'Input DBEDT Monthly Energy'!FU4</f>
        <v/>
      </c>
      <c r="FV4">
        <f>'Input DBEDT Monthly Energy'!FV4</f>
        <v/>
      </c>
      <c r="FW4">
        <f>'Input DBEDT Monthly Energy'!FW4</f>
        <v/>
      </c>
      <c r="FX4">
        <f>'Input DBEDT Monthly Energy'!FX4</f>
        <v/>
      </c>
      <c r="FY4">
        <f>'Input DBEDT Monthly Energy'!FY4</f>
        <v/>
      </c>
      <c r="FZ4">
        <f>'Input DBEDT Monthly Energy'!FZ4</f>
        <v/>
      </c>
      <c r="GA4">
        <f>'Input DBEDT Monthly Energy'!GA4</f>
        <v/>
      </c>
      <c r="GB4">
        <f>'Input DBEDT Monthly Energy'!GB4</f>
        <v/>
      </c>
      <c r="GC4">
        <f>'Input DBEDT Monthly Energy'!GC4</f>
        <v/>
      </c>
      <c r="GD4">
        <f>'Input DBEDT Monthly Energy'!GD4</f>
        <v/>
      </c>
      <c r="GE4">
        <f>'Input DBEDT Monthly Energy'!GE4</f>
        <v/>
      </c>
      <c r="GF4">
        <f>'Input DBEDT Monthly Energy'!GF4</f>
        <v/>
      </c>
      <c r="GG4">
        <f>'Input DBEDT Monthly Energy'!GG4</f>
        <v/>
      </c>
      <c r="GH4">
        <f>'Input DBEDT Monthly Energy'!GH4</f>
        <v/>
      </c>
      <c r="GI4">
        <f>'Input DBEDT Monthly Energy'!GI4</f>
        <v/>
      </c>
      <c r="GJ4">
        <f>'Input DBEDT Monthly Energy'!GJ4</f>
        <v/>
      </c>
      <c r="GK4">
        <f>'Input DBEDT Monthly Energy'!GK4</f>
        <v/>
      </c>
      <c r="GL4">
        <f>'Input DBEDT Monthly Energy'!GL4</f>
        <v/>
      </c>
      <c r="GM4">
        <f>'Input DBEDT Monthly Energy'!GM4</f>
        <v/>
      </c>
      <c r="GN4">
        <f>'Input DBEDT Monthly Energy'!GN4</f>
        <v/>
      </c>
      <c r="GO4">
        <f>'Input DBEDT Monthly Energy'!GO4</f>
        <v/>
      </c>
      <c r="GP4">
        <f>'Input DBEDT Monthly Energy'!GP4</f>
        <v/>
      </c>
      <c r="GQ4">
        <f>'Input DBEDT Monthly Energy'!GQ4</f>
        <v/>
      </c>
      <c r="GR4">
        <f>'Input DBEDT Monthly Energy'!GR4</f>
        <v/>
      </c>
      <c r="GS4">
        <f>'Input DBEDT Monthly Energy'!GS4</f>
        <v/>
      </c>
      <c r="GT4">
        <f>'Input DBEDT Monthly Energy'!GT4</f>
        <v/>
      </c>
      <c r="GU4">
        <f>'Input DBEDT Monthly Energy'!GU4</f>
        <v/>
      </c>
      <c r="GV4">
        <f>'Input DBEDT Monthly Energy'!GV4</f>
        <v/>
      </c>
      <c r="GW4">
        <f>'Input DBEDT Monthly Energy'!GW4</f>
        <v/>
      </c>
      <c r="GX4">
        <f>'Input DBEDT Monthly Energy'!GX4</f>
        <v/>
      </c>
      <c r="GY4">
        <f>'Input DBEDT Monthly Energy'!GY4</f>
        <v/>
      </c>
      <c r="GZ4">
        <f>'Input DBEDT Monthly Energy'!GZ4</f>
        <v/>
      </c>
      <c r="HA4">
        <f>'Input DBEDT Monthly Energy'!HA4</f>
        <v/>
      </c>
      <c r="HB4">
        <f>'Input DBEDT Monthly Energy'!HB4</f>
        <v/>
      </c>
      <c r="HC4">
        <f>'Input DBEDT Monthly Energy'!HC4</f>
        <v/>
      </c>
      <c r="HD4">
        <f>'Input DBEDT Monthly Energy'!HD4</f>
        <v/>
      </c>
      <c r="HE4">
        <f>'Input DBEDT Monthly Energy'!HE4</f>
        <v/>
      </c>
      <c r="HF4">
        <f>'Input DBEDT Monthly Energy'!HF4</f>
        <v/>
      </c>
      <c r="HG4">
        <f>'Input DBEDT Monthly Energy'!HG4</f>
        <v/>
      </c>
      <c r="HH4">
        <f>'Input DBEDT Monthly Energy'!HH4</f>
        <v/>
      </c>
      <c r="HI4">
        <f>'Input DBEDT Monthly Energy'!HI4</f>
        <v/>
      </c>
      <c r="HJ4">
        <f>'Input DBEDT Monthly Energy'!HJ4</f>
        <v/>
      </c>
      <c r="HK4">
        <f>'Input DBEDT Monthly Energy'!HK4</f>
        <v/>
      </c>
      <c r="HL4">
        <f>'Input DBEDT Monthly Energy'!HL4</f>
        <v/>
      </c>
      <c r="HM4">
        <f>'Input DBEDT Monthly Energy'!HM4</f>
        <v/>
      </c>
      <c r="HN4">
        <f>'Input DBEDT Monthly Energy'!HN4</f>
        <v/>
      </c>
      <c r="HO4">
        <f>'Input DBEDT Monthly Energy'!HO4</f>
        <v/>
      </c>
      <c r="HP4">
        <f>'Input DBEDT Monthly Energy'!HP4</f>
        <v/>
      </c>
      <c r="HQ4">
        <f>'Input DBEDT Monthly Energy'!HQ4</f>
        <v/>
      </c>
      <c r="HR4">
        <f>'Input DBEDT Monthly Energy'!HR4</f>
        <v/>
      </c>
      <c r="HS4">
        <f>'Input DBEDT Monthly Energy'!HS4</f>
        <v/>
      </c>
      <c r="HT4">
        <f>'Input DBEDT Monthly Energy'!HT4</f>
        <v/>
      </c>
      <c r="HU4">
        <f>'Input DBEDT Monthly Energy'!HU4</f>
        <v/>
      </c>
      <c r="HV4">
        <f>'Input DBEDT Monthly Energy'!HV4</f>
        <v/>
      </c>
      <c r="HW4">
        <f>'Input DBEDT Monthly Energy'!HW4</f>
        <v/>
      </c>
      <c r="HX4">
        <f>'Input DBEDT Monthly Energy'!HX4</f>
        <v/>
      </c>
      <c r="HY4">
        <f>'Input DBEDT Monthly Energy'!HY4</f>
        <v/>
      </c>
      <c r="HZ4">
        <f>'Input DBEDT Monthly Energy'!HZ4</f>
        <v/>
      </c>
      <c r="IA4">
        <f>'Input DBEDT Monthly Energy'!IA4</f>
        <v/>
      </c>
      <c r="IB4">
        <f>'Input DBEDT Monthly Energy'!IB4</f>
        <v/>
      </c>
      <c r="IC4">
        <f>'Input DBEDT Monthly Energy'!IC4</f>
        <v/>
      </c>
      <c r="ID4">
        <f>'Input DBEDT Monthly Energy'!ID4</f>
        <v/>
      </c>
      <c r="IE4">
        <f>'Input DBEDT Monthly Energy'!IE4</f>
        <v/>
      </c>
      <c r="IF4">
        <f>'Input DBEDT Monthly Energy'!IF4</f>
        <v/>
      </c>
      <c r="IG4">
        <f>'Input DBEDT Monthly Energy'!IG4</f>
        <v/>
      </c>
      <c r="IH4">
        <f>'Input DBEDT Monthly Energy'!IH4</f>
        <v/>
      </c>
      <c r="II4">
        <f>'Input DBEDT Monthly Energy'!II4</f>
        <v/>
      </c>
      <c r="IJ4">
        <f>'Input DBEDT Monthly Energy'!IJ4</f>
        <v/>
      </c>
      <c r="IK4">
        <f>'Input DBEDT Monthly Energy'!IK4</f>
        <v/>
      </c>
      <c r="IL4">
        <f>'Input DBEDT Monthly Energy'!IL4</f>
        <v/>
      </c>
      <c r="IM4">
        <f>'Input DBEDT Monthly Energy'!IM4</f>
        <v/>
      </c>
      <c r="IN4">
        <f>'Input DBEDT Monthly Energy'!IN4</f>
        <v/>
      </c>
      <c r="IO4">
        <f>'Input DBEDT Monthly Energy'!IO4</f>
        <v/>
      </c>
      <c r="IP4">
        <f>'Input DBEDT Monthly Energy'!IP4</f>
        <v/>
      </c>
      <c r="IQ4">
        <f>'Input DBEDT Monthly Energy'!IQ4</f>
        <v/>
      </c>
      <c r="IR4">
        <f>'Input DBEDT Monthly Energy'!IR4</f>
        <v/>
      </c>
      <c r="IS4">
        <f>'Input DBEDT Monthly Energy'!IS4</f>
        <v/>
      </c>
      <c r="IT4">
        <f>'Input DBEDT Monthly Energy'!IT4</f>
        <v/>
      </c>
      <c r="IU4">
        <f>'Input DBEDT Monthly Energy'!IU4</f>
        <v/>
      </c>
      <c r="IV4">
        <f>'Input DBEDT Monthly Energy'!IV4</f>
        <v/>
      </c>
      <c r="IW4">
        <f>'Input DBEDT Monthly Energy'!IW4</f>
        <v/>
      </c>
      <c r="IX4">
        <f>'Input DBEDT Monthly Energy'!IX4</f>
        <v/>
      </c>
      <c r="IY4">
        <f>'Input DBEDT Monthly Energy'!IY4</f>
        <v/>
      </c>
      <c r="IZ4">
        <f>'Input DBEDT Monthly Energy'!IZ4</f>
        <v/>
      </c>
      <c r="JA4">
        <f>'Input DBEDT Monthly Energy'!JA4</f>
        <v/>
      </c>
      <c r="JB4">
        <f>'Input DBEDT Monthly Energy'!JB4</f>
        <v/>
      </c>
      <c r="JC4">
        <f>'Input DBEDT Monthly Energy'!JC4</f>
        <v/>
      </c>
      <c r="JD4">
        <f>'Input DBEDT Monthly Energy'!JD4</f>
        <v/>
      </c>
      <c r="JE4">
        <f>'Input DBEDT Monthly Energy'!JE4</f>
        <v/>
      </c>
      <c r="JF4">
        <f>'Input DBEDT Monthly Energy'!JF4</f>
        <v/>
      </c>
      <c r="JG4">
        <f>'Input DBEDT Monthly Energy'!JG4</f>
        <v/>
      </c>
      <c r="JH4">
        <f>'Input DBEDT Monthly Energy'!JH4</f>
        <v/>
      </c>
      <c r="JI4">
        <f>'Input DBEDT Monthly Energy'!JI4</f>
        <v/>
      </c>
      <c r="JJ4">
        <f>'Input DBEDT Monthly Energy'!JJ4</f>
        <v/>
      </c>
      <c r="JK4">
        <f>'Input DBEDT Monthly Energy'!JK4</f>
        <v/>
      </c>
      <c r="JL4">
        <f>'Input DBEDT Monthly Energy'!JL4</f>
        <v/>
      </c>
      <c r="JM4">
        <f>'Input DBEDT Monthly Energy'!JM4</f>
        <v/>
      </c>
      <c r="JN4">
        <f>'Input DBEDT Monthly Energy'!JN4</f>
        <v/>
      </c>
      <c r="JO4">
        <f>'Input DBEDT Monthly Energy'!JO4</f>
        <v/>
      </c>
      <c r="JP4">
        <f>'Input DBEDT Monthly Energy'!JP4</f>
        <v/>
      </c>
      <c r="JQ4">
        <f>'Input DBEDT Monthly Energy'!JQ4</f>
        <v/>
      </c>
      <c r="JR4">
        <f>'Input DBEDT Monthly Energy'!JR4</f>
        <v/>
      </c>
      <c r="JS4">
        <f>'Input DBEDT Monthly Energy'!JS4</f>
        <v/>
      </c>
      <c r="JT4">
        <f>'Input DBEDT Monthly Energy'!JT4</f>
        <v/>
      </c>
      <c r="JU4">
        <f>'Input DBEDT Monthly Energy'!JU4</f>
        <v/>
      </c>
      <c r="JV4">
        <f>'Input DBEDT Monthly Energy'!JV4</f>
        <v/>
      </c>
      <c r="JW4">
        <f>'Input DBEDT Monthly Energy'!JW4</f>
        <v/>
      </c>
      <c r="JX4">
        <f>'Input DBEDT Monthly Energy'!JX4</f>
        <v/>
      </c>
      <c r="JY4">
        <f>'Input DBEDT Monthly Energy'!JY4</f>
        <v/>
      </c>
      <c r="JZ4">
        <f>'Input DBEDT Monthly Energy'!JZ4</f>
        <v/>
      </c>
      <c r="KA4">
        <f>'Input DBEDT Monthly Energy'!KA4</f>
        <v/>
      </c>
      <c r="KB4">
        <f>'Input DBEDT Monthly Energy'!KB4</f>
        <v/>
      </c>
      <c r="KC4">
        <f>'Input DBEDT Monthly Energy'!KC4</f>
        <v/>
      </c>
      <c r="KD4">
        <f>'Input DBEDT Monthly Energy'!KD4</f>
        <v/>
      </c>
      <c r="KE4">
        <f>'Input DBEDT Monthly Energy'!KE4</f>
        <v/>
      </c>
      <c r="KF4">
        <f>'Input DBEDT Monthly Energy'!KF4</f>
        <v/>
      </c>
      <c r="KG4">
        <f>'Input DBEDT Monthly Energy'!KG4</f>
        <v/>
      </c>
      <c r="KH4">
        <f>'Input DBEDT Monthly Energy'!KH4</f>
        <v/>
      </c>
      <c r="KI4">
        <f>'Input DBEDT Monthly Energy'!KI4</f>
        <v/>
      </c>
      <c r="KJ4">
        <f>'Input DBEDT Monthly Energy'!KJ4</f>
        <v/>
      </c>
      <c r="KK4">
        <f>'Input DBEDT Monthly Energy'!KK4</f>
        <v/>
      </c>
      <c r="KL4">
        <f>'Input DBEDT Monthly Energy'!KL4</f>
        <v/>
      </c>
      <c r="KM4">
        <f>'Input DBEDT Monthly Energy'!KM4</f>
        <v/>
      </c>
      <c r="KN4">
        <f>'Input DBEDT Monthly Energy'!KN4</f>
        <v/>
      </c>
      <c r="KO4">
        <f>'Input DBEDT Monthly Energy'!KO4</f>
        <v/>
      </c>
      <c r="KP4">
        <f>'Input DBEDT Monthly Energy'!KP4</f>
        <v/>
      </c>
    </row>
    <row r="5" spans="1:302">
      <c r="A5">
        <f>'Input DBEDT Monthly Energy'!A5&amp;""</f>
        <v/>
      </c>
      <c r="B5">
        <f>'Input DBEDT Monthly Energy'!B5&amp;""</f>
        <v/>
      </c>
      <c r="C5">
        <f>IFERROR('Input DBEDT Monthly Energy'!C5/INDEX('DBEDT Yearly'!5:5,1,C$3),NA())</f>
        <v/>
      </c>
      <c r="D5">
        <f>IFERROR('Input DBEDT Monthly Energy'!D5/INDEX('DBEDT Yearly'!5:5,1,D$3),NA())</f>
        <v/>
      </c>
      <c r="E5">
        <f>IFERROR('Input DBEDT Monthly Energy'!E5/INDEX('DBEDT Yearly'!5:5,1,E$3),NA())</f>
        <v/>
      </c>
      <c r="F5">
        <f>IFERROR('Input DBEDT Monthly Energy'!F5/INDEX('DBEDT Yearly'!5:5,1,F$3),NA())</f>
        <v/>
      </c>
      <c r="G5">
        <f>IFERROR('Input DBEDT Monthly Energy'!G5/INDEX('DBEDT Yearly'!5:5,1,G$3),NA())</f>
        <v/>
      </c>
      <c r="H5">
        <f>IFERROR('Input DBEDT Monthly Energy'!H5/INDEX('DBEDT Yearly'!5:5,1,H$3),NA())</f>
        <v/>
      </c>
      <c r="I5">
        <f>IFERROR('Input DBEDT Monthly Energy'!I5/INDEX('DBEDT Yearly'!5:5,1,I$3),NA())</f>
        <v/>
      </c>
      <c r="J5">
        <f>IFERROR('Input DBEDT Monthly Energy'!J5/INDEX('DBEDT Yearly'!5:5,1,J$3),NA())</f>
        <v/>
      </c>
      <c r="K5">
        <f>IFERROR('Input DBEDT Monthly Energy'!K5/INDEX('DBEDT Yearly'!5:5,1,K$3),NA())</f>
        <v/>
      </c>
      <c r="L5">
        <f>IFERROR('Input DBEDT Monthly Energy'!L5/INDEX('DBEDT Yearly'!5:5,1,L$3),NA())</f>
        <v/>
      </c>
      <c r="M5">
        <f>IFERROR('Input DBEDT Monthly Energy'!M5/INDEX('DBEDT Yearly'!5:5,1,M$3),NA())</f>
        <v/>
      </c>
      <c r="N5">
        <f>IFERROR('Input DBEDT Monthly Energy'!N5/INDEX('DBEDT Yearly'!5:5,1,N$3),NA())</f>
        <v/>
      </c>
      <c r="O5">
        <f>IFERROR('Input DBEDT Monthly Energy'!O5/INDEX('DBEDT Yearly'!5:5,1,O$3),NA())</f>
        <v/>
      </c>
      <c r="P5">
        <f>IFERROR('Input DBEDT Monthly Energy'!P5/INDEX('DBEDT Yearly'!5:5,1,P$3),NA())</f>
        <v/>
      </c>
      <c r="Q5">
        <f>IFERROR('Input DBEDT Monthly Energy'!Q5/INDEX('DBEDT Yearly'!5:5,1,Q$3),NA())</f>
        <v/>
      </c>
      <c r="R5">
        <f>IFERROR('Input DBEDT Monthly Energy'!R5/INDEX('DBEDT Yearly'!5:5,1,R$3),NA())</f>
        <v/>
      </c>
      <c r="S5">
        <f>IFERROR('Input DBEDT Monthly Energy'!S5/INDEX('DBEDT Yearly'!5:5,1,S$3),NA())</f>
        <v/>
      </c>
      <c r="T5">
        <f>IFERROR('Input DBEDT Monthly Energy'!T5/INDEX('DBEDT Yearly'!5:5,1,T$3),NA())</f>
        <v/>
      </c>
      <c r="U5">
        <f>IFERROR('Input DBEDT Monthly Energy'!U5/INDEX('DBEDT Yearly'!5:5,1,U$3),NA())</f>
        <v/>
      </c>
      <c r="V5">
        <f>IFERROR('Input DBEDT Monthly Energy'!V5/INDEX('DBEDT Yearly'!5:5,1,V$3),NA())</f>
        <v/>
      </c>
      <c r="W5">
        <f>IFERROR('Input DBEDT Monthly Energy'!W5/INDEX('DBEDT Yearly'!5:5,1,W$3),NA())</f>
        <v/>
      </c>
      <c r="X5">
        <f>IFERROR('Input DBEDT Monthly Energy'!X5/INDEX('DBEDT Yearly'!5:5,1,X$3),NA())</f>
        <v/>
      </c>
      <c r="Y5">
        <f>IFERROR('Input DBEDT Monthly Energy'!Y5/INDEX('DBEDT Yearly'!5:5,1,Y$3),NA())</f>
        <v/>
      </c>
      <c r="Z5">
        <f>IFERROR('Input DBEDT Monthly Energy'!Z5/INDEX('DBEDT Yearly'!5:5,1,Z$3),NA())</f>
        <v/>
      </c>
      <c r="AA5">
        <f>IFERROR('Input DBEDT Monthly Energy'!AA5/INDEX('DBEDT Yearly'!5:5,1,AA$3),NA())</f>
        <v/>
      </c>
      <c r="AB5">
        <f>IFERROR('Input DBEDT Monthly Energy'!AB5/INDEX('DBEDT Yearly'!5:5,1,AB$3),NA())</f>
        <v/>
      </c>
      <c r="AC5">
        <f>IFERROR('Input DBEDT Monthly Energy'!AC5/INDEX('DBEDT Yearly'!5:5,1,AC$3),NA())</f>
        <v/>
      </c>
      <c r="AD5">
        <f>IFERROR('Input DBEDT Monthly Energy'!AD5/INDEX('DBEDT Yearly'!5:5,1,AD$3),NA())</f>
        <v/>
      </c>
      <c r="AE5">
        <f>IFERROR('Input DBEDT Monthly Energy'!AE5/INDEX('DBEDT Yearly'!5:5,1,AE$3),NA())</f>
        <v/>
      </c>
      <c r="AF5">
        <f>IFERROR('Input DBEDT Monthly Energy'!AF5/INDEX('DBEDT Yearly'!5:5,1,AF$3),NA())</f>
        <v/>
      </c>
      <c r="AG5">
        <f>IFERROR('Input DBEDT Monthly Energy'!AG5/INDEX('DBEDT Yearly'!5:5,1,AG$3),NA())</f>
        <v/>
      </c>
      <c r="AH5">
        <f>IFERROR('Input DBEDT Monthly Energy'!AH5/INDEX('DBEDT Yearly'!5:5,1,AH$3),NA())</f>
        <v/>
      </c>
      <c r="AI5">
        <f>IFERROR('Input DBEDT Monthly Energy'!AI5/INDEX('DBEDT Yearly'!5:5,1,AI$3),NA())</f>
        <v/>
      </c>
      <c r="AJ5">
        <f>IFERROR('Input DBEDT Monthly Energy'!AJ5/INDEX('DBEDT Yearly'!5:5,1,AJ$3),NA())</f>
        <v/>
      </c>
      <c r="AK5">
        <f>IFERROR('Input DBEDT Monthly Energy'!AK5/INDEX('DBEDT Yearly'!5:5,1,AK$3),NA())</f>
        <v/>
      </c>
      <c r="AL5">
        <f>IFERROR('Input DBEDT Monthly Energy'!AL5/INDEX('DBEDT Yearly'!5:5,1,AL$3),NA())</f>
        <v/>
      </c>
      <c r="AM5">
        <f>IFERROR('Input DBEDT Monthly Energy'!AM5/INDEX('DBEDT Yearly'!5:5,1,AM$3),NA())</f>
        <v/>
      </c>
      <c r="AN5">
        <f>IFERROR('Input DBEDT Monthly Energy'!AN5/INDEX('DBEDT Yearly'!5:5,1,AN$3),NA())</f>
        <v/>
      </c>
      <c r="AO5">
        <f>IFERROR('Input DBEDT Monthly Energy'!AO5/INDEX('DBEDT Yearly'!5:5,1,AO$3),NA())</f>
        <v/>
      </c>
      <c r="AP5">
        <f>IFERROR('Input DBEDT Monthly Energy'!AP5/INDEX('DBEDT Yearly'!5:5,1,AP$3),NA())</f>
        <v/>
      </c>
      <c r="AQ5">
        <f>IFERROR('Input DBEDT Monthly Energy'!AQ5/INDEX('DBEDT Yearly'!5:5,1,AQ$3),NA())</f>
        <v/>
      </c>
      <c r="AR5">
        <f>IFERROR('Input DBEDT Monthly Energy'!AR5/INDEX('DBEDT Yearly'!5:5,1,AR$3),NA())</f>
        <v/>
      </c>
      <c r="AS5">
        <f>IFERROR('Input DBEDT Monthly Energy'!AS5/INDEX('DBEDT Yearly'!5:5,1,AS$3),NA())</f>
        <v/>
      </c>
      <c r="AT5">
        <f>IFERROR('Input DBEDT Monthly Energy'!AT5/INDEX('DBEDT Yearly'!5:5,1,AT$3),NA())</f>
        <v/>
      </c>
      <c r="AU5">
        <f>IFERROR('Input DBEDT Monthly Energy'!AU5/INDEX('DBEDT Yearly'!5:5,1,AU$3),NA())</f>
        <v/>
      </c>
      <c r="AV5">
        <f>IFERROR('Input DBEDT Monthly Energy'!AV5/INDEX('DBEDT Yearly'!5:5,1,AV$3),NA())</f>
        <v/>
      </c>
      <c r="AW5">
        <f>IFERROR('Input DBEDT Monthly Energy'!AW5/INDEX('DBEDT Yearly'!5:5,1,AW$3),NA())</f>
        <v/>
      </c>
      <c r="AX5">
        <f>IFERROR('Input DBEDT Monthly Energy'!AX5/INDEX('DBEDT Yearly'!5:5,1,AX$3),NA())</f>
        <v/>
      </c>
      <c r="AY5">
        <f>IFERROR('Input DBEDT Monthly Energy'!AY5/INDEX('DBEDT Yearly'!5:5,1,AY$3),NA())</f>
        <v/>
      </c>
      <c r="AZ5">
        <f>IFERROR('Input DBEDT Monthly Energy'!AZ5/INDEX('DBEDT Yearly'!5:5,1,AZ$3),NA())</f>
        <v/>
      </c>
      <c r="BA5">
        <f>IFERROR('Input DBEDT Monthly Energy'!BA5/INDEX('DBEDT Yearly'!5:5,1,BA$3),NA())</f>
        <v/>
      </c>
      <c r="BB5">
        <f>IFERROR('Input DBEDT Monthly Energy'!BB5/INDEX('DBEDT Yearly'!5:5,1,BB$3),NA())</f>
        <v/>
      </c>
      <c r="BC5">
        <f>IFERROR('Input DBEDT Monthly Energy'!BC5/INDEX('DBEDT Yearly'!5:5,1,BC$3),NA())</f>
        <v/>
      </c>
      <c r="BD5">
        <f>IFERROR('Input DBEDT Monthly Energy'!BD5/INDEX('DBEDT Yearly'!5:5,1,BD$3),NA())</f>
        <v/>
      </c>
      <c r="BE5">
        <f>IFERROR('Input DBEDT Monthly Energy'!BE5/INDEX('DBEDT Yearly'!5:5,1,BE$3),NA())</f>
        <v/>
      </c>
      <c r="BF5">
        <f>IFERROR('Input DBEDT Monthly Energy'!BF5/INDEX('DBEDT Yearly'!5:5,1,BF$3),NA())</f>
        <v/>
      </c>
      <c r="BG5">
        <f>IFERROR('Input DBEDT Monthly Energy'!BG5/INDEX('DBEDT Yearly'!5:5,1,BG$3),NA())</f>
        <v/>
      </c>
      <c r="BH5">
        <f>IFERROR('Input DBEDT Monthly Energy'!BH5/INDEX('DBEDT Yearly'!5:5,1,BH$3),NA())</f>
        <v/>
      </c>
      <c r="BI5">
        <f>IFERROR('Input DBEDT Monthly Energy'!BI5/INDEX('DBEDT Yearly'!5:5,1,BI$3),NA())</f>
        <v/>
      </c>
      <c r="BJ5">
        <f>IFERROR('Input DBEDT Monthly Energy'!BJ5/INDEX('DBEDT Yearly'!5:5,1,BJ$3),NA())</f>
        <v/>
      </c>
      <c r="BK5">
        <f>IFERROR('Input DBEDT Monthly Energy'!BK5/INDEX('DBEDT Yearly'!5:5,1,BK$3),NA())</f>
        <v/>
      </c>
      <c r="BL5">
        <f>IFERROR('Input DBEDT Monthly Energy'!BL5/INDEX('DBEDT Yearly'!5:5,1,BL$3),NA())</f>
        <v/>
      </c>
      <c r="BM5">
        <f>IFERROR('Input DBEDT Monthly Energy'!BM5/INDEX('DBEDT Yearly'!5:5,1,BM$3),NA())</f>
        <v/>
      </c>
      <c r="BN5">
        <f>IFERROR('Input DBEDT Monthly Energy'!BN5/INDEX('DBEDT Yearly'!5:5,1,BN$3),NA())</f>
        <v/>
      </c>
      <c r="BO5">
        <f>IFERROR('Input DBEDT Monthly Energy'!BO5/INDEX('DBEDT Yearly'!5:5,1,BO$3),NA())</f>
        <v/>
      </c>
      <c r="BP5">
        <f>IFERROR('Input DBEDT Monthly Energy'!BP5/INDEX('DBEDT Yearly'!5:5,1,BP$3),NA())</f>
        <v/>
      </c>
      <c r="BQ5">
        <f>IFERROR('Input DBEDT Monthly Energy'!BQ5/INDEX('DBEDT Yearly'!5:5,1,BQ$3),NA())</f>
        <v/>
      </c>
      <c r="BR5">
        <f>IFERROR('Input DBEDT Monthly Energy'!BR5/INDEX('DBEDT Yearly'!5:5,1,BR$3),NA())</f>
        <v/>
      </c>
      <c r="BS5">
        <f>IFERROR('Input DBEDT Monthly Energy'!BS5/INDEX('DBEDT Yearly'!5:5,1,BS$3),NA())</f>
        <v/>
      </c>
      <c r="BT5">
        <f>IFERROR('Input DBEDT Monthly Energy'!BT5/INDEX('DBEDT Yearly'!5:5,1,BT$3),NA())</f>
        <v/>
      </c>
      <c r="BU5">
        <f>IFERROR('Input DBEDT Monthly Energy'!BU5/INDEX('DBEDT Yearly'!5:5,1,BU$3),NA())</f>
        <v/>
      </c>
      <c r="BV5">
        <f>IFERROR('Input DBEDT Monthly Energy'!BV5/INDEX('DBEDT Yearly'!5:5,1,BV$3),NA())</f>
        <v/>
      </c>
      <c r="BW5">
        <f>IFERROR('Input DBEDT Monthly Energy'!BW5/INDEX('DBEDT Yearly'!5:5,1,BW$3),NA())</f>
        <v/>
      </c>
      <c r="BX5">
        <f>IFERROR('Input DBEDT Monthly Energy'!BX5/INDEX('DBEDT Yearly'!5:5,1,BX$3),NA())</f>
        <v/>
      </c>
      <c r="BY5">
        <f>IFERROR('Input DBEDT Monthly Energy'!BY5/INDEX('DBEDT Yearly'!5:5,1,BY$3),NA())</f>
        <v/>
      </c>
      <c r="BZ5">
        <f>IFERROR('Input DBEDT Monthly Energy'!BZ5/INDEX('DBEDT Yearly'!5:5,1,BZ$3),NA())</f>
        <v/>
      </c>
      <c r="CA5">
        <f>IFERROR('Input DBEDT Monthly Energy'!CA5/INDEX('DBEDT Yearly'!5:5,1,CA$3),NA())</f>
        <v/>
      </c>
      <c r="CB5">
        <f>IFERROR('Input DBEDT Monthly Energy'!CB5/INDEX('DBEDT Yearly'!5:5,1,CB$3),NA())</f>
        <v/>
      </c>
      <c r="CC5">
        <f>IFERROR('Input DBEDT Monthly Energy'!CC5/INDEX('DBEDT Yearly'!5:5,1,CC$3),NA())</f>
        <v/>
      </c>
      <c r="CD5">
        <f>IFERROR('Input DBEDT Monthly Energy'!CD5/INDEX('DBEDT Yearly'!5:5,1,CD$3),NA())</f>
        <v/>
      </c>
      <c r="CE5">
        <f>IFERROR('Input DBEDT Monthly Energy'!CE5/INDEX('DBEDT Yearly'!5:5,1,CE$3),NA())</f>
        <v/>
      </c>
      <c r="CF5">
        <f>IFERROR('Input DBEDT Monthly Energy'!CF5/INDEX('DBEDT Yearly'!5:5,1,CF$3),NA())</f>
        <v/>
      </c>
      <c r="CG5">
        <f>IFERROR('Input DBEDT Monthly Energy'!CG5/INDEX('DBEDT Yearly'!5:5,1,CG$3),NA())</f>
        <v/>
      </c>
      <c r="CH5">
        <f>IFERROR('Input DBEDT Monthly Energy'!CH5/INDEX('DBEDT Yearly'!5:5,1,CH$3),NA())</f>
        <v/>
      </c>
      <c r="CI5">
        <f>IFERROR('Input DBEDT Monthly Energy'!CI5/INDEX('DBEDT Yearly'!5:5,1,CI$3),NA())</f>
        <v/>
      </c>
      <c r="CJ5">
        <f>IFERROR('Input DBEDT Monthly Energy'!CJ5/INDEX('DBEDT Yearly'!5:5,1,CJ$3),NA())</f>
        <v/>
      </c>
      <c r="CK5">
        <f>IFERROR('Input DBEDT Monthly Energy'!CK5/INDEX('DBEDT Yearly'!5:5,1,CK$3),NA())</f>
        <v/>
      </c>
      <c r="CL5">
        <f>IFERROR('Input DBEDT Monthly Energy'!CL5/INDEX('DBEDT Yearly'!5:5,1,CL$3),NA())</f>
        <v/>
      </c>
      <c r="CM5">
        <f>IFERROR('Input DBEDT Monthly Energy'!CM5/INDEX('DBEDT Yearly'!5:5,1,CM$3),NA())</f>
        <v/>
      </c>
      <c r="CN5">
        <f>IFERROR('Input DBEDT Monthly Energy'!CN5/INDEX('DBEDT Yearly'!5:5,1,CN$3),NA())</f>
        <v/>
      </c>
      <c r="CO5">
        <f>IFERROR('Input DBEDT Monthly Energy'!CO5/INDEX('DBEDT Yearly'!5:5,1,CO$3),NA())</f>
        <v/>
      </c>
      <c r="CP5">
        <f>IFERROR('Input DBEDT Monthly Energy'!CP5/INDEX('DBEDT Yearly'!5:5,1,CP$3),NA())</f>
        <v/>
      </c>
      <c r="CQ5">
        <f>IFERROR('Input DBEDT Monthly Energy'!CQ5/INDEX('DBEDT Yearly'!5:5,1,CQ$3),NA())</f>
        <v/>
      </c>
      <c r="CR5">
        <f>IFERROR('Input DBEDT Monthly Energy'!CR5/INDEX('DBEDT Yearly'!5:5,1,CR$3),NA())</f>
        <v/>
      </c>
      <c r="CS5">
        <f>IFERROR('Input DBEDT Monthly Energy'!CS5/INDEX('DBEDT Yearly'!5:5,1,CS$3),NA())</f>
        <v/>
      </c>
      <c r="CT5">
        <f>IFERROR('Input DBEDT Monthly Energy'!CT5/INDEX('DBEDT Yearly'!5:5,1,CT$3),NA())</f>
        <v/>
      </c>
      <c r="CU5">
        <f>IFERROR('Input DBEDT Monthly Energy'!CU5/INDEX('DBEDT Yearly'!5:5,1,CU$3),NA())</f>
        <v/>
      </c>
      <c r="CV5">
        <f>IFERROR('Input DBEDT Monthly Energy'!CV5/INDEX('DBEDT Yearly'!5:5,1,CV$3),NA())</f>
        <v/>
      </c>
      <c r="CW5">
        <f>IFERROR('Input DBEDT Monthly Energy'!CW5/INDEX('DBEDT Yearly'!5:5,1,CW$3),NA())</f>
        <v/>
      </c>
      <c r="CX5">
        <f>IFERROR('Input DBEDT Monthly Energy'!CX5/INDEX('DBEDT Yearly'!5:5,1,CX$3),NA())</f>
        <v/>
      </c>
      <c r="CY5">
        <f>IFERROR('Input DBEDT Monthly Energy'!CY5/INDEX('DBEDT Yearly'!5:5,1,CY$3),NA())</f>
        <v/>
      </c>
      <c r="CZ5">
        <f>IFERROR('Input DBEDT Monthly Energy'!CZ5/INDEX('DBEDT Yearly'!5:5,1,CZ$3),NA())</f>
        <v/>
      </c>
      <c r="DA5">
        <f>IFERROR('Input DBEDT Monthly Energy'!DA5/INDEX('DBEDT Yearly'!5:5,1,DA$3),NA())</f>
        <v/>
      </c>
      <c r="DB5">
        <f>IFERROR('Input DBEDT Monthly Energy'!DB5/INDEX('DBEDT Yearly'!5:5,1,DB$3),NA())</f>
        <v/>
      </c>
      <c r="DC5">
        <f>IFERROR('Input DBEDT Monthly Energy'!DC5/INDEX('DBEDT Yearly'!5:5,1,DC$3),NA())</f>
        <v/>
      </c>
      <c r="DD5">
        <f>IFERROR('Input DBEDT Monthly Energy'!DD5/INDEX('DBEDT Yearly'!5:5,1,DD$3),NA())</f>
        <v/>
      </c>
      <c r="DE5">
        <f>IFERROR('Input DBEDT Monthly Energy'!DE5/INDEX('DBEDT Yearly'!5:5,1,DE$3),NA())</f>
        <v/>
      </c>
      <c r="DF5">
        <f>IFERROR('Input DBEDT Monthly Energy'!DF5/INDEX('DBEDT Yearly'!5:5,1,DF$3),NA())</f>
        <v/>
      </c>
      <c r="DG5">
        <f>IFERROR('Input DBEDT Monthly Energy'!DG5/INDEX('DBEDT Yearly'!5:5,1,DG$3),NA())</f>
        <v/>
      </c>
      <c r="DH5">
        <f>IFERROR('Input DBEDT Monthly Energy'!DH5/INDEX('DBEDT Yearly'!5:5,1,DH$3),NA())</f>
        <v/>
      </c>
      <c r="DI5">
        <f>IFERROR('Input DBEDT Monthly Energy'!DI5/INDEX('DBEDT Yearly'!5:5,1,DI$3),NA())</f>
        <v/>
      </c>
      <c r="DJ5">
        <f>IFERROR('Input DBEDT Monthly Energy'!DJ5/INDEX('DBEDT Yearly'!5:5,1,DJ$3),NA())</f>
        <v/>
      </c>
      <c r="DK5">
        <f>IFERROR('Input DBEDT Monthly Energy'!DK5/INDEX('DBEDT Yearly'!5:5,1,DK$3),NA())</f>
        <v/>
      </c>
      <c r="DL5">
        <f>IFERROR('Input DBEDT Monthly Energy'!DL5/INDEX('DBEDT Yearly'!5:5,1,DL$3),NA())</f>
        <v/>
      </c>
      <c r="DM5">
        <f>IFERROR('Input DBEDT Monthly Energy'!DM5/INDEX('DBEDT Yearly'!5:5,1,DM$3),NA())</f>
        <v/>
      </c>
      <c r="DN5">
        <f>IFERROR('Input DBEDT Monthly Energy'!DN5/INDEX('DBEDT Yearly'!5:5,1,DN$3),NA())</f>
        <v/>
      </c>
      <c r="DO5">
        <f>IFERROR('Input DBEDT Monthly Energy'!DO5/INDEX('DBEDT Yearly'!5:5,1,DO$3),NA())</f>
        <v/>
      </c>
      <c r="DP5">
        <f>IFERROR('Input DBEDT Monthly Energy'!DP5/INDEX('DBEDT Yearly'!5:5,1,DP$3),NA())</f>
        <v/>
      </c>
      <c r="DQ5">
        <f>IFERROR('Input DBEDT Monthly Energy'!DQ5/INDEX('DBEDT Yearly'!5:5,1,DQ$3),NA())</f>
        <v/>
      </c>
      <c r="DR5">
        <f>IFERROR('Input DBEDT Monthly Energy'!DR5/INDEX('DBEDT Yearly'!5:5,1,DR$3),NA())</f>
        <v/>
      </c>
      <c r="DS5">
        <f>IFERROR('Input DBEDT Monthly Energy'!DS5/INDEX('DBEDT Yearly'!5:5,1,DS$3),NA())</f>
        <v/>
      </c>
      <c r="DT5">
        <f>IFERROR('Input DBEDT Monthly Energy'!DT5/INDEX('DBEDT Yearly'!5:5,1,DT$3),NA())</f>
        <v/>
      </c>
      <c r="DU5">
        <f>IFERROR('Input DBEDT Monthly Energy'!DU5/INDEX('DBEDT Yearly'!5:5,1,DU$3),NA())</f>
        <v/>
      </c>
      <c r="DV5">
        <f>IFERROR('Input DBEDT Monthly Energy'!DV5/INDEX('DBEDT Yearly'!5:5,1,DV$3),NA())</f>
        <v/>
      </c>
      <c r="DW5">
        <f>IFERROR('Input DBEDT Monthly Energy'!DW5/INDEX('DBEDT Yearly'!5:5,1,DW$3),NA())</f>
        <v/>
      </c>
      <c r="DX5">
        <f>IFERROR('Input DBEDT Monthly Energy'!DX5/INDEX('DBEDT Yearly'!5:5,1,DX$3),NA())</f>
        <v/>
      </c>
      <c r="DY5">
        <f>IFERROR('Input DBEDT Monthly Energy'!DY5/INDEX('DBEDT Yearly'!5:5,1,DY$3),NA())</f>
        <v/>
      </c>
      <c r="DZ5">
        <f>IFERROR('Input DBEDT Monthly Energy'!DZ5/INDEX('DBEDT Yearly'!5:5,1,DZ$3),NA())</f>
        <v/>
      </c>
      <c r="EA5">
        <f>IFERROR('Input DBEDT Monthly Energy'!EA5/INDEX('DBEDT Yearly'!5:5,1,EA$3),NA())</f>
        <v/>
      </c>
      <c r="EB5">
        <f>IFERROR('Input DBEDT Monthly Energy'!EB5/INDEX('DBEDT Yearly'!5:5,1,EB$3),NA())</f>
        <v/>
      </c>
      <c r="EC5">
        <f>IFERROR('Input DBEDT Monthly Energy'!EC5/INDEX('DBEDT Yearly'!5:5,1,EC$3),NA())</f>
        <v/>
      </c>
      <c r="ED5">
        <f>IFERROR('Input DBEDT Monthly Energy'!ED5/INDEX('DBEDT Yearly'!5:5,1,ED$3),NA())</f>
        <v/>
      </c>
      <c r="EE5">
        <f>IFERROR('Input DBEDT Monthly Energy'!EE5/INDEX('DBEDT Yearly'!5:5,1,EE$3),NA())</f>
        <v/>
      </c>
      <c r="EF5">
        <f>IFERROR('Input DBEDT Monthly Energy'!EF5/INDEX('DBEDT Yearly'!5:5,1,EF$3),NA())</f>
        <v/>
      </c>
      <c r="EG5">
        <f>IFERROR('Input DBEDT Monthly Energy'!EG5/INDEX('DBEDT Yearly'!5:5,1,EG$3),NA())</f>
        <v/>
      </c>
      <c r="EH5">
        <f>IFERROR('Input DBEDT Monthly Energy'!EH5/INDEX('DBEDT Yearly'!5:5,1,EH$3),NA())</f>
        <v/>
      </c>
      <c r="EI5">
        <f>IFERROR('Input DBEDT Monthly Energy'!EI5/INDEX('DBEDT Yearly'!5:5,1,EI$3),NA())</f>
        <v/>
      </c>
      <c r="EJ5">
        <f>IFERROR('Input DBEDT Monthly Energy'!EJ5/INDEX('DBEDT Yearly'!5:5,1,EJ$3),NA())</f>
        <v/>
      </c>
      <c r="EK5">
        <f>IFERROR('Input DBEDT Monthly Energy'!EK5/INDEX('DBEDT Yearly'!5:5,1,EK$3),NA())</f>
        <v/>
      </c>
      <c r="EL5">
        <f>IFERROR('Input DBEDT Monthly Energy'!EL5/INDEX('DBEDT Yearly'!5:5,1,EL$3),NA())</f>
        <v/>
      </c>
      <c r="EM5">
        <f>IFERROR('Input DBEDT Monthly Energy'!EM5/INDEX('DBEDT Yearly'!5:5,1,EM$3),NA())</f>
        <v/>
      </c>
      <c r="EN5">
        <f>IFERROR('Input DBEDT Monthly Energy'!EN5/INDEX('DBEDT Yearly'!5:5,1,EN$3),NA())</f>
        <v/>
      </c>
      <c r="EO5">
        <f>IFERROR('Input DBEDT Monthly Energy'!EO5/INDEX('DBEDT Yearly'!5:5,1,EO$3),NA())</f>
        <v/>
      </c>
      <c r="EP5">
        <f>IFERROR('Input DBEDT Monthly Energy'!EP5/INDEX('DBEDT Yearly'!5:5,1,EP$3),NA())</f>
        <v/>
      </c>
      <c r="EQ5">
        <f>IFERROR('Input DBEDT Monthly Energy'!EQ5/INDEX('DBEDT Yearly'!5:5,1,EQ$3),NA())</f>
        <v/>
      </c>
      <c r="ER5">
        <f>IFERROR('Input DBEDT Monthly Energy'!ER5/INDEX('DBEDT Yearly'!5:5,1,ER$3),NA())</f>
        <v/>
      </c>
      <c r="ES5">
        <f>IFERROR('Input DBEDT Monthly Energy'!ES5/INDEX('DBEDT Yearly'!5:5,1,ES$3),NA())</f>
        <v/>
      </c>
      <c r="ET5">
        <f>IFERROR('Input DBEDT Monthly Energy'!ET5/INDEX('DBEDT Yearly'!5:5,1,ET$3),NA())</f>
        <v/>
      </c>
      <c r="EU5">
        <f>IFERROR('Input DBEDT Monthly Energy'!EU5/INDEX('DBEDT Yearly'!5:5,1,EU$3),NA())</f>
        <v/>
      </c>
      <c r="EV5">
        <f>IFERROR('Input DBEDT Monthly Energy'!EV5/INDEX('DBEDT Yearly'!5:5,1,EV$3),NA())</f>
        <v/>
      </c>
      <c r="EW5">
        <f>IFERROR('Input DBEDT Monthly Energy'!EW5/INDEX('DBEDT Yearly'!5:5,1,EW$3),NA())</f>
        <v/>
      </c>
      <c r="EX5">
        <f>IFERROR('Input DBEDT Monthly Energy'!EX5/INDEX('DBEDT Yearly'!5:5,1,EX$3),NA())</f>
        <v/>
      </c>
      <c r="EY5">
        <f>IFERROR('Input DBEDT Monthly Energy'!EY5/INDEX('DBEDT Yearly'!5:5,1,EY$3),NA())</f>
        <v/>
      </c>
      <c r="EZ5">
        <f>IFERROR('Input DBEDT Monthly Energy'!EZ5/INDEX('DBEDT Yearly'!5:5,1,EZ$3),NA())</f>
        <v/>
      </c>
      <c r="FA5">
        <f>IFERROR('Input DBEDT Monthly Energy'!FA5/INDEX('DBEDT Yearly'!5:5,1,FA$3),NA())</f>
        <v/>
      </c>
      <c r="FB5">
        <f>IFERROR('Input DBEDT Monthly Energy'!FB5/INDEX('DBEDT Yearly'!5:5,1,FB$3),NA())</f>
        <v/>
      </c>
      <c r="FC5">
        <f>IFERROR('Input DBEDT Monthly Energy'!FC5/INDEX('DBEDT Yearly'!5:5,1,FC$3),NA())</f>
        <v/>
      </c>
      <c r="FD5">
        <f>IFERROR('Input DBEDT Monthly Energy'!FD5/INDEX('DBEDT Yearly'!5:5,1,FD$3),NA())</f>
        <v/>
      </c>
      <c r="FE5">
        <f>IFERROR('Input DBEDT Monthly Energy'!FE5/INDEX('DBEDT Yearly'!5:5,1,FE$3),NA())</f>
        <v/>
      </c>
      <c r="FF5">
        <f>IFERROR('Input DBEDT Monthly Energy'!FF5/INDEX('DBEDT Yearly'!5:5,1,FF$3),NA())</f>
        <v/>
      </c>
      <c r="FG5">
        <f>IFERROR('Input DBEDT Monthly Energy'!FG5/INDEX('DBEDT Yearly'!5:5,1,FG$3),NA())</f>
        <v/>
      </c>
      <c r="FH5">
        <f>IFERROR('Input DBEDT Monthly Energy'!FH5/INDEX('DBEDT Yearly'!5:5,1,FH$3),NA())</f>
        <v/>
      </c>
      <c r="FI5">
        <f>IFERROR('Input DBEDT Monthly Energy'!FI5/INDEX('DBEDT Yearly'!5:5,1,FI$3),NA())</f>
        <v/>
      </c>
      <c r="FJ5">
        <f>IFERROR('Input DBEDT Monthly Energy'!FJ5/INDEX('DBEDT Yearly'!5:5,1,FJ$3),NA())</f>
        <v/>
      </c>
      <c r="FK5">
        <f>IFERROR('Input DBEDT Monthly Energy'!FK5/INDEX('DBEDT Yearly'!5:5,1,FK$3),NA())</f>
        <v/>
      </c>
      <c r="FL5">
        <f>IFERROR('Input DBEDT Monthly Energy'!FL5/INDEX('DBEDT Yearly'!5:5,1,FL$3),NA())</f>
        <v/>
      </c>
      <c r="FM5">
        <f>IFERROR('Input DBEDT Monthly Energy'!FM5/INDEX('DBEDT Yearly'!5:5,1,FM$3),NA())</f>
        <v/>
      </c>
      <c r="FN5">
        <f>IFERROR('Input DBEDT Monthly Energy'!FN5/INDEX('DBEDT Yearly'!5:5,1,FN$3),NA())</f>
        <v/>
      </c>
      <c r="FO5">
        <f>IFERROR('Input DBEDT Monthly Energy'!FO5/INDEX('DBEDT Yearly'!5:5,1,FO$3),NA())</f>
        <v/>
      </c>
      <c r="FP5">
        <f>IFERROR('Input DBEDT Monthly Energy'!FP5/INDEX('DBEDT Yearly'!5:5,1,FP$3),NA())</f>
        <v/>
      </c>
      <c r="FQ5">
        <f>IFERROR('Input DBEDT Monthly Energy'!FQ5/INDEX('DBEDT Yearly'!5:5,1,FQ$3),NA())</f>
        <v/>
      </c>
      <c r="FR5">
        <f>IFERROR('Input DBEDT Monthly Energy'!FR5/INDEX('DBEDT Yearly'!5:5,1,FR$3),NA())</f>
        <v/>
      </c>
      <c r="FS5">
        <f>IFERROR('Input DBEDT Monthly Energy'!FS5/INDEX('DBEDT Yearly'!5:5,1,FS$3),NA())</f>
        <v/>
      </c>
      <c r="FT5">
        <f>IFERROR('Input DBEDT Monthly Energy'!FT5/INDEX('DBEDT Yearly'!5:5,1,FT$3),NA())</f>
        <v/>
      </c>
      <c r="FU5">
        <f>IFERROR('Input DBEDT Monthly Energy'!FU5/INDEX('DBEDT Yearly'!5:5,1,FU$3),NA())</f>
        <v/>
      </c>
      <c r="FV5">
        <f>IFERROR('Input DBEDT Monthly Energy'!FV5/INDEX('DBEDT Yearly'!5:5,1,FV$3),NA())</f>
        <v/>
      </c>
      <c r="FW5">
        <f>IFERROR('Input DBEDT Monthly Energy'!FW5/INDEX('DBEDT Yearly'!5:5,1,FW$3),NA())</f>
        <v/>
      </c>
      <c r="FX5">
        <f>IFERROR('Input DBEDT Monthly Energy'!FX5/INDEX('DBEDT Yearly'!5:5,1,FX$3),NA())</f>
        <v/>
      </c>
      <c r="FY5">
        <f>IFERROR('Input DBEDT Monthly Energy'!FY5/INDEX('DBEDT Yearly'!5:5,1,FY$3),NA())</f>
        <v/>
      </c>
      <c r="FZ5">
        <f>IFERROR('Input DBEDT Monthly Energy'!FZ5/INDEX('DBEDT Yearly'!5:5,1,FZ$3),NA())</f>
        <v/>
      </c>
      <c r="GA5">
        <f>IFERROR('Input DBEDT Monthly Energy'!GA5/INDEX('DBEDT Yearly'!5:5,1,GA$3),NA())</f>
        <v/>
      </c>
      <c r="GB5">
        <f>IFERROR('Input DBEDT Monthly Energy'!GB5/INDEX('DBEDT Yearly'!5:5,1,GB$3),NA())</f>
        <v/>
      </c>
      <c r="GC5">
        <f>IFERROR('Input DBEDT Monthly Energy'!GC5/INDEX('DBEDT Yearly'!5:5,1,GC$3),NA())</f>
        <v/>
      </c>
      <c r="GD5">
        <f>IFERROR('Input DBEDT Monthly Energy'!GD5/INDEX('DBEDT Yearly'!5:5,1,GD$3),NA())</f>
        <v/>
      </c>
      <c r="GE5">
        <f>IFERROR('Input DBEDT Monthly Energy'!GE5/INDEX('DBEDT Yearly'!5:5,1,GE$3),NA())</f>
        <v/>
      </c>
      <c r="GF5">
        <f>IFERROR('Input DBEDT Monthly Energy'!GF5/INDEX('DBEDT Yearly'!5:5,1,GF$3),NA())</f>
        <v/>
      </c>
      <c r="GG5">
        <f>IFERROR('Input DBEDT Monthly Energy'!GG5/INDEX('DBEDT Yearly'!5:5,1,GG$3),NA())</f>
        <v/>
      </c>
      <c r="GH5">
        <f>IFERROR('Input DBEDT Monthly Energy'!GH5/INDEX('DBEDT Yearly'!5:5,1,GH$3),NA())</f>
        <v/>
      </c>
      <c r="GI5">
        <f>IFERROR('Input DBEDT Monthly Energy'!GI5/INDEX('DBEDT Yearly'!5:5,1,GI$3),NA())</f>
        <v/>
      </c>
      <c r="GJ5">
        <f>IFERROR('Input DBEDT Monthly Energy'!GJ5/INDEX('DBEDT Yearly'!5:5,1,GJ$3),NA())</f>
        <v/>
      </c>
      <c r="GK5">
        <f>IFERROR('Input DBEDT Monthly Energy'!GK5/INDEX('DBEDT Yearly'!5:5,1,GK$3),NA())</f>
        <v/>
      </c>
      <c r="GL5">
        <f>IFERROR('Input DBEDT Monthly Energy'!GL5/INDEX('DBEDT Yearly'!5:5,1,GL$3),NA())</f>
        <v/>
      </c>
      <c r="GM5">
        <f>IFERROR('Input DBEDT Monthly Energy'!GM5/INDEX('DBEDT Yearly'!5:5,1,GM$3),NA())</f>
        <v/>
      </c>
      <c r="GN5">
        <f>IFERROR('Input DBEDT Monthly Energy'!GN5/INDEX('DBEDT Yearly'!5:5,1,GN$3),NA())</f>
        <v/>
      </c>
      <c r="GO5">
        <f>IFERROR('Input DBEDT Monthly Energy'!GO5/INDEX('DBEDT Yearly'!5:5,1,GO$3),NA())</f>
        <v/>
      </c>
      <c r="GP5">
        <f>IFERROR('Input DBEDT Monthly Energy'!GP5/INDEX('DBEDT Yearly'!5:5,1,GP$3),NA())</f>
        <v/>
      </c>
      <c r="GQ5">
        <f>IFERROR('Input DBEDT Monthly Energy'!GQ5/INDEX('DBEDT Yearly'!5:5,1,GQ$3),NA())</f>
        <v/>
      </c>
      <c r="GR5">
        <f>IFERROR('Input DBEDT Monthly Energy'!GR5/INDEX('DBEDT Yearly'!5:5,1,GR$3),NA())</f>
        <v/>
      </c>
      <c r="GS5">
        <f>IFERROR('Input DBEDT Monthly Energy'!GS5/INDEX('DBEDT Yearly'!5:5,1,GS$3),NA())</f>
        <v/>
      </c>
      <c r="GT5">
        <f>IFERROR('Input DBEDT Monthly Energy'!GT5/INDEX('DBEDT Yearly'!5:5,1,GT$3),NA())</f>
        <v/>
      </c>
      <c r="GU5">
        <f>IFERROR('Input DBEDT Monthly Energy'!GU5/INDEX('DBEDT Yearly'!5:5,1,GU$3),NA())</f>
        <v/>
      </c>
      <c r="GV5">
        <f>IFERROR('Input DBEDT Monthly Energy'!GV5/INDEX('DBEDT Yearly'!5:5,1,GV$3),NA())</f>
        <v/>
      </c>
      <c r="GW5">
        <f>IFERROR('Input DBEDT Monthly Energy'!GW5/INDEX('DBEDT Yearly'!5:5,1,GW$3),NA())</f>
        <v/>
      </c>
      <c r="GX5">
        <f>IFERROR('Input DBEDT Monthly Energy'!GX5/INDEX('DBEDT Yearly'!5:5,1,GX$3),NA())</f>
        <v/>
      </c>
      <c r="GY5">
        <f>IFERROR('Input DBEDT Monthly Energy'!GY5/INDEX('DBEDT Yearly'!5:5,1,GY$3),NA())</f>
        <v/>
      </c>
      <c r="GZ5">
        <f>IFERROR('Input DBEDT Monthly Energy'!GZ5/INDEX('DBEDT Yearly'!5:5,1,GZ$3),NA())</f>
        <v/>
      </c>
      <c r="HA5">
        <f>IFERROR('Input DBEDT Monthly Energy'!HA5/INDEX('DBEDT Yearly'!5:5,1,HA$3),NA())</f>
        <v/>
      </c>
      <c r="HB5">
        <f>IFERROR('Input DBEDT Monthly Energy'!HB5/INDEX('DBEDT Yearly'!5:5,1,HB$3),NA())</f>
        <v/>
      </c>
      <c r="HC5">
        <f>IFERROR('Input DBEDT Monthly Energy'!HC5/INDEX('DBEDT Yearly'!5:5,1,HC$3),NA())</f>
        <v/>
      </c>
      <c r="HD5">
        <f>IFERROR('Input DBEDT Monthly Energy'!HD5/INDEX('DBEDT Yearly'!5:5,1,HD$3),NA())</f>
        <v/>
      </c>
      <c r="HE5">
        <f>IFERROR('Input DBEDT Monthly Energy'!HE5/INDEX('DBEDT Yearly'!5:5,1,HE$3),NA())</f>
        <v/>
      </c>
      <c r="HF5">
        <f>IFERROR('Input DBEDT Monthly Energy'!HF5/INDEX('DBEDT Yearly'!5:5,1,HF$3),NA())</f>
        <v/>
      </c>
      <c r="HG5">
        <f>IFERROR('Input DBEDT Monthly Energy'!HG5/INDEX('DBEDT Yearly'!5:5,1,HG$3),NA())</f>
        <v/>
      </c>
      <c r="HH5">
        <f>IFERROR('Input DBEDT Monthly Energy'!HH5/INDEX('DBEDT Yearly'!5:5,1,HH$3),NA())</f>
        <v/>
      </c>
      <c r="HI5">
        <f>IFERROR('Input DBEDT Monthly Energy'!HI5/INDEX('DBEDT Yearly'!5:5,1,HI$3),NA())</f>
        <v/>
      </c>
      <c r="HJ5">
        <f>IFERROR('Input DBEDT Monthly Energy'!HJ5/INDEX('DBEDT Yearly'!5:5,1,HJ$3),NA())</f>
        <v/>
      </c>
      <c r="HK5">
        <f>IFERROR('Input DBEDT Monthly Energy'!HK5/INDEX('DBEDT Yearly'!5:5,1,HK$3),NA())</f>
        <v/>
      </c>
      <c r="HL5">
        <f>IFERROR('Input DBEDT Monthly Energy'!HL5/INDEX('DBEDT Yearly'!5:5,1,HL$3),NA())</f>
        <v/>
      </c>
      <c r="HM5">
        <f>IFERROR('Input DBEDT Monthly Energy'!HM5/INDEX('DBEDT Yearly'!5:5,1,HM$3),NA())</f>
        <v/>
      </c>
      <c r="HN5">
        <f>IFERROR('Input DBEDT Monthly Energy'!HN5/INDEX('DBEDT Yearly'!5:5,1,HN$3),NA())</f>
        <v/>
      </c>
      <c r="HO5">
        <f>IFERROR('Input DBEDT Monthly Energy'!HO5/INDEX('DBEDT Yearly'!5:5,1,HO$3),NA())</f>
        <v/>
      </c>
      <c r="HP5">
        <f>IFERROR('Input DBEDT Monthly Energy'!HP5/INDEX('DBEDT Yearly'!5:5,1,HP$3),NA())</f>
        <v/>
      </c>
      <c r="HQ5">
        <f>IFERROR('Input DBEDT Monthly Energy'!HQ5/INDEX('DBEDT Yearly'!5:5,1,HQ$3),NA())</f>
        <v/>
      </c>
      <c r="HR5">
        <f>IFERROR('Input DBEDT Monthly Energy'!HR5/INDEX('DBEDT Yearly'!5:5,1,HR$3),NA())</f>
        <v/>
      </c>
      <c r="HS5">
        <f>IFERROR('Input DBEDT Monthly Energy'!HS5/INDEX('DBEDT Yearly'!5:5,1,HS$3),NA())</f>
        <v/>
      </c>
      <c r="HT5">
        <f>IFERROR('Input DBEDT Monthly Energy'!HT5/INDEX('DBEDT Yearly'!5:5,1,HT$3),NA())</f>
        <v/>
      </c>
      <c r="HU5">
        <f>IFERROR('Input DBEDT Monthly Energy'!HU5/INDEX('DBEDT Yearly'!5:5,1,HU$3),NA())</f>
        <v/>
      </c>
      <c r="HV5">
        <f>IFERROR('Input DBEDT Monthly Energy'!HV5/INDEX('DBEDT Yearly'!5:5,1,HV$3),NA())</f>
        <v/>
      </c>
      <c r="HW5">
        <f>IFERROR('Input DBEDT Monthly Energy'!HW5/INDEX('DBEDT Yearly'!5:5,1,HW$3),NA())</f>
        <v/>
      </c>
      <c r="HX5">
        <f>IFERROR('Input DBEDT Monthly Energy'!HX5/INDEX('DBEDT Yearly'!5:5,1,HX$3),NA())</f>
        <v/>
      </c>
      <c r="HY5">
        <f>IFERROR('Input DBEDT Monthly Energy'!HY5/INDEX('DBEDT Yearly'!5:5,1,HY$3),NA())</f>
        <v/>
      </c>
      <c r="HZ5">
        <f>IFERROR('Input DBEDT Monthly Energy'!HZ5/INDEX('DBEDT Yearly'!5:5,1,HZ$3),NA())</f>
        <v/>
      </c>
      <c r="IA5">
        <f>IFERROR('Input DBEDT Monthly Energy'!IA5/INDEX('DBEDT Yearly'!5:5,1,IA$3),NA())</f>
        <v/>
      </c>
      <c r="IB5">
        <f>IFERROR('Input DBEDT Monthly Energy'!IB5/INDEX('DBEDT Yearly'!5:5,1,IB$3),NA())</f>
        <v/>
      </c>
      <c r="IC5">
        <f>IFERROR('Input DBEDT Monthly Energy'!IC5/INDEX('DBEDT Yearly'!5:5,1,IC$3),NA())</f>
        <v/>
      </c>
      <c r="ID5">
        <f>IFERROR('Input DBEDT Monthly Energy'!ID5/INDEX('DBEDT Yearly'!5:5,1,ID$3),NA())</f>
        <v/>
      </c>
      <c r="IE5">
        <f>IFERROR('Input DBEDT Monthly Energy'!IE5/INDEX('DBEDT Yearly'!5:5,1,IE$3),NA())</f>
        <v/>
      </c>
      <c r="IF5">
        <f>IFERROR('Input DBEDT Monthly Energy'!IF5/INDEX('DBEDT Yearly'!5:5,1,IF$3),NA())</f>
        <v/>
      </c>
      <c r="IG5">
        <f>IFERROR('Input DBEDT Monthly Energy'!IG5/INDEX('DBEDT Yearly'!5:5,1,IG$3),NA())</f>
        <v/>
      </c>
      <c r="IH5">
        <f>IFERROR('Input DBEDT Monthly Energy'!IH5/INDEX('DBEDT Yearly'!5:5,1,IH$3),NA())</f>
        <v/>
      </c>
      <c r="II5">
        <f>IFERROR('Input DBEDT Monthly Energy'!II5/INDEX('DBEDT Yearly'!5:5,1,II$3),NA())</f>
        <v/>
      </c>
      <c r="IJ5">
        <f>IFERROR('Input DBEDT Monthly Energy'!IJ5/INDEX('DBEDT Yearly'!5:5,1,IJ$3),NA())</f>
        <v/>
      </c>
      <c r="IK5">
        <f>IFERROR('Input DBEDT Monthly Energy'!IK5/INDEX('DBEDT Yearly'!5:5,1,IK$3),NA())</f>
        <v/>
      </c>
      <c r="IL5">
        <f>IFERROR('Input DBEDT Monthly Energy'!IL5/INDEX('DBEDT Yearly'!5:5,1,IL$3),NA())</f>
        <v/>
      </c>
      <c r="IM5">
        <f>IFERROR('Input DBEDT Monthly Energy'!IM5/INDEX('DBEDT Yearly'!5:5,1,IM$3),NA())</f>
        <v/>
      </c>
      <c r="IN5">
        <f>IFERROR('Input DBEDT Monthly Energy'!IN5/INDEX('DBEDT Yearly'!5:5,1,IN$3),NA())</f>
        <v/>
      </c>
      <c r="IO5">
        <f>IFERROR('Input DBEDT Monthly Energy'!IO5/INDEX('DBEDT Yearly'!5:5,1,IO$3),NA())</f>
        <v/>
      </c>
      <c r="IP5">
        <f>IFERROR('Input DBEDT Monthly Energy'!IP5/INDEX('DBEDT Yearly'!5:5,1,IP$3),NA())</f>
        <v/>
      </c>
      <c r="IQ5">
        <f>IFERROR('Input DBEDT Monthly Energy'!IQ5/INDEX('DBEDT Yearly'!5:5,1,IQ$3),NA())</f>
        <v/>
      </c>
      <c r="IR5">
        <f>IFERROR('Input DBEDT Monthly Energy'!IR5/INDEX('DBEDT Yearly'!5:5,1,IR$3),NA())</f>
        <v/>
      </c>
      <c r="IS5">
        <f>IFERROR('Input DBEDT Monthly Energy'!IS5/INDEX('DBEDT Yearly'!5:5,1,IS$3),NA())</f>
        <v/>
      </c>
      <c r="IT5">
        <f>IFERROR('Input DBEDT Monthly Energy'!IT5/INDEX('DBEDT Yearly'!5:5,1,IT$3),NA())</f>
        <v/>
      </c>
      <c r="IU5">
        <f>IFERROR('Input DBEDT Monthly Energy'!IU5/INDEX('DBEDT Yearly'!5:5,1,IU$3),NA())</f>
        <v/>
      </c>
      <c r="IV5">
        <f>IFERROR('Input DBEDT Monthly Energy'!IV5/INDEX('DBEDT Yearly'!5:5,1,IV$3),NA())</f>
        <v/>
      </c>
      <c r="IW5">
        <f>IFERROR('Input DBEDT Monthly Energy'!IW5/INDEX('DBEDT Yearly'!5:5,1,IW$3),NA())</f>
        <v/>
      </c>
      <c r="IX5">
        <f>IFERROR('Input DBEDT Monthly Energy'!IX5/INDEX('DBEDT Yearly'!5:5,1,IX$3),NA())</f>
        <v/>
      </c>
      <c r="IY5">
        <f>IFERROR('Input DBEDT Monthly Energy'!IY5/INDEX('DBEDT Yearly'!5:5,1,IY$3),NA())</f>
        <v/>
      </c>
      <c r="IZ5">
        <f>IFERROR('Input DBEDT Monthly Energy'!IZ5/INDEX('DBEDT Yearly'!5:5,1,IZ$3),NA())</f>
        <v/>
      </c>
      <c r="JA5">
        <f>IFERROR('Input DBEDT Monthly Energy'!JA5/INDEX('DBEDT Yearly'!5:5,1,JA$3),NA())</f>
        <v/>
      </c>
      <c r="JB5">
        <f>IFERROR('Input DBEDT Monthly Energy'!JB5/INDEX('DBEDT Yearly'!5:5,1,JB$3),NA())</f>
        <v/>
      </c>
      <c r="JC5">
        <f>IFERROR('Input DBEDT Monthly Energy'!JC5/INDEX('DBEDT Yearly'!5:5,1,JC$3),NA())</f>
        <v/>
      </c>
      <c r="JD5">
        <f>IFERROR('Input DBEDT Monthly Energy'!JD5/INDEX('DBEDT Yearly'!5:5,1,JD$3),NA())</f>
        <v/>
      </c>
      <c r="JE5">
        <f>IFERROR('Input DBEDT Monthly Energy'!JE5/INDEX('DBEDT Yearly'!5:5,1,JE$3),NA())</f>
        <v/>
      </c>
      <c r="JF5">
        <f>IFERROR('Input DBEDT Monthly Energy'!JF5/INDEX('DBEDT Yearly'!5:5,1,JF$3),NA())</f>
        <v/>
      </c>
      <c r="JG5">
        <f>IFERROR('Input DBEDT Monthly Energy'!JG5/INDEX('DBEDT Yearly'!5:5,1,JG$3),NA())</f>
        <v/>
      </c>
      <c r="JH5">
        <f>IFERROR('Input DBEDT Monthly Energy'!JH5/INDEX('DBEDT Yearly'!5:5,1,JH$3),NA())</f>
        <v/>
      </c>
      <c r="JI5">
        <f>IFERROR('Input DBEDT Monthly Energy'!JI5/INDEX('DBEDT Yearly'!5:5,1,JI$3),NA())</f>
        <v/>
      </c>
      <c r="JJ5">
        <f>IFERROR('Input DBEDT Monthly Energy'!JJ5/INDEX('DBEDT Yearly'!5:5,1,JJ$3),NA())</f>
        <v/>
      </c>
      <c r="JK5">
        <f>IFERROR('Input DBEDT Monthly Energy'!JK5/INDEX('DBEDT Yearly'!5:5,1,JK$3),NA())</f>
        <v/>
      </c>
      <c r="JL5">
        <f>IFERROR('Input DBEDT Monthly Energy'!JL5/INDEX('DBEDT Yearly'!5:5,1,JL$3),NA())</f>
        <v/>
      </c>
      <c r="JM5">
        <f>IFERROR('Input DBEDT Monthly Energy'!JM5/INDEX('DBEDT Yearly'!5:5,1,JM$3),NA())</f>
        <v/>
      </c>
      <c r="JN5">
        <f>IFERROR('Input DBEDT Monthly Energy'!JN5/INDEX('DBEDT Yearly'!5:5,1,JN$3),NA())</f>
        <v/>
      </c>
      <c r="JO5">
        <f>IFERROR('Input DBEDT Monthly Energy'!JO5/INDEX('DBEDT Yearly'!5:5,1,JO$3),NA())</f>
        <v/>
      </c>
      <c r="JP5">
        <f>IFERROR('Input DBEDT Monthly Energy'!JP5/INDEX('DBEDT Yearly'!5:5,1,JP$3),NA())</f>
        <v/>
      </c>
      <c r="JQ5">
        <f>IFERROR('Input DBEDT Monthly Energy'!JQ5/INDEX('DBEDT Yearly'!5:5,1,JQ$3),NA())</f>
        <v/>
      </c>
      <c r="JR5">
        <f>IFERROR('Input DBEDT Monthly Energy'!JR5/INDEX('DBEDT Yearly'!5:5,1,JR$3),NA())</f>
        <v/>
      </c>
      <c r="JS5">
        <f>IFERROR('Input DBEDT Monthly Energy'!JS5/INDEX('DBEDT Yearly'!5:5,1,JS$3),NA())</f>
        <v/>
      </c>
      <c r="JT5">
        <f>IFERROR('Input DBEDT Monthly Energy'!JT5/INDEX('DBEDT Yearly'!5:5,1,JT$3),NA())</f>
        <v/>
      </c>
      <c r="JU5">
        <f>IFERROR('Input DBEDT Monthly Energy'!JU5/INDEX('DBEDT Yearly'!5:5,1,JU$3),NA())</f>
        <v/>
      </c>
      <c r="JV5">
        <f>IFERROR('Input DBEDT Monthly Energy'!JV5/INDEX('DBEDT Yearly'!5:5,1,JV$3),NA())</f>
        <v/>
      </c>
      <c r="JW5">
        <f>IFERROR('Input DBEDT Monthly Energy'!JW5/INDEX('DBEDT Yearly'!5:5,1,JW$3),NA())</f>
        <v/>
      </c>
      <c r="JX5">
        <f>IFERROR('Input DBEDT Monthly Energy'!JX5/INDEX('DBEDT Yearly'!5:5,1,JX$3),NA())</f>
        <v/>
      </c>
      <c r="JY5">
        <f>IFERROR('Input DBEDT Monthly Energy'!JY5/INDEX('DBEDT Yearly'!5:5,1,JY$3),NA())</f>
        <v/>
      </c>
      <c r="JZ5">
        <f>IFERROR('Input DBEDT Monthly Energy'!JZ5/INDEX('DBEDT Yearly'!5:5,1,JZ$3),NA())</f>
        <v/>
      </c>
      <c r="KA5">
        <f>IFERROR('Input DBEDT Monthly Energy'!KA5/INDEX('DBEDT Yearly'!5:5,1,KA$3),NA())</f>
        <v/>
      </c>
      <c r="KB5">
        <f>IFERROR('Input DBEDT Monthly Energy'!KB5/INDEX('DBEDT Yearly'!5:5,1,KB$3),NA())</f>
        <v/>
      </c>
      <c r="KC5">
        <f>IFERROR('Input DBEDT Monthly Energy'!KC5/INDEX('DBEDT Yearly'!5:5,1,KC$3),NA())</f>
        <v/>
      </c>
      <c r="KD5">
        <f>IFERROR('Input DBEDT Monthly Energy'!KD5/INDEX('DBEDT Yearly'!5:5,1,KD$3),NA())</f>
        <v/>
      </c>
      <c r="KE5">
        <f>IFERROR('Input DBEDT Monthly Energy'!KE5/INDEX('DBEDT Yearly'!5:5,1,KE$3),NA())</f>
        <v/>
      </c>
      <c r="KF5">
        <f>IFERROR('Input DBEDT Monthly Energy'!KF5/INDEX('DBEDT Yearly'!5:5,1,KF$3),NA())</f>
        <v/>
      </c>
      <c r="KG5">
        <f>IFERROR('Input DBEDT Monthly Energy'!KG5/INDEX('DBEDT Yearly'!5:5,1,KG$3),NA())</f>
        <v/>
      </c>
      <c r="KH5">
        <f>IFERROR('Input DBEDT Monthly Energy'!KH5/INDEX('DBEDT Yearly'!5:5,1,KH$3),NA())</f>
        <v/>
      </c>
      <c r="KI5">
        <f>IFERROR('Input DBEDT Monthly Energy'!KI5/INDEX('DBEDT Yearly'!5:5,1,KI$3),NA())</f>
        <v/>
      </c>
      <c r="KJ5">
        <f>IFERROR('Input DBEDT Monthly Energy'!KJ5/INDEX('DBEDT Yearly'!5:5,1,KJ$3),NA())</f>
        <v/>
      </c>
      <c r="KK5">
        <f>IFERROR('Input DBEDT Monthly Energy'!KK5/INDEX('DBEDT Yearly'!5:5,1,KK$3),NA())</f>
        <v/>
      </c>
      <c r="KL5">
        <f>IFERROR('Input DBEDT Monthly Energy'!KL5/INDEX('DBEDT Yearly'!5:5,1,KL$3),NA())</f>
        <v/>
      </c>
      <c r="KM5">
        <f>IFERROR('Input DBEDT Monthly Energy'!KM5/INDEX('DBEDT Yearly'!5:5,1,KM$3),NA())</f>
        <v/>
      </c>
      <c r="KN5">
        <f>IFERROR('Input DBEDT Monthly Energy'!KN5/INDEX('DBEDT Yearly'!5:5,1,KN$3),NA())</f>
        <v/>
      </c>
      <c r="KO5">
        <f>IFERROR('Input DBEDT Monthly Energy'!KO5/INDEX('DBEDT Yearly'!5:5,1,KO$3),NA())</f>
        <v/>
      </c>
      <c r="KP5">
        <f>IFERROR('Input DBEDT Monthly Energy'!KP5/INDEX('DBEDT Yearly'!5:5,1,KP$3),NA())</f>
        <v/>
      </c>
    </row>
    <row r="6" spans="1:302">
      <c r="A6">
        <f>'Input DBEDT Monthly Energy'!A6&amp;""</f>
        <v/>
      </c>
      <c r="B6">
        <f>'Input DBEDT Monthly Energy'!B6&amp;""</f>
        <v/>
      </c>
      <c r="C6">
        <f>IFERROR('Input DBEDT Monthly Energy'!C6/INDEX('DBEDT Yearly'!6:6,1,C$3),NA())</f>
        <v/>
      </c>
      <c r="D6">
        <f>IFERROR('Input DBEDT Monthly Energy'!D6/INDEX('DBEDT Yearly'!6:6,1,D$3),NA())</f>
        <v/>
      </c>
      <c r="E6">
        <f>IFERROR('Input DBEDT Monthly Energy'!E6/INDEX('DBEDT Yearly'!6:6,1,E$3),NA())</f>
        <v/>
      </c>
      <c r="F6">
        <f>IFERROR('Input DBEDT Monthly Energy'!F6/INDEX('DBEDT Yearly'!6:6,1,F$3),NA())</f>
        <v/>
      </c>
      <c r="G6">
        <f>IFERROR('Input DBEDT Monthly Energy'!G6/INDEX('DBEDT Yearly'!6:6,1,G$3),NA())</f>
        <v/>
      </c>
      <c r="H6">
        <f>IFERROR('Input DBEDT Monthly Energy'!H6/INDEX('DBEDT Yearly'!6:6,1,H$3),NA())</f>
        <v/>
      </c>
      <c r="I6">
        <f>IFERROR('Input DBEDT Monthly Energy'!I6/INDEX('DBEDT Yearly'!6:6,1,I$3),NA())</f>
        <v/>
      </c>
      <c r="J6">
        <f>IFERROR('Input DBEDT Monthly Energy'!J6/INDEX('DBEDT Yearly'!6:6,1,J$3),NA())</f>
        <v/>
      </c>
      <c r="K6">
        <f>IFERROR('Input DBEDT Monthly Energy'!K6/INDEX('DBEDT Yearly'!6:6,1,K$3),NA())</f>
        <v/>
      </c>
      <c r="L6">
        <f>IFERROR('Input DBEDT Monthly Energy'!L6/INDEX('DBEDT Yearly'!6:6,1,L$3),NA())</f>
        <v/>
      </c>
      <c r="M6">
        <f>IFERROR('Input DBEDT Monthly Energy'!M6/INDEX('DBEDT Yearly'!6:6,1,M$3),NA())</f>
        <v/>
      </c>
      <c r="N6">
        <f>IFERROR('Input DBEDT Monthly Energy'!N6/INDEX('DBEDT Yearly'!6:6,1,N$3),NA())</f>
        <v/>
      </c>
      <c r="O6">
        <f>IFERROR('Input DBEDT Monthly Energy'!O6/INDEX('DBEDT Yearly'!6:6,1,O$3),NA())</f>
        <v/>
      </c>
      <c r="P6">
        <f>IFERROR('Input DBEDT Monthly Energy'!P6/INDEX('DBEDT Yearly'!6:6,1,P$3),NA())</f>
        <v/>
      </c>
      <c r="Q6">
        <f>IFERROR('Input DBEDT Monthly Energy'!Q6/INDEX('DBEDT Yearly'!6:6,1,Q$3),NA())</f>
        <v/>
      </c>
      <c r="R6">
        <f>IFERROR('Input DBEDT Monthly Energy'!R6/INDEX('DBEDT Yearly'!6:6,1,R$3),NA())</f>
        <v/>
      </c>
      <c r="S6">
        <f>IFERROR('Input DBEDT Monthly Energy'!S6/INDEX('DBEDT Yearly'!6:6,1,S$3),NA())</f>
        <v/>
      </c>
      <c r="T6">
        <f>IFERROR('Input DBEDT Monthly Energy'!T6/INDEX('DBEDT Yearly'!6:6,1,T$3),NA())</f>
        <v/>
      </c>
      <c r="U6">
        <f>IFERROR('Input DBEDT Monthly Energy'!U6/INDEX('DBEDT Yearly'!6:6,1,U$3),NA())</f>
        <v/>
      </c>
      <c r="V6">
        <f>IFERROR('Input DBEDT Monthly Energy'!V6/INDEX('DBEDT Yearly'!6:6,1,V$3),NA())</f>
        <v/>
      </c>
      <c r="W6">
        <f>IFERROR('Input DBEDT Monthly Energy'!W6/INDEX('DBEDT Yearly'!6:6,1,W$3),NA())</f>
        <v/>
      </c>
      <c r="X6">
        <f>IFERROR('Input DBEDT Monthly Energy'!X6/INDEX('DBEDT Yearly'!6:6,1,X$3),NA())</f>
        <v/>
      </c>
      <c r="Y6">
        <f>IFERROR('Input DBEDT Monthly Energy'!Y6/INDEX('DBEDT Yearly'!6:6,1,Y$3),NA())</f>
        <v/>
      </c>
      <c r="Z6">
        <f>IFERROR('Input DBEDT Monthly Energy'!Z6/INDEX('DBEDT Yearly'!6:6,1,Z$3),NA())</f>
        <v/>
      </c>
      <c r="AA6">
        <f>IFERROR('Input DBEDT Monthly Energy'!AA6/INDEX('DBEDT Yearly'!6:6,1,AA$3),NA())</f>
        <v/>
      </c>
      <c r="AB6">
        <f>IFERROR('Input DBEDT Monthly Energy'!AB6/INDEX('DBEDT Yearly'!6:6,1,AB$3),NA())</f>
        <v/>
      </c>
      <c r="AC6">
        <f>IFERROR('Input DBEDT Monthly Energy'!AC6/INDEX('DBEDT Yearly'!6:6,1,AC$3),NA())</f>
        <v/>
      </c>
      <c r="AD6">
        <f>IFERROR('Input DBEDT Monthly Energy'!AD6/INDEX('DBEDT Yearly'!6:6,1,AD$3),NA())</f>
        <v/>
      </c>
      <c r="AE6">
        <f>IFERROR('Input DBEDT Monthly Energy'!AE6/INDEX('DBEDT Yearly'!6:6,1,AE$3),NA())</f>
        <v/>
      </c>
      <c r="AF6">
        <f>IFERROR('Input DBEDT Monthly Energy'!AF6/INDEX('DBEDT Yearly'!6:6,1,AF$3),NA())</f>
        <v/>
      </c>
      <c r="AG6">
        <f>IFERROR('Input DBEDT Monthly Energy'!AG6/INDEX('DBEDT Yearly'!6:6,1,AG$3),NA())</f>
        <v/>
      </c>
      <c r="AH6">
        <f>IFERROR('Input DBEDT Monthly Energy'!AH6/INDEX('DBEDT Yearly'!6:6,1,AH$3),NA())</f>
        <v/>
      </c>
      <c r="AI6">
        <f>IFERROR('Input DBEDT Monthly Energy'!AI6/INDEX('DBEDT Yearly'!6:6,1,AI$3),NA())</f>
        <v/>
      </c>
      <c r="AJ6">
        <f>IFERROR('Input DBEDT Monthly Energy'!AJ6/INDEX('DBEDT Yearly'!6:6,1,AJ$3),NA())</f>
        <v/>
      </c>
      <c r="AK6">
        <f>IFERROR('Input DBEDT Monthly Energy'!AK6/INDEX('DBEDT Yearly'!6:6,1,AK$3),NA())</f>
        <v/>
      </c>
      <c r="AL6">
        <f>IFERROR('Input DBEDT Monthly Energy'!AL6/INDEX('DBEDT Yearly'!6:6,1,AL$3),NA())</f>
        <v/>
      </c>
      <c r="AM6">
        <f>IFERROR('Input DBEDT Monthly Energy'!AM6/INDEX('DBEDT Yearly'!6:6,1,AM$3),NA())</f>
        <v/>
      </c>
      <c r="AN6">
        <f>IFERROR('Input DBEDT Monthly Energy'!AN6/INDEX('DBEDT Yearly'!6:6,1,AN$3),NA())</f>
        <v/>
      </c>
      <c r="AO6">
        <f>IFERROR('Input DBEDT Monthly Energy'!AO6/INDEX('DBEDT Yearly'!6:6,1,AO$3),NA())</f>
        <v/>
      </c>
      <c r="AP6">
        <f>IFERROR('Input DBEDT Monthly Energy'!AP6/INDEX('DBEDT Yearly'!6:6,1,AP$3),NA())</f>
        <v/>
      </c>
      <c r="AQ6">
        <f>IFERROR('Input DBEDT Monthly Energy'!AQ6/INDEX('DBEDT Yearly'!6:6,1,AQ$3),NA())</f>
        <v/>
      </c>
      <c r="AR6">
        <f>IFERROR('Input DBEDT Monthly Energy'!AR6/INDEX('DBEDT Yearly'!6:6,1,AR$3),NA())</f>
        <v/>
      </c>
      <c r="AS6">
        <f>IFERROR('Input DBEDT Monthly Energy'!AS6/INDEX('DBEDT Yearly'!6:6,1,AS$3),NA())</f>
        <v/>
      </c>
      <c r="AT6">
        <f>IFERROR('Input DBEDT Monthly Energy'!AT6/INDEX('DBEDT Yearly'!6:6,1,AT$3),NA())</f>
        <v/>
      </c>
      <c r="AU6">
        <f>IFERROR('Input DBEDT Monthly Energy'!AU6/INDEX('DBEDT Yearly'!6:6,1,AU$3),NA())</f>
        <v/>
      </c>
      <c r="AV6">
        <f>IFERROR('Input DBEDT Monthly Energy'!AV6/INDEX('DBEDT Yearly'!6:6,1,AV$3),NA())</f>
        <v/>
      </c>
      <c r="AW6">
        <f>IFERROR('Input DBEDT Monthly Energy'!AW6/INDEX('DBEDT Yearly'!6:6,1,AW$3),NA())</f>
        <v/>
      </c>
      <c r="AX6">
        <f>IFERROR('Input DBEDT Monthly Energy'!AX6/INDEX('DBEDT Yearly'!6:6,1,AX$3),NA())</f>
        <v/>
      </c>
      <c r="AY6">
        <f>IFERROR('Input DBEDT Monthly Energy'!AY6/INDEX('DBEDT Yearly'!6:6,1,AY$3),NA())</f>
        <v/>
      </c>
      <c r="AZ6">
        <f>IFERROR('Input DBEDT Monthly Energy'!AZ6/INDEX('DBEDT Yearly'!6:6,1,AZ$3),NA())</f>
        <v/>
      </c>
      <c r="BA6">
        <f>IFERROR('Input DBEDT Monthly Energy'!BA6/INDEX('DBEDT Yearly'!6:6,1,BA$3),NA())</f>
        <v/>
      </c>
      <c r="BB6">
        <f>IFERROR('Input DBEDT Monthly Energy'!BB6/INDEX('DBEDT Yearly'!6:6,1,BB$3),NA())</f>
        <v/>
      </c>
      <c r="BC6">
        <f>IFERROR('Input DBEDT Monthly Energy'!BC6/INDEX('DBEDT Yearly'!6:6,1,BC$3),NA())</f>
        <v/>
      </c>
      <c r="BD6">
        <f>IFERROR('Input DBEDT Monthly Energy'!BD6/INDEX('DBEDT Yearly'!6:6,1,BD$3),NA())</f>
        <v/>
      </c>
      <c r="BE6">
        <f>IFERROR('Input DBEDT Monthly Energy'!BE6/INDEX('DBEDT Yearly'!6:6,1,BE$3),NA())</f>
        <v/>
      </c>
      <c r="BF6">
        <f>IFERROR('Input DBEDT Monthly Energy'!BF6/INDEX('DBEDT Yearly'!6:6,1,BF$3),NA())</f>
        <v/>
      </c>
      <c r="BG6">
        <f>IFERROR('Input DBEDT Monthly Energy'!BG6/INDEX('DBEDT Yearly'!6:6,1,BG$3),NA())</f>
        <v/>
      </c>
      <c r="BH6">
        <f>IFERROR('Input DBEDT Monthly Energy'!BH6/INDEX('DBEDT Yearly'!6:6,1,BH$3),NA())</f>
        <v/>
      </c>
      <c r="BI6">
        <f>IFERROR('Input DBEDT Monthly Energy'!BI6/INDEX('DBEDT Yearly'!6:6,1,BI$3),NA())</f>
        <v/>
      </c>
      <c r="BJ6">
        <f>IFERROR('Input DBEDT Monthly Energy'!BJ6/INDEX('DBEDT Yearly'!6:6,1,BJ$3),NA())</f>
        <v/>
      </c>
      <c r="BK6">
        <f>IFERROR('Input DBEDT Monthly Energy'!BK6/INDEX('DBEDT Yearly'!6:6,1,BK$3),NA())</f>
        <v/>
      </c>
      <c r="BL6">
        <f>IFERROR('Input DBEDT Monthly Energy'!BL6/INDEX('DBEDT Yearly'!6:6,1,BL$3),NA())</f>
        <v/>
      </c>
      <c r="BM6">
        <f>IFERROR('Input DBEDT Monthly Energy'!BM6/INDEX('DBEDT Yearly'!6:6,1,BM$3),NA())</f>
        <v/>
      </c>
      <c r="BN6">
        <f>IFERROR('Input DBEDT Monthly Energy'!BN6/INDEX('DBEDT Yearly'!6:6,1,BN$3),NA())</f>
        <v/>
      </c>
      <c r="BO6">
        <f>IFERROR('Input DBEDT Monthly Energy'!BO6/INDEX('DBEDT Yearly'!6:6,1,BO$3),NA())</f>
        <v/>
      </c>
      <c r="BP6">
        <f>IFERROR('Input DBEDT Monthly Energy'!BP6/INDEX('DBEDT Yearly'!6:6,1,BP$3),NA())</f>
        <v/>
      </c>
      <c r="BQ6">
        <f>IFERROR('Input DBEDT Monthly Energy'!BQ6/INDEX('DBEDT Yearly'!6:6,1,BQ$3),NA())</f>
        <v/>
      </c>
      <c r="BR6">
        <f>IFERROR('Input DBEDT Monthly Energy'!BR6/INDEX('DBEDT Yearly'!6:6,1,BR$3),NA())</f>
        <v/>
      </c>
      <c r="BS6">
        <f>IFERROR('Input DBEDT Monthly Energy'!BS6/INDEX('DBEDT Yearly'!6:6,1,BS$3),NA())</f>
        <v/>
      </c>
      <c r="BT6">
        <f>IFERROR('Input DBEDT Monthly Energy'!BT6/INDEX('DBEDT Yearly'!6:6,1,BT$3),NA())</f>
        <v/>
      </c>
      <c r="BU6">
        <f>IFERROR('Input DBEDT Monthly Energy'!BU6/INDEX('DBEDT Yearly'!6:6,1,BU$3),NA())</f>
        <v/>
      </c>
      <c r="BV6">
        <f>IFERROR('Input DBEDT Monthly Energy'!BV6/INDEX('DBEDT Yearly'!6:6,1,BV$3),NA())</f>
        <v/>
      </c>
      <c r="BW6">
        <f>IFERROR('Input DBEDT Monthly Energy'!BW6/INDEX('DBEDT Yearly'!6:6,1,BW$3),NA())</f>
        <v/>
      </c>
      <c r="BX6">
        <f>IFERROR('Input DBEDT Monthly Energy'!BX6/INDEX('DBEDT Yearly'!6:6,1,BX$3),NA())</f>
        <v/>
      </c>
      <c r="BY6">
        <f>IFERROR('Input DBEDT Monthly Energy'!BY6/INDEX('DBEDT Yearly'!6:6,1,BY$3),NA())</f>
        <v/>
      </c>
      <c r="BZ6">
        <f>IFERROR('Input DBEDT Monthly Energy'!BZ6/INDEX('DBEDT Yearly'!6:6,1,BZ$3),NA())</f>
        <v/>
      </c>
      <c r="CA6">
        <f>IFERROR('Input DBEDT Monthly Energy'!CA6/INDEX('DBEDT Yearly'!6:6,1,CA$3),NA())</f>
        <v/>
      </c>
      <c r="CB6">
        <f>IFERROR('Input DBEDT Monthly Energy'!CB6/INDEX('DBEDT Yearly'!6:6,1,CB$3),NA())</f>
        <v/>
      </c>
      <c r="CC6">
        <f>IFERROR('Input DBEDT Monthly Energy'!CC6/INDEX('DBEDT Yearly'!6:6,1,CC$3),NA())</f>
        <v/>
      </c>
      <c r="CD6">
        <f>IFERROR('Input DBEDT Monthly Energy'!CD6/INDEX('DBEDT Yearly'!6:6,1,CD$3),NA())</f>
        <v/>
      </c>
      <c r="CE6">
        <f>IFERROR('Input DBEDT Monthly Energy'!CE6/INDEX('DBEDT Yearly'!6:6,1,CE$3),NA())</f>
        <v/>
      </c>
      <c r="CF6">
        <f>IFERROR('Input DBEDT Monthly Energy'!CF6/INDEX('DBEDT Yearly'!6:6,1,CF$3),NA())</f>
        <v/>
      </c>
      <c r="CG6">
        <f>IFERROR('Input DBEDT Monthly Energy'!CG6/INDEX('DBEDT Yearly'!6:6,1,CG$3),NA())</f>
        <v/>
      </c>
      <c r="CH6">
        <f>IFERROR('Input DBEDT Monthly Energy'!CH6/INDEX('DBEDT Yearly'!6:6,1,CH$3),NA())</f>
        <v/>
      </c>
      <c r="CI6">
        <f>IFERROR('Input DBEDT Monthly Energy'!CI6/INDEX('DBEDT Yearly'!6:6,1,CI$3),NA())</f>
        <v/>
      </c>
      <c r="CJ6">
        <f>IFERROR('Input DBEDT Monthly Energy'!CJ6/INDEX('DBEDT Yearly'!6:6,1,CJ$3),NA())</f>
        <v/>
      </c>
      <c r="CK6">
        <f>IFERROR('Input DBEDT Monthly Energy'!CK6/INDEX('DBEDT Yearly'!6:6,1,CK$3),NA())</f>
        <v/>
      </c>
      <c r="CL6">
        <f>IFERROR('Input DBEDT Monthly Energy'!CL6/INDEX('DBEDT Yearly'!6:6,1,CL$3),NA())</f>
        <v/>
      </c>
      <c r="CM6">
        <f>IFERROR('Input DBEDT Monthly Energy'!CM6/INDEX('DBEDT Yearly'!6:6,1,CM$3),NA())</f>
        <v/>
      </c>
      <c r="CN6">
        <f>IFERROR('Input DBEDT Monthly Energy'!CN6/INDEX('DBEDT Yearly'!6:6,1,CN$3),NA())</f>
        <v/>
      </c>
      <c r="CO6">
        <f>IFERROR('Input DBEDT Monthly Energy'!CO6/INDEX('DBEDT Yearly'!6:6,1,CO$3),NA())</f>
        <v/>
      </c>
      <c r="CP6">
        <f>IFERROR('Input DBEDT Monthly Energy'!CP6/INDEX('DBEDT Yearly'!6:6,1,CP$3),NA())</f>
        <v/>
      </c>
      <c r="CQ6">
        <f>IFERROR('Input DBEDT Monthly Energy'!CQ6/INDEX('DBEDT Yearly'!6:6,1,CQ$3),NA())</f>
        <v/>
      </c>
      <c r="CR6">
        <f>IFERROR('Input DBEDT Monthly Energy'!CR6/INDEX('DBEDT Yearly'!6:6,1,CR$3),NA())</f>
        <v/>
      </c>
      <c r="CS6">
        <f>IFERROR('Input DBEDT Monthly Energy'!CS6/INDEX('DBEDT Yearly'!6:6,1,CS$3),NA())</f>
        <v/>
      </c>
      <c r="CT6">
        <f>IFERROR('Input DBEDT Monthly Energy'!CT6/INDEX('DBEDT Yearly'!6:6,1,CT$3),NA())</f>
        <v/>
      </c>
      <c r="CU6">
        <f>IFERROR('Input DBEDT Monthly Energy'!CU6/INDEX('DBEDT Yearly'!6:6,1,CU$3),NA())</f>
        <v/>
      </c>
      <c r="CV6">
        <f>IFERROR('Input DBEDT Monthly Energy'!CV6/INDEX('DBEDT Yearly'!6:6,1,CV$3),NA())</f>
        <v/>
      </c>
      <c r="CW6">
        <f>IFERROR('Input DBEDT Monthly Energy'!CW6/INDEX('DBEDT Yearly'!6:6,1,CW$3),NA())</f>
        <v/>
      </c>
      <c r="CX6">
        <f>IFERROR('Input DBEDT Monthly Energy'!CX6/INDEX('DBEDT Yearly'!6:6,1,CX$3),NA())</f>
        <v/>
      </c>
      <c r="CY6">
        <f>IFERROR('Input DBEDT Monthly Energy'!CY6/INDEX('DBEDT Yearly'!6:6,1,CY$3),NA())</f>
        <v/>
      </c>
      <c r="CZ6">
        <f>IFERROR('Input DBEDT Monthly Energy'!CZ6/INDEX('DBEDT Yearly'!6:6,1,CZ$3),NA())</f>
        <v/>
      </c>
      <c r="DA6">
        <f>IFERROR('Input DBEDT Monthly Energy'!DA6/INDEX('DBEDT Yearly'!6:6,1,DA$3),NA())</f>
        <v/>
      </c>
      <c r="DB6">
        <f>IFERROR('Input DBEDT Monthly Energy'!DB6/INDEX('DBEDT Yearly'!6:6,1,DB$3),NA())</f>
        <v/>
      </c>
      <c r="DC6">
        <f>IFERROR('Input DBEDT Monthly Energy'!DC6/INDEX('DBEDT Yearly'!6:6,1,DC$3),NA())</f>
        <v/>
      </c>
      <c r="DD6">
        <f>IFERROR('Input DBEDT Monthly Energy'!DD6/INDEX('DBEDT Yearly'!6:6,1,DD$3),NA())</f>
        <v/>
      </c>
      <c r="DE6">
        <f>IFERROR('Input DBEDT Monthly Energy'!DE6/INDEX('DBEDT Yearly'!6:6,1,DE$3),NA())</f>
        <v/>
      </c>
      <c r="DF6">
        <f>IFERROR('Input DBEDT Monthly Energy'!DF6/INDEX('DBEDT Yearly'!6:6,1,DF$3),NA())</f>
        <v/>
      </c>
      <c r="DG6">
        <f>IFERROR('Input DBEDT Monthly Energy'!DG6/INDEX('DBEDT Yearly'!6:6,1,DG$3),NA())</f>
        <v/>
      </c>
      <c r="DH6">
        <f>IFERROR('Input DBEDT Monthly Energy'!DH6/INDEX('DBEDT Yearly'!6:6,1,DH$3),NA())</f>
        <v/>
      </c>
      <c r="DI6">
        <f>IFERROR('Input DBEDT Monthly Energy'!DI6/INDEX('DBEDT Yearly'!6:6,1,DI$3),NA())</f>
        <v/>
      </c>
      <c r="DJ6">
        <f>IFERROR('Input DBEDT Monthly Energy'!DJ6/INDEX('DBEDT Yearly'!6:6,1,DJ$3),NA())</f>
        <v/>
      </c>
      <c r="DK6">
        <f>IFERROR('Input DBEDT Monthly Energy'!DK6/INDEX('DBEDT Yearly'!6:6,1,DK$3),NA())</f>
        <v/>
      </c>
      <c r="DL6">
        <f>IFERROR('Input DBEDT Monthly Energy'!DL6/INDEX('DBEDT Yearly'!6:6,1,DL$3),NA())</f>
        <v/>
      </c>
      <c r="DM6">
        <f>IFERROR('Input DBEDT Monthly Energy'!DM6/INDEX('DBEDT Yearly'!6:6,1,DM$3),NA())</f>
        <v/>
      </c>
      <c r="DN6">
        <f>IFERROR('Input DBEDT Monthly Energy'!DN6/INDEX('DBEDT Yearly'!6:6,1,DN$3),NA())</f>
        <v/>
      </c>
      <c r="DO6">
        <f>IFERROR('Input DBEDT Monthly Energy'!DO6/INDEX('DBEDT Yearly'!6:6,1,DO$3),NA())</f>
        <v/>
      </c>
      <c r="DP6">
        <f>IFERROR('Input DBEDT Monthly Energy'!DP6/INDEX('DBEDT Yearly'!6:6,1,DP$3),NA())</f>
        <v/>
      </c>
      <c r="DQ6">
        <f>IFERROR('Input DBEDT Monthly Energy'!DQ6/INDEX('DBEDT Yearly'!6:6,1,DQ$3),NA())</f>
        <v/>
      </c>
      <c r="DR6">
        <f>IFERROR('Input DBEDT Monthly Energy'!DR6/INDEX('DBEDT Yearly'!6:6,1,DR$3),NA())</f>
        <v/>
      </c>
      <c r="DS6">
        <f>IFERROR('Input DBEDT Monthly Energy'!DS6/INDEX('DBEDT Yearly'!6:6,1,DS$3),NA())</f>
        <v/>
      </c>
      <c r="DT6">
        <f>IFERROR('Input DBEDT Monthly Energy'!DT6/INDEX('DBEDT Yearly'!6:6,1,DT$3),NA())</f>
        <v/>
      </c>
      <c r="DU6">
        <f>IFERROR('Input DBEDT Monthly Energy'!DU6/INDEX('DBEDT Yearly'!6:6,1,DU$3),NA())</f>
        <v/>
      </c>
      <c r="DV6">
        <f>IFERROR('Input DBEDT Monthly Energy'!DV6/INDEX('DBEDT Yearly'!6:6,1,DV$3),NA())</f>
        <v/>
      </c>
      <c r="DW6">
        <f>IFERROR('Input DBEDT Monthly Energy'!DW6/INDEX('DBEDT Yearly'!6:6,1,DW$3),NA())</f>
        <v/>
      </c>
      <c r="DX6">
        <f>IFERROR('Input DBEDT Monthly Energy'!DX6/INDEX('DBEDT Yearly'!6:6,1,DX$3),NA())</f>
        <v/>
      </c>
      <c r="DY6">
        <f>IFERROR('Input DBEDT Monthly Energy'!DY6/INDEX('DBEDT Yearly'!6:6,1,DY$3),NA())</f>
        <v/>
      </c>
      <c r="DZ6">
        <f>IFERROR('Input DBEDT Monthly Energy'!DZ6/INDEX('DBEDT Yearly'!6:6,1,DZ$3),NA())</f>
        <v/>
      </c>
      <c r="EA6">
        <f>IFERROR('Input DBEDT Monthly Energy'!EA6/INDEX('DBEDT Yearly'!6:6,1,EA$3),NA())</f>
        <v/>
      </c>
      <c r="EB6">
        <f>IFERROR('Input DBEDT Monthly Energy'!EB6/INDEX('DBEDT Yearly'!6:6,1,EB$3),NA())</f>
        <v/>
      </c>
      <c r="EC6">
        <f>IFERROR('Input DBEDT Monthly Energy'!EC6/INDEX('DBEDT Yearly'!6:6,1,EC$3),NA())</f>
        <v/>
      </c>
      <c r="ED6">
        <f>IFERROR('Input DBEDT Monthly Energy'!ED6/INDEX('DBEDT Yearly'!6:6,1,ED$3),NA())</f>
        <v/>
      </c>
      <c r="EE6">
        <f>IFERROR('Input DBEDT Monthly Energy'!EE6/INDEX('DBEDT Yearly'!6:6,1,EE$3),NA())</f>
        <v/>
      </c>
      <c r="EF6">
        <f>IFERROR('Input DBEDT Monthly Energy'!EF6/INDEX('DBEDT Yearly'!6:6,1,EF$3),NA())</f>
        <v/>
      </c>
      <c r="EG6">
        <f>IFERROR('Input DBEDT Monthly Energy'!EG6/INDEX('DBEDT Yearly'!6:6,1,EG$3),NA())</f>
        <v/>
      </c>
      <c r="EH6">
        <f>IFERROR('Input DBEDT Monthly Energy'!EH6/INDEX('DBEDT Yearly'!6:6,1,EH$3),NA())</f>
        <v/>
      </c>
      <c r="EI6">
        <f>IFERROR('Input DBEDT Monthly Energy'!EI6/INDEX('DBEDT Yearly'!6:6,1,EI$3),NA())</f>
        <v/>
      </c>
      <c r="EJ6">
        <f>IFERROR('Input DBEDT Monthly Energy'!EJ6/INDEX('DBEDT Yearly'!6:6,1,EJ$3),NA())</f>
        <v/>
      </c>
      <c r="EK6">
        <f>IFERROR('Input DBEDT Monthly Energy'!EK6/INDEX('DBEDT Yearly'!6:6,1,EK$3),NA())</f>
        <v/>
      </c>
      <c r="EL6">
        <f>IFERROR('Input DBEDT Monthly Energy'!EL6/INDEX('DBEDT Yearly'!6:6,1,EL$3),NA())</f>
        <v/>
      </c>
      <c r="EM6">
        <f>IFERROR('Input DBEDT Monthly Energy'!EM6/INDEX('DBEDT Yearly'!6:6,1,EM$3),NA())</f>
        <v/>
      </c>
      <c r="EN6">
        <f>IFERROR('Input DBEDT Monthly Energy'!EN6/INDEX('DBEDT Yearly'!6:6,1,EN$3),NA())</f>
        <v/>
      </c>
      <c r="EO6">
        <f>IFERROR('Input DBEDT Monthly Energy'!EO6/INDEX('DBEDT Yearly'!6:6,1,EO$3),NA())</f>
        <v/>
      </c>
      <c r="EP6">
        <f>IFERROR('Input DBEDT Monthly Energy'!EP6/INDEX('DBEDT Yearly'!6:6,1,EP$3),NA())</f>
        <v/>
      </c>
      <c r="EQ6">
        <f>IFERROR('Input DBEDT Monthly Energy'!EQ6/INDEX('DBEDT Yearly'!6:6,1,EQ$3),NA())</f>
        <v/>
      </c>
      <c r="ER6">
        <f>IFERROR('Input DBEDT Monthly Energy'!ER6/INDEX('DBEDT Yearly'!6:6,1,ER$3),NA())</f>
        <v/>
      </c>
      <c r="ES6">
        <f>IFERROR('Input DBEDT Monthly Energy'!ES6/INDEX('DBEDT Yearly'!6:6,1,ES$3),NA())</f>
        <v/>
      </c>
      <c r="ET6">
        <f>IFERROR('Input DBEDT Monthly Energy'!ET6/INDEX('DBEDT Yearly'!6:6,1,ET$3),NA())</f>
        <v/>
      </c>
      <c r="EU6">
        <f>IFERROR('Input DBEDT Monthly Energy'!EU6/INDEX('DBEDT Yearly'!6:6,1,EU$3),NA())</f>
        <v/>
      </c>
      <c r="EV6">
        <f>IFERROR('Input DBEDT Monthly Energy'!EV6/INDEX('DBEDT Yearly'!6:6,1,EV$3),NA())</f>
        <v/>
      </c>
      <c r="EW6">
        <f>IFERROR('Input DBEDT Monthly Energy'!EW6/INDEX('DBEDT Yearly'!6:6,1,EW$3),NA())</f>
        <v/>
      </c>
      <c r="EX6">
        <f>IFERROR('Input DBEDT Monthly Energy'!EX6/INDEX('DBEDT Yearly'!6:6,1,EX$3),NA())</f>
        <v/>
      </c>
      <c r="EY6">
        <f>IFERROR('Input DBEDT Monthly Energy'!EY6/INDEX('DBEDT Yearly'!6:6,1,EY$3),NA())</f>
        <v/>
      </c>
      <c r="EZ6">
        <f>IFERROR('Input DBEDT Monthly Energy'!EZ6/INDEX('DBEDT Yearly'!6:6,1,EZ$3),NA())</f>
        <v/>
      </c>
      <c r="FA6">
        <f>IFERROR('Input DBEDT Monthly Energy'!FA6/INDEX('DBEDT Yearly'!6:6,1,FA$3),NA())</f>
        <v/>
      </c>
      <c r="FB6">
        <f>IFERROR('Input DBEDT Monthly Energy'!FB6/INDEX('DBEDT Yearly'!6:6,1,FB$3),NA())</f>
        <v/>
      </c>
      <c r="FC6">
        <f>IFERROR('Input DBEDT Monthly Energy'!FC6/INDEX('DBEDT Yearly'!6:6,1,FC$3),NA())</f>
        <v/>
      </c>
      <c r="FD6">
        <f>IFERROR('Input DBEDT Monthly Energy'!FD6/INDEX('DBEDT Yearly'!6:6,1,FD$3),NA())</f>
        <v/>
      </c>
      <c r="FE6">
        <f>IFERROR('Input DBEDT Monthly Energy'!FE6/INDEX('DBEDT Yearly'!6:6,1,FE$3),NA())</f>
        <v/>
      </c>
      <c r="FF6">
        <f>IFERROR('Input DBEDT Monthly Energy'!FF6/INDEX('DBEDT Yearly'!6:6,1,FF$3),NA())</f>
        <v/>
      </c>
      <c r="FG6">
        <f>IFERROR('Input DBEDT Monthly Energy'!FG6/INDEX('DBEDT Yearly'!6:6,1,FG$3),NA())</f>
        <v/>
      </c>
      <c r="FH6">
        <f>IFERROR('Input DBEDT Monthly Energy'!FH6/INDEX('DBEDT Yearly'!6:6,1,FH$3),NA())</f>
        <v/>
      </c>
      <c r="FI6">
        <f>IFERROR('Input DBEDT Monthly Energy'!FI6/INDEX('DBEDT Yearly'!6:6,1,FI$3),NA())</f>
        <v/>
      </c>
      <c r="FJ6">
        <f>IFERROR('Input DBEDT Monthly Energy'!FJ6/INDEX('DBEDT Yearly'!6:6,1,FJ$3),NA())</f>
        <v/>
      </c>
      <c r="FK6">
        <f>IFERROR('Input DBEDT Monthly Energy'!FK6/INDEX('DBEDT Yearly'!6:6,1,FK$3),NA())</f>
        <v/>
      </c>
      <c r="FL6">
        <f>IFERROR('Input DBEDT Monthly Energy'!FL6/INDEX('DBEDT Yearly'!6:6,1,FL$3),NA())</f>
        <v/>
      </c>
      <c r="FM6">
        <f>IFERROR('Input DBEDT Monthly Energy'!FM6/INDEX('DBEDT Yearly'!6:6,1,FM$3),NA())</f>
        <v/>
      </c>
      <c r="FN6">
        <f>IFERROR('Input DBEDT Monthly Energy'!FN6/INDEX('DBEDT Yearly'!6:6,1,FN$3),NA())</f>
        <v/>
      </c>
      <c r="FO6">
        <f>IFERROR('Input DBEDT Monthly Energy'!FO6/INDEX('DBEDT Yearly'!6:6,1,FO$3),NA())</f>
        <v/>
      </c>
      <c r="FP6">
        <f>IFERROR('Input DBEDT Monthly Energy'!FP6/INDEX('DBEDT Yearly'!6:6,1,FP$3),NA())</f>
        <v/>
      </c>
      <c r="FQ6">
        <f>IFERROR('Input DBEDT Monthly Energy'!FQ6/INDEX('DBEDT Yearly'!6:6,1,FQ$3),NA())</f>
        <v/>
      </c>
      <c r="FR6">
        <f>IFERROR('Input DBEDT Monthly Energy'!FR6/INDEX('DBEDT Yearly'!6:6,1,FR$3),NA())</f>
        <v/>
      </c>
      <c r="FS6">
        <f>IFERROR('Input DBEDT Monthly Energy'!FS6/INDEX('DBEDT Yearly'!6:6,1,FS$3),NA())</f>
        <v/>
      </c>
      <c r="FT6">
        <f>IFERROR('Input DBEDT Monthly Energy'!FT6/INDEX('DBEDT Yearly'!6:6,1,FT$3),NA())</f>
        <v/>
      </c>
      <c r="FU6">
        <f>IFERROR('Input DBEDT Monthly Energy'!FU6/INDEX('DBEDT Yearly'!6:6,1,FU$3),NA())</f>
        <v/>
      </c>
      <c r="FV6">
        <f>IFERROR('Input DBEDT Monthly Energy'!FV6/INDEX('DBEDT Yearly'!6:6,1,FV$3),NA())</f>
        <v/>
      </c>
      <c r="FW6">
        <f>IFERROR('Input DBEDT Monthly Energy'!FW6/INDEX('DBEDT Yearly'!6:6,1,FW$3),NA())</f>
        <v/>
      </c>
      <c r="FX6">
        <f>IFERROR('Input DBEDT Monthly Energy'!FX6/INDEX('DBEDT Yearly'!6:6,1,FX$3),NA())</f>
        <v/>
      </c>
      <c r="FY6">
        <f>IFERROR('Input DBEDT Monthly Energy'!FY6/INDEX('DBEDT Yearly'!6:6,1,FY$3),NA())</f>
        <v/>
      </c>
      <c r="FZ6">
        <f>IFERROR('Input DBEDT Monthly Energy'!FZ6/INDEX('DBEDT Yearly'!6:6,1,FZ$3),NA())</f>
        <v/>
      </c>
      <c r="GA6">
        <f>IFERROR('Input DBEDT Monthly Energy'!GA6/INDEX('DBEDT Yearly'!6:6,1,GA$3),NA())</f>
        <v/>
      </c>
      <c r="GB6">
        <f>IFERROR('Input DBEDT Monthly Energy'!GB6/INDEX('DBEDT Yearly'!6:6,1,GB$3),NA())</f>
        <v/>
      </c>
      <c r="GC6">
        <f>IFERROR('Input DBEDT Monthly Energy'!GC6/INDEX('DBEDT Yearly'!6:6,1,GC$3),NA())</f>
        <v/>
      </c>
      <c r="GD6">
        <f>IFERROR('Input DBEDT Monthly Energy'!GD6/INDEX('DBEDT Yearly'!6:6,1,GD$3),NA())</f>
        <v/>
      </c>
      <c r="GE6">
        <f>IFERROR('Input DBEDT Monthly Energy'!GE6/INDEX('DBEDT Yearly'!6:6,1,GE$3),NA())</f>
        <v/>
      </c>
      <c r="GF6">
        <f>IFERROR('Input DBEDT Monthly Energy'!GF6/INDEX('DBEDT Yearly'!6:6,1,GF$3),NA())</f>
        <v/>
      </c>
      <c r="GG6">
        <f>IFERROR('Input DBEDT Monthly Energy'!GG6/INDEX('DBEDT Yearly'!6:6,1,GG$3),NA())</f>
        <v/>
      </c>
      <c r="GH6">
        <f>IFERROR('Input DBEDT Monthly Energy'!GH6/INDEX('DBEDT Yearly'!6:6,1,GH$3),NA())</f>
        <v/>
      </c>
      <c r="GI6">
        <f>IFERROR('Input DBEDT Monthly Energy'!GI6/INDEX('DBEDT Yearly'!6:6,1,GI$3),NA())</f>
        <v/>
      </c>
      <c r="GJ6">
        <f>IFERROR('Input DBEDT Monthly Energy'!GJ6/INDEX('DBEDT Yearly'!6:6,1,GJ$3),NA())</f>
        <v/>
      </c>
      <c r="GK6">
        <f>IFERROR('Input DBEDT Monthly Energy'!GK6/INDEX('DBEDT Yearly'!6:6,1,GK$3),NA())</f>
        <v/>
      </c>
      <c r="GL6">
        <f>IFERROR('Input DBEDT Monthly Energy'!GL6/INDEX('DBEDT Yearly'!6:6,1,GL$3),NA())</f>
        <v/>
      </c>
      <c r="GM6">
        <f>IFERROR('Input DBEDT Monthly Energy'!GM6/INDEX('DBEDT Yearly'!6:6,1,GM$3),NA())</f>
        <v/>
      </c>
      <c r="GN6">
        <f>IFERROR('Input DBEDT Monthly Energy'!GN6/INDEX('DBEDT Yearly'!6:6,1,GN$3),NA())</f>
        <v/>
      </c>
      <c r="GO6">
        <f>IFERROR('Input DBEDT Monthly Energy'!GO6/INDEX('DBEDT Yearly'!6:6,1,GO$3),NA())</f>
        <v/>
      </c>
      <c r="GP6">
        <f>IFERROR('Input DBEDT Monthly Energy'!GP6/INDEX('DBEDT Yearly'!6:6,1,GP$3),NA())</f>
        <v/>
      </c>
      <c r="GQ6">
        <f>IFERROR('Input DBEDT Monthly Energy'!GQ6/INDEX('DBEDT Yearly'!6:6,1,GQ$3),NA())</f>
        <v/>
      </c>
      <c r="GR6">
        <f>IFERROR('Input DBEDT Monthly Energy'!GR6/INDEX('DBEDT Yearly'!6:6,1,GR$3),NA())</f>
        <v/>
      </c>
      <c r="GS6">
        <f>IFERROR('Input DBEDT Monthly Energy'!GS6/INDEX('DBEDT Yearly'!6:6,1,GS$3),NA())</f>
        <v/>
      </c>
      <c r="GT6">
        <f>IFERROR('Input DBEDT Monthly Energy'!GT6/INDEX('DBEDT Yearly'!6:6,1,GT$3),NA())</f>
        <v/>
      </c>
      <c r="GU6">
        <f>IFERROR('Input DBEDT Monthly Energy'!GU6/INDEX('DBEDT Yearly'!6:6,1,GU$3),NA())</f>
        <v/>
      </c>
      <c r="GV6">
        <f>IFERROR('Input DBEDT Monthly Energy'!GV6/INDEX('DBEDT Yearly'!6:6,1,GV$3),NA())</f>
        <v/>
      </c>
      <c r="GW6">
        <f>IFERROR('Input DBEDT Monthly Energy'!GW6/INDEX('DBEDT Yearly'!6:6,1,GW$3),NA())</f>
        <v/>
      </c>
      <c r="GX6">
        <f>IFERROR('Input DBEDT Monthly Energy'!GX6/INDEX('DBEDT Yearly'!6:6,1,GX$3),NA())</f>
        <v/>
      </c>
      <c r="GY6">
        <f>IFERROR('Input DBEDT Monthly Energy'!GY6/INDEX('DBEDT Yearly'!6:6,1,GY$3),NA())</f>
        <v/>
      </c>
      <c r="GZ6">
        <f>IFERROR('Input DBEDT Monthly Energy'!GZ6/INDEX('DBEDT Yearly'!6:6,1,GZ$3),NA())</f>
        <v/>
      </c>
      <c r="HA6">
        <f>IFERROR('Input DBEDT Monthly Energy'!HA6/INDEX('DBEDT Yearly'!6:6,1,HA$3),NA())</f>
        <v/>
      </c>
      <c r="HB6">
        <f>IFERROR('Input DBEDT Monthly Energy'!HB6/INDEX('DBEDT Yearly'!6:6,1,HB$3),NA())</f>
        <v/>
      </c>
      <c r="HC6">
        <f>IFERROR('Input DBEDT Monthly Energy'!HC6/INDEX('DBEDT Yearly'!6:6,1,HC$3),NA())</f>
        <v/>
      </c>
      <c r="HD6">
        <f>IFERROR('Input DBEDT Monthly Energy'!HD6/INDEX('DBEDT Yearly'!6:6,1,HD$3),NA())</f>
        <v/>
      </c>
      <c r="HE6">
        <f>IFERROR('Input DBEDT Monthly Energy'!HE6/INDEX('DBEDT Yearly'!6:6,1,HE$3),NA())</f>
        <v/>
      </c>
      <c r="HF6">
        <f>IFERROR('Input DBEDT Monthly Energy'!HF6/INDEX('DBEDT Yearly'!6:6,1,HF$3),NA())</f>
        <v/>
      </c>
      <c r="HG6">
        <f>IFERROR('Input DBEDT Monthly Energy'!HG6/INDEX('DBEDT Yearly'!6:6,1,HG$3),NA())</f>
        <v/>
      </c>
      <c r="HH6">
        <f>IFERROR('Input DBEDT Monthly Energy'!HH6/INDEX('DBEDT Yearly'!6:6,1,HH$3),NA())</f>
        <v/>
      </c>
      <c r="HI6">
        <f>IFERROR('Input DBEDT Monthly Energy'!HI6/INDEX('DBEDT Yearly'!6:6,1,HI$3),NA())</f>
        <v/>
      </c>
      <c r="HJ6">
        <f>IFERROR('Input DBEDT Monthly Energy'!HJ6/INDEX('DBEDT Yearly'!6:6,1,HJ$3),NA())</f>
        <v/>
      </c>
      <c r="HK6">
        <f>IFERROR('Input DBEDT Monthly Energy'!HK6/INDEX('DBEDT Yearly'!6:6,1,HK$3),NA())</f>
        <v/>
      </c>
      <c r="HL6">
        <f>IFERROR('Input DBEDT Monthly Energy'!HL6/INDEX('DBEDT Yearly'!6:6,1,HL$3),NA())</f>
        <v/>
      </c>
      <c r="HM6">
        <f>IFERROR('Input DBEDT Monthly Energy'!HM6/INDEX('DBEDT Yearly'!6:6,1,HM$3),NA())</f>
        <v/>
      </c>
      <c r="HN6">
        <f>IFERROR('Input DBEDT Monthly Energy'!HN6/INDEX('DBEDT Yearly'!6:6,1,HN$3),NA())</f>
        <v/>
      </c>
      <c r="HO6">
        <f>IFERROR('Input DBEDT Monthly Energy'!HO6/INDEX('DBEDT Yearly'!6:6,1,HO$3),NA())</f>
        <v/>
      </c>
      <c r="HP6">
        <f>IFERROR('Input DBEDT Monthly Energy'!HP6/INDEX('DBEDT Yearly'!6:6,1,HP$3),NA())</f>
        <v/>
      </c>
      <c r="HQ6">
        <f>IFERROR('Input DBEDT Monthly Energy'!HQ6/INDEX('DBEDT Yearly'!6:6,1,HQ$3),NA())</f>
        <v/>
      </c>
      <c r="HR6">
        <f>IFERROR('Input DBEDT Monthly Energy'!HR6/INDEX('DBEDT Yearly'!6:6,1,HR$3),NA())</f>
        <v/>
      </c>
      <c r="HS6">
        <f>IFERROR('Input DBEDT Monthly Energy'!HS6/INDEX('DBEDT Yearly'!6:6,1,HS$3),NA())</f>
        <v/>
      </c>
      <c r="HT6">
        <f>IFERROR('Input DBEDT Monthly Energy'!HT6/INDEX('DBEDT Yearly'!6:6,1,HT$3),NA())</f>
        <v/>
      </c>
      <c r="HU6">
        <f>IFERROR('Input DBEDT Monthly Energy'!HU6/INDEX('DBEDT Yearly'!6:6,1,HU$3),NA())</f>
        <v/>
      </c>
      <c r="HV6">
        <f>IFERROR('Input DBEDT Monthly Energy'!HV6/INDEX('DBEDT Yearly'!6:6,1,HV$3),NA())</f>
        <v/>
      </c>
      <c r="HW6">
        <f>IFERROR('Input DBEDT Monthly Energy'!HW6/INDEX('DBEDT Yearly'!6:6,1,HW$3),NA())</f>
        <v/>
      </c>
      <c r="HX6">
        <f>IFERROR('Input DBEDT Monthly Energy'!HX6/INDEX('DBEDT Yearly'!6:6,1,HX$3),NA())</f>
        <v/>
      </c>
      <c r="HY6">
        <f>IFERROR('Input DBEDT Monthly Energy'!HY6/INDEX('DBEDT Yearly'!6:6,1,HY$3),NA())</f>
        <v/>
      </c>
      <c r="HZ6">
        <f>IFERROR('Input DBEDT Monthly Energy'!HZ6/INDEX('DBEDT Yearly'!6:6,1,HZ$3),NA())</f>
        <v/>
      </c>
      <c r="IA6">
        <f>IFERROR('Input DBEDT Monthly Energy'!IA6/INDEX('DBEDT Yearly'!6:6,1,IA$3),NA())</f>
        <v/>
      </c>
      <c r="IB6">
        <f>IFERROR('Input DBEDT Monthly Energy'!IB6/INDEX('DBEDT Yearly'!6:6,1,IB$3),NA())</f>
        <v/>
      </c>
      <c r="IC6">
        <f>IFERROR('Input DBEDT Monthly Energy'!IC6/INDEX('DBEDT Yearly'!6:6,1,IC$3),NA())</f>
        <v/>
      </c>
      <c r="ID6">
        <f>IFERROR('Input DBEDT Monthly Energy'!ID6/INDEX('DBEDT Yearly'!6:6,1,ID$3),NA())</f>
        <v/>
      </c>
      <c r="IE6">
        <f>IFERROR('Input DBEDT Monthly Energy'!IE6/INDEX('DBEDT Yearly'!6:6,1,IE$3),NA())</f>
        <v/>
      </c>
      <c r="IF6">
        <f>IFERROR('Input DBEDT Monthly Energy'!IF6/INDEX('DBEDT Yearly'!6:6,1,IF$3),NA())</f>
        <v/>
      </c>
      <c r="IG6">
        <f>IFERROR('Input DBEDT Monthly Energy'!IG6/INDEX('DBEDT Yearly'!6:6,1,IG$3),NA())</f>
        <v/>
      </c>
      <c r="IH6">
        <f>IFERROR('Input DBEDT Monthly Energy'!IH6/INDEX('DBEDT Yearly'!6:6,1,IH$3),NA())</f>
        <v/>
      </c>
      <c r="II6">
        <f>IFERROR('Input DBEDT Monthly Energy'!II6/INDEX('DBEDT Yearly'!6:6,1,II$3),NA())</f>
        <v/>
      </c>
      <c r="IJ6">
        <f>IFERROR('Input DBEDT Monthly Energy'!IJ6/INDEX('DBEDT Yearly'!6:6,1,IJ$3),NA())</f>
        <v/>
      </c>
      <c r="IK6">
        <f>IFERROR('Input DBEDT Monthly Energy'!IK6/INDEX('DBEDT Yearly'!6:6,1,IK$3),NA())</f>
        <v/>
      </c>
      <c r="IL6">
        <f>IFERROR('Input DBEDT Monthly Energy'!IL6/INDEX('DBEDT Yearly'!6:6,1,IL$3),NA())</f>
        <v/>
      </c>
      <c r="IM6">
        <f>IFERROR('Input DBEDT Monthly Energy'!IM6/INDEX('DBEDT Yearly'!6:6,1,IM$3),NA())</f>
        <v/>
      </c>
      <c r="IN6">
        <f>IFERROR('Input DBEDT Monthly Energy'!IN6/INDEX('DBEDT Yearly'!6:6,1,IN$3),NA())</f>
        <v/>
      </c>
      <c r="IO6">
        <f>IFERROR('Input DBEDT Monthly Energy'!IO6/INDEX('DBEDT Yearly'!6:6,1,IO$3),NA())</f>
        <v/>
      </c>
      <c r="IP6">
        <f>IFERROR('Input DBEDT Monthly Energy'!IP6/INDEX('DBEDT Yearly'!6:6,1,IP$3),NA())</f>
        <v/>
      </c>
      <c r="IQ6">
        <f>IFERROR('Input DBEDT Monthly Energy'!IQ6/INDEX('DBEDT Yearly'!6:6,1,IQ$3),NA())</f>
        <v/>
      </c>
      <c r="IR6">
        <f>IFERROR('Input DBEDT Monthly Energy'!IR6/INDEX('DBEDT Yearly'!6:6,1,IR$3),NA())</f>
        <v/>
      </c>
      <c r="IS6">
        <f>IFERROR('Input DBEDT Monthly Energy'!IS6/INDEX('DBEDT Yearly'!6:6,1,IS$3),NA())</f>
        <v/>
      </c>
      <c r="IT6">
        <f>IFERROR('Input DBEDT Monthly Energy'!IT6/INDEX('DBEDT Yearly'!6:6,1,IT$3),NA())</f>
        <v/>
      </c>
      <c r="IU6">
        <f>IFERROR('Input DBEDT Monthly Energy'!IU6/INDEX('DBEDT Yearly'!6:6,1,IU$3),NA())</f>
        <v/>
      </c>
      <c r="IV6">
        <f>IFERROR('Input DBEDT Monthly Energy'!IV6/INDEX('DBEDT Yearly'!6:6,1,IV$3),NA())</f>
        <v/>
      </c>
      <c r="IW6">
        <f>IFERROR('Input DBEDT Monthly Energy'!IW6/INDEX('DBEDT Yearly'!6:6,1,IW$3),NA())</f>
        <v/>
      </c>
      <c r="IX6">
        <f>IFERROR('Input DBEDT Monthly Energy'!IX6/INDEX('DBEDT Yearly'!6:6,1,IX$3),NA())</f>
        <v/>
      </c>
      <c r="IY6">
        <f>IFERROR('Input DBEDT Monthly Energy'!IY6/INDEX('DBEDT Yearly'!6:6,1,IY$3),NA())</f>
        <v/>
      </c>
      <c r="IZ6">
        <f>IFERROR('Input DBEDT Monthly Energy'!IZ6/INDEX('DBEDT Yearly'!6:6,1,IZ$3),NA())</f>
        <v/>
      </c>
      <c r="JA6">
        <f>IFERROR('Input DBEDT Monthly Energy'!JA6/INDEX('DBEDT Yearly'!6:6,1,JA$3),NA())</f>
        <v/>
      </c>
      <c r="JB6">
        <f>IFERROR('Input DBEDT Monthly Energy'!JB6/INDEX('DBEDT Yearly'!6:6,1,JB$3),NA())</f>
        <v/>
      </c>
      <c r="JC6">
        <f>IFERROR('Input DBEDT Monthly Energy'!JC6/INDEX('DBEDT Yearly'!6:6,1,JC$3),NA())</f>
        <v/>
      </c>
      <c r="JD6">
        <f>IFERROR('Input DBEDT Monthly Energy'!JD6/INDEX('DBEDT Yearly'!6:6,1,JD$3),NA())</f>
        <v/>
      </c>
      <c r="JE6">
        <f>IFERROR('Input DBEDT Monthly Energy'!JE6/INDEX('DBEDT Yearly'!6:6,1,JE$3),NA())</f>
        <v/>
      </c>
      <c r="JF6">
        <f>IFERROR('Input DBEDT Monthly Energy'!JF6/INDEX('DBEDT Yearly'!6:6,1,JF$3),NA())</f>
        <v/>
      </c>
      <c r="JG6">
        <f>IFERROR('Input DBEDT Monthly Energy'!JG6/INDEX('DBEDT Yearly'!6:6,1,JG$3),NA())</f>
        <v/>
      </c>
      <c r="JH6">
        <f>IFERROR('Input DBEDT Monthly Energy'!JH6/INDEX('DBEDT Yearly'!6:6,1,JH$3),NA())</f>
        <v/>
      </c>
      <c r="JI6">
        <f>IFERROR('Input DBEDT Monthly Energy'!JI6/INDEX('DBEDT Yearly'!6:6,1,JI$3),NA())</f>
        <v/>
      </c>
      <c r="JJ6">
        <f>IFERROR('Input DBEDT Monthly Energy'!JJ6/INDEX('DBEDT Yearly'!6:6,1,JJ$3),NA())</f>
        <v/>
      </c>
      <c r="JK6">
        <f>IFERROR('Input DBEDT Monthly Energy'!JK6/INDEX('DBEDT Yearly'!6:6,1,JK$3),NA())</f>
        <v/>
      </c>
      <c r="JL6">
        <f>IFERROR('Input DBEDT Monthly Energy'!JL6/INDEX('DBEDT Yearly'!6:6,1,JL$3),NA())</f>
        <v/>
      </c>
      <c r="JM6">
        <f>IFERROR('Input DBEDT Monthly Energy'!JM6/INDEX('DBEDT Yearly'!6:6,1,JM$3),NA())</f>
        <v/>
      </c>
      <c r="JN6">
        <f>IFERROR('Input DBEDT Monthly Energy'!JN6/INDEX('DBEDT Yearly'!6:6,1,JN$3),NA())</f>
        <v/>
      </c>
      <c r="JO6">
        <f>IFERROR('Input DBEDT Monthly Energy'!JO6/INDEX('DBEDT Yearly'!6:6,1,JO$3),NA())</f>
        <v/>
      </c>
      <c r="JP6">
        <f>IFERROR('Input DBEDT Monthly Energy'!JP6/INDEX('DBEDT Yearly'!6:6,1,JP$3),NA())</f>
        <v/>
      </c>
      <c r="JQ6">
        <f>IFERROR('Input DBEDT Monthly Energy'!JQ6/INDEX('DBEDT Yearly'!6:6,1,JQ$3),NA())</f>
        <v/>
      </c>
      <c r="JR6">
        <f>IFERROR('Input DBEDT Monthly Energy'!JR6/INDEX('DBEDT Yearly'!6:6,1,JR$3),NA())</f>
        <v/>
      </c>
      <c r="JS6">
        <f>IFERROR('Input DBEDT Monthly Energy'!JS6/INDEX('DBEDT Yearly'!6:6,1,JS$3),NA())</f>
        <v/>
      </c>
      <c r="JT6">
        <f>IFERROR('Input DBEDT Monthly Energy'!JT6/INDEX('DBEDT Yearly'!6:6,1,JT$3),NA())</f>
        <v/>
      </c>
      <c r="JU6">
        <f>IFERROR('Input DBEDT Monthly Energy'!JU6/INDEX('DBEDT Yearly'!6:6,1,JU$3),NA())</f>
        <v/>
      </c>
      <c r="JV6">
        <f>IFERROR('Input DBEDT Monthly Energy'!JV6/INDEX('DBEDT Yearly'!6:6,1,JV$3),NA())</f>
        <v/>
      </c>
      <c r="JW6">
        <f>IFERROR('Input DBEDT Monthly Energy'!JW6/INDEX('DBEDT Yearly'!6:6,1,JW$3),NA())</f>
        <v/>
      </c>
      <c r="JX6">
        <f>IFERROR('Input DBEDT Monthly Energy'!JX6/INDEX('DBEDT Yearly'!6:6,1,JX$3),NA())</f>
        <v/>
      </c>
      <c r="JY6">
        <f>IFERROR('Input DBEDT Monthly Energy'!JY6/INDEX('DBEDT Yearly'!6:6,1,JY$3),NA())</f>
        <v/>
      </c>
      <c r="JZ6">
        <f>IFERROR('Input DBEDT Monthly Energy'!JZ6/INDEX('DBEDT Yearly'!6:6,1,JZ$3),NA())</f>
        <v/>
      </c>
      <c r="KA6">
        <f>IFERROR('Input DBEDT Monthly Energy'!KA6/INDEX('DBEDT Yearly'!6:6,1,KA$3),NA())</f>
        <v/>
      </c>
      <c r="KB6">
        <f>IFERROR('Input DBEDT Monthly Energy'!KB6/INDEX('DBEDT Yearly'!6:6,1,KB$3),NA())</f>
        <v/>
      </c>
      <c r="KC6">
        <f>IFERROR('Input DBEDT Monthly Energy'!KC6/INDEX('DBEDT Yearly'!6:6,1,KC$3),NA())</f>
        <v/>
      </c>
      <c r="KD6">
        <f>IFERROR('Input DBEDT Monthly Energy'!KD6/INDEX('DBEDT Yearly'!6:6,1,KD$3),NA())</f>
        <v/>
      </c>
      <c r="KE6">
        <f>IFERROR('Input DBEDT Monthly Energy'!KE6/INDEX('DBEDT Yearly'!6:6,1,KE$3),NA())</f>
        <v/>
      </c>
      <c r="KF6">
        <f>IFERROR('Input DBEDT Monthly Energy'!KF6/INDEX('DBEDT Yearly'!6:6,1,KF$3),NA())</f>
        <v/>
      </c>
      <c r="KG6">
        <f>IFERROR('Input DBEDT Monthly Energy'!KG6/INDEX('DBEDT Yearly'!6:6,1,KG$3),NA())</f>
        <v/>
      </c>
      <c r="KH6">
        <f>IFERROR('Input DBEDT Monthly Energy'!KH6/INDEX('DBEDT Yearly'!6:6,1,KH$3),NA())</f>
        <v/>
      </c>
      <c r="KI6">
        <f>IFERROR('Input DBEDT Monthly Energy'!KI6/INDEX('DBEDT Yearly'!6:6,1,KI$3),NA())</f>
        <v/>
      </c>
      <c r="KJ6">
        <f>IFERROR('Input DBEDT Monthly Energy'!KJ6/INDEX('DBEDT Yearly'!6:6,1,KJ$3),NA())</f>
        <v/>
      </c>
      <c r="KK6">
        <f>IFERROR('Input DBEDT Monthly Energy'!KK6/INDEX('DBEDT Yearly'!6:6,1,KK$3),NA())</f>
        <v/>
      </c>
      <c r="KL6">
        <f>IFERROR('Input DBEDT Monthly Energy'!KL6/INDEX('DBEDT Yearly'!6:6,1,KL$3),NA())</f>
        <v/>
      </c>
      <c r="KM6">
        <f>IFERROR('Input DBEDT Monthly Energy'!KM6/INDEX('DBEDT Yearly'!6:6,1,KM$3),NA())</f>
        <v/>
      </c>
      <c r="KN6">
        <f>IFERROR('Input DBEDT Monthly Energy'!KN6/INDEX('DBEDT Yearly'!6:6,1,KN$3),NA())</f>
        <v/>
      </c>
      <c r="KO6">
        <f>IFERROR('Input DBEDT Monthly Energy'!KO6/INDEX('DBEDT Yearly'!6:6,1,KO$3),NA())</f>
        <v/>
      </c>
      <c r="KP6">
        <f>IFERROR('Input DBEDT Monthly Energy'!KP6/INDEX('DBEDT Yearly'!6:6,1,KP$3),NA())</f>
        <v/>
      </c>
    </row>
    <row r="7" spans="1:302">
      <c r="A7">
        <f>'Input DBEDT Monthly Energy'!A7&amp;""</f>
        <v/>
      </c>
      <c r="B7">
        <f>'Input DBEDT Monthly Energy'!B7&amp;""</f>
        <v/>
      </c>
      <c r="C7">
        <f>IFERROR('Input DBEDT Monthly Energy'!C7/INDEX('DBEDT Yearly'!7:7,1,C$3),NA())</f>
        <v/>
      </c>
      <c r="D7">
        <f>IFERROR('Input DBEDT Monthly Energy'!D7/INDEX('DBEDT Yearly'!7:7,1,D$3),NA())</f>
        <v/>
      </c>
      <c r="E7">
        <f>IFERROR('Input DBEDT Monthly Energy'!E7/INDEX('DBEDT Yearly'!7:7,1,E$3),NA())</f>
        <v/>
      </c>
      <c r="F7">
        <f>IFERROR('Input DBEDT Monthly Energy'!F7/INDEX('DBEDT Yearly'!7:7,1,F$3),NA())</f>
        <v/>
      </c>
      <c r="G7">
        <f>IFERROR('Input DBEDT Monthly Energy'!G7/INDEX('DBEDT Yearly'!7:7,1,G$3),NA())</f>
        <v/>
      </c>
      <c r="H7">
        <f>IFERROR('Input DBEDT Monthly Energy'!H7/INDEX('DBEDT Yearly'!7:7,1,H$3),NA())</f>
        <v/>
      </c>
      <c r="I7">
        <f>IFERROR('Input DBEDT Monthly Energy'!I7/INDEX('DBEDT Yearly'!7:7,1,I$3),NA())</f>
        <v/>
      </c>
      <c r="J7">
        <f>IFERROR('Input DBEDT Monthly Energy'!J7/INDEX('DBEDT Yearly'!7:7,1,J$3),NA())</f>
        <v/>
      </c>
      <c r="K7">
        <f>IFERROR('Input DBEDT Monthly Energy'!K7/INDEX('DBEDT Yearly'!7:7,1,K$3),NA())</f>
        <v/>
      </c>
      <c r="L7">
        <f>IFERROR('Input DBEDT Monthly Energy'!L7/INDEX('DBEDT Yearly'!7:7,1,L$3),NA())</f>
        <v/>
      </c>
      <c r="M7">
        <f>IFERROR('Input DBEDT Monthly Energy'!M7/INDEX('DBEDT Yearly'!7:7,1,M$3),NA())</f>
        <v/>
      </c>
      <c r="N7">
        <f>IFERROR('Input DBEDT Monthly Energy'!N7/INDEX('DBEDT Yearly'!7:7,1,N$3),NA())</f>
        <v/>
      </c>
      <c r="O7">
        <f>IFERROR('Input DBEDT Monthly Energy'!O7/INDEX('DBEDT Yearly'!7:7,1,O$3),NA())</f>
        <v/>
      </c>
      <c r="P7">
        <f>IFERROR('Input DBEDT Monthly Energy'!P7/INDEX('DBEDT Yearly'!7:7,1,P$3),NA())</f>
        <v/>
      </c>
      <c r="Q7">
        <f>IFERROR('Input DBEDT Monthly Energy'!Q7/INDEX('DBEDT Yearly'!7:7,1,Q$3),NA())</f>
        <v/>
      </c>
      <c r="R7">
        <f>IFERROR('Input DBEDT Monthly Energy'!R7/INDEX('DBEDT Yearly'!7:7,1,R$3),NA())</f>
        <v/>
      </c>
      <c r="S7">
        <f>IFERROR('Input DBEDT Monthly Energy'!S7/INDEX('DBEDT Yearly'!7:7,1,S$3),NA())</f>
        <v/>
      </c>
      <c r="T7">
        <f>IFERROR('Input DBEDT Monthly Energy'!T7/INDEX('DBEDT Yearly'!7:7,1,T$3),NA())</f>
        <v/>
      </c>
      <c r="U7">
        <f>IFERROR('Input DBEDT Monthly Energy'!U7/INDEX('DBEDT Yearly'!7:7,1,U$3),NA())</f>
        <v/>
      </c>
      <c r="V7">
        <f>IFERROR('Input DBEDT Monthly Energy'!V7/INDEX('DBEDT Yearly'!7:7,1,V$3),NA())</f>
        <v/>
      </c>
      <c r="W7">
        <f>IFERROR('Input DBEDT Monthly Energy'!W7/INDEX('DBEDT Yearly'!7:7,1,W$3),NA())</f>
        <v/>
      </c>
      <c r="X7">
        <f>IFERROR('Input DBEDT Monthly Energy'!X7/INDEX('DBEDT Yearly'!7:7,1,X$3),NA())</f>
        <v/>
      </c>
      <c r="Y7">
        <f>IFERROR('Input DBEDT Monthly Energy'!Y7/INDEX('DBEDT Yearly'!7:7,1,Y$3),NA())</f>
        <v/>
      </c>
      <c r="Z7">
        <f>IFERROR('Input DBEDT Monthly Energy'!Z7/INDEX('DBEDT Yearly'!7:7,1,Z$3),NA())</f>
        <v/>
      </c>
      <c r="AA7">
        <f>IFERROR('Input DBEDT Monthly Energy'!AA7/INDEX('DBEDT Yearly'!7:7,1,AA$3),NA())</f>
        <v/>
      </c>
      <c r="AB7">
        <f>IFERROR('Input DBEDT Monthly Energy'!AB7/INDEX('DBEDT Yearly'!7:7,1,AB$3),NA())</f>
        <v/>
      </c>
      <c r="AC7">
        <f>IFERROR('Input DBEDT Monthly Energy'!AC7/INDEX('DBEDT Yearly'!7:7,1,AC$3),NA())</f>
        <v/>
      </c>
      <c r="AD7">
        <f>IFERROR('Input DBEDT Monthly Energy'!AD7/INDEX('DBEDT Yearly'!7:7,1,AD$3),NA())</f>
        <v/>
      </c>
      <c r="AE7">
        <f>IFERROR('Input DBEDT Monthly Energy'!AE7/INDEX('DBEDT Yearly'!7:7,1,AE$3),NA())</f>
        <v/>
      </c>
      <c r="AF7">
        <f>IFERROR('Input DBEDT Monthly Energy'!AF7/INDEX('DBEDT Yearly'!7:7,1,AF$3),NA())</f>
        <v/>
      </c>
      <c r="AG7">
        <f>IFERROR('Input DBEDT Monthly Energy'!AG7/INDEX('DBEDT Yearly'!7:7,1,AG$3),NA())</f>
        <v/>
      </c>
      <c r="AH7">
        <f>IFERROR('Input DBEDT Monthly Energy'!AH7/INDEX('DBEDT Yearly'!7:7,1,AH$3),NA())</f>
        <v/>
      </c>
      <c r="AI7">
        <f>IFERROR('Input DBEDT Monthly Energy'!AI7/INDEX('DBEDT Yearly'!7:7,1,AI$3),NA())</f>
        <v/>
      </c>
      <c r="AJ7">
        <f>IFERROR('Input DBEDT Monthly Energy'!AJ7/INDEX('DBEDT Yearly'!7:7,1,AJ$3),NA())</f>
        <v/>
      </c>
      <c r="AK7">
        <f>IFERROR('Input DBEDT Monthly Energy'!AK7/INDEX('DBEDT Yearly'!7:7,1,AK$3),NA())</f>
        <v/>
      </c>
      <c r="AL7">
        <f>IFERROR('Input DBEDT Monthly Energy'!AL7/INDEX('DBEDT Yearly'!7:7,1,AL$3),NA())</f>
        <v/>
      </c>
      <c r="AM7">
        <f>IFERROR('Input DBEDT Monthly Energy'!AM7/INDEX('DBEDT Yearly'!7:7,1,AM$3),NA())</f>
        <v/>
      </c>
      <c r="AN7">
        <f>IFERROR('Input DBEDT Monthly Energy'!AN7/INDEX('DBEDT Yearly'!7:7,1,AN$3),NA())</f>
        <v/>
      </c>
      <c r="AO7">
        <f>IFERROR('Input DBEDT Monthly Energy'!AO7/INDEX('DBEDT Yearly'!7:7,1,AO$3),NA())</f>
        <v/>
      </c>
      <c r="AP7">
        <f>IFERROR('Input DBEDT Monthly Energy'!AP7/INDEX('DBEDT Yearly'!7:7,1,AP$3),NA())</f>
        <v/>
      </c>
      <c r="AQ7">
        <f>IFERROR('Input DBEDT Monthly Energy'!AQ7/INDEX('DBEDT Yearly'!7:7,1,AQ$3),NA())</f>
        <v/>
      </c>
      <c r="AR7">
        <f>IFERROR('Input DBEDT Monthly Energy'!AR7/INDEX('DBEDT Yearly'!7:7,1,AR$3),NA())</f>
        <v/>
      </c>
      <c r="AS7">
        <f>IFERROR('Input DBEDT Monthly Energy'!AS7/INDEX('DBEDT Yearly'!7:7,1,AS$3),NA())</f>
        <v/>
      </c>
      <c r="AT7">
        <f>IFERROR('Input DBEDT Monthly Energy'!AT7/INDEX('DBEDT Yearly'!7:7,1,AT$3),NA())</f>
        <v/>
      </c>
      <c r="AU7">
        <f>IFERROR('Input DBEDT Monthly Energy'!AU7/INDEX('DBEDT Yearly'!7:7,1,AU$3),NA())</f>
        <v/>
      </c>
      <c r="AV7">
        <f>IFERROR('Input DBEDT Monthly Energy'!AV7/INDEX('DBEDT Yearly'!7:7,1,AV$3),NA())</f>
        <v/>
      </c>
      <c r="AW7">
        <f>IFERROR('Input DBEDT Monthly Energy'!AW7/INDEX('DBEDT Yearly'!7:7,1,AW$3),NA())</f>
        <v/>
      </c>
      <c r="AX7">
        <f>IFERROR('Input DBEDT Monthly Energy'!AX7/INDEX('DBEDT Yearly'!7:7,1,AX$3),NA())</f>
        <v/>
      </c>
      <c r="AY7">
        <f>IFERROR('Input DBEDT Monthly Energy'!AY7/INDEX('DBEDT Yearly'!7:7,1,AY$3),NA())</f>
        <v/>
      </c>
      <c r="AZ7">
        <f>IFERROR('Input DBEDT Monthly Energy'!AZ7/INDEX('DBEDT Yearly'!7:7,1,AZ$3),NA())</f>
        <v/>
      </c>
      <c r="BA7">
        <f>IFERROR('Input DBEDT Monthly Energy'!BA7/INDEX('DBEDT Yearly'!7:7,1,BA$3),NA())</f>
        <v/>
      </c>
      <c r="BB7">
        <f>IFERROR('Input DBEDT Monthly Energy'!BB7/INDEX('DBEDT Yearly'!7:7,1,BB$3),NA())</f>
        <v/>
      </c>
      <c r="BC7">
        <f>IFERROR('Input DBEDT Monthly Energy'!BC7/INDEX('DBEDT Yearly'!7:7,1,BC$3),NA())</f>
        <v/>
      </c>
      <c r="BD7">
        <f>IFERROR('Input DBEDT Monthly Energy'!BD7/INDEX('DBEDT Yearly'!7:7,1,BD$3),NA())</f>
        <v/>
      </c>
      <c r="BE7">
        <f>IFERROR('Input DBEDT Monthly Energy'!BE7/INDEX('DBEDT Yearly'!7:7,1,BE$3),NA())</f>
        <v/>
      </c>
      <c r="BF7">
        <f>IFERROR('Input DBEDT Monthly Energy'!BF7/INDEX('DBEDT Yearly'!7:7,1,BF$3),NA())</f>
        <v/>
      </c>
      <c r="BG7">
        <f>IFERROR('Input DBEDT Monthly Energy'!BG7/INDEX('DBEDT Yearly'!7:7,1,BG$3),NA())</f>
        <v/>
      </c>
      <c r="BH7">
        <f>IFERROR('Input DBEDT Monthly Energy'!BH7/INDEX('DBEDT Yearly'!7:7,1,BH$3),NA())</f>
        <v/>
      </c>
      <c r="BI7">
        <f>IFERROR('Input DBEDT Monthly Energy'!BI7/INDEX('DBEDT Yearly'!7:7,1,BI$3),NA())</f>
        <v/>
      </c>
      <c r="BJ7">
        <f>IFERROR('Input DBEDT Monthly Energy'!BJ7/INDEX('DBEDT Yearly'!7:7,1,BJ$3),NA())</f>
        <v/>
      </c>
      <c r="BK7">
        <f>IFERROR('Input DBEDT Monthly Energy'!BK7/INDEX('DBEDT Yearly'!7:7,1,BK$3),NA())</f>
        <v/>
      </c>
      <c r="BL7">
        <f>IFERROR('Input DBEDT Monthly Energy'!BL7/INDEX('DBEDT Yearly'!7:7,1,BL$3),NA())</f>
        <v/>
      </c>
      <c r="BM7">
        <f>IFERROR('Input DBEDT Monthly Energy'!BM7/INDEX('DBEDT Yearly'!7:7,1,BM$3),NA())</f>
        <v/>
      </c>
      <c r="BN7">
        <f>IFERROR('Input DBEDT Monthly Energy'!BN7/INDEX('DBEDT Yearly'!7:7,1,BN$3),NA())</f>
        <v/>
      </c>
      <c r="BO7">
        <f>IFERROR('Input DBEDT Monthly Energy'!BO7/INDEX('DBEDT Yearly'!7:7,1,BO$3),NA())</f>
        <v/>
      </c>
      <c r="BP7">
        <f>IFERROR('Input DBEDT Monthly Energy'!BP7/INDEX('DBEDT Yearly'!7:7,1,BP$3),NA())</f>
        <v/>
      </c>
      <c r="BQ7">
        <f>IFERROR('Input DBEDT Monthly Energy'!BQ7/INDEX('DBEDT Yearly'!7:7,1,BQ$3),NA())</f>
        <v/>
      </c>
      <c r="BR7">
        <f>IFERROR('Input DBEDT Monthly Energy'!BR7/INDEX('DBEDT Yearly'!7:7,1,BR$3),NA())</f>
        <v/>
      </c>
      <c r="BS7">
        <f>IFERROR('Input DBEDT Monthly Energy'!BS7/INDEX('DBEDT Yearly'!7:7,1,BS$3),NA())</f>
        <v/>
      </c>
      <c r="BT7">
        <f>IFERROR('Input DBEDT Monthly Energy'!BT7/INDEX('DBEDT Yearly'!7:7,1,BT$3),NA())</f>
        <v/>
      </c>
      <c r="BU7">
        <f>IFERROR('Input DBEDT Monthly Energy'!BU7/INDEX('DBEDT Yearly'!7:7,1,BU$3),NA())</f>
        <v/>
      </c>
      <c r="BV7">
        <f>IFERROR('Input DBEDT Monthly Energy'!BV7/INDEX('DBEDT Yearly'!7:7,1,BV$3),NA())</f>
        <v/>
      </c>
      <c r="BW7">
        <f>IFERROR('Input DBEDT Monthly Energy'!BW7/INDEX('DBEDT Yearly'!7:7,1,BW$3),NA())</f>
        <v/>
      </c>
      <c r="BX7">
        <f>IFERROR('Input DBEDT Monthly Energy'!BX7/INDEX('DBEDT Yearly'!7:7,1,BX$3),NA())</f>
        <v/>
      </c>
      <c r="BY7">
        <f>IFERROR('Input DBEDT Monthly Energy'!BY7/INDEX('DBEDT Yearly'!7:7,1,BY$3),NA())</f>
        <v/>
      </c>
      <c r="BZ7">
        <f>IFERROR('Input DBEDT Monthly Energy'!BZ7/INDEX('DBEDT Yearly'!7:7,1,BZ$3),NA())</f>
        <v/>
      </c>
      <c r="CA7">
        <f>IFERROR('Input DBEDT Monthly Energy'!CA7/INDEX('DBEDT Yearly'!7:7,1,CA$3),NA())</f>
        <v/>
      </c>
      <c r="CB7">
        <f>IFERROR('Input DBEDT Monthly Energy'!CB7/INDEX('DBEDT Yearly'!7:7,1,CB$3),NA())</f>
        <v/>
      </c>
      <c r="CC7">
        <f>IFERROR('Input DBEDT Monthly Energy'!CC7/INDEX('DBEDT Yearly'!7:7,1,CC$3),NA())</f>
        <v/>
      </c>
      <c r="CD7">
        <f>IFERROR('Input DBEDT Monthly Energy'!CD7/INDEX('DBEDT Yearly'!7:7,1,CD$3),NA())</f>
        <v/>
      </c>
      <c r="CE7">
        <f>IFERROR('Input DBEDT Monthly Energy'!CE7/INDEX('DBEDT Yearly'!7:7,1,CE$3),NA())</f>
        <v/>
      </c>
      <c r="CF7">
        <f>IFERROR('Input DBEDT Monthly Energy'!CF7/INDEX('DBEDT Yearly'!7:7,1,CF$3),NA())</f>
        <v/>
      </c>
      <c r="CG7">
        <f>IFERROR('Input DBEDT Monthly Energy'!CG7/INDEX('DBEDT Yearly'!7:7,1,CG$3),NA())</f>
        <v/>
      </c>
      <c r="CH7">
        <f>IFERROR('Input DBEDT Monthly Energy'!CH7/INDEX('DBEDT Yearly'!7:7,1,CH$3),NA())</f>
        <v/>
      </c>
      <c r="CI7">
        <f>IFERROR('Input DBEDT Monthly Energy'!CI7/INDEX('DBEDT Yearly'!7:7,1,CI$3),NA())</f>
        <v/>
      </c>
      <c r="CJ7">
        <f>IFERROR('Input DBEDT Monthly Energy'!CJ7/INDEX('DBEDT Yearly'!7:7,1,CJ$3),NA())</f>
        <v/>
      </c>
      <c r="CK7">
        <f>IFERROR('Input DBEDT Monthly Energy'!CK7/INDEX('DBEDT Yearly'!7:7,1,CK$3),NA())</f>
        <v/>
      </c>
      <c r="CL7">
        <f>IFERROR('Input DBEDT Monthly Energy'!CL7/INDEX('DBEDT Yearly'!7:7,1,CL$3),NA())</f>
        <v/>
      </c>
      <c r="CM7">
        <f>IFERROR('Input DBEDT Monthly Energy'!CM7/INDEX('DBEDT Yearly'!7:7,1,CM$3),NA())</f>
        <v/>
      </c>
      <c r="CN7">
        <f>IFERROR('Input DBEDT Monthly Energy'!CN7/INDEX('DBEDT Yearly'!7:7,1,CN$3),NA())</f>
        <v/>
      </c>
      <c r="CO7">
        <f>IFERROR('Input DBEDT Monthly Energy'!CO7/INDEX('DBEDT Yearly'!7:7,1,CO$3),NA())</f>
        <v/>
      </c>
      <c r="CP7">
        <f>IFERROR('Input DBEDT Monthly Energy'!CP7/INDEX('DBEDT Yearly'!7:7,1,CP$3),NA())</f>
        <v/>
      </c>
      <c r="CQ7">
        <f>IFERROR('Input DBEDT Monthly Energy'!CQ7/INDEX('DBEDT Yearly'!7:7,1,CQ$3),NA())</f>
        <v/>
      </c>
      <c r="CR7">
        <f>IFERROR('Input DBEDT Monthly Energy'!CR7/INDEX('DBEDT Yearly'!7:7,1,CR$3),NA())</f>
        <v/>
      </c>
      <c r="CS7">
        <f>IFERROR('Input DBEDT Monthly Energy'!CS7/INDEX('DBEDT Yearly'!7:7,1,CS$3),NA())</f>
        <v/>
      </c>
      <c r="CT7">
        <f>IFERROR('Input DBEDT Monthly Energy'!CT7/INDEX('DBEDT Yearly'!7:7,1,CT$3),NA())</f>
        <v/>
      </c>
      <c r="CU7">
        <f>IFERROR('Input DBEDT Monthly Energy'!CU7/INDEX('DBEDT Yearly'!7:7,1,CU$3),NA())</f>
        <v/>
      </c>
      <c r="CV7">
        <f>IFERROR('Input DBEDT Monthly Energy'!CV7/INDEX('DBEDT Yearly'!7:7,1,CV$3),NA())</f>
        <v/>
      </c>
      <c r="CW7">
        <f>IFERROR('Input DBEDT Monthly Energy'!CW7/INDEX('DBEDT Yearly'!7:7,1,CW$3),NA())</f>
        <v/>
      </c>
      <c r="CX7">
        <f>IFERROR('Input DBEDT Monthly Energy'!CX7/INDEX('DBEDT Yearly'!7:7,1,CX$3),NA())</f>
        <v/>
      </c>
      <c r="CY7">
        <f>IFERROR('Input DBEDT Monthly Energy'!CY7/INDEX('DBEDT Yearly'!7:7,1,CY$3),NA())</f>
        <v/>
      </c>
      <c r="CZ7">
        <f>IFERROR('Input DBEDT Monthly Energy'!CZ7/INDEX('DBEDT Yearly'!7:7,1,CZ$3),NA())</f>
        <v/>
      </c>
      <c r="DA7">
        <f>IFERROR('Input DBEDT Monthly Energy'!DA7/INDEX('DBEDT Yearly'!7:7,1,DA$3),NA())</f>
        <v/>
      </c>
      <c r="DB7">
        <f>IFERROR('Input DBEDT Monthly Energy'!DB7/INDEX('DBEDT Yearly'!7:7,1,DB$3),NA())</f>
        <v/>
      </c>
      <c r="DC7">
        <f>IFERROR('Input DBEDT Monthly Energy'!DC7/INDEX('DBEDT Yearly'!7:7,1,DC$3),NA())</f>
        <v/>
      </c>
      <c r="DD7">
        <f>IFERROR('Input DBEDT Monthly Energy'!DD7/INDEX('DBEDT Yearly'!7:7,1,DD$3),NA())</f>
        <v/>
      </c>
      <c r="DE7">
        <f>IFERROR('Input DBEDT Monthly Energy'!DE7/INDEX('DBEDT Yearly'!7:7,1,DE$3),NA())</f>
        <v/>
      </c>
      <c r="DF7">
        <f>IFERROR('Input DBEDT Monthly Energy'!DF7/INDEX('DBEDT Yearly'!7:7,1,DF$3),NA())</f>
        <v/>
      </c>
      <c r="DG7">
        <f>IFERROR('Input DBEDT Monthly Energy'!DG7/INDEX('DBEDT Yearly'!7:7,1,DG$3),NA())</f>
        <v/>
      </c>
      <c r="DH7">
        <f>IFERROR('Input DBEDT Monthly Energy'!DH7/INDEX('DBEDT Yearly'!7:7,1,DH$3),NA())</f>
        <v/>
      </c>
      <c r="DI7">
        <f>IFERROR('Input DBEDT Monthly Energy'!DI7/INDEX('DBEDT Yearly'!7:7,1,DI$3),NA())</f>
        <v/>
      </c>
      <c r="DJ7">
        <f>IFERROR('Input DBEDT Monthly Energy'!DJ7/INDEX('DBEDT Yearly'!7:7,1,DJ$3),NA())</f>
        <v/>
      </c>
      <c r="DK7">
        <f>IFERROR('Input DBEDT Monthly Energy'!DK7/INDEX('DBEDT Yearly'!7:7,1,DK$3),NA())</f>
        <v/>
      </c>
      <c r="DL7">
        <f>IFERROR('Input DBEDT Monthly Energy'!DL7/INDEX('DBEDT Yearly'!7:7,1,DL$3),NA())</f>
        <v/>
      </c>
      <c r="DM7">
        <f>IFERROR('Input DBEDT Monthly Energy'!DM7/INDEX('DBEDT Yearly'!7:7,1,DM$3),NA())</f>
        <v/>
      </c>
      <c r="DN7">
        <f>IFERROR('Input DBEDT Monthly Energy'!DN7/INDEX('DBEDT Yearly'!7:7,1,DN$3),NA())</f>
        <v/>
      </c>
      <c r="DO7">
        <f>IFERROR('Input DBEDT Monthly Energy'!DO7/INDEX('DBEDT Yearly'!7:7,1,DO$3),NA())</f>
        <v/>
      </c>
      <c r="DP7">
        <f>IFERROR('Input DBEDT Monthly Energy'!DP7/INDEX('DBEDT Yearly'!7:7,1,DP$3),NA())</f>
        <v/>
      </c>
      <c r="DQ7">
        <f>IFERROR('Input DBEDT Monthly Energy'!DQ7/INDEX('DBEDT Yearly'!7:7,1,DQ$3),NA())</f>
        <v/>
      </c>
      <c r="DR7">
        <f>IFERROR('Input DBEDT Monthly Energy'!DR7/INDEX('DBEDT Yearly'!7:7,1,DR$3),NA())</f>
        <v/>
      </c>
      <c r="DS7">
        <f>IFERROR('Input DBEDT Monthly Energy'!DS7/INDEX('DBEDT Yearly'!7:7,1,DS$3),NA())</f>
        <v/>
      </c>
      <c r="DT7">
        <f>IFERROR('Input DBEDT Monthly Energy'!DT7/INDEX('DBEDT Yearly'!7:7,1,DT$3),NA())</f>
        <v/>
      </c>
      <c r="DU7">
        <f>IFERROR('Input DBEDT Monthly Energy'!DU7/INDEX('DBEDT Yearly'!7:7,1,DU$3),NA())</f>
        <v/>
      </c>
      <c r="DV7">
        <f>IFERROR('Input DBEDT Monthly Energy'!DV7/INDEX('DBEDT Yearly'!7:7,1,DV$3),NA())</f>
        <v/>
      </c>
      <c r="DW7">
        <f>IFERROR('Input DBEDT Monthly Energy'!DW7/INDEX('DBEDT Yearly'!7:7,1,DW$3),NA())</f>
        <v/>
      </c>
      <c r="DX7">
        <f>IFERROR('Input DBEDT Monthly Energy'!DX7/INDEX('DBEDT Yearly'!7:7,1,DX$3),NA())</f>
        <v/>
      </c>
      <c r="DY7">
        <f>IFERROR('Input DBEDT Monthly Energy'!DY7/INDEX('DBEDT Yearly'!7:7,1,DY$3),NA())</f>
        <v/>
      </c>
      <c r="DZ7">
        <f>IFERROR('Input DBEDT Monthly Energy'!DZ7/INDEX('DBEDT Yearly'!7:7,1,DZ$3),NA())</f>
        <v/>
      </c>
      <c r="EA7">
        <f>IFERROR('Input DBEDT Monthly Energy'!EA7/INDEX('DBEDT Yearly'!7:7,1,EA$3),NA())</f>
        <v/>
      </c>
      <c r="EB7">
        <f>IFERROR('Input DBEDT Monthly Energy'!EB7/INDEX('DBEDT Yearly'!7:7,1,EB$3),NA())</f>
        <v/>
      </c>
      <c r="EC7">
        <f>IFERROR('Input DBEDT Monthly Energy'!EC7/INDEX('DBEDT Yearly'!7:7,1,EC$3),NA())</f>
        <v/>
      </c>
      <c r="ED7">
        <f>IFERROR('Input DBEDT Monthly Energy'!ED7/INDEX('DBEDT Yearly'!7:7,1,ED$3),NA())</f>
        <v/>
      </c>
      <c r="EE7">
        <f>IFERROR('Input DBEDT Monthly Energy'!EE7/INDEX('DBEDT Yearly'!7:7,1,EE$3),NA())</f>
        <v/>
      </c>
      <c r="EF7">
        <f>IFERROR('Input DBEDT Monthly Energy'!EF7/INDEX('DBEDT Yearly'!7:7,1,EF$3),NA())</f>
        <v/>
      </c>
      <c r="EG7">
        <f>IFERROR('Input DBEDT Monthly Energy'!EG7/INDEX('DBEDT Yearly'!7:7,1,EG$3),NA())</f>
        <v/>
      </c>
      <c r="EH7">
        <f>IFERROR('Input DBEDT Monthly Energy'!EH7/INDEX('DBEDT Yearly'!7:7,1,EH$3),NA())</f>
        <v/>
      </c>
      <c r="EI7">
        <f>IFERROR('Input DBEDT Monthly Energy'!EI7/INDEX('DBEDT Yearly'!7:7,1,EI$3),NA())</f>
        <v/>
      </c>
      <c r="EJ7">
        <f>IFERROR('Input DBEDT Monthly Energy'!EJ7/INDEX('DBEDT Yearly'!7:7,1,EJ$3),NA())</f>
        <v/>
      </c>
      <c r="EK7">
        <f>IFERROR('Input DBEDT Monthly Energy'!EK7/INDEX('DBEDT Yearly'!7:7,1,EK$3),NA())</f>
        <v/>
      </c>
      <c r="EL7">
        <f>IFERROR('Input DBEDT Monthly Energy'!EL7/INDEX('DBEDT Yearly'!7:7,1,EL$3),NA())</f>
        <v/>
      </c>
      <c r="EM7">
        <f>IFERROR('Input DBEDT Monthly Energy'!EM7/INDEX('DBEDT Yearly'!7:7,1,EM$3),NA())</f>
        <v/>
      </c>
      <c r="EN7">
        <f>IFERROR('Input DBEDT Monthly Energy'!EN7/INDEX('DBEDT Yearly'!7:7,1,EN$3),NA())</f>
        <v/>
      </c>
      <c r="EO7">
        <f>IFERROR('Input DBEDT Monthly Energy'!EO7/INDEX('DBEDT Yearly'!7:7,1,EO$3),NA())</f>
        <v/>
      </c>
      <c r="EP7">
        <f>IFERROR('Input DBEDT Monthly Energy'!EP7/INDEX('DBEDT Yearly'!7:7,1,EP$3),NA())</f>
        <v/>
      </c>
      <c r="EQ7">
        <f>IFERROR('Input DBEDT Monthly Energy'!EQ7/INDEX('DBEDT Yearly'!7:7,1,EQ$3),NA())</f>
        <v/>
      </c>
      <c r="ER7">
        <f>IFERROR('Input DBEDT Monthly Energy'!ER7/INDEX('DBEDT Yearly'!7:7,1,ER$3),NA())</f>
        <v/>
      </c>
      <c r="ES7">
        <f>IFERROR('Input DBEDT Monthly Energy'!ES7/INDEX('DBEDT Yearly'!7:7,1,ES$3),NA())</f>
        <v/>
      </c>
      <c r="ET7">
        <f>IFERROR('Input DBEDT Monthly Energy'!ET7/INDEX('DBEDT Yearly'!7:7,1,ET$3),NA())</f>
        <v/>
      </c>
      <c r="EU7">
        <f>IFERROR('Input DBEDT Monthly Energy'!EU7/INDEX('DBEDT Yearly'!7:7,1,EU$3),NA())</f>
        <v/>
      </c>
      <c r="EV7">
        <f>IFERROR('Input DBEDT Monthly Energy'!EV7/INDEX('DBEDT Yearly'!7:7,1,EV$3),NA())</f>
        <v/>
      </c>
      <c r="EW7">
        <f>IFERROR('Input DBEDT Monthly Energy'!EW7/INDEX('DBEDT Yearly'!7:7,1,EW$3),NA())</f>
        <v/>
      </c>
      <c r="EX7">
        <f>IFERROR('Input DBEDT Monthly Energy'!EX7/INDEX('DBEDT Yearly'!7:7,1,EX$3),NA())</f>
        <v/>
      </c>
      <c r="EY7">
        <f>IFERROR('Input DBEDT Monthly Energy'!EY7/INDEX('DBEDT Yearly'!7:7,1,EY$3),NA())</f>
        <v/>
      </c>
      <c r="EZ7">
        <f>IFERROR('Input DBEDT Monthly Energy'!EZ7/INDEX('DBEDT Yearly'!7:7,1,EZ$3),NA())</f>
        <v/>
      </c>
      <c r="FA7">
        <f>IFERROR('Input DBEDT Monthly Energy'!FA7/INDEX('DBEDT Yearly'!7:7,1,FA$3),NA())</f>
        <v/>
      </c>
      <c r="FB7">
        <f>IFERROR('Input DBEDT Monthly Energy'!FB7/INDEX('DBEDT Yearly'!7:7,1,FB$3),NA())</f>
        <v/>
      </c>
      <c r="FC7">
        <f>IFERROR('Input DBEDT Monthly Energy'!FC7/INDEX('DBEDT Yearly'!7:7,1,FC$3),NA())</f>
        <v/>
      </c>
      <c r="FD7">
        <f>IFERROR('Input DBEDT Monthly Energy'!FD7/INDEX('DBEDT Yearly'!7:7,1,FD$3),NA())</f>
        <v/>
      </c>
      <c r="FE7">
        <f>IFERROR('Input DBEDT Monthly Energy'!FE7/INDEX('DBEDT Yearly'!7:7,1,FE$3),NA())</f>
        <v/>
      </c>
      <c r="FF7">
        <f>IFERROR('Input DBEDT Monthly Energy'!FF7/INDEX('DBEDT Yearly'!7:7,1,FF$3),NA())</f>
        <v/>
      </c>
      <c r="FG7">
        <f>IFERROR('Input DBEDT Monthly Energy'!FG7/INDEX('DBEDT Yearly'!7:7,1,FG$3),NA())</f>
        <v/>
      </c>
      <c r="FH7">
        <f>IFERROR('Input DBEDT Monthly Energy'!FH7/INDEX('DBEDT Yearly'!7:7,1,FH$3),NA())</f>
        <v/>
      </c>
      <c r="FI7">
        <f>IFERROR('Input DBEDT Monthly Energy'!FI7/INDEX('DBEDT Yearly'!7:7,1,FI$3),NA())</f>
        <v/>
      </c>
      <c r="FJ7">
        <f>IFERROR('Input DBEDT Monthly Energy'!FJ7/INDEX('DBEDT Yearly'!7:7,1,FJ$3),NA())</f>
        <v/>
      </c>
      <c r="FK7">
        <f>IFERROR('Input DBEDT Monthly Energy'!FK7/INDEX('DBEDT Yearly'!7:7,1,FK$3),NA())</f>
        <v/>
      </c>
      <c r="FL7">
        <f>IFERROR('Input DBEDT Monthly Energy'!FL7/INDEX('DBEDT Yearly'!7:7,1,FL$3),NA())</f>
        <v/>
      </c>
      <c r="FM7">
        <f>IFERROR('Input DBEDT Monthly Energy'!FM7/INDEX('DBEDT Yearly'!7:7,1,FM$3),NA())</f>
        <v/>
      </c>
      <c r="FN7">
        <f>IFERROR('Input DBEDT Monthly Energy'!FN7/INDEX('DBEDT Yearly'!7:7,1,FN$3),NA())</f>
        <v/>
      </c>
      <c r="FO7">
        <f>IFERROR('Input DBEDT Monthly Energy'!FO7/INDEX('DBEDT Yearly'!7:7,1,FO$3),NA())</f>
        <v/>
      </c>
      <c r="FP7">
        <f>IFERROR('Input DBEDT Monthly Energy'!FP7/INDEX('DBEDT Yearly'!7:7,1,FP$3),NA())</f>
        <v/>
      </c>
      <c r="FQ7">
        <f>IFERROR('Input DBEDT Monthly Energy'!FQ7/INDEX('DBEDT Yearly'!7:7,1,FQ$3),NA())</f>
        <v/>
      </c>
      <c r="FR7">
        <f>IFERROR('Input DBEDT Monthly Energy'!FR7/INDEX('DBEDT Yearly'!7:7,1,FR$3),NA())</f>
        <v/>
      </c>
      <c r="FS7">
        <f>IFERROR('Input DBEDT Monthly Energy'!FS7/INDEX('DBEDT Yearly'!7:7,1,FS$3),NA())</f>
        <v/>
      </c>
      <c r="FT7">
        <f>IFERROR('Input DBEDT Monthly Energy'!FT7/INDEX('DBEDT Yearly'!7:7,1,FT$3),NA())</f>
        <v/>
      </c>
      <c r="FU7">
        <f>IFERROR('Input DBEDT Monthly Energy'!FU7/INDEX('DBEDT Yearly'!7:7,1,FU$3),NA())</f>
        <v/>
      </c>
      <c r="FV7">
        <f>IFERROR('Input DBEDT Monthly Energy'!FV7/INDEX('DBEDT Yearly'!7:7,1,FV$3),NA())</f>
        <v/>
      </c>
      <c r="FW7">
        <f>IFERROR('Input DBEDT Monthly Energy'!FW7/INDEX('DBEDT Yearly'!7:7,1,FW$3),NA())</f>
        <v/>
      </c>
      <c r="FX7">
        <f>IFERROR('Input DBEDT Monthly Energy'!FX7/INDEX('DBEDT Yearly'!7:7,1,FX$3),NA())</f>
        <v/>
      </c>
      <c r="FY7">
        <f>IFERROR('Input DBEDT Monthly Energy'!FY7/INDEX('DBEDT Yearly'!7:7,1,FY$3),NA())</f>
        <v/>
      </c>
      <c r="FZ7">
        <f>IFERROR('Input DBEDT Monthly Energy'!FZ7/INDEX('DBEDT Yearly'!7:7,1,FZ$3),NA())</f>
        <v/>
      </c>
      <c r="GA7">
        <f>IFERROR('Input DBEDT Monthly Energy'!GA7/INDEX('DBEDT Yearly'!7:7,1,GA$3),NA())</f>
        <v/>
      </c>
      <c r="GB7">
        <f>IFERROR('Input DBEDT Monthly Energy'!GB7/INDEX('DBEDT Yearly'!7:7,1,GB$3),NA())</f>
        <v/>
      </c>
      <c r="GC7">
        <f>IFERROR('Input DBEDT Monthly Energy'!GC7/INDEX('DBEDT Yearly'!7:7,1,GC$3),NA())</f>
        <v/>
      </c>
      <c r="GD7">
        <f>IFERROR('Input DBEDT Monthly Energy'!GD7/INDEX('DBEDT Yearly'!7:7,1,GD$3),NA())</f>
        <v/>
      </c>
      <c r="GE7">
        <f>IFERROR('Input DBEDT Monthly Energy'!GE7/INDEX('DBEDT Yearly'!7:7,1,GE$3),NA())</f>
        <v/>
      </c>
      <c r="GF7">
        <f>IFERROR('Input DBEDT Monthly Energy'!GF7/INDEX('DBEDT Yearly'!7:7,1,GF$3),NA())</f>
        <v/>
      </c>
      <c r="GG7">
        <f>IFERROR('Input DBEDT Monthly Energy'!GG7/INDEX('DBEDT Yearly'!7:7,1,GG$3),NA())</f>
        <v/>
      </c>
      <c r="GH7">
        <f>IFERROR('Input DBEDT Monthly Energy'!GH7/INDEX('DBEDT Yearly'!7:7,1,GH$3),NA())</f>
        <v/>
      </c>
      <c r="GI7">
        <f>IFERROR('Input DBEDT Monthly Energy'!GI7/INDEX('DBEDT Yearly'!7:7,1,GI$3),NA())</f>
        <v/>
      </c>
      <c r="GJ7">
        <f>IFERROR('Input DBEDT Monthly Energy'!GJ7/INDEX('DBEDT Yearly'!7:7,1,GJ$3),NA())</f>
        <v/>
      </c>
      <c r="GK7">
        <f>IFERROR('Input DBEDT Monthly Energy'!GK7/INDEX('DBEDT Yearly'!7:7,1,GK$3),NA())</f>
        <v/>
      </c>
      <c r="GL7">
        <f>IFERROR('Input DBEDT Monthly Energy'!GL7/INDEX('DBEDT Yearly'!7:7,1,GL$3),NA())</f>
        <v/>
      </c>
      <c r="GM7">
        <f>IFERROR('Input DBEDT Monthly Energy'!GM7/INDEX('DBEDT Yearly'!7:7,1,GM$3),NA())</f>
        <v/>
      </c>
      <c r="GN7">
        <f>IFERROR('Input DBEDT Monthly Energy'!GN7/INDEX('DBEDT Yearly'!7:7,1,GN$3),NA())</f>
        <v/>
      </c>
      <c r="GO7">
        <f>IFERROR('Input DBEDT Monthly Energy'!GO7/INDEX('DBEDT Yearly'!7:7,1,GO$3),NA())</f>
        <v/>
      </c>
      <c r="GP7">
        <f>IFERROR('Input DBEDT Monthly Energy'!GP7/INDEX('DBEDT Yearly'!7:7,1,GP$3),NA())</f>
        <v/>
      </c>
      <c r="GQ7">
        <f>IFERROR('Input DBEDT Monthly Energy'!GQ7/INDEX('DBEDT Yearly'!7:7,1,GQ$3),NA())</f>
        <v/>
      </c>
      <c r="GR7">
        <f>IFERROR('Input DBEDT Monthly Energy'!GR7/INDEX('DBEDT Yearly'!7:7,1,GR$3),NA())</f>
        <v/>
      </c>
      <c r="GS7">
        <f>IFERROR('Input DBEDT Monthly Energy'!GS7/INDEX('DBEDT Yearly'!7:7,1,GS$3),NA())</f>
        <v/>
      </c>
      <c r="GT7">
        <f>IFERROR('Input DBEDT Monthly Energy'!GT7/INDEX('DBEDT Yearly'!7:7,1,GT$3),NA())</f>
        <v/>
      </c>
      <c r="GU7">
        <f>IFERROR('Input DBEDT Monthly Energy'!GU7/INDEX('DBEDT Yearly'!7:7,1,GU$3),NA())</f>
        <v/>
      </c>
      <c r="GV7">
        <f>IFERROR('Input DBEDT Monthly Energy'!GV7/INDEX('DBEDT Yearly'!7:7,1,GV$3),NA())</f>
        <v/>
      </c>
      <c r="GW7">
        <f>IFERROR('Input DBEDT Monthly Energy'!GW7/INDEX('DBEDT Yearly'!7:7,1,GW$3),NA())</f>
        <v/>
      </c>
      <c r="GX7">
        <f>IFERROR('Input DBEDT Monthly Energy'!GX7/INDEX('DBEDT Yearly'!7:7,1,GX$3),NA())</f>
        <v/>
      </c>
      <c r="GY7">
        <f>IFERROR('Input DBEDT Monthly Energy'!GY7/INDEX('DBEDT Yearly'!7:7,1,GY$3),NA())</f>
        <v/>
      </c>
      <c r="GZ7">
        <f>IFERROR('Input DBEDT Monthly Energy'!GZ7/INDEX('DBEDT Yearly'!7:7,1,GZ$3),NA())</f>
        <v/>
      </c>
      <c r="HA7">
        <f>IFERROR('Input DBEDT Monthly Energy'!HA7/INDEX('DBEDT Yearly'!7:7,1,HA$3),NA())</f>
        <v/>
      </c>
      <c r="HB7">
        <f>IFERROR('Input DBEDT Monthly Energy'!HB7/INDEX('DBEDT Yearly'!7:7,1,HB$3),NA())</f>
        <v/>
      </c>
      <c r="HC7">
        <f>IFERROR('Input DBEDT Monthly Energy'!HC7/INDEX('DBEDT Yearly'!7:7,1,HC$3),NA())</f>
        <v/>
      </c>
      <c r="HD7">
        <f>IFERROR('Input DBEDT Monthly Energy'!HD7/INDEX('DBEDT Yearly'!7:7,1,HD$3),NA())</f>
        <v/>
      </c>
      <c r="HE7">
        <f>IFERROR('Input DBEDT Monthly Energy'!HE7/INDEX('DBEDT Yearly'!7:7,1,HE$3),NA())</f>
        <v/>
      </c>
      <c r="HF7">
        <f>IFERROR('Input DBEDT Monthly Energy'!HF7/INDEX('DBEDT Yearly'!7:7,1,HF$3),NA())</f>
        <v/>
      </c>
      <c r="HG7">
        <f>IFERROR('Input DBEDT Monthly Energy'!HG7/INDEX('DBEDT Yearly'!7:7,1,HG$3),NA())</f>
        <v/>
      </c>
      <c r="HH7">
        <f>IFERROR('Input DBEDT Monthly Energy'!HH7/INDEX('DBEDT Yearly'!7:7,1,HH$3),NA())</f>
        <v/>
      </c>
      <c r="HI7">
        <f>IFERROR('Input DBEDT Monthly Energy'!HI7/INDEX('DBEDT Yearly'!7:7,1,HI$3),NA())</f>
        <v/>
      </c>
      <c r="HJ7">
        <f>IFERROR('Input DBEDT Monthly Energy'!HJ7/INDEX('DBEDT Yearly'!7:7,1,HJ$3),NA())</f>
        <v/>
      </c>
      <c r="HK7">
        <f>IFERROR('Input DBEDT Monthly Energy'!HK7/INDEX('DBEDT Yearly'!7:7,1,HK$3),NA())</f>
        <v/>
      </c>
      <c r="HL7">
        <f>IFERROR('Input DBEDT Monthly Energy'!HL7/INDEX('DBEDT Yearly'!7:7,1,HL$3),NA())</f>
        <v/>
      </c>
      <c r="HM7">
        <f>IFERROR('Input DBEDT Monthly Energy'!HM7/INDEX('DBEDT Yearly'!7:7,1,HM$3),NA())</f>
        <v/>
      </c>
      <c r="HN7">
        <f>IFERROR('Input DBEDT Monthly Energy'!HN7/INDEX('DBEDT Yearly'!7:7,1,HN$3),NA())</f>
        <v/>
      </c>
      <c r="HO7">
        <f>IFERROR('Input DBEDT Monthly Energy'!HO7/INDEX('DBEDT Yearly'!7:7,1,HO$3),NA())</f>
        <v/>
      </c>
      <c r="HP7">
        <f>IFERROR('Input DBEDT Monthly Energy'!HP7/INDEX('DBEDT Yearly'!7:7,1,HP$3),NA())</f>
        <v/>
      </c>
      <c r="HQ7">
        <f>IFERROR('Input DBEDT Monthly Energy'!HQ7/INDEX('DBEDT Yearly'!7:7,1,HQ$3),NA())</f>
        <v/>
      </c>
      <c r="HR7">
        <f>IFERROR('Input DBEDT Monthly Energy'!HR7/INDEX('DBEDT Yearly'!7:7,1,HR$3),NA())</f>
        <v/>
      </c>
      <c r="HS7">
        <f>IFERROR('Input DBEDT Monthly Energy'!HS7/INDEX('DBEDT Yearly'!7:7,1,HS$3),NA())</f>
        <v/>
      </c>
      <c r="HT7">
        <f>IFERROR('Input DBEDT Monthly Energy'!HT7/INDEX('DBEDT Yearly'!7:7,1,HT$3),NA())</f>
        <v/>
      </c>
      <c r="HU7">
        <f>IFERROR('Input DBEDT Monthly Energy'!HU7/INDEX('DBEDT Yearly'!7:7,1,HU$3),NA())</f>
        <v/>
      </c>
      <c r="HV7">
        <f>IFERROR('Input DBEDT Monthly Energy'!HV7/INDEX('DBEDT Yearly'!7:7,1,HV$3),NA())</f>
        <v/>
      </c>
      <c r="HW7">
        <f>IFERROR('Input DBEDT Monthly Energy'!HW7/INDEX('DBEDT Yearly'!7:7,1,HW$3),NA())</f>
        <v/>
      </c>
      <c r="HX7">
        <f>IFERROR('Input DBEDT Monthly Energy'!HX7/INDEX('DBEDT Yearly'!7:7,1,HX$3),NA())</f>
        <v/>
      </c>
      <c r="HY7">
        <f>IFERROR('Input DBEDT Monthly Energy'!HY7/INDEX('DBEDT Yearly'!7:7,1,HY$3),NA())</f>
        <v/>
      </c>
      <c r="HZ7">
        <f>IFERROR('Input DBEDT Monthly Energy'!HZ7/INDEX('DBEDT Yearly'!7:7,1,HZ$3),NA())</f>
        <v/>
      </c>
      <c r="IA7">
        <f>IFERROR('Input DBEDT Monthly Energy'!IA7/INDEX('DBEDT Yearly'!7:7,1,IA$3),NA())</f>
        <v/>
      </c>
      <c r="IB7">
        <f>IFERROR('Input DBEDT Monthly Energy'!IB7/INDEX('DBEDT Yearly'!7:7,1,IB$3),NA())</f>
        <v/>
      </c>
      <c r="IC7">
        <f>IFERROR('Input DBEDT Monthly Energy'!IC7/INDEX('DBEDT Yearly'!7:7,1,IC$3),NA())</f>
        <v/>
      </c>
      <c r="ID7">
        <f>IFERROR('Input DBEDT Monthly Energy'!ID7/INDEX('DBEDT Yearly'!7:7,1,ID$3),NA())</f>
        <v/>
      </c>
      <c r="IE7">
        <f>IFERROR('Input DBEDT Monthly Energy'!IE7/INDEX('DBEDT Yearly'!7:7,1,IE$3),NA())</f>
        <v/>
      </c>
      <c r="IF7">
        <f>IFERROR('Input DBEDT Monthly Energy'!IF7/INDEX('DBEDT Yearly'!7:7,1,IF$3),NA())</f>
        <v/>
      </c>
      <c r="IG7">
        <f>IFERROR('Input DBEDT Monthly Energy'!IG7/INDEX('DBEDT Yearly'!7:7,1,IG$3),NA())</f>
        <v/>
      </c>
      <c r="IH7">
        <f>IFERROR('Input DBEDT Monthly Energy'!IH7/INDEX('DBEDT Yearly'!7:7,1,IH$3),NA())</f>
        <v/>
      </c>
      <c r="II7">
        <f>IFERROR('Input DBEDT Monthly Energy'!II7/INDEX('DBEDT Yearly'!7:7,1,II$3),NA())</f>
        <v/>
      </c>
      <c r="IJ7">
        <f>IFERROR('Input DBEDT Monthly Energy'!IJ7/INDEX('DBEDT Yearly'!7:7,1,IJ$3),NA())</f>
        <v/>
      </c>
      <c r="IK7">
        <f>IFERROR('Input DBEDT Monthly Energy'!IK7/INDEX('DBEDT Yearly'!7:7,1,IK$3),NA())</f>
        <v/>
      </c>
      <c r="IL7">
        <f>IFERROR('Input DBEDT Monthly Energy'!IL7/INDEX('DBEDT Yearly'!7:7,1,IL$3),NA())</f>
        <v/>
      </c>
      <c r="IM7">
        <f>IFERROR('Input DBEDT Monthly Energy'!IM7/INDEX('DBEDT Yearly'!7:7,1,IM$3),NA())</f>
        <v/>
      </c>
      <c r="IN7">
        <f>IFERROR('Input DBEDT Monthly Energy'!IN7/INDEX('DBEDT Yearly'!7:7,1,IN$3),NA())</f>
        <v/>
      </c>
      <c r="IO7">
        <f>IFERROR('Input DBEDT Monthly Energy'!IO7/INDEX('DBEDT Yearly'!7:7,1,IO$3),NA())</f>
        <v/>
      </c>
      <c r="IP7">
        <f>IFERROR('Input DBEDT Monthly Energy'!IP7/INDEX('DBEDT Yearly'!7:7,1,IP$3),NA())</f>
        <v/>
      </c>
      <c r="IQ7">
        <f>IFERROR('Input DBEDT Monthly Energy'!IQ7/INDEX('DBEDT Yearly'!7:7,1,IQ$3),NA())</f>
        <v/>
      </c>
      <c r="IR7">
        <f>IFERROR('Input DBEDT Monthly Energy'!IR7/INDEX('DBEDT Yearly'!7:7,1,IR$3),NA())</f>
        <v/>
      </c>
      <c r="IS7">
        <f>IFERROR('Input DBEDT Monthly Energy'!IS7/INDEX('DBEDT Yearly'!7:7,1,IS$3),NA())</f>
        <v/>
      </c>
      <c r="IT7">
        <f>IFERROR('Input DBEDT Monthly Energy'!IT7/INDEX('DBEDT Yearly'!7:7,1,IT$3),NA())</f>
        <v/>
      </c>
      <c r="IU7">
        <f>IFERROR('Input DBEDT Monthly Energy'!IU7/INDEX('DBEDT Yearly'!7:7,1,IU$3),NA())</f>
        <v/>
      </c>
      <c r="IV7">
        <f>IFERROR('Input DBEDT Monthly Energy'!IV7/INDEX('DBEDT Yearly'!7:7,1,IV$3),NA())</f>
        <v/>
      </c>
      <c r="IW7">
        <f>IFERROR('Input DBEDT Monthly Energy'!IW7/INDEX('DBEDT Yearly'!7:7,1,IW$3),NA())</f>
        <v/>
      </c>
      <c r="IX7">
        <f>IFERROR('Input DBEDT Monthly Energy'!IX7/INDEX('DBEDT Yearly'!7:7,1,IX$3),NA())</f>
        <v/>
      </c>
      <c r="IY7">
        <f>IFERROR('Input DBEDT Monthly Energy'!IY7/INDEX('DBEDT Yearly'!7:7,1,IY$3),NA())</f>
        <v/>
      </c>
      <c r="IZ7">
        <f>IFERROR('Input DBEDT Monthly Energy'!IZ7/INDEX('DBEDT Yearly'!7:7,1,IZ$3),NA())</f>
        <v/>
      </c>
      <c r="JA7">
        <f>IFERROR('Input DBEDT Monthly Energy'!JA7/INDEX('DBEDT Yearly'!7:7,1,JA$3),NA())</f>
        <v/>
      </c>
      <c r="JB7">
        <f>IFERROR('Input DBEDT Monthly Energy'!JB7/INDEX('DBEDT Yearly'!7:7,1,JB$3),NA())</f>
        <v/>
      </c>
      <c r="JC7">
        <f>IFERROR('Input DBEDT Monthly Energy'!JC7/INDEX('DBEDT Yearly'!7:7,1,JC$3),NA())</f>
        <v/>
      </c>
      <c r="JD7">
        <f>IFERROR('Input DBEDT Monthly Energy'!JD7/INDEX('DBEDT Yearly'!7:7,1,JD$3),NA())</f>
        <v/>
      </c>
      <c r="JE7">
        <f>IFERROR('Input DBEDT Monthly Energy'!JE7/INDEX('DBEDT Yearly'!7:7,1,JE$3),NA())</f>
        <v/>
      </c>
      <c r="JF7">
        <f>IFERROR('Input DBEDT Monthly Energy'!JF7/INDEX('DBEDT Yearly'!7:7,1,JF$3),NA())</f>
        <v/>
      </c>
      <c r="JG7">
        <f>IFERROR('Input DBEDT Monthly Energy'!JG7/INDEX('DBEDT Yearly'!7:7,1,JG$3),NA())</f>
        <v/>
      </c>
      <c r="JH7">
        <f>IFERROR('Input DBEDT Monthly Energy'!JH7/INDEX('DBEDT Yearly'!7:7,1,JH$3),NA())</f>
        <v/>
      </c>
      <c r="JI7">
        <f>IFERROR('Input DBEDT Monthly Energy'!JI7/INDEX('DBEDT Yearly'!7:7,1,JI$3),NA())</f>
        <v/>
      </c>
      <c r="JJ7">
        <f>IFERROR('Input DBEDT Monthly Energy'!JJ7/INDEX('DBEDT Yearly'!7:7,1,JJ$3),NA())</f>
        <v/>
      </c>
      <c r="JK7">
        <f>IFERROR('Input DBEDT Monthly Energy'!JK7/INDEX('DBEDT Yearly'!7:7,1,JK$3),NA())</f>
        <v/>
      </c>
      <c r="JL7">
        <f>IFERROR('Input DBEDT Monthly Energy'!JL7/INDEX('DBEDT Yearly'!7:7,1,JL$3),NA())</f>
        <v/>
      </c>
      <c r="JM7">
        <f>IFERROR('Input DBEDT Monthly Energy'!JM7/INDEX('DBEDT Yearly'!7:7,1,JM$3),NA())</f>
        <v/>
      </c>
      <c r="JN7">
        <f>IFERROR('Input DBEDT Monthly Energy'!JN7/INDEX('DBEDT Yearly'!7:7,1,JN$3),NA())</f>
        <v/>
      </c>
      <c r="JO7">
        <f>IFERROR('Input DBEDT Monthly Energy'!JO7/INDEX('DBEDT Yearly'!7:7,1,JO$3),NA())</f>
        <v/>
      </c>
      <c r="JP7">
        <f>IFERROR('Input DBEDT Monthly Energy'!JP7/INDEX('DBEDT Yearly'!7:7,1,JP$3),NA())</f>
        <v/>
      </c>
      <c r="JQ7">
        <f>IFERROR('Input DBEDT Monthly Energy'!JQ7/INDEX('DBEDT Yearly'!7:7,1,JQ$3),NA())</f>
        <v/>
      </c>
      <c r="JR7">
        <f>IFERROR('Input DBEDT Monthly Energy'!JR7/INDEX('DBEDT Yearly'!7:7,1,JR$3),NA())</f>
        <v/>
      </c>
      <c r="JS7">
        <f>IFERROR('Input DBEDT Monthly Energy'!JS7/INDEX('DBEDT Yearly'!7:7,1,JS$3),NA())</f>
        <v/>
      </c>
      <c r="JT7">
        <f>IFERROR('Input DBEDT Monthly Energy'!JT7/INDEX('DBEDT Yearly'!7:7,1,JT$3),NA())</f>
        <v/>
      </c>
      <c r="JU7">
        <f>IFERROR('Input DBEDT Monthly Energy'!JU7/INDEX('DBEDT Yearly'!7:7,1,JU$3),NA())</f>
        <v/>
      </c>
      <c r="JV7">
        <f>IFERROR('Input DBEDT Monthly Energy'!JV7/INDEX('DBEDT Yearly'!7:7,1,JV$3),NA())</f>
        <v/>
      </c>
      <c r="JW7">
        <f>IFERROR('Input DBEDT Monthly Energy'!JW7/INDEX('DBEDT Yearly'!7:7,1,JW$3),NA())</f>
        <v/>
      </c>
      <c r="JX7">
        <f>IFERROR('Input DBEDT Monthly Energy'!JX7/INDEX('DBEDT Yearly'!7:7,1,JX$3),NA())</f>
        <v/>
      </c>
      <c r="JY7">
        <f>IFERROR('Input DBEDT Monthly Energy'!JY7/INDEX('DBEDT Yearly'!7:7,1,JY$3),NA())</f>
        <v/>
      </c>
      <c r="JZ7">
        <f>IFERROR('Input DBEDT Monthly Energy'!JZ7/INDEX('DBEDT Yearly'!7:7,1,JZ$3),NA())</f>
        <v/>
      </c>
      <c r="KA7">
        <f>IFERROR('Input DBEDT Monthly Energy'!KA7/INDEX('DBEDT Yearly'!7:7,1,KA$3),NA())</f>
        <v/>
      </c>
      <c r="KB7">
        <f>IFERROR('Input DBEDT Monthly Energy'!KB7/INDEX('DBEDT Yearly'!7:7,1,KB$3),NA())</f>
        <v/>
      </c>
      <c r="KC7">
        <f>IFERROR('Input DBEDT Monthly Energy'!KC7/INDEX('DBEDT Yearly'!7:7,1,KC$3),NA())</f>
        <v/>
      </c>
      <c r="KD7">
        <f>IFERROR('Input DBEDT Monthly Energy'!KD7/INDEX('DBEDT Yearly'!7:7,1,KD$3),NA())</f>
        <v/>
      </c>
      <c r="KE7">
        <f>IFERROR('Input DBEDT Monthly Energy'!KE7/INDEX('DBEDT Yearly'!7:7,1,KE$3),NA())</f>
        <v/>
      </c>
      <c r="KF7">
        <f>IFERROR('Input DBEDT Monthly Energy'!KF7/INDEX('DBEDT Yearly'!7:7,1,KF$3),NA())</f>
        <v/>
      </c>
      <c r="KG7">
        <f>IFERROR('Input DBEDT Monthly Energy'!KG7/INDEX('DBEDT Yearly'!7:7,1,KG$3),NA())</f>
        <v/>
      </c>
      <c r="KH7">
        <f>IFERROR('Input DBEDT Monthly Energy'!KH7/INDEX('DBEDT Yearly'!7:7,1,KH$3),NA())</f>
        <v/>
      </c>
      <c r="KI7">
        <f>IFERROR('Input DBEDT Monthly Energy'!KI7/INDEX('DBEDT Yearly'!7:7,1,KI$3),NA())</f>
        <v/>
      </c>
      <c r="KJ7">
        <f>IFERROR('Input DBEDT Monthly Energy'!KJ7/INDEX('DBEDT Yearly'!7:7,1,KJ$3),NA())</f>
        <v/>
      </c>
      <c r="KK7">
        <f>IFERROR('Input DBEDT Monthly Energy'!KK7/INDEX('DBEDT Yearly'!7:7,1,KK$3),NA())</f>
        <v/>
      </c>
      <c r="KL7">
        <f>IFERROR('Input DBEDT Monthly Energy'!KL7/INDEX('DBEDT Yearly'!7:7,1,KL$3),NA())</f>
        <v/>
      </c>
      <c r="KM7">
        <f>IFERROR('Input DBEDT Monthly Energy'!KM7/INDEX('DBEDT Yearly'!7:7,1,KM$3),NA())</f>
        <v/>
      </c>
      <c r="KN7">
        <f>IFERROR('Input DBEDT Monthly Energy'!KN7/INDEX('DBEDT Yearly'!7:7,1,KN$3),NA())</f>
        <v/>
      </c>
      <c r="KO7">
        <f>IFERROR('Input DBEDT Monthly Energy'!KO7/INDEX('DBEDT Yearly'!7:7,1,KO$3),NA())</f>
        <v/>
      </c>
      <c r="KP7">
        <f>IFERROR('Input DBEDT Monthly Energy'!KP7/INDEX('DBEDT Yearly'!7:7,1,KP$3),NA())</f>
        <v/>
      </c>
    </row>
    <row r="8" spans="1:302">
      <c r="A8">
        <f>'Input DBEDT Monthly Energy'!A8&amp;""</f>
        <v/>
      </c>
      <c r="B8">
        <f>'Input DBEDT Monthly Energy'!B8&amp;""</f>
        <v/>
      </c>
      <c r="C8">
        <f>IFERROR('Input DBEDT Monthly Energy'!C8/INDEX('DBEDT Yearly'!8:8,1,C$3),NA())</f>
        <v/>
      </c>
      <c r="D8">
        <f>IFERROR('Input DBEDT Monthly Energy'!D8/INDEX('DBEDT Yearly'!8:8,1,D$3),NA())</f>
        <v/>
      </c>
      <c r="E8">
        <f>IFERROR('Input DBEDT Monthly Energy'!E8/INDEX('DBEDT Yearly'!8:8,1,E$3),NA())</f>
        <v/>
      </c>
      <c r="F8">
        <f>IFERROR('Input DBEDT Monthly Energy'!F8/INDEX('DBEDT Yearly'!8:8,1,F$3),NA())</f>
        <v/>
      </c>
      <c r="G8">
        <f>IFERROR('Input DBEDT Monthly Energy'!G8/INDEX('DBEDT Yearly'!8:8,1,G$3),NA())</f>
        <v/>
      </c>
      <c r="H8">
        <f>IFERROR('Input DBEDT Monthly Energy'!H8/INDEX('DBEDT Yearly'!8:8,1,H$3),NA())</f>
        <v/>
      </c>
      <c r="I8">
        <f>IFERROR('Input DBEDT Monthly Energy'!I8/INDEX('DBEDT Yearly'!8:8,1,I$3),NA())</f>
        <v/>
      </c>
      <c r="J8">
        <f>IFERROR('Input DBEDT Monthly Energy'!J8/INDEX('DBEDT Yearly'!8:8,1,J$3),NA())</f>
        <v/>
      </c>
      <c r="K8">
        <f>IFERROR('Input DBEDT Monthly Energy'!K8/INDEX('DBEDT Yearly'!8:8,1,K$3),NA())</f>
        <v/>
      </c>
      <c r="L8">
        <f>IFERROR('Input DBEDT Monthly Energy'!L8/INDEX('DBEDT Yearly'!8:8,1,L$3),NA())</f>
        <v/>
      </c>
      <c r="M8">
        <f>IFERROR('Input DBEDT Monthly Energy'!M8/INDEX('DBEDT Yearly'!8:8,1,M$3),NA())</f>
        <v/>
      </c>
      <c r="N8">
        <f>IFERROR('Input DBEDT Monthly Energy'!N8/INDEX('DBEDT Yearly'!8:8,1,N$3),NA())</f>
        <v/>
      </c>
      <c r="O8">
        <f>IFERROR('Input DBEDT Monthly Energy'!O8/INDEX('DBEDT Yearly'!8:8,1,O$3),NA())</f>
        <v/>
      </c>
      <c r="P8">
        <f>IFERROR('Input DBEDT Monthly Energy'!P8/INDEX('DBEDT Yearly'!8:8,1,P$3),NA())</f>
        <v/>
      </c>
      <c r="Q8">
        <f>IFERROR('Input DBEDT Monthly Energy'!Q8/INDEX('DBEDT Yearly'!8:8,1,Q$3),NA())</f>
        <v/>
      </c>
      <c r="R8">
        <f>IFERROR('Input DBEDT Monthly Energy'!R8/INDEX('DBEDT Yearly'!8:8,1,R$3),NA())</f>
        <v/>
      </c>
      <c r="S8">
        <f>IFERROR('Input DBEDT Monthly Energy'!S8/INDEX('DBEDT Yearly'!8:8,1,S$3),NA())</f>
        <v/>
      </c>
      <c r="T8">
        <f>IFERROR('Input DBEDT Monthly Energy'!T8/INDEX('DBEDT Yearly'!8:8,1,T$3),NA())</f>
        <v/>
      </c>
      <c r="U8">
        <f>IFERROR('Input DBEDT Monthly Energy'!U8/INDEX('DBEDT Yearly'!8:8,1,U$3),NA())</f>
        <v/>
      </c>
      <c r="V8">
        <f>IFERROR('Input DBEDT Monthly Energy'!V8/INDEX('DBEDT Yearly'!8:8,1,V$3),NA())</f>
        <v/>
      </c>
      <c r="W8">
        <f>IFERROR('Input DBEDT Monthly Energy'!W8/INDEX('DBEDT Yearly'!8:8,1,W$3),NA())</f>
        <v/>
      </c>
      <c r="X8">
        <f>IFERROR('Input DBEDT Monthly Energy'!X8/INDEX('DBEDT Yearly'!8:8,1,X$3),NA())</f>
        <v/>
      </c>
      <c r="Y8">
        <f>IFERROR('Input DBEDT Monthly Energy'!Y8/INDEX('DBEDT Yearly'!8:8,1,Y$3),NA())</f>
        <v/>
      </c>
      <c r="Z8">
        <f>IFERROR('Input DBEDT Monthly Energy'!Z8/INDEX('DBEDT Yearly'!8:8,1,Z$3),NA())</f>
        <v/>
      </c>
      <c r="AA8">
        <f>IFERROR('Input DBEDT Monthly Energy'!AA8/INDEX('DBEDT Yearly'!8:8,1,AA$3),NA())</f>
        <v/>
      </c>
      <c r="AB8">
        <f>IFERROR('Input DBEDT Monthly Energy'!AB8/INDEX('DBEDT Yearly'!8:8,1,AB$3),NA())</f>
        <v/>
      </c>
      <c r="AC8">
        <f>IFERROR('Input DBEDT Monthly Energy'!AC8/INDEX('DBEDT Yearly'!8:8,1,AC$3),NA())</f>
        <v/>
      </c>
      <c r="AD8">
        <f>IFERROR('Input DBEDT Monthly Energy'!AD8/INDEX('DBEDT Yearly'!8:8,1,AD$3),NA())</f>
        <v/>
      </c>
      <c r="AE8">
        <f>IFERROR('Input DBEDT Monthly Energy'!AE8/INDEX('DBEDT Yearly'!8:8,1,AE$3),NA())</f>
        <v/>
      </c>
      <c r="AF8">
        <f>IFERROR('Input DBEDT Monthly Energy'!AF8/INDEX('DBEDT Yearly'!8:8,1,AF$3),NA())</f>
        <v/>
      </c>
      <c r="AG8">
        <f>IFERROR('Input DBEDT Monthly Energy'!AG8/INDEX('DBEDT Yearly'!8:8,1,AG$3),NA())</f>
        <v/>
      </c>
      <c r="AH8">
        <f>IFERROR('Input DBEDT Monthly Energy'!AH8/INDEX('DBEDT Yearly'!8:8,1,AH$3),NA())</f>
        <v/>
      </c>
      <c r="AI8">
        <f>IFERROR('Input DBEDT Monthly Energy'!AI8/INDEX('DBEDT Yearly'!8:8,1,AI$3),NA())</f>
        <v/>
      </c>
      <c r="AJ8">
        <f>IFERROR('Input DBEDT Monthly Energy'!AJ8/INDEX('DBEDT Yearly'!8:8,1,AJ$3),NA())</f>
        <v/>
      </c>
      <c r="AK8">
        <f>IFERROR('Input DBEDT Monthly Energy'!AK8/INDEX('DBEDT Yearly'!8:8,1,AK$3),NA())</f>
        <v/>
      </c>
      <c r="AL8">
        <f>IFERROR('Input DBEDT Monthly Energy'!AL8/INDEX('DBEDT Yearly'!8:8,1,AL$3),NA())</f>
        <v/>
      </c>
      <c r="AM8">
        <f>IFERROR('Input DBEDT Monthly Energy'!AM8/INDEX('DBEDT Yearly'!8:8,1,AM$3),NA())</f>
        <v/>
      </c>
      <c r="AN8">
        <f>IFERROR('Input DBEDT Monthly Energy'!AN8/INDEX('DBEDT Yearly'!8:8,1,AN$3),NA())</f>
        <v/>
      </c>
      <c r="AO8">
        <f>IFERROR('Input DBEDT Monthly Energy'!AO8/INDEX('DBEDT Yearly'!8:8,1,AO$3),NA())</f>
        <v/>
      </c>
      <c r="AP8">
        <f>IFERROR('Input DBEDT Monthly Energy'!AP8/INDEX('DBEDT Yearly'!8:8,1,AP$3),NA())</f>
        <v/>
      </c>
      <c r="AQ8">
        <f>IFERROR('Input DBEDT Monthly Energy'!AQ8/INDEX('DBEDT Yearly'!8:8,1,AQ$3),NA())</f>
        <v/>
      </c>
      <c r="AR8">
        <f>IFERROR('Input DBEDT Monthly Energy'!AR8/INDEX('DBEDT Yearly'!8:8,1,AR$3),NA())</f>
        <v/>
      </c>
      <c r="AS8">
        <f>IFERROR('Input DBEDT Monthly Energy'!AS8/INDEX('DBEDT Yearly'!8:8,1,AS$3),NA())</f>
        <v/>
      </c>
      <c r="AT8">
        <f>IFERROR('Input DBEDT Monthly Energy'!AT8/INDEX('DBEDT Yearly'!8:8,1,AT$3),NA())</f>
        <v/>
      </c>
      <c r="AU8">
        <f>IFERROR('Input DBEDT Monthly Energy'!AU8/INDEX('DBEDT Yearly'!8:8,1,AU$3),NA())</f>
        <v/>
      </c>
      <c r="AV8">
        <f>IFERROR('Input DBEDT Monthly Energy'!AV8/INDEX('DBEDT Yearly'!8:8,1,AV$3),NA())</f>
        <v/>
      </c>
      <c r="AW8">
        <f>IFERROR('Input DBEDT Monthly Energy'!AW8/INDEX('DBEDT Yearly'!8:8,1,AW$3),NA())</f>
        <v/>
      </c>
      <c r="AX8">
        <f>IFERROR('Input DBEDT Monthly Energy'!AX8/INDEX('DBEDT Yearly'!8:8,1,AX$3),NA())</f>
        <v/>
      </c>
      <c r="AY8">
        <f>IFERROR('Input DBEDT Monthly Energy'!AY8/INDEX('DBEDT Yearly'!8:8,1,AY$3),NA())</f>
        <v/>
      </c>
      <c r="AZ8">
        <f>IFERROR('Input DBEDT Monthly Energy'!AZ8/INDEX('DBEDT Yearly'!8:8,1,AZ$3),NA())</f>
        <v/>
      </c>
      <c r="BA8">
        <f>IFERROR('Input DBEDT Monthly Energy'!BA8/INDEX('DBEDT Yearly'!8:8,1,BA$3),NA())</f>
        <v/>
      </c>
      <c r="BB8">
        <f>IFERROR('Input DBEDT Monthly Energy'!BB8/INDEX('DBEDT Yearly'!8:8,1,BB$3),NA())</f>
        <v/>
      </c>
      <c r="BC8">
        <f>IFERROR('Input DBEDT Monthly Energy'!BC8/INDEX('DBEDT Yearly'!8:8,1,BC$3),NA())</f>
        <v/>
      </c>
      <c r="BD8">
        <f>IFERROR('Input DBEDT Monthly Energy'!BD8/INDEX('DBEDT Yearly'!8:8,1,BD$3),NA())</f>
        <v/>
      </c>
      <c r="BE8">
        <f>IFERROR('Input DBEDT Monthly Energy'!BE8/INDEX('DBEDT Yearly'!8:8,1,BE$3),NA())</f>
        <v/>
      </c>
      <c r="BF8">
        <f>IFERROR('Input DBEDT Monthly Energy'!BF8/INDEX('DBEDT Yearly'!8:8,1,BF$3),NA())</f>
        <v/>
      </c>
      <c r="BG8">
        <f>IFERROR('Input DBEDT Monthly Energy'!BG8/INDEX('DBEDT Yearly'!8:8,1,BG$3),NA())</f>
        <v/>
      </c>
      <c r="BH8">
        <f>IFERROR('Input DBEDT Monthly Energy'!BH8/INDEX('DBEDT Yearly'!8:8,1,BH$3),NA())</f>
        <v/>
      </c>
      <c r="BI8">
        <f>IFERROR('Input DBEDT Monthly Energy'!BI8/INDEX('DBEDT Yearly'!8:8,1,BI$3),NA())</f>
        <v/>
      </c>
      <c r="BJ8">
        <f>IFERROR('Input DBEDT Monthly Energy'!BJ8/INDEX('DBEDT Yearly'!8:8,1,BJ$3),NA())</f>
        <v/>
      </c>
      <c r="BK8">
        <f>IFERROR('Input DBEDT Monthly Energy'!BK8/INDEX('DBEDT Yearly'!8:8,1,BK$3),NA())</f>
        <v/>
      </c>
      <c r="BL8">
        <f>IFERROR('Input DBEDT Monthly Energy'!BL8/INDEX('DBEDT Yearly'!8:8,1,BL$3),NA())</f>
        <v/>
      </c>
      <c r="BM8">
        <f>IFERROR('Input DBEDT Monthly Energy'!BM8/INDEX('DBEDT Yearly'!8:8,1,BM$3),NA())</f>
        <v/>
      </c>
      <c r="BN8">
        <f>IFERROR('Input DBEDT Monthly Energy'!BN8/INDEX('DBEDT Yearly'!8:8,1,BN$3),NA())</f>
        <v/>
      </c>
      <c r="BO8">
        <f>IFERROR('Input DBEDT Monthly Energy'!BO8/INDEX('DBEDT Yearly'!8:8,1,BO$3),NA())</f>
        <v/>
      </c>
      <c r="BP8">
        <f>IFERROR('Input DBEDT Monthly Energy'!BP8/INDEX('DBEDT Yearly'!8:8,1,BP$3),NA())</f>
        <v/>
      </c>
      <c r="BQ8">
        <f>IFERROR('Input DBEDT Monthly Energy'!BQ8/INDEX('DBEDT Yearly'!8:8,1,BQ$3),NA())</f>
        <v/>
      </c>
      <c r="BR8">
        <f>IFERROR('Input DBEDT Monthly Energy'!BR8/INDEX('DBEDT Yearly'!8:8,1,BR$3),NA())</f>
        <v/>
      </c>
      <c r="BS8">
        <f>IFERROR('Input DBEDT Monthly Energy'!BS8/INDEX('DBEDT Yearly'!8:8,1,BS$3),NA())</f>
        <v/>
      </c>
      <c r="BT8">
        <f>IFERROR('Input DBEDT Monthly Energy'!BT8/INDEX('DBEDT Yearly'!8:8,1,BT$3),NA())</f>
        <v/>
      </c>
      <c r="BU8">
        <f>IFERROR('Input DBEDT Monthly Energy'!BU8/INDEX('DBEDT Yearly'!8:8,1,BU$3),NA())</f>
        <v/>
      </c>
      <c r="BV8">
        <f>IFERROR('Input DBEDT Monthly Energy'!BV8/INDEX('DBEDT Yearly'!8:8,1,BV$3),NA())</f>
        <v/>
      </c>
      <c r="BW8">
        <f>IFERROR('Input DBEDT Monthly Energy'!BW8/INDEX('DBEDT Yearly'!8:8,1,BW$3),NA())</f>
        <v/>
      </c>
      <c r="BX8">
        <f>IFERROR('Input DBEDT Monthly Energy'!BX8/INDEX('DBEDT Yearly'!8:8,1,BX$3),NA())</f>
        <v/>
      </c>
      <c r="BY8">
        <f>IFERROR('Input DBEDT Monthly Energy'!BY8/INDEX('DBEDT Yearly'!8:8,1,BY$3),NA())</f>
        <v/>
      </c>
      <c r="BZ8">
        <f>IFERROR('Input DBEDT Monthly Energy'!BZ8/INDEX('DBEDT Yearly'!8:8,1,BZ$3),NA())</f>
        <v/>
      </c>
      <c r="CA8">
        <f>IFERROR('Input DBEDT Monthly Energy'!CA8/INDEX('DBEDT Yearly'!8:8,1,CA$3),NA())</f>
        <v/>
      </c>
      <c r="CB8">
        <f>IFERROR('Input DBEDT Monthly Energy'!CB8/INDEX('DBEDT Yearly'!8:8,1,CB$3),NA())</f>
        <v/>
      </c>
      <c r="CC8">
        <f>IFERROR('Input DBEDT Monthly Energy'!CC8/INDEX('DBEDT Yearly'!8:8,1,CC$3),NA())</f>
        <v/>
      </c>
      <c r="CD8">
        <f>IFERROR('Input DBEDT Monthly Energy'!CD8/INDEX('DBEDT Yearly'!8:8,1,CD$3),NA())</f>
        <v/>
      </c>
      <c r="CE8">
        <f>IFERROR('Input DBEDT Monthly Energy'!CE8/INDEX('DBEDT Yearly'!8:8,1,CE$3),NA())</f>
        <v/>
      </c>
      <c r="CF8">
        <f>IFERROR('Input DBEDT Monthly Energy'!CF8/INDEX('DBEDT Yearly'!8:8,1,CF$3),NA())</f>
        <v/>
      </c>
      <c r="CG8">
        <f>IFERROR('Input DBEDT Monthly Energy'!CG8/INDEX('DBEDT Yearly'!8:8,1,CG$3),NA())</f>
        <v/>
      </c>
      <c r="CH8">
        <f>IFERROR('Input DBEDT Monthly Energy'!CH8/INDEX('DBEDT Yearly'!8:8,1,CH$3),NA())</f>
        <v/>
      </c>
      <c r="CI8">
        <f>IFERROR('Input DBEDT Monthly Energy'!CI8/INDEX('DBEDT Yearly'!8:8,1,CI$3),NA())</f>
        <v/>
      </c>
      <c r="CJ8">
        <f>IFERROR('Input DBEDT Monthly Energy'!CJ8/INDEX('DBEDT Yearly'!8:8,1,CJ$3),NA())</f>
        <v/>
      </c>
      <c r="CK8">
        <f>IFERROR('Input DBEDT Monthly Energy'!CK8/INDEX('DBEDT Yearly'!8:8,1,CK$3),NA())</f>
        <v/>
      </c>
      <c r="CL8">
        <f>IFERROR('Input DBEDT Monthly Energy'!CL8/INDEX('DBEDT Yearly'!8:8,1,CL$3),NA())</f>
        <v/>
      </c>
      <c r="CM8">
        <f>IFERROR('Input DBEDT Monthly Energy'!CM8/INDEX('DBEDT Yearly'!8:8,1,CM$3),NA())</f>
        <v/>
      </c>
      <c r="CN8">
        <f>IFERROR('Input DBEDT Monthly Energy'!CN8/INDEX('DBEDT Yearly'!8:8,1,CN$3),NA())</f>
        <v/>
      </c>
      <c r="CO8">
        <f>IFERROR('Input DBEDT Monthly Energy'!CO8/INDEX('DBEDT Yearly'!8:8,1,CO$3),NA())</f>
        <v/>
      </c>
      <c r="CP8">
        <f>IFERROR('Input DBEDT Monthly Energy'!CP8/INDEX('DBEDT Yearly'!8:8,1,CP$3),NA())</f>
        <v/>
      </c>
      <c r="CQ8">
        <f>IFERROR('Input DBEDT Monthly Energy'!CQ8/INDEX('DBEDT Yearly'!8:8,1,CQ$3),NA())</f>
        <v/>
      </c>
      <c r="CR8">
        <f>IFERROR('Input DBEDT Monthly Energy'!CR8/INDEX('DBEDT Yearly'!8:8,1,CR$3),NA())</f>
        <v/>
      </c>
      <c r="CS8">
        <f>IFERROR('Input DBEDT Monthly Energy'!CS8/INDEX('DBEDT Yearly'!8:8,1,CS$3),NA())</f>
        <v/>
      </c>
      <c r="CT8">
        <f>IFERROR('Input DBEDT Monthly Energy'!CT8/INDEX('DBEDT Yearly'!8:8,1,CT$3),NA())</f>
        <v/>
      </c>
      <c r="CU8">
        <f>IFERROR('Input DBEDT Monthly Energy'!CU8/INDEX('DBEDT Yearly'!8:8,1,CU$3),NA())</f>
        <v/>
      </c>
      <c r="CV8">
        <f>IFERROR('Input DBEDT Monthly Energy'!CV8/INDEX('DBEDT Yearly'!8:8,1,CV$3),NA())</f>
        <v/>
      </c>
      <c r="CW8">
        <f>IFERROR('Input DBEDT Monthly Energy'!CW8/INDEX('DBEDT Yearly'!8:8,1,CW$3),NA())</f>
        <v/>
      </c>
      <c r="CX8">
        <f>IFERROR('Input DBEDT Monthly Energy'!CX8/INDEX('DBEDT Yearly'!8:8,1,CX$3),NA())</f>
        <v/>
      </c>
      <c r="CY8">
        <f>IFERROR('Input DBEDT Monthly Energy'!CY8/INDEX('DBEDT Yearly'!8:8,1,CY$3),NA())</f>
        <v/>
      </c>
      <c r="CZ8">
        <f>IFERROR('Input DBEDT Monthly Energy'!CZ8/INDEX('DBEDT Yearly'!8:8,1,CZ$3),NA())</f>
        <v/>
      </c>
      <c r="DA8">
        <f>IFERROR('Input DBEDT Monthly Energy'!DA8/INDEX('DBEDT Yearly'!8:8,1,DA$3),NA())</f>
        <v/>
      </c>
      <c r="DB8">
        <f>IFERROR('Input DBEDT Monthly Energy'!DB8/INDEX('DBEDT Yearly'!8:8,1,DB$3),NA())</f>
        <v/>
      </c>
      <c r="DC8">
        <f>IFERROR('Input DBEDT Monthly Energy'!DC8/INDEX('DBEDT Yearly'!8:8,1,DC$3),NA())</f>
        <v/>
      </c>
      <c r="DD8">
        <f>IFERROR('Input DBEDT Monthly Energy'!DD8/INDEX('DBEDT Yearly'!8:8,1,DD$3),NA())</f>
        <v/>
      </c>
      <c r="DE8">
        <f>IFERROR('Input DBEDT Monthly Energy'!DE8/INDEX('DBEDT Yearly'!8:8,1,DE$3),NA())</f>
        <v/>
      </c>
      <c r="DF8">
        <f>IFERROR('Input DBEDT Monthly Energy'!DF8/INDEX('DBEDT Yearly'!8:8,1,DF$3),NA())</f>
        <v/>
      </c>
      <c r="DG8">
        <f>IFERROR('Input DBEDT Monthly Energy'!DG8/INDEX('DBEDT Yearly'!8:8,1,DG$3),NA())</f>
        <v/>
      </c>
      <c r="DH8">
        <f>IFERROR('Input DBEDT Monthly Energy'!DH8/INDEX('DBEDT Yearly'!8:8,1,DH$3),NA())</f>
        <v/>
      </c>
      <c r="DI8">
        <f>IFERROR('Input DBEDT Monthly Energy'!DI8/INDEX('DBEDT Yearly'!8:8,1,DI$3),NA())</f>
        <v/>
      </c>
      <c r="DJ8">
        <f>IFERROR('Input DBEDT Monthly Energy'!DJ8/INDEX('DBEDT Yearly'!8:8,1,DJ$3),NA())</f>
        <v/>
      </c>
      <c r="DK8">
        <f>IFERROR('Input DBEDT Monthly Energy'!DK8/INDEX('DBEDT Yearly'!8:8,1,DK$3),NA())</f>
        <v/>
      </c>
      <c r="DL8">
        <f>IFERROR('Input DBEDT Monthly Energy'!DL8/INDEX('DBEDT Yearly'!8:8,1,DL$3),NA())</f>
        <v/>
      </c>
      <c r="DM8">
        <f>IFERROR('Input DBEDT Monthly Energy'!DM8/INDEX('DBEDT Yearly'!8:8,1,DM$3),NA())</f>
        <v/>
      </c>
      <c r="DN8">
        <f>IFERROR('Input DBEDT Monthly Energy'!DN8/INDEX('DBEDT Yearly'!8:8,1,DN$3),NA())</f>
        <v/>
      </c>
      <c r="DO8">
        <f>IFERROR('Input DBEDT Monthly Energy'!DO8/INDEX('DBEDT Yearly'!8:8,1,DO$3),NA())</f>
        <v/>
      </c>
      <c r="DP8">
        <f>IFERROR('Input DBEDT Monthly Energy'!DP8/INDEX('DBEDT Yearly'!8:8,1,DP$3),NA())</f>
        <v/>
      </c>
      <c r="DQ8">
        <f>IFERROR('Input DBEDT Monthly Energy'!DQ8/INDEX('DBEDT Yearly'!8:8,1,DQ$3),NA())</f>
        <v/>
      </c>
      <c r="DR8">
        <f>IFERROR('Input DBEDT Monthly Energy'!DR8/INDEX('DBEDT Yearly'!8:8,1,DR$3),NA())</f>
        <v/>
      </c>
      <c r="DS8">
        <f>IFERROR('Input DBEDT Monthly Energy'!DS8/INDEX('DBEDT Yearly'!8:8,1,DS$3),NA())</f>
        <v/>
      </c>
      <c r="DT8">
        <f>IFERROR('Input DBEDT Monthly Energy'!DT8/INDEX('DBEDT Yearly'!8:8,1,DT$3),NA())</f>
        <v/>
      </c>
      <c r="DU8">
        <f>IFERROR('Input DBEDT Monthly Energy'!DU8/INDEX('DBEDT Yearly'!8:8,1,DU$3),NA())</f>
        <v/>
      </c>
      <c r="DV8">
        <f>IFERROR('Input DBEDT Monthly Energy'!DV8/INDEX('DBEDT Yearly'!8:8,1,DV$3),NA())</f>
        <v/>
      </c>
      <c r="DW8">
        <f>IFERROR('Input DBEDT Monthly Energy'!DW8/INDEX('DBEDT Yearly'!8:8,1,DW$3),NA())</f>
        <v/>
      </c>
      <c r="DX8">
        <f>IFERROR('Input DBEDT Monthly Energy'!DX8/INDEX('DBEDT Yearly'!8:8,1,DX$3),NA())</f>
        <v/>
      </c>
      <c r="DY8">
        <f>IFERROR('Input DBEDT Monthly Energy'!DY8/INDEX('DBEDT Yearly'!8:8,1,DY$3),NA())</f>
        <v/>
      </c>
      <c r="DZ8">
        <f>IFERROR('Input DBEDT Monthly Energy'!DZ8/INDEX('DBEDT Yearly'!8:8,1,DZ$3),NA())</f>
        <v/>
      </c>
      <c r="EA8">
        <f>IFERROR('Input DBEDT Monthly Energy'!EA8/INDEX('DBEDT Yearly'!8:8,1,EA$3),NA())</f>
        <v/>
      </c>
      <c r="EB8">
        <f>IFERROR('Input DBEDT Monthly Energy'!EB8/INDEX('DBEDT Yearly'!8:8,1,EB$3),NA())</f>
        <v/>
      </c>
      <c r="EC8">
        <f>IFERROR('Input DBEDT Monthly Energy'!EC8/INDEX('DBEDT Yearly'!8:8,1,EC$3),NA())</f>
        <v/>
      </c>
      <c r="ED8">
        <f>IFERROR('Input DBEDT Monthly Energy'!ED8/INDEX('DBEDT Yearly'!8:8,1,ED$3),NA())</f>
        <v/>
      </c>
      <c r="EE8">
        <f>IFERROR('Input DBEDT Monthly Energy'!EE8/INDEX('DBEDT Yearly'!8:8,1,EE$3),NA())</f>
        <v/>
      </c>
      <c r="EF8">
        <f>IFERROR('Input DBEDT Monthly Energy'!EF8/INDEX('DBEDT Yearly'!8:8,1,EF$3),NA())</f>
        <v/>
      </c>
      <c r="EG8">
        <f>IFERROR('Input DBEDT Monthly Energy'!EG8/INDEX('DBEDT Yearly'!8:8,1,EG$3),NA())</f>
        <v/>
      </c>
      <c r="EH8">
        <f>IFERROR('Input DBEDT Monthly Energy'!EH8/INDEX('DBEDT Yearly'!8:8,1,EH$3),NA())</f>
        <v/>
      </c>
      <c r="EI8">
        <f>IFERROR('Input DBEDT Monthly Energy'!EI8/INDEX('DBEDT Yearly'!8:8,1,EI$3),NA())</f>
        <v/>
      </c>
      <c r="EJ8">
        <f>IFERROR('Input DBEDT Monthly Energy'!EJ8/INDEX('DBEDT Yearly'!8:8,1,EJ$3),NA())</f>
        <v/>
      </c>
      <c r="EK8">
        <f>IFERROR('Input DBEDT Monthly Energy'!EK8/INDEX('DBEDT Yearly'!8:8,1,EK$3),NA())</f>
        <v/>
      </c>
      <c r="EL8">
        <f>IFERROR('Input DBEDT Monthly Energy'!EL8/INDEX('DBEDT Yearly'!8:8,1,EL$3),NA())</f>
        <v/>
      </c>
      <c r="EM8">
        <f>IFERROR('Input DBEDT Monthly Energy'!EM8/INDEX('DBEDT Yearly'!8:8,1,EM$3),NA())</f>
        <v/>
      </c>
      <c r="EN8">
        <f>IFERROR('Input DBEDT Monthly Energy'!EN8/INDEX('DBEDT Yearly'!8:8,1,EN$3),NA())</f>
        <v/>
      </c>
      <c r="EO8">
        <f>IFERROR('Input DBEDT Monthly Energy'!EO8/INDEX('DBEDT Yearly'!8:8,1,EO$3),NA())</f>
        <v/>
      </c>
      <c r="EP8">
        <f>IFERROR('Input DBEDT Monthly Energy'!EP8/INDEX('DBEDT Yearly'!8:8,1,EP$3),NA())</f>
        <v/>
      </c>
      <c r="EQ8">
        <f>IFERROR('Input DBEDT Monthly Energy'!EQ8/INDEX('DBEDT Yearly'!8:8,1,EQ$3),NA())</f>
        <v/>
      </c>
      <c r="ER8">
        <f>IFERROR('Input DBEDT Monthly Energy'!ER8/INDEX('DBEDT Yearly'!8:8,1,ER$3),NA())</f>
        <v/>
      </c>
      <c r="ES8">
        <f>IFERROR('Input DBEDT Monthly Energy'!ES8/INDEX('DBEDT Yearly'!8:8,1,ES$3),NA())</f>
        <v/>
      </c>
      <c r="ET8">
        <f>IFERROR('Input DBEDT Monthly Energy'!ET8/INDEX('DBEDT Yearly'!8:8,1,ET$3),NA())</f>
        <v/>
      </c>
      <c r="EU8">
        <f>IFERROR('Input DBEDT Monthly Energy'!EU8/INDEX('DBEDT Yearly'!8:8,1,EU$3),NA())</f>
        <v/>
      </c>
      <c r="EV8">
        <f>IFERROR('Input DBEDT Monthly Energy'!EV8/INDEX('DBEDT Yearly'!8:8,1,EV$3),NA())</f>
        <v/>
      </c>
      <c r="EW8">
        <f>IFERROR('Input DBEDT Monthly Energy'!EW8/INDEX('DBEDT Yearly'!8:8,1,EW$3),NA())</f>
        <v/>
      </c>
      <c r="EX8">
        <f>IFERROR('Input DBEDT Monthly Energy'!EX8/INDEX('DBEDT Yearly'!8:8,1,EX$3),NA())</f>
        <v/>
      </c>
      <c r="EY8">
        <f>IFERROR('Input DBEDT Monthly Energy'!EY8/INDEX('DBEDT Yearly'!8:8,1,EY$3),NA())</f>
        <v/>
      </c>
      <c r="EZ8">
        <f>IFERROR('Input DBEDT Monthly Energy'!EZ8/INDEX('DBEDT Yearly'!8:8,1,EZ$3),NA())</f>
        <v/>
      </c>
      <c r="FA8">
        <f>IFERROR('Input DBEDT Monthly Energy'!FA8/INDEX('DBEDT Yearly'!8:8,1,FA$3),NA())</f>
        <v/>
      </c>
      <c r="FB8">
        <f>IFERROR('Input DBEDT Monthly Energy'!FB8/INDEX('DBEDT Yearly'!8:8,1,FB$3),NA())</f>
        <v/>
      </c>
      <c r="FC8">
        <f>IFERROR('Input DBEDT Monthly Energy'!FC8/INDEX('DBEDT Yearly'!8:8,1,FC$3),NA())</f>
        <v/>
      </c>
      <c r="FD8">
        <f>IFERROR('Input DBEDT Monthly Energy'!FD8/INDEX('DBEDT Yearly'!8:8,1,FD$3),NA())</f>
        <v/>
      </c>
      <c r="FE8">
        <f>IFERROR('Input DBEDT Monthly Energy'!FE8/INDEX('DBEDT Yearly'!8:8,1,FE$3),NA())</f>
        <v/>
      </c>
      <c r="FF8">
        <f>IFERROR('Input DBEDT Monthly Energy'!FF8/INDEX('DBEDT Yearly'!8:8,1,FF$3),NA())</f>
        <v/>
      </c>
      <c r="FG8">
        <f>IFERROR('Input DBEDT Monthly Energy'!FG8/INDEX('DBEDT Yearly'!8:8,1,FG$3),NA())</f>
        <v/>
      </c>
      <c r="FH8">
        <f>IFERROR('Input DBEDT Monthly Energy'!FH8/INDEX('DBEDT Yearly'!8:8,1,FH$3),NA())</f>
        <v/>
      </c>
      <c r="FI8">
        <f>IFERROR('Input DBEDT Monthly Energy'!FI8/INDEX('DBEDT Yearly'!8:8,1,FI$3),NA())</f>
        <v/>
      </c>
      <c r="FJ8">
        <f>IFERROR('Input DBEDT Monthly Energy'!FJ8/INDEX('DBEDT Yearly'!8:8,1,FJ$3),NA())</f>
        <v/>
      </c>
      <c r="FK8">
        <f>IFERROR('Input DBEDT Monthly Energy'!FK8/INDEX('DBEDT Yearly'!8:8,1,FK$3),NA())</f>
        <v/>
      </c>
      <c r="FL8">
        <f>IFERROR('Input DBEDT Monthly Energy'!FL8/INDEX('DBEDT Yearly'!8:8,1,FL$3),NA())</f>
        <v/>
      </c>
      <c r="FM8">
        <f>IFERROR('Input DBEDT Monthly Energy'!FM8/INDEX('DBEDT Yearly'!8:8,1,FM$3),NA())</f>
        <v/>
      </c>
      <c r="FN8">
        <f>IFERROR('Input DBEDT Monthly Energy'!FN8/INDEX('DBEDT Yearly'!8:8,1,FN$3),NA())</f>
        <v/>
      </c>
      <c r="FO8">
        <f>IFERROR('Input DBEDT Monthly Energy'!FO8/INDEX('DBEDT Yearly'!8:8,1,FO$3),NA())</f>
        <v/>
      </c>
      <c r="FP8">
        <f>IFERROR('Input DBEDT Monthly Energy'!FP8/INDEX('DBEDT Yearly'!8:8,1,FP$3),NA())</f>
        <v/>
      </c>
      <c r="FQ8">
        <f>IFERROR('Input DBEDT Monthly Energy'!FQ8/INDEX('DBEDT Yearly'!8:8,1,FQ$3),NA())</f>
        <v/>
      </c>
      <c r="FR8">
        <f>IFERROR('Input DBEDT Monthly Energy'!FR8/INDEX('DBEDT Yearly'!8:8,1,FR$3),NA())</f>
        <v/>
      </c>
      <c r="FS8">
        <f>IFERROR('Input DBEDT Monthly Energy'!FS8/INDEX('DBEDT Yearly'!8:8,1,FS$3),NA())</f>
        <v/>
      </c>
      <c r="FT8">
        <f>IFERROR('Input DBEDT Monthly Energy'!FT8/INDEX('DBEDT Yearly'!8:8,1,FT$3),NA())</f>
        <v/>
      </c>
      <c r="FU8">
        <f>IFERROR('Input DBEDT Monthly Energy'!FU8/INDEX('DBEDT Yearly'!8:8,1,FU$3),NA())</f>
        <v/>
      </c>
      <c r="FV8">
        <f>IFERROR('Input DBEDT Monthly Energy'!FV8/INDEX('DBEDT Yearly'!8:8,1,FV$3),NA())</f>
        <v/>
      </c>
      <c r="FW8">
        <f>IFERROR('Input DBEDT Monthly Energy'!FW8/INDEX('DBEDT Yearly'!8:8,1,FW$3),NA())</f>
        <v/>
      </c>
      <c r="FX8">
        <f>IFERROR('Input DBEDT Monthly Energy'!FX8/INDEX('DBEDT Yearly'!8:8,1,FX$3),NA())</f>
        <v/>
      </c>
      <c r="FY8">
        <f>IFERROR('Input DBEDT Monthly Energy'!FY8/INDEX('DBEDT Yearly'!8:8,1,FY$3),NA())</f>
        <v/>
      </c>
      <c r="FZ8">
        <f>IFERROR('Input DBEDT Monthly Energy'!FZ8/INDEX('DBEDT Yearly'!8:8,1,FZ$3),NA())</f>
        <v/>
      </c>
      <c r="GA8">
        <f>IFERROR('Input DBEDT Monthly Energy'!GA8/INDEX('DBEDT Yearly'!8:8,1,GA$3),NA())</f>
        <v/>
      </c>
      <c r="GB8">
        <f>IFERROR('Input DBEDT Monthly Energy'!GB8/INDEX('DBEDT Yearly'!8:8,1,GB$3),NA())</f>
        <v/>
      </c>
      <c r="GC8">
        <f>IFERROR('Input DBEDT Monthly Energy'!GC8/INDEX('DBEDT Yearly'!8:8,1,GC$3),NA())</f>
        <v/>
      </c>
      <c r="GD8">
        <f>IFERROR('Input DBEDT Monthly Energy'!GD8/INDEX('DBEDT Yearly'!8:8,1,GD$3),NA())</f>
        <v/>
      </c>
      <c r="GE8">
        <f>IFERROR('Input DBEDT Monthly Energy'!GE8/INDEX('DBEDT Yearly'!8:8,1,GE$3),NA())</f>
        <v/>
      </c>
      <c r="GF8">
        <f>IFERROR('Input DBEDT Monthly Energy'!GF8/INDEX('DBEDT Yearly'!8:8,1,GF$3),NA())</f>
        <v/>
      </c>
      <c r="GG8">
        <f>IFERROR('Input DBEDT Monthly Energy'!GG8/INDEX('DBEDT Yearly'!8:8,1,GG$3),NA())</f>
        <v/>
      </c>
      <c r="GH8">
        <f>IFERROR('Input DBEDT Monthly Energy'!GH8/INDEX('DBEDT Yearly'!8:8,1,GH$3),NA())</f>
        <v/>
      </c>
      <c r="GI8">
        <f>IFERROR('Input DBEDT Monthly Energy'!GI8/INDEX('DBEDT Yearly'!8:8,1,GI$3),NA())</f>
        <v/>
      </c>
      <c r="GJ8">
        <f>IFERROR('Input DBEDT Monthly Energy'!GJ8/INDEX('DBEDT Yearly'!8:8,1,GJ$3),NA())</f>
        <v/>
      </c>
      <c r="GK8">
        <f>IFERROR('Input DBEDT Monthly Energy'!GK8/INDEX('DBEDT Yearly'!8:8,1,GK$3),NA())</f>
        <v/>
      </c>
      <c r="GL8">
        <f>IFERROR('Input DBEDT Monthly Energy'!GL8/INDEX('DBEDT Yearly'!8:8,1,GL$3),NA())</f>
        <v/>
      </c>
      <c r="GM8">
        <f>IFERROR('Input DBEDT Monthly Energy'!GM8/INDEX('DBEDT Yearly'!8:8,1,GM$3),NA())</f>
        <v/>
      </c>
      <c r="GN8">
        <f>IFERROR('Input DBEDT Monthly Energy'!GN8/INDEX('DBEDT Yearly'!8:8,1,GN$3),NA())</f>
        <v/>
      </c>
      <c r="GO8">
        <f>IFERROR('Input DBEDT Monthly Energy'!GO8/INDEX('DBEDT Yearly'!8:8,1,GO$3),NA())</f>
        <v/>
      </c>
      <c r="GP8">
        <f>IFERROR('Input DBEDT Monthly Energy'!GP8/INDEX('DBEDT Yearly'!8:8,1,GP$3),NA())</f>
        <v/>
      </c>
      <c r="GQ8">
        <f>IFERROR('Input DBEDT Monthly Energy'!GQ8/INDEX('DBEDT Yearly'!8:8,1,GQ$3),NA())</f>
        <v/>
      </c>
      <c r="GR8">
        <f>IFERROR('Input DBEDT Monthly Energy'!GR8/INDEX('DBEDT Yearly'!8:8,1,GR$3),NA())</f>
        <v/>
      </c>
      <c r="GS8">
        <f>IFERROR('Input DBEDT Monthly Energy'!GS8/INDEX('DBEDT Yearly'!8:8,1,GS$3),NA())</f>
        <v/>
      </c>
      <c r="GT8">
        <f>IFERROR('Input DBEDT Monthly Energy'!GT8/INDEX('DBEDT Yearly'!8:8,1,GT$3),NA())</f>
        <v/>
      </c>
      <c r="GU8">
        <f>IFERROR('Input DBEDT Monthly Energy'!GU8/INDEX('DBEDT Yearly'!8:8,1,GU$3),NA())</f>
        <v/>
      </c>
      <c r="GV8">
        <f>IFERROR('Input DBEDT Monthly Energy'!GV8/INDEX('DBEDT Yearly'!8:8,1,GV$3),NA())</f>
        <v/>
      </c>
      <c r="GW8">
        <f>IFERROR('Input DBEDT Monthly Energy'!GW8/INDEX('DBEDT Yearly'!8:8,1,GW$3),NA())</f>
        <v/>
      </c>
      <c r="GX8">
        <f>IFERROR('Input DBEDT Monthly Energy'!GX8/INDEX('DBEDT Yearly'!8:8,1,GX$3),NA())</f>
        <v/>
      </c>
      <c r="GY8">
        <f>IFERROR('Input DBEDT Monthly Energy'!GY8/INDEX('DBEDT Yearly'!8:8,1,GY$3),NA())</f>
        <v/>
      </c>
      <c r="GZ8">
        <f>IFERROR('Input DBEDT Monthly Energy'!GZ8/INDEX('DBEDT Yearly'!8:8,1,GZ$3),NA())</f>
        <v/>
      </c>
      <c r="HA8">
        <f>IFERROR('Input DBEDT Monthly Energy'!HA8/INDEX('DBEDT Yearly'!8:8,1,HA$3),NA())</f>
        <v/>
      </c>
      <c r="HB8">
        <f>IFERROR('Input DBEDT Monthly Energy'!HB8/INDEX('DBEDT Yearly'!8:8,1,HB$3),NA())</f>
        <v/>
      </c>
      <c r="HC8">
        <f>IFERROR('Input DBEDT Monthly Energy'!HC8/INDEX('DBEDT Yearly'!8:8,1,HC$3),NA())</f>
        <v/>
      </c>
      <c r="HD8">
        <f>IFERROR('Input DBEDT Monthly Energy'!HD8/INDEX('DBEDT Yearly'!8:8,1,HD$3),NA())</f>
        <v/>
      </c>
      <c r="HE8">
        <f>IFERROR('Input DBEDT Monthly Energy'!HE8/INDEX('DBEDT Yearly'!8:8,1,HE$3),NA())</f>
        <v/>
      </c>
      <c r="HF8">
        <f>IFERROR('Input DBEDT Monthly Energy'!HF8/INDEX('DBEDT Yearly'!8:8,1,HF$3),NA())</f>
        <v/>
      </c>
      <c r="HG8">
        <f>IFERROR('Input DBEDT Monthly Energy'!HG8/INDEX('DBEDT Yearly'!8:8,1,HG$3),NA())</f>
        <v/>
      </c>
      <c r="HH8">
        <f>IFERROR('Input DBEDT Monthly Energy'!HH8/INDEX('DBEDT Yearly'!8:8,1,HH$3),NA())</f>
        <v/>
      </c>
      <c r="HI8">
        <f>IFERROR('Input DBEDT Monthly Energy'!HI8/INDEX('DBEDT Yearly'!8:8,1,HI$3),NA())</f>
        <v/>
      </c>
      <c r="HJ8">
        <f>IFERROR('Input DBEDT Monthly Energy'!HJ8/INDEX('DBEDT Yearly'!8:8,1,HJ$3),NA())</f>
        <v/>
      </c>
      <c r="HK8">
        <f>IFERROR('Input DBEDT Monthly Energy'!HK8/INDEX('DBEDT Yearly'!8:8,1,HK$3),NA())</f>
        <v/>
      </c>
      <c r="HL8">
        <f>IFERROR('Input DBEDT Monthly Energy'!HL8/INDEX('DBEDT Yearly'!8:8,1,HL$3),NA())</f>
        <v/>
      </c>
      <c r="HM8">
        <f>IFERROR('Input DBEDT Monthly Energy'!HM8/INDEX('DBEDT Yearly'!8:8,1,HM$3),NA())</f>
        <v/>
      </c>
      <c r="HN8">
        <f>IFERROR('Input DBEDT Monthly Energy'!HN8/INDEX('DBEDT Yearly'!8:8,1,HN$3),NA())</f>
        <v/>
      </c>
      <c r="HO8">
        <f>IFERROR('Input DBEDT Monthly Energy'!HO8/INDEX('DBEDT Yearly'!8:8,1,HO$3),NA())</f>
        <v/>
      </c>
      <c r="HP8">
        <f>IFERROR('Input DBEDT Monthly Energy'!HP8/INDEX('DBEDT Yearly'!8:8,1,HP$3),NA())</f>
        <v/>
      </c>
      <c r="HQ8">
        <f>IFERROR('Input DBEDT Monthly Energy'!HQ8/INDEX('DBEDT Yearly'!8:8,1,HQ$3),NA())</f>
        <v/>
      </c>
      <c r="HR8">
        <f>IFERROR('Input DBEDT Monthly Energy'!HR8/INDEX('DBEDT Yearly'!8:8,1,HR$3),NA())</f>
        <v/>
      </c>
      <c r="HS8">
        <f>IFERROR('Input DBEDT Monthly Energy'!HS8/INDEX('DBEDT Yearly'!8:8,1,HS$3),NA())</f>
        <v/>
      </c>
      <c r="HT8">
        <f>IFERROR('Input DBEDT Monthly Energy'!HT8/INDEX('DBEDT Yearly'!8:8,1,HT$3),NA())</f>
        <v/>
      </c>
      <c r="HU8">
        <f>IFERROR('Input DBEDT Monthly Energy'!HU8/INDEX('DBEDT Yearly'!8:8,1,HU$3),NA())</f>
        <v/>
      </c>
      <c r="HV8">
        <f>IFERROR('Input DBEDT Monthly Energy'!HV8/INDEX('DBEDT Yearly'!8:8,1,HV$3),NA())</f>
        <v/>
      </c>
      <c r="HW8">
        <f>IFERROR('Input DBEDT Monthly Energy'!HW8/INDEX('DBEDT Yearly'!8:8,1,HW$3),NA())</f>
        <v/>
      </c>
      <c r="HX8">
        <f>IFERROR('Input DBEDT Monthly Energy'!HX8/INDEX('DBEDT Yearly'!8:8,1,HX$3),NA())</f>
        <v/>
      </c>
      <c r="HY8">
        <f>IFERROR('Input DBEDT Monthly Energy'!HY8/INDEX('DBEDT Yearly'!8:8,1,HY$3),NA())</f>
        <v/>
      </c>
      <c r="HZ8">
        <f>IFERROR('Input DBEDT Monthly Energy'!HZ8/INDEX('DBEDT Yearly'!8:8,1,HZ$3),NA())</f>
        <v/>
      </c>
      <c r="IA8">
        <f>IFERROR('Input DBEDT Monthly Energy'!IA8/INDEX('DBEDT Yearly'!8:8,1,IA$3),NA())</f>
        <v/>
      </c>
      <c r="IB8">
        <f>IFERROR('Input DBEDT Monthly Energy'!IB8/INDEX('DBEDT Yearly'!8:8,1,IB$3),NA())</f>
        <v/>
      </c>
      <c r="IC8">
        <f>IFERROR('Input DBEDT Monthly Energy'!IC8/INDEX('DBEDT Yearly'!8:8,1,IC$3),NA())</f>
        <v/>
      </c>
      <c r="ID8">
        <f>IFERROR('Input DBEDT Monthly Energy'!ID8/INDEX('DBEDT Yearly'!8:8,1,ID$3),NA())</f>
        <v/>
      </c>
      <c r="IE8">
        <f>IFERROR('Input DBEDT Monthly Energy'!IE8/INDEX('DBEDT Yearly'!8:8,1,IE$3),NA())</f>
        <v/>
      </c>
      <c r="IF8">
        <f>IFERROR('Input DBEDT Monthly Energy'!IF8/INDEX('DBEDT Yearly'!8:8,1,IF$3),NA())</f>
        <v/>
      </c>
      <c r="IG8">
        <f>IFERROR('Input DBEDT Monthly Energy'!IG8/INDEX('DBEDT Yearly'!8:8,1,IG$3),NA())</f>
        <v/>
      </c>
      <c r="IH8">
        <f>IFERROR('Input DBEDT Monthly Energy'!IH8/INDEX('DBEDT Yearly'!8:8,1,IH$3),NA())</f>
        <v/>
      </c>
      <c r="II8">
        <f>IFERROR('Input DBEDT Monthly Energy'!II8/INDEX('DBEDT Yearly'!8:8,1,II$3),NA())</f>
        <v/>
      </c>
      <c r="IJ8">
        <f>IFERROR('Input DBEDT Monthly Energy'!IJ8/INDEX('DBEDT Yearly'!8:8,1,IJ$3),NA())</f>
        <v/>
      </c>
      <c r="IK8">
        <f>IFERROR('Input DBEDT Monthly Energy'!IK8/INDEX('DBEDT Yearly'!8:8,1,IK$3),NA())</f>
        <v/>
      </c>
      <c r="IL8">
        <f>IFERROR('Input DBEDT Monthly Energy'!IL8/INDEX('DBEDT Yearly'!8:8,1,IL$3),NA())</f>
        <v/>
      </c>
      <c r="IM8">
        <f>IFERROR('Input DBEDT Monthly Energy'!IM8/INDEX('DBEDT Yearly'!8:8,1,IM$3),NA())</f>
        <v/>
      </c>
      <c r="IN8">
        <f>IFERROR('Input DBEDT Monthly Energy'!IN8/INDEX('DBEDT Yearly'!8:8,1,IN$3),NA())</f>
        <v/>
      </c>
      <c r="IO8">
        <f>IFERROR('Input DBEDT Monthly Energy'!IO8/INDEX('DBEDT Yearly'!8:8,1,IO$3),NA())</f>
        <v/>
      </c>
      <c r="IP8">
        <f>IFERROR('Input DBEDT Monthly Energy'!IP8/INDEX('DBEDT Yearly'!8:8,1,IP$3),NA())</f>
        <v/>
      </c>
      <c r="IQ8">
        <f>IFERROR('Input DBEDT Monthly Energy'!IQ8/INDEX('DBEDT Yearly'!8:8,1,IQ$3),NA())</f>
        <v/>
      </c>
      <c r="IR8">
        <f>IFERROR('Input DBEDT Monthly Energy'!IR8/INDEX('DBEDT Yearly'!8:8,1,IR$3),NA())</f>
        <v/>
      </c>
      <c r="IS8">
        <f>IFERROR('Input DBEDT Monthly Energy'!IS8/INDEX('DBEDT Yearly'!8:8,1,IS$3),NA())</f>
        <v/>
      </c>
      <c r="IT8">
        <f>IFERROR('Input DBEDT Monthly Energy'!IT8/INDEX('DBEDT Yearly'!8:8,1,IT$3),NA())</f>
        <v/>
      </c>
      <c r="IU8">
        <f>IFERROR('Input DBEDT Monthly Energy'!IU8/INDEX('DBEDT Yearly'!8:8,1,IU$3),NA())</f>
        <v/>
      </c>
      <c r="IV8">
        <f>IFERROR('Input DBEDT Monthly Energy'!IV8/INDEX('DBEDT Yearly'!8:8,1,IV$3),NA())</f>
        <v/>
      </c>
      <c r="IW8">
        <f>IFERROR('Input DBEDT Monthly Energy'!IW8/INDEX('DBEDT Yearly'!8:8,1,IW$3),NA())</f>
        <v/>
      </c>
      <c r="IX8">
        <f>IFERROR('Input DBEDT Monthly Energy'!IX8/INDEX('DBEDT Yearly'!8:8,1,IX$3),NA())</f>
        <v/>
      </c>
      <c r="IY8">
        <f>IFERROR('Input DBEDT Monthly Energy'!IY8/INDEX('DBEDT Yearly'!8:8,1,IY$3),NA())</f>
        <v/>
      </c>
      <c r="IZ8">
        <f>IFERROR('Input DBEDT Monthly Energy'!IZ8/INDEX('DBEDT Yearly'!8:8,1,IZ$3),NA())</f>
        <v/>
      </c>
      <c r="JA8">
        <f>IFERROR('Input DBEDT Monthly Energy'!JA8/INDEX('DBEDT Yearly'!8:8,1,JA$3),NA())</f>
        <v/>
      </c>
      <c r="JB8">
        <f>IFERROR('Input DBEDT Monthly Energy'!JB8/INDEX('DBEDT Yearly'!8:8,1,JB$3),NA())</f>
        <v/>
      </c>
      <c r="JC8">
        <f>IFERROR('Input DBEDT Monthly Energy'!JC8/INDEX('DBEDT Yearly'!8:8,1,JC$3),NA())</f>
        <v/>
      </c>
      <c r="JD8">
        <f>IFERROR('Input DBEDT Monthly Energy'!JD8/INDEX('DBEDT Yearly'!8:8,1,JD$3),NA())</f>
        <v/>
      </c>
      <c r="JE8">
        <f>IFERROR('Input DBEDT Monthly Energy'!JE8/INDEX('DBEDT Yearly'!8:8,1,JE$3),NA())</f>
        <v/>
      </c>
      <c r="JF8">
        <f>IFERROR('Input DBEDT Monthly Energy'!JF8/INDEX('DBEDT Yearly'!8:8,1,JF$3),NA())</f>
        <v/>
      </c>
      <c r="JG8">
        <f>IFERROR('Input DBEDT Monthly Energy'!JG8/INDEX('DBEDT Yearly'!8:8,1,JG$3),NA())</f>
        <v/>
      </c>
      <c r="JH8">
        <f>IFERROR('Input DBEDT Monthly Energy'!JH8/INDEX('DBEDT Yearly'!8:8,1,JH$3),NA())</f>
        <v/>
      </c>
      <c r="JI8">
        <f>IFERROR('Input DBEDT Monthly Energy'!JI8/INDEX('DBEDT Yearly'!8:8,1,JI$3),NA())</f>
        <v/>
      </c>
      <c r="JJ8">
        <f>IFERROR('Input DBEDT Monthly Energy'!JJ8/INDEX('DBEDT Yearly'!8:8,1,JJ$3),NA())</f>
        <v/>
      </c>
      <c r="JK8">
        <f>IFERROR('Input DBEDT Monthly Energy'!JK8/INDEX('DBEDT Yearly'!8:8,1,JK$3),NA())</f>
        <v/>
      </c>
      <c r="JL8">
        <f>IFERROR('Input DBEDT Monthly Energy'!JL8/INDEX('DBEDT Yearly'!8:8,1,JL$3),NA())</f>
        <v/>
      </c>
      <c r="JM8">
        <f>IFERROR('Input DBEDT Monthly Energy'!JM8/INDEX('DBEDT Yearly'!8:8,1,JM$3),NA())</f>
        <v/>
      </c>
      <c r="JN8">
        <f>IFERROR('Input DBEDT Monthly Energy'!JN8/INDEX('DBEDT Yearly'!8:8,1,JN$3),NA())</f>
        <v/>
      </c>
      <c r="JO8">
        <f>IFERROR('Input DBEDT Monthly Energy'!JO8/INDEX('DBEDT Yearly'!8:8,1,JO$3),NA())</f>
        <v/>
      </c>
      <c r="JP8">
        <f>IFERROR('Input DBEDT Monthly Energy'!JP8/INDEX('DBEDT Yearly'!8:8,1,JP$3),NA())</f>
        <v/>
      </c>
      <c r="JQ8">
        <f>IFERROR('Input DBEDT Monthly Energy'!JQ8/INDEX('DBEDT Yearly'!8:8,1,JQ$3),NA())</f>
        <v/>
      </c>
      <c r="JR8">
        <f>IFERROR('Input DBEDT Monthly Energy'!JR8/INDEX('DBEDT Yearly'!8:8,1,JR$3),NA())</f>
        <v/>
      </c>
      <c r="JS8">
        <f>IFERROR('Input DBEDT Monthly Energy'!JS8/INDEX('DBEDT Yearly'!8:8,1,JS$3),NA())</f>
        <v/>
      </c>
      <c r="JT8">
        <f>IFERROR('Input DBEDT Monthly Energy'!JT8/INDEX('DBEDT Yearly'!8:8,1,JT$3),NA())</f>
        <v/>
      </c>
      <c r="JU8">
        <f>IFERROR('Input DBEDT Monthly Energy'!JU8/INDEX('DBEDT Yearly'!8:8,1,JU$3),NA())</f>
        <v/>
      </c>
      <c r="JV8">
        <f>IFERROR('Input DBEDT Monthly Energy'!JV8/INDEX('DBEDT Yearly'!8:8,1,JV$3),NA())</f>
        <v/>
      </c>
      <c r="JW8">
        <f>IFERROR('Input DBEDT Monthly Energy'!JW8/INDEX('DBEDT Yearly'!8:8,1,JW$3),NA())</f>
        <v/>
      </c>
      <c r="JX8">
        <f>IFERROR('Input DBEDT Monthly Energy'!JX8/INDEX('DBEDT Yearly'!8:8,1,JX$3),NA())</f>
        <v/>
      </c>
      <c r="JY8">
        <f>IFERROR('Input DBEDT Monthly Energy'!JY8/INDEX('DBEDT Yearly'!8:8,1,JY$3),NA())</f>
        <v/>
      </c>
      <c r="JZ8">
        <f>IFERROR('Input DBEDT Monthly Energy'!JZ8/INDEX('DBEDT Yearly'!8:8,1,JZ$3),NA())</f>
        <v/>
      </c>
      <c r="KA8">
        <f>IFERROR('Input DBEDT Monthly Energy'!KA8/INDEX('DBEDT Yearly'!8:8,1,KA$3),NA())</f>
        <v/>
      </c>
      <c r="KB8">
        <f>IFERROR('Input DBEDT Monthly Energy'!KB8/INDEX('DBEDT Yearly'!8:8,1,KB$3),NA())</f>
        <v/>
      </c>
      <c r="KC8">
        <f>IFERROR('Input DBEDT Monthly Energy'!KC8/INDEX('DBEDT Yearly'!8:8,1,KC$3),NA())</f>
        <v/>
      </c>
      <c r="KD8">
        <f>IFERROR('Input DBEDT Monthly Energy'!KD8/INDEX('DBEDT Yearly'!8:8,1,KD$3),NA())</f>
        <v/>
      </c>
      <c r="KE8">
        <f>IFERROR('Input DBEDT Monthly Energy'!KE8/INDEX('DBEDT Yearly'!8:8,1,KE$3),NA())</f>
        <v/>
      </c>
      <c r="KF8">
        <f>IFERROR('Input DBEDT Monthly Energy'!KF8/INDEX('DBEDT Yearly'!8:8,1,KF$3),NA())</f>
        <v/>
      </c>
      <c r="KG8">
        <f>IFERROR('Input DBEDT Monthly Energy'!KG8/INDEX('DBEDT Yearly'!8:8,1,KG$3),NA())</f>
        <v/>
      </c>
      <c r="KH8">
        <f>IFERROR('Input DBEDT Monthly Energy'!KH8/INDEX('DBEDT Yearly'!8:8,1,KH$3),NA())</f>
        <v/>
      </c>
      <c r="KI8">
        <f>IFERROR('Input DBEDT Monthly Energy'!KI8/INDEX('DBEDT Yearly'!8:8,1,KI$3),NA())</f>
        <v/>
      </c>
      <c r="KJ8">
        <f>IFERROR('Input DBEDT Monthly Energy'!KJ8/INDEX('DBEDT Yearly'!8:8,1,KJ$3),NA())</f>
        <v/>
      </c>
      <c r="KK8">
        <f>IFERROR('Input DBEDT Monthly Energy'!KK8/INDEX('DBEDT Yearly'!8:8,1,KK$3),NA())</f>
        <v/>
      </c>
      <c r="KL8">
        <f>IFERROR('Input DBEDT Monthly Energy'!KL8/INDEX('DBEDT Yearly'!8:8,1,KL$3),NA())</f>
        <v/>
      </c>
      <c r="KM8">
        <f>IFERROR('Input DBEDT Monthly Energy'!KM8/INDEX('DBEDT Yearly'!8:8,1,KM$3),NA())</f>
        <v/>
      </c>
      <c r="KN8">
        <f>IFERROR('Input DBEDT Monthly Energy'!KN8/INDEX('DBEDT Yearly'!8:8,1,KN$3),NA())</f>
        <v/>
      </c>
      <c r="KO8">
        <f>IFERROR('Input DBEDT Monthly Energy'!KO8/INDEX('DBEDT Yearly'!8:8,1,KO$3),NA())</f>
        <v/>
      </c>
      <c r="KP8">
        <f>IFERROR('Input DBEDT Monthly Energy'!KP8/INDEX('DBEDT Yearly'!8:8,1,KP$3),NA())</f>
        <v/>
      </c>
    </row>
    <row r="9" spans="1:302">
      <c r="A9">
        <f>'Input DBEDT Monthly Energy'!A9&amp;""</f>
        <v/>
      </c>
      <c r="B9">
        <f>'Input DBEDT Monthly Energy'!B9&amp;""</f>
        <v/>
      </c>
      <c r="C9">
        <f>IFERROR('Input DBEDT Monthly Energy'!C9/INDEX('DBEDT Yearly'!9:9,1,C$3),NA())</f>
        <v/>
      </c>
      <c r="D9">
        <f>IFERROR('Input DBEDT Monthly Energy'!D9/INDEX('DBEDT Yearly'!9:9,1,D$3),NA())</f>
        <v/>
      </c>
      <c r="E9">
        <f>IFERROR('Input DBEDT Monthly Energy'!E9/INDEX('DBEDT Yearly'!9:9,1,E$3),NA())</f>
        <v/>
      </c>
      <c r="F9">
        <f>IFERROR('Input DBEDT Monthly Energy'!F9/INDEX('DBEDT Yearly'!9:9,1,F$3),NA())</f>
        <v/>
      </c>
      <c r="G9">
        <f>IFERROR('Input DBEDT Monthly Energy'!G9/INDEX('DBEDT Yearly'!9:9,1,G$3),NA())</f>
        <v/>
      </c>
      <c r="H9">
        <f>IFERROR('Input DBEDT Monthly Energy'!H9/INDEX('DBEDT Yearly'!9:9,1,H$3),NA())</f>
        <v/>
      </c>
      <c r="I9">
        <f>IFERROR('Input DBEDT Monthly Energy'!I9/INDEX('DBEDT Yearly'!9:9,1,I$3),NA())</f>
        <v/>
      </c>
      <c r="J9">
        <f>IFERROR('Input DBEDT Monthly Energy'!J9/INDEX('DBEDT Yearly'!9:9,1,J$3),NA())</f>
        <v/>
      </c>
      <c r="K9">
        <f>IFERROR('Input DBEDT Monthly Energy'!K9/INDEX('DBEDT Yearly'!9:9,1,K$3),NA())</f>
        <v/>
      </c>
      <c r="L9">
        <f>IFERROR('Input DBEDT Monthly Energy'!L9/INDEX('DBEDT Yearly'!9:9,1,L$3),NA())</f>
        <v/>
      </c>
      <c r="M9">
        <f>IFERROR('Input DBEDT Monthly Energy'!M9/INDEX('DBEDT Yearly'!9:9,1,M$3),NA())</f>
        <v/>
      </c>
      <c r="N9">
        <f>IFERROR('Input DBEDT Monthly Energy'!N9/INDEX('DBEDT Yearly'!9:9,1,N$3),NA())</f>
        <v/>
      </c>
      <c r="O9">
        <f>IFERROR('Input DBEDT Monthly Energy'!O9/INDEX('DBEDT Yearly'!9:9,1,O$3),NA())</f>
        <v/>
      </c>
      <c r="P9">
        <f>IFERROR('Input DBEDT Monthly Energy'!P9/INDEX('DBEDT Yearly'!9:9,1,P$3),NA())</f>
        <v/>
      </c>
      <c r="Q9">
        <f>IFERROR('Input DBEDT Monthly Energy'!Q9/INDEX('DBEDT Yearly'!9:9,1,Q$3),NA())</f>
        <v/>
      </c>
      <c r="R9">
        <f>IFERROR('Input DBEDT Monthly Energy'!R9/INDEX('DBEDT Yearly'!9:9,1,R$3),NA())</f>
        <v/>
      </c>
      <c r="S9">
        <f>IFERROR('Input DBEDT Monthly Energy'!S9/INDEX('DBEDT Yearly'!9:9,1,S$3),NA())</f>
        <v/>
      </c>
      <c r="T9">
        <f>IFERROR('Input DBEDT Monthly Energy'!T9/INDEX('DBEDT Yearly'!9:9,1,T$3),NA())</f>
        <v/>
      </c>
      <c r="U9">
        <f>IFERROR('Input DBEDT Monthly Energy'!U9/INDEX('DBEDT Yearly'!9:9,1,U$3),NA())</f>
        <v/>
      </c>
      <c r="V9">
        <f>IFERROR('Input DBEDT Monthly Energy'!V9/INDEX('DBEDT Yearly'!9:9,1,V$3),NA())</f>
        <v/>
      </c>
      <c r="W9">
        <f>IFERROR('Input DBEDT Monthly Energy'!W9/INDEX('DBEDT Yearly'!9:9,1,W$3),NA())</f>
        <v/>
      </c>
      <c r="X9">
        <f>IFERROR('Input DBEDT Monthly Energy'!X9/INDEX('DBEDT Yearly'!9:9,1,X$3),NA())</f>
        <v/>
      </c>
      <c r="Y9">
        <f>IFERROR('Input DBEDT Monthly Energy'!Y9/INDEX('DBEDT Yearly'!9:9,1,Y$3),NA())</f>
        <v/>
      </c>
      <c r="Z9">
        <f>IFERROR('Input DBEDT Monthly Energy'!Z9/INDEX('DBEDT Yearly'!9:9,1,Z$3),NA())</f>
        <v/>
      </c>
      <c r="AA9">
        <f>IFERROR('Input DBEDT Monthly Energy'!AA9/INDEX('DBEDT Yearly'!9:9,1,AA$3),NA())</f>
        <v/>
      </c>
      <c r="AB9">
        <f>IFERROR('Input DBEDT Monthly Energy'!AB9/INDEX('DBEDT Yearly'!9:9,1,AB$3),NA())</f>
        <v/>
      </c>
      <c r="AC9">
        <f>IFERROR('Input DBEDT Monthly Energy'!AC9/INDEX('DBEDT Yearly'!9:9,1,AC$3),NA())</f>
        <v/>
      </c>
      <c r="AD9">
        <f>IFERROR('Input DBEDT Monthly Energy'!AD9/INDEX('DBEDT Yearly'!9:9,1,AD$3),NA())</f>
        <v/>
      </c>
      <c r="AE9">
        <f>IFERROR('Input DBEDT Monthly Energy'!AE9/INDEX('DBEDT Yearly'!9:9,1,AE$3),NA())</f>
        <v/>
      </c>
      <c r="AF9">
        <f>IFERROR('Input DBEDT Monthly Energy'!AF9/INDEX('DBEDT Yearly'!9:9,1,AF$3),NA())</f>
        <v/>
      </c>
      <c r="AG9">
        <f>IFERROR('Input DBEDT Monthly Energy'!AG9/INDEX('DBEDT Yearly'!9:9,1,AG$3),NA())</f>
        <v/>
      </c>
      <c r="AH9">
        <f>IFERROR('Input DBEDT Monthly Energy'!AH9/INDEX('DBEDT Yearly'!9:9,1,AH$3),NA())</f>
        <v/>
      </c>
      <c r="AI9">
        <f>IFERROR('Input DBEDT Monthly Energy'!AI9/INDEX('DBEDT Yearly'!9:9,1,AI$3),NA())</f>
        <v/>
      </c>
      <c r="AJ9">
        <f>IFERROR('Input DBEDT Monthly Energy'!AJ9/INDEX('DBEDT Yearly'!9:9,1,AJ$3),NA())</f>
        <v/>
      </c>
      <c r="AK9">
        <f>IFERROR('Input DBEDT Monthly Energy'!AK9/INDEX('DBEDT Yearly'!9:9,1,AK$3),NA())</f>
        <v/>
      </c>
      <c r="AL9">
        <f>IFERROR('Input DBEDT Monthly Energy'!AL9/INDEX('DBEDT Yearly'!9:9,1,AL$3),NA())</f>
        <v/>
      </c>
      <c r="AM9">
        <f>IFERROR('Input DBEDT Monthly Energy'!AM9/INDEX('DBEDT Yearly'!9:9,1,AM$3),NA())</f>
        <v/>
      </c>
      <c r="AN9">
        <f>IFERROR('Input DBEDT Monthly Energy'!AN9/INDEX('DBEDT Yearly'!9:9,1,AN$3),NA())</f>
        <v/>
      </c>
      <c r="AO9">
        <f>IFERROR('Input DBEDT Monthly Energy'!AO9/INDEX('DBEDT Yearly'!9:9,1,AO$3),NA())</f>
        <v/>
      </c>
      <c r="AP9">
        <f>IFERROR('Input DBEDT Monthly Energy'!AP9/INDEX('DBEDT Yearly'!9:9,1,AP$3),NA())</f>
        <v/>
      </c>
      <c r="AQ9">
        <f>IFERROR('Input DBEDT Monthly Energy'!AQ9/INDEX('DBEDT Yearly'!9:9,1,AQ$3),NA())</f>
        <v/>
      </c>
      <c r="AR9">
        <f>IFERROR('Input DBEDT Monthly Energy'!AR9/INDEX('DBEDT Yearly'!9:9,1,AR$3),NA())</f>
        <v/>
      </c>
      <c r="AS9">
        <f>IFERROR('Input DBEDT Monthly Energy'!AS9/INDEX('DBEDT Yearly'!9:9,1,AS$3),NA())</f>
        <v/>
      </c>
      <c r="AT9">
        <f>IFERROR('Input DBEDT Monthly Energy'!AT9/INDEX('DBEDT Yearly'!9:9,1,AT$3),NA())</f>
        <v/>
      </c>
      <c r="AU9">
        <f>IFERROR('Input DBEDT Monthly Energy'!AU9/INDEX('DBEDT Yearly'!9:9,1,AU$3),NA())</f>
        <v/>
      </c>
      <c r="AV9">
        <f>IFERROR('Input DBEDT Monthly Energy'!AV9/INDEX('DBEDT Yearly'!9:9,1,AV$3),NA())</f>
        <v/>
      </c>
      <c r="AW9">
        <f>IFERROR('Input DBEDT Monthly Energy'!AW9/INDEX('DBEDT Yearly'!9:9,1,AW$3),NA())</f>
        <v/>
      </c>
      <c r="AX9">
        <f>IFERROR('Input DBEDT Monthly Energy'!AX9/INDEX('DBEDT Yearly'!9:9,1,AX$3),NA())</f>
        <v/>
      </c>
      <c r="AY9">
        <f>IFERROR('Input DBEDT Monthly Energy'!AY9/INDEX('DBEDT Yearly'!9:9,1,AY$3),NA())</f>
        <v/>
      </c>
      <c r="AZ9">
        <f>IFERROR('Input DBEDT Monthly Energy'!AZ9/INDEX('DBEDT Yearly'!9:9,1,AZ$3),NA())</f>
        <v/>
      </c>
      <c r="BA9">
        <f>IFERROR('Input DBEDT Monthly Energy'!BA9/INDEX('DBEDT Yearly'!9:9,1,BA$3),NA())</f>
        <v/>
      </c>
      <c r="BB9">
        <f>IFERROR('Input DBEDT Monthly Energy'!BB9/INDEX('DBEDT Yearly'!9:9,1,BB$3),NA())</f>
        <v/>
      </c>
      <c r="BC9">
        <f>IFERROR('Input DBEDT Monthly Energy'!BC9/INDEX('DBEDT Yearly'!9:9,1,BC$3),NA())</f>
        <v/>
      </c>
      <c r="BD9">
        <f>IFERROR('Input DBEDT Monthly Energy'!BD9/INDEX('DBEDT Yearly'!9:9,1,BD$3),NA())</f>
        <v/>
      </c>
      <c r="BE9">
        <f>IFERROR('Input DBEDT Monthly Energy'!BE9/INDEX('DBEDT Yearly'!9:9,1,BE$3),NA())</f>
        <v/>
      </c>
      <c r="BF9">
        <f>IFERROR('Input DBEDT Monthly Energy'!BF9/INDEX('DBEDT Yearly'!9:9,1,BF$3),NA())</f>
        <v/>
      </c>
      <c r="BG9">
        <f>IFERROR('Input DBEDT Monthly Energy'!BG9/INDEX('DBEDT Yearly'!9:9,1,BG$3),NA())</f>
        <v/>
      </c>
      <c r="BH9">
        <f>IFERROR('Input DBEDT Monthly Energy'!BH9/INDEX('DBEDT Yearly'!9:9,1,BH$3),NA())</f>
        <v/>
      </c>
      <c r="BI9">
        <f>IFERROR('Input DBEDT Monthly Energy'!BI9/INDEX('DBEDT Yearly'!9:9,1,BI$3),NA())</f>
        <v/>
      </c>
      <c r="BJ9">
        <f>IFERROR('Input DBEDT Monthly Energy'!BJ9/INDEX('DBEDT Yearly'!9:9,1,BJ$3),NA())</f>
        <v/>
      </c>
      <c r="BK9">
        <f>IFERROR('Input DBEDT Monthly Energy'!BK9/INDEX('DBEDT Yearly'!9:9,1,BK$3),NA())</f>
        <v/>
      </c>
      <c r="BL9">
        <f>IFERROR('Input DBEDT Monthly Energy'!BL9/INDEX('DBEDT Yearly'!9:9,1,BL$3),NA())</f>
        <v/>
      </c>
      <c r="BM9">
        <f>IFERROR('Input DBEDT Monthly Energy'!BM9/INDEX('DBEDT Yearly'!9:9,1,BM$3),NA())</f>
        <v/>
      </c>
      <c r="BN9">
        <f>IFERROR('Input DBEDT Monthly Energy'!BN9/INDEX('DBEDT Yearly'!9:9,1,BN$3),NA())</f>
        <v/>
      </c>
      <c r="BO9">
        <f>IFERROR('Input DBEDT Monthly Energy'!BO9/INDEX('DBEDT Yearly'!9:9,1,BO$3),NA())</f>
        <v/>
      </c>
      <c r="BP9">
        <f>IFERROR('Input DBEDT Monthly Energy'!BP9/INDEX('DBEDT Yearly'!9:9,1,BP$3),NA())</f>
        <v/>
      </c>
      <c r="BQ9">
        <f>IFERROR('Input DBEDT Monthly Energy'!BQ9/INDEX('DBEDT Yearly'!9:9,1,BQ$3),NA())</f>
        <v/>
      </c>
      <c r="BR9">
        <f>IFERROR('Input DBEDT Monthly Energy'!BR9/INDEX('DBEDT Yearly'!9:9,1,BR$3),NA())</f>
        <v/>
      </c>
      <c r="BS9">
        <f>IFERROR('Input DBEDT Monthly Energy'!BS9/INDEX('DBEDT Yearly'!9:9,1,BS$3),NA())</f>
        <v/>
      </c>
      <c r="BT9">
        <f>IFERROR('Input DBEDT Monthly Energy'!BT9/INDEX('DBEDT Yearly'!9:9,1,BT$3),NA())</f>
        <v/>
      </c>
      <c r="BU9">
        <f>IFERROR('Input DBEDT Monthly Energy'!BU9/INDEX('DBEDT Yearly'!9:9,1,BU$3),NA())</f>
        <v/>
      </c>
      <c r="BV9">
        <f>IFERROR('Input DBEDT Monthly Energy'!BV9/INDEX('DBEDT Yearly'!9:9,1,BV$3),NA())</f>
        <v/>
      </c>
      <c r="BW9">
        <f>IFERROR('Input DBEDT Monthly Energy'!BW9/INDEX('DBEDT Yearly'!9:9,1,BW$3),NA())</f>
        <v/>
      </c>
      <c r="BX9">
        <f>IFERROR('Input DBEDT Monthly Energy'!BX9/INDEX('DBEDT Yearly'!9:9,1,BX$3),NA())</f>
        <v/>
      </c>
      <c r="BY9">
        <f>IFERROR('Input DBEDT Monthly Energy'!BY9/INDEX('DBEDT Yearly'!9:9,1,BY$3),NA())</f>
        <v/>
      </c>
      <c r="BZ9">
        <f>IFERROR('Input DBEDT Monthly Energy'!BZ9/INDEX('DBEDT Yearly'!9:9,1,BZ$3),NA())</f>
        <v/>
      </c>
      <c r="CA9">
        <f>IFERROR('Input DBEDT Monthly Energy'!CA9/INDEX('DBEDT Yearly'!9:9,1,CA$3),NA())</f>
        <v/>
      </c>
      <c r="CB9">
        <f>IFERROR('Input DBEDT Monthly Energy'!CB9/INDEX('DBEDT Yearly'!9:9,1,CB$3),NA())</f>
        <v/>
      </c>
      <c r="CC9">
        <f>IFERROR('Input DBEDT Monthly Energy'!CC9/INDEX('DBEDT Yearly'!9:9,1,CC$3),NA())</f>
        <v/>
      </c>
      <c r="CD9">
        <f>IFERROR('Input DBEDT Monthly Energy'!CD9/INDEX('DBEDT Yearly'!9:9,1,CD$3),NA())</f>
        <v/>
      </c>
      <c r="CE9">
        <f>IFERROR('Input DBEDT Monthly Energy'!CE9/INDEX('DBEDT Yearly'!9:9,1,CE$3),NA())</f>
        <v/>
      </c>
      <c r="CF9">
        <f>IFERROR('Input DBEDT Monthly Energy'!CF9/INDEX('DBEDT Yearly'!9:9,1,CF$3),NA())</f>
        <v/>
      </c>
      <c r="CG9">
        <f>IFERROR('Input DBEDT Monthly Energy'!CG9/INDEX('DBEDT Yearly'!9:9,1,CG$3),NA())</f>
        <v/>
      </c>
      <c r="CH9">
        <f>IFERROR('Input DBEDT Monthly Energy'!CH9/INDEX('DBEDT Yearly'!9:9,1,CH$3),NA())</f>
        <v/>
      </c>
      <c r="CI9">
        <f>IFERROR('Input DBEDT Monthly Energy'!CI9/INDEX('DBEDT Yearly'!9:9,1,CI$3),NA())</f>
        <v/>
      </c>
      <c r="CJ9">
        <f>IFERROR('Input DBEDT Monthly Energy'!CJ9/INDEX('DBEDT Yearly'!9:9,1,CJ$3),NA())</f>
        <v/>
      </c>
      <c r="CK9">
        <f>IFERROR('Input DBEDT Monthly Energy'!CK9/INDEX('DBEDT Yearly'!9:9,1,CK$3),NA())</f>
        <v/>
      </c>
      <c r="CL9">
        <f>IFERROR('Input DBEDT Monthly Energy'!CL9/INDEX('DBEDT Yearly'!9:9,1,CL$3),NA())</f>
        <v/>
      </c>
      <c r="CM9">
        <f>IFERROR('Input DBEDT Monthly Energy'!CM9/INDEX('DBEDT Yearly'!9:9,1,CM$3),NA())</f>
        <v/>
      </c>
      <c r="CN9">
        <f>IFERROR('Input DBEDT Monthly Energy'!CN9/INDEX('DBEDT Yearly'!9:9,1,CN$3),NA())</f>
        <v/>
      </c>
      <c r="CO9">
        <f>IFERROR('Input DBEDT Monthly Energy'!CO9/INDEX('DBEDT Yearly'!9:9,1,CO$3),NA())</f>
        <v/>
      </c>
      <c r="CP9">
        <f>IFERROR('Input DBEDT Monthly Energy'!CP9/INDEX('DBEDT Yearly'!9:9,1,CP$3),NA())</f>
        <v/>
      </c>
      <c r="CQ9">
        <f>IFERROR('Input DBEDT Monthly Energy'!CQ9/INDEX('DBEDT Yearly'!9:9,1,CQ$3),NA())</f>
        <v/>
      </c>
      <c r="CR9">
        <f>IFERROR('Input DBEDT Monthly Energy'!CR9/INDEX('DBEDT Yearly'!9:9,1,CR$3),NA())</f>
        <v/>
      </c>
      <c r="CS9">
        <f>IFERROR('Input DBEDT Monthly Energy'!CS9/INDEX('DBEDT Yearly'!9:9,1,CS$3),NA())</f>
        <v/>
      </c>
      <c r="CT9">
        <f>IFERROR('Input DBEDT Monthly Energy'!CT9/INDEX('DBEDT Yearly'!9:9,1,CT$3),NA())</f>
        <v/>
      </c>
      <c r="CU9">
        <f>IFERROR('Input DBEDT Monthly Energy'!CU9/INDEX('DBEDT Yearly'!9:9,1,CU$3),NA())</f>
        <v/>
      </c>
      <c r="CV9">
        <f>IFERROR('Input DBEDT Monthly Energy'!CV9/INDEX('DBEDT Yearly'!9:9,1,CV$3),NA())</f>
        <v/>
      </c>
      <c r="CW9">
        <f>IFERROR('Input DBEDT Monthly Energy'!CW9/INDEX('DBEDT Yearly'!9:9,1,CW$3),NA())</f>
        <v/>
      </c>
      <c r="CX9">
        <f>IFERROR('Input DBEDT Monthly Energy'!CX9/INDEX('DBEDT Yearly'!9:9,1,CX$3),NA())</f>
        <v/>
      </c>
      <c r="CY9">
        <f>IFERROR('Input DBEDT Monthly Energy'!CY9/INDEX('DBEDT Yearly'!9:9,1,CY$3),NA())</f>
        <v/>
      </c>
      <c r="CZ9">
        <f>IFERROR('Input DBEDT Monthly Energy'!CZ9/INDEX('DBEDT Yearly'!9:9,1,CZ$3),NA())</f>
        <v/>
      </c>
      <c r="DA9">
        <f>IFERROR('Input DBEDT Monthly Energy'!DA9/INDEX('DBEDT Yearly'!9:9,1,DA$3),NA())</f>
        <v/>
      </c>
      <c r="DB9">
        <f>IFERROR('Input DBEDT Monthly Energy'!DB9/INDEX('DBEDT Yearly'!9:9,1,DB$3),NA())</f>
        <v/>
      </c>
      <c r="DC9">
        <f>IFERROR('Input DBEDT Monthly Energy'!DC9/INDEX('DBEDT Yearly'!9:9,1,DC$3),NA())</f>
        <v/>
      </c>
      <c r="DD9">
        <f>IFERROR('Input DBEDT Monthly Energy'!DD9/INDEX('DBEDT Yearly'!9:9,1,DD$3),NA())</f>
        <v/>
      </c>
      <c r="DE9">
        <f>IFERROR('Input DBEDT Monthly Energy'!DE9/INDEX('DBEDT Yearly'!9:9,1,DE$3),NA())</f>
        <v/>
      </c>
      <c r="DF9">
        <f>IFERROR('Input DBEDT Monthly Energy'!DF9/INDEX('DBEDT Yearly'!9:9,1,DF$3),NA())</f>
        <v/>
      </c>
      <c r="DG9">
        <f>IFERROR('Input DBEDT Monthly Energy'!DG9/INDEX('DBEDT Yearly'!9:9,1,DG$3),NA())</f>
        <v/>
      </c>
      <c r="DH9">
        <f>IFERROR('Input DBEDT Monthly Energy'!DH9/INDEX('DBEDT Yearly'!9:9,1,DH$3),NA())</f>
        <v/>
      </c>
      <c r="DI9">
        <f>IFERROR('Input DBEDT Monthly Energy'!DI9/INDEX('DBEDT Yearly'!9:9,1,DI$3),NA())</f>
        <v/>
      </c>
      <c r="DJ9">
        <f>IFERROR('Input DBEDT Monthly Energy'!DJ9/INDEX('DBEDT Yearly'!9:9,1,DJ$3),NA())</f>
        <v/>
      </c>
      <c r="DK9">
        <f>IFERROR('Input DBEDT Monthly Energy'!DK9/INDEX('DBEDT Yearly'!9:9,1,DK$3),NA())</f>
        <v/>
      </c>
      <c r="DL9">
        <f>IFERROR('Input DBEDT Monthly Energy'!DL9/INDEX('DBEDT Yearly'!9:9,1,DL$3),NA())</f>
        <v/>
      </c>
      <c r="DM9">
        <f>IFERROR('Input DBEDT Monthly Energy'!DM9/INDEX('DBEDT Yearly'!9:9,1,DM$3),NA())</f>
        <v/>
      </c>
      <c r="DN9">
        <f>IFERROR('Input DBEDT Monthly Energy'!DN9/INDEX('DBEDT Yearly'!9:9,1,DN$3),NA())</f>
        <v/>
      </c>
      <c r="DO9">
        <f>IFERROR('Input DBEDT Monthly Energy'!DO9/INDEX('DBEDT Yearly'!9:9,1,DO$3),NA())</f>
        <v/>
      </c>
      <c r="DP9">
        <f>IFERROR('Input DBEDT Monthly Energy'!DP9/INDEX('DBEDT Yearly'!9:9,1,DP$3),NA())</f>
        <v/>
      </c>
      <c r="DQ9">
        <f>IFERROR('Input DBEDT Monthly Energy'!DQ9/INDEX('DBEDT Yearly'!9:9,1,DQ$3),NA())</f>
        <v/>
      </c>
      <c r="DR9">
        <f>IFERROR('Input DBEDT Monthly Energy'!DR9/INDEX('DBEDT Yearly'!9:9,1,DR$3),NA())</f>
        <v/>
      </c>
      <c r="DS9">
        <f>IFERROR('Input DBEDT Monthly Energy'!DS9/INDEX('DBEDT Yearly'!9:9,1,DS$3),NA())</f>
        <v/>
      </c>
      <c r="DT9">
        <f>IFERROR('Input DBEDT Monthly Energy'!DT9/INDEX('DBEDT Yearly'!9:9,1,DT$3),NA())</f>
        <v/>
      </c>
      <c r="DU9">
        <f>IFERROR('Input DBEDT Monthly Energy'!DU9/INDEX('DBEDT Yearly'!9:9,1,DU$3),NA())</f>
        <v/>
      </c>
      <c r="DV9">
        <f>IFERROR('Input DBEDT Monthly Energy'!DV9/INDEX('DBEDT Yearly'!9:9,1,DV$3),NA())</f>
        <v/>
      </c>
      <c r="DW9">
        <f>IFERROR('Input DBEDT Monthly Energy'!DW9/INDEX('DBEDT Yearly'!9:9,1,DW$3),NA())</f>
        <v/>
      </c>
      <c r="DX9">
        <f>IFERROR('Input DBEDT Monthly Energy'!DX9/INDEX('DBEDT Yearly'!9:9,1,DX$3),NA())</f>
        <v/>
      </c>
      <c r="DY9">
        <f>IFERROR('Input DBEDT Monthly Energy'!DY9/INDEX('DBEDT Yearly'!9:9,1,DY$3),NA())</f>
        <v/>
      </c>
      <c r="DZ9">
        <f>IFERROR('Input DBEDT Monthly Energy'!DZ9/INDEX('DBEDT Yearly'!9:9,1,DZ$3),NA())</f>
        <v/>
      </c>
      <c r="EA9">
        <f>IFERROR('Input DBEDT Monthly Energy'!EA9/INDEX('DBEDT Yearly'!9:9,1,EA$3),NA())</f>
        <v/>
      </c>
      <c r="EB9">
        <f>IFERROR('Input DBEDT Monthly Energy'!EB9/INDEX('DBEDT Yearly'!9:9,1,EB$3),NA())</f>
        <v/>
      </c>
      <c r="EC9">
        <f>IFERROR('Input DBEDT Monthly Energy'!EC9/INDEX('DBEDT Yearly'!9:9,1,EC$3),NA())</f>
        <v/>
      </c>
      <c r="ED9">
        <f>IFERROR('Input DBEDT Monthly Energy'!ED9/INDEX('DBEDT Yearly'!9:9,1,ED$3),NA())</f>
        <v/>
      </c>
      <c r="EE9">
        <f>IFERROR('Input DBEDT Monthly Energy'!EE9/INDEX('DBEDT Yearly'!9:9,1,EE$3),NA())</f>
        <v/>
      </c>
      <c r="EF9">
        <f>IFERROR('Input DBEDT Monthly Energy'!EF9/INDEX('DBEDT Yearly'!9:9,1,EF$3),NA())</f>
        <v/>
      </c>
      <c r="EG9">
        <f>IFERROR('Input DBEDT Monthly Energy'!EG9/INDEX('DBEDT Yearly'!9:9,1,EG$3),NA())</f>
        <v/>
      </c>
      <c r="EH9">
        <f>IFERROR('Input DBEDT Monthly Energy'!EH9/INDEX('DBEDT Yearly'!9:9,1,EH$3),NA())</f>
        <v/>
      </c>
      <c r="EI9">
        <f>IFERROR('Input DBEDT Monthly Energy'!EI9/INDEX('DBEDT Yearly'!9:9,1,EI$3),NA())</f>
        <v/>
      </c>
      <c r="EJ9">
        <f>IFERROR('Input DBEDT Monthly Energy'!EJ9/INDEX('DBEDT Yearly'!9:9,1,EJ$3),NA())</f>
        <v/>
      </c>
      <c r="EK9">
        <f>IFERROR('Input DBEDT Monthly Energy'!EK9/INDEX('DBEDT Yearly'!9:9,1,EK$3),NA())</f>
        <v/>
      </c>
      <c r="EL9">
        <f>IFERROR('Input DBEDT Monthly Energy'!EL9/INDEX('DBEDT Yearly'!9:9,1,EL$3),NA())</f>
        <v/>
      </c>
      <c r="EM9">
        <f>IFERROR('Input DBEDT Monthly Energy'!EM9/INDEX('DBEDT Yearly'!9:9,1,EM$3),NA())</f>
        <v/>
      </c>
      <c r="EN9">
        <f>IFERROR('Input DBEDT Monthly Energy'!EN9/INDEX('DBEDT Yearly'!9:9,1,EN$3),NA())</f>
        <v/>
      </c>
      <c r="EO9">
        <f>IFERROR('Input DBEDT Monthly Energy'!EO9/INDEX('DBEDT Yearly'!9:9,1,EO$3),NA())</f>
        <v/>
      </c>
      <c r="EP9">
        <f>IFERROR('Input DBEDT Monthly Energy'!EP9/INDEX('DBEDT Yearly'!9:9,1,EP$3),NA())</f>
        <v/>
      </c>
      <c r="EQ9">
        <f>IFERROR('Input DBEDT Monthly Energy'!EQ9/INDEX('DBEDT Yearly'!9:9,1,EQ$3),NA())</f>
        <v/>
      </c>
      <c r="ER9">
        <f>IFERROR('Input DBEDT Monthly Energy'!ER9/INDEX('DBEDT Yearly'!9:9,1,ER$3),NA())</f>
        <v/>
      </c>
      <c r="ES9">
        <f>IFERROR('Input DBEDT Monthly Energy'!ES9/INDEX('DBEDT Yearly'!9:9,1,ES$3),NA())</f>
        <v/>
      </c>
      <c r="ET9">
        <f>IFERROR('Input DBEDT Monthly Energy'!ET9/INDEX('DBEDT Yearly'!9:9,1,ET$3),NA())</f>
        <v/>
      </c>
      <c r="EU9">
        <f>IFERROR('Input DBEDT Monthly Energy'!EU9/INDEX('DBEDT Yearly'!9:9,1,EU$3),NA())</f>
        <v/>
      </c>
      <c r="EV9">
        <f>IFERROR('Input DBEDT Monthly Energy'!EV9/INDEX('DBEDT Yearly'!9:9,1,EV$3),NA())</f>
        <v/>
      </c>
      <c r="EW9">
        <f>IFERROR('Input DBEDT Monthly Energy'!EW9/INDEX('DBEDT Yearly'!9:9,1,EW$3),NA())</f>
        <v/>
      </c>
      <c r="EX9">
        <f>IFERROR('Input DBEDT Monthly Energy'!EX9/INDEX('DBEDT Yearly'!9:9,1,EX$3),NA())</f>
        <v/>
      </c>
      <c r="EY9">
        <f>IFERROR('Input DBEDT Monthly Energy'!EY9/INDEX('DBEDT Yearly'!9:9,1,EY$3),NA())</f>
        <v/>
      </c>
      <c r="EZ9">
        <f>IFERROR('Input DBEDT Monthly Energy'!EZ9/INDEX('DBEDT Yearly'!9:9,1,EZ$3),NA())</f>
        <v/>
      </c>
      <c r="FA9">
        <f>IFERROR('Input DBEDT Monthly Energy'!FA9/INDEX('DBEDT Yearly'!9:9,1,FA$3),NA())</f>
        <v/>
      </c>
      <c r="FB9">
        <f>IFERROR('Input DBEDT Monthly Energy'!FB9/INDEX('DBEDT Yearly'!9:9,1,FB$3),NA())</f>
        <v/>
      </c>
      <c r="FC9">
        <f>IFERROR('Input DBEDT Monthly Energy'!FC9/INDEX('DBEDT Yearly'!9:9,1,FC$3),NA())</f>
        <v/>
      </c>
      <c r="FD9">
        <f>IFERROR('Input DBEDT Monthly Energy'!FD9/INDEX('DBEDT Yearly'!9:9,1,FD$3),NA())</f>
        <v/>
      </c>
      <c r="FE9">
        <f>IFERROR('Input DBEDT Monthly Energy'!FE9/INDEX('DBEDT Yearly'!9:9,1,FE$3),NA())</f>
        <v/>
      </c>
      <c r="FF9">
        <f>IFERROR('Input DBEDT Monthly Energy'!FF9/INDEX('DBEDT Yearly'!9:9,1,FF$3),NA())</f>
        <v/>
      </c>
      <c r="FG9">
        <f>IFERROR('Input DBEDT Monthly Energy'!FG9/INDEX('DBEDT Yearly'!9:9,1,FG$3),NA())</f>
        <v/>
      </c>
      <c r="FH9">
        <f>IFERROR('Input DBEDT Monthly Energy'!FH9/INDEX('DBEDT Yearly'!9:9,1,FH$3),NA())</f>
        <v/>
      </c>
      <c r="FI9">
        <f>IFERROR('Input DBEDT Monthly Energy'!FI9/INDEX('DBEDT Yearly'!9:9,1,FI$3),NA())</f>
        <v/>
      </c>
      <c r="FJ9">
        <f>IFERROR('Input DBEDT Monthly Energy'!FJ9/INDEX('DBEDT Yearly'!9:9,1,FJ$3),NA())</f>
        <v/>
      </c>
      <c r="FK9">
        <f>IFERROR('Input DBEDT Monthly Energy'!FK9/INDEX('DBEDT Yearly'!9:9,1,FK$3),NA())</f>
        <v/>
      </c>
      <c r="FL9">
        <f>IFERROR('Input DBEDT Monthly Energy'!FL9/INDEX('DBEDT Yearly'!9:9,1,FL$3),NA())</f>
        <v/>
      </c>
      <c r="FM9">
        <f>IFERROR('Input DBEDT Monthly Energy'!FM9/INDEX('DBEDT Yearly'!9:9,1,FM$3),NA())</f>
        <v/>
      </c>
      <c r="FN9">
        <f>IFERROR('Input DBEDT Monthly Energy'!FN9/INDEX('DBEDT Yearly'!9:9,1,FN$3),NA())</f>
        <v/>
      </c>
      <c r="FO9">
        <f>IFERROR('Input DBEDT Monthly Energy'!FO9/INDEX('DBEDT Yearly'!9:9,1,FO$3),NA())</f>
        <v/>
      </c>
      <c r="FP9">
        <f>IFERROR('Input DBEDT Monthly Energy'!FP9/INDEX('DBEDT Yearly'!9:9,1,FP$3),NA())</f>
        <v/>
      </c>
      <c r="FQ9">
        <f>IFERROR('Input DBEDT Monthly Energy'!FQ9/INDEX('DBEDT Yearly'!9:9,1,FQ$3),NA())</f>
        <v/>
      </c>
      <c r="FR9">
        <f>IFERROR('Input DBEDT Monthly Energy'!FR9/INDEX('DBEDT Yearly'!9:9,1,FR$3),NA())</f>
        <v/>
      </c>
      <c r="FS9">
        <f>IFERROR('Input DBEDT Monthly Energy'!FS9/INDEX('DBEDT Yearly'!9:9,1,FS$3),NA())</f>
        <v/>
      </c>
      <c r="FT9">
        <f>IFERROR('Input DBEDT Monthly Energy'!FT9/INDEX('DBEDT Yearly'!9:9,1,FT$3),NA())</f>
        <v/>
      </c>
      <c r="FU9">
        <f>IFERROR('Input DBEDT Monthly Energy'!FU9/INDEX('DBEDT Yearly'!9:9,1,FU$3),NA())</f>
        <v/>
      </c>
      <c r="FV9">
        <f>IFERROR('Input DBEDT Monthly Energy'!FV9/INDEX('DBEDT Yearly'!9:9,1,FV$3),NA())</f>
        <v/>
      </c>
      <c r="FW9">
        <f>IFERROR('Input DBEDT Monthly Energy'!FW9/INDEX('DBEDT Yearly'!9:9,1,FW$3),NA())</f>
        <v/>
      </c>
      <c r="FX9">
        <f>IFERROR('Input DBEDT Monthly Energy'!FX9/INDEX('DBEDT Yearly'!9:9,1,FX$3),NA())</f>
        <v/>
      </c>
      <c r="FY9">
        <f>IFERROR('Input DBEDT Monthly Energy'!FY9/INDEX('DBEDT Yearly'!9:9,1,FY$3),NA())</f>
        <v/>
      </c>
      <c r="FZ9">
        <f>IFERROR('Input DBEDT Monthly Energy'!FZ9/INDEX('DBEDT Yearly'!9:9,1,FZ$3),NA())</f>
        <v/>
      </c>
      <c r="GA9">
        <f>IFERROR('Input DBEDT Monthly Energy'!GA9/INDEX('DBEDT Yearly'!9:9,1,GA$3),NA())</f>
        <v/>
      </c>
      <c r="GB9">
        <f>IFERROR('Input DBEDT Monthly Energy'!GB9/INDEX('DBEDT Yearly'!9:9,1,GB$3),NA())</f>
        <v/>
      </c>
      <c r="GC9">
        <f>IFERROR('Input DBEDT Monthly Energy'!GC9/INDEX('DBEDT Yearly'!9:9,1,GC$3),NA())</f>
        <v/>
      </c>
      <c r="GD9">
        <f>IFERROR('Input DBEDT Monthly Energy'!GD9/INDEX('DBEDT Yearly'!9:9,1,GD$3),NA())</f>
        <v/>
      </c>
      <c r="GE9">
        <f>IFERROR('Input DBEDT Monthly Energy'!GE9/INDEX('DBEDT Yearly'!9:9,1,GE$3),NA())</f>
        <v/>
      </c>
      <c r="GF9">
        <f>IFERROR('Input DBEDT Monthly Energy'!GF9/INDEX('DBEDT Yearly'!9:9,1,GF$3),NA())</f>
        <v/>
      </c>
      <c r="GG9">
        <f>IFERROR('Input DBEDT Monthly Energy'!GG9/INDEX('DBEDT Yearly'!9:9,1,GG$3),NA())</f>
        <v/>
      </c>
      <c r="GH9">
        <f>IFERROR('Input DBEDT Monthly Energy'!GH9/INDEX('DBEDT Yearly'!9:9,1,GH$3),NA())</f>
        <v/>
      </c>
      <c r="GI9">
        <f>IFERROR('Input DBEDT Monthly Energy'!GI9/INDEX('DBEDT Yearly'!9:9,1,GI$3),NA())</f>
        <v/>
      </c>
      <c r="GJ9">
        <f>IFERROR('Input DBEDT Monthly Energy'!GJ9/INDEX('DBEDT Yearly'!9:9,1,GJ$3),NA())</f>
        <v/>
      </c>
      <c r="GK9">
        <f>IFERROR('Input DBEDT Monthly Energy'!GK9/INDEX('DBEDT Yearly'!9:9,1,GK$3),NA())</f>
        <v/>
      </c>
      <c r="GL9">
        <f>IFERROR('Input DBEDT Monthly Energy'!GL9/INDEX('DBEDT Yearly'!9:9,1,GL$3),NA())</f>
        <v/>
      </c>
      <c r="GM9">
        <f>IFERROR('Input DBEDT Monthly Energy'!GM9/INDEX('DBEDT Yearly'!9:9,1,GM$3),NA())</f>
        <v/>
      </c>
      <c r="GN9">
        <f>IFERROR('Input DBEDT Monthly Energy'!GN9/INDEX('DBEDT Yearly'!9:9,1,GN$3),NA())</f>
        <v/>
      </c>
      <c r="GO9">
        <f>IFERROR('Input DBEDT Monthly Energy'!GO9/INDEX('DBEDT Yearly'!9:9,1,GO$3),NA())</f>
        <v/>
      </c>
      <c r="GP9">
        <f>IFERROR('Input DBEDT Monthly Energy'!GP9/INDEX('DBEDT Yearly'!9:9,1,GP$3),NA())</f>
        <v/>
      </c>
      <c r="GQ9">
        <f>IFERROR('Input DBEDT Monthly Energy'!GQ9/INDEX('DBEDT Yearly'!9:9,1,GQ$3),NA())</f>
        <v/>
      </c>
      <c r="GR9">
        <f>IFERROR('Input DBEDT Monthly Energy'!GR9/INDEX('DBEDT Yearly'!9:9,1,GR$3),NA())</f>
        <v/>
      </c>
      <c r="GS9">
        <f>IFERROR('Input DBEDT Monthly Energy'!GS9/INDEX('DBEDT Yearly'!9:9,1,GS$3),NA())</f>
        <v/>
      </c>
      <c r="GT9">
        <f>IFERROR('Input DBEDT Monthly Energy'!GT9/INDEX('DBEDT Yearly'!9:9,1,GT$3),NA())</f>
        <v/>
      </c>
      <c r="GU9">
        <f>IFERROR('Input DBEDT Monthly Energy'!GU9/INDEX('DBEDT Yearly'!9:9,1,GU$3),NA())</f>
        <v/>
      </c>
      <c r="GV9">
        <f>IFERROR('Input DBEDT Monthly Energy'!GV9/INDEX('DBEDT Yearly'!9:9,1,GV$3),NA())</f>
        <v/>
      </c>
      <c r="GW9">
        <f>IFERROR('Input DBEDT Monthly Energy'!GW9/INDEX('DBEDT Yearly'!9:9,1,GW$3),NA())</f>
        <v/>
      </c>
      <c r="GX9">
        <f>IFERROR('Input DBEDT Monthly Energy'!GX9/INDEX('DBEDT Yearly'!9:9,1,GX$3),NA())</f>
        <v/>
      </c>
      <c r="GY9">
        <f>IFERROR('Input DBEDT Monthly Energy'!GY9/INDEX('DBEDT Yearly'!9:9,1,GY$3),NA())</f>
        <v/>
      </c>
      <c r="GZ9">
        <f>IFERROR('Input DBEDT Monthly Energy'!GZ9/INDEX('DBEDT Yearly'!9:9,1,GZ$3),NA())</f>
        <v/>
      </c>
      <c r="HA9">
        <f>IFERROR('Input DBEDT Monthly Energy'!HA9/INDEX('DBEDT Yearly'!9:9,1,HA$3),NA())</f>
        <v/>
      </c>
      <c r="HB9">
        <f>IFERROR('Input DBEDT Monthly Energy'!HB9/INDEX('DBEDT Yearly'!9:9,1,HB$3),NA())</f>
        <v/>
      </c>
      <c r="HC9">
        <f>IFERROR('Input DBEDT Monthly Energy'!HC9/INDEX('DBEDT Yearly'!9:9,1,HC$3),NA())</f>
        <v/>
      </c>
      <c r="HD9">
        <f>IFERROR('Input DBEDT Monthly Energy'!HD9/INDEX('DBEDT Yearly'!9:9,1,HD$3),NA())</f>
        <v/>
      </c>
      <c r="HE9">
        <f>IFERROR('Input DBEDT Monthly Energy'!HE9/INDEX('DBEDT Yearly'!9:9,1,HE$3),NA())</f>
        <v/>
      </c>
      <c r="HF9">
        <f>IFERROR('Input DBEDT Monthly Energy'!HF9/INDEX('DBEDT Yearly'!9:9,1,HF$3),NA())</f>
        <v/>
      </c>
      <c r="HG9">
        <f>IFERROR('Input DBEDT Monthly Energy'!HG9/INDEX('DBEDT Yearly'!9:9,1,HG$3),NA())</f>
        <v/>
      </c>
      <c r="HH9">
        <f>IFERROR('Input DBEDT Monthly Energy'!HH9/INDEX('DBEDT Yearly'!9:9,1,HH$3),NA())</f>
        <v/>
      </c>
      <c r="HI9">
        <f>IFERROR('Input DBEDT Monthly Energy'!HI9/INDEX('DBEDT Yearly'!9:9,1,HI$3),NA())</f>
        <v/>
      </c>
      <c r="HJ9">
        <f>IFERROR('Input DBEDT Monthly Energy'!HJ9/INDEX('DBEDT Yearly'!9:9,1,HJ$3),NA())</f>
        <v/>
      </c>
      <c r="HK9">
        <f>IFERROR('Input DBEDT Monthly Energy'!HK9/INDEX('DBEDT Yearly'!9:9,1,HK$3),NA())</f>
        <v/>
      </c>
      <c r="HL9">
        <f>IFERROR('Input DBEDT Monthly Energy'!HL9/INDEX('DBEDT Yearly'!9:9,1,HL$3),NA())</f>
        <v/>
      </c>
      <c r="HM9">
        <f>IFERROR('Input DBEDT Monthly Energy'!HM9/INDEX('DBEDT Yearly'!9:9,1,HM$3),NA())</f>
        <v/>
      </c>
      <c r="HN9">
        <f>IFERROR('Input DBEDT Monthly Energy'!HN9/INDEX('DBEDT Yearly'!9:9,1,HN$3),NA())</f>
        <v/>
      </c>
      <c r="HO9">
        <f>IFERROR('Input DBEDT Monthly Energy'!HO9/INDEX('DBEDT Yearly'!9:9,1,HO$3),NA())</f>
        <v/>
      </c>
      <c r="HP9">
        <f>IFERROR('Input DBEDT Monthly Energy'!HP9/INDEX('DBEDT Yearly'!9:9,1,HP$3),NA())</f>
        <v/>
      </c>
      <c r="HQ9">
        <f>IFERROR('Input DBEDT Monthly Energy'!HQ9/INDEX('DBEDT Yearly'!9:9,1,HQ$3),NA())</f>
        <v/>
      </c>
      <c r="HR9">
        <f>IFERROR('Input DBEDT Monthly Energy'!HR9/INDEX('DBEDT Yearly'!9:9,1,HR$3),NA())</f>
        <v/>
      </c>
      <c r="HS9">
        <f>IFERROR('Input DBEDT Monthly Energy'!HS9/INDEX('DBEDT Yearly'!9:9,1,HS$3),NA())</f>
        <v/>
      </c>
      <c r="HT9">
        <f>IFERROR('Input DBEDT Monthly Energy'!HT9/INDEX('DBEDT Yearly'!9:9,1,HT$3),NA())</f>
        <v/>
      </c>
      <c r="HU9">
        <f>IFERROR('Input DBEDT Monthly Energy'!HU9/INDEX('DBEDT Yearly'!9:9,1,HU$3),NA())</f>
        <v/>
      </c>
      <c r="HV9">
        <f>IFERROR('Input DBEDT Monthly Energy'!HV9/INDEX('DBEDT Yearly'!9:9,1,HV$3),NA())</f>
        <v/>
      </c>
      <c r="HW9">
        <f>IFERROR('Input DBEDT Monthly Energy'!HW9/INDEX('DBEDT Yearly'!9:9,1,HW$3),NA())</f>
        <v/>
      </c>
      <c r="HX9">
        <f>IFERROR('Input DBEDT Monthly Energy'!HX9/INDEX('DBEDT Yearly'!9:9,1,HX$3),NA())</f>
        <v/>
      </c>
      <c r="HY9">
        <f>IFERROR('Input DBEDT Monthly Energy'!HY9/INDEX('DBEDT Yearly'!9:9,1,HY$3),NA())</f>
        <v/>
      </c>
      <c r="HZ9">
        <f>IFERROR('Input DBEDT Monthly Energy'!HZ9/INDEX('DBEDT Yearly'!9:9,1,HZ$3),NA())</f>
        <v/>
      </c>
      <c r="IA9">
        <f>IFERROR('Input DBEDT Monthly Energy'!IA9/INDEX('DBEDT Yearly'!9:9,1,IA$3),NA())</f>
        <v/>
      </c>
      <c r="IB9">
        <f>IFERROR('Input DBEDT Monthly Energy'!IB9/INDEX('DBEDT Yearly'!9:9,1,IB$3),NA())</f>
        <v/>
      </c>
      <c r="IC9">
        <f>IFERROR('Input DBEDT Monthly Energy'!IC9/INDEX('DBEDT Yearly'!9:9,1,IC$3),NA())</f>
        <v/>
      </c>
      <c r="ID9">
        <f>IFERROR('Input DBEDT Monthly Energy'!ID9/INDEX('DBEDT Yearly'!9:9,1,ID$3),NA())</f>
        <v/>
      </c>
      <c r="IE9">
        <f>IFERROR('Input DBEDT Monthly Energy'!IE9/INDEX('DBEDT Yearly'!9:9,1,IE$3),NA())</f>
        <v/>
      </c>
      <c r="IF9">
        <f>IFERROR('Input DBEDT Monthly Energy'!IF9/INDEX('DBEDT Yearly'!9:9,1,IF$3),NA())</f>
        <v/>
      </c>
      <c r="IG9">
        <f>IFERROR('Input DBEDT Monthly Energy'!IG9/INDEX('DBEDT Yearly'!9:9,1,IG$3),NA())</f>
        <v/>
      </c>
      <c r="IH9">
        <f>IFERROR('Input DBEDT Monthly Energy'!IH9/INDEX('DBEDT Yearly'!9:9,1,IH$3),NA())</f>
        <v/>
      </c>
      <c r="II9">
        <f>IFERROR('Input DBEDT Monthly Energy'!II9/INDEX('DBEDT Yearly'!9:9,1,II$3),NA())</f>
        <v/>
      </c>
      <c r="IJ9">
        <f>IFERROR('Input DBEDT Monthly Energy'!IJ9/INDEX('DBEDT Yearly'!9:9,1,IJ$3),NA())</f>
        <v/>
      </c>
      <c r="IK9">
        <f>IFERROR('Input DBEDT Monthly Energy'!IK9/INDEX('DBEDT Yearly'!9:9,1,IK$3),NA())</f>
        <v/>
      </c>
      <c r="IL9">
        <f>IFERROR('Input DBEDT Monthly Energy'!IL9/INDEX('DBEDT Yearly'!9:9,1,IL$3),NA())</f>
        <v/>
      </c>
      <c r="IM9">
        <f>IFERROR('Input DBEDT Monthly Energy'!IM9/INDEX('DBEDT Yearly'!9:9,1,IM$3),NA())</f>
        <v/>
      </c>
      <c r="IN9">
        <f>IFERROR('Input DBEDT Monthly Energy'!IN9/INDEX('DBEDT Yearly'!9:9,1,IN$3),NA())</f>
        <v/>
      </c>
      <c r="IO9">
        <f>IFERROR('Input DBEDT Monthly Energy'!IO9/INDEX('DBEDT Yearly'!9:9,1,IO$3),NA())</f>
        <v/>
      </c>
      <c r="IP9">
        <f>IFERROR('Input DBEDT Monthly Energy'!IP9/INDEX('DBEDT Yearly'!9:9,1,IP$3),NA())</f>
        <v/>
      </c>
      <c r="IQ9">
        <f>IFERROR('Input DBEDT Monthly Energy'!IQ9/INDEX('DBEDT Yearly'!9:9,1,IQ$3),NA())</f>
        <v/>
      </c>
      <c r="IR9">
        <f>IFERROR('Input DBEDT Monthly Energy'!IR9/INDEX('DBEDT Yearly'!9:9,1,IR$3),NA())</f>
        <v/>
      </c>
      <c r="IS9">
        <f>IFERROR('Input DBEDT Monthly Energy'!IS9/INDEX('DBEDT Yearly'!9:9,1,IS$3),NA())</f>
        <v/>
      </c>
      <c r="IT9">
        <f>IFERROR('Input DBEDT Monthly Energy'!IT9/INDEX('DBEDT Yearly'!9:9,1,IT$3),NA())</f>
        <v/>
      </c>
      <c r="IU9">
        <f>IFERROR('Input DBEDT Monthly Energy'!IU9/INDEX('DBEDT Yearly'!9:9,1,IU$3),NA())</f>
        <v/>
      </c>
      <c r="IV9">
        <f>IFERROR('Input DBEDT Monthly Energy'!IV9/INDEX('DBEDT Yearly'!9:9,1,IV$3),NA())</f>
        <v/>
      </c>
      <c r="IW9">
        <f>IFERROR('Input DBEDT Monthly Energy'!IW9/INDEX('DBEDT Yearly'!9:9,1,IW$3),NA())</f>
        <v/>
      </c>
      <c r="IX9">
        <f>IFERROR('Input DBEDT Monthly Energy'!IX9/INDEX('DBEDT Yearly'!9:9,1,IX$3),NA())</f>
        <v/>
      </c>
      <c r="IY9">
        <f>IFERROR('Input DBEDT Monthly Energy'!IY9/INDEX('DBEDT Yearly'!9:9,1,IY$3),NA())</f>
        <v/>
      </c>
      <c r="IZ9">
        <f>IFERROR('Input DBEDT Monthly Energy'!IZ9/INDEX('DBEDT Yearly'!9:9,1,IZ$3),NA())</f>
        <v/>
      </c>
      <c r="JA9">
        <f>IFERROR('Input DBEDT Monthly Energy'!JA9/INDEX('DBEDT Yearly'!9:9,1,JA$3),NA())</f>
        <v/>
      </c>
      <c r="JB9">
        <f>IFERROR('Input DBEDT Monthly Energy'!JB9/INDEX('DBEDT Yearly'!9:9,1,JB$3),NA())</f>
        <v/>
      </c>
      <c r="JC9">
        <f>IFERROR('Input DBEDT Monthly Energy'!JC9/INDEX('DBEDT Yearly'!9:9,1,JC$3),NA())</f>
        <v/>
      </c>
      <c r="JD9">
        <f>IFERROR('Input DBEDT Monthly Energy'!JD9/INDEX('DBEDT Yearly'!9:9,1,JD$3),NA())</f>
        <v/>
      </c>
      <c r="JE9">
        <f>IFERROR('Input DBEDT Monthly Energy'!JE9/INDEX('DBEDT Yearly'!9:9,1,JE$3),NA())</f>
        <v/>
      </c>
      <c r="JF9">
        <f>IFERROR('Input DBEDT Monthly Energy'!JF9/INDEX('DBEDT Yearly'!9:9,1,JF$3),NA())</f>
        <v/>
      </c>
      <c r="JG9">
        <f>IFERROR('Input DBEDT Monthly Energy'!JG9/INDEX('DBEDT Yearly'!9:9,1,JG$3),NA())</f>
        <v/>
      </c>
      <c r="JH9">
        <f>IFERROR('Input DBEDT Monthly Energy'!JH9/INDEX('DBEDT Yearly'!9:9,1,JH$3),NA())</f>
        <v/>
      </c>
      <c r="JI9">
        <f>IFERROR('Input DBEDT Monthly Energy'!JI9/INDEX('DBEDT Yearly'!9:9,1,JI$3),NA())</f>
        <v/>
      </c>
      <c r="JJ9">
        <f>IFERROR('Input DBEDT Monthly Energy'!JJ9/INDEX('DBEDT Yearly'!9:9,1,JJ$3),NA())</f>
        <v/>
      </c>
      <c r="JK9">
        <f>IFERROR('Input DBEDT Monthly Energy'!JK9/INDEX('DBEDT Yearly'!9:9,1,JK$3),NA())</f>
        <v/>
      </c>
      <c r="JL9">
        <f>IFERROR('Input DBEDT Monthly Energy'!JL9/INDEX('DBEDT Yearly'!9:9,1,JL$3),NA())</f>
        <v/>
      </c>
      <c r="JM9">
        <f>IFERROR('Input DBEDT Monthly Energy'!JM9/INDEX('DBEDT Yearly'!9:9,1,JM$3),NA())</f>
        <v/>
      </c>
      <c r="JN9">
        <f>IFERROR('Input DBEDT Monthly Energy'!JN9/INDEX('DBEDT Yearly'!9:9,1,JN$3),NA())</f>
        <v/>
      </c>
      <c r="JO9">
        <f>IFERROR('Input DBEDT Monthly Energy'!JO9/INDEX('DBEDT Yearly'!9:9,1,JO$3),NA())</f>
        <v/>
      </c>
      <c r="JP9">
        <f>IFERROR('Input DBEDT Monthly Energy'!JP9/INDEX('DBEDT Yearly'!9:9,1,JP$3),NA())</f>
        <v/>
      </c>
      <c r="JQ9">
        <f>IFERROR('Input DBEDT Monthly Energy'!JQ9/INDEX('DBEDT Yearly'!9:9,1,JQ$3),NA())</f>
        <v/>
      </c>
      <c r="JR9">
        <f>IFERROR('Input DBEDT Monthly Energy'!JR9/INDEX('DBEDT Yearly'!9:9,1,JR$3),NA())</f>
        <v/>
      </c>
      <c r="JS9">
        <f>IFERROR('Input DBEDT Monthly Energy'!JS9/INDEX('DBEDT Yearly'!9:9,1,JS$3),NA())</f>
        <v/>
      </c>
      <c r="JT9">
        <f>IFERROR('Input DBEDT Monthly Energy'!JT9/INDEX('DBEDT Yearly'!9:9,1,JT$3),NA())</f>
        <v/>
      </c>
      <c r="JU9">
        <f>IFERROR('Input DBEDT Monthly Energy'!JU9/INDEX('DBEDT Yearly'!9:9,1,JU$3),NA())</f>
        <v/>
      </c>
      <c r="JV9">
        <f>IFERROR('Input DBEDT Monthly Energy'!JV9/INDEX('DBEDT Yearly'!9:9,1,JV$3),NA())</f>
        <v/>
      </c>
      <c r="JW9">
        <f>IFERROR('Input DBEDT Monthly Energy'!JW9/INDEX('DBEDT Yearly'!9:9,1,JW$3),NA())</f>
        <v/>
      </c>
      <c r="JX9">
        <f>IFERROR('Input DBEDT Monthly Energy'!JX9/INDEX('DBEDT Yearly'!9:9,1,JX$3),NA())</f>
        <v/>
      </c>
      <c r="JY9">
        <f>IFERROR('Input DBEDT Monthly Energy'!JY9/INDEX('DBEDT Yearly'!9:9,1,JY$3),NA())</f>
        <v/>
      </c>
      <c r="JZ9">
        <f>IFERROR('Input DBEDT Monthly Energy'!JZ9/INDEX('DBEDT Yearly'!9:9,1,JZ$3),NA())</f>
        <v/>
      </c>
      <c r="KA9">
        <f>IFERROR('Input DBEDT Monthly Energy'!KA9/INDEX('DBEDT Yearly'!9:9,1,KA$3),NA())</f>
        <v/>
      </c>
      <c r="KB9">
        <f>IFERROR('Input DBEDT Monthly Energy'!KB9/INDEX('DBEDT Yearly'!9:9,1,KB$3),NA())</f>
        <v/>
      </c>
      <c r="KC9">
        <f>IFERROR('Input DBEDT Monthly Energy'!KC9/INDEX('DBEDT Yearly'!9:9,1,KC$3),NA())</f>
        <v/>
      </c>
      <c r="KD9">
        <f>IFERROR('Input DBEDT Monthly Energy'!KD9/INDEX('DBEDT Yearly'!9:9,1,KD$3),NA())</f>
        <v/>
      </c>
      <c r="KE9">
        <f>IFERROR('Input DBEDT Monthly Energy'!KE9/INDEX('DBEDT Yearly'!9:9,1,KE$3),NA())</f>
        <v/>
      </c>
      <c r="KF9">
        <f>IFERROR('Input DBEDT Monthly Energy'!KF9/INDEX('DBEDT Yearly'!9:9,1,KF$3),NA())</f>
        <v/>
      </c>
      <c r="KG9">
        <f>IFERROR('Input DBEDT Monthly Energy'!KG9/INDEX('DBEDT Yearly'!9:9,1,KG$3),NA())</f>
        <v/>
      </c>
      <c r="KH9">
        <f>IFERROR('Input DBEDT Monthly Energy'!KH9/INDEX('DBEDT Yearly'!9:9,1,KH$3),NA())</f>
        <v/>
      </c>
      <c r="KI9">
        <f>IFERROR('Input DBEDT Monthly Energy'!KI9/INDEX('DBEDT Yearly'!9:9,1,KI$3),NA())</f>
        <v/>
      </c>
      <c r="KJ9">
        <f>IFERROR('Input DBEDT Monthly Energy'!KJ9/INDEX('DBEDT Yearly'!9:9,1,KJ$3),NA())</f>
        <v/>
      </c>
      <c r="KK9">
        <f>IFERROR('Input DBEDT Monthly Energy'!KK9/INDEX('DBEDT Yearly'!9:9,1,KK$3),NA())</f>
        <v/>
      </c>
      <c r="KL9">
        <f>IFERROR('Input DBEDT Monthly Energy'!KL9/INDEX('DBEDT Yearly'!9:9,1,KL$3),NA())</f>
        <v/>
      </c>
      <c r="KM9">
        <f>IFERROR('Input DBEDT Monthly Energy'!KM9/INDEX('DBEDT Yearly'!9:9,1,KM$3),NA())</f>
        <v/>
      </c>
      <c r="KN9">
        <f>IFERROR('Input DBEDT Monthly Energy'!KN9/INDEX('DBEDT Yearly'!9:9,1,KN$3),NA())</f>
        <v/>
      </c>
      <c r="KO9">
        <f>IFERROR('Input DBEDT Monthly Energy'!KO9/INDEX('DBEDT Yearly'!9:9,1,KO$3),NA())</f>
        <v/>
      </c>
      <c r="KP9">
        <f>IFERROR('Input DBEDT Monthly Energy'!KP9/INDEX('DBEDT Yearly'!9:9,1,KP$3),NA())</f>
        <v/>
      </c>
    </row>
    <row r="10" spans="1:302">
      <c r="A10">
        <f>'Input DBEDT Monthly Energy'!A10&amp;""</f>
        <v/>
      </c>
      <c r="B10">
        <f>'Input DBEDT Monthly Energy'!B10&amp;""</f>
        <v/>
      </c>
      <c r="C10">
        <f>IFERROR('Input DBEDT Monthly Energy'!C10/INDEX('DBEDT Yearly'!10:10,1,C$3),NA())</f>
        <v/>
      </c>
      <c r="D10">
        <f>IFERROR('Input DBEDT Monthly Energy'!D10/INDEX('DBEDT Yearly'!10:10,1,D$3),NA())</f>
        <v/>
      </c>
      <c r="E10">
        <f>IFERROR('Input DBEDT Monthly Energy'!E10/INDEX('DBEDT Yearly'!10:10,1,E$3),NA())</f>
        <v/>
      </c>
      <c r="F10">
        <f>IFERROR('Input DBEDT Monthly Energy'!F10/INDEX('DBEDT Yearly'!10:10,1,F$3),NA())</f>
        <v/>
      </c>
      <c r="G10">
        <f>IFERROR('Input DBEDT Monthly Energy'!G10/INDEX('DBEDT Yearly'!10:10,1,G$3),NA())</f>
        <v/>
      </c>
      <c r="H10">
        <f>IFERROR('Input DBEDT Monthly Energy'!H10/INDEX('DBEDT Yearly'!10:10,1,H$3),NA())</f>
        <v/>
      </c>
      <c r="I10">
        <f>IFERROR('Input DBEDT Monthly Energy'!I10/INDEX('DBEDT Yearly'!10:10,1,I$3),NA())</f>
        <v/>
      </c>
      <c r="J10">
        <f>IFERROR('Input DBEDT Monthly Energy'!J10/INDEX('DBEDT Yearly'!10:10,1,J$3),NA())</f>
        <v/>
      </c>
      <c r="K10">
        <f>IFERROR('Input DBEDT Monthly Energy'!K10/INDEX('DBEDT Yearly'!10:10,1,K$3),NA())</f>
        <v/>
      </c>
      <c r="L10">
        <f>IFERROR('Input DBEDT Monthly Energy'!L10/INDEX('DBEDT Yearly'!10:10,1,L$3),NA())</f>
        <v/>
      </c>
      <c r="M10">
        <f>IFERROR('Input DBEDT Monthly Energy'!M10/INDEX('DBEDT Yearly'!10:10,1,M$3),NA())</f>
        <v/>
      </c>
      <c r="N10">
        <f>IFERROR('Input DBEDT Monthly Energy'!N10/INDEX('DBEDT Yearly'!10:10,1,N$3),NA())</f>
        <v/>
      </c>
      <c r="O10">
        <f>IFERROR('Input DBEDT Monthly Energy'!O10/INDEX('DBEDT Yearly'!10:10,1,O$3),NA())</f>
        <v/>
      </c>
      <c r="P10">
        <f>IFERROR('Input DBEDT Monthly Energy'!P10/INDEX('DBEDT Yearly'!10:10,1,P$3),NA())</f>
        <v/>
      </c>
      <c r="Q10">
        <f>IFERROR('Input DBEDT Monthly Energy'!Q10/INDEX('DBEDT Yearly'!10:10,1,Q$3),NA())</f>
        <v/>
      </c>
      <c r="R10">
        <f>IFERROR('Input DBEDT Monthly Energy'!R10/INDEX('DBEDT Yearly'!10:10,1,R$3),NA())</f>
        <v/>
      </c>
      <c r="S10">
        <f>IFERROR('Input DBEDT Monthly Energy'!S10/INDEX('DBEDT Yearly'!10:10,1,S$3),NA())</f>
        <v/>
      </c>
      <c r="T10">
        <f>IFERROR('Input DBEDT Monthly Energy'!T10/INDEX('DBEDT Yearly'!10:10,1,T$3),NA())</f>
        <v/>
      </c>
      <c r="U10">
        <f>IFERROR('Input DBEDT Monthly Energy'!U10/INDEX('DBEDT Yearly'!10:10,1,U$3),NA())</f>
        <v/>
      </c>
      <c r="V10">
        <f>IFERROR('Input DBEDT Monthly Energy'!V10/INDEX('DBEDT Yearly'!10:10,1,V$3),NA())</f>
        <v/>
      </c>
      <c r="W10">
        <f>IFERROR('Input DBEDT Monthly Energy'!W10/INDEX('DBEDT Yearly'!10:10,1,W$3),NA())</f>
        <v/>
      </c>
      <c r="X10">
        <f>IFERROR('Input DBEDT Monthly Energy'!X10/INDEX('DBEDT Yearly'!10:10,1,X$3),NA())</f>
        <v/>
      </c>
      <c r="Y10">
        <f>IFERROR('Input DBEDT Monthly Energy'!Y10/INDEX('DBEDT Yearly'!10:10,1,Y$3),NA())</f>
        <v/>
      </c>
      <c r="Z10">
        <f>IFERROR('Input DBEDT Monthly Energy'!Z10/INDEX('DBEDT Yearly'!10:10,1,Z$3),NA())</f>
        <v/>
      </c>
      <c r="AA10">
        <f>IFERROR('Input DBEDT Monthly Energy'!AA10/INDEX('DBEDT Yearly'!10:10,1,AA$3),NA())</f>
        <v/>
      </c>
      <c r="AB10">
        <f>IFERROR('Input DBEDT Monthly Energy'!AB10/INDEX('DBEDT Yearly'!10:10,1,AB$3),NA())</f>
        <v/>
      </c>
      <c r="AC10">
        <f>IFERROR('Input DBEDT Monthly Energy'!AC10/INDEX('DBEDT Yearly'!10:10,1,AC$3),NA())</f>
        <v/>
      </c>
      <c r="AD10">
        <f>IFERROR('Input DBEDT Monthly Energy'!AD10/INDEX('DBEDT Yearly'!10:10,1,AD$3),NA())</f>
        <v/>
      </c>
      <c r="AE10">
        <f>IFERROR('Input DBEDT Monthly Energy'!AE10/INDEX('DBEDT Yearly'!10:10,1,AE$3),NA())</f>
        <v/>
      </c>
      <c r="AF10">
        <f>IFERROR('Input DBEDT Monthly Energy'!AF10/INDEX('DBEDT Yearly'!10:10,1,AF$3),NA())</f>
        <v/>
      </c>
      <c r="AG10">
        <f>IFERROR('Input DBEDT Monthly Energy'!AG10/INDEX('DBEDT Yearly'!10:10,1,AG$3),NA())</f>
        <v/>
      </c>
      <c r="AH10">
        <f>IFERROR('Input DBEDT Monthly Energy'!AH10/INDEX('DBEDT Yearly'!10:10,1,AH$3),NA())</f>
        <v/>
      </c>
      <c r="AI10">
        <f>IFERROR('Input DBEDT Monthly Energy'!AI10/INDEX('DBEDT Yearly'!10:10,1,AI$3),NA())</f>
        <v/>
      </c>
      <c r="AJ10">
        <f>IFERROR('Input DBEDT Monthly Energy'!AJ10/INDEX('DBEDT Yearly'!10:10,1,AJ$3),NA())</f>
        <v/>
      </c>
      <c r="AK10">
        <f>IFERROR('Input DBEDT Monthly Energy'!AK10/INDEX('DBEDT Yearly'!10:10,1,AK$3),NA())</f>
        <v/>
      </c>
      <c r="AL10">
        <f>IFERROR('Input DBEDT Monthly Energy'!AL10/INDEX('DBEDT Yearly'!10:10,1,AL$3),NA())</f>
        <v/>
      </c>
      <c r="AM10">
        <f>IFERROR('Input DBEDT Monthly Energy'!AM10/INDEX('DBEDT Yearly'!10:10,1,AM$3),NA())</f>
        <v/>
      </c>
      <c r="AN10">
        <f>IFERROR('Input DBEDT Monthly Energy'!AN10/INDEX('DBEDT Yearly'!10:10,1,AN$3),NA())</f>
        <v/>
      </c>
      <c r="AO10">
        <f>IFERROR('Input DBEDT Monthly Energy'!AO10/INDEX('DBEDT Yearly'!10:10,1,AO$3),NA())</f>
        <v/>
      </c>
      <c r="AP10">
        <f>IFERROR('Input DBEDT Monthly Energy'!AP10/INDEX('DBEDT Yearly'!10:10,1,AP$3),NA())</f>
        <v/>
      </c>
      <c r="AQ10">
        <f>IFERROR('Input DBEDT Monthly Energy'!AQ10/INDEX('DBEDT Yearly'!10:10,1,AQ$3),NA())</f>
        <v/>
      </c>
      <c r="AR10">
        <f>IFERROR('Input DBEDT Monthly Energy'!AR10/INDEX('DBEDT Yearly'!10:10,1,AR$3),NA())</f>
        <v/>
      </c>
      <c r="AS10">
        <f>IFERROR('Input DBEDT Monthly Energy'!AS10/INDEX('DBEDT Yearly'!10:10,1,AS$3),NA())</f>
        <v/>
      </c>
      <c r="AT10">
        <f>IFERROR('Input DBEDT Monthly Energy'!AT10/INDEX('DBEDT Yearly'!10:10,1,AT$3),NA())</f>
        <v/>
      </c>
      <c r="AU10">
        <f>IFERROR('Input DBEDT Monthly Energy'!AU10/INDEX('DBEDT Yearly'!10:10,1,AU$3),NA())</f>
        <v/>
      </c>
      <c r="AV10">
        <f>IFERROR('Input DBEDT Monthly Energy'!AV10/INDEX('DBEDT Yearly'!10:10,1,AV$3),NA())</f>
        <v/>
      </c>
      <c r="AW10">
        <f>IFERROR('Input DBEDT Monthly Energy'!AW10/INDEX('DBEDT Yearly'!10:10,1,AW$3),NA())</f>
        <v/>
      </c>
      <c r="AX10">
        <f>IFERROR('Input DBEDT Monthly Energy'!AX10/INDEX('DBEDT Yearly'!10:10,1,AX$3),NA())</f>
        <v/>
      </c>
      <c r="AY10">
        <f>IFERROR('Input DBEDT Monthly Energy'!AY10/INDEX('DBEDT Yearly'!10:10,1,AY$3),NA())</f>
        <v/>
      </c>
      <c r="AZ10">
        <f>IFERROR('Input DBEDT Monthly Energy'!AZ10/INDEX('DBEDT Yearly'!10:10,1,AZ$3),NA())</f>
        <v/>
      </c>
      <c r="BA10">
        <f>IFERROR('Input DBEDT Monthly Energy'!BA10/INDEX('DBEDT Yearly'!10:10,1,BA$3),NA())</f>
        <v/>
      </c>
      <c r="BB10">
        <f>IFERROR('Input DBEDT Monthly Energy'!BB10/INDEX('DBEDT Yearly'!10:10,1,BB$3),NA())</f>
        <v/>
      </c>
      <c r="BC10">
        <f>IFERROR('Input DBEDT Monthly Energy'!BC10/INDEX('DBEDT Yearly'!10:10,1,BC$3),NA())</f>
        <v/>
      </c>
      <c r="BD10">
        <f>IFERROR('Input DBEDT Monthly Energy'!BD10/INDEX('DBEDT Yearly'!10:10,1,BD$3),NA())</f>
        <v/>
      </c>
      <c r="BE10">
        <f>IFERROR('Input DBEDT Monthly Energy'!BE10/INDEX('DBEDT Yearly'!10:10,1,BE$3),NA())</f>
        <v/>
      </c>
      <c r="BF10">
        <f>IFERROR('Input DBEDT Monthly Energy'!BF10/INDEX('DBEDT Yearly'!10:10,1,BF$3),NA())</f>
        <v/>
      </c>
      <c r="BG10">
        <f>IFERROR('Input DBEDT Monthly Energy'!BG10/INDEX('DBEDT Yearly'!10:10,1,BG$3),NA())</f>
        <v/>
      </c>
      <c r="BH10">
        <f>IFERROR('Input DBEDT Monthly Energy'!BH10/INDEX('DBEDT Yearly'!10:10,1,BH$3),NA())</f>
        <v/>
      </c>
      <c r="BI10">
        <f>IFERROR('Input DBEDT Monthly Energy'!BI10/INDEX('DBEDT Yearly'!10:10,1,BI$3),NA())</f>
        <v/>
      </c>
      <c r="BJ10">
        <f>IFERROR('Input DBEDT Monthly Energy'!BJ10/INDEX('DBEDT Yearly'!10:10,1,BJ$3),NA())</f>
        <v/>
      </c>
      <c r="BK10">
        <f>IFERROR('Input DBEDT Monthly Energy'!BK10/INDEX('DBEDT Yearly'!10:10,1,BK$3),NA())</f>
        <v/>
      </c>
      <c r="BL10">
        <f>IFERROR('Input DBEDT Monthly Energy'!BL10/INDEX('DBEDT Yearly'!10:10,1,BL$3),NA())</f>
        <v/>
      </c>
      <c r="BM10">
        <f>IFERROR('Input DBEDT Monthly Energy'!BM10/INDEX('DBEDT Yearly'!10:10,1,BM$3),NA())</f>
        <v/>
      </c>
      <c r="BN10">
        <f>IFERROR('Input DBEDT Monthly Energy'!BN10/INDEX('DBEDT Yearly'!10:10,1,BN$3),NA())</f>
        <v/>
      </c>
      <c r="BO10">
        <f>IFERROR('Input DBEDT Monthly Energy'!BO10/INDEX('DBEDT Yearly'!10:10,1,BO$3),NA())</f>
        <v/>
      </c>
      <c r="BP10">
        <f>IFERROR('Input DBEDT Monthly Energy'!BP10/INDEX('DBEDT Yearly'!10:10,1,BP$3),NA())</f>
        <v/>
      </c>
      <c r="BQ10">
        <f>IFERROR('Input DBEDT Monthly Energy'!BQ10/INDEX('DBEDT Yearly'!10:10,1,BQ$3),NA())</f>
        <v/>
      </c>
      <c r="BR10">
        <f>IFERROR('Input DBEDT Monthly Energy'!BR10/INDEX('DBEDT Yearly'!10:10,1,BR$3),NA())</f>
        <v/>
      </c>
      <c r="BS10">
        <f>IFERROR('Input DBEDT Monthly Energy'!BS10/INDEX('DBEDT Yearly'!10:10,1,BS$3),NA())</f>
        <v/>
      </c>
      <c r="BT10">
        <f>IFERROR('Input DBEDT Monthly Energy'!BT10/INDEX('DBEDT Yearly'!10:10,1,BT$3),NA())</f>
        <v/>
      </c>
      <c r="BU10">
        <f>IFERROR('Input DBEDT Monthly Energy'!BU10/INDEX('DBEDT Yearly'!10:10,1,BU$3),NA())</f>
        <v/>
      </c>
      <c r="BV10">
        <f>IFERROR('Input DBEDT Monthly Energy'!BV10/INDEX('DBEDT Yearly'!10:10,1,BV$3),NA())</f>
        <v/>
      </c>
      <c r="BW10">
        <f>IFERROR('Input DBEDT Monthly Energy'!BW10/INDEX('DBEDT Yearly'!10:10,1,BW$3),NA())</f>
        <v/>
      </c>
      <c r="BX10">
        <f>IFERROR('Input DBEDT Monthly Energy'!BX10/INDEX('DBEDT Yearly'!10:10,1,BX$3),NA())</f>
        <v/>
      </c>
      <c r="BY10">
        <f>IFERROR('Input DBEDT Monthly Energy'!BY10/INDEX('DBEDT Yearly'!10:10,1,BY$3),NA())</f>
        <v/>
      </c>
      <c r="BZ10">
        <f>IFERROR('Input DBEDT Monthly Energy'!BZ10/INDEX('DBEDT Yearly'!10:10,1,BZ$3),NA())</f>
        <v/>
      </c>
      <c r="CA10">
        <f>IFERROR('Input DBEDT Monthly Energy'!CA10/INDEX('DBEDT Yearly'!10:10,1,CA$3),NA())</f>
        <v/>
      </c>
      <c r="CB10">
        <f>IFERROR('Input DBEDT Monthly Energy'!CB10/INDEX('DBEDT Yearly'!10:10,1,CB$3),NA())</f>
        <v/>
      </c>
      <c r="CC10">
        <f>IFERROR('Input DBEDT Monthly Energy'!CC10/INDEX('DBEDT Yearly'!10:10,1,CC$3),NA())</f>
        <v/>
      </c>
      <c r="CD10">
        <f>IFERROR('Input DBEDT Monthly Energy'!CD10/INDEX('DBEDT Yearly'!10:10,1,CD$3),NA())</f>
        <v/>
      </c>
      <c r="CE10">
        <f>IFERROR('Input DBEDT Monthly Energy'!CE10/INDEX('DBEDT Yearly'!10:10,1,CE$3),NA())</f>
        <v/>
      </c>
      <c r="CF10">
        <f>IFERROR('Input DBEDT Monthly Energy'!CF10/INDEX('DBEDT Yearly'!10:10,1,CF$3),NA())</f>
        <v/>
      </c>
      <c r="CG10">
        <f>IFERROR('Input DBEDT Monthly Energy'!CG10/INDEX('DBEDT Yearly'!10:10,1,CG$3),NA())</f>
        <v/>
      </c>
      <c r="CH10">
        <f>IFERROR('Input DBEDT Monthly Energy'!CH10/INDEX('DBEDT Yearly'!10:10,1,CH$3),NA())</f>
        <v/>
      </c>
      <c r="CI10">
        <f>IFERROR('Input DBEDT Monthly Energy'!CI10/INDEX('DBEDT Yearly'!10:10,1,CI$3),NA())</f>
        <v/>
      </c>
      <c r="CJ10">
        <f>IFERROR('Input DBEDT Monthly Energy'!CJ10/INDEX('DBEDT Yearly'!10:10,1,CJ$3),NA())</f>
        <v/>
      </c>
      <c r="CK10">
        <f>IFERROR('Input DBEDT Monthly Energy'!CK10/INDEX('DBEDT Yearly'!10:10,1,CK$3),NA())</f>
        <v/>
      </c>
      <c r="CL10">
        <f>IFERROR('Input DBEDT Monthly Energy'!CL10/INDEX('DBEDT Yearly'!10:10,1,CL$3),NA())</f>
        <v/>
      </c>
      <c r="CM10">
        <f>IFERROR('Input DBEDT Monthly Energy'!CM10/INDEX('DBEDT Yearly'!10:10,1,CM$3),NA())</f>
        <v/>
      </c>
      <c r="CN10">
        <f>IFERROR('Input DBEDT Monthly Energy'!CN10/INDEX('DBEDT Yearly'!10:10,1,CN$3),NA())</f>
        <v/>
      </c>
      <c r="CO10">
        <f>IFERROR('Input DBEDT Monthly Energy'!CO10/INDEX('DBEDT Yearly'!10:10,1,CO$3),NA())</f>
        <v/>
      </c>
      <c r="CP10">
        <f>IFERROR('Input DBEDT Monthly Energy'!CP10/INDEX('DBEDT Yearly'!10:10,1,CP$3),NA())</f>
        <v/>
      </c>
      <c r="CQ10">
        <f>IFERROR('Input DBEDT Monthly Energy'!CQ10/INDEX('DBEDT Yearly'!10:10,1,CQ$3),NA())</f>
        <v/>
      </c>
      <c r="CR10">
        <f>IFERROR('Input DBEDT Monthly Energy'!CR10/INDEX('DBEDT Yearly'!10:10,1,CR$3),NA())</f>
        <v/>
      </c>
      <c r="CS10">
        <f>IFERROR('Input DBEDT Monthly Energy'!CS10/INDEX('DBEDT Yearly'!10:10,1,CS$3),NA())</f>
        <v/>
      </c>
      <c r="CT10">
        <f>IFERROR('Input DBEDT Monthly Energy'!CT10/INDEX('DBEDT Yearly'!10:10,1,CT$3),NA())</f>
        <v/>
      </c>
      <c r="CU10">
        <f>IFERROR('Input DBEDT Monthly Energy'!CU10/INDEX('DBEDT Yearly'!10:10,1,CU$3),NA())</f>
        <v/>
      </c>
      <c r="CV10">
        <f>IFERROR('Input DBEDT Monthly Energy'!CV10/INDEX('DBEDT Yearly'!10:10,1,CV$3),NA())</f>
        <v/>
      </c>
      <c r="CW10">
        <f>IFERROR('Input DBEDT Monthly Energy'!CW10/INDEX('DBEDT Yearly'!10:10,1,CW$3),NA())</f>
        <v/>
      </c>
      <c r="CX10">
        <f>IFERROR('Input DBEDT Monthly Energy'!CX10/INDEX('DBEDT Yearly'!10:10,1,CX$3),NA())</f>
        <v/>
      </c>
      <c r="CY10">
        <f>IFERROR('Input DBEDT Monthly Energy'!CY10/INDEX('DBEDT Yearly'!10:10,1,CY$3),NA())</f>
        <v/>
      </c>
      <c r="CZ10">
        <f>IFERROR('Input DBEDT Monthly Energy'!CZ10/INDEX('DBEDT Yearly'!10:10,1,CZ$3),NA())</f>
        <v/>
      </c>
      <c r="DA10">
        <f>IFERROR('Input DBEDT Monthly Energy'!DA10/INDEX('DBEDT Yearly'!10:10,1,DA$3),NA())</f>
        <v/>
      </c>
      <c r="DB10">
        <f>IFERROR('Input DBEDT Monthly Energy'!DB10/INDEX('DBEDT Yearly'!10:10,1,DB$3),NA())</f>
        <v/>
      </c>
      <c r="DC10">
        <f>IFERROR('Input DBEDT Monthly Energy'!DC10/INDEX('DBEDT Yearly'!10:10,1,DC$3),NA())</f>
        <v/>
      </c>
      <c r="DD10">
        <f>IFERROR('Input DBEDT Monthly Energy'!DD10/INDEX('DBEDT Yearly'!10:10,1,DD$3),NA())</f>
        <v/>
      </c>
      <c r="DE10">
        <f>IFERROR('Input DBEDT Monthly Energy'!DE10/INDEX('DBEDT Yearly'!10:10,1,DE$3),NA())</f>
        <v/>
      </c>
      <c r="DF10">
        <f>IFERROR('Input DBEDT Monthly Energy'!DF10/INDEX('DBEDT Yearly'!10:10,1,DF$3),NA())</f>
        <v/>
      </c>
      <c r="DG10">
        <f>IFERROR('Input DBEDT Monthly Energy'!DG10/INDEX('DBEDT Yearly'!10:10,1,DG$3),NA())</f>
        <v/>
      </c>
      <c r="DH10">
        <f>IFERROR('Input DBEDT Monthly Energy'!DH10/INDEX('DBEDT Yearly'!10:10,1,DH$3),NA())</f>
        <v/>
      </c>
      <c r="DI10">
        <f>IFERROR('Input DBEDT Monthly Energy'!DI10/INDEX('DBEDT Yearly'!10:10,1,DI$3),NA())</f>
        <v/>
      </c>
      <c r="DJ10">
        <f>IFERROR('Input DBEDT Monthly Energy'!DJ10/INDEX('DBEDT Yearly'!10:10,1,DJ$3),NA())</f>
        <v/>
      </c>
      <c r="DK10">
        <f>IFERROR('Input DBEDT Monthly Energy'!DK10/INDEX('DBEDT Yearly'!10:10,1,DK$3),NA())</f>
        <v/>
      </c>
      <c r="DL10">
        <f>IFERROR('Input DBEDT Monthly Energy'!DL10/INDEX('DBEDT Yearly'!10:10,1,DL$3),NA())</f>
        <v/>
      </c>
      <c r="DM10">
        <f>IFERROR('Input DBEDT Monthly Energy'!DM10/INDEX('DBEDT Yearly'!10:10,1,DM$3),NA())</f>
        <v/>
      </c>
      <c r="DN10">
        <f>IFERROR('Input DBEDT Monthly Energy'!DN10/INDEX('DBEDT Yearly'!10:10,1,DN$3),NA())</f>
        <v/>
      </c>
      <c r="DO10">
        <f>IFERROR('Input DBEDT Monthly Energy'!DO10/INDEX('DBEDT Yearly'!10:10,1,DO$3),NA())</f>
        <v/>
      </c>
      <c r="DP10">
        <f>IFERROR('Input DBEDT Monthly Energy'!DP10/INDEX('DBEDT Yearly'!10:10,1,DP$3),NA())</f>
        <v/>
      </c>
      <c r="DQ10">
        <f>IFERROR('Input DBEDT Monthly Energy'!DQ10/INDEX('DBEDT Yearly'!10:10,1,DQ$3),NA())</f>
        <v/>
      </c>
      <c r="DR10">
        <f>IFERROR('Input DBEDT Monthly Energy'!DR10/INDEX('DBEDT Yearly'!10:10,1,DR$3),NA())</f>
        <v/>
      </c>
      <c r="DS10">
        <f>IFERROR('Input DBEDT Monthly Energy'!DS10/INDEX('DBEDT Yearly'!10:10,1,DS$3),NA())</f>
        <v/>
      </c>
      <c r="DT10">
        <f>IFERROR('Input DBEDT Monthly Energy'!DT10/INDEX('DBEDT Yearly'!10:10,1,DT$3),NA())</f>
        <v/>
      </c>
      <c r="DU10">
        <f>IFERROR('Input DBEDT Monthly Energy'!DU10/INDEX('DBEDT Yearly'!10:10,1,DU$3),NA())</f>
        <v/>
      </c>
      <c r="DV10">
        <f>IFERROR('Input DBEDT Monthly Energy'!DV10/INDEX('DBEDT Yearly'!10:10,1,DV$3),NA())</f>
        <v/>
      </c>
      <c r="DW10">
        <f>IFERROR('Input DBEDT Monthly Energy'!DW10/INDEX('DBEDT Yearly'!10:10,1,DW$3),NA())</f>
        <v/>
      </c>
      <c r="DX10">
        <f>IFERROR('Input DBEDT Monthly Energy'!DX10/INDEX('DBEDT Yearly'!10:10,1,DX$3),NA())</f>
        <v/>
      </c>
      <c r="DY10">
        <f>IFERROR('Input DBEDT Monthly Energy'!DY10/INDEX('DBEDT Yearly'!10:10,1,DY$3),NA())</f>
        <v/>
      </c>
      <c r="DZ10">
        <f>IFERROR('Input DBEDT Monthly Energy'!DZ10/INDEX('DBEDT Yearly'!10:10,1,DZ$3),NA())</f>
        <v/>
      </c>
      <c r="EA10">
        <f>IFERROR('Input DBEDT Monthly Energy'!EA10/INDEX('DBEDT Yearly'!10:10,1,EA$3),NA())</f>
        <v/>
      </c>
      <c r="EB10">
        <f>IFERROR('Input DBEDT Monthly Energy'!EB10/INDEX('DBEDT Yearly'!10:10,1,EB$3),NA())</f>
        <v/>
      </c>
      <c r="EC10">
        <f>IFERROR('Input DBEDT Monthly Energy'!EC10/INDEX('DBEDT Yearly'!10:10,1,EC$3),NA())</f>
        <v/>
      </c>
      <c r="ED10">
        <f>IFERROR('Input DBEDT Monthly Energy'!ED10/INDEX('DBEDT Yearly'!10:10,1,ED$3),NA())</f>
        <v/>
      </c>
      <c r="EE10">
        <f>IFERROR('Input DBEDT Monthly Energy'!EE10/INDEX('DBEDT Yearly'!10:10,1,EE$3),NA())</f>
        <v/>
      </c>
      <c r="EF10">
        <f>IFERROR('Input DBEDT Monthly Energy'!EF10/INDEX('DBEDT Yearly'!10:10,1,EF$3),NA())</f>
        <v/>
      </c>
      <c r="EG10">
        <f>IFERROR('Input DBEDT Monthly Energy'!EG10/INDEX('DBEDT Yearly'!10:10,1,EG$3),NA())</f>
        <v/>
      </c>
      <c r="EH10">
        <f>IFERROR('Input DBEDT Monthly Energy'!EH10/INDEX('DBEDT Yearly'!10:10,1,EH$3),NA())</f>
        <v/>
      </c>
      <c r="EI10">
        <f>IFERROR('Input DBEDT Monthly Energy'!EI10/INDEX('DBEDT Yearly'!10:10,1,EI$3),NA())</f>
        <v/>
      </c>
      <c r="EJ10">
        <f>IFERROR('Input DBEDT Monthly Energy'!EJ10/INDEX('DBEDT Yearly'!10:10,1,EJ$3),NA())</f>
        <v/>
      </c>
      <c r="EK10">
        <f>IFERROR('Input DBEDT Monthly Energy'!EK10/INDEX('DBEDT Yearly'!10:10,1,EK$3),NA())</f>
        <v/>
      </c>
      <c r="EL10">
        <f>IFERROR('Input DBEDT Monthly Energy'!EL10/INDEX('DBEDT Yearly'!10:10,1,EL$3),NA())</f>
        <v/>
      </c>
      <c r="EM10">
        <f>IFERROR('Input DBEDT Monthly Energy'!EM10/INDEX('DBEDT Yearly'!10:10,1,EM$3),NA())</f>
        <v/>
      </c>
      <c r="EN10">
        <f>IFERROR('Input DBEDT Monthly Energy'!EN10/INDEX('DBEDT Yearly'!10:10,1,EN$3),NA())</f>
        <v/>
      </c>
      <c r="EO10">
        <f>IFERROR('Input DBEDT Monthly Energy'!EO10/INDEX('DBEDT Yearly'!10:10,1,EO$3),NA())</f>
        <v/>
      </c>
      <c r="EP10">
        <f>IFERROR('Input DBEDT Monthly Energy'!EP10/INDEX('DBEDT Yearly'!10:10,1,EP$3),NA())</f>
        <v/>
      </c>
      <c r="EQ10">
        <f>IFERROR('Input DBEDT Monthly Energy'!EQ10/INDEX('DBEDT Yearly'!10:10,1,EQ$3),NA())</f>
        <v/>
      </c>
      <c r="ER10">
        <f>IFERROR('Input DBEDT Monthly Energy'!ER10/INDEX('DBEDT Yearly'!10:10,1,ER$3),NA())</f>
        <v/>
      </c>
      <c r="ES10">
        <f>IFERROR('Input DBEDT Monthly Energy'!ES10/INDEX('DBEDT Yearly'!10:10,1,ES$3),NA())</f>
        <v/>
      </c>
      <c r="ET10">
        <f>IFERROR('Input DBEDT Monthly Energy'!ET10/INDEX('DBEDT Yearly'!10:10,1,ET$3),NA())</f>
        <v/>
      </c>
      <c r="EU10">
        <f>IFERROR('Input DBEDT Monthly Energy'!EU10/INDEX('DBEDT Yearly'!10:10,1,EU$3),NA())</f>
        <v/>
      </c>
      <c r="EV10">
        <f>IFERROR('Input DBEDT Monthly Energy'!EV10/INDEX('DBEDT Yearly'!10:10,1,EV$3),NA())</f>
        <v/>
      </c>
      <c r="EW10">
        <f>IFERROR('Input DBEDT Monthly Energy'!EW10/INDEX('DBEDT Yearly'!10:10,1,EW$3),NA())</f>
        <v/>
      </c>
      <c r="EX10">
        <f>IFERROR('Input DBEDT Monthly Energy'!EX10/INDEX('DBEDT Yearly'!10:10,1,EX$3),NA())</f>
        <v/>
      </c>
      <c r="EY10">
        <f>IFERROR('Input DBEDT Monthly Energy'!EY10/INDEX('DBEDT Yearly'!10:10,1,EY$3),NA())</f>
        <v/>
      </c>
      <c r="EZ10">
        <f>IFERROR('Input DBEDT Monthly Energy'!EZ10/INDEX('DBEDT Yearly'!10:10,1,EZ$3),NA())</f>
        <v/>
      </c>
      <c r="FA10">
        <f>IFERROR('Input DBEDT Monthly Energy'!FA10/INDEX('DBEDT Yearly'!10:10,1,FA$3),NA())</f>
        <v/>
      </c>
      <c r="FB10">
        <f>IFERROR('Input DBEDT Monthly Energy'!FB10/INDEX('DBEDT Yearly'!10:10,1,FB$3),NA())</f>
        <v/>
      </c>
      <c r="FC10">
        <f>IFERROR('Input DBEDT Monthly Energy'!FC10/INDEX('DBEDT Yearly'!10:10,1,FC$3),NA())</f>
        <v/>
      </c>
      <c r="FD10">
        <f>IFERROR('Input DBEDT Monthly Energy'!FD10/INDEX('DBEDT Yearly'!10:10,1,FD$3),NA())</f>
        <v/>
      </c>
      <c r="FE10">
        <f>IFERROR('Input DBEDT Monthly Energy'!FE10/INDEX('DBEDT Yearly'!10:10,1,FE$3),NA())</f>
        <v/>
      </c>
      <c r="FF10">
        <f>IFERROR('Input DBEDT Monthly Energy'!FF10/INDEX('DBEDT Yearly'!10:10,1,FF$3),NA())</f>
        <v/>
      </c>
      <c r="FG10">
        <f>IFERROR('Input DBEDT Monthly Energy'!FG10/INDEX('DBEDT Yearly'!10:10,1,FG$3),NA())</f>
        <v/>
      </c>
      <c r="FH10">
        <f>IFERROR('Input DBEDT Monthly Energy'!FH10/INDEX('DBEDT Yearly'!10:10,1,FH$3),NA())</f>
        <v/>
      </c>
      <c r="FI10">
        <f>IFERROR('Input DBEDT Monthly Energy'!FI10/INDEX('DBEDT Yearly'!10:10,1,FI$3),NA())</f>
        <v/>
      </c>
      <c r="FJ10">
        <f>IFERROR('Input DBEDT Monthly Energy'!FJ10/INDEX('DBEDT Yearly'!10:10,1,FJ$3),NA())</f>
        <v/>
      </c>
      <c r="FK10">
        <f>IFERROR('Input DBEDT Monthly Energy'!FK10/INDEX('DBEDT Yearly'!10:10,1,FK$3),NA())</f>
        <v/>
      </c>
      <c r="FL10">
        <f>IFERROR('Input DBEDT Monthly Energy'!FL10/INDEX('DBEDT Yearly'!10:10,1,FL$3),NA())</f>
        <v/>
      </c>
      <c r="FM10">
        <f>IFERROR('Input DBEDT Monthly Energy'!FM10/INDEX('DBEDT Yearly'!10:10,1,FM$3),NA())</f>
        <v/>
      </c>
      <c r="FN10">
        <f>IFERROR('Input DBEDT Monthly Energy'!FN10/INDEX('DBEDT Yearly'!10:10,1,FN$3),NA())</f>
        <v/>
      </c>
      <c r="FO10">
        <f>IFERROR('Input DBEDT Monthly Energy'!FO10/INDEX('DBEDT Yearly'!10:10,1,FO$3),NA())</f>
        <v/>
      </c>
      <c r="FP10">
        <f>IFERROR('Input DBEDT Monthly Energy'!FP10/INDEX('DBEDT Yearly'!10:10,1,FP$3),NA())</f>
        <v/>
      </c>
      <c r="FQ10">
        <f>IFERROR('Input DBEDT Monthly Energy'!FQ10/INDEX('DBEDT Yearly'!10:10,1,FQ$3),NA())</f>
        <v/>
      </c>
      <c r="FR10">
        <f>IFERROR('Input DBEDT Monthly Energy'!FR10/INDEX('DBEDT Yearly'!10:10,1,FR$3),NA())</f>
        <v/>
      </c>
      <c r="FS10">
        <f>IFERROR('Input DBEDT Monthly Energy'!FS10/INDEX('DBEDT Yearly'!10:10,1,FS$3),NA())</f>
        <v/>
      </c>
      <c r="FT10">
        <f>IFERROR('Input DBEDT Monthly Energy'!FT10/INDEX('DBEDT Yearly'!10:10,1,FT$3),NA())</f>
        <v/>
      </c>
      <c r="FU10">
        <f>IFERROR('Input DBEDT Monthly Energy'!FU10/INDEX('DBEDT Yearly'!10:10,1,FU$3),NA())</f>
        <v/>
      </c>
      <c r="FV10">
        <f>IFERROR('Input DBEDT Monthly Energy'!FV10/INDEX('DBEDT Yearly'!10:10,1,FV$3),NA())</f>
        <v/>
      </c>
      <c r="FW10">
        <f>IFERROR('Input DBEDT Monthly Energy'!FW10/INDEX('DBEDT Yearly'!10:10,1,FW$3),NA())</f>
        <v/>
      </c>
      <c r="FX10">
        <f>IFERROR('Input DBEDT Monthly Energy'!FX10/INDEX('DBEDT Yearly'!10:10,1,FX$3),NA())</f>
        <v/>
      </c>
      <c r="FY10">
        <f>IFERROR('Input DBEDT Monthly Energy'!FY10/INDEX('DBEDT Yearly'!10:10,1,FY$3),NA())</f>
        <v/>
      </c>
      <c r="FZ10">
        <f>IFERROR('Input DBEDT Monthly Energy'!FZ10/INDEX('DBEDT Yearly'!10:10,1,FZ$3),NA())</f>
        <v/>
      </c>
      <c r="GA10">
        <f>IFERROR('Input DBEDT Monthly Energy'!GA10/INDEX('DBEDT Yearly'!10:10,1,GA$3),NA())</f>
        <v/>
      </c>
      <c r="GB10">
        <f>IFERROR('Input DBEDT Monthly Energy'!GB10/INDEX('DBEDT Yearly'!10:10,1,GB$3),NA())</f>
        <v/>
      </c>
      <c r="GC10">
        <f>IFERROR('Input DBEDT Monthly Energy'!GC10/INDEX('DBEDT Yearly'!10:10,1,GC$3),NA())</f>
        <v/>
      </c>
      <c r="GD10">
        <f>IFERROR('Input DBEDT Monthly Energy'!GD10/INDEX('DBEDT Yearly'!10:10,1,GD$3),NA())</f>
        <v/>
      </c>
      <c r="GE10">
        <f>IFERROR('Input DBEDT Monthly Energy'!GE10/INDEX('DBEDT Yearly'!10:10,1,GE$3),NA())</f>
        <v/>
      </c>
      <c r="GF10">
        <f>IFERROR('Input DBEDT Monthly Energy'!GF10/INDEX('DBEDT Yearly'!10:10,1,GF$3),NA())</f>
        <v/>
      </c>
      <c r="GG10">
        <f>IFERROR('Input DBEDT Monthly Energy'!GG10/INDEX('DBEDT Yearly'!10:10,1,GG$3),NA())</f>
        <v/>
      </c>
      <c r="GH10">
        <f>IFERROR('Input DBEDT Monthly Energy'!GH10/INDEX('DBEDT Yearly'!10:10,1,GH$3),NA())</f>
        <v/>
      </c>
      <c r="GI10">
        <f>IFERROR('Input DBEDT Monthly Energy'!GI10/INDEX('DBEDT Yearly'!10:10,1,GI$3),NA())</f>
        <v/>
      </c>
      <c r="GJ10">
        <f>IFERROR('Input DBEDT Monthly Energy'!GJ10/INDEX('DBEDT Yearly'!10:10,1,GJ$3),NA())</f>
        <v/>
      </c>
      <c r="GK10">
        <f>IFERROR('Input DBEDT Monthly Energy'!GK10/INDEX('DBEDT Yearly'!10:10,1,GK$3),NA())</f>
        <v/>
      </c>
      <c r="GL10">
        <f>IFERROR('Input DBEDT Monthly Energy'!GL10/INDEX('DBEDT Yearly'!10:10,1,GL$3),NA())</f>
        <v/>
      </c>
      <c r="GM10">
        <f>IFERROR('Input DBEDT Monthly Energy'!GM10/INDEX('DBEDT Yearly'!10:10,1,GM$3),NA())</f>
        <v/>
      </c>
      <c r="GN10">
        <f>IFERROR('Input DBEDT Monthly Energy'!GN10/INDEX('DBEDT Yearly'!10:10,1,GN$3),NA())</f>
        <v/>
      </c>
      <c r="GO10">
        <f>IFERROR('Input DBEDT Monthly Energy'!GO10/INDEX('DBEDT Yearly'!10:10,1,GO$3),NA())</f>
        <v/>
      </c>
      <c r="GP10">
        <f>IFERROR('Input DBEDT Monthly Energy'!GP10/INDEX('DBEDT Yearly'!10:10,1,GP$3),NA())</f>
        <v/>
      </c>
      <c r="GQ10">
        <f>IFERROR('Input DBEDT Monthly Energy'!GQ10/INDEX('DBEDT Yearly'!10:10,1,GQ$3),NA())</f>
        <v/>
      </c>
      <c r="GR10">
        <f>IFERROR('Input DBEDT Monthly Energy'!GR10/INDEX('DBEDT Yearly'!10:10,1,GR$3),NA())</f>
        <v/>
      </c>
      <c r="GS10">
        <f>IFERROR('Input DBEDT Monthly Energy'!GS10/INDEX('DBEDT Yearly'!10:10,1,GS$3),NA())</f>
        <v/>
      </c>
      <c r="GT10">
        <f>IFERROR('Input DBEDT Monthly Energy'!GT10/INDEX('DBEDT Yearly'!10:10,1,GT$3),NA())</f>
        <v/>
      </c>
      <c r="GU10">
        <f>IFERROR('Input DBEDT Monthly Energy'!GU10/INDEX('DBEDT Yearly'!10:10,1,GU$3),NA())</f>
        <v/>
      </c>
      <c r="GV10">
        <f>IFERROR('Input DBEDT Monthly Energy'!GV10/INDEX('DBEDT Yearly'!10:10,1,GV$3),NA())</f>
        <v/>
      </c>
      <c r="GW10">
        <f>IFERROR('Input DBEDT Monthly Energy'!GW10/INDEX('DBEDT Yearly'!10:10,1,GW$3),NA())</f>
        <v/>
      </c>
      <c r="GX10">
        <f>IFERROR('Input DBEDT Monthly Energy'!GX10/INDEX('DBEDT Yearly'!10:10,1,GX$3),NA())</f>
        <v/>
      </c>
      <c r="GY10">
        <f>IFERROR('Input DBEDT Monthly Energy'!GY10/INDEX('DBEDT Yearly'!10:10,1,GY$3),NA())</f>
        <v/>
      </c>
      <c r="GZ10">
        <f>IFERROR('Input DBEDT Monthly Energy'!GZ10/INDEX('DBEDT Yearly'!10:10,1,GZ$3),NA())</f>
        <v/>
      </c>
      <c r="HA10">
        <f>IFERROR('Input DBEDT Monthly Energy'!HA10/INDEX('DBEDT Yearly'!10:10,1,HA$3),NA())</f>
        <v/>
      </c>
      <c r="HB10">
        <f>IFERROR('Input DBEDT Monthly Energy'!HB10/INDEX('DBEDT Yearly'!10:10,1,HB$3),NA())</f>
        <v/>
      </c>
      <c r="HC10">
        <f>IFERROR('Input DBEDT Monthly Energy'!HC10/INDEX('DBEDT Yearly'!10:10,1,HC$3),NA())</f>
        <v/>
      </c>
      <c r="HD10">
        <f>IFERROR('Input DBEDT Monthly Energy'!HD10/INDEX('DBEDT Yearly'!10:10,1,HD$3),NA())</f>
        <v/>
      </c>
      <c r="HE10">
        <f>IFERROR('Input DBEDT Monthly Energy'!HE10/INDEX('DBEDT Yearly'!10:10,1,HE$3),NA())</f>
        <v/>
      </c>
      <c r="HF10">
        <f>IFERROR('Input DBEDT Monthly Energy'!HF10/INDEX('DBEDT Yearly'!10:10,1,HF$3),NA())</f>
        <v/>
      </c>
      <c r="HG10">
        <f>IFERROR('Input DBEDT Monthly Energy'!HG10/INDEX('DBEDT Yearly'!10:10,1,HG$3),NA())</f>
        <v/>
      </c>
      <c r="HH10">
        <f>IFERROR('Input DBEDT Monthly Energy'!HH10/INDEX('DBEDT Yearly'!10:10,1,HH$3),NA())</f>
        <v/>
      </c>
      <c r="HI10">
        <f>IFERROR('Input DBEDT Monthly Energy'!HI10/INDEX('DBEDT Yearly'!10:10,1,HI$3),NA())</f>
        <v/>
      </c>
      <c r="HJ10">
        <f>IFERROR('Input DBEDT Monthly Energy'!HJ10/INDEX('DBEDT Yearly'!10:10,1,HJ$3),NA())</f>
        <v/>
      </c>
      <c r="HK10">
        <f>IFERROR('Input DBEDT Monthly Energy'!HK10/INDEX('DBEDT Yearly'!10:10,1,HK$3),NA())</f>
        <v/>
      </c>
      <c r="HL10">
        <f>IFERROR('Input DBEDT Monthly Energy'!HL10/INDEX('DBEDT Yearly'!10:10,1,HL$3),NA())</f>
        <v/>
      </c>
      <c r="HM10">
        <f>IFERROR('Input DBEDT Monthly Energy'!HM10/INDEX('DBEDT Yearly'!10:10,1,HM$3),NA())</f>
        <v/>
      </c>
      <c r="HN10">
        <f>IFERROR('Input DBEDT Monthly Energy'!HN10/INDEX('DBEDT Yearly'!10:10,1,HN$3),NA())</f>
        <v/>
      </c>
      <c r="HO10">
        <f>IFERROR('Input DBEDT Monthly Energy'!HO10/INDEX('DBEDT Yearly'!10:10,1,HO$3),NA())</f>
        <v/>
      </c>
      <c r="HP10">
        <f>IFERROR('Input DBEDT Monthly Energy'!HP10/INDEX('DBEDT Yearly'!10:10,1,HP$3),NA())</f>
        <v/>
      </c>
      <c r="HQ10">
        <f>IFERROR('Input DBEDT Monthly Energy'!HQ10/INDEX('DBEDT Yearly'!10:10,1,HQ$3),NA())</f>
        <v/>
      </c>
      <c r="HR10">
        <f>IFERROR('Input DBEDT Monthly Energy'!HR10/INDEX('DBEDT Yearly'!10:10,1,HR$3),NA())</f>
        <v/>
      </c>
      <c r="HS10">
        <f>IFERROR('Input DBEDT Monthly Energy'!HS10/INDEX('DBEDT Yearly'!10:10,1,HS$3),NA())</f>
        <v/>
      </c>
      <c r="HT10">
        <f>IFERROR('Input DBEDT Monthly Energy'!HT10/INDEX('DBEDT Yearly'!10:10,1,HT$3),NA())</f>
        <v/>
      </c>
      <c r="HU10">
        <f>IFERROR('Input DBEDT Monthly Energy'!HU10/INDEX('DBEDT Yearly'!10:10,1,HU$3),NA())</f>
        <v/>
      </c>
      <c r="HV10">
        <f>IFERROR('Input DBEDT Monthly Energy'!HV10/INDEX('DBEDT Yearly'!10:10,1,HV$3),NA())</f>
        <v/>
      </c>
      <c r="HW10">
        <f>IFERROR('Input DBEDT Monthly Energy'!HW10/INDEX('DBEDT Yearly'!10:10,1,HW$3),NA())</f>
        <v/>
      </c>
      <c r="HX10">
        <f>IFERROR('Input DBEDT Monthly Energy'!HX10/INDEX('DBEDT Yearly'!10:10,1,HX$3),NA())</f>
        <v/>
      </c>
      <c r="HY10">
        <f>IFERROR('Input DBEDT Monthly Energy'!HY10/INDEX('DBEDT Yearly'!10:10,1,HY$3),NA())</f>
        <v/>
      </c>
      <c r="HZ10">
        <f>IFERROR('Input DBEDT Monthly Energy'!HZ10/INDEX('DBEDT Yearly'!10:10,1,HZ$3),NA())</f>
        <v/>
      </c>
      <c r="IA10">
        <f>IFERROR('Input DBEDT Monthly Energy'!IA10/INDEX('DBEDT Yearly'!10:10,1,IA$3),NA())</f>
        <v/>
      </c>
      <c r="IB10">
        <f>IFERROR('Input DBEDT Monthly Energy'!IB10/INDEX('DBEDT Yearly'!10:10,1,IB$3),NA())</f>
        <v/>
      </c>
      <c r="IC10">
        <f>IFERROR('Input DBEDT Monthly Energy'!IC10/INDEX('DBEDT Yearly'!10:10,1,IC$3),NA())</f>
        <v/>
      </c>
      <c r="ID10">
        <f>IFERROR('Input DBEDT Monthly Energy'!ID10/INDEX('DBEDT Yearly'!10:10,1,ID$3),NA())</f>
        <v/>
      </c>
      <c r="IE10">
        <f>IFERROR('Input DBEDT Monthly Energy'!IE10/INDEX('DBEDT Yearly'!10:10,1,IE$3),NA())</f>
        <v/>
      </c>
      <c r="IF10">
        <f>IFERROR('Input DBEDT Monthly Energy'!IF10/INDEX('DBEDT Yearly'!10:10,1,IF$3),NA())</f>
        <v/>
      </c>
      <c r="IG10">
        <f>IFERROR('Input DBEDT Monthly Energy'!IG10/INDEX('DBEDT Yearly'!10:10,1,IG$3),NA())</f>
        <v/>
      </c>
      <c r="IH10">
        <f>IFERROR('Input DBEDT Monthly Energy'!IH10/INDEX('DBEDT Yearly'!10:10,1,IH$3),NA())</f>
        <v/>
      </c>
      <c r="II10">
        <f>IFERROR('Input DBEDT Monthly Energy'!II10/INDEX('DBEDT Yearly'!10:10,1,II$3),NA())</f>
        <v/>
      </c>
      <c r="IJ10">
        <f>IFERROR('Input DBEDT Monthly Energy'!IJ10/INDEX('DBEDT Yearly'!10:10,1,IJ$3),NA())</f>
        <v/>
      </c>
      <c r="IK10">
        <f>IFERROR('Input DBEDT Monthly Energy'!IK10/INDEX('DBEDT Yearly'!10:10,1,IK$3),NA())</f>
        <v/>
      </c>
      <c r="IL10">
        <f>IFERROR('Input DBEDT Monthly Energy'!IL10/INDEX('DBEDT Yearly'!10:10,1,IL$3),NA())</f>
        <v/>
      </c>
      <c r="IM10">
        <f>IFERROR('Input DBEDT Monthly Energy'!IM10/INDEX('DBEDT Yearly'!10:10,1,IM$3),NA())</f>
        <v/>
      </c>
      <c r="IN10">
        <f>IFERROR('Input DBEDT Monthly Energy'!IN10/INDEX('DBEDT Yearly'!10:10,1,IN$3),NA())</f>
        <v/>
      </c>
      <c r="IO10">
        <f>IFERROR('Input DBEDT Monthly Energy'!IO10/INDEX('DBEDT Yearly'!10:10,1,IO$3),NA())</f>
        <v/>
      </c>
      <c r="IP10">
        <f>IFERROR('Input DBEDT Monthly Energy'!IP10/INDEX('DBEDT Yearly'!10:10,1,IP$3),NA())</f>
        <v/>
      </c>
      <c r="IQ10">
        <f>IFERROR('Input DBEDT Monthly Energy'!IQ10/INDEX('DBEDT Yearly'!10:10,1,IQ$3),NA())</f>
        <v/>
      </c>
      <c r="IR10">
        <f>IFERROR('Input DBEDT Monthly Energy'!IR10/INDEX('DBEDT Yearly'!10:10,1,IR$3),NA())</f>
        <v/>
      </c>
      <c r="IS10">
        <f>IFERROR('Input DBEDT Monthly Energy'!IS10/INDEX('DBEDT Yearly'!10:10,1,IS$3),NA())</f>
        <v/>
      </c>
      <c r="IT10">
        <f>IFERROR('Input DBEDT Monthly Energy'!IT10/INDEX('DBEDT Yearly'!10:10,1,IT$3),NA())</f>
        <v/>
      </c>
      <c r="IU10">
        <f>IFERROR('Input DBEDT Monthly Energy'!IU10/INDEX('DBEDT Yearly'!10:10,1,IU$3),NA())</f>
        <v/>
      </c>
      <c r="IV10">
        <f>IFERROR('Input DBEDT Monthly Energy'!IV10/INDEX('DBEDT Yearly'!10:10,1,IV$3),NA())</f>
        <v/>
      </c>
      <c r="IW10">
        <f>IFERROR('Input DBEDT Monthly Energy'!IW10/INDEX('DBEDT Yearly'!10:10,1,IW$3),NA())</f>
        <v/>
      </c>
      <c r="IX10">
        <f>IFERROR('Input DBEDT Monthly Energy'!IX10/INDEX('DBEDT Yearly'!10:10,1,IX$3),NA())</f>
        <v/>
      </c>
      <c r="IY10">
        <f>IFERROR('Input DBEDT Monthly Energy'!IY10/INDEX('DBEDT Yearly'!10:10,1,IY$3),NA())</f>
        <v/>
      </c>
      <c r="IZ10">
        <f>IFERROR('Input DBEDT Monthly Energy'!IZ10/INDEX('DBEDT Yearly'!10:10,1,IZ$3),NA())</f>
        <v/>
      </c>
      <c r="JA10">
        <f>IFERROR('Input DBEDT Monthly Energy'!JA10/INDEX('DBEDT Yearly'!10:10,1,JA$3),NA())</f>
        <v/>
      </c>
      <c r="JB10">
        <f>IFERROR('Input DBEDT Monthly Energy'!JB10/INDEX('DBEDT Yearly'!10:10,1,JB$3),NA())</f>
        <v/>
      </c>
      <c r="JC10">
        <f>IFERROR('Input DBEDT Monthly Energy'!JC10/INDEX('DBEDT Yearly'!10:10,1,JC$3),NA())</f>
        <v/>
      </c>
      <c r="JD10">
        <f>IFERROR('Input DBEDT Monthly Energy'!JD10/INDEX('DBEDT Yearly'!10:10,1,JD$3),NA())</f>
        <v/>
      </c>
      <c r="JE10">
        <f>IFERROR('Input DBEDT Monthly Energy'!JE10/INDEX('DBEDT Yearly'!10:10,1,JE$3),NA())</f>
        <v/>
      </c>
      <c r="JF10">
        <f>IFERROR('Input DBEDT Monthly Energy'!JF10/INDEX('DBEDT Yearly'!10:10,1,JF$3),NA())</f>
        <v/>
      </c>
      <c r="JG10">
        <f>IFERROR('Input DBEDT Monthly Energy'!JG10/INDEX('DBEDT Yearly'!10:10,1,JG$3),NA())</f>
        <v/>
      </c>
      <c r="JH10">
        <f>IFERROR('Input DBEDT Monthly Energy'!JH10/INDEX('DBEDT Yearly'!10:10,1,JH$3),NA())</f>
        <v/>
      </c>
      <c r="JI10">
        <f>IFERROR('Input DBEDT Monthly Energy'!JI10/INDEX('DBEDT Yearly'!10:10,1,JI$3),NA())</f>
        <v/>
      </c>
      <c r="JJ10">
        <f>IFERROR('Input DBEDT Monthly Energy'!JJ10/INDEX('DBEDT Yearly'!10:10,1,JJ$3),NA())</f>
        <v/>
      </c>
      <c r="JK10">
        <f>IFERROR('Input DBEDT Monthly Energy'!JK10/INDEX('DBEDT Yearly'!10:10,1,JK$3),NA())</f>
        <v/>
      </c>
      <c r="JL10">
        <f>IFERROR('Input DBEDT Monthly Energy'!JL10/INDEX('DBEDT Yearly'!10:10,1,JL$3),NA())</f>
        <v/>
      </c>
      <c r="JM10">
        <f>IFERROR('Input DBEDT Monthly Energy'!JM10/INDEX('DBEDT Yearly'!10:10,1,JM$3),NA())</f>
        <v/>
      </c>
      <c r="JN10">
        <f>IFERROR('Input DBEDT Monthly Energy'!JN10/INDEX('DBEDT Yearly'!10:10,1,JN$3),NA())</f>
        <v/>
      </c>
      <c r="JO10">
        <f>IFERROR('Input DBEDT Monthly Energy'!JO10/INDEX('DBEDT Yearly'!10:10,1,JO$3),NA())</f>
        <v/>
      </c>
      <c r="JP10">
        <f>IFERROR('Input DBEDT Monthly Energy'!JP10/INDEX('DBEDT Yearly'!10:10,1,JP$3),NA())</f>
        <v/>
      </c>
      <c r="JQ10">
        <f>IFERROR('Input DBEDT Monthly Energy'!JQ10/INDEX('DBEDT Yearly'!10:10,1,JQ$3),NA())</f>
        <v/>
      </c>
      <c r="JR10">
        <f>IFERROR('Input DBEDT Monthly Energy'!JR10/INDEX('DBEDT Yearly'!10:10,1,JR$3),NA())</f>
        <v/>
      </c>
      <c r="JS10">
        <f>IFERROR('Input DBEDT Monthly Energy'!JS10/INDEX('DBEDT Yearly'!10:10,1,JS$3),NA())</f>
        <v/>
      </c>
      <c r="JT10">
        <f>IFERROR('Input DBEDT Monthly Energy'!JT10/INDEX('DBEDT Yearly'!10:10,1,JT$3),NA())</f>
        <v/>
      </c>
      <c r="JU10">
        <f>IFERROR('Input DBEDT Monthly Energy'!JU10/INDEX('DBEDT Yearly'!10:10,1,JU$3),NA())</f>
        <v/>
      </c>
      <c r="JV10">
        <f>IFERROR('Input DBEDT Monthly Energy'!JV10/INDEX('DBEDT Yearly'!10:10,1,JV$3),NA())</f>
        <v/>
      </c>
      <c r="JW10">
        <f>IFERROR('Input DBEDT Monthly Energy'!JW10/INDEX('DBEDT Yearly'!10:10,1,JW$3),NA())</f>
        <v/>
      </c>
      <c r="JX10">
        <f>IFERROR('Input DBEDT Monthly Energy'!JX10/INDEX('DBEDT Yearly'!10:10,1,JX$3),NA())</f>
        <v/>
      </c>
      <c r="JY10">
        <f>IFERROR('Input DBEDT Monthly Energy'!JY10/INDEX('DBEDT Yearly'!10:10,1,JY$3),NA())</f>
        <v/>
      </c>
      <c r="JZ10">
        <f>IFERROR('Input DBEDT Monthly Energy'!JZ10/INDEX('DBEDT Yearly'!10:10,1,JZ$3),NA())</f>
        <v/>
      </c>
      <c r="KA10">
        <f>IFERROR('Input DBEDT Monthly Energy'!KA10/INDEX('DBEDT Yearly'!10:10,1,KA$3),NA())</f>
        <v/>
      </c>
      <c r="KB10">
        <f>IFERROR('Input DBEDT Monthly Energy'!KB10/INDEX('DBEDT Yearly'!10:10,1,KB$3),NA())</f>
        <v/>
      </c>
      <c r="KC10">
        <f>IFERROR('Input DBEDT Monthly Energy'!KC10/INDEX('DBEDT Yearly'!10:10,1,KC$3),NA())</f>
        <v/>
      </c>
      <c r="KD10">
        <f>IFERROR('Input DBEDT Monthly Energy'!KD10/INDEX('DBEDT Yearly'!10:10,1,KD$3),NA())</f>
        <v/>
      </c>
      <c r="KE10">
        <f>IFERROR('Input DBEDT Monthly Energy'!KE10/INDEX('DBEDT Yearly'!10:10,1,KE$3),NA())</f>
        <v/>
      </c>
      <c r="KF10">
        <f>IFERROR('Input DBEDT Monthly Energy'!KF10/INDEX('DBEDT Yearly'!10:10,1,KF$3),NA())</f>
        <v/>
      </c>
      <c r="KG10">
        <f>IFERROR('Input DBEDT Monthly Energy'!KG10/INDEX('DBEDT Yearly'!10:10,1,KG$3),NA())</f>
        <v/>
      </c>
      <c r="KH10">
        <f>IFERROR('Input DBEDT Monthly Energy'!KH10/INDEX('DBEDT Yearly'!10:10,1,KH$3),NA())</f>
        <v/>
      </c>
      <c r="KI10">
        <f>IFERROR('Input DBEDT Monthly Energy'!KI10/INDEX('DBEDT Yearly'!10:10,1,KI$3),NA())</f>
        <v/>
      </c>
      <c r="KJ10">
        <f>IFERROR('Input DBEDT Monthly Energy'!KJ10/INDEX('DBEDT Yearly'!10:10,1,KJ$3),NA())</f>
        <v/>
      </c>
      <c r="KK10">
        <f>IFERROR('Input DBEDT Monthly Energy'!KK10/INDEX('DBEDT Yearly'!10:10,1,KK$3),NA())</f>
        <v/>
      </c>
      <c r="KL10">
        <f>IFERROR('Input DBEDT Monthly Energy'!KL10/INDEX('DBEDT Yearly'!10:10,1,KL$3),NA())</f>
        <v/>
      </c>
      <c r="KM10">
        <f>IFERROR('Input DBEDT Monthly Energy'!KM10/INDEX('DBEDT Yearly'!10:10,1,KM$3),NA())</f>
        <v/>
      </c>
      <c r="KN10">
        <f>IFERROR('Input DBEDT Monthly Energy'!KN10/INDEX('DBEDT Yearly'!10:10,1,KN$3),NA())</f>
        <v/>
      </c>
      <c r="KO10">
        <f>IFERROR('Input DBEDT Monthly Energy'!KO10/INDEX('DBEDT Yearly'!10:10,1,KO$3),NA())</f>
        <v/>
      </c>
      <c r="KP10">
        <f>IFERROR('Input DBEDT Monthly Energy'!KP10/INDEX('DBEDT Yearly'!10:10,1,KP$3),NA())</f>
        <v/>
      </c>
    </row>
    <row r="11" spans="1:302">
      <c r="A11">
        <f>'Input DBEDT Monthly Energy'!A11&amp;""</f>
        <v/>
      </c>
      <c r="B11">
        <f>'Input DBEDT Monthly Energy'!B11&amp;""</f>
        <v/>
      </c>
      <c r="C11">
        <f>IFERROR('Input DBEDT Monthly Energy'!C11/INDEX('DBEDT Yearly'!11:11,1,C$3),NA())</f>
        <v/>
      </c>
      <c r="D11">
        <f>IFERROR('Input DBEDT Monthly Energy'!D11/INDEX('DBEDT Yearly'!11:11,1,D$3),NA())</f>
        <v/>
      </c>
      <c r="E11">
        <f>IFERROR('Input DBEDT Monthly Energy'!E11/INDEX('DBEDT Yearly'!11:11,1,E$3),NA())</f>
        <v/>
      </c>
      <c r="F11">
        <f>IFERROR('Input DBEDT Monthly Energy'!F11/INDEX('DBEDT Yearly'!11:11,1,F$3),NA())</f>
        <v/>
      </c>
      <c r="G11">
        <f>IFERROR('Input DBEDT Monthly Energy'!G11/INDEX('DBEDT Yearly'!11:11,1,G$3),NA())</f>
        <v/>
      </c>
      <c r="H11">
        <f>IFERROR('Input DBEDT Monthly Energy'!H11/INDEX('DBEDT Yearly'!11:11,1,H$3),NA())</f>
        <v/>
      </c>
      <c r="I11">
        <f>IFERROR('Input DBEDT Monthly Energy'!I11/INDEX('DBEDT Yearly'!11:11,1,I$3),NA())</f>
        <v/>
      </c>
      <c r="J11">
        <f>IFERROR('Input DBEDT Monthly Energy'!J11/INDEX('DBEDT Yearly'!11:11,1,J$3),NA())</f>
        <v/>
      </c>
      <c r="K11">
        <f>IFERROR('Input DBEDT Monthly Energy'!K11/INDEX('DBEDT Yearly'!11:11,1,K$3),NA())</f>
        <v/>
      </c>
      <c r="L11">
        <f>IFERROR('Input DBEDT Monthly Energy'!L11/INDEX('DBEDT Yearly'!11:11,1,L$3),NA())</f>
        <v/>
      </c>
      <c r="M11">
        <f>IFERROR('Input DBEDT Monthly Energy'!M11/INDEX('DBEDT Yearly'!11:11,1,M$3),NA())</f>
        <v/>
      </c>
      <c r="N11">
        <f>IFERROR('Input DBEDT Monthly Energy'!N11/INDEX('DBEDT Yearly'!11:11,1,N$3),NA())</f>
        <v/>
      </c>
      <c r="O11">
        <f>IFERROR('Input DBEDT Monthly Energy'!O11/INDEX('DBEDT Yearly'!11:11,1,O$3),NA())</f>
        <v/>
      </c>
      <c r="P11">
        <f>IFERROR('Input DBEDT Monthly Energy'!P11/INDEX('DBEDT Yearly'!11:11,1,P$3),NA())</f>
        <v/>
      </c>
      <c r="Q11">
        <f>IFERROR('Input DBEDT Monthly Energy'!Q11/INDEX('DBEDT Yearly'!11:11,1,Q$3),NA())</f>
        <v/>
      </c>
      <c r="R11">
        <f>IFERROR('Input DBEDT Monthly Energy'!R11/INDEX('DBEDT Yearly'!11:11,1,R$3),NA())</f>
        <v/>
      </c>
      <c r="S11">
        <f>IFERROR('Input DBEDT Monthly Energy'!S11/INDEX('DBEDT Yearly'!11:11,1,S$3),NA())</f>
        <v/>
      </c>
      <c r="T11">
        <f>IFERROR('Input DBEDT Monthly Energy'!T11/INDEX('DBEDT Yearly'!11:11,1,T$3),NA())</f>
        <v/>
      </c>
      <c r="U11">
        <f>IFERROR('Input DBEDT Monthly Energy'!U11/INDEX('DBEDT Yearly'!11:11,1,U$3),NA())</f>
        <v/>
      </c>
      <c r="V11">
        <f>IFERROR('Input DBEDT Monthly Energy'!V11/INDEX('DBEDT Yearly'!11:11,1,V$3),NA())</f>
        <v/>
      </c>
      <c r="W11">
        <f>IFERROR('Input DBEDT Monthly Energy'!W11/INDEX('DBEDT Yearly'!11:11,1,W$3),NA())</f>
        <v/>
      </c>
      <c r="X11">
        <f>IFERROR('Input DBEDT Monthly Energy'!X11/INDEX('DBEDT Yearly'!11:11,1,X$3),NA())</f>
        <v/>
      </c>
      <c r="Y11">
        <f>IFERROR('Input DBEDT Monthly Energy'!Y11/INDEX('DBEDT Yearly'!11:11,1,Y$3),NA())</f>
        <v/>
      </c>
      <c r="Z11">
        <f>IFERROR('Input DBEDT Monthly Energy'!Z11/INDEX('DBEDT Yearly'!11:11,1,Z$3),NA())</f>
        <v/>
      </c>
      <c r="AA11">
        <f>IFERROR('Input DBEDT Monthly Energy'!AA11/INDEX('DBEDT Yearly'!11:11,1,AA$3),NA())</f>
        <v/>
      </c>
      <c r="AB11">
        <f>IFERROR('Input DBEDT Monthly Energy'!AB11/INDEX('DBEDT Yearly'!11:11,1,AB$3),NA())</f>
        <v/>
      </c>
      <c r="AC11">
        <f>IFERROR('Input DBEDT Monthly Energy'!AC11/INDEX('DBEDT Yearly'!11:11,1,AC$3),NA())</f>
        <v/>
      </c>
      <c r="AD11">
        <f>IFERROR('Input DBEDT Monthly Energy'!AD11/INDEX('DBEDT Yearly'!11:11,1,AD$3),NA())</f>
        <v/>
      </c>
      <c r="AE11">
        <f>IFERROR('Input DBEDT Monthly Energy'!AE11/INDEX('DBEDT Yearly'!11:11,1,AE$3),NA())</f>
        <v/>
      </c>
      <c r="AF11">
        <f>IFERROR('Input DBEDT Monthly Energy'!AF11/INDEX('DBEDT Yearly'!11:11,1,AF$3),NA())</f>
        <v/>
      </c>
      <c r="AG11">
        <f>IFERROR('Input DBEDT Monthly Energy'!AG11/INDEX('DBEDT Yearly'!11:11,1,AG$3),NA())</f>
        <v/>
      </c>
      <c r="AH11">
        <f>IFERROR('Input DBEDT Monthly Energy'!AH11/INDEX('DBEDT Yearly'!11:11,1,AH$3),NA())</f>
        <v/>
      </c>
      <c r="AI11">
        <f>IFERROR('Input DBEDT Monthly Energy'!AI11/INDEX('DBEDT Yearly'!11:11,1,AI$3),NA())</f>
        <v/>
      </c>
      <c r="AJ11">
        <f>IFERROR('Input DBEDT Monthly Energy'!AJ11/INDEX('DBEDT Yearly'!11:11,1,AJ$3),NA())</f>
        <v/>
      </c>
      <c r="AK11">
        <f>IFERROR('Input DBEDT Monthly Energy'!AK11/INDEX('DBEDT Yearly'!11:11,1,AK$3),NA())</f>
        <v/>
      </c>
      <c r="AL11">
        <f>IFERROR('Input DBEDT Monthly Energy'!AL11/INDEX('DBEDT Yearly'!11:11,1,AL$3),NA())</f>
        <v/>
      </c>
      <c r="AM11">
        <f>IFERROR('Input DBEDT Monthly Energy'!AM11/INDEX('DBEDT Yearly'!11:11,1,AM$3),NA())</f>
        <v/>
      </c>
      <c r="AN11">
        <f>IFERROR('Input DBEDT Monthly Energy'!AN11/INDEX('DBEDT Yearly'!11:11,1,AN$3),NA())</f>
        <v/>
      </c>
      <c r="AO11">
        <f>IFERROR('Input DBEDT Monthly Energy'!AO11/INDEX('DBEDT Yearly'!11:11,1,AO$3),NA())</f>
        <v/>
      </c>
      <c r="AP11">
        <f>IFERROR('Input DBEDT Monthly Energy'!AP11/INDEX('DBEDT Yearly'!11:11,1,AP$3),NA())</f>
        <v/>
      </c>
      <c r="AQ11">
        <f>IFERROR('Input DBEDT Monthly Energy'!AQ11/INDEX('DBEDT Yearly'!11:11,1,AQ$3),NA())</f>
        <v/>
      </c>
      <c r="AR11">
        <f>IFERROR('Input DBEDT Monthly Energy'!AR11/INDEX('DBEDT Yearly'!11:11,1,AR$3),NA())</f>
        <v/>
      </c>
      <c r="AS11">
        <f>IFERROR('Input DBEDT Monthly Energy'!AS11/INDEX('DBEDT Yearly'!11:11,1,AS$3),NA())</f>
        <v/>
      </c>
      <c r="AT11">
        <f>IFERROR('Input DBEDT Monthly Energy'!AT11/INDEX('DBEDT Yearly'!11:11,1,AT$3),NA())</f>
        <v/>
      </c>
      <c r="AU11">
        <f>IFERROR('Input DBEDT Monthly Energy'!AU11/INDEX('DBEDT Yearly'!11:11,1,AU$3),NA())</f>
        <v/>
      </c>
      <c r="AV11">
        <f>IFERROR('Input DBEDT Monthly Energy'!AV11/INDEX('DBEDT Yearly'!11:11,1,AV$3),NA())</f>
        <v/>
      </c>
      <c r="AW11">
        <f>IFERROR('Input DBEDT Monthly Energy'!AW11/INDEX('DBEDT Yearly'!11:11,1,AW$3),NA())</f>
        <v/>
      </c>
      <c r="AX11">
        <f>IFERROR('Input DBEDT Monthly Energy'!AX11/INDEX('DBEDT Yearly'!11:11,1,AX$3),NA())</f>
        <v/>
      </c>
      <c r="AY11">
        <f>IFERROR('Input DBEDT Monthly Energy'!AY11/INDEX('DBEDT Yearly'!11:11,1,AY$3),NA())</f>
        <v/>
      </c>
      <c r="AZ11">
        <f>IFERROR('Input DBEDT Monthly Energy'!AZ11/INDEX('DBEDT Yearly'!11:11,1,AZ$3),NA())</f>
        <v/>
      </c>
      <c r="BA11">
        <f>IFERROR('Input DBEDT Monthly Energy'!BA11/INDEX('DBEDT Yearly'!11:11,1,BA$3),NA())</f>
        <v/>
      </c>
      <c r="BB11">
        <f>IFERROR('Input DBEDT Monthly Energy'!BB11/INDEX('DBEDT Yearly'!11:11,1,BB$3),NA())</f>
        <v/>
      </c>
      <c r="BC11">
        <f>IFERROR('Input DBEDT Monthly Energy'!BC11/INDEX('DBEDT Yearly'!11:11,1,BC$3),NA())</f>
        <v/>
      </c>
      <c r="BD11">
        <f>IFERROR('Input DBEDT Monthly Energy'!BD11/INDEX('DBEDT Yearly'!11:11,1,BD$3),NA())</f>
        <v/>
      </c>
      <c r="BE11">
        <f>IFERROR('Input DBEDT Monthly Energy'!BE11/INDEX('DBEDT Yearly'!11:11,1,BE$3),NA())</f>
        <v/>
      </c>
      <c r="BF11">
        <f>IFERROR('Input DBEDT Monthly Energy'!BF11/INDEX('DBEDT Yearly'!11:11,1,BF$3),NA())</f>
        <v/>
      </c>
      <c r="BG11">
        <f>IFERROR('Input DBEDT Monthly Energy'!BG11/INDEX('DBEDT Yearly'!11:11,1,BG$3),NA())</f>
        <v/>
      </c>
      <c r="BH11">
        <f>IFERROR('Input DBEDT Monthly Energy'!BH11/INDEX('DBEDT Yearly'!11:11,1,BH$3),NA())</f>
        <v/>
      </c>
      <c r="BI11">
        <f>IFERROR('Input DBEDT Monthly Energy'!BI11/INDEX('DBEDT Yearly'!11:11,1,BI$3),NA())</f>
        <v/>
      </c>
      <c r="BJ11">
        <f>IFERROR('Input DBEDT Monthly Energy'!BJ11/INDEX('DBEDT Yearly'!11:11,1,BJ$3),NA())</f>
        <v/>
      </c>
      <c r="BK11">
        <f>IFERROR('Input DBEDT Monthly Energy'!BK11/INDEX('DBEDT Yearly'!11:11,1,BK$3),NA())</f>
        <v/>
      </c>
      <c r="BL11">
        <f>IFERROR('Input DBEDT Monthly Energy'!BL11/INDEX('DBEDT Yearly'!11:11,1,BL$3),NA())</f>
        <v/>
      </c>
      <c r="BM11">
        <f>IFERROR('Input DBEDT Monthly Energy'!BM11/INDEX('DBEDT Yearly'!11:11,1,BM$3),NA())</f>
        <v/>
      </c>
      <c r="BN11">
        <f>IFERROR('Input DBEDT Monthly Energy'!BN11/INDEX('DBEDT Yearly'!11:11,1,BN$3),NA())</f>
        <v/>
      </c>
      <c r="BO11">
        <f>IFERROR('Input DBEDT Monthly Energy'!BO11/INDEX('DBEDT Yearly'!11:11,1,BO$3),NA())</f>
        <v/>
      </c>
      <c r="BP11">
        <f>IFERROR('Input DBEDT Monthly Energy'!BP11/INDEX('DBEDT Yearly'!11:11,1,BP$3),NA())</f>
        <v/>
      </c>
      <c r="BQ11">
        <f>IFERROR('Input DBEDT Monthly Energy'!BQ11/INDEX('DBEDT Yearly'!11:11,1,BQ$3),NA())</f>
        <v/>
      </c>
      <c r="BR11">
        <f>IFERROR('Input DBEDT Monthly Energy'!BR11/INDEX('DBEDT Yearly'!11:11,1,BR$3),NA())</f>
        <v/>
      </c>
      <c r="BS11">
        <f>IFERROR('Input DBEDT Monthly Energy'!BS11/INDEX('DBEDT Yearly'!11:11,1,BS$3),NA())</f>
        <v/>
      </c>
      <c r="BT11">
        <f>IFERROR('Input DBEDT Monthly Energy'!BT11/INDEX('DBEDT Yearly'!11:11,1,BT$3),NA())</f>
        <v/>
      </c>
      <c r="BU11">
        <f>IFERROR('Input DBEDT Monthly Energy'!BU11/INDEX('DBEDT Yearly'!11:11,1,BU$3),NA())</f>
        <v/>
      </c>
      <c r="BV11">
        <f>IFERROR('Input DBEDT Monthly Energy'!BV11/INDEX('DBEDT Yearly'!11:11,1,BV$3),NA())</f>
        <v/>
      </c>
      <c r="BW11">
        <f>IFERROR('Input DBEDT Monthly Energy'!BW11/INDEX('DBEDT Yearly'!11:11,1,BW$3),NA())</f>
        <v/>
      </c>
      <c r="BX11">
        <f>IFERROR('Input DBEDT Monthly Energy'!BX11/INDEX('DBEDT Yearly'!11:11,1,BX$3),NA())</f>
        <v/>
      </c>
      <c r="BY11">
        <f>IFERROR('Input DBEDT Monthly Energy'!BY11/INDEX('DBEDT Yearly'!11:11,1,BY$3),NA())</f>
        <v/>
      </c>
      <c r="BZ11">
        <f>IFERROR('Input DBEDT Monthly Energy'!BZ11/INDEX('DBEDT Yearly'!11:11,1,BZ$3),NA())</f>
        <v/>
      </c>
      <c r="CA11">
        <f>IFERROR('Input DBEDT Monthly Energy'!CA11/INDEX('DBEDT Yearly'!11:11,1,CA$3),NA())</f>
        <v/>
      </c>
      <c r="CB11">
        <f>IFERROR('Input DBEDT Monthly Energy'!CB11/INDEX('DBEDT Yearly'!11:11,1,CB$3),NA())</f>
        <v/>
      </c>
      <c r="CC11">
        <f>IFERROR('Input DBEDT Monthly Energy'!CC11/INDEX('DBEDT Yearly'!11:11,1,CC$3),NA())</f>
        <v/>
      </c>
      <c r="CD11">
        <f>IFERROR('Input DBEDT Monthly Energy'!CD11/INDEX('DBEDT Yearly'!11:11,1,CD$3),NA())</f>
        <v/>
      </c>
      <c r="CE11">
        <f>IFERROR('Input DBEDT Monthly Energy'!CE11/INDEX('DBEDT Yearly'!11:11,1,CE$3),NA())</f>
        <v/>
      </c>
      <c r="CF11">
        <f>IFERROR('Input DBEDT Monthly Energy'!CF11/INDEX('DBEDT Yearly'!11:11,1,CF$3),NA())</f>
        <v/>
      </c>
      <c r="CG11">
        <f>IFERROR('Input DBEDT Monthly Energy'!CG11/INDEX('DBEDT Yearly'!11:11,1,CG$3),NA())</f>
        <v/>
      </c>
      <c r="CH11">
        <f>IFERROR('Input DBEDT Monthly Energy'!CH11/INDEX('DBEDT Yearly'!11:11,1,CH$3),NA())</f>
        <v/>
      </c>
      <c r="CI11">
        <f>IFERROR('Input DBEDT Monthly Energy'!CI11/INDEX('DBEDT Yearly'!11:11,1,CI$3),NA())</f>
        <v/>
      </c>
      <c r="CJ11">
        <f>IFERROR('Input DBEDT Monthly Energy'!CJ11/INDEX('DBEDT Yearly'!11:11,1,CJ$3),NA())</f>
        <v/>
      </c>
      <c r="CK11">
        <f>IFERROR('Input DBEDT Monthly Energy'!CK11/INDEX('DBEDT Yearly'!11:11,1,CK$3),NA())</f>
        <v/>
      </c>
      <c r="CL11">
        <f>IFERROR('Input DBEDT Monthly Energy'!CL11/INDEX('DBEDT Yearly'!11:11,1,CL$3),NA())</f>
        <v/>
      </c>
      <c r="CM11">
        <f>IFERROR('Input DBEDT Monthly Energy'!CM11/INDEX('DBEDT Yearly'!11:11,1,CM$3),NA())</f>
        <v/>
      </c>
      <c r="CN11">
        <f>IFERROR('Input DBEDT Monthly Energy'!CN11/INDEX('DBEDT Yearly'!11:11,1,CN$3),NA())</f>
        <v/>
      </c>
      <c r="CO11">
        <f>IFERROR('Input DBEDT Monthly Energy'!CO11/INDEX('DBEDT Yearly'!11:11,1,CO$3),NA())</f>
        <v/>
      </c>
      <c r="CP11">
        <f>IFERROR('Input DBEDT Monthly Energy'!CP11/INDEX('DBEDT Yearly'!11:11,1,CP$3),NA())</f>
        <v/>
      </c>
      <c r="CQ11">
        <f>IFERROR('Input DBEDT Monthly Energy'!CQ11/INDEX('DBEDT Yearly'!11:11,1,CQ$3),NA())</f>
        <v/>
      </c>
      <c r="CR11">
        <f>IFERROR('Input DBEDT Monthly Energy'!CR11/INDEX('DBEDT Yearly'!11:11,1,CR$3),NA())</f>
        <v/>
      </c>
      <c r="CS11">
        <f>IFERROR('Input DBEDT Monthly Energy'!CS11/INDEX('DBEDT Yearly'!11:11,1,CS$3),NA())</f>
        <v/>
      </c>
      <c r="CT11">
        <f>IFERROR('Input DBEDT Monthly Energy'!CT11/INDEX('DBEDT Yearly'!11:11,1,CT$3),NA())</f>
        <v/>
      </c>
      <c r="CU11">
        <f>IFERROR('Input DBEDT Monthly Energy'!CU11/INDEX('DBEDT Yearly'!11:11,1,CU$3),NA())</f>
        <v/>
      </c>
      <c r="CV11">
        <f>IFERROR('Input DBEDT Monthly Energy'!CV11/INDEX('DBEDT Yearly'!11:11,1,CV$3),NA())</f>
        <v/>
      </c>
      <c r="CW11">
        <f>IFERROR('Input DBEDT Monthly Energy'!CW11/INDEX('DBEDT Yearly'!11:11,1,CW$3),NA())</f>
        <v/>
      </c>
      <c r="CX11">
        <f>IFERROR('Input DBEDT Monthly Energy'!CX11/INDEX('DBEDT Yearly'!11:11,1,CX$3),NA())</f>
        <v/>
      </c>
      <c r="CY11">
        <f>IFERROR('Input DBEDT Monthly Energy'!CY11/INDEX('DBEDT Yearly'!11:11,1,CY$3),NA())</f>
        <v/>
      </c>
      <c r="CZ11">
        <f>IFERROR('Input DBEDT Monthly Energy'!CZ11/INDEX('DBEDT Yearly'!11:11,1,CZ$3),NA())</f>
        <v/>
      </c>
      <c r="DA11">
        <f>IFERROR('Input DBEDT Monthly Energy'!DA11/INDEX('DBEDT Yearly'!11:11,1,DA$3),NA())</f>
        <v/>
      </c>
      <c r="DB11">
        <f>IFERROR('Input DBEDT Monthly Energy'!DB11/INDEX('DBEDT Yearly'!11:11,1,DB$3),NA())</f>
        <v/>
      </c>
      <c r="DC11">
        <f>IFERROR('Input DBEDT Monthly Energy'!DC11/INDEX('DBEDT Yearly'!11:11,1,DC$3),NA())</f>
        <v/>
      </c>
      <c r="DD11">
        <f>IFERROR('Input DBEDT Monthly Energy'!DD11/INDEX('DBEDT Yearly'!11:11,1,DD$3),NA())</f>
        <v/>
      </c>
      <c r="DE11">
        <f>IFERROR('Input DBEDT Monthly Energy'!DE11/INDEX('DBEDT Yearly'!11:11,1,DE$3),NA())</f>
        <v/>
      </c>
      <c r="DF11">
        <f>IFERROR('Input DBEDT Monthly Energy'!DF11/INDEX('DBEDT Yearly'!11:11,1,DF$3),NA())</f>
        <v/>
      </c>
      <c r="DG11">
        <f>IFERROR('Input DBEDT Monthly Energy'!DG11/INDEX('DBEDT Yearly'!11:11,1,DG$3),NA())</f>
        <v/>
      </c>
      <c r="DH11">
        <f>IFERROR('Input DBEDT Monthly Energy'!DH11/INDEX('DBEDT Yearly'!11:11,1,DH$3),NA())</f>
        <v/>
      </c>
      <c r="DI11">
        <f>IFERROR('Input DBEDT Monthly Energy'!DI11/INDEX('DBEDT Yearly'!11:11,1,DI$3),NA())</f>
        <v/>
      </c>
      <c r="DJ11">
        <f>IFERROR('Input DBEDT Monthly Energy'!DJ11/INDEX('DBEDT Yearly'!11:11,1,DJ$3),NA())</f>
        <v/>
      </c>
      <c r="DK11">
        <f>IFERROR('Input DBEDT Monthly Energy'!DK11/INDEX('DBEDT Yearly'!11:11,1,DK$3),NA())</f>
        <v/>
      </c>
      <c r="DL11">
        <f>IFERROR('Input DBEDT Monthly Energy'!DL11/INDEX('DBEDT Yearly'!11:11,1,DL$3),NA())</f>
        <v/>
      </c>
      <c r="DM11">
        <f>IFERROR('Input DBEDT Monthly Energy'!DM11/INDEX('DBEDT Yearly'!11:11,1,DM$3),NA())</f>
        <v/>
      </c>
      <c r="DN11">
        <f>IFERROR('Input DBEDT Monthly Energy'!DN11/INDEX('DBEDT Yearly'!11:11,1,DN$3),NA())</f>
        <v/>
      </c>
      <c r="DO11">
        <f>IFERROR('Input DBEDT Monthly Energy'!DO11/INDEX('DBEDT Yearly'!11:11,1,DO$3),NA())</f>
        <v/>
      </c>
      <c r="DP11">
        <f>IFERROR('Input DBEDT Monthly Energy'!DP11/INDEX('DBEDT Yearly'!11:11,1,DP$3),NA())</f>
        <v/>
      </c>
      <c r="DQ11">
        <f>IFERROR('Input DBEDT Monthly Energy'!DQ11/INDEX('DBEDT Yearly'!11:11,1,DQ$3),NA())</f>
        <v/>
      </c>
      <c r="DR11">
        <f>IFERROR('Input DBEDT Monthly Energy'!DR11/INDEX('DBEDT Yearly'!11:11,1,DR$3),NA())</f>
        <v/>
      </c>
      <c r="DS11">
        <f>IFERROR('Input DBEDT Monthly Energy'!DS11/INDEX('DBEDT Yearly'!11:11,1,DS$3),NA())</f>
        <v/>
      </c>
      <c r="DT11">
        <f>IFERROR('Input DBEDT Monthly Energy'!DT11/INDEX('DBEDT Yearly'!11:11,1,DT$3),NA())</f>
        <v/>
      </c>
      <c r="DU11">
        <f>IFERROR('Input DBEDT Monthly Energy'!DU11/INDEX('DBEDT Yearly'!11:11,1,DU$3),NA())</f>
        <v/>
      </c>
      <c r="DV11">
        <f>IFERROR('Input DBEDT Monthly Energy'!DV11/INDEX('DBEDT Yearly'!11:11,1,DV$3),NA())</f>
        <v/>
      </c>
      <c r="DW11">
        <f>IFERROR('Input DBEDT Monthly Energy'!DW11/INDEX('DBEDT Yearly'!11:11,1,DW$3),NA())</f>
        <v/>
      </c>
      <c r="DX11">
        <f>IFERROR('Input DBEDT Monthly Energy'!DX11/INDEX('DBEDT Yearly'!11:11,1,DX$3),NA())</f>
        <v/>
      </c>
      <c r="DY11">
        <f>IFERROR('Input DBEDT Monthly Energy'!DY11/INDEX('DBEDT Yearly'!11:11,1,DY$3),NA())</f>
        <v/>
      </c>
      <c r="DZ11">
        <f>IFERROR('Input DBEDT Monthly Energy'!DZ11/INDEX('DBEDT Yearly'!11:11,1,DZ$3),NA())</f>
        <v/>
      </c>
      <c r="EA11">
        <f>IFERROR('Input DBEDT Monthly Energy'!EA11/INDEX('DBEDT Yearly'!11:11,1,EA$3),NA())</f>
        <v/>
      </c>
      <c r="EB11">
        <f>IFERROR('Input DBEDT Monthly Energy'!EB11/INDEX('DBEDT Yearly'!11:11,1,EB$3),NA())</f>
        <v/>
      </c>
      <c r="EC11">
        <f>IFERROR('Input DBEDT Monthly Energy'!EC11/INDEX('DBEDT Yearly'!11:11,1,EC$3),NA())</f>
        <v/>
      </c>
      <c r="ED11">
        <f>IFERROR('Input DBEDT Monthly Energy'!ED11/INDEX('DBEDT Yearly'!11:11,1,ED$3),NA())</f>
        <v/>
      </c>
      <c r="EE11">
        <f>IFERROR('Input DBEDT Monthly Energy'!EE11/INDEX('DBEDT Yearly'!11:11,1,EE$3),NA())</f>
        <v/>
      </c>
      <c r="EF11">
        <f>IFERROR('Input DBEDT Monthly Energy'!EF11/INDEX('DBEDT Yearly'!11:11,1,EF$3),NA())</f>
        <v/>
      </c>
      <c r="EG11">
        <f>IFERROR('Input DBEDT Monthly Energy'!EG11/INDEX('DBEDT Yearly'!11:11,1,EG$3),NA())</f>
        <v/>
      </c>
      <c r="EH11">
        <f>IFERROR('Input DBEDT Monthly Energy'!EH11/INDEX('DBEDT Yearly'!11:11,1,EH$3),NA())</f>
        <v/>
      </c>
      <c r="EI11">
        <f>IFERROR('Input DBEDT Monthly Energy'!EI11/INDEX('DBEDT Yearly'!11:11,1,EI$3),NA())</f>
        <v/>
      </c>
      <c r="EJ11">
        <f>IFERROR('Input DBEDT Monthly Energy'!EJ11/INDEX('DBEDT Yearly'!11:11,1,EJ$3),NA())</f>
        <v/>
      </c>
      <c r="EK11">
        <f>IFERROR('Input DBEDT Monthly Energy'!EK11/INDEX('DBEDT Yearly'!11:11,1,EK$3),NA())</f>
        <v/>
      </c>
      <c r="EL11">
        <f>IFERROR('Input DBEDT Monthly Energy'!EL11/INDEX('DBEDT Yearly'!11:11,1,EL$3),NA())</f>
        <v/>
      </c>
      <c r="EM11">
        <f>IFERROR('Input DBEDT Monthly Energy'!EM11/INDEX('DBEDT Yearly'!11:11,1,EM$3),NA())</f>
        <v/>
      </c>
      <c r="EN11">
        <f>IFERROR('Input DBEDT Monthly Energy'!EN11/INDEX('DBEDT Yearly'!11:11,1,EN$3),NA())</f>
        <v/>
      </c>
      <c r="EO11">
        <f>IFERROR('Input DBEDT Monthly Energy'!EO11/INDEX('DBEDT Yearly'!11:11,1,EO$3),NA())</f>
        <v/>
      </c>
      <c r="EP11">
        <f>IFERROR('Input DBEDT Monthly Energy'!EP11/INDEX('DBEDT Yearly'!11:11,1,EP$3),NA())</f>
        <v/>
      </c>
      <c r="EQ11">
        <f>IFERROR('Input DBEDT Monthly Energy'!EQ11/INDEX('DBEDT Yearly'!11:11,1,EQ$3),NA())</f>
        <v/>
      </c>
      <c r="ER11">
        <f>IFERROR('Input DBEDT Monthly Energy'!ER11/INDEX('DBEDT Yearly'!11:11,1,ER$3),NA())</f>
        <v/>
      </c>
      <c r="ES11">
        <f>IFERROR('Input DBEDT Monthly Energy'!ES11/INDEX('DBEDT Yearly'!11:11,1,ES$3),NA())</f>
        <v/>
      </c>
      <c r="ET11">
        <f>IFERROR('Input DBEDT Monthly Energy'!ET11/INDEX('DBEDT Yearly'!11:11,1,ET$3),NA())</f>
        <v/>
      </c>
      <c r="EU11">
        <f>IFERROR('Input DBEDT Monthly Energy'!EU11/INDEX('DBEDT Yearly'!11:11,1,EU$3),NA())</f>
        <v/>
      </c>
      <c r="EV11">
        <f>IFERROR('Input DBEDT Monthly Energy'!EV11/INDEX('DBEDT Yearly'!11:11,1,EV$3),NA())</f>
        <v/>
      </c>
      <c r="EW11">
        <f>IFERROR('Input DBEDT Monthly Energy'!EW11/INDEX('DBEDT Yearly'!11:11,1,EW$3),NA())</f>
        <v/>
      </c>
      <c r="EX11">
        <f>IFERROR('Input DBEDT Monthly Energy'!EX11/INDEX('DBEDT Yearly'!11:11,1,EX$3),NA())</f>
        <v/>
      </c>
      <c r="EY11">
        <f>IFERROR('Input DBEDT Monthly Energy'!EY11/INDEX('DBEDT Yearly'!11:11,1,EY$3),NA())</f>
        <v/>
      </c>
      <c r="EZ11">
        <f>IFERROR('Input DBEDT Monthly Energy'!EZ11/INDEX('DBEDT Yearly'!11:11,1,EZ$3),NA())</f>
        <v/>
      </c>
      <c r="FA11">
        <f>IFERROR('Input DBEDT Monthly Energy'!FA11/INDEX('DBEDT Yearly'!11:11,1,FA$3),NA())</f>
        <v/>
      </c>
      <c r="FB11">
        <f>IFERROR('Input DBEDT Monthly Energy'!FB11/INDEX('DBEDT Yearly'!11:11,1,FB$3),NA())</f>
        <v/>
      </c>
      <c r="FC11">
        <f>IFERROR('Input DBEDT Monthly Energy'!FC11/INDEX('DBEDT Yearly'!11:11,1,FC$3),NA())</f>
        <v/>
      </c>
      <c r="FD11">
        <f>IFERROR('Input DBEDT Monthly Energy'!FD11/INDEX('DBEDT Yearly'!11:11,1,FD$3),NA())</f>
        <v/>
      </c>
      <c r="FE11">
        <f>IFERROR('Input DBEDT Monthly Energy'!FE11/INDEX('DBEDT Yearly'!11:11,1,FE$3),NA())</f>
        <v/>
      </c>
      <c r="FF11">
        <f>IFERROR('Input DBEDT Monthly Energy'!FF11/INDEX('DBEDT Yearly'!11:11,1,FF$3),NA())</f>
        <v/>
      </c>
      <c r="FG11">
        <f>IFERROR('Input DBEDT Monthly Energy'!FG11/INDEX('DBEDT Yearly'!11:11,1,FG$3),NA())</f>
        <v/>
      </c>
      <c r="FH11">
        <f>IFERROR('Input DBEDT Monthly Energy'!FH11/INDEX('DBEDT Yearly'!11:11,1,FH$3),NA())</f>
        <v/>
      </c>
      <c r="FI11">
        <f>IFERROR('Input DBEDT Monthly Energy'!FI11/INDEX('DBEDT Yearly'!11:11,1,FI$3),NA())</f>
        <v/>
      </c>
      <c r="FJ11">
        <f>IFERROR('Input DBEDT Monthly Energy'!FJ11/INDEX('DBEDT Yearly'!11:11,1,FJ$3),NA())</f>
        <v/>
      </c>
      <c r="FK11">
        <f>IFERROR('Input DBEDT Monthly Energy'!FK11/INDEX('DBEDT Yearly'!11:11,1,FK$3),NA())</f>
        <v/>
      </c>
      <c r="FL11">
        <f>IFERROR('Input DBEDT Monthly Energy'!FL11/INDEX('DBEDT Yearly'!11:11,1,FL$3),NA())</f>
        <v/>
      </c>
      <c r="FM11">
        <f>IFERROR('Input DBEDT Monthly Energy'!FM11/INDEX('DBEDT Yearly'!11:11,1,FM$3),NA())</f>
        <v/>
      </c>
      <c r="FN11">
        <f>IFERROR('Input DBEDT Monthly Energy'!FN11/INDEX('DBEDT Yearly'!11:11,1,FN$3),NA())</f>
        <v/>
      </c>
      <c r="FO11">
        <f>IFERROR('Input DBEDT Monthly Energy'!FO11/INDEX('DBEDT Yearly'!11:11,1,FO$3),NA())</f>
        <v/>
      </c>
      <c r="FP11">
        <f>IFERROR('Input DBEDT Monthly Energy'!FP11/INDEX('DBEDT Yearly'!11:11,1,FP$3),NA())</f>
        <v/>
      </c>
      <c r="FQ11">
        <f>IFERROR('Input DBEDT Monthly Energy'!FQ11/INDEX('DBEDT Yearly'!11:11,1,FQ$3),NA())</f>
        <v/>
      </c>
      <c r="FR11">
        <f>IFERROR('Input DBEDT Monthly Energy'!FR11/INDEX('DBEDT Yearly'!11:11,1,FR$3),NA())</f>
        <v/>
      </c>
      <c r="FS11">
        <f>IFERROR('Input DBEDT Monthly Energy'!FS11/INDEX('DBEDT Yearly'!11:11,1,FS$3),NA())</f>
        <v/>
      </c>
      <c r="FT11">
        <f>IFERROR('Input DBEDT Monthly Energy'!FT11/INDEX('DBEDT Yearly'!11:11,1,FT$3),NA())</f>
        <v/>
      </c>
      <c r="FU11">
        <f>IFERROR('Input DBEDT Monthly Energy'!FU11/INDEX('DBEDT Yearly'!11:11,1,FU$3),NA())</f>
        <v/>
      </c>
      <c r="FV11">
        <f>IFERROR('Input DBEDT Monthly Energy'!FV11/INDEX('DBEDT Yearly'!11:11,1,FV$3),NA())</f>
        <v/>
      </c>
      <c r="FW11">
        <f>IFERROR('Input DBEDT Monthly Energy'!FW11/INDEX('DBEDT Yearly'!11:11,1,FW$3),NA())</f>
        <v/>
      </c>
      <c r="FX11">
        <f>IFERROR('Input DBEDT Monthly Energy'!FX11/INDEX('DBEDT Yearly'!11:11,1,FX$3),NA())</f>
        <v/>
      </c>
      <c r="FY11">
        <f>IFERROR('Input DBEDT Monthly Energy'!FY11/INDEX('DBEDT Yearly'!11:11,1,FY$3),NA())</f>
        <v/>
      </c>
      <c r="FZ11">
        <f>IFERROR('Input DBEDT Monthly Energy'!FZ11/INDEX('DBEDT Yearly'!11:11,1,FZ$3),NA())</f>
        <v/>
      </c>
      <c r="GA11">
        <f>IFERROR('Input DBEDT Monthly Energy'!GA11/INDEX('DBEDT Yearly'!11:11,1,GA$3),NA())</f>
        <v/>
      </c>
      <c r="GB11">
        <f>IFERROR('Input DBEDT Monthly Energy'!GB11/INDEX('DBEDT Yearly'!11:11,1,GB$3),NA())</f>
        <v/>
      </c>
      <c r="GC11">
        <f>IFERROR('Input DBEDT Monthly Energy'!GC11/INDEX('DBEDT Yearly'!11:11,1,GC$3),NA())</f>
        <v/>
      </c>
      <c r="GD11">
        <f>IFERROR('Input DBEDT Monthly Energy'!GD11/INDEX('DBEDT Yearly'!11:11,1,GD$3),NA())</f>
        <v/>
      </c>
      <c r="GE11">
        <f>IFERROR('Input DBEDT Monthly Energy'!GE11/INDEX('DBEDT Yearly'!11:11,1,GE$3),NA())</f>
        <v/>
      </c>
      <c r="GF11">
        <f>IFERROR('Input DBEDT Monthly Energy'!GF11/INDEX('DBEDT Yearly'!11:11,1,GF$3),NA())</f>
        <v/>
      </c>
      <c r="GG11">
        <f>IFERROR('Input DBEDT Monthly Energy'!GG11/INDEX('DBEDT Yearly'!11:11,1,GG$3),NA())</f>
        <v/>
      </c>
      <c r="GH11">
        <f>IFERROR('Input DBEDT Monthly Energy'!GH11/INDEX('DBEDT Yearly'!11:11,1,GH$3),NA())</f>
        <v/>
      </c>
      <c r="GI11">
        <f>IFERROR('Input DBEDT Monthly Energy'!GI11/INDEX('DBEDT Yearly'!11:11,1,GI$3),NA())</f>
        <v/>
      </c>
      <c r="GJ11">
        <f>IFERROR('Input DBEDT Monthly Energy'!GJ11/INDEX('DBEDT Yearly'!11:11,1,GJ$3),NA())</f>
        <v/>
      </c>
      <c r="GK11">
        <f>IFERROR('Input DBEDT Monthly Energy'!GK11/INDEX('DBEDT Yearly'!11:11,1,GK$3),NA())</f>
        <v/>
      </c>
      <c r="GL11">
        <f>IFERROR('Input DBEDT Monthly Energy'!GL11/INDEX('DBEDT Yearly'!11:11,1,GL$3),NA())</f>
        <v/>
      </c>
      <c r="GM11">
        <f>IFERROR('Input DBEDT Monthly Energy'!GM11/INDEX('DBEDT Yearly'!11:11,1,GM$3),NA())</f>
        <v/>
      </c>
      <c r="GN11">
        <f>IFERROR('Input DBEDT Monthly Energy'!GN11/INDEX('DBEDT Yearly'!11:11,1,GN$3),NA())</f>
        <v/>
      </c>
      <c r="GO11">
        <f>IFERROR('Input DBEDT Monthly Energy'!GO11/INDEX('DBEDT Yearly'!11:11,1,GO$3),NA())</f>
        <v/>
      </c>
      <c r="GP11">
        <f>IFERROR('Input DBEDT Monthly Energy'!GP11/INDEX('DBEDT Yearly'!11:11,1,GP$3),NA())</f>
        <v/>
      </c>
      <c r="GQ11">
        <f>IFERROR('Input DBEDT Monthly Energy'!GQ11/INDEX('DBEDT Yearly'!11:11,1,GQ$3),NA())</f>
        <v/>
      </c>
      <c r="GR11">
        <f>IFERROR('Input DBEDT Monthly Energy'!GR11/INDEX('DBEDT Yearly'!11:11,1,GR$3),NA())</f>
        <v/>
      </c>
      <c r="GS11">
        <f>IFERROR('Input DBEDT Monthly Energy'!GS11/INDEX('DBEDT Yearly'!11:11,1,GS$3),NA())</f>
        <v/>
      </c>
      <c r="GT11">
        <f>IFERROR('Input DBEDT Monthly Energy'!GT11/INDEX('DBEDT Yearly'!11:11,1,GT$3),NA())</f>
        <v/>
      </c>
      <c r="GU11">
        <f>IFERROR('Input DBEDT Monthly Energy'!GU11/INDEX('DBEDT Yearly'!11:11,1,GU$3),NA())</f>
        <v/>
      </c>
      <c r="GV11">
        <f>IFERROR('Input DBEDT Monthly Energy'!GV11/INDEX('DBEDT Yearly'!11:11,1,GV$3),NA())</f>
        <v/>
      </c>
      <c r="GW11">
        <f>IFERROR('Input DBEDT Monthly Energy'!GW11/INDEX('DBEDT Yearly'!11:11,1,GW$3),NA())</f>
        <v/>
      </c>
      <c r="GX11">
        <f>IFERROR('Input DBEDT Monthly Energy'!GX11/INDEX('DBEDT Yearly'!11:11,1,GX$3),NA())</f>
        <v/>
      </c>
      <c r="GY11">
        <f>IFERROR('Input DBEDT Monthly Energy'!GY11/INDEX('DBEDT Yearly'!11:11,1,GY$3),NA())</f>
        <v/>
      </c>
      <c r="GZ11">
        <f>IFERROR('Input DBEDT Monthly Energy'!GZ11/INDEX('DBEDT Yearly'!11:11,1,GZ$3),NA())</f>
        <v/>
      </c>
      <c r="HA11">
        <f>IFERROR('Input DBEDT Monthly Energy'!HA11/INDEX('DBEDT Yearly'!11:11,1,HA$3),NA())</f>
        <v/>
      </c>
      <c r="HB11">
        <f>IFERROR('Input DBEDT Monthly Energy'!HB11/INDEX('DBEDT Yearly'!11:11,1,HB$3),NA())</f>
        <v/>
      </c>
      <c r="HC11">
        <f>IFERROR('Input DBEDT Monthly Energy'!HC11/INDEX('DBEDT Yearly'!11:11,1,HC$3),NA())</f>
        <v/>
      </c>
      <c r="HD11">
        <f>IFERROR('Input DBEDT Monthly Energy'!HD11/INDEX('DBEDT Yearly'!11:11,1,HD$3),NA())</f>
        <v/>
      </c>
      <c r="HE11">
        <f>IFERROR('Input DBEDT Monthly Energy'!HE11/INDEX('DBEDT Yearly'!11:11,1,HE$3),NA())</f>
        <v/>
      </c>
      <c r="HF11">
        <f>IFERROR('Input DBEDT Monthly Energy'!HF11/INDEX('DBEDT Yearly'!11:11,1,HF$3),NA())</f>
        <v/>
      </c>
      <c r="HG11">
        <f>IFERROR('Input DBEDT Monthly Energy'!HG11/INDEX('DBEDT Yearly'!11:11,1,HG$3),NA())</f>
        <v/>
      </c>
      <c r="HH11">
        <f>IFERROR('Input DBEDT Monthly Energy'!HH11/INDEX('DBEDT Yearly'!11:11,1,HH$3),NA())</f>
        <v/>
      </c>
      <c r="HI11">
        <f>IFERROR('Input DBEDT Monthly Energy'!HI11/INDEX('DBEDT Yearly'!11:11,1,HI$3),NA())</f>
        <v/>
      </c>
      <c r="HJ11">
        <f>IFERROR('Input DBEDT Monthly Energy'!HJ11/INDEX('DBEDT Yearly'!11:11,1,HJ$3),NA())</f>
        <v/>
      </c>
      <c r="HK11">
        <f>IFERROR('Input DBEDT Monthly Energy'!HK11/INDEX('DBEDT Yearly'!11:11,1,HK$3),NA())</f>
        <v/>
      </c>
      <c r="HL11">
        <f>IFERROR('Input DBEDT Monthly Energy'!HL11/INDEX('DBEDT Yearly'!11:11,1,HL$3),NA())</f>
        <v/>
      </c>
      <c r="HM11">
        <f>IFERROR('Input DBEDT Monthly Energy'!HM11/INDEX('DBEDT Yearly'!11:11,1,HM$3),NA())</f>
        <v/>
      </c>
      <c r="HN11">
        <f>IFERROR('Input DBEDT Monthly Energy'!HN11/INDEX('DBEDT Yearly'!11:11,1,HN$3),NA())</f>
        <v/>
      </c>
      <c r="HO11">
        <f>IFERROR('Input DBEDT Monthly Energy'!HO11/INDEX('DBEDT Yearly'!11:11,1,HO$3),NA())</f>
        <v/>
      </c>
      <c r="HP11">
        <f>IFERROR('Input DBEDT Monthly Energy'!HP11/INDEX('DBEDT Yearly'!11:11,1,HP$3),NA())</f>
        <v/>
      </c>
      <c r="HQ11">
        <f>IFERROR('Input DBEDT Monthly Energy'!HQ11/INDEX('DBEDT Yearly'!11:11,1,HQ$3),NA())</f>
        <v/>
      </c>
      <c r="HR11">
        <f>IFERROR('Input DBEDT Monthly Energy'!HR11/INDEX('DBEDT Yearly'!11:11,1,HR$3),NA())</f>
        <v/>
      </c>
      <c r="HS11">
        <f>IFERROR('Input DBEDT Monthly Energy'!HS11/INDEX('DBEDT Yearly'!11:11,1,HS$3),NA())</f>
        <v/>
      </c>
      <c r="HT11">
        <f>IFERROR('Input DBEDT Monthly Energy'!HT11/INDEX('DBEDT Yearly'!11:11,1,HT$3),NA())</f>
        <v/>
      </c>
      <c r="HU11">
        <f>IFERROR('Input DBEDT Monthly Energy'!HU11/INDEX('DBEDT Yearly'!11:11,1,HU$3),NA())</f>
        <v/>
      </c>
      <c r="HV11">
        <f>IFERROR('Input DBEDT Monthly Energy'!HV11/INDEX('DBEDT Yearly'!11:11,1,HV$3),NA())</f>
        <v/>
      </c>
      <c r="HW11">
        <f>IFERROR('Input DBEDT Monthly Energy'!HW11/INDEX('DBEDT Yearly'!11:11,1,HW$3),NA())</f>
        <v/>
      </c>
      <c r="HX11">
        <f>IFERROR('Input DBEDT Monthly Energy'!HX11/INDEX('DBEDT Yearly'!11:11,1,HX$3),NA())</f>
        <v/>
      </c>
      <c r="HY11">
        <f>IFERROR('Input DBEDT Monthly Energy'!HY11/INDEX('DBEDT Yearly'!11:11,1,HY$3),NA())</f>
        <v/>
      </c>
      <c r="HZ11">
        <f>IFERROR('Input DBEDT Monthly Energy'!HZ11/INDEX('DBEDT Yearly'!11:11,1,HZ$3),NA())</f>
        <v/>
      </c>
      <c r="IA11">
        <f>IFERROR('Input DBEDT Monthly Energy'!IA11/INDEX('DBEDT Yearly'!11:11,1,IA$3),NA())</f>
        <v/>
      </c>
      <c r="IB11">
        <f>IFERROR('Input DBEDT Monthly Energy'!IB11/INDEX('DBEDT Yearly'!11:11,1,IB$3),NA())</f>
        <v/>
      </c>
      <c r="IC11">
        <f>IFERROR('Input DBEDT Monthly Energy'!IC11/INDEX('DBEDT Yearly'!11:11,1,IC$3),NA())</f>
        <v/>
      </c>
      <c r="ID11">
        <f>IFERROR('Input DBEDT Monthly Energy'!ID11/INDEX('DBEDT Yearly'!11:11,1,ID$3),NA())</f>
        <v/>
      </c>
      <c r="IE11">
        <f>IFERROR('Input DBEDT Monthly Energy'!IE11/INDEX('DBEDT Yearly'!11:11,1,IE$3),NA())</f>
        <v/>
      </c>
      <c r="IF11">
        <f>IFERROR('Input DBEDT Monthly Energy'!IF11/INDEX('DBEDT Yearly'!11:11,1,IF$3),NA())</f>
        <v/>
      </c>
      <c r="IG11">
        <f>IFERROR('Input DBEDT Monthly Energy'!IG11/INDEX('DBEDT Yearly'!11:11,1,IG$3),NA())</f>
        <v/>
      </c>
      <c r="IH11">
        <f>IFERROR('Input DBEDT Monthly Energy'!IH11/INDEX('DBEDT Yearly'!11:11,1,IH$3),NA())</f>
        <v/>
      </c>
      <c r="II11">
        <f>IFERROR('Input DBEDT Monthly Energy'!II11/INDEX('DBEDT Yearly'!11:11,1,II$3),NA())</f>
        <v/>
      </c>
      <c r="IJ11">
        <f>IFERROR('Input DBEDT Monthly Energy'!IJ11/INDEX('DBEDT Yearly'!11:11,1,IJ$3),NA())</f>
        <v/>
      </c>
      <c r="IK11">
        <f>IFERROR('Input DBEDT Monthly Energy'!IK11/INDEX('DBEDT Yearly'!11:11,1,IK$3),NA())</f>
        <v/>
      </c>
      <c r="IL11">
        <f>IFERROR('Input DBEDT Monthly Energy'!IL11/INDEX('DBEDT Yearly'!11:11,1,IL$3),NA())</f>
        <v/>
      </c>
      <c r="IM11">
        <f>IFERROR('Input DBEDT Monthly Energy'!IM11/INDEX('DBEDT Yearly'!11:11,1,IM$3),NA())</f>
        <v/>
      </c>
      <c r="IN11">
        <f>IFERROR('Input DBEDT Monthly Energy'!IN11/INDEX('DBEDT Yearly'!11:11,1,IN$3),NA())</f>
        <v/>
      </c>
      <c r="IO11">
        <f>IFERROR('Input DBEDT Monthly Energy'!IO11/INDEX('DBEDT Yearly'!11:11,1,IO$3),NA())</f>
        <v/>
      </c>
      <c r="IP11">
        <f>IFERROR('Input DBEDT Monthly Energy'!IP11/INDEX('DBEDT Yearly'!11:11,1,IP$3),NA())</f>
        <v/>
      </c>
      <c r="IQ11">
        <f>IFERROR('Input DBEDT Monthly Energy'!IQ11/INDEX('DBEDT Yearly'!11:11,1,IQ$3),NA())</f>
        <v/>
      </c>
      <c r="IR11">
        <f>IFERROR('Input DBEDT Monthly Energy'!IR11/INDEX('DBEDT Yearly'!11:11,1,IR$3),NA())</f>
        <v/>
      </c>
      <c r="IS11">
        <f>IFERROR('Input DBEDT Monthly Energy'!IS11/INDEX('DBEDT Yearly'!11:11,1,IS$3),NA())</f>
        <v/>
      </c>
      <c r="IT11">
        <f>IFERROR('Input DBEDT Monthly Energy'!IT11/INDEX('DBEDT Yearly'!11:11,1,IT$3),NA())</f>
        <v/>
      </c>
      <c r="IU11">
        <f>IFERROR('Input DBEDT Monthly Energy'!IU11/INDEX('DBEDT Yearly'!11:11,1,IU$3),NA())</f>
        <v/>
      </c>
      <c r="IV11">
        <f>IFERROR('Input DBEDT Monthly Energy'!IV11/INDEX('DBEDT Yearly'!11:11,1,IV$3),NA())</f>
        <v/>
      </c>
      <c r="IW11">
        <f>IFERROR('Input DBEDT Monthly Energy'!IW11/INDEX('DBEDT Yearly'!11:11,1,IW$3),NA())</f>
        <v/>
      </c>
      <c r="IX11">
        <f>IFERROR('Input DBEDT Monthly Energy'!IX11/INDEX('DBEDT Yearly'!11:11,1,IX$3),NA())</f>
        <v/>
      </c>
      <c r="IY11">
        <f>IFERROR('Input DBEDT Monthly Energy'!IY11/INDEX('DBEDT Yearly'!11:11,1,IY$3),NA())</f>
        <v/>
      </c>
      <c r="IZ11">
        <f>IFERROR('Input DBEDT Monthly Energy'!IZ11/INDEX('DBEDT Yearly'!11:11,1,IZ$3),NA())</f>
        <v/>
      </c>
      <c r="JA11">
        <f>IFERROR('Input DBEDT Monthly Energy'!JA11/INDEX('DBEDT Yearly'!11:11,1,JA$3),NA())</f>
        <v/>
      </c>
      <c r="JB11">
        <f>IFERROR('Input DBEDT Monthly Energy'!JB11/INDEX('DBEDT Yearly'!11:11,1,JB$3),NA())</f>
        <v/>
      </c>
      <c r="JC11">
        <f>IFERROR('Input DBEDT Monthly Energy'!JC11/INDEX('DBEDT Yearly'!11:11,1,JC$3),NA())</f>
        <v/>
      </c>
      <c r="JD11">
        <f>IFERROR('Input DBEDT Monthly Energy'!JD11/INDEX('DBEDT Yearly'!11:11,1,JD$3),NA())</f>
        <v/>
      </c>
      <c r="JE11">
        <f>IFERROR('Input DBEDT Monthly Energy'!JE11/INDEX('DBEDT Yearly'!11:11,1,JE$3),NA())</f>
        <v/>
      </c>
      <c r="JF11">
        <f>IFERROR('Input DBEDT Monthly Energy'!JF11/INDEX('DBEDT Yearly'!11:11,1,JF$3),NA())</f>
        <v/>
      </c>
      <c r="JG11">
        <f>IFERROR('Input DBEDT Monthly Energy'!JG11/INDEX('DBEDT Yearly'!11:11,1,JG$3),NA())</f>
        <v/>
      </c>
      <c r="JH11">
        <f>IFERROR('Input DBEDT Monthly Energy'!JH11/INDEX('DBEDT Yearly'!11:11,1,JH$3),NA())</f>
        <v/>
      </c>
      <c r="JI11">
        <f>IFERROR('Input DBEDT Monthly Energy'!JI11/INDEX('DBEDT Yearly'!11:11,1,JI$3),NA())</f>
        <v/>
      </c>
      <c r="JJ11">
        <f>IFERROR('Input DBEDT Monthly Energy'!JJ11/INDEX('DBEDT Yearly'!11:11,1,JJ$3),NA())</f>
        <v/>
      </c>
      <c r="JK11">
        <f>IFERROR('Input DBEDT Monthly Energy'!JK11/INDEX('DBEDT Yearly'!11:11,1,JK$3),NA())</f>
        <v/>
      </c>
      <c r="JL11">
        <f>IFERROR('Input DBEDT Monthly Energy'!JL11/INDEX('DBEDT Yearly'!11:11,1,JL$3),NA())</f>
        <v/>
      </c>
      <c r="JM11">
        <f>IFERROR('Input DBEDT Monthly Energy'!JM11/INDEX('DBEDT Yearly'!11:11,1,JM$3),NA())</f>
        <v/>
      </c>
      <c r="JN11">
        <f>IFERROR('Input DBEDT Monthly Energy'!JN11/INDEX('DBEDT Yearly'!11:11,1,JN$3),NA())</f>
        <v/>
      </c>
      <c r="JO11">
        <f>IFERROR('Input DBEDT Monthly Energy'!JO11/INDEX('DBEDT Yearly'!11:11,1,JO$3),NA())</f>
        <v/>
      </c>
      <c r="JP11">
        <f>IFERROR('Input DBEDT Monthly Energy'!JP11/INDEX('DBEDT Yearly'!11:11,1,JP$3),NA())</f>
        <v/>
      </c>
      <c r="JQ11">
        <f>IFERROR('Input DBEDT Monthly Energy'!JQ11/INDEX('DBEDT Yearly'!11:11,1,JQ$3),NA())</f>
        <v/>
      </c>
      <c r="JR11">
        <f>IFERROR('Input DBEDT Monthly Energy'!JR11/INDEX('DBEDT Yearly'!11:11,1,JR$3),NA())</f>
        <v/>
      </c>
      <c r="JS11">
        <f>IFERROR('Input DBEDT Monthly Energy'!JS11/INDEX('DBEDT Yearly'!11:11,1,JS$3),NA())</f>
        <v/>
      </c>
      <c r="JT11">
        <f>IFERROR('Input DBEDT Monthly Energy'!JT11/INDEX('DBEDT Yearly'!11:11,1,JT$3),NA())</f>
        <v/>
      </c>
      <c r="JU11">
        <f>IFERROR('Input DBEDT Monthly Energy'!JU11/INDEX('DBEDT Yearly'!11:11,1,JU$3),NA())</f>
        <v/>
      </c>
      <c r="JV11">
        <f>IFERROR('Input DBEDT Monthly Energy'!JV11/INDEX('DBEDT Yearly'!11:11,1,JV$3),NA())</f>
        <v/>
      </c>
      <c r="JW11">
        <f>IFERROR('Input DBEDT Monthly Energy'!JW11/INDEX('DBEDT Yearly'!11:11,1,JW$3),NA())</f>
        <v/>
      </c>
      <c r="JX11">
        <f>IFERROR('Input DBEDT Monthly Energy'!JX11/INDEX('DBEDT Yearly'!11:11,1,JX$3),NA())</f>
        <v/>
      </c>
      <c r="JY11">
        <f>IFERROR('Input DBEDT Monthly Energy'!JY11/INDEX('DBEDT Yearly'!11:11,1,JY$3),NA())</f>
        <v/>
      </c>
      <c r="JZ11">
        <f>IFERROR('Input DBEDT Monthly Energy'!JZ11/INDEX('DBEDT Yearly'!11:11,1,JZ$3),NA())</f>
        <v/>
      </c>
      <c r="KA11">
        <f>IFERROR('Input DBEDT Monthly Energy'!KA11/INDEX('DBEDT Yearly'!11:11,1,KA$3),NA())</f>
        <v/>
      </c>
      <c r="KB11">
        <f>IFERROR('Input DBEDT Monthly Energy'!KB11/INDEX('DBEDT Yearly'!11:11,1,KB$3),NA())</f>
        <v/>
      </c>
      <c r="KC11">
        <f>IFERROR('Input DBEDT Monthly Energy'!KC11/INDEX('DBEDT Yearly'!11:11,1,KC$3),NA())</f>
        <v/>
      </c>
      <c r="KD11">
        <f>IFERROR('Input DBEDT Monthly Energy'!KD11/INDEX('DBEDT Yearly'!11:11,1,KD$3),NA())</f>
        <v/>
      </c>
      <c r="KE11">
        <f>IFERROR('Input DBEDT Monthly Energy'!KE11/INDEX('DBEDT Yearly'!11:11,1,KE$3),NA())</f>
        <v/>
      </c>
      <c r="KF11">
        <f>IFERROR('Input DBEDT Monthly Energy'!KF11/INDEX('DBEDT Yearly'!11:11,1,KF$3),NA())</f>
        <v/>
      </c>
      <c r="KG11">
        <f>IFERROR('Input DBEDT Monthly Energy'!KG11/INDEX('DBEDT Yearly'!11:11,1,KG$3),NA())</f>
        <v/>
      </c>
      <c r="KH11">
        <f>IFERROR('Input DBEDT Monthly Energy'!KH11/INDEX('DBEDT Yearly'!11:11,1,KH$3),NA())</f>
        <v/>
      </c>
      <c r="KI11">
        <f>IFERROR('Input DBEDT Monthly Energy'!KI11/INDEX('DBEDT Yearly'!11:11,1,KI$3),NA())</f>
        <v/>
      </c>
      <c r="KJ11">
        <f>IFERROR('Input DBEDT Monthly Energy'!KJ11/INDEX('DBEDT Yearly'!11:11,1,KJ$3),NA())</f>
        <v/>
      </c>
      <c r="KK11">
        <f>IFERROR('Input DBEDT Monthly Energy'!KK11/INDEX('DBEDT Yearly'!11:11,1,KK$3),NA())</f>
        <v/>
      </c>
      <c r="KL11">
        <f>IFERROR('Input DBEDT Monthly Energy'!KL11/INDEX('DBEDT Yearly'!11:11,1,KL$3),NA())</f>
        <v/>
      </c>
      <c r="KM11">
        <f>IFERROR('Input DBEDT Monthly Energy'!KM11/INDEX('DBEDT Yearly'!11:11,1,KM$3),NA())</f>
        <v/>
      </c>
      <c r="KN11">
        <f>IFERROR('Input DBEDT Monthly Energy'!KN11/INDEX('DBEDT Yearly'!11:11,1,KN$3),NA())</f>
        <v/>
      </c>
      <c r="KO11">
        <f>IFERROR('Input DBEDT Monthly Energy'!KO11/INDEX('DBEDT Yearly'!11:11,1,KO$3),NA())</f>
        <v/>
      </c>
      <c r="KP11">
        <f>IFERROR('Input DBEDT Monthly Energy'!KP11/INDEX('DBEDT Yearly'!11:11,1,KP$3),NA())</f>
        <v/>
      </c>
    </row>
    <row r="12" spans="1:302">
      <c r="A12">
        <f>'Input DBEDT Monthly Energy'!A12&amp;""</f>
        <v/>
      </c>
      <c r="B12">
        <f>'Input DBEDT Monthly Energy'!B12&amp;""</f>
        <v/>
      </c>
      <c r="C12">
        <f>IFERROR('Input DBEDT Monthly Energy'!C12/INDEX('DBEDT Yearly'!12:12,1,C$3),NA())</f>
        <v/>
      </c>
      <c r="D12">
        <f>IFERROR('Input DBEDT Monthly Energy'!D12/INDEX('DBEDT Yearly'!12:12,1,D$3),NA())</f>
        <v/>
      </c>
      <c r="E12">
        <f>IFERROR('Input DBEDT Monthly Energy'!E12/INDEX('DBEDT Yearly'!12:12,1,E$3),NA())</f>
        <v/>
      </c>
      <c r="F12">
        <f>IFERROR('Input DBEDT Monthly Energy'!F12/INDEX('DBEDT Yearly'!12:12,1,F$3),NA())</f>
        <v/>
      </c>
      <c r="G12">
        <f>IFERROR('Input DBEDT Monthly Energy'!G12/INDEX('DBEDT Yearly'!12:12,1,G$3),NA())</f>
        <v/>
      </c>
      <c r="H12">
        <f>IFERROR('Input DBEDT Monthly Energy'!H12/INDEX('DBEDT Yearly'!12:12,1,H$3),NA())</f>
        <v/>
      </c>
      <c r="I12">
        <f>IFERROR('Input DBEDT Monthly Energy'!I12/INDEX('DBEDT Yearly'!12:12,1,I$3),NA())</f>
        <v/>
      </c>
      <c r="J12">
        <f>IFERROR('Input DBEDT Monthly Energy'!J12/INDEX('DBEDT Yearly'!12:12,1,J$3),NA())</f>
        <v/>
      </c>
      <c r="K12">
        <f>IFERROR('Input DBEDT Monthly Energy'!K12/INDEX('DBEDT Yearly'!12:12,1,K$3),NA())</f>
        <v/>
      </c>
      <c r="L12">
        <f>IFERROR('Input DBEDT Monthly Energy'!L12/INDEX('DBEDT Yearly'!12:12,1,L$3),NA())</f>
        <v/>
      </c>
      <c r="M12">
        <f>IFERROR('Input DBEDT Monthly Energy'!M12/INDEX('DBEDT Yearly'!12:12,1,M$3),NA())</f>
        <v/>
      </c>
      <c r="N12">
        <f>IFERROR('Input DBEDT Monthly Energy'!N12/INDEX('DBEDT Yearly'!12:12,1,N$3),NA())</f>
        <v/>
      </c>
      <c r="O12">
        <f>IFERROR('Input DBEDT Monthly Energy'!O12/INDEX('DBEDT Yearly'!12:12,1,O$3),NA())</f>
        <v/>
      </c>
      <c r="P12">
        <f>IFERROR('Input DBEDT Monthly Energy'!P12/INDEX('DBEDT Yearly'!12:12,1,P$3),NA())</f>
        <v/>
      </c>
      <c r="Q12">
        <f>IFERROR('Input DBEDT Monthly Energy'!Q12/INDEX('DBEDT Yearly'!12:12,1,Q$3),NA())</f>
        <v/>
      </c>
      <c r="R12">
        <f>IFERROR('Input DBEDT Monthly Energy'!R12/INDEX('DBEDT Yearly'!12:12,1,R$3),NA())</f>
        <v/>
      </c>
      <c r="S12">
        <f>IFERROR('Input DBEDT Monthly Energy'!S12/INDEX('DBEDT Yearly'!12:12,1,S$3),NA())</f>
        <v/>
      </c>
      <c r="T12">
        <f>IFERROR('Input DBEDT Monthly Energy'!T12/INDEX('DBEDT Yearly'!12:12,1,T$3),NA())</f>
        <v/>
      </c>
      <c r="U12">
        <f>IFERROR('Input DBEDT Monthly Energy'!U12/INDEX('DBEDT Yearly'!12:12,1,U$3),NA())</f>
        <v/>
      </c>
      <c r="V12">
        <f>IFERROR('Input DBEDT Monthly Energy'!V12/INDEX('DBEDT Yearly'!12:12,1,V$3),NA())</f>
        <v/>
      </c>
      <c r="W12">
        <f>IFERROR('Input DBEDT Monthly Energy'!W12/INDEX('DBEDT Yearly'!12:12,1,W$3),NA())</f>
        <v/>
      </c>
      <c r="X12">
        <f>IFERROR('Input DBEDT Monthly Energy'!X12/INDEX('DBEDT Yearly'!12:12,1,X$3),NA())</f>
        <v/>
      </c>
      <c r="Y12">
        <f>IFERROR('Input DBEDT Monthly Energy'!Y12/INDEX('DBEDT Yearly'!12:12,1,Y$3),NA())</f>
        <v/>
      </c>
      <c r="Z12">
        <f>IFERROR('Input DBEDT Monthly Energy'!Z12/INDEX('DBEDT Yearly'!12:12,1,Z$3),NA())</f>
        <v/>
      </c>
      <c r="AA12">
        <f>IFERROR('Input DBEDT Monthly Energy'!AA12/INDEX('DBEDT Yearly'!12:12,1,AA$3),NA())</f>
        <v/>
      </c>
      <c r="AB12">
        <f>IFERROR('Input DBEDT Monthly Energy'!AB12/INDEX('DBEDT Yearly'!12:12,1,AB$3),NA())</f>
        <v/>
      </c>
      <c r="AC12">
        <f>IFERROR('Input DBEDT Monthly Energy'!AC12/INDEX('DBEDT Yearly'!12:12,1,AC$3),NA())</f>
        <v/>
      </c>
      <c r="AD12">
        <f>IFERROR('Input DBEDT Monthly Energy'!AD12/INDEX('DBEDT Yearly'!12:12,1,AD$3),NA())</f>
        <v/>
      </c>
      <c r="AE12">
        <f>IFERROR('Input DBEDT Monthly Energy'!AE12/INDEX('DBEDT Yearly'!12:12,1,AE$3),NA())</f>
        <v/>
      </c>
      <c r="AF12">
        <f>IFERROR('Input DBEDT Monthly Energy'!AF12/INDEX('DBEDT Yearly'!12:12,1,AF$3),NA())</f>
        <v/>
      </c>
      <c r="AG12">
        <f>IFERROR('Input DBEDT Monthly Energy'!AG12/INDEX('DBEDT Yearly'!12:12,1,AG$3),NA())</f>
        <v/>
      </c>
      <c r="AH12">
        <f>IFERROR('Input DBEDT Monthly Energy'!AH12/INDEX('DBEDT Yearly'!12:12,1,AH$3),NA())</f>
        <v/>
      </c>
      <c r="AI12">
        <f>IFERROR('Input DBEDT Monthly Energy'!AI12/INDEX('DBEDT Yearly'!12:12,1,AI$3),NA())</f>
        <v/>
      </c>
      <c r="AJ12">
        <f>IFERROR('Input DBEDT Monthly Energy'!AJ12/INDEX('DBEDT Yearly'!12:12,1,AJ$3),NA())</f>
        <v/>
      </c>
      <c r="AK12">
        <f>IFERROR('Input DBEDT Monthly Energy'!AK12/INDEX('DBEDT Yearly'!12:12,1,AK$3),NA())</f>
        <v/>
      </c>
      <c r="AL12">
        <f>IFERROR('Input DBEDT Monthly Energy'!AL12/INDEX('DBEDT Yearly'!12:12,1,AL$3),NA())</f>
        <v/>
      </c>
      <c r="AM12">
        <f>IFERROR('Input DBEDT Monthly Energy'!AM12/INDEX('DBEDT Yearly'!12:12,1,AM$3),NA())</f>
        <v/>
      </c>
      <c r="AN12">
        <f>IFERROR('Input DBEDT Monthly Energy'!AN12/INDEX('DBEDT Yearly'!12:12,1,AN$3),NA())</f>
        <v/>
      </c>
      <c r="AO12">
        <f>IFERROR('Input DBEDT Monthly Energy'!AO12/INDEX('DBEDT Yearly'!12:12,1,AO$3),NA())</f>
        <v/>
      </c>
      <c r="AP12">
        <f>IFERROR('Input DBEDT Monthly Energy'!AP12/INDEX('DBEDT Yearly'!12:12,1,AP$3),NA())</f>
        <v/>
      </c>
      <c r="AQ12">
        <f>IFERROR('Input DBEDT Monthly Energy'!AQ12/INDEX('DBEDT Yearly'!12:12,1,AQ$3),NA())</f>
        <v/>
      </c>
      <c r="AR12">
        <f>IFERROR('Input DBEDT Monthly Energy'!AR12/INDEX('DBEDT Yearly'!12:12,1,AR$3),NA())</f>
        <v/>
      </c>
      <c r="AS12">
        <f>IFERROR('Input DBEDT Monthly Energy'!AS12/INDEX('DBEDT Yearly'!12:12,1,AS$3),NA())</f>
        <v/>
      </c>
      <c r="AT12">
        <f>IFERROR('Input DBEDT Monthly Energy'!AT12/INDEX('DBEDT Yearly'!12:12,1,AT$3),NA())</f>
        <v/>
      </c>
      <c r="AU12">
        <f>IFERROR('Input DBEDT Monthly Energy'!AU12/INDEX('DBEDT Yearly'!12:12,1,AU$3),NA())</f>
        <v/>
      </c>
      <c r="AV12">
        <f>IFERROR('Input DBEDT Monthly Energy'!AV12/INDEX('DBEDT Yearly'!12:12,1,AV$3),NA())</f>
        <v/>
      </c>
      <c r="AW12">
        <f>IFERROR('Input DBEDT Monthly Energy'!AW12/INDEX('DBEDT Yearly'!12:12,1,AW$3),NA())</f>
        <v/>
      </c>
      <c r="AX12">
        <f>IFERROR('Input DBEDT Monthly Energy'!AX12/INDEX('DBEDT Yearly'!12:12,1,AX$3),NA())</f>
        <v/>
      </c>
      <c r="AY12">
        <f>IFERROR('Input DBEDT Monthly Energy'!AY12/INDEX('DBEDT Yearly'!12:12,1,AY$3),NA())</f>
        <v/>
      </c>
      <c r="AZ12">
        <f>IFERROR('Input DBEDT Monthly Energy'!AZ12/INDEX('DBEDT Yearly'!12:12,1,AZ$3),NA())</f>
        <v/>
      </c>
      <c r="BA12">
        <f>IFERROR('Input DBEDT Monthly Energy'!BA12/INDEX('DBEDT Yearly'!12:12,1,BA$3),NA())</f>
        <v/>
      </c>
      <c r="BB12">
        <f>IFERROR('Input DBEDT Monthly Energy'!BB12/INDEX('DBEDT Yearly'!12:12,1,BB$3),NA())</f>
        <v/>
      </c>
      <c r="BC12">
        <f>IFERROR('Input DBEDT Monthly Energy'!BC12/INDEX('DBEDT Yearly'!12:12,1,BC$3),NA())</f>
        <v/>
      </c>
      <c r="BD12">
        <f>IFERROR('Input DBEDT Monthly Energy'!BD12/INDEX('DBEDT Yearly'!12:12,1,BD$3),NA())</f>
        <v/>
      </c>
      <c r="BE12">
        <f>IFERROR('Input DBEDT Monthly Energy'!BE12/INDEX('DBEDT Yearly'!12:12,1,BE$3),NA())</f>
        <v/>
      </c>
      <c r="BF12">
        <f>IFERROR('Input DBEDT Monthly Energy'!BF12/INDEX('DBEDT Yearly'!12:12,1,BF$3),NA())</f>
        <v/>
      </c>
      <c r="BG12">
        <f>IFERROR('Input DBEDT Monthly Energy'!BG12/INDEX('DBEDT Yearly'!12:12,1,BG$3),NA())</f>
        <v/>
      </c>
      <c r="BH12">
        <f>IFERROR('Input DBEDT Monthly Energy'!BH12/INDEX('DBEDT Yearly'!12:12,1,BH$3),NA())</f>
        <v/>
      </c>
      <c r="BI12">
        <f>IFERROR('Input DBEDT Monthly Energy'!BI12/INDEX('DBEDT Yearly'!12:12,1,BI$3),NA())</f>
        <v/>
      </c>
      <c r="BJ12">
        <f>IFERROR('Input DBEDT Monthly Energy'!BJ12/INDEX('DBEDT Yearly'!12:12,1,BJ$3),NA())</f>
        <v/>
      </c>
      <c r="BK12">
        <f>IFERROR('Input DBEDT Monthly Energy'!BK12/INDEX('DBEDT Yearly'!12:12,1,BK$3),NA())</f>
        <v/>
      </c>
      <c r="BL12">
        <f>IFERROR('Input DBEDT Monthly Energy'!BL12/INDEX('DBEDT Yearly'!12:12,1,BL$3),NA())</f>
        <v/>
      </c>
      <c r="BM12">
        <f>IFERROR('Input DBEDT Monthly Energy'!BM12/INDEX('DBEDT Yearly'!12:12,1,BM$3),NA())</f>
        <v/>
      </c>
      <c r="BN12">
        <f>IFERROR('Input DBEDT Monthly Energy'!BN12/INDEX('DBEDT Yearly'!12:12,1,BN$3),NA())</f>
        <v/>
      </c>
      <c r="BO12">
        <f>IFERROR('Input DBEDT Monthly Energy'!BO12/INDEX('DBEDT Yearly'!12:12,1,BO$3),NA())</f>
        <v/>
      </c>
      <c r="BP12">
        <f>IFERROR('Input DBEDT Monthly Energy'!BP12/INDEX('DBEDT Yearly'!12:12,1,BP$3),NA())</f>
        <v/>
      </c>
      <c r="BQ12">
        <f>IFERROR('Input DBEDT Monthly Energy'!BQ12/INDEX('DBEDT Yearly'!12:12,1,BQ$3),NA())</f>
        <v/>
      </c>
      <c r="BR12">
        <f>IFERROR('Input DBEDT Monthly Energy'!BR12/INDEX('DBEDT Yearly'!12:12,1,BR$3),NA())</f>
        <v/>
      </c>
      <c r="BS12">
        <f>IFERROR('Input DBEDT Monthly Energy'!BS12/INDEX('DBEDT Yearly'!12:12,1,BS$3),NA())</f>
        <v/>
      </c>
      <c r="BT12">
        <f>IFERROR('Input DBEDT Monthly Energy'!BT12/INDEX('DBEDT Yearly'!12:12,1,BT$3),NA())</f>
        <v/>
      </c>
      <c r="BU12">
        <f>IFERROR('Input DBEDT Monthly Energy'!BU12/INDEX('DBEDT Yearly'!12:12,1,BU$3),NA())</f>
        <v/>
      </c>
      <c r="BV12">
        <f>IFERROR('Input DBEDT Monthly Energy'!BV12/INDEX('DBEDT Yearly'!12:12,1,BV$3),NA())</f>
        <v/>
      </c>
      <c r="BW12">
        <f>IFERROR('Input DBEDT Monthly Energy'!BW12/INDEX('DBEDT Yearly'!12:12,1,BW$3),NA())</f>
        <v/>
      </c>
      <c r="BX12">
        <f>IFERROR('Input DBEDT Monthly Energy'!BX12/INDEX('DBEDT Yearly'!12:12,1,BX$3),NA())</f>
        <v/>
      </c>
      <c r="BY12">
        <f>IFERROR('Input DBEDT Monthly Energy'!BY12/INDEX('DBEDT Yearly'!12:12,1,BY$3),NA())</f>
        <v/>
      </c>
      <c r="BZ12">
        <f>IFERROR('Input DBEDT Monthly Energy'!BZ12/INDEX('DBEDT Yearly'!12:12,1,BZ$3),NA())</f>
        <v/>
      </c>
      <c r="CA12">
        <f>IFERROR('Input DBEDT Monthly Energy'!CA12/INDEX('DBEDT Yearly'!12:12,1,CA$3),NA())</f>
        <v/>
      </c>
      <c r="CB12">
        <f>IFERROR('Input DBEDT Monthly Energy'!CB12/INDEX('DBEDT Yearly'!12:12,1,CB$3),NA())</f>
        <v/>
      </c>
      <c r="CC12">
        <f>IFERROR('Input DBEDT Monthly Energy'!CC12/INDEX('DBEDT Yearly'!12:12,1,CC$3),NA())</f>
        <v/>
      </c>
      <c r="CD12">
        <f>IFERROR('Input DBEDT Monthly Energy'!CD12/INDEX('DBEDT Yearly'!12:12,1,CD$3),NA())</f>
        <v/>
      </c>
      <c r="CE12">
        <f>IFERROR('Input DBEDT Monthly Energy'!CE12/INDEX('DBEDT Yearly'!12:12,1,CE$3),NA())</f>
        <v/>
      </c>
      <c r="CF12">
        <f>IFERROR('Input DBEDT Monthly Energy'!CF12/INDEX('DBEDT Yearly'!12:12,1,CF$3),NA())</f>
        <v/>
      </c>
      <c r="CG12">
        <f>IFERROR('Input DBEDT Monthly Energy'!CG12/INDEX('DBEDT Yearly'!12:12,1,CG$3),NA())</f>
        <v/>
      </c>
      <c r="CH12">
        <f>IFERROR('Input DBEDT Monthly Energy'!CH12/INDEX('DBEDT Yearly'!12:12,1,CH$3),NA())</f>
        <v/>
      </c>
      <c r="CI12">
        <f>IFERROR('Input DBEDT Monthly Energy'!CI12/INDEX('DBEDT Yearly'!12:12,1,CI$3),NA())</f>
        <v/>
      </c>
      <c r="CJ12">
        <f>IFERROR('Input DBEDT Monthly Energy'!CJ12/INDEX('DBEDT Yearly'!12:12,1,CJ$3),NA())</f>
        <v/>
      </c>
      <c r="CK12">
        <f>IFERROR('Input DBEDT Monthly Energy'!CK12/INDEX('DBEDT Yearly'!12:12,1,CK$3),NA())</f>
        <v/>
      </c>
      <c r="CL12">
        <f>IFERROR('Input DBEDT Monthly Energy'!CL12/INDEX('DBEDT Yearly'!12:12,1,CL$3),NA())</f>
        <v/>
      </c>
      <c r="CM12">
        <f>IFERROR('Input DBEDT Monthly Energy'!CM12/INDEX('DBEDT Yearly'!12:12,1,CM$3),NA())</f>
        <v/>
      </c>
      <c r="CN12">
        <f>IFERROR('Input DBEDT Monthly Energy'!CN12/INDEX('DBEDT Yearly'!12:12,1,CN$3),NA())</f>
        <v/>
      </c>
      <c r="CO12">
        <f>IFERROR('Input DBEDT Monthly Energy'!CO12/INDEX('DBEDT Yearly'!12:12,1,CO$3),NA())</f>
        <v/>
      </c>
      <c r="CP12">
        <f>IFERROR('Input DBEDT Monthly Energy'!CP12/INDEX('DBEDT Yearly'!12:12,1,CP$3),NA())</f>
        <v/>
      </c>
      <c r="CQ12">
        <f>IFERROR('Input DBEDT Monthly Energy'!CQ12/INDEX('DBEDT Yearly'!12:12,1,CQ$3),NA())</f>
        <v/>
      </c>
      <c r="CR12">
        <f>IFERROR('Input DBEDT Monthly Energy'!CR12/INDEX('DBEDT Yearly'!12:12,1,CR$3),NA())</f>
        <v/>
      </c>
      <c r="CS12">
        <f>IFERROR('Input DBEDT Monthly Energy'!CS12/INDEX('DBEDT Yearly'!12:12,1,CS$3),NA())</f>
        <v/>
      </c>
      <c r="CT12">
        <f>IFERROR('Input DBEDT Monthly Energy'!CT12/INDEX('DBEDT Yearly'!12:12,1,CT$3),NA())</f>
        <v/>
      </c>
      <c r="CU12">
        <f>IFERROR('Input DBEDT Monthly Energy'!CU12/INDEX('DBEDT Yearly'!12:12,1,CU$3),NA())</f>
        <v/>
      </c>
      <c r="CV12">
        <f>IFERROR('Input DBEDT Monthly Energy'!CV12/INDEX('DBEDT Yearly'!12:12,1,CV$3),NA())</f>
        <v/>
      </c>
      <c r="CW12">
        <f>IFERROR('Input DBEDT Monthly Energy'!CW12/INDEX('DBEDT Yearly'!12:12,1,CW$3),NA())</f>
        <v/>
      </c>
      <c r="CX12">
        <f>IFERROR('Input DBEDT Monthly Energy'!CX12/INDEX('DBEDT Yearly'!12:12,1,CX$3),NA())</f>
        <v/>
      </c>
      <c r="CY12">
        <f>IFERROR('Input DBEDT Monthly Energy'!CY12/INDEX('DBEDT Yearly'!12:12,1,CY$3),NA())</f>
        <v/>
      </c>
      <c r="CZ12">
        <f>IFERROR('Input DBEDT Monthly Energy'!CZ12/INDEX('DBEDT Yearly'!12:12,1,CZ$3),NA())</f>
        <v/>
      </c>
      <c r="DA12">
        <f>IFERROR('Input DBEDT Monthly Energy'!DA12/INDEX('DBEDT Yearly'!12:12,1,DA$3),NA())</f>
        <v/>
      </c>
      <c r="DB12">
        <f>IFERROR('Input DBEDT Monthly Energy'!DB12/INDEX('DBEDT Yearly'!12:12,1,DB$3),NA())</f>
        <v/>
      </c>
      <c r="DC12">
        <f>IFERROR('Input DBEDT Monthly Energy'!DC12/INDEX('DBEDT Yearly'!12:12,1,DC$3),NA())</f>
        <v/>
      </c>
      <c r="DD12">
        <f>IFERROR('Input DBEDT Monthly Energy'!DD12/INDEX('DBEDT Yearly'!12:12,1,DD$3),NA())</f>
        <v/>
      </c>
      <c r="DE12">
        <f>IFERROR('Input DBEDT Monthly Energy'!DE12/INDEX('DBEDT Yearly'!12:12,1,DE$3),NA())</f>
        <v/>
      </c>
      <c r="DF12">
        <f>IFERROR('Input DBEDT Monthly Energy'!DF12/INDEX('DBEDT Yearly'!12:12,1,DF$3),NA())</f>
        <v/>
      </c>
      <c r="DG12">
        <f>IFERROR('Input DBEDT Monthly Energy'!DG12/INDEX('DBEDT Yearly'!12:12,1,DG$3),NA())</f>
        <v/>
      </c>
      <c r="DH12">
        <f>IFERROR('Input DBEDT Monthly Energy'!DH12/INDEX('DBEDT Yearly'!12:12,1,DH$3),NA())</f>
        <v/>
      </c>
      <c r="DI12">
        <f>IFERROR('Input DBEDT Monthly Energy'!DI12/INDEX('DBEDT Yearly'!12:12,1,DI$3),NA())</f>
        <v/>
      </c>
      <c r="DJ12">
        <f>IFERROR('Input DBEDT Monthly Energy'!DJ12/INDEX('DBEDT Yearly'!12:12,1,DJ$3),NA())</f>
        <v/>
      </c>
      <c r="DK12">
        <f>IFERROR('Input DBEDT Monthly Energy'!DK12/INDEX('DBEDT Yearly'!12:12,1,DK$3),NA())</f>
        <v/>
      </c>
      <c r="DL12">
        <f>IFERROR('Input DBEDT Monthly Energy'!DL12/INDEX('DBEDT Yearly'!12:12,1,DL$3),NA())</f>
        <v/>
      </c>
      <c r="DM12">
        <f>IFERROR('Input DBEDT Monthly Energy'!DM12/INDEX('DBEDT Yearly'!12:12,1,DM$3),NA())</f>
        <v/>
      </c>
      <c r="DN12">
        <f>IFERROR('Input DBEDT Monthly Energy'!DN12/INDEX('DBEDT Yearly'!12:12,1,DN$3),NA())</f>
        <v/>
      </c>
      <c r="DO12">
        <f>IFERROR('Input DBEDT Monthly Energy'!DO12/INDEX('DBEDT Yearly'!12:12,1,DO$3),NA())</f>
        <v/>
      </c>
      <c r="DP12">
        <f>IFERROR('Input DBEDT Monthly Energy'!DP12/INDEX('DBEDT Yearly'!12:12,1,DP$3),NA())</f>
        <v/>
      </c>
      <c r="DQ12">
        <f>IFERROR('Input DBEDT Monthly Energy'!DQ12/INDEX('DBEDT Yearly'!12:12,1,DQ$3),NA())</f>
        <v/>
      </c>
      <c r="DR12">
        <f>IFERROR('Input DBEDT Monthly Energy'!DR12/INDEX('DBEDT Yearly'!12:12,1,DR$3),NA())</f>
        <v/>
      </c>
      <c r="DS12">
        <f>IFERROR('Input DBEDT Monthly Energy'!DS12/INDEX('DBEDT Yearly'!12:12,1,DS$3),NA())</f>
        <v/>
      </c>
      <c r="DT12">
        <f>IFERROR('Input DBEDT Monthly Energy'!DT12/INDEX('DBEDT Yearly'!12:12,1,DT$3),NA())</f>
        <v/>
      </c>
      <c r="DU12">
        <f>IFERROR('Input DBEDT Monthly Energy'!DU12/INDEX('DBEDT Yearly'!12:12,1,DU$3),NA())</f>
        <v/>
      </c>
      <c r="DV12">
        <f>IFERROR('Input DBEDT Monthly Energy'!DV12/INDEX('DBEDT Yearly'!12:12,1,DV$3),NA())</f>
        <v/>
      </c>
      <c r="DW12">
        <f>IFERROR('Input DBEDT Monthly Energy'!DW12/INDEX('DBEDT Yearly'!12:12,1,DW$3),NA())</f>
        <v/>
      </c>
      <c r="DX12">
        <f>IFERROR('Input DBEDT Monthly Energy'!DX12/INDEX('DBEDT Yearly'!12:12,1,DX$3),NA())</f>
        <v/>
      </c>
      <c r="DY12">
        <f>IFERROR('Input DBEDT Monthly Energy'!DY12/INDEX('DBEDT Yearly'!12:12,1,DY$3),NA())</f>
        <v/>
      </c>
      <c r="DZ12">
        <f>IFERROR('Input DBEDT Monthly Energy'!DZ12/INDEX('DBEDT Yearly'!12:12,1,DZ$3),NA())</f>
        <v/>
      </c>
      <c r="EA12">
        <f>IFERROR('Input DBEDT Monthly Energy'!EA12/INDEX('DBEDT Yearly'!12:12,1,EA$3),NA())</f>
        <v/>
      </c>
      <c r="EB12">
        <f>IFERROR('Input DBEDT Monthly Energy'!EB12/INDEX('DBEDT Yearly'!12:12,1,EB$3),NA())</f>
        <v/>
      </c>
      <c r="EC12">
        <f>IFERROR('Input DBEDT Monthly Energy'!EC12/INDEX('DBEDT Yearly'!12:12,1,EC$3),NA())</f>
        <v/>
      </c>
      <c r="ED12">
        <f>IFERROR('Input DBEDT Monthly Energy'!ED12/INDEX('DBEDT Yearly'!12:12,1,ED$3),NA())</f>
        <v/>
      </c>
      <c r="EE12">
        <f>IFERROR('Input DBEDT Monthly Energy'!EE12/INDEX('DBEDT Yearly'!12:12,1,EE$3),NA())</f>
        <v/>
      </c>
      <c r="EF12">
        <f>IFERROR('Input DBEDT Monthly Energy'!EF12/INDEX('DBEDT Yearly'!12:12,1,EF$3),NA())</f>
        <v/>
      </c>
      <c r="EG12">
        <f>IFERROR('Input DBEDT Monthly Energy'!EG12/INDEX('DBEDT Yearly'!12:12,1,EG$3),NA())</f>
        <v/>
      </c>
      <c r="EH12">
        <f>IFERROR('Input DBEDT Monthly Energy'!EH12/INDEX('DBEDT Yearly'!12:12,1,EH$3),NA())</f>
        <v/>
      </c>
      <c r="EI12">
        <f>IFERROR('Input DBEDT Monthly Energy'!EI12/INDEX('DBEDT Yearly'!12:12,1,EI$3),NA())</f>
        <v/>
      </c>
      <c r="EJ12">
        <f>IFERROR('Input DBEDT Monthly Energy'!EJ12/INDEX('DBEDT Yearly'!12:12,1,EJ$3),NA())</f>
        <v/>
      </c>
      <c r="EK12">
        <f>IFERROR('Input DBEDT Monthly Energy'!EK12/INDEX('DBEDT Yearly'!12:12,1,EK$3),NA())</f>
        <v/>
      </c>
      <c r="EL12">
        <f>IFERROR('Input DBEDT Monthly Energy'!EL12/INDEX('DBEDT Yearly'!12:12,1,EL$3),NA())</f>
        <v/>
      </c>
      <c r="EM12">
        <f>IFERROR('Input DBEDT Monthly Energy'!EM12/INDEX('DBEDT Yearly'!12:12,1,EM$3),NA())</f>
        <v/>
      </c>
      <c r="EN12">
        <f>IFERROR('Input DBEDT Monthly Energy'!EN12/INDEX('DBEDT Yearly'!12:12,1,EN$3),NA())</f>
        <v/>
      </c>
      <c r="EO12">
        <f>IFERROR('Input DBEDT Monthly Energy'!EO12/INDEX('DBEDT Yearly'!12:12,1,EO$3),NA())</f>
        <v/>
      </c>
      <c r="EP12">
        <f>IFERROR('Input DBEDT Monthly Energy'!EP12/INDEX('DBEDT Yearly'!12:12,1,EP$3),NA())</f>
        <v/>
      </c>
      <c r="EQ12">
        <f>IFERROR('Input DBEDT Monthly Energy'!EQ12/INDEX('DBEDT Yearly'!12:12,1,EQ$3),NA())</f>
        <v/>
      </c>
      <c r="ER12">
        <f>IFERROR('Input DBEDT Monthly Energy'!ER12/INDEX('DBEDT Yearly'!12:12,1,ER$3),NA())</f>
        <v/>
      </c>
      <c r="ES12">
        <f>IFERROR('Input DBEDT Monthly Energy'!ES12/INDEX('DBEDT Yearly'!12:12,1,ES$3),NA())</f>
        <v/>
      </c>
      <c r="ET12">
        <f>IFERROR('Input DBEDT Monthly Energy'!ET12/INDEX('DBEDT Yearly'!12:12,1,ET$3),NA())</f>
        <v/>
      </c>
      <c r="EU12">
        <f>IFERROR('Input DBEDT Monthly Energy'!EU12/INDEX('DBEDT Yearly'!12:12,1,EU$3),NA())</f>
        <v/>
      </c>
      <c r="EV12">
        <f>IFERROR('Input DBEDT Monthly Energy'!EV12/INDEX('DBEDT Yearly'!12:12,1,EV$3),NA())</f>
        <v/>
      </c>
      <c r="EW12">
        <f>IFERROR('Input DBEDT Monthly Energy'!EW12/INDEX('DBEDT Yearly'!12:12,1,EW$3),NA())</f>
        <v/>
      </c>
      <c r="EX12">
        <f>IFERROR('Input DBEDT Monthly Energy'!EX12/INDEX('DBEDT Yearly'!12:12,1,EX$3),NA())</f>
        <v/>
      </c>
      <c r="EY12">
        <f>IFERROR('Input DBEDT Monthly Energy'!EY12/INDEX('DBEDT Yearly'!12:12,1,EY$3),NA())</f>
        <v/>
      </c>
      <c r="EZ12">
        <f>IFERROR('Input DBEDT Monthly Energy'!EZ12/INDEX('DBEDT Yearly'!12:12,1,EZ$3),NA())</f>
        <v/>
      </c>
      <c r="FA12">
        <f>IFERROR('Input DBEDT Monthly Energy'!FA12/INDEX('DBEDT Yearly'!12:12,1,FA$3),NA())</f>
        <v/>
      </c>
      <c r="FB12">
        <f>IFERROR('Input DBEDT Monthly Energy'!FB12/INDEX('DBEDT Yearly'!12:12,1,FB$3),NA())</f>
        <v/>
      </c>
      <c r="FC12">
        <f>IFERROR('Input DBEDT Monthly Energy'!FC12/INDEX('DBEDT Yearly'!12:12,1,FC$3),NA())</f>
        <v/>
      </c>
      <c r="FD12">
        <f>IFERROR('Input DBEDT Monthly Energy'!FD12/INDEX('DBEDT Yearly'!12:12,1,FD$3),NA())</f>
        <v/>
      </c>
      <c r="FE12">
        <f>IFERROR('Input DBEDT Monthly Energy'!FE12/INDEX('DBEDT Yearly'!12:12,1,FE$3),NA())</f>
        <v/>
      </c>
      <c r="FF12">
        <f>IFERROR('Input DBEDT Monthly Energy'!FF12/INDEX('DBEDT Yearly'!12:12,1,FF$3),NA())</f>
        <v/>
      </c>
      <c r="FG12">
        <f>IFERROR('Input DBEDT Monthly Energy'!FG12/INDEX('DBEDT Yearly'!12:12,1,FG$3),NA())</f>
        <v/>
      </c>
      <c r="FH12">
        <f>IFERROR('Input DBEDT Monthly Energy'!FH12/INDEX('DBEDT Yearly'!12:12,1,FH$3),NA())</f>
        <v/>
      </c>
      <c r="FI12">
        <f>IFERROR('Input DBEDT Monthly Energy'!FI12/INDEX('DBEDT Yearly'!12:12,1,FI$3),NA())</f>
        <v/>
      </c>
      <c r="FJ12">
        <f>IFERROR('Input DBEDT Monthly Energy'!FJ12/INDEX('DBEDT Yearly'!12:12,1,FJ$3),NA())</f>
        <v/>
      </c>
      <c r="FK12">
        <f>IFERROR('Input DBEDT Monthly Energy'!FK12/INDEX('DBEDT Yearly'!12:12,1,FK$3),NA())</f>
        <v/>
      </c>
      <c r="FL12">
        <f>IFERROR('Input DBEDT Monthly Energy'!FL12/INDEX('DBEDT Yearly'!12:12,1,FL$3),NA())</f>
        <v/>
      </c>
      <c r="FM12">
        <f>IFERROR('Input DBEDT Monthly Energy'!FM12/INDEX('DBEDT Yearly'!12:12,1,FM$3),NA())</f>
        <v/>
      </c>
      <c r="FN12">
        <f>IFERROR('Input DBEDT Monthly Energy'!FN12/INDEX('DBEDT Yearly'!12:12,1,FN$3),NA())</f>
        <v/>
      </c>
      <c r="FO12">
        <f>IFERROR('Input DBEDT Monthly Energy'!FO12/INDEX('DBEDT Yearly'!12:12,1,FO$3),NA())</f>
        <v/>
      </c>
      <c r="FP12">
        <f>IFERROR('Input DBEDT Monthly Energy'!FP12/INDEX('DBEDT Yearly'!12:12,1,FP$3),NA())</f>
        <v/>
      </c>
      <c r="FQ12">
        <f>IFERROR('Input DBEDT Monthly Energy'!FQ12/INDEX('DBEDT Yearly'!12:12,1,FQ$3),NA())</f>
        <v/>
      </c>
      <c r="FR12">
        <f>IFERROR('Input DBEDT Monthly Energy'!FR12/INDEX('DBEDT Yearly'!12:12,1,FR$3),NA())</f>
        <v/>
      </c>
      <c r="FS12">
        <f>IFERROR('Input DBEDT Monthly Energy'!FS12/INDEX('DBEDT Yearly'!12:12,1,FS$3),NA())</f>
        <v/>
      </c>
      <c r="FT12">
        <f>IFERROR('Input DBEDT Monthly Energy'!FT12/INDEX('DBEDT Yearly'!12:12,1,FT$3),NA())</f>
        <v/>
      </c>
      <c r="FU12">
        <f>IFERROR('Input DBEDT Monthly Energy'!FU12/INDEX('DBEDT Yearly'!12:12,1,FU$3),NA())</f>
        <v/>
      </c>
      <c r="FV12">
        <f>IFERROR('Input DBEDT Monthly Energy'!FV12/INDEX('DBEDT Yearly'!12:12,1,FV$3),NA())</f>
        <v/>
      </c>
      <c r="FW12">
        <f>IFERROR('Input DBEDT Monthly Energy'!FW12/INDEX('DBEDT Yearly'!12:12,1,FW$3),NA())</f>
        <v/>
      </c>
      <c r="FX12">
        <f>IFERROR('Input DBEDT Monthly Energy'!FX12/INDEX('DBEDT Yearly'!12:12,1,FX$3),NA())</f>
        <v/>
      </c>
      <c r="FY12">
        <f>IFERROR('Input DBEDT Monthly Energy'!FY12/INDEX('DBEDT Yearly'!12:12,1,FY$3),NA())</f>
        <v/>
      </c>
      <c r="FZ12">
        <f>IFERROR('Input DBEDT Monthly Energy'!FZ12/INDEX('DBEDT Yearly'!12:12,1,FZ$3),NA())</f>
        <v/>
      </c>
      <c r="GA12">
        <f>IFERROR('Input DBEDT Monthly Energy'!GA12/INDEX('DBEDT Yearly'!12:12,1,GA$3),NA())</f>
        <v/>
      </c>
      <c r="GB12">
        <f>IFERROR('Input DBEDT Monthly Energy'!GB12/INDEX('DBEDT Yearly'!12:12,1,GB$3),NA())</f>
        <v/>
      </c>
      <c r="GC12">
        <f>IFERROR('Input DBEDT Monthly Energy'!GC12/INDEX('DBEDT Yearly'!12:12,1,GC$3),NA())</f>
        <v/>
      </c>
      <c r="GD12">
        <f>IFERROR('Input DBEDT Monthly Energy'!GD12/INDEX('DBEDT Yearly'!12:12,1,GD$3),NA())</f>
        <v/>
      </c>
      <c r="GE12">
        <f>IFERROR('Input DBEDT Monthly Energy'!GE12/INDEX('DBEDT Yearly'!12:12,1,GE$3),NA())</f>
        <v/>
      </c>
      <c r="GF12">
        <f>IFERROR('Input DBEDT Monthly Energy'!GF12/INDEX('DBEDT Yearly'!12:12,1,GF$3),NA())</f>
        <v/>
      </c>
      <c r="GG12">
        <f>IFERROR('Input DBEDT Monthly Energy'!GG12/INDEX('DBEDT Yearly'!12:12,1,GG$3),NA())</f>
        <v/>
      </c>
      <c r="GH12">
        <f>IFERROR('Input DBEDT Monthly Energy'!GH12/INDEX('DBEDT Yearly'!12:12,1,GH$3),NA())</f>
        <v/>
      </c>
      <c r="GI12">
        <f>IFERROR('Input DBEDT Monthly Energy'!GI12/INDEX('DBEDT Yearly'!12:12,1,GI$3),NA())</f>
        <v/>
      </c>
      <c r="GJ12">
        <f>IFERROR('Input DBEDT Monthly Energy'!GJ12/INDEX('DBEDT Yearly'!12:12,1,GJ$3),NA())</f>
        <v/>
      </c>
      <c r="GK12">
        <f>IFERROR('Input DBEDT Monthly Energy'!GK12/INDEX('DBEDT Yearly'!12:12,1,GK$3),NA())</f>
        <v/>
      </c>
      <c r="GL12">
        <f>IFERROR('Input DBEDT Monthly Energy'!GL12/INDEX('DBEDT Yearly'!12:12,1,GL$3),NA())</f>
        <v/>
      </c>
      <c r="GM12">
        <f>IFERROR('Input DBEDT Monthly Energy'!GM12/INDEX('DBEDT Yearly'!12:12,1,GM$3),NA())</f>
        <v/>
      </c>
      <c r="GN12">
        <f>IFERROR('Input DBEDT Monthly Energy'!GN12/INDEX('DBEDT Yearly'!12:12,1,GN$3),NA())</f>
        <v/>
      </c>
      <c r="GO12">
        <f>IFERROR('Input DBEDT Monthly Energy'!GO12/INDEX('DBEDT Yearly'!12:12,1,GO$3),NA())</f>
        <v/>
      </c>
      <c r="GP12">
        <f>IFERROR('Input DBEDT Monthly Energy'!GP12/INDEX('DBEDT Yearly'!12:12,1,GP$3),NA())</f>
        <v/>
      </c>
      <c r="GQ12">
        <f>IFERROR('Input DBEDT Monthly Energy'!GQ12/INDEX('DBEDT Yearly'!12:12,1,GQ$3),NA())</f>
        <v/>
      </c>
      <c r="GR12">
        <f>IFERROR('Input DBEDT Monthly Energy'!GR12/INDEX('DBEDT Yearly'!12:12,1,GR$3),NA())</f>
        <v/>
      </c>
      <c r="GS12">
        <f>IFERROR('Input DBEDT Monthly Energy'!GS12/INDEX('DBEDT Yearly'!12:12,1,GS$3),NA())</f>
        <v/>
      </c>
      <c r="GT12">
        <f>IFERROR('Input DBEDT Monthly Energy'!GT12/INDEX('DBEDT Yearly'!12:12,1,GT$3),NA())</f>
        <v/>
      </c>
      <c r="GU12">
        <f>IFERROR('Input DBEDT Monthly Energy'!GU12/INDEX('DBEDT Yearly'!12:12,1,GU$3),NA())</f>
        <v/>
      </c>
      <c r="GV12">
        <f>IFERROR('Input DBEDT Monthly Energy'!GV12/INDEX('DBEDT Yearly'!12:12,1,GV$3),NA())</f>
        <v/>
      </c>
      <c r="GW12">
        <f>IFERROR('Input DBEDT Monthly Energy'!GW12/INDEX('DBEDT Yearly'!12:12,1,GW$3),NA())</f>
        <v/>
      </c>
      <c r="GX12">
        <f>IFERROR('Input DBEDT Monthly Energy'!GX12/INDEX('DBEDT Yearly'!12:12,1,GX$3),NA())</f>
        <v/>
      </c>
      <c r="GY12">
        <f>IFERROR('Input DBEDT Monthly Energy'!GY12/INDEX('DBEDT Yearly'!12:12,1,GY$3),NA())</f>
        <v/>
      </c>
      <c r="GZ12">
        <f>IFERROR('Input DBEDT Monthly Energy'!GZ12/INDEX('DBEDT Yearly'!12:12,1,GZ$3),NA())</f>
        <v/>
      </c>
      <c r="HA12">
        <f>IFERROR('Input DBEDT Monthly Energy'!HA12/INDEX('DBEDT Yearly'!12:12,1,HA$3),NA())</f>
        <v/>
      </c>
      <c r="HB12">
        <f>IFERROR('Input DBEDT Monthly Energy'!HB12/INDEX('DBEDT Yearly'!12:12,1,HB$3),NA())</f>
        <v/>
      </c>
      <c r="HC12">
        <f>IFERROR('Input DBEDT Monthly Energy'!HC12/INDEX('DBEDT Yearly'!12:12,1,HC$3),NA())</f>
        <v/>
      </c>
      <c r="HD12">
        <f>IFERROR('Input DBEDT Monthly Energy'!HD12/INDEX('DBEDT Yearly'!12:12,1,HD$3),NA())</f>
        <v/>
      </c>
      <c r="HE12">
        <f>IFERROR('Input DBEDT Monthly Energy'!HE12/INDEX('DBEDT Yearly'!12:12,1,HE$3),NA())</f>
        <v/>
      </c>
      <c r="HF12">
        <f>IFERROR('Input DBEDT Monthly Energy'!HF12/INDEX('DBEDT Yearly'!12:12,1,HF$3),NA())</f>
        <v/>
      </c>
      <c r="HG12">
        <f>IFERROR('Input DBEDT Monthly Energy'!HG12/INDEX('DBEDT Yearly'!12:12,1,HG$3),NA())</f>
        <v/>
      </c>
      <c r="HH12">
        <f>IFERROR('Input DBEDT Monthly Energy'!HH12/INDEX('DBEDT Yearly'!12:12,1,HH$3),NA())</f>
        <v/>
      </c>
      <c r="HI12">
        <f>IFERROR('Input DBEDT Monthly Energy'!HI12/INDEX('DBEDT Yearly'!12:12,1,HI$3),NA())</f>
        <v/>
      </c>
      <c r="HJ12">
        <f>IFERROR('Input DBEDT Monthly Energy'!HJ12/INDEX('DBEDT Yearly'!12:12,1,HJ$3),NA())</f>
        <v/>
      </c>
      <c r="HK12">
        <f>IFERROR('Input DBEDT Monthly Energy'!HK12/INDEX('DBEDT Yearly'!12:12,1,HK$3),NA())</f>
        <v/>
      </c>
      <c r="HL12">
        <f>IFERROR('Input DBEDT Monthly Energy'!HL12/INDEX('DBEDT Yearly'!12:12,1,HL$3),NA())</f>
        <v/>
      </c>
      <c r="HM12">
        <f>IFERROR('Input DBEDT Monthly Energy'!HM12/INDEX('DBEDT Yearly'!12:12,1,HM$3),NA())</f>
        <v/>
      </c>
      <c r="HN12">
        <f>IFERROR('Input DBEDT Monthly Energy'!HN12/INDEX('DBEDT Yearly'!12:12,1,HN$3),NA())</f>
        <v/>
      </c>
      <c r="HO12">
        <f>IFERROR('Input DBEDT Monthly Energy'!HO12/INDEX('DBEDT Yearly'!12:12,1,HO$3),NA())</f>
        <v/>
      </c>
      <c r="HP12">
        <f>IFERROR('Input DBEDT Monthly Energy'!HP12/INDEX('DBEDT Yearly'!12:12,1,HP$3),NA())</f>
        <v/>
      </c>
      <c r="HQ12">
        <f>IFERROR('Input DBEDT Monthly Energy'!HQ12/INDEX('DBEDT Yearly'!12:12,1,HQ$3),NA())</f>
        <v/>
      </c>
      <c r="HR12">
        <f>IFERROR('Input DBEDT Monthly Energy'!HR12/INDEX('DBEDT Yearly'!12:12,1,HR$3),NA())</f>
        <v/>
      </c>
      <c r="HS12">
        <f>IFERROR('Input DBEDT Monthly Energy'!HS12/INDEX('DBEDT Yearly'!12:12,1,HS$3),NA())</f>
        <v/>
      </c>
      <c r="HT12">
        <f>IFERROR('Input DBEDT Monthly Energy'!HT12/INDEX('DBEDT Yearly'!12:12,1,HT$3),NA())</f>
        <v/>
      </c>
      <c r="HU12">
        <f>IFERROR('Input DBEDT Monthly Energy'!HU12/INDEX('DBEDT Yearly'!12:12,1,HU$3),NA())</f>
        <v/>
      </c>
      <c r="HV12">
        <f>IFERROR('Input DBEDT Monthly Energy'!HV12/INDEX('DBEDT Yearly'!12:12,1,HV$3),NA())</f>
        <v/>
      </c>
      <c r="HW12">
        <f>IFERROR('Input DBEDT Monthly Energy'!HW12/INDEX('DBEDT Yearly'!12:12,1,HW$3),NA())</f>
        <v/>
      </c>
      <c r="HX12">
        <f>IFERROR('Input DBEDT Monthly Energy'!HX12/INDEX('DBEDT Yearly'!12:12,1,HX$3),NA())</f>
        <v/>
      </c>
      <c r="HY12">
        <f>IFERROR('Input DBEDT Monthly Energy'!HY12/INDEX('DBEDT Yearly'!12:12,1,HY$3),NA())</f>
        <v/>
      </c>
      <c r="HZ12">
        <f>IFERROR('Input DBEDT Monthly Energy'!HZ12/INDEX('DBEDT Yearly'!12:12,1,HZ$3),NA())</f>
        <v/>
      </c>
      <c r="IA12">
        <f>IFERROR('Input DBEDT Monthly Energy'!IA12/INDEX('DBEDT Yearly'!12:12,1,IA$3),NA())</f>
        <v/>
      </c>
      <c r="IB12">
        <f>IFERROR('Input DBEDT Monthly Energy'!IB12/INDEX('DBEDT Yearly'!12:12,1,IB$3),NA())</f>
        <v/>
      </c>
      <c r="IC12">
        <f>IFERROR('Input DBEDT Monthly Energy'!IC12/INDEX('DBEDT Yearly'!12:12,1,IC$3),NA())</f>
        <v/>
      </c>
      <c r="ID12">
        <f>IFERROR('Input DBEDT Monthly Energy'!ID12/INDEX('DBEDT Yearly'!12:12,1,ID$3),NA())</f>
        <v/>
      </c>
      <c r="IE12">
        <f>IFERROR('Input DBEDT Monthly Energy'!IE12/INDEX('DBEDT Yearly'!12:12,1,IE$3),NA())</f>
        <v/>
      </c>
      <c r="IF12">
        <f>IFERROR('Input DBEDT Monthly Energy'!IF12/INDEX('DBEDT Yearly'!12:12,1,IF$3),NA())</f>
        <v/>
      </c>
      <c r="IG12">
        <f>IFERROR('Input DBEDT Monthly Energy'!IG12/INDEX('DBEDT Yearly'!12:12,1,IG$3),NA())</f>
        <v/>
      </c>
      <c r="IH12">
        <f>IFERROR('Input DBEDT Monthly Energy'!IH12/INDEX('DBEDT Yearly'!12:12,1,IH$3),NA())</f>
        <v/>
      </c>
      <c r="II12">
        <f>IFERROR('Input DBEDT Monthly Energy'!II12/INDEX('DBEDT Yearly'!12:12,1,II$3),NA())</f>
        <v/>
      </c>
      <c r="IJ12">
        <f>IFERROR('Input DBEDT Monthly Energy'!IJ12/INDEX('DBEDT Yearly'!12:12,1,IJ$3),NA())</f>
        <v/>
      </c>
      <c r="IK12">
        <f>IFERROR('Input DBEDT Monthly Energy'!IK12/INDEX('DBEDT Yearly'!12:12,1,IK$3),NA())</f>
        <v/>
      </c>
      <c r="IL12">
        <f>IFERROR('Input DBEDT Monthly Energy'!IL12/INDEX('DBEDT Yearly'!12:12,1,IL$3),NA())</f>
        <v/>
      </c>
      <c r="IM12">
        <f>IFERROR('Input DBEDT Monthly Energy'!IM12/INDEX('DBEDT Yearly'!12:12,1,IM$3),NA())</f>
        <v/>
      </c>
      <c r="IN12">
        <f>IFERROR('Input DBEDT Monthly Energy'!IN12/INDEX('DBEDT Yearly'!12:12,1,IN$3),NA())</f>
        <v/>
      </c>
      <c r="IO12">
        <f>IFERROR('Input DBEDT Monthly Energy'!IO12/INDEX('DBEDT Yearly'!12:12,1,IO$3),NA())</f>
        <v/>
      </c>
      <c r="IP12">
        <f>IFERROR('Input DBEDT Monthly Energy'!IP12/INDEX('DBEDT Yearly'!12:12,1,IP$3),NA())</f>
        <v/>
      </c>
      <c r="IQ12">
        <f>IFERROR('Input DBEDT Monthly Energy'!IQ12/INDEX('DBEDT Yearly'!12:12,1,IQ$3),NA())</f>
        <v/>
      </c>
      <c r="IR12">
        <f>IFERROR('Input DBEDT Monthly Energy'!IR12/INDEX('DBEDT Yearly'!12:12,1,IR$3),NA())</f>
        <v/>
      </c>
      <c r="IS12">
        <f>IFERROR('Input DBEDT Monthly Energy'!IS12/INDEX('DBEDT Yearly'!12:12,1,IS$3),NA())</f>
        <v/>
      </c>
      <c r="IT12">
        <f>IFERROR('Input DBEDT Monthly Energy'!IT12/INDEX('DBEDT Yearly'!12:12,1,IT$3),NA())</f>
        <v/>
      </c>
      <c r="IU12">
        <f>IFERROR('Input DBEDT Monthly Energy'!IU12/INDEX('DBEDT Yearly'!12:12,1,IU$3),NA())</f>
        <v/>
      </c>
      <c r="IV12">
        <f>IFERROR('Input DBEDT Monthly Energy'!IV12/INDEX('DBEDT Yearly'!12:12,1,IV$3),NA())</f>
        <v/>
      </c>
      <c r="IW12">
        <f>IFERROR('Input DBEDT Monthly Energy'!IW12/INDEX('DBEDT Yearly'!12:12,1,IW$3),NA())</f>
        <v/>
      </c>
      <c r="IX12">
        <f>IFERROR('Input DBEDT Monthly Energy'!IX12/INDEX('DBEDT Yearly'!12:12,1,IX$3),NA())</f>
        <v/>
      </c>
      <c r="IY12">
        <f>IFERROR('Input DBEDT Monthly Energy'!IY12/INDEX('DBEDT Yearly'!12:12,1,IY$3),NA())</f>
        <v/>
      </c>
      <c r="IZ12">
        <f>IFERROR('Input DBEDT Monthly Energy'!IZ12/INDEX('DBEDT Yearly'!12:12,1,IZ$3),NA())</f>
        <v/>
      </c>
      <c r="JA12">
        <f>IFERROR('Input DBEDT Monthly Energy'!JA12/INDEX('DBEDT Yearly'!12:12,1,JA$3),NA())</f>
        <v/>
      </c>
      <c r="JB12">
        <f>IFERROR('Input DBEDT Monthly Energy'!JB12/INDEX('DBEDT Yearly'!12:12,1,JB$3),NA())</f>
        <v/>
      </c>
      <c r="JC12">
        <f>IFERROR('Input DBEDT Monthly Energy'!JC12/INDEX('DBEDT Yearly'!12:12,1,JC$3),NA())</f>
        <v/>
      </c>
      <c r="JD12">
        <f>IFERROR('Input DBEDT Monthly Energy'!JD12/INDEX('DBEDT Yearly'!12:12,1,JD$3),NA())</f>
        <v/>
      </c>
      <c r="JE12">
        <f>IFERROR('Input DBEDT Monthly Energy'!JE12/INDEX('DBEDT Yearly'!12:12,1,JE$3),NA())</f>
        <v/>
      </c>
      <c r="JF12">
        <f>IFERROR('Input DBEDT Monthly Energy'!JF12/INDEX('DBEDT Yearly'!12:12,1,JF$3),NA())</f>
        <v/>
      </c>
      <c r="JG12">
        <f>IFERROR('Input DBEDT Monthly Energy'!JG12/INDEX('DBEDT Yearly'!12:12,1,JG$3),NA())</f>
        <v/>
      </c>
      <c r="JH12">
        <f>IFERROR('Input DBEDT Monthly Energy'!JH12/INDEX('DBEDT Yearly'!12:12,1,JH$3),NA())</f>
        <v/>
      </c>
      <c r="JI12">
        <f>IFERROR('Input DBEDT Monthly Energy'!JI12/INDEX('DBEDT Yearly'!12:12,1,JI$3),NA())</f>
        <v/>
      </c>
      <c r="JJ12">
        <f>IFERROR('Input DBEDT Monthly Energy'!JJ12/INDEX('DBEDT Yearly'!12:12,1,JJ$3),NA())</f>
        <v/>
      </c>
      <c r="JK12">
        <f>IFERROR('Input DBEDT Monthly Energy'!JK12/INDEX('DBEDT Yearly'!12:12,1,JK$3),NA())</f>
        <v/>
      </c>
      <c r="JL12">
        <f>IFERROR('Input DBEDT Monthly Energy'!JL12/INDEX('DBEDT Yearly'!12:12,1,JL$3),NA())</f>
        <v/>
      </c>
      <c r="JM12">
        <f>IFERROR('Input DBEDT Monthly Energy'!JM12/INDEX('DBEDT Yearly'!12:12,1,JM$3),NA())</f>
        <v/>
      </c>
      <c r="JN12">
        <f>IFERROR('Input DBEDT Monthly Energy'!JN12/INDEX('DBEDT Yearly'!12:12,1,JN$3),NA())</f>
        <v/>
      </c>
      <c r="JO12">
        <f>IFERROR('Input DBEDT Monthly Energy'!JO12/INDEX('DBEDT Yearly'!12:12,1,JO$3),NA())</f>
        <v/>
      </c>
      <c r="JP12">
        <f>IFERROR('Input DBEDT Monthly Energy'!JP12/INDEX('DBEDT Yearly'!12:12,1,JP$3),NA())</f>
        <v/>
      </c>
      <c r="JQ12">
        <f>IFERROR('Input DBEDT Monthly Energy'!JQ12/INDEX('DBEDT Yearly'!12:12,1,JQ$3),NA())</f>
        <v/>
      </c>
      <c r="JR12">
        <f>IFERROR('Input DBEDT Monthly Energy'!JR12/INDEX('DBEDT Yearly'!12:12,1,JR$3),NA())</f>
        <v/>
      </c>
      <c r="JS12">
        <f>IFERROR('Input DBEDT Monthly Energy'!JS12/INDEX('DBEDT Yearly'!12:12,1,JS$3),NA())</f>
        <v/>
      </c>
      <c r="JT12">
        <f>IFERROR('Input DBEDT Monthly Energy'!JT12/INDEX('DBEDT Yearly'!12:12,1,JT$3),NA())</f>
        <v/>
      </c>
      <c r="JU12">
        <f>IFERROR('Input DBEDT Monthly Energy'!JU12/INDEX('DBEDT Yearly'!12:12,1,JU$3),NA())</f>
        <v/>
      </c>
      <c r="JV12">
        <f>IFERROR('Input DBEDT Monthly Energy'!JV12/INDEX('DBEDT Yearly'!12:12,1,JV$3),NA())</f>
        <v/>
      </c>
      <c r="JW12">
        <f>IFERROR('Input DBEDT Monthly Energy'!JW12/INDEX('DBEDT Yearly'!12:12,1,JW$3),NA())</f>
        <v/>
      </c>
      <c r="JX12">
        <f>IFERROR('Input DBEDT Monthly Energy'!JX12/INDEX('DBEDT Yearly'!12:12,1,JX$3),NA())</f>
        <v/>
      </c>
      <c r="JY12">
        <f>IFERROR('Input DBEDT Monthly Energy'!JY12/INDEX('DBEDT Yearly'!12:12,1,JY$3),NA())</f>
        <v/>
      </c>
      <c r="JZ12">
        <f>IFERROR('Input DBEDT Monthly Energy'!JZ12/INDEX('DBEDT Yearly'!12:12,1,JZ$3),NA())</f>
        <v/>
      </c>
      <c r="KA12">
        <f>IFERROR('Input DBEDT Monthly Energy'!KA12/INDEX('DBEDT Yearly'!12:12,1,KA$3),NA())</f>
        <v/>
      </c>
      <c r="KB12">
        <f>IFERROR('Input DBEDT Monthly Energy'!KB12/INDEX('DBEDT Yearly'!12:12,1,KB$3),NA())</f>
        <v/>
      </c>
      <c r="KC12">
        <f>IFERROR('Input DBEDT Monthly Energy'!KC12/INDEX('DBEDT Yearly'!12:12,1,KC$3),NA())</f>
        <v/>
      </c>
      <c r="KD12">
        <f>IFERROR('Input DBEDT Monthly Energy'!KD12/INDEX('DBEDT Yearly'!12:12,1,KD$3),NA())</f>
        <v/>
      </c>
      <c r="KE12">
        <f>IFERROR('Input DBEDT Monthly Energy'!KE12/INDEX('DBEDT Yearly'!12:12,1,KE$3),NA())</f>
        <v/>
      </c>
      <c r="KF12">
        <f>IFERROR('Input DBEDT Monthly Energy'!KF12/INDEX('DBEDT Yearly'!12:12,1,KF$3),NA())</f>
        <v/>
      </c>
      <c r="KG12">
        <f>IFERROR('Input DBEDT Monthly Energy'!KG12/INDEX('DBEDT Yearly'!12:12,1,KG$3),NA())</f>
        <v/>
      </c>
      <c r="KH12">
        <f>IFERROR('Input DBEDT Monthly Energy'!KH12/INDEX('DBEDT Yearly'!12:12,1,KH$3),NA())</f>
        <v/>
      </c>
      <c r="KI12">
        <f>IFERROR('Input DBEDT Monthly Energy'!KI12/INDEX('DBEDT Yearly'!12:12,1,KI$3),NA())</f>
        <v/>
      </c>
      <c r="KJ12">
        <f>IFERROR('Input DBEDT Monthly Energy'!KJ12/INDEX('DBEDT Yearly'!12:12,1,KJ$3),NA())</f>
        <v/>
      </c>
      <c r="KK12">
        <f>IFERROR('Input DBEDT Monthly Energy'!KK12/INDEX('DBEDT Yearly'!12:12,1,KK$3),NA())</f>
        <v/>
      </c>
      <c r="KL12">
        <f>IFERROR('Input DBEDT Monthly Energy'!KL12/INDEX('DBEDT Yearly'!12:12,1,KL$3),NA())</f>
        <v/>
      </c>
      <c r="KM12">
        <f>IFERROR('Input DBEDT Monthly Energy'!KM12/INDEX('DBEDT Yearly'!12:12,1,KM$3),NA())</f>
        <v/>
      </c>
      <c r="KN12">
        <f>IFERROR('Input DBEDT Monthly Energy'!KN12/INDEX('DBEDT Yearly'!12:12,1,KN$3),NA())</f>
        <v/>
      </c>
      <c r="KO12">
        <f>IFERROR('Input DBEDT Monthly Energy'!KO12/INDEX('DBEDT Yearly'!12:12,1,KO$3),NA())</f>
        <v/>
      </c>
      <c r="KP12">
        <f>IFERROR('Input DBEDT Monthly Energy'!KP12/INDEX('DBEDT Yearly'!12:12,1,KP$3),NA())</f>
        <v/>
      </c>
    </row>
    <row r="13" spans="1:302">
      <c r="A13">
        <f>'Input DBEDT Monthly Energy'!A13&amp;""</f>
        <v/>
      </c>
      <c r="B13">
        <f>'Input DBEDT Monthly Energy'!B13&amp;""</f>
        <v/>
      </c>
      <c r="C13">
        <f>IFERROR('Input DBEDT Monthly Energy'!C13/INDEX('DBEDT Yearly'!13:13,1,C$3),NA())</f>
        <v/>
      </c>
      <c r="D13">
        <f>IFERROR('Input DBEDT Monthly Energy'!D13/INDEX('DBEDT Yearly'!13:13,1,D$3),NA())</f>
        <v/>
      </c>
      <c r="E13">
        <f>IFERROR('Input DBEDT Monthly Energy'!E13/INDEX('DBEDT Yearly'!13:13,1,E$3),NA())</f>
        <v/>
      </c>
      <c r="F13">
        <f>IFERROR('Input DBEDT Monthly Energy'!F13/INDEX('DBEDT Yearly'!13:13,1,F$3),NA())</f>
        <v/>
      </c>
      <c r="G13">
        <f>IFERROR('Input DBEDT Monthly Energy'!G13/INDEX('DBEDT Yearly'!13:13,1,G$3),NA())</f>
        <v/>
      </c>
      <c r="H13">
        <f>IFERROR('Input DBEDT Monthly Energy'!H13/INDEX('DBEDT Yearly'!13:13,1,H$3),NA())</f>
        <v/>
      </c>
      <c r="I13">
        <f>IFERROR('Input DBEDT Monthly Energy'!I13/INDEX('DBEDT Yearly'!13:13,1,I$3),NA())</f>
        <v/>
      </c>
      <c r="J13">
        <f>IFERROR('Input DBEDT Monthly Energy'!J13/INDEX('DBEDT Yearly'!13:13,1,J$3),NA())</f>
        <v/>
      </c>
      <c r="K13">
        <f>IFERROR('Input DBEDT Monthly Energy'!K13/INDEX('DBEDT Yearly'!13:13,1,K$3),NA())</f>
        <v/>
      </c>
      <c r="L13">
        <f>IFERROR('Input DBEDT Monthly Energy'!L13/INDEX('DBEDT Yearly'!13:13,1,L$3),NA())</f>
        <v/>
      </c>
      <c r="M13">
        <f>IFERROR('Input DBEDT Monthly Energy'!M13/INDEX('DBEDT Yearly'!13:13,1,M$3),NA())</f>
        <v/>
      </c>
      <c r="N13">
        <f>IFERROR('Input DBEDT Monthly Energy'!N13/INDEX('DBEDT Yearly'!13:13,1,N$3),NA())</f>
        <v/>
      </c>
      <c r="O13">
        <f>IFERROR('Input DBEDT Monthly Energy'!O13/INDEX('DBEDT Yearly'!13:13,1,O$3),NA())</f>
        <v/>
      </c>
      <c r="P13">
        <f>IFERROR('Input DBEDT Monthly Energy'!P13/INDEX('DBEDT Yearly'!13:13,1,P$3),NA())</f>
        <v/>
      </c>
      <c r="Q13">
        <f>IFERROR('Input DBEDT Monthly Energy'!Q13/INDEX('DBEDT Yearly'!13:13,1,Q$3),NA())</f>
        <v/>
      </c>
      <c r="R13">
        <f>IFERROR('Input DBEDT Monthly Energy'!R13/INDEX('DBEDT Yearly'!13:13,1,R$3),NA())</f>
        <v/>
      </c>
      <c r="S13">
        <f>IFERROR('Input DBEDT Monthly Energy'!S13/INDEX('DBEDT Yearly'!13:13,1,S$3),NA())</f>
        <v/>
      </c>
      <c r="T13">
        <f>IFERROR('Input DBEDT Monthly Energy'!T13/INDEX('DBEDT Yearly'!13:13,1,T$3),NA())</f>
        <v/>
      </c>
      <c r="U13">
        <f>IFERROR('Input DBEDT Monthly Energy'!U13/INDEX('DBEDT Yearly'!13:13,1,U$3),NA())</f>
        <v/>
      </c>
      <c r="V13">
        <f>IFERROR('Input DBEDT Monthly Energy'!V13/INDEX('DBEDT Yearly'!13:13,1,V$3),NA())</f>
        <v/>
      </c>
      <c r="W13">
        <f>IFERROR('Input DBEDT Monthly Energy'!W13/INDEX('DBEDT Yearly'!13:13,1,W$3),NA())</f>
        <v/>
      </c>
      <c r="X13">
        <f>IFERROR('Input DBEDT Monthly Energy'!X13/INDEX('DBEDT Yearly'!13:13,1,X$3),NA())</f>
        <v/>
      </c>
      <c r="Y13">
        <f>IFERROR('Input DBEDT Monthly Energy'!Y13/INDEX('DBEDT Yearly'!13:13,1,Y$3),NA())</f>
        <v/>
      </c>
      <c r="Z13">
        <f>IFERROR('Input DBEDT Monthly Energy'!Z13/INDEX('DBEDT Yearly'!13:13,1,Z$3),NA())</f>
        <v/>
      </c>
      <c r="AA13">
        <f>IFERROR('Input DBEDT Monthly Energy'!AA13/INDEX('DBEDT Yearly'!13:13,1,AA$3),NA())</f>
        <v/>
      </c>
      <c r="AB13">
        <f>IFERROR('Input DBEDT Monthly Energy'!AB13/INDEX('DBEDT Yearly'!13:13,1,AB$3),NA())</f>
        <v/>
      </c>
      <c r="AC13">
        <f>IFERROR('Input DBEDT Monthly Energy'!AC13/INDEX('DBEDT Yearly'!13:13,1,AC$3),NA())</f>
        <v/>
      </c>
      <c r="AD13">
        <f>IFERROR('Input DBEDT Monthly Energy'!AD13/INDEX('DBEDT Yearly'!13:13,1,AD$3),NA())</f>
        <v/>
      </c>
      <c r="AE13">
        <f>IFERROR('Input DBEDT Monthly Energy'!AE13/INDEX('DBEDT Yearly'!13:13,1,AE$3),NA())</f>
        <v/>
      </c>
      <c r="AF13">
        <f>IFERROR('Input DBEDT Monthly Energy'!AF13/INDEX('DBEDT Yearly'!13:13,1,AF$3),NA())</f>
        <v/>
      </c>
      <c r="AG13">
        <f>IFERROR('Input DBEDT Monthly Energy'!AG13/INDEX('DBEDT Yearly'!13:13,1,AG$3),NA())</f>
        <v/>
      </c>
      <c r="AH13">
        <f>IFERROR('Input DBEDT Monthly Energy'!AH13/INDEX('DBEDT Yearly'!13:13,1,AH$3),NA())</f>
        <v/>
      </c>
      <c r="AI13">
        <f>IFERROR('Input DBEDT Monthly Energy'!AI13/INDEX('DBEDT Yearly'!13:13,1,AI$3),NA())</f>
        <v/>
      </c>
      <c r="AJ13">
        <f>IFERROR('Input DBEDT Monthly Energy'!AJ13/INDEX('DBEDT Yearly'!13:13,1,AJ$3),NA())</f>
        <v/>
      </c>
      <c r="AK13">
        <f>IFERROR('Input DBEDT Monthly Energy'!AK13/INDEX('DBEDT Yearly'!13:13,1,AK$3),NA())</f>
        <v/>
      </c>
      <c r="AL13">
        <f>IFERROR('Input DBEDT Monthly Energy'!AL13/INDEX('DBEDT Yearly'!13:13,1,AL$3),NA())</f>
        <v/>
      </c>
      <c r="AM13">
        <f>IFERROR('Input DBEDT Monthly Energy'!AM13/INDEX('DBEDT Yearly'!13:13,1,AM$3),NA())</f>
        <v/>
      </c>
      <c r="AN13">
        <f>IFERROR('Input DBEDT Monthly Energy'!AN13/INDEX('DBEDT Yearly'!13:13,1,AN$3),NA())</f>
        <v/>
      </c>
      <c r="AO13">
        <f>IFERROR('Input DBEDT Monthly Energy'!AO13/INDEX('DBEDT Yearly'!13:13,1,AO$3),NA())</f>
        <v/>
      </c>
      <c r="AP13">
        <f>IFERROR('Input DBEDT Monthly Energy'!AP13/INDEX('DBEDT Yearly'!13:13,1,AP$3),NA())</f>
        <v/>
      </c>
      <c r="AQ13">
        <f>IFERROR('Input DBEDT Monthly Energy'!AQ13/INDEX('DBEDT Yearly'!13:13,1,AQ$3),NA())</f>
        <v/>
      </c>
      <c r="AR13">
        <f>IFERROR('Input DBEDT Monthly Energy'!AR13/INDEX('DBEDT Yearly'!13:13,1,AR$3),NA())</f>
        <v/>
      </c>
      <c r="AS13">
        <f>IFERROR('Input DBEDT Monthly Energy'!AS13/INDEX('DBEDT Yearly'!13:13,1,AS$3),NA())</f>
        <v/>
      </c>
      <c r="AT13">
        <f>IFERROR('Input DBEDT Monthly Energy'!AT13/INDEX('DBEDT Yearly'!13:13,1,AT$3),NA())</f>
        <v/>
      </c>
      <c r="AU13">
        <f>IFERROR('Input DBEDT Monthly Energy'!AU13/INDEX('DBEDT Yearly'!13:13,1,AU$3),NA())</f>
        <v/>
      </c>
      <c r="AV13">
        <f>IFERROR('Input DBEDT Monthly Energy'!AV13/INDEX('DBEDT Yearly'!13:13,1,AV$3),NA())</f>
        <v/>
      </c>
      <c r="AW13">
        <f>IFERROR('Input DBEDT Monthly Energy'!AW13/INDEX('DBEDT Yearly'!13:13,1,AW$3),NA())</f>
        <v/>
      </c>
      <c r="AX13">
        <f>IFERROR('Input DBEDT Monthly Energy'!AX13/INDEX('DBEDT Yearly'!13:13,1,AX$3),NA())</f>
        <v/>
      </c>
      <c r="AY13">
        <f>IFERROR('Input DBEDT Monthly Energy'!AY13/INDEX('DBEDT Yearly'!13:13,1,AY$3),NA())</f>
        <v/>
      </c>
      <c r="AZ13">
        <f>IFERROR('Input DBEDT Monthly Energy'!AZ13/INDEX('DBEDT Yearly'!13:13,1,AZ$3),NA())</f>
        <v/>
      </c>
      <c r="BA13">
        <f>IFERROR('Input DBEDT Monthly Energy'!BA13/INDEX('DBEDT Yearly'!13:13,1,BA$3),NA())</f>
        <v/>
      </c>
      <c r="BB13">
        <f>IFERROR('Input DBEDT Monthly Energy'!BB13/INDEX('DBEDT Yearly'!13:13,1,BB$3),NA())</f>
        <v/>
      </c>
      <c r="BC13">
        <f>IFERROR('Input DBEDT Monthly Energy'!BC13/INDEX('DBEDT Yearly'!13:13,1,BC$3),NA())</f>
        <v/>
      </c>
      <c r="BD13">
        <f>IFERROR('Input DBEDT Monthly Energy'!BD13/INDEX('DBEDT Yearly'!13:13,1,BD$3),NA())</f>
        <v/>
      </c>
      <c r="BE13">
        <f>IFERROR('Input DBEDT Monthly Energy'!BE13/INDEX('DBEDT Yearly'!13:13,1,BE$3),NA())</f>
        <v/>
      </c>
      <c r="BF13">
        <f>IFERROR('Input DBEDT Monthly Energy'!BF13/INDEX('DBEDT Yearly'!13:13,1,BF$3),NA())</f>
        <v/>
      </c>
      <c r="BG13">
        <f>IFERROR('Input DBEDT Monthly Energy'!BG13/INDEX('DBEDT Yearly'!13:13,1,BG$3),NA())</f>
        <v/>
      </c>
      <c r="BH13">
        <f>IFERROR('Input DBEDT Monthly Energy'!BH13/INDEX('DBEDT Yearly'!13:13,1,BH$3),NA())</f>
        <v/>
      </c>
      <c r="BI13">
        <f>IFERROR('Input DBEDT Monthly Energy'!BI13/INDEX('DBEDT Yearly'!13:13,1,BI$3),NA())</f>
        <v/>
      </c>
      <c r="BJ13">
        <f>IFERROR('Input DBEDT Monthly Energy'!BJ13/INDEX('DBEDT Yearly'!13:13,1,BJ$3),NA())</f>
        <v/>
      </c>
      <c r="BK13">
        <f>IFERROR('Input DBEDT Monthly Energy'!BK13/INDEX('DBEDT Yearly'!13:13,1,BK$3),NA())</f>
        <v/>
      </c>
      <c r="BL13">
        <f>IFERROR('Input DBEDT Monthly Energy'!BL13/INDEX('DBEDT Yearly'!13:13,1,BL$3),NA())</f>
        <v/>
      </c>
      <c r="BM13">
        <f>IFERROR('Input DBEDT Monthly Energy'!BM13/INDEX('DBEDT Yearly'!13:13,1,BM$3),NA())</f>
        <v/>
      </c>
      <c r="BN13">
        <f>IFERROR('Input DBEDT Monthly Energy'!BN13/INDEX('DBEDT Yearly'!13:13,1,BN$3),NA())</f>
        <v/>
      </c>
      <c r="BO13">
        <f>IFERROR('Input DBEDT Monthly Energy'!BO13/INDEX('DBEDT Yearly'!13:13,1,BO$3),NA())</f>
        <v/>
      </c>
      <c r="BP13">
        <f>IFERROR('Input DBEDT Monthly Energy'!BP13/INDEX('DBEDT Yearly'!13:13,1,BP$3),NA())</f>
        <v/>
      </c>
      <c r="BQ13">
        <f>IFERROR('Input DBEDT Monthly Energy'!BQ13/INDEX('DBEDT Yearly'!13:13,1,BQ$3),NA())</f>
        <v/>
      </c>
      <c r="BR13">
        <f>IFERROR('Input DBEDT Monthly Energy'!BR13/INDEX('DBEDT Yearly'!13:13,1,BR$3),NA())</f>
        <v/>
      </c>
      <c r="BS13">
        <f>IFERROR('Input DBEDT Monthly Energy'!BS13/INDEX('DBEDT Yearly'!13:13,1,BS$3),NA())</f>
        <v/>
      </c>
      <c r="BT13">
        <f>IFERROR('Input DBEDT Monthly Energy'!BT13/INDEX('DBEDT Yearly'!13:13,1,BT$3),NA())</f>
        <v/>
      </c>
      <c r="BU13">
        <f>IFERROR('Input DBEDT Monthly Energy'!BU13/INDEX('DBEDT Yearly'!13:13,1,BU$3),NA())</f>
        <v/>
      </c>
      <c r="BV13">
        <f>IFERROR('Input DBEDT Monthly Energy'!BV13/INDEX('DBEDT Yearly'!13:13,1,BV$3),NA())</f>
        <v/>
      </c>
      <c r="BW13">
        <f>IFERROR('Input DBEDT Monthly Energy'!BW13/INDEX('DBEDT Yearly'!13:13,1,BW$3),NA())</f>
        <v/>
      </c>
      <c r="BX13">
        <f>IFERROR('Input DBEDT Monthly Energy'!BX13/INDEX('DBEDT Yearly'!13:13,1,BX$3),NA())</f>
        <v/>
      </c>
      <c r="BY13">
        <f>IFERROR('Input DBEDT Monthly Energy'!BY13/INDEX('DBEDT Yearly'!13:13,1,BY$3),NA())</f>
        <v/>
      </c>
      <c r="BZ13">
        <f>IFERROR('Input DBEDT Monthly Energy'!BZ13/INDEX('DBEDT Yearly'!13:13,1,BZ$3),NA())</f>
        <v/>
      </c>
      <c r="CA13">
        <f>IFERROR('Input DBEDT Monthly Energy'!CA13/INDEX('DBEDT Yearly'!13:13,1,CA$3),NA())</f>
        <v/>
      </c>
      <c r="CB13">
        <f>IFERROR('Input DBEDT Monthly Energy'!CB13/INDEX('DBEDT Yearly'!13:13,1,CB$3),NA())</f>
        <v/>
      </c>
      <c r="CC13">
        <f>IFERROR('Input DBEDT Monthly Energy'!CC13/INDEX('DBEDT Yearly'!13:13,1,CC$3),NA())</f>
        <v/>
      </c>
      <c r="CD13">
        <f>IFERROR('Input DBEDT Monthly Energy'!CD13/INDEX('DBEDT Yearly'!13:13,1,CD$3),NA())</f>
        <v/>
      </c>
      <c r="CE13">
        <f>IFERROR('Input DBEDT Monthly Energy'!CE13/INDEX('DBEDT Yearly'!13:13,1,CE$3),NA())</f>
        <v/>
      </c>
      <c r="CF13">
        <f>IFERROR('Input DBEDT Monthly Energy'!CF13/INDEX('DBEDT Yearly'!13:13,1,CF$3),NA())</f>
        <v/>
      </c>
      <c r="CG13">
        <f>IFERROR('Input DBEDT Monthly Energy'!CG13/INDEX('DBEDT Yearly'!13:13,1,CG$3),NA())</f>
        <v/>
      </c>
      <c r="CH13">
        <f>IFERROR('Input DBEDT Monthly Energy'!CH13/INDEX('DBEDT Yearly'!13:13,1,CH$3),NA())</f>
        <v/>
      </c>
      <c r="CI13">
        <f>IFERROR('Input DBEDT Monthly Energy'!CI13/INDEX('DBEDT Yearly'!13:13,1,CI$3),NA())</f>
        <v/>
      </c>
      <c r="CJ13">
        <f>IFERROR('Input DBEDT Monthly Energy'!CJ13/INDEX('DBEDT Yearly'!13:13,1,CJ$3),NA())</f>
        <v/>
      </c>
      <c r="CK13">
        <f>IFERROR('Input DBEDT Monthly Energy'!CK13/INDEX('DBEDT Yearly'!13:13,1,CK$3),NA())</f>
        <v/>
      </c>
      <c r="CL13">
        <f>IFERROR('Input DBEDT Monthly Energy'!CL13/INDEX('DBEDT Yearly'!13:13,1,CL$3),NA())</f>
        <v/>
      </c>
      <c r="CM13">
        <f>IFERROR('Input DBEDT Monthly Energy'!CM13/INDEX('DBEDT Yearly'!13:13,1,CM$3),NA())</f>
        <v/>
      </c>
      <c r="CN13">
        <f>IFERROR('Input DBEDT Monthly Energy'!CN13/INDEX('DBEDT Yearly'!13:13,1,CN$3),NA())</f>
        <v/>
      </c>
      <c r="CO13">
        <f>IFERROR('Input DBEDT Monthly Energy'!CO13/INDEX('DBEDT Yearly'!13:13,1,CO$3),NA())</f>
        <v/>
      </c>
      <c r="CP13">
        <f>IFERROR('Input DBEDT Monthly Energy'!CP13/INDEX('DBEDT Yearly'!13:13,1,CP$3),NA())</f>
        <v/>
      </c>
      <c r="CQ13">
        <f>IFERROR('Input DBEDT Monthly Energy'!CQ13/INDEX('DBEDT Yearly'!13:13,1,CQ$3),NA())</f>
        <v/>
      </c>
      <c r="CR13">
        <f>IFERROR('Input DBEDT Monthly Energy'!CR13/INDEX('DBEDT Yearly'!13:13,1,CR$3),NA())</f>
        <v/>
      </c>
      <c r="CS13">
        <f>IFERROR('Input DBEDT Monthly Energy'!CS13/INDEX('DBEDT Yearly'!13:13,1,CS$3),NA())</f>
        <v/>
      </c>
      <c r="CT13">
        <f>IFERROR('Input DBEDT Monthly Energy'!CT13/INDEX('DBEDT Yearly'!13:13,1,CT$3),NA())</f>
        <v/>
      </c>
      <c r="CU13">
        <f>IFERROR('Input DBEDT Monthly Energy'!CU13/INDEX('DBEDT Yearly'!13:13,1,CU$3),NA())</f>
        <v/>
      </c>
      <c r="CV13">
        <f>IFERROR('Input DBEDT Monthly Energy'!CV13/INDEX('DBEDT Yearly'!13:13,1,CV$3),NA())</f>
        <v/>
      </c>
      <c r="CW13">
        <f>IFERROR('Input DBEDT Monthly Energy'!CW13/INDEX('DBEDT Yearly'!13:13,1,CW$3),NA())</f>
        <v/>
      </c>
      <c r="CX13">
        <f>IFERROR('Input DBEDT Monthly Energy'!CX13/INDEX('DBEDT Yearly'!13:13,1,CX$3),NA())</f>
        <v/>
      </c>
      <c r="CY13">
        <f>IFERROR('Input DBEDT Monthly Energy'!CY13/INDEX('DBEDT Yearly'!13:13,1,CY$3),NA())</f>
        <v/>
      </c>
      <c r="CZ13">
        <f>IFERROR('Input DBEDT Monthly Energy'!CZ13/INDEX('DBEDT Yearly'!13:13,1,CZ$3),NA())</f>
        <v/>
      </c>
      <c r="DA13">
        <f>IFERROR('Input DBEDT Monthly Energy'!DA13/INDEX('DBEDT Yearly'!13:13,1,DA$3),NA())</f>
        <v/>
      </c>
      <c r="DB13">
        <f>IFERROR('Input DBEDT Monthly Energy'!DB13/INDEX('DBEDT Yearly'!13:13,1,DB$3),NA())</f>
        <v/>
      </c>
      <c r="DC13">
        <f>IFERROR('Input DBEDT Monthly Energy'!DC13/INDEX('DBEDT Yearly'!13:13,1,DC$3),NA())</f>
        <v/>
      </c>
      <c r="DD13">
        <f>IFERROR('Input DBEDT Monthly Energy'!DD13/INDEX('DBEDT Yearly'!13:13,1,DD$3),NA())</f>
        <v/>
      </c>
      <c r="DE13">
        <f>IFERROR('Input DBEDT Monthly Energy'!DE13/INDEX('DBEDT Yearly'!13:13,1,DE$3),NA())</f>
        <v/>
      </c>
      <c r="DF13">
        <f>IFERROR('Input DBEDT Monthly Energy'!DF13/INDEX('DBEDT Yearly'!13:13,1,DF$3),NA())</f>
        <v/>
      </c>
      <c r="DG13">
        <f>IFERROR('Input DBEDT Monthly Energy'!DG13/INDEX('DBEDT Yearly'!13:13,1,DG$3),NA())</f>
        <v/>
      </c>
      <c r="DH13">
        <f>IFERROR('Input DBEDT Monthly Energy'!DH13/INDEX('DBEDT Yearly'!13:13,1,DH$3),NA())</f>
        <v/>
      </c>
      <c r="DI13">
        <f>IFERROR('Input DBEDT Monthly Energy'!DI13/INDEX('DBEDT Yearly'!13:13,1,DI$3),NA())</f>
        <v/>
      </c>
      <c r="DJ13">
        <f>IFERROR('Input DBEDT Monthly Energy'!DJ13/INDEX('DBEDT Yearly'!13:13,1,DJ$3),NA())</f>
        <v/>
      </c>
      <c r="DK13">
        <f>IFERROR('Input DBEDT Monthly Energy'!DK13/INDEX('DBEDT Yearly'!13:13,1,DK$3),NA())</f>
        <v/>
      </c>
      <c r="DL13">
        <f>IFERROR('Input DBEDT Monthly Energy'!DL13/INDEX('DBEDT Yearly'!13:13,1,DL$3),NA())</f>
        <v/>
      </c>
      <c r="DM13">
        <f>IFERROR('Input DBEDT Monthly Energy'!DM13/INDEX('DBEDT Yearly'!13:13,1,DM$3),NA())</f>
        <v/>
      </c>
      <c r="DN13">
        <f>IFERROR('Input DBEDT Monthly Energy'!DN13/INDEX('DBEDT Yearly'!13:13,1,DN$3),NA())</f>
        <v/>
      </c>
      <c r="DO13">
        <f>IFERROR('Input DBEDT Monthly Energy'!DO13/INDEX('DBEDT Yearly'!13:13,1,DO$3),NA())</f>
        <v/>
      </c>
      <c r="DP13">
        <f>IFERROR('Input DBEDT Monthly Energy'!DP13/INDEX('DBEDT Yearly'!13:13,1,DP$3),NA())</f>
        <v/>
      </c>
      <c r="DQ13">
        <f>IFERROR('Input DBEDT Monthly Energy'!DQ13/INDEX('DBEDT Yearly'!13:13,1,DQ$3),NA())</f>
        <v/>
      </c>
      <c r="DR13">
        <f>IFERROR('Input DBEDT Monthly Energy'!DR13/INDEX('DBEDT Yearly'!13:13,1,DR$3),NA())</f>
        <v/>
      </c>
      <c r="DS13">
        <f>IFERROR('Input DBEDT Monthly Energy'!DS13/INDEX('DBEDT Yearly'!13:13,1,DS$3),NA())</f>
        <v/>
      </c>
      <c r="DT13">
        <f>IFERROR('Input DBEDT Monthly Energy'!DT13/INDEX('DBEDT Yearly'!13:13,1,DT$3),NA())</f>
        <v/>
      </c>
      <c r="DU13">
        <f>IFERROR('Input DBEDT Monthly Energy'!DU13/INDEX('DBEDT Yearly'!13:13,1,DU$3),NA())</f>
        <v/>
      </c>
      <c r="DV13">
        <f>IFERROR('Input DBEDT Monthly Energy'!DV13/INDEX('DBEDT Yearly'!13:13,1,DV$3),NA())</f>
        <v/>
      </c>
      <c r="DW13">
        <f>IFERROR('Input DBEDT Monthly Energy'!DW13/INDEX('DBEDT Yearly'!13:13,1,DW$3),NA())</f>
        <v/>
      </c>
      <c r="DX13">
        <f>IFERROR('Input DBEDT Monthly Energy'!DX13/INDEX('DBEDT Yearly'!13:13,1,DX$3),NA())</f>
        <v/>
      </c>
      <c r="DY13">
        <f>IFERROR('Input DBEDT Monthly Energy'!DY13/INDEX('DBEDT Yearly'!13:13,1,DY$3),NA())</f>
        <v/>
      </c>
      <c r="DZ13">
        <f>IFERROR('Input DBEDT Monthly Energy'!DZ13/INDEX('DBEDT Yearly'!13:13,1,DZ$3),NA())</f>
        <v/>
      </c>
      <c r="EA13">
        <f>IFERROR('Input DBEDT Monthly Energy'!EA13/INDEX('DBEDT Yearly'!13:13,1,EA$3),NA())</f>
        <v/>
      </c>
      <c r="EB13">
        <f>IFERROR('Input DBEDT Monthly Energy'!EB13/INDEX('DBEDT Yearly'!13:13,1,EB$3),NA())</f>
        <v/>
      </c>
      <c r="EC13">
        <f>IFERROR('Input DBEDT Monthly Energy'!EC13/INDEX('DBEDT Yearly'!13:13,1,EC$3),NA())</f>
        <v/>
      </c>
      <c r="ED13">
        <f>IFERROR('Input DBEDT Monthly Energy'!ED13/INDEX('DBEDT Yearly'!13:13,1,ED$3),NA())</f>
        <v/>
      </c>
      <c r="EE13">
        <f>IFERROR('Input DBEDT Monthly Energy'!EE13/INDEX('DBEDT Yearly'!13:13,1,EE$3),NA())</f>
        <v/>
      </c>
      <c r="EF13">
        <f>IFERROR('Input DBEDT Monthly Energy'!EF13/INDEX('DBEDT Yearly'!13:13,1,EF$3),NA())</f>
        <v/>
      </c>
      <c r="EG13">
        <f>IFERROR('Input DBEDT Monthly Energy'!EG13/INDEX('DBEDT Yearly'!13:13,1,EG$3),NA())</f>
        <v/>
      </c>
      <c r="EH13">
        <f>IFERROR('Input DBEDT Monthly Energy'!EH13/INDEX('DBEDT Yearly'!13:13,1,EH$3),NA())</f>
        <v/>
      </c>
      <c r="EI13">
        <f>IFERROR('Input DBEDT Monthly Energy'!EI13/INDEX('DBEDT Yearly'!13:13,1,EI$3),NA())</f>
        <v/>
      </c>
      <c r="EJ13">
        <f>IFERROR('Input DBEDT Monthly Energy'!EJ13/INDEX('DBEDT Yearly'!13:13,1,EJ$3),NA())</f>
        <v/>
      </c>
      <c r="EK13">
        <f>IFERROR('Input DBEDT Monthly Energy'!EK13/INDEX('DBEDT Yearly'!13:13,1,EK$3),NA())</f>
        <v/>
      </c>
      <c r="EL13">
        <f>IFERROR('Input DBEDT Monthly Energy'!EL13/INDEX('DBEDT Yearly'!13:13,1,EL$3),NA())</f>
        <v/>
      </c>
      <c r="EM13">
        <f>IFERROR('Input DBEDT Monthly Energy'!EM13/INDEX('DBEDT Yearly'!13:13,1,EM$3),NA())</f>
        <v/>
      </c>
      <c r="EN13">
        <f>IFERROR('Input DBEDT Monthly Energy'!EN13/INDEX('DBEDT Yearly'!13:13,1,EN$3),NA())</f>
        <v/>
      </c>
      <c r="EO13">
        <f>IFERROR('Input DBEDT Monthly Energy'!EO13/INDEX('DBEDT Yearly'!13:13,1,EO$3),NA())</f>
        <v/>
      </c>
      <c r="EP13">
        <f>IFERROR('Input DBEDT Monthly Energy'!EP13/INDEX('DBEDT Yearly'!13:13,1,EP$3),NA())</f>
        <v/>
      </c>
      <c r="EQ13">
        <f>IFERROR('Input DBEDT Monthly Energy'!EQ13/INDEX('DBEDT Yearly'!13:13,1,EQ$3),NA())</f>
        <v/>
      </c>
      <c r="ER13">
        <f>IFERROR('Input DBEDT Monthly Energy'!ER13/INDEX('DBEDT Yearly'!13:13,1,ER$3),NA())</f>
        <v/>
      </c>
      <c r="ES13">
        <f>IFERROR('Input DBEDT Monthly Energy'!ES13/INDEX('DBEDT Yearly'!13:13,1,ES$3),NA())</f>
        <v/>
      </c>
      <c r="ET13">
        <f>IFERROR('Input DBEDT Monthly Energy'!ET13/INDEX('DBEDT Yearly'!13:13,1,ET$3),NA())</f>
        <v/>
      </c>
      <c r="EU13">
        <f>IFERROR('Input DBEDT Monthly Energy'!EU13/INDEX('DBEDT Yearly'!13:13,1,EU$3),NA())</f>
        <v/>
      </c>
      <c r="EV13">
        <f>IFERROR('Input DBEDT Monthly Energy'!EV13/INDEX('DBEDT Yearly'!13:13,1,EV$3),NA())</f>
        <v/>
      </c>
      <c r="EW13">
        <f>IFERROR('Input DBEDT Monthly Energy'!EW13/INDEX('DBEDT Yearly'!13:13,1,EW$3),NA())</f>
        <v/>
      </c>
      <c r="EX13">
        <f>IFERROR('Input DBEDT Monthly Energy'!EX13/INDEX('DBEDT Yearly'!13:13,1,EX$3),NA())</f>
        <v/>
      </c>
      <c r="EY13">
        <f>IFERROR('Input DBEDT Monthly Energy'!EY13/INDEX('DBEDT Yearly'!13:13,1,EY$3),NA())</f>
        <v/>
      </c>
      <c r="EZ13">
        <f>IFERROR('Input DBEDT Monthly Energy'!EZ13/INDEX('DBEDT Yearly'!13:13,1,EZ$3),NA())</f>
        <v/>
      </c>
      <c r="FA13">
        <f>IFERROR('Input DBEDT Monthly Energy'!FA13/INDEX('DBEDT Yearly'!13:13,1,FA$3),NA())</f>
        <v/>
      </c>
      <c r="FB13">
        <f>IFERROR('Input DBEDT Monthly Energy'!FB13/INDEX('DBEDT Yearly'!13:13,1,FB$3),NA())</f>
        <v/>
      </c>
      <c r="FC13">
        <f>IFERROR('Input DBEDT Monthly Energy'!FC13/INDEX('DBEDT Yearly'!13:13,1,FC$3),NA())</f>
        <v/>
      </c>
      <c r="FD13">
        <f>IFERROR('Input DBEDT Monthly Energy'!FD13/INDEX('DBEDT Yearly'!13:13,1,FD$3),NA())</f>
        <v/>
      </c>
      <c r="FE13">
        <f>IFERROR('Input DBEDT Monthly Energy'!FE13/INDEX('DBEDT Yearly'!13:13,1,FE$3),NA())</f>
        <v/>
      </c>
      <c r="FF13">
        <f>IFERROR('Input DBEDT Monthly Energy'!FF13/INDEX('DBEDT Yearly'!13:13,1,FF$3),NA())</f>
        <v/>
      </c>
      <c r="FG13">
        <f>IFERROR('Input DBEDT Monthly Energy'!FG13/INDEX('DBEDT Yearly'!13:13,1,FG$3),NA())</f>
        <v/>
      </c>
      <c r="FH13">
        <f>IFERROR('Input DBEDT Monthly Energy'!FH13/INDEX('DBEDT Yearly'!13:13,1,FH$3),NA())</f>
        <v/>
      </c>
      <c r="FI13">
        <f>IFERROR('Input DBEDT Monthly Energy'!FI13/INDEX('DBEDT Yearly'!13:13,1,FI$3),NA())</f>
        <v/>
      </c>
      <c r="FJ13">
        <f>IFERROR('Input DBEDT Monthly Energy'!FJ13/INDEX('DBEDT Yearly'!13:13,1,FJ$3),NA())</f>
        <v/>
      </c>
      <c r="FK13">
        <f>IFERROR('Input DBEDT Monthly Energy'!FK13/INDEX('DBEDT Yearly'!13:13,1,FK$3),NA())</f>
        <v/>
      </c>
      <c r="FL13">
        <f>IFERROR('Input DBEDT Monthly Energy'!FL13/INDEX('DBEDT Yearly'!13:13,1,FL$3),NA())</f>
        <v/>
      </c>
      <c r="FM13">
        <f>IFERROR('Input DBEDT Monthly Energy'!FM13/INDEX('DBEDT Yearly'!13:13,1,FM$3),NA())</f>
        <v/>
      </c>
      <c r="FN13">
        <f>IFERROR('Input DBEDT Monthly Energy'!FN13/INDEX('DBEDT Yearly'!13:13,1,FN$3),NA())</f>
        <v/>
      </c>
      <c r="FO13">
        <f>IFERROR('Input DBEDT Monthly Energy'!FO13/INDEX('DBEDT Yearly'!13:13,1,FO$3),NA())</f>
        <v/>
      </c>
      <c r="FP13">
        <f>IFERROR('Input DBEDT Monthly Energy'!FP13/INDEX('DBEDT Yearly'!13:13,1,FP$3),NA())</f>
        <v/>
      </c>
      <c r="FQ13">
        <f>IFERROR('Input DBEDT Monthly Energy'!FQ13/INDEX('DBEDT Yearly'!13:13,1,FQ$3),NA())</f>
        <v/>
      </c>
      <c r="FR13">
        <f>IFERROR('Input DBEDT Monthly Energy'!FR13/INDEX('DBEDT Yearly'!13:13,1,FR$3),NA())</f>
        <v/>
      </c>
      <c r="FS13">
        <f>IFERROR('Input DBEDT Monthly Energy'!FS13/INDEX('DBEDT Yearly'!13:13,1,FS$3),NA())</f>
        <v/>
      </c>
      <c r="FT13">
        <f>IFERROR('Input DBEDT Monthly Energy'!FT13/INDEX('DBEDT Yearly'!13:13,1,FT$3),NA())</f>
        <v/>
      </c>
      <c r="FU13">
        <f>IFERROR('Input DBEDT Monthly Energy'!FU13/INDEX('DBEDT Yearly'!13:13,1,FU$3),NA())</f>
        <v/>
      </c>
      <c r="FV13">
        <f>IFERROR('Input DBEDT Monthly Energy'!FV13/INDEX('DBEDT Yearly'!13:13,1,FV$3),NA())</f>
        <v/>
      </c>
      <c r="FW13">
        <f>IFERROR('Input DBEDT Monthly Energy'!FW13/INDEX('DBEDT Yearly'!13:13,1,FW$3),NA())</f>
        <v/>
      </c>
      <c r="FX13">
        <f>IFERROR('Input DBEDT Monthly Energy'!FX13/INDEX('DBEDT Yearly'!13:13,1,FX$3),NA())</f>
        <v/>
      </c>
      <c r="FY13">
        <f>IFERROR('Input DBEDT Monthly Energy'!FY13/INDEX('DBEDT Yearly'!13:13,1,FY$3),NA())</f>
        <v/>
      </c>
      <c r="FZ13">
        <f>IFERROR('Input DBEDT Monthly Energy'!FZ13/INDEX('DBEDT Yearly'!13:13,1,FZ$3),NA())</f>
        <v/>
      </c>
      <c r="GA13">
        <f>IFERROR('Input DBEDT Monthly Energy'!GA13/INDEX('DBEDT Yearly'!13:13,1,GA$3),NA())</f>
        <v/>
      </c>
      <c r="GB13">
        <f>IFERROR('Input DBEDT Monthly Energy'!GB13/INDEX('DBEDT Yearly'!13:13,1,GB$3),NA())</f>
        <v/>
      </c>
      <c r="GC13">
        <f>IFERROR('Input DBEDT Monthly Energy'!GC13/INDEX('DBEDT Yearly'!13:13,1,GC$3),NA())</f>
        <v/>
      </c>
      <c r="GD13">
        <f>IFERROR('Input DBEDT Monthly Energy'!GD13/INDEX('DBEDT Yearly'!13:13,1,GD$3),NA())</f>
        <v/>
      </c>
      <c r="GE13">
        <f>IFERROR('Input DBEDT Monthly Energy'!GE13/INDEX('DBEDT Yearly'!13:13,1,GE$3),NA())</f>
        <v/>
      </c>
      <c r="GF13">
        <f>IFERROR('Input DBEDT Monthly Energy'!GF13/INDEX('DBEDT Yearly'!13:13,1,GF$3),NA())</f>
        <v/>
      </c>
      <c r="GG13">
        <f>IFERROR('Input DBEDT Monthly Energy'!GG13/INDEX('DBEDT Yearly'!13:13,1,GG$3),NA())</f>
        <v/>
      </c>
      <c r="GH13">
        <f>IFERROR('Input DBEDT Monthly Energy'!GH13/INDEX('DBEDT Yearly'!13:13,1,GH$3),NA())</f>
        <v/>
      </c>
      <c r="GI13">
        <f>IFERROR('Input DBEDT Monthly Energy'!GI13/INDEX('DBEDT Yearly'!13:13,1,GI$3),NA())</f>
        <v/>
      </c>
      <c r="GJ13">
        <f>IFERROR('Input DBEDT Monthly Energy'!GJ13/INDEX('DBEDT Yearly'!13:13,1,GJ$3),NA())</f>
        <v/>
      </c>
      <c r="GK13">
        <f>IFERROR('Input DBEDT Monthly Energy'!GK13/INDEX('DBEDT Yearly'!13:13,1,GK$3),NA())</f>
        <v/>
      </c>
      <c r="GL13">
        <f>IFERROR('Input DBEDT Monthly Energy'!GL13/INDEX('DBEDT Yearly'!13:13,1,GL$3),NA())</f>
        <v/>
      </c>
      <c r="GM13">
        <f>IFERROR('Input DBEDT Monthly Energy'!GM13/INDEX('DBEDT Yearly'!13:13,1,GM$3),NA())</f>
        <v/>
      </c>
      <c r="GN13">
        <f>IFERROR('Input DBEDT Monthly Energy'!GN13/INDEX('DBEDT Yearly'!13:13,1,GN$3),NA())</f>
        <v/>
      </c>
      <c r="GO13">
        <f>IFERROR('Input DBEDT Monthly Energy'!GO13/INDEX('DBEDT Yearly'!13:13,1,GO$3),NA())</f>
        <v/>
      </c>
      <c r="GP13">
        <f>IFERROR('Input DBEDT Monthly Energy'!GP13/INDEX('DBEDT Yearly'!13:13,1,GP$3),NA())</f>
        <v/>
      </c>
      <c r="GQ13">
        <f>IFERROR('Input DBEDT Monthly Energy'!GQ13/INDEX('DBEDT Yearly'!13:13,1,GQ$3),NA())</f>
        <v/>
      </c>
      <c r="GR13">
        <f>IFERROR('Input DBEDT Monthly Energy'!GR13/INDEX('DBEDT Yearly'!13:13,1,GR$3),NA())</f>
        <v/>
      </c>
      <c r="GS13">
        <f>IFERROR('Input DBEDT Monthly Energy'!GS13/INDEX('DBEDT Yearly'!13:13,1,GS$3),NA())</f>
        <v/>
      </c>
      <c r="GT13">
        <f>IFERROR('Input DBEDT Monthly Energy'!GT13/INDEX('DBEDT Yearly'!13:13,1,GT$3),NA())</f>
        <v/>
      </c>
      <c r="GU13">
        <f>IFERROR('Input DBEDT Monthly Energy'!GU13/INDEX('DBEDT Yearly'!13:13,1,GU$3),NA())</f>
        <v/>
      </c>
      <c r="GV13">
        <f>IFERROR('Input DBEDT Monthly Energy'!GV13/INDEX('DBEDT Yearly'!13:13,1,GV$3),NA())</f>
        <v/>
      </c>
      <c r="GW13">
        <f>IFERROR('Input DBEDT Monthly Energy'!GW13/INDEX('DBEDT Yearly'!13:13,1,GW$3),NA())</f>
        <v/>
      </c>
      <c r="GX13">
        <f>IFERROR('Input DBEDT Monthly Energy'!GX13/INDEX('DBEDT Yearly'!13:13,1,GX$3),NA())</f>
        <v/>
      </c>
      <c r="GY13">
        <f>IFERROR('Input DBEDT Monthly Energy'!GY13/INDEX('DBEDT Yearly'!13:13,1,GY$3),NA())</f>
        <v/>
      </c>
      <c r="GZ13">
        <f>IFERROR('Input DBEDT Monthly Energy'!GZ13/INDEX('DBEDT Yearly'!13:13,1,GZ$3),NA())</f>
        <v/>
      </c>
      <c r="HA13">
        <f>IFERROR('Input DBEDT Monthly Energy'!HA13/INDEX('DBEDT Yearly'!13:13,1,HA$3),NA())</f>
        <v/>
      </c>
      <c r="HB13">
        <f>IFERROR('Input DBEDT Monthly Energy'!HB13/INDEX('DBEDT Yearly'!13:13,1,HB$3),NA())</f>
        <v/>
      </c>
      <c r="HC13">
        <f>IFERROR('Input DBEDT Monthly Energy'!HC13/INDEX('DBEDT Yearly'!13:13,1,HC$3),NA())</f>
        <v/>
      </c>
      <c r="HD13">
        <f>IFERROR('Input DBEDT Monthly Energy'!HD13/INDEX('DBEDT Yearly'!13:13,1,HD$3),NA())</f>
        <v/>
      </c>
      <c r="HE13">
        <f>IFERROR('Input DBEDT Monthly Energy'!HE13/INDEX('DBEDT Yearly'!13:13,1,HE$3),NA())</f>
        <v/>
      </c>
      <c r="HF13">
        <f>IFERROR('Input DBEDT Monthly Energy'!HF13/INDEX('DBEDT Yearly'!13:13,1,HF$3),NA())</f>
        <v/>
      </c>
      <c r="HG13">
        <f>IFERROR('Input DBEDT Monthly Energy'!HG13/INDEX('DBEDT Yearly'!13:13,1,HG$3),NA())</f>
        <v/>
      </c>
      <c r="HH13">
        <f>IFERROR('Input DBEDT Monthly Energy'!HH13/INDEX('DBEDT Yearly'!13:13,1,HH$3),NA())</f>
        <v/>
      </c>
      <c r="HI13">
        <f>IFERROR('Input DBEDT Monthly Energy'!HI13/INDEX('DBEDT Yearly'!13:13,1,HI$3),NA())</f>
        <v/>
      </c>
      <c r="HJ13">
        <f>IFERROR('Input DBEDT Monthly Energy'!HJ13/INDEX('DBEDT Yearly'!13:13,1,HJ$3),NA())</f>
        <v/>
      </c>
      <c r="HK13">
        <f>IFERROR('Input DBEDT Monthly Energy'!HK13/INDEX('DBEDT Yearly'!13:13,1,HK$3),NA())</f>
        <v/>
      </c>
      <c r="HL13">
        <f>IFERROR('Input DBEDT Monthly Energy'!HL13/INDEX('DBEDT Yearly'!13:13,1,HL$3),NA())</f>
        <v/>
      </c>
      <c r="HM13">
        <f>IFERROR('Input DBEDT Monthly Energy'!HM13/INDEX('DBEDT Yearly'!13:13,1,HM$3),NA())</f>
        <v/>
      </c>
      <c r="HN13">
        <f>IFERROR('Input DBEDT Monthly Energy'!HN13/INDEX('DBEDT Yearly'!13:13,1,HN$3),NA())</f>
        <v/>
      </c>
      <c r="HO13">
        <f>IFERROR('Input DBEDT Monthly Energy'!HO13/INDEX('DBEDT Yearly'!13:13,1,HO$3),NA())</f>
        <v/>
      </c>
      <c r="HP13">
        <f>IFERROR('Input DBEDT Monthly Energy'!HP13/INDEX('DBEDT Yearly'!13:13,1,HP$3),NA())</f>
        <v/>
      </c>
      <c r="HQ13">
        <f>IFERROR('Input DBEDT Monthly Energy'!HQ13/INDEX('DBEDT Yearly'!13:13,1,HQ$3),NA())</f>
        <v/>
      </c>
      <c r="HR13">
        <f>IFERROR('Input DBEDT Monthly Energy'!HR13/INDEX('DBEDT Yearly'!13:13,1,HR$3),NA())</f>
        <v/>
      </c>
      <c r="HS13">
        <f>IFERROR('Input DBEDT Monthly Energy'!HS13/INDEX('DBEDT Yearly'!13:13,1,HS$3),NA())</f>
        <v/>
      </c>
      <c r="HT13">
        <f>IFERROR('Input DBEDT Monthly Energy'!HT13/INDEX('DBEDT Yearly'!13:13,1,HT$3),NA())</f>
        <v/>
      </c>
      <c r="HU13">
        <f>IFERROR('Input DBEDT Monthly Energy'!HU13/INDEX('DBEDT Yearly'!13:13,1,HU$3),NA())</f>
        <v/>
      </c>
      <c r="HV13">
        <f>IFERROR('Input DBEDT Monthly Energy'!HV13/INDEX('DBEDT Yearly'!13:13,1,HV$3),NA())</f>
        <v/>
      </c>
      <c r="HW13">
        <f>IFERROR('Input DBEDT Monthly Energy'!HW13/INDEX('DBEDT Yearly'!13:13,1,HW$3),NA())</f>
        <v/>
      </c>
      <c r="HX13">
        <f>IFERROR('Input DBEDT Monthly Energy'!HX13/INDEX('DBEDT Yearly'!13:13,1,HX$3),NA())</f>
        <v/>
      </c>
      <c r="HY13">
        <f>IFERROR('Input DBEDT Monthly Energy'!HY13/INDEX('DBEDT Yearly'!13:13,1,HY$3),NA())</f>
        <v/>
      </c>
      <c r="HZ13">
        <f>IFERROR('Input DBEDT Monthly Energy'!HZ13/INDEX('DBEDT Yearly'!13:13,1,HZ$3),NA())</f>
        <v/>
      </c>
      <c r="IA13">
        <f>IFERROR('Input DBEDT Monthly Energy'!IA13/INDEX('DBEDT Yearly'!13:13,1,IA$3),NA())</f>
        <v/>
      </c>
      <c r="IB13">
        <f>IFERROR('Input DBEDT Monthly Energy'!IB13/INDEX('DBEDT Yearly'!13:13,1,IB$3),NA())</f>
        <v/>
      </c>
      <c r="IC13">
        <f>IFERROR('Input DBEDT Monthly Energy'!IC13/INDEX('DBEDT Yearly'!13:13,1,IC$3),NA())</f>
        <v/>
      </c>
      <c r="ID13">
        <f>IFERROR('Input DBEDT Monthly Energy'!ID13/INDEX('DBEDT Yearly'!13:13,1,ID$3),NA())</f>
        <v/>
      </c>
      <c r="IE13">
        <f>IFERROR('Input DBEDT Monthly Energy'!IE13/INDEX('DBEDT Yearly'!13:13,1,IE$3),NA())</f>
        <v/>
      </c>
      <c r="IF13">
        <f>IFERROR('Input DBEDT Monthly Energy'!IF13/INDEX('DBEDT Yearly'!13:13,1,IF$3),NA())</f>
        <v/>
      </c>
      <c r="IG13">
        <f>IFERROR('Input DBEDT Monthly Energy'!IG13/INDEX('DBEDT Yearly'!13:13,1,IG$3),NA())</f>
        <v/>
      </c>
      <c r="IH13">
        <f>IFERROR('Input DBEDT Monthly Energy'!IH13/INDEX('DBEDT Yearly'!13:13,1,IH$3),NA())</f>
        <v/>
      </c>
      <c r="II13">
        <f>IFERROR('Input DBEDT Monthly Energy'!II13/INDEX('DBEDT Yearly'!13:13,1,II$3),NA())</f>
        <v/>
      </c>
      <c r="IJ13">
        <f>IFERROR('Input DBEDT Monthly Energy'!IJ13/INDEX('DBEDT Yearly'!13:13,1,IJ$3),NA())</f>
        <v/>
      </c>
      <c r="IK13">
        <f>IFERROR('Input DBEDT Monthly Energy'!IK13/INDEX('DBEDT Yearly'!13:13,1,IK$3),NA())</f>
        <v/>
      </c>
      <c r="IL13">
        <f>IFERROR('Input DBEDT Monthly Energy'!IL13/INDEX('DBEDT Yearly'!13:13,1,IL$3),NA())</f>
        <v/>
      </c>
      <c r="IM13">
        <f>IFERROR('Input DBEDT Monthly Energy'!IM13/INDEX('DBEDT Yearly'!13:13,1,IM$3),NA())</f>
        <v/>
      </c>
      <c r="IN13">
        <f>IFERROR('Input DBEDT Monthly Energy'!IN13/INDEX('DBEDT Yearly'!13:13,1,IN$3),NA())</f>
        <v/>
      </c>
      <c r="IO13">
        <f>IFERROR('Input DBEDT Monthly Energy'!IO13/INDEX('DBEDT Yearly'!13:13,1,IO$3),NA())</f>
        <v/>
      </c>
      <c r="IP13">
        <f>IFERROR('Input DBEDT Monthly Energy'!IP13/INDEX('DBEDT Yearly'!13:13,1,IP$3),NA())</f>
        <v/>
      </c>
      <c r="IQ13">
        <f>IFERROR('Input DBEDT Monthly Energy'!IQ13/INDEX('DBEDT Yearly'!13:13,1,IQ$3),NA())</f>
        <v/>
      </c>
      <c r="IR13">
        <f>IFERROR('Input DBEDT Monthly Energy'!IR13/INDEX('DBEDT Yearly'!13:13,1,IR$3),NA())</f>
        <v/>
      </c>
      <c r="IS13">
        <f>IFERROR('Input DBEDT Monthly Energy'!IS13/INDEX('DBEDT Yearly'!13:13,1,IS$3),NA())</f>
        <v/>
      </c>
      <c r="IT13">
        <f>IFERROR('Input DBEDT Monthly Energy'!IT13/INDEX('DBEDT Yearly'!13:13,1,IT$3),NA())</f>
        <v/>
      </c>
      <c r="IU13">
        <f>IFERROR('Input DBEDT Monthly Energy'!IU13/INDEX('DBEDT Yearly'!13:13,1,IU$3),NA())</f>
        <v/>
      </c>
      <c r="IV13">
        <f>IFERROR('Input DBEDT Monthly Energy'!IV13/INDEX('DBEDT Yearly'!13:13,1,IV$3),NA())</f>
        <v/>
      </c>
      <c r="IW13">
        <f>IFERROR('Input DBEDT Monthly Energy'!IW13/INDEX('DBEDT Yearly'!13:13,1,IW$3),NA())</f>
        <v/>
      </c>
      <c r="IX13">
        <f>IFERROR('Input DBEDT Monthly Energy'!IX13/INDEX('DBEDT Yearly'!13:13,1,IX$3),NA())</f>
        <v/>
      </c>
      <c r="IY13">
        <f>IFERROR('Input DBEDT Monthly Energy'!IY13/INDEX('DBEDT Yearly'!13:13,1,IY$3),NA())</f>
        <v/>
      </c>
      <c r="IZ13">
        <f>IFERROR('Input DBEDT Monthly Energy'!IZ13/INDEX('DBEDT Yearly'!13:13,1,IZ$3),NA())</f>
        <v/>
      </c>
      <c r="JA13">
        <f>IFERROR('Input DBEDT Monthly Energy'!JA13/INDEX('DBEDT Yearly'!13:13,1,JA$3),NA())</f>
        <v/>
      </c>
      <c r="JB13">
        <f>IFERROR('Input DBEDT Monthly Energy'!JB13/INDEX('DBEDT Yearly'!13:13,1,JB$3),NA())</f>
        <v/>
      </c>
      <c r="JC13">
        <f>IFERROR('Input DBEDT Monthly Energy'!JC13/INDEX('DBEDT Yearly'!13:13,1,JC$3),NA())</f>
        <v/>
      </c>
      <c r="JD13">
        <f>IFERROR('Input DBEDT Monthly Energy'!JD13/INDEX('DBEDT Yearly'!13:13,1,JD$3),NA())</f>
        <v/>
      </c>
      <c r="JE13">
        <f>IFERROR('Input DBEDT Monthly Energy'!JE13/INDEX('DBEDT Yearly'!13:13,1,JE$3),NA())</f>
        <v/>
      </c>
      <c r="JF13">
        <f>IFERROR('Input DBEDT Monthly Energy'!JF13/INDEX('DBEDT Yearly'!13:13,1,JF$3),NA())</f>
        <v/>
      </c>
      <c r="JG13">
        <f>IFERROR('Input DBEDT Monthly Energy'!JG13/INDEX('DBEDT Yearly'!13:13,1,JG$3),NA())</f>
        <v/>
      </c>
      <c r="JH13">
        <f>IFERROR('Input DBEDT Monthly Energy'!JH13/INDEX('DBEDT Yearly'!13:13,1,JH$3),NA())</f>
        <v/>
      </c>
      <c r="JI13">
        <f>IFERROR('Input DBEDT Monthly Energy'!JI13/INDEX('DBEDT Yearly'!13:13,1,JI$3),NA())</f>
        <v/>
      </c>
      <c r="JJ13">
        <f>IFERROR('Input DBEDT Monthly Energy'!JJ13/INDEX('DBEDT Yearly'!13:13,1,JJ$3),NA())</f>
        <v/>
      </c>
      <c r="JK13">
        <f>IFERROR('Input DBEDT Monthly Energy'!JK13/INDEX('DBEDT Yearly'!13:13,1,JK$3),NA())</f>
        <v/>
      </c>
      <c r="JL13">
        <f>IFERROR('Input DBEDT Monthly Energy'!JL13/INDEX('DBEDT Yearly'!13:13,1,JL$3),NA())</f>
        <v/>
      </c>
      <c r="JM13">
        <f>IFERROR('Input DBEDT Monthly Energy'!JM13/INDEX('DBEDT Yearly'!13:13,1,JM$3),NA())</f>
        <v/>
      </c>
      <c r="JN13">
        <f>IFERROR('Input DBEDT Monthly Energy'!JN13/INDEX('DBEDT Yearly'!13:13,1,JN$3),NA())</f>
        <v/>
      </c>
      <c r="JO13">
        <f>IFERROR('Input DBEDT Monthly Energy'!JO13/INDEX('DBEDT Yearly'!13:13,1,JO$3),NA())</f>
        <v/>
      </c>
      <c r="JP13">
        <f>IFERROR('Input DBEDT Monthly Energy'!JP13/INDEX('DBEDT Yearly'!13:13,1,JP$3),NA())</f>
        <v/>
      </c>
      <c r="JQ13">
        <f>IFERROR('Input DBEDT Monthly Energy'!JQ13/INDEX('DBEDT Yearly'!13:13,1,JQ$3),NA())</f>
        <v/>
      </c>
      <c r="JR13">
        <f>IFERROR('Input DBEDT Monthly Energy'!JR13/INDEX('DBEDT Yearly'!13:13,1,JR$3),NA())</f>
        <v/>
      </c>
      <c r="JS13">
        <f>IFERROR('Input DBEDT Monthly Energy'!JS13/INDEX('DBEDT Yearly'!13:13,1,JS$3),NA())</f>
        <v/>
      </c>
      <c r="JT13">
        <f>IFERROR('Input DBEDT Monthly Energy'!JT13/INDEX('DBEDT Yearly'!13:13,1,JT$3),NA())</f>
        <v/>
      </c>
      <c r="JU13">
        <f>IFERROR('Input DBEDT Monthly Energy'!JU13/INDEX('DBEDT Yearly'!13:13,1,JU$3),NA())</f>
        <v/>
      </c>
      <c r="JV13">
        <f>IFERROR('Input DBEDT Monthly Energy'!JV13/INDEX('DBEDT Yearly'!13:13,1,JV$3),NA())</f>
        <v/>
      </c>
      <c r="JW13">
        <f>IFERROR('Input DBEDT Monthly Energy'!JW13/INDEX('DBEDT Yearly'!13:13,1,JW$3),NA())</f>
        <v/>
      </c>
      <c r="JX13">
        <f>IFERROR('Input DBEDT Monthly Energy'!JX13/INDEX('DBEDT Yearly'!13:13,1,JX$3),NA())</f>
        <v/>
      </c>
      <c r="JY13">
        <f>IFERROR('Input DBEDT Monthly Energy'!JY13/INDEX('DBEDT Yearly'!13:13,1,JY$3),NA())</f>
        <v/>
      </c>
      <c r="JZ13">
        <f>IFERROR('Input DBEDT Monthly Energy'!JZ13/INDEX('DBEDT Yearly'!13:13,1,JZ$3),NA())</f>
        <v/>
      </c>
      <c r="KA13">
        <f>IFERROR('Input DBEDT Monthly Energy'!KA13/INDEX('DBEDT Yearly'!13:13,1,KA$3),NA())</f>
        <v/>
      </c>
      <c r="KB13">
        <f>IFERROR('Input DBEDT Monthly Energy'!KB13/INDEX('DBEDT Yearly'!13:13,1,KB$3),NA())</f>
        <v/>
      </c>
      <c r="KC13">
        <f>IFERROR('Input DBEDT Monthly Energy'!KC13/INDEX('DBEDT Yearly'!13:13,1,KC$3),NA())</f>
        <v/>
      </c>
      <c r="KD13">
        <f>IFERROR('Input DBEDT Monthly Energy'!KD13/INDEX('DBEDT Yearly'!13:13,1,KD$3),NA())</f>
        <v/>
      </c>
      <c r="KE13">
        <f>IFERROR('Input DBEDT Monthly Energy'!KE13/INDEX('DBEDT Yearly'!13:13,1,KE$3),NA())</f>
        <v/>
      </c>
      <c r="KF13">
        <f>IFERROR('Input DBEDT Monthly Energy'!KF13/INDEX('DBEDT Yearly'!13:13,1,KF$3),NA())</f>
        <v/>
      </c>
      <c r="KG13">
        <f>IFERROR('Input DBEDT Monthly Energy'!KG13/INDEX('DBEDT Yearly'!13:13,1,KG$3),NA())</f>
        <v/>
      </c>
      <c r="KH13">
        <f>IFERROR('Input DBEDT Monthly Energy'!KH13/INDEX('DBEDT Yearly'!13:13,1,KH$3),NA())</f>
        <v/>
      </c>
      <c r="KI13">
        <f>IFERROR('Input DBEDT Monthly Energy'!KI13/INDEX('DBEDT Yearly'!13:13,1,KI$3),NA())</f>
        <v/>
      </c>
      <c r="KJ13">
        <f>IFERROR('Input DBEDT Monthly Energy'!KJ13/INDEX('DBEDT Yearly'!13:13,1,KJ$3),NA())</f>
        <v/>
      </c>
      <c r="KK13">
        <f>IFERROR('Input DBEDT Monthly Energy'!KK13/INDEX('DBEDT Yearly'!13:13,1,KK$3),NA())</f>
        <v/>
      </c>
      <c r="KL13">
        <f>IFERROR('Input DBEDT Monthly Energy'!KL13/INDEX('DBEDT Yearly'!13:13,1,KL$3),NA())</f>
        <v/>
      </c>
      <c r="KM13">
        <f>IFERROR('Input DBEDT Monthly Energy'!KM13/INDEX('DBEDT Yearly'!13:13,1,KM$3),NA())</f>
        <v/>
      </c>
      <c r="KN13">
        <f>IFERROR('Input DBEDT Monthly Energy'!KN13/INDEX('DBEDT Yearly'!13:13,1,KN$3),NA())</f>
        <v/>
      </c>
      <c r="KO13">
        <f>IFERROR('Input DBEDT Monthly Energy'!KO13/INDEX('DBEDT Yearly'!13:13,1,KO$3),NA())</f>
        <v/>
      </c>
      <c r="KP13">
        <f>IFERROR('Input DBEDT Monthly Energy'!KP13/INDEX('DBEDT Yearly'!13:13,1,KP$3),NA())</f>
        <v/>
      </c>
    </row>
    <row r="14" spans="1:302">
      <c r="A14">
        <f>'Input DBEDT Monthly Energy'!A14&amp;""</f>
        <v/>
      </c>
      <c r="B14">
        <f>'Input DBEDT Monthly Energy'!B14&amp;""</f>
        <v/>
      </c>
      <c r="C14">
        <f>IFERROR('Input DBEDT Monthly Energy'!C14/INDEX('DBEDT Yearly'!14:14,1,C$3),NA())</f>
        <v/>
      </c>
      <c r="D14">
        <f>IFERROR('Input DBEDT Monthly Energy'!D14/INDEX('DBEDT Yearly'!14:14,1,D$3),NA())</f>
        <v/>
      </c>
      <c r="E14">
        <f>IFERROR('Input DBEDT Monthly Energy'!E14/INDEX('DBEDT Yearly'!14:14,1,E$3),NA())</f>
        <v/>
      </c>
      <c r="F14">
        <f>IFERROR('Input DBEDT Monthly Energy'!F14/INDEX('DBEDT Yearly'!14:14,1,F$3),NA())</f>
        <v/>
      </c>
      <c r="G14">
        <f>IFERROR('Input DBEDT Monthly Energy'!G14/INDEX('DBEDT Yearly'!14:14,1,G$3),NA())</f>
        <v/>
      </c>
      <c r="H14">
        <f>IFERROR('Input DBEDT Monthly Energy'!H14/INDEX('DBEDT Yearly'!14:14,1,H$3),NA())</f>
        <v/>
      </c>
      <c r="I14">
        <f>IFERROR('Input DBEDT Monthly Energy'!I14/INDEX('DBEDT Yearly'!14:14,1,I$3),NA())</f>
        <v/>
      </c>
      <c r="J14">
        <f>IFERROR('Input DBEDT Monthly Energy'!J14/INDEX('DBEDT Yearly'!14:14,1,J$3),NA())</f>
        <v/>
      </c>
      <c r="K14">
        <f>IFERROR('Input DBEDT Monthly Energy'!K14/INDEX('DBEDT Yearly'!14:14,1,K$3),NA())</f>
        <v/>
      </c>
      <c r="L14">
        <f>IFERROR('Input DBEDT Monthly Energy'!L14/INDEX('DBEDT Yearly'!14:14,1,L$3),NA())</f>
        <v/>
      </c>
      <c r="M14">
        <f>IFERROR('Input DBEDT Monthly Energy'!M14/INDEX('DBEDT Yearly'!14:14,1,M$3),NA())</f>
        <v/>
      </c>
      <c r="N14">
        <f>IFERROR('Input DBEDT Monthly Energy'!N14/INDEX('DBEDT Yearly'!14:14,1,N$3),NA())</f>
        <v/>
      </c>
      <c r="O14">
        <f>IFERROR('Input DBEDT Monthly Energy'!O14/INDEX('DBEDT Yearly'!14:14,1,O$3),NA())</f>
        <v/>
      </c>
      <c r="P14">
        <f>IFERROR('Input DBEDT Monthly Energy'!P14/INDEX('DBEDT Yearly'!14:14,1,P$3),NA())</f>
        <v/>
      </c>
      <c r="Q14">
        <f>IFERROR('Input DBEDT Monthly Energy'!Q14/INDEX('DBEDT Yearly'!14:14,1,Q$3),NA())</f>
        <v/>
      </c>
      <c r="R14">
        <f>IFERROR('Input DBEDT Monthly Energy'!R14/INDEX('DBEDT Yearly'!14:14,1,R$3),NA())</f>
        <v/>
      </c>
      <c r="S14">
        <f>IFERROR('Input DBEDT Monthly Energy'!S14/INDEX('DBEDT Yearly'!14:14,1,S$3),NA())</f>
        <v/>
      </c>
      <c r="T14">
        <f>IFERROR('Input DBEDT Monthly Energy'!T14/INDEX('DBEDT Yearly'!14:14,1,T$3),NA())</f>
        <v/>
      </c>
      <c r="U14">
        <f>IFERROR('Input DBEDT Monthly Energy'!U14/INDEX('DBEDT Yearly'!14:14,1,U$3),NA())</f>
        <v/>
      </c>
      <c r="V14">
        <f>IFERROR('Input DBEDT Monthly Energy'!V14/INDEX('DBEDT Yearly'!14:14,1,V$3),NA())</f>
        <v/>
      </c>
      <c r="W14">
        <f>IFERROR('Input DBEDT Monthly Energy'!W14/INDEX('DBEDT Yearly'!14:14,1,W$3),NA())</f>
        <v/>
      </c>
      <c r="X14">
        <f>IFERROR('Input DBEDT Monthly Energy'!X14/INDEX('DBEDT Yearly'!14:14,1,X$3),NA())</f>
        <v/>
      </c>
      <c r="Y14">
        <f>IFERROR('Input DBEDT Monthly Energy'!Y14/INDEX('DBEDT Yearly'!14:14,1,Y$3),NA())</f>
        <v/>
      </c>
      <c r="Z14">
        <f>IFERROR('Input DBEDT Monthly Energy'!Z14/INDEX('DBEDT Yearly'!14:14,1,Z$3),NA())</f>
        <v/>
      </c>
      <c r="AA14">
        <f>IFERROR('Input DBEDT Monthly Energy'!AA14/INDEX('DBEDT Yearly'!14:14,1,AA$3),NA())</f>
        <v/>
      </c>
      <c r="AB14">
        <f>IFERROR('Input DBEDT Monthly Energy'!AB14/INDEX('DBEDT Yearly'!14:14,1,AB$3),NA())</f>
        <v/>
      </c>
      <c r="AC14">
        <f>IFERROR('Input DBEDT Monthly Energy'!AC14/INDEX('DBEDT Yearly'!14:14,1,AC$3),NA())</f>
        <v/>
      </c>
      <c r="AD14">
        <f>IFERROR('Input DBEDT Monthly Energy'!AD14/INDEX('DBEDT Yearly'!14:14,1,AD$3),NA())</f>
        <v/>
      </c>
      <c r="AE14">
        <f>IFERROR('Input DBEDT Monthly Energy'!AE14/INDEX('DBEDT Yearly'!14:14,1,AE$3),NA())</f>
        <v/>
      </c>
      <c r="AF14">
        <f>IFERROR('Input DBEDT Monthly Energy'!AF14/INDEX('DBEDT Yearly'!14:14,1,AF$3),NA())</f>
        <v/>
      </c>
      <c r="AG14">
        <f>IFERROR('Input DBEDT Monthly Energy'!AG14/INDEX('DBEDT Yearly'!14:14,1,AG$3),NA())</f>
        <v/>
      </c>
      <c r="AH14">
        <f>IFERROR('Input DBEDT Monthly Energy'!AH14/INDEX('DBEDT Yearly'!14:14,1,AH$3),NA())</f>
        <v/>
      </c>
      <c r="AI14">
        <f>IFERROR('Input DBEDT Monthly Energy'!AI14/INDEX('DBEDT Yearly'!14:14,1,AI$3),NA())</f>
        <v/>
      </c>
      <c r="AJ14">
        <f>IFERROR('Input DBEDT Monthly Energy'!AJ14/INDEX('DBEDT Yearly'!14:14,1,AJ$3),NA())</f>
        <v/>
      </c>
      <c r="AK14">
        <f>IFERROR('Input DBEDT Monthly Energy'!AK14/INDEX('DBEDT Yearly'!14:14,1,AK$3),NA())</f>
        <v/>
      </c>
      <c r="AL14">
        <f>IFERROR('Input DBEDT Monthly Energy'!AL14/INDEX('DBEDT Yearly'!14:14,1,AL$3),NA())</f>
        <v/>
      </c>
      <c r="AM14">
        <f>IFERROR('Input DBEDT Monthly Energy'!AM14/INDEX('DBEDT Yearly'!14:14,1,AM$3),NA())</f>
        <v/>
      </c>
      <c r="AN14">
        <f>IFERROR('Input DBEDT Monthly Energy'!AN14/INDEX('DBEDT Yearly'!14:14,1,AN$3),NA())</f>
        <v/>
      </c>
      <c r="AO14">
        <f>IFERROR('Input DBEDT Monthly Energy'!AO14/INDEX('DBEDT Yearly'!14:14,1,AO$3),NA())</f>
        <v/>
      </c>
      <c r="AP14">
        <f>IFERROR('Input DBEDT Monthly Energy'!AP14/INDEX('DBEDT Yearly'!14:14,1,AP$3),NA())</f>
        <v/>
      </c>
      <c r="AQ14">
        <f>IFERROR('Input DBEDT Monthly Energy'!AQ14/INDEX('DBEDT Yearly'!14:14,1,AQ$3),NA())</f>
        <v/>
      </c>
      <c r="AR14">
        <f>IFERROR('Input DBEDT Monthly Energy'!AR14/INDEX('DBEDT Yearly'!14:14,1,AR$3),NA())</f>
        <v/>
      </c>
      <c r="AS14">
        <f>IFERROR('Input DBEDT Monthly Energy'!AS14/INDEX('DBEDT Yearly'!14:14,1,AS$3),NA())</f>
        <v/>
      </c>
      <c r="AT14">
        <f>IFERROR('Input DBEDT Monthly Energy'!AT14/INDEX('DBEDT Yearly'!14:14,1,AT$3),NA())</f>
        <v/>
      </c>
      <c r="AU14">
        <f>IFERROR('Input DBEDT Monthly Energy'!AU14/INDEX('DBEDT Yearly'!14:14,1,AU$3),NA())</f>
        <v/>
      </c>
      <c r="AV14">
        <f>IFERROR('Input DBEDT Monthly Energy'!AV14/INDEX('DBEDT Yearly'!14:14,1,AV$3),NA())</f>
        <v/>
      </c>
      <c r="AW14">
        <f>IFERROR('Input DBEDT Monthly Energy'!AW14/INDEX('DBEDT Yearly'!14:14,1,AW$3),NA())</f>
        <v/>
      </c>
      <c r="AX14">
        <f>IFERROR('Input DBEDT Monthly Energy'!AX14/INDEX('DBEDT Yearly'!14:14,1,AX$3),NA())</f>
        <v/>
      </c>
      <c r="AY14">
        <f>IFERROR('Input DBEDT Monthly Energy'!AY14/INDEX('DBEDT Yearly'!14:14,1,AY$3),NA())</f>
        <v/>
      </c>
      <c r="AZ14">
        <f>IFERROR('Input DBEDT Monthly Energy'!AZ14/INDEX('DBEDT Yearly'!14:14,1,AZ$3),NA())</f>
        <v/>
      </c>
      <c r="BA14">
        <f>IFERROR('Input DBEDT Monthly Energy'!BA14/INDEX('DBEDT Yearly'!14:14,1,BA$3),NA())</f>
        <v/>
      </c>
      <c r="BB14">
        <f>IFERROR('Input DBEDT Monthly Energy'!BB14/INDEX('DBEDT Yearly'!14:14,1,BB$3),NA())</f>
        <v/>
      </c>
      <c r="BC14">
        <f>IFERROR('Input DBEDT Monthly Energy'!BC14/INDEX('DBEDT Yearly'!14:14,1,BC$3),NA())</f>
        <v/>
      </c>
      <c r="BD14">
        <f>IFERROR('Input DBEDT Monthly Energy'!BD14/INDEX('DBEDT Yearly'!14:14,1,BD$3),NA())</f>
        <v/>
      </c>
      <c r="BE14">
        <f>IFERROR('Input DBEDT Monthly Energy'!BE14/INDEX('DBEDT Yearly'!14:14,1,BE$3),NA())</f>
        <v/>
      </c>
      <c r="BF14">
        <f>IFERROR('Input DBEDT Monthly Energy'!BF14/INDEX('DBEDT Yearly'!14:14,1,BF$3),NA())</f>
        <v/>
      </c>
      <c r="BG14">
        <f>IFERROR('Input DBEDT Monthly Energy'!BG14/INDEX('DBEDT Yearly'!14:14,1,BG$3),NA())</f>
        <v/>
      </c>
      <c r="BH14">
        <f>IFERROR('Input DBEDT Monthly Energy'!BH14/INDEX('DBEDT Yearly'!14:14,1,BH$3),NA())</f>
        <v/>
      </c>
      <c r="BI14">
        <f>IFERROR('Input DBEDT Monthly Energy'!BI14/INDEX('DBEDT Yearly'!14:14,1,BI$3),NA())</f>
        <v/>
      </c>
      <c r="BJ14">
        <f>IFERROR('Input DBEDT Monthly Energy'!BJ14/INDEX('DBEDT Yearly'!14:14,1,BJ$3),NA())</f>
        <v/>
      </c>
      <c r="BK14">
        <f>IFERROR('Input DBEDT Monthly Energy'!BK14/INDEX('DBEDT Yearly'!14:14,1,BK$3),NA())</f>
        <v/>
      </c>
      <c r="BL14">
        <f>IFERROR('Input DBEDT Monthly Energy'!BL14/INDEX('DBEDT Yearly'!14:14,1,BL$3),NA())</f>
        <v/>
      </c>
      <c r="BM14">
        <f>IFERROR('Input DBEDT Monthly Energy'!BM14/INDEX('DBEDT Yearly'!14:14,1,BM$3),NA())</f>
        <v/>
      </c>
      <c r="BN14">
        <f>IFERROR('Input DBEDT Monthly Energy'!BN14/INDEX('DBEDT Yearly'!14:14,1,BN$3),NA())</f>
        <v/>
      </c>
      <c r="BO14">
        <f>IFERROR('Input DBEDT Monthly Energy'!BO14/INDEX('DBEDT Yearly'!14:14,1,BO$3),NA())</f>
        <v/>
      </c>
      <c r="BP14">
        <f>IFERROR('Input DBEDT Monthly Energy'!BP14/INDEX('DBEDT Yearly'!14:14,1,BP$3),NA())</f>
        <v/>
      </c>
      <c r="BQ14">
        <f>IFERROR('Input DBEDT Monthly Energy'!BQ14/INDEX('DBEDT Yearly'!14:14,1,BQ$3),NA())</f>
        <v/>
      </c>
      <c r="BR14">
        <f>IFERROR('Input DBEDT Monthly Energy'!BR14/INDEX('DBEDT Yearly'!14:14,1,BR$3),NA())</f>
        <v/>
      </c>
      <c r="BS14">
        <f>IFERROR('Input DBEDT Monthly Energy'!BS14/INDEX('DBEDT Yearly'!14:14,1,BS$3),NA())</f>
        <v/>
      </c>
      <c r="BT14">
        <f>IFERROR('Input DBEDT Monthly Energy'!BT14/INDEX('DBEDT Yearly'!14:14,1,BT$3),NA())</f>
        <v/>
      </c>
      <c r="BU14">
        <f>IFERROR('Input DBEDT Monthly Energy'!BU14/INDEX('DBEDT Yearly'!14:14,1,BU$3),NA())</f>
        <v/>
      </c>
      <c r="BV14">
        <f>IFERROR('Input DBEDT Monthly Energy'!BV14/INDEX('DBEDT Yearly'!14:14,1,BV$3),NA())</f>
        <v/>
      </c>
      <c r="BW14">
        <f>IFERROR('Input DBEDT Monthly Energy'!BW14/INDEX('DBEDT Yearly'!14:14,1,BW$3),NA())</f>
        <v/>
      </c>
      <c r="BX14">
        <f>IFERROR('Input DBEDT Monthly Energy'!BX14/INDEX('DBEDT Yearly'!14:14,1,BX$3),NA())</f>
        <v/>
      </c>
      <c r="BY14">
        <f>IFERROR('Input DBEDT Monthly Energy'!BY14/INDEX('DBEDT Yearly'!14:14,1,BY$3),NA())</f>
        <v/>
      </c>
      <c r="BZ14">
        <f>IFERROR('Input DBEDT Monthly Energy'!BZ14/INDEX('DBEDT Yearly'!14:14,1,BZ$3),NA())</f>
        <v/>
      </c>
      <c r="CA14">
        <f>IFERROR('Input DBEDT Monthly Energy'!CA14/INDEX('DBEDT Yearly'!14:14,1,CA$3),NA())</f>
        <v/>
      </c>
      <c r="CB14">
        <f>IFERROR('Input DBEDT Monthly Energy'!CB14/INDEX('DBEDT Yearly'!14:14,1,CB$3),NA())</f>
        <v/>
      </c>
      <c r="CC14">
        <f>IFERROR('Input DBEDT Monthly Energy'!CC14/INDEX('DBEDT Yearly'!14:14,1,CC$3),NA())</f>
        <v/>
      </c>
      <c r="CD14">
        <f>IFERROR('Input DBEDT Monthly Energy'!CD14/INDEX('DBEDT Yearly'!14:14,1,CD$3),NA())</f>
        <v/>
      </c>
      <c r="CE14">
        <f>IFERROR('Input DBEDT Monthly Energy'!CE14/INDEX('DBEDT Yearly'!14:14,1,CE$3),NA())</f>
        <v/>
      </c>
      <c r="CF14">
        <f>IFERROR('Input DBEDT Monthly Energy'!CF14/INDEX('DBEDT Yearly'!14:14,1,CF$3),NA())</f>
        <v/>
      </c>
      <c r="CG14">
        <f>IFERROR('Input DBEDT Monthly Energy'!CG14/INDEX('DBEDT Yearly'!14:14,1,CG$3),NA())</f>
        <v/>
      </c>
      <c r="CH14">
        <f>IFERROR('Input DBEDT Monthly Energy'!CH14/INDEX('DBEDT Yearly'!14:14,1,CH$3),NA())</f>
        <v/>
      </c>
      <c r="CI14">
        <f>IFERROR('Input DBEDT Monthly Energy'!CI14/INDEX('DBEDT Yearly'!14:14,1,CI$3),NA())</f>
        <v/>
      </c>
      <c r="CJ14">
        <f>IFERROR('Input DBEDT Monthly Energy'!CJ14/INDEX('DBEDT Yearly'!14:14,1,CJ$3),NA())</f>
        <v/>
      </c>
      <c r="CK14">
        <f>IFERROR('Input DBEDT Monthly Energy'!CK14/INDEX('DBEDT Yearly'!14:14,1,CK$3),NA())</f>
        <v/>
      </c>
      <c r="CL14">
        <f>IFERROR('Input DBEDT Monthly Energy'!CL14/INDEX('DBEDT Yearly'!14:14,1,CL$3),NA())</f>
        <v/>
      </c>
      <c r="CM14">
        <f>IFERROR('Input DBEDT Monthly Energy'!CM14/INDEX('DBEDT Yearly'!14:14,1,CM$3),NA())</f>
        <v/>
      </c>
      <c r="CN14">
        <f>IFERROR('Input DBEDT Monthly Energy'!CN14/INDEX('DBEDT Yearly'!14:14,1,CN$3),NA())</f>
        <v/>
      </c>
      <c r="CO14">
        <f>IFERROR('Input DBEDT Monthly Energy'!CO14/INDEX('DBEDT Yearly'!14:14,1,CO$3),NA())</f>
        <v/>
      </c>
      <c r="CP14">
        <f>IFERROR('Input DBEDT Monthly Energy'!CP14/INDEX('DBEDT Yearly'!14:14,1,CP$3),NA())</f>
        <v/>
      </c>
      <c r="CQ14">
        <f>IFERROR('Input DBEDT Monthly Energy'!CQ14/INDEX('DBEDT Yearly'!14:14,1,CQ$3),NA())</f>
        <v/>
      </c>
      <c r="CR14">
        <f>IFERROR('Input DBEDT Monthly Energy'!CR14/INDEX('DBEDT Yearly'!14:14,1,CR$3),NA())</f>
        <v/>
      </c>
      <c r="CS14">
        <f>IFERROR('Input DBEDT Monthly Energy'!CS14/INDEX('DBEDT Yearly'!14:14,1,CS$3),NA())</f>
        <v/>
      </c>
      <c r="CT14">
        <f>IFERROR('Input DBEDT Monthly Energy'!CT14/INDEX('DBEDT Yearly'!14:14,1,CT$3),NA())</f>
        <v/>
      </c>
      <c r="CU14">
        <f>IFERROR('Input DBEDT Monthly Energy'!CU14/INDEX('DBEDT Yearly'!14:14,1,CU$3),NA())</f>
        <v/>
      </c>
      <c r="CV14">
        <f>IFERROR('Input DBEDT Monthly Energy'!CV14/INDEX('DBEDT Yearly'!14:14,1,CV$3),NA())</f>
        <v/>
      </c>
      <c r="CW14">
        <f>IFERROR('Input DBEDT Monthly Energy'!CW14/INDEX('DBEDT Yearly'!14:14,1,CW$3),NA())</f>
        <v/>
      </c>
      <c r="CX14">
        <f>IFERROR('Input DBEDT Monthly Energy'!CX14/INDEX('DBEDT Yearly'!14:14,1,CX$3),NA())</f>
        <v/>
      </c>
      <c r="CY14">
        <f>IFERROR('Input DBEDT Monthly Energy'!CY14/INDEX('DBEDT Yearly'!14:14,1,CY$3),NA())</f>
        <v/>
      </c>
      <c r="CZ14">
        <f>IFERROR('Input DBEDT Monthly Energy'!CZ14/INDEX('DBEDT Yearly'!14:14,1,CZ$3),NA())</f>
        <v/>
      </c>
      <c r="DA14">
        <f>IFERROR('Input DBEDT Monthly Energy'!DA14/INDEX('DBEDT Yearly'!14:14,1,DA$3),NA())</f>
        <v/>
      </c>
      <c r="DB14">
        <f>IFERROR('Input DBEDT Monthly Energy'!DB14/INDEX('DBEDT Yearly'!14:14,1,DB$3),NA())</f>
        <v/>
      </c>
      <c r="DC14">
        <f>IFERROR('Input DBEDT Monthly Energy'!DC14/INDEX('DBEDT Yearly'!14:14,1,DC$3),NA())</f>
        <v/>
      </c>
      <c r="DD14">
        <f>IFERROR('Input DBEDT Monthly Energy'!DD14/INDEX('DBEDT Yearly'!14:14,1,DD$3),NA())</f>
        <v/>
      </c>
      <c r="DE14">
        <f>IFERROR('Input DBEDT Monthly Energy'!DE14/INDEX('DBEDT Yearly'!14:14,1,DE$3),NA())</f>
        <v/>
      </c>
      <c r="DF14">
        <f>IFERROR('Input DBEDT Monthly Energy'!DF14/INDEX('DBEDT Yearly'!14:14,1,DF$3),NA())</f>
        <v/>
      </c>
      <c r="DG14">
        <f>IFERROR('Input DBEDT Monthly Energy'!DG14/INDEX('DBEDT Yearly'!14:14,1,DG$3),NA())</f>
        <v/>
      </c>
      <c r="DH14">
        <f>IFERROR('Input DBEDT Monthly Energy'!DH14/INDEX('DBEDT Yearly'!14:14,1,DH$3),NA())</f>
        <v/>
      </c>
      <c r="DI14">
        <f>IFERROR('Input DBEDT Monthly Energy'!DI14/INDEX('DBEDT Yearly'!14:14,1,DI$3),NA())</f>
        <v/>
      </c>
      <c r="DJ14">
        <f>IFERROR('Input DBEDT Monthly Energy'!DJ14/INDEX('DBEDT Yearly'!14:14,1,DJ$3),NA())</f>
        <v/>
      </c>
      <c r="DK14">
        <f>IFERROR('Input DBEDT Monthly Energy'!DK14/INDEX('DBEDT Yearly'!14:14,1,DK$3),NA())</f>
        <v/>
      </c>
      <c r="DL14">
        <f>IFERROR('Input DBEDT Monthly Energy'!DL14/INDEX('DBEDT Yearly'!14:14,1,DL$3),NA())</f>
        <v/>
      </c>
      <c r="DM14">
        <f>IFERROR('Input DBEDT Monthly Energy'!DM14/INDEX('DBEDT Yearly'!14:14,1,DM$3),NA())</f>
        <v/>
      </c>
      <c r="DN14">
        <f>IFERROR('Input DBEDT Monthly Energy'!DN14/INDEX('DBEDT Yearly'!14:14,1,DN$3),NA())</f>
        <v/>
      </c>
      <c r="DO14">
        <f>IFERROR('Input DBEDT Monthly Energy'!DO14/INDEX('DBEDT Yearly'!14:14,1,DO$3),NA())</f>
        <v/>
      </c>
      <c r="DP14">
        <f>IFERROR('Input DBEDT Monthly Energy'!DP14/INDEX('DBEDT Yearly'!14:14,1,DP$3),NA())</f>
        <v/>
      </c>
      <c r="DQ14">
        <f>IFERROR('Input DBEDT Monthly Energy'!DQ14/INDEX('DBEDT Yearly'!14:14,1,DQ$3),NA())</f>
        <v/>
      </c>
      <c r="DR14">
        <f>IFERROR('Input DBEDT Monthly Energy'!DR14/INDEX('DBEDT Yearly'!14:14,1,DR$3),NA())</f>
        <v/>
      </c>
      <c r="DS14">
        <f>IFERROR('Input DBEDT Monthly Energy'!DS14/INDEX('DBEDT Yearly'!14:14,1,DS$3),NA())</f>
        <v/>
      </c>
      <c r="DT14">
        <f>IFERROR('Input DBEDT Monthly Energy'!DT14/INDEX('DBEDT Yearly'!14:14,1,DT$3),NA())</f>
        <v/>
      </c>
      <c r="DU14">
        <f>IFERROR('Input DBEDT Monthly Energy'!DU14/INDEX('DBEDT Yearly'!14:14,1,DU$3),NA())</f>
        <v/>
      </c>
      <c r="DV14">
        <f>IFERROR('Input DBEDT Monthly Energy'!DV14/INDEX('DBEDT Yearly'!14:14,1,DV$3),NA())</f>
        <v/>
      </c>
      <c r="DW14">
        <f>IFERROR('Input DBEDT Monthly Energy'!DW14/INDEX('DBEDT Yearly'!14:14,1,DW$3),NA())</f>
        <v/>
      </c>
      <c r="DX14">
        <f>IFERROR('Input DBEDT Monthly Energy'!DX14/INDEX('DBEDT Yearly'!14:14,1,DX$3),NA())</f>
        <v/>
      </c>
      <c r="DY14">
        <f>IFERROR('Input DBEDT Monthly Energy'!DY14/INDEX('DBEDT Yearly'!14:14,1,DY$3),NA())</f>
        <v/>
      </c>
      <c r="DZ14">
        <f>IFERROR('Input DBEDT Monthly Energy'!DZ14/INDEX('DBEDT Yearly'!14:14,1,DZ$3),NA())</f>
        <v/>
      </c>
      <c r="EA14">
        <f>IFERROR('Input DBEDT Monthly Energy'!EA14/INDEX('DBEDT Yearly'!14:14,1,EA$3),NA())</f>
        <v/>
      </c>
      <c r="EB14">
        <f>IFERROR('Input DBEDT Monthly Energy'!EB14/INDEX('DBEDT Yearly'!14:14,1,EB$3),NA())</f>
        <v/>
      </c>
      <c r="EC14">
        <f>IFERROR('Input DBEDT Monthly Energy'!EC14/INDEX('DBEDT Yearly'!14:14,1,EC$3),NA())</f>
        <v/>
      </c>
      <c r="ED14">
        <f>IFERROR('Input DBEDT Monthly Energy'!ED14/INDEX('DBEDT Yearly'!14:14,1,ED$3),NA())</f>
        <v/>
      </c>
      <c r="EE14">
        <f>IFERROR('Input DBEDT Monthly Energy'!EE14/INDEX('DBEDT Yearly'!14:14,1,EE$3),NA())</f>
        <v/>
      </c>
      <c r="EF14">
        <f>IFERROR('Input DBEDT Monthly Energy'!EF14/INDEX('DBEDT Yearly'!14:14,1,EF$3),NA())</f>
        <v/>
      </c>
      <c r="EG14">
        <f>IFERROR('Input DBEDT Monthly Energy'!EG14/INDEX('DBEDT Yearly'!14:14,1,EG$3),NA())</f>
        <v/>
      </c>
      <c r="EH14">
        <f>IFERROR('Input DBEDT Monthly Energy'!EH14/INDEX('DBEDT Yearly'!14:14,1,EH$3),NA())</f>
        <v/>
      </c>
      <c r="EI14">
        <f>IFERROR('Input DBEDT Monthly Energy'!EI14/INDEX('DBEDT Yearly'!14:14,1,EI$3),NA())</f>
        <v/>
      </c>
      <c r="EJ14">
        <f>IFERROR('Input DBEDT Monthly Energy'!EJ14/INDEX('DBEDT Yearly'!14:14,1,EJ$3),NA())</f>
        <v/>
      </c>
      <c r="EK14">
        <f>IFERROR('Input DBEDT Monthly Energy'!EK14/INDEX('DBEDT Yearly'!14:14,1,EK$3),NA())</f>
        <v/>
      </c>
      <c r="EL14">
        <f>IFERROR('Input DBEDT Monthly Energy'!EL14/INDEX('DBEDT Yearly'!14:14,1,EL$3),NA())</f>
        <v/>
      </c>
      <c r="EM14">
        <f>IFERROR('Input DBEDT Monthly Energy'!EM14/INDEX('DBEDT Yearly'!14:14,1,EM$3),NA())</f>
        <v/>
      </c>
      <c r="EN14">
        <f>IFERROR('Input DBEDT Monthly Energy'!EN14/INDEX('DBEDT Yearly'!14:14,1,EN$3),NA())</f>
        <v/>
      </c>
      <c r="EO14">
        <f>IFERROR('Input DBEDT Monthly Energy'!EO14/INDEX('DBEDT Yearly'!14:14,1,EO$3),NA())</f>
        <v/>
      </c>
      <c r="EP14">
        <f>IFERROR('Input DBEDT Monthly Energy'!EP14/INDEX('DBEDT Yearly'!14:14,1,EP$3),NA())</f>
        <v/>
      </c>
      <c r="EQ14">
        <f>IFERROR('Input DBEDT Monthly Energy'!EQ14/INDEX('DBEDT Yearly'!14:14,1,EQ$3),NA())</f>
        <v/>
      </c>
      <c r="ER14">
        <f>IFERROR('Input DBEDT Monthly Energy'!ER14/INDEX('DBEDT Yearly'!14:14,1,ER$3),NA())</f>
        <v/>
      </c>
      <c r="ES14">
        <f>IFERROR('Input DBEDT Monthly Energy'!ES14/INDEX('DBEDT Yearly'!14:14,1,ES$3),NA())</f>
        <v/>
      </c>
      <c r="ET14">
        <f>IFERROR('Input DBEDT Monthly Energy'!ET14/INDEX('DBEDT Yearly'!14:14,1,ET$3),NA())</f>
        <v/>
      </c>
      <c r="EU14">
        <f>IFERROR('Input DBEDT Monthly Energy'!EU14/INDEX('DBEDT Yearly'!14:14,1,EU$3),NA())</f>
        <v/>
      </c>
      <c r="EV14">
        <f>IFERROR('Input DBEDT Monthly Energy'!EV14/INDEX('DBEDT Yearly'!14:14,1,EV$3),NA())</f>
        <v/>
      </c>
      <c r="EW14">
        <f>IFERROR('Input DBEDT Monthly Energy'!EW14/INDEX('DBEDT Yearly'!14:14,1,EW$3),NA())</f>
        <v/>
      </c>
      <c r="EX14">
        <f>IFERROR('Input DBEDT Monthly Energy'!EX14/INDEX('DBEDT Yearly'!14:14,1,EX$3),NA())</f>
        <v/>
      </c>
      <c r="EY14">
        <f>IFERROR('Input DBEDT Monthly Energy'!EY14/INDEX('DBEDT Yearly'!14:14,1,EY$3),NA())</f>
        <v/>
      </c>
      <c r="EZ14">
        <f>IFERROR('Input DBEDT Monthly Energy'!EZ14/INDEX('DBEDT Yearly'!14:14,1,EZ$3),NA())</f>
        <v/>
      </c>
      <c r="FA14">
        <f>IFERROR('Input DBEDT Monthly Energy'!FA14/INDEX('DBEDT Yearly'!14:14,1,FA$3),NA())</f>
        <v/>
      </c>
      <c r="FB14">
        <f>IFERROR('Input DBEDT Monthly Energy'!FB14/INDEX('DBEDT Yearly'!14:14,1,FB$3),NA())</f>
        <v/>
      </c>
      <c r="FC14">
        <f>IFERROR('Input DBEDT Monthly Energy'!FC14/INDEX('DBEDT Yearly'!14:14,1,FC$3),NA())</f>
        <v/>
      </c>
      <c r="FD14">
        <f>IFERROR('Input DBEDT Monthly Energy'!FD14/INDEX('DBEDT Yearly'!14:14,1,FD$3),NA())</f>
        <v/>
      </c>
      <c r="FE14">
        <f>IFERROR('Input DBEDT Monthly Energy'!FE14/INDEX('DBEDT Yearly'!14:14,1,FE$3),NA())</f>
        <v/>
      </c>
      <c r="FF14">
        <f>IFERROR('Input DBEDT Monthly Energy'!FF14/INDEX('DBEDT Yearly'!14:14,1,FF$3),NA())</f>
        <v/>
      </c>
      <c r="FG14">
        <f>IFERROR('Input DBEDT Monthly Energy'!FG14/INDEX('DBEDT Yearly'!14:14,1,FG$3),NA())</f>
        <v/>
      </c>
      <c r="FH14">
        <f>IFERROR('Input DBEDT Monthly Energy'!FH14/INDEX('DBEDT Yearly'!14:14,1,FH$3),NA())</f>
        <v/>
      </c>
      <c r="FI14">
        <f>IFERROR('Input DBEDT Monthly Energy'!FI14/INDEX('DBEDT Yearly'!14:14,1,FI$3),NA())</f>
        <v/>
      </c>
      <c r="FJ14">
        <f>IFERROR('Input DBEDT Monthly Energy'!FJ14/INDEX('DBEDT Yearly'!14:14,1,FJ$3),NA())</f>
        <v/>
      </c>
      <c r="FK14">
        <f>IFERROR('Input DBEDT Monthly Energy'!FK14/INDEX('DBEDT Yearly'!14:14,1,FK$3),NA())</f>
        <v/>
      </c>
      <c r="FL14">
        <f>IFERROR('Input DBEDT Monthly Energy'!FL14/INDEX('DBEDT Yearly'!14:14,1,FL$3),NA())</f>
        <v/>
      </c>
      <c r="FM14">
        <f>IFERROR('Input DBEDT Monthly Energy'!FM14/INDEX('DBEDT Yearly'!14:14,1,FM$3),NA())</f>
        <v/>
      </c>
      <c r="FN14">
        <f>IFERROR('Input DBEDT Monthly Energy'!FN14/INDEX('DBEDT Yearly'!14:14,1,FN$3),NA())</f>
        <v/>
      </c>
      <c r="FO14">
        <f>IFERROR('Input DBEDT Monthly Energy'!FO14/INDEX('DBEDT Yearly'!14:14,1,FO$3),NA())</f>
        <v/>
      </c>
      <c r="FP14">
        <f>IFERROR('Input DBEDT Monthly Energy'!FP14/INDEX('DBEDT Yearly'!14:14,1,FP$3),NA())</f>
        <v/>
      </c>
      <c r="FQ14">
        <f>IFERROR('Input DBEDT Monthly Energy'!FQ14/INDEX('DBEDT Yearly'!14:14,1,FQ$3),NA())</f>
        <v/>
      </c>
      <c r="FR14">
        <f>IFERROR('Input DBEDT Monthly Energy'!FR14/INDEX('DBEDT Yearly'!14:14,1,FR$3),NA())</f>
        <v/>
      </c>
      <c r="FS14">
        <f>IFERROR('Input DBEDT Monthly Energy'!FS14/INDEX('DBEDT Yearly'!14:14,1,FS$3),NA())</f>
        <v/>
      </c>
      <c r="FT14">
        <f>IFERROR('Input DBEDT Monthly Energy'!FT14/INDEX('DBEDT Yearly'!14:14,1,FT$3),NA())</f>
        <v/>
      </c>
      <c r="FU14">
        <f>IFERROR('Input DBEDT Monthly Energy'!FU14/INDEX('DBEDT Yearly'!14:14,1,FU$3),NA())</f>
        <v/>
      </c>
      <c r="FV14">
        <f>IFERROR('Input DBEDT Monthly Energy'!FV14/INDEX('DBEDT Yearly'!14:14,1,FV$3),NA())</f>
        <v/>
      </c>
      <c r="FW14">
        <f>IFERROR('Input DBEDT Monthly Energy'!FW14/INDEX('DBEDT Yearly'!14:14,1,FW$3),NA())</f>
        <v/>
      </c>
      <c r="FX14">
        <f>IFERROR('Input DBEDT Monthly Energy'!FX14/INDEX('DBEDT Yearly'!14:14,1,FX$3),NA())</f>
        <v/>
      </c>
      <c r="FY14">
        <f>IFERROR('Input DBEDT Monthly Energy'!FY14/INDEX('DBEDT Yearly'!14:14,1,FY$3),NA())</f>
        <v/>
      </c>
      <c r="FZ14">
        <f>IFERROR('Input DBEDT Monthly Energy'!FZ14/INDEX('DBEDT Yearly'!14:14,1,FZ$3),NA())</f>
        <v/>
      </c>
      <c r="GA14">
        <f>IFERROR('Input DBEDT Monthly Energy'!GA14/INDEX('DBEDT Yearly'!14:14,1,GA$3),NA())</f>
        <v/>
      </c>
      <c r="GB14">
        <f>IFERROR('Input DBEDT Monthly Energy'!GB14/INDEX('DBEDT Yearly'!14:14,1,GB$3),NA())</f>
        <v/>
      </c>
      <c r="GC14">
        <f>IFERROR('Input DBEDT Monthly Energy'!GC14/INDEX('DBEDT Yearly'!14:14,1,GC$3),NA())</f>
        <v/>
      </c>
      <c r="GD14">
        <f>IFERROR('Input DBEDT Monthly Energy'!GD14/INDEX('DBEDT Yearly'!14:14,1,GD$3),NA())</f>
        <v/>
      </c>
      <c r="GE14">
        <f>IFERROR('Input DBEDT Monthly Energy'!GE14/INDEX('DBEDT Yearly'!14:14,1,GE$3),NA())</f>
        <v/>
      </c>
      <c r="GF14">
        <f>IFERROR('Input DBEDT Monthly Energy'!GF14/INDEX('DBEDT Yearly'!14:14,1,GF$3),NA())</f>
        <v/>
      </c>
      <c r="GG14">
        <f>IFERROR('Input DBEDT Monthly Energy'!GG14/INDEX('DBEDT Yearly'!14:14,1,GG$3),NA())</f>
        <v/>
      </c>
      <c r="GH14">
        <f>IFERROR('Input DBEDT Monthly Energy'!GH14/INDEX('DBEDT Yearly'!14:14,1,GH$3),NA())</f>
        <v/>
      </c>
      <c r="GI14">
        <f>IFERROR('Input DBEDT Monthly Energy'!GI14/INDEX('DBEDT Yearly'!14:14,1,GI$3),NA())</f>
        <v/>
      </c>
      <c r="GJ14">
        <f>IFERROR('Input DBEDT Monthly Energy'!GJ14/INDEX('DBEDT Yearly'!14:14,1,GJ$3),NA())</f>
        <v/>
      </c>
      <c r="GK14">
        <f>IFERROR('Input DBEDT Monthly Energy'!GK14/INDEX('DBEDT Yearly'!14:14,1,GK$3),NA())</f>
        <v/>
      </c>
      <c r="GL14">
        <f>IFERROR('Input DBEDT Monthly Energy'!GL14/INDEX('DBEDT Yearly'!14:14,1,GL$3),NA())</f>
        <v/>
      </c>
      <c r="GM14">
        <f>IFERROR('Input DBEDT Monthly Energy'!GM14/INDEX('DBEDT Yearly'!14:14,1,GM$3),NA())</f>
        <v/>
      </c>
      <c r="GN14">
        <f>IFERROR('Input DBEDT Monthly Energy'!GN14/INDEX('DBEDT Yearly'!14:14,1,GN$3),NA())</f>
        <v/>
      </c>
      <c r="GO14">
        <f>IFERROR('Input DBEDT Monthly Energy'!GO14/INDEX('DBEDT Yearly'!14:14,1,GO$3),NA())</f>
        <v/>
      </c>
      <c r="GP14">
        <f>IFERROR('Input DBEDT Monthly Energy'!GP14/INDEX('DBEDT Yearly'!14:14,1,GP$3),NA())</f>
        <v/>
      </c>
      <c r="GQ14">
        <f>IFERROR('Input DBEDT Monthly Energy'!GQ14/INDEX('DBEDT Yearly'!14:14,1,GQ$3),NA())</f>
        <v/>
      </c>
      <c r="GR14">
        <f>IFERROR('Input DBEDT Monthly Energy'!GR14/INDEX('DBEDT Yearly'!14:14,1,GR$3),NA())</f>
        <v/>
      </c>
      <c r="GS14">
        <f>IFERROR('Input DBEDT Monthly Energy'!GS14/INDEX('DBEDT Yearly'!14:14,1,GS$3),NA())</f>
        <v/>
      </c>
      <c r="GT14">
        <f>IFERROR('Input DBEDT Monthly Energy'!GT14/INDEX('DBEDT Yearly'!14:14,1,GT$3),NA())</f>
        <v/>
      </c>
      <c r="GU14">
        <f>IFERROR('Input DBEDT Monthly Energy'!GU14/INDEX('DBEDT Yearly'!14:14,1,GU$3),NA())</f>
        <v/>
      </c>
      <c r="GV14">
        <f>IFERROR('Input DBEDT Monthly Energy'!GV14/INDEX('DBEDT Yearly'!14:14,1,GV$3),NA())</f>
        <v/>
      </c>
      <c r="GW14">
        <f>IFERROR('Input DBEDT Monthly Energy'!GW14/INDEX('DBEDT Yearly'!14:14,1,GW$3),NA())</f>
        <v/>
      </c>
      <c r="GX14">
        <f>IFERROR('Input DBEDT Monthly Energy'!GX14/INDEX('DBEDT Yearly'!14:14,1,GX$3),NA())</f>
        <v/>
      </c>
      <c r="GY14">
        <f>IFERROR('Input DBEDT Monthly Energy'!GY14/INDEX('DBEDT Yearly'!14:14,1,GY$3),NA())</f>
        <v/>
      </c>
      <c r="GZ14">
        <f>IFERROR('Input DBEDT Monthly Energy'!GZ14/INDEX('DBEDT Yearly'!14:14,1,GZ$3),NA())</f>
        <v/>
      </c>
      <c r="HA14">
        <f>IFERROR('Input DBEDT Monthly Energy'!HA14/INDEX('DBEDT Yearly'!14:14,1,HA$3),NA())</f>
        <v/>
      </c>
      <c r="HB14">
        <f>IFERROR('Input DBEDT Monthly Energy'!HB14/INDEX('DBEDT Yearly'!14:14,1,HB$3),NA())</f>
        <v/>
      </c>
      <c r="HC14">
        <f>IFERROR('Input DBEDT Monthly Energy'!HC14/INDEX('DBEDT Yearly'!14:14,1,HC$3),NA())</f>
        <v/>
      </c>
      <c r="HD14">
        <f>IFERROR('Input DBEDT Monthly Energy'!HD14/INDEX('DBEDT Yearly'!14:14,1,HD$3),NA())</f>
        <v/>
      </c>
      <c r="HE14">
        <f>IFERROR('Input DBEDT Monthly Energy'!HE14/INDEX('DBEDT Yearly'!14:14,1,HE$3),NA())</f>
        <v/>
      </c>
      <c r="HF14">
        <f>IFERROR('Input DBEDT Monthly Energy'!HF14/INDEX('DBEDT Yearly'!14:14,1,HF$3),NA())</f>
        <v/>
      </c>
      <c r="HG14">
        <f>IFERROR('Input DBEDT Monthly Energy'!HG14/INDEX('DBEDT Yearly'!14:14,1,HG$3),NA())</f>
        <v/>
      </c>
      <c r="HH14">
        <f>IFERROR('Input DBEDT Monthly Energy'!HH14/INDEX('DBEDT Yearly'!14:14,1,HH$3),NA())</f>
        <v/>
      </c>
      <c r="HI14">
        <f>IFERROR('Input DBEDT Monthly Energy'!HI14/INDEX('DBEDT Yearly'!14:14,1,HI$3),NA())</f>
        <v/>
      </c>
      <c r="HJ14">
        <f>IFERROR('Input DBEDT Monthly Energy'!HJ14/INDEX('DBEDT Yearly'!14:14,1,HJ$3),NA())</f>
        <v/>
      </c>
      <c r="HK14">
        <f>IFERROR('Input DBEDT Monthly Energy'!HK14/INDEX('DBEDT Yearly'!14:14,1,HK$3),NA())</f>
        <v/>
      </c>
      <c r="HL14">
        <f>IFERROR('Input DBEDT Monthly Energy'!HL14/INDEX('DBEDT Yearly'!14:14,1,HL$3),NA())</f>
        <v/>
      </c>
      <c r="HM14">
        <f>IFERROR('Input DBEDT Monthly Energy'!HM14/INDEX('DBEDT Yearly'!14:14,1,HM$3),NA())</f>
        <v/>
      </c>
      <c r="HN14">
        <f>IFERROR('Input DBEDT Monthly Energy'!HN14/INDEX('DBEDT Yearly'!14:14,1,HN$3),NA())</f>
        <v/>
      </c>
      <c r="HO14">
        <f>IFERROR('Input DBEDT Monthly Energy'!HO14/INDEX('DBEDT Yearly'!14:14,1,HO$3),NA())</f>
        <v/>
      </c>
      <c r="HP14">
        <f>IFERROR('Input DBEDT Monthly Energy'!HP14/INDEX('DBEDT Yearly'!14:14,1,HP$3),NA())</f>
        <v/>
      </c>
      <c r="HQ14">
        <f>IFERROR('Input DBEDT Monthly Energy'!HQ14/INDEX('DBEDT Yearly'!14:14,1,HQ$3),NA())</f>
        <v/>
      </c>
      <c r="HR14">
        <f>IFERROR('Input DBEDT Monthly Energy'!HR14/INDEX('DBEDT Yearly'!14:14,1,HR$3),NA())</f>
        <v/>
      </c>
      <c r="HS14">
        <f>IFERROR('Input DBEDT Monthly Energy'!HS14/INDEX('DBEDT Yearly'!14:14,1,HS$3),NA())</f>
        <v/>
      </c>
      <c r="HT14">
        <f>IFERROR('Input DBEDT Monthly Energy'!HT14/INDEX('DBEDT Yearly'!14:14,1,HT$3),NA())</f>
        <v/>
      </c>
      <c r="HU14">
        <f>IFERROR('Input DBEDT Monthly Energy'!HU14/INDEX('DBEDT Yearly'!14:14,1,HU$3),NA())</f>
        <v/>
      </c>
      <c r="HV14">
        <f>IFERROR('Input DBEDT Monthly Energy'!HV14/INDEX('DBEDT Yearly'!14:14,1,HV$3),NA())</f>
        <v/>
      </c>
      <c r="HW14">
        <f>IFERROR('Input DBEDT Monthly Energy'!HW14/INDEX('DBEDT Yearly'!14:14,1,HW$3),NA())</f>
        <v/>
      </c>
      <c r="HX14">
        <f>IFERROR('Input DBEDT Monthly Energy'!HX14/INDEX('DBEDT Yearly'!14:14,1,HX$3),NA())</f>
        <v/>
      </c>
      <c r="HY14">
        <f>IFERROR('Input DBEDT Monthly Energy'!HY14/INDEX('DBEDT Yearly'!14:14,1,HY$3),NA())</f>
        <v/>
      </c>
      <c r="HZ14">
        <f>IFERROR('Input DBEDT Monthly Energy'!HZ14/INDEX('DBEDT Yearly'!14:14,1,HZ$3),NA())</f>
        <v/>
      </c>
      <c r="IA14">
        <f>IFERROR('Input DBEDT Monthly Energy'!IA14/INDEX('DBEDT Yearly'!14:14,1,IA$3),NA())</f>
        <v/>
      </c>
      <c r="IB14">
        <f>IFERROR('Input DBEDT Monthly Energy'!IB14/INDEX('DBEDT Yearly'!14:14,1,IB$3),NA())</f>
        <v/>
      </c>
      <c r="IC14">
        <f>IFERROR('Input DBEDT Monthly Energy'!IC14/INDEX('DBEDT Yearly'!14:14,1,IC$3),NA())</f>
        <v/>
      </c>
      <c r="ID14">
        <f>IFERROR('Input DBEDT Monthly Energy'!ID14/INDEX('DBEDT Yearly'!14:14,1,ID$3),NA())</f>
        <v/>
      </c>
      <c r="IE14">
        <f>IFERROR('Input DBEDT Monthly Energy'!IE14/INDEX('DBEDT Yearly'!14:14,1,IE$3),NA())</f>
        <v/>
      </c>
      <c r="IF14">
        <f>IFERROR('Input DBEDT Monthly Energy'!IF14/INDEX('DBEDT Yearly'!14:14,1,IF$3),NA())</f>
        <v/>
      </c>
      <c r="IG14">
        <f>IFERROR('Input DBEDT Monthly Energy'!IG14/INDEX('DBEDT Yearly'!14:14,1,IG$3),NA())</f>
        <v/>
      </c>
      <c r="IH14">
        <f>IFERROR('Input DBEDT Monthly Energy'!IH14/INDEX('DBEDT Yearly'!14:14,1,IH$3),NA())</f>
        <v/>
      </c>
      <c r="II14">
        <f>IFERROR('Input DBEDT Monthly Energy'!II14/INDEX('DBEDT Yearly'!14:14,1,II$3),NA())</f>
        <v/>
      </c>
      <c r="IJ14">
        <f>IFERROR('Input DBEDT Monthly Energy'!IJ14/INDEX('DBEDT Yearly'!14:14,1,IJ$3),NA())</f>
        <v/>
      </c>
      <c r="IK14">
        <f>IFERROR('Input DBEDT Monthly Energy'!IK14/INDEX('DBEDT Yearly'!14:14,1,IK$3),NA())</f>
        <v/>
      </c>
      <c r="IL14">
        <f>IFERROR('Input DBEDT Monthly Energy'!IL14/INDEX('DBEDT Yearly'!14:14,1,IL$3),NA())</f>
        <v/>
      </c>
      <c r="IM14">
        <f>IFERROR('Input DBEDT Monthly Energy'!IM14/INDEX('DBEDT Yearly'!14:14,1,IM$3),NA())</f>
        <v/>
      </c>
      <c r="IN14">
        <f>IFERROR('Input DBEDT Monthly Energy'!IN14/INDEX('DBEDT Yearly'!14:14,1,IN$3),NA())</f>
        <v/>
      </c>
      <c r="IO14">
        <f>IFERROR('Input DBEDT Monthly Energy'!IO14/INDEX('DBEDT Yearly'!14:14,1,IO$3),NA())</f>
        <v/>
      </c>
      <c r="IP14">
        <f>IFERROR('Input DBEDT Monthly Energy'!IP14/INDEX('DBEDT Yearly'!14:14,1,IP$3),NA())</f>
        <v/>
      </c>
      <c r="IQ14">
        <f>IFERROR('Input DBEDT Monthly Energy'!IQ14/INDEX('DBEDT Yearly'!14:14,1,IQ$3),NA())</f>
        <v/>
      </c>
      <c r="IR14">
        <f>IFERROR('Input DBEDT Monthly Energy'!IR14/INDEX('DBEDT Yearly'!14:14,1,IR$3),NA())</f>
        <v/>
      </c>
      <c r="IS14">
        <f>IFERROR('Input DBEDT Monthly Energy'!IS14/INDEX('DBEDT Yearly'!14:14,1,IS$3),NA())</f>
        <v/>
      </c>
      <c r="IT14">
        <f>IFERROR('Input DBEDT Monthly Energy'!IT14/INDEX('DBEDT Yearly'!14:14,1,IT$3),NA())</f>
        <v/>
      </c>
      <c r="IU14">
        <f>IFERROR('Input DBEDT Monthly Energy'!IU14/INDEX('DBEDT Yearly'!14:14,1,IU$3),NA())</f>
        <v/>
      </c>
      <c r="IV14">
        <f>IFERROR('Input DBEDT Monthly Energy'!IV14/INDEX('DBEDT Yearly'!14:14,1,IV$3),NA())</f>
        <v/>
      </c>
      <c r="IW14">
        <f>IFERROR('Input DBEDT Monthly Energy'!IW14/INDEX('DBEDT Yearly'!14:14,1,IW$3),NA())</f>
        <v/>
      </c>
      <c r="IX14">
        <f>IFERROR('Input DBEDT Monthly Energy'!IX14/INDEX('DBEDT Yearly'!14:14,1,IX$3),NA())</f>
        <v/>
      </c>
      <c r="IY14">
        <f>IFERROR('Input DBEDT Monthly Energy'!IY14/INDEX('DBEDT Yearly'!14:14,1,IY$3),NA())</f>
        <v/>
      </c>
      <c r="IZ14">
        <f>IFERROR('Input DBEDT Monthly Energy'!IZ14/INDEX('DBEDT Yearly'!14:14,1,IZ$3),NA())</f>
        <v/>
      </c>
      <c r="JA14">
        <f>IFERROR('Input DBEDT Monthly Energy'!JA14/INDEX('DBEDT Yearly'!14:14,1,JA$3),NA())</f>
        <v/>
      </c>
      <c r="JB14">
        <f>IFERROR('Input DBEDT Monthly Energy'!JB14/INDEX('DBEDT Yearly'!14:14,1,JB$3),NA())</f>
        <v/>
      </c>
      <c r="JC14">
        <f>IFERROR('Input DBEDT Monthly Energy'!JC14/INDEX('DBEDT Yearly'!14:14,1,JC$3),NA())</f>
        <v/>
      </c>
      <c r="JD14">
        <f>IFERROR('Input DBEDT Monthly Energy'!JD14/INDEX('DBEDT Yearly'!14:14,1,JD$3),NA())</f>
        <v/>
      </c>
      <c r="JE14">
        <f>IFERROR('Input DBEDT Monthly Energy'!JE14/INDEX('DBEDT Yearly'!14:14,1,JE$3),NA())</f>
        <v/>
      </c>
      <c r="JF14">
        <f>IFERROR('Input DBEDT Monthly Energy'!JF14/INDEX('DBEDT Yearly'!14:14,1,JF$3),NA())</f>
        <v/>
      </c>
      <c r="JG14">
        <f>IFERROR('Input DBEDT Monthly Energy'!JG14/INDEX('DBEDT Yearly'!14:14,1,JG$3),NA())</f>
        <v/>
      </c>
      <c r="JH14">
        <f>IFERROR('Input DBEDT Monthly Energy'!JH14/INDEX('DBEDT Yearly'!14:14,1,JH$3),NA())</f>
        <v/>
      </c>
      <c r="JI14">
        <f>IFERROR('Input DBEDT Monthly Energy'!JI14/INDEX('DBEDT Yearly'!14:14,1,JI$3),NA())</f>
        <v/>
      </c>
      <c r="JJ14">
        <f>IFERROR('Input DBEDT Monthly Energy'!JJ14/INDEX('DBEDT Yearly'!14:14,1,JJ$3),NA())</f>
        <v/>
      </c>
      <c r="JK14">
        <f>IFERROR('Input DBEDT Monthly Energy'!JK14/INDEX('DBEDT Yearly'!14:14,1,JK$3),NA())</f>
        <v/>
      </c>
      <c r="JL14">
        <f>IFERROR('Input DBEDT Monthly Energy'!JL14/INDEX('DBEDT Yearly'!14:14,1,JL$3),NA())</f>
        <v/>
      </c>
      <c r="JM14">
        <f>IFERROR('Input DBEDT Monthly Energy'!JM14/INDEX('DBEDT Yearly'!14:14,1,JM$3),NA())</f>
        <v/>
      </c>
      <c r="JN14">
        <f>IFERROR('Input DBEDT Monthly Energy'!JN14/INDEX('DBEDT Yearly'!14:14,1,JN$3),NA())</f>
        <v/>
      </c>
      <c r="JO14">
        <f>IFERROR('Input DBEDT Monthly Energy'!JO14/INDEX('DBEDT Yearly'!14:14,1,JO$3),NA())</f>
        <v/>
      </c>
      <c r="JP14">
        <f>IFERROR('Input DBEDT Monthly Energy'!JP14/INDEX('DBEDT Yearly'!14:14,1,JP$3),NA())</f>
        <v/>
      </c>
      <c r="JQ14">
        <f>IFERROR('Input DBEDT Monthly Energy'!JQ14/INDEX('DBEDT Yearly'!14:14,1,JQ$3),NA())</f>
        <v/>
      </c>
      <c r="JR14">
        <f>IFERROR('Input DBEDT Monthly Energy'!JR14/INDEX('DBEDT Yearly'!14:14,1,JR$3),NA())</f>
        <v/>
      </c>
      <c r="JS14">
        <f>IFERROR('Input DBEDT Monthly Energy'!JS14/INDEX('DBEDT Yearly'!14:14,1,JS$3),NA())</f>
        <v/>
      </c>
      <c r="JT14">
        <f>IFERROR('Input DBEDT Monthly Energy'!JT14/INDEX('DBEDT Yearly'!14:14,1,JT$3),NA())</f>
        <v/>
      </c>
      <c r="JU14">
        <f>IFERROR('Input DBEDT Monthly Energy'!JU14/INDEX('DBEDT Yearly'!14:14,1,JU$3),NA())</f>
        <v/>
      </c>
      <c r="JV14">
        <f>IFERROR('Input DBEDT Monthly Energy'!JV14/INDEX('DBEDT Yearly'!14:14,1,JV$3),NA())</f>
        <v/>
      </c>
      <c r="JW14">
        <f>IFERROR('Input DBEDT Monthly Energy'!JW14/INDEX('DBEDT Yearly'!14:14,1,JW$3),NA())</f>
        <v/>
      </c>
      <c r="JX14">
        <f>IFERROR('Input DBEDT Monthly Energy'!JX14/INDEX('DBEDT Yearly'!14:14,1,JX$3),NA())</f>
        <v/>
      </c>
      <c r="JY14">
        <f>IFERROR('Input DBEDT Monthly Energy'!JY14/INDEX('DBEDT Yearly'!14:14,1,JY$3),NA())</f>
        <v/>
      </c>
      <c r="JZ14">
        <f>IFERROR('Input DBEDT Monthly Energy'!JZ14/INDEX('DBEDT Yearly'!14:14,1,JZ$3),NA())</f>
        <v/>
      </c>
      <c r="KA14">
        <f>IFERROR('Input DBEDT Monthly Energy'!KA14/INDEX('DBEDT Yearly'!14:14,1,KA$3),NA())</f>
        <v/>
      </c>
      <c r="KB14">
        <f>IFERROR('Input DBEDT Monthly Energy'!KB14/INDEX('DBEDT Yearly'!14:14,1,KB$3),NA())</f>
        <v/>
      </c>
      <c r="KC14">
        <f>IFERROR('Input DBEDT Monthly Energy'!KC14/INDEX('DBEDT Yearly'!14:14,1,KC$3),NA())</f>
        <v/>
      </c>
      <c r="KD14">
        <f>IFERROR('Input DBEDT Monthly Energy'!KD14/INDEX('DBEDT Yearly'!14:14,1,KD$3),NA())</f>
        <v/>
      </c>
      <c r="KE14">
        <f>IFERROR('Input DBEDT Monthly Energy'!KE14/INDEX('DBEDT Yearly'!14:14,1,KE$3),NA())</f>
        <v/>
      </c>
      <c r="KF14">
        <f>IFERROR('Input DBEDT Monthly Energy'!KF14/INDEX('DBEDT Yearly'!14:14,1,KF$3),NA())</f>
        <v/>
      </c>
      <c r="KG14">
        <f>IFERROR('Input DBEDT Monthly Energy'!KG14/INDEX('DBEDT Yearly'!14:14,1,KG$3),NA())</f>
        <v/>
      </c>
      <c r="KH14">
        <f>IFERROR('Input DBEDT Monthly Energy'!KH14/INDEX('DBEDT Yearly'!14:14,1,KH$3),NA())</f>
        <v/>
      </c>
      <c r="KI14">
        <f>IFERROR('Input DBEDT Monthly Energy'!KI14/INDEX('DBEDT Yearly'!14:14,1,KI$3),NA())</f>
        <v/>
      </c>
      <c r="KJ14">
        <f>IFERROR('Input DBEDT Monthly Energy'!KJ14/INDEX('DBEDT Yearly'!14:14,1,KJ$3),NA())</f>
        <v/>
      </c>
      <c r="KK14">
        <f>IFERROR('Input DBEDT Monthly Energy'!KK14/INDEX('DBEDT Yearly'!14:14,1,KK$3),NA())</f>
        <v/>
      </c>
      <c r="KL14">
        <f>IFERROR('Input DBEDT Monthly Energy'!KL14/INDEX('DBEDT Yearly'!14:14,1,KL$3),NA())</f>
        <v/>
      </c>
      <c r="KM14">
        <f>IFERROR('Input DBEDT Monthly Energy'!KM14/INDEX('DBEDT Yearly'!14:14,1,KM$3),NA())</f>
        <v/>
      </c>
      <c r="KN14">
        <f>IFERROR('Input DBEDT Monthly Energy'!KN14/INDEX('DBEDT Yearly'!14:14,1,KN$3),NA())</f>
        <v/>
      </c>
      <c r="KO14">
        <f>IFERROR('Input DBEDT Monthly Energy'!KO14/INDEX('DBEDT Yearly'!14:14,1,KO$3),NA())</f>
        <v/>
      </c>
      <c r="KP14">
        <f>IFERROR('Input DBEDT Monthly Energy'!KP14/INDEX('DBEDT Yearly'!14:14,1,KP$3),NA())</f>
        <v/>
      </c>
    </row>
    <row r="15" spans="1:302">
      <c r="A15">
        <f>'Input DBEDT Monthly Energy'!A15&amp;""</f>
        <v/>
      </c>
      <c r="B15">
        <f>'Input DBEDT Monthly Energy'!B15&amp;""</f>
        <v/>
      </c>
      <c r="C15">
        <f>IFERROR('Input DBEDT Monthly Energy'!C15/INDEX('DBEDT Yearly'!15:15,1,C$3),NA())</f>
        <v/>
      </c>
      <c r="D15">
        <f>IFERROR('Input DBEDT Monthly Energy'!D15/INDEX('DBEDT Yearly'!15:15,1,D$3),NA())</f>
        <v/>
      </c>
      <c r="E15">
        <f>IFERROR('Input DBEDT Monthly Energy'!E15/INDEX('DBEDT Yearly'!15:15,1,E$3),NA())</f>
        <v/>
      </c>
      <c r="F15">
        <f>IFERROR('Input DBEDT Monthly Energy'!F15/INDEX('DBEDT Yearly'!15:15,1,F$3),NA())</f>
        <v/>
      </c>
      <c r="G15">
        <f>IFERROR('Input DBEDT Monthly Energy'!G15/INDEX('DBEDT Yearly'!15:15,1,G$3),NA())</f>
        <v/>
      </c>
      <c r="H15">
        <f>IFERROR('Input DBEDT Monthly Energy'!H15/INDEX('DBEDT Yearly'!15:15,1,H$3),NA())</f>
        <v/>
      </c>
      <c r="I15">
        <f>IFERROR('Input DBEDT Monthly Energy'!I15/INDEX('DBEDT Yearly'!15:15,1,I$3),NA())</f>
        <v/>
      </c>
      <c r="J15">
        <f>IFERROR('Input DBEDT Monthly Energy'!J15/INDEX('DBEDT Yearly'!15:15,1,J$3),NA())</f>
        <v/>
      </c>
      <c r="K15">
        <f>IFERROR('Input DBEDT Monthly Energy'!K15/INDEX('DBEDT Yearly'!15:15,1,K$3),NA())</f>
        <v/>
      </c>
      <c r="L15">
        <f>IFERROR('Input DBEDT Monthly Energy'!L15/INDEX('DBEDT Yearly'!15:15,1,L$3),NA())</f>
        <v/>
      </c>
      <c r="M15">
        <f>IFERROR('Input DBEDT Monthly Energy'!M15/INDEX('DBEDT Yearly'!15:15,1,M$3),NA())</f>
        <v/>
      </c>
      <c r="N15">
        <f>IFERROR('Input DBEDT Monthly Energy'!N15/INDEX('DBEDT Yearly'!15:15,1,N$3),NA())</f>
        <v/>
      </c>
      <c r="O15">
        <f>IFERROR('Input DBEDT Monthly Energy'!O15/INDEX('DBEDT Yearly'!15:15,1,O$3),NA())</f>
        <v/>
      </c>
      <c r="P15">
        <f>IFERROR('Input DBEDT Monthly Energy'!P15/INDEX('DBEDT Yearly'!15:15,1,P$3),NA())</f>
        <v/>
      </c>
      <c r="Q15">
        <f>IFERROR('Input DBEDT Monthly Energy'!Q15/INDEX('DBEDT Yearly'!15:15,1,Q$3),NA())</f>
        <v/>
      </c>
      <c r="R15">
        <f>IFERROR('Input DBEDT Monthly Energy'!R15/INDEX('DBEDT Yearly'!15:15,1,R$3),NA())</f>
        <v/>
      </c>
      <c r="S15">
        <f>IFERROR('Input DBEDT Monthly Energy'!S15/INDEX('DBEDT Yearly'!15:15,1,S$3),NA())</f>
        <v/>
      </c>
      <c r="T15">
        <f>IFERROR('Input DBEDT Monthly Energy'!T15/INDEX('DBEDT Yearly'!15:15,1,T$3),NA())</f>
        <v/>
      </c>
      <c r="U15">
        <f>IFERROR('Input DBEDT Monthly Energy'!U15/INDEX('DBEDT Yearly'!15:15,1,U$3),NA())</f>
        <v/>
      </c>
      <c r="V15">
        <f>IFERROR('Input DBEDT Monthly Energy'!V15/INDEX('DBEDT Yearly'!15:15,1,V$3),NA())</f>
        <v/>
      </c>
      <c r="W15">
        <f>IFERROR('Input DBEDT Monthly Energy'!W15/INDEX('DBEDT Yearly'!15:15,1,W$3),NA())</f>
        <v/>
      </c>
      <c r="X15">
        <f>IFERROR('Input DBEDT Monthly Energy'!X15/INDEX('DBEDT Yearly'!15:15,1,X$3),NA())</f>
        <v/>
      </c>
      <c r="Y15">
        <f>IFERROR('Input DBEDT Monthly Energy'!Y15/INDEX('DBEDT Yearly'!15:15,1,Y$3),NA())</f>
        <v/>
      </c>
      <c r="Z15">
        <f>IFERROR('Input DBEDT Monthly Energy'!Z15/INDEX('DBEDT Yearly'!15:15,1,Z$3),NA())</f>
        <v/>
      </c>
      <c r="AA15">
        <f>IFERROR('Input DBEDT Monthly Energy'!AA15/INDEX('DBEDT Yearly'!15:15,1,AA$3),NA())</f>
        <v/>
      </c>
      <c r="AB15">
        <f>IFERROR('Input DBEDT Monthly Energy'!AB15/INDEX('DBEDT Yearly'!15:15,1,AB$3),NA())</f>
        <v/>
      </c>
      <c r="AC15">
        <f>IFERROR('Input DBEDT Monthly Energy'!AC15/INDEX('DBEDT Yearly'!15:15,1,AC$3),NA())</f>
        <v/>
      </c>
      <c r="AD15">
        <f>IFERROR('Input DBEDT Monthly Energy'!AD15/INDEX('DBEDT Yearly'!15:15,1,AD$3),NA())</f>
        <v/>
      </c>
      <c r="AE15">
        <f>IFERROR('Input DBEDT Monthly Energy'!AE15/INDEX('DBEDT Yearly'!15:15,1,AE$3),NA())</f>
        <v/>
      </c>
      <c r="AF15">
        <f>IFERROR('Input DBEDT Monthly Energy'!AF15/INDEX('DBEDT Yearly'!15:15,1,AF$3),NA())</f>
        <v/>
      </c>
      <c r="AG15">
        <f>IFERROR('Input DBEDT Monthly Energy'!AG15/INDEX('DBEDT Yearly'!15:15,1,AG$3),NA())</f>
        <v/>
      </c>
      <c r="AH15">
        <f>IFERROR('Input DBEDT Monthly Energy'!AH15/INDEX('DBEDT Yearly'!15:15,1,AH$3),NA())</f>
        <v/>
      </c>
      <c r="AI15">
        <f>IFERROR('Input DBEDT Monthly Energy'!AI15/INDEX('DBEDT Yearly'!15:15,1,AI$3),NA())</f>
        <v/>
      </c>
      <c r="AJ15">
        <f>IFERROR('Input DBEDT Monthly Energy'!AJ15/INDEX('DBEDT Yearly'!15:15,1,AJ$3),NA())</f>
        <v/>
      </c>
      <c r="AK15">
        <f>IFERROR('Input DBEDT Monthly Energy'!AK15/INDEX('DBEDT Yearly'!15:15,1,AK$3),NA())</f>
        <v/>
      </c>
      <c r="AL15">
        <f>IFERROR('Input DBEDT Monthly Energy'!AL15/INDEX('DBEDT Yearly'!15:15,1,AL$3),NA())</f>
        <v/>
      </c>
      <c r="AM15">
        <f>IFERROR('Input DBEDT Monthly Energy'!AM15/INDEX('DBEDT Yearly'!15:15,1,AM$3),NA())</f>
        <v/>
      </c>
      <c r="AN15">
        <f>IFERROR('Input DBEDT Monthly Energy'!AN15/INDEX('DBEDT Yearly'!15:15,1,AN$3),NA())</f>
        <v/>
      </c>
      <c r="AO15">
        <f>IFERROR('Input DBEDT Monthly Energy'!AO15/INDEX('DBEDT Yearly'!15:15,1,AO$3),NA())</f>
        <v/>
      </c>
      <c r="AP15">
        <f>IFERROR('Input DBEDT Monthly Energy'!AP15/INDEX('DBEDT Yearly'!15:15,1,AP$3),NA())</f>
        <v/>
      </c>
      <c r="AQ15">
        <f>IFERROR('Input DBEDT Monthly Energy'!AQ15/INDEX('DBEDT Yearly'!15:15,1,AQ$3),NA())</f>
        <v/>
      </c>
      <c r="AR15">
        <f>IFERROR('Input DBEDT Monthly Energy'!AR15/INDEX('DBEDT Yearly'!15:15,1,AR$3),NA())</f>
        <v/>
      </c>
      <c r="AS15">
        <f>IFERROR('Input DBEDT Monthly Energy'!AS15/INDEX('DBEDT Yearly'!15:15,1,AS$3),NA())</f>
        <v/>
      </c>
      <c r="AT15">
        <f>IFERROR('Input DBEDT Monthly Energy'!AT15/INDEX('DBEDT Yearly'!15:15,1,AT$3),NA())</f>
        <v/>
      </c>
      <c r="AU15">
        <f>IFERROR('Input DBEDT Monthly Energy'!AU15/INDEX('DBEDT Yearly'!15:15,1,AU$3),NA())</f>
        <v/>
      </c>
      <c r="AV15">
        <f>IFERROR('Input DBEDT Monthly Energy'!AV15/INDEX('DBEDT Yearly'!15:15,1,AV$3),NA())</f>
        <v/>
      </c>
      <c r="AW15">
        <f>IFERROR('Input DBEDT Monthly Energy'!AW15/INDEX('DBEDT Yearly'!15:15,1,AW$3),NA())</f>
        <v/>
      </c>
      <c r="AX15">
        <f>IFERROR('Input DBEDT Monthly Energy'!AX15/INDEX('DBEDT Yearly'!15:15,1,AX$3),NA())</f>
        <v/>
      </c>
      <c r="AY15">
        <f>IFERROR('Input DBEDT Monthly Energy'!AY15/INDEX('DBEDT Yearly'!15:15,1,AY$3),NA())</f>
        <v/>
      </c>
      <c r="AZ15">
        <f>IFERROR('Input DBEDT Monthly Energy'!AZ15/INDEX('DBEDT Yearly'!15:15,1,AZ$3),NA())</f>
        <v/>
      </c>
      <c r="BA15">
        <f>IFERROR('Input DBEDT Monthly Energy'!BA15/INDEX('DBEDT Yearly'!15:15,1,BA$3),NA())</f>
        <v/>
      </c>
      <c r="BB15">
        <f>IFERROR('Input DBEDT Monthly Energy'!BB15/INDEX('DBEDT Yearly'!15:15,1,BB$3),NA())</f>
        <v/>
      </c>
      <c r="BC15">
        <f>IFERROR('Input DBEDT Monthly Energy'!BC15/INDEX('DBEDT Yearly'!15:15,1,BC$3),NA())</f>
        <v/>
      </c>
      <c r="BD15">
        <f>IFERROR('Input DBEDT Monthly Energy'!BD15/INDEX('DBEDT Yearly'!15:15,1,BD$3),NA())</f>
        <v/>
      </c>
      <c r="BE15">
        <f>IFERROR('Input DBEDT Monthly Energy'!BE15/INDEX('DBEDT Yearly'!15:15,1,BE$3),NA())</f>
        <v/>
      </c>
      <c r="BF15">
        <f>IFERROR('Input DBEDT Monthly Energy'!BF15/INDEX('DBEDT Yearly'!15:15,1,BF$3),NA())</f>
        <v/>
      </c>
      <c r="BG15">
        <f>IFERROR('Input DBEDT Monthly Energy'!BG15/INDEX('DBEDT Yearly'!15:15,1,BG$3),NA())</f>
        <v/>
      </c>
      <c r="BH15">
        <f>IFERROR('Input DBEDT Monthly Energy'!BH15/INDEX('DBEDT Yearly'!15:15,1,BH$3),NA())</f>
        <v/>
      </c>
      <c r="BI15">
        <f>IFERROR('Input DBEDT Monthly Energy'!BI15/INDEX('DBEDT Yearly'!15:15,1,BI$3),NA())</f>
        <v/>
      </c>
      <c r="BJ15">
        <f>IFERROR('Input DBEDT Monthly Energy'!BJ15/INDEX('DBEDT Yearly'!15:15,1,BJ$3),NA())</f>
        <v/>
      </c>
      <c r="BK15">
        <f>IFERROR('Input DBEDT Monthly Energy'!BK15/INDEX('DBEDT Yearly'!15:15,1,BK$3),NA())</f>
        <v/>
      </c>
      <c r="BL15">
        <f>IFERROR('Input DBEDT Monthly Energy'!BL15/INDEX('DBEDT Yearly'!15:15,1,BL$3),NA())</f>
        <v/>
      </c>
      <c r="BM15">
        <f>IFERROR('Input DBEDT Monthly Energy'!BM15/INDEX('DBEDT Yearly'!15:15,1,BM$3),NA())</f>
        <v/>
      </c>
      <c r="BN15">
        <f>IFERROR('Input DBEDT Monthly Energy'!BN15/INDEX('DBEDT Yearly'!15:15,1,BN$3),NA())</f>
        <v/>
      </c>
      <c r="BO15">
        <f>IFERROR('Input DBEDT Monthly Energy'!BO15/INDEX('DBEDT Yearly'!15:15,1,BO$3),NA())</f>
        <v/>
      </c>
      <c r="BP15">
        <f>IFERROR('Input DBEDT Monthly Energy'!BP15/INDEX('DBEDT Yearly'!15:15,1,BP$3),NA())</f>
        <v/>
      </c>
      <c r="BQ15">
        <f>IFERROR('Input DBEDT Monthly Energy'!BQ15/INDEX('DBEDT Yearly'!15:15,1,BQ$3),NA())</f>
        <v/>
      </c>
      <c r="BR15">
        <f>IFERROR('Input DBEDT Monthly Energy'!BR15/INDEX('DBEDT Yearly'!15:15,1,BR$3),NA())</f>
        <v/>
      </c>
      <c r="BS15">
        <f>IFERROR('Input DBEDT Monthly Energy'!BS15/INDEX('DBEDT Yearly'!15:15,1,BS$3),NA())</f>
        <v/>
      </c>
      <c r="BT15">
        <f>IFERROR('Input DBEDT Monthly Energy'!BT15/INDEX('DBEDT Yearly'!15:15,1,BT$3),NA())</f>
        <v/>
      </c>
      <c r="BU15">
        <f>IFERROR('Input DBEDT Monthly Energy'!BU15/INDEX('DBEDT Yearly'!15:15,1,BU$3),NA())</f>
        <v/>
      </c>
      <c r="BV15">
        <f>IFERROR('Input DBEDT Monthly Energy'!BV15/INDEX('DBEDT Yearly'!15:15,1,BV$3),NA())</f>
        <v/>
      </c>
      <c r="BW15">
        <f>IFERROR('Input DBEDT Monthly Energy'!BW15/INDEX('DBEDT Yearly'!15:15,1,BW$3),NA())</f>
        <v/>
      </c>
      <c r="BX15">
        <f>IFERROR('Input DBEDT Monthly Energy'!BX15/INDEX('DBEDT Yearly'!15:15,1,BX$3),NA())</f>
        <v/>
      </c>
      <c r="BY15">
        <f>IFERROR('Input DBEDT Monthly Energy'!BY15/INDEX('DBEDT Yearly'!15:15,1,BY$3),NA())</f>
        <v/>
      </c>
      <c r="BZ15">
        <f>IFERROR('Input DBEDT Monthly Energy'!BZ15/INDEX('DBEDT Yearly'!15:15,1,BZ$3),NA())</f>
        <v/>
      </c>
      <c r="CA15">
        <f>IFERROR('Input DBEDT Monthly Energy'!CA15/INDEX('DBEDT Yearly'!15:15,1,CA$3),NA())</f>
        <v/>
      </c>
      <c r="CB15">
        <f>IFERROR('Input DBEDT Monthly Energy'!CB15/INDEX('DBEDT Yearly'!15:15,1,CB$3),NA())</f>
        <v/>
      </c>
      <c r="CC15">
        <f>IFERROR('Input DBEDT Monthly Energy'!CC15/INDEX('DBEDT Yearly'!15:15,1,CC$3),NA())</f>
        <v/>
      </c>
      <c r="CD15">
        <f>IFERROR('Input DBEDT Monthly Energy'!CD15/INDEX('DBEDT Yearly'!15:15,1,CD$3),NA())</f>
        <v/>
      </c>
      <c r="CE15">
        <f>IFERROR('Input DBEDT Monthly Energy'!CE15/INDEX('DBEDT Yearly'!15:15,1,CE$3),NA())</f>
        <v/>
      </c>
      <c r="CF15">
        <f>IFERROR('Input DBEDT Monthly Energy'!CF15/INDEX('DBEDT Yearly'!15:15,1,CF$3),NA())</f>
        <v/>
      </c>
      <c r="CG15">
        <f>IFERROR('Input DBEDT Monthly Energy'!CG15/INDEX('DBEDT Yearly'!15:15,1,CG$3),NA())</f>
        <v/>
      </c>
      <c r="CH15">
        <f>IFERROR('Input DBEDT Monthly Energy'!CH15/INDEX('DBEDT Yearly'!15:15,1,CH$3),NA())</f>
        <v/>
      </c>
      <c r="CI15">
        <f>IFERROR('Input DBEDT Monthly Energy'!CI15/INDEX('DBEDT Yearly'!15:15,1,CI$3),NA())</f>
        <v/>
      </c>
      <c r="CJ15">
        <f>IFERROR('Input DBEDT Monthly Energy'!CJ15/INDEX('DBEDT Yearly'!15:15,1,CJ$3),NA())</f>
        <v/>
      </c>
      <c r="CK15">
        <f>IFERROR('Input DBEDT Monthly Energy'!CK15/INDEX('DBEDT Yearly'!15:15,1,CK$3),NA())</f>
        <v/>
      </c>
      <c r="CL15">
        <f>IFERROR('Input DBEDT Monthly Energy'!CL15/INDEX('DBEDT Yearly'!15:15,1,CL$3),NA())</f>
        <v/>
      </c>
      <c r="CM15">
        <f>IFERROR('Input DBEDT Monthly Energy'!CM15/INDEX('DBEDT Yearly'!15:15,1,CM$3),NA())</f>
        <v/>
      </c>
      <c r="CN15">
        <f>IFERROR('Input DBEDT Monthly Energy'!CN15/INDEX('DBEDT Yearly'!15:15,1,CN$3),NA())</f>
        <v/>
      </c>
      <c r="CO15">
        <f>IFERROR('Input DBEDT Monthly Energy'!CO15/INDEX('DBEDT Yearly'!15:15,1,CO$3),NA())</f>
        <v/>
      </c>
      <c r="CP15">
        <f>IFERROR('Input DBEDT Monthly Energy'!CP15/INDEX('DBEDT Yearly'!15:15,1,CP$3),NA())</f>
        <v/>
      </c>
      <c r="CQ15">
        <f>IFERROR('Input DBEDT Monthly Energy'!CQ15/INDEX('DBEDT Yearly'!15:15,1,CQ$3),NA())</f>
        <v/>
      </c>
      <c r="CR15">
        <f>IFERROR('Input DBEDT Monthly Energy'!CR15/INDEX('DBEDT Yearly'!15:15,1,CR$3),NA())</f>
        <v/>
      </c>
      <c r="CS15">
        <f>IFERROR('Input DBEDT Monthly Energy'!CS15/INDEX('DBEDT Yearly'!15:15,1,CS$3),NA())</f>
        <v/>
      </c>
      <c r="CT15">
        <f>IFERROR('Input DBEDT Monthly Energy'!CT15/INDEX('DBEDT Yearly'!15:15,1,CT$3),NA())</f>
        <v/>
      </c>
      <c r="CU15">
        <f>IFERROR('Input DBEDT Monthly Energy'!CU15/INDEX('DBEDT Yearly'!15:15,1,CU$3),NA())</f>
        <v/>
      </c>
      <c r="CV15">
        <f>IFERROR('Input DBEDT Monthly Energy'!CV15/INDEX('DBEDT Yearly'!15:15,1,CV$3),NA())</f>
        <v/>
      </c>
      <c r="CW15">
        <f>IFERROR('Input DBEDT Monthly Energy'!CW15/INDEX('DBEDT Yearly'!15:15,1,CW$3),NA())</f>
        <v/>
      </c>
      <c r="CX15">
        <f>IFERROR('Input DBEDT Monthly Energy'!CX15/INDEX('DBEDT Yearly'!15:15,1,CX$3),NA())</f>
        <v/>
      </c>
      <c r="CY15">
        <f>IFERROR('Input DBEDT Monthly Energy'!CY15/INDEX('DBEDT Yearly'!15:15,1,CY$3),NA())</f>
        <v/>
      </c>
      <c r="CZ15">
        <f>IFERROR('Input DBEDT Monthly Energy'!CZ15/INDEX('DBEDT Yearly'!15:15,1,CZ$3),NA())</f>
        <v/>
      </c>
      <c r="DA15">
        <f>IFERROR('Input DBEDT Monthly Energy'!DA15/INDEX('DBEDT Yearly'!15:15,1,DA$3),NA())</f>
        <v/>
      </c>
      <c r="DB15">
        <f>IFERROR('Input DBEDT Monthly Energy'!DB15/INDEX('DBEDT Yearly'!15:15,1,DB$3),NA())</f>
        <v/>
      </c>
      <c r="DC15">
        <f>IFERROR('Input DBEDT Monthly Energy'!DC15/INDEX('DBEDT Yearly'!15:15,1,DC$3),NA())</f>
        <v/>
      </c>
      <c r="DD15">
        <f>IFERROR('Input DBEDT Monthly Energy'!DD15/INDEX('DBEDT Yearly'!15:15,1,DD$3),NA())</f>
        <v/>
      </c>
      <c r="DE15">
        <f>IFERROR('Input DBEDT Monthly Energy'!DE15/INDEX('DBEDT Yearly'!15:15,1,DE$3),NA())</f>
        <v/>
      </c>
      <c r="DF15">
        <f>IFERROR('Input DBEDT Monthly Energy'!DF15/INDEX('DBEDT Yearly'!15:15,1,DF$3),NA())</f>
        <v/>
      </c>
      <c r="DG15">
        <f>IFERROR('Input DBEDT Monthly Energy'!DG15/INDEX('DBEDT Yearly'!15:15,1,DG$3),NA())</f>
        <v/>
      </c>
      <c r="DH15">
        <f>IFERROR('Input DBEDT Monthly Energy'!DH15/INDEX('DBEDT Yearly'!15:15,1,DH$3),NA())</f>
        <v/>
      </c>
      <c r="DI15">
        <f>IFERROR('Input DBEDT Monthly Energy'!DI15/INDEX('DBEDT Yearly'!15:15,1,DI$3),NA())</f>
        <v/>
      </c>
      <c r="DJ15">
        <f>IFERROR('Input DBEDT Monthly Energy'!DJ15/INDEX('DBEDT Yearly'!15:15,1,DJ$3),NA())</f>
        <v/>
      </c>
      <c r="DK15">
        <f>IFERROR('Input DBEDT Monthly Energy'!DK15/INDEX('DBEDT Yearly'!15:15,1,DK$3),NA())</f>
        <v/>
      </c>
      <c r="DL15">
        <f>IFERROR('Input DBEDT Monthly Energy'!DL15/INDEX('DBEDT Yearly'!15:15,1,DL$3),NA())</f>
        <v/>
      </c>
      <c r="DM15">
        <f>IFERROR('Input DBEDT Monthly Energy'!DM15/INDEX('DBEDT Yearly'!15:15,1,DM$3),NA())</f>
        <v/>
      </c>
      <c r="DN15">
        <f>IFERROR('Input DBEDT Monthly Energy'!DN15/INDEX('DBEDT Yearly'!15:15,1,DN$3),NA())</f>
        <v/>
      </c>
      <c r="DO15">
        <f>IFERROR('Input DBEDT Monthly Energy'!DO15/INDEX('DBEDT Yearly'!15:15,1,DO$3),NA())</f>
        <v/>
      </c>
      <c r="DP15">
        <f>IFERROR('Input DBEDT Monthly Energy'!DP15/INDEX('DBEDT Yearly'!15:15,1,DP$3),NA())</f>
        <v/>
      </c>
      <c r="DQ15">
        <f>IFERROR('Input DBEDT Monthly Energy'!DQ15/INDEX('DBEDT Yearly'!15:15,1,DQ$3),NA())</f>
        <v/>
      </c>
      <c r="DR15">
        <f>IFERROR('Input DBEDT Monthly Energy'!DR15/INDEX('DBEDT Yearly'!15:15,1,DR$3),NA())</f>
        <v/>
      </c>
      <c r="DS15">
        <f>IFERROR('Input DBEDT Monthly Energy'!DS15/INDEX('DBEDT Yearly'!15:15,1,DS$3),NA())</f>
        <v/>
      </c>
      <c r="DT15">
        <f>IFERROR('Input DBEDT Monthly Energy'!DT15/INDEX('DBEDT Yearly'!15:15,1,DT$3),NA())</f>
        <v/>
      </c>
      <c r="DU15">
        <f>IFERROR('Input DBEDT Monthly Energy'!DU15/INDEX('DBEDT Yearly'!15:15,1,DU$3),NA())</f>
        <v/>
      </c>
      <c r="DV15">
        <f>IFERROR('Input DBEDT Monthly Energy'!DV15/INDEX('DBEDT Yearly'!15:15,1,DV$3),NA())</f>
        <v/>
      </c>
      <c r="DW15">
        <f>IFERROR('Input DBEDT Monthly Energy'!DW15/INDEX('DBEDT Yearly'!15:15,1,DW$3),NA())</f>
        <v/>
      </c>
      <c r="DX15">
        <f>IFERROR('Input DBEDT Monthly Energy'!DX15/INDEX('DBEDT Yearly'!15:15,1,DX$3),NA())</f>
        <v/>
      </c>
      <c r="DY15">
        <f>IFERROR('Input DBEDT Monthly Energy'!DY15/INDEX('DBEDT Yearly'!15:15,1,DY$3),NA())</f>
        <v/>
      </c>
      <c r="DZ15">
        <f>IFERROR('Input DBEDT Monthly Energy'!DZ15/INDEX('DBEDT Yearly'!15:15,1,DZ$3),NA())</f>
        <v/>
      </c>
      <c r="EA15">
        <f>IFERROR('Input DBEDT Monthly Energy'!EA15/INDEX('DBEDT Yearly'!15:15,1,EA$3),NA())</f>
        <v/>
      </c>
      <c r="EB15">
        <f>IFERROR('Input DBEDT Monthly Energy'!EB15/INDEX('DBEDT Yearly'!15:15,1,EB$3),NA())</f>
        <v/>
      </c>
      <c r="EC15">
        <f>IFERROR('Input DBEDT Monthly Energy'!EC15/INDEX('DBEDT Yearly'!15:15,1,EC$3),NA())</f>
        <v/>
      </c>
      <c r="ED15">
        <f>IFERROR('Input DBEDT Monthly Energy'!ED15/INDEX('DBEDT Yearly'!15:15,1,ED$3),NA())</f>
        <v/>
      </c>
      <c r="EE15">
        <f>IFERROR('Input DBEDT Monthly Energy'!EE15/INDEX('DBEDT Yearly'!15:15,1,EE$3),NA())</f>
        <v/>
      </c>
      <c r="EF15">
        <f>IFERROR('Input DBEDT Monthly Energy'!EF15/INDEX('DBEDT Yearly'!15:15,1,EF$3),NA())</f>
        <v/>
      </c>
      <c r="EG15">
        <f>IFERROR('Input DBEDT Monthly Energy'!EG15/INDEX('DBEDT Yearly'!15:15,1,EG$3),NA())</f>
        <v/>
      </c>
      <c r="EH15">
        <f>IFERROR('Input DBEDT Monthly Energy'!EH15/INDEX('DBEDT Yearly'!15:15,1,EH$3),NA())</f>
        <v/>
      </c>
      <c r="EI15">
        <f>IFERROR('Input DBEDT Monthly Energy'!EI15/INDEX('DBEDT Yearly'!15:15,1,EI$3),NA())</f>
        <v/>
      </c>
      <c r="EJ15">
        <f>IFERROR('Input DBEDT Monthly Energy'!EJ15/INDEX('DBEDT Yearly'!15:15,1,EJ$3),NA())</f>
        <v/>
      </c>
      <c r="EK15">
        <f>IFERROR('Input DBEDT Monthly Energy'!EK15/INDEX('DBEDT Yearly'!15:15,1,EK$3),NA())</f>
        <v/>
      </c>
      <c r="EL15">
        <f>IFERROR('Input DBEDT Monthly Energy'!EL15/INDEX('DBEDT Yearly'!15:15,1,EL$3),NA())</f>
        <v/>
      </c>
      <c r="EM15">
        <f>IFERROR('Input DBEDT Monthly Energy'!EM15/INDEX('DBEDT Yearly'!15:15,1,EM$3),NA())</f>
        <v/>
      </c>
      <c r="EN15">
        <f>IFERROR('Input DBEDT Monthly Energy'!EN15/INDEX('DBEDT Yearly'!15:15,1,EN$3),NA())</f>
        <v/>
      </c>
      <c r="EO15">
        <f>IFERROR('Input DBEDT Monthly Energy'!EO15/INDEX('DBEDT Yearly'!15:15,1,EO$3),NA())</f>
        <v/>
      </c>
      <c r="EP15">
        <f>IFERROR('Input DBEDT Monthly Energy'!EP15/INDEX('DBEDT Yearly'!15:15,1,EP$3),NA())</f>
        <v/>
      </c>
      <c r="EQ15">
        <f>IFERROR('Input DBEDT Monthly Energy'!EQ15/INDEX('DBEDT Yearly'!15:15,1,EQ$3),NA())</f>
        <v/>
      </c>
      <c r="ER15">
        <f>IFERROR('Input DBEDT Monthly Energy'!ER15/INDEX('DBEDT Yearly'!15:15,1,ER$3),NA())</f>
        <v/>
      </c>
      <c r="ES15">
        <f>IFERROR('Input DBEDT Monthly Energy'!ES15/INDEX('DBEDT Yearly'!15:15,1,ES$3),NA())</f>
        <v/>
      </c>
      <c r="ET15">
        <f>IFERROR('Input DBEDT Monthly Energy'!ET15/INDEX('DBEDT Yearly'!15:15,1,ET$3),NA())</f>
        <v/>
      </c>
      <c r="EU15">
        <f>IFERROR('Input DBEDT Monthly Energy'!EU15/INDEX('DBEDT Yearly'!15:15,1,EU$3),NA())</f>
        <v/>
      </c>
      <c r="EV15">
        <f>IFERROR('Input DBEDT Monthly Energy'!EV15/INDEX('DBEDT Yearly'!15:15,1,EV$3),NA())</f>
        <v/>
      </c>
      <c r="EW15">
        <f>IFERROR('Input DBEDT Monthly Energy'!EW15/INDEX('DBEDT Yearly'!15:15,1,EW$3),NA())</f>
        <v/>
      </c>
      <c r="EX15">
        <f>IFERROR('Input DBEDT Monthly Energy'!EX15/INDEX('DBEDT Yearly'!15:15,1,EX$3),NA())</f>
        <v/>
      </c>
      <c r="EY15">
        <f>IFERROR('Input DBEDT Monthly Energy'!EY15/INDEX('DBEDT Yearly'!15:15,1,EY$3),NA())</f>
        <v/>
      </c>
      <c r="EZ15">
        <f>IFERROR('Input DBEDT Monthly Energy'!EZ15/INDEX('DBEDT Yearly'!15:15,1,EZ$3),NA())</f>
        <v/>
      </c>
      <c r="FA15">
        <f>IFERROR('Input DBEDT Monthly Energy'!FA15/INDEX('DBEDT Yearly'!15:15,1,FA$3),NA())</f>
        <v/>
      </c>
      <c r="FB15">
        <f>IFERROR('Input DBEDT Monthly Energy'!FB15/INDEX('DBEDT Yearly'!15:15,1,FB$3),NA())</f>
        <v/>
      </c>
      <c r="FC15">
        <f>IFERROR('Input DBEDT Monthly Energy'!FC15/INDEX('DBEDT Yearly'!15:15,1,FC$3),NA())</f>
        <v/>
      </c>
      <c r="FD15">
        <f>IFERROR('Input DBEDT Monthly Energy'!FD15/INDEX('DBEDT Yearly'!15:15,1,FD$3),NA())</f>
        <v/>
      </c>
      <c r="FE15">
        <f>IFERROR('Input DBEDT Monthly Energy'!FE15/INDEX('DBEDT Yearly'!15:15,1,FE$3),NA())</f>
        <v/>
      </c>
      <c r="FF15">
        <f>IFERROR('Input DBEDT Monthly Energy'!FF15/INDEX('DBEDT Yearly'!15:15,1,FF$3),NA())</f>
        <v/>
      </c>
      <c r="FG15">
        <f>IFERROR('Input DBEDT Monthly Energy'!FG15/INDEX('DBEDT Yearly'!15:15,1,FG$3),NA())</f>
        <v/>
      </c>
      <c r="FH15">
        <f>IFERROR('Input DBEDT Monthly Energy'!FH15/INDEX('DBEDT Yearly'!15:15,1,FH$3),NA())</f>
        <v/>
      </c>
      <c r="FI15">
        <f>IFERROR('Input DBEDT Monthly Energy'!FI15/INDEX('DBEDT Yearly'!15:15,1,FI$3),NA())</f>
        <v/>
      </c>
      <c r="FJ15">
        <f>IFERROR('Input DBEDT Monthly Energy'!FJ15/INDEX('DBEDT Yearly'!15:15,1,FJ$3),NA())</f>
        <v/>
      </c>
      <c r="FK15">
        <f>IFERROR('Input DBEDT Monthly Energy'!FK15/INDEX('DBEDT Yearly'!15:15,1,FK$3),NA())</f>
        <v/>
      </c>
      <c r="FL15">
        <f>IFERROR('Input DBEDT Monthly Energy'!FL15/INDEX('DBEDT Yearly'!15:15,1,FL$3),NA())</f>
        <v/>
      </c>
      <c r="FM15">
        <f>IFERROR('Input DBEDT Monthly Energy'!FM15/INDEX('DBEDT Yearly'!15:15,1,FM$3),NA())</f>
        <v/>
      </c>
      <c r="FN15">
        <f>IFERROR('Input DBEDT Monthly Energy'!FN15/INDEX('DBEDT Yearly'!15:15,1,FN$3),NA())</f>
        <v/>
      </c>
      <c r="FO15">
        <f>IFERROR('Input DBEDT Monthly Energy'!FO15/INDEX('DBEDT Yearly'!15:15,1,FO$3),NA())</f>
        <v/>
      </c>
      <c r="FP15">
        <f>IFERROR('Input DBEDT Monthly Energy'!FP15/INDEX('DBEDT Yearly'!15:15,1,FP$3),NA())</f>
        <v/>
      </c>
      <c r="FQ15">
        <f>IFERROR('Input DBEDT Monthly Energy'!FQ15/INDEX('DBEDT Yearly'!15:15,1,FQ$3),NA())</f>
        <v/>
      </c>
      <c r="FR15">
        <f>IFERROR('Input DBEDT Monthly Energy'!FR15/INDEX('DBEDT Yearly'!15:15,1,FR$3),NA())</f>
        <v/>
      </c>
      <c r="FS15">
        <f>IFERROR('Input DBEDT Monthly Energy'!FS15/INDEX('DBEDT Yearly'!15:15,1,FS$3),NA())</f>
        <v/>
      </c>
      <c r="FT15">
        <f>IFERROR('Input DBEDT Monthly Energy'!FT15/INDEX('DBEDT Yearly'!15:15,1,FT$3),NA())</f>
        <v/>
      </c>
      <c r="FU15">
        <f>IFERROR('Input DBEDT Monthly Energy'!FU15/INDEX('DBEDT Yearly'!15:15,1,FU$3),NA())</f>
        <v/>
      </c>
      <c r="FV15">
        <f>IFERROR('Input DBEDT Monthly Energy'!FV15/INDEX('DBEDT Yearly'!15:15,1,FV$3),NA())</f>
        <v/>
      </c>
      <c r="FW15">
        <f>IFERROR('Input DBEDT Monthly Energy'!FW15/INDEX('DBEDT Yearly'!15:15,1,FW$3),NA())</f>
        <v/>
      </c>
      <c r="FX15">
        <f>IFERROR('Input DBEDT Monthly Energy'!FX15/INDEX('DBEDT Yearly'!15:15,1,FX$3),NA())</f>
        <v/>
      </c>
      <c r="FY15">
        <f>IFERROR('Input DBEDT Monthly Energy'!FY15/INDEX('DBEDT Yearly'!15:15,1,FY$3),NA())</f>
        <v/>
      </c>
      <c r="FZ15">
        <f>IFERROR('Input DBEDT Monthly Energy'!FZ15/INDEX('DBEDT Yearly'!15:15,1,FZ$3),NA())</f>
        <v/>
      </c>
      <c r="GA15">
        <f>IFERROR('Input DBEDT Monthly Energy'!GA15/INDEX('DBEDT Yearly'!15:15,1,GA$3),NA())</f>
        <v/>
      </c>
      <c r="GB15">
        <f>IFERROR('Input DBEDT Monthly Energy'!GB15/INDEX('DBEDT Yearly'!15:15,1,GB$3),NA())</f>
        <v/>
      </c>
      <c r="GC15">
        <f>IFERROR('Input DBEDT Monthly Energy'!GC15/INDEX('DBEDT Yearly'!15:15,1,GC$3),NA())</f>
        <v/>
      </c>
      <c r="GD15">
        <f>IFERROR('Input DBEDT Monthly Energy'!GD15/INDEX('DBEDT Yearly'!15:15,1,GD$3),NA())</f>
        <v/>
      </c>
      <c r="GE15">
        <f>IFERROR('Input DBEDT Monthly Energy'!GE15/INDEX('DBEDT Yearly'!15:15,1,GE$3),NA())</f>
        <v/>
      </c>
      <c r="GF15">
        <f>IFERROR('Input DBEDT Monthly Energy'!GF15/INDEX('DBEDT Yearly'!15:15,1,GF$3),NA())</f>
        <v/>
      </c>
      <c r="GG15">
        <f>IFERROR('Input DBEDT Monthly Energy'!GG15/INDEX('DBEDT Yearly'!15:15,1,GG$3),NA())</f>
        <v/>
      </c>
      <c r="GH15">
        <f>IFERROR('Input DBEDT Monthly Energy'!GH15/INDEX('DBEDT Yearly'!15:15,1,GH$3),NA())</f>
        <v/>
      </c>
      <c r="GI15">
        <f>IFERROR('Input DBEDT Monthly Energy'!GI15/INDEX('DBEDT Yearly'!15:15,1,GI$3),NA())</f>
        <v/>
      </c>
      <c r="GJ15">
        <f>IFERROR('Input DBEDT Monthly Energy'!GJ15/INDEX('DBEDT Yearly'!15:15,1,GJ$3),NA())</f>
        <v/>
      </c>
      <c r="GK15">
        <f>IFERROR('Input DBEDT Monthly Energy'!GK15/INDEX('DBEDT Yearly'!15:15,1,GK$3),NA())</f>
        <v/>
      </c>
      <c r="GL15">
        <f>IFERROR('Input DBEDT Monthly Energy'!GL15/INDEX('DBEDT Yearly'!15:15,1,GL$3),NA())</f>
        <v/>
      </c>
      <c r="GM15">
        <f>IFERROR('Input DBEDT Monthly Energy'!GM15/INDEX('DBEDT Yearly'!15:15,1,GM$3),NA())</f>
        <v/>
      </c>
      <c r="GN15">
        <f>IFERROR('Input DBEDT Monthly Energy'!GN15/INDEX('DBEDT Yearly'!15:15,1,GN$3),NA())</f>
        <v/>
      </c>
      <c r="GO15">
        <f>IFERROR('Input DBEDT Monthly Energy'!GO15/INDEX('DBEDT Yearly'!15:15,1,GO$3),NA())</f>
        <v/>
      </c>
      <c r="GP15">
        <f>IFERROR('Input DBEDT Monthly Energy'!GP15/INDEX('DBEDT Yearly'!15:15,1,GP$3),NA())</f>
        <v/>
      </c>
      <c r="GQ15">
        <f>IFERROR('Input DBEDT Monthly Energy'!GQ15/INDEX('DBEDT Yearly'!15:15,1,GQ$3),NA())</f>
        <v/>
      </c>
      <c r="GR15">
        <f>IFERROR('Input DBEDT Monthly Energy'!GR15/INDEX('DBEDT Yearly'!15:15,1,GR$3),NA())</f>
        <v/>
      </c>
      <c r="GS15">
        <f>IFERROR('Input DBEDT Monthly Energy'!GS15/INDEX('DBEDT Yearly'!15:15,1,GS$3),NA())</f>
        <v/>
      </c>
      <c r="GT15">
        <f>IFERROR('Input DBEDT Monthly Energy'!GT15/INDEX('DBEDT Yearly'!15:15,1,GT$3),NA())</f>
        <v/>
      </c>
      <c r="GU15">
        <f>IFERROR('Input DBEDT Monthly Energy'!GU15/INDEX('DBEDT Yearly'!15:15,1,GU$3),NA())</f>
        <v/>
      </c>
      <c r="GV15">
        <f>IFERROR('Input DBEDT Monthly Energy'!GV15/INDEX('DBEDT Yearly'!15:15,1,GV$3),NA())</f>
        <v/>
      </c>
      <c r="GW15">
        <f>IFERROR('Input DBEDT Monthly Energy'!GW15/INDEX('DBEDT Yearly'!15:15,1,GW$3),NA())</f>
        <v/>
      </c>
      <c r="GX15">
        <f>IFERROR('Input DBEDT Monthly Energy'!GX15/INDEX('DBEDT Yearly'!15:15,1,GX$3),NA())</f>
        <v/>
      </c>
      <c r="GY15">
        <f>IFERROR('Input DBEDT Monthly Energy'!GY15/INDEX('DBEDT Yearly'!15:15,1,GY$3),NA())</f>
        <v/>
      </c>
      <c r="GZ15">
        <f>IFERROR('Input DBEDT Monthly Energy'!GZ15/INDEX('DBEDT Yearly'!15:15,1,GZ$3),NA())</f>
        <v/>
      </c>
      <c r="HA15">
        <f>IFERROR('Input DBEDT Monthly Energy'!HA15/INDEX('DBEDT Yearly'!15:15,1,HA$3),NA())</f>
        <v/>
      </c>
      <c r="HB15">
        <f>IFERROR('Input DBEDT Monthly Energy'!HB15/INDEX('DBEDT Yearly'!15:15,1,HB$3),NA())</f>
        <v/>
      </c>
      <c r="HC15">
        <f>IFERROR('Input DBEDT Monthly Energy'!HC15/INDEX('DBEDT Yearly'!15:15,1,HC$3),NA())</f>
        <v/>
      </c>
      <c r="HD15">
        <f>IFERROR('Input DBEDT Monthly Energy'!HD15/INDEX('DBEDT Yearly'!15:15,1,HD$3),NA())</f>
        <v/>
      </c>
      <c r="HE15">
        <f>IFERROR('Input DBEDT Monthly Energy'!HE15/INDEX('DBEDT Yearly'!15:15,1,HE$3),NA())</f>
        <v/>
      </c>
      <c r="HF15">
        <f>IFERROR('Input DBEDT Monthly Energy'!HF15/INDEX('DBEDT Yearly'!15:15,1,HF$3),NA())</f>
        <v/>
      </c>
      <c r="HG15">
        <f>IFERROR('Input DBEDT Monthly Energy'!HG15/INDEX('DBEDT Yearly'!15:15,1,HG$3),NA())</f>
        <v/>
      </c>
      <c r="HH15">
        <f>IFERROR('Input DBEDT Monthly Energy'!HH15/INDEX('DBEDT Yearly'!15:15,1,HH$3),NA())</f>
        <v/>
      </c>
      <c r="HI15">
        <f>IFERROR('Input DBEDT Monthly Energy'!HI15/INDEX('DBEDT Yearly'!15:15,1,HI$3),NA())</f>
        <v/>
      </c>
      <c r="HJ15">
        <f>IFERROR('Input DBEDT Monthly Energy'!HJ15/INDEX('DBEDT Yearly'!15:15,1,HJ$3),NA())</f>
        <v/>
      </c>
      <c r="HK15">
        <f>IFERROR('Input DBEDT Monthly Energy'!HK15/INDEX('DBEDT Yearly'!15:15,1,HK$3),NA())</f>
        <v/>
      </c>
      <c r="HL15">
        <f>IFERROR('Input DBEDT Monthly Energy'!HL15/INDEX('DBEDT Yearly'!15:15,1,HL$3),NA())</f>
        <v/>
      </c>
      <c r="HM15">
        <f>IFERROR('Input DBEDT Monthly Energy'!HM15/INDEX('DBEDT Yearly'!15:15,1,HM$3),NA())</f>
        <v/>
      </c>
      <c r="HN15">
        <f>IFERROR('Input DBEDT Monthly Energy'!HN15/INDEX('DBEDT Yearly'!15:15,1,HN$3),NA())</f>
        <v/>
      </c>
      <c r="HO15">
        <f>IFERROR('Input DBEDT Monthly Energy'!HO15/INDEX('DBEDT Yearly'!15:15,1,HO$3),NA())</f>
        <v/>
      </c>
      <c r="HP15">
        <f>IFERROR('Input DBEDT Monthly Energy'!HP15/INDEX('DBEDT Yearly'!15:15,1,HP$3),NA())</f>
        <v/>
      </c>
      <c r="HQ15">
        <f>IFERROR('Input DBEDT Monthly Energy'!HQ15/INDEX('DBEDT Yearly'!15:15,1,HQ$3),NA())</f>
        <v/>
      </c>
      <c r="HR15">
        <f>IFERROR('Input DBEDT Monthly Energy'!HR15/INDEX('DBEDT Yearly'!15:15,1,HR$3),NA())</f>
        <v/>
      </c>
      <c r="HS15">
        <f>IFERROR('Input DBEDT Monthly Energy'!HS15/INDEX('DBEDT Yearly'!15:15,1,HS$3),NA())</f>
        <v/>
      </c>
      <c r="HT15">
        <f>IFERROR('Input DBEDT Monthly Energy'!HT15/INDEX('DBEDT Yearly'!15:15,1,HT$3),NA())</f>
        <v/>
      </c>
      <c r="HU15">
        <f>IFERROR('Input DBEDT Monthly Energy'!HU15/INDEX('DBEDT Yearly'!15:15,1,HU$3),NA())</f>
        <v/>
      </c>
      <c r="HV15">
        <f>IFERROR('Input DBEDT Monthly Energy'!HV15/INDEX('DBEDT Yearly'!15:15,1,HV$3),NA())</f>
        <v/>
      </c>
      <c r="HW15">
        <f>IFERROR('Input DBEDT Monthly Energy'!HW15/INDEX('DBEDT Yearly'!15:15,1,HW$3),NA())</f>
        <v/>
      </c>
      <c r="HX15">
        <f>IFERROR('Input DBEDT Monthly Energy'!HX15/INDEX('DBEDT Yearly'!15:15,1,HX$3),NA())</f>
        <v/>
      </c>
      <c r="HY15">
        <f>IFERROR('Input DBEDT Monthly Energy'!HY15/INDEX('DBEDT Yearly'!15:15,1,HY$3),NA())</f>
        <v/>
      </c>
      <c r="HZ15">
        <f>IFERROR('Input DBEDT Monthly Energy'!HZ15/INDEX('DBEDT Yearly'!15:15,1,HZ$3),NA())</f>
        <v/>
      </c>
      <c r="IA15">
        <f>IFERROR('Input DBEDT Monthly Energy'!IA15/INDEX('DBEDT Yearly'!15:15,1,IA$3),NA())</f>
        <v/>
      </c>
      <c r="IB15">
        <f>IFERROR('Input DBEDT Monthly Energy'!IB15/INDEX('DBEDT Yearly'!15:15,1,IB$3),NA())</f>
        <v/>
      </c>
      <c r="IC15">
        <f>IFERROR('Input DBEDT Monthly Energy'!IC15/INDEX('DBEDT Yearly'!15:15,1,IC$3),NA())</f>
        <v/>
      </c>
      <c r="ID15">
        <f>IFERROR('Input DBEDT Monthly Energy'!ID15/INDEX('DBEDT Yearly'!15:15,1,ID$3),NA())</f>
        <v/>
      </c>
      <c r="IE15">
        <f>IFERROR('Input DBEDT Monthly Energy'!IE15/INDEX('DBEDT Yearly'!15:15,1,IE$3),NA())</f>
        <v/>
      </c>
      <c r="IF15">
        <f>IFERROR('Input DBEDT Monthly Energy'!IF15/INDEX('DBEDT Yearly'!15:15,1,IF$3),NA())</f>
        <v/>
      </c>
      <c r="IG15">
        <f>IFERROR('Input DBEDT Monthly Energy'!IG15/INDEX('DBEDT Yearly'!15:15,1,IG$3),NA())</f>
        <v/>
      </c>
      <c r="IH15">
        <f>IFERROR('Input DBEDT Monthly Energy'!IH15/INDEX('DBEDT Yearly'!15:15,1,IH$3),NA())</f>
        <v/>
      </c>
      <c r="II15">
        <f>IFERROR('Input DBEDT Monthly Energy'!II15/INDEX('DBEDT Yearly'!15:15,1,II$3),NA())</f>
        <v/>
      </c>
      <c r="IJ15">
        <f>IFERROR('Input DBEDT Monthly Energy'!IJ15/INDEX('DBEDT Yearly'!15:15,1,IJ$3),NA())</f>
        <v/>
      </c>
      <c r="IK15">
        <f>IFERROR('Input DBEDT Monthly Energy'!IK15/INDEX('DBEDT Yearly'!15:15,1,IK$3),NA())</f>
        <v/>
      </c>
      <c r="IL15">
        <f>IFERROR('Input DBEDT Monthly Energy'!IL15/INDEX('DBEDT Yearly'!15:15,1,IL$3),NA())</f>
        <v/>
      </c>
      <c r="IM15">
        <f>IFERROR('Input DBEDT Monthly Energy'!IM15/INDEX('DBEDT Yearly'!15:15,1,IM$3),NA())</f>
        <v/>
      </c>
      <c r="IN15">
        <f>IFERROR('Input DBEDT Monthly Energy'!IN15/INDEX('DBEDT Yearly'!15:15,1,IN$3),NA())</f>
        <v/>
      </c>
      <c r="IO15">
        <f>IFERROR('Input DBEDT Monthly Energy'!IO15/INDEX('DBEDT Yearly'!15:15,1,IO$3),NA())</f>
        <v/>
      </c>
      <c r="IP15">
        <f>IFERROR('Input DBEDT Monthly Energy'!IP15/INDEX('DBEDT Yearly'!15:15,1,IP$3),NA())</f>
        <v/>
      </c>
      <c r="IQ15">
        <f>IFERROR('Input DBEDT Monthly Energy'!IQ15/INDEX('DBEDT Yearly'!15:15,1,IQ$3),NA())</f>
        <v/>
      </c>
      <c r="IR15">
        <f>IFERROR('Input DBEDT Monthly Energy'!IR15/INDEX('DBEDT Yearly'!15:15,1,IR$3),NA())</f>
        <v/>
      </c>
      <c r="IS15">
        <f>IFERROR('Input DBEDT Monthly Energy'!IS15/INDEX('DBEDT Yearly'!15:15,1,IS$3),NA())</f>
        <v/>
      </c>
      <c r="IT15">
        <f>IFERROR('Input DBEDT Monthly Energy'!IT15/INDEX('DBEDT Yearly'!15:15,1,IT$3),NA())</f>
        <v/>
      </c>
      <c r="IU15">
        <f>IFERROR('Input DBEDT Monthly Energy'!IU15/INDEX('DBEDT Yearly'!15:15,1,IU$3),NA())</f>
        <v/>
      </c>
      <c r="IV15">
        <f>IFERROR('Input DBEDT Monthly Energy'!IV15/INDEX('DBEDT Yearly'!15:15,1,IV$3),NA())</f>
        <v/>
      </c>
      <c r="IW15">
        <f>IFERROR('Input DBEDT Monthly Energy'!IW15/INDEX('DBEDT Yearly'!15:15,1,IW$3),NA())</f>
        <v/>
      </c>
      <c r="IX15">
        <f>IFERROR('Input DBEDT Monthly Energy'!IX15/INDEX('DBEDT Yearly'!15:15,1,IX$3),NA())</f>
        <v/>
      </c>
      <c r="IY15">
        <f>IFERROR('Input DBEDT Monthly Energy'!IY15/INDEX('DBEDT Yearly'!15:15,1,IY$3),NA())</f>
        <v/>
      </c>
      <c r="IZ15">
        <f>IFERROR('Input DBEDT Monthly Energy'!IZ15/INDEX('DBEDT Yearly'!15:15,1,IZ$3),NA())</f>
        <v/>
      </c>
      <c r="JA15">
        <f>IFERROR('Input DBEDT Monthly Energy'!JA15/INDEX('DBEDT Yearly'!15:15,1,JA$3),NA())</f>
        <v/>
      </c>
      <c r="JB15">
        <f>IFERROR('Input DBEDT Monthly Energy'!JB15/INDEX('DBEDT Yearly'!15:15,1,JB$3),NA())</f>
        <v/>
      </c>
      <c r="JC15">
        <f>IFERROR('Input DBEDT Monthly Energy'!JC15/INDEX('DBEDT Yearly'!15:15,1,JC$3),NA())</f>
        <v/>
      </c>
      <c r="JD15">
        <f>IFERROR('Input DBEDT Monthly Energy'!JD15/INDEX('DBEDT Yearly'!15:15,1,JD$3),NA())</f>
        <v/>
      </c>
      <c r="JE15">
        <f>IFERROR('Input DBEDT Monthly Energy'!JE15/INDEX('DBEDT Yearly'!15:15,1,JE$3),NA())</f>
        <v/>
      </c>
      <c r="JF15">
        <f>IFERROR('Input DBEDT Monthly Energy'!JF15/INDEX('DBEDT Yearly'!15:15,1,JF$3),NA())</f>
        <v/>
      </c>
      <c r="JG15">
        <f>IFERROR('Input DBEDT Monthly Energy'!JG15/INDEX('DBEDT Yearly'!15:15,1,JG$3),NA())</f>
        <v/>
      </c>
      <c r="JH15">
        <f>IFERROR('Input DBEDT Monthly Energy'!JH15/INDEX('DBEDT Yearly'!15:15,1,JH$3),NA())</f>
        <v/>
      </c>
      <c r="JI15">
        <f>IFERROR('Input DBEDT Monthly Energy'!JI15/INDEX('DBEDT Yearly'!15:15,1,JI$3),NA())</f>
        <v/>
      </c>
      <c r="JJ15">
        <f>IFERROR('Input DBEDT Monthly Energy'!JJ15/INDEX('DBEDT Yearly'!15:15,1,JJ$3),NA())</f>
        <v/>
      </c>
      <c r="JK15">
        <f>IFERROR('Input DBEDT Monthly Energy'!JK15/INDEX('DBEDT Yearly'!15:15,1,JK$3),NA())</f>
        <v/>
      </c>
      <c r="JL15">
        <f>IFERROR('Input DBEDT Monthly Energy'!JL15/INDEX('DBEDT Yearly'!15:15,1,JL$3),NA())</f>
        <v/>
      </c>
      <c r="JM15">
        <f>IFERROR('Input DBEDT Monthly Energy'!JM15/INDEX('DBEDT Yearly'!15:15,1,JM$3),NA())</f>
        <v/>
      </c>
      <c r="JN15">
        <f>IFERROR('Input DBEDT Monthly Energy'!JN15/INDEX('DBEDT Yearly'!15:15,1,JN$3),NA())</f>
        <v/>
      </c>
      <c r="JO15">
        <f>IFERROR('Input DBEDT Monthly Energy'!JO15/INDEX('DBEDT Yearly'!15:15,1,JO$3),NA())</f>
        <v/>
      </c>
      <c r="JP15">
        <f>IFERROR('Input DBEDT Monthly Energy'!JP15/INDEX('DBEDT Yearly'!15:15,1,JP$3),NA())</f>
        <v/>
      </c>
      <c r="JQ15">
        <f>IFERROR('Input DBEDT Monthly Energy'!JQ15/INDEX('DBEDT Yearly'!15:15,1,JQ$3),NA())</f>
        <v/>
      </c>
      <c r="JR15">
        <f>IFERROR('Input DBEDT Monthly Energy'!JR15/INDEX('DBEDT Yearly'!15:15,1,JR$3),NA())</f>
        <v/>
      </c>
      <c r="JS15">
        <f>IFERROR('Input DBEDT Monthly Energy'!JS15/INDEX('DBEDT Yearly'!15:15,1,JS$3),NA())</f>
        <v/>
      </c>
      <c r="JT15">
        <f>IFERROR('Input DBEDT Monthly Energy'!JT15/INDEX('DBEDT Yearly'!15:15,1,JT$3),NA())</f>
        <v/>
      </c>
      <c r="JU15">
        <f>IFERROR('Input DBEDT Monthly Energy'!JU15/INDEX('DBEDT Yearly'!15:15,1,JU$3),NA())</f>
        <v/>
      </c>
      <c r="JV15">
        <f>IFERROR('Input DBEDT Monthly Energy'!JV15/INDEX('DBEDT Yearly'!15:15,1,JV$3),NA())</f>
        <v/>
      </c>
      <c r="JW15">
        <f>IFERROR('Input DBEDT Monthly Energy'!JW15/INDEX('DBEDT Yearly'!15:15,1,JW$3),NA())</f>
        <v/>
      </c>
      <c r="JX15">
        <f>IFERROR('Input DBEDT Monthly Energy'!JX15/INDEX('DBEDT Yearly'!15:15,1,JX$3),NA())</f>
        <v/>
      </c>
      <c r="JY15">
        <f>IFERROR('Input DBEDT Monthly Energy'!JY15/INDEX('DBEDT Yearly'!15:15,1,JY$3),NA())</f>
        <v/>
      </c>
      <c r="JZ15">
        <f>IFERROR('Input DBEDT Monthly Energy'!JZ15/INDEX('DBEDT Yearly'!15:15,1,JZ$3),NA())</f>
        <v/>
      </c>
      <c r="KA15">
        <f>IFERROR('Input DBEDT Monthly Energy'!KA15/INDEX('DBEDT Yearly'!15:15,1,KA$3),NA())</f>
        <v/>
      </c>
      <c r="KB15">
        <f>IFERROR('Input DBEDT Monthly Energy'!KB15/INDEX('DBEDT Yearly'!15:15,1,KB$3),NA())</f>
        <v/>
      </c>
      <c r="KC15">
        <f>IFERROR('Input DBEDT Monthly Energy'!KC15/INDEX('DBEDT Yearly'!15:15,1,KC$3),NA())</f>
        <v/>
      </c>
      <c r="KD15">
        <f>IFERROR('Input DBEDT Monthly Energy'!KD15/INDEX('DBEDT Yearly'!15:15,1,KD$3),NA())</f>
        <v/>
      </c>
      <c r="KE15">
        <f>IFERROR('Input DBEDT Monthly Energy'!KE15/INDEX('DBEDT Yearly'!15:15,1,KE$3),NA())</f>
        <v/>
      </c>
      <c r="KF15">
        <f>IFERROR('Input DBEDT Monthly Energy'!KF15/INDEX('DBEDT Yearly'!15:15,1,KF$3),NA())</f>
        <v/>
      </c>
      <c r="KG15">
        <f>IFERROR('Input DBEDT Monthly Energy'!KG15/INDEX('DBEDT Yearly'!15:15,1,KG$3),NA())</f>
        <v/>
      </c>
      <c r="KH15">
        <f>IFERROR('Input DBEDT Monthly Energy'!KH15/INDEX('DBEDT Yearly'!15:15,1,KH$3),NA())</f>
        <v/>
      </c>
      <c r="KI15">
        <f>IFERROR('Input DBEDT Monthly Energy'!KI15/INDEX('DBEDT Yearly'!15:15,1,KI$3),NA())</f>
        <v/>
      </c>
      <c r="KJ15">
        <f>IFERROR('Input DBEDT Monthly Energy'!KJ15/INDEX('DBEDT Yearly'!15:15,1,KJ$3),NA())</f>
        <v/>
      </c>
      <c r="KK15">
        <f>IFERROR('Input DBEDT Monthly Energy'!KK15/INDEX('DBEDT Yearly'!15:15,1,KK$3),NA())</f>
        <v/>
      </c>
      <c r="KL15">
        <f>IFERROR('Input DBEDT Monthly Energy'!KL15/INDEX('DBEDT Yearly'!15:15,1,KL$3),NA())</f>
        <v/>
      </c>
      <c r="KM15">
        <f>IFERROR('Input DBEDT Monthly Energy'!KM15/INDEX('DBEDT Yearly'!15:15,1,KM$3),NA())</f>
        <v/>
      </c>
      <c r="KN15">
        <f>IFERROR('Input DBEDT Monthly Energy'!KN15/INDEX('DBEDT Yearly'!15:15,1,KN$3),NA())</f>
        <v/>
      </c>
      <c r="KO15">
        <f>IFERROR('Input DBEDT Monthly Energy'!KO15/INDEX('DBEDT Yearly'!15:15,1,KO$3),NA())</f>
        <v/>
      </c>
      <c r="KP15">
        <f>IFERROR('Input DBEDT Monthly Energy'!KP15/INDEX('DBEDT Yearly'!15:15,1,KP$3),NA())</f>
        <v/>
      </c>
    </row>
    <row r="16" spans="1:302">
      <c r="A16">
        <f>'Input DBEDT Monthly Energy'!A16&amp;""</f>
        <v/>
      </c>
      <c r="B16">
        <f>'Input DBEDT Monthly Energy'!B16&amp;""</f>
        <v/>
      </c>
      <c r="C16">
        <f>IFERROR('Input DBEDT Monthly Energy'!C16/INDEX('DBEDT Yearly'!16:16,1,C$3),NA())</f>
        <v/>
      </c>
      <c r="D16">
        <f>IFERROR('Input DBEDT Monthly Energy'!D16/INDEX('DBEDT Yearly'!16:16,1,D$3),NA())</f>
        <v/>
      </c>
      <c r="E16">
        <f>IFERROR('Input DBEDT Monthly Energy'!E16/INDEX('DBEDT Yearly'!16:16,1,E$3),NA())</f>
        <v/>
      </c>
      <c r="F16">
        <f>IFERROR('Input DBEDT Monthly Energy'!F16/INDEX('DBEDT Yearly'!16:16,1,F$3),NA())</f>
        <v/>
      </c>
      <c r="G16">
        <f>IFERROR('Input DBEDT Monthly Energy'!G16/INDEX('DBEDT Yearly'!16:16,1,G$3),NA())</f>
        <v/>
      </c>
      <c r="H16">
        <f>IFERROR('Input DBEDT Monthly Energy'!H16/INDEX('DBEDT Yearly'!16:16,1,H$3),NA())</f>
        <v/>
      </c>
      <c r="I16">
        <f>IFERROR('Input DBEDT Monthly Energy'!I16/INDEX('DBEDT Yearly'!16:16,1,I$3),NA())</f>
        <v/>
      </c>
      <c r="J16">
        <f>IFERROR('Input DBEDT Monthly Energy'!J16/INDEX('DBEDT Yearly'!16:16,1,J$3),NA())</f>
        <v/>
      </c>
      <c r="K16">
        <f>IFERROR('Input DBEDT Monthly Energy'!K16/INDEX('DBEDT Yearly'!16:16,1,K$3),NA())</f>
        <v/>
      </c>
      <c r="L16">
        <f>IFERROR('Input DBEDT Monthly Energy'!L16/INDEX('DBEDT Yearly'!16:16,1,L$3),NA())</f>
        <v/>
      </c>
      <c r="M16">
        <f>IFERROR('Input DBEDT Monthly Energy'!M16/INDEX('DBEDT Yearly'!16:16,1,M$3),NA())</f>
        <v/>
      </c>
      <c r="N16">
        <f>IFERROR('Input DBEDT Monthly Energy'!N16/INDEX('DBEDT Yearly'!16:16,1,N$3),NA())</f>
        <v/>
      </c>
      <c r="O16">
        <f>IFERROR('Input DBEDT Monthly Energy'!O16/INDEX('DBEDT Yearly'!16:16,1,O$3),NA())</f>
        <v/>
      </c>
      <c r="P16">
        <f>IFERROR('Input DBEDT Monthly Energy'!P16/INDEX('DBEDT Yearly'!16:16,1,P$3),NA())</f>
        <v/>
      </c>
      <c r="Q16">
        <f>IFERROR('Input DBEDT Monthly Energy'!Q16/INDEX('DBEDT Yearly'!16:16,1,Q$3),NA())</f>
        <v/>
      </c>
      <c r="R16">
        <f>IFERROR('Input DBEDT Monthly Energy'!R16/INDEX('DBEDT Yearly'!16:16,1,R$3),NA())</f>
        <v/>
      </c>
      <c r="S16">
        <f>IFERROR('Input DBEDT Monthly Energy'!S16/INDEX('DBEDT Yearly'!16:16,1,S$3),NA())</f>
        <v/>
      </c>
      <c r="T16">
        <f>IFERROR('Input DBEDT Monthly Energy'!T16/INDEX('DBEDT Yearly'!16:16,1,T$3),NA())</f>
        <v/>
      </c>
      <c r="U16">
        <f>IFERROR('Input DBEDT Monthly Energy'!U16/INDEX('DBEDT Yearly'!16:16,1,U$3),NA())</f>
        <v/>
      </c>
      <c r="V16">
        <f>IFERROR('Input DBEDT Monthly Energy'!V16/INDEX('DBEDT Yearly'!16:16,1,V$3),NA())</f>
        <v/>
      </c>
      <c r="W16">
        <f>IFERROR('Input DBEDT Monthly Energy'!W16/INDEX('DBEDT Yearly'!16:16,1,W$3),NA())</f>
        <v/>
      </c>
      <c r="X16">
        <f>IFERROR('Input DBEDT Monthly Energy'!X16/INDEX('DBEDT Yearly'!16:16,1,X$3),NA())</f>
        <v/>
      </c>
      <c r="Y16">
        <f>IFERROR('Input DBEDT Monthly Energy'!Y16/INDEX('DBEDT Yearly'!16:16,1,Y$3),NA())</f>
        <v/>
      </c>
      <c r="Z16">
        <f>IFERROR('Input DBEDT Monthly Energy'!Z16/INDEX('DBEDT Yearly'!16:16,1,Z$3),NA())</f>
        <v/>
      </c>
      <c r="AA16">
        <f>IFERROR('Input DBEDT Monthly Energy'!AA16/INDEX('DBEDT Yearly'!16:16,1,AA$3),NA())</f>
        <v/>
      </c>
      <c r="AB16">
        <f>IFERROR('Input DBEDT Monthly Energy'!AB16/INDEX('DBEDT Yearly'!16:16,1,AB$3),NA())</f>
        <v/>
      </c>
      <c r="AC16">
        <f>IFERROR('Input DBEDT Monthly Energy'!AC16/INDEX('DBEDT Yearly'!16:16,1,AC$3),NA())</f>
        <v/>
      </c>
      <c r="AD16">
        <f>IFERROR('Input DBEDT Monthly Energy'!AD16/INDEX('DBEDT Yearly'!16:16,1,AD$3),NA())</f>
        <v/>
      </c>
      <c r="AE16">
        <f>IFERROR('Input DBEDT Monthly Energy'!AE16/INDEX('DBEDT Yearly'!16:16,1,AE$3),NA())</f>
        <v/>
      </c>
      <c r="AF16">
        <f>IFERROR('Input DBEDT Monthly Energy'!AF16/INDEX('DBEDT Yearly'!16:16,1,AF$3),NA())</f>
        <v/>
      </c>
      <c r="AG16">
        <f>IFERROR('Input DBEDT Monthly Energy'!AG16/INDEX('DBEDT Yearly'!16:16,1,AG$3),NA())</f>
        <v/>
      </c>
      <c r="AH16">
        <f>IFERROR('Input DBEDT Monthly Energy'!AH16/INDEX('DBEDT Yearly'!16:16,1,AH$3),NA())</f>
        <v/>
      </c>
      <c r="AI16">
        <f>IFERROR('Input DBEDT Monthly Energy'!AI16/INDEX('DBEDT Yearly'!16:16,1,AI$3),NA())</f>
        <v/>
      </c>
      <c r="AJ16">
        <f>IFERROR('Input DBEDT Monthly Energy'!AJ16/INDEX('DBEDT Yearly'!16:16,1,AJ$3),NA())</f>
        <v/>
      </c>
      <c r="AK16">
        <f>IFERROR('Input DBEDT Monthly Energy'!AK16/INDEX('DBEDT Yearly'!16:16,1,AK$3),NA())</f>
        <v/>
      </c>
      <c r="AL16">
        <f>IFERROR('Input DBEDT Monthly Energy'!AL16/INDEX('DBEDT Yearly'!16:16,1,AL$3),NA())</f>
        <v/>
      </c>
      <c r="AM16">
        <f>IFERROR('Input DBEDT Monthly Energy'!AM16/INDEX('DBEDT Yearly'!16:16,1,AM$3),NA())</f>
        <v/>
      </c>
      <c r="AN16">
        <f>IFERROR('Input DBEDT Monthly Energy'!AN16/INDEX('DBEDT Yearly'!16:16,1,AN$3),NA())</f>
        <v/>
      </c>
      <c r="AO16">
        <f>IFERROR('Input DBEDT Monthly Energy'!AO16/INDEX('DBEDT Yearly'!16:16,1,AO$3),NA())</f>
        <v/>
      </c>
      <c r="AP16">
        <f>IFERROR('Input DBEDT Monthly Energy'!AP16/INDEX('DBEDT Yearly'!16:16,1,AP$3),NA())</f>
        <v/>
      </c>
      <c r="AQ16">
        <f>IFERROR('Input DBEDT Monthly Energy'!AQ16/INDEX('DBEDT Yearly'!16:16,1,AQ$3),NA())</f>
        <v/>
      </c>
      <c r="AR16">
        <f>IFERROR('Input DBEDT Monthly Energy'!AR16/INDEX('DBEDT Yearly'!16:16,1,AR$3),NA())</f>
        <v/>
      </c>
      <c r="AS16">
        <f>IFERROR('Input DBEDT Monthly Energy'!AS16/INDEX('DBEDT Yearly'!16:16,1,AS$3),NA())</f>
        <v/>
      </c>
      <c r="AT16">
        <f>IFERROR('Input DBEDT Monthly Energy'!AT16/INDEX('DBEDT Yearly'!16:16,1,AT$3),NA())</f>
        <v/>
      </c>
      <c r="AU16">
        <f>IFERROR('Input DBEDT Monthly Energy'!AU16/INDEX('DBEDT Yearly'!16:16,1,AU$3),NA())</f>
        <v/>
      </c>
      <c r="AV16">
        <f>IFERROR('Input DBEDT Monthly Energy'!AV16/INDEX('DBEDT Yearly'!16:16,1,AV$3),NA())</f>
        <v/>
      </c>
      <c r="AW16">
        <f>IFERROR('Input DBEDT Monthly Energy'!AW16/INDEX('DBEDT Yearly'!16:16,1,AW$3),NA())</f>
        <v/>
      </c>
      <c r="AX16">
        <f>IFERROR('Input DBEDT Monthly Energy'!AX16/INDEX('DBEDT Yearly'!16:16,1,AX$3),NA())</f>
        <v/>
      </c>
      <c r="AY16">
        <f>IFERROR('Input DBEDT Monthly Energy'!AY16/INDEX('DBEDT Yearly'!16:16,1,AY$3),NA())</f>
        <v/>
      </c>
      <c r="AZ16">
        <f>IFERROR('Input DBEDT Monthly Energy'!AZ16/INDEX('DBEDT Yearly'!16:16,1,AZ$3),NA())</f>
        <v/>
      </c>
      <c r="BA16">
        <f>IFERROR('Input DBEDT Monthly Energy'!BA16/INDEX('DBEDT Yearly'!16:16,1,BA$3),NA())</f>
        <v/>
      </c>
      <c r="BB16">
        <f>IFERROR('Input DBEDT Monthly Energy'!BB16/INDEX('DBEDT Yearly'!16:16,1,BB$3),NA())</f>
        <v/>
      </c>
      <c r="BC16">
        <f>IFERROR('Input DBEDT Monthly Energy'!BC16/INDEX('DBEDT Yearly'!16:16,1,BC$3),NA())</f>
        <v/>
      </c>
      <c r="BD16">
        <f>IFERROR('Input DBEDT Monthly Energy'!BD16/INDEX('DBEDT Yearly'!16:16,1,BD$3),NA())</f>
        <v/>
      </c>
      <c r="BE16">
        <f>IFERROR('Input DBEDT Monthly Energy'!BE16/INDEX('DBEDT Yearly'!16:16,1,BE$3),NA())</f>
        <v/>
      </c>
      <c r="BF16">
        <f>IFERROR('Input DBEDT Monthly Energy'!BF16/INDEX('DBEDT Yearly'!16:16,1,BF$3),NA())</f>
        <v/>
      </c>
      <c r="BG16">
        <f>IFERROR('Input DBEDT Monthly Energy'!BG16/INDEX('DBEDT Yearly'!16:16,1,BG$3),NA())</f>
        <v/>
      </c>
      <c r="BH16">
        <f>IFERROR('Input DBEDT Monthly Energy'!BH16/INDEX('DBEDT Yearly'!16:16,1,BH$3),NA())</f>
        <v/>
      </c>
      <c r="BI16">
        <f>IFERROR('Input DBEDT Monthly Energy'!BI16/INDEX('DBEDT Yearly'!16:16,1,BI$3),NA())</f>
        <v/>
      </c>
      <c r="BJ16">
        <f>IFERROR('Input DBEDT Monthly Energy'!BJ16/INDEX('DBEDT Yearly'!16:16,1,BJ$3),NA())</f>
        <v/>
      </c>
      <c r="BK16">
        <f>IFERROR('Input DBEDT Monthly Energy'!BK16/INDEX('DBEDT Yearly'!16:16,1,BK$3),NA())</f>
        <v/>
      </c>
      <c r="BL16">
        <f>IFERROR('Input DBEDT Monthly Energy'!BL16/INDEX('DBEDT Yearly'!16:16,1,BL$3),NA())</f>
        <v/>
      </c>
      <c r="BM16">
        <f>IFERROR('Input DBEDT Monthly Energy'!BM16/INDEX('DBEDT Yearly'!16:16,1,BM$3),NA())</f>
        <v/>
      </c>
      <c r="BN16">
        <f>IFERROR('Input DBEDT Monthly Energy'!BN16/INDEX('DBEDT Yearly'!16:16,1,BN$3),NA())</f>
        <v/>
      </c>
      <c r="BO16">
        <f>IFERROR('Input DBEDT Monthly Energy'!BO16/INDEX('DBEDT Yearly'!16:16,1,BO$3),NA())</f>
        <v/>
      </c>
      <c r="BP16">
        <f>IFERROR('Input DBEDT Monthly Energy'!BP16/INDEX('DBEDT Yearly'!16:16,1,BP$3),NA())</f>
        <v/>
      </c>
      <c r="BQ16">
        <f>IFERROR('Input DBEDT Monthly Energy'!BQ16/INDEX('DBEDT Yearly'!16:16,1,BQ$3),NA())</f>
        <v/>
      </c>
      <c r="BR16">
        <f>IFERROR('Input DBEDT Monthly Energy'!BR16/INDEX('DBEDT Yearly'!16:16,1,BR$3),NA())</f>
        <v/>
      </c>
      <c r="BS16">
        <f>IFERROR('Input DBEDT Monthly Energy'!BS16/INDEX('DBEDT Yearly'!16:16,1,BS$3),NA())</f>
        <v/>
      </c>
      <c r="BT16">
        <f>IFERROR('Input DBEDT Monthly Energy'!BT16/INDEX('DBEDT Yearly'!16:16,1,BT$3),NA())</f>
        <v/>
      </c>
      <c r="BU16">
        <f>IFERROR('Input DBEDT Monthly Energy'!BU16/INDEX('DBEDT Yearly'!16:16,1,BU$3),NA())</f>
        <v/>
      </c>
      <c r="BV16">
        <f>IFERROR('Input DBEDT Monthly Energy'!BV16/INDEX('DBEDT Yearly'!16:16,1,BV$3),NA())</f>
        <v/>
      </c>
      <c r="BW16">
        <f>IFERROR('Input DBEDT Monthly Energy'!BW16/INDEX('DBEDT Yearly'!16:16,1,BW$3),NA())</f>
        <v/>
      </c>
      <c r="BX16">
        <f>IFERROR('Input DBEDT Monthly Energy'!BX16/INDEX('DBEDT Yearly'!16:16,1,BX$3),NA())</f>
        <v/>
      </c>
      <c r="BY16">
        <f>IFERROR('Input DBEDT Monthly Energy'!BY16/INDEX('DBEDT Yearly'!16:16,1,BY$3),NA())</f>
        <v/>
      </c>
      <c r="BZ16">
        <f>IFERROR('Input DBEDT Monthly Energy'!BZ16/INDEX('DBEDT Yearly'!16:16,1,BZ$3),NA())</f>
        <v/>
      </c>
      <c r="CA16">
        <f>IFERROR('Input DBEDT Monthly Energy'!CA16/INDEX('DBEDT Yearly'!16:16,1,CA$3),NA())</f>
        <v/>
      </c>
      <c r="CB16">
        <f>IFERROR('Input DBEDT Monthly Energy'!CB16/INDEX('DBEDT Yearly'!16:16,1,CB$3),NA())</f>
        <v/>
      </c>
      <c r="CC16">
        <f>IFERROR('Input DBEDT Monthly Energy'!CC16/INDEX('DBEDT Yearly'!16:16,1,CC$3),NA())</f>
        <v/>
      </c>
      <c r="CD16">
        <f>IFERROR('Input DBEDT Monthly Energy'!CD16/INDEX('DBEDT Yearly'!16:16,1,CD$3),NA())</f>
        <v/>
      </c>
      <c r="CE16">
        <f>IFERROR('Input DBEDT Monthly Energy'!CE16/INDEX('DBEDT Yearly'!16:16,1,CE$3),NA())</f>
        <v/>
      </c>
      <c r="CF16">
        <f>IFERROR('Input DBEDT Monthly Energy'!CF16/INDEX('DBEDT Yearly'!16:16,1,CF$3),NA())</f>
        <v/>
      </c>
      <c r="CG16">
        <f>IFERROR('Input DBEDT Monthly Energy'!CG16/INDEX('DBEDT Yearly'!16:16,1,CG$3),NA())</f>
        <v/>
      </c>
      <c r="CH16">
        <f>IFERROR('Input DBEDT Monthly Energy'!CH16/INDEX('DBEDT Yearly'!16:16,1,CH$3),NA())</f>
        <v/>
      </c>
      <c r="CI16">
        <f>IFERROR('Input DBEDT Monthly Energy'!CI16/INDEX('DBEDT Yearly'!16:16,1,CI$3),NA())</f>
        <v/>
      </c>
      <c r="CJ16">
        <f>IFERROR('Input DBEDT Monthly Energy'!CJ16/INDEX('DBEDT Yearly'!16:16,1,CJ$3),NA())</f>
        <v/>
      </c>
      <c r="CK16">
        <f>IFERROR('Input DBEDT Monthly Energy'!CK16/INDEX('DBEDT Yearly'!16:16,1,CK$3),NA())</f>
        <v/>
      </c>
      <c r="CL16">
        <f>IFERROR('Input DBEDT Monthly Energy'!CL16/INDEX('DBEDT Yearly'!16:16,1,CL$3),NA())</f>
        <v/>
      </c>
      <c r="CM16">
        <f>IFERROR('Input DBEDT Monthly Energy'!CM16/INDEX('DBEDT Yearly'!16:16,1,CM$3),NA())</f>
        <v/>
      </c>
      <c r="CN16">
        <f>IFERROR('Input DBEDT Monthly Energy'!CN16/INDEX('DBEDT Yearly'!16:16,1,CN$3),NA())</f>
        <v/>
      </c>
      <c r="CO16">
        <f>IFERROR('Input DBEDT Monthly Energy'!CO16/INDEX('DBEDT Yearly'!16:16,1,CO$3),NA())</f>
        <v/>
      </c>
      <c r="CP16">
        <f>IFERROR('Input DBEDT Monthly Energy'!CP16/INDEX('DBEDT Yearly'!16:16,1,CP$3),NA())</f>
        <v/>
      </c>
      <c r="CQ16">
        <f>IFERROR('Input DBEDT Monthly Energy'!CQ16/INDEX('DBEDT Yearly'!16:16,1,CQ$3),NA())</f>
        <v/>
      </c>
      <c r="CR16">
        <f>IFERROR('Input DBEDT Monthly Energy'!CR16/INDEX('DBEDT Yearly'!16:16,1,CR$3),NA())</f>
        <v/>
      </c>
      <c r="CS16">
        <f>IFERROR('Input DBEDT Monthly Energy'!CS16/INDEX('DBEDT Yearly'!16:16,1,CS$3),NA())</f>
        <v/>
      </c>
      <c r="CT16">
        <f>IFERROR('Input DBEDT Monthly Energy'!CT16/INDEX('DBEDT Yearly'!16:16,1,CT$3),NA())</f>
        <v/>
      </c>
      <c r="CU16">
        <f>IFERROR('Input DBEDT Monthly Energy'!CU16/INDEX('DBEDT Yearly'!16:16,1,CU$3),NA())</f>
        <v/>
      </c>
      <c r="CV16">
        <f>IFERROR('Input DBEDT Monthly Energy'!CV16/INDEX('DBEDT Yearly'!16:16,1,CV$3),NA())</f>
        <v/>
      </c>
      <c r="CW16">
        <f>IFERROR('Input DBEDT Monthly Energy'!CW16/INDEX('DBEDT Yearly'!16:16,1,CW$3),NA())</f>
        <v/>
      </c>
      <c r="CX16">
        <f>IFERROR('Input DBEDT Monthly Energy'!CX16/INDEX('DBEDT Yearly'!16:16,1,CX$3),NA())</f>
        <v/>
      </c>
      <c r="CY16">
        <f>IFERROR('Input DBEDT Monthly Energy'!CY16/INDEX('DBEDT Yearly'!16:16,1,CY$3),NA())</f>
        <v/>
      </c>
      <c r="CZ16">
        <f>IFERROR('Input DBEDT Monthly Energy'!CZ16/INDEX('DBEDT Yearly'!16:16,1,CZ$3),NA())</f>
        <v/>
      </c>
      <c r="DA16">
        <f>IFERROR('Input DBEDT Monthly Energy'!DA16/INDEX('DBEDT Yearly'!16:16,1,DA$3),NA())</f>
        <v/>
      </c>
      <c r="DB16">
        <f>IFERROR('Input DBEDT Monthly Energy'!DB16/INDEX('DBEDT Yearly'!16:16,1,DB$3),NA())</f>
        <v/>
      </c>
      <c r="DC16">
        <f>IFERROR('Input DBEDT Monthly Energy'!DC16/INDEX('DBEDT Yearly'!16:16,1,DC$3),NA())</f>
        <v/>
      </c>
      <c r="DD16">
        <f>IFERROR('Input DBEDT Monthly Energy'!DD16/INDEX('DBEDT Yearly'!16:16,1,DD$3),NA())</f>
        <v/>
      </c>
      <c r="DE16">
        <f>IFERROR('Input DBEDT Monthly Energy'!DE16/INDEX('DBEDT Yearly'!16:16,1,DE$3),NA())</f>
        <v/>
      </c>
      <c r="DF16">
        <f>IFERROR('Input DBEDT Monthly Energy'!DF16/INDEX('DBEDT Yearly'!16:16,1,DF$3),NA())</f>
        <v/>
      </c>
      <c r="DG16">
        <f>IFERROR('Input DBEDT Monthly Energy'!DG16/INDEX('DBEDT Yearly'!16:16,1,DG$3),NA())</f>
        <v/>
      </c>
      <c r="DH16">
        <f>IFERROR('Input DBEDT Monthly Energy'!DH16/INDEX('DBEDT Yearly'!16:16,1,DH$3),NA())</f>
        <v/>
      </c>
      <c r="DI16">
        <f>IFERROR('Input DBEDT Monthly Energy'!DI16/INDEX('DBEDT Yearly'!16:16,1,DI$3),NA())</f>
        <v/>
      </c>
      <c r="DJ16">
        <f>IFERROR('Input DBEDT Monthly Energy'!DJ16/INDEX('DBEDT Yearly'!16:16,1,DJ$3),NA())</f>
        <v/>
      </c>
      <c r="DK16">
        <f>IFERROR('Input DBEDT Monthly Energy'!DK16/INDEX('DBEDT Yearly'!16:16,1,DK$3),NA())</f>
        <v/>
      </c>
      <c r="DL16">
        <f>IFERROR('Input DBEDT Monthly Energy'!DL16/INDEX('DBEDT Yearly'!16:16,1,DL$3),NA())</f>
        <v/>
      </c>
      <c r="DM16">
        <f>IFERROR('Input DBEDT Monthly Energy'!DM16/INDEX('DBEDT Yearly'!16:16,1,DM$3),NA())</f>
        <v/>
      </c>
      <c r="DN16">
        <f>IFERROR('Input DBEDT Monthly Energy'!DN16/INDEX('DBEDT Yearly'!16:16,1,DN$3),NA())</f>
        <v/>
      </c>
      <c r="DO16">
        <f>IFERROR('Input DBEDT Monthly Energy'!DO16/INDEX('DBEDT Yearly'!16:16,1,DO$3),NA())</f>
        <v/>
      </c>
      <c r="DP16">
        <f>IFERROR('Input DBEDT Monthly Energy'!DP16/INDEX('DBEDT Yearly'!16:16,1,DP$3),NA())</f>
        <v/>
      </c>
      <c r="DQ16">
        <f>IFERROR('Input DBEDT Monthly Energy'!DQ16/INDEX('DBEDT Yearly'!16:16,1,DQ$3),NA())</f>
        <v/>
      </c>
      <c r="DR16">
        <f>IFERROR('Input DBEDT Monthly Energy'!DR16/INDEX('DBEDT Yearly'!16:16,1,DR$3),NA())</f>
        <v/>
      </c>
      <c r="DS16">
        <f>IFERROR('Input DBEDT Monthly Energy'!DS16/INDEX('DBEDT Yearly'!16:16,1,DS$3),NA())</f>
        <v/>
      </c>
      <c r="DT16">
        <f>IFERROR('Input DBEDT Monthly Energy'!DT16/INDEX('DBEDT Yearly'!16:16,1,DT$3),NA())</f>
        <v/>
      </c>
      <c r="DU16">
        <f>IFERROR('Input DBEDT Monthly Energy'!DU16/INDEX('DBEDT Yearly'!16:16,1,DU$3),NA())</f>
        <v/>
      </c>
      <c r="DV16">
        <f>IFERROR('Input DBEDT Monthly Energy'!DV16/INDEX('DBEDT Yearly'!16:16,1,DV$3),NA())</f>
        <v/>
      </c>
      <c r="DW16">
        <f>IFERROR('Input DBEDT Monthly Energy'!DW16/INDEX('DBEDT Yearly'!16:16,1,DW$3),NA())</f>
        <v/>
      </c>
      <c r="DX16">
        <f>IFERROR('Input DBEDT Monthly Energy'!DX16/INDEX('DBEDT Yearly'!16:16,1,DX$3),NA())</f>
        <v/>
      </c>
      <c r="DY16">
        <f>IFERROR('Input DBEDT Monthly Energy'!DY16/INDEX('DBEDT Yearly'!16:16,1,DY$3),NA())</f>
        <v/>
      </c>
      <c r="DZ16">
        <f>IFERROR('Input DBEDT Monthly Energy'!DZ16/INDEX('DBEDT Yearly'!16:16,1,DZ$3),NA())</f>
        <v/>
      </c>
      <c r="EA16">
        <f>IFERROR('Input DBEDT Monthly Energy'!EA16/INDEX('DBEDT Yearly'!16:16,1,EA$3),NA())</f>
        <v/>
      </c>
      <c r="EB16">
        <f>IFERROR('Input DBEDT Monthly Energy'!EB16/INDEX('DBEDT Yearly'!16:16,1,EB$3),NA())</f>
        <v/>
      </c>
      <c r="EC16">
        <f>IFERROR('Input DBEDT Monthly Energy'!EC16/INDEX('DBEDT Yearly'!16:16,1,EC$3),NA())</f>
        <v/>
      </c>
      <c r="ED16">
        <f>IFERROR('Input DBEDT Monthly Energy'!ED16/INDEX('DBEDT Yearly'!16:16,1,ED$3),NA())</f>
        <v/>
      </c>
      <c r="EE16">
        <f>IFERROR('Input DBEDT Monthly Energy'!EE16/INDEX('DBEDT Yearly'!16:16,1,EE$3),NA())</f>
        <v/>
      </c>
      <c r="EF16">
        <f>IFERROR('Input DBEDT Monthly Energy'!EF16/INDEX('DBEDT Yearly'!16:16,1,EF$3),NA())</f>
        <v/>
      </c>
      <c r="EG16">
        <f>IFERROR('Input DBEDT Monthly Energy'!EG16/INDEX('DBEDT Yearly'!16:16,1,EG$3),NA())</f>
        <v/>
      </c>
      <c r="EH16">
        <f>IFERROR('Input DBEDT Monthly Energy'!EH16/INDEX('DBEDT Yearly'!16:16,1,EH$3),NA())</f>
        <v/>
      </c>
      <c r="EI16">
        <f>IFERROR('Input DBEDT Monthly Energy'!EI16/INDEX('DBEDT Yearly'!16:16,1,EI$3),NA())</f>
        <v/>
      </c>
      <c r="EJ16">
        <f>IFERROR('Input DBEDT Monthly Energy'!EJ16/INDEX('DBEDT Yearly'!16:16,1,EJ$3),NA())</f>
        <v/>
      </c>
      <c r="EK16">
        <f>IFERROR('Input DBEDT Monthly Energy'!EK16/INDEX('DBEDT Yearly'!16:16,1,EK$3),NA())</f>
        <v/>
      </c>
      <c r="EL16">
        <f>IFERROR('Input DBEDT Monthly Energy'!EL16/INDEX('DBEDT Yearly'!16:16,1,EL$3),NA())</f>
        <v/>
      </c>
      <c r="EM16">
        <f>IFERROR('Input DBEDT Monthly Energy'!EM16/INDEX('DBEDT Yearly'!16:16,1,EM$3),NA())</f>
        <v/>
      </c>
      <c r="EN16">
        <f>IFERROR('Input DBEDT Monthly Energy'!EN16/INDEX('DBEDT Yearly'!16:16,1,EN$3),NA())</f>
        <v/>
      </c>
      <c r="EO16">
        <f>IFERROR('Input DBEDT Monthly Energy'!EO16/INDEX('DBEDT Yearly'!16:16,1,EO$3),NA())</f>
        <v/>
      </c>
      <c r="EP16">
        <f>IFERROR('Input DBEDT Monthly Energy'!EP16/INDEX('DBEDT Yearly'!16:16,1,EP$3),NA())</f>
        <v/>
      </c>
      <c r="EQ16">
        <f>IFERROR('Input DBEDT Monthly Energy'!EQ16/INDEX('DBEDT Yearly'!16:16,1,EQ$3),NA())</f>
        <v/>
      </c>
      <c r="ER16">
        <f>IFERROR('Input DBEDT Monthly Energy'!ER16/INDEX('DBEDT Yearly'!16:16,1,ER$3),NA())</f>
        <v/>
      </c>
      <c r="ES16">
        <f>IFERROR('Input DBEDT Monthly Energy'!ES16/INDEX('DBEDT Yearly'!16:16,1,ES$3),NA())</f>
        <v/>
      </c>
      <c r="ET16">
        <f>IFERROR('Input DBEDT Monthly Energy'!ET16/INDEX('DBEDT Yearly'!16:16,1,ET$3),NA())</f>
        <v/>
      </c>
      <c r="EU16">
        <f>IFERROR('Input DBEDT Monthly Energy'!EU16/INDEX('DBEDT Yearly'!16:16,1,EU$3),NA())</f>
        <v/>
      </c>
      <c r="EV16">
        <f>IFERROR('Input DBEDT Monthly Energy'!EV16/INDEX('DBEDT Yearly'!16:16,1,EV$3),NA())</f>
        <v/>
      </c>
      <c r="EW16">
        <f>IFERROR('Input DBEDT Monthly Energy'!EW16/INDEX('DBEDT Yearly'!16:16,1,EW$3),NA())</f>
        <v/>
      </c>
      <c r="EX16">
        <f>IFERROR('Input DBEDT Monthly Energy'!EX16/INDEX('DBEDT Yearly'!16:16,1,EX$3),NA())</f>
        <v/>
      </c>
      <c r="EY16">
        <f>IFERROR('Input DBEDT Monthly Energy'!EY16/INDEX('DBEDT Yearly'!16:16,1,EY$3),NA())</f>
        <v/>
      </c>
      <c r="EZ16">
        <f>IFERROR('Input DBEDT Monthly Energy'!EZ16/INDEX('DBEDT Yearly'!16:16,1,EZ$3),NA())</f>
        <v/>
      </c>
      <c r="FA16">
        <f>IFERROR('Input DBEDT Monthly Energy'!FA16/INDEX('DBEDT Yearly'!16:16,1,FA$3),NA())</f>
        <v/>
      </c>
      <c r="FB16">
        <f>IFERROR('Input DBEDT Monthly Energy'!FB16/INDEX('DBEDT Yearly'!16:16,1,FB$3),NA())</f>
        <v/>
      </c>
      <c r="FC16">
        <f>IFERROR('Input DBEDT Monthly Energy'!FC16/INDEX('DBEDT Yearly'!16:16,1,FC$3),NA())</f>
        <v/>
      </c>
      <c r="FD16">
        <f>IFERROR('Input DBEDT Monthly Energy'!FD16/INDEX('DBEDT Yearly'!16:16,1,FD$3),NA())</f>
        <v/>
      </c>
      <c r="FE16">
        <f>IFERROR('Input DBEDT Monthly Energy'!FE16/INDEX('DBEDT Yearly'!16:16,1,FE$3),NA())</f>
        <v/>
      </c>
      <c r="FF16">
        <f>IFERROR('Input DBEDT Monthly Energy'!FF16/INDEX('DBEDT Yearly'!16:16,1,FF$3),NA())</f>
        <v/>
      </c>
      <c r="FG16">
        <f>IFERROR('Input DBEDT Monthly Energy'!FG16/INDEX('DBEDT Yearly'!16:16,1,FG$3),NA())</f>
        <v/>
      </c>
      <c r="FH16">
        <f>IFERROR('Input DBEDT Monthly Energy'!FH16/INDEX('DBEDT Yearly'!16:16,1,FH$3),NA())</f>
        <v/>
      </c>
      <c r="FI16">
        <f>IFERROR('Input DBEDT Monthly Energy'!FI16/INDEX('DBEDT Yearly'!16:16,1,FI$3),NA())</f>
        <v/>
      </c>
      <c r="FJ16">
        <f>IFERROR('Input DBEDT Monthly Energy'!FJ16/INDEX('DBEDT Yearly'!16:16,1,FJ$3),NA())</f>
        <v/>
      </c>
      <c r="FK16">
        <f>IFERROR('Input DBEDT Monthly Energy'!FK16/INDEX('DBEDT Yearly'!16:16,1,FK$3),NA())</f>
        <v/>
      </c>
      <c r="FL16">
        <f>IFERROR('Input DBEDT Monthly Energy'!FL16/INDEX('DBEDT Yearly'!16:16,1,FL$3),NA())</f>
        <v/>
      </c>
      <c r="FM16">
        <f>IFERROR('Input DBEDT Monthly Energy'!FM16/INDEX('DBEDT Yearly'!16:16,1,FM$3),NA())</f>
        <v/>
      </c>
      <c r="FN16">
        <f>IFERROR('Input DBEDT Monthly Energy'!FN16/INDEX('DBEDT Yearly'!16:16,1,FN$3),NA())</f>
        <v/>
      </c>
      <c r="FO16">
        <f>IFERROR('Input DBEDT Monthly Energy'!FO16/INDEX('DBEDT Yearly'!16:16,1,FO$3),NA())</f>
        <v/>
      </c>
      <c r="FP16">
        <f>IFERROR('Input DBEDT Monthly Energy'!FP16/INDEX('DBEDT Yearly'!16:16,1,FP$3),NA())</f>
        <v/>
      </c>
      <c r="FQ16">
        <f>IFERROR('Input DBEDT Monthly Energy'!FQ16/INDEX('DBEDT Yearly'!16:16,1,FQ$3),NA())</f>
        <v/>
      </c>
      <c r="FR16">
        <f>IFERROR('Input DBEDT Monthly Energy'!FR16/INDEX('DBEDT Yearly'!16:16,1,FR$3),NA())</f>
        <v/>
      </c>
      <c r="FS16">
        <f>IFERROR('Input DBEDT Monthly Energy'!FS16/INDEX('DBEDT Yearly'!16:16,1,FS$3),NA())</f>
        <v/>
      </c>
      <c r="FT16">
        <f>IFERROR('Input DBEDT Monthly Energy'!FT16/INDEX('DBEDT Yearly'!16:16,1,FT$3),NA())</f>
        <v/>
      </c>
      <c r="FU16">
        <f>IFERROR('Input DBEDT Monthly Energy'!FU16/INDEX('DBEDT Yearly'!16:16,1,FU$3),NA())</f>
        <v/>
      </c>
      <c r="FV16">
        <f>IFERROR('Input DBEDT Monthly Energy'!FV16/INDEX('DBEDT Yearly'!16:16,1,FV$3),NA())</f>
        <v/>
      </c>
      <c r="FW16">
        <f>IFERROR('Input DBEDT Monthly Energy'!FW16/INDEX('DBEDT Yearly'!16:16,1,FW$3),NA())</f>
        <v/>
      </c>
      <c r="FX16">
        <f>IFERROR('Input DBEDT Monthly Energy'!FX16/INDEX('DBEDT Yearly'!16:16,1,FX$3),NA())</f>
        <v/>
      </c>
      <c r="FY16">
        <f>IFERROR('Input DBEDT Monthly Energy'!FY16/INDEX('DBEDT Yearly'!16:16,1,FY$3),NA())</f>
        <v/>
      </c>
      <c r="FZ16">
        <f>IFERROR('Input DBEDT Monthly Energy'!FZ16/INDEX('DBEDT Yearly'!16:16,1,FZ$3),NA())</f>
        <v/>
      </c>
      <c r="GA16">
        <f>IFERROR('Input DBEDT Monthly Energy'!GA16/INDEX('DBEDT Yearly'!16:16,1,GA$3),NA())</f>
        <v/>
      </c>
      <c r="GB16">
        <f>IFERROR('Input DBEDT Monthly Energy'!GB16/INDEX('DBEDT Yearly'!16:16,1,GB$3),NA())</f>
        <v/>
      </c>
      <c r="GC16">
        <f>IFERROR('Input DBEDT Monthly Energy'!GC16/INDEX('DBEDT Yearly'!16:16,1,GC$3),NA())</f>
        <v/>
      </c>
      <c r="GD16">
        <f>IFERROR('Input DBEDT Monthly Energy'!GD16/INDEX('DBEDT Yearly'!16:16,1,GD$3),NA())</f>
        <v/>
      </c>
      <c r="GE16">
        <f>IFERROR('Input DBEDT Monthly Energy'!GE16/INDEX('DBEDT Yearly'!16:16,1,GE$3),NA())</f>
        <v/>
      </c>
      <c r="GF16">
        <f>IFERROR('Input DBEDT Monthly Energy'!GF16/INDEX('DBEDT Yearly'!16:16,1,GF$3),NA())</f>
        <v/>
      </c>
      <c r="GG16">
        <f>IFERROR('Input DBEDT Monthly Energy'!GG16/INDEX('DBEDT Yearly'!16:16,1,GG$3),NA())</f>
        <v/>
      </c>
      <c r="GH16">
        <f>IFERROR('Input DBEDT Monthly Energy'!GH16/INDEX('DBEDT Yearly'!16:16,1,GH$3),NA())</f>
        <v/>
      </c>
      <c r="GI16">
        <f>IFERROR('Input DBEDT Monthly Energy'!GI16/INDEX('DBEDT Yearly'!16:16,1,GI$3),NA())</f>
        <v/>
      </c>
      <c r="GJ16">
        <f>IFERROR('Input DBEDT Monthly Energy'!GJ16/INDEX('DBEDT Yearly'!16:16,1,GJ$3),NA())</f>
        <v/>
      </c>
      <c r="GK16">
        <f>IFERROR('Input DBEDT Monthly Energy'!GK16/INDEX('DBEDT Yearly'!16:16,1,GK$3),NA())</f>
        <v/>
      </c>
      <c r="GL16">
        <f>IFERROR('Input DBEDT Monthly Energy'!GL16/INDEX('DBEDT Yearly'!16:16,1,GL$3),NA())</f>
        <v/>
      </c>
      <c r="GM16">
        <f>IFERROR('Input DBEDT Monthly Energy'!GM16/INDEX('DBEDT Yearly'!16:16,1,GM$3),NA())</f>
        <v/>
      </c>
      <c r="GN16">
        <f>IFERROR('Input DBEDT Monthly Energy'!GN16/INDEX('DBEDT Yearly'!16:16,1,GN$3),NA())</f>
        <v/>
      </c>
      <c r="GO16">
        <f>IFERROR('Input DBEDT Monthly Energy'!GO16/INDEX('DBEDT Yearly'!16:16,1,GO$3),NA())</f>
        <v/>
      </c>
      <c r="GP16">
        <f>IFERROR('Input DBEDT Monthly Energy'!GP16/INDEX('DBEDT Yearly'!16:16,1,GP$3),NA())</f>
        <v/>
      </c>
      <c r="GQ16">
        <f>IFERROR('Input DBEDT Monthly Energy'!GQ16/INDEX('DBEDT Yearly'!16:16,1,GQ$3),NA())</f>
        <v/>
      </c>
      <c r="GR16">
        <f>IFERROR('Input DBEDT Monthly Energy'!GR16/INDEX('DBEDT Yearly'!16:16,1,GR$3),NA())</f>
        <v/>
      </c>
      <c r="GS16">
        <f>IFERROR('Input DBEDT Monthly Energy'!GS16/INDEX('DBEDT Yearly'!16:16,1,GS$3),NA())</f>
        <v/>
      </c>
      <c r="GT16">
        <f>IFERROR('Input DBEDT Monthly Energy'!GT16/INDEX('DBEDT Yearly'!16:16,1,GT$3),NA())</f>
        <v/>
      </c>
      <c r="GU16">
        <f>IFERROR('Input DBEDT Monthly Energy'!GU16/INDEX('DBEDT Yearly'!16:16,1,GU$3),NA())</f>
        <v/>
      </c>
      <c r="GV16">
        <f>IFERROR('Input DBEDT Monthly Energy'!GV16/INDEX('DBEDT Yearly'!16:16,1,GV$3),NA())</f>
        <v/>
      </c>
      <c r="GW16">
        <f>IFERROR('Input DBEDT Monthly Energy'!GW16/INDEX('DBEDT Yearly'!16:16,1,GW$3),NA())</f>
        <v/>
      </c>
      <c r="GX16">
        <f>IFERROR('Input DBEDT Monthly Energy'!GX16/INDEX('DBEDT Yearly'!16:16,1,GX$3),NA())</f>
        <v/>
      </c>
      <c r="GY16">
        <f>IFERROR('Input DBEDT Monthly Energy'!GY16/INDEX('DBEDT Yearly'!16:16,1,GY$3),NA())</f>
        <v/>
      </c>
      <c r="GZ16">
        <f>IFERROR('Input DBEDT Monthly Energy'!GZ16/INDEX('DBEDT Yearly'!16:16,1,GZ$3),NA())</f>
        <v/>
      </c>
      <c r="HA16">
        <f>IFERROR('Input DBEDT Monthly Energy'!HA16/INDEX('DBEDT Yearly'!16:16,1,HA$3),NA())</f>
        <v/>
      </c>
      <c r="HB16">
        <f>IFERROR('Input DBEDT Monthly Energy'!HB16/INDEX('DBEDT Yearly'!16:16,1,HB$3),NA())</f>
        <v/>
      </c>
      <c r="HC16">
        <f>IFERROR('Input DBEDT Monthly Energy'!HC16/INDEX('DBEDT Yearly'!16:16,1,HC$3),NA())</f>
        <v/>
      </c>
      <c r="HD16">
        <f>IFERROR('Input DBEDT Monthly Energy'!HD16/INDEX('DBEDT Yearly'!16:16,1,HD$3),NA())</f>
        <v/>
      </c>
      <c r="HE16">
        <f>IFERROR('Input DBEDT Monthly Energy'!HE16/INDEX('DBEDT Yearly'!16:16,1,HE$3),NA())</f>
        <v/>
      </c>
      <c r="HF16">
        <f>IFERROR('Input DBEDT Monthly Energy'!HF16/INDEX('DBEDT Yearly'!16:16,1,HF$3),NA())</f>
        <v/>
      </c>
      <c r="HG16">
        <f>IFERROR('Input DBEDT Monthly Energy'!HG16/INDEX('DBEDT Yearly'!16:16,1,HG$3),NA())</f>
        <v/>
      </c>
      <c r="HH16">
        <f>IFERROR('Input DBEDT Monthly Energy'!HH16/INDEX('DBEDT Yearly'!16:16,1,HH$3),NA())</f>
        <v/>
      </c>
      <c r="HI16">
        <f>IFERROR('Input DBEDT Monthly Energy'!HI16/INDEX('DBEDT Yearly'!16:16,1,HI$3),NA())</f>
        <v/>
      </c>
      <c r="HJ16">
        <f>IFERROR('Input DBEDT Monthly Energy'!HJ16/INDEX('DBEDT Yearly'!16:16,1,HJ$3),NA())</f>
        <v/>
      </c>
      <c r="HK16">
        <f>IFERROR('Input DBEDT Monthly Energy'!HK16/INDEX('DBEDT Yearly'!16:16,1,HK$3),NA())</f>
        <v/>
      </c>
      <c r="HL16">
        <f>IFERROR('Input DBEDT Monthly Energy'!HL16/INDEX('DBEDT Yearly'!16:16,1,HL$3),NA())</f>
        <v/>
      </c>
      <c r="HM16">
        <f>IFERROR('Input DBEDT Monthly Energy'!HM16/INDEX('DBEDT Yearly'!16:16,1,HM$3),NA())</f>
        <v/>
      </c>
      <c r="HN16">
        <f>IFERROR('Input DBEDT Monthly Energy'!HN16/INDEX('DBEDT Yearly'!16:16,1,HN$3),NA())</f>
        <v/>
      </c>
      <c r="HO16">
        <f>IFERROR('Input DBEDT Monthly Energy'!HO16/INDEX('DBEDT Yearly'!16:16,1,HO$3),NA())</f>
        <v/>
      </c>
      <c r="HP16">
        <f>IFERROR('Input DBEDT Monthly Energy'!HP16/INDEX('DBEDT Yearly'!16:16,1,HP$3),NA())</f>
        <v/>
      </c>
      <c r="HQ16">
        <f>IFERROR('Input DBEDT Monthly Energy'!HQ16/INDEX('DBEDT Yearly'!16:16,1,HQ$3),NA())</f>
        <v/>
      </c>
      <c r="HR16">
        <f>IFERROR('Input DBEDT Monthly Energy'!HR16/INDEX('DBEDT Yearly'!16:16,1,HR$3),NA())</f>
        <v/>
      </c>
      <c r="HS16">
        <f>IFERROR('Input DBEDT Monthly Energy'!HS16/INDEX('DBEDT Yearly'!16:16,1,HS$3),NA())</f>
        <v/>
      </c>
      <c r="HT16">
        <f>IFERROR('Input DBEDT Monthly Energy'!HT16/INDEX('DBEDT Yearly'!16:16,1,HT$3),NA())</f>
        <v/>
      </c>
      <c r="HU16">
        <f>IFERROR('Input DBEDT Monthly Energy'!HU16/INDEX('DBEDT Yearly'!16:16,1,HU$3),NA())</f>
        <v/>
      </c>
      <c r="HV16">
        <f>IFERROR('Input DBEDT Monthly Energy'!HV16/INDEX('DBEDT Yearly'!16:16,1,HV$3),NA())</f>
        <v/>
      </c>
      <c r="HW16">
        <f>IFERROR('Input DBEDT Monthly Energy'!HW16/INDEX('DBEDT Yearly'!16:16,1,HW$3),NA())</f>
        <v/>
      </c>
      <c r="HX16">
        <f>IFERROR('Input DBEDT Monthly Energy'!HX16/INDEX('DBEDT Yearly'!16:16,1,HX$3),NA())</f>
        <v/>
      </c>
      <c r="HY16">
        <f>IFERROR('Input DBEDT Monthly Energy'!HY16/INDEX('DBEDT Yearly'!16:16,1,HY$3),NA())</f>
        <v/>
      </c>
      <c r="HZ16">
        <f>IFERROR('Input DBEDT Monthly Energy'!HZ16/INDEX('DBEDT Yearly'!16:16,1,HZ$3),NA())</f>
        <v/>
      </c>
      <c r="IA16">
        <f>IFERROR('Input DBEDT Monthly Energy'!IA16/INDEX('DBEDT Yearly'!16:16,1,IA$3),NA())</f>
        <v/>
      </c>
      <c r="IB16">
        <f>IFERROR('Input DBEDT Monthly Energy'!IB16/INDEX('DBEDT Yearly'!16:16,1,IB$3),NA())</f>
        <v/>
      </c>
      <c r="IC16">
        <f>IFERROR('Input DBEDT Monthly Energy'!IC16/INDEX('DBEDT Yearly'!16:16,1,IC$3),NA())</f>
        <v/>
      </c>
      <c r="ID16">
        <f>IFERROR('Input DBEDT Monthly Energy'!ID16/INDEX('DBEDT Yearly'!16:16,1,ID$3),NA())</f>
        <v/>
      </c>
      <c r="IE16">
        <f>IFERROR('Input DBEDT Monthly Energy'!IE16/INDEX('DBEDT Yearly'!16:16,1,IE$3),NA())</f>
        <v/>
      </c>
      <c r="IF16">
        <f>IFERROR('Input DBEDT Monthly Energy'!IF16/INDEX('DBEDT Yearly'!16:16,1,IF$3),NA())</f>
        <v/>
      </c>
      <c r="IG16">
        <f>IFERROR('Input DBEDT Monthly Energy'!IG16/INDEX('DBEDT Yearly'!16:16,1,IG$3),NA())</f>
        <v/>
      </c>
      <c r="IH16">
        <f>IFERROR('Input DBEDT Monthly Energy'!IH16/INDEX('DBEDT Yearly'!16:16,1,IH$3),NA())</f>
        <v/>
      </c>
      <c r="II16">
        <f>IFERROR('Input DBEDT Monthly Energy'!II16/INDEX('DBEDT Yearly'!16:16,1,II$3),NA())</f>
        <v/>
      </c>
      <c r="IJ16">
        <f>IFERROR('Input DBEDT Monthly Energy'!IJ16/INDEX('DBEDT Yearly'!16:16,1,IJ$3),NA())</f>
        <v/>
      </c>
      <c r="IK16">
        <f>IFERROR('Input DBEDT Monthly Energy'!IK16/INDEX('DBEDT Yearly'!16:16,1,IK$3),NA())</f>
        <v/>
      </c>
      <c r="IL16">
        <f>IFERROR('Input DBEDT Monthly Energy'!IL16/INDEX('DBEDT Yearly'!16:16,1,IL$3),NA())</f>
        <v/>
      </c>
      <c r="IM16">
        <f>IFERROR('Input DBEDT Monthly Energy'!IM16/INDEX('DBEDT Yearly'!16:16,1,IM$3),NA())</f>
        <v/>
      </c>
      <c r="IN16">
        <f>IFERROR('Input DBEDT Monthly Energy'!IN16/INDEX('DBEDT Yearly'!16:16,1,IN$3),NA())</f>
        <v/>
      </c>
      <c r="IO16">
        <f>IFERROR('Input DBEDT Monthly Energy'!IO16/INDEX('DBEDT Yearly'!16:16,1,IO$3),NA())</f>
        <v/>
      </c>
      <c r="IP16">
        <f>IFERROR('Input DBEDT Monthly Energy'!IP16/INDEX('DBEDT Yearly'!16:16,1,IP$3),NA())</f>
        <v/>
      </c>
      <c r="IQ16">
        <f>IFERROR('Input DBEDT Monthly Energy'!IQ16/INDEX('DBEDT Yearly'!16:16,1,IQ$3),NA())</f>
        <v/>
      </c>
      <c r="IR16">
        <f>IFERROR('Input DBEDT Monthly Energy'!IR16/INDEX('DBEDT Yearly'!16:16,1,IR$3),NA())</f>
        <v/>
      </c>
      <c r="IS16">
        <f>IFERROR('Input DBEDT Monthly Energy'!IS16/INDEX('DBEDT Yearly'!16:16,1,IS$3),NA())</f>
        <v/>
      </c>
      <c r="IT16">
        <f>IFERROR('Input DBEDT Monthly Energy'!IT16/INDEX('DBEDT Yearly'!16:16,1,IT$3),NA())</f>
        <v/>
      </c>
      <c r="IU16">
        <f>IFERROR('Input DBEDT Monthly Energy'!IU16/INDEX('DBEDT Yearly'!16:16,1,IU$3),NA())</f>
        <v/>
      </c>
      <c r="IV16">
        <f>IFERROR('Input DBEDT Monthly Energy'!IV16/INDEX('DBEDT Yearly'!16:16,1,IV$3),NA())</f>
        <v/>
      </c>
      <c r="IW16">
        <f>IFERROR('Input DBEDT Monthly Energy'!IW16/INDEX('DBEDT Yearly'!16:16,1,IW$3),NA())</f>
        <v/>
      </c>
      <c r="IX16">
        <f>IFERROR('Input DBEDT Monthly Energy'!IX16/INDEX('DBEDT Yearly'!16:16,1,IX$3),NA())</f>
        <v/>
      </c>
      <c r="IY16">
        <f>IFERROR('Input DBEDT Monthly Energy'!IY16/INDEX('DBEDT Yearly'!16:16,1,IY$3),NA())</f>
        <v/>
      </c>
      <c r="IZ16">
        <f>IFERROR('Input DBEDT Monthly Energy'!IZ16/INDEX('DBEDT Yearly'!16:16,1,IZ$3),NA())</f>
        <v/>
      </c>
      <c r="JA16">
        <f>IFERROR('Input DBEDT Monthly Energy'!JA16/INDEX('DBEDT Yearly'!16:16,1,JA$3),NA())</f>
        <v/>
      </c>
      <c r="JB16">
        <f>IFERROR('Input DBEDT Monthly Energy'!JB16/INDEX('DBEDT Yearly'!16:16,1,JB$3),NA())</f>
        <v/>
      </c>
      <c r="JC16">
        <f>IFERROR('Input DBEDT Monthly Energy'!JC16/INDEX('DBEDT Yearly'!16:16,1,JC$3),NA())</f>
        <v/>
      </c>
      <c r="JD16">
        <f>IFERROR('Input DBEDT Monthly Energy'!JD16/INDEX('DBEDT Yearly'!16:16,1,JD$3),NA())</f>
        <v/>
      </c>
      <c r="JE16">
        <f>IFERROR('Input DBEDT Monthly Energy'!JE16/INDEX('DBEDT Yearly'!16:16,1,JE$3),NA())</f>
        <v/>
      </c>
      <c r="JF16">
        <f>IFERROR('Input DBEDT Monthly Energy'!JF16/INDEX('DBEDT Yearly'!16:16,1,JF$3),NA())</f>
        <v/>
      </c>
      <c r="JG16">
        <f>IFERROR('Input DBEDT Monthly Energy'!JG16/INDEX('DBEDT Yearly'!16:16,1,JG$3),NA())</f>
        <v/>
      </c>
      <c r="JH16">
        <f>IFERROR('Input DBEDT Monthly Energy'!JH16/INDEX('DBEDT Yearly'!16:16,1,JH$3),NA())</f>
        <v/>
      </c>
      <c r="JI16">
        <f>IFERROR('Input DBEDT Monthly Energy'!JI16/INDEX('DBEDT Yearly'!16:16,1,JI$3),NA())</f>
        <v/>
      </c>
      <c r="JJ16">
        <f>IFERROR('Input DBEDT Monthly Energy'!JJ16/INDEX('DBEDT Yearly'!16:16,1,JJ$3),NA())</f>
        <v/>
      </c>
      <c r="JK16">
        <f>IFERROR('Input DBEDT Monthly Energy'!JK16/INDEX('DBEDT Yearly'!16:16,1,JK$3),NA())</f>
        <v/>
      </c>
      <c r="JL16">
        <f>IFERROR('Input DBEDT Monthly Energy'!JL16/INDEX('DBEDT Yearly'!16:16,1,JL$3),NA())</f>
        <v/>
      </c>
      <c r="JM16">
        <f>IFERROR('Input DBEDT Monthly Energy'!JM16/INDEX('DBEDT Yearly'!16:16,1,JM$3),NA())</f>
        <v/>
      </c>
      <c r="JN16">
        <f>IFERROR('Input DBEDT Monthly Energy'!JN16/INDEX('DBEDT Yearly'!16:16,1,JN$3),NA())</f>
        <v/>
      </c>
      <c r="JO16">
        <f>IFERROR('Input DBEDT Monthly Energy'!JO16/INDEX('DBEDT Yearly'!16:16,1,JO$3),NA())</f>
        <v/>
      </c>
      <c r="JP16">
        <f>IFERROR('Input DBEDT Monthly Energy'!JP16/INDEX('DBEDT Yearly'!16:16,1,JP$3),NA())</f>
        <v/>
      </c>
      <c r="JQ16">
        <f>IFERROR('Input DBEDT Monthly Energy'!JQ16/INDEX('DBEDT Yearly'!16:16,1,JQ$3),NA())</f>
        <v/>
      </c>
      <c r="JR16">
        <f>IFERROR('Input DBEDT Monthly Energy'!JR16/INDEX('DBEDT Yearly'!16:16,1,JR$3),NA())</f>
        <v/>
      </c>
      <c r="JS16">
        <f>IFERROR('Input DBEDT Monthly Energy'!JS16/INDEX('DBEDT Yearly'!16:16,1,JS$3),NA())</f>
        <v/>
      </c>
      <c r="JT16">
        <f>IFERROR('Input DBEDT Monthly Energy'!JT16/INDEX('DBEDT Yearly'!16:16,1,JT$3),NA())</f>
        <v/>
      </c>
      <c r="JU16">
        <f>IFERROR('Input DBEDT Monthly Energy'!JU16/INDEX('DBEDT Yearly'!16:16,1,JU$3),NA())</f>
        <v/>
      </c>
      <c r="JV16">
        <f>IFERROR('Input DBEDT Monthly Energy'!JV16/INDEX('DBEDT Yearly'!16:16,1,JV$3),NA())</f>
        <v/>
      </c>
      <c r="JW16">
        <f>IFERROR('Input DBEDT Monthly Energy'!JW16/INDEX('DBEDT Yearly'!16:16,1,JW$3),NA())</f>
        <v/>
      </c>
      <c r="JX16">
        <f>IFERROR('Input DBEDT Monthly Energy'!JX16/INDEX('DBEDT Yearly'!16:16,1,JX$3),NA())</f>
        <v/>
      </c>
      <c r="JY16">
        <f>IFERROR('Input DBEDT Monthly Energy'!JY16/INDEX('DBEDT Yearly'!16:16,1,JY$3),NA())</f>
        <v/>
      </c>
      <c r="JZ16">
        <f>IFERROR('Input DBEDT Monthly Energy'!JZ16/INDEX('DBEDT Yearly'!16:16,1,JZ$3),NA())</f>
        <v/>
      </c>
      <c r="KA16">
        <f>IFERROR('Input DBEDT Monthly Energy'!KA16/INDEX('DBEDT Yearly'!16:16,1,KA$3),NA())</f>
        <v/>
      </c>
      <c r="KB16">
        <f>IFERROR('Input DBEDT Monthly Energy'!KB16/INDEX('DBEDT Yearly'!16:16,1,KB$3),NA())</f>
        <v/>
      </c>
      <c r="KC16">
        <f>IFERROR('Input DBEDT Monthly Energy'!KC16/INDEX('DBEDT Yearly'!16:16,1,KC$3),NA())</f>
        <v/>
      </c>
      <c r="KD16">
        <f>IFERROR('Input DBEDT Monthly Energy'!KD16/INDEX('DBEDT Yearly'!16:16,1,KD$3),NA())</f>
        <v/>
      </c>
      <c r="KE16">
        <f>IFERROR('Input DBEDT Monthly Energy'!KE16/INDEX('DBEDT Yearly'!16:16,1,KE$3),NA())</f>
        <v/>
      </c>
      <c r="KF16">
        <f>IFERROR('Input DBEDT Monthly Energy'!KF16/INDEX('DBEDT Yearly'!16:16,1,KF$3),NA())</f>
        <v/>
      </c>
      <c r="KG16">
        <f>IFERROR('Input DBEDT Monthly Energy'!KG16/INDEX('DBEDT Yearly'!16:16,1,KG$3),NA())</f>
        <v/>
      </c>
      <c r="KH16">
        <f>IFERROR('Input DBEDT Monthly Energy'!KH16/INDEX('DBEDT Yearly'!16:16,1,KH$3),NA())</f>
        <v/>
      </c>
      <c r="KI16">
        <f>IFERROR('Input DBEDT Monthly Energy'!KI16/INDEX('DBEDT Yearly'!16:16,1,KI$3),NA())</f>
        <v/>
      </c>
      <c r="KJ16">
        <f>IFERROR('Input DBEDT Monthly Energy'!KJ16/INDEX('DBEDT Yearly'!16:16,1,KJ$3),NA())</f>
        <v/>
      </c>
      <c r="KK16">
        <f>IFERROR('Input DBEDT Monthly Energy'!KK16/INDEX('DBEDT Yearly'!16:16,1,KK$3),NA())</f>
        <v/>
      </c>
      <c r="KL16">
        <f>IFERROR('Input DBEDT Monthly Energy'!KL16/INDEX('DBEDT Yearly'!16:16,1,KL$3),NA())</f>
        <v/>
      </c>
      <c r="KM16">
        <f>IFERROR('Input DBEDT Monthly Energy'!KM16/INDEX('DBEDT Yearly'!16:16,1,KM$3),NA())</f>
        <v/>
      </c>
      <c r="KN16">
        <f>IFERROR('Input DBEDT Monthly Energy'!KN16/INDEX('DBEDT Yearly'!16:16,1,KN$3),NA())</f>
        <v/>
      </c>
      <c r="KO16">
        <f>IFERROR('Input DBEDT Monthly Energy'!KO16/INDEX('DBEDT Yearly'!16:16,1,KO$3),NA())</f>
        <v/>
      </c>
      <c r="KP16">
        <f>IFERROR('Input DBEDT Monthly Energy'!KP16/INDEX('DBEDT Yearly'!16:16,1,KP$3),NA())</f>
        <v/>
      </c>
    </row>
    <row r="17" spans="1:302">
      <c r="A17">
        <f>'Input DBEDT Monthly Energy'!A17&amp;""</f>
        <v/>
      </c>
      <c r="B17">
        <f>'Input DBEDT Monthly Energy'!B17&amp;""</f>
        <v/>
      </c>
      <c r="C17">
        <f>IFERROR('Input DBEDT Monthly Energy'!C17/INDEX('DBEDT Yearly'!17:17,1,C$3),NA())</f>
        <v/>
      </c>
      <c r="D17">
        <f>IFERROR('Input DBEDT Monthly Energy'!D17/INDEX('DBEDT Yearly'!17:17,1,D$3),NA())</f>
        <v/>
      </c>
      <c r="E17">
        <f>IFERROR('Input DBEDT Monthly Energy'!E17/INDEX('DBEDT Yearly'!17:17,1,E$3),NA())</f>
        <v/>
      </c>
      <c r="F17">
        <f>IFERROR('Input DBEDT Monthly Energy'!F17/INDEX('DBEDT Yearly'!17:17,1,F$3),NA())</f>
        <v/>
      </c>
      <c r="G17">
        <f>IFERROR('Input DBEDT Monthly Energy'!G17/INDEX('DBEDT Yearly'!17:17,1,G$3),NA())</f>
        <v/>
      </c>
      <c r="H17">
        <f>IFERROR('Input DBEDT Monthly Energy'!H17/INDEX('DBEDT Yearly'!17:17,1,H$3),NA())</f>
        <v/>
      </c>
      <c r="I17">
        <f>IFERROR('Input DBEDT Monthly Energy'!I17/INDEX('DBEDT Yearly'!17:17,1,I$3),NA())</f>
        <v/>
      </c>
      <c r="J17">
        <f>IFERROR('Input DBEDT Monthly Energy'!J17/INDEX('DBEDT Yearly'!17:17,1,J$3),NA())</f>
        <v/>
      </c>
      <c r="K17">
        <f>IFERROR('Input DBEDT Monthly Energy'!K17/INDEX('DBEDT Yearly'!17:17,1,K$3),NA())</f>
        <v/>
      </c>
      <c r="L17">
        <f>IFERROR('Input DBEDT Monthly Energy'!L17/INDEX('DBEDT Yearly'!17:17,1,L$3),NA())</f>
        <v/>
      </c>
      <c r="M17">
        <f>IFERROR('Input DBEDT Monthly Energy'!M17/INDEX('DBEDT Yearly'!17:17,1,M$3),NA())</f>
        <v/>
      </c>
      <c r="N17">
        <f>IFERROR('Input DBEDT Monthly Energy'!N17/INDEX('DBEDT Yearly'!17:17,1,N$3),NA())</f>
        <v/>
      </c>
      <c r="O17">
        <f>IFERROR('Input DBEDT Monthly Energy'!O17/INDEX('DBEDT Yearly'!17:17,1,O$3),NA())</f>
        <v/>
      </c>
      <c r="P17">
        <f>IFERROR('Input DBEDT Monthly Energy'!P17/INDEX('DBEDT Yearly'!17:17,1,P$3),NA())</f>
        <v/>
      </c>
      <c r="Q17">
        <f>IFERROR('Input DBEDT Monthly Energy'!Q17/INDEX('DBEDT Yearly'!17:17,1,Q$3),NA())</f>
        <v/>
      </c>
      <c r="R17">
        <f>IFERROR('Input DBEDT Monthly Energy'!R17/INDEX('DBEDT Yearly'!17:17,1,R$3),NA())</f>
        <v/>
      </c>
      <c r="S17">
        <f>IFERROR('Input DBEDT Monthly Energy'!S17/INDEX('DBEDT Yearly'!17:17,1,S$3),NA())</f>
        <v/>
      </c>
      <c r="T17">
        <f>IFERROR('Input DBEDT Monthly Energy'!T17/INDEX('DBEDT Yearly'!17:17,1,T$3),NA())</f>
        <v/>
      </c>
      <c r="U17">
        <f>IFERROR('Input DBEDT Monthly Energy'!U17/INDEX('DBEDT Yearly'!17:17,1,U$3),NA())</f>
        <v/>
      </c>
      <c r="V17">
        <f>IFERROR('Input DBEDT Monthly Energy'!V17/INDEX('DBEDT Yearly'!17:17,1,V$3),NA())</f>
        <v/>
      </c>
      <c r="W17">
        <f>IFERROR('Input DBEDT Monthly Energy'!W17/INDEX('DBEDT Yearly'!17:17,1,W$3),NA())</f>
        <v/>
      </c>
      <c r="X17">
        <f>IFERROR('Input DBEDT Monthly Energy'!X17/INDEX('DBEDT Yearly'!17:17,1,X$3),NA())</f>
        <v/>
      </c>
      <c r="Y17">
        <f>IFERROR('Input DBEDT Monthly Energy'!Y17/INDEX('DBEDT Yearly'!17:17,1,Y$3),NA())</f>
        <v/>
      </c>
      <c r="Z17">
        <f>IFERROR('Input DBEDT Monthly Energy'!Z17/INDEX('DBEDT Yearly'!17:17,1,Z$3),NA())</f>
        <v/>
      </c>
      <c r="AA17">
        <f>IFERROR('Input DBEDT Monthly Energy'!AA17/INDEX('DBEDT Yearly'!17:17,1,AA$3),NA())</f>
        <v/>
      </c>
      <c r="AB17">
        <f>IFERROR('Input DBEDT Monthly Energy'!AB17/INDEX('DBEDT Yearly'!17:17,1,AB$3),NA())</f>
        <v/>
      </c>
      <c r="AC17">
        <f>IFERROR('Input DBEDT Monthly Energy'!AC17/INDEX('DBEDT Yearly'!17:17,1,AC$3),NA())</f>
        <v/>
      </c>
      <c r="AD17">
        <f>IFERROR('Input DBEDT Monthly Energy'!AD17/INDEX('DBEDT Yearly'!17:17,1,AD$3),NA())</f>
        <v/>
      </c>
      <c r="AE17">
        <f>IFERROR('Input DBEDT Monthly Energy'!AE17/INDEX('DBEDT Yearly'!17:17,1,AE$3),NA())</f>
        <v/>
      </c>
      <c r="AF17">
        <f>IFERROR('Input DBEDT Monthly Energy'!AF17/INDEX('DBEDT Yearly'!17:17,1,AF$3),NA())</f>
        <v/>
      </c>
      <c r="AG17">
        <f>IFERROR('Input DBEDT Monthly Energy'!AG17/INDEX('DBEDT Yearly'!17:17,1,AG$3),NA())</f>
        <v/>
      </c>
      <c r="AH17">
        <f>IFERROR('Input DBEDT Monthly Energy'!AH17/INDEX('DBEDT Yearly'!17:17,1,AH$3),NA())</f>
        <v/>
      </c>
      <c r="AI17">
        <f>IFERROR('Input DBEDT Monthly Energy'!AI17/INDEX('DBEDT Yearly'!17:17,1,AI$3),NA())</f>
        <v/>
      </c>
      <c r="AJ17">
        <f>IFERROR('Input DBEDT Monthly Energy'!AJ17/INDEX('DBEDT Yearly'!17:17,1,AJ$3),NA())</f>
        <v/>
      </c>
      <c r="AK17">
        <f>IFERROR('Input DBEDT Monthly Energy'!AK17/INDEX('DBEDT Yearly'!17:17,1,AK$3),NA())</f>
        <v/>
      </c>
      <c r="AL17">
        <f>IFERROR('Input DBEDT Monthly Energy'!AL17/INDEX('DBEDT Yearly'!17:17,1,AL$3),NA())</f>
        <v/>
      </c>
      <c r="AM17">
        <f>IFERROR('Input DBEDT Monthly Energy'!AM17/INDEX('DBEDT Yearly'!17:17,1,AM$3),NA())</f>
        <v/>
      </c>
      <c r="AN17">
        <f>IFERROR('Input DBEDT Monthly Energy'!AN17/INDEX('DBEDT Yearly'!17:17,1,AN$3),NA())</f>
        <v/>
      </c>
      <c r="AO17">
        <f>IFERROR('Input DBEDT Monthly Energy'!AO17/INDEX('DBEDT Yearly'!17:17,1,AO$3),NA())</f>
        <v/>
      </c>
      <c r="AP17">
        <f>IFERROR('Input DBEDT Monthly Energy'!AP17/INDEX('DBEDT Yearly'!17:17,1,AP$3),NA())</f>
        <v/>
      </c>
      <c r="AQ17">
        <f>IFERROR('Input DBEDT Monthly Energy'!AQ17/INDEX('DBEDT Yearly'!17:17,1,AQ$3),NA())</f>
        <v/>
      </c>
      <c r="AR17">
        <f>IFERROR('Input DBEDT Monthly Energy'!AR17/INDEX('DBEDT Yearly'!17:17,1,AR$3),NA())</f>
        <v/>
      </c>
      <c r="AS17">
        <f>IFERROR('Input DBEDT Monthly Energy'!AS17/INDEX('DBEDT Yearly'!17:17,1,AS$3),NA())</f>
        <v/>
      </c>
      <c r="AT17">
        <f>IFERROR('Input DBEDT Monthly Energy'!AT17/INDEX('DBEDT Yearly'!17:17,1,AT$3),NA())</f>
        <v/>
      </c>
      <c r="AU17">
        <f>IFERROR('Input DBEDT Monthly Energy'!AU17/INDEX('DBEDT Yearly'!17:17,1,AU$3),NA())</f>
        <v/>
      </c>
      <c r="AV17">
        <f>IFERROR('Input DBEDT Monthly Energy'!AV17/INDEX('DBEDT Yearly'!17:17,1,AV$3),NA())</f>
        <v/>
      </c>
      <c r="AW17">
        <f>IFERROR('Input DBEDT Monthly Energy'!AW17/INDEX('DBEDT Yearly'!17:17,1,AW$3),NA())</f>
        <v/>
      </c>
      <c r="AX17">
        <f>IFERROR('Input DBEDT Monthly Energy'!AX17/INDEX('DBEDT Yearly'!17:17,1,AX$3),NA())</f>
        <v/>
      </c>
      <c r="AY17">
        <f>IFERROR('Input DBEDT Monthly Energy'!AY17/INDEX('DBEDT Yearly'!17:17,1,AY$3),NA())</f>
        <v/>
      </c>
      <c r="AZ17">
        <f>IFERROR('Input DBEDT Monthly Energy'!AZ17/INDEX('DBEDT Yearly'!17:17,1,AZ$3),NA())</f>
        <v/>
      </c>
      <c r="BA17">
        <f>IFERROR('Input DBEDT Monthly Energy'!BA17/INDEX('DBEDT Yearly'!17:17,1,BA$3),NA())</f>
        <v/>
      </c>
      <c r="BB17">
        <f>IFERROR('Input DBEDT Monthly Energy'!BB17/INDEX('DBEDT Yearly'!17:17,1,BB$3),NA())</f>
        <v/>
      </c>
      <c r="BC17">
        <f>IFERROR('Input DBEDT Monthly Energy'!BC17/INDEX('DBEDT Yearly'!17:17,1,BC$3),NA())</f>
        <v/>
      </c>
      <c r="BD17">
        <f>IFERROR('Input DBEDT Monthly Energy'!BD17/INDEX('DBEDT Yearly'!17:17,1,BD$3),NA())</f>
        <v/>
      </c>
      <c r="BE17">
        <f>IFERROR('Input DBEDT Monthly Energy'!BE17/INDEX('DBEDT Yearly'!17:17,1,BE$3),NA())</f>
        <v/>
      </c>
      <c r="BF17">
        <f>IFERROR('Input DBEDT Monthly Energy'!BF17/INDEX('DBEDT Yearly'!17:17,1,BF$3),NA())</f>
        <v/>
      </c>
      <c r="BG17">
        <f>IFERROR('Input DBEDT Monthly Energy'!BG17/INDEX('DBEDT Yearly'!17:17,1,BG$3),NA())</f>
        <v/>
      </c>
      <c r="BH17">
        <f>IFERROR('Input DBEDT Monthly Energy'!BH17/INDEX('DBEDT Yearly'!17:17,1,BH$3),NA())</f>
        <v/>
      </c>
      <c r="BI17">
        <f>IFERROR('Input DBEDT Monthly Energy'!BI17/INDEX('DBEDT Yearly'!17:17,1,BI$3),NA())</f>
        <v/>
      </c>
      <c r="BJ17">
        <f>IFERROR('Input DBEDT Monthly Energy'!BJ17/INDEX('DBEDT Yearly'!17:17,1,BJ$3),NA())</f>
        <v/>
      </c>
      <c r="BK17">
        <f>IFERROR('Input DBEDT Monthly Energy'!BK17/INDEX('DBEDT Yearly'!17:17,1,BK$3),NA())</f>
        <v/>
      </c>
      <c r="BL17">
        <f>IFERROR('Input DBEDT Monthly Energy'!BL17/INDEX('DBEDT Yearly'!17:17,1,BL$3),NA())</f>
        <v/>
      </c>
      <c r="BM17">
        <f>IFERROR('Input DBEDT Monthly Energy'!BM17/INDEX('DBEDT Yearly'!17:17,1,BM$3),NA())</f>
        <v/>
      </c>
      <c r="BN17">
        <f>IFERROR('Input DBEDT Monthly Energy'!BN17/INDEX('DBEDT Yearly'!17:17,1,BN$3),NA())</f>
        <v/>
      </c>
      <c r="BO17">
        <f>IFERROR('Input DBEDT Monthly Energy'!BO17/INDEX('DBEDT Yearly'!17:17,1,BO$3),NA())</f>
        <v/>
      </c>
      <c r="BP17">
        <f>IFERROR('Input DBEDT Monthly Energy'!BP17/INDEX('DBEDT Yearly'!17:17,1,BP$3),NA())</f>
        <v/>
      </c>
      <c r="BQ17">
        <f>IFERROR('Input DBEDT Monthly Energy'!BQ17/INDEX('DBEDT Yearly'!17:17,1,BQ$3),NA())</f>
        <v/>
      </c>
      <c r="BR17">
        <f>IFERROR('Input DBEDT Monthly Energy'!BR17/INDEX('DBEDT Yearly'!17:17,1,BR$3),NA())</f>
        <v/>
      </c>
      <c r="BS17">
        <f>IFERROR('Input DBEDT Monthly Energy'!BS17/INDEX('DBEDT Yearly'!17:17,1,BS$3),NA())</f>
        <v/>
      </c>
      <c r="BT17">
        <f>IFERROR('Input DBEDT Monthly Energy'!BT17/INDEX('DBEDT Yearly'!17:17,1,BT$3),NA())</f>
        <v/>
      </c>
      <c r="BU17">
        <f>IFERROR('Input DBEDT Monthly Energy'!BU17/INDEX('DBEDT Yearly'!17:17,1,BU$3),NA())</f>
        <v/>
      </c>
      <c r="BV17">
        <f>IFERROR('Input DBEDT Monthly Energy'!BV17/INDEX('DBEDT Yearly'!17:17,1,BV$3),NA())</f>
        <v/>
      </c>
      <c r="BW17">
        <f>IFERROR('Input DBEDT Monthly Energy'!BW17/INDEX('DBEDT Yearly'!17:17,1,BW$3),NA())</f>
        <v/>
      </c>
      <c r="BX17">
        <f>IFERROR('Input DBEDT Monthly Energy'!BX17/INDEX('DBEDT Yearly'!17:17,1,BX$3),NA())</f>
        <v/>
      </c>
      <c r="BY17">
        <f>IFERROR('Input DBEDT Monthly Energy'!BY17/INDEX('DBEDT Yearly'!17:17,1,BY$3),NA())</f>
        <v/>
      </c>
      <c r="BZ17">
        <f>IFERROR('Input DBEDT Monthly Energy'!BZ17/INDEX('DBEDT Yearly'!17:17,1,BZ$3),NA())</f>
        <v/>
      </c>
      <c r="CA17">
        <f>IFERROR('Input DBEDT Monthly Energy'!CA17/INDEX('DBEDT Yearly'!17:17,1,CA$3),NA())</f>
        <v/>
      </c>
      <c r="CB17">
        <f>IFERROR('Input DBEDT Monthly Energy'!CB17/INDEX('DBEDT Yearly'!17:17,1,CB$3),NA())</f>
        <v/>
      </c>
      <c r="CC17">
        <f>IFERROR('Input DBEDT Monthly Energy'!CC17/INDEX('DBEDT Yearly'!17:17,1,CC$3),NA())</f>
        <v/>
      </c>
      <c r="CD17">
        <f>IFERROR('Input DBEDT Monthly Energy'!CD17/INDEX('DBEDT Yearly'!17:17,1,CD$3),NA())</f>
        <v/>
      </c>
      <c r="CE17">
        <f>IFERROR('Input DBEDT Monthly Energy'!CE17/INDEX('DBEDT Yearly'!17:17,1,CE$3),NA())</f>
        <v/>
      </c>
      <c r="CF17">
        <f>IFERROR('Input DBEDT Monthly Energy'!CF17/INDEX('DBEDT Yearly'!17:17,1,CF$3),NA())</f>
        <v/>
      </c>
      <c r="CG17">
        <f>IFERROR('Input DBEDT Monthly Energy'!CG17/INDEX('DBEDT Yearly'!17:17,1,CG$3),NA())</f>
        <v/>
      </c>
      <c r="CH17">
        <f>IFERROR('Input DBEDT Monthly Energy'!CH17/INDEX('DBEDT Yearly'!17:17,1,CH$3),NA())</f>
        <v/>
      </c>
      <c r="CI17">
        <f>IFERROR('Input DBEDT Monthly Energy'!CI17/INDEX('DBEDT Yearly'!17:17,1,CI$3),NA())</f>
        <v/>
      </c>
      <c r="CJ17">
        <f>IFERROR('Input DBEDT Monthly Energy'!CJ17/INDEX('DBEDT Yearly'!17:17,1,CJ$3),NA())</f>
        <v/>
      </c>
      <c r="CK17">
        <f>IFERROR('Input DBEDT Monthly Energy'!CK17/INDEX('DBEDT Yearly'!17:17,1,CK$3),NA())</f>
        <v/>
      </c>
      <c r="CL17">
        <f>IFERROR('Input DBEDT Monthly Energy'!CL17/INDEX('DBEDT Yearly'!17:17,1,CL$3),NA())</f>
        <v/>
      </c>
      <c r="CM17">
        <f>IFERROR('Input DBEDT Monthly Energy'!CM17/INDEX('DBEDT Yearly'!17:17,1,CM$3),NA())</f>
        <v/>
      </c>
      <c r="CN17">
        <f>IFERROR('Input DBEDT Monthly Energy'!CN17/INDEX('DBEDT Yearly'!17:17,1,CN$3),NA())</f>
        <v/>
      </c>
      <c r="CO17">
        <f>IFERROR('Input DBEDT Monthly Energy'!CO17/INDEX('DBEDT Yearly'!17:17,1,CO$3),NA())</f>
        <v/>
      </c>
      <c r="CP17">
        <f>IFERROR('Input DBEDT Monthly Energy'!CP17/INDEX('DBEDT Yearly'!17:17,1,CP$3),NA())</f>
        <v/>
      </c>
      <c r="CQ17">
        <f>IFERROR('Input DBEDT Monthly Energy'!CQ17/INDEX('DBEDT Yearly'!17:17,1,CQ$3),NA())</f>
        <v/>
      </c>
      <c r="CR17">
        <f>IFERROR('Input DBEDT Monthly Energy'!CR17/INDEX('DBEDT Yearly'!17:17,1,CR$3),NA())</f>
        <v/>
      </c>
      <c r="CS17">
        <f>IFERROR('Input DBEDT Monthly Energy'!CS17/INDEX('DBEDT Yearly'!17:17,1,CS$3),NA())</f>
        <v/>
      </c>
      <c r="CT17">
        <f>IFERROR('Input DBEDT Monthly Energy'!CT17/INDEX('DBEDT Yearly'!17:17,1,CT$3),NA())</f>
        <v/>
      </c>
      <c r="CU17">
        <f>IFERROR('Input DBEDT Monthly Energy'!CU17/INDEX('DBEDT Yearly'!17:17,1,CU$3),NA())</f>
        <v/>
      </c>
      <c r="CV17">
        <f>IFERROR('Input DBEDT Monthly Energy'!CV17/INDEX('DBEDT Yearly'!17:17,1,CV$3),NA())</f>
        <v/>
      </c>
      <c r="CW17">
        <f>IFERROR('Input DBEDT Monthly Energy'!CW17/INDEX('DBEDT Yearly'!17:17,1,CW$3),NA())</f>
        <v/>
      </c>
      <c r="CX17">
        <f>IFERROR('Input DBEDT Monthly Energy'!CX17/INDEX('DBEDT Yearly'!17:17,1,CX$3),NA())</f>
        <v/>
      </c>
      <c r="CY17">
        <f>IFERROR('Input DBEDT Monthly Energy'!CY17/INDEX('DBEDT Yearly'!17:17,1,CY$3),NA())</f>
        <v/>
      </c>
      <c r="CZ17">
        <f>IFERROR('Input DBEDT Monthly Energy'!CZ17/INDEX('DBEDT Yearly'!17:17,1,CZ$3),NA())</f>
        <v/>
      </c>
      <c r="DA17">
        <f>IFERROR('Input DBEDT Monthly Energy'!DA17/INDEX('DBEDT Yearly'!17:17,1,DA$3),NA())</f>
        <v/>
      </c>
      <c r="DB17">
        <f>IFERROR('Input DBEDT Monthly Energy'!DB17/INDEX('DBEDT Yearly'!17:17,1,DB$3),NA())</f>
        <v/>
      </c>
      <c r="DC17">
        <f>IFERROR('Input DBEDT Monthly Energy'!DC17/INDEX('DBEDT Yearly'!17:17,1,DC$3),NA())</f>
        <v/>
      </c>
      <c r="DD17">
        <f>IFERROR('Input DBEDT Monthly Energy'!DD17/INDEX('DBEDT Yearly'!17:17,1,DD$3),NA())</f>
        <v/>
      </c>
      <c r="DE17">
        <f>IFERROR('Input DBEDT Monthly Energy'!DE17/INDEX('DBEDT Yearly'!17:17,1,DE$3),NA())</f>
        <v/>
      </c>
      <c r="DF17">
        <f>IFERROR('Input DBEDT Monthly Energy'!DF17/INDEX('DBEDT Yearly'!17:17,1,DF$3),NA())</f>
        <v/>
      </c>
      <c r="DG17">
        <f>IFERROR('Input DBEDT Monthly Energy'!DG17/INDEX('DBEDT Yearly'!17:17,1,DG$3),NA())</f>
        <v/>
      </c>
      <c r="DH17">
        <f>IFERROR('Input DBEDT Monthly Energy'!DH17/INDEX('DBEDT Yearly'!17:17,1,DH$3),NA())</f>
        <v/>
      </c>
      <c r="DI17">
        <f>IFERROR('Input DBEDT Monthly Energy'!DI17/INDEX('DBEDT Yearly'!17:17,1,DI$3),NA())</f>
        <v/>
      </c>
      <c r="DJ17">
        <f>IFERROR('Input DBEDT Monthly Energy'!DJ17/INDEX('DBEDT Yearly'!17:17,1,DJ$3),NA())</f>
        <v/>
      </c>
      <c r="DK17">
        <f>IFERROR('Input DBEDT Monthly Energy'!DK17/INDEX('DBEDT Yearly'!17:17,1,DK$3),NA())</f>
        <v/>
      </c>
      <c r="DL17">
        <f>IFERROR('Input DBEDT Monthly Energy'!DL17/INDEX('DBEDT Yearly'!17:17,1,DL$3),NA())</f>
        <v/>
      </c>
      <c r="DM17">
        <f>IFERROR('Input DBEDT Monthly Energy'!DM17/INDEX('DBEDT Yearly'!17:17,1,DM$3),NA())</f>
        <v/>
      </c>
      <c r="DN17">
        <f>IFERROR('Input DBEDT Monthly Energy'!DN17/INDEX('DBEDT Yearly'!17:17,1,DN$3),NA())</f>
        <v/>
      </c>
      <c r="DO17">
        <f>IFERROR('Input DBEDT Monthly Energy'!DO17/INDEX('DBEDT Yearly'!17:17,1,DO$3),NA())</f>
        <v/>
      </c>
      <c r="DP17">
        <f>IFERROR('Input DBEDT Monthly Energy'!DP17/INDEX('DBEDT Yearly'!17:17,1,DP$3),NA())</f>
        <v/>
      </c>
      <c r="DQ17">
        <f>IFERROR('Input DBEDT Monthly Energy'!DQ17/INDEX('DBEDT Yearly'!17:17,1,DQ$3),NA())</f>
        <v/>
      </c>
      <c r="DR17">
        <f>IFERROR('Input DBEDT Monthly Energy'!DR17/INDEX('DBEDT Yearly'!17:17,1,DR$3),NA())</f>
        <v/>
      </c>
      <c r="DS17">
        <f>IFERROR('Input DBEDT Monthly Energy'!DS17/INDEX('DBEDT Yearly'!17:17,1,DS$3),NA())</f>
        <v/>
      </c>
      <c r="DT17">
        <f>IFERROR('Input DBEDT Monthly Energy'!DT17/INDEX('DBEDT Yearly'!17:17,1,DT$3),NA())</f>
        <v/>
      </c>
      <c r="DU17">
        <f>IFERROR('Input DBEDT Monthly Energy'!DU17/INDEX('DBEDT Yearly'!17:17,1,DU$3),NA())</f>
        <v/>
      </c>
      <c r="DV17">
        <f>IFERROR('Input DBEDT Monthly Energy'!DV17/INDEX('DBEDT Yearly'!17:17,1,DV$3),NA())</f>
        <v/>
      </c>
      <c r="DW17">
        <f>IFERROR('Input DBEDT Monthly Energy'!DW17/INDEX('DBEDT Yearly'!17:17,1,DW$3),NA())</f>
        <v/>
      </c>
      <c r="DX17">
        <f>IFERROR('Input DBEDT Monthly Energy'!DX17/INDEX('DBEDT Yearly'!17:17,1,DX$3),NA())</f>
        <v/>
      </c>
      <c r="DY17">
        <f>IFERROR('Input DBEDT Monthly Energy'!DY17/INDEX('DBEDT Yearly'!17:17,1,DY$3),NA())</f>
        <v/>
      </c>
      <c r="DZ17">
        <f>IFERROR('Input DBEDT Monthly Energy'!DZ17/INDEX('DBEDT Yearly'!17:17,1,DZ$3),NA())</f>
        <v/>
      </c>
      <c r="EA17">
        <f>IFERROR('Input DBEDT Monthly Energy'!EA17/INDEX('DBEDT Yearly'!17:17,1,EA$3),NA())</f>
        <v/>
      </c>
      <c r="EB17">
        <f>IFERROR('Input DBEDT Monthly Energy'!EB17/INDEX('DBEDT Yearly'!17:17,1,EB$3),NA())</f>
        <v/>
      </c>
      <c r="EC17">
        <f>IFERROR('Input DBEDT Monthly Energy'!EC17/INDEX('DBEDT Yearly'!17:17,1,EC$3),NA())</f>
        <v/>
      </c>
      <c r="ED17">
        <f>IFERROR('Input DBEDT Monthly Energy'!ED17/INDEX('DBEDT Yearly'!17:17,1,ED$3),NA())</f>
        <v/>
      </c>
      <c r="EE17">
        <f>IFERROR('Input DBEDT Monthly Energy'!EE17/INDEX('DBEDT Yearly'!17:17,1,EE$3),NA())</f>
        <v/>
      </c>
      <c r="EF17">
        <f>IFERROR('Input DBEDT Monthly Energy'!EF17/INDEX('DBEDT Yearly'!17:17,1,EF$3),NA())</f>
        <v/>
      </c>
      <c r="EG17">
        <f>IFERROR('Input DBEDT Monthly Energy'!EG17/INDEX('DBEDT Yearly'!17:17,1,EG$3),NA())</f>
        <v/>
      </c>
      <c r="EH17">
        <f>IFERROR('Input DBEDT Monthly Energy'!EH17/INDEX('DBEDT Yearly'!17:17,1,EH$3),NA())</f>
        <v/>
      </c>
      <c r="EI17">
        <f>IFERROR('Input DBEDT Monthly Energy'!EI17/INDEX('DBEDT Yearly'!17:17,1,EI$3),NA())</f>
        <v/>
      </c>
      <c r="EJ17">
        <f>IFERROR('Input DBEDT Monthly Energy'!EJ17/INDEX('DBEDT Yearly'!17:17,1,EJ$3),NA())</f>
        <v/>
      </c>
      <c r="EK17">
        <f>IFERROR('Input DBEDT Monthly Energy'!EK17/INDEX('DBEDT Yearly'!17:17,1,EK$3),NA())</f>
        <v/>
      </c>
      <c r="EL17">
        <f>IFERROR('Input DBEDT Monthly Energy'!EL17/INDEX('DBEDT Yearly'!17:17,1,EL$3),NA())</f>
        <v/>
      </c>
      <c r="EM17">
        <f>IFERROR('Input DBEDT Monthly Energy'!EM17/INDEX('DBEDT Yearly'!17:17,1,EM$3),NA())</f>
        <v/>
      </c>
      <c r="EN17">
        <f>IFERROR('Input DBEDT Monthly Energy'!EN17/INDEX('DBEDT Yearly'!17:17,1,EN$3),NA())</f>
        <v/>
      </c>
      <c r="EO17">
        <f>IFERROR('Input DBEDT Monthly Energy'!EO17/INDEX('DBEDT Yearly'!17:17,1,EO$3),NA())</f>
        <v/>
      </c>
      <c r="EP17">
        <f>IFERROR('Input DBEDT Monthly Energy'!EP17/INDEX('DBEDT Yearly'!17:17,1,EP$3),NA())</f>
        <v/>
      </c>
      <c r="EQ17">
        <f>IFERROR('Input DBEDT Monthly Energy'!EQ17/INDEX('DBEDT Yearly'!17:17,1,EQ$3),NA())</f>
        <v/>
      </c>
      <c r="ER17">
        <f>IFERROR('Input DBEDT Monthly Energy'!ER17/INDEX('DBEDT Yearly'!17:17,1,ER$3),NA())</f>
        <v/>
      </c>
      <c r="ES17">
        <f>IFERROR('Input DBEDT Monthly Energy'!ES17/INDEX('DBEDT Yearly'!17:17,1,ES$3),NA())</f>
        <v/>
      </c>
      <c r="ET17">
        <f>IFERROR('Input DBEDT Monthly Energy'!ET17/INDEX('DBEDT Yearly'!17:17,1,ET$3),NA())</f>
        <v/>
      </c>
      <c r="EU17">
        <f>IFERROR('Input DBEDT Monthly Energy'!EU17/INDEX('DBEDT Yearly'!17:17,1,EU$3),NA())</f>
        <v/>
      </c>
      <c r="EV17">
        <f>IFERROR('Input DBEDT Monthly Energy'!EV17/INDEX('DBEDT Yearly'!17:17,1,EV$3),NA())</f>
        <v/>
      </c>
      <c r="EW17">
        <f>IFERROR('Input DBEDT Monthly Energy'!EW17/INDEX('DBEDT Yearly'!17:17,1,EW$3),NA())</f>
        <v/>
      </c>
      <c r="EX17">
        <f>IFERROR('Input DBEDT Monthly Energy'!EX17/INDEX('DBEDT Yearly'!17:17,1,EX$3),NA())</f>
        <v/>
      </c>
      <c r="EY17">
        <f>IFERROR('Input DBEDT Monthly Energy'!EY17/INDEX('DBEDT Yearly'!17:17,1,EY$3),NA())</f>
        <v/>
      </c>
      <c r="EZ17">
        <f>IFERROR('Input DBEDT Monthly Energy'!EZ17/INDEX('DBEDT Yearly'!17:17,1,EZ$3),NA())</f>
        <v/>
      </c>
      <c r="FA17">
        <f>IFERROR('Input DBEDT Monthly Energy'!FA17/INDEX('DBEDT Yearly'!17:17,1,FA$3),NA())</f>
        <v/>
      </c>
      <c r="FB17">
        <f>IFERROR('Input DBEDT Monthly Energy'!FB17/INDEX('DBEDT Yearly'!17:17,1,FB$3),NA())</f>
        <v/>
      </c>
      <c r="FC17">
        <f>IFERROR('Input DBEDT Monthly Energy'!FC17/INDEX('DBEDT Yearly'!17:17,1,FC$3),NA())</f>
        <v/>
      </c>
      <c r="FD17">
        <f>IFERROR('Input DBEDT Monthly Energy'!FD17/INDEX('DBEDT Yearly'!17:17,1,FD$3),NA())</f>
        <v/>
      </c>
      <c r="FE17">
        <f>IFERROR('Input DBEDT Monthly Energy'!FE17/INDEX('DBEDT Yearly'!17:17,1,FE$3),NA())</f>
        <v/>
      </c>
      <c r="FF17">
        <f>IFERROR('Input DBEDT Monthly Energy'!FF17/INDEX('DBEDT Yearly'!17:17,1,FF$3),NA())</f>
        <v/>
      </c>
      <c r="FG17">
        <f>IFERROR('Input DBEDT Monthly Energy'!FG17/INDEX('DBEDT Yearly'!17:17,1,FG$3),NA())</f>
        <v/>
      </c>
      <c r="FH17">
        <f>IFERROR('Input DBEDT Monthly Energy'!FH17/INDEX('DBEDT Yearly'!17:17,1,FH$3),NA())</f>
        <v/>
      </c>
      <c r="FI17">
        <f>IFERROR('Input DBEDT Monthly Energy'!FI17/INDEX('DBEDT Yearly'!17:17,1,FI$3),NA())</f>
        <v/>
      </c>
      <c r="FJ17">
        <f>IFERROR('Input DBEDT Monthly Energy'!FJ17/INDEX('DBEDT Yearly'!17:17,1,FJ$3),NA())</f>
        <v/>
      </c>
      <c r="FK17">
        <f>IFERROR('Input DBEDT Monthly Energy'!FK17/INDEX('DBEDT Yearly'!17:17,1,FK$3),NA())</f>
        <v/>
      </c>
      <c r="FL17">
        <f>IFERROR('Input DBEDT Monthly Energy'!FL17/INDEX('DBEDT Yearly'!17:17,1,FL$3),NA())</f>
        <v/>
      </c>
      <c r="FM17">
        <f>IFERROR('Input DBEDT Monthly Energy'!FM17/INDEX('DBEDT Yearly'!17:17,1,FM$3),NA())</f>
        <v/>
      </c>
      <c r="FN17">
        <f>IFERROR('Input DBEDT Monthly Energy'!FN17/INDEX('DBEDT Yearly'!17:17,1,FN$3),NA())</f>
        <v/>
      </c>
      <c r="FO17">
        <f>IFERROR('Input DBEDT Monthly Energy'!FO17/INDEX('DBEDT Yearly'!17:17,1,FO$3),NA())</f>
        <v/>
      </c>
      <c r="FP17">
        <f>IFERROR('Input DBEDT Monthly Energy'!FP17/INDEX('DBEDT Yearly'!17:17,1,FP$3),NA())</f>
        <v/>
      </c>
      <c r="FQ17">
        <f>IFERROR('Input DBEDT Monthly Energy'!FQ17/INDEX('DBEDT Yearly'!17:17,1,FQ$3),NA())</f>
        <v/>
      </c>
      <c r="FR17">
        <f>IFERROR('Input DBEDT Monthly Energy'!FR17/INDEX('DBEDT Yearly'!17:17,1,FR$3),NA())</f>
        <v/>
      </c>
      <c r="FS17">
        <f>IFERROR('Input DBEDT Monthly Energy'!FS17/INDEX('DBEDT Yearly'!17:17,1,FS$3),NA())</f>
        <v/>
      </c>
      <c r="FT17">
        <f>IFERROR('Input DBEDT Monthly Energy'!FT17/INDEX('DBEDT Yearly'!17:17,1,FT$3),NA())</f>
        <v/>
      </c>
      <c r="FU17">
        <f>IFERROR('Input DBEDT Monthly Energy'!FU17/INDEX('DBEDT Yearly'!17:17,1,FU$3),NA())</f>
        <v/>
      </c>
      <c r="FV17">
        <f>IFERROR('Input DBEDT Monthly Energy'!FV17/INDEX('DBEDT Yearly'!17:17,1,FV$3),NA())</f>
        <v/>
      </c>
      <c r="FW17">
        <f>IFERROR('Input DBEDT Monthly Energy'!FW17/INDEX('DBEDT Yearly'!17:17,1,FW$3),NA())</f>
        <v/>
      </c>
      <c r="FX17">
        <f>IFERROR('Input DBEDT Monthly Energy'!FX17/INDEX('DBEDT Yearly'!17:17,1,FX$3),NA())</f>
        <v/>
      </c>
      <c r="FY17">
        <f>IFERROR('Input DBEDT Monthly Energy'!FY17/INDEX('DBEDT Yearly'!17:17,1,FY$3),NA())</f>
        <v/>
      </c>
      <c r="FZ17">
        <f>IFERROR('Input DBEDT Monthly Energy'!FZ17/INDEX('DBEDT Yearly'!17:17,1,FZ$3),NA())</f>
        <v/>
      </c>
      <c r="GA17">
        <f>IFERROR('Input DBEDT Monthly Energy'!GA17/INDEX('DBEDT Yearly'!17:17,1,GA$3),NA())</f>
        <v/>
      </c>
      <c r="GB17">
        <f>IFERROR('Input DBEDT Monthly Energy'!GB17/INDEX('DBEDT Yearly'!17:17,1,GB$3),NA())</f>
        <v/>
      </c>
      <c r="GC17">
        <f>IFERROR('Input DBEDT Monthly Energy'!GC17/INDEX('DBEDT Yearly'!17:17,1,GC$3),NA())</f>
        <v/>
      </c>
      <c r="GD17">
        <f>IFERROR('Input DBEDT Monthly Energy'!GD17/INDEX('DBEDT Yearly'!17:17,1,GD$3),NA())</f>
        <v/>
      </c>
      <c r="GE17">
        <f>IFERROR('Input DBEDT Monthly Energy'!GE17/INDEX('DBEDT Yearly'!17:17,1,GE$3),NA())</f>
        <v/>
      </c>
      <c r="GF17">
        <f>IFERROR('Input DBEDT Monthly Energy'!GF17/INDEX('DBEDT Yearly'!17:17,1,GF$3),NA())</f>
        <v/>
      </c>
      <c r="GG17">
        <f>IFERROR('Input DBEDT Monthly Energy'!GG17/INDEX('DBEDT Yearly'!17:17,1,GG$3),NA())</f>
        <v/>
      </c>
      <c r="GH17">
        <f>IFERROR('Input DBEDT Monthly Energy'!GH17/INDEX('DBEDT Yearly'!17:17,1,GH$3),NA())</f>
        <v/>
      </c>
      <c r="GI17">
        <f>IFERROR('Input DBEDT Monthly Energy'!GI17/INDEX('DBEDT Yearly'!17:17,1,GI$3),NA())</f>
        <v/>
      </c>
      <c r="GJ17">
        <f>IFERROR('Input DBEDT Monthly Energy'!GJ17/INDEX('DBEDT Yearly'!17:17,1,GJ$3),NA())</f>
        <v/>
      </c>
      <c r="GK17">
        <f>IFERROR('Input DBEDT Monthly Energy'!GK17/INDEX('DBEDT Yearly'!17:17,1,GK$3),NA())</f>
        <v/>
      </c>
      <c r="GL17">
        <f>IFERROR('Input DBEDT Monthly Energy'!GL17/INDEX('DBEDT Yearly'!17:17,1,GL$3),NA())</f>
        <v/>
      </c>
      <c r="GM17">
        <f>IFERROR('Input DBEDT Monthly Energy'!GM17/INDEX('DBEDT Yearly'!17:17,1,GM$3),NA())</f>
        <v/>
      </c>
      <c r="GN17">
        <f>IFERROR('Input DBEDT Monthly Energy'!GN17/INDEX('DBEDT Yearly'!17:17,1,GN$3),NA())</f>
        <v/>
      </c>
      <c r="GO17">
        <f>IFERROR('Input DBEDT Monthly Energy'!GO17/INDEX('DBEDT Yearly'!17:17,1,GO$3),NA())</f>
        <v/>
      </c>
      <c r="GP17">
        <f>IFERROR('Input DBEDT Monthly Energy'!GP17/INDEX('DBEDT Yearly'!17:17,1,GP$3),NA())</f>
        <v/>
      </c>
      <c r="GQ17">
        <f>IFERROR('Input DBEDT Monthly Energy'!GQ17/INDEX('DBEDT Yearly'!17:17,1,GQ$3),NA())</f>
        <v/>
      </c>
      <c r="GR17">
        <f>IFERROR('Input DBEDT Monthly Energy'!GR17/INDEX('DBEDT Yearly'!17:17,1,GR$3),NA())</f>
        <v/>
      </c>
      <c r="GS17">
        <f>IFERROR('Input DBEDT Monthly Energy'!GS17/INDEX('DBEDT Yearly'!17:17,1,GS$3),NA())</f>
        <v/>
      </c>
      <c r="GT17">
        <f>IFERROR('Input DBEDT Monthly Energy'!GT17/INDEX('DBEDT Yearly'!17:17,1,GT$3),NA())</f>
        <v/>
      </c>
      <c r="GU17">
        <f>IFERROR('Input DBEDT Monthly Energy'!GU17/INDEX('DBEDT Yearly'!17:17,1,GU$3),NA())</f>
        <v/>
      </c>
      <c r="GV17">
        <f>IFERROR('Input DBEDT Monthly Energy'!GV17/INDEX('DBEDT Yearly'!17:17,1,GV$3),NA())</f>
        <v/>
      </c>
      <c r="GW17">
        <f>IFERROR('Input DBEDT Monthly Energy'!GW17/INDEX('DBEDT Yearly'!17:17,1,GW$3),NA())</f>
        <v/>
      </c>
      <c r="GX17">
        <f>IFERROR('Input DBEDT Monthly Energy'!GX17/INDEX('DBEDT Yearly'!17:17,1,GX$3),NA())</f>
        <v/>
      </c>
      <c r="GY17">
        <f>IFERROR('Input DBEDT Monthly Energy'!GY17/INDEX('DBEDT Yearly'!17:17,1,GY$3),NA())</f>
        <v/>
      </c>
      <c r="GZ17">
        <f>IFERROR('Input DBEDT Monthly Energy'!GZ17/INDEX('DBEDT Yearly'!17:17,1,GZ$3),NA())</f>
        <v/>
      </c>
      <c r="HA17">
        <f>IFERROR('Input DBEDT Monthly Energy'!HA17/INDEX('DBEDT Yearly'!17:17,1,HA$3),NA())</f>
        <v/>
      </c>
      <c r="HB17">
        <f>IFERROR('Input DBEDT Monthly Energy'!HB17/INDEX('DBEDT Yearly'!17:17,1,HB$3),NA())</f>
        <v/>
      </c>
      <c r="HC17">
        <f>IFERROR('Input DBEDT Monthly Energy'!HC17/INDEX('DBEDT Yearly'!17:17,1,HC$3),NA())</f>
        <v/>
      </c>
      <c r="HD17">
        <f>IFERROR('Input DBEDT Monthly Energy'!HD17/INDEX('DBEDT Yearly'!17:17,1,HD$3),NA())</f>
        <v/>
      </c>
      <c r="HE17">
        <f>IFERROR('Input DBEDT Monthly Energy'!HE17/INDEX('DBEDT Yearly'!17:17,1,HE$3),NA())</f>
        <v/>
      </c>
      <c r="HF17">
        <f>IFERROR('Input DBEDT Monthly Energy'!HF17/INDEX('DBEDT Yearly'!17:17,1,HF$3),NA())</f>
        <v/>
      </c>
      <c r="HG17">
        <f>IFERROR('Input DBEDT Monthly Energy'!HG17/INDEX('DBEDT Yearly'!17:17,1,HG$3),NA())</f>
        <v/>
      </c>
      <c r="HH17">
        <f>IFERROR('Input DBEDT Monthly Energy'!HH17/INDEX('DBEDT Yearly'!17:17,1,HH$3),NA())</f>
        <v/>
      </c>
      <c r="HI17">
        <f>IFERROR('Input DBEDT Monthly Energy'!HI17/INDEX('DBEDT Yearly'!17:17,1,HI$3),NA())</f>
        <v/>
      </c>
      <c r="HJ17">
        <f>IFERROR('Input DBEDT Monthly Energy'!HJ17/INDEX('DBEDT Yearly'!17:17,1,HJ$3),NA())</f>
        <v/>
      </c>
      <c r="HK17">
        <f>IFERROR('Input DBEDT Monthly Energy'!HK17/INDEX('DBEDT Yearly'!17:17,1,HK$3),NA())</f>
        <v/>
      </c>
      <c r="HL17">
        <f>IFERROR('Input DBEDT Monthly Energy'!HL17/INDEX('DBEDT Yearly'!17:17,1,HL$3),NA())</f>
        <v/>
      </c>
      <c r="HM17">
        <f>IFERROR('Input DBEDT Monthly Energy'!HM17/INDEX('DBEDT Yearly'!17:17,1,HM$3),NA())</f>
        <v/>
      </c>
      <c r="HN17">
        <f>IFERROR('Input DBEDT Monthly Energy'!HN17/INDEX('DBEDT Yearly'!17:17,1,HN$3),NA())</f>
        <v/>
      </c>
      <c r="HO17">
        <f>IFERROR('Input DBEDT Monthly Energy'!HO17/INDEX('DBEDT Yearly'!17:17,1,HO$3),NA())</f>
        <v/>
      </c>
      <c r="HP17">
        <f>IFERROR('Input DBEDT Monthly Energy'!HP17/INDEX('DBEDT Yearly'!17:17,1,HP$3),NA())</f>
        <v/>
      </c>
      <c r="HQ17">
        <f>IFERROR('Input DBEDT Monthly Energy'!HQ17/INDEX('DBEDT Yearly'!17:17,1,HQ$3),NA())</f>
        <v/>
      </c>
      <c r="HR17">
        <f>IFERROR('Input DBEDT Monthly Energy'!HR17/INDEX('DBEDT Yearly'!17:17,1,HR$3),NA())</f>
        <v/>
      </c>
      <c r="HS17">
        <f>IFERROR('Input DBEDT Monthly Energy'!HS17/INDEX('DBEDT Yearly'!17:17,1,HS$3),NA())</f>
        <v/>
      </c>
      <c r="HT17">
        <f>IFERROR('Input DBEDT Monthly Energy'!HT17/INDEX('DBEDT Yearly'!17:17,1,HT$3),NA())</f>
        <v/>
      </c>
      <c r="HU17">
        <f>IFERROR('Input DBEDT Monthly Energy'!HU17/INDEX('DBEDT Yearly'!17:17,1,HU$3),NA())</f>
        <v/>
      </c>
      <c r="HV17">
        <f>IFERROR('Input DBEDT Monthly Energy'!HV17/INDEX('DBEDT Yearly'!17:17,1,HV$3),NA())</f>
        <v/>
      </c>
      <c r="HW17">
        <f>IFERROR('Input DBEDT Monthly Energy'!HW17/INDEX('DBEDT Yearly'!17:17,1,HW$3),NA())</f>
        <v/>
      </c>
      <c r="HX17">
        <f>IFERROR('Input DBEDT Monthly Energy'!HX17/INDEX('DBEDT Yearly'!17:17,1,HX$3),NA())</f>
        <v/>
      </c>
      <c r="HY17">
        <f>IFERROR('Input DBEDT Monthly Energy'!HY17/INDEX('DBEDT Yearly'!17:17,1,HY$3),NA())</f>
        <v/>
      </c>
      <c r="HZ17">
        <f>IFERROR('Input DBEDT Monthly Energy'!HZ17/INDEX('DBEDT Yearly'!17:17,1,HZ$3),NA())</f>
        <v/>
      </c>
      <c r="IA17">
        <f>IFERROR('Input DBEDT Monthly Energy'!IA17/INDEX('DBEDT Yearly'!17:17,1,IA$3),NA())</f>
        <v/>
      </c>
      <c r="IB17">
        <f>IFERROR('Input DBEDT Monthly Energy'!IB17/INDEX('DBEDT Yearly'!17:17,1,IB$3),NA())</f>
        <v/>
      </c>
      <c r="IC17">
        <f>IFERROR('Input DBEDT Monthly Energy'!IC17/INDEX('DBEDT Yearly'!17:17,1,IC$3),NA())</f>
        <v/>
      </c>
      <c r="ID17">
        <f>IFERROR('Input DBEDT Monthly Energy'!ID17/INDEX('DBEDT Yearly'!17:17,1,ID$3),NA())</f>
        <v/>
      </c>
      <c r="IE17">
        <f>IFERROR('Input DBEDT Monthly Energy'!IE17/INDEX('DBEDT Yearly'!17:17,1,IE$3),NA())</f>
        <v/>
      </c>
      <c r="IF17">
        <f>IFERROR('Input DBEDT Monthly Energy'!IF17/INDEX('DBEDT Yearly'!17:17,1,IF$3),NA())</f>
        <v/>
      </c>
      <c r="IG17">
        <f>IFERROR('Input DBEDT Monthly Energy'!IG17/INDEX('DBEDT Yearly'!17:17,1,IG$3),NA())</f>
        <v/>
      </c>
      <c r="IH17">
        <f>IFERROR('Input DBEDT Monthly Energy'!IH17/INDEX('DBEDT Yearly'!17:17,1,IH$3),NA())</f>
        <v/>
      </c>
      <c r="II17">
        <f>IFERROR('Input DBEDT Monthly Energy'!II17/INDEX('DBEDT Yearly'!17:17,1,II$3),NA())</f>
        <v/>
      </c>
      <c r="IJ17">
        <f>IFERROR('Input DBEDT Monthly Energy'!IJ17/INDEX('DBEDT Yearly'!17:17,1,IJ$3),NA())</f>
        <v/>
      </c>
      <c r="IK17">
        <f>IFERROR('Input DBEDT Monthly Energy'!IK17/INDEX('DBEDT Yearly'!17:17,1,IK$3),NA())</f>
        <v/>
      </c>
      <c r="IL17">
        <f>IFERROR('Input DBEDT Monthly Energy'!IL17/INDEX('DBEDT Yearly'!17:17,1,IL$3),NA())</f>
        <v/>
      </c>
      <c r="IM17">
        <f>IFERROR('Input DBEDT Monthly Energy'!IM17/INDEX('DBEDT Yearly'!17:17,1,IM$3),NA())</f>
        <v/>
      </c>
      <c r="IN17">
        <f>IFERROR('Input DBEDT Monthly Energy'!IN17/INDEX('DBEDT Yearly'!17:17,1,IN$3),NA())</f>
        <v/>
      </c>
      <c r="IO17">
        <f>IFERROR('Input DBEDT Monthly Energy'!IO17/INDEX('DBEDT Yearly'!17:17,1,IO$3),NA())</f>
        <v/>
      </c>
      <c r="IP17">
        <f>IFERROR('Input DBEDT Monthly Energy'!IP17/INDEX('DBEDT Yearly'!17:17,1,IP$3),NA())</f>
        <v/>
      </c>
      <c r="IQ17">
        <f>IFERROR('Input DBEDT Monthly Energy'!IQ17/INDEX('DBEDT Yearly'!17:17,1,IQ$3),NA())</f>
        <v/>
      </c>
      <c r="IR17">
        <f>IFERROR('Input DBEDT Monthly Energy'!IR17/INDEX('DBEDT Yearly'!17:17,1,IR$3),NA())</f>
        <v/>
      </c>
      <c r="IS17">
        <f>IFERROR('Input DBEDT Monthly Energy'!IS17/INDEX('DBEDT Yearly'!17:17,1,IS$3),NA())</f>
        <v/>
      </c>
      <c r="IT17">
        <f>IFERROR('Input DBEDT Monthly Energy'!IT17/INDEX('DBEDT Yearly'!17:17,1,IT$3),NA())</f>
        <v/>
      </c>
      <c r="IU17">
        <f>IFERROR('Input DBEDT Monthly Energy'!IU17/INDEX('DBEDT Yearly'!17:17,1,IU$3),NA())</f>
        <v/>
      </c>
      <c r="IV17">
        <f>IFERROR('Input DBEDT Monthly Energy'!IV17/INDEX('DBEDT Yearly'!17:17,1,IV$3),NA())</f>
        <v/>
      </c>
      <c r="IW17">
        <f>IFERROR('Input DBEDT Monthly Energy'!IW17/INDEX('DBEDT Yearly'!17:17,1,IW$3),NA())</f>
        <v/>
      </c>
      <c r="IX17">
        <f>IFERROR('Input DBEDT Monthly Energy'!IX17/INDEX('DBEDT Yearly'!17:17,1,IX$3),NA())</f>
        <v/>
      </c>
      <c r="IY17">
        <f>IFERROR('Input DBEDT Monthly Energy'!IY17/INDEX('DBEDT Yearly'!17:17,1,IY$3),NA())</f>
        <v/>
      </c>
      <c r="IZ17">
        <f>IFERROR('Input DBEDT Monthly Energy'!IZ17/INDEX('DBEDT Yearly'!17:17,1,IZ$3),NA())</f>
        <v/>
      </c>
      <c r="JA17">
        <f>IFERROR('Input DBEDT Monthly Energy'!JA17/INDEX('DBEDT Yearly'!17:17,1,JA$3),NA())</f>
        <v/>
      </c>
      <c r="JB17">
        <f>IFERROR('Input DBEDT Monthly Energy'!JB17/INDEX('DBEDT Yearly'!17:17,1,JB$3),NA())</f>
        <v/>
      </c>
      <c r="JC17">
        <f>IFERROR('Input DBEDT Monthly Energy'!JC17/INDEX('DBEDT Yearly'!17:17,1,JC$3),NA())</f>
        <v/>
      </c>
      <c r="JD17">
        <f>IFERROR('Input DBEDT Monthly Energy'!JD17/INDEX('DBEDT Yearly'!17:17,1,JD$3),NA())</f>
        <v/>
      </c>
      <c r="JE17">
        <f>IFERROR('Input DBEDT Monthly Energy'!JE17/INDEX('DBEDT Yearly'!17:17,1,JE$3),NA())</f>
        <v/>
      </c>
      <c r="JF17">
        <f>IFERROR('Input DBEDT Monthly Energy'!JF17/INDEX('DBEDT Yearly'!17:17,1,JF$3),NA())</f>
        <v/>
      </c>
      <c r="JG17">
        <f>IFERROR('Input DBEDT Monthly Energy'!JG17/INDEX('DBEDT Yearly'!17:17,1,JG$3),NA())</f>
        <v/>
      </c>
      <c r="JH17">
        <f>IFERROR('Input DBEDT Monthly Energy'!JH17/INDEX('DBEDT Yearly'!17:17,1,JH$3),NA())</f>
        <v/>
      </c>
      <c r="JI17">
        <f>IFERROR('Input DBEDT Monthly Energy'!JI17/INDEX('DBEDT Yearly'!17:17,1,JI$3),NA())</f>
        <v/>
      </c>
      <c r="JJ17">
        <f>IFERROR('Input DBEDT Monthly Energy'!JJ17/INDEX('DBEDT Yearly'!17:17,1,JJ$3),NA())</f>
        <v/>
      </c>
      <c r="JK17">
        <f>IFERROR('Input DBEDT Monthly Energy'!JK17/INDEX('DBEDT Yearly'!17:17,1,JK$3),NA())</f>
        <v/>
      </c>
      <c r="JL17">
        <f>IFERROR('Input DBEDT Monthly Energy'!JL17/INDEX('DBEDT Yearly'!17:17,1,JL$3),NA())</f>
        <v/>
      </c>
      <c r="JM17">
        <f>IFERROR('Input DBEDT Monthly Energy'!JM17/INDEX('DBEDT Yearly'!17:17,1,JM$3),NA())</f>
        <v/>
      </c>
      <c r="JN17">
        <f>IFERROR('Input DBEDT Monthly Energy'!JN17/INDEX('DBEDT Yearly'!17:17,1,JN$3),NA())</f>
        <v/>
      </c>
      <c r="JO17">
        <f>IFERROR('Input DBEDT Monthly Energy'!JO17/INDEX('DBEDT Yearly'!17:17,1,JO$3),NA())</f>
        <v/>
      </c>
      <c r="JP17">
        <f>IFERROR('Input DBEDT Monthly Energy'!JP17/INDEX('DBEDT Yearly'!17:17,1,JP$3),NA())</f>
        <v/>
      </c>
      <c r="JQ17">
        <f>IFERROR('Input DBEDT Monthly Energy'!JQ17/INDEX('DBEDT Yearly'!17:17,1,JQ$3),NA())</f>
        <v/>
      </c>
      <c r="JR17">
        <f>IFERROR('Input DBEDT Monthly Energy'!JR17/INDEX('DBEDT Yearly'!17:17,1,JR$3),NA())</f>
        <v/>
      </c>
      <c r="JS17">
        <f>IFERROR('Input DBEDT Monthly Energy'!JS17/INDEX('DBEDT Yearly'!17:17,1,JS$3),NA())</f>
        <v/>
      </c>
      <c r="JT17">
        <f>IFERROR('Input DBEDT Monthly Energy'!JT17/INDEX('DBEDT Yearly'!17:17,1,JT$3),NA())</f>
        <v/>
      </c>
      <c r="JU17">
        <f>IFERROR('Input DBEDT Monthly Energy'!JU17/INDEX('DBEDT Yearly'!17:17,1,JU$3),NA())</f>
        <v/>
      </c>
      <c r="JV17">
        <f>IFERROR('Input DBEDT Monthly Energy'!JV17/INDEX('DBEDT Yearly'!17:17,1,JV$3),NA())</f>
        <v/>
      </c>
      <c r="JW17">
        <f>IFERROR('Input DBEDT Monthly Energy'!JW17/INDEX('DBEDT Yearly'!17:17,1,JW$3),NA())</f>
        <v/>
      </c>
      <c r="JX17">
        <f>IFERROR('Input DBEDT Monthly Energy'!JX17/INDEX('DBEDT Yearly'!17:17,1,JX$3),NA())</f>
        <v/>
      </c>
      <c r="JY17">
        <f>IFERROR('Input DBEDT Monthly Energy'!JY17/INDEX('DBEDT Yearly'!17:17,1,JY$3),NA())</f>
        <v/>
      </c>
      <c r="JZ17">
        <f>IFERROR('Input DBEDT Monthly Energy'!JZ17/INDEX('DBEDT Yearly'!17:17,1,JZ$3),NA())</f>
        <v/>
      </c>
      <c r="KA17">
        <f>IFERROR('Input DBEDT Monthly Energy'!KA17/INDEX('DBEDT Yearly'!17:17,1,KA$3),NA())</f>
        <v/>
      </c>
      <c r="KB17">
        <f>IFERROR('Input DBEDT Monthly Energy'!KB17/INDEX('DBEDT Yearly'!17:17,1,KB$3),NA())</f>
        <v/>
      </c>
      <c r="KC17">
        <f>IFERROR('Input DBEDT Monthly Energy'!KC17/INDEX('DBEDT Yearly'!17:17,1,KC$3),NA())</f>
        <v/>
      </c>
      <c r="KD17">
        <f>IFERROR('Input DBEDT Monthly Energy'!KD17/INDEX('DBEDT Yearly'!17:17,1,KD$3),NA())</f>
        <v/>
      </c>
      <c r="KE17">
        <f>IFERROR('Input DBEDT Monthly Energy'!KE17/INDEX('DBEDT Yearly'!17:17,1,KE$3),NA())</f>
        <v/>
      </c>
      <c r="KF17">
        <f>IFERROR('Input DBEDT Monthly Energy'!KF17/INDEX('DBEDT Yearly'!17:17,1,KF$3),NA())</f>
        <v/>
      </c>
      <c r="KG17">
        <f>IFERROR('Input DBEDT Monthly Energy'!KG17/INDEX('DBEDT Yearly'!17:17,1,KG$3),NA())</f>
        <v/>
      </c>
      <c r="KH17">
        <f>IFERROR('Input DBEDT Monthly Energy'!KH17/INDEX('DBEDT Yearly'!17:17,1,KH$3),NA())</f>
        <v/>
      </c>
      <c r="KI17">
        <f>IFERROR('Input DBEDT Monthly Energy'!KI17/INDEX('DBEDT Yearly'!17:17,1,KI$3),NA())</f>
        <v/>
      </c>
      <c r="KJ17">
        <f>IFERROR('Input DBEDT Monthly Energy'!KJ17/INDEX('DBEDT Yearly'!17:17,1,KJ$3),NA())</f>
        <v/>
      </c>
      <c r="KK17">
        <f>IFERROR('Input DBEDT Monthly Energy'!KK17/INDEX('DBEDT Yearly'!17:17,1,KK$3),NA())</f>
        <v/>
      </c>
      <c r="KL17">
        <f>IFERROR('Input DBEDT Monthly Energy'!KL17/INDEX('DBEDT Yearly'!17:17,1,KL$3),NA())</f>
        <v/>
      </c>
      <c r="KM17">
        <f>IFERROR('Input DBEDT Monthly Energy'!KM17/INDEX('DBEDT Yearly'!17:17,1,KM$3),NA())</f>
        <v/>
      </c>
      <c r="KN17">
        <f>IFERROR('Input DBEDT Monthly Energy'!KN17/INDEX('DBEDT Yearly'!17:17,1,KN$3),NA())</f>
        <v/>
      </c>
      <c r="KO17">
        <f>IFERROR('Input DBEDT Monthly Energy'!KO17/INDEX('DBEDT Yearly'!17:17,1,KO$3),NA())</f>
        <v/>
      </c>
      <c r="KP17">
        <f>IFERROR('Input DBEDT Monthly Energy'!KP17/INDEX('DBEDT Yearly'!17:17,1,KP$3),NA())</f>
        <v/>
      </c>
    </row>
    <row r="18" spans="1:302">
      <c r="A18">
        <f>'Input DBEDT Monthly Energy'!A18&amp;""</f>
        <v/>
      </c>
      <c r="B18">
        <f>'Input DBEDT Monthly Energy'!B18&amp;""</f>
        <v/>
      </c>
      <c r="C18">
        <f>IFERROR('Input DBEDT Monthly Energy'!C18/INDEX('DBEDT Yearly'!18:18,1,C$3),NA())</f>
        <v/>
      </c>
      <c r="D18">
        <f>IFERROR('Input DBEDT Monthly Energy'!D18/INDEX('DBEDT Yearly'!18:18,1,D$3),NA())</f>
        <v/>
      </c>
      <c r="E18">
        <f>IFERROR('Input DBEDT Monthly Energy'!E18/INDEX('DBEDT Yearly'!18:18,1,E$3),NA())</f>
        <v/>
      </c>
      <c r="F18">
        <f>IFERROR('Input DBEDT Monthly Energy'!F18/INDEX('DBEDT Yearly'!18:18,1,F$3),NA())</f>
        <v/>
      </c>
      <c r="G18">
        <f>IFERROR('Input DBEDT Monthly Energy'!G18/INDEX('DBEDT Yearly'!18:18,1,G$3),NA())</f>
        <v/>
      </c>
      <c r="H18">
        <f>IFERROR('Input DBEDT Monthly Energy'!H18/INDEX('DBEDT Yearly'!18:18,1,H$3),NA())</f>
        <v/>
      </c>
      <c r="I18">
        <f>IFERROR('Input DBEDT Monthly Energy'!I18/INDEX('DBEDT Yearly'!18:18,1,I$3),NA())</f>
        <v/>
      </c>
      <c r="J18">
        <f>IFERROR('Input DBEDT Monthly Energy'!J18/INDEX('DBEDT Yearly'!18:18,1,J$3),NA())</f>
        <v/>
      </c>
      <c r="K18">
        <f>IFERROR('Input DBEDT Monthly Energy'!K18/INDEX('DBEDT Yearly'!18:18,1,K$3),NA())</f>
        <v/>
      </c>
      <c r="L18">
        <f>IFERROR('Input DBEDT Monthly Energy'!L18/INDEX('DBEDT Yearly'!18:18,1,L$3),NA())</f>
        <v/>
      </c>
      <c r="M18">
        <f>IFERROR('Input DBEDT Monthly Energy'!M18/INDEX('DBEDT Yearly'!18:18,1,M$3),NA())</f>
        <v/>
      </c>
      <c r="N18">
        <f>IFERROR('Input DBEDT Monthly Energy'!N18/INDEX('DBEDT Yearly'!18:18,1,N$3),NA())</f>
        <v/>
      </c>
      <c r="O18">
        <f>IFERROR('Input DBEDT Monthly Energy'!O18/INDEX('DBEDT Yearly'!18:18,1,O$3),NA())</f>
        <v/>
      </c>
      <c r="P18">
        <f>IFERROR('Input DBEDT Monthly Energy'!P18/INDEX('DBEDT Yearly'!18:18,1,P$3),NA())</f>
        <v/>
      </c>
      <c r="Q18">
        <f>IFERROR('Input DBEDT Monthly Energy'!Q18/INDEX('DBEDT Yearly'!18:18,1,Q$3),NA())</f>
        <v/>
      </c>
      <c r="R18">
        <f>IFERROR('Input DBEDT Monthly Energy'!R18/INDEX('DBEDT Yearly'!18:18,1,R$3),NA())</f>
        <v/>
      </c>
      <c r="S18">
        <f>IFERROR('Input DBEDT Monthly Energy'!S18/INDEX('DBEDT Yearly'!18:18,1,S$3),NA())</f>
        <v/>
      </c>
      <c r="T18">
        <f>IFERROR('Input DBEDT Monthly Energy'!T18/INDEX('DBEDT Yearly'!18:18,1,T$3),NA())</f>
        <v/>
      </c>
      <c r="U18">
        <f>IFERROR('Input DBEDT Monthly Energy'!U18/INDEX('DBEDT Yearly'!18:18,1,U$3),NA())</f>
        <v/>
      </c>
      <c r="V18">
        <f>IFERROR('Input DBEDT Monthly Energy'!V18/INDEX('DBEDT Yearly'!18:18,1,V$3),NA())</f>
        <v/>
      </c>
      <c r="W18">
        <f>IFERROR('Input DBEDT Monthly Energy'!W18/INDEX('DBEDT Yearly'!18:18,1,W$3),NA())</f>
        <v/>
      </c>
      <c r="X18">
        <f>IFERROR('Input DBEDT Monthly Energy'!X18/INDEX('DBEDT Yearly'!18:18,1,X$3),NA())</f>
        <v/>
      </c>
      <c r="Y18">
        <f>IFERROR('Input DBEDT Monthly Energy'!Y18/INDEX('DBEDT Yearly'!18:18,1,Y$3),NA())</f>
        <v/>
      </c>
      <c r="Z18">
        <f>IFERROR('Input DBEDT Monthly Energy'!Z18/INDEX('DBEDT Yearly'!18:18,1,Z$3),NA())</f>
        <v/>
      </c>
      <c r="AA18">
        <f>IFERROR('Input DBEDT Monthly Energy'!AA18/INDEX('DBEDT Yearly'!18:18,1,AA$3),NA())</f>
        <v/>
      </c>
      <c r="AB18">
        <f>IFERROR('Input DBEDT Monthly Energy'!AB18/INDEX('DBEDT Yearly'!18:18,1,AB$3),NA())</f>
        <v/>
      </c>
      <c r="AC18">
        <f>IFERROR('Input DBEDT Monthly Energy'!AC18/INDEX('DBEDT Yearly'!18:18,1,AC$3),NA())</f>
        <v/>
      </c>
      <c r="AD18">
        <f>IFERROR('Input DBEDT Monthly Energy'!AD18/INDEX('DBEDT Yearly'!18:18,1,AD$3),NA())</f>
        <v/>
      </c>
      <c r="AE18">
        <f>IFERROR('Input DBEDT Monthly Energy'!AE18/INDEX('DBEDT Yearly'!18:18,1,AE$3),NA())</f>
        <v/>
      </c>
      <c r="AF18">
        <f>IFERROR('Input DBEDT Monthly Energy'!AF18/INDEX('DBEDT Yearly'!18:18,1,AF$3),NA())</f>
        <v/>
      </c>
      <c r="AG18">
        <f>IFERROR('Input DBEDT Monthly Energy'!AG18/INDEX('DBEDT Yearly'!18:18,1,AG$3),NA())</f>
        <v/>
      </c>
      <c r="AH18">
        <f>IFERROR('Input DBEDT Monthly Energy'!AH18/INDEX('DBEDT Yearly'!18:18,1,AH$3),NA())</f>
        <v/>
      </c>
      <c r="AI18">
        <f>IFERROR('Input DBEDT Monthly Energy'!AI18/INDEX('DBEDT Yearly'!18:18,1,AI$3),NA())</f>
        <v/>
      </c>
      <c r="AJ18">
        <f>IFERROR('Input DBEDT Monthly Energy'!AJ18/INDEX('DBEDT Yearly'!18:18,1,AJ$3),NA())</f>
        <v/>
      </c>
      <c r="AK18">
        <f>IFERROR('Input DBEDT Monthly Energy'!AK18/INDEX('DBEDT Yearly'!18:18,1,AK$3),NA())</f>
        <v/>
      </c>
      <c r="AL18">
        <f>IFERROR('Input DBEDT Monthly Energy'!AL18/INDEX('DBEDT Yearly'!18:18,1,AL$3),NA())</f>
        <v/>
      </c>
      <c r="AM18">
        <f>IFERROR('Input DBEDT Monthly Energy'!AM18/INDEX('DBEDT Yearly'!18:18,1,AM$3),NA())</f>
        <v/>
      </c>
      <c r="AN18">
        <f>IFERROR('Input DBEDT Monthly Energy'!AN18/INDEX('DBEDT Yearly'!18:18,1,AN$3),NA())</f>
        <v/>
      </c>
      <c r="AO18">
        <f>IFERROR('Input DBEDT Monthly Energy'!AO18/INDEX('DBEDT Yearly'!18:18,1,AO$3),NA())</f>
        <v/>
      </c>
      <c r="AP18">
        <f>IFERROR('Input DBEDT Monthly Energy'!AP18/INDEX('DBEDT Yearly'!18:18,1,AP$3),NA())</f>
        <v/>
      </c>
      <c r="AQ18">
        <f>IFERROR('Input DBEDT Monthly Energy'!AQ18/INDEX('DBEDT Yearly'!18:18,1,AQ$3),NA())</f>
        <v/>
      </c>
      <c r="AR18">
        <f>IFERROR('Input DBEDT Monthly Energy'!AR18/INDEX('DBEDT Yearly'!18:18,1,AR$3),NA())</f>
        <v/>
      </c>
      <c r="AS18">
        <f>IFERROR('Input DBEDT Monthly Energy'!AS18/INDEX('DBEDT Yearly'!18:18,1,AS$3),NA())</f>
        <v/>
      </c>
      <c r="AT18">
        <f>IFERROR('Input DBEDT Monthly Energy'!AT18/INDEX('DBEDT Yearly'!18:18,1,AT$3),NA())</f>
        <v/>
      </c>
      <c r="AU18">
        <f>IFERROR('Input DBEDT Monthly Energy'!AU18/INDEX('DBEDT Yearly'!18:18,1,AU$3),NA())</f>
        <v/>
      </c>
      <c r="AV18">
        <f>IFERROR('Input DBEDT Monthly Energy'!AV18/INDEX('DBEDT Yearly'!18:18,1,AV$3),NA())</f>
        <v/>
      </c>
      <c r="AW18">
        <f>IFERROR('Input DBEDT Monthly Energy'!AW18/INDEX('DBEDT Yearly'!18:18,1,AW$3),NA())</f>
        <v/>
      </c>
      <c r="AX18">
        <f>IFERROR('Input DBEDT Monthly Energy'!AX18/INDEX('DBEDT Yearly'!18:18,1,AX$3),NA())</f>
        <v/>
      </c>
      <c r="AY18">
        <f>IFERROR('Input DBEDT Monthly Energy'!AY18/INDEX('DBEDT Yearly'!18:18,1,AY$3),NA())</f>
        <v/>
      </c>
      <c r="AZ18">
        <f>IFERROR('Input DBEDT Monthly Energy'!AZ18/INDEX('DBEDT Yearly'!18:18,1,AZ$3),NA())</f>
        <v/>
      </c>
      <c r="BA18">
        <f>IFERROR('Input DBEDT Monthly Energy'!BA18/INDEX('DBEDT Yearly'!18:18,1,BA$3),NA())</f>
        <v/>
      </c>
      <c r="BB18">
        <f>IFERROR('Input DBEDT Monthly Energy'!BB18/INDEX('DBEDT Yearly'!18:18,1,BB$3),NA())</f>
        <v/>
      </c>
      <c r="BC18">
        <f>IFERROR('Input DBEDT Monthly Energy'!BC18/INDEX('DBEDT Yearly'!18:18,1,BC$3),NA())</f>
        <v/>
      </c>
      <c r="BD18">
        <f>IFERROR('Input DBEDT Monthly Energy'!BD18/INDEX('DBEDT Yearly'!18:18,1,BD$3),NA())</f>
        <v/>
      </c>
      <c r="BE18">
        <f>IFERROR('Input DBEDT Monthly Energy'!BE18/INDEX('DBEDT Yearly'!18:18,1,BE$3),NA())</f>
        <v/>
      </c>
      <c r="BF18">
        <f>IFERROR('Input DBEDT Monthly Energy'!BF18/INDEX('DBEDT Yearly'!18:18,1,BF$3),NA())</f>
        <v/>
      </c>
      <c r="BG18">
        <f>IFERROR('Input DBEDT Monthly Energy'!BG18/INDEX('DBEDT Yearly'!18:18,1,BG$3),NA())</f>
        <v/>
      </c>
      <c r="BH18">
        <f>IFERROR('Input DBEDT Monthly Energy'!BH18/INDEX('DBEDT Yearly'!18:18,1,BH$3),NA())</f>
        <v/>
      </c>
      <c r="BI18">
        <f>IFERROR('Input DBEDT Monthly Energy'!BI18/INDEX('DBEDT Yearly'!18:18,1,BI$3),NA())</f>
        <v/>
      </c>
      <c r="BJ18">
        <f>IFERROR('Input DBEDT Monthly Energy'!BJ18/INDEX('DBEDT Yearly'!18:18,1,BJ$3),NA())</f>
        <v/>
      </c>
      <c r="BK18">
        <f>IFERROR('Input DBEDT Monthly Energy'!BK18/INDEX('DBEDT Yearly'!18:18,1,BK$3),NA())</f>
        <v/>
      </c>
      <c r="BL18">
        <f>IFERROR('Input DBEDT Monthly Energy'!BL18/INDEX('DBEDT Yearly'!18:18,1,BL$3),NA())</f>
        <v/>
      </c>
      <c r="BM18">
        <f>IFERROR('Input DBEDT Monthly Energy'!BM18/INDEX('DBEDT Yearly'!18:18,1,BM$3),NA())</f>
        <v/>
      </c>
      <c r="BN18">
        <f>IFERROR('Input DBEDT Monthly Energy'!BN18/INDEX('DBEDT Yearly'!18:18,1,BN$3),NA())</f>
        <v/>
      </c>
      <c r="BO18">
        <f>IFERROR('Input DBEDT Monthly Energy'!BO18/INDEX('DBEDT Yearly'!18:18,1,BO$3),NA())</f>
        <v/>
      </c>
      <c r="BP18">
        <f>IFERROR('Input DBEDT Monthly Energy'!BP18/INDEX('DBEDT Yearly'!18:18,1,BP$3),NA())</f>
        <v/>
      </c>
      <c r="BQ18">
        <f>IFERROR('Input DBEDT Monthly Energy'!BQ18/INDEX('DBEDT Yearly'!18:18,1,BQ$3),NA())</f>
        <v/>
      </c>
      <c r="BR18">
        <f>IFERROR('Input DBEDT Monthly Energy'!BR18/INDEX('DBEDT Yearly'!18:18,1,BR$3),NA())</f>
        <v/>
      </c>
      <c r="BS18">
        <f>IFERROR('Input DBEDT Monthly Energy'!BS18/INDEX('DBEDT Yearly'!18:18,1,BS$3),NA())</f>
        <v/>
      </c>
      <c r="BT18">
        <f>IFERROR('Input DBEDT Monthly Energy'!BT18/INDEX('DBEDT Yearly'!18:18,1,BT$3),NA())</f>
        <v/>
      </c>
      <c r="BU18">
        <f>IFERROR('Input DBEDT Monthly Energy'!BU18/INDEX('DBEDT Yearly'!18:18,1,BU$3),NA())</f>
        <v/>
      </c>
      <c r="BV18">
        <f>IFERROR('Input DBEDT Monthly Energy'!BV18/INDEX('DBEDT Yearly'!18:18,1,BV$3),NA())</f>
        <v/>
      </c>
      <c r="BW18">
        <f>IFERROR('Input DBEDT Monthly Energy'!BW18/INDEX('DBEDT Yearly'!18:18,1,BW$3),NA())</f>
        <v/>
      </c>
      <c r="BX18">
        <f>IFERROR('Input DBEDT Monthly Energy'!BX18/INDEX('DBEDT Yearly'!18:18,1,BX$3),NA())</f>
        <v/>
      </c>
      <c r="BY18">
        <f>IFERROR('Input DBEDT Monthly Energy'!BY18/INDEX('DBEDT Yearly'!18:18,1,BY$3),NA())</f>
        <v/>
      </c>
      <c r="BZ18">
        <f>IFERROR('Input DBEDT Monthly Energy'!BZ18/INDEX('DBEDT Yearly'!18:18,1,BZ$3),NA())</f>
        <v/>
      </c>
      <c r="CA18">
        <f>IFERROR('Input DBEDT Monthly Energy'!CA18/INDEX('DBEDT Yearly'!18:18,1,CA$3),NA())</f>
        <v/>
      </c>
      <c r="CB18">
        <f>IFERROR('Input DBEDT Monthly Energy'!CB18/INDEX('DBEDT Yearly'!18:18,1,CB$3),NA())</f>
        <v/>
      </c>
      <c r="CC18">
        <f>IFERROR('Input DBEDT Monthly Energy'!CC18/INDEX('DBEDT Yearly'!18:18,1,CC$3),NA())</f>
        <v/>
      </c>
      <c r="CD18">
        <f>IFERROR('Input DBEDT Monthly Energy'!CD18/INDEX('DBEDT Yearly'!18:18,1,CD$3),NA())</f>
        <v/>
      </c>
      <c r="CE18">
        <f>IFERROR('Input DBEDT Monthly Energy'!CE18/INDEX('DBEDT Yearly'!18:18,1,CE$3),NA())</f>
        <v/>
      </c>
      <c r="CF18">
        <f>IFERROR('Input DBEDT Monthly Energy'!CF18/INDEX('DBEDT Yearly'!18:18,1,CF$3),NA())</f>
        <v/>
      </c>
      <c r="CG18">
        <f>IFERROR('Input DBEDT Monthly Energy'!CG18/INDEX('DBEDT Yearly'!18:18,1,CG$3),NA())</f>
        <v/>
      </c>
      <c r="CH18">
        <f>IFERROR('Input DBEDT Monthly Energy'!CH18/INDEX('DBEDT Yearly'!18:18,1,CH$3),NA())</f>
        <v/>
      </c>
      <c r="CI18">
        <f>IFERROR('Input DBEDT Monthly Energy'!CI18/INDEX('DBEDT Yearly'!18:18,1,CI$3),NA())</f>
        <v/>
      </c>
      <c r="CJ18">
        <f>IFERROR('Input DBEDT Monthly Energy'!CJ18/INDEX('DBEDT Yearly'!18:18,1,CJ$3),NA())</f>
        <v/>
      </c>
      <c r="CK18">
        <f>IFERROR('Input DBEDT Monthly Energy'!CK18/INDEX('DBEDT Yearly'!18:18,1,CK$3),NA())</f>
        <v/>
      </c>
      <c r="CL18">
        <f>IFERROR('Input DBEDT Monthly Energy'!CL18/INDEX('DBEDT Yearly'!18:18,1,CL$3),NA())</f>
        <v/>
      </c>
      <c r="CM18">
        <f>IFERROR('Input DBEDT Monthly Energy'!CM18/INDEX('DBEDT Yearly'!18:18,1,CM$3),NA())</f>
        <v/>
      </c>
      <c r="CN18">
        <f>IFERROR('Input DBEDT Monthly Energy'!CN18/INDEX('DBEDT Yearly'!18:18,1,CN$3),NA())</f>
        <v/>
      </c>
      <c r="CO18">
        <f>IFERROR('Input DBEDT Monthly Energy'!CO18/INDEX('DBEDT Yearly'!18:18,1,CO$3),NA())</f>
        <v/>
      </c>
      <c r="CP18">
        <f>IFERROR('Input DBEDT Monthly Energy'!CP18/INDEX('DBEDT Yearly'!18:18,1,CP$3),NA())</f>
        <v/>
      </c>
      <c r="CQ18">
        <f>IFERROR('Input DBEDT Monthly Energy'!CQ18/INDEX('DBEDT Yearly'!18:18,1,CQ$3),NA())</f>
        <v/>
      </c>
      <c r="CR18">
        <f>IFERROR('Input DBEDT Monthly Energy'!CR18/INDEX('DBEDT Yearly'!18:18,1,CR$3),NA())</f>
        <v/>
      </c>
      <c r="CS18">
        <f>IFERROR('Input DBEDT Monthly Energy'!CS18/INDEX('DBEDT Yearly'!18:18,1,CS$3),NA())</f>
        <v/>
      </c>
      <c r="CT18">
        <f>IFERROR('Input DBEDT Monthly Energy'!CT18/INDEX('DBEDT Yearly'!18:18,1,CT$3),NA())</f>
        <v/>
      </c>
      <c r="CU18">
        <f>IFERROR('Input DBEDT Monthly Energy'!CU18/INDEX('DBEDT Yearly'!18:18,1,CU$3),NA())</f>
        <v/>
      </c>
      <c r="CV18">
        <f>IFERROR('Input DBEDT Monthly Energy'!CV18/INDEX('DBEDT Yearly'!18:18,1,CV$3),NA())</f>
        <v/>
      </c>
      <c r="CW18">
        <f>IFERROR('Input DBEDT Monthly Energy'!CW18/INDEX('DBEDT Yearly'!18:18,1,CW$3),NA())</f>
        <v/>
      </c>
      <c r="CX18">
        <f>IFERROR('Input DBEDT Monthly Energy'!CX18/INDEX('DBEDT Yearly'!18:18,1,CX$3),NA())</f>
        <v/>
      </c>
      <c r="CY18">
        <f>IFERROR('Input DBEDT Monthly Energy'!CY18/INDEX('DBEDT Yearly'!18:18,1,CY$3),NA())</f>
        <v/>
      </c>
      <c r="CZ18">
        <f>IFERROR('Input DBEDT Monthly Energy'!CZ18/INDEX('DBEDT Yearly'!18:18,1,CZ$3),NA())</f>
        <v/>
      </c>
      <c r="DA18">
        <f>IFERROR('Input DBEDT Monthly Energy'!DA18/INDEX('DBEDT Yearly'!18:18,1,DA$3),NA())</f>
        <v/>
      </c>
      <c r="DB18">
        <f>IFERROR('Input DBEDT Monthly Energy'!DB18/INDEX('DBEDT Yearly'!18:18,1,DB$3),NA())</f>
        <v/>
      </c>
      <c r="DC18">
        <f>IFERROR('Input DBEDT Monthly Energy'!DC18/INDEX('DBEDT Yearly'!18:18,1,DC$3),NA())</f>
        <v/>
      </c>
      <c r="DD18">
        <f>IFERROR('Input DBEDT Monthly Energy'!DD18/INDEX('DBEDT Yearly'!18:18,1,DD$3),NA())</f>
        <v/>
      </c>
      <c r="DE18">
        <f>IFERROR('Input DBEDT Monthly Energy'!DE18/INDEX('DBEDT Yearly'!18:18,1,DE$3),NA())</f>
        <v/>
      </c>
      <c r="DF18">
        <f>IFERROR('Input DBEDT Monthly Energy'!DF18/INDEX('DBEDT Yearly'!18:18,1,DF$3),NA())</f>
        <v/>
      </c>
      <c r="DG18">
        <f>IFERROR('Input DBEDT Monthly Energy'!DG18/INDEX('DBEDT Yearly'!18:18,1,DG$3),NA())</f>
        <v/>
      </c>
      <c r="DH18">
        <f>IFERROR('Input DBEDT Monthly Energy'!DH18/INDEX('DBEDT Yearly'!18:18,1,DH$3),NA())</f>
        <v/>
      </c>
      <c r="DI18">
        <f>IFERROR('Input DBEDT Monthly Energy'!DI18/INDEX('DBEDT Yearly'!18:18,1,DI$3),NA())</f>
        <v/>
      </c>
      <c r="DJ18">
        <f>IFERROR('Input DBEDT Monthly Energy'!DJ18/INDEX('DBEDT Yearly'!18:18,1,DJ$3),NA())</f>
        <v/>
      </c>
      <c r="DK18">
        <f>IFERROR('Input DBEDT Monthly Energy'!DK18/INDEX('DBEDT Yearly'!18:18,1,DK$3),NA())</f>
        <v/>
      </c>
      <c r="DL18">
        <f>IFERROR('Input DBEDT Monthly Energy'!DL18/INDEX('DBEDT Yearly'!18:18,1,DL$3),NA())</f>
        <v/>
      </c>
      <c r="DM18">
        <f>IFERROR('Input DBEDT Monthly Energy'!DM18/INDEX('DBEDT Yearly'!18:18,1,DM$3),NA())</f>
        <v/>
      </c>
      <c r="DN18">
        <f>IFERROR('Input DBEDT Monthly Energy'!DN18/INDEX('DBEDT Yearly'!18:18,1,DN$3),NA())</f>
        <v/>
      </c>
      <c r="DO18">
        <f>IFERROR('Input DBEDT Monthly Energy'!DO18/INDEX('DBEDT Yearly'!18:18,1,DO$3),NA())</f>
        <v/>
      </c>
      <c r="DP18">
        <f>IFERROR('Input DBEDT Monthly Energy'!DP18/INDEX('DBEDT Yearly'!18:18,1,DP$3),NA())</f>
        <v/>
      </c>
      <c r="DQ18">
        <f>IFERROR('Input DBEDT Monthly Energy'!DQ18/INDEX('DBEDT Yearly'!18:18,1,DQ$3),NA())</f>
        <v/>
      </c>
      <c r="DR18">
        <f>IFERROR('Input DBEDT Monthly Energy'!DR18/INDEX('DBEDT Yearly'!18:18,1,DR$3),NA())</f>
        <v/>
      </c>
      <c r="DS18">
        <f>IFERROR('Input DBEDT Monthly Energy'!DS18/INDEX('DBEDT Yearly'!18:18,1,DS$3),NA())</f>
        <v/>
      </c>
      <c r="DT18">
        <f>IFERROR('Input DBEDT Monthly Energy'!DT18/INDEX('DBEDT Yearly'!18:18,1,DT$3),NA())</f>
        <v/>
      </c>
      <c r="DU18">
        <f>IFERROR('Input DBEDT Monthly Energy'!DU18/INDEX('DBEDT Yearly'!18:18,1,DU$3),NA())</f>
        <v/>
      </c>
      <c r="DV18">
        <f>IFERROR('Input DBEDT Monthly Energy'!DV18/INDEX('DBEDT Yearly'!18:18,1,DV$3),NA())</f>
        <v/>
      </c>
      <c r="DW18">
        <f>IFERROR('Input DBEDT Monthly Energy'!DW18/INDEX('DBEDT Yearly'!18:18,1,DW$3),NA())</f>
        <v/>
      </c>
      <c r="DX18">
        <f>IFERROR('Input DBEDT Monthly Energy'!DX18/INDEX('DBEDT Yearly'!18:18,1,DX$3),NA())</f>
        <v/>
      </c>
      <c r="DY18">
        <f>IFERROR('Input DBEDT Monthly Energy'!DY18/INDEX('DBEDT Yearly'!18:18,1,DY$3),NA())</f>
        <v/>
      </c>
      <c r="DZ18">
        <f>IFERROR('Input DBEDT Monthly Energy'!DZ18/INDEX('DBEDT Yearly'!18:18,1,DZ$3),NA())</f>
        <v/>
      </c>
      <c r="EA18">
        <f>IFERROR('Input DBEDT Monthly Energy'!EA18/INDEX('DBEDT Yearly'!18:18,1,EA$3),NA())</f>
        <v/>
      </c>
      <c r="EB18">
        <f>IFERROR('Input DBEDT Monthly Energy'!EB18/INDEX('DBEDT Yearly'!18:18,1,EB$3),NA())</f>
        <v/>
      </c>
      <c r="EC18">
        <f>IFERROR('Input DBEDT Monthly Energy'!EC18/INDEX('DBEDT Yearly'!18:18,1,EC$3),NA())</f>
        <v/>
      </c>
      <c r="ED18">
        <f>IFERROR('Input DBEDT Monthly Energy'!ED18/INDEX('DBEDT Yearly'!18:18,1,ED$3),NA())</f>
        <v/>
      </c>
      <c r="EE18">
        <f>IFERROR('Input DBEDT Monthly Energy'!EE18/INDEX('DBEDT Yearly'!18:18,1,EE$3),NA())</f>
        <v/>
      </c>
      <c r="EF18">
        <f>IFERROR('Input DBEDT Monthly Energy'!EF18/INDEX('DBEDT Yearly'!18:18,1,EF$3),NA())</f>
        <v/>
      </c>
      <c r="EG18">
        <f>IFERROR('Input DBEDT Monthly Energy'!EG18/INDEX('DBEDT Yearly'!18:18,1,EG$3),NA())</f>
        <v/>
      </c>
      <c r="EH18">
        <f>IFERROR('Input DBEDT Monthly Energy'!EH18/INDEX('DBEDT Yearly'!18:18,1,EH$3),NA())</f>
        <v/>
      </c>
      <c r="EI18">
        <f>IFERROR('Input DBEDT Monthly Energy'!EI18/INDEX('DBEDT Yearly'!18:18,1,EI$3),NA())</f>
        <v/>
      </c>
      <c r="EJ18">
        <f>IFERROR('Input DBEDT Monthly Energy'!EJ18/INDEX('DBEDT Yearly'!18:18,1,EJ$3),NA())</f>
        <v/>
      </c>
      <c r="EK18">
        <f>IFERROR('Input DBEDT Monthly Energy'!EK18/INDEX('DBEDT Yearly'!18:18,1,EK$3),NA())</f>
        <v/>
      </c>
      <c r="EL18">
        <f>IFERROR('Input DBEDT Monthly Energy'!EL18/INDEX('DBEDT Yearly'!18:18,1,EL$3),NA())</f>
        <v/>
      </c>
      <c r="EM18">
        <f>IFERROR('Input DBEDT Monthly Energy'!EM18/INDEX('DBEDT Yearly'!18:18,1,EM$3),NA())</f>
        <v/>
      </c>
      <c r="EN18">
        <f>IFERROR('Input DBEDT Monthly Energy'!EN18/INDEX('DBEDT Yearly'!18:18,1,EN$3),NA())</f>
        <v/>
      </c>
      <c r="EO18">
        <f>IFERROR('Input DBEDT Monthly Energy'!EO18/INDEX('DBEDT Yearly'!18:18,1,EO$3),NA())</f>
        <v/>
      </c>
      <c r="EP18">
        <f>IFERROR('Input DBEDT Monthly Energy'!EP18/INDEX('DBEDT Yearly'!18:18,1,EP$3),NA())</f>
        <v/>
      </c>
      <c r="EQ18">
        <f>IFERROR('Input DBEDT Monthly Energy'!EQ18/INDEX('DBEDT Yearly'!18:18,1,EQ$3),NA())</f>
        <v/>
      </c>
      <c r="ER18">
        <f>IFERROR('Input DBEDT Monthly Energy'!ER18/INDEX('DBEDT Yearly'!18:18,1,ER$3),NA())</f>
        <v/>
      </c>
      <c r="ES18">
        <f>IFERROR('Input DBEDT Monthly Energy'!ES18/INDEX('DBEDT Yearly'!18:18,1,ES$3),NA())</f>
        <v/>
      </c>
      <c r="ET18">
        <f>IFERROR('Input DBEDT Monthly Energy'!ET18/INDEX('DBEDT Yearly'!18:18,1,ET$3),NA())</f>
        <v/>
      </c>
      <c r="EU18">
        <f>IFERROR('Input DBEDT Monthly Energy'!EU18/INDEX('DBEDT Yearly'!18:18,1,EU$3),NA())</f>
        <v/>
      </c>
      <c r="EV18">
        <f>IFERROR('Input DBEDT Monthly Energy'!EV18/INDEX('DBEDT Yearly'!18:18,1,EV$3),NA())</f>
        <v/>
      </c>
      <c r="EW18">
        <f>IFERROR('Input DBEDT Monthly Energy'!EW18/INDEX('DBEDT Yearly'!18:18,1,EW$3),NA())</f>
        <v/>
      </c>
      <c r="EX18">
        <f>IFERROR('Input DBEDT Monthly Energy'!EX18/INDEX('DBEDT Yearly'!18:18,1,EX$3),NA())</f>
        <v/>
      </c>
      <c r="EY18">
        <f>IFERROR('Input DBEDT Monthly Energy'!EY18/INDEX('DBEDT Yearly'!18:18,1,EY$3),NA())</f>
        <v/>
      </c>
      <c r="EZ18">
        <f>IFERROR('Input DBEDT Monthly Energy'!EZ18/INDEX('DBEDT Yearly'!18:18,1,EZ$3),NA())</f>
        <v/>
      </c>
      <c r="FA18">
        <f>IFERROR('Input DBEDT Monthly Energy'!FA18/INDEX('DBEDT Yearly'!18:18,1,FA$3),NA())</f>
        <v/>
      </c>
      <c r="FB18">
        <f>IFERROR('Input DBEDT Monthly Energy'!FB18/INDEX('DBEDT Yearly'!18:18,1,FB$3),NA())</f>
        <v/>
      </c>
      <c r="FC18">
        <f>IFERROR('Input DBEDT Monthly Energy'!FC18/INDEX('DBEDT Yearly'!18:18,1,FC$3),NA())</f>
        <v/>
      </c>
      <c r="FD18">
        <f>IFERROR('Input DBEDT Monthly Energy'!FD18/INDEX('DBEDT Yearly'!18:18,1,FD$3),NA())</f>
        <v/>
      </c>
      <c r="FE18">
        <f>IFERROR('Input DBEDT Monthly Energy'!FE18/INDEX('DBEDT Yearly'!18:18,1,FE$3),NA())</f>
        <v/>
      </c>
      <c r="FF18">
        <f>IFERROR('Input DBEDT Monthly Energy'!FF18/INDEX('DBEDT Yearly'!18:18,1,FF$3),NA())</f>
        <v/>
      </c>
      <c r="FG18">
        <f>IFERROR('Input DBEDT Monthly Energy'!FG18/INDEX('DBEDT Yearly'!18:18,1,FG$3),NA())</f>
        <v/>
      </c>
      <c r="FH18">
        <f>IFERROR('Input DBEDT Monthly Energy'!FH18/INDEX('DBEDT Yearly'!18:18,1,FH$3),NA())</f>
        <v/>
      </c>
      <c r="FI18">
        <f>IFERROR('Input DBEDT Monthly Energy'!FI18/INDEX('DBEDT Yearly'!18:18,1,FI$3),NA())</f>
        <v/>
      </c>
      <c r="FJ18">
        <f>IFERROR('Input DBEDT Monthly Energy'!FJ18/INDEX('DBEDT Yearly'!18:18,1,FJ$3),NA())</f>
        <v/>
      </c>
      <c r="FK18">
        <f>IFERROR('Input DBEDT Monthly Energy'!FK18/INDEX('DBEDT Yearly'!18:18,1,FK$3),NA())</f>
        <v/>
      </c>
      <c r="FL18">
        <f>IFERROR('Input DBEDT Monthly Energy'!FL18/INDEX('DBEDT Yearly'!18:18,1,FL$3),NA())</f>
        <v/>
      </c>
      <c r="FM18">
        <f>IFERROR('Input DBEDT Monthly Energy'!FM18/INDEX('DBEDT Yearly'!18:18,1,FM$3),NA())</f>
        <v/>
      </c>
      <c r="FN18">
        <f>IFERROR('Input DBEDT Monthly Energy'!FN18/INDEX('DBEDT Yearly'!18:18,1,FN$3),NA())</f>
        <v/>
      </c>
      <c r="FO18">
        <f>IFERROR('Input DBEDT Monthly Energy'!FO18/INDEX('DBEDT Yearly'!18:18,1,FO$3),NA())</f>
        <v/>
      </c>
      <c r="FP18">
        <f>IFERROR('Input DBEDT Monthly Energy'!FP18/INDEX('DBEDT Yearly'!18:18,1,FP$3),NA())</f>
        <v/>
      </c>
      <c r="FQ18">
        <f>IFERROR('Input DBEDT Monthly Energy'!FQ18/INDEX('DBEDT Yearly'!18:18,1,FQ$3),NA())</f>
        <v/>
      </c>
      <c r="FR18">
        <f>IFERROR('Input DBEDT Monthly Energy'!FR18/INDEX('DBEDT Yearly'!18:18,1,FR$3),NA())</f>
        <v/>
      </c>
      <c r="FS18">
        <f>IFERROR('Input DBEDT Monthly Energy'!FS18/INDEX('DBEDT Yearly'!18:18,1,FS$3),NA())</f>
        <v/>
      </c>
      <c r="FT18">
        <f>IFERROR('Input DBEDT Monthly Energy'!FT18/INDEX('DBEDT Yearly'!18:18,1,FT$3),NA())</f>
        <v/>
      </c>
      <c r="FU18">
        <f>IFERROR('Input DBEDT Monthly Energy'!FU18/INDEX('DBEDT Yearly'!18:18,1,FU$3),NA())</f>
        <v/>
      </c>
      <c r="FV18">
        <f>IFERROR('Input DBEDT Monthly Energy'!FV18/INDEX('DBEDT Yearly'!18:18,1,FV$3),NA())</f>
        <v/>
      </c>
      <c r="FW18">
        <f>IFERROR('Input DBEDT Monthly Energy'!FW18/INDEX('DBEDT Yearly'!18:18,1,FW$3),NA())</f>
        <v/>
      </c>
      <c r="FX18">
        <f>IFERROR('Input DBEDT Monthly Energy'!FX18/INDEX('DBEDT Yearly'!18:18,1,FX$3),NA())</f>
        <v/>
      </c>
      <c r="FY18">
        <f>IFERROR('Input DBEDT Monthly Energy'!FY18/INDEX('DBEDT Yearly'!18:18,1,FY$3),NA())</f>
        <v/>
      </c>
      <c r="FZ18">
        <f>IFERROR('Input DBEDT Monthly Energy'!FZ18/INDEX('DBEDT Yearly'!18:18,1,FZ$3),NA())</f>
        <v/>
      </c>
      <c r="GA18">
        <f>IFERROR('Input DBEDT Monthly Energy'!GA18/INDEX('DBEDT Yearly'!18:18,1,GA$3),NA())</f>
        <v/>
      </c>
      <c r="GB18">
        <f>IFERROR('Input DBEDT Monthly Energy'!GB18/INDEX('DBEDT Yearly'!18:18,1,GB$3),NA())</f>
        <v/>
      </c>
      <c r="GC18">
        <f>IFERROR('Input DBEDT Monthly Energy'!GC18/INDEX('DBEDT Yearly'!18:18,1,GC$3),NA())</f>
        <v/>
      </c>
      <c r="GD18">
        <f>IFERROR('Input DBEDT Monthly Energy'!GD18/INDEX('DBEDT Yearly'!18:18,1,GD$3),NA())</f>
        <v/>
      </c>
      <c r="GE18">
        <f>IFERROR('Input DBEDT Monthly Energy'!GE18/INDEX('DBEDT Yearly'!18:18,1,GE$3),NA())</f>
        <v/>
      </c>
      <c r="GF18">
        <f>IFERROR('Input DBEDT Monthly Energy'!GF18/INDEX('DBEDT Yearly'!18:18,1,GF$3),NA())</f>
        <v/>
      </c>
      <c r="GG18">
        <f>IFERROR('Input DBEDT Monthly Energy'!GG18/INDEX('DBEDT Yearly'!18:18,1,GG$3),NA())</f>
        <v/>
      </c>
      <c r="GH18">
        <f>IFERROR('Input DBEDT Monthly Energy'!GH18/INDEX('DBEDT Yearly'!18:18,1,GH$3),NA())</f>
        <v/>
      </c>
      <c r="GI18">
        <f>IFERROR('Input DBEDT Monthly Energy'!GI18/INDEX('DBEDT Yearly'!18:18,1,GI$3),NA())</f>
        <v/>
      </c>
      <c r="GJ18">
        <f>IFERROR('Input DBEDT Monthly Energy'!GJ18/INDEX('DBEDT Yearly'!18:18,1,GJ$3),NA())</f>
        <v/>
      </c>
      <c r="GK18">
        <f>IFERROR('Input DBEDT Monthly Energy'!GK18/INDEX('DBEDT Yearly'!18:18,1,GK$3),NA())</f>
        <v/>
      </c>
      <c r="GL18">
        <f>IFERROR('Input DBEDT Monthly Energy'!GL18/INDEX('DBEDT Yearly'!18:18,1,GL$3),NA())</f>
        <v/>
      </c>
      <c r="GM18">
        <f>IFERROR('Input DBEDT Monthly Energy'!GM18/INDEX('DBEDT Yearly'!18:18,1,GM$3),NA())</f>
        <v/>
      </c>
      <c r="GN18">
        <f>IFERROR('Input DBEDT Monthly Energy'!GN18/INDEX('DBEDT Yearly'!18:18,1,GN$3),NA())</f>
        <v/>
      </c>
      <c r="GO18">
        <f>IFERROR('Input DBEDT Monthly Energy'!GO18/INDEX('DBEDT Yearly'!18:18,1,GO$3),NA())</f>
        <v/>
      </c>
      <c r="GP18">
        <f>IFERROR('Input DBEDT Monthly Energy'!GP18/INDEX('DBEDT Yearly'!18:18,1,GP$3),NA())</f>
        <v/>
      </c>
      <c r="GQ18">
        <f>IFERROR('Input DBEDT Monthly Energy'!GQ18/INDEX('DBEDT Yearly'!18:18,1,GQ$3),NA())</f>
        <v/>
      </c>
      <c r="GR18">
        <f>IFERROR('Input DBEDT Monthly Energy'!GR18/INDEX('DBEDT Yearly'!18:18,1,GR$3),NA())</f>
        <v/>
      </c>
      <c r="GS18">
        <f>IFERROR('Input DBEDT Monthly Energy'!GS18/INDEX('DBEDT Yearly'!18:18,1,GS$3),NA())</f>
        <v/>
      </c>
      <c r="GT18">
        <f>IFERROR('Input DBEDT Monthly Energy'!GT18/INDEX('DBEDT Yearly'!18:18,1,GT$3),NA())</f>
        <v/>
      </c>
      <c r="GU18">
        <f>IFERROR('Input DBEDT Monthly Energy'!GU18/INDEX('DBEDT Yearly'!18:18,1,GU$3),NA())</f>
        <v/>
      </c>
      <c r="GV18">
        <f>IFERROR('Input DBEDT Monthly Energy'!GV18/INDEX('DBEDT Yearly'!18:18,1,GV$3),NA())</f>
        <v/>
      </c>
      <c r="GW18">
        <f>IFERROR('Input DBEDT Monthly Energy'!GW18/INDEX('DBEDT Yearly'!18:18,1,GW$3),NA())</f>
        <v/>
      </c>
      <c r="GX18">
        <f>IFERROR('Input DBEDT Monthly Energy'!GX18/INDEX('DBEDT Yearly'!18:18,1,GX$3),NA())</f>
        <v/>
      </c>
      <c r="GY18">
        <f>IFERROR('Input DBEDT Monthly Energy'!GY18/INDEX('DBEDT Yearly'!18:18,1,GY$3),NA())</f>
        <v/>
      </c>
      <c r="GZ18">
        <f>IFERROR('Input DBEDT Monthly Energy'!GZ18/INDEX('DBEDT Yearly'!18:18,1,GZ$3),NA())</f>
        <v/>
      </c>
      <c r="HA18">
        <f>IFERROR('Input DBEDT Monthly Energy'!HA18/INDEX('DBEDT Yearly'!18:18,1,HA$3),NA())</f>
        <v/>
      </c>
      <c r="HB18">
        <f>IFERROR('Input DBEDT Monthly Energy'!HB18/INDEX('DBEDT Yearly'!18:18,1,HB$3),NA())</f>
        <v/>
      </c>
      <c r="HC18">
        <f>IFERROR('Input DBEDT Monthly Energy'!HC18/INDEX('DBEDT Yearly'!18:18,1,HC$3),NA())</f>
        <v/>
      </c>
      <c r="HD18">
        <f>IFERROR('Input DBEDT Monthly Energy'!HD18/INDEX('DBEDT Yearly'!18:18,1,HD$3),NA())</f>
        <v/>
      </c>
      <c r="HE18">
        <f>IFERROR('Input DBEDT Monthly Energy'!HE18/INDEX('DBEDT Yearly'!18:18,1,HE$3),NA())</f>
        <v/>
      </c>
      <c r="HF18">
        <f>IFERROR('Input DBEDT Monthly Energy'!HF18/INDEX('DBEDT Yearly'!18:18,1,HF$3),NA())</f>
        <v/>
      </c>
      <c r="HG18">
        <f>IFERROR('Input DBEDT Monthly Energy'!HG18/INDEX('DBEDT Yearly'!18:18,1,HG$3),NA())</f>
        <v/>
      </c>
      <c r="HH18">
        <f>IFERROR('Input DBEDT Monthly Energy'!HH18/INDEX('DBEDT Yearly'!18:18,1,HH$3),NA())</f>
        <v/>
      </c>
      <c r="HI18">
        <f>IFERROR('Input DBEDT Monthly Energy'!HI18/INDEX('DBEDT Yearly'!18:18,1,HI$3),NA())</f>
        <v/>
      </c>
      <c r="HJ18">
        <f>IFERROR('Input DBEDT Monthly Energy'!HJ18/INDEX('DBEDT Yearly'!18:18,1,HJ$3),NA())</f>
        <v/>
      </c>
      <c r="HK18">
        <f>IFERROR('Input DBEDT Monthly Energy'!HK18/INDEX('DBEDT Yearly'!18:18,1,HK$3),NA())</f>
        <v/>
      </c>
      <c r="HL18">
        <f>IFERROR('Input DBEDT Monthly Energy'!HL18/INDEX('DBEDT Yearly'!18:18,1,HL$3),NA())</f>
        <v/>
      </c>
      <c r="HM18">
        <f>IFERROR('Input DBEDT Monthly Energy'!HM18/INDEX('DBEDT Yearly'!18:18,1,HM$3),NA())</f>
        <v/>
      </c>
      <c r="HN18">
        <f>IFERROR('Input DBEDT Monthly Energy'!HN18/INDEX('DBEDT Yearly'!18:18,1,HN$3),NA())</f>
        <v/>
      </c>
      <c r="HO18">
        <f>IFERROR('Input DBEDT Monthly Energy'!HO18/INDEX('DBEDT Yearly'!18:18,1,HO$3),NA())</f>
        <v/>
      </c>
      <c r="HP18">
        <f>IFERROR('Input DBEDT Monthly Energy'!HP18/INDEX('DBEDT Yearly'!18:18,1,HP$3),NA())</f>
        <v/>
      </c>
      <c r="HQ18">
        <f>IFERROR('Input DBEDT Monthly Energy'!HQ18/INDEX('DBEDT Yearly'!18:18,1,HQ$3),NA())</f>
        <v/>
      </c>
      <c r="HR18">
        <f>IFERROR('Input DBEDT Monthly Energy'!HR18/INDEX('DBEDT Yearly'!18:18,1,HR$3),NA())</f>
        <v/>
      </c>
      <c r="HS18">
        <f>IFERROR('Input DBEDT Monthly Energy'!HS18/INDEX('DBEDT Yearly'!18:18,1,HS$3),NA())</f>
        <v/>
      </c>
      <c r="HT18">
        <f>IFERROR('Input DBEDT Monthly Energy'!HT18/INDEX('DBEDT Yearly'!18:18,1,HT$3),NA())</f>
        <v/>
      </c>
      <c r="HU18">
        <f>IFERROR('Input DBEDT Monthly Energy'!HU18/INDEX('DBEDT Yearly'!18:18,1,HU$3),NA())</f>
        <v/>
      </c>
      <c r="HV18">
        <f>IFERROR('Input DBEDT Monthly Energy'!HV18/INDEX('DBEDT Yearly'!18:18,1,HV$3),NA())</f>
        <v/>
      </c>
      <c r="HW18">
        <f>IFERROR('Input DBEDT Monthly Energy'!HW18/INDEX('DBEDT Yearly'!18:18,1,HW$3),NA())</f>
        <v/>
      </c>
      <c r="HX18">
        <f>IFERROR('Input DBEDT Monthly Energy'!HX18/INDEX('DBEDT Yearly'!18:18,1,HX$3),NA())</f>
        <v/>
      </c>
      <c r="HY18">
        <f>IFERROR('Input DBEDT Monthly Energy'!HY18/INDEX('DBEDT Yearly'!18:18,1,HY$3),NA())</f>
        <v/>
      </c>
      <c r="HZ18">
        <f>IFERROR('Input DBEDT Monthly Energy'!HZ18/INDEX('DBEDT Yearly'!18:18,1,HZ$3),NA())</f>
        <v/>
      </c>
      <c r="IA18">
        <f>IFERROR('Input DBEDT Monthly Energy'!IA18/INDEX('DBEDT Yearly'!18:18,1,IA$3),NA())</f>
        <v/>
      </c>
      <c r="IB18">
        <f>IFERROR('Input DBEDT Monthly Energy'!IB18/INDEX('DBEDT Yearly'!18:18,1,IB$3),NA())</f>
        <v/>
      </c>
      <c r="IC18">
        <f>IFERROR('Input DBEDT Monthly Energy'!IC18/INDEX('DBEDT Yearly'!18:18,1,IC$3),NA())</f>
        <v/>
      </c>
      <c r="ID18">
        <f>IFERROR('Input DBEDT Monthly Energy'!ID18/INDEX('DBEDT Yearly'!18:18,1,ID$3),NA())</f>
        <v/>
      </c>
      <c r="IE18">
        <f>IFERROR('Input DBEDT Monthly Energy'!IE18/INDEX('DBEDT Yearly'!18:18,1,IE$3),NA())</f>
        <v/>
      </c>
      <c r="IF18">
        <f>IFERROR('Input DBEDT Monthly Energy'!IF18/INDEX('DBEDT Yearly'!18:18,1,IF$3),NA())</f>
        <v/>
      </c>
      <c r="IG18">
        <f>IFERROR('Input DBEDT Monthly Energy'!IG18/INDEX('DBEDT Yearly'!18:18,1,IG$3),NA())</f>
        <v/>
      </c>
      <c r="IH18">
        <f>IFERROR('Input DBEDT Monthly Energy'!IH18/INDEX('DBEDT Yearly'!18:18,1,IH$3),NA())</f>
        <v/>
      </c>
      <c r="II18">
        <f>IFERROR('Input DBEDT Monthly Energy'!II18/INDEX('DBEDT Yearly'!18:18,1,II$3),NA())</f>
        <v/>
      </c>
      <c r="IJ18">
        <f>IFERROR('Input DBEDT Monthly Energy'!IJ18/INDEX('DBEDT Yearly'!18:18,1,IJ$3),NA())</f>
        <v/>
      </c>
      <c r="IK18">
        <f>IFERROR('Input DBEDT Monthly Energy'!IK18/INDEX('DBEDT Yearly'!18:18,1,IK$3),NA())</f>
        <v/>
      </c>
      <c r="IL18">
        <f>IFERROR('Input DBEDT Monthly Energy'!IL18/INDEX('DBEDT Yearly'!18:18,1,IL$3),NA())</f>
        <v/>
      </c>
      <c r="IM18">
        <f>IFERROR('Input DBEDT Monthly Energy'!IM18/INDEX('DBEDT Yearly'!18:18,1,IM$3),NA())</f>
        <v/>
      </c>
      <c r="IN18">
        <f>IFERROR('Input DBEDT Monthly Energy'!IN18/INDEX('DBEDT Yearly'!18:18,1,IN$3),NA())</f>
        <v/>
      </c>
      <c r="IO18">
        <f>IFERROR('Input DBEDT Monthly Energy'!IO18/INDEX('DBEDT Yearly'!18:18,1,IO$3),NA())</f>
        <v/>
      </c>
      <c r="IP18">
        <f>IFERROR('Input DBEDT Monthly Energy'!IP18/INDEX('DBEDT Yearly'!18:18,1,IP$3),NA())</f>
        <v/>
      </c>
      <c r="IQ18">
        <f>IFERROR('Input DBEDT Monthly Energy'!IQ18/INDEX('DBEDT Yearly'!18:18,1,IQ$3),NA())</f>
        <v/>
      </c>
      <c r="IR18">
        <f>IFERROR('Input DBEDT Monthly Energy'!IR18/INDEX('DBEDT Yearly'!18:18,1,IR$3),NA())</f>
        <v/>
      </c>
      <c r="IS18">
        <f>IFERROR('Input DBEDT Monthly Energy'!IS18/INDEX('DBEDT Yearly'!18:18,1,IS$3),NA())</f>
        <v/>
      </c>
      <c r="IT18">
        <f>IFERROR('Input DBEDT Monthly Energy'!IT18/INDEX('DBEDT Yearly'!18:18,1,IT$3),NA())</f>
        <v/>
      </c>
      <c r="IU18">
        <f>IFERROR('Input DBEDT Monthly Energy'!IU18/INDEX('DBEDT Yearly'!18:18,1,IU$3),NA())</f>
        <v/>
      </c>
      <c r="IV18">
        <f>IFERROR('Input DBEDT Monthly Energy'!IV18/INDEX('DBEDT Yearly'!18:18,1,IV$3),NA())</f>
        <v/>
      </c>
      <c r="IW18">
        <f>IFERROR('Input DBEDT Monthly Energy'!IW18/INDEX('DBEDT Yearly'!18:18,1,IW$3),NA())</f>
        <v/>
      </c>
      <c r="IX18">
        <f>IFERROR('Input DBEDT Monthly Energy'!IX18/INDEX('DBEDT Yearly'!18:18,1,IX$3),NA())</f>
        <v/>
      </c>
      <c r="IY18">
        <f>IFERROR('Input DBEDT Monthly Energy'!IY18/INDEX('DBEDT Yearly'!18:18,1,IY$3),NA())</f>
        <v/>
      </c>
      <c r="IZ18">
        <f>IFERROR('Input DBEDT Monthly Energy'!IZ18/INDEX('DBEDT Yearly'!18:18,1,IZ$3),NA())</f>
        <v/>
      </c>
      <c r="JA18">
        <f>IFERROR('Input DBEDT Monthly Energy'!JA18/INDEX('DBEDT Yearly'!18:18,1,JA$3),NA())</f>
        <v/>
      </c>
      <c r="JB18">
        <f>IFERROR('Input DBEDT Monthly Energy'!JB18/INDEX('DBEDT Yearly'!18:18,1,JB$3),NA())</f>
        <v/>
      </c>
      <c r="JC18">
        <f>IFERROR('Input DBEDT Monthly Energy'!JC18/INDEX('DBEDT Yearly'!18:18,1,JC$3),NA())</f>
        <v/>
      </c>
      <c r="JD18">
        <f>IFERROR('Input DBEDT Monthly Energy'!JD18/INDEX('DBEDT Yearly'!18:18,1,JD$3),NA())</f>
        <v/>
      </c>
      <c r="JE18">
        <f>IFERROR('Input DBEDT Monthly Energy'!JE18/INDEX('DBEDT Yearly'!18:18,1,JE$3),NA())</f>
        <v/>
      </c>
      <c r="JF18">
        <f>IFERROR('Input DBEDT Monthly Energy'!JF18/INDEX('DBEDT Yearly'!18:18,1,JF$3),NA())</f>
        <v/>
      </c>
      <c r="JG18">
        <f>IFERROR('Input DBEDT Monthly Energy'!JG18/INDEX('DBEDT Yearly'!18:18,1,JG$3),NA())</f>
        <v/>
      </c>
      <c r="JH18">
        <f>IFERROR('Input DBEDT Monthly Energy'!JH18/INDEX('DBEDT Yearly'!18:18,1,JH$3),NA())</f>
        <v/>
      </c>
      <c r="JI18">
        <f>IFERROR('Input DBEDT Monthly Energy'!JI18/INDEX('DBEDT Yearly'!18:18,1,JI$3),NA())</f>
        <v/>
      </c>
      <c r="JJ18">
        <f>IFERROR('Input DBEDT Monthly Energy'!JJ18/INDEX('DBEDT Yearly'!18:18,1,JJ$3),NA())</f>
        <v/>
      </c>
      <c r="JK18">
        <f>IFERROR('Input DBEDT Monthly Energy'!JK18/INDEX('DBEDT Yearly'!18:18,1,JK$3),NA())</f>
        <v/>
      </c>
      <c r="JL18">
        <f>IFERROR('Input DBEDT Monthly Energy'!JL18/INDEX('DBEDT Yearly'!18:18,1,JL$3),NA())</f>
        <v/>
      </c>
      <c r="JM18">
        <f>IFERROR('Input DBEDT Monthly Energy'!JM18/INDEX('DBEDT Yearly'!18:18,1,JM$3),NA())</f>
        <v/>
      </c>
      <c r="JN18">
        <f>IFERROR('Input DBEDT Monthly Energy'!JN18/INDEX('DBEDT Yearly'!18:18,1,JN$3),NA())</f>
        <v/>
      </c>
      <c r="JO18">
        <f>IFERROR('Input DBEDT Monthly Energy'!JO18/INDEX('DBEDT Yearly'!18:18,1,JO$3),NA())</f>
        <v/>
      </c>
      <c r="JP18">
        <f>IFERROR('Input DBEDT Monthly Energy'!JP18/INDEX('DBEDT Yearly'!18:18,1,JP$3),NA())</f>
        <v/>
      </c>
      <c r="JQ18">
        <f>IFERROR('Input DBEDT Monthly Energy'!JQ18/INDEX('DBEDT Yearly'!18:18,1,JQ$3),NA())</f>
        <v/>
      </c>
      <c r="JR18">
        <f>IFERROR('Input DBEDT Monthly Energy'!JR18/INDEX('DBEDT Yearly'!18:18,1,JR$3),NA())</f>
        <v/>
      </c>
      <c r="JS18">
        <f>IFERROR('Input DBEDT Monthly Energy'!JS18/INDEX('DBEDT Yearly'!18:18,1,JS$3),NA())</f>
        <v/>
      </c>
      <c r="JT18">
        <f>IFERROR('Input DBEDT Monthly Energy'!JT18/INDEX('DBEDT Yearly'!18:18,1,JT$3),NA())</f>
        <v/>
      </c>
      <c r="JU18">
        <f>IFERROR('Input DBEDT Monthly Energy'!JU18/INDEX('DBEDT Yearly'!18:18,1,JU$3),NA())</f>
        <v/>
      </c>
      <c r="JV18">
        <f>IFERROR('Input DBEDT Monthly Energy'!JV18/INDEX('DBEDT Yearly'!18:18,1,JV$3),NA())</f>
        <v/>
      </c>
      <c r="JW18">
        <f>IFERROR('Input DBEDT Monthly Energy'!JW18/INDEX('DBEDT Yearly'!18:18,1,JW$3),NA())</f>
        <v/>
      </c>
      <c r="JX18">
        <f>IFERROR('Input DBEDT Monthly Energy'!JX18/INDEX('DBEDT Yearly'!18:18,1,JX$3),NA())</f>
        <v/>
      </c>
      <c r="JY18">
        <f>IFERROR('Input DBEDT Monthly Energy'!JY18/INDEX('DBEDT Yearly'!18:18,1,JY$3),NA())</f>
        <v/>
      </c>
      <c r="JZ18">
        <f>IFERROR('Input DBEDT Monthly Energy'!JZ18/INDEX('DBEDT Yearly'!18:18,1,JZ$3),NA())</f>
        <v/>
      </c>
      <c r="KA18">
        <f>IFERROR('Input DBEDT Monthly Energy'!KA18/INDEX('DBEDT Yearly'!18:18,1,KA$3),NA())</f>
        <v/>
      </c>
      <c r="KB18">
        <f>IFERROR('Input DBEDT Monthly Energy'!KB18/INDEX('DBEDT Yearly'!18:18,1,KB$3),NA())</f>
        <v/>
      </c>
      <c r="KC18">
        <f>IFERROR('Input DBEDT Monthly Energy'!KC18/INDEX('DBEDT Yearly'!18:18,1,KC$3),NA())</f>
        <v/>
      </c>
      <c r="KD18">
        <f>IFERROR('Input DBEDT Monthly Energy'!KD18/INDEX('DBEDT Yearly'!18:18,1,KD$3),NA())</f>
        <v/>
      </c>
      <c r="KE18">
        <f>IFERROR('Input DBEDT Monthly Energy'!KE18/INDEX('DBEDT Yearly'!18:18,1,KE$3),NA())</f>
        <v/>
      </c>
      <c r="KF18">
        <f>IFERROR('Input DBEDT Monthly Energy'!KF18/INDEX('DBEDT Yearly'!18:18,1,KF$3),NA())</f>
        <v/>
      </c>
      <c r="KG18">
        <f>IFERROR('Input DBEDT Monthly Energy'!KG18/INDEX('DBEDT Yearly'!18:18,1,KG$3),NA())</f>
        <v/>
      </c>
      <c r="KH18">
        <f>IFERROR('Input DBEDT Monthly Energy'!KH18/INDEX('DBEDT Yearly'!18:18,1,KH$3),NA())</f>
        <v/>
      </c>
      <c r="KI18">
        <f>IFERROR('Input DBEDT Monthly Energy'!KI18/INDEX('DBEDT Yearly'!18:18,1,KI$3),NA())</f>
        <v/>
      </c>
      <c r="KJ18">
        <f>IFERROR('Input DBEDT Monthly Energy'!KJ18/INDEX('DBEDT Yearly'!18:18,1,KJ$3),NA())</f>
        <v/>
      </c>
      <c r="KK18">
        <f>IFERROR('Input DBEDT Monthly Energy'!KK18/INDEX('DBEDT Yearly'!18:18,1,KK$3),NA())</f>
        <v/>
      </c>
      <c r="KL18">
        <f>IFERROR('Input DBEDT Monthly Energy'!KL18/INDEX('DBEDT Yearly'!18:18,1,KL$3),NA())</f>
        <v/>
      </c>
      <c r="KM18">
        <f>IFERROR('Input DBEDT Monthly Energy'!KM18/INDEX('DBEDT Yearly'!18:18,1,KM$3),NA())</f>
        <v/>
      </c>
      <c r="KN18">
        <f>IFERROR('Input DBEDT Monthly Energy'!KN18/INDEX('DBEDT Yearly'!18:18,1,KN$3),NA())</f>
        <v/>
      </c>
      <c r="KO18">
        <f>IFERROR('Input DBEDT Monthly Energy'!KO18/INDEX('DBEDT Yearly'!18:18,1,KO$3),NA())</f>
        <v/>
      </c>
      <c r="KP18">
        <f>IFERROR('Input DBEDT Monthly Energy'!KP18/INDEX('DBEDT Yearly'!18:18,1,KP$3),NA())</f>
        <v/>
      </c>
    </row>
    <row r="19" spans="1:302">
      <c r="A19">
        <f>'Input DBEDT Monthly Energy'!A19&amp;""</f>
        <v/>
      </c>
      <c r="B19">
        <f>'Input DBEDT Monthly Energy'!B19&amp;""</f>
        <v/>
      </c>
      <c r="C19">
        <f>IFERROR('Input DBEDT Monthly Energy'!C19/INDEX('DBEDT Yearly'!19:19,1,C$3),NA())</f>
        <v/>
      </c>
      <c r="D19">
        <f>IFERROR('Input DBEDT Monthly Energy'!D19/INDEX('DBEDT Yearly'!19:19,1,D$3),NA())</f>
        <v/>
      </c>
      <c r="E19">
        <f>IFERROR('Input DBEDT Monthly Energy'!E19/INDEX('DBEDT Yearly'!19:19,1,E$3),NA())</f>
        <v/>
      </c>
      <c r="F19">
        <f>IFERROR('Input DBEDT Monthly Energy'!F19/INDEX('DBEDT Yearly'!19:19,1,F$3),NA())</f>
        <v/>
      </c>
      <c r="G19">
        <f>IFERROR('Input DBEDT Monthly Energy'!G19/INDEX('DBEDT Yearly'!19:19,1,G$3),NA())</f>
        <v/>
      </c>
      <c r="H19">
        <f>IFERROR('Input DBEDT Monthly Energy'!H19/INDEX('DBEDT Yearly'!19:19,1,H$3),NA())</f>
        <v/>
      </c>
      <c r="I19">
        <f>IFERROR('Input DBEDT Monthly Energy'!I19/INDEX('DBEDT Yearly'!19:19,1,I$3),NA())</f>
        <v/>
      </c>
      <c r="J19">
        <f>IFERROR('Input DBEDT Monthly Energy'!J19/INDEX('DBEDT Yearly'!19:19,1,J$3),NA())</f>
        <v/>
      </c>
      <c r="K19">
        <f>IFERROR('Input DBEDT Monthly Energy'!K19/INDEX('DBEDT Yearly'!19:19,1,K$3),NA())</f>
        <v/>
      </c>
      <c r="L19">
        <f>IFERROR('Input DBEDT Monthly Energy'!L19/INDEX('DBEDT Yearly'!19:19,1,L$3),NA())</f>
        <v/>
      </c>
      <c r="M19">
        <f>IFERROR('Input DBEDT Monthly Energy'!M19/INDEX('DBEDT Yearly'!19:19,1,M$3),NA())</f>
        <v/>
      </c>
      <c r="N19">
        <f>IFERROR('Input DBEDT Monthly Energy'!N19/INDEX('DBEDT Yearly'!19:19,1,N$3),NA())</f>
        <v/>
      </c>
      <c r="O19">
        <f>IFERROR('Input DBEDT Monthly Energy'!O19/INDEX('DBEDT Yearly'!19:19,1,O$3),NA())</f>
        <v/>
      </c>
      <c r="P19">
        <f>IFERROR('Input DBEDT Monthly Energy'!P19/INDEX('DBEDT Yearly'!19:19,1,P$3),NA())</f>
        <v/>
      </c>
      <c r="Q19">
        <f>IFERROR('Input DBEDT Monthly Energy'!Q19/INDEX('DBEDT Yearly'!19:19,1,Q$3),NA())</f>
        <v/>
      </c>
      <c r="R19">
        <f>IFERROR('Input DBEDT Monthly Energy'!R19/INDEX('DBEDT Yearly'!19:19,1,R$3),NA())</f>
        <v/>
      </c>
      <c r="S19">
        <f>IFERROR('Input DBEDT Monthly Energy'!S19/INDEX('DBEDT Yearly'!19:19,1,S$3),NA())</f>
        <v/>
      </c>
      <c r="T19">
        <f>IFERROR('Input DBEDT Monthly Energy'!T19/INDEX('DBEDT Yearly'!19:19,1,T$3),NA())</f>
        <v/>
      </c>
      <c r="U19">
        <f>IFERROR('Input DBEDT Monthly Energy'!U19/INDEX('DBEDT Yearly'!19:19,1,U$3),NA())</f>
        <v/>
      </c>
      <c r="V19">
        <f>IFERROR('Input DBEDT Monthly Energy'!V19/INDEX('DBEDT Yearly'!19:19,1,V$3),NA())</f>
        <v/>
      </c>
      <c r="W19">
        <f>IFERROR('Input DBEDT Monthly Energy'!W19/INDEX('DBEDT Yearly'!19:19,1,W$3),NA())</f>
        <v/>
      </c>
      <c r="X19">
        <f>IFERROR('Input DBEDT Monthly Energy'!X19/INDEX('DBEDT Yearly'!19:19,1,X$3),NA())</f>
        <v/>
      </c>
      <c r="Y19">
        <f>IFERROR('Input DBEDT Monthly Energy'!Y19/INDEX('DBEDT Yearly'!19:19,1,Y$3),NA())</f>
        <v/>
      </c>
      <c r="Z19">
        <f>IFERROR('Input DBEDT Monthly Energy'!Z19/INDEX('DBEDT Yearly'!19:19,1,Z$3),NA())</f>
        <v/>
      </c>
      <c r="AA19">
        <f>IFERROR('Input DBEDT Monthly Energy'!AA19/INDEX('DBEDT Yearly'!19:19,1,AA$3),NA())</f>
        <v/>
      </c>
      <c r="AB19">
        <f>IFERROR('Input DBEDT Monthly Energy'!AB19/INDEX('DBEDT Yearly'!19:19,1,AB$3),NA())</f>
        <v/>
      </c>
      <c r="AC19">
        <f>IFERROR('Input DBEDT Monthly Energy'!AC19/INDEX('DBEDT Yearly'!19:19,1,AC$3),NA())</f>
        <v/>
      </c>
      <c r="AD19">
        <f>IFERROR('Input DBEDT Monthly Energy'!AD19/INDEX('DBEDT Yearly'!19:19,1,AD$3),NA())</f>
        <v/>
      </c>
      <c r="AE19">
        <f>IFERROR('Input DBEDT Monthly Energy'!AE19/INDEX('DBEDT Yearly'!19:19,1,AE$3),NA())</f>
        <v/>
      </c>
      <c r="AF19">
        <f>IFERROR('Input DBEDT Monthly Energy'!AF19/INDEX('DBEDT Yearly'!19:19,1,AF$3),NA())</f>
        <v/>
      </c>
      <c r="AG19">
        <f>IFERROR('Input DBEDT Monthly Energy'!AG19/INDEX('DBEDT Yearly'!19:19,1,AG$3),NA())</f>
        <v/>
      </c>
      <c r="AH19">
        <f>IFERROR('Input DBEDT Monthly Energy'!AH19/INDEX('DBEDT Yearly'!19:19,1,AH$3),NA())</f>
        <v/>
      </c>
      <c r="AI19">
        <f>IFERROR('Input DBEDT Monthly Energy'!AI19/INDEX('DBEDT Yearly'!19:19,1,AI$3),NA())</f>
        <v/>
      </c>
      <c r="AJ19">
        <f>IFERROR('Input DBEDT Monthly Energy'!AJ19/INDEX('DBEDT Yearly'!19:19,1,AJ$3),NA())</f>
        <v/>
      </c>
      <c r="AK19">
        <f>IFERROR('Input DBEDT Monthly Energy'!AK19/INDEX('DBEDT Yearly'!19:19,1,AK$3),NA())</f>
        <v/>
      </c>
      <c r="AL19">
        <f>IFERROR('Input DBEDT Monthly Energy'!AL19/INDEX('DBEDT Yearly'!19:19,1,AL$3),NA())</f>
        <v/>
      </c>
      <c r="AM19">
        <f>IFERROR('Input DBEDT Monthly Energy'!AM19/INDEX('DBEDT Yearly'!19:19,1,AM$3),NA())</f>
        <v/>
      </c>
      <c r="AN19">
        <f>IFERROR('Input DBEDT Monthly Energy'!AN19/INDEX('DBEDT Yearly'!19:19,1,AN$3),NA())</f>
        <v/>
      </c>
      <c r="AO19">
        <f>IFERROR('Input DBEDT Monthly Energy'!AO19/INDEX('DBEDT Yearly'!19:19,1,AO$3),NA())</f>
        <v/>
      </c>
      <c r="AP19">
        <f>IFERROR('Input DBEDT Monthly Energy'!AP19/INDEX('DBEDT Yearly'!19:19,1,AP$3),NA())</f>
        <v/>
      </c>
      <c r="AQ19">
        <f>IFERROR('Input DBEDT Monthly Energy'!AQ19/INDEX('DBEDT Yearly'!19:19,1,AQ$3),NA())</f>
        <v/>
      </c>
      <c r="AR19">
        <f>IFERROR('Input DBEDT Monthly Energy'!AR19/INDEX('DBEDT Yearly'!19:19,1,AR$3),NA())</f>
        <v/>
      </c>
      <c r="AS19">
        <f>IFERROR('Input DBEDT Monthly Energy'!AS19/INDEX('DBEDT Yearly'!19:19,1,AS$3),NA())</f>
        <v/>
      </c>
      <c r="AT19">
        <f>IFERROR('Input DBEDT Monthly Energy'!AT19/INDEX('DBEDT Yearly'!19:19,1,AT$3),NA())</f>
        <v/>
      </c>
      <c r="AU19">
        <f>IFERROR('Input DBEDT Monthly Energy'!AU19/INDEX('DBEDT Yearly'!19:19,1,AU$3),NA())</f>
        <v/>
      </c>
      <c r="AV19">
        <f>IFERROR('Input DBEDT Monthly Energy'!AV19/INDEX('DBEDT Yearly'!19:19,1,AV$3),NA())</f>
        <v/>
      </c>
      <c r="AW19">
        <f>IFERROR('Input DBEDT Monthly Energy'!AW19/INDEX('DBEDT Yearly'!19:19,1,AW$3),NA())</f>
        <v/>
      </c>
      <c r="AX19">
        <f>IFERROR('Input DBEDT Monthly Energy'!AX19/INDEX('DBEDT Yearly'!19:19,1,AX$3),NA())</f>
        <v/>
      </c>
      <c r="AY19">
        <f>IFERROR('Input DBEDT Monthly Energy'!AY19/INDEX('DBEDT Yearly'!19:19,1,AY$3),NA())</f>
        <v/>
      </c>
      <c r="AZ19">
        <f>IFERROR('Input DBEDT Monthly Energy'!AZ19/INDEX('DBEDT Yearly'!19:19,1,AZ$3),NA())</f>
        <v/>
      </c>
      <c r="BA19">
        <f>IFERROR('Input DBEDT Monthly Energy'!BA19/INDEX('DBEDT Yearly'!19:19,1,BA$3),NA())</f>
        <v/>
      </c>
      <c r="BB19">
        <f>IFERROR('Input DBEDT Monthly Energy'!BB19/INDEX('DBEDT Yearly'!19:19,1,BB$3),NA())</f>
        <v/>
      </c>
      <c r="BC19">
        <f>IFERROR('Input DBEDT Monthly Energy'!BC19/INDEX('DBEDT Yearly'!19:19,1,BC$3),NA())</f>
        <v/>
      </c>
      <c r="BD19">
        <f>IFERROR('Input DBEDT Monthly Energy'!BD19/INDEX('DBEDT Yearly'!19:19,1,BD$3),NA())</f>
        <v/>
      </c>
      <c r="BE19">
        <f>IFERROR('Input DBEDT Monthly Energy'!BE19/INDEX('DBEDT Yearly'!19:19,1,BE$3),NA())</f>
        <v/>
      </c>
      <c r="BF19">
        <f>IFERROR('Input DBEDT Monthly Energy'!BF19/INDEX('DBEDT Yearly'!19:19,1,BF$3),NA())</f>
        <v/>
      </c>
      <c r="BG19">
        <f>IFERROR('Input DBEDT Monthly Energy'!BG19/INDEX('DBEDT Yearly'!19:19,1,BG$3),NA())</f>
        <v/>
      </c>
      <c r="BH19">
        <f>IFERROR('Input DBEDT Monthly Energy'!BH19/INDEX('DBEDT Yearly'!19:19,1,BH$3),NA())</f>
        <v/>
      </c>
      <c r="BI19">
        <f>IFERROR('Input DBEDT Monthly Energy'!BI19/INDEX('DBEDT Yearly'!19:19,1,BI$3),NA())</f>
        <v/>
      </c>
      <c r="BJ19">
        <f>IFERROR('Input DBEDT Monthly Energy'!BJ19/INDEX('DBEDT Yearly'!19:19,1,BJ$3),NA())</f>
        <v/>
      </c>
      <c r="BK19">
        <f>IFERROR('Input DBEDT Monthly Energy'!BK19/INDEX('DBEDT Yearly'!19:19,1,BK$3),NA())</f>
        <v/>
      </c>
      <c r="BL19">
        <f>IFERROR('Input DBEDT Monthly Energy'!BL19/INDEX('DBEDT Yearly'!19:19,1,BL$3),NA())</f>
        <v/>
      </c>
      <c r="BM19">
        <f>IFERROR('Input DBEDT Monthly Energy'!BM19/INDEX('DBEDT Yearly'!19:19,1,BM$3),NA())</f>
        <v/>
      </c>
      <c r="BN19">
        <f>IFERROR('Input DBEDT Monthly Energy'!BN19/INDEX('DBEDT Yearly'!19:19,1,BN$3),NA())</f>
        <v/>
      </c>
      <c r="BO19">
        <f>IFERROR('Input DBEDT Monthly Energy'!BO19/INDEX('DBEDT Yearly'!19:19,1,BO$3),NA())</f>
        <v/>
      </c>
      <c r="BP19">
        <f>IFERROR('Input DBEDT Monthly Energy'!BP19/INDEX('DBEDT Yearly'!19:19,1,BP$3),NA())</f>
        <v/>
      </c>
      <c r="BQ19">
        <f>IFERROR('Input DBEDT Monthly Energy'!BQ19/INDEX('DBEDT Yearly'!19:19,1,BQ$3),NA())</f>
        <v/>
      </c>
      <c r="BR19">
        <f>IFERROR('Input DBEDT Monthly Energy'!BR19/INDEX('DBEDT Yearly'!19:19,1,BR$3),NA())</f>
        <v/>
      </c>
      <c r="BS19">
        <f>IFERROR('Input DBEDT Monthly Energy'!BS19/INDEX('DBEDT Yearly'!19:19,1,BS$3),NA())</f>
        <v/>
      </c>
      <c r="BT19">
        <f>IFERROR('Input DBEDT Monthly Energy'!BT19/INDEX('DBEDT Yearly'!19:19,1,BT$3),NA())</f>
        <v/>
      </c>
      <c r="BU19">
        <f>IFERROR('Input DBEDT Monthly Energy'!BU19/INDEX('DBEDT Yearly'!19:19,1,BU$3),NA())</f>
        <v/>
      </c>
      <c r="BV19">
        <f>IFERROR('Input DBEDT Monthly Energy'!BV19/INDEX('DBEDT Yearly'!19:19,1,BV$3),NA())</f>
        <v/>
      </c>
      <c r="BW19">
        <f>IFERROR('Input DBEDT Monthly Energy'!BW19/INDEX('DBEDT Yearly'!19:19,1,BW$3),NA())</f>
        <v/>
      </c>
      <c r="BX19">
        <f>IFERROR('Input DBEDT Monthly Energy'!BX19/INDEX('DBEDT Yearly'!19:19,1,BX$3),NA())</f>
        <v/>
      </c>
      <c r="BY19">
        <f>IFERROR('Input DBEDT Monthly Energy'!BY19/INDEX('DBEDT Yearly'!19:19,1,BY$3),NA())</f>
        <v/>
      </c>
      <c r="BZ19">
        <f>IFERROR('Input DBEDT Monthly Energy'!BZ19/INDEX('DBEDT Yearly'!19:19,1,BZ$3),NA())</f>
        <v/>
      </c>
      <c r="CA19">
        <f>IFERROR('Input DBEDT Monthly Energy'!CA19/INDEX('DBEDT Yearly'!19:19,1,CA$3),NA())</f>
        <v/>
      </c>
      <c r="CB19">
        <f>IFERROR('Input DBEDT Monthly Energy'!CB19/INDEX('DBEDT Yearly'!19:19,1,CB$3),NA())</f>
        <v/>
      </c>
      <c r="CC19">
        <f>IFERROR('Input DBEDT Monthly Energy'!CC19/INDEX('DBEDT Yearly'!19:19,1,CC$3),NA())</f>
        <v/>
      </c>
      <c r="CD19">
        <f>IFERROR('Input DBEDT Monthly Energy'!CD19/INDEX('DBEDT Yearly'!19:19,1,CD$3),NA())</f>
        <v/>
      </c>
      <c r="CE19">
        <f>IFERROR('Input DBEDT Monthly Energy'!CE19/INDEX('DBEDT Yearly'!19:19,1,CE$3),NA())</f>
        <v/>
      </c>
      <c r="CF19">
        <f>IFERROR('Input DBEDT Monthly Energy'!CF19/INDEX('DBEDT Yearly'!19:19,1,CF$3),NA())</f>
        <v/>
      </c>
      <c r="CG19">
        <f>IFERROR('Input DBEDT Monthly Energy'!CG19/INDEX('DBEDT Yearly'!19:19,1,CG$3),NA())</f>
        <v/>
      </c>
      <c r="CH19">
        <f>IFERROR('Input DBEDT Monthly Energy'!CH19/INDEX('DBEDT Yearly'!19:19,1,CH$3),NA())</f>
        <v/>
      </c>
      <c r="CI19">
        <f>IFERROR('Input DBEDT Monthly Energy'!CI19/INDEX('DBEDT Yearly'!19:19,1,CI$3),NA())</f>
        <v/>
      </c>
      <c r="CJ19">
        <f>IFERROR('Input DBEDT Monthly Energy'!CJ19/INDEX('DBEDT Yearly'!19:19,1,CJ$3),NA())</f>
        <v/>
      </c>
      <c r="CK19">
        <f>IFERROR('Input DBEDT Monthly Energy'!CK19/INDEX('DBEDT Yearly'!19:19,1,CK$3),NA())</f>
        <v/>
      </c>
      <c r="CL19">
        <f>IFERROR('Input DBEDT Monthly Energy'!CL19/INDEX('DBEDT Yearly'!19:19,1,CL$3),NA())</f>
        <v/>
      </c>
      <c r="CM19">
        <f>IFERROR('Input DBEDT Monthly Energy'!CM19/INDEX('DBEDT Yearly'!19:19,1,CM$3),NA())</f>
        <v/>
      </c>
      <c r="CN19">
        <f>IFERROR('Input DBEDT Monthly Energy'!CN19/INDEX('DBEDT Yearly'!19:19,1,CN$3),NA())</f>
        <v/>
      </c>
      <c r="CO19">
        <f>IFERROR('Input DBEDT Monthly Energy'!CO19/INDEX('DBEDT Yearly'!19:19,1,CO$3),NA())</f>
        <v/>
      </c>
      <c r="CP19">
        <f>IFERROR('Input DBEDT Monthly Energy'!CP19/INDEX('DBEDT Yearly'!19:19,1,CP$3),NA())</f>
        <v/>
      </c>
      <c r="CQ19">
        <f>IFERROR('Input DBEDT Monthly Energy'!CQ19/INDEX('DBEDT Yearly'!19:19,1,CQ$3),NA())</f>
        <v/>
      </c>
      <c r="CR19">
        <f>IFERROR('Input DBEDT Monthly Energy'!CR19/INDEX('DBEDT Yearly'!19:19,1,CR$3),NA())</f>
        <v/>
      </c>
      <c r="CS19">
        <f>IFERROR('Input DBEDT Monthly Energy'!CS19/INDEX('DBEDT Yearly'!19:19,1,CS$3),NA())</f>
        <v/>
      </c>
      <c r="CT19">
        <f>IFERROR('Input DBEDT Monthly Energy'!CT19/INDEX('DBEDT Yearly'!19:19,1,CT$3),NA())</f>
        <v/>
      </c>
      <c r="CU19">
        <f>IFERROR('Input DBEDT Monthly Energy'!CU19/INDEX('DBEDT Yearly'!19:19,1,CU$3),NA())</f>
        <v/>
      </c>
      <c r="CV19">
        <f>IFERROR('Input DBEDT Monthly Energy'!CV19/INDEX('DBEDT Yearly'!19:19,1,CV$3),NA())</f>
        <v/>
      </c>
      <c r="CW19">
        <f>IFERROR('Input DBEDT Monthly Energy'!CW19/INDEX('DBEDT Yearly'!19:19,1,CW$3),NA())</f>
        <v/>
      </c>
      <c r="CX19">
        <f>IFERROR('Input DBEDT Monthly Energy'!CX19/INDEX('DBEDT Yearly'!19:19,1,CX$3),NA())</f>
        <v/>
      </c>
      <c r="CY19">
        <f>IFERROR('Input DBEDT Monthly Energy'!CY19/INDEX('DBEDT Yearly'!19:19,1,CY$3),NA())</f>
        <v/>
      </c>
      <c r="CZ19">
        <f>IFERROR('Input DBEDT Monthly Energy'!CZ19/INDEX('DBEDT Yearly'!19:19,1,CZ$3),NA())</f>
        <v/>
      </c>
      <c r="DA19">
        <f>IFERROR('Input DBEDT Monthly Energy'!DA19/INDEX('DBEDT Yearly'!19:19,1,DA$3),NA())</f>
        <v/>
      </c>
      <c r="DB19">
        <f>IFERROR('Input DBEDT Monthly Energy'!DB19/INDEX('DBEDT Yearly'!19:19,1,DB$3),NA())</f>
        <v/>
      </c>
      <c r="DC19">
        <f>IFERROR('Input DBEDT Monthly Energy'!DC19/INDEX('DBEDT Yearly'!19:19,1,DC$3),NA())</f>
        <v/>
      </c>
      <c r="DD19">
        <f>IFERROR('Input DBEDT Monthly Energy'!DD19/INDEX('DBEDT Yearly'!19:19,1,DD$3),NA())</f>
        <v/>
      </c>
      <c r="DE19">
        <f>IFERROR('Input DBEDT Monthly Energy'!DE19/INDEX('DBEDT Yearly'!19:19,1,DE$3),NA())</f>
        <v/>
      </c>
      <c r="DF19">
        <f>IFERROR('Input DBEDT Monthly Energy'!DF19/INDEX('DBEDT Yearly'!19:19,1,DF$3),NA())</f>
        <v/>
      </c>
      <c r="DG19">
        <f>IFERROR('Input DBEDT Monthly Energy'!DG19/INDEX('DBEDT Yearly'!19:19,1,DG$3),NA())</f>
        <v/>
      </c>
      <c r="DH19">
        <f>IFERROR('Input DBEDT Monthly Energy'!DH19/INDEX('DBEDT Yearly'!19:19,1,DH$3),NA())</f>
        <v/>
      </c>
      <c r="DI19">
        <f>IFERROR('Input DBEDT Monthly Energy'!DI19/INDEX('DBEDT Yearly'!19:19,1,DI$3),NA())</f>
        <v/>
      </c>
      <c r="DJ19">
        <f>IFERROR('Input DBEDT Monthly Energy'!DJ19/INDEX('DBEDT Yearly'!19:19,1,DJ$3),NA())</f>
        <v/>
      </c>
      <c r="DK19">
        <f>IFERROR('Input DBEDT Monthly Energy'!DK19/INDEX('DBEDT Yearly'!19:19,1,DK$3),NA())</f>
        <v/>
      </c>
      <c r="DL19">
        <f>IFERROR('Input DBEDT Monthly Energy'!DL19/INDEX('DBEDT Yearly'!19:19,1,DL$3),NA())</f>
        <v/>
      </c>
      <c r="DM19">
        <f>IFERROR('Input DBEDT Monthly Energy'!DM19/INDEX('DBEDT Yearly'!19:19,1,DM$3),NA())</f>
        <v/>
      </c>
      <c r="DN19">
        <f>IFERROR('Input DBEDT Monthly Energy'!DN19/INDEX('DBEDT Yearly'!19:19,1,DN$3),NA())</f>
        <v/>
      </c>
      <c r="DO19">
        <f>IFERROR('Input DBEDT Monthly Energy'!DO19/INDEX('DBEDT Yearly'!19:19,1,DO$3),NA())</f>
        <v/>
      </c>
      <c r="DP19">
        <f>IFERROR('Input DBEDT Monthly Energy'!DP19/INDEX('DBEDT Yearly'!19:19,1,DP$3),NA())</f>
        <v/>
      </c>
      <c r="DQ19">
        <f>IFERROR('Input DBEDT Monthly Energy'!DQ19/INDEX('DBEDT Yearly'!19:19,1,DQ$3),NA())</f>
        <v/>
      </c>
      <c r="DR19">
        <f>IFERROR('Input DBEDT Monthly Energy'!DR19/INDEX('DBEDT Yearly'!19:19,1,DR$3),NA())</f>
        <v/>
      </c>
      <c r="DS19">
        <f>IFERROR('Input DBEDT Monthly Energy'!DS19/INDEX('DBEDT Yearly'!19:19,1,DS$3),NA())</f>
        <v/>
      </c>
      <c r="DT19">
        <f>IFERROR('Input DBEDT Monthly Energy'!DT19/INDEX('DBEDT Yearly'!19:19,1,DT$3),NA())</f>
        <v/>
      </c>
      <c r="DU19">
        <f>IFERROR('Input DBEDT Monthly Energy'!DU19/INDEX('DBEDT Yearly'!19:19,1,DU$3),NA())</f>
        <v/>
      </c>
      <c r="DV19">
        <f>IFERROR('Input DBEDT Monthly Energy'!DV19/INDEX('DBEDT Yearly'!19:19,1,DV$3),NA())</f>
        <v/>
      </c>
      <c r="DW19">
        <f>IFERROR('Input DBEDT Monthly Energy'!DW19/INDEX('DBEDT Yearly'!19:19,1,DW$3),NA())</f>
        <v/>
      </c>
      <c r="DX19">
        <f>IFERROR('Input DBEDT Monthly Energy'!DX19/INDEX('DBEDT Yearly'!19:19,1,DX$3),NA())</f>
        <v/>
      </c>
      <c r="DY19">
        <f>IFERROR('Input DBEDT Monthly Energy'!DY19/INDEX('DBEDT Yearly'!19:19,1,DY$3),NA())</f>
        <v/>
      </c>
      <c r="DZ19">
        <f>IFERROR('Input DBEDT Monthly Energy'!DZ19/INDEX('DBEDT Yearly'!19:19,1,DZ$3),NA())</f>
        <v/>
      </c>
      <c r="EA19">
        <f>IFERROR('Input DBEDT Monthly Energy'!EA19/INDEX('DBEDT Yearly'!19:19,1,EA$3),NA())</f>
        <v/>
      </c>
      <c r="EB19">
        <f>IFERROR('Input DBEDT Monthly Energy'!EB19/INDEX('DBEDT Yearly'!19:19,1,EB$3),NA())</f>
        <v/>
      </c>
      <c r="EC19">
        <f>IFERROR('Input DBEDT Monthly Energy'!EC19/INDEX('DBEDT Yearly'!19:19,1,EC$3),NA())</f>
        <v/>
      </c>
      <c r="ED19">
        <f>IFERROR('Input DBEDT Monthly Energy'!ED19/INDEX('DBEDT Yearly'!19:19,1,ED$3),NA())</f>
        <v/>
      </c>
      <c r="EE19">
        <f>IFERROR('Input DBEDT Monthly Energy'!EE19/INDEX('DBEDT Yearly'!19:19,1,EE$3),NA())</f>
        <v/>
      </c>
      <c r="EF19">
        <f>IFERROR('Input DBEDT Monthly Energy'!EF19/INDEX('DBEDT Yearly'!19:19,1,EF$3),NA())</f>
        <v/>
      </c>
      <c r="EG19">
        <f>IFERROR('Input DBEDT Monthly Energy'!EG19/INDEX('DBEDT Yearly'!19:19,1,EG$3),NA())</f>
        <v/>
      </c>
      <c r="EH19">
        <f>IFERROR('Input DBEDT Monthly Energy'!EH19/INDEX('DBEDT Yearly'!19:19,1,EH$3),NA())</f>
        <v/>
      </c>
      <c r="EI19">
        <f>IFERROR('Input DBEDT Monthly Energy'!EI19/INDEX('DBEDT Yearly'!19:19,1,EI$3),NA())</f>
        <v/>
      </c>
      <c r="EJ19">
        <f>IFERROR('Input DBEDT Monthly Energy'!EJ19/INDEX('DBEDT Yearly'!19:19,1,EJ$3),NA())</f>
        <v/>
      </c>
      <c r="EK19">
        <f>IFERROR('Input DBEDT Monthly Energy'!EK19/INDEX('DBEDT Yearly'!19:19,1,EK$3),NA())</f>
        <v/>
      </c>
      <c r="EL19">
        <f>IFERROR('Input DBEDT Monthly Energy'!EL19/INDEX('DBEDT Yearly'!19:19,1,EL$3),NA())</f>
        <v/>
      </c>
      <c r="EM19">
        <f>IFERROR('Input DBEDT Monthly Energy'!EM19/INDEX('DBEDT Yearly'!19:19,1,EM$3),NA())</f>
        <v/>
      </c>
      <c r="EN19">
        <f>IFERROR('Input DBEDT Monthly Energy'!EN19/INDEX('DBEDT Yearly'!19:19,1,EN$3),NA())</f>
        <v/>
      </c>
      <c r="EO19">
        <f>IFERROR('Input DBEDT Monthly Energy'!EO19/INDEX('DBEDT Yearly'!19:19,1,EO$3),NA())</f>
        <v/>
      </c>
      <c r="EP19">
        <f>IFERROR('Input DBEDT Monthly Energy'!EP19/INDEX('DBEDT Yearly'!19:19,1,EP$3),NA())</f>
        <v/>
      </c>
      <c r="EQ19">
        <f>IFERROR('Input DBEDT Monthly Energy'!EQ19/INDEX('DBEDT Yearly'!19:19,1,EQ$3),NA())</f>
        <v/>
      </c>
      <c r="ER19">
        <f>IFERROR('Input DBEDT Monthly Energy'!ER19/INDEX('DBEDT Yearly'!19:19,1,ER$3),NA())</f>
        <v/>
      </c>
      <c r="ES19">
        <f>IFERROR('Input DBEDT Monthly Energy'!ES19/INDEX('DBEDT Yearly'!19:19,1,ES$3),NA())</f>
        <v/>
      </c>
      <c r="ET19">
        <f>IFERROR('Input DBEDT Monthly Energy'!ET19/INDEX('DBEDT Yearly'!19:19,1,ET$3),NA())</f>
        <v/>
      </c>
      <c r="EU19">
        <f>IFERROR('Input DBEDT Monthly Energy'!EU19/INDEX('DBEDT Yearly'!19:19,1,EU$3),NA())</f>
        <v/>
      </c>
      <c r="EV19">
        <f>IFERROR('Input DBEDT Monthly Energy'!EV19/INDEX('DBEDT Yearly'!19:19,1,EV$3),NA())</f>
        <v/>
      </c>
      <c r="EW19">
        <f>IFERROR('Input DBEDT Monthly Energy'!EW19/INDEX('DBEDT Yearly'!19:19,1,EW$3),NA())</f>
        <v/>
      </c>
      <c r="EX19">
        <f>IFERROR('Input DBEDT Monthly Energy'!EX19/INDEX('DBEDT Yearly'!19:19,1,EX$3),NA())</f>
        <v/>
      </c>
      <c r="EY19">
        <f>IFERROR('Input DBEDT Monthly Energy'!EY19/INDEX('DBEDT Yearly'!19:19,1,EY$3),NA())</f>
        <v/>
      </c>
      <c r="EZ19">
        <f>IFERROR('Input DBEDT Monthly Energy'!EZ19/INDEX('DBEDT Yearly'!19:19,1,EZ$3),NA())</f>
        <v/>
      </c>
      <c r="FA19">
        <f>IFERROR('Input DBEDT Monthly Energy'!FA19/INDEX('DBEDT Yearly'!19:19,1,FA$3),NA())</f>
        <v/>
      </c>
      <c r="FB19">
        <f>IFERROR('Input DBEDT Monthly Energy'!FB19/INDEX('DBEDT Yearly'!19:19,1,FB$3),NA())</f>
        <v/>
      </c>
      <c r="FC19">
        <f>IFERROR('Input DBEDT Monthly Energy'!FC19/INDEX('DBEDT Yearly'!19:19,1,FC$3),NA())</f>
        <v/>
      </c>
      <c r="FD19">
        <f>IFERROR('Input DBEDT Monthly Energy'!FD19/INDEX('DBEDT Yearly'!19:19,1,FD$3),NA())</f>
        <v/>
      </c>
      <c r="FE19">
        <f>IFERROR('Input DBEDT Monthly Energy'!FE19/INDEX('DBEDT Yearly'!19:19,1,FE$3),NA())</f>
        <v/>
      </c>
      <c r="FF19">
        <f>IFERROR('Input DBEDT Monthly Energy'!FF19/INDEX('DBEDT Yearly'!19:19,1,FF$3),NA())</f>
        <v/>
      </c>
      <c r="FG19">
        <f>IFERROR('Input DBEDT Monthly Energy'!FG19/INDEX('DBEDT Yearly'!19:19,1,FG$3),NA())</f>
        <v/>
      </c>
      <c r="FH19">
        <f>IFERROR('Input DBEDT Monthly Energy'!FH19/INDEX('DBEDT Yearly'!19:19,1,FH$3),NA())</f>
        <v/>
      </c>
      <c r="FI19">
        <f>IFERROR('Input DBEDT Monthly Energy'!FI19/INDEX('DBEDT Yearly'!19:19,1,FI$3),NA())</f>
        <v/>
      </c>
      <c r="FJ19">
        <f>IFERROR('Input DBEDT Monthly Energy'!FJ19/INDEX('DBEDT Yearly'!19:19,1,FJ$3),NA())</f>
        <v/>
      </c>
      <c r="FK19">
        <f>IFERROR('Input DBEDT Monthly Energy'!FK19/INDEX('DBEDT Yearly'!19:19,1,FK$3),NA())</f>
        <v/>
      </c>
      <c r="FL19">
        <f>IFERROR('Input DBEDT Monthly Energy'!FL19/INDEX('DBEDT Yearly'!19:19,1,FL$3),NA())</f>
        <v/>
      </c>
      <c r="FM19">
        <f>IFERROR('Input DBEDT Monthly Energy'!FM19/INDEX('DBEDT Yearly'!19:19,1,FM$3),NA())</f>
        <v/>
      </c>
      <c r="FN19">
        <f>IFERROR('Input DBEDT Monthly Energy'!FN19/INDEX('DBEDT Yearly'!19:19,1,FN$3),NA())</f>
        <v/>
      </c>
      <c r="FO19">
        <f>IFERROR('Input DBEDT Monthly Energy'!FO19/INDEX('DBEDT Yearly'!19:19,1,FO$3),NA())</f>
        <v/>
      </c>
      <c r="FP19">
        <f>IFERROR('Input DBEDT Monthly Energy'!FP19/INDEX('DBEDT Yearly'!19:19,1,FP$3),NA())</f>
        <v/>
      </c>
      <c r="FQ19">
        <f>IFERROR('Input DBEDT Monthly Energy'!FQ19/INDEX('DBEDT Yearly'!19:19,1,FQ$3),NA())</f>
        <v/>
      </c>
      <c r="FR19">
        <f>IFERROR('Input DBEDT Monthly Energy'!FR19/INDEX('DBEDT Yearly'!19:19,1,FR$3),NA())</f>
        <v/>
      </c>
      <c r="FS19">
        <f>IFERROR('Input DBEDT Monthly Energy'!FS19/INDEX('DBEDT Yearly'!19:19,1,FS$3),NA())</f>
        <v/>
      </c>
      <c r="FT19">
        <f>IFERROR('Input DBEDT Monthly Energy'!FT19/INDEX('DBEDT Yearly'!19:19,1,FT$3),NA())</f>
        <v/>
      </c>
      <c r="FU19">
        <f>IFERROR('Input DBEDT Monthly Energy'!FU19/INDEX('DBEDT Yearly'!19:19,1,FU$3),NA())</f>
        <v/>
      </c>
      <c r="FV19">
        <f>IFERROR('Input DBEDT Monthly Energy'!FV19/INDEX('DBEDT Yearly'!19:19,1,FV$3),NA())</f>
        <v/>
      </c>
      <c r="FW19">
        <f>IFERROR('Input DBEDT Monthly Energy'!FW19/INDEX('DBEDT Yearly'!19:19,1,FW$3),NA())</f>
        <v/>
      </c>
      <c r="FX19">
        <f>IFERROR('Input DBEDT Monthly Energy'!FX19/INDEX('DBEDT Yearly'!19:19,1,FX$3),NA())</f>
        <v/>
      </c>
      <c r="FY19">
        <f>IFERROR('Input DBEDT Monthly Energy'!FY19/INDEX('DBEDT Yearly'!19:19,1,FY$3),NA())</f>
        <v/>
      </c>
      <c r="FZ19">
        <f>IFERROR('Input DBEDT Monthly Energy'!FZ19/INDEX('DBEDT Yearly'!19:19,1,FZ$3),NA())</f>
        <v/>
      </c>
      <c r="GA19">
        <f>IFERROR('Input DBEDT Monthly Energy'!GA19/INDEX('DBEDT Yearly'!19:19,1,GA$3),NA())</f>
        <v/>
      </c>
      <c r="GB19">
        <f>IFERROR('Input DBEDT Monthly Energy'!GB19/INDEX('DBEDT Yearly'!19:19,1,GB$3),NA())</f>
        <v/>
      </c>
      <c r="GC19">
        <f>IFERROR('Input DBEDT Monthly Energy'!GC19/INDEX('DBEDT Yearly'!19:19,1,GC$3),NA())</f>
        <v/>
      </c>
      <c r="GD19">
        <f>IFERROR('Input DBEDT Monthly Energy'!GD19/INDEX('DBEDT Yearly'!19:19,1,GD$3),NA())</f>
        <v/>
      </c>
      <c r="GE19">
        <f>IFERROR('Input DBEDT Monthly Energy'!GE19/INDEX('DBEDT Yearly'!19:19,1,GE$3),NA())</f>
        <v/>
      </c>
      <c r="GF19">
        <f>IFERROR('Input DBEDT Monthly Energy'!GF19/INDEX('DBEDT Yearly'!19:19,1,GF$3),NA())</f>
        <v/>
      </c>
      <c r="GG19">
        <f>IFERROR('Input DBEDT Monthly Energy'!GG19/INDEX('DBEDT Yearly'!19:19,1,GG$3),NA())</f>
        <v/>
      </c>
      <c r="GH19">
        <f>IFERROR('Input DBEDT Monthly Energy'!GH19/INDEX('DBEDT Yearly'!19:19,1,GH$3),NA())</f>
        <v/>
      </c>
      <c r="GI19">
        <f>IFERROR('Input DBEDT Monthly Energy'!GI19/INDEX('DBEDT Yearly'!19:19,1,GI$3),NA())</f>
        <v/>
      </c>
      <c r="GJ19">
        <f>IFERROR('Input DBEDT Monthly Energy'!GJ19/INDEX('DBEDT Yearly'!19:19,1,GJ$3),NA())</f>
        <v/>
      </c>
      <c r="GK19">
        <f>IFERROR('Input DBEDT Monthly Energy'!GK19/INDEX('DBEDT Yearly'!19:19,1,GK$3),NA())</f>
        <v/>
      </c>
      <c r="GL19">
        <f>IFERROR('Input DBEDT Monthly Energy'!GL19/INDEX('DBEDT Yearly'!19:19,1,GL$3),NA())</f>
        <v/>
      </c>
      <c r="GM19">
        <f>IFERROR('Input DBEDT Monthly Energy'!GM19/INDEX('DBEDT Yearly'!19:19,1,GM$3),NA())</f>
        <v/>
      </c>
      <c r="GN19">
        <f>IFERROR('Input DBEDT Monthly Energy'!GN19/INDEX('DBEDT Yearly'!19:19,1,GN$3),NA())</f>
        <v/>
      </c>
      <c r="GO19">
        <f>IFERROR('Input DBEDT Monthly Energy'!GO19/INDEX('DBEDT Yearly'!19:19,1,GO$3),NA())</f>
        <v/>
      </c>
      <c r="GP19">
        <f>IFERROR('Input DBEDT Monthly Energy'!GP19/INDEX('DBEDT Yearly'!19:19,1,GP$3),NA())</f>
        <v/>
      </c>
      <c r="GQ19">
        <f>IFERROR('Input DBEDT Monthly Energy'!GQ19/INDEX('DBEDT Yearly'!19:19,1,GQ$3),NA())</f>
        <v/>
      </c>
      <c r="GR19">
        <f>IFERROR('Input DBEDT Monthly Energy'!GR19/INDEX('DBEDT Yearly'!19:19,1,GR$3),NA())</f>
        <v/>
      </c>
      <c r="GS19">
        <f>IFERROR('Input DBEDT Monthly Energy'!GS19/INDEX('DBEDT Yearly'!19:19,1,GS$3),NA())</f>
        <v/>
      </c>
      <c r="GT19">
        <f>IFERROR('Input DBEDT Monthly Energy'!GT19/INDEX('DBEDT Yearly'!19:19,1,GT$3),NA())</f>
        <v/>
      </c>
      <c r="GU19">
        <f>IFERROR('Input DBEDT Monthly Energy'!GU19/INDEX('DBEDT Yearly'!19:19,1,GU$3),NA())</f>
        <v/>
      </c>
      <c r="GV19">
        <f>IFERROR('Input DBEDT Monthly Energy'!GV19/INDEX('DBEDT Yearly'!19:19,1,GV$3),NA())</f>
        <v/>
      </c>
      <c r="GW19">
        <f>IFERROR('Input DBEDT Monthly Energy'!GW19/INDEX('DBEDT Yearly'!19:19,1,GW$3),NA())</f>
        <v/>
      </c>
      <c r="GX19">
        <f>IFERROR('Input DBEDT Monthly Energy'!GX19/INDEX('DBEDT Yearly'!19:19,1,GX$3),NA())</f>
        <v/>
      </c>
      <c r="GY19">
        <f>IFERROR('Input DBEDT Monthly Energy'!GY19/INDEX('DBEDT Yearly'!19:19,1,GY$3),NA())</f>
        <v/>
      </c>
      <c r="GZ19">
        <f>IFERROR('Input DBEDT Monthly Energy'!GZ19/INDEX('DBEDT Yearly'!19:19,1,GZ$3),NA())</f>
        <v/>
      </c>
      <c r="HA19">
        <f>IFERROR('Input DBEDT Monthly Energy'!HA19/INDEX('DBEDT Yearly'!19:19,1,HA$3),NA())</f>
        <v/>
      </c>
      <c r="HB19">
        <f>IFERROR('Input DBEDT Monthly Energy'!HB19/INDEX('DBEDT Yearly'!19:19,1,HB$3),NA())</f>
        <v/>
      </c>
      <c r="HC19">
        <f>IFERROR('Input DBEDT Monthly Energy'!HC19/INDEX('DBEDT Yearly'!19:19,1,HC$3),NA())</f>
        <v/>
      </c>
      <c r="HD19">
        <f>IFERROR('Input DBEDT Monthly Energy'!HD19/INDEX('DBEDT Yearly'!19:19,1,HD$3),NA())</f>
        <v/>
      </c>
      <c r="HE19">
        <f>IFERROR('Input DBEDT Monthly Energy'!HE19/INDEX('DBEDT Yearly'!19:19,1,HE$3),NA())</f>
        <v/>
      </c>
      <c r="HF19">
        <f>IFERROR('Input DBEDT Monthly Energy'!HF19/INDEX('DBEDT Yearly'!19:19,1,HF$3),NA())</f>
        <v/>
      </c>
      <c r="HG19">
        <f>IFERROR('Input DBEDT Monthly Energy'!HG19/INDEX('DBEDT Yearly'!19:19,1,HG$3),NA())</f>
        <v/>
      </c>
      <c r="HH19">
        <f>IFERROR('Input DBEDT Monthly Energy'!HH19/INDEX('DBEDT Yearly'!19:19,1,HH$3),NA())</f>
        <v/>
      </c>
      <c r="HI19">
        <f>IFERROR('Input DBEDT Monthly Energy'!HI19/INDEX('DBEDT Yearly'!19:19,1,HI$3),NA())</f>
        <v/>
      </c>
      <c r="HJ19">
        <f>IFERROR('Input DBEDT Monthly Energy'!HJ19/INDEX('DBEDT Yearly'!19:19,1,HJ$3),NA())</f>
        <v/>
      </c>
      <c r="HK19">
        <f>IFERROR('Input DBEDT Monthly Energy'!HK19/INDEX('DBEDT Yearly'!19:19,1,HK$3),NA())</f>
        <v/>
      </c>
      <c r="HL19">
        <f>IFERROR('Input DBEDT Monthly Energy'!HL19/INDEX('DBEDT Yearly'!19:19,1,HL$3),NA())</f>
        <v/>
      </c>
      <c r="HM19">
        <f>IFERROR('Input DBEDT Monthly Energy'!HM19/INDEX('DBEDT Yearly'!19:19,1,HM$3),NA())</f>
        <v/>
      </c>
      <c r="HN19">
        <f>IFERROR('Input DBEDT Monthly Energy'!HN19/INDEX('DBEDT Yearly'!19:19,1,HN$3),NA())</f>
        <v/>
      </c>
      <c r="HO19">
        <f>IFERROR('Input DBEDT Monthly Energy'!HO19/INDEX('DBEDT Yearly'!19:19,1,HO$3),NA())</f>
        <v/>
      </c>
      <c r="HP19">
        <f>IFERROR('Input DBEDT Monthly Energy'!HP19/INDEX('DBEDT Yearly'!19:19,1,HP$3),NA())</f>
        <v/>
      </c>
      <c r="HQ19">
        <f>IFERROR('Input DBEDT Monthly Energy'!HQ19/INDEX('DBEDT Yearly'!19:19,1,HQ$3),NA())</f>
        <v/>
      </c>
      <c r="HR19">
        <f>IFERROR('Input DBEDT Monthly Energy'!HR19/INDEX('DBEDT Yearly'!19:19,1,HR$3),NA())</f>
        <v/>
      </c>
      <c r="HS19">
        <f>IFERROR('Input DBEDT Monthly Energy'!HS19/INDEX('DBEDT Yearly'!19:19,1,HS$3),NA())</f>
        <v/>
      </c>
      <c r="HT19">
        <f>IFERROR('Input DBEDT Monthly Energy'!HT19/INDEX('DBEDT Yearly'!19:19,1,HT$3),NA())</f>
        <v/>
      </c>
      <c r="HU19">
        <f>IFERROR('Input DBEDT Monthly Energy'!HU19/INDEX('DBEDT Yearly'!19:19,1,HU$3),NA())</f>
        <v/>
      </c>
      <c r="HV19">
        <f>IFERROR('Input DBEDT Monthly Energy'!HV19/INDEX('DBEDT Yearly'!19:19,1,HV$3),NA())</f>
        <v/>
      </c>
      <c r="HW19">
        <f>IFERROR('Input DBEDT Monthly Energy'!HW19/INDEX('DBEDT Yearly'!19:19,1,HW$3),NA())</f>
        <v/>
      </c>
      <c r="HX19">
        <f>IFERROR('Input DBEDT Monthly Energy'!HX19/INDEX('DBEDT Yearly'!19:19,1,HX$3),NA())</f>
        <v/>
      </c>
      <c r="HY19">
        <f>IFERROR('Input DBEDT Monthly Energy'!HY19/INDEX('DBEDT Yearly'!19:19,1,HY$3),NA())</f>
        <v/>
      </c>
      <c r="HZ19">
        <f>IFERROR('Input DBEDT Monthly Energy'!HZ19/INDEX('DBEDT Yearly'!19:19,1,HZ$3),NA())</f>
        <v/>
      </c>
      <c r="IA19">
        <f>IFERROR('Input DBEDT Monthly Energy'!IA19/INDEX('DBEDT Yearly'!19:19,1,IA$3),NA())</f>
        <v/>
      </c>
      <c r="IB19">
        <f>IFERROR('Input DBEDT Monthly Energy'!IB19/INDEX('DBEDT Yearly'!19:19,1,IB$3),NA())</f>
        <v/>
      </c>
      <c r="IC19">
        <f>IFERROR('Input DBEDT Monthly Energy'!IC19/INDEX('DBEDT Yearly'!19:19,1,IC$3),NA())</f>
        <v/>
      </c>
      <c r="ID19">
        <f>IFERROR('Input DBEDT Monthly Energy'!ID19/INDEX('DBEDT Yearly'!19:19,1,ID$3),NA())</f>
        <v/>
      </c>
      <c r="IE19">
        <f>IFERROR('Input DBEDT Monthly Energy'!IE19/INDEX('DBEDT Yearly'!19:19,1,IE$3),NA())</f>
        <v/>
      </c>
      <c r="IF19">
        <f>IFERROR('Input DBEDT Monthly Energy'!IF19/INDEX('DBEDT Yearly'!19:19,1,IF$3),NA())</f>
        <v/>
      </c>
      <c r="IG19">
        <f>IFERROR('Input DBEDT Monthly Energy'!IG19/INDEX('DBEDT Yearly'!19:19,1,IG$3),NA())</f>
        <v/>
      </c>
      <c r="IH19">
        <f>IFERROR('Input DBEDT Monthly Energy'!IH19/INDEX('DBEDT Yearly'!19:19,1,IH$3),NA())</f>
        <v/>
      </c>
      <c r="II19">
        <f>IFERROR('Input DBEDT Monthly Energy'!II19/INDEX('DBEDT Yearly'!19:19,1,II$3),NA())</f>
        <v/>
      </c>
      <c r="IJ19">
        <f>IFERROR('Input DBEDT Monthly Energy'!IJ19/INDEX('DBEDT Yearly'!19:19,1,IJ$3),NA())</f>
        <v/>
      </c>
      <c r="IK19">
        <f>IFERROR('Input DBEDT Monthly Energy'!IK19/INDEX('DBEDT Yearly'!19:19,1,IK$3),NA())</f>
        <v/>
      </c>
      <c r="IL19">
        <f>IFERROR('Input DBEDT Monthly Energy'!IL19/INDEX('DBEDT Yearly'!19:19,1,IL$3),NA())</f>
        <v/>
      </c>
      <c r="IM19">
        <f>IFERROR('Input DBEDT Monthly Energy'!IM19/INDEX('DBEDT Yearly'!19:19,1,IM$3),NA())</f>
        <v/>
      </c>
      <c r="IN19">
        <f>IFERROR('Input DBEDT Monthly Energy'!IN19/INDEX('DBEDT Yearly'!19:19,1,IN$3),NA())</f>
        <v/>
      </c>
      <c r="IO19">
        <f>IFERROR('Input DBEDT Monthly Energy'!IO19/INDEX('DBEDT Yearly'!19:19,1,IO$3),NA())</f>
        <v/>
      </c>
      <c r="IP19">
        <f>IFERROR('Input DBEDT Monthly Energy'!IP19/INDEX('DBEDT Yearly'!19:19,1,IP$3),NA())</f>
        <v/>
      </c>
      <c r="IQ19">
        <f>IFERROR('Input DBEDT Monthly Energy'!IQ19/INDEX('DBEDT Yearly'!19:19,1,IQ$3),NA())</f>
        <v/>
      </c>
      <c r="IR19">
        <f>IFERROR('Input DBEDT Monthly Energy'!IR19/INDEX('DBEDT Yearly'!19:19,1,IR$3),NA())</f>
        <v/>
      </c>
      <c r="IS19">
        <f>IFERROR('Input DBEDT Monthly Energy'!IS19/INDEX('DBEDT Yearly'!19:19,1,IS$3),NA())</f>
        <v/>
      </c>
      <c r="IT19">
        <f>IFERROR('Input DBEDT Monthly Energy'!IT19/INDEX('DBEDT Yearly'!19:19,1,IT$3),NA())</f>
        <v/>
      </c>
      <c r="IU19">
        <f>IFERROR('Input DBEDT Monthly Energy'!IU19/INDEX('DBEDT Yearly'!19:19,1,IU$3),NA())</f>
        <v/>
      </c>
      <c r="IV19">
        <f>IFERROR('Input DBEDT Monthly Energy'!IV19/INDEX('DBEDT Yearly'!19:19,1,IV$3),NA())</f>
        <v/>
      </c>
      <c r="IW19">
        <f>IFERROR('Input DBEDT Monthly Energy'!IW19/INDEX('DBEDT Yearly'!19:19,1,IW$3),NA())</f>
        <v/>
      </c>
      <c r="IX19">
        <f>IFERROR('Input DBEDT Monthly Energy'!IX19/INDEX('DBEDT Yearly'!19:19,1,IX$3),NA())</f>
        <v/>
      </c>
      <c r="IY19">
        <f>IFERROR('Input DBEDT Monthly Energy'!IY19/INDEX('DBEDT Yearly'!19:19,1,IY$3),NA())</f>
        <v/>
      </c>
      <c r="IZ19">
        <f>IFERROR('Input DBEDT Monthly Energy'!IZ19/INDEX('DBEDT Yearly'!19:19,1,IZ$3),NA())</f>
        <v/>
      </c>
      <c r="JA19">
        <f>IFERROR('Input DBEDT Monthly Energy'!JA19/INDEX('DBEDT Yearly'!19:19,1,JA$3),NA())</f>
        <v/>
      </c>
      <c r="JB19">
        <f>IFERROR('Input DBEDT Monthly Energy'!JB19/INDEX('DBEDT Yearly'!19:19,1,JB$3),NA())</f>
        <v/>
      </c>
      <c r="JC19">
        <f>IFERROR('Input DBEDT Monthly Energy'!JC19/INDEX('DBEDT Yearly'!19:19,1,JC$3),NA())</f>
        <v/>
      </c>
      <c r="JD19">
        <f>IFERROR('Input DBEDT Monthly Energy'!JD19/INDEX('DBEDT Yearly'!19:19,1,JD$3),NA())</f>
        <v/>
      </c>
      <c r="JE19">
        <f>IFERROR('Input DBEDT Monthly Energy'!JE19/INDEX('DBEDT Yearly'!19:19,1,JE$3),NA())</f>
        <v/>
      </c>
      <c r="JF19">
        <f>IFERROR('Input DBEDT Monthly Energy'!JF19/INDEX('DBEDT Yearly'!19:19,1,JF$3),NA())</f>
        <v/>
      </c>
      <c r="JG19">
        <f>IFERROR('Input DBEDT Monthly Energy'!JG19/INDEX('DBEDT Yearly'!19:19,1,JG$3),NA())</f>
        <v/>
      </c>
      <c r="JH19">
        <f>IFERROR('Input DBEDT Monthly Energy'!JH19/INDEX('DBEDT Yearly'!19:19,1,JH$3),NA())</f>
        <v/>
      </c>
      <c r="JI19">
        <f>IFERROR('Input DBEDT Monthly Energy'!JI19/INDEX('DBEDT Yearly'!19:19,1,JI$3),NA())</f>
        <v/>
      </c>
      <c r="JJ19">
        <f>IFERROR('Input DBEDT Monthly Energy'!JJ19/INDEX('DBEDT Yearly'!19:19,1,JJ$3),NA())</f>
        <v/>
      </c>
      <c r="JK19">
        <f>IFERROR('Input DBEDT Monthly Energy'!JK19/INDEX('DBEDT Yearly'!19:19,1,JK$3),NA())</f>
        <v/>
      </c>
      <c r="JL19">
        <f>IFERROR('Input DBEDT Monthly Energy'!JL19/INDEX('DBEDT Yearly'!19:19,1,JL$3),NA())</f>
        <v/>
      </c>
      <c r="JM19">
        <f>IFERROR('Input DBEDT Monthly Energy'!JM19/INDEX('DBEDT Yearly'!19:19,1,JM$3),NA())</f>
        <v/>
      </c>
      <c r="JN19">
        <f>IFERROR('Input DBEDT Monthly Energy'!JN19/INDEX('DBEDT Yearly'!19:19,1,JN$3),NA())</f>
        <v/>
      </c>
      <c r="JO19">
        <f>IFERROR('Input DBEDT Monthly Energy'!JO19/INDEX('DBEDT Yearly'!19:19,1,JO$3),NA())</f>
        <v/>
      </c>
      <c r="JP19">
        <f>IFERROR('Input DBEDT Monthly Energy'!JP19/INDEX('DBEDT Yearly'!19:19,1,JP$3),NA())</f>
        <v/>
      </c>
      <c r="JQ19">
        <f>IFERROR('Input DBEDT Monthly Energy'!JQ19/INDEX('DBEDT Yearly'!19:19,1,JQ$3),NA())</f>
        <v/>
      </c>
      <c r="JR19">
        <f>IFERROR('Input DBEDT Monthly Energy'!JR19/INDEX('DBEDT Yearly'!19:19,1,JR$3),NA())</f>
        <v/>
      </c>
      <c r="JS19">
        <f>IFERROR('Input DBEDT Monthly Energy'!JS19/INDEX('DBEDT Yearly'!19:19,1,JS$3),NA())</f>
        <v/>
      </c>
      <c r="JT19">
        <f>IFERROR('Input DBEDT Monthly Energy'!JT19/INDEX('DBEDT Yearly'!19:19,1,JT$3),NA())</f>
        <v/>
      </c>
      <c r="JU19">
        <f>IFERROR('Input DBEDT Monthly Energy'!JU19/INDEX('DBEDT Yearly'!19:19,1,JU$3),NA())</f>
        <v/>
      </c>
      <c r="JV19">
        <f>IFERROR('Input DBEDT Monthly Energy'!JV19/INDEX('DBEDT Yearly'!19:19,1,JV$3),NA())</f>
        <v/>
      </c>
      <c r="JW19">
        <f>IFERROR('Input DBEDT Monthly Energy'!JW19/INDEX('DBEDT Yearly'!19:19,1,JW$3),NA())</f>
        <v/>
      </c>
      <c r="JX19">
        <f>IFERROR('Input DBEDT Monthly Energy'!JX19/INDEX('DBEDT Yearly'!19:19,1,JX$3),NA())</f>
        <v/>
      </c>
      <c r="JY19">
        <f>IFERROR('Input DBEDT Monthly Energy'!JY19/INDEX('DBEDT Yearly'!19:19,1,JY$3),NA())</f>
        <v/>
      </c>
      <c r="JZ19">
        <f>IFERROR('Input DBEDT Monthly Energy'!JZ19/INDEX('DBEDT Yearly'!19:19,1,JZ$3),NA())</f>
        <v/>
      </c>
      <c r="KA19">
        <f>IFERROR('Input DBEDT Monthly Energy'!KA19/INDEX('DBEDT Yearly'!19:19,1,KA$3),NA())</f>
        <v/>
      </c>
      <c r="KB19">
        <f>IFERROR('Input DBEDT Monthly Energy'!KB19/INDEX('DBEDT Yearly'!19:19,1,KB$3),NA())</f>
        <v/>
      </c>
      <c r="KC19">
        <f>IFERROR('Input DBEDT Monthly Energy'!KC19/INDEX('DBEDT Yearly'!19:19,1,KC$3),NA())</f>
        <v/>
      </c>
      <c r="KD19">
        <f>IFERROR('Input DBEDT Monthly Energy'!KD19/INDEX('DBEDT Yearly'!19:19,1,KD$3),NA())</f>
        <v/>
      </c>
      <c r="KE19">
        <f>IFERROR('Input DBEDT Monthly Energy'!KE19/INDEX('DBEDT Yearly'!19:19,1,KE$3),NA())</f>
        <v/>
      </c>
      <c r="KF19">
        <f>IFERROR('Input DBEDT Monthly Energy'!KF19/INDEX('DBEDT Yearly'!19:19,1,KF$3),NA())</f>
        <v/>
      </c>
      <c r="KG19">
        <f>IFERROR('Input DBEDT Monthly Energy'!KG19/INDEX('DBEDT Yearly'!19:19,1,KG$3),NA())</f>
        <v/>
      </c>
      <c r="KH19">
        <f>IFERROR('Input DBEDT Monthly Energy'!KH19/INDEX('DBEDT Yearly'!19:19,1,KH$3),NA())</f>
        <v/>
      </c>
      <c r="KI19">
        <f>IFERROR('Input DBEDT Monthly Energy'!KI19/INDEX('DBEDT Yearly'!19:19,1,KI$3),NA())</f>
        <v/>
      </c>
      <c r="KJ19">
        <f>IFERROR('Input DBEDT Monthly Energy'!KJ19/INDEX('DBEDT Yearly'!19:19,1,KJ$3),NA())</f>
        <v/>
      </c>
      <c r="KK19">
        <f>IFERROR('Input DBEDT Monthly Energy'!KK19/INDEX('DBEDT Yearly'!19:19,1,KK$3),NA())</f>
        <v/>
      </c>
      <c r="KL19">
        <f>IFERROR('Input DBEDT Monthly Energy'!KL19/INDEX('DBEDT Yearly'!19:19,1,KL$3),NA())</f>
        <v/>
      </c>
      <c r="KM19">
        <f>IFERROR('Input DBEDT Monthly Energy'!KM19/INDEX('DBEDT Yearly'!19:19,1,KM$3),NA())</f>
        <v/>
      </c>
      <c r="KN19">
        <f>IFERROR('Input DBEDT Monthly Energy'!KN19/INDEX('DBEDT Yearly'!19:19,1,KN$3),NA())</f>
        <v/>
      </c>
      <c r="KO19">
        <f>IFERROR('Input DBEDT Monthly Energy'!KO19/INDEX('DBEDT Yearly'!19:19,1,KO$3),NA())</f>
        <v/>
      </c>
      <c r="KP19">
        <f>IFERROR('Input DBEDT Monthly Energy'!KP19/INDEX('DBEDT Yearly'!19:19,1,KP$3),NA())</f>
        <v/>
      </c>
    </row>
    <row r="20" spans="1:302">
      <c r="A20">
        <f>'Input DBEDT Monthly Energy'!A20&amp;""</f>
        <v/>
      </c>
      <c r="B20">
        <f>'Input DBEDT Monthly Energy'!B20&amp;""</f>
        <v/>
      </c>
      <c r="C20">
        <f>IFERROR('Input DBEDT Monthly Energy'!C20/INDEX('DBEDT Yearly'!20:20,1,C$3),NA())</f>
        <v/>
      </c>
      <c r="D20">
        <f>IFERROR('Input DBEDT Monthly Energy'!D20/INDEX('DBEDT Yearly'!20:20,1,D$3),NA())</f>
        <v/>
      </c>
      <c r="E20">
        <f>IFERROR('Input DBEDT Monthly Energy'!E20/INDEX('DBEDT Yearly'!20:20,1,E$3),NA())</f>
        <v/>
      </c>
      <c r="F20">
        <f>IFERROR('Input DBEDT Monthly Energy'!F20/INDEX('DBEDT Yearly'!20:20,1,F$3),NA())</f>
        <v/>
      </c>
      <c r="G20">
        <f>IFERROR('Input DBEDT Monthly Energy'!G20/INDEX('DBEDT Yearly'!20:20,1,G$3),NA())</f>
        <v/>
      </c>
      <c r="H20">
        <f>IFERROR('Input DBEDT Monthly Energy'!H20/INDEX('DBEDT Yearly'!20:20,1,H$3),NA())</f>
        <v/>
      </c>
      <c r="I20">
        <f>IFERROR('Input DBEDT Monthly Energy'!I20/INDEX('DBEDT Yearly'!20:20,1,I$3),NA())</f>
        <v/>
      </c>
      <c r="J20">
        <f>IFERROR('Input DBEDT Monthly Energy'!J20/INDEX('DBEDT Yearly'!20:20,1,J$3),NA())</f>
        <v/>
      </c>
      <c r="K20">
        <f>IFERROR('Input DBEDT Monthly Energy'!K20/INDEX('DBEDT Yearly'!20:20,1,K$3),NA())</f>
        <v/>
      </c>
      <c r="L20">
        <f>IFERROR('Input DBEDT Monthly Energy'!L20/INDEX('DBEDT Yearly'!20:20,1,L$3),NA())</f>
        <v/>
      </c>
      <c r="M20">
        <f>IFERROR('Input DBEDT Monthly Energy'!M20/INDEX('DBEDT Yearly'!20:20,1,M$3),NA())</f>
        <v/>
      </c>
      <c r="N20">
        <f>IFERROR('Input DBEDT Monthly Energy'!N20/INDEX('DBEDT Yearly'!20:20,1,N$3),NA())</f>
        <v/>
      </c>
      <c r="O20">
        <f>IFERROR('Input DBEDT Monthly Energy'!O20/INDEX('DBEDT Yearly'!20:20,1,O$3),NA())</f>
        <v/>
      </c>
      <c r="P20">
        <f>IFERROR('Input DBEDT Monthly Energy'!P20/INDEX('DBEDT Yearly'!20:20,1,P$3),NA())</f>
        <v/>
      </c>
      <c r="Q20">
        <f>IFERROR('Input DBEDT Monthly Energy'!Q20/INDEX('DBEDT Yearly'!20:20,1,Q$3),NA())</f>
        <v/>
      </c>
      <c r="R20">
        <f>IFERROR('Input DBEDT Monthly Energy'!R20/INDEX('DBEDT Yearly'!20:20,1,R$3),NA())</f>
        <v/>
      </c>
      <c r="S20">
        <f>IFERROR('Input DBEDT Monthly Energy'!S20/INDEX('DBEDT Yearly'!20:20,1,S$3),NA())</f>
        <v/>
      </c>
      <c r="T20">
        <f>IFERROR('Input DBEDT Monthly Energy'!T20/INDEX('DBEDT Yearly'!20:20,1,T$3),NA())</f>
        <v/>
      </c>
      <c r="U20">
        <f>IFERROR('Input DBEDT Monthly Energy'!U20/INDEX('DBEDT Yearly'!20:20,1,U$3),NA())</f>
        <v/>
      </c>
      <c r="V20">
        <f>IFERROR('Input DBEDT Monthly Energy'!V20/INDEX('DBEDT Yearly'!20:20,1,V$3),NA())</f>
        <v/>
      </c>
      <c r="W20">
        <f>IFERROR('Input DBEDT Monthly Energy'!W20/INDEX('DBEDT Yearly'!20:20,1,W$3),NA())</f>
        <v/>
      </c>
      <c r="X20">
        <f>IFERROR('Input DBEDT Monthly Energy'!X20/INDEX('DBEDT Yearly'!20:20,1,X$3),NA())</f>
        <v/>
      </c>
      <c r="Y20">
        <f>IFERROR('Input DBEDT Monthly Energy'!Y20/INDEX('DBEDT Yearly'!20:20,1,Y$3),NA())</f>
        <v/>
      </c>
      <c r="Z20">
        <f>IFERROR('Input DBEDT Monthly Energy'!Z20/INDEX('DBEDT Yearly'!20:20,1,Z$3),NA())</f>
        <v/>
      </c>
      <c r="AA20">
        <f>IFERROR('Input DBEDT Monthly Energy'!AA20/INDEX('DBEDT Yearly'!20:20,1,AA$3),NA())</f>
        <v/>
      </c>
      <c r="AB20">
        <f>IFERROR('Input DBEDT Monthly Energy'!AB20/INDEX('DBEDT Yearly'!20:20,1,AB$3),NA())</f>
        <v/>
      </c>
      <c r="AC20">
        <f>IFERROR('Input DBEDT Monthly Energy'!AC20/INDEX('DBEDT Yearly'!20:20,1,AC$3),NA())</f>
        <v/>
      </c>
      <c r="AD20">
        <f>IFERROR('Input DBEDT Monthly Energy'!AD20/INDEX('DBEDT Yearly'!20:20,1,AD$3),NA())</f>
        <v/>
      </c>
      <c r="AE20">
        <f>IFERROR('Input DBEDT Monthly Energy'!AE20/INDEX('DBEDT Yearly'!20:20,1,AE$3),NA())</f>
        <v/>
      </c>
      <c r="AF20">
        <f>IFERROR('Input DBEDT Monthly Energy'!AF20/INDEX('DBEDT Yearly'!20:20,1,AF$3),NA())</f>
        <v/>
      </c>
      <c r="AG20">
        <f>IFERROR('Input DBEDT Monthly Energy'!AG20/INDEX('DBEDT Yearly'!20:20,1,AG$3),NA())</f>
        <v/>
      </c>
      <c r="AH20">
        <f>IFERROR('Input DBEDT Monthly Energy'!AH20/INDEX('DBEDT Yearly'!20:20,1,AH$3),NA())</f>
        <v/>
      </c>
      <c r="AI20">
        <f>IFERROR('Input DBEDT Monthly Energy'!AI20/INDEX('DBEDT Yearly'!20:20,1,AI$3),NA())</f>
        <v/>
      </c>
      <c r="AJ20">
        <f>IFERROR('Input DBEDT Monthly Energy'!AJ20/INDEX('DBEDT Yearly'!20:20,1,AJ$3),NA())</f>
        <v/>
      </c>
      <c r="AK20">
        <f>IFERROR('Input DBEDT Monthly Energy'!AK20/INDEX('DBEDT Yearly'!20:20,1,AK$3),NA())</f>
        <v/>
      </c>
      <c r="AL20">
        <f>IFERROR('Input DBEDT Monthly Energy'!AL20/INDEX('DBEDT Yearly'!20:20,1,AL$3),NA())</f>
        <v/>
      </c>
      <c r="AM20">
        <f>IFERROR('Input DBEDT Monthly Energy'!AM20/INDEX('DBEDT Yearly'!20:20,1,AM$3),NA())</f>
        <v/>
      </c>
      <c r="AN20">
        <f>IFERROR('Input DBEDT Monthly Energy'!AN20/INDEX('DBEDT Yearly'!20:20,1,AN$3),NA())</f>
        <v/>
      </c>
      <c r="AO20">
        <f>IFERROR('Input DBEDT Monthly Energy'!AO20/INDEX('DBEDT Yearly'!20:20,1,AO$3),NA())</f>
        <v/>
      </c>
      <c r="AP20">
        <f>IFERROR('Input DBEDT Monthly Energy'!AP20/INDEX('DBEDT Yearly'!20:20,1,AP$3),NA())</f>
        <v/>
      </c>
      <c r="AQ20">
        <f>IFERROR('Input DBEDT Monthly Energy'!AQ20/INDEX('DBEDT Yearly'!20:20,1,AQ$3),NA())</f>
        <v/>
      </c>
      <c r="AR20">
        <f>IFERROR('Input DBEDT Monthly Energy'!AR20/INDEX('DBEDT Yearly'!20:20,1,AR$3),NA())</f>
        <v/>
      </c>
      <c r="AS20">
        <f>IFERROR('Input DBEDT Monthly Energy'!AS20/INDEX('DBEDT Yearly'!20:20,1,AS$3),NA())</f>
        <v/>
      </c>
      <c r="AT20">
        <f>IFERROR('Input DBEDT Monthly Energy'!AT20/INDEX('DBEDT Yearly'!20:20,1,AT$3),NA())</f>
        <v/>
      </c>
      <c r="AU20">
        <f>IFERROR('Input DBEDT Monthly Energy'!AU20/INDEX('DBEDT Yearly'!20:20,1,AU$3),NA())</f>
        <v/>
      </c>
      <c r="AV20">
        <f>IFERROR('Input DBEDT Monthly Energy'!AV20/INDEX('DBEDT Yearly'!20:20,1,AV$3),NA())</f>
        <v/>
      </c>
      <c r="AW20">
        <f>IFERROR('Input DBEDT Monthly Energy'!AW20/INDEX('DBEDT Yearly'!20:20,1,AW$3),NA())</f>
        <v/>
      </c>
      <c r="AX20">
        <f>IFERROR('Input DBEDT Monthly Energy'!AX20/INDEX('DBEDT Yearly'!20:20,1,AX$3),NA())</f>
        <v/>
      </c>
      <c r="AY20">
        <f>IFERROR('Input DBEDT Monthly Energy'!AY20/INDEX('DBEDT Yearly'!20:20,1,AY$3),NA())</f>
        <v/>
      </c>
      <c r="AZ20">
        <f>IFERROR('Input DBEDT Monthly Energy'!AZ20/INDEX('DBEDT Yearly'!20:20,1,AZ$3),NA())</f>
        <v/>
      </c>
      <c r="BA20">
        <f>IFERROR('Input DBEDT Monthly Energy'!BA20/INDEX('DBEDT Yearly'!20:20,1,BA$3),NA())</f>
        <v/>
      </c>
      <c r="BB20">
        <f>IFERROR('Input DBEDT Monthly Energy'!BB20/INDEX('DBEDT Yearly'!20:20,1,BB$3),NA())</f>
        <v/>
      </c>
      <c r="BC20">
        <f>IFERROR('Input DBEDT Monthly Energy'!BC20/INDEX('DBEDT Yearly'!20:20,1,BC$3),NA())</f>
        <v/>
      </c>
      <c r="BD20">
        <f>IFERROR('Input DBEDT Monthly Energy'!BD20/INDEX('DBEDT Yearly'!20:20,1,BD$3),NA())</f>
        <v/>
      </c>
      <c r="BE20">
        <f>IFERROR('Input DBEDT Monthly Energy'!BE20/INDEX('DBEDT Yearly'!20:20,1,BE$3),NA())</f>
        <v/>
      </c>
      <c r="BF20">
        <f>IFERROR('Input DBEDT Monthly Energy'!BF20/INDEX('DBEDT Yearly'!20:20,1,BF$3),NA())</f>
        <v/>
      </c>
      <c r="BG20">
        <f>IFERROR('Input DBEDT Monthly Energy'!BG20/INDEX('DBEDT Yearly'!20:20,1,BG$3),NA())</f>
        <v/>
      </c>
      <c r="BH20">
        <f>IFERROR('Input DBEDT Monthly Energy'!BH20/INDEX('DBEDT Yearly'!20:20,1,BH$3),NA())</f>
        <v/>
      </c>
      <c r="BI20">
        <f>IFERROR('Input DBEDT Monthly Energy'!BI20/INDEX('DBEDT Yearly'!20:20,1,BI$3),NA())</f>
        <v/>
      </c>
      <c r="BJ20">
        <f>IFERROR('Input DBEDT Monthly Energy'!BJ20/INDEX('DBEDT Yearly'!20:20,1,BJ$3),NA())</f>
        <v/>
      </c>
      <c r="BK20">
        <f>IFERROR('Input DBEDT Monthly Energy'!BK20/INDEX('DBEDT Yearly'!20:20,1,BK$3),NA())</f>
        <v/>
      </c>
      <c r="BL20">
        <f>IFERROR('Input DBEDT Monthly Energy'!BL20/INDEX('DBEDT Yearly'!20:20,1,BL$3),NA())</f>
        <v/>
      </c>
      <c r="BM20">
        <f>IFERROR('Input DBEDT Monthly Energy'!BM20/INDEX('DBEDT Yearly'!20:20,1,BM$3),NA())</f>
        <v/>
      </c>
      <c r="BN20">
        <f>IFERROR('Input DBEDT Monthly Energy'!BN20/INDEX('DBEDT Yearly'!20:20,1,BN$3),NA())</f>
        <v/>
      </c>
      <c r="BO20">
        <f>IFERROR('Input DBEDT Monthly Energy'!BO20/INDEX('DBEDT Yearly'!20:20,1,BO$3),NA())</f>
        <v/>
      </c>
      <c r="BP20">
        <f>IFERROR('Input DBEDT Monthly Energy'!BP20/INDEX('DBEDT Yearly'!20:20,1,BP$3),NA())</f>
        <v/>
      </c>
      <c r="BQ20">
        <f>IFERROR('Input DBEDT Monthly Energy'!BQ20/INDEX('DBEDT Yearly'!20:20,1,BQ$3),NA())</f>
        <v/>
      </c>
      <c r="BR20">
        <f>IFERROR('Input DBEDT Monthly Energy'!BR20/INDEX('DBEDT Yearly'!20:20,1,BR$3),NA())</f>
        <v/>
      </c>
      <c r="BS20">
        <f>IFERROR('Input DBEDT Monthly Energy'!BS20/INDEX('DBEDT Yearly'!20:20,1,BS$3),NA())</f>
        <v/>
      </c>
      <c r="BT20">
        <f>IFERROR('Input DBEDT Monthly Energy'!BT20/INDEX('DBEDT Yearly'!20:20,1,BT$3),NA())</f>
        <v/>
      </c>
      <c r="BU20">
        <f>IFERROR('Input DBEDT Monthly Energy'!BU20/INDEX('DBEDT Yearly'!20:20,1,BU$3),NA())</f>
        <v/>
      </c>
      <c r="BV20">
        <f>IFERROR('Input DBEDT Monthly Energy'!BV20/INDEX('DBEDT Yearly'!20:20,1,BV$3),NA())</f>
        <v/>
      </c>
      <c r="BW20">
        <f>IFERROR('Input DBEDT Monthly Energy'!BW20/INDEX('DBEDT Yearly'!20:20,1,BW$3),NA())</f>
        <v/>
      </c>
      <c r="BX20">
        <f>IFERROR('Input DBEDT Monthly Energy'!BX20/INDEX('DBEDT Yearly'!20:20,1,BX$3),NA())</f>
        <v/>
      </c>
      <c r="BY20">
        <f>IFERROR('Input DBEDT Monthly Energy'!BY20/INDEX('DBEDT Yearly'!20:20,1,BY$3),NA())</f>
        <v/>
      </c>
      <c r="BZ20">
        <f>IFERROR('Input DBEDT Monthly Energy'!BZ20/INDEX('DBEDT Yearly'!20:20,1,BZ$3),NA())</f>
        <v/>
      </c>
      <c r="CA20">
        <f>IFERROR('Input DBEDT Monthly Energy'!CA20/INDEX('DBEDT Yearly'!20:20,1,CA$3),NA())</f>
        <v/>
      </c>
      <c r="CB20">
        <f>IFERROR('Input DBEDT Monthly Energy'!CB20/INDEX('DBEDT Yearly'!20:20,1,CB$3),NA())</f>
        <v/>
      </c>
      <c r="CC20">
        <f>IFERROR('Input DBEDT Monthly Energy'!CC20/INDEX('DBEDT Yearly'!20:20,1,CC$3),NA())</f>
        <v/>
      </c>
      <c r="CD20">
        <f>IFERROR('Input DBEDT Monthly Energy'!CD20/INDEX('DBEDT Yearly'!20:20,1,CD$3),NA())</f>
        <v/>
      </c>
      <c r="CE20">
        <f>IFERROR('Input DBEDT Monthly Energy'!CE20/INDEX('DBEDT Yearly'!20:20,1,CE$3),NA())</f>
        <v/>
      </c>
      <c r="CF20">
        <f>IFERROR('Input DBEDT Monthly Energy'!CF20/INDEX('DBEDT Yearly'!20:20,1,CF$3),NA())</f>
        <v/>
      </c>
      <c r="CG20">
        <f>IFERROR('Input DBEDT Monthly Energy'!CG20/INDEX('DBEDT Yearly'!20:20,1,CG$3),NA())</f>
        <v/>
      </c>
      <c r="CH20">
        <f>IFERROR('Input DBEDT Monthly Energy'!CH20/INDEX('DBEDT Yearly'!20:20,1,CH$3),NA())</f>
        <v/>
      </c>
      <c r="CI20">
        <f>IFERROR('Input DBEDT Monthly Energy'!CI20/INDEX('DBEDT Yearly'!20:20,1,CI$3),NA())</f>
        <v/>
      </c>
      <c r="CJ20">
        <f>IFERROR('Input DBEDT Monthly Energy'!CJ20/INDEX('DBEDT Yearly'!20:20,1,CJ$3),NA())</f>
        <v/>
      </c>
      <c r="CK20">
        <f>IFERROR('Input DBEDT Monthly Energy'!CK20/INDEX('DBEDT Yearly'!20:20,1,CK$3),NA())</f>
        <v/>
      </c>
      <c r="CL20">
        <f>IFERROR('Input DBEDT Monthly Energy'!CL20/INDEX('DBEDT Yearly'!20:20,1,CL$3),NA())</f>
        <v/>
      </c>
      <c r="CM20">
        <f>IFERROR('Input DBEDT Monthly Energy'!CM20/INDEX('DBEDT Yearly'!20:20,1,CM$3),NA())</f>
        <v/>
      </c>
      <c r="CN20">
        <f>IFERROR('Input DBEDT Monthly Energy'!CN20/INDEX('DBEDT Yearly'!20:20,1,CN$3),NA())</f>
        <v/>
      </c>
      <c r="CO20">
        <f>IFERROR('Input DBEDT Monthly Energy'!CO20/INDEX('DBEDT Yearly'!20:20,1,CO$3),NA())</f>
        <v/>
      </c>
      <c r="CP20">
        <f>IFERROR('Input DBEDT Monthly Energy'!CP20/INDEX('DBEDT Yearly'!20:20,1,CP$3),NA())</f>
        <v/>
      </c>
      <c r="CQ20">
        <f>IFERROR('Input DBEDT Monthly Energy'!CQ20/INDEX('DBEDT Yearly'!20:20,1,CQ$3),NA())</f>
        <v/>
      </c>
      <c r="CR20">
        <f>IFERROR('Input DBEDT Monthly Energy'!CR20/INDEX('DBEDT Yearly'!20:20,1,CR$3),NA())</f>
        <v/>
      </c>
      <c r="CS20">
        <f>IFERROR('Input DBEDT Monthly Energy'!CS20/INDEX('DBEDT Yearly'!20:20,1,CS$3),NA())</f>
        <v/>
      </c>
      <c r="CT20">
        <f>IFERROR('Input DBEDT Monthly Energy'!CT20/INDEX('DBEDT Yearly'!20:20,1,CT$3),NA())</f>
        <v/>
      </c>
      <c r="CU20">
        <f>IFERROR('Input DBEDT Monthly Energy'!CU20/INDEX('DBEDT Yearly'!20:20,1,CU$3),NA())</f>
        <v/>
      </c>
      <c r="CV20">
        <f>IFERROR('Input DBEDT Monthly Energy'!CV20/INDEX('DBEDT Yearly'!20:20,1,CV$3),NA())</f>
        <v/>
      </c>
      <c r="CW20">
        <f>IFERROR('Input DBEDT Monthly Energy'!CW20/INDEX('DBEDT Yearly'!20:20,1,CW$3),NA())</f>
        <v/>
      </c>
      <c r="CX20">
        <f>IFERROR('Input DBEDT Monthly Energy'!CX20/INDEX('DBEDT Yearly'!20:20,1,CX$3),NA())</f>
        <v/>
      </c>
      <c r="CY20">
        <f>IFERROR('Input DBEDT Monthly Energy'!CY20/INDEX('DBEDT Yearly'!20:20,1,CY$3),NA())</f>
        <v/>
      </c>
      <c r="CZ20">
        <f>IFERROR('Input DBEDT Monthly Energy'!CZ20/INDEX('DBEDT Yearly'!20:20,1,CZ$3),NA())</f>
        <v/>
      </c>
      <c r="DA20">
        <f>IFERROR('Input DBEDT Monthly Energy'!DA20/INDEX('DBEDT Yearly'!20:20,1,DA$3),NA())</f>
        <v/>
      </c>
      <c r="DB20">
        <f>IFERROR('Input DBEDT Monthly Energy'!DB20/INDEX('DBEDT Yearly'!20:20,1,DB$3),NA())</f>
        <v/>
      </c>
      <c r="DC20">
        <f>IFERROR('Input DBEDT Monthly Energy'!DC20/INDEX('DBEDT Yearly'!20:20,1,DC$3),NA())</f>
        <v/>
      </c>
      <c r="DD20">
        <f>IFERROR('Input DBEDT Monthly Energy'!DD20/INDEX('DBEDT Yearly'!20:20,1,DD$3),NA())</f>
        <v/>
      </c>
      <c r="DE20">
        <f>IFERROR('Input DBEDT Monthly Energy'!DE20/INDEX('DBEDT Yearly'!20:20,1,DE$3),NA())</f>
        <v/>
      </c>
      <c r="DF20">
        <f>IFERROR('Input DBEDT Monthly Energy'!DF20/INDEX('DBEDT Yearly'!20:20,1,DF$3),NA())</f>
        <v/>
      </c>
      <c r="DG20">
        <f>IFERROR('Input DBEDT Monthly Energy'!DG20/INDEX('DBEDT Yearly'!20:20,1,DG$3),NA())</f>
        <v/>
      </c>
      <c r="DH20">
        <f>IFERROR('Input DBEDT Monthly Energy'!DH20/INDEX('DBEDT Yearly'!20:20,1,DH$3),NA())</f>
        <v/>
      </c>
      <c r="DI20">
        <f>IFERROR('Input DBEDT Monthly Energy'!DI20/INDEX('DBEDT Yearly'!20:20,1,DI$3),NA())</f>
        <v/>
      </c>
      <c r="DJ20">
        <f>IFERROR('Input DBEDT Monthly Energy'!DJ20/INDEX('DBEDT Yearly'!20:20,1,DJ$3),NA())</f>
        <v/>
      </c>
      <c r="DK20">
        <f>IFERROR('Input DBEDT Monthly Energy'!DK20/INDEX('DBEDT Yearly'!20:20,1,DK$3),NA())</f>
        <v/>
      </c>
      <c r="DL20">
        <f>IFERROR('Input DBEDT Monthly Energy'!DL20/INDEX('DBEDT Yearly'!20:20,1,DL$3),NA())</f>
        <v/>
      </c>
      <c r="DM20">
        <f>IFERROR('Input DBEDT Monthly Energy'!DM20/INDEX('DBEDT Yearly'!20:20,1,DM$3),NA())</f>
        <v/>
      </c>
      <c r="DN20">
        <f>IFERROR('Input DBEDT Monthly Energy'!DN20/INDEX('DBEDT Yearly'!20:20,1,DN$3),NA())</f>
        <v/>
      </c>
      <c r="DO20">
        <f>IFERROR('Input DBEDT Monthly Energy'!DO20/INDEX('DBEDT Yearly'!20:20,1,DO$3),NA())</f>
        <v/>
      </c>
      <c r="DP20">
        <f>IFERROR('Input DBEDT Monthly Energy'!DP20/INDEX('DBEDT Yearly'!20:20,1,DP$3),NA())</f>
        <v/>
      </c>
      <c r="DQ20">
        <f>IFERROR('Input DBEDT Monthly Energy'!DQ20/INDEX('DBEDT Yearly'!20:20,1,DQ$3),NA())</f>
        <v/>
      </c>
      <c r="DR20">
        <f>IFERROR('Input DBEDT Monthly Energy'!DR20/INDEX('DBEDT Yearly'!20:20,1,DR$3),NA())</f>
        <v/>
      </c>
      <c r="DS20">
        <f>IFERROR('Input DBEDT Monthly Energy'!DS20/INDEX('DBEDT Yearly'!20:20,1,DS$3),NA())</f>
        <v/>
      </c>
      <c r="DT20">
        <f>IFERROR('Input DBEDT Monthly Energy'!DT20/INDEX('DBEDT Yearly'!20:20,1,DT$3),NA())</f>
        <v/>
      </c>
      <c r="DU20">
        <f>IFERROR('Input DBEDT Monthly Energy'!DU20/INDEX('DBEDT Yearly'!20:20,1,DU$3),NA())</f>
        <v/>
      </c>
      <c r="DV20">
        <f>IFERROR('Input DBEDT Monthly Energy'!DV20/INDEX('DBEDT Yearly'!20:20,1,DV$3),NA())</f>
        <v/>
      </c>
      <c r="DW20">
        <f>IFERROR('Input DBEDT Monthly Energy'!DW20/INDEX('DBEDT Yearly'!20:20,1,DW$3),NA())</f>
        <v/>
      </c>
      <c r="DX20">
        <f>IFERROR('Input DBEDT Monthly Energy'!DX20/INDEX('DBEDT Yearly'!20:20,1,DX$3),NA())</f>
        <v/>
      </c>
      <c r="DY20">
        <f>IFERROR('Input DBEDT Monthly Energy'!DY20/INDEX('DBEDT Yearly'!20:20,1,DY$3),NA())</f>
        <v/>
      </c>
      <c r="DZ20">
        <f>IFERROR('Input DBEDT Monthly Energy'!DZ20/INDEX('DBEDT Yearly'!20:20,1,DZ$3),NA())</f>
        <v/>
      </c>
      <c r="EA20">
        <f>IFERROR('Input DBEDT Monthly Energy'!EA20/INDEX('DBEDT Yearly'!20:20,1,EA$3),NA())</f>
        <v/>
      </c>
      <c r="EB20">
        <f>IFERROR('Input DBEDT Monthly Energy'!EB20/INDEX('DBEDT Yearly'!20:20,1,EB$3),NA())</f>
        <v/>
      </c>
      <c r="EC20">
        <f>IFERROR('Input DBEDT Monthly Energy'!EC20/INDEX('DBEDT Yearly'!20:20,1,EC$3),NA())</f>
        <v/>
      </c>
      <c r="ED20">
        <f>IFERROR('Input DBEDT Monthly Energy'!ED20/INDEX('DBEDT Yearly'!20:20,1,ED$3),NA())</f>
        <v/>
      </c>
      <c r="EE20">
        <f>IFERROR('Input DBEDT Monthly Energy'!EE20/INDEX('DBEDT Yearly'!20:20,1,EE$3),NA())</f>
        <v/>
      </c>
      <c r="EF20">
        <f>IFERROR('Input DBEDT Monthly Energy'!EF20/INDEX('DBEDT Yearly'!20:20,1,EF$3),NA())</f>
        <v/>
      </c>
      <c r="EG20">
        <f>IFERROR('Input DBEDT Monthly Energy'!EG20/INDEX('DBEDT Yearly'!20:20,1,EG$3),NA())</f>
        <v/>
      </c>
      <c r="EH20">
        <f>IFERROR('Input DBEDT Monthly Energy'!EH20/INDEX('DBEDT Yearly'!20:20,1,EH$3),NA())</f>
        <v/>
      </c>
      <c r="EI20">
        <f>IFERROR('Input DBEDT Monthly Energy'!EI20/INDEX('DBEDT Yearly'!20:20,1,EI$3),NA())</f>
        <v/>
      </c>
      <c r="EJ20">
        <f>IFERROR('Input DBEDT Monthly Energy'!EJ20/INDEX('DBEDT Yearly'!20:20,1,EJ$3),NA())</f>
        <v/>
      </c>
      <c r="EK20">
        <f>IFERROR('Input DBEDT Monthly Energy'!EK20/INDEX('DBEDT Yearly'!20:20,1,EK$3),NA())</f>
        <v/>
      </c>
      <c r="EL20">
        <f>IFERROR('Input DBEDT Monthly Energy'!EL20/INDEX('DBEDT Yearly'!20:20,1,EL$3),NA())</f>
        <v/>
      </c>
      <c r="EM20">
        <f>IFERROR('Input DBEDT Monthly Energy'!EM20/INDEX('DBEDT Yearly'!20:20,1,EM$3),NA())</f>
        <v/>
      </c>
      <c r="EN20">
        <f>IFERROR('Input DBEDT Monthly Energy'!EN20/INDEX('DBEDT Yearly'!20:20,1,EN$3),NA())</f>
        <v/>
      </c>
      <c r="EO20">
        <f>IFERROR('Input DBEDT Monthly Energy'!EO20/INDEX('DBEDT Yearly'!20:20,1,EO$3),NA())</f>
        <v/>
      </c>
      <c r="EP20">
        <f>IFERROR('Input DBEDT Monthly Energy'!EP20/INDEX('DBEDT Yearly'!20:20,1,EP$3),NA())</f>
        <v/>
      </c>
      <c r="EQ20">
        <f>IFERROR('Input DBEDT Monthly Energy'!EQ20/INDEX('DBEDT Yearly'!20:20,1,EQ$3),NA())</f>
        <v/>
      </c>
      <c r="ER20">
        <f>IFERROR('Input DBEDT Monthly Energy'!ER20/INDEX('DBEDT Yearly'!20:20,1,ER$3),NA())</f>
        <v/>
      </c>
      <c r="ES20">
        <f>IFERROR('Input DBEDT Monthly Energy'!ES20/INDEX('DBEDT Yearly'!20:20,1,ES$3),NA())</f>
        <v/>
      </c>
      <c r="ET20">
        <f>IFERROR('Input DBEDT Monthly Energy'!ET20/INDEX('DBEDT Yearly'!20:20,1,ET$3),NA())</f>
        <v/>
      </c>
      <c r="EU20">
        <f>IFERROR('Input DBEDT Monthly Energy'!EU20/INDEX('DBEDT Yearly'!20:20,1,EU$3),NA())</f>
        <v/>
      </c>
      <c r="EV20">
        <f>IFERROR('Input DBEDT Monthly Energy'!EV20/INDEX('DBEDT Yearly'!20:20,1,EV$3),NA())</f>
        <v/>
      </c>
      <c r="EW20">
        <f>IFERROR('Input DBEDT Monthly Energy'!EW20/INDEX('DBEDT Yearly'!20:20,1,EW$3),NA())</f>
        <v/>
      </c>
      <c r="EX20">
        <f>IFERROR('Input DBEDT Monthly Energy'!EX20/INDEX('DBEDT Yearly'!20:20,1,EX$3),NA())</f>
        <v/>
      </c>
      <c r="EY20">
        <f>IFERROR('Input DBEDT Monthly Energy'!EY20/INDEX('DBEDT Yearly'!20:20,1,EY$3),NA())</f>
        <v/>
      </c>
      <c r="EZ20">
        <f>IFERROR('Input DBEDT Monthly Energy'!EZ20/INDEX('DBEDT Yearly'!20:20,1,EZ$3),NA())</f>
        <v/>
      </c>
      <c r="FA20">
        <f>IFERROR('Input DBEDT Monthly Energy'!FA20/INDEX('DBEDT Yearly'!20:20,1,FA$3),NA())</f>
        <v/>
      </c>
      <c r="FB20">
        <f>IFERROR('Input DBEDT Monthly Energy'!FB20/INDEX('DBEDT Yearly'!20:20,1,FB$3),NA())</f>
        <v/>
      </c>
      <c r="FC20">
        <f>IFERROR('Input DBEDT Monthly Energy'!FC20/INDEX('DBEDT Yearly'!20:20,1,FC$3),NA())</f>
        <v/>
      </c>
      <c r="FD20">
        <f>IFERROR('Input DBEDT Monthly Energy'!FD20/INDEX('DBEDT Yearly'!20:20,1,FD$3),NA())</f>
        <v/>
      </c>
      <c r="FE20">
        <f>IFERROR('Input DBEDT Monthly Energy'!FE20/INDEX('DBEDT Yearly'!20:20,1,FE$3),NA())</f>
        <v/>
      </c>
      <c r="FF20">
        <f>IFERROR('Input DBEDT Monthly Energy'!FF20/INDEX('DBEDT Yearly'!20:20,1,FF$3),NA())</f>
        <v/>
      </c>
      <c r="FG20">
        <f>IFERROR('Input DBEDT Monthly Energy'!FG20/INDEX('DBEDT Yearly'!20:20,1,FG$3),NA())</f>
        <v/>
      </c>
      <c r="FH20">
        <f>IFERROR('Input DBEDT Monthly Energy'!FH20/INDEX('DBEDT Yearly'!20:20,1,FH$3),NA())</f>
        <v/>
      </c>
      <c r="FI20">
        <f>IFERROR('Input DBEDT Monthly Energy'!FI20/INDEX('DBEDT Yearly'!20:20,1,FI$3),NA())</f>
        <v/>
      </c>
      <c r="FJ20">
        <f>IFERROR('Input DBEDT Monthly Energy'!FJ20/INDEX('DBEDT Yearly'!20:20,1,FJ$3),NA())</f>
        <v/>
      </c>
      <c r="FK20">
        <f>IFERROR('Input DBEDT Monthly Energy'!FK20/INDEX('DBEDT Yearly'!20:20,1,FK$3),NA())</f>
        <v/>
      </c>
      <c r="FL20">
        <f>IFERROR('Input DBEDT Monthly Energy'!FL20/INDEX('DBEDT Yearly'!20:20,1,FL$3),NA())</f>
        <v/>
      </c>
      <c r="FM20">
        <f>IFERROR('Input DBEDT Monthly Energy'!FM20/INDEX('DBEDT Yearly'!20:20,1,FM$3),NA())</f>
        <v/>
      </c>
      <c r="FN20">
        <f>IFERROR('Input DBEDT Monthly Energy'!FN20/INDEX('DBEDT Yearly'!20:20,1,FN$3),NA())</f>
        <v/>
      </c>
      <c r="FO20">
        <f>IFERROR('Input DBEDT Monthly Energy'!FO20/INDEX('DBEDT Yearly'!20:20,1,FO$3),NA())</f>
        <v/>
      </c>
      <c r="FP20">
        <f>IFERROR('Input DBEDT Monthly Energy'!FP20/INDEX('DBEDT Yearly'!20:20,1,FP$3),NA())</f>
        <v/>
      </c>
      <c r="FQ20">
        <f>IFERROR('Input DBEDT Monthly Energy'!FQ20/INDEX('DBEDT Yearly'!20:20,1,FQ$3),NA())</f>
        <v/>
      </c>
      <c r="FR20">
        <f>IFERROR('Input DBEDT Monthly Energy'!FR20/INDEX('DBEDT Yearly'!20:20,1,FR$3),NA())</f>
        <v/>
      </c>
      <c r="FS20">
        <f>IFERROR('Input DBEDT Monthly Energy'!FS20/INDEX('DBEDT Yearly'!20:20,1,FS$3),NA())</f>
        <v/>
      </c>
      <c r="FT20">
        <f>IFERROR('Input DBEDT Monthly Energy'!FT20/INDEX('DBEDT Yearly'!20:20,1,FT$3),NA())</f>
        <v/>
      </c>
      <c r="FU20">
        <f>IFERROR('Input DBEDT Monthly Energy'!FU20/INDEX('DBEDT Yearly'!20:20,1,FU$3),NA())</f>
        <v/>
      </c>
      <c r="FV20">
        <f>IFERROR('Input DBEDT Monthly Energy'!FV20/INDEX('DBEDT Yearly'!20:20,1,FV$3),NA())</f>
        <v/>
      </c>
      <c r="FW20">
        <f>IFERROR('Input DBEDT Monthly Energy'!FW20/INDEX('DBEDT Yearly'!20:20,1,FW$3),NA())</f>
        <v/>
      </c>
      <c r="FX20">
        <f>IFERROR('Input DBEDT Monthly Energy'!FX20/INDEX('DBEDT Yearly'!20:20,1,FX$3),NA())</f>
        <v/>
      </c>
      <c r="FY20">
        <f>IFERROR('Input DBEDT Monthly Energy'!FY20/INDEX('DBEDT Yearly'!20:20,1,FY$3),NA())</f>
        <v/>
      </c>
      <c r="FZ20">
        <f>IFERROR('Input DBEDT Monthly Energy'!FZ20/INDEX('DBEDT Yearly'!20:20,1,FZ$3),NA())</f>
        <v/>
      </c>
      <c r="GA20">
        <f>IFERROR('Input DBEDT Monthly Energy'!GA20/INDEX('DBEDT Yearly'!20:20,1,GA$3),NA())</f>
        <v/>
      </c>
      <c r="GB20">
        <f>IFERROR('Input DBEDT Monthly Energy'!GB20/INDEX('DBEDT Yearly'!20:20,1,GB$3),NA())</f>
        <v/>
      </c>
      <c r="GC20">
        <f>IFERROR('Input DBEDT Monthly Energy'!GC20/INDEX('DBEDT Yearly'!20:20,1,GC$3),NA())</f>
        <v/>
      </c>
      <c r="GD20">
        <f>IFERROR('Input DBEDT Monthly Energy'!GD20/INDEX('DBEDT Yearly'!20:20,1,GD$3),NA())</f>
        <v/>
      </c>
      <c r="GE20">
        <f>IFERROR('Input DBEDT Monthly Energy'!GE20/INDEX('DBEDT Yearly'!20:20,1,GE$3),NA())</f>
        <v/>
      </c>
      <c r="GF20">
        <f>IFERROR('Input DBEDT Monthly Energy'!GF20/INDEX('DBEDT Yearly'!20:20,1,GF$3),NA())</f>
        <v/>
      </c>
      <c r="GG20">
        <f>IFERROR('Input DBEDT Monthly Energy'!GG20/INDEX('DBEDT Yearly'!20:20,1,GG$3),NA())</f>
        <v/>
      </c>
      <c r="GH20">
        <f>IFERROR('Input DBEDT Monthly Energy'!GH20/INDEX('DBEDT Yearly'!20:20,1,GH$3),NA())</f>
        <v/>
      </c>
      <c r="GI20">
        <f>IFERROR('Input DBEDT Monthly Energy'!GI20/INDEX('DBEDT Yearly'!20:20,1,GI$3),NA())</f>
        <v/>
      </c>
      <c r="GJ20">
        <f>IFERROR('Input DBEDT Monthly Energy'!GJ20/INDEX('DBEDT Yearly'!20:20,1,GJ$3),NA())</f>
        <v/>
      </c>
      <c r="GK20">
        <f>IFERROR('Input DBEDT Monthly Energy'!GK20/INDEX('DBEDT Yearly'!20:20,1,GK$3),NA())</f>
        <v/>
      </c>
      <c r="GL20">
        <f>IFERROR('Input DBEDT Monthly Energy'!GL20/INDEX('DBEDT Yearly'!20:20,1,GL$3),NA())</f>
        <v/>
      </c>
      <c r="GM20">
        <f>IFERROR('Input DBEDT Monthly Energy'!GM20/INDEX('DBEDT Yearly'!20:20,1,GM$3),NA())</f>
        <v/>
      </c>
      <c r="GN20">
        <f>IFERROR('Input DBEDT Monthly Energy'!GN20/INDEX('DBEDT Yearly'!20:20,1,GN$3),NA())</f>
        <v/>
      </c>
      <c r="GO20">
        <f>IFERROR('Input DBEDT Monthly Energy'!GO20/INDEX('DBEDT Yearly'!20:20,1,GO$3),NA())</f>
        <v/>
      </c>
      <c r="GP20">
        <f>IFERROR('Input DBEDT Monthly Energy'!GP20/INDEX('DBEDT Yearly'!20:20,1,GP$3),NA())</f>
        <v/>
      </c>
      <c r="GQ20">
        <f>IFERROR('Input DBEDT Monthly Energy'!GQ20/INDEX('DBEDT Yearly'!20:20,1,GQ$3),NA())</f>
        <v/>
      </c>
      <c r="GR20">
        <f>IFERROR('Input DBEDT Monthly Energy'!GR20/INDEX('DBEDT Yearly'!20:20,1,GR$3),NA())</f>
        <v/>
      </c>
      <c r="GS20">
        <f>IFERROR('Input DBEDT Monthly Energy'!GS20/INDEX('DBEDT Yearly'!20:20,1,GS$3),NA())</f>
        <v/>
      </c>
      <c r="GT20">
        <f>IFERROR('Input DBEDT Monthly Energy'!GT20/INDEX('DBEDT Yearly'!20:20,1,GT$3),NA())</f>
        <v/>
      </c>
      <c r="GU20">
        <f>IFERROR('Input DBEDT Monthly Energy'!GU20/INDEX('DBEDT Yearly'!20:20,1,GU$3),NA())</f>
        <v/>
      </c>
      <c r="GV20">
        <f>IFERROR('Input DBEDT Monthly Energy'!GV20/INDEX('DBEDT Yearly'!20:20,1,GV$3),NA())</f>
        <v/>
      </c>
      <c r="GW20">
        <f>IFERROR('Input DBEDT Monthly Energy'!GW20/INDEX('DBEDT Yearly'!20:20,1,GW$3),NA())</f>
        <v/>
      </c>
      <c r="GX20">
        <f>IFERROR('Input DBEDT Monthly Energy'!GX20/INDEX('DBEDT Yearly'!20:20,1,GX$3),NA())</f>
        <v/>
      </c>
      <c r="GY20">
        <f>IFERROR('Input DBEDT Monthly Energy'!GY20/INDEX('DBEDT Yearly'!20:20,1,GY$3),NA())</f>
        <v/>
      </c>
      <c r="GZ20">
        <f>IFERROR('Input DBEDT Monthly Energy'!GZ20/INDEX('DBEDT Yearly'!20:20,1,GZ$3),NA())</f>
        <v/>
      </c>
      <c r="HA20">
        <f>IFERROR('Input DBEDT Monthly Energy'!HA20/INDEX('DBEDT Yearly'!20:20,1,HA$3),NA())</f>
        <v/>
      </c>
      <c r="HB20">
        <f>IFERROR('Input DBEDT Monthly Energy'!HB20/INDEX('DBEDT Yearly'!20:20,1,HB$3),NA())</f>
        <v/>
      </c>
      <c r="HC20">
        <f>IFERROR('Input DBEDT Monthly Energy'!HC20/INDEX('DBEDT Yearly'!20:20,1,HC$3),NA())</f>
        <v/>
      </c>
      <c r="HD20">
        <f>IFERROR('Input DBEDT Monthly Energy'!HD20/INDEX('DBEDT Yearly'!20:20,1,HD$3),NA())</f>
        <v/>
      </c>
      <c r="HE20">
        <f>IFERROR('Input DBEDT Monthly Energy'!HE20/INDEX('DBEDT Yearly'!20:20,1,HE$3),NA())</f>
        <v/>
      </c>
      <c r="HF20">
        <f>IFERROR('Input DBEDT Monthly Energy'!HF20/INDEX('DBEDT Yearly'!20:20,1,HF$3),NA())</f>
        <v/>
      </c>
      <c r="HG20">
        <f>IFERROR('Input DBEDT Monthly Energy'!HG20/INDEX('DBEDT Yearly'!20:20,1,HG$3),NA())</f>
        <v/>
      </c>
      <c r="HH20">
        <f>IFERROR('Input DBEDT Monthly Energy'!HH20/INDEX('DBEDT Yearly'!20:20,1,HH$3),NA())</f>
        <v/>
      </c>
      <c r="HI20">
        <f>IFERROR('Input DBEDT Monthly Energy'!HI20/INDEX('DBEDT Yearly'!20:20,1,HI$3),NA())</f>
        <v/>
      </c>
      <c r="HJ20">
        <f>IFERROR('Input DBEDT Monthly Energy'!HJ20/INDEX('DBEDT Yearly'!20:20,1,HJ$3),NA())</f>
        <v/>
      </c>
      <c r="HK20">
        <f>IFERROR('Input DBEDT Monthly Energy'!HK20/INDEX('DBEDT Yearly'!20:20,1,HK$3),NA())</f>
        <v/>
      </c>
      <c r="HL20">
        <f>IFERROR('Input DBEDT Monthly Energy'!HL20/INDEX('DBEDT Yearly'!20:20,1,HL$3),NA())</f>
        <v/>
      </c>
      <c r="HM20">
        <f>IFERROR('Input DBEDT Monthly Energy'!HM20/INDEX('DBEDT Yearly'!20:20,1,HM$3),NA())</f>
        <v/>
      </c>
      <c r="HN20">
        <f>IFERROR('Input DBEDT Monthly Energy'!HN20/INDEX('DBEDT Yearly'!20:20,1,HN$3),NA())</f>
        <v/>
      </c>
      <c r="HO20">
        <f>IFERROR('Input DBEDT Monthly Energy'!HO20/INDEX('DBEDT Yearly'!20:20,1,HO$3),NA())</f>
        <v/>
      </c>
      <c r="HP20">
        <f>IFERROR('Input DBEDT Monthly Energy'!HP20/INDEX('DBEDT Yearly'!20:20,1,HP$3),NA())</f>
        <v/>
      </c>
      <c r="HQ20">
        <f>IFERROR('Input DBEDT Monthly Energy'!HQ20/INDEX('DBEDT Yearly'!20:20,1,HQ$3),NA())</f>
        <v/>
      </c>
      <c r="HR20">
        <f>IFERROR('Input DBEDT Monthly Energy'!HR20/INDEX('DBEDT Yearly'!20:20,1,HR$3),NA())</f>
        <v/>
      </c>
      <c r="HS20">
        <f>IFERROR('Input DBEDT Monthly Energy'!HS20/INDEX('DBEDT Yearly'!20:20,1,HS$3),NA())</f>
        <v/>
      </c>
      <c r="HT20">
        <f>IFERROR('Input DBEDT Monthly Energy'!HT20/INDEX('DBEDT Yearly'!20:20,1,HT$3),NA())</f>
        <v/>
      </c>
      <c r="HU20">
        <f>IFERROR('Input DBEDT Monthly Energy'!HU20/INDEX('DBEDT Yearly'!20:20,1,HU$3),NA())</f>
        <v/>
      </c>
      <c r="HV20">
        <f>IFERROR('Input DBEDT Monthly Energy'!HV20/INDEX('DBEDT Yearly'!20:20,1,HV$3),NA())</f>
        <v/>
      </c>
      <c r="HW20">
        <f>IFERROR('Input DBEDT Monthly Energy'!HW20/INDEX('DBEDT Yearly'!20:20,1,HW$3),NA())</f>
        <v/>
      </c>
      <c r="HX20">
        <f>IFERROR('Input DBEDT Monthly Energy'!HX20/INDEX('DBEDT Yearly'!20:20,1,HX$3),NA())</f>
        <v/>
      </c>
      <c r="HY20">
        <f>IFERROR('Input DBEDT Monthly Energy'!HY20/INDEX('DBEDT Yearly'!20:20,1,HY$3),NA())</f>
        <v/>
      </c>
      <c r="HZ20">
        <f>IFERROR('Input DBEDT Monthly Energy'!HZ20/INDEX('DBEDT Yearly'!20:20,1,HZ$3),NA())</f>
        <v/>
      </c>
      <c r="IA20">
        <f>IFERROR('Input DBEDT Monthly Energy'!IA20/INDEX('DBEDT Yearly'!20:20,1,IA$3),NA())</f>
        <v/>
      </c>
      <c r="IB20">
        <f>IFERROR('Input DBEDT Monthly Energy'!IB20/INDEX('DBEDT Yearly'!20:20,1,IB$3),NA())</f>
        <v/>
      </c>
      <c r="IC20">
        <f>IFERROR('Input DBEDT Monthly Energy'!IC20/INDEX('DBEDT Yearly'!20:20,1,IC$3),NA())</f>
        <v/>
      </c>
      <c r="ID20">
        <f>IFERROR('Input DBEDT Monthly Energy'!ID20/INDEX('DBEDT Yearly'!20:20,1,ID$3),NA())</f>
        <v/>
      </c>
      <c r="IE20">
        <f>IFERROR('Input DBEDT Monthly Energy'!IE20/INDEX('DBEDT Yearly'!20:20,1,IE$3),NA())</f>
        <v/>
      </c>
      <c r="IF20">
        <f>IFERROR('Input DBEDT Monthly Energy'!IF20/INDEX('DBEDT Yearly'!20:20,1,IF$3),NA())</f>
        <v/>
      </c>
      <c r="IG20">
        <f>IFERROR('Input DBEDT Monthly Energy'!IG20/INDEX('DBEDT Yearly'!20:20,1,IG$3),NA())</f>
        <v/>
      </c>
      <c r="IH20">
        <f>IFERROR('Input DBEDT Monthly Energy'!IH20/INDEX('DBEDT Yearly'!20:20,1,IH$3),NA())</f>
        <v/>
      </c>
      <c r="II20">
        <f>IFERROR('Input DBEDT Monthly Energy'!II20/INDEX('DBEDT Yearly'!20:20,1,II$3),NA())</f>
        <v/>
      </c>
      <c r="IJ20">
        <f>IFERROR('Input DBEDT Monthly Energy'!IJ20/INDEX('DBEDT Yearly'!20:20,1,IJ$3),NA())</f>
        <v/>
      </c>
      <c r="IK20">
        <f>IFERROR('Input DBEDT Monthly Energy'!IK20/INDEX('DBEDT Yearly'!20:20,1,IK$3),NA())</f>
        <v/>
      </c>
      <c r="IL20">
        <f>IFERROR('Input DBEDT Monthly Energy'!IL20/INDEX('DBEDT Yearly'!20:20,1,IL$3),NA())</f>
        <v/>
      </c>
      <c r="IM20">
        <f>IFERROR('Input DBEDT Monthly Energy'!IM20/INDEX('DBEDT Yearly'!20:20,1,IM$3),NA())</f>
        <v/>
      </c>
      <c r="IN20">
        <f>IFERROR('Input DBEDT Monthly Energy'!IN20/INDEX('DBEDT Yearly'!20:20,1,IN$3),NA())</f>
        <v/>
      </c>
      <c r="IO20">
        <f>IFERROR('Input DBEDT Monthly Energy'!IO20/INDEX('DBEDT Yearly'!20:20,1,IO$3),NA())</f>
        <v/>
      </c>
      <c r="IP20">
        <f>IFERROR('Input DBEDT Monthly Energy'!IP20/INDEX('DBEDT Yearly'!20:20,1,IP$3),NA())</f>
        <v/>
      </c>
      <c r="IQ20">
        <f>IFERROR('Input DBEDT Monthly Energy'!IQ20/INDEX('DBEDT Yearly'!20:20,1,IQ$3),NA())</f>
        <v/>
      </c>
      <c r="IR20">
        <f>IFERROR('Input DBEDT Monthly Energy'!IR20/INDEX('DBEDT Yearly'!20:20,1,IR$3),NA())</f>
        <v/>
      </c>
      <c r="IS20">
        <f>IFERROR('Input DBEDT Monthly Energy'!IS20/INDEX('DBEDT Yearly'!20:20,1,IS$3),NA())</f>
        <v/>
      </c>
      <c r="IT20">
        <f>IFERROR('Input DBEDT Monthly Energy'!IT20/INDEX('DBEDT Yearly'!20:20,1,IT$3),NA())</f>
        <v/>
      </c>
      <c r="IU20">
        <f>IFERROR('Input DBEDT Monthly Energy'!IU20/INDEX('DBEDT Yearly'!20:20,1,IU$3),NA())</f>
        <v/>
      </c>
      <c r="IV20">
        <f>IFERROR('Input DBEDT Monthly Energy'!IV20/INDEX('DBEDT Yearly'!20:20,1,IV$3),NA())</f>
        <v/>
      </c>
      <c r="IW20">
        <f>IFERROR('Input DBEDT Monthly Energy'!IW20/INDEX('DBEDT Yearly'!20:20,1,IW$3),NA())</f>
        <v/>
      </c>
      <c r="IX20">
        <f>IFERROR('Input DBEDT Monthly Energy'!IX20/INDEX('DBEDT Yearly'!20:20,1,IX$3),NA())</f>
        <v/>
      </c>
      <c r="IY20">
        <f>IFERROR('Input DBEDT Monthly Energy'!IY20/INDEX('DBEDT Yearly'!20:20,1,IY$3),NA())</f>
        <v/>
      </c>
      <c r="IZ20">
        <f>IFERROR('Input DBEDT Monthly Energy'!IZ20/INDEX('DBEDT Yearly'!20:20,1,IZ$3),NA())</f>
        <v/>
      </c>
      <c r="JA20">
        <f>IFERROR('Input DBEDT Monthly Energy'!JA20/INDEX('DBEDT Yearly'!20:20,1,JA$3),NA())</f>
        <v/>
      </c>
      <c r="JB20">
        <f>IFERROR('Input DBEDT Monthly Energy'!JB20/INDEX('DBEDT Yearly'!20:20,1,JB$3),NA())</f>
        <v/>
      </c>
      <c r="JC20">
        <f>IFERROR('Input DBEDT Monthly Energy'!JC20/INDEX('DBEDT Yearly'!20:20,1,JC$3),NA())</f>
        <v/>
      </c>
      <c r="JD20">
        <f>IFERROR('Input DBEDT Monthly Energy'!JD20/INDEX('DBEDT Yearly'!20:20,1,JD$3),NA())</f>
        <v/>
      </c>
      <c r="JE20">
        <f>IFERROR('Input DBEDT Monthly Energy'!JE20/INDEX('DBEDT Yearly'!20:20,1,JE$3),NA())</f>
        <v/>
      </c>
      <c r="JF20">
        <f>IFERROR('Input DBEDT Monthly Energy'!JF20/INDEX('DBEDT Yearly'!20:20,1,JF$3),NA())</f>
        <v/>
      </c>
      <c r="JG20">
        <f>IFERROR('Input DBEDT Monthly Energy'!JG20/INDEX('DBEDT Yearly'!20:20,1,JG$3),NA())</f>
        <v/>
      </c>
      <c r="JH20">
        <f>IFERROR('Input DBEDT Monthly Energy'!JH20/INDEX('DBEDT Yearly'!20:20,1,JH$3),NA())</f>
        <v/>
      </c>
      <c r="JI20">
        <f>IFERROR('Input DBEDT Monthly Energy'!JI20/INDEX('DBEDT Yearly'!20:20,1,JI$3),NA())</f>
        <v/>
      </c>
      <c r="JJ20">
        <f>IFERROR('Input DBEDT Monthly Energy'!JJ20/INDEX('DBEDT Yearly'!20:20,1,JJ$3),NA())</f>
        <v/>
      </c>
      <c r="JK20">
        <f>IFERROR('Input DBEDT Monthly Energy'!JK20/INDEX('DBEDT Yearly'!20:20,1,JK$3),NA())</f>
        <v/>
      </c>
      <c r="JL20">
        <f>IFERROR('Input DBEDT Monthly Energy'!JL20/INDEX('DBEDT Yearly'!20:20,1,JL$3),NA())</f>
        <v/>
      </c>
      <c r="JM20">
        <f>IFERROR('Input DBEDT Monthly Energy'!JM20/INDEX('DBEDT Yearly'!20:20,1,JM$3),NA())</f>
        <v/>
      </c>
      <c r="JN20">
        <f>IFERROR('Input DBEDT Monthly Energy'!JN20/INDEX('DBEDT Yearly'!20:20,1,JN$3),NA())</f>
        <v/>
      </c>
      <c r="JO20">
        <f>IFERROR('Input DBEDT Monthly Energy'!JO20/INDEX('DBEDT Yearly'!20:20,1,JO$3),NA())</f>
        <v/>
      </c>
      <c r="JP20">
        <f>IFERROR('Input DBEDT Monthly Energy'!JP20/INDEX('DBEDT Yearly'!20:20,1,JP$3),NA())</f>
        <v/>
      </c>
      <c r="JQ20">
        <f>IFERROR('Input DBEDT Monthly Energy'!JQ20/INDEX('DBEDT Yearly'!20:20,1,JQ$3),NA())</f>
        <v/>
      </c>
      <c r="JR20">
        <f>IFERROR('Input DBEDT Monthly Energy'!JR20/INDEX('DBEDT Yearly'!20:20,1,JR$3),NA())</f>
        <v/>
      </c>
      <c r="JS20">
        <f>IFERROR('Input DBEDT Monthly Energy'!JS20/INDEX('DBEDT Yearly'!20:20,1,JS$3),NA())</f>
        <v/>
      </c>
      <c r="JT20">
        <f>IFERROR('Input DBEDT Monthly Energy'!JT20/INDEX('DBEDT Yearly'!20:20,1,JT$3),NA())</f>
        <v/>
      </c>
      <c r="JU20">
        <f>IFERROR('Input DBEDT Monthly Energy'!JU20/INDEX('DBEDT Yearly'!20:20,1,JU$3),NA())</f>
        <v/>
      </c>
      <c r="JV20">
        <f>IFERROR('Input DBEDT Monthly Energy'!JV20/INDEX('DBEDT Yearly'!20:20,1,JV$3),NA())</f>
        <v/>
      </c>
      <c r="JW20">
        <f>IFERROR('Input DBEDT Monthly Energy'!JW20/INDEX('DBEDT Yearly'!20:20,1,JW$3),NA())</f>
        <v/>
      </c>
      <c r="JX20">
        <f>IFERROR('Input DBEDT Monthly Energy'!JX20/INDEX('DBEDT Yearly'!20:20,1,JX$3),NA())</f>
        <v/>
      </c>
      <c r="JY20">
        <f>IFERROR('Input DBEDT Monthly Energy'!JY20/INDEX('DBEDT Yearly'!20:20,1,JY$3),NA())</f>
        <v/>
      </c>
      <c r="JZ20">
        <f>IFERROR('Input DBEDT Monthly Energy'!JZ20/INDEX('DBEDT Yearly'!20:20,1,JZ$3),NA())</f>
        <v/>
      </c>
      <c r="KA20">
        <f>IFERROR('Input DBEDT Monthly Energy'!KA20/INDEX('DBEDT Yearly'!20:20,1,KA$3),NA())</f>
        <v/>
      </c>
      <c r="KB20">
        <f>IFERROR('Input DBEDT Monthly Energy'!KB20/INDEX('DBEDT Yearly'!20:20,1,KB$3),NA())</f>
        <v/>
      </c>
      <c r="KC20">
        <f>IFERROR('Input DBEDT Monthly Energy'!KC20/INDEX('DBEDT Yearly'!20:20,1,KC$3),NA())</f>
        <v/>
      </c>
      <c r="KD20">
        <f>IFERROR('Input DBEDT Monthly Energy'!KD20/INDEX('DBEDT Yearly'!20:20,1,KD$3),NA())</f>
        <v/>
      </c>
      <c r="KE20">
        <f>IFERROR('Input DBEDT Monthly Energy'!KE20/INDEX('DBEDT Yearly'!20:20,1,KE$3),NA())</f>
        <v/>
      </c>
      <c r="KF20">
        <f>IFERROR('Input DBEDT Monthly Energy'!KF20/INDEX('DBEDT Yearly'!20:20,1,KF$3),NA())</f>
        <v/>
      </c>
      <c r="KG20">
        <f>IFERROR('Input DBEDT Monthly Energy'!KG20/INDEX('DBEDT Yearly'!20:20,1,KG$3),NA())</f>
        <v/>
      </c>
      <c r="KH20">
        <f>IFERROR('Input DBEDT Monthly Energy'!KH20/INDEX('DBEDT Yearly'!20:20,1,KH$3),NA())</f>
        <v/>
      </c>
      <c r="KI20">
        <f>IFERROR('Input DBEDT Monthly Energy'!KI20/INDEX('DBEDT Yearly'!20:20,1,KI$3),NA())</f>
        <v/>
      </c>
      <c r="KJ20">
        <f>IFERROR('Input DBEDT Monthly Energy'!KJ20/INDEX('DBEDT Yearly'!20:20,1,KJ$3),NA())</f>
        <v/>
      </c>
      <c r="KK20">
        <f>IFERROR('Input DBEDT Monthly Energy'!KK20/INDEX('DBEDT Yearly'!20:20,1,KK$3),NA())</f>
        <v/>
      </c>
      <c r="KL20">
        <f>IFERROR('Input DBEDT Monthly Energy'!KL20/INDEX('DBEDT Yearly'!20:20,1,KL$3),NA())</f>
        <v/>
      </c>
      <c r="KM20">
        <f>IFERROR('Input DBEDT Monthly Energy'!KM20/INDEX('DBEDT Yearly'!20:20,1,KM$3),NA())</f>
        <v/>
      </c>
      <c r="KN20">
        <f>IFERROR('Input DBEDT Monthly Energy'!KN20/INDEX('DBEDT Yearly'!20:20,1,KN$3),NA())</f>
        <v/>
      </c>
      <c r="KO20">
        <f>IFERROR('Input DBEDT Monthly Energy'!KO20/INDEX('DBEDT Yearly'!20:20,1,KO$3),NA())</f>
        <v/>
      </c>
      <c r="KP20">
        <f>IFERROR('Input DBEDT Monthly Energy'!KP20/INDEX('DBEDT Yearly'!20:20,1,KP$3),NA())</f>
        <v/>
      </c>
    </row>
    <row r="21" spans="1:302">
      <c r="A21">
        <f>'Input DBEDT Monthly Energy'!A21&amp;""</f>
        <v/>
      </c>
      <c r="B21">
        <f>'Input DBEDT Monthly Energy'!B21&amp;""</f>
        <v/>
      </c>
      <c r="C21">
        <f>IFERROR('Input DBEDT Monthly Energy'!C21/INDEX('DBEDT Yearly'!21:21,1,C$3),NA())</f>
        <v/>
      </c>
      <c r="D21">
        <f>IFERROR('Input DBEDT Monthly Energy'!D21/INDEX('DBEDT Yearly'!21:21,1,D$3),NA())</f>
        <v/>
      </c>
      <c r="E21">
        <f>IFERROR('Input DBEDT Monthly Energy'!E21/INDEX('DBEDT Yearly'!21:21,1,E$3),NA())</f>
        <v/>
      </c>
      <c r="F21">
        <f>IFERROR('Input DBEDT Monthly Energy'!F21/INDEX('DBEDT Yearly'!21:21,1,F$3),NA())</f>
        <v/>
      </c>
      <c r="G21">
        <f>IFERROR('Input DBEDT Monthly Energy'!G21/INDEX('DBEDT Yearly'!21:21,1,G$3),NA())</f>
        <v/>
      </c>
      <c r="H21">
        <f>IFERROR('Input DBEDT Monthly Energy'!H21/INDEX('DBEDT Yearly'!21:21,1,H$3),NA())</f>
        <v/>
      </c>
      <c r="I21">
        <f>IFERROR('Input DBEDT Monthly Energy'!I21/INDEX('DBEDT Yearly'!21:21,1,I$3),NA())</f>
        <v/>
      </c>
      <c r="J21">
        <f>IFERROR('Input DBEDT Monthly Energy'!J21/INDEX('DBEDT Yearly'!21:21,1,J$3),NA())</f>
        <v/>
      </c>
      <c r="K21">
        <f>IFERROR('Input DBEDT Monthly Energy'!K21/INDEX('DBEDT Yearly'!21:21,1,K$3),NA())</f>
        <v/>
      </c>
      <c r="L21">
        <f>IFERROR('Input DBEDT Monthly Energy'!L21/INDEX('DBEDT Yearly'!21:21,1,L$3),NA())</f>
        <v/>
      </c>
      <c r="M21">
        <f>IFERROR('Input DBEDT Monthly Energy'!M21/INDEX('DBEDT Yearly'!21:21,1,M$3),NA())</f>
        <v/>
      </c>
      <c r="N21">
        <f>IFERROR('Input DBEDT Monthly Energy'!N21/INDEX('DBEDT Yearly'!21:21,1,N$3),NA())</f>
        <v/>
      </c>
      <c r="O21">
        <f>IFERROR('Input DBEDT Monthly Energy'!O21/INDEX('DBEDT Yearly'!21:21,1,O$3),NA())</f>
        <v/>
      </c>
      <c r="P21">
        <f>IFERROR('Input DBEDT Monthly Energy'!P21/INDEX('DBEDT Yearly'!21:21,1,P$3),NA())</f>
        <v/>
      </c>
      <c r="Q21">
        <f>IFERROR('Input DBEDT Monthly Energy'!Q21/INDEX('DBEDT Yearly'!21:21,1,Q$3),NA())</f>
        <v/>
      </c>
      <c r="R21">
        <f>IFERROR('Input DBEDT Monthly Energy'!R21/INDEX('DBEDT Yearly'!21:21,1,R$3),NA())</f>
        <v/>
      </c>
      <c r="S21">
        <f>IFERROR('Input DBEDT Monthly Energy'!S21/INDEX('DBEDT Yearly'!21:21,1,S$3),NA())</f>
        <v/>
      </c>
      <c r="T21">
        <f>IFERROR('Input DBEDT Monthly Energy'!T21/INDEX('DBEDT Yearly'!21:21,1,T$3),NA())</f>
        <v/>
      </c>
      <c r="U21">
        <f>IFERROR('Input DBEDT Monthly Energy'!U21/INDEX('DBEDT Yearly'!21:21,1,U$3),NA())</f>
        <v/>
      </c>
      <c r="V21">
        <f>IFERROR('Input DBEDT Monthly Energy'!V21/INDEX('DBEDT Yearly'!21:21,1,V$3),NA())</f>
        <v/>
      </c>
      <c r="W21">
        <f>IFERROR('Input DBEDT Monthly Energy'!W21/INDEX('DBEDT Yearly'!21:21,1,W$3),NA())</f>
        <v/>
      </c>
      <c r="X21">
        <f>IFERROR('Input DBEDT Monthly Energy'!X21/INDEX('DBEDT Yearly'!21:21,1,X$3),NA())</f>
        <v/>
      </c>
      <c r="Y21">
        <f>IFERROR('Input DBEDT Monthly Energy'!Y21/INDEX('DBEDT Yearly'!21:21,1,Y$3),NA())</f>
        <v/>
      </c>
      <c r="Z21">
        <f>IFERROR('Input DBEDT Monthly Energy'!Z21/INDEX('DBEDT Yearly'!21:21,1,Z$3),NA())</f>
        <v/>
      </c>
      <c r="AA21">
        <f>IFERROR('Input DBEDT Monthly Energy'!AA21/INDEX('DBEDT Yearly'!21:21,1,AA$3),NA())</f>
        <v/>
      </c>
      <c r="AB21">
        <f>IFERROR('Input DBEDT Monthly Energy'!AB21/INDEX('DBEDT Yearly'!21:21,1,AB$3),NA())</f>
        <v/>
      </c>
      <c r="AC21">
        <f>IFERROR('Input DBEDT Monthly Energy'!AC21/INDEX('DBEDT Yearly'!21:21,1,AC$3),NA())</f>
        <v/>
      </c>
      <c r="AD21">
        <f>IFERROR('Input DBEDT Monthly Energy'!AD21/INDEX('DBEDT Yearly'!21:21,1,AD$3),NA())</f>
        <v/>
      </c>
      <c r="AE21">
        <f>IFERROR('Input DBEDT Monthly Energy'!AE21/INDEX('DBEDT Yearly'!21:21,1,AE$3),NA())</f>
        <v/>
      </c>
      <c r="AF21">
        <f>IFERROR('Input DBEDT Monthly Energy'!AF21/INDEX('DBEDT Yearly'!21:21,1,AF$3),NA())</f>
        <v/>
      </c>
      <c r="AG21">
        <f>IFERROR('Input DBEDT Monthly Energy'!AG21/INDEX('DBEDT Yearly'!21:21,1,AG$3),NA())</f>
        <v/>
      </c>
      <c r="AH21">
        <f>IFERROR('Input DBEDT Monthly Energy'!AH21/INDEX('DBEDT Yearly'!21:21,1,AH$3),NA())</f>
        <v/>
      </c>
      <c r="AI21">
        <f>IFERROR('Input DBEDT Monthly Energy'!AI21/INDEX('DBEDT Yearly'!21:21,1,AI$3),NA())</f>
        <v/>
      </c>
      <c r="AJ21">
        <f>IFERROR('Input DBEDT Monthly Energy'!AJ21/INDEX('DBEDT Yearly'!21:21,1,AJ$3),NA())</f>
        <v/>
      </c>
      <c r="AK21">
        <f>IFERROR('Input DBEDT Monthly Energy'!AK21/INDEX('DBEDT Yearly'!21:21,1,AK$3),NA())</f>
        <v/>
      </c>
      <c r="AL21">
        <f>IFERROR('Input DBEDT Monthly Energy'!AL21/INDEX('DBEDT Yearly'!21:21,1,AL$3),NA())</f>
        <v/>
      </c>
      <c r="AM21">
        <f>IFERROR('Input DBEDT Monthly Energy'!AM21/INDEX('DBEDT Yearly'!21:21,1,AM$3),NA())</f>
        <v/>
      </c>
      <c r="AN21">
        <f>IFERROR('Input DBEDT Monthly Energy'!AN21/INDEX('DBEDT Yearly'!21:21,1,AN$3),NA())</f>
        <v/>
      </c>
      <c r="AO21">
        <f>IFERROR('Input DBEDT Monthly Energy'!AO21/INDEX('DBEDT Yearly'!21:21,1,AO$3),NA())</f>
        <v/>
      </c>
      <c r="AP21">
        <f>IFERROR('Input DBEDT Monthly Energy'!AP21/INDEX('DBEDT Yearly'!21:21,1,AP$3),NA())</f>
        <v/>
      </c>
      <c r="AQ21">
        <f>IFERROR('Input DBEDT Monthly Energy'!AQ21/INDEX('DBEDT Yearly'!21:21,1,AQ$3),NA())</f>
        <v/>
      </c>
      <c r="AR21">
        <f>IFERROR('Input DBEDT Monthly Energy'!AR21/INDEX('DBEDT Yearly'!21:21,1,AR$3),NA())</f>
        <v/>
      </c>
      <c r="AS21">
        <f>IFERROR('Input DBEDT Monthly Energy'!AS21/INDEX('DBEDT Yearly'!21:21,1,AS$3),NA())</f>
        <v/>
      </c>
      <c r="AT21">
        <f>IFERROR('Input DBEDT Monthly Energy'!AT21/INDEX('DBEDT Yearly'!21:21,1,AT$3),NA())</f>
        <v/>
      </c>
      <c r="AU21">
        <f>IFERROR('Input DBEDT Monthly Energy'!AU21/INDEX('DBEDT Yearly'!21:21,1,AU$3),NA())</f>
        <v/>
      </c>
      <c r="AV21">
        <f>IFERROR('Input DBEDT Monthly Energy'!AV21/INDEX('DBEDT Yearly'!21:21,1,AV$3),NA())</f>
        <v/>
      </c>
      <c r="AW21">
        <f>IFERROR('Input DBEDT Monthly Energy'!AW21/INDEX('DBEDT Yearly'!21:21,1,AW$3),NA())</f>
        <v/>
      </c>
      <c r="AX21">
        <f>IFERROR('Input DBEDT Monthly Energy'!AX21/INDEX('DBEDT Yearly'!21:21,1,AX$3),NA())</f>
        <v/>
      </c>
      <c r="AY21">
        <f>IFERROR('Input DBEDT Monthly Energy'!AY21/INDEX('DBEDT Yearly'!21:21,1,AY$3),NA())</f>
        <v/>
      </c>
      <c r="AZ21">
        <f>IFERROR('Input DBEDT Monthly Energy'!AZ21/INDEX('DBEDT Yearly'!21:21,1,AZ$3),NA())</f>
        <v/>
      </c>
      <c r="BA21">
        <f>IFERROR('Input DBEDT Monthly Energy'!BA21/INDEX('DBEDT Yearly'!21:21,1,BA$3),NA())</f>
        <v/>
      </c>
      <c r="BB21">
        <f>IFERROR('Input DBEDT Monthly Energy'!BB21/INDEX('DBEDT Yearly'!21:21,1,BB$3),NA())</f>
        <v/>
      </c>
      <c r="BC21">
        <f>IFERROR('Input DBEDT Monthly Energy'!BC21/INDEX('DBEDT Yearly'!21:21,1,BC$3),NA())</f>
        <v/>
      </c>
      <c r="BD21">
        <f>IFERROR('Input DBEDT Monthly Energy'!BD21/INDEX('DBEDT Yearly'!21:21,1,BD$3),NA())</f>
        <v/>
      </c>
      <c r="BE21">
        <f>IFERROR('Input DBEDT Monthly Energy'!BE21/INDEX('DBEDT Yearly'!21:21,1,BE$3),NA())</f>
        <v/>
      </c>
      <c r="BF21">
        <f>IFERROR('Input DBEDT Monthly Energy'!BF21/INDEX('DBEDT Yearly'!21:21,1,BF$3),NA())</f>
        <v/>
      </c>
      <c r="BG21">
        <f>IFERROR('Input DBEDT Monthly Energy'!BG21/INDEX('DBEDT Yearly'!21:21,1,BG$3),NA())</f>
        <v/>
      </c>
      <c r="BH21">
        <f>IFERROR('Input DBEDT Monthly Energy'!BH21/INDEX('DBEDT Yearly'!21:21,1,BH$3),NA())</f>
        <v/>
      </c>
      <c r="BI21">
        <f>IFERROR('Input DBEDT Monthly Energy'!BI21/INDEX('DBEDT Yearly'!21:21,1,BI$3),NA())</f>
        <v/>
      </c>
      <c r="BJ21">
        <f>IFERROR('Input DBEDT Monthly Energy'!BJ21/INDEX('DBEDT Yearly'!21:21,1,BJ$3),NA())</f>
        <v/>
      </c>
      <c r="BK21">
        <f>IFERROR('Input DBEDT Monthly Energy'!BK21/INDEX('DBEDT Yearly'!21:21,1,BK$3),NA())</f>
        <v/>
      </c>
      <c r="BL21">
        <f>IFERROR('Input DBEDT Monthly Energy'!BL21/INDEX('DBEDT Yearly'!21:21,1,BL$3),NA())</f>
        <v/>
      </c>
      <c r="BM21">
        <f>IFERROR('Input DBEDT Monthly Energy'!BM21/INDEX('DBEDT Yearly'!21:21,1,BM$3),NA())</f>
        <v/>
      </c>
      <c r="BN21">
        <f>IFERROR('Input DBEDT Monthly Energy'!BN21/INDEX('DBEDT Yearly'!21:21,1,BN$3),NA())</f>
        <v/>
      </c>
      <c r="BO21">
        <f>IFERROR('Input DBEDT Monthly Energy'!BO21/INDEX('DBEDT Yearly'!21:21,1,BO$3),NA())</f>
        <v/>
      </c>
      <c r="BP21">
        <f>IFERROR('Input DBEDT Monthly Energy'!BP21/INDEX('DBEDT Yearly'!21:21,1,BP$3),NA())</f>
        <v/>
      </c>
      <c r="BQ21">
        <f>IFERROR('Input DBEDT Monthly Energy'!BQ21/INDEX('DBEDT Yearly'!21:21,1,BQ$3),NA())</f>
        <v/>
      </c>
      <c r="BR21">
        <f>IFERROR('Input DBEDT Monthly Energy'!BR21/INDEX('DBEDT Yearly'!21:21,1,BR$3),NA())</f>
        <v/>
      </c>
      <c r="BS21">
        <f>IFERROR('Input DBEDT Monthly Energy'!BS21/INDEX('DBEDT Yearly'!21:21,1,BS$3),NA())</f>
        <v/>
      </c>
      <c r="BT21">
        <f>IFERROR('Input DBEDT Monthly Energy'!BT21/INDEX('DBEDT Yearly'!21:21,1,BT$3),NA())</f>
        <v/>
      </c>
      <c r="BU21">
        <f>IFERROR('Input DBEDT Monthly Energy'!BU21/INDEX('DBEDT Yearly'!21:21,1,BU$3),NA())</f>
        <v/>
      </c>
      <c r="BV21">
        <f>IFERROR('Input DBEDT Monthly Energy'!BV21/INDEX('DBEDT Yearly'!21:21,1,BV$3),NA())</f>
        <v/>
      </c>
      <c r="BW21">
        <f>IFERROR('Input DBEDT Monthly Energy'!BW21/INDEX('DBEDT Yearly'!21:21,1,BW$3),NA())</f>
        <v/>
      </c>
      <c r="BX21">
        <f>IFERROR('Input DBEDT Monthly Energy'!BX21/INDEX('DBEDT Yearly'!21:21,1,BX$3),NA())</f>
        <v/>
      </c>
      <c r="BY21">
        <f>IFERROR('Input DBEDT Monthly Energy'!BY21/INDEX('DBEDT Yearly'!21:21,1,BY$3),NA())</f>
        <v/>
      </c>
      <c r="BZ21">
        <f>IFERROR('Input DBEDT Monthly Energy'!BZ21/INDEX('DBEDT Yearly'!21:21,1,BZ$3),NA())</f>
        <v/>
      </c>
      <c r="CA21">
        <f>IFERROR('Input DBEDT Monthly Energy'!CA21/INDEX('DBEDT Yearly'!21:21,1,CA$3),NA())</f>
        <v/>
      </c>
      <c r="CB21">
        <f>IFERROR('Input DBEDT Monthly Energy'!CB21/INDEX('DBEDT Yearly'!21:21,1,CB$3),NA())</f>
        <v/>
      </c>
      <c r="CC21">
        <f>IFERROR('Input DBEDT Monthly Energy'!CC21/INDEX('DBEDT Yearly'!21:21,1,CC$3),NA())</f>
        <v/>
      </c>
      <c r="CD21">
        <f>IFERROR('Input DBEDT Monthly Energy'!CD21/INDEX('DBEDT Yearly'!21:21,1,CD$3),NA())</f>
        <v/>
      </c>
      <c r="CE21">
        <f>IFERROR('Input DBEDT Monthly Energy'!CE21/INDEX('DBEDT Yearly'!21:21,1,CE$3),NA())</f>
        <v/>
      </c>
      <c r="CF21">
        <f>IFERROR('Input DBEDT Monthly Energy'!CF21/INDEX('DBEDT Yearly'!21:21,1,CF$3),NA())</f>
        <v/>
      </c>
      <c r="CG21">
        <f>IFERROR('Input DBEDT Monthly Energy'!CG21/INDEX('DBEDT Yearly'!21:21,1,CG$3),NA())</f>
        <v/>
      </c>
      <c r="CH21">
        <f>IFERROR('Input DBEDT Monthly Energy'!CH21/INDEX('DBEDT Yearly'!21:21,1,CH$3),NA())</f>
        <v/>
      </c>
      <c r="CI21">
        <f>IFERROR('Input DBEDT Monthly Energy'!CI21/INDEX('DBEDT Yearly'!21:21,1,CI$3),NA())</f>
        <v/>
      </c>
      <c r="CJ21">
        <f>IFERROR('Input DBEDT Monthly Energy'!CJ21/INDEX('DBEDT Yearly'!21:21,1,CJ$3),NA())</f>
        <v/>
      </c>
      <c r="CK21">
        <f>IFERROR('Input DBEDT Monthly Energy'!CK21/INDEX('DBEDT Yearly'!21:21,1,CK$3),NA())</f>
        <v/>
      </c>
      <c r="CL21">
        <f>IFERROR('Input DBEDT Monthly Energy'!CL21/INDEX('DBEDT Yearly'!21:21,1,CL$3),NA())</f>
        <v/>
      </c>
      <c r="CM21">
        <f>IFERROR('Input DBEDT Monthly Energy'!CM21/INDEX('DBEDT Yearly'!21:21,1,CM$3),NA())</f>
        <v/>
      </c>
      <c r="CN21">
        <f>IFERROR('Input DBEDT Monthly Energy'!CN21/INDEX('DBEDT Yearly'!21:21,1,CN$3),NA())</f>
        <v/>
      </c>
      <c r="CO21">
        <f>IFERROR('Input DBEDT Monthly Energy'!CO21/INDEX('DBEDT Yearly'!21:21,1,CO$3),NA())</f>
        <v/>
      </c>
      <c r="CP21">
        <f>IFERROR('Input DBEDT Monthly Energy'!CP21/INDEX('DBEDT Yearly'!21:21,1,CP$3),NA())</f>
        <v/>
      </c>
      <c r="CQ21">
        <f>IFERROR('Input DBEDT Monthly Energy'!CQ21/INDEX('DBEDT Yearly'!21:21,1,CQ$3),NA())</f>
        <v/>
      </c>
      <c r="CR21">
        <f>IFERROR('Input DBEDT Monthly Energy'!CR21/INDEX('DBEDT Yearly'!21:21,1,CR$3),NA())</f>
        <v/>
      </c>
      <c r="CS21">
        <f>IFERROR('Input DBEDT Monthly Energy'!CS21/INDEX('DBEDT Yearly'!21:21,1,CS$3),NA())</f>
        <v/>
      </c>
      <c r="CT21">
        <f>IFERROR('Input DBEDT Monthly Energy'!CT21/INDEX('DBEDT Yearly'!21:21,1,CT$3),NA())</f>
        <v/>
      </c>
      <c r="CU21">
        <f>IFERROR('Input DBEDT Monthly Energy'!CU21/INDEX('DBEDT Yearly'!21:21,1,CU$3),NA())</f>
        <v/>
      </c>
      <c r="CV21">
        <f>IFERROR('Input DBEDT Monthly Energy'!CV21/INDEX('DBEDT Yearly'!21:21,1,CV$3),NA())</f>
        <v/>
      </c>
      <c r="CW21">
        <f>IFERROR('Input DBEDT Monthly Energy'!CW21/INDEX('DBEDT Yearly'!21:21,1,CW$3),NA())</f>
        <v/>
      </c>
      <c r="CX21">
        <f>IFERROR('Input DBEDT Monthly Energy'!CX21/INDEX('DBEDT Yearly'!21:21,1,CX$3),NA())</f>
        <v/>
      </c>
      <c r="CY21">
        <f>IFERROR('Input DBEDT Monthly Energy'!CY21/INDEX('DBEDT Yearly'!21:21,1,CY$3),NA())</f>
        <v/>
      </c>
      <c r="CZ21">
        <f>IFERROR('Input DBEDT Monthly Energy'!CZ21/INDEX('DBEDT Yearly'!21:21,1,CZ$3),NA())</f>
        <v/>
      </c>
      <c r="DA21">
        <f>IFERROR('Input DBEDT Monthly Energy'!DA21/INDEX('DBEDT Yearly'!21:21,1,DA$3),NA())</f>
        <v/>
      </c>
      <c r="DB21">
        <f>IFERROR('Input DBEDT Monthly Energy'!DB21/INDEX('DBEDT Yearly'!21:21,1,DB$3),NA())</f>
        <v/>
      </c>
      <c r="DC21">
        <f>IFERROR('Input DBEDT Monthly Energy'!DC21/INDEX('DBEDT Yearly'!21:21,1,DC$3),NA())</f>
        <v/>
      </c>
      <c r="DD21">
        <f>IFERROR('Input DBEDT Monthly Energy'!DD21/INDEX('DBEDT Yearly'!21:21,1,DD$3),NA())</f>
        <v/>
      </c>
      <c r="DE21">
        <f>IFERROR('Input DBEDT Monthly Energy'!DE21/INDEX('DBEDT Yearly'!21:21,1,DE$3),NA())</f>
        <v/>
      </c>
      <c r="DF21">
        <f>IFERROR('Input DBEDT Monthly Energy'!DF21/INDEX('DBEDT Yearly'!21:21,1,DF$3),NA())</f>
        <v/>
      </c>
      <c r="DG21">
        <f>IFERROR('Input DBEDT Monthly Energy'!DG21/INDEX('DBEDT Yearly'!21:21,1,DG$3),NA())</f>
        <v/>
      </c>
      <c r="DH21">
        <f>IFERROR('Input DBEDT Monthly Energy'!DH21/INDEX('DBEDT Yearly'!21:21,1,DH$3),NA())</f>
        <v/>
      </c>
      <c r="DI21">
        <f>IFERROR('Input DBEDT Monthly Energy'!DI21/INDEX('DBEDT Yearly'!21:21,1,DI$3),NA())</f>
        <v/>
      </c>
      <c r="DJ21">
        <f>IFERROR('Input DBEDT Monthly Energy'!DJ21/INDEX('DBEDT Yearly'!21:21,1,DJ$3),NA())</f>
        <v/>
      </c>
      <c r="DK21">
        <f>IFERROR('Input DBEDT Monthly Energy'!DK21/INDEX('DBEDT Yearly'!21:21,1,DK$3),NA())</f>
        <v/>
      </c>
      <c r="DL21">
        <f>IFERROR('Input DBEDT Monthly Energy'!DL21/INDEX('DBEDT Yearly'!21:21,1,DL$3),NA())</f>
        <v/>
      </c>
      <c r="DM21">
        <f>IFERROR('Input DBEDT Monthly Energy'!DM21/INDEX('DBEDT Yearly'!21:21,1,DM$3),NA())</f>
        <v/>
      </c>
      <c r="DN21">
        <f>IFERROR('Input DBEDT Monthly Energy'!DN21/INDEX('DBEDT Yearly'!21:21,1,DN$3),NA())</f>
        <v/>
      </c>
      <c r="DO21">
        <f>IFERROR('Input DBEDT Monthly Energy'!DO21/INDEX('DBEDT Yearly'!21:21,1,DO$3),NA())</f>
        <v/>
      </c>
      <c r="DP21">
        <f>IFERROR('Input DBEDT Monthly Energy'!DP21/INDEX('DBEDT Yearly'!21:21,1,DP$3),NA())</f>
        <v/>
      </c>
      <c r="DQ21">
        <f>IFERROR('Input DBEDT Monthly Energy'!DQ21/INDEX('DBEDT Yearly'!21:21,1,DQ$3),NA())</f>
        <v/>
      </c>
      <c r="DR21">
        <f>IFERROR('Input DBEDT Monthly Energy'!DR21/INDEX('DBEDT Yearly'!21:21,1,DR$3),NA())</f>
        <v/>
      </c>
      <c r="DS21">
        <f>IFERROR('Input DBEDT Monthly Energy'!DS21/INDEX('DBEDT Yearly'!21:21,1,DS$3),NA())</f>
        <v/>
      </c>
      <c r="DT21">
        <f>IFERROR('Input DBEDT Monthly Energy'!DT21/INDEX('DBEDT Yearly'!21:21,1,DT$3),NA())</f>
        <v/>
      </c>
      <c r="DU21">
        <f>IFERROR('Input DBEDT Monthly Energy'!DU21/INDEX('DBEDT Yearly'!21:21,1,DU$3),NA())</f>
        <v/>
      </c>
      <c r="DV21">
        <f>IFERROR('Input DBEDT Monthly Energy'!DV21/INDEX('DBEDT Yearly'!21:21,1,DV$3),NA())</f>
        <v/>
      </c>
      <c r="DW21">
        <f>IFERROR('Input DBEDT Monthly Energy'!DW21/INDEX('DBEDT Yearly'!21:21,1,DW$3),NA())</f>
        <v/>
      </c>
      <c r="DX21">
        <f>IFERROR('Input DBEDT Monthly Energy'!DX21/INDEX('DBEDT Yearly'!21:21,1,DX$3),NA())</f>
        <v/>
      </c>
      <c r="DY21">
        <f>IFERROR('Input DBEDT Monthly Energy'!DY21/INDEX('DBEDT Yearly'!21:21,1,DY$3),NA())</f>
        <v/>
      </c>
      <c r="DZ21">
        <f>IFERROR('Input DBEDT Monthly Energy'!DZ21/INDEX('DBEDT Yearly'!21:21,1,DZ$3),NA())</f>
        <v/>
      </c>
      <c r="EA21">
        <f>IFERROR('Input DBEDT Monthly Energy'!EA21/INDEX('DBEDT Yearly'!21:21,1,EA$3),NA())</f>
        <v/>
      </c>
      <c r="EB21">
        <f>IFERROR('Input DBEDT Monthly Energy'!EB21/INDEX('DBEDT Yearly'!21:21,1,EB$3),NA())</f>
        <v/>
      </c>
      <c r="EC21">
        <f>IFERROR('Input DBEDT Monthly Energy'!EC21/INDEX('DBEDT Yearly'!21:21,1,EC$3),NA())</f>
        <v/>
      </c>
      <c r="ED21">
        <f>IFERROR('Input DBEDT Monthly Energy'!ED21/INDEX('DBEDT Yearly'!21:21,1,ED$3),NA())</f>
        <v/>
      </c>
      <c r="EE21">
        <f>IFERROR('Input DBEDT Monthly Energy'!EE21/INDEX('DBEDT Yearly'!21:21,1,EE$3),NA())</f>
        <v/>
      </c>
      <c r="EF21">
        <f>IFERROR('Input DBEDT Monthly Energy'!EF21/INDEX('DBEDT Yearly'!21:21,1,EF$3),NA())</f>
        <v/>
      </c>
      <c r="EG21">
        <f>IFERROR('Input DBEDT Monthly Energy'!EG21/INDEX('DBEDT Yearly'!21:21,1,EG$3),NA())</f>
        <v/>
      </c>
      <c r="EH21">
        <f>IFERROR('Input DBEDT Monthly Energy'!EH21/INDEX('DBEDT Yearly'!21:21,1,EH$3),NA())</f>
        <v/>
      </c>
      <c r="EI21">
        <f>IFERROR('Input DBEDT Monthly Energy'!EI21/INDEX('DBEDT Yearly'!21:21,1,EI$3),NA())</f>
        <v/>
      </c>
      <c r="EJ21">
        <f>IFERROR('Input DBEDT Monthly Energy'!EJ21/INDEX('DBEDT Yearly'!21:21,1,EJ$3),NA())</f>
        <v/>
      </c>
      <c r="EK21">
        <f>IFERROR('Input DBEDT Monthly Energy'!EK21/INDEX('DBEDT Yearly'!21:21,1,EK$3),NA())</f>
        <v/>
      </c>
      <c r="EL21">
        <f>IFERROR('Input DBEDT Monthly Energy'!EL21/INDEX('DBEDT Yearly'!21:21,1,EL$3),NA())</f>
        <v/>
      </c>
      <c r="EM21">
        <f>IFERROR('Input DBEDT Monthly Energy'!EM21/INDEX('DBEDT Yearly'!21:21,1,EM$3),NA())</f>
        <v/>
      </c>
      <c r="EN21">
        <f>IFERROR('Input DBEDT Monthly Energy'!EN21/INDEX('DBEDT Yearly'!21:21,1,EN$3),NA())</f>
        <v/>
      </c>
      <c r="EO21">
        <f>IFERROR('Input DBEDT Monthly Energy'!EO21/INDEX('DBEDT Yearly'!21:21,1,EO$3),NA())</f>
        <v/>
      </c>
      <c r="EP21">
        <f>IFERROR('Input DBEDT Monthly Energy'!EP21/INDEX('DBEDT Yearly'!21:21,1,EP$3),NA())</f>
        <v/>
      </c>
      <c r="EQ21">
        <f>IFERROR('Input DBEDT Monthly Energy'!EQ21/INDEX('DBEDT Yearly'!21:21,1,EQ$3),NA())</f>
        <v/>
      </c>
      <c r="ER21">
        <f>IFERROR('Input DBEDT Monthly Energy'!ER21/INDEX('DBEDT Yearly'!21:21,1,ER$3),NA())</f>
        <v/>
      </c>
      <c r="ES21">
        <f>IFERROR('Input DBEDT Monthly Energy'!ES21/INDEX('DBEDT Yearly'!21:21,1,ES$3),NA())</f>
        <v/>
      </c>
      <c r="ET21">
        <f>IFERROR('Input DBEDT Monthly Energy'!ET21/INDEX('DBEDT Yearly'!21:21,1,ET$3),NA())</f>
        <v/>
      </c>
      <c r="EU21">
        <f>IFERROR('Input DBEDT Monthly Energy'!EU21/INDEX('DBEDT Yearly'!21:21,1,EU$3),NA())</f>
        <v/>
      </c>
      <c r="EV21">
        <f>IFERROR('Input DBEDT Monthly Energy'!EV21/INDEX('DBEDT Yearly'!21:21,1,EV$3),NA())</f>
        <v/>
      </c>
      <c r="EW21">
        <f>IFERROR('Input DBEDT Monthly Energy'!EW21/INDEX('DBEDT Yearly'!21:21,1,EW$3),NA())</f>
        <v/>
      </c>
      <c r="EX21">
        <f>IFERROR('Input DBEDT Monthly Energy'!EX21/INDEX('DBEDT Yearly'!21:21,1,EX$3),NA())</f>
        <v/>
      </c>
      <c r="EY21">
        <f>IFERROR('Input DBEDT Monthly Energy'!EY21/INDEX('DBEDT Yearly'!21:21,1,EY$3),NA())</f>
        <v/>
      </c>
      <c r="EZ21">
        <f>IFERROR('Input DBEDT Monthly Energy'!EZ21/INDEX('DBEDT Yearly'!21:21,1,EZ$3),NA())</f>
        <v/>
      </c>
      <c r="FA21">
        <f>IFERROR('Input DBEDT Monthly Energy'!FA21/INDEX('DBEDT Yearly'!21:21,1,FA$3),NA())</f>
        <v/>
      </c>
      <c r="FB21">
        <f>IFERROR('Input DBEDT Monthly Energy'!FB21/INDEX('DBEDT Yearly'!21:21,1,FB$3),NA())</f>
        <v/>
      </c>
      <c r="FC21">
        <f>IFERROR('Input DBEDT Monthly Energy'!FC21/INDEX('DBEDT Yearly'!21:21,1,FC$3),NA())</f>
        <v/>
      </c>
      <c r="FD21">
        <f>IFERROR('Input DBEDT Monthly Energy'!FD21/INDEX('DBEDT Yearly'!21:21,1,FD$3),NA())</f>
        <v/>
      </c>
      <c r="FE21">
        <f>IFERROR('Input DBEDT Monthly Energy'!FE21/INDEX('DBEDT Yearly'!21:21,1,FE$3),NA())</f>
        <v/>
      </c>
      <c r="FF21">
        <f>IFERROR('Input DBEDT Monthly Energy'!FF21/INDEX('DBEDT Yearly'!21:21,1,FF$3),NA())</f>
        <v/>
      </c>
      <c r="FG21">
        <f>IFERROR('Input DBEDT Monthly Energy'!FG21/INDEX('DBEDT Yearly'!21:21,1,FG$3),NA())</f>
        <v/>
      </c>
      <c r="FH21">
        <f>IFERROR('Input DBEDT Monthly Energy'!FH21/INDEX('DBEDT Yearly'!21:21,1,FH$3),NA())</f>
        <v/>
      </c>
      <c r="FI21">
        <f>IFERROR('Input DBEDT Monthly Energy'!FI21/INDEX('DBEDT Yearly'!21:21,1,FI$3),NA())</f>
        <v/>
      </c>
      <c r="FJ21">
        <f>IFERROR('Input DBEDT Monthly Energy'!FJ21/INDEX('DBEDT Yearly'!21:21,1,FJ$3),NA())</f>
        <v/>
      </c>
      <c r="FK21">
        <f>IFERROR('Input DBEDT Monthly Energy'!FK21/INDEX('DBEDT Yearly'!21:21,1,FK$3),NA())</f>
        <v/>
      </c>
      <c r="FL21">
        <f>IFERROR('Input DBEDT Monthly Energy'!FL21/INDEX('DBEDT Yearly'!21:21,1,FL$3),NA())</f>
        <v/>
      </c>
      <c r="FM21">
        <f>IFERROR('Input DBEDT Monthly Energy'!FM21/INDEX('DBEDT Yearly'!21:21,1,FM$3),NA())</f>
        <v/>
      </c>
      <c r="FN21">
        <f>IFERROR('Input DBEDT Monthly Energy'!FN21/INDEX('DBEDT Yearly'!21:21,1,FN$3),NA())</f>
        <v/>
      </c>
      <c r="FO21">
        <f>IFERROR('Input DBEDT Monthly Energy'!FO21/INDEX('DBEDT Yearly'!21:21,1,FO$3),NA())</f>
        <v/>
      </c>
      <c r="FP21">
        <f>IFERROR('Input DBEDT Monthly Energy'!FP21/INDEX('DBEDT Yearly'!21:21,1,FP$3),NA())</f>
        <v/>
      </c>
      <c r="FQ21">
        <f>IFERROR('Input DBEDT Monthly Energy'!FQ21/INDEX('DBEDT Yearly'!21:21,1,FQ$3),NA())</f>
        <v/>
      </c>
      <c r="FR21">
        <f>IFERROR('Input DBEDT Monthly Energy'!FR21/INDEX('DBEDT Yearly'!21:21,1,FR$3),NA())</f>
        <v/>
      </c>
      <c r="FS21">
        <f>IFERROR('Input DBEDT Monthly Energy'!FS21/INDEX('DBEDT Yearly'!21:21,1,FS$3),NA())</f>
        <v/>
      </c>
      <c r="FT21">
        <f>IFERROR('Input DBEDT Monthly Energy'!FT21/INDEX('DBEDT Yearly'!21:21,1,FT$3),NA())</f>
        <v/>
      </c>
      <c r="FU21">
        <f>IFERROR('Input DBEDT Monthly Energy'!FU21/INDEX('DBEDT Yearly'!21:21,1,FU$3),NA())</f>
        <v/>
      </c>
      <c r="FV21">
        <f>IFERROR('Input DBEDT Monthly Energy'!FV21/INDEX('DBEDT Yearly'!21:21,1,FV$3),NA())</f>
        <v/>
      </c>
      <c r="FW21">
        <f>IFERROR('Input DBEDT Monthly Energy'!FW21/INDEX('DBEDT Yearly'!21:21,1,FW$3),NA())</f>
        <v/>
      </c>
      <c r="FX21">
        <f>IFERROR('Input DBEDT Monthly Energy'!FX21/INDEX('DBEDT Yearly'!21:21,1,FX$3),NA())</f>
        <v/>
      </c>
      <c r="FY21">
        <f>IFERROR('Input DBEDT Monthly Energy'!FY21/INDEX('DBEDT Yearly'!21:21,1,FY$3),NA())</f>
        <v/>
      </c>
      <c r="FZ21">
        <f>IFERROR('Input DBEDT Monthly Energy'!FZ21/INDEX('DBEDT Yearly'!21:21,1,FZ$3),NA())</f>
        <v/>
      </c>
      <c r="GA21">
        <f>IFERROR('Input DBEDT Monthly Energy'!GA21/INDEX('DBEDT Yearly'!21:21,1,GA$3),NA())</f>
        <v/>
      </c>
      <c r="GB21">
        <f>IFERROR('Input DBEDT Monthly Energy'!GB21/INDEX('DBEDT Yearly'!21:21,1,GB$3),NA())</f>
        <v/>
      </c>
      <c r="GC21">
        <f>IFERROR('Input DBEDT Monthly Energy'!GC21/INDEX('DBEDT Yearly'!21:21,1,GC$3),NA())</f>
        <v/>
      </c>
      <c r="GD21">
        <f>IFERROR('Input DBEDT Monthly Energy'!GD21/INDEX('DBEDT Yearly'!21:21,1,GD$3),NA())</f>
        <v/>
      </c>
      <c r="GE21">
        <f>IFERROR('Input DBEDT Monthly Energy'!GE21/INDEX('DBEDT Yearly'!21:21,1,GE$3),NA())</f>
        <v/>
      </c>
      <c r="GF21">
        <f>IFERROR('Input DBEDT Monthly Energy'!GF21/INDEX('DBEDT Yearly'!21:21,1,GF$3),NA())</f>
        <v/>
      </c>
      <c r="GG21">
        <f>IFERROR('Input DBEDT Monthly Energy'!GG21/INDEX('DBEDT Yearly'!21:21,1,GG$3),NA())</f>
        <v/>
      </c>
      <c r="GH21">
        <f>IFERROR('Input DBEDT Monthly Energy'!GH21/INDEX('DBEDT Yearly'!21:21,1,GH$3),NA())</f>
        <v/>
      </c>
      <c r="GI21">
        <f>IFERROR('Input DBEDT Monthly Energy'!GI21/INDEX('DBEDT Yearly'!21:21,1,GI$3),NA())</f>
        <v/>
      </c>
      <c r="GJ21">
        <f>IFERROR('Input DBEDT Monthly Energy'!GJ21/INDEX('DBEDT Yearly'!21:21,1,GJ$3),NA())</f>
        <v/>
      </c>
      <c r="GK21">
        <f>IFERROR('Input DBEDT Monthly Energy'!GK21/INDEX('DBEDT Yearly'!21:21,1,GK$3),NA())</f>
        <v/>
      </c>
      <c r="GL21">
        <f>IFERROR('Input DBEDT Monthly Energy'!GL21/INDEX('DBEDT Yearly'!21:21,1,GL$3),NA())</f>
        <v/>
      </c>
      <c r="GM21">
        <f>IFERROR('Input DBEDT Monthly Energy'!GM21/INDEX('DBEDT Yearly'!21:21,1,GM$3),NA())</f>
        <v/>
      </c>
      <c r="GN21">
        <f>IFERROR('Input DBEDT Monthly Energy'!GN21/INDEX('DBEDT Yearly'!21:21,1,GN$3),NA())</f>
        <v/>
      </c>
      <c r="GO21">
        <f>IFERROR('Input DBEDT Monthly Energy'!GO21/INDEX('DBEDT Yearly'!21:21,1,GO$3),NA())</f>
        <v/>
      </c>
      <c r="GP21">
        <f>IFERROR('Input DBEDT Monthly Energy'!GP21/INDEX('DBEDT Yearly'!21:21,1,GP$3),NA())</f>
        <v/>
      </c>
      <c r="GQ21">
        <f>IFERROR('Input DBEDT Monthly Energy'!GQ21/INDEX('DBEDT Yearly'!21:21,1,GQ$3),NA())</f>
        <v/>
      </c>
      <c r="GR21">
        <f>IFERROR('Input DBEDT Monthly Energy'!GR21/INDEX('DBEDT Yearly'!21:21,1,GR$3),NA())</f>
        <v/>
      </c>
      <c r="GS21">
        <f>IFERROR('Input DBEDT Monthly Energy'!GS21/INDEX('DBEDT Yearly'!21:21,1,GS$3),NA())</f>
        <v/>
      </c>
      <c r="GT21">
        <f>IFERROR('Input DBEDT Monthly Energy'!GT21/INDEX('DBEDT Yearly'!21:21,1,GT$3),NA())</f>
        <v/>
      </c>
      <c r="GU21">
        <f>IFERROR('Input DBEDT Monthly Energy'!GU21/INDEX('DBEDT Yearly'!21:21,1,GU$3),NA())</f>
        <v/>
      </c>
      <c r="GV21">
        <f>IFERROR('Input DBEDT Monthly Energy'!GV21/INDEX('DBEDT Yearly'!21:21,1,GV$3),NA())</f>
        <v/>
      </c>
      <c r="GW21">
        <f>IFERROR('Input DBEDT Monthly Energy'!GW21/INDEX('DBEDT Yearly'!21:21,1,GW$3),NA())</f>
        <v/>
      </c>
      <c r="GX21">
        <f>IFERROR('Input DBEDT Monthly Energy'!GX21/INDEX('DBEDT Yearly'!21:21,1,GX$3),NA())</f>
        <v/>
      </c>
      <c r="GY21">
        <f>IFERROR('Input DBEDT Monthly Energy'!GY21/INDEX('DBEDT Yearly'!21:21,1,GY$3),NA())</f>
        <v/>
      </c>
      <c r="GZ21">
        <f>IFERROR('Input DBEDT Monthly Energy'!GZ21/INDEX('DBEDT Yearly'!21:21,1,GZ$3),NA())</f>
        <v/>
      </c>
      <c r="HA21">
        <f>IFERROR('Input DBEDT Monthly Energy'!HA21/INDEX('DBEDT Yearly'!21:21,1,HA$3),NA())</f>
        <v/>
      </c>
      <c r="HB21">
        <f>IFERROR('Input DBEDT Monthly Energy'!HB21/INDEX('DBEDT Yearly'!21:21,1,HB$3),NA())</f>
        <v/>
      </c>
      <c r="HC21">
        <f>IFERROR('Input DBEDT Monthly Energy'!HC21/INDEX('DBEDT Yearly'!21:21,1,HC$3),NA())</f>
        <v/>
      </c>
      <c r="HD21">
        <f>IFERROR('Input DBEDT Monthly Energy'!HD21/INDEX('DBEDT Yearly'!21:21,1,HD$3),NA())</f>
        <v/>
      </c>
      <c r="HE21">
        <f>IFERROR('Input DBEDT Monthly Energy'!HE21/INDEX('DBEDT Yearly'!21:21,1,HE$3),NA())</f>
        <v/>
      </c>
      <c r="HF21">
        <f>IFERROR('Input DBEDT Monthly Energy'!HF21/INDEX('DBEDT Yearly'!21:21,1,HF$3),NA())</f>
        <v/>
      </c>
      <c r="HG21">
        <f>IFERROR('Input DBEDT Monthly Energy'!HG21/INDEX('DBEDT Yearly'!21:21,1,HG$3),NA())</f>
        <v/>
      </c>
      <c r="HH21">
        <f>IFERROR('Input DBEDT Monthly Energy'!HH21/INDEX('DBEDT Yearly'!21:21,1,HH$3),NA())</f>
        <v/>
      </c>
      <c r="HI21">
        <f>IFERROR('Input DBEDT Monthly Energy'!HI21/INDEX('DBEDT Yearly'!21:21,1,HI$3),NA())</f>
        <v/>
      </c>
      <c r="HJ21">
        <f>IFERROR('Input DBEDT Monthly Energy'!HJ21/INDEX('DBEDT Yearly'!21:21,1,HJ$3),NA())</f>
        <v/>
      </c>
      <c r="HK21">
        <f>IFERROR('Input DBEDT Monthly Energy'!HK21/INDEX('DBEDT Yearly'!21:21,1,HK$3),NA())</f>
        <v/>
      </c>
      <c r="HL21">
        <f>IFERROR('Input DBEDT Monthly Energy'!HL21/INDEX('DBEDT Yearly'!21:21,1,HL$3),NA())</f>
        <v/>
      </c>
      <c r="HM21">
        <f>IFERROR('Input DBEDT Monthly Energy'!HM21/INDEX('DBEDT Yearly'!21:21,1,HM$3),NA())</f>
        <v/>
      </c>
      <c r="HN21">
        <f>IFERROR('Input DBEDT Monthly Energy'!HN21/INDEX('DBEDT Yearly'!21:21,1,HN$3),NA())</f>
        <v/>
      </c>
      <c r="HO21">
        <f>IFERROR('Input DBEDT Monthly Energy'!HO21/INDEX('DBEDT Yearly'!21:21,1,HO$3),NA())</f>
        <v/>
      </c>
      <c r="HP21">
        <f>IFERROR('Input DBEDT Monthly Energy'!HP21/INDEX('DBEDT Yearly'!21:21,1,HP$3),NA())</f>
        <v/>
      </c>
      <c r="HQ21">
        <f>IFERROR('Input DBEDT Monthly Energy'!HQ21/INDEX('DBEDT Yearly'!21:21,1,HQ$3),NA())</f>
        <v/>
      </c>
      <c r="HR21">
        <f>IFERROR('Input DBEDT Monthly Energy'!HR21/INDEX('DBEDT Yearly'!21:21,1,HR$3),NA())</f>
        <v/>
      </c>
      <c r="HS21">
        <f>IFERROR('Input DBEDT Monthly Energy'!HS21/INDEX('DBEDT Yearly'!21:21,1,HS$3),NA())</f>
        <v/>
      </c>
      <c r="HT21">
        <f>IFERROR('Input DBEDT Monthly Energy'!HT21/INDEX('DBEDT Yearly'!21:21,1,HT$3),NA())</f>
        <v/>
      </c>
      <c r="HU21">
        <f>IFERROR('Input DBEDT Monthly Energy'!HU21/INDEX('DBEDT Yearly'!21:21,1,HU$3),NA())</f>
        <v/>
      </c>
      <c r="HV21">
        <f>IFERROR('Input DBEDT Monthly Energy'!HV21/INDEX('DBEDT Yearly'!21:21,1,HV$3),NA())</f>
        <v/>
      </c>
      <c r="HW21">
        <f>IFERROR('Input DBEDT Monthly Energy'!HW21/INDEX('DBEDT Yearly'!21:21,1,HW$3),NA())</f>
        <v/>
      </c>
      <c r="HX21">
        <f>IFERROR('Input DBEDT Monthly Energy'!HX21/INDEX('DBEDT Yearly'!21:21,1,HX$3),NA())</f>
        <v/>
      </c>
      <c r="HY21">
        <f>IFERROR('Input DBEDT Monthly Energy'!HY21/INDEX('DBEDT Yearly'!21:21,1,HY$3),NA())</f>
        <v/>
      </c>
      <c r="HZ21">
        <f>IFERROR('Input DBEDT Monthly Energy'!HZ21/INDEX('DBEDT Yearly'!21:21,1,HZ$3),NA())</f>
        <v/>
      </c>
      <c r="IA21">
        <f>IFERROR('Input DBEDT Monthly Energy'!IA21/INDEX('DBEDT Yearly'!21:21,1,IA$3),NA())</f>
        <v/>
      </c>
      <c r="IB21">
        <f>IFERROR('Input DBEDT Monthly Energy'!IB21/INDEX('DBEDT Yearly'!21:21,1,IB$3),NA())</f>
        <v/>
      </c>
      <c r="IC21">
        <f>IFERROR('Input DBEDT Monthly Energy'!IC21/INDEX('DBEDT Yearly'!21:21,1,IC$3),NA())</f>
        <v/>
      </c>
      <c r="ID21">
        <f>IFERROR('Input DBEDT Monthly Energy'!ID21/INDEX('DBEDT Yearly'!21:21,1,ID$3),NA())</f>
        <v/>
      </c>
      <c r="IE21">
        <f>IFERROR('Input DBEDT Monthly Energy'!IE21/INDEX('DBEDT Yearly'!21:21,1,IE$3),NA())</f>
        <v/>
      </c>
      <c r="IF21">
        <f>IFERROR('Input DBEDT Monthly Energy'!IF21/INDEX('DBEDT Yearly'!21:21,1,IF$3),NA())</f>
        <v/>
      </c>
      <c r="IG21">
        <f>IFERROR('Input DBEDT Monthly Energy'!IG21/INDEX('DBEDT Yearly'!21:21,1,IG$3),NA())</f>
        <v/>
      </c>
      <c r="IH21">
        <f>IFERROR('Input DBEDT Monthly Energy'!IH21/INDEX('DBEDT Yearly'!21:21,1,IH$3),NA())</f>
        <v/>
      </c>
      <c r="II21">
        <f>IFERROR('Input DBEDT Monthly Energy'!II21/INDEX('DBEDT Yearly'!21:21,1,II$3),NA())</f>
        <v/>
      </c>
      <c r="IJ21">
        <f>IFERROR('Input DBEDT Monthly Energy'!IJ21/INDEX('DBEDT Yearly'!21:21,1,IJ$3),NA())</f>
        <v/>
      </c>
      <c r="IK21">
        <f>IFERROR('Input DBEDT Monthly Energy'!IK21/INDEX('DBEDT Yearly'!21:21,1,IK$3),NA())</f>
        <v/>
      </c>
      <c r="IL21">
        <f>IFERROR('Input DBEDT Monthly Energy'!IL21/INDEX('DBEDT Yearly'!21:21,1,IL$3),NA())</f>
        <v/>
      </c>
      <c r="IM21">
        <f>IFERROR('Input DBEDT Monthly Energy'!IM21/INDEX('DBEDT Yearly'!21:21,1,IM$3),NA())</f>
        <v/>
      </c>
      <c r="IN21">
        <f>IFERROR('Input DBEDT Monthly Energy'!IN21/INDEX('DBEDT Yearly'!21:21,1,IN$3),NA())</f>
        <v/>
      </c>
      <c r="IO21">
        <f>IFERROR('Input DBEDT Monthly Energy'!IO21/INDEX('DBEDT Yearly'!21:21,1,IO$3),NA())</f>
        <v/>
      </c>
      <c r="IP21">
        <f>IFERROR('Input DBEDT Monthly Energy'!IP21/INDEX('DBEDT Yearly'!21:21,1,IP$3),NA())</f>
        <v/>
      </c>
      <c r="IQ21">
        <f>IFERROR('Input DBEDT Monthly Energy'!IQ21/INDEX('DBEDT Yearly'!21:21,1,IQ$3),NA())</f>
        <v/>
      </c>
      <c r="IR21">
        <f>IFERROR('Input DBEDT Monthly Energy'!IR21/INDEX('DBEDT Yearly'!21:21,1,IR$3),NA())</f>
        <v/>
      </c>
      <c r="IS21">
        <f>IFERROR('Input DBEDT Monthly Energy'!IS21/INDEX('DBEDT Yearly'!21:21,1,IS$3),NA())</f>
        <v/>
      </c>
      <c r="IT21">
        <f>IFERROR('Input DBEDT Monthly Energy'!IT21/INDEX('DBEDT Yearly'!21:21,1,IT$3),NA())</f>
        <v/>
      </c>
      <c r="IU21">
        <f>IFERROR('Input DBEDT Monthly Energy'!IU21/INDEX('DBEDT Yearly'!21:21,1,IU$3),NA())</f>
        <v/>
      </c>
      <c r="IV21">
        <f>IFERROR('Input DBEDT Monthly Energy'!IV21/INDEX('DBEDT Yearly'!21:21,1,IV$3),NA())</f>
        <v/>
      </c>
      <c r="IW21">
        <f>IFERROR('Input DBEDT Monthly Energy'!IW21/INDEX('DBEDT Yearly'!21:21,1,IW$3),NA())</f>
        <v/>
      </c>
      <c r="IX21">
        <f>IFERROR('Input DBEDT Monthly Energy'!IX21/INDEX('DBEDT Yearly'!21:21,1,IX$3),NA())</f>
        <v/>
      </c>
      <c r="IY21">
        <f>IFERROR('Input DBEDT Monthly Energy'!IY21/INDEX('DBEDT Yearly'!21:21,1,IY$3),NA())</f>
        <v/>
      </c>
      <c r="IZ21">
        <f>IFERROR('Input DBEDT Monthly Energy'!IZ21/INDEX('DBEDT Yearly'!21:21,1,IZ$3),NA())</f>
        <v/>
      </c>
      <c r="JA21">
        <f>IFERROR('Input DBEDT Monthly Energy'!JA21/INDEX('DBEDT Yearly'!21:21,1,JA$3),NA())</f>
        <v/>
      </c>
      <c r="JB21">
        <f>IFERROR('Input DBEDT Monthly Energy'!JB21/INDEX('DBEDT Yearly'!21:21,1,JB$3),NA())</f>
        <v/>
      </c>
      <c r="JC21">
        <f>IFERROR('Input DBEDT Monthly Energy'!JC21/INDEX('DBEDT Yearly'!21:21,1,JC$3),NA())</f>
        <v/>
      </c>
      <c r="JD21">
        <f>IFERROR('Input DBEDT Monthly Energy'!JD21/INDEX('DBEDT Yearly'!21:21,1,JD$3),NA())</f>
        <v/>
      </c>
      <c r="JE21">
        <f>IFERROR('Input DBEDT Monthly Energy'!JE21/INDEX('DBEDT Yearly'!21:21,1,JE$3),NA())</f>
        <v/>
      </c>
      <c r="JF21">
        <f>IFERROR('Input DBEDT Monthly Energy'!JF21/INDEX('DBEDT Yearly'!21:21,1,JF$3),NA())</f>
        <v/>
      </c>
      <c r="JG21">
        <f>IFERROR('Input DBEDT Monthly Energy'!JG21/INDEX('DBEDT Yearly'!21:21,1,JG$3),NA())</f>
        <v/>
      </c>
      <c r="JH21">
        <f>IFERROR('Input DBEDT Monthly Energy'!JH21/INDEX('DBEDT Yearly'!21:21,1,JH$3),NA())</f>
        <v/>
      </c>
      <c r="JI21">
        <f>IFERROR('Input DBEDT Monthly Energy'!JI21/INDEX('DBEDT Yearly'!21:21,1,JI$3),NA())</f>
        <v/>
      </c>
      <c r="JJ21">
        <f>IFERROR('Input DBEDT Monthly Energy'!JJ21/INDEX('DBEDT Yearly'!21:21,1,JJ$3),NA())</f>
        <v/>
      </c>
      <c r="JK21">
        <f>IFERROR('Input DBEDT Monthly Energy'!JK21/INDEX('DBEDT Yearly'!21:21,1,JK$3),NA())</f>
        <v/>
      </c>
      <c r="JL21">
        <f>IFERROR('Input DBEDT Monthly Energy'!JL21/INDEX('DBEDT Yearly'!21:21,1,JL$3),NA())</f>
        <v/>
      </c>
      <c r="JM21">
        <f>IFERROR('Input DBEDT Monthly Energy'!JM21/INDEX('DBEDT Yearly'!21:21,1,JM$3),NA())</f>
        <v/>
      </c>
      <c r="JN21">
        <f>IFERROR('Input DBEDT Monthly Energy'!JN21/INDEX('DBEDT Yearly'!21:21,1,JN$3),NA())</f>
        <v/>
      </c>
      <c r="JO21">
        <f>IFERROR('Input DBEDT Monthly Energy'!JO21/INDEX('DBEDT Yearly'!21:21,1,JO$3),NA())</f>
        <v/>
      </c>
      <c r="JP21">
        <f>IFERROR('Input DBEDT Monthly Energy'!JP21/INDEX('DBEDT Yearly'!21:21,1,JP$3),NA())</f>
        <v/>
      </c>
      <c r="JQ21">
        <f>IFERROR('Input DBEDT Monthly Energy'!JQ21/INDEX('DBEDT Yearly'!21:21,1,JQ$3),NA())</f>
        <v/>
      </c>
      <c r="JR21">
        <f>IFERROR('Input DBEDT Monthly Energy'!JR21/INDEX('DBEDT Yearly'!21:21,1,JR$3),NA())</f>
        <v/>
      </c>
      <c r="JS21">
        <f>IFERROR('Input DBEDT Monthly Energy'!JS21/INDEX('DBEDT Yearly'!21:21,1,JS$3),NA())</f>
        <v/>
      </c>
      <c r="JT21">
        <f>IFERROR('Input DBEDT Monthly Energy'!JT21/INDEX('DBEDT Yearly'!21:21,1,JT$3),NA())</f>
        <v/>
      </c>
      <c r="JU21">
        <f>IFERROR('Input DBEDT Monthly Energy'!JU21/INDEX('DBEDT Yearly'!21:21,1,JU$3),NA())</f>
        <v/>
      </c>
      <c r="JV21">
        <f>IFERROR('Input DBEDT Monthly Energy'!JV21/INDEX('DBEDT Yearly'!21:21,1,JV$3),NA())</f>
        <v/>
      </c>
      <c r="JW21">
        <f>IFERROR('Input DBEDT Monthly Energy'!JW21/INDEX('DBEDT Yearly'!21:21,1,JW$3),NA())</f>
        <v/>
      </c>
      <c r="JX21">
        <f>IFERROR('Input DBEDT Monthly Energy'!JX21/INDEX('DBEDT Yearly'!21:21,1,JX$3),NA())</f>
        <v/>
      </c>
      <c r="JY21">
        <f>IFERROR('Input DBEDT Monthly Energy'!JY21/INDEX('DBEDT Yearly'!21:21,1,JY$3),NA())</f>
        <v/>
      </c>
      <c r="JZ21">
        <f>IFERROR('Input DBEDT Monthly Energy'!JZ21/INDEX('DBEDT Yearly'!21:21,1,JZ$3),NA())</f>
        <v/>
      </c>
      <c r="KA21">
        <f>IFERROR('Input DBEDT Monthly Energy'!KA21/INDEX('DBEDT Yearly'!21:21,1,KA$3),NA())</f>
        <v/>
      </c>
      <c r="KB21">
        <f>IFERROR('Input DBEDT Monthly Energy'!KB21/INDEX('DBEDT Yearly'!21:21,1,KB$3),NA())</f>
        <v/>
      </c>
      <c r="KC21">
        <f>IFERROR('Input DBEDT Monthly Energy'!KC21/INDEX('DBEDT Yearly'!21:21,1,KC$3),NA())</f>
        <v/>
      </c>
      <c r="KD21">
        <f>IFERROR('Input DBEDT Monthly Energy'!KD21/INDEX('DBEDT Yearly'!21:21,1,KD$3),NA())</f>
        <v/>
      </c>
      <c r="KE21">
        <f>IFERROR('Input DBEDT Monthly Energy'!KE21/INDEX('DBEDT Yearly'!21:21,1,KE$3),NA())</f>
        <v/>
      </c>
      <c r="KF21">
        <f>IFERROR('Input DBEDT Monthly Energy'!KF21/INDEX('DBEDT Yearly'!21:21,1,KF$3),NA())</f>
        <v/>
      </c>
      <c r="KG21">
        <f>IFERROR('Input DBEDT Monthly Energy'!KG21/INDEX('DBEDT Yearly'!21:21,1,KG$3),NA())</f>
        <v/>
      </c>
      <c r="KH21">
        <f>IFERROR('Input DBEDT Monthly Energy'!KH21/INDEX('DBEDT Yearly'!21:21,1,KH$3),NA())</f>
        <v/>
      </c>
      <c r="KI21">
        <f>IFERROR('Input DBEDT Monthly Energy'!KI21/INDEX('DBEDT Yearly'!21:21,1,KI$3),NA())</f>
        <v/>
      </c>
      <c r="KJ21">
        <f>IFERROR('Input DBEDT Monthly Energy'!KJ21/INDEX('DBEDT Yearly'!21:21,1,KJ$3),NA())</f>
        <v/>
      </c>
      <c r="KK21">
        <f>IFERROR('Input DBEDT Monthly Energy'!KK21/INDEX('DBEDT Yearly'!21:21,1,KK$3),NA())</f>
        <v/>
      </c>
      <c r="KL21">
        <f>IFERROR('Input DBEDT Monthly Energy'!KL21/INDEX('DBEDT Yearly'!21:21,1,KL$3),NA())</f>
        <v/>
      </c>
      <c r="KM21">
        <f>IFERROR('Input DBEDT Monthly Energy'!KM21/INDEX('DBEDT Yearly'!21:21,1,KM$3),NA())</f>
        <v/>
      </c>
      <c r="KN21">
        <f>IFERROR('Input DBEDT Monthly Energy'!KN21/INDEX('DBEDT Yearly'!21:21,1,KN$3),NA())</f>
        <v/>
      </c>
      <c r="KO21">
        <f>IFERROR('Input DBEDT Monthly Energy'!KO21/INDEX('DBEDT Yearly'!21:21,1,KO$3),NA())</f>
        <v/>
      </c>
      <c r="KP21">
        <f>IFERROR('Input DBEDT Monthly Energy'!KP21/INDEX('DBEDT Yearly'!21:21,1,KP$3),NA())</f>
        <v/>
      </c>
    </row>
    <row r="22" spans="1:302">
      <c r="A22">
        <f>'Input DBEDT Monthly Energy'!A22&amp;""</f>
        <v/>
      </c>
      <c r="B22">
        <f>'Input DBEDT Monthly Energy'!B22&amp;""</f>
        <v/>
      </c>
      <c r="C22">
        <f>IFERROR('Input DBEDT Monthly Energy'!C22/INDEX('DBEDT Yearly'!22:22,1,C$3),NA())</f>
        <v/>
      </c>
      <c r="D22">
        <f>IFERROR('Input DBEDT Monthly Energy'!D22/INDEX('DBEDT Yearly'!22:22,1,D$3),NA())</f>
        <v/>
      </c>
      <c r="E22">
        <f>IFERROR('Input DBEDT Monthly Energy'!E22/INDEX('DBEDT Yearly'!22:22,1,E$3),NA())</f>
        <v/>
      </c>
      <c r="F22">
        <f>IFERROR('Input DBEDT Monthly Energy'!F22/INDEX('DBEDT Yearly'!22:22,1,F$3),NA())</f>
        <v/>
      </c>
      <c r="G22">
        <f>IFERROR('Input DBEDT Monthly Energy'!G22/INDEX('DBEDT Yearly'!22:22,1,G$3),NA())</f>
        <v/>
      </c>
      <c r="H22">
        <f>IFERROR('Input DBEDT Monthly Energy'!H22/INDEX('DBEDT Yearly'!22:22,1,H$3),NA())</f>
        <v/>
      </c>
      <c r="I22">
        <f>IFERROR('Input DBEDT Monthly Energy'!I22/INDEX('DBEDT Yearly'!22:22,1,I$3),NA())</f>
        <v/>
      </c>
      <c r="J22">
        <f>IFERROR('Input DBEDT Monthly Energy'!J22/INDEX('DBEDT Yearly'!22:22,1,J$3),NA())</f>
        <v/>
      </c>
      <c r="K22">
        <f>IFERROR('Input DBEDT Monthly Energy'!K22/INDEX('DBEDT Yearly'!22:22,1,K$3),NA())</f>
        <v/>
      </c>
      <c r="L22">
        <f>IFERROR('Input DBEDT Monthly Energy'!L22/INDEX('DBEDT Yearly'!22:22,1,L$3),NA())</f>
        <v/>
      </c>
      <c r="M22">
        <f>IFERROR('Input DBEDT Monthly Energy'!M22/INDEX('DBEDT Yearly'!22:22,1,M$3),NA())</f>
        <v/>
      </c>
      <c r="N22">
        <f>IFERROR('Input DBEDT Monthly Energy'!N22/INDEX('DBEDT Yearly'!22:22,1,N$3),NA())</f>
        <v/>
      </c>
      <c r="O22">
        <f>IFERROR('Input DBEDT Monthly Energy'!O22/INDEX('DBEDT Yearly'!22:22,1,O$3),NA())</f>
        <v/>
      </c>
      <c r="P22">
        <f>IFERROR('Input DBEDT Monthly Energy'!P22/INDEX('DBEDT Yearly'!22:22,1,P$3),NA())</f>
        <v/>
      </c>
      <c r="Q22">
        <f>IFERROR('Input DBEDT Monthly Energy'!Q22/INDEX('DBEDT Yearly'!22:22,1,Q$3),NA())</f>
        <v/>
      </c>
      <c r="R22">
        <f>IFERROR('Input DBEDT Monthly Energy'!R22/INDEX('DBEDT Yearly'!22:22,1,R$3),NA())</f>
        <v/>
      </c>
      <c r="S22">
        <f>IFERROR('Input DBEDT Monthly Energy'!S22/INDEX('DBEDT Yearly'!22:22,1,S$3),NA())</f>
        <v/>
      </c>
      <c r="T22">
        <f>IFERROR('Input DBEDT Monthly Energy'!T22/INDEX('DBEDT Yearly'!22:22,1,T$3),NA())</f>
        <v/>
      </c>
      <c r="U22">
        <f>IFERROR('Input DBEDT Monthly Energy'!U22/INDEX('DBEDT Yearly'!22:22,1,U$3),NA())</f>
        <v/>
      </c>
      <c r="V22">
        <f>IFERROR('Input DBEDT Monthly Energy'!V22/INDEX('DBEDT Yearly'!22:22,1,V$3),NA())</f>
        <v/>
      </c>
      <c r="W22">
        <f>IFERROR('Input DBEDT Monthly Energy'!W22/INDEX('DBEDT Yearly'!22:22,1,W$3),NA())</f>
        <v/>
      </c>
      <c r="X22">
        <f>IFERROR('Input DBEDT Monthly Energy'!X22/INDEX('DBEDT Yearly'!22:22,1,X$3),NA())</f>
        <v/>
      </c>
      <c r="Y22">
        <f>IFERROR('Input DBEDT Monthly Energy'!Y22/INDEX('DBEDT Yearly'!22:22,1,Y$3),NA())</f>
        <v/>
      </c>
      <c r="Z22">
        <f>IFERROR('Input DBEDT Monthly Energy'!Z22/INDEX('DBEDT Yearly'!22:22,1,Z$3),NA())</f>
        <v/>
      </c>
      <c r="AA22">
        <f>IFERROR('Input DBEDT Monthly Energy'!AA22/INDEX('DBEDT Yearly'!22:22,1,AA$3),NA())</f>
        <v/>
      </c>
      <c r="AB22">
        <f>IFERROR('Input DBEDT Monthly Energy'!AB22/INDEX('DBEDT Yearly'!22:22,1,AB$3),NA())</f>
        <v/>
      </c>
      <c r="AC22">
        <f>IFERROR('Input DBEDT Monthly Energy'!AC22/INDEX('DBEDT Yearly'!22:22,1,AC$3),NA())</f>
        <v/>
      </c>
      <c r="AD22">
        <f>IFERROR('Input DBEDT Monthly Energy'!AD22/INDEX('DBEDT Yearly'!22:22,1,AD$3),NA())</f>
        <v/>
      </c>
      <c r="AE22">
        <f>IFERROR('Input DBEDT Monthly Energy'!AE22/INDEX('DBEDT Yearly'!22:22,1,AE$3),NA())</f>
        <v/>
      </c>
      <c r="AF22">
        <f>IFERROR('Input DBEDT Monthly Energy'!AF22/INDEX('DBEDT Yearly'!22:22,1,AF$3),NA())</f>
        <v/>
      </c>
      <c r="AG22">
        <f>IFERROR('Input DBEDT Monthly Energy'!AG22/INDEX('DBEDT Yearly'!22:22,1,AG$3),NA())</f>
        <v/>
      </c>
      <c r="AH22">
        <f>IFERROR('Input DBEDT Monthly Energy'!AH22/INDEX('DBEDT Yearly'!22:22,1,AH$3),NA())</f>
        <v/>
      </c>
      <c r="AI22">
        <f>IFERROR('Input DBEDT Monthly Energy'!AI22/INDEX('DBEDT Yearly'!22:22,1,AI$3),NA())</f>
        <v/>
      </c>
      <c r="AJ22">
        <f>IFERROR('Input DBEDT Monthly Energy'!AJ22/INDEX('DBEDT Yearly'!22:22,1,AJ$3),NA())</f>
        <v/>
      </c>
      <c r="AK22">
        <f>IFERROR('Input DBEDT Monthly Energy'!AK22/INDEX('DBEDT Yearly'!22:22,1,AK$3),NA())</f>
        <v/>
      </c>
      <c r="AL22">
        <f>IFERROR('Input DBEDT Monthly Energy'!AL22/INDEX('DBEDT Yearly'!22:22,1,AL$3),NA())</f>
        <v/>
      </c>
      <c r="AM22">
        <f>IFERROR('Input DBEDT Monthly Energy'!AM22/INDEX('DBEDT Yearly'!22:22,1,AM$3),NA())</f>
        <v/>
      </c>
      <c r="AN22">
        <f>IFERROR('Input DBEDT Monthly Energy'!AN22/INDEX('DBEDT Yearly'!22:22,1,AN$3),NA())</f>
        <v/>
      </c>
      <c r="AO22">
        <f>IFERROR('Input DBEDT Monthly Energy'!AO22/INDEX('DBEDT Yearly'!22:22,1,AO$3),NA())</f>
        <v/>
      </c>
      <c r="AP22">
        <f>IFERROR('Input DBEDT Monthly Energy'!AP22/INDEX('DBEDT Yearly'!22:22,1,AP$3),NA())</f>
        <v/>
      </c>
      <c r="AQ22">
        <f>IFERROR('Input DBEDT Monthly Energy'!AQ22/INDEX('DBEDT Yearly'!22:22,1,AQ$3),NA())</f>
        <v/>
      </c>
      <c r="AR22">
        <f>IFERROR('Input DBEDT Monthly Energy'!AR22/INDEX('DBEDT Yearly'!22:22,1,AR$3),NA())</f>
        <v/>
      </c>
      <c r="AS22">
        <f>IFERROR('Input DBEDT Monthly Energy'!AS22/INDEX('DBEDT Yearly'!22:22,1,AS$3),NA())</f>
        <v/>
      </c>
      <c r="AT22">
        <f>IFERROR('Input DBEDT Monthly Energy'!AT22/INDEX('DBEDT Yearly'!22:22,1,AT$3),NA())</f>
        <v/>
      </c>
      <c r="AU22">
        <f>IFERROR('Input DBEDT Monthly Energy'!AU22/INDEX('DBEDT Yearly'!22:22,1,AU$3),NA())</f>
        <v/>
      </c>
      <c r="AV22">
        <f>IFERROR('Input DBEDT Monthly Energy'!AV22/INDEX('DBEDT Yearly'!22:22,1,AV$3),NA())</f>
        <v/>
      </c>
      <c r="AW22">
        <f>IFERROR('Input DBEDT Monthly Energy'!AW22/INDEX('DBEDT Yearly'!22:22,1,AW$3),NA())</f>
        <v/>
      </c>
      <c r="AX22">
        <f>IFERROR('Input DBEDT Monthly Energy'!AX22/INDEX('DBEDT Yearly'!22:22,1,AX$3),NA())</f>
        <v/>
      </c>
      <c r="AY22">
        <f>IFERROR('Input DBEDT Monthly Energy'!AY22/INDEX('DBEDT Yearly'!22:22,1,AY$3),NA())</f>
        <v/>
      </c>
      <c r="AZ22">
        <f>IFERROR('Input DBEDT Monthly Energy'!AZ22/INDEX('DBEDT Yearly'!22:22,1,AZ$3),NA())</f>
        <v/>
      </c>
      <c r="BA22">
        <f>IFERROR('Input DBEDT Monthly Energy'!BA22/INDEX('DBEDT Yearly'!22:22,1,BA$3),NA())</f>
        <v/>
      </c>
      <c r="BB22">
        <f>IFERROR('Input DBEDT Monthly Energy'!BB22/INDEX('DBEDT Yearly'!22:22,1,BB$3),NA())</f>
        <v/>
      </c>
      <c r="BC22">
        <f>IFERROR('Input DBEDT Monthly Energy'!BC22/INDEX('DBEDT Yearly'!22:22,1,BC$3),NA())</f>
        <v/>
      </c>
      <c r="BD22">
        <f>IFERROR('Input DBEDT Monthly Energy'!BD22/INDEX('DBEDT Yearly'!22:22,1,BD$3),NA())</f>
        <v/>
      </c>
      <c r="BE22">
        <f>IFERROR('Input DBEDT Monthly Energy'!BE22/INDEX('DBEDT Yearly'!22:22,1,BE$3),NA())</f>
        <v/>
      </c>
      <c r="BF22">
        <f>IFERROR('Input DBEDT Monthly Energy'!BF22/INDEX('DBEDT Yearly'!22:22,1,BF$3),NA())</f>
        <v/>
      </c>
      <c r="BG22">
        <f>IFERROR('Input DBEDT Monthly Energy'!BG22/INDEX('DBEDT Yearly'!22:22,1,BG$3),NA())</f>
        <v/>
      </c>
      <c r="BH22">
        <f>IFERROR('Input DBEDT Monthly Energy'!BH22/INDEX('DBEDT Yearly'!22:22,1,BH$3),NA())</f>
        <v/>
      </c>
      <c r="BI22">
        <f>IFERROR('Input DBEDT Monthly Energy'!BI22/INDEX('DBEDT Yearly'!22:22,1,BI$3),NA())</f>
        <v/>
      </c>
      <c r="BJ22">
        <f>IFERROR('Input DBEDT Monthly Energy'!BJ22/INDEX('DBEDT Yearly'!22:22,1,BJ$3),NA())</f>
        <v/>
      </c>
      <c r="BK22">
        <f>IFERROR('Input DBEDT Monthly Energy'!BK22/INDEX('DBEDT Yearly'!22:22,1,BK$3),NA())</f>
        <v/>
      </c>
      <c r="BL22">
        <f>IFERROR('Input DBEDT Monthly Energy'!BL22/INDEX('DBEDT Yearly'!22:22,1,BL$3),NA())</f>
        <v/>
      </c>
      <c r="BM22">
        <f>IFERROR('Input DBEDT Monthly Energy'!BM22/INDEX('DBEDT Yearly'!22:22,1,BM$3),NA())</f>
        <v/>
      </c>
      <c r="BN22">
        <f>IFERROR('Input DBEDT Monthly Energy'!BN22/INDEX('DBEDT Yearly'!22:22,1,BN$3),NA())</f>
        <v/>
      </c>
      <c r="BO22">
        <f>IFERROR('Input DBEDT Monthly Energy'!BO22/INDEX('DBEDT Yearly'!22:22,1,BO$3),NA())</f>
        <v/>
      </c>
      <c r="BP22">
        <f>IFERROR('Input DBEDT Monthly Energy'!BP22/INDEX('DBEDT Yearly'!22:22,1,BP$3),NA())</f>
        <v/>
      </c>
      <c r="BQ22">
        <f>IFERROR('Input DBEDT Monthly Energy'!BQ22/INDEX('DBEDT Yearly'!22:22,1,BQ$3),NA())</f>
        <v/>
      </c>
      <c r="BR22">
        <f>IFERROR('Input DBEDT Monthly Energy'!BR22/INDEX('DBEDT Yearly'!22:22,1,BR$3),NA())</f>
        <v/>
      </c>
      <c r="BS22">
        <f>IFERROR('Input DBEDT Monthly Energy'!BS22/INDEX('DBEDT Yearly'!22:22,1,BS$3),NA())</f>
        <v/>
      </c>
      <c r="BT22">
        <f>IFERROR('Input DBEDT Monthly Energy'!BT22/INDEX('DBEDT Yearly'!22:22,1,BT$3),NA())</f>
        <v/>
      </c>
      <c r="BU22">
        <f>IFERROR('Input DBEDT Monthly Energy'!BU22/INDEX('DBEDT Yearly'!22:22,1,BU$3),NA())</f>
        <v/>
      </c>
      <c r="BV22">
        <f>IFERROR('Input DBEDT Monthly Energy'!BV22/INDEX('DBEDT Yearly'!22:22,1,BV$3),NA())</f>
        <v/>
      </c>
      <c r="BW22">
        <f>IFERROR('Input DBEDT Monthly Energy'!BW22/INDEX('DBEDT Yearly'!22:22,1,BW$3),NA())</f>
        <v/>
      </c>
      <c r="BX22">
        <f>IFERROR('Input DBEDT Monthly Energy'!BX22/INDEX('DBEDT Yearly'!22:22,1,BX$3),NA())</f>
        <v/>
      </c>
      <c r="BY22">
        <f>IFERROR('Input DBEDT Monthly Energy'!BY22/INDEX('DBEDT Yearly'!22:22,1,BY$3),NA())</f>
        <v/>
      </c>
      <c r="BZ22">
        <f>IFERROR('Input DBEDT Monthly Energy'!BZ22/INDEX('DBEDT Yearly'!22:22,1,BZ$3),NA())</f>
        <v/>
      </c>
      <c r="CA22">
        <f>IFERROR('Input DBEDT Monthly Energy'!CA22/INDEX('DBEDT Yearly'!22:22,1,CA$3),NA())</f>
        <v/>
      </c>
      <c r="CB22">
        <f>IFERROR('Input DBEDT Monthly Energy'!CB22/INDEX('DBEDT Yearly'!22:22,1,CB$3),NA())</f>
        <v/>
      </c>
      <c r="CC22">
        <f>IFERROR('Input DBEDT Monthly Energy'!CC22/INDEX('DBEDT Yearly'!22:22,1,CC$3),NA())</f>
        <v/>
      </c>
      <c r="CD22">
        <f>IFERROR('Input DBEDT Monthly Energy'!CD22/INDEX('DBEDT Yearly'!22:22,1,CD$3),NA())</f>
        <v/>
      </c>
      <c r="CE22">
        <f>IFERROR('Input DBEDT Monthly Energy'!CE22/INDEX('DBEDT Yearly'!22:22,1,CE$3),NA())</f>
        <v/>
      </c>
      <c r="CF22">
        <f>IFERROR('Input DBEDT Monthly Energy'!CF22/INDEX('DBEDT Yearly'!22:22,1,CF$3),NA())</f>
        <v/>
      </c>
      <c r="CG22">
        <f>IFERROR('Input DBEDT Monthly Energy'!CG22/INDEX('DBEDT Yearly'!22:22,1,CG$3),NA())</f>
        <v/>
      </c>
      <c r="CH22">
        <f>IFERROR('Input DBEDT Monthly Energy'!CH22/INDEX('DBEDT Yearly'!22:22,1,CH$3),NA())</f>
        <v/>
      </c>
      <c r="CI22">
        <f>IFERROR('Input DBEDT Monthly Energy'!CI22/INDEX('DBEDT Yearly'!22:22,1,CI$3),NA())</f>
        <v/>
      </c>
      <c r="CJ22">
        <f>IFERROR('Input DBEDT Monthly Energy'!CJ22/INDEX('DBEDT Yearly'!22:22,1,CJ$3),NA())</f>
        <v/>
      </c>
      <c r="CK22">
        <f>IFERROR('Input DBEDT Monthly Energy'!CK22/INDEX('DBEDT Yearly'!22:22,1,CK$3),NA())</f>
        <v/>
      </c>
      <c r="CL22">
        <f>IFERROR('Input DBEDT Monthly Energy'!CL22/INDEX('DBEDT Yearly'!22:22,1,CL$3),NA())</f>
        <v/>
      </c>
      <c r="CM22">
        <f>IFERROR('Input DBEDT Monthly Energy'!CM22/INDEX('DBEDT Yearly'!22:22,1,CM$3),NA())</f>
        <v/>
      </c>
      <c r="CN22">
        <f>IFERROR('Input DBEDT Monthly Energy'!CN22/INDEX('DBEDT Yearly'!22:22,1,CN$3),NA())</f>
        <v/>
      </c>
      <c r="CO22">
        <f>IFERROR('Input DBEDT Monthly Energy'!CO22/INDEX('DBEDT Yearly'!22:22,1,CO$3),NA())</f>
        <v/>
      </c>
      <c r="CP22">
        <f>IFERROR('Input DBEDT Monthly Energy'!CP22/INDEX('DBEDT Yearly'!22:22,1,CP$3),NA())</f>
        <v/>
      </c>
      <c r="CQ22">
        <f>IFERROR('Input DBEDT Monthly Energy'!CQ22/INDEX('DBEDT Yearly'!22:22,1,CQ$3),NA())</f>
        <v/>
      </c>
      <c r="CR22">
        <f>IFERROR('Input DBEDT Monthly Energy'!CR22/INDEX('DBEDT Yearly'!22:22,1,CR$3),NA())</f>
        <v/>
      </c>
      <c r="CS22">
        <f>IFERROR('Input DBEDT Monthly Energy'!CS22/INDEX('DBEDT Yearly'!22:22,1,CS$3),NA())</f>
        <v/>
      </c>
      <c r="CT22">
        <f>IFERROR('Input DBEDT Monthly Energy'!CT22/INDEX('DBEDT Yearly'!22:22,1,CT$3),NA())</f>
        <v/>
      </c>
      <c r="CU22">
        <f>IFERROR('Input DBEDT Monthly Energy'!CU22/INDEX('DBEDT Yearly'!22:22,1,CU$3),NA())</f>
        <v/>
      </c>
      <c r="CV22">
        <f>IFERROR('Input DBEDT Monthly Energy'!CV22/INDEX('DBEDT Yearly'!22:22,1,CV$3),NA())</f>
        <v/>
      </c>
      <c r="CW22">
        <f>IFERROR('Input DBEDT Monthly Energy'!CW22/INDEX('DBEDT Yearly'!22:22,1,CW$3),NA())</f>
        <v/>
      </c>
      <c r="CX22">
        <f>IFERROR('Input DBEDT Monthly Energy'!CX22/INDEX('DBEDT Yearly'!22:22,1,CX$3),NA())</f>
        <v/>
      </c>
      <c r="CY22">
        <f>IFERROR('Input DBEDT Monthly Energy'!CY22/INDEX('DBEDT Yearly'!22:22,1,CY$3),NA())</f>
        <v/>
      </c>
      <c r="CZ22">
        <f>IFERROR('Input DBEDT Monthly Energy'!CZ22/INDEX('DBEDT Yearly'!22:22,1,CZ$3),NA())</f>
        <v/>
      </c>
      <c r="DA22">
        <f>IFERROR('Input DBEDT Monthly Energy'!DA22/INDEX('DBEDT Yearly'!22:22,1,DA$3),NA())</f>
        <v/>
      </c>
      <c r="DB22">
        <f>IFERROR('Input DBEDT Monthly Energy'!DB22/INDEX('DBEDT Yearly'!22:22,1,DB$3),NA())</f>
        <v/>
      </c>
      <c r="DC22">
        <f>IFERROR('Input DBEDT Monthly Energy'!DC22/INDEX('DBEDT Yearly'!22:22,1,DC$3),NA())</f>
        <v/>
      </c>
      <c r="DD22">
        <f>IFERROR('Input DBEDT Monthly Energy'!DD22/INDEX('DBEDT Yearly'!22:22,1,DD$3),NA())</f>
        <v/>
      </c>
      <c r="DE22">
        <f>IFERROR('Input DBEDT Monthly Energy'!DE22/INDEX('DBEDT Yearly'!22:22,1,DE$3),NA())</f>
        <v/>
      </c>
      <c r="DF22">
        <f>IFERROR('Input DBEDT Monthly Energy'!DF22/INDEX('DBEDT Yearly'!22:22,1,DF$3),NA())</f>
        <v/>
      </c>
      <c r="DG22">
        <f>IFERROR('Input DBEDT Monthly Energy'!DG22/INDEX('DBEDT Yearly'!22:22,1,DG$3),NA())</f>
        <v/>
      </c>
      <c r="DH22">
        <f>IFERROR('Input DBEDT Monthly Energy'!DH22/INDEX('DBEDT Yearly'!22:22,1,DH$3),NA())</f>
        <v/>
      </c>
      <c r="DI22">
        <f>IFERROR('Input DBEDT Monthly Energy'!DI22/INDEX('DBEDT Yearly'!22:22,1,DI$3),NA())</f>
        <v/>
      </c>
      <c r="DJ22">
        <f>IFERROR('Input DBEDT Monthly Energy'!DJ22/INDEX('DBEDT Yearly'!22:22,1,DJ$3),NA())</f>
        <v/>
      </c>
      <c r="DK22">
        <f>IFERROR('Input DBEDT Monthly Energy'!DK22/INDEX('DBEDT Yearly'!22:22,1,DK$3),NA())</f>
        <v/>
      </c>
      <c r="DL22">
        <f>IFERROR('Input DBEDT Monthly Energy'!DL22/INDEX('DBEDT Yearly'!22:22,1,DL$3),NA())</f>
        <v/>
      </c>
      <c r="DM22">
        <f>IFERROR('Input DBEDT Monthly Energy'!DM22/INDEX('DBEDT Yearly'!22:22,1,DM$3),NA())</f>
        <v/>
      </c>
      <c r="DN22">
        <f>IFERROR('Input DBEDT Monthly Energy'!DN22/INDEX('DBEDT Yearly'!22:22,1,DN$3),NA())</f>
        <v/>
      </c>
      <c r="DO22">
        <f>IFERROR('Input DBEDT Monthly Energy'!DO22/INDEX('DBEDT Yearly'!22:22,1,DO$3),NA())</f>
        <v/>
      </c>
      <c r="DP22">
        <f>IFERROR('Input DBEDT Monthly Energy'!DP22/INDEX('DBEDT Yearly'!22:22,1,DP$3),NA())</f>
        <v/>
      </c>
      <c r="DQ22">
        <f>IFERROR('Input DBEDT Monthly Energy'!DQ22/INDEX('DBEDT Yearly'!22:22,1,DQ$3),NA())</f>
        <v/>
      </c>
      <c r="DR22">
        <f>IFERROR('Input DBEDT Monthly Energy'!DR22/INDEX('DBEDT Yearly'!22:22,1,DR$3),NA())</f>
        <v/>
      </c>
      <c r="DS22">
        <f>IFERROR('Input DBEDT Monthly Energy'!DS22/INDEX('DBEDT Yearly'!22:22,1,DS$3),NA())</f>
        <v/>
      </c>
      <c r="DT22">
        <f>IFERROR('Input DBEDT Monthly Energy'!DT22/INDEX('DBEDT Yearly'!22:22,1,DT$3),NA())</f>
        <v/>
      </c>
      <c r="DU22">
        <f>IFERROR('Input DBEDT Monthly Energy'!DU22/INDEX('DBEDT Yearly'!22:22,1,DU$3),NA())</f>
        <v/>
      </c>
      <c r="DV22">
        <f>IFERROR('Input DBEDT Monthly Energy'!DV22/INDEX('DBEDT Yearly'!22:22,1,DV$3),NA())</f>
        <v/>
      </c>
      <c r="DW22">
        <f>IFERROR('Input DBEDT Monthly Energy'!DW22/INDEX('DBEDT Yearly'!22:22,1,DW$3),NA())</f>
        <v/>
      </c>
      <c r="DX22">
        <f>IFERROR('Input DBEDT Monthly Energy'!DX22/INDEX('DBEDT Yearly'!22:22,1,DX$3),NA())</f>
        <v/>
      </c>
      <c r="DY22">
        <f>IFERROR('Input DBEDT Monthly Energy'!DY22/INDEX('DBEDT Yearly'!22:22,1,DY$3),NA())</f>
        <v/>
      </c>
      <c r="DZ22">
        <f>IFERROR('Input DBEDT Monthly Energy'!DZ22/INDEX('DBEDT Yearly'!22:22,1,DZ$3),NA())</f>
        <v/>
      </c>
      <c r="EA22">
        <f>IFERROR('Input DBEDT Monthly Energy'!EA22/INDEX('DBEDT Yearly'!22:22,1,EA$3),NA())</f>
        <v/>
      </c>
      <c r="EB22">
        <f>IFERROR('Input DBEDT Monthly Energy'!EB22/INDEX('DBEDT Yearly'!22:22,1,EB$3),NA())</f>
        <v/>
      </c>
      <c r="EC22">
        <f>IFERROR('Input DBEDT Monthly Energy'!EC22/INDEX('DBEDT Yearly'!22:22,1,EC$3),NA())</f>
        <v/>
      </c>
      <c r="ED22">
        <f>IFERROR('Input DBEDT Monthly Energy'!ED22/INDEX('DBEDT Yearly'!22:22,1,ED$3),NA())</f>
        <v/>
      </c>
      <c r="EE22">
        <f>IFERROR('Input DBEDT Monthly Energy'!EE22/INDEX('DBEDT Yearly'!22:22,1,EE$3),NA())</f>
        <v/>
      </c>
      <c r="EF22">
        <f>IFERROR('Input DBEDT Monthly Energy'!EF22/INDEX('DBEDT Yearly'!22:22,1,EF$3),NA())</f>
        <v/>
      </c>
      <c r="EG22">
        <f>IFERROR('Input DBEDT Monthly Energy'!EG22/INDEX('DBEDT Yearly'!22:22,1,EG$3),NA())</f>
        <v/>
      </c>
      <c r="EH22">
        <f>IFERROR('Input DBEDT Monthly Energy'!EH22/INDEX('DBEDT Yearly'!22:22,1,EH$3),NA())</f>
        <v/>
      </c>
      <c r="EI22">
        <f>IFERROR('Input DBEDT Monthly Energy'!EI22/INDEX('DBEDT Yearly'!22:22,1,EI$3),NA())</f>
        <v/>
      </c>
      <c r="EJ22">
        <f>IFERROR('Input DBEDT Monthly Energy'!EJ22/INDEX('DBEDT Yearly'!22:22,1,EJ$3),NA())</f>
        <v/>
      </c>
      <c r="EK22">
        <f>IFERROR('Input DBEDT Monthly Energy'!EK22/INDEX('DBEDT Yearly'!22:22,1,EK$3),NA())</f>
        <v/>
      </c>
      <c r="EL22">
        <f>IFERROR('Input DBEDT Monthly Energy'!EL22/INDEX('DBEDT Yearly'!22:22,1,EL$3),NA())</f>
        <v/>
      </c>
      <c r="EM22">
        <f>IFERROR('Input DBEDT Monthly Energy'!EM22/INDEX('DBEDT Yearly'!22:22,1,EM$3),NA())</f>
        <v/>
      </c>
      <c r="EN22">
        <f>IFERROR('Input DBEDT Monthly Energy'!EN22/INDEX('DBEDT Yearly'!22:22,1,EN$3),NA())</f>
        <v/>
      </c>
      <c r="EO22">
        <f>IFERROR('Input DBEDT Monthly Energy'!EO22/INDEX('DBEDT Yearly'!22:22,1,EO$3),NA())</f>
        <v/>
      </c>
      <c r="EP22">
        <f>IFERROR('Input DBEDT Monthly Energy'!EP22/INDEX('DBEDT Yearly'!22:22,1,EP$3),NA())</f>
        <v/>
      </c>
      <c r="EQ22">
        <f>IFERROR('Input DBEDT Monthly Energy'!EQ22/INDEX('DBEDT Yearly'!22:22,1,EQ$3),NA())</f>
        <v/>
      </c>
      <c r="ER22">
        <f>IFERROR('Input DBEDT Monthly Energy'!ER22/INDEX('DBEDT Yearly'!22:22,1,ER$3),NA())</f>
        <v/>
      </c>
      <c r="ES22">
        <f>IFERROR('Input DBEDT Monthly Energy'!ES22/INDEX('DBEDT Yearly'!22:22,1,ES$3),NA())</f>
        <v/>
      </c>
      <c r="ET22">
        <f>IFERROR('Input DBEDT Monthly Energy'!ET22/INDEX('DBEDT Yearly'!22:22,1,ET$3),NA())</f>
        <v/>
      </c>
      <c r="EU22">
        <f>IFERROR('Input DBEDT Monthly Energy'!EU22/INDEX('DBEDT Yearly'!22:22,1,EU$3),NA())</f>
        <v/>
      </c>
      <c r="EV22">
        <f>IFERROR('Input DBEDT Monthly Energy'!EV22/INDEX('DBEDT Yearly'!22:22,1,EV$3),NA())</f>
        <v/>
      </c>
      <c r="EW22">
        <f>IFERROR('Input DBEDT Monthly Energy'!EW22/INDEX('DBEDT Yearly'!22:22,1,EW$3),NA())</f>
        <v/>
      </c>
      <c r="EX22">
        <f>IFERROR('Input DBEDT Monthly Energy'!EX22/INDEX('DBEDT Yearly'!22:22,1,EX$3),NA())</f>
        <v/>
      </c>
      <c r="EY22">
        <f>IFERROR('Input DBEDT Monthly Energy'!EY22/INDEX('DBEDT Yearly'!22:22,1,EY$3),NA())</f>
        <v/>
      </c>
      <c r="EZ22">
        <f>IFERROR('Input DBEDT Monthly Energy'!EZ22/INDEX('DBEDT Yearly'!22:22,1,EZ$3),NA())</f>
        <v/>
      </c>
      <c r="FA22">
        <f>IFERROR('Input DBEDT Monthly Energy'!FA22/INDEX('DBEDT Yearly'!22:22,1,FA$3),NA())</f>
        <v/>
      </c>
      <c r="FB22">
        <f>IFERROR('Input DBEDT Monthly Energy'!FB22/INDEX('DBEDT Yearly'!22:22,1,FB$3),NA())</f>
        <v/>
      </c>
      <c r="FC22">
        <f>IFERROR('Input DBEDT Monthly Energy'!FC22/INDEX('DBEDT Yearly'!22:22,1,FC$3),NA())</f>
        <v/>
      </c>
      <c r="FD22">
        <f>IFERROR('Input DBEDT Monthly Energy'!FD22/INDEX('DBEDT Yearly'!22:22,1,FD$3),NA())</f>
        <v/>
      </c>
      <c r="FE22">
        <f>IFERROR('Input DBEDT Monthly Energy'!FE22/INDEX('DBEDT Yearly'!22:22,1,FE$3),NA())</f>
        <v/>
      </c>
      <c r="FF22">
        <f>IFERROR('Input DBEDT Monthly Energy'!FF22/INDEX('DBEDT Yearly'!22:22,1,FF$3),NA())</f>
        <v/>
      </c>
      <c r="FG22">
        <f>IFERROR('Input DBEDT Monthly Energy'!FG22/INDEX('DBEDT Yearly'!22:22,1,FG$3),NA())</f>
        <v/>
      </c>
      <c r="FH22">
        <f>IFERROR('Input DBEDT Monthly Energy'!FH22/INDEX('DBEDT Yearly'!22:22,1,FH$3),NA())</f>
        <v/>
      </c>
      <c r="FI22">
        <f>IFERROR('Input DBEDT Monthly Energy'!FI22/INDEX('DBEDT Yearly'!22:22,1,FI$3),NA())</f>
        <v/>
      </c>
      <c r="FJ22">
        <f>IFERROR('Input DBEDT Monthly Energy'!FJ22/INDEX('DBEDT Yearly'!22:22,1,FJ$3),NA())</f>
        <v/>
      </c>
      <c r="FK22">
        <f>IFERROR('Input DBEDT Monthly Energy'!FK22/INDEX('DBEDT Yearly'!22:22,1,FK$3),NA())</f>
        <v/>
      </c>
      <c r="FL22">
        <f>IFERROR('Input DBEDT Monthly Energy'!FL22/INDEX('DBEDT Yearly'!22:22,1,FL$3),NA())</f>
        <v/>
      </c>
      <c r="FM22">
        <f>IFERROR('Input DBEDT Monthly Energy'!FM22/INDEX('DBEDT Yearly'!22:22,1,FM$3),NA())</f>
        <v/>
      </c>
      <c r="FN22">
        <f>IFERROR('Input DBEDT Monthly Energy'!FN22/INDEX('DBEDT Yearly'!22:22,1,FN$3),NA())</f>
        <v/>
      </c>
      <c r="FO22">
        <f>IFERROR('Input DBEDT Monthly Energy'!FO22/INDEX('DBEDT Yearly'!22:22,1,FO$3),NA())</f>
        <v/>
      </c>
      <c r="FP22">
        <f>IFERROR('Input DBEDT Monthly Energy'!FP22/INDEX('DBEDT Yearly'!22:22,1,FP$3),NA())</f>
        <v/>
      </c>
      <c r="FQ22">
        <f>IFERROR('Input DBEDT Monthly Energy'!FQ22/INDEX('DBEDT Yearly'!22:22,1,FQ$3),NA())</f>
        <v/>
      </c>
      <c r="FR22">
        <f>IFERROR('Input DBEDT Monthly Energy'!FR22/INDEX('DBEDT Yearly'!22:22,1,FR$3),NA())</f>
        <v/>
      </c>
      <c r="FS22">
        <f>IFERROR('Input DBEDT Monthly Energy'!FS22/INDEX('DBEDT Yearly'!22:22,1,FS$3),NA())</f>
        <v/>
      </c>
      <c r="FT22">
        <f>IFERROR('Input DBEDT Monthly Energy'!FT22/INDEX('DBEDT Yearly'!22:22,1,FT$3),NA())</f>
        <v/>
      </c>
      <c r="FU22">
        <f>IFERROR('Input DBEDT Monthly Energy'!FU22/INDEX('DBEDT Yearly'!22:22,1,FU$3),NA())</f>
        <v/>
      </c>
      <c r="FV22">
        <f>IFERROR('Input DBEDT Monthly Energy'!FV22/INDEX('DBEDT Yearly'!22:22,1,FV$3),NA())</f>
        <v/>
      </c>
      <c r="FW22">
        <f>IFERROR('Input DBEDT Monthly Energy'!FW22/INDEX('DBEDT Yearly'!22:22,1,FW$3),NA())</f>
        <v/>
      </c>
      <c r="FX22">
        <f>IFERROR('Input DBEDT Monthly Energy'!FX22/INDEX('DBEDT Yearly'!22:22,1,FX$3),NA())</f>
        <v/>
      </c>
      <c r="FY22">
        <f>IFERROR('Input DBEDT Monthly Energy'!FY22/INDEX('DBEDT Yearly'!22:22,1,FY$3),NA())</f>
        <v/>
      </c>
      <c r="FZ22">
        <f>IFERROR('Input DBEDT Monthly Energy'!FZ22/INDEX('DBEDT Yearly'!22:22,1,FZ$3),NA())</f>
        <v/>
      </c>
      <c r="GA22">
        <f>IFERROR('Input DBEDT Monthly Energy'!GA22/INDEX('DBEDT Yearly'!22:22,1,GA$3),NA())</f>
        <v/>
      </c>
      <c r="GB22">
        <f>IFERROR('Input DBEDT Monthly Energy'!GB22/INDEX('DBEDT Yearly'!22:22,1,GB$3),NA())</f>
        <v/>
      </c>
      <c r="GC22">
        <f>IFERROR('Input DBEDT Monthly Energy'!GC22/INDEX('DBEDT Yearly'!22:22,1,GC$3),NA())</f>
        <v/>
      </c>
      <c r="GD22">
        <f>IFERROR('Input DBEDT Monthly Energy'!GD22/INDEX('DBEDT Yearly'!22:22,1,GD$3),NA())</f>
        <v/>
      </c>
      <c r="GE22">
        <f>IFERROR('Input DBEDT Monthly Energy'!GE22/INDEX('DBEDT Yearly'!22:22,1,GE$3),NA())</f>
        <v/>
      </c>
      <c r="GF22">
        <f>IFERROR('Input DBEDT Monthly Energy'!GF22/INDEX('DBEDT Yearly'!22:22,1,GF$3),NA())</f>
        <v/>
      </c>
      <c r="GG22">
        <f>IFERROR('Input DBEDT Monthly Energy'!GG22/INDEX('DBEDT Yearly'!22:22,1,GG$3),NA())</f>
        <v/>
      </c>
      <c r="GH22">
        <f>IFERROR('Input DBEDT Monthly Energy'!GH22/INDEX('DBEDT Yearly'!22:22,1,GH$3),NA())</f>
        <v/>
      </c>
      <c r="GI22">
        <f>IFERROR('Input DBEDT Monthly Energy'!GI22/INDEX('DBEDT Yearly'!22:22,1,GI$3),NA())</f>
        <v/>
      </c>
      <c r="GJ22">
        <f>IFERROR('Input DBEDT Monthly Energy'!GJ22/INDEX('DBEDT Yearly'!22:22,1,GJ$3),NA())</f>
        <v/>
      </c>
      <c r="GK22">
        <f>IFERROR('Input DBEDT Monthly Energy'!GK22/INDEX('DBEDT Yearly'!22:22,1,GK$3),NA())</f>
        <v/>
      </c>
      <c r="GL22">
        <f>IFERROR('Input DBEDT Monthly Energy'!GL22/INDEX('DBEDT Yearly'!22:22,1,GL$3),NA())</f>
        <v/>
      </c>
      <c r="GM22">
        <f>IFERROR('Input DBEDT Monthly Energy'!GM22/INDEX('DBEDT Yearly'!22:22,1,GM$3),NA())</f>
        <v/>
      </c>
      <c r="GN22">
        <f>IFERROR('Input DBEDT Monthly Energy'!GN22/INDEX('DBEDT Yearly'!22:22,1,GN$3),NA())</f>
        <v/>
      </c>
      <c r="GO22">
        <f>IFERROR('Input DBEDT Monthly Energy'!GO22/INDEX('DBEDT Yearly'!22:22,1,GO$3),NA())</f>
        <v/>
      </c>
      <c r="GP22">
        <f>IFERROR('Input DBEDT Monthly Energy'!GP22/INDEX('DBEDT Yearly'!22:22,1,GP$3),NA())</f>
        <v/>
      </c>
      <c r="GQ22">
        <f>IFERROR('Input DBEDT Monthly Energy'!GQ22/INDEX('DBEDT Yearly'!22:22,1,GQ$3),NA())</f>
        <v/>
      </c>
      <c r="GR22">
        <f>IFERROR('Input DBEDT Monthly Energy'!GR22/INDEX('DBEDT Yearly'!22:22,1,GR$3),NA())</f>
        <v/>
      </c>
      <c r="GS22">
        <f>IFERROR('Input DBEDT Monthly Energy'!GS22/INDEX('DBEDT Yearly'!22:22,1,GS$3),NA())</f>
        <v/>
      </c>
      <c r="GT22">
        <f>IFERROR('Input DBEDT Monthly Energy'!GT22/INDEX('DBEDT Yearly'!22:22,1,GT$3),NA())</f>
        <v/>
      </c>
      <c r="GU22">
        <f>IFERROR('Input DBEDT Monthly Energy'!GU22/INDEX('DBEDT Yearly'!22:22,1,GU$3),NA())</f>
        <v/>
      </c>
      <c r="GV22">
        <f>IFERROR('Input DBEDT Monthly Energy'!GV22/INDEX('DBEDT Yearly'!22:22,1,GV$3),NA())</f>
        <v/>
      </c>
      <c r="GW22">
        <f>IFERROR('Input DBEDT Monthly Energy'!GW22/INDEX('DBEDT Yearly'!22:22,1,GW$3),NA())</f>
        <v/>
      </c>
      <c r="GX22">
        <f>IFERROR('Input DBEDT Monthly Energy'!GX22/INDEX('DBEDT Yearly'!22:22,1,GX$3),NA())</f>
        <v/>
      </c>
      <c r="GY22">
        <f>IFERROR('Input DBEDT Monthly Energy'!GY22/INDEX('DBEDT Yearly'!22:22,1,GY$3),NA())</f>
        <v/>
      </c>
      <c r="GZ22">
        <f>IFERROR('Input DBEDT Monthly Energy'!GZ22/INDEX('DBEDT Yearly'!22:22,1,GZ$3),NA())</f>
        <v/>
      </c>
      <c r="HA22">
        <f>IFERROR('Input DBEDT Monthly Energy'!HA22/INDEX('DBEDT Yearly'!22:22,1,HA$3),NA())</f>
        <v/>
      </c>
      <c r="HB22">
        <f>IFERROR('Input DBEDT Monthly Energy'!HB22/INDEX('DBEDT Yearly'!22:22,1,HB$3),NA())</f>
        <v/>
      </c>
      <c r="HC22">
        <f>IFERROR('Input DBEDT Monthly Energy'!HC22/INDEX('DBEDT Yearly'!22:22,1,HC$3),NA())</f>
        <v/>
      </c>
      <c r="HD22">
        <f>IFERROR('Input DBEDT Monthly Energy'!HD22/INDEX('DBEDT Yearly'!22:22,1,HD$3),NA())</f>
        <v/>
      </c>
      <c r="HE22">
        <f>IFERROR('Input DBEDT Monthly Energy'!HE22/INDEX('DBEDT Yearly'!22:22,1,HE$3),NA())</f>
        <v/>
      </c>
      <c r="HF22">
        <f>IFERROR('Input DBEDT Monthly Energy'!HF22/INDEX('DBEDT Yearly'!22:22,1,HF$3),NA())</f>
        <v/>
      </c>
      <c r="HG22">
        <f>IFERROR('Input DBEDT Monthly Energy'!HG22/INDEX('DBEDT Yearly'!22:22,1,HG$3),NA())</f>
        <v/>
      </c>
      <c r="HH22">
        <f>IFERROR('Input DBEDT Monthly Energy'!HH22/INDEX('DBEDT Yearly'!22:22,1,HH$3),NA())</f>
        <v/>
      </c>
      <c r="HI22">
        <f>IFERROR('Input DBEDT Monthly Energy'!HI22/INDEX('DBEDT Yearly'!22:22,1,HI$3),NA())</f>
        <v/>
      </c>
      <c r="HJ22">
        <f>IFERROR('Input DBEDT Monthly Energy'!HJ22/INDEX('DBEDT Yearly'!22:22,1,HJ$3),NA())</f>
        <v/>
      </c>
      <c r="HK22">
        <f>IFERROR('Input DBEDT Monthly Energy'!HK22/INDEX('DBEDT Yearly'!22:22,1,HK$3),NA())</f>
        <v/>
      </c>
      <c r="HL22">
        <f>IFERROR('Input DBEDT Monthly Energy'!HL22/INDEX('DBEDT Yearly'!22:22,1,HL$3),NA())</f>
        <v/>
      </c>
      <c r="HM22">
        <f>IFERROR('Input DBEDT Monthly Energy'!HM22/INDEX('DBEDT Yearly'!22:22,1,HM$3),NA())</f>
        <v/>
      </c>
      <c r="HN22">
        <f>IFERROR('Input DBEDT Monthly Energy'!HN22/INDEX('DBEDT Yearly'!22:22,1,HN$3),NA())</f>
        <v/>
      </c>
      <c r="HO22">
        <f>IFERROR('Input DBEDT Monthly Energy'!HO22/INDEX('DBEDT Yearly'!22:22,1,HO$3),NA())</f>
        <v/>
      </c>
      <c r="HP22">
        <f>IFERROR('Input DBEDT Monthly Energy'!HP22/INDEX('DBEDT Yearly'!22:22,1,HP$3),NA())</f>
        <v/>
      </c>
      <c r="HQ22">
        <f>IFERROR('Input DBEDT Monthly Energy'!HQ22/INDEX('DBEDT Yearly'!22:22,1,HQ$3),NA())</f>
        <v/>
      </c>
      <c r="HR22">
        <f>IFERROR('Input DBEDT Monthly Energy'!HR22/INDEX('DBEDT Yearly'!22:22,1,HR$3),NA())</f>
        <v/>
      </c>
      <c r="HS22">
        <f>IFERROR('Input DBEDT Monthly Energy'!HS22/INDEX('DBEDT Yearly'!22:22,1,HS$3),NA())</f>
        <v/>
      </c>
      <c r="HT22">
        <f>IFERROR('Input DBEDT Monthly Energy'!HT22/INDEX('DBEDT Yearly'!22:22,1,HT$3),NA())</f>
        <v/>
      </c>
      <c r="HU22">
        <f>IFERROR('Input DBEDT Monthly Energy'!HU22/INDEX('DBEDT Yearly'!22:22,1,HU$3),NA())</f>
        <v/>
      </c>
      <c r="HV22">
        <f>IFERROR('Input DBEDT Monthly Energy'!HV22/INDEX('DBEDT Yearly'!22:22,1,HV$3),NA())</f>
        <v/>
      </c>
      <c r="HW22">
        <f>IFERROR('Input DBEDT Monthly Energy'!HW22/INDEX('DBEDT Yearly'!22:22,1,HW$3),NA())</f>
        <v/>
      </c>
      <c r="HX22">
        <f>IFERROR('Input DBEDT Monthly Energy'!HX22/INDEX('DBEDT Yearly'!22:22,1,HX$3),NA())</f>
        <v/>
      </c>
      <c r="HY22">
        <f>IFERROR('Input DBEDT Monthly Energy'!HY22/INDEX('DBEDT Yearly'!22:22,1,HY$3),NA())</f>
        <v/>
      </c>
      <c r="HZ22">
        <f>IFERROR('Input DBEDT Monthly Energy'!HZ22/INDEX('DBEDT Yearly'!22:22,1,HZ$3),NA())</f>
        <v/>
      </c>
      <c r="IA22">
        <f>IFERROR('Input DBEDT Monthly Energy'!IA22/INDEX('DBEDT Yearly'!22:22,1,IA$3),NA())</f>
        <v/>
      </c>
      <c r="IB22">
        <f>IFERROR('Input DBEDT Monthly Energy'!IB22/INDEX('DBEDT Yearly'!22:22,1,IB$3),NA())</f>
        <v/>
      </c>
      <c r="IC22">
        <f>IFERROR('Input DBEDT Monthly Energy'!IC22/INDEX('DBEDT Yearly'!22:22,1,IC$3),NA())</f>
        <v/>
      </c>
      <c r="ID22">
        <f>IFERROR('Input DBEDT Monthly Energy'!ID22/INDEX('DBEDT Yearly'!22:22,1,ID$3),NA())</f>
        <v/>
      </c>
      <c r="IE22">
        <f>IFERROR('Input DBEDT Monthly Energy'!IE22/INDEX('DBEDT Yearly'!22:22,1,IE$3),NA())</f>
        <v/>
      </c>
      <c r="IF22">
        <f>IFERROR('Input DBEDT Monthly Energy'!IF22/INDEX('DBEDT Yearly'!22:22,1,IF$3),NA())</f>
        <v/>
      </c>
      <c r="IG22">
        <f>IFERROR('Input DBEDT Monthly Energy'!IG22/INDEX('DBEDT Yearly'!22:22,1,IG$3),NA())</f>
        <v/>
      </c>
      <c r="IH22">
        <f>IFERROR('Input DBEDT Monthly Energy'!IH22/INDEX('DBEDT Yearly'!22:22,1,IH$3),NA())</f>
        <v/>
      </c>
      <c r="II22">
        <f>IFERROR('Input DBEDT Monthly Energy'!II22/INDEX('DBEDT Yearly'!22:22,1,II$3),NA())</f>
        <v/>
      </c>
      <c r="IJ22">
        <f>IFERROR('Input DBEDT Monthly Energy'!IJ22/INDEX('DBEDT Yearly'!22:22,1,IJ$3),NA())</f>
        <v/>
      </c>
      <c r="IK22">
        <f>IFERROR('Input DBEDT Monthly Energy'!IK22/INDEX('DBEDT Yearly'!22:22,1,IK$3),NA())</f>
        <v/>
      </c>
      <c r="IL22">
        <f>IFERROR('Input DBEDT Monthly Energy'!IL22/INDEX('DBEDT Yearly'!22:22,1,IL$3),NA())</f>
        <v/>
      </c>
      <c r="IM22">
        <f>IFERROR('Input DBEDT Monthly Energy'!IM22/INDEX('DBEDT Yearly'!22:22,1,IM$3),NA())</f>
        <v/>
      </c>
      <c r="IN22">
        <f>IFERROR('Input DBEDT Monthly Energy'!IN22/INDEX('DBEDT Yearly'!22:22,1,IN$3),NA())</f>
        <v/>
      </c>
      <c r="IO22">
        <f>IFERROR('Input DBEDT Monthly Energy'!IO22/INDEX('DBEDT Yearly'!22:22,1,IO$3),NA())</f>
        <v/>
      </c>
      <c r="IP22">
        <f>IFERROR('Input DBEDT Monthly Energy'!IP22/INDEX('DBEDT Yearly'!22:22,1,IP$3),NA())</f>
        <v/>
      </c>
      <c r="IQ22">
        <f>IFERROR('Input DBEDT Monthly Energy'!IQ22/INDEX('DBEDT Yearly'!22:22,1,IQ$3),NA())</f>
        <v/>
      </c>
      <c r="IR22">
        <f>IFERROR('Input DBEDT Monthly Energy'!IR22/INDEX('DBEDT Yearly'!22:22,1,IR$3),NA())</f>
        <v/>
      </c>
      <c r="IS22">
        <f>IFERROR('Input DBEDT Monthly Energy'!IS22/INDEX('DBEDT Yearly'!22:22,1,IS$3),NA())</f>
        <v/>
      </c>
      <c r="IT22">
        <f>IFERROR('Input DBEDT Monthly Energy'!IT22/INDEX('DBEDT Yearly'!22:22,1,IT$3),NA())</f>
        <v/>
      </c>
      <c r="IU22">
        <f>IFERROR('Input DBEDT Monthly Energy'!IU22/INDEX('DBEDT Yearly'!22:22,1,IU$3),NA())</f>
        <v/>
      </c>
      <c r="IV22">
        <f>IFERROR('Input DBEDT Monthly Energy'!IV22/INDEX('DBEDT Yearly'!22:22,1,IV$3),NA())</f>
        <v/>
      </c>
      <c r="IW22">
        <f>IFERROR('Input DBEDT Monthly Energy'!IW22/INDEX('DBEDT Yearly'!22:22,1,IW$3),NA())</f>
        <v/>
      </c>
      <c r="IX22">
        <f>IFERROR('Input DBEDT Monthly Energy'!IX22/INDEX('DBEDT Yearly'!22:22,1,IX$3),NA())</f>
        <v/>
      </c>
      <c r="IY22">
        <f>IFERROR('Input DBEDT Monthly Energy'!IY22/INDEX('DBEDT Yearly'!22:22,1,IY$3),NA())</f>
        <v/>
      </c>
      <c r="IZ22">
        <f>IFERROR('Input DBEDT Monthly Energy'!IZ22/INDEX('DBEDT Yearly'!22:22,1,IZ$3),NA())</f>
        <v/>
      </c>
      <c r="JA22">
        <f>IFERROR('Input DBEDT Monthly Energy'!JA22/INDEX('DBEDT Yearly'!22:22,1,JA$3),NA())</f>
        <v/>
      </c>
      <c r="JB22">
        <f>IFERROR('Input DBEDT Monthly Energy'!JB22/INDEX('DBEDT Yearly'!22:22,1,JB$3),NA())</f>
        <v/>
      </c>
      <c r="JC22">
        <f>IFERROR('Input DBEDT Monthly Energy'!JC22/INDEX('DBEDT Yearly'!22:22,1,JC$3),NA())</f>
        <v/>
      </c>
      <c r="JD22">
        <f>IFERROR('Input DBEDT Monthly Energy'!JD22/INDEX('DBEDT Yearly'!22:22,1,JD$3),NA())</f>
        <v/>
      </c>
      <c r="JE22">
        <f>IFERROR('Input DBEDT Monthly Energy'!JE22/INDEX('DBEDT Yearly'!22:22,1,JE$3),NA())</f>
        <v/>
      </c>
      <c r="JF22">
        <f>IFERROR('Input DBEDT Monthly Energy'!JF22/INDEX('DBEDT Yearly'!22:22,1,JF$3),NA())</f>
        <v/>
      </c>
      <c r="JG22">
        <f>IFERROR('Input DBEDT Monthly Energy'!JG22/INDEX('DBEDT Yearly'!22:22,1,JG$3),NA())</f>
        <v/>
      </c>
      <c r="JH22">
        <f>IFERROR('Input DBEDT Monthly Energy'!JH22/INDEX('DBEDT Yearly'!22:22,1,JH$3),NA())</f>
        <v/>
      </c>
      <c r="JI22">
        <f>IFERROR('Input DBEDT Monthly Energy'!JI22/INDEX('DBEDT Yearly'!22:22,1,JI$3),NA())</f>
        <v/>
      </c>
      <c r="JJ22">
        <f>IFERROR('Input DBEDT Monthly Energy'!JJ22/INDEX('DBEDT Yearly'!22:22,1,JJ$3),NA())</f>
        <v/>
      </c>
      <c r="JK22">
        <f>IFERROR('Input DBEDT Monthly Energy'!JK22/INDEX('DBEDT Yearly'!22:22,1,JK$3),NA())</f>
        <v/>
      </c>
      <c r="JL22">
        <f>IFERROR('Input DBEDT Monthly Energy'!JL22/INDEX('DBEDT Yearly'!22:22,1,JL$3),NA())</f>
        <v/>
      </c>
      <c r="JM22">
        <f>IFERROR('Input DBEDT Monthly Energy'!JM22/INDEX('DBEDT Yearly'!22:22,1,JM$3),NA())</f>
        <v/>
      </c>
      <c r="JN22">
        <f>IFERROR('Input DBEDT Monthly Energy'!JN22/INDEX('DBEDT Yearly'!22:22,1,JN$3),NA())</f>
        <v/>
      </c>
      <c r="JO22">
        <f>IFERROR('Input DBEDT Monthly Energy'!JO22/INDEX('DBEDT Yearly'!22:22,1,JO$3),NA())</f>
        <v/>
      </c>
      <c r="JP22">
        <f>IFERROR('Input DBEDT Monthly Energy'!JP22/INDEX('DBEDT Yearly'!22:22,1,JP$3),NA())</f>
        <v/>
      </c>
      <c r="JQ22">
        <f>IFERROR('Input DBEDT Monthly Energy'!JQ22/INDEX('DBEDT Yearly'!22:22,1,JQ$3),NA())</f>
        <v/>
      </c>
      <c r="JR22">
        <f>IFERROR('Input DBEDT Monthly Energy'!JR22/INDEX('DBEDT Yearly'!22:22,1,JR$3),NA())</f>
        <v/>
      </c>
      <c r="JS22">
        <f>IFERROR('Input DBEDT Monthly Energy'!JS22/INDEX('DBEDT Yearly'!22:22,1,JS$3),NA())</f>
        <v/>
      </c>
      <c r="JT22">
        <f>IFERROR('Input DBEDT Monthly Energy'!JT22/INDEX('DBEDT Yearly'!22:22,1,JT$3),NA())</f>
        <v/>
      </c>
      <c r="JU22">
        <f>IFERROR('Input DBEDT Monthly Energy'!JU22/INDEX('DBEDT Yearly'!22:22,1,JU$3),NA())</f>
        <v/>
      </c>
      <c r="JV22">
        <f>IFERROR('Input DBEDT Monthly Energy'!JV22/INDEX('DBEDT Yearly'!22:22,1,JV$3),NA())</f>
        <v/>
      </c>
      <c r="JW22">
        <f>IFERROR('Input DBEDT Monthly Energy'!JW22/INDEX('DBEDT Yearly'!22:22,1,JW$3),NA())</f>
        <v/>
      </c>
      <c r="JX22">
        <f>IFERROR('Input DBEDT Monthly Energy'!JX22/INDEX('DBEDT Yearly'!22:22,1,JX$3),NA())</f>
        <v/>
      </c>
      <c r="JY22">
        <f>IFERROR('Input DBEDT Monthly Energy'!JY22/INDEX('DBEDT Yearly'!22:22,1,JY$3),NA())</f>
        <v/>
      </c>
      <c r="JZ22">
        <f>IFERROR('Input DBEDT Monthly Energy'!JZ22/INDEX('DBEDT Yearly'!22:22,1,JZ$3),NA())</f>
        <v/>
      </c>
      <c r="KA22">
        <f>IFERROR('Input DBEDT Monthly Energy'!KA22/INDEX('DBEDT Yearly'!22:22,1,KA$3),NA())</f>
        <v/>
      </c>
      <c r="KB22">
        <f>IFERROR('Input DBEDT Monthly Energy'!KB22/INDEX('DBEDT Yearly'!22:22,1,KB$3),NA())</f>
        <v/>
      </c>
      <c r="KC22">
        <f>IFERROR('Input DBEDT Monthly Energy'!KC22/INDEX('DBEDT Yearly'!22:22,1,KC$3),NA())</f>
        <v/>
      </c>
      <c r="KD22">
        <f>IFERROR('Input DBEDT Monthly Energy'!KD22/INDEX('DBEDT Yearly'!22:22,1,KD$3),NA())</f>
        <v/>
      </c>
      <c r="KE22">
        <f>IFERROR('Input DBEDT Monthly Energy'!KE22/INDEX('DBEDT Yearly'!22:22,1,KE$3),NA())</f>
        <v/>
      </c>
      <c r="KF22">
        <f>IFERROR('Input DBEDT Monthly Energy'!KF22/INDEX('DBEDT Yearly'!22:22,1,KF$3),NA())</f>
        <v/>
      </c>
      <c r="KG22">
        <f>IFERROR('Input DBEDT Monthly Energy'!KG22/INDEX('DBEDT Yearly'!22:22,1,KG$3),NA())</f>
        <v/>
      </c>
      <c r="KH22">
        <f>IFERROR('Input DBEDT Monthly Energy'!KH22/INDEX('DBEDT Yearly'!22:22,1,KH$3),NA())</f>
        <v/>
      </c>
      <c r="KI22">
        <f>IFERROR('Input DBEDT Monthly Energy'!KI22/INDEX('DBEDT Yearly'!22:22,1,KI$3),NA())</f>
        <v/>
      </c>
      <c r="KJ22">
        <f>IFERROR('Input DBEDT Monthly Energy'!KJ22/INDEX('DBEDT Yearly'!22:22,1,KJ$3),NA())</f>
        <v/>
      </c>
      <c r="KK22">
        <f>IFERROR('Input DBEDT Monthly Energy'!KK22/INDEX('DBEDT Yearly'!22:22,1,KK$3),NA())</f>
        <v/>
      </c>
      <c r="KL22">
        <f>IFERROR('Input DBEDT Monthly Energy'!KL22/INDEX('DBEDT Yearly'!22:22,1,KL$3),NA())</f>
        <v/>
      </c>
      <c r="KM22">
        <f>IFERROR('Input DBEDT Monthly Energy'!KM22/INDEX('DBEDT Yearly'!22:22,1,KM$3),NA())</f>
        <v/>
      </c>
      <c r="KN22">
        <f>IFERROR('Input DBEDT Monthly Energy'!KN22/INDEX('DBEDT Yearly'!22:22,1,KN$3),NA())</f>
        <v/>
      </c>
      <c r="KO22">
        <f>IFERROR('Input DBEDT Monthly Energy'!KO22/INDEX('DBEDT Yearly'!22:22,1,KO$3),NA())</f>
        <v/>
      </c>
      <c r="KP22">
        <f>IFERROR('Input DBEDT Monthly Energy'!KP22/INDEX('DBEDT Yearly'!22:22,1,KP$3),NA())</f>
        <v/>
      </c>
    </row>
    <row r="23" spans="1:302">
      <c r="A23">
        <f>'Input DBEDT Monthly Energy'!A23&amp;""</f>
        <v/>
      </c>
      <c r="B23">
        <f>'Input DBEDT Monthly Energy'!B23&amp;""</f>
        <v/>
      </c>
      <c r="C23">
        <f>IFERROR('Input DBEDT Monthly Energy'!C23/INDEX('DBEDT Yearly'!23:23,1,C$3),NA())</f>
        <v/>
      </c>
      <c r="D23">
        <f>IFERROR('Input DBEDT Monthly Energy'!D23/INDEX('DBEDT Yearly'!23:23,1,D$3),NA())</f>
        <v/>
      </c>
      <c r="E23">
        <f>IFERROR('Input DBEDT Monthly Energy'!E23/INDEX('DBEDT Yearly'!23:23,1,E$3),NA())</f>
        <v/>
      </c>
      <c r="F23">
        <f>IFERROR('Input DBEDT Monthly Energy'!F23/INDEX('DBEDT Yearly'!23:23,1,F$3),NA())</f>
        <v/>
      </c>
      <c r="G23">
        <f>IFERROR('Input DBEDT Monthly Energy'!G23/INDEX('DBEDT Yearly'!23:23,1,G$3),NA())</f>
        <v/>
      </c>
      <c r="H23">
        <f>IFERROR('Input DBEDT Monthly Energy'!H23/INDEX('DBEDT Yearly'!23:23,1,H$3),NA())</f>
        <v/>
      </c>
      <c r="I23">
        <f>IFERROR('Input DBEDT Monthly Energy'!I23/INDEX('DBEDT Yearly'!23:23,1,I$3),NA())</f>
        <v/>
      </c>
      <c r="J23">
        <f>IFERROR('Input DBEDT Monthly Energy'!J23/INDEX('DBEDT Yearly'!23:23,1,J$3),NA())</f>
        <v/>
      </c>
      <c r="K23">
        <f>IFERROR('Input DBEDT Monthly Energy'!K23/INDEX('DBEDT Yearly'!23:23,1,K$3),NA())</f>
        <v/>
      </c>
      <c r="L23">
        <f>IFERROR('Input DBEDT Monthly Energy'!L23/INDEX('DBEDT Yearly'!23:23,1,L$3),NA())</f>
        <v/>
      </c>
      <c r="M23">
        <f>IFERROR('Input DBEDT Monthly Energy'!M23/INDEX('DBEDT Yearly'!23:23,1,M$3),NA())</f>
        <v/>
      </c>
      <c r="N23">
        <f>IFERROR('Input DBEDT Monthly Energy'!N23/INDEX('DBEDT Yearly'!23:23,1,N$3),NA())</f>
        <v/>
      </c>
      <c r="O23">
        <f>IFERROR('Input DBEDT Monthly Energy'!O23/INDEX('DBEDT Yearly'!23:23,1,O$3),NA())</f>
        <v/>
      </c>
      <c r="P23">
        <f>IFERROR('Input DBEDT Monthly Energy'!P23/INDEX('DBEDT Yearly'!23:23,1,P$3),NA())</f>
        <v/>
      </c>
      <c r="Q23">
        <f>IFERROR('Input DBEDT Monthly Energy'!Q23/INDEX('DBEDT Yearly'!23:23,1,Q$3),NA())</f>
        <v/>
      </c>
      <c r="R23">
        <f>IFERROR('Input DBEDT Monthly Energy'!R23/INDEX('DBEDT Yearly'!23:23,1,R$3),NA())</f>
        <v/>
      </c>
      <c r="S23">
        <f>IFERROR('Input DBEDT Monthly Energy'!S23/INDEX('DBEDT Yearly'!23:23,1,S$3),NA())</f>
        <v/>
      </c>
      <c r="T23">
        <f>IFERROR('Input DBEDT Monthly Energy'!T23/INDEX('DBEDT Yearly'!23:23,1,T$3),NA())</f>
        <v/>
      </c>
      <c r="U23">
        <f>IFERROR('Input DBEDT Monthly Energy'!U23/INDEX('DBEDT Yearly'!23:23,1,U$3),NA())</f>
        <v/>
      </c>
      <c r="V23">
        <f>IFERROR('Input DBEDT Monthly Energy'!V23/INDEX('DBEDT Yearly'!23:23,1,V$3),NA())</f>
        <v/>
      </c>
      <c r="W23">
        <f>IFERROR('Input DBEDT Monthly Energy'!W23/INDEX('DBEDT Yearly'!23:23,1,W$3),NA())</f>
        <v/>
      </c>
      <c r="X23">
        <f>IFERROR('Input DBEDT Monthly Energy'!X23/INDEX('DBEDT Yearly'!23:23,1,X$3),NA())</f>
        <v/>
      </c>
      <c r="Y23">
        <f>IFERROR('Input DBEDT Monthly Energy'!Y23/INDEX('DBEDT Yearly'!23:23,1,Y$3),NA())</f>
        <v/>
      </c>
      <c r="Z23">
        <f>IFERROR('Input DBEDT Monthly Energy'!Z23/INDEX('DBEDT Yearly'!23:23,1,Z$3),NA())</f>
        <v/>
      </c>
      <c r="AA23">
        <f>IFERROR('Input DBEDT Monthly Energy'!AA23/INDEX('DBEDT Yearly'!23:23,1,AA$3),NA())</f>
        <v/>
      </c>
      <c r="AB23">
        <f>IFERROR('Input DBEDT Monthly Energy'!AB23/INDEX('DBEDT Yearly'!23:23,1,AB$3),NA())</f>
        <v/>
      </c>
      <c r="AC23">
        <f>IFERROR('Input DBEDT Monthly Energy'!AC23/INDEX('DBEDT Yearly'!23:23,1,AC$3),NA())</f>
        <v/>
      </c>
      <c r="AD23">
        <f>IFERROR('Input DBEDT Monthly Energy'!AD23/INDEX('DBEDT Yearly'!23:23,1,AD$3),NA())</f>
        <v/>
      </c>
      <c r="AE23">
        <f>IFERROR('Input DBEDT Monthly Energy'!AE23/INDEX('DBEDT Yearly'!23:23,1,AE$3),NA())</f>
        <v/>
      </c>
      <c r="AF23">
        <f>IFERROR('Input DBEDT Monthly Energy'!AF23/INDEX('DBEDT Yearly'!23:23,1,AF$3),NA())</f>
        <v/>
      </c>
      <c r="AG23">
        <f>IFERROR('Input DBEDT Monthly Energy'!AG23/INDEX('DBEDT Yearly'!23:23,1,AG$3),NA())</f>
        <v/>
      </c>
      <c r="AH23">
        <f>IFERROR('Input DBEDT Monthly Energy'!AH23/INDEX('DBEDT Yearly'!23:23,1,AH$3),NA())</f>
        <v/>
      </c>
      <c r="AI23">
        <f>IFERROR('Input DBEDT Monthly Energy'!AI23/INDEX('DBEDT Yearly'!23:23,1,AI$3),NA())</f>
        <v/>
      </c>
      <c r="AJ23">
        <f>IFERROR('Input DBEDT Monthly Energy'!AJ23/INDEX('DBEDT Yearly'!23:23,1,AJ$3),NA())</f>
        <v/>
      </c>
      <c r="AK23">
        <f>IFERROR('Input DBEDT Monthly Energy'!AK23/INDEX('DBEDT Yearly'!23:23,1,AK$3),NA())</f>
        <v/>
      </c>
      <c r="AL23">
        <f>IFERROR('Input DBEDT Monthly Energy'!AL23/INDEX('DBEDT Yearly'!23:23,1,AL$3),NA())</f>
        <v/>
      </c>
      <c r="AM23">
        <f>IFERROR('Input DBEDT Monthly Energy'!AM23/INDEX('DBEDT Yearly'!23:23,1,AM$3),NA())</f>
        <v/>
      </c>
      <c r="AN23">
        <f>IFERROR('Input DBEDT Monthly Energy'!AN23/INDEX('DBEDT Yearly'!23:23,1,AN$3),NA())</f>
        <v/>
      </c>
      <c r="AO23">
        <f>IFERROR('Input DBEDT Monthly Energy'!AO23/INDEX('DBEDT Yearly'!23:23,1,AO$3),NA())</f>
        <v/>
      </c>
      <c r="AP23">
        <f>IFERROR('Input DBEDT Monthly Energy'!AP23/INDEX('DBEDT Yearly'!23:23,1,AP$3),NA())</f>
        <v/>
      </c>
      <c r="AQ23">
        <f>IFERROR('Input DBEDT Monthly Energy'!AQ23/INDEX('DBEDT Yearly'!23:23,1,AQ$3),NA())</f>
        <v/>
      </c>
      <c r="AR23">
        <f>IFERROR('Input DBEDT Monthly Energy'!AR23/INDEX('DBEDT Yearly'!23:23,1,AR$3),NA())</f>
        <v/>
      </c>
      <c r="AS23">
        <f>IFERROR('Input DBEDT Monthly Energy'!AS23/INDEX('DBEDT Yearly'!23:23,1,AS$3),NA())</f>
        <v/>
      </c>
      <c r="AT23">
        <f>IFERROR('Input DBEDT Monthly Energy'!AT23/INDEX('DBEDT Yearly'!23:23,1,AT$3),NA())</f>
        <v/>
      </c>
      <c r="AU23">
        <f>IFERROR('Input DBEDT Monthly Energy'!AU23/INDEX('DBEDT Yearly'!23:23,1,AU$3),NA())</f>
        <v/>
      </c>
      <c r="AV23">
        <f>IFERROR('Input DBEDT Monthly Energy'!AV23/INDEX('DBEDT Yearly'!23:23,1,AV$3),NA())</f>
        <v/>
      </c>
      <c r="AW23">
        <f>IFERROR('Input DBEDT Monthly Energy'!AW23/INDEX('DBEDT Yearly'!23:23,1,AW$3),NA())</f>
        <v/>
      </c>
      <c r="AX23">
        <f>IFERROR('Input DBEDT Monthly Energy'!AX23/INDEX('DBEDT Yearly'!23:23,1,AX$3),NA())</f>
        <v/>
      </c>
      <c r="AY23">
        <f>IFERROR('Input DBEDT Monthly Energy'!AY23/INDEX('DBEDT Yearly'!23:23,1,AY$3),NA())</f>
        <v/>
      </c>
      <c r="AZ23">
        <f>IFERROR('Input DBEDT Monthly Energy'!AZ23/INDEX('DBEDT Yearly'!23:23,1,AZ$3),NA())</f>
        <v/>
      </c>
      <c r="BA23">
        <f>IFERROR('Input DBEDT Monthly Energy'!BA23/INDEX('DBEDT Yearly'!23:23,1,BA$3),NA())</f>
        <v/>
      </c>
      <c r="BB23">
        <f>IFERROR('Input DBEDT Monthly Energy'!BB23/INDEX('DBEDT Yearly'!23:23,1,BB$3),NA())</f>
        <v/>
      </c>
      <c r="BC23">
        <f>IFERROR('Input DBEDT Monthly Energy'!BC23/INDEX('DBEDT Yearly'!23:23,1,BC$3),NA())</f>
        <v/>
      </c>
      <c r="BD23">
        <f>IFERROR('Input DBEDT Monthly Energy'!BD23/INDEX('DBEDT Yearly'!23:23,1,BD$3),NA())</f>
        <v/>
      </c>
      <c r="BE23">
        <f>IFERROR('Input DBEDT Monthly Energy'!BE23/INDEX('DBEDT Yearly'!23:23,1,BE$3),NA())</f>
        <v/>
      </c>
      <c r="BF23">
        <f>IFERROR('Input DBEDT Monthly Energy'!BF23/INDEX('DBEDT Yearly'!23:23,1,BF$3),NA())</f>
        <v/>
      </c>
      <c r="BG23">
        <f>IFERROR('Input DBEDT Monthly Energy'!BG23/INDEX('DBEDT Yearly'!23:23,1,BG$3),NA())</f>
        <v/>
      </c>
      <c r="BH23">
        <f>IFERROR('Input DBEDT Monthly Energy'!BH23/INDEX('DBEDT Yearly'!23:23,1,BH$3),NA())</f>
        <v/>
      </c>
      <c r="BI23">
        <f>IFERROR('Input DBEDT Monthly Energy'!BI23/INDEX('DBEDT Yearly'!23:23,1,BI$3),NA())</f>
        <v/>
      </c>
      <c r="BJ23">
        <f>IFERROR('Input DBEDT Monthly Energy'!BJ23/INDEX('DBEDT Yearly'!23:23,1,BJ$3),NA())</f>
        <v/>
      </c>
      <c r="BK23">
        <f>IFERROR('Input DBEDT Monthly Energy'!BK23/INDEX('DBEDT Yearly'!23:23,1,BK$3),NA())</f>
        <v/>
      </c>
      <c r="BL23">
        <f>IFERROR('Input DBEDT Monthly Energy'!BL23/INDEX('DBEDT Yearly'!23:23,1,BL$3),NA())</f>
        <v/>
      </c>
      <c r="BM23">
        <f>IFERROR('Input DBEDT Monthly Energy'!BM23/INDEX('DBEDT Yearly'!23:23,1,BM$3),NA())</f>
        <v/>
      </c>
      <c r="BN23">
        <f>IFERROR('Input DBEDT Monthly Energy'!BN23/INDEX('DBEDT Yearly'!23:23,1,BN$3),NA())</f>
        <v/>
      </c>
      <c r="BO23">
        <f>IFERROR('Input DBEDT Monthly Energy'!BO23/INDEX('DBEDT Yearly'!23:23,1,BO$3),NA())</f>
        <v/>
      </c>
      <c r="BP23">
        <f>IFERROR('Input DBEDT Monthly Energy'!BP23/INDEX('DBEDT Yearly'!23:23,1,BP$3),NA())</f>
        <v/>
      </c>
      <c r="BQ23">
        <f>IFERROR('Input DBEDT Monthly Energy'!BQ23/INDEX('DBEDT Yearly'!23:23,1,BQ$3),NA())</f>
        <v/>
      </c>
      <c r="BR23">
        <f>IFERROR('Input DBEDT Monthly Energy'!BR23/INDEX('DBEDT Yearly'!23:23,1,BR$3),NA())</f>
        <v/>
      </c>
      <c r="BS23">
        <f>IFERROR('Input DBEDT Monthly Energy'!BS23/INDEX('DBEDT Yearly'!23:23,1,BS$3),NA())</f>
        <v/>
      </c>
      <c r="BT23">
        <f>IFERROR('Input DBEDT Monthly Energy'!BT23/INDEX('DBEDT Yearly'!23:23,1,BT$3),NA())</f>
        <v/>
      </c>
      <c r="BU23">
        <f>IFERROR('Input DBEDT Monthly Energy'!BU23/INDEX('DBEDT Yearly'!23:23,1,BU$3),NA())</f>
        <v/>
      </c>
      <c r="BV23">
        <f>IFERROR('Input DBEDT Monthly Energy'!BV23/INDEX('DBEDT Yearly'!23:23,1,BV$3),NA())</f>
        <v/>
      </c>
      <c r="BW23">
        <f>IFERROR('Input DBEDT Monthly Energy'!BW23/INDEX('DBEDT Yearly'!23:23,1,BW$3),NA())</f>
        <v/>
      </c>
      <c r="BX23">
        <f>IFERROR('Input DBEDT Monthly Energy'!BX23/INDEX('DBEDT Yearly'!23:23,1,BX$3),NA())</f>
        <v/>
      </c>
      <c r="BY23">
        <f>IFERROR('Input DBEDT Monthly Energy'!BY23/INDEX('DBEDT Yearly'!23:23,1,BY$3),NA())</f>
        <v/>
      </c>
      <c r="BZ23">
        <f>IFERROR('Input DBEDT Monthly Energy'!BZ23/INDEX('DBEDT Yearly'!23:23,1,BZ$3),NA())</f>
        <v/>
      </c>
      <c r="CA23">
        <f>IFERROR('Input DBEDT Monthly Energy'!CA23/INDEX('DBEDT Yearly'!23:23,1,CA$3),NA())</f>
        <v/>
      </c>
      <c r="CB23">
        <f>IFERROR('Input DBEDT Monthly Energy'!CB23/INDEX('DBEDT Yearly'!23:23,1,CB$3),NA())</f>
        <v/>
      </c>
      <c r="CC23">
        <f>IFERROR('Input DBEDT Monthly Energy'!CC23/INDEX('DBEDT Yearly'!23:23,1,CC$3),NA())</f>
        <v/>
      </c>
      <c r="CD23">
        <f>IFERROR('Input DBEDT Monthly Energy'!CD23/INDEX('DBEDT Yearly'!23:23,1,CD$3),NA())</f>
        <v/>
      </c>
      <c r="CE23">
        <f>IFERROR('Input DBEDT Monthly Energy'!CE23/INDEX('DBEDT Yearly'!23:23,1,CE$3),NA())</f>
        <v/>
      </c>
      <c r="CF23">
        <f>IFERROR('Input DBEDT Monthly Energy'!CF23/INDEX('DBEDT Yearly'!23:23,1,CF$3),NA())</f>
        <v/>
      </c>
      <c r="CG23">
        <f>IFERROR('Input DBEDT Monthly Energy'!CG23/INDEX('DBEDT Yearly'!23:23,1,CG$3),NA())</f>
        <v/>
      </c>
      <c r="CH23">
        <f>IFERROR('Input DBEDT Monthly Energy'!CH23/INDEX('DBEDT Yearly'!23:23,1,CH$3),NA())</f>
        <v/>
      </c>
      <c r="CI23">
        <f>IFERROR('Input DBEDT Monthly Energy'!CI23/INDEX('DBEDT Yearly'!23:23,1,CI$3),NA())</f>
        <v/>
      </c>
      <c r="CJ23">
        <f>IFERROR('Input DBEDT Monthly Energy'!CJ23/INDEX('DBEDT Yearly'!23:23,1,CJ$3),NA())</f>
        <v/>
      </c>
      <c r="CK23">
        <f>IFERROR('Input DBEDT Monthly Energy'!CK23/INDEX('DBEDT Yearly'!23:23,1,CK$3),NA())</f>
        <v/>
      </c>
      <c r="CL23">
        <f>IFERROR('Input DBEDT Monthly Energy'!CL23/INDEX('DBEDT Yearly'!23:23,1,CL$3),NA())</f>
        <v/>
      </c>
      <c r="CM23">
        <f>IFERROR('Input DBEDT Monthly Energy'!CM23/INDEX('DBEDT Yearly'!23:23,1,CM$3),NA())</f>
        <v/>
      </c>
      <c r="CN23">
        <f>IFERROR('Input DBEDT Monthly Energy'!CN23/INDEX('DBEDT Yearly'!23:23,1,CN$3),NA())</f>
        <v/>
      </c>
      <c r="CO23">
        <f>IFERROR('Input DBEDT Monthly Energy'!CO23/INDEX('DBEDT Yearly'!23:23,1,CO$3),NA())</f>
        <v/>
      </c>
      <c r="CP23">
        <f>IFERROR('Input DBEDT Monthly Energy'!CP23/INDEX('DBEDT Yearly'!23:23,1,CP$3),NA())</f>
        <v/>
      </c>
      <c r="CQ23">
        <f>IFERROR('Input DBEDT Monthly Energy'!CQ23/INDEX('DBEDT Yearly'!23:23,1,CQ$3),NA())</f>
        <v/>
      </c>
      <c r="CR23">
        <f>IFERROR('Input DBEDT Monthly Energy'!CR23/INDEX('DBEDT Yearly'!23:23,1,CR$3),NA())</f>
        <v/>
      </c>
      <c r="CS23">
        <f>IFERROR('Input DBEDT Monthly Energy'!CS23/INDEX('DBEDT Yearly'!23:23,1,CS$3),NA())</f>
        <v/>
      </c>
      <c r="CT23">
        <f>IFERROR('Input DBEDT Monthly Energy'!CT23/INDEX('DBEDT Yearly'!23:23,1,CT$3),NA())</f>
        <v/>
      </c>
      <c r="CU23">
        <f>IFERROR('Input DBEDT Monthly Energy'!CU23/INDEX('DBEDT Yearly'!23:23,1,CU$3),NA())</f>
        <v/>
      </c>
      <c r="CV23">
        <f>IFERROR('Input DBEDT Monthly Energy'!CV23/INDEX('DBEDT Yearly'!23:23,1,CV$3),NA())</f>
        <v/>
      </c>
      <c r="CW23">
        <f>IFERROR('Input DBEDT Monthly Energy'!CW23/INDEX('DBEDT Yearly'!23:23,1,CW$3),NA())</f>
        <v/>
      </c>
      <c r="CX23">
        <f>IFERROR('Input DBEDT Monthly Energy'!CX23/INDEX('DBEDT Yearly'!23:23,1,CX$3),NA())</f>
        <v/>
      </c>
      <c r="CY23">
        <f>IFERROR('Input DBEDT Monthly Energy'!CY23/INDEX('DBEDT Yearly'!23:23,1,CY$3),NA())</f>
        <v/>
      </c>
      <c r="CZ23">
        <f>IFERROR('Input DBEDT Monthly Energy'!CZ23/INDEX('DBEDT Yearly'!23:23,1,CZ$3),NA())</f>
        <v/>
      </c>
      <c r="DA23">
        <f>IFERROR('Input DBEDT Monthly Energy'!DA23/INDEX('DBEDT Yearly'!23:23,1,DA$3),NA())</f>
        <v/>
      </c>
      <c r="DB23">
        <f>IFERROR('Input DBEDT Monthly Energy'!DB23/INDEX('DBEDT Yearly'!23:23,1,DB$3),NA())</f>
        <v/>
      </c>
      <c r="DC23">
        <f>IFERROR('Input DBEDT Monthly Energy'!DC23/INDEX('DBEDT Yearly'!23:23,1,DC$3),NA())</f>
        <v/>
      </c>
      <c r="DD23">
        <f>IFERROR('Input DBEDT Monthly Energy'!DD23/INDEX('DBEDT Yearly'!23:23,1,DD$3),NA())</f>
        <v/>
      </c>
      <c r="DE23">
        <f>IFERROR('Input DBEDT Monthly Energy'!DE23/INDEX('DBEDT Yearly'!23:23,1,DE$3),NA())</f>
        <v/>
      </c>
      <c r="DF23">
        <f>IFERROR('Input DBEDT Monthly Energy'!DF23/INDEX('DBEDT Yearly'!23:23,1,DF$3),NA())</f>
        <v/>
      </c>
      <c r="DG23">
        <f>IFERROR('Input DBEDT Monthly Energy'!DG23/INDEX('DBEDT Yearly'!23:23,1,DG$3),NA())</f>
        <v/>
      </c>
      <c r="DH23">
        <f>IFERROR('Input DBEDT Monthly Energy'!DH23/INDEX('DBEDT Yearly'!23:23,1,DH$3),NA())</f>
        <v/>
      </c>
      <c r="DI23">
        <f>IFERROR('Input DBEDT Monthly Energy'!DI23/INDEX('DBEDT Yearly'!23:23,1,DI$3),NA())</f>
        <v/>
      </c>
      <c r="DJ23">
        <f>IFERROR('Input DBEDT Monthly Energy'!DJ23/INDEX('DBEDT Yearly'!23:23,1,DJ$3),NA())</f>
        <v/>
      </c>
      <c r="DK23">
        <f>IFERROR('Input DBEDT Monthly Energy'!DK23/INDEX('DBEDT Yearly'!23:23,1,DK$3),NA())</f>
        <v/>
      </c>
      <c r="DL23">
        <f>IFERROR('Input DBEDT Monthly Energy'!DL23/INDEX('DBEDT Yearly'!23:23,1,DL$3),NA())</f>
        <v/>
      </c>
      <c r="DM23">
        <f>IFERROR('Input DBEDT Monthly Energy'!DM23/INDEX('DBEDT Yearly'!23:23,1,DM$3),NA())</f>
        <v/>
      </c>
      <c r="DN23">
        <f>IFERROR('Input DBEDT Monthly Energy'!DN23/INDEX('DBEDT Yearly'!23:23,1,DN$3),NA())</f>
        <v/>
      </c>
      <c r="DO23">
        <f>IFERROR('Input DBEDT Monthly Energy'!DO23/INDEX('DBEDT Yearly'!23:23,1,DO$3),NA())</f>
        <v/>
      </c>
      <c r="DP23">
        <f>IFERROR('Input DBEDT Monthly Energy'!DP23/INDEX('DBEDT Yearly'!23:23,1,DP$3),NA())</f>
        <v/>
      </c>
      <c r="DQ23">
        <f>IFERROR('Input DBEDT Monthly Energy'!DQ23/INDEX('DBEDT Yearly'!23:23,1,DQ$3),NA())</f>
        <v/>
      </c>
      <c r="DR23">
        <f>IFERROR('Input DBEDT Monthly Energy'!DR23/INDEX('DBEDT Yearly'!23:23,1,DR$3),NA())</f>
        <v/>
      </c>
      <c r="DS23">
        <f>IFERROR('Input DBEDT Monthly Energy'!DS23/INDEX('DBEDT Yearly'!23:23,1,DS$3),NA())</f>
        <v/>
      </c>
      <c r="DT23">
        <f>IFERROR('Input DBEDT Monthly Energy'!DT23/INDEX('DBEDT Yearly'!23:23,1,DT$3),NA())</f>
        <v/>
      </c>
      <c r="DU23">
        <f>IFERROR('Input DBEDT Monthly Energy'!DU23/INDEX('DBEDT Yearly'!23:23,1,DU$3),NA())</f>
        <v/>
      </c>
      <c r="DV23">
        <f>IFERROR('Input DBEDT Monthly Energy'!DV23/INDEX('DBEDT Yearly'!23:23,1,DV$3),NA())</f>
        <v/>
      </c>
      <c r="DW23">
        <f>IFERROR('Input DBEDT Monthly Energy'!DW23/INDEX('DBEDT Yearly'!23:23,1,DW$3),NA())</f>
        <v/>
      </c>
      <c r="DX23">
        <f>IFERROR('Input DBEDT Monthly Energy'!DX23/INDEX('DBEDT Yearly'!23:23,1,DX$3),NA())</f>
        <v/>
      </c>
      <c r="DY23">
        <f>IFERROR('Input DBEDT Monthly Energy'!DY23/INDEX('DBEDT Yearly'!23:23,1,DY$3),NA())</f>
        <v/>
      </c>
      <c r="DZ23">
        <f>IFERROR('Input DBEDT Monthly Energy'!DZ23/INDEX('DBEDT Yearly'!23:23,1,DZ$3),NA())</f>
        <v/>
      </c>
      <c r="EA23">
        <f>IFERROR('Input DBEDT Monthly Energy'!EA23/INDEX('DBEDT Yearly'!23:23,1,EA$3),NA())</f>
        <v/>
      </c>
      <c r="EB23">
        <f>IFERROR('Input DBEDT Monthly Energy'!EB23/INDEX('DBEDT Yearly'!23:23,1,EB$3),NA())</f>
        <v/>
      </c>
      <c r="EC23">
        <f>IFERROR('Input DBEDT Monthly Energy'!EC23/INDEX('DBEDT Yearly'!23:23,1,EC$3),NA())</f>
        <v/>
      </c>
      <c r="ED23">
        <f>IFERROR('Input DBEDT Monthly Energy'!ED23/INDEX('DBEDT Yearly'!23:23,1,ED$3),NA())</f>
        <v/>
      </c>
      <c r="EE23">
        <f>IFERROR('Input DBEDT Monthly Energy'!EE23/INDEX('DBEDT Yearly'!23:23,1,EE$3),NA())</f>
        <v/>
      </c>
      <c r="EF23">
        <f>IFERROR('Input DBEDT Monthly Energy'!EF23/INDEX('DBEDT Yearly'!23:23,1,EF$3),NA())</f>
        <v/>
      </c>
      <c r="EG23">
        <f>IFERROR('Input DBEDT Monthly Energy'!EG23/INDEX('DBEDT Yearly'!23:23,1,EG$3),NA())</f>
        <v/>
      </c>
      <c r="EH23">
        <f>IFERROR('Input DBEDT Monthly Energy'!EH23/INDEX('DBEDT Yearly'!23:23,1,EH$3),NA())</f>
        <v/>
      </c>
      <c r="EI23">
        <f>IFERROR('Input DBEDT Monthly Energy'!EI23/INDEX('DBEDT Yearly'!23:23,1,EI$3),NA())</f>
        <v/>
      </c>
      <c r="EJ23">
        <f>IFERROR('Input DBEDT Monthly Energy'!EJ23/INDEX('DBEDT Yearly'!23:23,1,EJ$3),NA())</f>
        <v/>
      </c>
      <c r="EK23">
        <f>IFERROR('Input DBEDT Monthly Energy'!EK23/INDEX('DBEDT Yearly'!23:23,1,EK$3),NA())</f>
        <v/>
      </c>
      <c r="EL23">
        <f>IFERROR('Input DBEDT Monthly Energy'!EL23/INDEX('DBEDT Yearly'!23:23,1,EL$3),NA())</f>
        <v/>
      </c>
      <c r="EM23">
        <f>IFERROR('Input DBEDT Monthly Energy'!EM23/INDEX('DBEDT Yearly'!23:23,1,EM$3),NA())</f>
        <v/>
      </c>
      <c r="EN23">
        <f>IFERROR('Input DBEDT Monthly Energy'!EN23/INDEX('DBEDT Yearly'!23:23,1,EN$3),NA())</f>
        <v/>
      </c>
      <c r="EO23">
        <f>IFERROR('Input DBEDT Monthly Energy'!EO23/INDEX('DBEDT Yearly'!23:23,1,EO$3),NA())</f>
        <v/>
      </c>
      <c r="EP23">
        <f>IFERROR('Input DBEDT Monthly Energy'!EP23/INDEX('DBEDT Yearly'!23:23,1,EP$3),NA())</f>
        <v/>
      </c>
      <c r="EQ23">
        <f>IFERROR('Input DBEDT Monthly Energy'!EQ23/INDEX('DBEDT Yearly'!23:23,1,EQ$3),NA())</f>
        <v/>
      </c>
      <c r="ER23">
        <f>IFERROR('Input DBEDT Monthly Energy'!ER23/INDEX('DBEDT Yearly'!23:23,1,ER$3),NA())</f>
        <v/>
      </c>
      <c r="ES23">
        <f>IFERROR('Input DBEDT Monthly Energy'!ES23/INDEX('DBEDT Yearly'!23:23,1,ES$3),NA())</f>
        <v/>
      </c>
      <c r="ET23">
        <f>IFERROR('Input DBEDT Monthly Energy'!ET23/INDEX('DBEDT Yearly'!23:23,1,ET$3),NA())</f>
        <v/>
      </c>
      <c r="EU23">
        <f>IFERROR('Input DBEDT Monthly Energy'!EU23/INDEX('DBEDT Yearly'!23:23,1,EU$3),NA())</f>
        <v/>
      </c>
      <c r="EV23">
        <f>IFERROR('Input DBEDT Monthly Energy'!EV23/INDEX('DBEDT Yearly'!23:23,1,EV$3),NA())</f>
        <v/>
      </c>
      <c r="EW23">
        <f>IFERROR('Input DBEDT Monthly Energy'!EW23/INDEX('DBEDT Yearly'!23:23,1,EW$3),NA())</f>
        <v/>
      </c>
      <c r="EX23">
        <f>IFERROR('Input DBEDT Monthly Energy'!EX23/INDEX('DBEDT Yearly'!23:23,1,EX$3),NA())</f>
        <v/>
      </c>
      <c r="EY23">
        <f>IFERROR('Input DBEDT Monthly Energy'!EY23/INDEX('DBEDT Yearly'!23:23,1,EY$3),NA())</f>
        <v/>
      </c>
      <c r="EZ23">
        <f>IFERROR('Input DBEDT Monthly Energy'!EZ23/INDEX('DBEDT Yearly'!23:23,1,EZ$3),NA())</f>
        <v/>
      </c>
      <c r="FA23">
        <f>IFERROR('Input DBEDT Monthly Energy'!FA23/INDEX('DBEDT Yearly'!23:23,1,FA$3),NA())</f>
        <v/>
      </c>
      <c r="FB23">
        <f>IFERROR('Input DBEDT Monthly Energy'!FB23/INDEX('DBEDT Yearly'!23:23,1,FB$3),NA())</f>
        <v/>
      </c>
      <c r="FC23">
        <f>IFERROR('Input DBEDT Monthly Energy'!FC23/INDEX('DBEDT Yearly'!23:23,1,FC$3),NA())</f>
        <v/>
      </c>
      <c r="FD23">
        <f>IFERROR('Input DBEDT Monthly Energy'!FD23/INDEX('DBEDT Yearly'!23:23,1,FD$3),NA())</f>
        <v/>
      </c>
      <c r="FE23">
        <f>IFERROR('Input DBEDT Monthly Energy'!FE23/INDEX('DBEDT Yearly'!23:23,1,FE$3),NA())</f>
        <v/>
      </c>
      <c r="FF23">
        <f>IFERROR('Input DBEDT Monthly Energy'!FF23/INDEX('DBEDT Yearly'!23:23,1,FF$3),NA())</f>
        <v/>
      </c>
      <c r="FG23">
        <f>IFERROR('Input DBEDT Monthly Energy'!FG23/INDEX('DBEDT Yearly'!23:23,1,FG$3),NA())</f>
        <v/>
      </c>
      <c r="FH23">
        <f>IFERROR('Input DBEDT Monthly Energy'!FH23/INDEX('DBEDT Yearly'!23:23,1,FH$3),NA())</f>
        <v/>
      </c>
      <c r="FI23">
        <f>IFERROR('Input DBEDT Monthly Energy'!FI23/INDEX('DBEDT Yearly'!23:23,1,FI$3),NA())</f>
        <v/>
      </c>
      <c r="FJ23">
        <f>IFERROR('Input DBEDT Monthly Energy'!FJ23/INDEX('DBEDT Yearly'!23:23,1,FJ$3),NA())</f>
        <v/>
      </c>
      <c r="FK23">
        <f>IFERROR('Input DBEDT Monthly Energy'!FK23/INDEX('DBEDT Yearly'!23:23,1,FK$3),NA())</f>
        <v/>
      </c>
      <c r="FL23">
        <f>IFERROR('Input DBEDT Monthly Energy'!FL23/INDEX('DBEDT Yearly'!23:23,1,FL$3),NA())</f>
        <v/>
      </c>
      <c r="FM23">
        <f>IFERROR('Input DBEDT Monthly Energy'!FM23/INDEX('DBEDT Yearly'!23:23,1,FM$3),NA())</f>
        <v/>
      </c>
      <c r="FN23">
        <f>IFERROR('Input DBEDT Monthly Energy'!FN23/INDEX('DBEDT Yearly'!23:23,1,FN$3),NA())</f>
        <v/>
      </c>
      <c r="FO23">
        <f>IFERROR('Input DBEDT Monthly Energy'!FO23/INDEX('DBEDT Yearly'!23:23,1,FO$3),NA())</f>
        <v/>
      </c>
      <c r="FP23">
        <f>IFERROR('Input DBEDT Monthly Energy'!FP23/INDEX('DBEDT Yearly'!23:23,1,FP$3),NA())</f>
        <v/>
      </c>
      <c r="FQ23">
        <f>IFERROR('Input DBEDT Monthly Energy'!FQ23/INDEX('DBEDT Yearly'!23:23,1,FQ$3),NA())</f>
        <v/>
      </c>
      <c r="FR23">
        <f>IFERROR('Input DBEDT Monthly Energy'!FR23/INDEX('DBEDT Yearly'!23:23,1,FR$3),NA())</f>
        <v/>
      </c>
      <c r="FS23">
        <f>IFERROR('Input DBEDT Monthly Energy'!FS23/INDEX('DBEDT Yearly'!23:23,1,FS$3),NA())</f>
        <v/>
      </c>
      <c r="FT23">
        <f>IFERROR('Input DBEDT Monthly Energy'!FT23/INDEX('DBEDT Yearly'!23:23,1,FT$3),NA())</f>
        <v/>
      </c>
      <c r="FU23">
        <f>IFERROR('Input DBEDT Monthly Energy'!FU23/INDEX('DBEDT Yearly'!23:23,1,FU$3),NA())</f>
        <v/>
      </c>
      <c r="FV23">
        <f>IFERROR('Input DBEDT Monthly Energy'!FV23/INDEX('DBEDT Yearly'!23:23,1,FV$3),NA())</f>
        <v/>
      </c>
      <c r="FW23">
        <f>IFERROR('Input DBEDT Monthly Energy'!FW23/INDEX('DBEDT Yearly'!23:23,1,FW$3),NA())</f>
        <v/>
      </c>
      <c r="FX23">
        <f>IFERROR('Input DBEDT Monthly Energy'!FX23/INDEX('DBEDT Yearly'!23:23,1,FX$3),NA())</f>
        <v/>
      </c>
      <c r="FY23">
        <f>IFERROR('Input DBEDT Monthly Energy'!FY23/INDEX('DBEDT Yearly'!23:23,1,FY$3),NA())</f>
        <v/>
      </c>
      <c r="FZ23">
        <f>IFERROR('Input DBEDT Monthly Energy'!FZ23/INDEX('DBEDT Yearly'!23:23,1,FZ$3),NA())</f>
        <v/>
      </c>
      <c r="GA23">
        <f>IFERROR('Input DBEDT Monthly Energy'!GA23/INDEX('DBEDT Yearly'!23:23,1,GA$3),NA())</f>
        <v/>
      </c>
      <c r="GB23">
        <f>IFERROR('Input DBEDT Monthly Energy'!GB23/INDEX('DBEDT Yearly'!23:23,1,GB$3),NA())</f>
        <v/>
      </c>
      <c r="GC23">
        <f>IFERROR('Input DBEDT Monthly Energy'!GC23/INDEX('DBEDT Yearly'!23:23,1,GC$3),NA())</f>
        <v/>
      </c>
      <c r="GD23">
        <f>IFERROR('Input DBEDT Monthly Energy'!GD23/INDEX('DBEDT Yearly'!23:23,1,GD$3),NA())</f>
        <v/>
      </c>
      <c r="GE23">
        <f>IFERROR('Input DBEDT Monthly Energy'!GE23/INDEX('DBEDT Yearly'!23:23,1,GE$3),NA())</f>
        <v/>
      </c>
      <c r="GF23">
        <f>IFERROR('Input DBEDT Monthly Energy'!GF23/INDEX('DBEDT Yearly'!23:23,1,GF$3),NA())</f>
        <v/>
      </c>
      <c r="GG23">
        <f>IFERROR('Input DBEDT Monthly Energy'!GG23/INDEX('DBEDT Yearly'!23:23,1,GG$3),NA())</f>
        <v/>
      </c>
      <c r="GH23">
        <f>IFERROR('Input DBEDT Monthly Energy'!GH23/INDEX('DBEDT Yearly'!23:23,1,GH$3),NA())</f>
        <v/>
      </c>
      <c r="GI23">
        <f>IFERROR('Input DBEDT Monthly Energy'!GI23/INDEX('DBEDT Yearly'!23:23,1,GI$3),NA())</f>
        <v/>
      </c>
      <c r="GJ23">
        <f>IFERROR('Input DBEDT Monthly Energy'!GJ23/INDEX('DBEDT Yearly'!23:23,1,GJ$3),NA())</f>
        <v/>
      </c>
      <c r="GK23">
        <f>IFERROR('Input DBEDT Monthly Energy'!GK23/INDEX('DBEDT Yearly'!23:23,1,GK$3),NA())</f>
        <v/>
      </c>
      <c r="GL23">
        <f>IFERROR('Input DBEDT Monthly Energy'!GL23/INDEX('DBEDT Yearly'!23:23,1,GL$3),NA())</f>
        <v/>
      </c>
      <c r="GM23">
        <f>IFERROR('Input DBEDT Monthly Energy'!GM23/INDEX('DBEDT Yearly'!23:23,1,GM$3),NA())</f>
        <v/>
      </c>
      <c r="GN23">
        <f>IFERROR('Input DBEDT Monthly Energy'!GN23/INDEX('DBEDT Yearly'!23:23,1,GN$3),NA())</f>
        <v/>
      </c>
      <c r="GO23">
        <f>IFERROR('Input DBEDT Monthly Energy'!GO23/INDEX('DBEDT Yearly'!23:23,1,GO$3),NA())</f>
        <v/>
      </c>
      <c r="GP23">
        <f>IFERROR('Input DBEDT Monthly Energy'!GP23/INDEX('DBEDT Yearly'!23:23,1,GP$3),NA())</f>
        <v/>
      </c>
      <c r="GQ23">
        <f>IFERROR('Input DBEDT Monthly Energy'!GQ23/INDEX('DBEDT Yearly'!23:23,1,GQ$3),NA())</f>
        <v/>
      </c>
      <c r="GR23">
        <f>IFERROR('Input DBEDT Monthly Energy'!GR23/INDEX('DBEDT Yearly'!23:23,1,GR$3),NA())</f>
        <v/>
      </c>
      <c r="GS23">
        <f>IFERROR('Input DBEDT Monthly Energy'!GS23/INDEX('DBEDT Yearly'!23:23,1,GS$3),NA())</f>
        <v/>
      </c>
      <c r="GT23">
        <f>IFERROR('Input DBEDT Monthly Energy'!GT23/INDEX('DBEDT Yearly'!23:23,1,GT$3),NA())</f>
        <v/>
      </c>
      <c r="GU23">
        <f>IFERROR('Input DBEDT Monthly Energy'!GU23/INDEX('DBEDT Yearly'!23:23,1,GU$3),NA())</f>
        <v/>
      </c>
      <c r="GV23">
        <f>IFERROR('Input DBEDT Monthly Energy'!GV23/INDEX('DBEDT Yearly'!23:23,1,GV$3),NA())</f>
        <v/>
      </c>
      <c r="GW23">
        <f>IFERROR('Input DBEDT Monthly Energy'!GW23/INDEX('DBEDT Yearly'!23:23,1,GW$3),NA())</f>
        <v/>
      </c>
      <c r="GX23">
        <f>IFERROR('Input DBEDT Monthly Energy'!GX23/INDEX('DBEDT Yearly'!23:23,1,GX$3),NA())</f>
        <v/>
      </c>
      <c r="GY23">
        <f>IFERROR('Input DBEDT Monthly Energy'!GY23/INDEX('DBEDT Yearly'!23:23,1,GY$3),NA())</f>
        <v/>
      </c>
      <c r="GZ23">
        <f>IFERROR('Input DBEDT Monthly Energy'!GZ23/INDEX('DBEDT Yearly'!23:23,1,GZ$3),NA())</f>
        <v/>
      </c>
      <c r="HA23">
        <f>IFERROR('Input DBEDT Monthly Energy'!HA23/INDEX('DBEDT Yearly'!23:23,1,HA$3),NA())</f>
        <v/>
      </c>
      <c r="HB23">
        <f>IFERROR('Input DBEDT Monthly Energy'!HB23/INDEX('DBEDT Yearly'!23:23,1,HB$3),NA())</f>
        <v/>
      </c>
      <c r="HC23">
        <f>IFERROR('Input DBEDT Monthly Energy'!HC23/INDEX('DBEDT Yearly'!23:23,1,HC$3),NA())</f>
        <v/>
      </c>
      <c r="HD23">
        <f>IFERROR('Input DBEDT Monthly Energy'!HD23/INDEX('DBEDT Yearly'!23:23,1,HD$3),NA())</f>
        <v/>
      </c>
      <c r="HE23">
        <f>IFERROR('Input DBEDT Monthly Energy'!HE23/INDEX('DBEDT Yearly'!23:23,1,HE$3),NA())</f>
        <v/>
      </c>
      <c r="HF23">
        <f>IFERROR('Input DBEDT Monthly Energy'!HF23/INDEX('DBEDT Yearly'!23:23,1,HF$3),NA())</f>
        <v/>
      </c>
      <c r="HG23">
        <f>IFERROR('Input DBEDT Monthly Energy'!HG23/INDEX('DBEDT Yearly'!23:23,1,HG$3),NA())</f>
        <v/>
      </c>
      <c r="HH23">
        <f>IFERROR('Input DBEDT Monthly Energy'!HH23/INDEX('DBEDT Yearly'!23:23,1,HH$3),NA())</f>
        <v/>
      </c>
      <c r="HI23">
        <f>IFERROR('Input DBEDT Monthly Energy'!HI23/INDEX('DBEDT Yearly'!23:23,1,HI$3),NA())</f>
        <v/>
      </c>
      <c r="HJ23">
        <f>IFERROR('Input DBEDT Monthly Energy'!HJ23/INDEX('DBEDT Yearly'!23:23,1,HJ$3),NA())</f>
        <v/>
      </c>
      <c r="HK23">
        <f>IFERROR('Input DBEDT Monthly Energy'!HK23/INDEX('DBEDT Yearly'!23:23,1,HK$3),NA())</f>
        <v/>
      </c>
      <c r="HL23">
        <f>IFERROR('Input DBEDT Monthly Energy'!HL23/INDEX('DBEDT Yearly'!23:23,1,HL$3),NA())</f>
        <v/>
      </c>
      <c r="HM23">
        <f>IFERROR('Input DBEDT Monthly Energy'!HM23/INDEX('DBEDT Yearly'!23:23,1,HM$3),NA())</f>
        <v/>
      </c>
      <c r="HN23">
        <f>IFERROR('Input DBEDT Monthly Energy'!HN23/INDEX('DBEDT Yearly'!23:23,1,HN$3),NA())</f>
        <v/>
      </c>
      <c r="HO23">
        <f>IFERROR('Input DBEDT Monthly Energy'!HO23/INDEX('DBEDT Yearly'!23:23,1,HO$3),NA())</f>
        <v/>
      </c>
      <c r="HP23">
        <f>IFERROR('Input DBEDT Monthly Energy'!HP23/INDEX('DBEDT Yearly'!23:23,1,HP$3),NA())</f>
        <v/>
      </c>
      <c r="HQ23">
        <f>IFERROR('Input DBEDT Monthly Energy'!HQ23/INDEX('DBEDT Yearly'!23:23,1,HQ$3),NA())</f>
        <v/>
      </c>
      <c r="HR23">
        <f>IFERROR('Input DBEDT Monthly Energy'!HR23/INDEX('DBEDT Yearly'!23:23,1,HR$3),NA())</f>
        <v/>
      </c>
      <c r="HS23">
        <f>IFERROR('Input DBEDT Monthly Energy'!HS23/INDEX('DBEDT Yearly'!23:23,1,HS$3),NA())</f>
        <v/>
      </c>
      <c r="HT23">
        <f>IFERROR('Input DBEDT Monthly Energy'!HT23/INDEX('DBEDT Yearly'!23:23,1,HT$3),NA())</f>
        <v/>
      </c>
      <c r="HU23">
        <f>IFERROR('Input DBEDT Monthly Energy'!HU23/INDEX('DBEDT Yearly'!23:23,1,HU$3),NA())</f>
        <v/>
      </c>
      <c r="HV23">
        <f>IFERROR('Input DBEDT Monthly Energy'!HV23/INDEX('DBEDT Yearly'!23:23,1,HV$3),NA())</f>
        <v/>
      </c>
      <c r="HW23">
        <f>IFERROR('Input DBEDT Monthly Energy'!HW23/INDEX('DBEDT Yearly'!23:23,1,HW$3),NA())</f>
        <v/>
      </c>
      <c r="HX23">
        <f>IFERROR('Input DBEDT Monthly Energy'!HX23/INDEX('DBEDT Yearly'!23:23,1,HX$3),NA())</f>
        <v/>
      </c>
      <c r="HY23">
        <f>IFERROR('Input DBEDT Monthly Energy'!HY23/INDEX('DBEDT Yearly'!23:23,1,HY$3),NA())</f>
        <v/>
      </c>
      <c r="HZ23">
        <f>IFERROR('Input DBEDT Monthly Energy'!HZ23/INDEX('DBEDT Yearly'!23:23,1,HZ$3),NA())</f>
        <v/>
      </c>
      <c r="IA23">
        <f>IFERROR('Input DBEDT Monthly Energy'!IA23/INDEX('DBEDT Yearly'!23:23,1,IA$3),NA())</f>
        <v/>
      </c>
      <c r="IB23">
        <f>IFERROR('Input DBEDT Monthly Energy'!IB23/INDEX('DBEDT Yearly'!23:23,1,IB$3),NA())</f>
        <v/>
      </c>
      <c r="IC23">
        <f>IFERROR('Input DBEDT Monthly Energy'!IC23/INDEX('DBEDT Yearly'!23:23,1,IC$3),NA())</f>
        <v/>
      </c>
      <c r="ID23">
        <f>IFERROR('Input DBEDT Monthly Energy'!ID23/INDEX('DBEDT Yearly'!23:23,1,ID$3),NA())</f>
        <v/>
      </c>
      <c r="IE23">
        <f>IFERROR('Input DBEDT Monthly Energy'!IE23/INDEX('DBEDT Yearly'!23:23,1,IE$3),NA())</f>
        <v/>
      </c>
      <c r="IF23">
        <f>IFERROR('Input DBEDT Monthly Energy'!IF23/INDEX('DBEDT Yearly'!23:23,1,IF$3),NA())</f>
        <v/>
      </c>
      <c r="IG23">
        <f>IFERROR('Input DBEDT Monthly Energy'!IG23/INDEX('DBEDT Yearly'!23:23,1,IG$3),NA())</f>
        <v/>
      </c>
      <c r="IH23">
        <f>IFERROR('Input DBEDT Monthly Energy'!IH23/INDEX('DBEDT Yearly'!23:23,1,IH$3),NA())</f>
        <v/>
      </c>
      <c r="II23">
        <f>IFERROR('Input DBEDT Monthly Energy'!II23/INDEX('DBEDT Yearly'!23:23,1,II$3),NA())</f>
        <v/>
      </c>
      <c r="IJ23">
        <f>IFERROR('Input DBEDT Monthly Energy'!IJ23/INDEX('DBEDT Yearly'!23:23,1,IJ$3),NA())</f>
        <v/>
      </c>
      <c r="IK23">
        <f>IFERROR('Input DBEDT Monthly Energy'!IK23/INDEX('DBEDT Yearly'!23:23,1,IK$3),NA())</f>
        <v/>
      </c>
      <c r="IL23">
        <f>IFERROR('Input DBEDT Monthly Energy'!IL23/INDEX('DBEDT Yearly'!23:23,1,IL$3),NA())</f>
        <v/>
      </c>
      <c r="IM23">
        <f>IFERROR('Input DBEDT Monthly Energy'!IM23/INDEX('DBEDT Yearly'!23:23,1,IM$3),NA())</f>
        <v/>
      </c>
      <c r="IN23">
        <f>IFERROR('Input DBEDT Monthly Energy'!IN23/INDEX('DBEDT Yearly'!23:23,1,IN$3),NA())</f>
        <v/>
      </c>
      <c r="IO23">
        <f>IFERROR('Input DBEDT Monthly Energy'!IO23/INDEX('DBEDT Yearly'!23:23,1,IO$3),NA())</f>
        <v/>
      </c>
      <c r="IP23">
        <f>IFERROR('Input DBEDT Monthly Energy'!IP23/INDEX('DBEDT Yearly'!23:23,1,IP$3),NA())</f>
        <v/>
      </c>
      <c r="IQ23">
        <f>IFERROR('Input DBEDT Monthly Energy'!IQ23/INDEX('DBEDT Yearly'!23:23,1,IQ$3),NA())</f>
        <v/>
      </c>
      <c r="IR23">
        <f>IFERROR('Input DBEDT Monthly Energy'!IR23/INDEX('DBEDT Yearly'!23:23,1,IR$3),NA())</f>
        <v/>
      </c>
      <c r="IS23">
        <f>IFERROR('Input DBEDT Monthly Energy'!IS23/INDEX('DBEDT Yearly'!23:23,1,IS$3),NA())</f>
        <v/>
      </c>
      <c r="IT23">
        <f>IFERROR('Input DBEDT Monthly Energy'!IT23/INDEX('DBEDT Yearly'!23:23,1,IT$3),NA())</f>
        <v/>
      </c>
      <c r="IU23">
        <f>IFERROR('Input DBEDT Monthly Energy'!IU23/INDEX('DBEDT Yearly'!23:23,1,IU$3),NA())</f>
        <v/>
      </c>
      <c r="IV23">
        <f>IFERROR('Input DBEDT Monthly Energy'!IV23/INDEX('DBEDT Yearly'!23:23,1,IV$3),NA())</f>
        <v/>
      </c>
      <c r="IW23">
        <f>IFERROR('Input DBEDT Monthly Energy'!IW23/INDEX('DBEDT Yearly'!23:23,1,IW$3),NA())</f>
        <v/>
      </c>
      <c r="IX23">
        <f>IFERROR('Input DBEDT Monthly Energy'!IX23/INDEX('DBEDT Yearly'!23:23,1,IX$3),NA())</f>
        <v/>
      </c>
      <c r="IY23">
        <f>IFERROR('Input DBEDT Monthly Energy'!IY23/INDEX('DBEDT Yearly'!23:23,1,IY$3),NA())</f>
        <v/>
      </c>
      <c r="IZ23">
        <f>IFERROR('Input DBEDT Monthly Energy'!IZ23/INDEX('DBEDT Yearly'!23:23,1,IZ$3),NA())</f>
        <v/>
      </c>
      <c r="JA23">
        <f>IFERROR('Input DBEDT Monthly Energy'!JA23/INDEX('DBEDT Yearly'!23:23,1,JA$3),NA())</f>
        <v/>
      </c>
      <c r="JB23">
        <f>IFERROR('Input DBEDT Monthly Energy'!JB23/INDEX('DBEDT Yearly'!23:23,1,JB$3),NA())</f>
        <v/>
      </c>
      <c r="JC23">
        <f>IFERROR('Input DBEDT Monthly Energy'!JC23/INDEX('DBEDT Yearly'!23:23,1,JC$3),NA())</f>
        <v/>
      </c>
      <c r="JD23">
        <f>IFERROR('Input DBEDT Monthly Energy'!JD23/INDEX('DBEDT Yearly'!23:23,1,JD$3),NA())</f>
        <v/>
      </c>
      <c r="JE23">
        <f>IFERROR('Input DBEDT Monthly Energy'!JE23/INDEX('DBEDT Yearly'!23:23,1,JE$3),NA())</f>
        <v/>
      </c>
      <c r="JF23">
        <f>IFERROR('Input DBEDT Monthly Energy'!JF23/INDEX('DBEDT Yearly'!23:23,1,JF$3),NA())</f>
        <v/>
      </c>
      <c r="JG23">
        <f>IFERROR('Input DBEDT Monthly Energy'!JG23/INDEX('DBEDT Yearly'!23:23,1,JG$3),NA())</f>
        <v/>
      </c>
      <c r="JH23">
        <f>IFERROR('Input DBEDT Monthly Energy'!JH23/INDEX('DBEDT Yearly'!23:23,1,JH$3),NA())</f>
        <v/>
      </c>
      <c r="JI23">
        <f>IFERROR('Input DBEDT Monthly Energy'!JI23/INDEX('DBEDT Yearly'!23:23,1,JI$3),NA())</f>
        <v/>
      </c>
      <c r="JJ23">
        <f>IFERROR('Input DBEDT Monthly Energy'!JJ23/INDEX('DBEDT Yearly'!23:23,1,JJ$3),NA())</f>
        <v/>
      </c>
      <c r="JK23">
        <f>IFERROR('Input DBEDT Monthly Energy'!JK23/INDEX('DBEDT Yearly'!23:23,1,JK$3),NA())</f>
        <v/>
      </c>
      <c r="JL23">
        <f>IFERROR('Input DBEDT Monthly Energy'!JL23/INDEX('DBEDT Yearly'!23:23,1,JL$3),NA())</f>
        <v/>
      </c>
      <c r="JM23">
        <f>IFERROR('Input DBEDT Monthly Energy'!JM23/INDEX('DBEDT Yearly'!23:23,1,JM$3),NA())</f>
        <v/>
      </c>
      <c r="JN23">
        <f>IFERROR('Input DBEDT Monthly Energy'!JN23/INDEX('DBEDT Yearly'!23:23,1,JN$3),NA())</f>
        <v/>
      </c>
      <c r="JO23">
        <f>IFERROR('Input DBEDT Monthly Energy'!JO23/INDEX('DBEDT Yearly'!23:23,1,JO$3),NA())</f>
        <v/>
      </c>
      <c r="JP23">
        <f>IFERROR('Input DBEDT Monthly Energy'!JP23/INDEX('DBEDT Yearly'!23:23,1,JP$3),NA())</f>
        <v/>
      </c>
      <c r="JQ23">
        <f>IFERROR('Input DBEDT Monthly Energy'!JQ23/INDEX('DBEDT Yearly'!23:23,1,JQ$3),NA())</f>
        <v/>
      </c>
      <c r="JR23">
        <f>IFERROR('Input DBEDT Monthly Energy'!JR23/INDEX('DBEDT Yearly'!23:23,1,JR$3),NA())</f>
        <v/>
      </c>
      <c r="JS23">
        <f>IFERROR('Input DBEDT Monthly Energy'!JS23/INDEX('DBEDT Yearly'!23:23,1,JS$3),NA())</f>
        <v/>
      </c>
      <c r="JT23">
        <f>IFERROR('Input DBEDT Monthly Energy'!JT23/INDEX('DBEDT Yearly'!23:23,1,JT$3),NA())</f>
        <v/>
      </c>
      <c r="JU23">
        <f>IFERROR('Input DBEDT Monthly Energy'!JU23/INDEX('DBEDT Yearly'!23:23,1,JU$3),NA())</f>
        <v/>
      </c>
      <c r="JV23">
        <f>IFERROR('Input DBEDT Monthly Energy'!JV23/INDEX('DBEDT Yearly'!23:23,1,JV$3),NA())</f>
        <v/>
      </c>
      <c r="JW23">
        <f>IFERROR('Input DBEDT Monthly Energy'!JW23/INDEX('DBEDT Yearly'!23:23,1,JW$3),NA())</f>
        <v/>
      </c>
      <c r="JX23">
        <f>IFERROR('Input DBEDT Monthly Energy'!JX23/INDEX('DBEDT Yearly'!23:23,1,JX$3),NA())</f>
        <v/>
      </c>
      <c r="JY23">
        <f>IFERROR('Input DBEDT Monthly Energy'!JY23/INDEX('DBEDT Yearly'!23:23,1,JY$3),NA())</f>
        <v/>
      </c>
      <c r="JZ23">
        <f>IFERROR('Input DBEDT Monthly Energy'!JZ23/INDEX('DBEDT Yearly'!23:23,1,JZ$3),NA())</f>
        <v/>
      </c>
      <c r="KA23">
        <f>IFERROR('Input DBEDT Monthly Energy'!KA23/INDEX('DBEDT Yearly'!23:23,1,KA$3),NA())</f>
        <v/>
      </c>
      <c r="KB23">
        <f>IFERROR('Input DBEDT Monthly Energy'!KB23/INDEX('DBEDT Yearly'!23:23,1,KB$3),NA())</f>
        <v/>
      </c>
      <c r="KC23">
        <f>IFERROR('Input DBEDT Monthly Energy'!KC23/INDEX('DBEDT Yearly'!23:23,1,KC$3),NA())</f>
        <v/>
      </c>
      <c r="KD23">
        <f>IFERROR('Input DBEDT Monthly Energy'!KD23/INDEX('DBEDT Yearly'!23:23,1,KD$3),NA())</f>
        <v/>
      </c>
      <c r="KE23">
        <f>IFERROR('Input DBEDT Monthly Energy'!KE23/INDEX('DBEDT Yearly'!23:23,1,KE$3),NA())</f>
        <v/>
      </c>
      <c r="KF23">
        <f>IFERROR('Input DBEDT Monthly Energy'!KF23/INDEX('DBEDT Yearly'!23:23,1,KF$3),NA())</f>
        <v/>
      </c>
      <c r="KG23">
        <f>IFERROR('Input DBEDT Monthly Energy'!KG23/INDEX('DBEDT Yearly'!23:23,1,KG$3),NA())</f>
        <v/>
      </c>
      <c r="KH23">
        <f>IFERROR('Input DBEDT Monthly Energy'!KH23/INDEX('DBEDT Yearly'!23:23,1,KH$3),NA())</f>
        <v/>
      </c>
      <c r="KI23">
        <f>IFERROR('Input DBEDT Monthly Energy'!KI23/INDEX('DBEDT Yearly'!23:23,1,KI$3),NA())</f>
        <v/>
      </c>
      <c r="KJ23">
        <f>IFERROR('Input DBEDT Monthly Energy'!KJ23/INDEX('DBEDT Yearly'!23:23,1,KJ$3),NA())</f>
        <v/>
      </c>
      <c r="KK23">
        <f>IFERROR('Input DBEDT Monthly Energy'!KK23/INDEX('DBEDT Yearly'!23:23,1,KK$3),NA())</f>
        <v/>
      </c>
      <c r="KL23">
        <f>IFERROR('Input DBEDT Monthly Energy'!KL23/INDEX('DBEDT Yearly'!23:23,1,KL$3),NA())</f>
        <v/>
      </c>
      <c r="KM23">
        <f>IFERROR('Input DBEDT Monthly Energy'!KM23/INDEX('DBEDT Yearly'!23:23,1,KM$3),NA())</f>
        <v/>
      </c>
      <c r="KN23">
        <f>IFERROR('Input DBEDT Monthly Energy'!KN23/INDEX('DBEDT Yearly'!23:23,1,KN$3),NA())</f>
        <v/>
      </c>
      <c r="KO23">
        <f>IFERROR('Input DBEDT Monthly Energy'!KO23/INDEX('DBEDT Yearly'!23:23,1,KO$3),NA())</f>
        <v/>
      </c>
      <c r="KP23">
        <f>IFERROR('Input DBEDT Monthly Energy'!KP23/INDEX('DBEDT Yearly'!23:23,1,KP$3),NA())</f>
        <v/>
      </c>
    </row>
    <row r="24" spans="1:302">
      <c r="A24">
        <f>'Input DBEDT Monthly Energy'!A24&amp;""</f>
        <v/>
      </c>
      <c r="B24">
        <f>'Input DBEDT Monthly Energy'!B24&amp;""</f>
        <v/>
      </c>
      <c r="C24">
        <f>IFERROR('Input DBEDT Monthly Energy'!C24/INDEX('DBEDT Yearly'!24:24,1,C$3),NA())</f>
        <v/>
      </c>
      <c r="D24">
        <f>IFERROR('Input DBEDT Monthly Energy'!D24/INDEX('DBEDT Yearly'!24:24,1,D$3),NA())</f>
        <v/>
      </c>
      <c r="E24">
        <f>IFERROR('Input DBEDT Monthly Energy'!E24/INDEX('DBEDT Yearly'!24:24,1,E$3),NA())</f>
        <v/>
      </c>
      <c r="F24">
        <f>IFERROR('Input DBEDT Monthly Energy'!F24/INDEX('DBEDT Yearly'!24:24,1,F$3),NA())</f>
        <v/>
      </c>
      <c r="G24">
        <f>IFERROR('Input DBEDT Monthly Energy'!G24/INDEX('DBEDT Yearly'!24:24,1,G$3),NA())</f>
        <v/>
      </c>
      <c r="H24">
        <f>IFERROR('Input DBEDT Monthly Energy'!H24/INDEX('DBEDT Yearly'!24:24,1,H$3),NA())</f>
        <v/>
      </c>
      <c r="I24">
        <f>IFERROR('Input DBEDT Monthly Energy'!I24/INDEX('DBEDT Yearly'!24:24,1,I$3),NA())</f>
        <v/>
      </c>
      <c r="J24">
        <f>IFERROR('Input DBEDT Monthly Energy'!J24/INDEX('DBEDT Yearly'!24:24,1,J$3),NA())</f>
        <v/>
      </c>
      <c r="K24">
        <f>IFERROR('Input DBEDT Monthly Energy'!K24/INDEX('DBEDT Yearly'!24:24,1,K$3),NA())</f>
        <v/>
      </c>
      <c r="L24">
        <f>IFERROR('Input DBEDT Monthly Energy'!L24/INDEX('DBEDT Yearly'!24:24,1,L$3),NA())</f>
        <v/>
      </c>
      <c r="M24">
        <f>IFERROR('Input DBEDT Monthly Energy'!M24/INDEX('DBEDT Yearly'!24:24,1,M$3),NA())</f>
        <v/>
      </c>
      <c r="N24">
        <f>IFERROR('Input DBEDT Monthly Energy'!N24/INDEX('DBEDT Yearly'!24:24,1,N$3),NA())</f>
        <v/>
      </c>
      <c r="O24">
        <f>IFERROR('Input DBEDT Monthly Energy'!O24/INDEX('DBEDT Yearly'!24:24,1,O$3),NA())</f>
        <v/>
      </c>
      <c r="P24">
        <f>IFERROR('Input DBEDT Monthly Energy'!P24/INDEX('DBEDT Yearly'!24:24,1,P$3),NA())</f>
        <v/>
      </c>
      <c r="Q24">
        <f>IFERROR('Input DBEDT Monthly Energy'!Q24/INDEX('DBEDT Yearly'!24:24,1,Q$3),NA())</f>
        <v/>
      </c>
      <c r="R24">
        <f>IFERROR('Input DBEDT Monthly Energy'!R24/INDEX('DBEDT Yearly'!24:24,1,R$3),NA())</f>
        <v/>
      </c>
      <c r="S24">
        <f>IFERROR('Input DBEDT Monthly Energy'!S24/INDEX('DBEDT Yearly'!24:24,1,S$3),NA())</f>
        <v/>
      </c>
      <c r="T24">
        <f>IFERROR('Input DBEDT Monthly Energy'!T24/INDEX('DBEDT Yearly'!24:24,1,T$3),NA())</f>
        <v/>
      </c>
      <c r="U24">
        <f>IFERROR('Input DBEDT Monthly Energy'!U24/INDEX('DBEDT Yearly'!24:24,1,U$3),NA())</f>
        <v/>
      </c>
      <c r="V24">
        <f>IFERROR('Input DBEDT Monthly Energy'!V24/INDEX('DBEDT Yearly'!24:24,1,V$3),NA())</f>
        <v/>
      </c>
      <c r="W24">
        <f>IFERROR('Input DBEDT Monthly Energy'!W24/INDEX('DBEDT Yearly'!24:24,1,W$3),NA())</f>
        <v/>
      </c>
      <c r="X24">
        <f>IFERROR('Input DBEDT Monthly Energy'!X24/INDEX('DBEDT Yearly'!24:24,1,X$3),NA())</f>
        <v/>
      </c>
      <c r="Y24">
        <f>IFERROR('Input DBEDT Monthly Energy'!Y24/INDEX('DBEDT Yearly'!24:24,1,Y$3),NA())</f>
        <v/>
      </c>
      <c r="Z24">
        <f>IFERROR('Input DBEDT Monthly Energy'!Z24/INDEX('DBEDT Yearly'!24:24,1,Z$3),NA())</f>
        <v/>
      </c>
      <c r="AA24">
        <f>IFERROR('Input DBEDT Monthly Energy'!AA24/INDEX('DBEDT Yearly'!24:24,1,AA$3),NA())</f>
        <v/>
      </c>
      <c r="AB24">
        <f>IFERROR('Input DBEDT Monthly Energy'!AB24/INDEX('DBEDT Yearly'!24:24,1,AB$3),NA())</f>
        <v/>
      </c>
      <c r="AC24">
        <f>IFERROR('Input DBEDT Monthly Energy'!AC24/INDEX('DBEDT Yearly'!24:24,1,AC$3),NA())</f>
        <v/>
      </c>
      <c r="AD24">
        <f>IFERROR('Input DBEDT Monthly Energy'!AD24/INDEX('DBEDT Yearly'!24:24,1,AD$3),NA())</f>
        <v/>
      </c>
      <c r="AE24">
        <f>IFERROR('Input DBEDT Monthly Energy'!AE24/INDEX('DBEDT Yearly'!24:24,1,AE$3),NA())</f>
        <v/>
      </c>
      <c r="AF24">
        <f>IFERROR('Input DBEDT Monthly Energy'!AF24/INDEX('DBEDT Yearly'!24:24,1,AF$3),NA())</f>
        <v/>
      </c>
      <c r="AG24">
        <f>IFERROR('Input DBEDT Monthly Energy'!AG24/INDEX('DBEDT Yearly'!24:24,1,AG$3),NA())</f>
        <v/>
      </c>
      <c r="AH24">
        <f>IFERROR('Input DBEDT Monthly Energy'!AH24/INDEX('DBEDT Yearly'!24:24,1,AH$3),NA())</f>
        <v/>
      </c>
      <c r="AI24">
        <f>IFERROR('Input DBEDT Monthly Energy'!AI24/INDEX('DBEDT Yearly'!24:24,1,AI$3),NA())</f>
        <v/>
      </c>
      <c r="AJ24">
        <f>IFERROR('Input DBEDT Monthly Energy'!AJ24/INDEX('DBEDT Yearly'!24:24,1,AJ$3),NA())</f>
        <v/>
      </c>
      <c r="AK24">
        <f>IFERROR('Input DBEDT Monthly Energy'!AK24/INDEX('DBEDT Yearly'!24:24,1,AK$3),NA())</f>
        <v/>
      </c>
      <c r="AL24">
        <f>IFERROR('Input DBEDT Monthly Energy'!AL24/INDEX('DBEDT Yearly'!24:24,1,AL$3),NA())</f>
        <v/>
      </c>
      <c r="AM24">
        <f>IFERROR('Input DBEDT Monthly Energy'!AM24/INDEX('DBEDT Yearly'!24:24,1,AM$3),NA())</f>
        <v/>
      </c>
      <c r="AN24">
        <f>IFERROR('Input DBEDT Monthly Energy'!AN24/INDEX('DBEDT Yearly'!24:24,1,AN$3),NA())</f>
        <v/>
      </c>
      <c r="AO24">
        <f>IFERROR('Input DBEDT Monthly Energy'!AO24/INDEX('DBEDT Yearly'!24:24,1,AO$3),NA())</f>
        <v/>
      </c>
      <c r="AP24">
        <f>IFERROR('Input DBEDT Monthly Energy'!AP24/INDEX('DBEDT Yearly'!24:24,1,AP$3),NA())</f>
        <v/>
      </c>
      <c r="AQ24">
        <f>IFERROR('Input DBEDT Monthly Energy'!AQ24/INDEX('DBEDT Yearly'!24:24,1,AQ$3),NA())</f>
        <v/>
      </c>
      <c r="AR24">
        <f>IFERROR('Input DBEDT Monthly Energy'!AR24/INDEX('DBEDT Yearly'!24:24,1,AR$3),NA())</f>
        <v/>
      </c>
      <c r="AS24">
        <f>IFERROR('Input DBEDT Monthly Energy'!AS24/INDEX('DBEDT Yearly'!24:24,1,AS$3),NA())</f>
        <v/>
      </c>
      <c r="AT24">
        <f>IFERROR('Input DBEDT Monthly Energy'!AT24/INDEX('DBEDT Yearly'!24:24,1,AT$3),NA())</f>
        <v/>
      </c>
      <c r="AU24">
        <f>IFERROR('Input DBEDT Monthly Energy'!AU24/INDEX('DBEDT Yearly'!24:24,1,AU$3),NA())</f>
        <v/>
      </c>
      <c r="AV24">
        <f>IFERROR('Input DBEDT Monthly Energy'!AV24/INDEX('DBEDT Yearly'!24:24,1,AV$3),NA())</f>
        <v/>
      </c>
      <c r="AW24">
        <f>IFERROR('Input DBEDT Monthly Energy'!AW24/INDEX('DBEDT Yearly'!24:24,1,AW$3),NA())</f>
        <v/>
      </c>
      <c r="AX24">
        <f>IFERROR('Input DBEDT Monthly Energy'!AX24/INDEX('DBEDT Yearly'!24:24,1,AX$3),NA())</f>
        <v/>
      </c>
      <c r="AY24">
        <f>IFERROR('Input DBEDT Monthly Energy'!AY24/INDEX('DBEDT Yearly'!24:24,1,AY$3),NA())</f>
        <v/>
      </c>
      <c r="AZ24">
        <f>IFERROR('Input DBEDT Monthly Energy'!AZ24/INDEX('DBEDT Yearly'!24:24,1,AZ$3),NA())</f>
        <v/>
      </c>
      <c r="BA24">
        <f>IFERROR('Input DBEDT Monthly Energy'!BA24/INDEX('DBEDT Yearly'!24:24,1,BA$3),NA())</f>
        <v/>
      </c>
      <c r="BB24">
        <f>IFERROR('Input DBEDT Monthly Energy'!BB24/INDEX('DBEDT Yearly'!24:24,1,BB$3),NA())</f>
        <v/>
      </c>
      <c r="BC24">
        <f>IFERROR('Input DBEDT Monthly Energy'!BC24/INDEX('DBEDT Yearly'!24:24,1,BC$3),NA())</f>
        <v/>
      </c>
      <c r="BD24">
        <f>IFERROR('Input DBEDT Monthly Energy'!BD24/INDEX('DBEDT Yearly'!24:24,1,BD$3),NA())</f>
        <v/>
      </c>
      <c r="BE24">
        <f>IFERROR('Input DBEDT Monthly Energy'!BE24/INDEX('DBEDT Yearly'!24:24,1,BE$3),NA())</f>
        <v/>
      </c>
      <c r="BF24">
        <f>IFERROR('Input DBEDT Monthly Energy'!BF24/INDEX('DBEDT Yearly'!24:24,1,BF$3),NA())</f>
        <v/>
      </c>
      <c r="BG24">
        <f>IFERROR('Input DBEDT Monthly Energy'!BG24/INDEX('DBEDT Yearly'!24:24,1,BG$3),NA())</f>
        <v/>
      </c>
      <c r="BH24">
        <f>IFERROR('Input DBEDT Monthly Energy'!BH24/INDEX('DBEDT Yearly'!24:24,1,BH$3),NA())</f>
        <v/>
      </c>
      <c r="BI24">
        <f>IFERROR('Input DBEDT Monthly Energy'!BI24/INDEX('DBEDT Yearly'!24:24,1,BI$3),NA())</f>
        <v/>
      </c>
      <c r="BJ24">
        <f>IFERROR('Input DBEDT Monthly Energy'!BJ24/INDEX('DBEDT Yearly'!24:24,1,BJ$3),NA())</f>
        <v/>
      </c>
      <c r="BK24">
        <f>IFERROR('Input DBEDT Monthly Energy'!BK24/INDEX('DBEDT Yearly'!24:24,1,BK$3),NA())</f>
        <v/>
      </c>
      <c r="BL24">
        <f>IFERROR('Input DBEDT Monthly Energy'!BL24/INDEX('DBEDT Yearly'!24:24,1,BL$3),NA())</f>
        <v/>
      </c>
      <c r="BM24">
        <f>IFERROR('Input DBEDT Monthly Energy'!BM24/INDEX('DBEDT Yearly'!24:24,1,BM$3),NA())</f>
        <v/>
      </c>
      <c r="BN24">
        <f>IFERROR('Input DBEDT Monthly Energy'!BN24/INDEX('DBEDT Yearly'!24:24,1,BN$3),NA())</f>
        <v/>
      </c>
      <c r="BO24">
        <f>IFERROR('Input DBEDT Monthly Energy'!BO24/INDEX('DBEDT Yearly'!24:24,1,BO$3),NA())</f>
        <v/>
      </c>
      <c r="BP24">
        <f>IFERROR('Input DBEDT Monthly Energy'!BP24/INDEX('DBEDT Yearly'!24:24,1,BP$3),NA())</f>
        <v/>
      </c>
      <c r="BQ24">
        <f>IFERROR('Input DBEDT Monthly Energy'!BQ24/INDEX('DBEDT Yearly'!24:24,1,BQ$3),NA())</f>
        <v/>
      </c>
      <c r="BR24">
        <f>IFERROR('Input DBEDT Monthly Energy'!BR24/INDEX('DBEDT Yearly'!24:24,1,BR$3),NA())</f>
        <v/>
      </c>
      <c r="BS24">
        <f>IFERROR('Input DBEDT Monthly Energy'!BS24/INDEX('DBEDT Yearly'!24:24,1,BS$3),NA())</f>
        <v/>
      </c>
      <c r="BT24">
        <f>IFERROR('Input DBEDT Monthly Energy'!BT24/INDEX('DBEDT Yearly'!24:24,1,BT$3),NA())</f>
        <v/>
      </c>
      <c r="BU24">
        <f>IFERROR('Input DBEDT Monthly Energy'!BU24/INDEX('DBEDT Yearly'!24:24,1,BU$3),NA())</f>
        <v/>
      </c>
      <c r="BV24">
        <f>IFERROR('Input DBEDT Monthly Energy'!BV24/INDEX('DBEDT Yearly'!24:24,1,BV$3),NA())</f>
        <v/>
      </c>
      <c r="BW24">
        <f>IFERROR('Input DBEDT Monthly Energy'!BW24/INDEX('DBEDT Yearly'!24:24,1,BW$3),NA())</f>
        <v/>
      </c>
      <c r="BX24">
        <f>IFERROR('Input DBEDT Monthly Energy'!BX24/INDEX('DBEDT Yearly'!24:24,1,BX$3),NA())</f>
        <v/>
      </c>
      <c r="BY24">
        <f>IFERROR('Input DBEDT Monthly Energy'!BY24/INDEX('DBEDT Yearly'!24:24,1,BY$3),NA())</f>
        <v/>
      </c>
      <c r="BZ24">
        <f>IFERROR('Input DBEDT Monthly Energy'!BZ24/INDEX('DBEDT Yearly'!24:24,1,BZ$3),NA())</f>
        <v/>
      </c>
      <c r="CA24">
        <f>IFERROR('Input DBEDT Monthly Energy'!CA24/INDEX('DBEDT Yearly'!24:24,1,CA$3),NA())</f>
        <v/>
      </c>
      <c r="CB24">
        <f>IFERROR('Input DBEDT Monthly Energy'!CB24/INDEX('DBEDT Yearly'!24:24,1,CB$3),NA())</f>
        <v/>
      </c>
      <c r="CC24">
        <f>IFERROR('Input DBEDT Monthly Energy'!CC24/INDEX('DBEDT Yearly'!24:24,1,CC$3),NA())</f>
        <v/>
      </c>
      <c r="CD24">
        <f>IFERROR('Input DBEDT Monthly Energy'!CD24/INDEX('DBEDT Yearly'!24:24,1,CD$3),NA())</f>
        <v/>
      </c>
      <c r="CE24">
        <f>IFERROR('Input DBEDT Monthly Energy'!CE24/INDEX('DBEDT Yearly'!24:24,1,CE$3),NA())</f>
        <v/>
      </c>
      <c r="CF24">
        <f>IFERROR('Input DBEDT Monthly Energy'!CF24/INDEX('DBEDT Yearly'!24:24,1,CF$3),NA())</f>
        <v/>
      </c>
      <c r="CG24">
        <f>IFERROR('Input DBEDT Monthly Energy'!CG24/INDEX('DBEDT Yearly'!24:24,1,CG$3),NA())</f>
        <v/>
      </c>
      <c r="CH24">
        <f>IFERROR('Input DBEDT Monthly Energy'!CH24/INDEX('DBEDT Yearly'!24:24,1,CH$3),NA())</f>
        <v/>
      </c>
      <c r="CI24">
        <f>IFERROR('Input DBEDT Monthly Energy'!CI24/INDEX('DBEDT Yearly'!24:24,1,CI$3),NA())</f>
        <v/>
      </c>
      <c r="CJ24">
        <f>IFERROR('Input DBEDT Monthly Energy'!CJ24/INDEX('DBEDT Yearly'!24:24,1,CJ$3),NA())</f>
        <v/>
      </c>
      <c r="CK24">
        <f>IFERROR('Input DBEDT Monthly Energy'!CK24/INDEX('DBEDT Yearly'!24:24,1,CK$3),NA())</f>
        <v/>
      </c>
      <c r="CL24">
        <f>IFERROR('Input DBEDT Monthly Energy'!CL24/INDEX('DBEDT Yearly'!24:24,1,CL$3),NA())</f>
        <v/>
      </c>
      <c r="CM24">
        <f>IFERROR('Input DBEDT Monthly Energy'!CM24/INDEX('DBEDT Yearly'!24:24,1,CM$3),NA())</f>
        <v/>
      </c>
      <c r="CN24">
        <f>IFERROR('Input DBEDT Monthly Energy'!CN24/INDEX('DBEDT Yearly'!24:24,1,CN$3),NA())</f>
        <v/>
      </c>
      <c r="CO24">
        <f>IFERROR('Input DBEDT Monthly Energy'!CO24/INDEX('DBEDT Yearly'!24:24,1,CO$3),NA())</f>
        <v/>
      </c>
      <c r="CP24">
        <f>IFERROR('Input DBEDT Monthly Energy'!CP24/INDEX('DBEDT Yearly'!24:24,1,CP$3),NA())</f>
        <v/>
      </c>
      <c r="CQ24">
        <f>IFERROR('Input DBEDT Monthly Energy'!CQ24/INDEX('DBEDT Yearly'!24:24,1,CQ$3),NA())</f>
        <v/>
      </c>
      <c r="CR24">
        <f>IFERROR('Input DBEDT Monthly Energy'!CR24/INDEX('DBEDT Yearly'!24:24,1,CR$3),NA())</f>
        <v/>
      </c>
      <c r="CS24">
        <f>IFERROR('Input DBEDT Monthly Energy'!CS24/INDEX('DBEDT Yearly'!24:24,1,CS$3),NA())</f>
        <v/>
      </c>
      <c r="CT24">
        <f>IFERROR('Input DBEDT Monthly Energy'!CT24/INDEX('DBEDT Yearly'!24:24,1,CT$3),NA())</f>
        <v/>
      </c>
      <c r="CU24">
        <f>IFERROR('Input DBEDT Monthly Energy'!CU24/INDEX('DBEDT Yearly'!24:24,1,CU$3),NA())</f>
        <v/>
      </c>
      <c r="CV24">
        <f>IFERROR('Input DBEDT Monthly Energy'!CV24/INDEX('DBEDT Yearly'!24:24,1,CV$3),NA())</f>
        <v/>
      </c>
      <c r="CW24">
        <f>IFERROR('Input DBEDT Monthly Energy'!CW24/INDEX('DBEDT Yearly'!24:24,1,CW$3),NA())</f>
        <v/>
      </c>
      <c r="CX24">
        <f>IFERROR('Input DBEDT Monthly Energy'!CX24/INDEX('DBEDT Yearly'!24:24,1,CX$3),NA())</f>
        <v/>
      </c>
      <c r="CY24">
        <f>IFERROR('Input DBEDT Monthly Energy'!CY24/INDEX('DBEDT Yearly'!24:24,1,CY$3),NA())</f>
        <v/>
      </c>
      <c r="CZ24">
        <f>IFERROR('Input DBEDT Monthly Energy'!CZ24/INDEX('DBEDT Yearly'!24:24,1,CZ$3),NA())</f>
        <v/>
      </c>
      <c r="DA24">
        <f>IFERROR('Input DBEDT Monthly Energy'!DA24/INDEX('DBEDT Yearly'!24:24,1,DA$3),NA())</f>
        <v/>
      </c>
      <c r="DB24">
        <f>IFERROR('Input DBEDT Monthly Energy'!DB24/INDEX('DBEDT Yearly'!24:24,1,DB$3),NA())</f>
        <v/>
      </c>
      <c r="DC24">
        <f>IFERROR('Input DBEDT Monthly Energy'!DC24/INDEX('DBEDT Yearly'!24:24,1,DC$3),NA())</f>
        <v/>
      </c>
      <c r="DD24">
        <f>IFERROR('Input DBEDT Monthly Energy'!DD24/INDEX('DBEDT Yearly'!24:24,1,DD$3),NA())</f>
        <v/>
      </c>
      <c r="DE24">
        <f>IFERROR('Input DBEDT Monthly Energy'!DE24/INDEX('DBEDT Yearly'!24:24,1,DE$3),NA())</f>
        <v/>
      </c>
      <c r="DF24">
        <f>IFERROR('Input DBEDT Monthly Energy'!DF24/INDEX('DBEDT Yearly'!24:24,1,DF$3),NA())</f>
        <v/>
      </c>
      <c r="DG24">
        <f>IFERROR('Input DBEDT Monthly Energy'!DG24/INDEX('DBEDT Yearly'!24:24,1,DG$3),NA())</f>
        <v/>
      </c>
      <c r="DH24">
        <f>IFERROR('Input DBEDT Monthly Energy'!DH24/INDEX('DBEDT Yearly'!24:24,1,DH$3),NA())</f>
        <v/>
      </c>
      <c r="DI24">
        <f>IFERROR('Input DBEDT Monthly Energy'!DI24/INDEX('DBEDT Yearly'!24:24,1,DI$3),NA())</f>
        <v/>
      </c>
      <c r="DJ24">
        <f>IFERROR('Input DBEDT Monthly Energy'!DJ24/INDEX('DBEDT Yearly'!24:24,1,DJ$3),NA())</f>
        <v/>
      </c>
      <c r="DK24">
        <f>IFERROR('Input DBEDT Monthly Energy'!DK24/INDEX('DBEDT Yearly'!24:24,1,DK$3),NA())</f>
        <v/>
      </c>
      <c r="DL24">
        <f>IFERROR('Input DBEDT Monthly Energy'!DL24/INDEX('DBEDT Yearly'!24:24,1,DL$3),NA())</f>
        <v/>
      </c>
      <c r="DM24">
        <f>IFERROR('Input DBEDT Monthly Energy'!DM24/INDEX('DBEDT Yearly'!24:24,1,DM$3),NA())</f>
        <v/>
      </c>
      <c r="DN24">
        <f>IFERROR('Input DBEDT Monthly Energy'!DN24/INDEX('DBEDT Yearly'!24:24,1,DN$3),NA())</f>
        <v/>
      </c>
      <c r="DO24">
        <f>IFERROR('Input DBEDT Monthly Energy'!DO24/INDEX('DBEDT Yearly'!24:24,1,DO$3),NA())</f>
        <v/>
      </c>
      <c r="DP24">
        <f>IFERROR('Input DBEDT Monthly Energy'!DP24/INDEX('DBEDT Yearly'!24:24,1,DP$3),NA())</f>
        <v/>
      </c>
      <c r="DQ24">
        <f>IFERROR('Input DBEDT Monthly Energy'!DQ24/INDEX('DBEDT Yearly'!24:24,1,DQ$3),NA())</f>
        <v/>
      </c>
      <c r="DR24">
        <f>IFERROR('Input DBEDT Monthly Energy'!DR24/INDEX('DBEDT Yearly'!24:24,1,DR$3),NA())</f>
        <v/>
      </c>
      <c r="DS24">
        <f>IFERROR('Input DBEDT Monthly Energy'!DS24/INDEX('DBEDT Yearly'!24:24,1,DS$3),NA())</f>
        <v/>
      </c>
      <c r="DT24">
        <f>IFERROR('Input DBEDT Monthly Energy'!DT24/INDEX('DBEDT Yearly'!24:24,1,DT$3),NA())</f>
        <v/>
      </c>
      <c r="DU24">
        <f>IFERROR('Input DBEDT Monthly Energy'!DU24/INDEX('DBEDT Yearly'!24:24,1,DU$3),NA())</f>
        <v/>
      </c>
      <c r="DV24">
        <f>IFERROR('Input DBEDT Monthly Energy'!DV24/INDEX('DBEDT Yearly'!24:24,1,DV$3),NA())</f>
        <v/>
      </c>
      <c r="DW24">
        <f>IFERROR('Input DBEDT Monthly Energy'!DW24/INDEX('DBEDT Yearly'!24:24,1,DW$3),NA())</f>
        <v/>
      </c>
      <c r="DX24">
        <f>IFERROR('Input DBEDT Monthly Energy'!DX24/INDEX('DBEDT Yearly'!24:24,1,DX$3),NA())</f>
        <v/>
      </c>
      <c r="DY24">
        <f>IFERROR('Input DBEDT Monthly Energy'!DY24/INDEX('DBEDT Yearly'!24:24,1,DY$3),NA())</f>
        <v/>
      </c>
      <c r="DZ24">
        <f>IFERROR('Input DBEDT Monthly Energy'!DZ24/INDEX('DBEDT Yearly'!24:24,1,DZ$3),NA())</f>
        <v/>
      </c>
      <c r="EA24">
        <f>IFERROR('Input DBEDT Monthly Energy'!EA24/INDEX('DBEDT Yearly'!24:24,1,EA$3),NA())</f>
        <v/>
      </c>
      <c r="EB24">
        <f>IFERROR('Input DBEDT Monthly Energy'!EB24/INDEX('DBEDT Yearly'!24:24,1,EB$3),NA())</f>
        <v/>
      </c>
      <c r="EC24">
        <f>IFERROR('Input DBEDT Monthly Energy'!EC24/INDEX('DBEDT Yearly'!24:24,1,EC$3),NA())</f>
        <v/>
      </c>
      <c r="ED24">
        <f>IFERROR('Input DBEDT Monthly Energy'!ED24/INDEX('DBEDT Yearly'!24:24,1,ED$3),NA())</f>
        <v/>
      </c>
      <c r="EE24">
        <f>IFERROR('Input DBEDT Monthly Energy'!EE24/INDEX('DBEDT Yearly'!24:24,1,EE$3),NA())</f>
        <v/>
      </c>
      <c r="EF24">
        <f>IFERROR('Input DBEDT Monthly Energy'!EF24/INDEX('DBEDT Yearly'!24:24,1,EF$3),NA())</f>
        <v/>
      </c>
      <c r="EG24">
        <f>IFERROR('Input DBEDT Monthly Energy'!EG24/INDEX('DBEDT Yearly'!24:24,1,EG$3),NA())</f>
        <v/>
      </c>
      <c r="EH24">
        <f>IFERROR('Input DBEDT Monthly Energy'!EH24/INDEX('DBEDT Yearly'!24:24,1,EH$3),NA())</f>
        <v/>
      </c>
      <c r="EI24">
        <f>IFERROR('Input DBEDT Monthly Energy'!EI24/INDEX('DBEDT Yearly'!24:24,1,EI$3),NA())</f>
        <v/>
      </c>
      <c r="EJ24">
        <f>IFERROR('Input DBEDT Monthly Energy'!EJ24/INDEX('DBEDT Yearly'!24:24,1,EJ$3),NA())</f>
        <v/>
      </c>
      <c r="EK24">
        <f>IFERROR('Input DBEDT Monthly Energy'!EK24/INDEX('DBEDT Yearly'!24:24,1,EK$3),NA())</f>
        <v/>
      </c>
      <c r="EL24">
        <f>IFERROR('Input DBEDT Monthly Energy'!EL24/INDEX('DBEDT Yearly'!24:24,1,EL$3),NA())</f>
        <v/>
      </c>
      <c r="EM24">
        <f>IFERROR('Input DBEDT Monthly Energy'!EM24/INDEX('DBEDT Yearly'!24:24,1,EM$3),NA())</f>
        <v/>
      </c>
      <c r="EN24">
        <f>IFERROR('Input DBEDT Monthly Energy'!EN24/INDEX('DBEDT Yearly'!24:24,1,EN$3),NA())</f>
        <v/>
      </c>
      <c r="EO24">
        <f>IFERROR('Input DBEDT Monthly Energy'!EO24/INDEX('DBEDT Yearly'!24:24,1,EO$3),NA())</f>
        <v/>
      </c>
      <c r="EP24">
        <f>IFERROR('Input DBEDT Monthly Energy'!EP24/INDEX('DBEDT Yearly'!24:24,1,EP$3),NA())</f>
        <v/>
      </c>
      <c r="EQ24">
        <f>IFERROR('Input DBEDT Monthly Energy'!EQ24/INDEX('DBEDT Yearly'!24:24,1,EQ$3),NA())</f>
        <v/>
      </c>
      <c r="ER24">
        <f>IFERROR('Input DBEDT Monthly Energy'!ER24/INDEX('DBEDT Yearly'!24:24,1,ER$3),NA())</f>
        <v/>
      </c>
      <c r="ES24">
        <f>IFERROR('Input DBEDT Monthly Energy'!ES24/INDEX('DBEDT Yearly'!24:24,1,ES$3),NA())</f>
        <v/>
      </c>
      <c r="ET24">
        <f>IFERROR('Input DBEDT Monthly Energy'!ET24/INDEX('DBEDT Yearly'!24:24,1,ET$3),NA())</f>
        <v/>
      </c>
      <c r="EU24">
        <f>IFERROR('Input DBEDT Monthly Energy'!EU24/INDEX('DBEDT Yearly'!24:24,1,EU$3),NA())</f>
        <v/>
      </c>
      <c r="EV24">
        <f>IFERROR('Input DBEDT Monthly Energy'!EV24/INDEX('DBEDT Yearly'!24:24,1,EV$3),NA())</f>
        <v/>
      </c>
      <c r="EW24">
        <f>IFERROR('Input DBEDT Monthly Energy'!EW24/INDEX('DBEDT Yearly'!24:24,1,EW$3),NA())</f>
        <v/>
      </c>
      <c r="EX24">
        <f>IFERROR('Input DBEDT Monthly Energy'!EX24/INDEX('DBEDT Yearly'!24:24,1,EX$3),NA())</f>
        <v/>
      </c>
      <c r="EY24">
        <f>IFERROR('Input DBEDT Monthly Energy'!EY24/INDEX('DBEDT Yearly'!24:24,1,EY$3),NA())</f>
        <v/>
      </c>
      <c r="EZ24">
        <f>IFERROR('Input DBEDT Monthly Energy'!EZ24/INDEX('DBEDT Yearly'!24:24,1,EZ$3),NA())</f>
        <v/>
      </c>
      <c r="FA24">
        <f>IFERROR('Input DBEDT Monthly Energy'!FA24/INDEX('DBEDT Yearly'!24:24,1,FA$3),NA())</f>
        <v/>
      </c>
      <c r="FB24">
        <f>IFERROR('Input DBEDT Monthly Energy'!FB24/INDEX('DBEDT Yearly'!24:24,1,FB$3),NA())</f>
        <v/>
      </c>
      <c r="FC24">
        <f>IFERROR('Input DBEDT Monthly Energy'!FC24/INDEX('DBEDT Yearly'!24:24,1,FC$3),NA())</f>
        <v/>
      </c>
      <c r="FD24">
        <f>IFERROR('Input DBEDT Monthly Energy'!FD24/INDEX('DBEDT Yearly'!24:24,1,FD$3),NA())</f>
        <v/>
      </c>
      <c r="FE24">
        <f>IFERROR('Input DBEDT Monthly Energy'!FE24/INDEX('DBEDT Yearly'!24:24,1,FE$3),NA())</f>
        <v/>
      </c>
      <c r="FF24">
        <f>IFERROR('Input DBEDT Monthly Energy'!FF24/INDEX('DBEDT Yearly'!24:24,1,FF$3),NA())</f>
        <v/>
      </c>
      <c r="FG24">
        <f>IFERROR('Input DBEDT Monthly Energy'!FG24/INDEX('DBEDT Yearly'!24:24,1,FG$3),NA())</f>
        <v/>
      </c>
      <c r="FH24">
        <f>IFERROR('Input DBEDT Monthly Energy'!FH24/INDEX('DBEDT Yearly'!24:24,1,FH$3),NA())</f>
        <v/>
      </c>
      <c r="FI24">
        <f>IFERROR('Input DBEDT Monthly Energy'!FI24/INDEX('DBEDT Yearly'!24:24,1,FI$3),NA())</f>
        <v/>
      </c>
      <c r="FJ24">
        <f>IFERROR('Input DBEDT Monthly Energy'!FJ24/INDEX('DBEDT Yearly'!24:24,1,FJ$3),NA())</f>
        <v/>
      </c>
      <c r="FK24">
        <f>IFERROR('Input DBEDT Monthly Energy'!FK24/INDEX('DBEDT Yearly'!24:24,1,FK$3),NA())</f>
        <v/>
      </c>
      <c r="FL24">
        <f>IFERROR('Input DBEDT Monthly Energy'!FL24/INDEX('DBEDT Yearly'!24:24,1,FL$3),NA())</f>
        <v/>
      </c>
      <c r="FM24">
        <f>IFERROR('Input DBEDT Monthly Energy'!FM24/INDEX('DBEDT Yearly'!24:24,1,FM$3),NA())</f>
        <v/>
      </c>
      <c r="FN24">
        <f>IFERROR('Input DBEDT Monthly Energy'!FN24/INDEX('DBEDT Yearly'!24:24,1,FN$3),NA())</f>
        <v/>
      </c>
      <c r="FO24">
        <f>IFERROR('Input DBEDT Monthly Energy'!FO24/INDEX('DBEDT Yearly'!24:24,1,FO$3),NA())</f>
        <v/>
      </c>
      <c r="FP24">
        <f>IFERROR('Input DBEDT Monthly Energy'!FP24/INDEX('DBEDT Yearly'!24:24,1,FP$3),NA())</f>
        <v/>
      </c>
      <c r="FQ24">
        <f>IFERROR('Input DBEDT Monthly Energy'!FQ24/INDEX('DBEDT Yearly'!24:24,1,FQ$3),NA())</f>
        <v/>
      </c>
      <c r="FR24">
        <f>IFERROR('Input DBEDT Monthly Energy'!FR24/INDEX('DBEDT Yearly'!24:24,1,FR$3),NA())</f>
        <v/>
      </c>
      <c r="FS24">
        <f>IFERROR('Input DBEDT Monthly Energy'!FS24/INDEX('DBEDT Yearly'!24:24,1,FS$3),NA())</f>
        <v/>
      </c>
      <c r="FT24">
        <f>IFERROR('Input DBEDT Monthly Energy'!FT24/INDEX('DBEDT Yearly'!24:24,1,FT$3),NA())</f>
        <v/>
      </c>
      <c r="FU24">
        <f>IFERROR('Input DBEDT Monthly Energy'!FU24/INDEX('DBEDT Yearly'!24:24,1,FU$3),NA())</f>
        <v/>
      </c>
      <c r="FV24">
        <f>IFERROR('Input DBEDT Monthly Energy'!FV24/INDEX('DBEDT Yearly'!24:24,1,FV$3),NA())</f>
        <v/>
      </c>
      <c r="FW24">
        <f>IFERROR('Input DBEDT Monthly Energy'!FW24/INDEX('DBEDT Yearly'!24:24,1,FW$3),NA())</f>
        <v/>
      </c>
      <c r="FX24">
        <f>IFERROR('Input DBEDT Monthly Energy'!FX24/INDEX('DBEDT Yearly'!24:24,1,FX$3),NA())</f>
        <v/>
      </c>
      <c r="FY24">
        <f>IFERROR('Input DBEDT Monthly Energy'!FY24/INDEX('DBEDT Yearly'!24:24,1,FY$3),NA())</f>
        <v/>
      </c>
      <c r="FZ24">
        <f>IFERROR('Input DBEDT Monthly Energy'!FZ24/INDEX('DBEDT Yearly'!24:24,1,FZ$3),NA())</f>
        <v/>
      </c>
      <c r="GA24">
        <f>IFERROR('Input DBEDT Monthly Energy'!GA24/INDEX('DBEDT Yearly'!24:24,1,GA$3),NA())</f>
        <v/>
      </c>
      <c r="GB24">
        <f>IFERROR('Input DBEDT Monthly Energy'!GB24/INDEX('DBEDT Yearly'!24:24,1,GB$3),NA())</f>
        <v/>
      </c>
      <c r="GC24">
        <f>IFERROR('Input DBEDT Monthly Energy'!GC24/INDEX('DBEDT Yearly'!24:24,1,GC$3),NA())</f>
        <v/>
      </c>
      <c r="GD24">
        <f>IFERROR('Input DBEDT Monthly Energy'!GD24/INDEX('DBEDT Yearly'!24:24,1,GD$3),NA())</f>
        <v/>
      </c>
      <c r="GE24">
        <f>IFERROR('Input DBEDT Monthly Energy'!GE24/INDEX('DBEDT Yearly'!24:24,1,GE$3),NA())</f>
        <v/>
      </c>
      <c r="GF24">
        <f>IFERROR('Input DBEDT Monthly Energy'!GF24/INDEX('DBEDT Yearly'!24:24,1,GF$3),NA())</f>
        <v/>
      </c>
      <c r="GG24">
        <f>IFERROR('Input DBEDT Monthly Energy'!GG24/INDEX('DBEDT Yearly'!24:24,1,GG$3),NA())</f>
        <v/>
      </c>
      <c r="GH24">
        <f>IFERROR('Input DBEDT Monthly Energy'!GH24/INDEX('DBEDT Yearly'!24:24,1,GH$3),NA())</f>
        <v/>
      </c>
      <c r="GI24">
        <f>IFERROR('Input DBEDT Monthly Energy'!GI24/INDEX('DBEDT Yearly'!24:24,1,GI$3),NA())</f>
        <v/>
      </c>
      <c r="GJ24">
        <f>IFERROR('Input DBEDT Monthly Energy'!GJ24/INDEX('DBEDT Yearly'!24:24,1,GJ$3),NA())</f>
        <v/>
      </c>
      <c r="GK24">
        <f>IFERROR('Input DBEDT Monthly Energy'!GK24/INDEX('DBEDT Yearly'!24:24,1,GK$3),NA())</f>
        <v/>
      </c>
      <c r="GL24">
        <f>IFERROR('Input DBEDT Monthly Energy'!GL24/INDEX('DBEDT Yearly'!24:24,1,GL$3),NA())</f>
        <v/>
      </c>
      <c r="GM24">
        <f>IFERROR('Input DBEDT Monthly Energy'!GM24/INDEX('DBEDT Yearly'!24:24,1,GM$3),NA())</f>
        <v/>
      </c>
      <c r="GN24">
        <f>IFERROR('Input DBEDT Monthly Energy'!GN24/INDEX('DBEDT Yearly'!24:24,1,GN$3),NA())</f>
        <v/>
      </c>
      <c r="GO24">
        <f>IFERROR('Input DBEDT Monthly Energy'!GO24/INDEX('DBEDT Yearly'!24:24,1,GO$3),NA())</f>
        <v/>
      </c>
      <c r="GP24">
        <f>IFERROR('Input DBEDT Monthly Energy'!GP24/INDEX('DBEDT Yearly'!24:24,1,GP$3),NA())</f>
        <v/>
      </c>
      <c r="GQ24">
        <f>IFERROR('Input DBEDT Monthly Energy'!GQ24/INDEX('DBEDT Yearly'!24:24,1,GQ$3),NA())</f>
        <v/>
      </c>
      <c r="GR24">
        <f>IFERROR('Input DBEDT Monthly Energy'!GR24/INDEX('DBEDT Yearly'!24:24,1,GR$3),NA())</f>
        <v/>
      </c>
      <c r="GS24">
        <f>IFERROR('Input DBEDT Monthly Energy'!GS24/INDEX('DBEDT Yearly'!24:24,1,GS$3),NA())</f>
        <v/>
      </c>
      <c r="GT24">
        <f>IFERROR('Input DBEDT Monthly Energy'!GT24/INDEX('DBEDT Yearly'!24:24,1,GT$3),NA())</f>
        <v/>
      </c>
      <c r="GU24">
        <f>IFERROR('Input DBEDT Monthly Energy'!GU24/INDEX('DBEDT Yearly'!24:24,1,GU$3),NA())</f>
        <v/>
      </c>
      <c r="GV24">
        <f>IFERROR('Input DBEDT Monthly Energy'!GV24/INDEX('DBEDT Yearly'!24:24,1,GV$3),NA())</f>
        <v/>
      </c>
      <c r="GW24">
        <f>IFERROR('Input DBEDT Monthly Energy'!GW24/INDEX('DBEDT Yearly'!24:24,1,GW$3),NA())</f>
        <v/>
      </c>
      <c r="GX24">
        <f>IFERROR('Input DBEDT Monthly Energy'!GX24/INDEX('DBEDT Yearly'!24:24,1,GX$3),NA())</f>
        <v/>
      </c>
      <c r="GY24">
        <f>IFERROR('Input DBEDT Monthly Energy'!GY24/INDEX('DBEDT Yearly'!24:24,1,GY$3),NA())</f>
        <v/>
      </c>
      <c r="GZ24">
        <f>IFERROR('Input DBEDT Monthly Energy'!GZ24/INDEX('DBEDT Yearly'!24:24,1,GZ$3),NA())</f>
        <v/>
      </c>
      <c r="HA24">
        <f>IFERROR('Input DBEDT Monthly Energy'!HA24/INDEX('DBEDT Yearly'!24:24,1,HA$3),NA())</f>
        <v/>
      </c>
      <c r="HB24">
        <f>IFERROR('Input DBEDT Monthly Energy'!HB24/INDEX('DBEDT Yearly'!24:24,1,HB$3),NA())</f>
        <v/>
      </c>
      <c r="HC24">
        <f>IFERROR('Input DBEDT Monthly Energy'!HC24/INDEX('DBEDT Yearly'!24:24,1,HC$3),NA())</f>
        <v/>
      </c>
      <c r="HD24">
        <f>IFERROR('Input DBEDT Monthly Energy'!HD24/INDEX('DBEDT Yearly'!24:24,1,HD$3),NA())</f>
        <v/>
      </c>
      <c r="HE24">
        <f>IFERROR('Input DBEDT Monthly Energy'!HE24/INDEX('DBEDT Yearly'!24:24,1,HE$3),NA())</f>
        <v/>
      </c>
      <c r="HF24">
        <f>IFERROR('Input DBEDT Monthly Energy'!HF24/INDEX('DBEDT Yearly'!24:24,1,HF$3),NA())</f>
        <v/>
      </c>
      <c r="HG24">
        <f>IFERROR('Input DBEDT Monthly Energy'!HG24/INDEX('DBEDT Yearly'!24:24,1,HG$3),NA())</f>
        <v/>
      </c>
      <c r="HH24">
        <f>IFERROR('Input DBEDT Monthly Energy'!HH24/INDEX('DBEDT Yearly'!24:24,1,HH$3),NA())</f>
        <v/>
      </c>
      <c r="HI24">
        <f>IFERROR('Input DBEDT Monthly Energy'!HI24/INDEX('DBEDT Yearly'!24:24,1,HI$3),NA())</f>
        <v/>
      </c>
      <c r="HJ24">
        <f>IFERROR('Input DBEDT Monthly Energy'!HJ24/INDEX('DBEDT Yearly'!24:24,1,HJ$3),NA())</f>
        <v/>
      </c>
      <c r="HK24">
        <f>IFERROR('Input DBEDT Monthly Energy'!HK24/INDEX('DBEDT Yearly'!24:24,1,HK$3),NA())</f>
        <v/>
      </c>
      <c r="HL24">
        <f>IFERROR('Input DBEDT Monthly Energy'!HL24/INDEX('DBEDT Yearly'!24:24,1,HL$3),NA())</f>
        <v/>
      </c>
      <c r="HM24">
        <f>IFERROR('Input DBEDT Monthly Energy'!HM24/INDEX('DBEDT Yearly'!24:24,1,HM$3),NA())</f>
        <v/>
      </c>
      <c r="HN24">
        <f>IFERROR('Input DBEDT Monthly Energy'!HN24/INDEX('DBEDT Yearly'!24:24,1,HN$3),NA())</f>
        <v/>
      </c>
      <c r="HO24">
        <f>IFERROR('Input DBEDT Monthly Energy'!HO24/INDEX('DBEDT Yearly'!24:24,1,HO$3),NA())</f>
        <v/>
      </c>
      <c r="HP24">
        <f>IFERROR('Input DBEDT Monthly Energy'!HP24/INDEX('DBEDT Yearly'!24:24,1,HP$3),NA())</f>
        <v/>
      </c>
      <c r="HQ24">
        <f>IFERROR('Input DBEDT Monthly Energy'!HQ24/INDEX('DBEDT Yearly'!24:24,1,HQ$3),NA())</f>
        <v/>
      </c>
      <c r="HR24">
        <f>IFERROR('Input DBEDT Monthly Energy'!HR24/INDEX('DBEDT Yearly'!24:24,1,HR$3),NA())</f>
        <v/>
      </c>
      <c r="HS24">
        <f>IFERROR('Input DBEDT Monthly Energy'!HS24/INDEX('DBEDT Yearly'!24:24,1,HS$3),NA())</f>
        <v/>
      </c>
      <c r="HT24">
        <f>IFERROR('Input DBEDT Monthly Energy'!HT24/INDEX('DBEDT Yearly'!24:24,1,HT$3),NA())</f>
        <v/>
      </c>
      <c r="HU24">
        <f>IFERROR('Input DBEDT Monthly Energy'!HU24/INDEX('DBEDT Yearly'!24:24,1,HU$3),NA())</f>
        <v/>
      </c>
      <c r="HV24">
        <f>IFERROR('Input DBEDT Monthly Energy'!HV24/INDEX('DBEDT Yearly'!24:24,1,HV$3),NA())</f>
        <v/>
      </c>
      <c r="HW24">
        <f>IFERROR('Input DBEDT Monthly Energy'!HW24/INDEX('DBEDT Yearly'!24:24,1,HW$3),NA())</f>
        <v/>
      </c>
      <c r="HX24">
        <f>IFERROR('Input DBEDT Monthly Energy'!HX24/INDEX('DBEDT Yearly'!24:24,1,HX$3),NA())</f>
        <v/>
      </c>
      <c r="HY24">
        <f>IFERROR('Input DBEDT Monthly Energy'!HY24/INDEX('DBEDT Yearly'!24:24,1,HY$3),NA())</f>
        <v/>
      </c>
      <c r="HZ24">
        <f>IFERROR('Input DBEDT Monthly Energy'!HZ24/INDEX('DBEDT Yearly'!24:24,1,HZ$3),NA())</f>
        <v/>
      </c>
      <c r="IA24">
        <f>IFERROR('Input DBEDT Monthly Energy'!IA24/INDEX('DBEDT Yearly'!24:24,1,IA$3),NA())</f>
        <v/>
      </c>
      <c r="IB24">
        <f>IFERROR('Input DBEDT Monthly Energy'!IB24/INDEX('DBEDT Yearly'!24:24,1,IB$3),NA())</f>
        <v/>
      </c>
      <c r="IC24">
        <f>IFERROR('Input DBEDT Monthly Energy'!IC24/INDEX('DBEDT Yearly'!24:24,1,IC$3),NA())</f>
        <v/>
      </c>
      <c r="ID24">
        <f>IFERROR('Input DBEDT Monthly Energy'!ID24/INDEX('DBEDT Yearly'!24:24,1,ID$3),NA())</f>
        <v/>
      </c>
      <c r="IE24">
        <f>IFERROR('Input DBEDT Monthly Energy'!IE24/INDEX('DBEDT Yearly'!24:24,1,IE$3),NA())</f>
        <v/>
      </c>
      <c r="IF24">
        <f>IFERROR('Input DBEDT Monthly Energy'!IF24/INDEX('DBEDT Yearly'!24:24,1,IF$3),NA())</f>
        <v/>
      </c>
      <c r="IG24">
        <f>IFERROR('Input DBEDT Monthly Energy'!IG24/INDEX('DBEDT Yearly'!24:24,1,IG$3),NA())</f>
        <v/>
      </c>
      <c r="IH24">
        <f>IFERROR('Input DBEDT Monthly Energy'!IH24/INDEX('DBEDT Yearly'!24:24,1,IH$3),NA())</f>
        <v/>
      </c>
      <c r="II24">
        <f>IFERROR('Input DBEDT Monthly Energy'!II24/INDEX('DBEDT Yearly'!24:24,1,II$3),NA())</f>
        <v/>
      </c>
      <c r="IJ24">
        <f>IFERROR('Input DBEDT Monthly Energy'!IJ24/INDEX('DBEDT Yearly'!24:24,1,IJ$3),NA())</f>
        <v/>
      </c>
      <c r="IK24">
        <f>IFERROR('Input DBEDT Monthly Energy'!IK24/INDEX('DBEDT Yearly'!24:24,1,IK$3),NA())</f>
        <v/>
      </c>
      <c r="IL24">
        <f>IFERROR('Input DBEDT Monthly Energy'!IL24/INDEX('DBEDT Yearly'!24:24,1,IL$3),NA())</f>
        <v/>
      </c>
      <c r="IM24">
        <f>IFERROR('Input DBEDT Monthly Energy'!IM24/INDEX('DBEDT Yearly'!24:24,1,IM$3),NA())</f>
        <v/>
      </c>
      <c r="IN24">
        <f>IFERROR('Input DBEDT Monthly Energy'!IN24/INDEX('DBEDT Yearly'!24:24,1,IN$3),NA())</f>
        <v/>
      </c>
      <c r="IO24">
        <f>IFERROR('Input DBEDT Monthly Energy'!IO24/INDEX('DBEDT Yearly'!24:24,1,IO$3),NA())</f>
        <v/>
      </c>
      <c r="IP24">
        <f>IFERROR('Input DBEDT Monthly Energy'!IP24/INDEX('DBEDT Yearly'!24:24,1,IP$3),NA())</f>
        <v/>
      </c>
      <c r="IQ24">
        <f>IFERROR('Input DBEDT Monthly Energy'!IQ24/INDEX('DBEDT Yearly'!24:24,1,IQ$3),NA())</f>
        <v/>
      </c>
      <c r="IR24">
        <f>IFERROR('Input DBEDT Monthly Energy'!IR24/INDEX('DBEDT Yearly'!24:24,1,IR$3),NA())</f>
        <v/>
      </c>
      <c r="IS24">
        <f>IFERROR('Input DBEDT Monthly Energy'!IS24/INDEX('DBEDT Yearly'!24:24,1,IS$3),NA())</f>
        <v/>
      </c>
      <c r="IT24">
        <f>IFERROR('Input DBEDT Monthly Energy'!IT24/INDEX('DBEDT Yearly'!24:24,1,IT$3),NA())</f>
        <v/>
      </c>
      <c r="IU24">
        <f>IFERROR('Input DBEDT Monthly Energy'!IU24/INDEX('DBEDT Yearly'!24:24,1,IU$3),NA())</f>
        <v/>
      </c>
      <c r="IV24">
        <f>IFERROR('Input DBEDT Monthly Energy'!IV24/INDEX('DBEDT Yearly'!24:24,1,IV$3),NA())</f>
        <v/>
      </c>
      <c r="IW24">
        <f>IFERROR('Input DBEDT Monthly Energy'!IW24/INDEX('DBEDT Yearly'!24:24,1,IW$3),NA())</f>
        <v/>
      </c>
      <c r="IX24">
        <f>IFERROR('Input DBEDT Monthly Energy'!IX24/INDEX('DBEDT Yearly'!24:24,1,IX$3),NA())</f>
        <v/>
      </c>
      <c r="IY24">
        <f>IFERROR('Input DBEDT Monthly Energy'!IY24/INDEX('DBEDT Yearly'!24:24,1,IY$3),NA())</f>
        <v/>
      </c>
      <c r="IZ24">
        <f>IFERROR('Input DBEDT Monthly Energy'!IZ24/INDEX('DBEDT Yearly'!24:24,1,IZ$3),NA())</f>
        <v/>
      </c>
      <c r="JA24">
        <f>IFERROR('Input DBEDT Monthly Energy'!JA24/INDEX('DBEDT Yearly'!24:24,1,JA$3),NA())</f>
        <v/>
      </c>
      <c r="JB24">
        <f>IFERROR('Input DBEDT Monthly Energy'!JB24/INDEX('DBEDT Yearly'!24:24,1,JB$3),NA())</f>
        <v/>
      </c>
      <c r="JC24">
        <f>IFERROR('Input DBEDT Monthly Energy'!JC24/INDEX('DBEDT Yearly'!24:24,1,JC$3),NA())</f>
        <v/>
      </c>
      <c r="JD24">
        <f>IFERROR('Input DBEDT Monthly Energy'!JD24/INDEX('DBEDT Yearly'!24:24,1,JD$3),NA())</f>
        <v/>
      </c>
      <c r="JE24">
        <f>IFERROR('Input DBEDT Monthly Energy'!JE24/INDEX('DBEDT Yearly'!24:24,1,JE$3),NA())</f>
        <v/>
      </c>
      <c r="JF24">
        <f>IFERROR('Input DBEDT Monthly Energy'!JF24/INDEX('DBEDT Yearly'!24:24,1,JF$3),NA())</f>
        <v/>
      </c>
      <c r="JG24">
        <f>IFERROR('Input DBEDT Monthly Energy'!JG24/INDEX('DBEDT Yearly'!24:24,1,JG$3),NA())</f>
        <v/>
      </c>
      <c r="JH24">
        <f>IFERROR('Input DBEDT Monthly Energy'!JH24/INDEX('DBEDT Yearly'!24:24,1,JH$3),NA())</f>
        <v/>
      </c>
      <c r="JI24">
        <f>IFERROR('Input DBEDT Monthly Energy'!JI24/INDEX('DBEDT Yearly'!24:24,1,JI$3),NA())</f>
        <v/>
      </c>
      <c r="JJ24">
        <f>IFERROR('Input DBEDT Monthly Energy'!JJ24/INDEX('DBEDT Yearly'!24:24,1,JJ$3),NA())</f>
        <v/>
      </c>
      <c r="JK24">
        <f>IFERROR('Input DBEDT Monthly Energy'!JK24/INDEX('DBEDT Yearly'!24:24,1,JK$3),NA())</f>
        <v/>
      </c>
      <c r="JL24">
        <f>IFERROR('Input DBEDT Monthly Energy'!JL24/INDEX('DBEDT Yearly'!24:24,1,JL$3),NA())</f>
        <v/>
      </c>
      <c r="JM24">
        <f>IFERROR('Input DBEDT Monthly Energy'!JM24/INDEX('DBEDT Yearly'!24:24,1,JM$3),NA())</f>
        <v/>
      </c>
      <c r="JN24">
        <f>IFERROR('Input DBEDT Monthly Energy'!JN24/INDEX('DBEDT Yearly'!24:24,1,JN$3),NA())</f>
        <v/>
      </c>
      <c r="JO24">
        <f>IFERROR('Input DBEDT Monthly Energy'!JO24/INDEX('DBEDT Yearly'!24:24,1,JO$3),NA())</f>
        <v/>
      </c>
      <c r="JP24">
        <f>IFERROR('Input DBEDT Monthly Energy'!JP24/INDEX('DBEDT Yearly'!24:24,1,JP$3),NA())</f>
        <v/>
      </c>
      <c r="JQ24">
        <f>IFERROR('Input DBEDT Monthly Energy'!JQ24/INDEX('DBEDT Yearly'!24:24,1,JQ$3),NA())</f>
        <v/>
      </c>
      <c r="JR24">
        <f>IFERROR('Input DBEDT Monthly Energy'!JR24/INDEX('DBEDT Yearly'!24:24,1,JR$3),NA())</f>
        <v/>
      </c>
      <c r="JS24">
        <f>IFERROR('Input DBEDT Monthly Energy'!JS24/INDEX('DBEDT Yearly'!24:24,1,JS$3),NA())</f>
        <v/>
      </c>
      <c r="JT24">
        <f>IFERROR('Input DBEDT Monthly Energy'!JT24/INDEX('DBEDT Yearly'!24:24,1,JT$3),NA())</f>
        <v/>
      </c>
      <c r="JU24">
        <f>IFERROR('Input DBEDT Monthly Energy'!JU24/INDEX('DBEDT Yearly'!24:24,1,JU$3),NA())</f>
        <v/>
      </c>
      <c r="JV24">
        <f>IFERROR('Input DBEDT Monthly Energy'!JV24/INDEX('DBEDT Yearly'!24:24,1,JV$3),NA())</f>
        <v/>
      </c>
      <c r="JW24">
        <f>IFERROR('Input DBEDT Monthly Energy'!JW24/INDEX('DBEDT Yearly'!24:24,1,JW$3),NA())</f>
        <v/>
      </c>
      <c r="JX24">
        <f>IFERROR('Input DBEDT Monthly Energy'!JX24/INDEX('DBEDT Yearly'!24:24,1,JX$3),NA())</f>
        <v/>
      </c>
      <c r="JY24">
        <f>IFERROR('Input DBEDT Monthly Energy'!JY24/INDEX('DBEDT Yearly'!24:24,1,JY$3),NA())</f>
        <v/>
      </c>
      <c r="JZ24">
        <f>IFERROR('Input DBEDT Monthly Energy'!JZ24/INDEX('DBEDT Yearly'!24:24,1,JZ$3),NA())</f>
        <v/>
      </c>
      <c r="KA24">
        <f>IFERROR('Input DBEDT Monthly Energy'!KA24/INDEX('DBEDT Yearly'!24:24,1,KA$3),NA())</f>
        <v/>
      </c>
      <c r="KB24">
        <f>IFERROR('Input DBEDT Monthly Energy'!KB24/INDEX('DBEDT Yearly'!24:24,1,KB$3),NA())</f>
        <v/>
      </c>
      <c r="KC24">
        <f>IFERROR('Input DBEDT Monthly Energy'!KC24/INDEX('DBEDT Yearly'!24:24,1,KC$3),NA())</f>
        <v/>
      </c>
      <c r="KD24">
        <f>IFERROR('Input DBEDT Monthly Energy'!KD24/INDEX('DBEDT Yearly'!24:24,1,KD$3),NA())</f>
        <v/>
      </c>
      <c r="KE24">
        <f>IFERROR('Input DBEDT Monthly Energy'!KE24/INDEX('DBEDT Yearly'!24:24,1,KE$3),NA())</f>
        <v/>
      </c>
      <c r="KF24">
        <f>IFERROR('Input DBEDT Monthly Energy'!KF24/INDEX('DBEDT Yearly'!24:24,1,KF$3),NA())</f>
        <v/>
      </c>
      <c r="KG24">
        <f>IFERROR('Input DBEDT Monthly Energy'!KG24/INDEX('DBEDT Yearly'!24:24,1,KG$3),NA())</f>
        <v/>
      </c>
      <c r="KH24">
        <f>IFERROR('Input DBEDT Monthly Energy'!KH24/INDEX('DBEDT Yearly'!24:24,1,KH$3),NA())</f>
        <v/>
      </c>
      <c r="KI24">
        <f>IFERROR('Input DBEDT Monthly Energy'!KI24/INDEX('DBEDT Yearly'!24:24,1,KI$3),NA())</f>
        <v/>
      </c>
      <c r="KJ24">
        <f>IFERROR('Input DBEDT Monthly Energy'!KJ24/INDEX('DBEDT Yearly'!24:24,1,KJ$3),NA())</f>
        <v/>
      </c>
      <c r="KK24">
        <f>IFERROR('Input DBEDT Monthly Energy'!KK24/INDEX('DBEDT Yearly'!24:24,1,KK$3),NA())</f>
        <v/>
      </c>
      <c r="KL24">
        <f>IFERROR('Input DBEDT Monthly Energy'!KL24/INDEX('DBEDT Yearly'!24:24,1,KL$3),NA())</f>
        <v/>
      </c>
      <c r="KM24">
        <f>IFERROR('Input DBEDT Monthly Energy'!KM24/INDEX('DBEDT Yearly'!24:24,1,KM$3),NA())</f>
        <v/>
      </c>
      <c r="KN24">
        <f>IFERROR('Input DBEDT Monthly Energy'!KN24/INDEX('DBEDT Yearly'!24:24,1,KN$3),NA())</f>
        <v/>
      </c>
      <c r="KO24">
        <f>IFERROR('Input DBEDT Monthly Energy'!KO24/INDEX('DBEDT Yearly'!24:24,1,KO$3),NA())</f>
        <v/>
      </c>
      <c r="KP24">
        <f>IFERROR('Input DBEDT Monthly Energy'!KP24/INDEX('DBEDT Yearly'!24:24,1,KP$3),NA())</f>
        <v/>
      </c>
    </row>
    <row r="25" spans="1:302">
      <c r="A25">
        <f>'Input DBEDT Monthly Energy'!A25&amp;""</f>
        <v/>
      </c>
      <c r="B25">
        <f>'Input DBEDT Monthly Energy'!B25&amp;""</f>
        <v/>
      </c>
      <c r="C25">
        <f>IFERROR('Input DBEDT Monthly Energy'!C25/INDEX('DBEDT Yearly'!25:25,1,C$3),NA())</f>
        <v/>
      </c>
      <c r="D25">
        <f>IFERROR('Input DBEDT Monthly Energy'!D25/INDEX('DBEDT Yearly'!25:25,1,D$3),NA())</f>
        <v/>
      </c>
      <c r="E25">
        <f>IFERROR('Input DBEDT Monthly Energy'!E25/INDEX('DBEDT Yearly'!25:25,1,E$3),NA())</f>
        <v/>
      </c>
      <c r="F25">
        <f>IFERROR('Input DBEDT Monthly Energy'!F25/INDEX('DBEDT Yearly'!25:25,1,F$3),NA())</f>
        <v/>
      </c>
      <c r="G25">
        <f>IFERROR('Input DBEDT Monthly Energy'!G25/INDEX('DBEDT Yearly'!25:25,1,G$3),NA())</f>
        <v/>
      </c>
      <c r="H25">
        <f>IFERROR('Input DBEDT Monthly Energy'!H25/INDEX('DBEDT Yearly'!25:25,1,H$3),NA())</f>
        <v/>
      </c>
      <c r="I25">
        <f>IFERROR('Input DBEDT Monthly Energy'!I25/INDEX('DBEDT Yearly'!25:25,1,I$3),NA())</f>
        <v/>
      </c>
      <c r="J25">
        <f>IFERROR('Input DBEDT Monthly Energy'!J25/INDEX('DBEDT Yearly'!25:25,1,J$3),NA())</f>
        <v/>
      </c>
      <c r="K25">
        <f>IFERROR('Input DBEDT Monthly Energy'!K25/INDEX('DBEDT Yearly'!25:25,1,K$3),NA())</f>
        <v/>
      </c>
      <c r="L25">
        <f>IFERROR('Input DBEDT Monthly Energy'!L25/INDEX('DBEDT Yearly'!25:25,1,L$3),NA())</f>
        <v/>
      </c>
      <c r="M25">
        <f>IFERROR('Input DBEDT Monthly Energy'!M25/INDEX('DBEDT Yearly'!25:25,1,M$3),NA())</f>
        <v/>
      </c>
      <c r="N25">
        <f>IFERROR('Input DBEDT Monthly Energy'!N25/INDEX('DBEDT Yearly'!25:25,1,N$3),NA())</f>
        <v/>
      </c>
      <c r="O25">
        <f>IFERROR('Input DBEDT Monthly Energy'!O25/INDEX('DBEDT Yearly'!25:25,1,O$3),NA())</f>
        <v/>
      </c>
      <c r="P25">
        <f>IFERROR('Input DBEDT Monthly Energy'!P25/INDEX('DBEDT Yearly'!25:25,1,P$3),NA())</f>
        <v/>
      </c>
      <c r="Q25">
        <f>IFERROR('Input DBEDT Monthly Energy'!Q25/INDEX('DBEDT Yearly'!25:25,1,Q$3),NA())</f>
        <v/>
      </c>
      <c r="R25">
        <f>IFERROR('Input DBEDT Monthly Energy'!R25/INDEX('DBEDT Yearly'!25:25,1,R$3),NA())</f>
        <v/>
      </c>
      <c r="S25">
        <f>IFERROR('Input DBEDT Monthly Energy'!S25/INDEX('DBEDT Yearly'!25:25,1,S$3),NA())</f>
        <v/>
      </c>
      <c r="T25">
        <f>IFERROR('Input DBEDT Monthly Energy'!T25/INDEX('DBEDT Yearly'!25:25,1,T$3),NA())</f>
        <v/>
      </c>
      <c r="U25">
        <f>IFERROR('Input DBEDT Monthly Energy'!U25/INDEX('DBEDT Yearly'!25:25,1,U$3),NA())</f>
        <v/>
      </c>
      <c r="V25">
        <f>IFERROR('Input DBEDT Monthly Energy'!V25/INDEX('DBEDT Yearly'!25:25,1,V$3),NA())</f>
        <v/>
      </c>
      <c r="W25">
        <f>IFERROR('Input DBEDT Monthly Energy'!W25/INDEX('DBEDT Yearly'!25:25,1,W$3),NA())</f>
        <v/>
      </c>
      <c r="X25">
        <f>IFERROR('Input DBEDT Monthly Energy'!X25/INDEX('DBEDT Yearly'!25:25,1,X$3),NA())</f>
        <v/>
      </c>
      <c r="Y25">
        <f>IFERROR('Input DBEDT Monthly Energy'!Y25/INDEX('DBEDT Yearly'!25:25,1,Y$3),NA())</f>
        <v/>
      </c>
      <c r="Z25">
        <f>IFERROR('Input DBEDT Monthly Energy'!Z25/INDEX('DBEDT Yearly'!25:25,1,Z$3),NA())</f>
        <v/>
      </c>
      <c r="AA25">
        <f>IFERROR('Input DBEDT Monthly Energy'!AA25/INDEX('DBEDT Yearly'!25:25,1,AA$3),NA())</f>
        <v/>
      </c>
      <c r="AB25">
        <f>IFERROR('Input DBEDT Monthly Energy'!AB25/INDEX('DBEDT Yearly'!25:25,1,AB$3),NA())</f>
        <v/>
      </c>
      <c r="AC25">
        <f>IFERROR('Input DBEDT Monthly Energy'!AC25/INDEX('DBEDT Yearly'!25:25,1,AC$3),NA())</f>
        <v/>
      </c>
      <c r="AD25">
        <f>IFERROR('Input DBEDT Monthly Energy'!AD25/INDEX('DBEDT Yearly'!25:25,1,AD$3),NA())</f>
        <v/>
      </c>
      <c r="AE25">
        <f>IFERROR('Input DBEDT Monthly Energy'!AE25/INDEX('DBEDT Yearly'!25:25,1,AE$3),NA())</f>
        <v/>
      </c>
      <c r="AF25">
        <f>IFERROR('Input DBEDT Monthly Energy'!AF25/INDEX('DBEDT Yearly'!25:25,1,AF$3),NA())</f>
        <v/>
      </c>
      <c r="AG25">
        <f>IFERROR('Input DBEDT Monthly Energy'!AG25/INDEX('DBEDT Yearly'!25:25,1,AG$3),NA())</f>
        <v/>
      </c>
      <c r="AH25">
        <f>IFERROR('Input DBEDT Monthly Energy'!AH25/INDEX('DBEDT Yearly'!25:25,1,AH$3),NA())</f>
        <v/>
      </c>
      <c r="AI25">
        <f>IFERROR('Input DBEDT Monthly Energy'!AI25/INDEX('DBEDT Yearly'!25:25,1,AI$3),NA())</f>
        <v/>
      </c>
      <c r="AJ25">
        <f>IFERROR('Input DBEDT Monthly Energy'!AJ25/INDEX('DBEDT Yearly'!25:25,1,AJ$3),NA())</f>
        <v/>
      </c>
      <c r="AK25">
        <f>IFERROR('Input DBEDT Monthly Energy'!AK25/INDEX('DBEDT Yearly'!25:25,1,AK$3),NA())</f>
        <v/>
      </c>
      <c r="AL25">
        <f>IFERROR('Input DBEDT Monthly Energy'!AL25/INDEX('DBEDT Yearly'!25:25,1,AL$3),NA())</f>
        <v/>
      </c>
      <c r="AM25">
        <f>IFERROR('Input DBEDT Monthly Energy'!AM25/INDEX('DBEDT Yearly'!25:25,1,AM$3),NA())</f>
        <v/>
      </c>
      <c r="AN25">
        <f>IFERROR('Input DBEDT Monthly Energy'!AN25/INDEX('DBEDT Yearly'!25:25,1,AN$3),NA())</f>
        <v/>
      </c>
      <c r="AO25">
        <f>IFERROR('Input DBEDT Monthly Energy'!AO25/INDEX('DBEDT Yearly'!25:25,1,AO$3),NA())</f>
        <v/>
      </c>
      <c r="AP25">
        <f>IFERROR('Input DBEDT Monthly Energy'!AP25/INDEX('DBEDT Yearly'!25:25,1,AP$3),NA())</f>
        <v/>
      </c>
      <c r="AQ25">
        <f>IFERROR('Input DBEDT Monthly Energy'!AQ25/INDEX('DBEDT Yearly'!25:25,1,AQ$3),NA())</f>
        <v/>
      </c>
      <c r="AR25">
        <f>IFERROR('Input DBEDT Monthly Energy'!AR25/INDEX('DBEDT Yearly'!25:25,1,AR$3),NA())</f>
        <v/>
      </c>
      <c r="AS25">
        <f>IFERROR('Input DBEDT Monthly Energy'!AS25/INDEX('DBEDT Yearly'!25:25,1,AS$3),NA())</f>
        <v/>
      </c>
      <c r="AT25">
        <f>IFERROR('Input DBEDT Monthly Energy'!AT25/INDEX('DBEDT Yearly'!25:25,1,AT$3),NA())</f>
        <v/>
      </c>
      <c r="AU25">
        <f>IFERROR('Input DBEDT Monthly Energy'!AU25/INDEX('DBEDT Yearly'!25:25,1,AU$3),NA())</f>
        <v/>
      </c>
      <c r="AV25">
        <f>IFERROR('Input DBEDT Monthly Energy'!AV25/INDEX('DBEDT Yearly'!25:25,1,AV$3),NA())</f>
        <v/>
      </c>
      <c r="AW25">
        <f>IFERROR('Input DBEDT Monthly Energy'!AW25/INDEX('DBEDT Yearly'!25:25,1,AW$3),NA())</f>
        <v/>
      </c>
      <c r="AX25">
        <f>IFERROR('Input DBEDT Monthly Energy'!AX25/INDEX('DBEDT Yearly'!25:25,1,AX$3),NA())</f>
        <v/>
      </c>
      <c r="AY25">
        <f>IFERROR('Input DBEDT Monthly Energy'!AY25/INDEX('DBEDT Yearly'!25:25,1,AY$3),NA())</f>
        <v/>
      </c>
      <c r="AZ25">
        <f>IFERROR('Input DBEDT Monthly Energy'!AZ25/INDEX('DBEDT Yearly'!25:25,1,AZ$3),NA())</f>
        <v/>
      </c>
      <c r="BA25">
        <f>IFERROR('Input DBEDT Monthly Energy'!BA25/INDEX('DBEDT Yearly'!25:25,1,BA$3),NA())</f>
        <v/>
      </c>
      <c r="BB25">
        <f>IFERROR('Input DBEDT Monthly Energy'!BB25/INDEX('DBEDT Yearly'!25:25,1,BB$3),NA())</f>
        <v/>
      </c>
      <c r="BC25">
        <f>IFERROR('Input DBEDT Monthly Energy'!BC25/INDEX('DBEDT Yearly'!25:25,1,BC$3),NA())</f>
        <v/>
      </c>
      <c r="BD25">
        <f>IFERROR('Input DBEDT Monthly Energy'!BD25/INDEX('DBEDT Yearly'!25:25,1,BD$3),NA())</f>
        <v/>
      </c>
      <c r="BE25">
        <f>IFERROR('Input DBEDT Monthly Energy'!BE25/INDEX('DBEDT Yearly'!25:25,1,BE$3),NA())</f>
        <v/>
      </c>
      <c r="BF25">
        <f>IFERROR('Input DBEDT Monthly Energy'!BF25/INDEX('DBEDT Yearly'!25:25,1,BF$3),NA())</f>
        <v/>
      </c>
      <c r="BG25">
        <f>IFERROR('Input DBEDT Monthly Energy'!BG25/INDEX('DBEDT Yearly'!25:25,1,BG$3),NA())</f>
        <v/>
      </c>
      <c r="BH25">
        <f>IFERROR('Input DBEDT Monthly Energy'!BH25/INDEX('DBEDT Yearly'!25:25,1,BH$3),NA())</f>
        <v/>
      </c>
      <c r="BI25">
        <f>IFERROR('Input DBEDT Monthly Energy'!BI25/INDEX('DBEDT Yearly'!25:25,1,BI$3),NA())</f>
        <v/>
      </c>
      <c r="BJ25">
        <f>IFERROR('Input DBEDT Monthly Energy'!BJ25/INDEX('DBEDT Yearly'!25:25,1,BJ$3),NA())</f>
        <v/>
      </c>
      <c r="BK25">
        <f>IFERROR('Input DBEDT Monthly Energy'!BK25/INDEX('DBEDT Yearly'!25:25,1,BK$3),NA())</f>
        <v/>
      </c>
      <c r="BL25">
        <f>IFERROR('Input DBEDT Monthly Energy'!BL25/INDEX('DBEDT Yearly'!25:25,1,BL$3),NA())</f>
        <v/>
      </c>
      <c r="BM25">
        <f>IFERROR('Input DBEDT Monthly Energy'!BM25/INDEX('DBEDT Yearly'!25:25,1,BM$3),NA())</f>
        <v/>
      </c>
      <c r="BN25">
        <f>IFERROR('Input DBEDT Monthly Energy'!BN25/INDEX('DBEDT Yearly'!25:25,1,BN$3),NA())</f>
        <v/>
      </c>
      <c r="BO25">
        <f>IFERROR('Input DBEDT Monthly Energy'!BO25/INDEX('DBEDT Yearly'!25:25,1,BO$3),NA())</f>
        <v/>
      </c>
      <c r="BP25">
        <f>IFERROR('Input DBEDT Monthly Energy'!BP25/INDEX('DBEDT Yearly'!25:25,1,BP$3),NA())</f>
        <v/>
      </c>
      <c r="BQ25">
        <f>IFERROR('Input DBEDT Monthly Energy'!BQ25/INDEX('DBEDT Yearly'!25:25,1,BQ$3),NA())</f>
        <v/>
      </c>
      <c r="BR25">
        <f>IFERROR('Input DBEDT Monthly Energy'!BR25/INDEX('DBEDT Yearly'!25:25,1,BR$3),NA())</f>
        <v/>
      </c>
      <c r="BS25">
        <f>IFERROR('Input DBEDT Monthly Energy'!BS25/INDEX('DBEDT Yearly'!25:25,1,BS$3),NA())</f>
        <v/>
      </c>
      <c r="BT25">
        <f>IFERROR('Input DBEDT Monthly Energy'!BT25/INDEX('DBEDT Yearly'!25:25,1,BT$3),NA())</f>
        <v/>
      </c>
      <c r="BU25">
        <f>IFERROR('Input DBEDT Monthly Energy'!BU25/INDEX('DBEDT Yearly'!25:25,1,BU$3),NA())</f>
        <v/>
      </c>
      <c r="BV25">
        <f>IFERROR('Input DBEDT Monthly Energy'!BV25/INDEX('DBEDT Yearly'!25:25,1,BV$3),NA())</f>
        <v/>
      </c>
      <c r="BW25">
        <f>IFERROR('Input DBEDT Monthly Energy'!BW25/INDEX('DBEDT Yearly'!25:25,1,BW$3),NA())</f>
        <v/>
      </c>
      <c r="BX25">
        <f>IFERROR('Input DBEDT Monthly Energy'!BX25/INDEX('DBEDT Yearly'!25:25,1,BX$3),NA())</f>
        <v/>
      </c>
      <c r="BY25">
        <f>IFERROR('Input DBEDT Monthly Energy'!BY25/INDEX('DBEDT Yearly'!25:25,1,BY$3),NA())</f>
        <v/>
      </c>
      <c r="BZ25">
        <f>IFERROR('Input DBEDT Monthly Energy'!BZ25/INDEX('DBEDT Yearly'!25:25,1,BZ$3),NA())</f>
        <v/>
      </c>
      <c r="CA25">
        <f>IFERROR('Input DBEDT Monthly Energy'!CA25/INDEX('DBEDT Yearly'!25:25,1,CA$3),NA())</f>
        <v/>
      </c>
      <c r="CB25">
        <f>IFERROR('Input DBEDT Monthly Energy'!CB25/INDEX('DBEDT Yearly'!25:25,1,CB$3),NA())</f>
        <v/>
      </c>
      <c r="CC25">
        <f>IFERROR('Input DBEDT Monthly Energy'!CC25/INDEX('DBEDT Yearly'!25:25,1,CC$3),NA())</f>
        <v/>
      </c>
      <c r="CD25">
        <f>IFERROR('Input DBEDT Monthly Energy'!CD25/INDEX('DBEDT Yearly'!25:25,1,CD$3),NA())</f>
        <v/>
      </c>
      <c r="CE25">
        <f>IFERROR('Input DBEDT Monthly Energy'!CE25/INDEX('DBEDT Yearly'!25:25,1,CE$3),NA())</f>
        <v/>
      </c>
      <c r="CF25">
        <f>IFERROR('Input DBEDT Monthly Energy'!CF25/INDEX('DBEDT Yearly'!25:25,1,CF$3),NA())</f>
        <v/>
      </c>
      <c r="CG25">
        <f>IFERROR('Input DBEDT Monthly Energy'!CG25/INDEX('DBEDT Yearly'!25:25,1,CG$3),NA())</f>
        <v/>
      </c>
      <c r="CH25">
        <f>IFERROR('Input DBEDT Monthly Energy'!CH25/INDEX('DBEDT Yearly'!25:25,1,CH$3),NA())</f>
        <v/>
      </c>
      <c r="CI25">
        <f>IFERROR('Input DBEDT Monthly Energy'!CI25/INDEX('DBEDT Yearly'!25:25,1,CI$3),NA())</f>
        <v/>
      </c>
      <c r="CJ25">
        <f>IFERROR('Input DBEDT Monthly Energy'!CJ25/INDEX('DBEDT Yearly'!25:25,1,CJ$3),NA())</f>
        <v/>
      </c>
      <c r="CK25">
        <f>IFERROR('Input DBEDT Monthly Energy'!CK25/INDEX('DBEDT Yearly'!25:25,1,CK$3),NA())</f>
        <v/>
      </c>
      <c r="CL25">
        <f>IFERROR('Input DBEDT Monthly Energy'!CL25/INDEX('DBEDT Yearly'!25:25,1,CL$3),NA())</f>
        <v/>
      </c>
      <c r="CM25">
        <f>IFERROR('Input DBEDT Monthly Energy'!CM25/INDEX('DBEDT Yearly'!25:25,1,CM$3),NA())</f>
        <v/>
      </c>
      <c r="CN25">
        <f>IFERROR('Input DBEDT Monthly Energy'!CN25/INDEX('DBEDT Yearly'!25:25,1,CN$3),NA())</f>
        <v/>
      </c>
      <c r="CO25">
        <f>IFERROR('Input DBEDT Monthly Energy'!CO25/INDEX('DBEDT Yearly'!25:25,1,CO$3),NA())</f>
        <v/>
      </c>
      <c r="CP25">
        <f>IFERROR('Input DBEDT Monthly Energy'!CP25/INDEX('DBEDT Yearly'!25:25,1,CP$3),NA())</f>
        <v/>
      </c>
      <c r="CQ25">
        <f>IFERROR('Input DBEDT Monthly Energy'!CQ25/INDEX('DBEDT Yearly'!25:25,1,CQ$3),NA())</f>
        <v/>
      </c>
      <c r="CR25">
        <f>IFERROR('Input DBEDT Monthly Energy'!CR25/INDEX('DBEDT Yearly'!25:25,1,CR$3),NA())</f>
        <v/>
      </c>
      <c r="CS25">
        <f>IFERROR('Input DBEDT Monthly Energy'!CS25/INDEX('DBEDT Yearly'!25:25,1,CS$3),NA())</f>
        <v/>
      </c>
      <c r="CT25">
        <f>IFERROR('Input DBEDT Monthly Energy'!CT25/INDEX('DBEDT Yearly'!25:25,1,CT$3),NA())</f>
        <v/>
      </c>
      <c r="CU25">
        <f>IFERROR('Input DBEDT Monthly Energy'!CU25/INDEX('DBEDT Yearly'!25:25,1,CU$3),NA())</f>
        <v/>
      </c>
      <c r="CV25">
        <f>IFERROR('Input DBEDT Monthly Energy'!CV25/INDEX('DBEDT Yearly'!25:25,1,CV$3),NA())</f>
        <v/>
      </c>
      <c r="CW25">
        <f>IFERROR('Input DBEDT Monthly Energy'!CW25/INDEX('DBEDT Yearly'!25:25,1,CW$3),NA())</f>
        <v/>
      </c>
      <c r="CX25">
        <f>IFERROR('Input DBEDT Monthly Energy'!CX25/INDEX('DBEDT Yearly'!25:25,1,CX$3),NA())</f>
        <v/>
      </c>
      <c r="CY25">
        <f>IFERROR('Input DBEDT Monthly Energy'!CY25/INDEX('DBEDT Yearly'!25:25,1,CY$3),NA())</f>
        <v/>
      </c>
      <c r="CZ25">
        <f>IFERROR('Input DBEDT Monthly Energy'!CZ25/INDEX('DBEDT Yearly'!25:25,1,CZ$3),NA())</f>
        <v/>
      </c>
      <c r="DA25">
        <f>IFERROR('Input DBEDT Monthly Energy'!DA25/INDEX('DBEDT Yearly'!25:25,1,DA$3),NA())</f>
        <v/>
      </c>
      <c r="DB25">
        <f>IFERROR('Input DBEDT Monthly Energy'!DB25/INDEX('DBEDT Yearly'!25:25,1,DB$3),NA())</f>
        <v/>
      </c>
      <c r="DC25">
        <f>IFERROR('Input DBEDT Monthly Energy'!DC25/INDEX('DBEDT Yearly'!25:25,1,DC$3),NA())</f>
        <v/>
      </c>
      <c r="DD25">
        <f>IFERROR('Input DBEDT Monthly Energy'!DD25/INDEX('DBEDT Yearly'!25:25,1,DD$3),NA())</f>
        <v/>
      </c>
      <c r="DE25">
        <f>IFERROR('Input DBEDT Monthly Energy'!DE25/INDEX('DBEDT Yearly'!25:25,1,DE$3),NA())</f>
        <v/>
      </c>
      <c r="DF25">
        <f>IFERROR('Input DBEDT Monthly Energy'!DF25/INDEX('DBEDT Yearly'!25:25,1,DF$3),NA())</f>
        <v/>
      </c>
      <c r="DG25">
        <f>IFERROR('Input DBEDT Monthly Energy'!DG25/INDEX('DBEDT Yearly'!25:25,1,DG$3),NA())</f>
        <v/>
      </c>
      <c r="DH25">
        <f>IFERROR('Input DBEDT Monthly Energy'!DH25/INDEX('DBEDT Yearly'!25:25,1,DH$3),NA())</f>
        <v/>
      </c>
      <c r="DI25">
        <f>IFERROR('Input DBEDT Monthly Energy'!DI25/INDEX('DBEDT Yearly'!25:25,1,DI$3),NA())</f>
        <v/>
      </c>
      <c r="DJ25">
        <f>IFERROR('Input DBEDT Monthly Energy'!DJ25/INDEX('DBEDT Yearly'!25:25,1,DJ$3),NA())</f>
        <v/>
      </c>
      <c r="DK25">
        <f>IFERROR('Input DBEDT Monthly Energy'!DK25/INDEX('DBEDT Yearly'!25:25,1,DK$3),NA())</f>
        <v/>
      </c>
      <c r="DL25">
        <f>IFERROR('Input DBEDT Monthly Energy'!DL25/INDEX('DBEDT Yearly'!25:25,1,DL$3),NA())</f>
        <v/>
      </c>
      <c r="DM25">
        <f>IFERROR('Input DBEDT Monthly Energy'!DM25/INDEX('DBEDT Yearly'!25:25,1,DM$3),NA())</f>
        <v/>
      </c>
      <c r="DN25">
        <f>IFERROR('Input DBEDT Monthly Energy'!DN25/INDEX('DBEDT Yearly'!25:25,1,DN$3),NA())</f>
        <v/>
      </c>
      <c r="DO25">
        <f>IFERROR('Input DBEDT Monthly Energy'!DO25/INDEX('DBEDT Yearly'!25:25,1,DO$3),NA())</f>
        <v/>
      </c>
      <c r="DP25">
        <f>IFERROR('Input DBEDT Monthly Energy'!DP25/INDEX('DBEDT Yearly'!25:25,1,DP$3),NA())</f>
        <v/>
      </c>
      <c r="DQ25">
        <f>IFERROR('Input DBEDT Monthly Energy'!DQ25/INDEX('DBEDT Yearly'!25:25,1,DQ$3),NA())</f>
        <v/>
      </c>
      <c r="DR25">
        <f>IFERROR('Input DBEDT Monthly Energy'!DR25/INDEX('DBEDT Yearly'!25:25,1,DR$3),NA())</f>
        <v/>
      </c>
      <c r="DS25">
        <f>IFERROR('Input DBEDT Monthly Energy'!DS25/INDEX('DBEDT Yearly'!25:25,1,DS$3),NA())</f>
        <v/>
      </c>
      <c r="DT25">
        <f>IFERROR('Input DBEDT Monthly Energy'!DT25/INDEX('DBEDT Yearly'!25:25,1,DT$3),NA())</f>
        <v/>
      </c>
      <c r="DU25">
        <f>IFERROR('Input DBEDT Monthly Energy'!DU25/INDEX('DBEDT Yearly'!25:25,1,DU$3),NA())</f>
        <v/>
      </c>
      <c r="DV25">
        <f>IFERROR('Input DBEDT Monthly Energy'!DV25/INDEX('DBEDT Yearly'!25:25,1,DV$3),NA())</f>
        <v/>
      </c>
      <c r="DW25">
        <f>IFERROR('Input DBEDT Monthly Energy'!DW25/INDEX('DBEDT Yearly'!25:25,1,DW$3),NA())</f>
        <v/>
      </c>
      <c r="DX25">
        <f>IFERROR('Input DBEDT Monthly Energy'!DX25/INDEX('DBEDT Yearly'!25:25,1,DX$3),NA())</f>
        <v/>
      </c>
      <c r="DY25">
        <f>IFERROR('Input DBEDT Monthly Energy'!DY25/INDEX('DBEDT Yearly'!25:25,1,DY$3),NA())</f>
        <v/>
      </c>
      <c r="DZ25">
        <f>IFERROR('Input DBEDT Monthly Energy'!DZ25/INDEX('DBEDT Yearly'!25:25,1,DZ$3),NA())</f>
        <v/>
      </c>
      <c r="EA25">
        <f>IFERROR('Input DBEDT Monthly Energy'!EA25/INDEX('DBEDT Yearly'!25:25,1,EA$3),NA())</f>
        <v/>
      </c>
      <c r="EB25">
        <f>IFERROR('Input DBEDT Monthly Energy'!EB25/INDEX('DBEDT Yearly'!25:25,1,EB$3),NA())</f>
        <v/>
      </c>
      <c r="EC25">
        <f>IFERROR('Input DBEDT Monthly Energy'!EC25/INDEX('DBEDT Yearly'!25:25,1,EC$3),NA())</f>
        <v/>
      </c>
      <c r="ED25">
        <f>IFERROR('Input DBEDT Monthly Energy'!ED25/INDEX('DBEDT Yearly'!25:25,1,ED$3),NA())</f>
        <v/>
      </c>
      <c r="EE25">
        <f>IFERROR('Input DBEDT Monthly Energy'!EE25/INDEX('DBEDT Yearly'!25:25,1,EE$3),NA())</f>
        <v/>
      </c>
      <c r="EF25">
        <f>IFERROR('Input DBEDT Monthly Energy'!EF25/INDEX('DBEDT Yearly'!25:25,1,EF$3),NA())</f>
        <v/>
      </c>
      <c r="EG25">
        <f>IFERROR('Input DBEDT Monthly Energy'!EG25/INDEX('DBEDT Yearly'!25:25,1,EG$3),NA())</f>
        <v/>
      </c>
      <c r="EH25">
        <f>IFERROR('Input DBEDT Monthly Energy'!EH25/INDEX('DBEDT Yearly'!25:25,1,EH$3),NA())</f>
        <v/>
      </c>
      <c r="EI25">
        <f>IFERROR('Input DBEDT Monthly Energy'!EI25/INDEX('DBEDT Yearly'!25:25,1,EI$3),NA())</f>
        <v/>
      </c>
      <c r="EJ25">
        <f>IFERROR('Input DBEDT Monthly Energy'!EJ25/INDEX('DBEDT Yearly'!25:25,1,EJ$3),NA())</f>
        <v/>
      </c>
      <c r="EK25">
        <f>IFERROR('Input DBEDT Monthly Energy'!EK25/INDEX('DBEDT Yearly'!25:25,1,EK$3),NA())</f>
        <v/>
      </c>
      <c r="EL25">
        <f>IFERROR('Input DBEDT Monthly Energy'!EL25/INDEX('DBEDT Yearly'!25:25,1,EL$3),NA())</f>
        <v/>
      </c>
      <c r="EM25">
        <f>IFERROR('Input DBEDT Monthly Energy'!EM25/INDEX('DBEDT Yearly'!25:25,1,EM$3),NA())</f>
        <v/>
      </c>
      <c r="EN25">
        <f>IFERROR('Input DBEDT Monthly Energy'!EN25/INDEX('DBEDT Yearly'!25:25,1,EN$3),NA())</f>
        <v/>
      </c>
      <c r="EO25">
        <f>IFERROR('Input DBEDT Monthly Energy'!EO25/INDEX('DBEDT Yearly'!25:25,1,EO$3),NA())</f>
        <v/>
      </c>
      <c r="EP25">
        <f>IFERROR('Input DBEDT Monthly Energy'!EP25/INDEX('DBEDT Yearly'!25:25,1,EP$3),NA())</f>
        <v/>
      </c>
      <c r="EQ25">
        <f>IFERROR('Input DBEDT Monthly Energy'!EQ25/INDEX('DBEDT Yearly'!25:25,1,EQ$3),NA())</f>
        <v/>
      </c>
      <c r="ER25">
        <f>IFERROR('Input DBEDT Monthly Energy'!ER25/INDEX('DBEDT Yearly'!25:25,1,ER$3),NA())</f>
        <v/>
      </c>
      <c r="ES25">
        <f>IFERROR('Input DBEDT Monthly Energy'!ES25/INDEX('DBEDT Yearly'!25:25,1,ES$3),NA())</f>
        <v/>
      </c>
      <c r="ET25">
        <f>IFERROR('Input DBEDT Monthly Energy'!ET25/INDEX('DBEDT Yearly'!25:25,1,ET$3),NA())</f>
        <v/>
      </c>
      <c r="EU25">
        <f>IFERROR('Input DBEDT Monthly Energy'!EU25/INDEX('DBEDT Yearly'!25:25,1,EU$3),NA())</f>
        <v/>
      </c>
      <c r="EV25">
        <f>IFERROR('Input DBEDT Monthly Energy'!EV25/INDEX('DBEDT Yearly'!25:25,1,EV$3),NA())</f>
        <v/>
      </c>
      <c r="EW25">
        <f>IFERROR('Input DBEDT Monthly Energy'!EW25/INDEX('DBEDT Yearly'!25:25,1,EW$3),NA())</f>
        <v/>
      </c>
      <c r="EX25">
        <f>IFERROR('Input DBEDT Monthly Energy'!EX25/INDEX('DBEDT Yearly'!25:25,1,EX$3),NA())</f>
        <v/>
      </c>
      <c r="EY25">
        <f>IFERROR('Input DBEDT Monthly Energy'!EY25/INDEX('DBEDT Yearly'!25:25,1,EY$3),NA())</f>
        <v/>
      </c>
      <c r="EZ25">
        <f>IFERROR('Input DBEDT Monthly Energy'!EZ25/INDEX('DBEDT Yearly'!25:25,1,EZ$3),NA())</f>
        <v/>
      </c>
      <c r="FA25">
        <f>IFERROR('Input DBEDT Monthly Energy'!FA25/INDEX('DBEDT Yearly'!25:25,1,FA$3),NA())</f>
        <v/>
      </c>
      <c r="FB25">
        <f>IFERROR('Input DBEDT Monthly Energy'!FB25/INDEX('DBEDT Yearly'!25:25,1,FB$3),NA())</f>
        <v/>
      </c>
      <c r="FC25">
        <f>IFERROR('Input DBEDT Monthly Energy'!FC25/INDEX('DBEDT Yearly'!25:25,1,FC$3),NA())</f>
        <v/>
      </c>
      <c r="FD25">
        <f>IFERROR('Input DBEDT Monthly Energy'!FD25/INDEX('DBEDT Yearly'!25:25,1,FD$3),NA())</f>
        <v/>
      </c>
      <c r="FE25">
        <f>IFERROR('Input DBEDT Monthly Energy'!FE25/INDEX('DBEDT Yearly'!25:25,1,FE$3),NA())</f>
        <v/>
      </c>
      <c r="FF25">
        <f>IFERROR('Input DBEDT Monthly Energy'!FF25/INDEX('DBEDT Yearly'!25:25,1,FF$3),NA())</f>
        <v/>
      </c>
      <c r="FG25">
        <f>IFERROR('Input DBEDT Monthly Energy'!FG25/INDEX('DBEDT Yearly'!25:25,1,FG$3),NA())</f>
        <v/>
      </c>
      <c r="FH25">
        <f>IFERROR('Input DBEDT Monthly Energy'!FH25/INDEX('DBEDT Yearly'!25:25,1,FH$3),NA())</f>
        <v/>
      </c>
      <c r="FI25">
        <f>IFERROR('Input DBEDT Monthly Energy'!FI25/INDEX('DBEDT Yearly'!25:25,1,FI$3),NA())</f>
        <v/>
      </c>
      <c r="FJ25">
        <f>IFERROR('Input DBEDT Monthly Energy'!FJ25/INDEX('DBEDT Yearly'!25:25,1,FJ$3),NA())</f>
        <v/>
      </c>
      <c r="FK25">
        <f>IFERROR('Input DBEDT Monthly Energy'!FK25/INDEX('DBEDT Yearly'!25:25,1,FK$3),NA())</f>
        <v/>
      </c>
      <c r="FL25">
        <f>IFERROR('Input DBEDT Monthly Energy'!FL25/INDEX('DBEDT Yearly'!25:25,1,FL$3),NA())</f>
        <v/>
      </c>
      <c r="FM25">
        <f>IFERROR('Input DBEDT Monthly Energy'!FM25/INDEX('DBEDT Yearly'!25:25,1,FM$3),NA())</f>
        <v/>
      </c>
      <c r="FN25">
        <f>IFERROR('Input DBEDT Monthly Energy'!FN25/INDEX('DBEDT Yearly'!25:25,1,FN$3),NA())</f>
        <v/>
      </c>
      <c r="FO25">
        <f>IFERROR('Input DBEDT Monthly Energy'!FO25/INDEX('DBEDT Yearly'!25:25,1,FO$3),NA())</f>
        <v/>
      </c>
      <c r="FP25">
        <f>IFERROR('Input DBEDT Monthly Energy'!FP25/INDEX('DBEDT Yearly'!25:25,1,FP$3),NA())</f>
        <v/>
      </c>
      <c r="FQ25">
        <f>IFERROR('Input DBEDT Monthly Energy'!FQ25/INDEX('DBEDT Yearly'!25:25,1,FQ$3),NA())</f>
        <v/>
      </c>
      <c r="FR25">
        <f>IFERROR('Input DBEDT Monthly Energy'!FR25/INDEX('DBEDT Yearly'!25:25,1,FR$3),NA())</f>
        <v/>
      </c>
      <c r="FS25">
        <f>IFERROR('Input DBEDT Monthly Energy'!FS25/INDEX('DBEDT Yearly'!25:25,1,FS$3),NA())</f>
        <v/>
      </c>
      <c r="FT25">
        <f>IFERROR('Input DBEDT Monthly Energy'!FT25/INDEX('DBEDT Yearly'!25:25,1,FT$3),NA())</f>
        <v/>
      </c>
      <c r="FU25">
        <f>IFERROR('Input DBEDT Monthly Energy'!FU25/INDEX('DBEDT Yearly'!25:25,1,FU$3),NA())</f>
        <v/>
      </c>
      <c r="FV25">
        <f>IFERROR('Input DBEDT Monthly Energy'!FV25/INDEX('DBEDT Yearly'!25:25,1,FV$3),NA())</f>
        <v/>
      </c>
      <c r="FW25">
        <f>IFERROR('Input DBEDT Monthly Energy'!FW25/INDEX('DBEDT Yearly'!25:25,1,FW$3),NA())</f>
        <v/>
      </c>
      <c r="FX25">
        <f>IFERROR('Input DBEDT Monthly Energy'!FX25/INDEX('DBEDT Yearly'!25:25,1,FX$3),NA())</f>
        <v/>
      </c>
      <c r="FY25">
        <f>IFERROR('Input DBEDT Monthly Energy'!FY25/INDEX('DBEDT Yearly'!25:25,1,FY$3),NA())</f>
        <v/>
      </c>
      <c r="FZ25">
        <f>IFERROR('Input DBEDT Monthly Energy'!FZ25/INDEX('DBEDT Yearly'!25:25,1,FZ$3),NA())</f>
        <v/>
      </c>
      <c r="GA25">
        <f>IFERROR('Input DBEDT Monthly Energy'!GA25/INDEX('DBEDT Yearly'!25:25,1,GA$3),NA())</f>
        <v/>
      </c>
      <c r="GB25">
        <f>IFERROR('Input DBEDT Monthly Energy'!GB25/INDEX('DBEDT Yearly'!25:25,1,GB$3),NA())</f>
        <v/>
      </c>
      <c r="GC25">
        <f>IFERROR('Input DBEDT Monthly Energy'!GC25/INDEX('DBEDT Yearly'!25:25,1,GC$3),NA())</f>
        <v/>
      </c>
      <c r="GD25">
        <f>IFERROR('Input DBEDT Monthly Energy'!GD25/INDEX('DBEDT Yearly'!25:25,1,GD$3),NA())</f>
        <v/>
      </c>
      <c r="GE25">
        <f>IFERROR('Input DBEDT Monthly Energy'!GE25/INDEX('DBEDT Yearly'!25:25,1,GE$3),NA())</f>
        <v/>
      </c>
      <c r="GF25">
        <f>IFERROR('Input DBEDT Monthly Energy'!GF25/INDEX('DBEDT Yearly'!25:25,1,GF$3),NA())</f>
        <v/>
      </c>
      <c r="GG25">
        <f>IFERROR('Input DBEDT Monthly Energy'!GG25/INDEX('DBEDT Yearly'!25:25,1,GG$3),NA())</f>
        <v/>
      </c>
      <c r="GH25">
        <f>IFERROR('Input DBEDT Monthly Energy'!GH25/INDEX('DBEDT Yearly'!25:25,1,GH$3),NA())</f>
        <v/>
      </c>
      <c r="GI25">
        <f>IFERROR('Input DBEDT Monthly Energy'!GI25/INDEX('DBEDT Yearly'!25:25,1,GI$3),NA())</f>
        <v/>
      </c>
      <c r="GJ25">
        <f>IFERROR('Input DBEDT Monthly Energy'!GJ25/INDEX('DBEDT Yearly'!25:25,1,GJ$3),NA())</f>
        <v/>
      </c>
      <c r="GK25">
        <f>IFERROR('Input DBEDT Monthly Energy'!GK25/INDEX('DBEDT Yearly'!25:25,1,GK$3),NA())</f>
        <v/>
      </c>
      <c r="GL25">
        <f>IFERROR('Input DBEDT Monthly Energy'!GL25/INDEX('DBEDT Yearly'!25:25,1,GL$3),NA())</f>
        <v/>
      </c>
      <c r="GM25">
        <f>IFERROR('Input DBEDT Monthly Energy'!GM25/INDEX('DBEDT Yearly'!25:25,1,GM$3),NA())</f>
        <v/>
      </c>
      <c r="GN25">
        <f>IFERROR('Input DBEDT Monthly Energy'!GN25/INDEX('DBEDT Yearly'!25:25,1,GN$3),NA())</f>
        <v/>
      </c>
      <c r="GO25">
        <f>IFERROR('Input DBEDT Monthly Energy'!GO25/INDEX('DBEDT Yearly'!25:25,1,GO$3),NA())</f>
        <v/>
      </c>
      <c r="GP25">
        <f>IFERROR('Input DBEDT Monthly Energy'!GP25/INDEX('DBEDT Yearly'!25:25,1,GP$3),NA())</f>
        <v/>
      </c>
      <c r="GQ25">
        <f>IFERROR('Input DBEDT Monthly Energy'!GQ25/INDEX('DBEDT Yearly'!25:25,1,GQ$3),NA())</f>
        <v/>
      </c>
      <c r="GR25">
        <f>IFERROR('Input DBEDT Monthly Energy'!GR25/INDEX('DBEDT Yearly'!25:25,1,GR$3),NA())</f>
        <v/>
      </c>
      <c r="GS25">
        <f>IFERROR('Input DBEDT Monthly Energy'!GS25/INDEX('DBEDT Yearly'!25:25,1,GS$3),NA())</f>
        <v/>
      </c>
      <c r="GT25">
        <f>IFERROR('Input DBEDT Monthly Energy'!GT25/INDEX('DBEDT Yearly'!25:25,1,GT$3),NA())</f>
        <v/>
      </c>
      <c r="GU25">
        <f>IFERROR('Input DBEDT Monthly Energy'!GU25/INDEX('DBEDT Yearly'!25:25,1,GU$3),NA())</f>
        <v/>
      </c>
      <c r="GV25">
        <f>IFERROR('Input DBEDT Monthly Energy'!GV25/INDEX('DBEDT Yearly'!25:25,1,GV$3),NA())</f>
        <v/>
      </c>
      <c r="GW25">
        <f>IFERROR('Input DBEDT Monthly Energy'!GW25/INDEX('DBEDT Yearly'!25:25,1,GW$3),NA())</f>
        <v/>
      </c>
      <c r="GX25">
        <f>IFERROR('Input DBEDT Monthly Energy'!GX25/INDEX('DBEDT Yearly'!25:25,1,GX$3),NA())</f>
        <v/>
      </c>
      <c r="GY25">
        <f>IFERROR('Input DBEDT Monthly Energy'!GY25/INDEX('DBEDT Yearly'!25:25,1,GY$3),NA())</f>
        <v/>
      </c>
      <c r="GZ25">
        <f>IFERROR('Input DBEDT Monthly Energy'!GZ25/INDEX('DBEDT Yearly'!25:25,1,GZ$3),NA())</f>
        <v/>
      </c>
      <c r="HA25">
        <f>IFERROR('Input DBEDT Monthly Energy'!HA25/INDEX('DBEDT Yearly'!25:25,1,HA$3),NA())</f>
        <v/>
      </c>
      <c r="HB25">
        <f>IFERROR('Input DBEDT Monthly Energy'!HB25/INDEX('DBEDT Yearly'!25:25,1,HB$3),NA())</f>
        <v/>
      </c>
      <c r="HC25">
        <f>IFERROR('Input DBEDT Monthly Energy'!HC25/INDEX('DBEDT Yearly'!25:25,1,HC$3),NA())</f>
        <v/>
      </c>
      <c r="HD25">
        <f>IFERROR('Input DBEDT Monthly Energy'!HD25/INDEX('DBEDT Yearly'!25:25,1,HD$3),NA())</f>
        <v/>
      </c>
      <c r="HE25">
        <f>IFERROR('Input DBEDT Monthly Energy'!HE25/INDEX('DBEDT Yearly'!25:25,1,HE$3),NA())</f>
        <v/>
      </c>
      <c r="HF25">
        <f>IFERROR('Input DBEDT Monthly Energy'!HF25/INDEX('DBEDT Yearly'!25:25,1,HF$3),NA())</f>
        <v/>
      </c>
      <c r="HG25">
        <f>IFERROR('Input DBEDT Monthly Energy'!HG25/INDEX('DBEDT Yearly'!25:25,1,HG$3),NA())</f>
        <v/>
      </c>
      <c r="HH25">
        <f>IFERROR('Input DBEDT Monthly Energy'!HH25/INDEX('DBEDT Yearly'!25:25,1,HH$3),NA())</f>
        <v/>
      </c>
      <c r="HI25">
        <f>IFERROR('Input DBEDT Monthly Energy'!HI25/INDEX('DBEDT Yearly'!25:25,1,HI$3),NA())</f>
        <v/>
      </c>
      <c r="HJ25">
        <f>IFERROR('Input DBEDT Monthly Energy'!HJ25/INDEX('DBEDT Yearly'!25:25,1,HJ$3),NA())</f>
        <v/>
      </c>
      <c r="HK25">
        <f>IFERROR('Input DBEDT Monthly Energy'!HK25/INDEX('DBEDT Yearly'!25:25,1,HK$3),NA())</f>
        <v/>
      </c>
      <c r="HL25">
        <f>IFERROR('Input DBEDT Monthly Energy'!HL25/INDEX('DBEDT Yearly'!25:25,1,HL$3),NA())</f>
        <v/>
      </c>
      <c r="HM25">
        <f>IFERROR('Input DBEDT Monthly Energy'!HM25/INDEX('DBEDT Yearly'!25:25,1,HM$3),NA())</f>
        <v/>
      </c>
      <c r="HN25">
        <f>IFERROR('Input DBEDT Monthly Energy'!HN25/INDEX('DBEDT Yearly'!25:25,1,HN$3),NA())</f>
        <v/>
      </c>
      <c r="HO25">
        <f>IFERROR('Input DBEDT Monthly Energy'!HO25/INDEX('DBEDT Yearly'!25:25,1,HO$3),NA())</f>
        <v/>
      </c>
      <c r="HP25">
        <f>IFERROR('Input DBEDT Monthly Energy'!HP25/INDEX('DBEDT Yearly'!25:25,1,HP$3),NA())</f>
        <v/>
      </c>
      <c r="HQ25">
        <f>IFERROR('Input DBEDT Monthly Energy'!HQ25/INDEX('DBEDT Yearly'!25:25,1,HQ$3),NA())</f>
        <v/>
      </c>
      <c r="HR25">
        <f>IFERROR('Input DBEDT Monthly Energy'!HR25/INDEX('DBEDT Yearly'!25:25,1,HR$3),NA())</f>
        <v/>
      </c>
      <c r="HS25">
        <f>IFERROR('Input DBEDT Monthly Energy'!HS25/INDEX('DBEDT Yearly'!25:25,1,HS$3),NA())</f>
        <v/>
      </c>
      <c r="HT25">
        <f>IFERROR('Input DBEDT Monthly Energy'!HT25/INDEX('DBEDT Yearly'!25:25,1,HT$3),NA())</f>
        <v/>
      </c>
      <c r="HU25">
        <f>IFERROR('Input DBEDT Monthly Energy'!HU25/INDEX('DBEDT Yearly'!25:25,1,HU$3),NA())</f>
        <v/>
      </c>
      <c r="HV25">
        <f>IFERROR('Input DBEDT Monthly Energy'!HV25/INDEX('DBEDT Yearly'!25:25,1,HV$3),NA())</f>
        <v/>
      </c>
      <c r="HW25">
        <f>IFERROR('Input DBEDT Monthly Energy'!HW25/INDEX('DBEDT Yearly'!25:25,1,HW$3),NA())</f>
        <v/>
      </c>
      <c r="HX25">
        <f>IFERROR('Input DBEDT Monthly Energy'!HX25/INDEX('DBEDT Yearly'!25:25,1,HX$3),NA())</f>
        <v/>
      </c>
      <c r="HY25">
        <f>IFERROR('Input DBEDT Monthly Energy'!HY25/INDEX('DBEDT Yearly'!25:25,1,HY$3),NA())</f>
        <v/>
      </c>
      <c r="HZ25">
        <f>IFERROR('Input DBEDT Monthly Energy'!HZ25/INDEX('DBEDT Yearly'!25:25,1,HZ$3),NA())</f>
        <v/>
      </c>
      <c r="IA25">
        <f>IFERROR('Input DBEDT Monthly Energy'!IA25/INDEX('DBEDT Yearly'!25:25,1,IA$3),NA())</f>
        <v/>
      </c>
      <c r="IB25">
        <f>IFERROR('Input DBEDT Monthly Energy'!IB25/INDEX('DBEDT Yearly'!25:25,1,IB$3),NA())</f>
        <v/>
      </c>
      <c r="IC25">
        <f>IFERROR('Input DBEDT Monthly Energy'!IC25/INDEX('DBEDT Yearly'!25:25,1,IC$3),NA())</f>
        <v/>
      </c>
      <c r="ID25">
        <f>IFERROR('Input DBEDT Monthly Energy'!ID25/INDEX('DBEDT Yearly'!25:25,1,ID$3),NA())</f>
        <v/>
      </c>
      <c r="IE25">
        <f>IFERROR('Input DBEDT Monthly Energy'!IE25/INDEX('DBEDT Yearly'!25:25,1,IE$3),NA())</f>
        <v/>
      </c>
      <c r="IF25">
        <f>IFERROR('Input DBEDT Monthly Energy'!IF25/INDEX('DBEDT Yearly'!25:25,1,IF$3),NA())</f>
        <v/>
      </c>
      <c r="IG25">
        <f>IFERROR('Input DBEDT Monthly Energy'!IG25/INDEX('DBEDT Yearly'!25:25,1,IG$3),NA())</f>
        <v/>
      </c>
      <c r="IH25">
        <f>IFERROR('Input DBEDT Monthly Energy'!IH25/INDEX('DBEDT Yearly'!25:25,1,IH$3),NA())</f>
        <v/>
      </c>
      <c r="II25">
        <f>IFERROR('Input DBEDT Monthly Energy'!II25/INDEX('DBEDT Yearly'!25:25,1,II$3),NA())</f>
        <v/>
      </c>
      <c r="IJ25">
        <f>IFERROR('Input DBEDT Monthly Energy'!IJ25/INDEX('DBEDT Yearly'!25:25,1,IJ$3),NA())</f>
        <v/>
      </c>
      <c r="IK25">
        <f>IFERROR('Input DBEDT Monthly Energy'!IK25/INDEX('DBEDT Yearly'!25:25,1,IK$3),NA())</f>
        <v/>
      </c>
      <c r="IL25">
        <f>IFERROR('Input DBEDT Monthly Energy'!IL25/INDEX('DBEDT Yearly'!25:25,1,IL$3),NA())</f>
        <v/>
      </c>
      <c r="IM25">
        <f>IFERROR('Input DBEDT Monthly Energy'!IM25/INDEX('DBEDT Yearly'!25:25,1,IM$3),NA())</f>
        <v/>
      </c>
      <c r="IN25">
        <f>IFERROR('Input DBEDT Monthly Energy'!IN25/INDEX('DBEDT Yearly'!25:25,1,IN$3),NA())</f>
        <v/>
      </c>
      <c r="IO25">
        <f>IFERROR('Input DBEDT Monthly Energy'!IO25/INDEX('DBEDT Yearly'!25:25,1,IO$3),NA())</f>
        <v/>
      </c>
      <c r="IP25">
        <f>IFERROR('Input DBEDT Monthly Energy'!IP25/INDEX('DBEDT Yearly'!25:25,1,IP$3),NA())</f>
        <v/>
      </c>
      <c r="IQ25">
        <f>IFERROR('Input DBEDT Monthly Energy'!IQ25/INDEX('DBEDT Yearly'!25:25,1,IQ$3),NA())</f>
        <v/>
      </c>
      <c r="IR25">
        <f>IFERROR('Input DBEDT Monthly Energy'!IR25/INDEX('DBEDT Yearly'!25:25,1,IR$3),NA())</f>
        <v/>
      </c>
      <c r="IS25">
        <f>IFERROR('Input DBEDT Monthly Energy'!IS25/INDEX('DBEDT Yearly'!25:25,1,IS$3),NA())</f>
        <v/>
      </c>
      <c r="IT25">
        <f>IFERROR('Input DBEDT Monthly Energy'!IT25/INDEX('DBEDT Yearly'!25:25,1,IT$3),NA())</f>
        <v/>
      </c>
      <c r="IU25">
        <f>IFERROR('Input DBEDT Monthly Energy'!IU25/INDEX('DBEDT Yearly'!25:25,1,IU$3),NA())</f>
        <v/>
      </c>
      <c r="IV25">
        <f>IFERROR('Input DBEDT Monthly Energy'!IV25/INDEX('DBEDT Yearly'!25:25,1,IV$3),NA())</f>
        <v/>
      </c>
      <c r="IW25">
        <f>IFERROR('Input DBEDT Monthly Energy'!IW25/INDEX('DBEDT Yearly'!25:25,1,IW$3),NA())</f>
        <v/>
      </c>
      <c r="IX25">
        <f>IFERROR('Input DBEDT Monthly Energy'!IX25/INDEX('DBEDT Yearly'!25:25,1,IX$3),NA())</f>
        <v/>
      </c>
      <c r="IY25">
        <f>IFERROR('Input DBEDT Monthly Energy'!IY25/INDEX('DBEDT Yearly'!25:25,1,IY$3),NA())</f>
        <v/>
      </c>
      <c r="IZ25">
        <f>IFERROR('Input DBEDT Monthly Energy'!IZ25/INDEX('DBEDT Yearly'!25:25,1,IZ$3),NA())</f>
        <v/>
      </c>
      <c r="JA25">
        <f>IFERROR('Input DBEDT Monthly Energy'!JA25/INDEX('DBEDT Yearly'!25:25,1,JA$3),NA())</f>
        <v/>
      </c>
      <c r="JB25">
        <f>IFERROR('Input DBEDT Monthly Energy'!JB25/INDEX('DBEDT Yearly'!25:25,1,JB$3),NA())</f>
        <v/>
      </c>
      <c r="JC25">
        <f>IFERROR('Input DBEDT Monthly Energy'!JC25/INDEX('DBEDT Yearly'!25:25,1,JC$3),NA())</f>
        <v/>
      </c>
      <c r="JD25">
        <f>IFERROR('Input DBEDT Monthly Energy'!JD25/INDEX('DBEDT Yearly'!25:25,1,JD$3),NA())</f>
        <v/>
      </c>
      <c r="JE25">
        <f>IFERROR('Input DBEDT Monthly Energy'!JE25/INDEX('DBEDT Yearly'!25:25,1,JE$3),NA())</f>
        <v/>
      </c>
      <c r="JF25">
        <f>IFERROR('Input DBEDT Monthly Energy'!JF25/INDEX('DBEDT Yearly'!25:25,1,JF$3),NA())</f>
        <v/>
      </c>
      <c r="JG25">
        <f>IFERROR('Input DBEDT Monthly Energy'!JG25/INDEX('DBEDT Yearly'!25:25,1,JG$3),NA())</f>
        <v/>
      </c>
      <c r="JH25">
        <f>IFERROR('Input DBEDT Monthly Energy'!JH25/INDEX('DBEDT Yearly'!25:25,1,JH$3),NA())</f>
        <v/>
      </c>
      <c r="JI25">
        <f>IFERROR('Input DBEDT Monthly Energy'!JI25/INDEX('DBEDT Yearly'!25:25,1,JI$3),NA())</f>
        <v/>
      </c>
      <c r="JJ25">
        <f>IFERROR('Input DBEDT Monthly Energy'!JJ25/INDEX('DBEDT Yearly'!25:25,1,JJ$3),NA())</f>
        <v/>
      </c>
      <c r="JK25">
        <f>IFERROR('Input DBEDT Monthly Energy'!JK25/INDEX('DBEDT Yearly'!25:25,1,JK$3),NA())</f>
        <v/>
      </c>
      <c r="JL25">
        <f>IFERROR('Input DBEDT Monthly Energy'!JL25/INDEX('DBEDT Yearly'!25:25,1,JL$3),NA())</f>
        <v/>
      </c>
      <c r="JM25">
        <f>IFERROR('Input DBEDT Monthly Energy'!JM25/INDEX('DBEDT Yearly'!25:25,1,JM$3),NA())</f>
        <v/>
      </c>
      <c r="JN25">
        <f>IFERROR('Input DBEDT Monthly Energy'!JN25/INDEX('DBEDT Yearly'!25:25,1,JN$3),NA())</f>
        <v/>
      </c>
      <c r="JO25">
        <f>IFERROR('Input DBEDT Monthly Energy'!JO25/INDEX('DBEDT Yearly'!25:25,1,JO$3),NA())</f>
        <v/>
      </c>
      <c r="JP25">
        <f>IFERROR('Input DBEDT Monthly Energy'!JP25/INDEX('DBEDT Yearly'!25:25,1,JP$3),NA())</f>
        <v/>
      </c>
      <c r="JQ25">
        <f>IFERROR('Input DBEDT Monthly Energy'!JQ25/INDEX('DBEDT Yearly'!25:25,1,JQ$3),NA())</f>
        <v/>
      </c>
      <c r="JR25">
        <f>IFERROR('Input DBEDT Monthly Energy'!JR25/INDEX('DBEDT Yearly'!25:25,1,JR$3),NA())</f>
        <v/>
      </c>
      <c r="JS25">
        <f>IFERROR('Input DBEDT Monthly Energy'!JS25/INDEX('DBEDT Yearly'!25:25,1,JS$3),NA())</f>
        <v/>
      </c>
      <c r="JT25">
        <f>IFERROR('Input DBEDT Monthly Energy'!JT25/INDEX('DBEDT Yearly'!25:25,1,JT$3),NA())</f>
        <v/>
      </c>
      <c r="JU25">
        <f>IFERROR('Input DBEDT Monthly Energy'!JU25/INDEX('DBEDT Yearly'!25:25,1,JU$3),NA())</f>
        <v/>
      </c>
      <c r="JV25">
        <f>IFERROR('Input DBEDT Monthly Energy'!JV25/INDEX('DBEDT Yearly'!25:25,1,JV$3),NA())</f>
        <v/>
      </c>
      <c r="JW25">
        <f>IFERROR('Input DBEDT Monthly Energy'!JW25/INDEX('DBEDT Yearly'!25:25,1,JW$3),NA())</f>
        <v/>
      </c>
      <c r="JX25">
        <f>IFERROR('Input DBEDT Monthly Energy'!JX25/INDEX('DBEDT Yearly'!25:25,1,JX$3),NA())</f>
        <v/>
      </c>
      <c r="JY25">
        <f>IFERROR('Input DBEDT Monthly Energy'!JY25/INDEX('DBEDT Yearly'!25:25,1,JY$3),NA())</f>
        <v/>
      </c>
      <c r="JZ25">
        <f>IFERROR('Input DBEDT Monthly Energy'!JZ25/INDEX('DBEDT Yearly'!25:25,1,JZ$3),NA())</f>
        <v/>
      </c>
      <c r="KA25">
        <f>IFERROR('Input DBEDT Monthly Energy'!KA25/INDEX('DBEDT Yearly'!25:25,1,KA$3),NA())</f>
        <v/>
      </c>
      <c r="KB25">
        <f>IFERROR('Input DBEDT Monthly Energy'!KB25/INDEX('DBEDT Yearly'!25:25,1,KB$3),NA())</f>
        <v/>
      </c>
      <c r="KC25">
        <f>IFERROR('Input DBEDT Monthly Energy'!KC25/INDEX('DBEDT Yearly'!25:25,1,KC$3),NA())</f>
        <v/>
      </c>
      <c r="KD25">
        <f>IFERROR('Input DBEDT Monthly Energy'!KD25/INDEX('DBEDT Yearly'!25:25,1,KD$3),NA())</f>
        <v/>
      </c>
      <c r="KE25">
        <f>IFERROR('Input DBEDT Monthly Energy'!KE25/INDEX('DBEDT Yearly'!25:25,1,KE$3),NA())</f>
        <v/>
      </c>
      <c r="KF25">
        <f>IFERROR('Input DBEDT Monthly Energy'!KF25/INDEX('DBEDT Yearly'!25:25,1,KF$3),NA())</f>
        <v/>
      </c>
      <c r="KG25">
        <f>IFERROR('Input DBEDT Monthly Energy'!KG25/INDEX('DBEDT Yearly'!25:25,1,KG$3),NA())</f>
        <v/>
      </c>
      <c r="KH25">
        <f>IFERROR('Input DBEDT Monthly Energy'!KH25/INDEX('DBEDT Yearly'!25:25,1,KH$3),NA())</f>
        <v/>
      </c>
      <c r="KI25">
        <f>IFERROR('Input DBEDT Monthly Energy'!KI25/INDEX('DBEDT Yearly'!25:25,1,KI$3),NA())</f>
        <v/>
      </c>
      <c r="KJ25">
        <f>IFERROR('Input DBEDT Monthly Energy'!KJ25/INDEX('DBEDT Yearly'!25:25,1,KJ$3),NA())</f>
        <v/>
      </c>
      <c r="KK25">
        <f>IFERROR('Input DBEDT Monthly Energy'!KK25/INDEX('DBEDT Yearly'!25:25,1,KK$3),NA())</f>
        <v/>
      </c>
      <c r="KL25">
        <f>IFERROR('Input DBEDT Monthly Energy'!KL25/INDEX('DBEDT Yearly'!25:25,1,KL$3),NA())</f>
        <v/>
      </c>
      <c r="KM25">
        <f>IFERROR('Input DBEDT Monthly Energy'!KM25/INDEX('DBEDT Yearly'!25:25,1,KM$3),NA())</f>
        <v/>
      </c>
      <c r="KN25">
        <f>IFERROR('Input DBEDT Monthly Energy'!KN25/INDEX('DBEDT Yearly'!25:25,1,KN$3),NA())</f>
        <v/>
      </c>
      <c r="KO25">
        <f>IFERROR('Input DBEDT Monthly Energy'!KO25/INDEX('DBEDT Yearly'!25:25,1,KO$3),NA())</f>
        <v/>
      </c>
      <c r="KP25">
        <f>IFERROR('Input DBEDT Monthly Energy'!KP25/INDEX('DBEDT Yearly'!25:25,1,KP$3),NA())</f>
        <v/>
      </c>
    </row>
    <row r="26" spans="1:302">
      <c r="A26">
        <f>'Input DBEDT Monthly Energy'!A26&amp;""</f>
        <v/>
      </c>
      <c r="B26">
        <f>'Input DBEDT Monthly Energy'!B26&amp;""</f>
        <v/>
      </c>
      <c r="C26">
        <f>IFERROR('Input DBEDT Monthly Energy'!C26/INDEX('DBEDT Yearly'!26:26,1,C$3),NA())</f>
        <v/>
      </c>
      <c r="D26">
        <f>IFERROR('Input DBEDT Monthly Energy'!D26/INDEX('DBEDT Yearly'!26:26,1,D$3),NA())</f>
        <v/>
      </c>
      <c r="E26">
        <f>IFERROR('Input DBEDT Monthly Energy'!E26/INDEX('DBEDT Yearly'!26:26,1,E$3),NA())</f>
        <v/>
      </c>
      <c r="F26">
        <f>IFERROR('Input DBEDT Monthly Energy'!F26/INDEX('DBEDT Yearly'!26:26,1,F$3),NA())</f>
        <v/>
      </c>
      <c r="G26">
        <f>IFERROR('Input DBEDT Monthly Energy'!G26/INDEX('DBEDT Yearly'!26:26,1,G$3),NA())</f>
        <v/>
      </c>
      <c r="H26">
        <f>IFERROR('Input DBEDT Monthly Energy'!H26/INDEX('DBEDT Yearly'!26:26,1,H$3),NA())</f>
        <v/>
      </c>
      <c r="I26">
        <f>IFERROR('Input DBEDT Monthly Energy'!I26/INDEX('DBEDT Yearly'!26:26,1,I$3),NA())</f>
        <v/>
      </c>
      <c r="J26">
        <f>IFERROR('Input DBEDT Monthly Energy'!J26/INDEX('DBEDT Yearly'!26:26,1,J$3),NA())</f>
        <v/>
      </c>
      <c r="K26">
        <f>IFERROR('Input DBEDT Monthly Energy'!K26/INDEX('DBEDT Yearly'!26:26,1,K$3),NA())</f>
        <v/>
      </c>
      <c r="L26">
        <f>IFERROR('Input DBEDT Monthly Energy'!L26/INDEX('DBEDT Yearly'!26:26,1,L$3),NA())</f>
        <v/>
      </c>
      <c r="M26">
        <f>IFERROR('Input DBEDT Monthly Energy'!M26/INDEX('DBEDT Yearly'!26:26,1,M$3),NA())</f>
        <v/>
      </c>
      <c r="N26">
        <f>IFERROR('Input DBEDT Monthly Energy'!N26/INDEX('DBEDT Yearly'!26:26,1,N$3),NA())</f>
        <v/>
      </c>
      <c r="O26">
        <f>IFERROR('Input DBEDT Monthly Energy'!O26/INDEX('DBEDT Yearly'!26:26,1,O$3),NA())</f>
        <v/>
      </c>
      <c r="P26">
        <f>IFERROR('Input DBEDT Monthly Energy'!P26/INDEX('DBEDT Yearly'!26:26,1,P$3),NA())</f>
        <v/>
      </c>
      <c r="Q26">
        <f>IFERROR('Input DBEDT Monthly Energy'!Q26/INDEX('DBEDT Yearly'!26:26,1,Q$3),NA())</f>
        <v/>
      </c>
      <c r="R26">
        <f>IFERROR('Input DBEDT Monthly Energy'!R26/INDEX('DBEDT Yearly'!26:26,1,R$3),NA())</f>
        <v/>
      </c>
      <c r="S26">
        <f>IFERROR('Input DBEDT Monthly Energy'!S26/INDEX('DBEDT Yearly'!26:26,1,S$3),NA())</f>
        <v/>
      </c>
      <c r="T26">
        <f>IFERROR('Input DBEDT Monthly Energy'!T26/INDEX('DBEDT Yearly'!26:26,1,T$3),NA())</f>
        <v/>
      </c>
      <c r="U26">
        <f>IFERROR('Input DBEDT Monthly Energy'!U26/INDEX('DBEDT Yearly'!26:26,1,U$3),NA())</f>
        <v/>
      </c>
      <c r="V26">
        <f>IFERROR('Input DBEDT Monthly Energy'!V26/INDEX('DBEDT Yearly'!26:26,1,V$3),NA())</f>
        <v/>
      </c>
      <c r="W26">
        <f>IFERROR('Input DBEDT Monthly Energy'!W26/INDEX('DBEDT Yearly'!26:26,1,W$3),NA())</f>
        <v/>
      </c>
      <c r="X26">
        <f>IFERROR('Input DBEDT Monthly Energy'!X26/INDEX('DBEDT Yearly'!26:26,1,X$3),NA())</f>
        <v/>
      </c>
      <c r="Y26">
        <f>IFERROR('Input DBEDT Monthly Energy'!Y26/INDEX('DBEDT Yearly'!26:26,1,Y$3),NA())</f>
        <v/>
      </c>
      <c r="Z26">
        <f>IFERROR('Input DBEDT Monthly Energy'!Z26/INDEX('DBEDT Yearly'!26:26,1,Z$3),NA())</f>
        <v/>
      </c>
      <c r="AA26">
        <f>IFERROR('Input DBEDT Monthly Energy'!AA26/INDEX('DBEDT Yearly'!26:26,1,AA$3),NA())</f>
        <v/>
      </c>
      <c r="AB26">
        <f>IFERROR('Input DBEDT Monthly Energy'!AB26/INDEX('DBEDT Yearly'!26:26,1,AB$3),NA())</f>
        <v/>
      </c>
      <c r="AC26">
        <f>IFERROR('Input DBEDT Monthly Energy'!AC26/INDEX('DBEDT Yearly'!26:26,1,AC$3),NA())</f>
        <v/>
      </c>
      <c r="AD26">
        <f>IFERROR('Input DBEDT Monthly Energy'!AD26/INDEX('DBEDT Yearly'!26:26,1,AD$3),NA())</f>
        <v/>
      </c>
      <c r="AE26">
        <f>IFERROR('Input DBEDT Monthly Energy'!AE26/INDEX('DBEDT Yearly'!26:26,1,AE$3),NA())</f>
        <v/>
      </c>
      <c r="AF26">
        <f>IFERROR('Input DBEDT Monthly Energy'!AF26/INDEX('DBEDT Yearly'!26:26,1,AF$3),NA())</f>
        <v/>
      </c>
      <c r="AG26">
        <f>IFERROR('Input DBEDT Monthly Energy'!AG26/INDEX('DBEDT Yearly'!26:26,1,AG$3),NA())</f>
        <v/>
      </c>
      <c r="AH26">
        <f>IFERROR('Input DBEDT Monthly Energy'!AH26/INDEX('DBEDT Yearly'!26:26,1,AH$3),NA())</f>
        <v/>
      </c>
      <c r="AI26">
        <f>IFERROR('Input DBEDT Monthly Energy'!AI26/INDEX('DBEDT Yearly'!26:26,1,AI$3),NA())</f>
        <v/>
      </c>
      <c r="AJ26">
        <f>IFERROR('Input DBEDT Monthly Energy'!AJ26/INDEX('DBEDT Yearly'!26:26,1,AJ$3),NA())</f>
        <v/>
      </c>
      <c r="AK26">
        <f>IFERROR('Input DBEDT Monthly Energy'!AK26/INDEX('DBEDT Yearly'!26:26,1,AK$3),NA())</f>
        <v/>
      </c>
      <c r="AL26">
        <f>IFERROR('Input DBEDT Monthly Energy'!AL26/INDEX('DBEDT Yearly'!26:26,1,AL$3),NA())</f>
        <v/>
      </c>
      <c r="AM26">
        <f>IFERROR('Input DBEDT Monthly Energy'!AM26/INDEX('DBEDT Yearly'!26:26,1,AM$3),NA())</f>
        <v/>
      </c>
      <c r="AN26">
        <f>IFERROR('Input DBEDT Monthly Energy'!AN26/INDEX('DBEDT Yearly'!26:26,1,AN$3),NA())</f>
        <v/>
      </c>
      <c r="AO26">
        <f>IFERROR('Input DBEDT Monthly Energy'!AO26/INDEX('DBEDT Yearly'!26:26,1,AO$3),NA())</f>
        <v/>
      </c>
      <c r="AP26">
        <f>IFERROR('Input DBEDT Monthly Energy'!AP26/INDEX('DBEDT Yearly'!26:26,1,AP$3),NA())</f>
        <v/>
      </c>
      <c r="AQ26">
        <f>IFERROR('Input DBEDT Monthly Energy'!AQ26/INDEX('DBEDT Yearly'!26:26,1,AQ$3),NA())</f>
        <v/>
      </c>
      <c r="AR26">
        <f>IFERROR('Input DBEDT Monthly Energy'!AR26/INDEX('DBEDT Yearly'!26:26,1,AR$3),NA())</f>
        <v/>
      </c>
      <c r="AS26">
        <f>IFERROR('Input DBEDT Monthly Energy'!AS26/INDEX('DBEDT Yearly'!26:26,1,AS$3),NA())</f>
        <v/>
      </c>
      <c r="AT26">
        <f>IFERROR('Input DBEDT Monthly Energy'!AT26/INDEX('DBEDT Yearly'!26:26,1,AT$3),NA())</f>
        <v/>
      </c>
      <c r="AU26">
        <f>IFERROR('Input DBEDT Monthly Energy'!AU26/INDEX('DBEDT Yearly'!26:26,1,AU$3),NA())</f>
        <v/>
      </c>
      <c r="AV26">
        <f>IFERROR('Input DBEDT Monthly Energy'!AV26/INDEX('DBEDT Yearly'!26:26,1,AV$3),NA())</f>
        <v/>
      </c>
      <c r="AW26">
        <f>IFERROR('Input DBEDT Monthly Energy'!AW26/INDEX('DBEDT Yearly'!26:26,1,AW$3),NA())</f>
        <v/>
      </c>
      <c r="AX26">
        <f>IFERROR('Input DBEDT Monthly Energy'!AX26/INDEX('DBEDT Yearly'!26:26,1,AX$3),NA())</f>
        <v/>
      </c>
      <c r="AY26">
        <f>IFERROR('Input DBEDT Monthly Energy'!AY26/INDEX('DBEDT Yearly'!26:26,1,AY$3),NA())</f>
        <v/>
      </c>
      <c r="AZ26">
        <f>IFERROR('Input DBEDT Monthly Energy'!AZ26/INDEX('DBEDT Yearly'!26:26,1,AZ$3),NA())</f>
        <v/>
      </c>
      <c r="BA26">
        <f>IFERROR('Input DBEDT Monthly Energy'!BA26/INDEX('DBEDT Yearly'!26:26,1,BA$3),NA())</f>
        <v/>
      </c>
      <c r="BB26">
        <f>IFERROR('Input DBEDT Monthly Energy'!BB26/INDEX('DBEDT Yearly'!26:26,1,BB$3),NA())</f>
        <v/>
      </c>
      <c r="BC26">
        <f>IFERROR('Input DBEDT Monthly Energy'!BC26/INDEX('DBEDT Yearly'!26:26,1,BC$3),NA())</f>
        <v/>
      </c>
      <c r="BD26">
        <f>IFERROR('Input DBEDT Monthly Energy'!BD26/INDEX('DBEDT Yearly'!26:26,1,BD$3),NA())</f>
        <v/>
      </c>
      <c r="BE26">
        <f>IFERROR('Input DBEDT Monthly Energy'!BE26/INDEX('DBEDT Yearly'!26:26,1,BE$3),NA())</f>
        <v/>
      </c>
      <c r="BF26">
        <f>IFERROR('Input DBEDT Monthly Energy'!BF26/INDEX('DBEDT Yearly'!26:26,1,BF$3),NA())</f>
        <v/>
      </c>
      <c r="BG26">
        <f>IFERROR('Input DBEDT Monthly Energy'!BG26/INDEX('DBEDT Yearly'!26:26,1,BG$3),NA())</f>
        <v/>
      </c>
      <c r="BH26">
        <f>IFERROR('Input DBEDT Monthly Energy'!BH26/INDEX('DBEDT Yearly'!26:26,1,BH$3),NA())</f>
        <v/>
      </c>
      <c r="BI26">
        <f>IFERROR('Input DBEDT Monthly Energy'!BI26/INDEX('DBEDT Yearly'!26:26,1,BI$3),NA())</f>
        <v/>
      </c>
      <c r="BJ26">
        <f>IFERROR('Input DBEDT Monthly Energy'!BJ26/INDEX('DBEDT Yearly'!26:26,1,BJ$3),NA())</f>
        <v/>
      </c>
      <c r="BK26">
        <f>IFERROR('Input DBEDT Monthly Energy'!BK26/INDEX('DBEDT Yearly'!26:26,1,BK$3),NA())</f>
        <v/>
      </c>
      <c r="BL26">
        <f>IFERROR('Input DBEDT Monthly Energy'!BL26/INDEX('DBEDT Yearly'!26:26,1,BL$3),NA())</f>
        <v/>
      </c>
      <c r="BM26">
        <f>IFERROR('Input DBEDT Monthly Energy'!BM26/INDEX('DBEDT Yearly'!26:26,1,BM$3),NA())</f>
        <v/>
      </c>
      <c r="BN26">
        <f>IFERROR('Input DBEDT Monthly Energy'!BN26/INDEX('DBEDT Yearly'!26:26,1,BN$3),NA())</f>
        <v/>
      </c>
      <c r="BO26">
        <f>IFERROR('Input DBEDT Monthly Energy'!BO26/INDEX('DBEDT Yearly'!26:26,1,BO$3),NA())</f>
        <v/>
      </c>
      <c r="BP26">
        <f>IFERROR('Input DBEDT Monthly Energy'!BP26/INDEX('DBEDT Yearly'!26:26,1,BP$3),NA())</f>
        <v/>
      </c>
      <c r="BQ26">
        <f>IFERROR('Input DBEDT Monthly Energy'!BQ26/INDEX('DBEDT Yearly'!26:26,1,BQ$3),NA())</f>
        <v/>
      </c>
      <c r="BR26">
        <f>IFERROR('Input DBEDT Monthly Energy'!BR26/INDEX('DBEDT Yearly'!26:26,1,BR$3),NA())</f>
        <v/>
      </c>
      <c r="BS26">
        <f>IFERROR('Input DBEDT Monthly Energy'!BS26/INDEX('DBEDT Yearly'!26:26,1,BS$3),NA())</f>
        <v/>
      </c>
      <c r="BT26">
        <f>IFERROR('Input DBEDT Monthly Energy'!BT26/INDEX('DBEDT Yearly'!26:26,1,BT$3),NA())</f>
        <v/>
      </c>
      <c r="BU26">
        <f>IFERROR('Input DBEDT Monthly Energy'!BU26/INDEX('DBEDT Yearly'!26:26,1,BU$3),NA())</f>
        <v/>
      </c>
      <c r="BV26">
        <f>IFERROR('Input DBEDT Monthly Energy'!BV26/INDEX('DBEDT Yearly'!26:26,1,BV$3),NA())</f>
        <v/>
      </c>
      <c r="BW26">
        <f>IFERROR('Input DBEDT Monthly Energy'!BW26/INDEX('DBEDT Yearly'!26:26,1,BW$3),NA())</f>
        <v/>
      </c>
      <c r="BX26">
        <f>IFERROR('Input DBEDT Monthly Energy'!BX26/INDEX('DBEDT Yearly'!26:26,1,BX$3),NA())</f>
        <v/>
      </c>
      <c r="BY26">
        <f>IFERROR('Input DBEDT Monthly Energy'!BY26/INDEX('DBEDT Yearly'!26:26,1,BY$3),NA())</f>
        <v/>
      </c>
      <c r="BZ26">
        <f>IFERROR('Input DBEDT Monthly Energy'!BZ26/INDEX('DBEDT Yearly'!26:26,1,BZ$3),NA())</f>
        <v/>
      </c>
      <c r="CA26">
        <f>IFERROR('Input DBEDT Monthly Energy'!CA26/INDEX('DBEDT Yearly'!26:26,1,CA$3),NA())</f>
        <v/>
      </c>
      <c r="CB26">
        <f>IFERROR('Input DBEDT Monthly Energy'!CB26/INDEX('DBEDT Yearly'!26:26,1,CB$3),NA())</f>
        <v/>
      </c>
      <c r="CC26">
        <f>IFERROR('Input DBEDT Monthly Energy'!CC26/INDEX('DBEDT Yearly'!26:26,1,CC$3),NA())</f>
        <v/>
      </c>
      <c r="CD26">
        <f>IFERROR('Input DBEDT Monthly Energy'!CD26/INDEX('DBEDT Yearly'!26:26,1,CD$3),NA())</f>
        <v/>
      </c>
      <c r="CE26">
        <f>IFERROR('Input DBEDT Monthly Energy'!CE26/INDEX('DBEDT Yearly'!26:26,1,CE$3),NA())</f>
        <v/>
      </c>
      <c r="CF26">
        <f>IFERROR('Input DBEDT Monthly Energy'!CF26/INDEX('DBEDT Yearly'!26:26,1,CF$3),NA())</f>
        <v/>
      </c>
      <c r="CG26">
        <f>IFERROR('Input DBEDT Monthly Energy'!CG26/INDEX('DBEDT Yearly'!26:26,1,CG$3),NA())</f>
        <v/>
      </c>
      <c r="CH26">
        <f>IFERROR('Input DBEDT Monthly Energy'!CH26/INDEX('DBEDT Yearly'!26:26,1,CH$3),NA())</f>
        <v/>
      </c>
      <c r="CI26">
        <f>IFERROR('Input DBEDT Monthly Energy'!CI26/INDEX('DBEDT Yearly'!26:26,1,CI$3),NA())</f>
        <v/>
      </c>
      <c r="CJ26">
        <f>IFERROR('Input DBEDT Monthly Energy'!CJ26/INDEX('DBEDT Yearly'!26:26,1,CJ$3),NA())</f>
        <v/>
      </c>
      <c r="CK26">
        <f>IFERROR('Input DBEDT Monthly Energy'!CK26/INDEX('DBEDT Yearly'!26:26,1,CK$3),NA())</f>
        <v/>
      </c>
      <c r="CL26">
        <f>IFERROR('Input DBEDT Monthly Energy'!CL26/INDEX('DBEDT Yearly'!26:26,1,CL$3),NA())</f>
        <v/>
      </c>
      <c r="CM26">
        <f>IFERROR('Input DBEDT Monthly Energy'!CM26/INDEX('DBEDT Yearly'!26:26,1,CM$3),NA())</f>
        <v/>
      </c>
      <c r="CN26">
        <f>IFERROR('Input DBEDT Monthly Energy'!CN26/INDEX('DBEDT Yearly'!26:26,1,CN$3),NA())</f>
        <v/>
      </c>
      <c r="CO26">
        <f>IFERROR('Input DBEDT Monthly Energy'!CO26/INDEX('DBEDT Yearly'!26:26,1,CO$3),NA())</f>
        <v/>
      </c>
      <c r="CP26">
        <f>IFERROR('Input DBEDT Monthly Energy'!CP26/INDEX('DBEDT Yearly'!26:26,1,CP$3),NA())</f>
        <v/>
      </c>
      <c r="CQ26">
        <f>IFERROR('Input DBEDT Monthly Energy'!CQ26/INDEX('DBEDT Yearly'!26:26,1,CQ$3),NA())</f>
        <v/>
      </c>
      <c r="CR26">
        <f>IFERROR('Input DBEDT Monthly Energy'!CR26/INDEX('DBEDT Yearly'!26:26,1,CR$3),NA())</f>
        <v/>
      </c>
      <c r="CS26">
        <f>IFERROR('Input DBEDT Monthly Energy'!CS26/INDEX('DBEDT Yearly'!26:26,1,CS$3),NA())</f>
        <v/>
      </c>
      <c r="CT26">
        <f>IFERROR('Input DBEDT Monthly Energy'!CT26/INDEX('DBEDT Yearly'!26:26,1,CT$3),NA())</f>
        <v/>
      </c>
      <c r="CU26">
        <f>IFERROR('Input DBEDT Monthly Energy'!CU26/INDEX('DBEDT Yearly'!26:26,1,CU$3),NA())</f>
        <v/>
      </c>
      <c r="CV26">
        <f>IFERROR('Input DBEDT Monthly Energy'!CV26/INDEX('DBEDT Yearly'!26:26,1,CV$3),NA())</f>
        <v/>
      </c>
      <c r="CW26">
        <f>IFERROR('Input DBEDT Monthly Energy'!CW26/INDEX('DBEDT Yearly'!26:26,1,CW$3),NA())</f>
        <v/>
      </c>
      <c r="CX26">
        <f>IFERROR('Input DBEDT Monthly Energy'!CX26/INDEX('DBEDT Yearly'!26:26,1,CX$3),NA())</f>
        <v/>
      </c>
      <c r="CY26">
        <f>IFERROR('Input DBEDT Monthly Energy'!CY26/INDEX('DBEDT Yearly'!26:26,1,CY$3),NA())</f>
        <v/>
      </c>
      <c r="CZ26">
        <f>IFERROR('Input DBEDT Monthly Energy'!CZ26/INDEX('DBEDT Yearly'!26:26,1,CZ$3),NA())</f>
        <v/>
      </c>
      <c r="DA26">
        <f>IFERROR('Input DBEDT Monthly Energy'!DA26/INDEX('DBEDT Yearly'!26:26,1,DA$3),NA())</f>
        <v/>
      </c>
      <c r="DB26">
        <f>IFERROR('Input DBEDT Monthly Energy'!DB26/INDEX('DBEDT Yearly'!26:26,1,DB$3),NA())</f>
        <v/>
      </c>
      <c r="DC26">
        <f>IFERROR('Input DBEDT Monthly Energy'!DC26/INDEX('DBEDT Yearly'!26:26,1,DC$3),NA())</f>
        <v/>
      </c>
      <c r="DD26">
        <f>IFERROR('Input DBEDT Monthly Energy'!DD26/INDEX('DBEDT Yearly'!26:26,1,DD$3),NA())</f>
        <v/>
      </c>
      <c r="DE26">
        <f>IFERROR('Input DBEDT Monthly Energy'!DE26/INDEX('DBEDT Yearly'!26:26,1,DE$3),NA())</f>
        <v/>
      </c>
      <c r="DF26">
        <f>IFERROR('Input DBEDT Monthly Energy'!DF26/INDEX('DBEDT Yearly'!26:26,1,DF$3),NA())</f>
        <v/>
      </c>
      <c r="DG26">
        <f>IFERROR('Input DBEDT Monthly Energy'!DG26/INDEX('DBEDT Yearly'!26:26,1,DG$3),NA())</f>
        <v/>
      </c>
      <c r="DH26">
        <f>IFERROR('Input DBEDT Monthly Energy'!DH26/INDEX('DBEDT Yearly'!26:26,1,DH$3),NA())</f>
        <v/>
      </c>
      <c r="DI26">
        <f>IFERROR('Input DBEDT Monthly Energy'!DI26/INDEX('DBEDT Yearly'!26:26,1,DI$3),NA())</f>
        <v/>
      </c>
      <c r="DJ26">
        <f>IFERROR('Input DBEDT Monthly Energy'!DJ26/INDEX('DBEDT Yearly'!26:26,1,DJ$3),NA())</f>
        <v/>
      </c>
      <c r="DK26">
        <f>IFERROR('Input DBEDT Monthly Energy'!DK26/INDEX('DBEDT Yearly'!26:26,1,DK$3),NA())</f>
        <v/>
      </c>
      <c r="DL26">
        <f>IFERROR('Input DBEDT Monthly Energy'!DL26/INDEX('DBEDT Yearly'!26:26,1,DL$3),NA())</f>
        <v/>
      </c>
      <c r="DM26">
        <f>IFERROR('Input DBEDT Monthly Energy'!DM26/INDEX('DBEDT Yearly'!26:26,1,DM$3),NA())</f>
        <v/>
      </c>
      <c r="DN26">
        <f>IFERROR('Input DBEDT Monthly Energy'!DN26/INDEX('DBEDT Yearly'!26:26,1,DN$3),NA())</f>
        <v/>
      </c>
      <c r="DO26">
        <f>IFERROR('Input DBEDT Monthly Energy'!DO26/INDEX('DBEDT Yearly'!26:26,1,DO$3),NA())</f>
        <v/>
      </c>
      <c r="DP26">
        <f>IFERROR('Input DBEDT Monthly Energy'!DP26/INDEX('DBEDT Yearly'!26:26,1,DP$3),NA())</f>
        <v/>
      </c>
      <c r="DQ26">
        <f>IFERROR('Input DBEDT Monthly Energy'!DQ26/INDEX('DBEDT Yearly'!26:26,1,DQ$3),NA())</f>
        <v/>
      </c>
      <c r="DR26">
        <f>IFERROR('Input DBEDT Monthly Energy'!DR26/INDEX('DBEDT Yearly'!26:26,1,DR$3),NA())</f>
        <v/>
      </c>
      <c r="DS26">
        <f>IFERROR('Input DBEDT Monthly Energy'!DS26/INDEX('DBEDT Yearly'!26:26,1,DS$3),NA())</f>
        <v/>
      </c>
      <c r="DT26">
        <f>IFERROR('Input DBEDT Monthly Energy'!DT26/INDEX('DBEDT Yearly'!26:26,1,DT$3),NA())</f>
        <v/>
      </c>
      <c r="DU26">
        <f>IFERROR('Input DBEDT Monthly Energy'!DU26/INDEX('DBEDT Yearly'!26:26,1,DU$3),NA())</f>
        <v/>
      </c>
      <c r="DV26">
        <f>IFERROR('Input DBEDT Monthly Energy'!DV26/INDEX('DBEDT Yearly'!26:26,1,DV$3),NA())</f>
        <v/>
      </c>
      <c r="DW26">
        <f>IFERROR('Input DBEDT Monthly Energy'!DW26/INDEX('DBEDT Yearly'!26:26,1,DW$3),NA())</f>
        <v/>
      </c>
      <c r="DX26">
        <f>IFERROR('Input DBEDT Monthly Energy'!DX26/INDEX('DBEDT Yearly'!26:26,1,DX$3),NA())</f>
        <v/>
      </c>
      <c r="DY26">
        <f>IFERROR('Input DBEDT Monthly Energy'!DY26/INDEX('DBEDT Yearly'!26:26,1,DY$3),NA())</f>
        <v/>
      </c>
      <c r="DZ26">
        <f>IFERROR('Input DBEDT Monthly Energy'!DZ26/INDEX('DBEDT Yearly'!26:26,1,DZ$3),NA())</f>
        <v/>
      </c>
      <c r="EA26">
        <f>IFERROR('Input DBEDT Monthly Energy'!EA26/INDEX('DBEDT Yearly'!26:26,1,EA$3),NA())</f>
        <v/>
      </c>
      <c r="EB26">
        <f>IFERROR('Input DBEDT Monthly Energy'!EB26/INDEX('DBEDT Yearly'!26:26,1,EB$3),NA())</f>
        <v/>
      </c>
      <c r="EC26">
        <f>IFERROR('Input DBEDT Monthly Energy'!EC26/INDEX('DBEDT Yearly'!26:26,1,EC$3),NA())</f>
        <v/>
      </c>
      <c r="ED26">
        <f>IFERROR('Input DBEDT Monthly Energy'!ED26/INDEX('DBEDT Yearly'!26:26,1,ED$3),NA())</f>
        <v/>
      </c>
      <c r="EE26">
        <f>IFERROR('Input DBEDT Monthly Energy'!EE26/INDEX('DBEDT Yearly'!26:26,1,EE$3),NA())</f>
        <v/>
      </c>
      <c r="EF26">
        <f>IFERROR('Input DBEDT Monthly Energy'!EF26/INDEX('DBEDT Yearly'!26:26,1,EF$3),NA())</f>
        <v/>
      </c>
      <c r="EG26">
        <f>IFERROR('Input DBEDT Monthly Energy'!EG26/INDEX('DBEDT Yearly'!26:26,1,EG$3),NA())</f>
        <v/>
      </c>
      <c r="EH26">
        <f>IFERROR('Input DBEDT Monthly Energy'!EH26/INDEX('DBEDT Yearly'!26:26,1,EH$3),NA())</f>
        <v/>
      </c>
      <c r="EI26">
        <f>IFERROR('Input DBEDT Monthly Energy'!EI26/INDEX('DBEDT Yearly'!26:26,1,EI$3),NA())</f>
        <v/>
      </c>
      <c r="EJ26">
        <f>IFERROR('Input DBEDT Monthly Energy'!EJ26/INDEX('DBEDT Yearly'!26:26,1,EJ$3),NA())</f>
        <v/>
      </c>
      <c r="EK26">
        <f>IFERROR('Input DBEDT Monthly Energy'!EK26/INDEX('DBEDT Yearly'!26:26,1,EK$3),NA())</f>
        <v/>
      </c>
      <c r="EL26">
        <f>IFERROR('Input DBEDT Monthly Energy'!EL26/INDEX('DBEDT Yearly'!26:26,1,EL$3),NA())</f>
        <v/>
      </c>
      <c r="EM26">
        <f>IFERROR('Input DBEDT Monthly Energy'!EM26/INDEX('DBEDT Yearly'!26:26,1,EM$3),NA())</f>
        <v/>
      </c>
      <c r="EN26">
        <f>IFERROR('Input DBEDT Monthly Energy'!EN26/INDEX('DBEDT Yearly'!26:26,1,EN$3),NA())</f>
        <v/>
      </c>
      <c r="EO26">
        <f>IFERROR('Input DBEDT Monthly Energy'!EO26/INDEX('DBEDT Yearly'!26:26,1,EO$3),NA())</f>
        <v/>
      </c>
      <c r="EP26">
        <f>IFERROR('Input DBEDT Monthly Energy'!EP26/INDEX('DBEDT Yearly'!26:26,1,EP$3),NA())</f>
        <v/>
      </c>
      <c r="EQ26">
        <f>IFERROR('Input DBEDT Monthly Energy'!EQ26/INDEX('DBEDT Yearly'!26:26,1,EQ$3),NA())</f>
        <v/>
      </c>
      <c r="ER26">
        <f>IFERROR('Input DBEDT Monthly Energy'!ER26/INDEX('DBEDT Yearly'!26:26,1,ER$3),NA())</f>
        <v/>
      </c>
      <c r="ES26">
        <f>IFERROR('Input DBEDT Monthly Energy'!ES26/INDEX('DBEDT Yearly'!26:26,1,ES$3),NA())</f>
        <v/>
      </c>
      <c r="ET26">
        <f>IFERROR('Input DBEDT Monthly Energy'!ET26/INDEX('DBEDT Yearly'!26:26,1,ET$3),NA())</f>
        <v/>
      </c>
      <c r="EU26">
        <f>IFERROR('Input DBEDT Monthly Energy'!EU26/INDEX('DBEDT Yearly'!26:26,1,EU$3),NA())</f>
        <v/>
      </c>
      <c r="EV26">
        <f>IFERROR('Input DBEDT Monthly Energy'!EV26/INDEX('DBEDT Yearly'!26:26,1,EV$3),NA())</f>
        <v/>
      </c>
      <c r="EW26">
        <f>IFERROR('Input DBEDT Monthly Energy'!EW26/INDEX('DBEDT Yearly'!26:26,1,EW$3),NA())</f>
        <v/>
      </c>
      <c r="EX26">
        <f>IFERROR('Input DBEDT Monthly Energy'!EX26/INDEX('DBEDT Yearly'!26:26,1,EX$3),NA())</f>
        <v/>
      </c>
      <c r="EY26">
        <f>IFERROR('Input DBEDT Monthly Energy'!EY26/INDEX('DBEDT Yearly'!26:26,1,EY$3),NA())</f>
        <v/>
      </c>
      <c r="EZ26">
        <f>IFERROR('Input DBEDT Monthly Energy'!EZ26/INDEX('DBEDT Yearly'!26:26,1,EZ$3),NA())</f>
        <v/>
      </c>
      <c r="FA26">
        <f>IFERROR('Input DBEDT Monthly Energy'!FA26/INDEX('DBEDT Yearly'!26:26,1,FA$3),NA())</f>
        <v/>
      </c>
      <c r="FB26">
        <f>IFERROR('Input DBEDT Monthly Energy'!FB26/INDEX('DBEDT Yearly'!26:26,1,FB$3),NA())</f>
        <v/>
      </c>
      <c r="FC26">
        <f>IFERROR('Input DBEDT Monthly Energy'!FC26/INDEX('DBEDT Yearly'!26:26,1,FC$3),NA())</f>
        <v/>
      </c>
      <c r="FD26">
        <f>IFERROR('Input DBEDT Monthly Energy'!FD26/INDEX('DBEDT Yearly'!26:26,1,FD$3),NA())</f>
        <v/>
      </c>
      <c r="FE26">
        <f>IFERROR('Input DBEDT Monthly Energy'!FE26/INDEX('DBEDT Yearly'!26:26,1,FE$3),NA())</f>
        <v/>
      </c>
      <c r="FF26">
        <f>IFERROR('Input DBEDT Monthly Energy'!FF26/INDEX('DBEDT Yearly'!26:26,1,FF$3),NA())</f>
        <v/>
      </c>
      <c r="FG26">
        <f>IFERROR('Input DBEDT Monthly Energy'!FG26/INDEX('DBEDT Yearly'!26:26,1,FG$3),NA())</f>
        <v/>
      </c>
      <c r="FH26">
        <f>IFERROR('Input DBEDT Monthly Energy'!FH26/INDEX('DBEDT Yearly'!26:26,1,FH$3),NA())</f>
        <v/>
      </c>
      <c r="FI26">
        <f>IFERROR('Input DBEDT Monthly Energy'!FI26/INDEX('DBEDT Yearly'!26:26,1,FI$3),NA())</f>
        <v/>
      </c>
      <c r="FJ26">
        <f>IFERROR('Input DBEDT Monthly Energy'!FJ26/INDEX('DBEDT Yearly'!26:26,1,FJ$3),NA())</f>
        <v/>
      </c>
      <c r="FK26">
        <f>IFERROR('Input DBEDT Monthly Energy'!FK26/INDEX('DBEDT Yearly'!26:26,1,FK$3),NA())</f>
        <v/>
      </c>
      <c r="FL26">
        <f>IFERROR('Input DBEDT Monthly Energy'!FL26/INDEX('DBEDT Yearly'!26:26,1,FL$3),NA())</f>
        <v/>
      </c>
      <c r="FM26">
        <f>IFERROR('Input DBEDT Monthly Energy'!FM26/INDEX('DBEDT Yearly'!26:26,1,FM$3),NA())</f>
        <v/>
      </c>
      <c r="FN26">
        <f>IFERROR('Input DBEDT Monthly Energy'!FN26/INDEX('DBEDT Yearly'!26:26,1,FN$3),NA())</f>
        <v/>
      </c>
      <c r="FO26">
        <f>IFERROR('Input DBEDT Monthly Energy'!FO26/INDEX('DBEDT Yearly'!26:26,1,FO$3),NA())</f>
        <v/>
      </c>
      <c r="FP26">
        <f>IFERROR('Input DBEDT Monthly Energy'!FP26/INDEX('DBEDT Yearly'!26:26,1,FP$3),NA())</f>
        <v/>
      </c>
      <c r="FQ26">
        <f>IFERROR('Input DBEDT Monthly Energy'!FQ26/INDEX('DBEDT Yearly'!26:26,1,FQ$3),NA())</f>
        <v/>
      </c>
      <c r="FR26">
        <f>IFERROR('Input DBEDT Monthly Energy'!FR26/INDEX('DBEDT Yearly'!26:26,1,FR$3),NA())</f>
        <v/>
      </c>
      <c r="FS26">
        <f>IFERROR('Input DBEDT Monthly Energy'!FS26/INDEX('DBEDT Yearly'!26:26,1,FS$3),NA())</f>
        <v/>
      </c>
      <c r="FT26">
        <f>IFERROR('Input DBEDT Monthly Energy'!FT26/INDEX('DBEDT Yearly'!26:26,1,FT$3),NA())</f>
        <v/>
      </c>
      <c r="FU26">
        <f>IFERROR('Input DBEDT Monthly Energy'!FU26/INDEX('DBEDT Yearly'!26:26,1,FU$3),NA())</f>
        <v/>
      </c>
      <c r="FV26">
        <f>IFERROR('Input DBEDT Monthly Energy'!FV26/INDEX('DBEDT Yearly'!26:26,1,FV$3),NA())</f>
        <v/>
      </c>
      <c r="FW26">
        <f>IFERROR('Input DBEDT Monthly Energy'!FW26/INDEX('DBEDT Yearly'!26:26,1,FW$3),NA())</f>
        <v/>
      </c>
      <c r="FX26">
        <f>IFERROR('Input DBEDT Monthly Energy'!FX26/INDEX('DBEDT Yearly'!26:26,1,FX$3),NA())</f>
        <v/>
      </c>
      <c r="FY26">
        <f>IFERROR('Input DBEDT Monthly Energy'!FY26/INDEX('DBEDT Yearly'!26:26,1,FY$3),NA())</f>
        <v/>
      </c>
      <c r="FZ26">
        <f>IFERROR('Input DBEDT Monthly Energy'!FZ26/INDEX('DBEDT Yearly'!26:26,1,FZ$3),NA())</f>
        <v/>
      </c>
      <c r="GA26">
        <f>IFERROR('Input DBEDT Monthly Energy'!GA26/INDEX('DBEDT Yearly'!26:26,1,GA$3),NA())</f>
        <v/>
      </c>
      <c r="GB26">
        <f>IFERROR('Input DBEDT Monthly Energy'!GB26/INDEX('DBEDT Yearly'!26:26,1,GB$3),NA())</f>
        <v/>
      </c>
      <c r="GC26">
        <f>IFERROR('Input DBEDT Monthly Energy'!GC26/INDEX('DBEDT Yearly'!26:26,1,GC$3),NA())</f>
        <v/>
      </c>
      <c r="GD26">
        <f>IFERROR('Input DBEDT Monthly Energy'!GD26/INDEX('DBEDT Yearly'!26:26,1,GD$3),NA())</f>
        <v/>
      </c>
      <c r="GE26">
        <f>IFERROR('Input DBEDT Monthly Energy'!GE26/INDEX('DBEDT Yearly'!26:26,1,GE$3),NA())</f>
        <v/>
      </c>
      <c r="GF26">
        <f>IFERROR('Input DBEDT Monthly Energy'!GF26/INDEX('DBEDT Yearly'!26:26,1,GF$3),NA())</f>
        <v/>
      </c>
      <c r="GG26">
        <f>IFERROR('Input DBEDT Monthly Energy'!GG26/INDEX('DBEDT Yearly'!26:26,1,GG$3),NA())</f>
        <v/>
      </c>
      <c r="GH26">
        <f>IFERROR('Input DBEDT Monthly Energy'!GH26/INDEX('DBEDT Yearly'!26:26,1,GH$3),NA())</f>
        <v/>
      </c>
      <c r="GI26">
        <f>IFERROR('Input DBEDT Monthly Energy'!GI26/INDEX('DBEDT Yearly'!26:26,1,GI$3),NA())</f>
        <v/>
      </c>
      <c r="GJ26">
        <f>IFERROR('Input DBEDT Monthly Energy'!GJ26/INDEX('DBEDT Yearly'!26:26,1,GJ$3),NA())</f>
        <v/>
      </c>
      <c r="GK26">
        <f>IFERROR('Input DBEDT Monthly Energy'!GK26/INDEX('DBEDT Yearly'!26:26,1,GK$3),NA())</f>
        <v/>
      </c>
      <c r="GL26">
        <f>IFERROR('Input DBEDT Monthly Energy'!GL26/INDEX('DBEDT Yearly'!26:26,1,GL$3),NA())</f>
        <v/>
      </c>
      <c r="GM26">
        <f>IFERROR('Input DBEDT Monthly Energy'!GM26/INDEX('DBEDT Yearly'!26:26,1,GM$3),NA())</f>
        <v/>
      </c>
      <c r="GN26">
        <f>IFERROR('Input DBEDT Monthly Energy'!GN26/INDEX('DBEDT Yearly'!26:26,1,GN$3),NA())</f>
        <v/>
      </c>
      <c r="GO26">
        <f>IFERROR('Input DBEDT Monthly Energy'!GO26/INDEX('DBEDT Yearly'!26:26,1,GO$3),NA())</f>
        <v/>
      </c>
      <c r="GP26">
        <f>IFERROR('Input DBEDT Monthly Energy'!GP26/INDEX('DBEDT Yearly'!26:26,1,GP$3),NA())</f>
        <v/>
      </c>
      <c r="GQ26">
        <f>IFERROR('Input DBEDT Monthly Energy'!GQ26/INDEX('DBEDT Yearly'!26:26,1,GQ$3),NA())</f>
        <v/>
      </c>
      <c r="GR26">
        <f>IFERROR('Input DBEDT Monthly Energy'!GR26/INDEX('DBEDT Yearly'!26:26,1,GR$3),NA())</f>
        <v/>
      </c>
      <c r="GS26">
        <f>IFERROR('Input DBEDT Monthly Energy'!GS26/INDEX('DBEDT Yearly'!26:26,1,GS$3),NA())</f>
        <v/>
      </c>
      <c r="GT26">
        <f>IFERROR('Input DBEDT Monthly Energy'!GT26/INDEX('DBEDT Yearly'!26:26,1,GT$3),NA())</f>
        <v/>
      </c>
      <c r="GU26">
        <f>IFERROR('Input DBEDT Monthly Energy'!GU26/INDEX('DBEDT Yearly'!26:26,1,GU$3),NA())</f>
        <v/>
      </c>
      <c r="GV26">
        <f>IFERROR('Input DBEDT Monthly Energy'!GV26/INDEX('DBEDT Yearly'!26:26,1,GV$3),NA())</f>
        <v/>
      </c>
      <c r="GW26">
        <f>IFERROR('Input DBEDT Monthly Energy'!GW26/INDEX('DBEDT Yearly'!26:26,1,GW$3),NA())</f>
        <v/>
      </c>
      <c r="GX26">
        <f>IFERROR('Input DBEDT Monthly Energy'!GX26/INDEX('DBEDT Yearly'!26:26,1,GX$3),NA())</f>
        <v/>
      </c>
      <c r="GY26">
        <f>IFERROR('Input DBEDT Monthly Energy'!GY26/INDEX('DBEDT Yearly'!26:26,1,GY$3),NA())</f>
        <v/>
      </c>
      <c r="GZ26">
        <f>IFERROR('Input DBEDT Monthly Energy'!GZ26/INDEX('DBEDT Yearly'!26:26,1,GZ$3),NA())</f>
        <v/>
      </c>
      <c r="HA26">
        <f>IFERROR('Input DBEDT Monthly Energy'!HA26/INDEX('DBEDT Yearly'!26:26,1,HA$3),NA())</f>
        <v/>
      </c>
      <c r="HB26">
        <f>IFERROR('Input DBEDT Monthly Energy'!HB26/INDEX('DBEDT Yearly'!26:26,1,HB$3),NA())</f>
        <v/>
      </c>
      <c r="HC26">
        <f>IFERROR('Input DBEDT Monthly Energy'!HC26/INDEX('DBEDT Yearly'!26:26,1,HC$3),NA())</f>
        <v/>
      </c>
      <c r="HD26">
        <f>IFERROR('Input DBEDT Monthly Energy'!HD26/INDEX('DBEDT Yearly'!26:26,1,HD$3),NA())</f>
        <v/>
      </c>
      <c r="HE26">
        <f>IFERROR('Input DBEDT Monthly Energy'!HE26/INDEX('DBEDT Yearly'!26:26,1,HE$3),NA())</f>
        <v/>
      </c>
      <c r="HF26">
        <f>IFERROR('Input DBEDT Monthly Energy'!HF26/INDEX('DBEDT Yearly'!26:26,1,HF$3),NA())</f>
        <v/>
      </c>
      <c r="HG26">
        <f>IFERROR('Input DBEDT Monthly Energy'!HG26/INDEX('DBEDT Yearly'!26:26,1,HG$3),NA())</f>
        <v/>
      </c>
      <c r="HH26">
        <f>IFERROR('Input DBEDT Monthly Energy'!HH26/INDEX('DBEDT Yearly'!26:26,1,HH$3),NA())</f>
        <v/>
      </c>
      <c r="HI26">
        <f>IFERROR('Input DBEDT Monthly Energy'!HI26/INDEX('DBEDT Yearly'!26:26,1,HI$3),NA())</f>
        <v/>
      </c>
      <c r="HJ26">
        <f>IFERROR('Input DBEDT Monthly Energy'!HJ26/INDEX('DBEDT Yearly'!26:26,1,HJ$3),NA())</f>
        <v/>
      </c>
      <c r="HK26">
        <f>IFERROR('Input DBEDT Monthly Energy'!HK26/INDEX('DBEDT Yearly'!26:26,1,HK$3),NA())</f>
        <v/>
      </c>
      <c r="HL26">
        <f>IFERROR('Input DBEDT Monthly Energy'!HL26/INDEX('DBEDT Yearly'!26:26,1,HL$3),NA())</f>
        <v/>
      </c>
      <c r="HM26">
        <f>IFERROR('Input DBEDT Monthly Energy'!HM26/INDEX('DBEDT Yearly'!26:26,1,HM$3),NA())</f>
        <v/>
      </c>
      <c r="HN26">
        <f>IFERROR('Input DBEDT Monthly Energy'!HN26/INDEX('DBEDT Yearly'!26:26,1,HN$3),NA())</f>
        <v/>
      </c>
      <c r="HO26">
        <f>IFERROR('Input DBEDT Monthly Energy'!HO26/INDEX('DBEDT Yearly'!26:26,1,HO$3),NA())</f>
        <v/>
      </c>
      <c r="HP26">
        <f>IFERROR('Input DBEDT Monthly Energy'!HP26/INDEX('DBEDT Yearly'!26:26,1,HP$3),NA())</f>
        <v/>
      </c>
      <c r="HQ26">
        <f>IFERROR('Input DBEDT Monthly Energy'!HQ26/INDEX('DBEDT Yearly'!26:26,1,HQ$3),NA())</f>
        <v/>
      </c>
      <c r="HR26">
        <f>IFERROR('Input DBEDT Monthly Energy'!HR26/INDEX('DBEDT Yearly'!26:26,1,HR$3),NA())</f>
        <v/>
      </c>
      <c r="HS26">
        <f>IFERROR('Input DBEDT Monthly Energy'!HS26/INDEX('DBEDT Yearly'!26:26,1,HS$3),NA())</f>
        <v/>
      </c>
      <c r="HT26">
        <f>IFERROR('Input DBEDT Monthly Energy'!HT26/INDEX('DBEDT Yearly'!26:26,1,HT$3),NA())</f>
        <v/>
      </c>
      <c r="HU26">
        <f>IFERROR('Input DBEDT Monthly Energy'!HU26/INDEX('DBEDT Yearly'!26:26,1,HU$3),NA())</f>
        <v/>
      </c>
      <c r="HV26">
        <f>IFERROR('Input DBEDT Monthly Energy'!HV26/INDEX('DBEDT Yearly'!26:26,1,HV$3),NA())</f>
        <v/>
      </c>
      <c r="HW26">
        <f>IFERROR('Input DBEDT Monthly Energy'!HW26/INDEX('DBEDT Yearly'!26:26,1,HW$3),NA())</f>
        <v/>
      </c>
      <c r="HX26">
        <f>IFERROR('Input DBEDT Monthly Energy'!HX26/INDEX('DBEDT Yearly'!26:26,1,HX$3),NA())</f>
        <v/>
      </c>
      <c r="HY26">
        <f>IFERROR('Input DBEDT Monthly Energy'!HY26/INDEX('DBEDT Yearly'!26:26,1,HY$3),NA())</f>
        <v/>
      </c>
      <c r="HZ26">
        <f>IFERROR('Input DBEDT Monthly Energy'!HZ26/INDEX('DBEDT Yearly'!26:26,1,HZ$3),NA())</f>
        <v/>
      </c>
      <c r="IA26">
        <f>IFERROR('Input DBEDT Monthly Energy'!IA26/INDEX('DBEDT Yearly'!26:26,1,IA$3),NA())</f>
        <v/>
      </c>
      <c r="IB26">
        <f>IFERROR('Input DBEDT Monthly Energy'!IB26/INDEX('DBEDT Yearly'!26:26,1,IB$3),NA())</f>
        <v/>
      </c>
      <c r="IC26">
        <f>IFERROR('Input DBEDT Monthly Energy'!IC26/INDEX('DBEDT Yearly'!26:26,1,IC$3),NA())</f>
        <v/>
      </c>
      <c r="ID26">
        <f>IFERROR('Input DBEDT Monthly Energy'!ID26/INDEX('DBEDT Yearly'!26:26,1,ID$3),NA())</f>
        <v/>
      </c>
      <c r="IE26">
        <f>IFERROR('Input DBEDT Monthly Energy'!IE26/INDEX('DBEDT Yearly'!26:26,1,IE$3),NA())</f>
        <v/>
      </c>
      <c r="IF26">
        <f>IFERROR('Input DBEDT Monthly Energy'!IF26/INDEX('DBEDT Yearly'!26:26,1,IF$3),NA())</f>
        <v/>
      </c>
      <c r="IG26">
        <f>IFERROR('Input DBEDT Monthly Energy'!IG26/INDEX('DBEDT Yearly'!26:26,1,IG$3),NA())</f>
        <v/>
      </c>
      <c r="IH26">
        <f>IFERROR('Input DBEDT Monthly Energy'!IH26/INDEX('DBEDT Yearly'!26:26,1,IH$3),NA())</f>
        <v/>
      </c>
      <c r="II26">
        <f>IFERROR('Input DBEDT Monthly Energy'!II26/INDEX('DBEDT Yearly'!26:26,1,II$3),NA())</f>
        <v/>
      </c>
      <c r="IJ26">
        <f>IFERROR('Input DBEDT Monthly Energy'!IJ26/INDEX('DBEDT Yearly'!26:26,1,IJ$3),NA())</f>
        <v/>
      </c>
      <c r="IK26">
        <f>IFERROR('Input DBEDT Monthly Energy'!IK26/INDEX('DBEDT Yearly'!26:26,1,IK$3),NA())</f>
        <v/>
      </c>
      <c r="IL26">
        <f>IFERROR('Input DBEDT Monthly Energy'!IL26/INDEX('DBEDT Yearly'!26:26,1,IL$3),NA())</f>
        <v/>
      </c>
      <c r="IM26">
        <f>IFERROR('Input DBEDT Monthly Energy'!IM26/INDEX('DBEDT Yearly'!26:26,1,IM$3),NA())</f>
        <v/>
      </c>
      <c r="IN26">
        <f>IFERROR('Input DBEDT Monthly Energy'!IN26/INDEX('DBEDT Yearly'!26:26,1,IN$3),NA())</f>
        <v/>
      </c>
      <c r="IO26">
        <f>IFERROR('Input DBEDT Monthly Energy'!IO26/INDEX('DBEDT Yearly'!26:26,1,IO$3),NA())</f>
        <v/>
      </c>
      <c r="IP26">
        <f>IFERROR('Input DBEDT Monthly Energy'!IP26/INDEX('DBEDT Yearly'!26:26,1,IP$3),NA())</f>
        <v/>
      </c>
      <c r="IQ26">
        <f>IFERROR('Input DBEDT Monthly Energy'!IQ26/INDEX('DBEDT Yearly'!26:26,1,IQ$3),NA())</f>
        <v/>
      </c>
      <c r="IR26">
        <f>IFERROR('Input DBEDT Monthly Energy'!IR26/INDEX('DBEDT Yearly'!26:26,1,IR$3),NA())</f>
        <v/>
      </c>
      <c r="IS26">
        <f>IFERROR('Input DBEDT Monthly Energy'!IS26/INDEX('DBEDT Yearly'!26:26,1,IS$3),NA())</f>
        <v/>
      </c>
      <c r="IT26">
        <f>IFERROR('Input DBEDT Monthly Energy'!IT26/INDEX('DBEDT Yearly'!26:26,1,IT$3),NA())</f>
        <v/>
      </c>
      <c r="IU26">
        <f>IFERROR('Input DBEDT Monthly Energy'!IU26/INDEX('DBEDT Yearly'!26:26,1,IU$3),NA())</f>
        <v/>
      </c>
      <c r="IV26">
        <f>IFERROR('Input DBEDT Monthly Energy'!IV26/INDEX('DBEDT Yearly'!26:26,1,IV$3),NA())</f>
        <v/>
      </c>
      <c r="IW26">
        <f>IFERROR('Input DBEDT Monthly Energy'!IW26/INDEX('DBEDT Yearly'!26:26,1,IW$3),NA())</f>
        <v/>
      </c>
      <c r="IX26">
        <f>IFERROR('Input DBEDT Monthly Energy'!IX26/INDEX('DBEDT Yearly'!26:26,1,IX$3),NA())</f>
        <v/>
      </c>
      <c r="IY26">
        <f>IFERROR('Input DBEDT Monthly Energy'!IY26/INDEX('DBEDT Yearly'!26:26,1,IY$3),NA())</f>
        <v/>
      </c>
      <c r="IZ26">
        <f>IFERROR('Input DBEDT Monthly Energy'!IZ26/INDEX('DBEDT Yearly'!26:26,1,IZ$3),NA())</f>
        <v/>
      </c>
      <c r="JA26">
        <f>IFERROR('Input DBEDT Monthly Energy'!JA26/INDEX('DBEDT Yearly'!26:26,1,JA$3),NA())</f>
        <v/>
      </c>
      <c r="JB26">
        <f>IFERROR('Input DBEDT Monthly Energy'!JB26/INDEX('DBEDT Yearly'!26:26,1,JB$3),NA())</f>
        <v/>
      </c>
      <c r="JC26">
        <f>IFERROR('Input DBEDT Monthly Energy'!JC26/INDEX('DBEDT Yearly'!26:26,1,JC$3),NA())</f>
        <v/>
      </c>
      <c r="JD26">
        <f>IFERROR('Input DBEDT Monthly Energy'!JD26/INDEX('DBEDT Yearly'!26:26,1,JD$3),NA())</f>
        <v/>
      </c>
      <c r="JE26">
        <f>IFERROR('Input DBEDT Monthly Energy'!JE26/INDEX('DBEDT Yearly'!26:26,1,JE$3),NA())</f>
        <v/>
      </c>
      <c r="JF26">
        <f>IFERROR('Input DBEDT Monthly Energy'!JF26/INDEX('DBEDT Yearly'!26:26,1,JF$3),NA())</f>
        <v/>
      </c>
      <c r="JG26">
        <f>IFERROR('Input DBEDT Monthly Energy'!JG26/INDEX('DBEDT Yearly'!26:26,1,JG$3),NA())</f>
        <v/>
      </c>
      <c r="JH26">
        <f>IFERROR('Input DBEDT Monthly Energy'!JH26/INDEX('DBEDT Yearly'!26:26,1,JH$3),NA())</f>
        <v/>
      </c>
      <c r="JI26">
        <f>IFERROR('Input DBEDT Monthly Energy'!JI26/INDEX('DBEDT Yearly'!26:26,1,JI$3),NA())</f>
        <v/>
      </c>
      <c r="JJ26">
        <f>IFERROR('Input DBEDT Monthly Energy'!JJ26/INDEX('DBEDT Yearly'!26:26,1,JJ$3),NA())</f>
        <v/>
      </c>
      <c r="JK26">
        <f>IFERROR('Input DBEDT Monthly Energy'!JK26/INDEX('DBEDT Yearly'!26:26,1,JK$3),NA())</f>
        <v/>
      </c>
      <c r="JL26">
        <f>IFERROR('Input DBEDT Monthly Energy'!JL26/INDEX('DBEDT Yearly'!26:26,1,JL$3),NA())</f>
        <v/>
      </c>
      <c r="JM26">
        <f>IFERROR('Input DBEDT Monthly Energy'!JM26/INDEX('DBEDT Yearly'!26:26,1,JM$3),NA())</f>
        <v/>
      </c>
      <c r="JN26">
        <f>IFERROR('Input DBEDT Monthly Energy'!JN26/INDEX('DBEDT Yearly'!26:26,1,JN$3),NA())</f>
        <v/>
      </c>
      <c r="JO26">
        <f>IFERROR('Input DBEDT Monthly Energy'!JO26/INDEX('DBEDT Yearly'!26:26,1,JO$3),NA())</f>
        <v/>
      </c>
      <c r="JP26">
        <f>IFERROR('Input DBEDT Monthly Energy'!JP26/INDEX('DBEDT Yearly'!26:26,1,JP$3),NA())</f>
        <v/>
      </c>
      <c r="JQ26">
        <f>IFERROR('Input DBEDT Monthly Energy'!JQ26/INDEX('DBEDT Yearly'!26:26,1,JQ$3),NA())</f>
        <v/>
      </c>
      <c r="JR26">
        <f>IFERROR('Input DBEDT Monthly Energy'!JR26/INDEX('DBEDT Yearly'!26:26,1,JR$3),NA())</f>
        <v/>
      </c>
      <c r="JS26">
        <f>IFERROR('Input DBEDT Monthly Energy'!JS26/INDEX('DBEDT Yearly'!26:26,1,JS$3),NA())</f>
        <v/>
      </c>
      <c r="JT26">
        <f>IFERROR('Input DBEDT Monthly Energy'!JT26/INDEX('DBEDT Yearly'!26:26,1,JT$3),NA())</f>
        <v/>
      </c>
      <c r="JU26">
        <f>IFERROR('Input DBEDT Monthly Energy'!JU26/INDEX('DBEDT Yearly'!26:26,1,JU$3),NA())</f>
        <v/>
      </c>
      <c r="JV26">
        <f>IFERROR('Input DBEDT Monthly Energy'!JV26/INDEX('DBEDT Yearly'!26:26,1,JV$3),NA())</f>
        <v/>
      </c>
      <c r="JW26">
        <f>IFERROR('Input DBEDT Monthly Energy'!JW26/INDEX('DBEDT Yearly'!26:26,1,JW$3),NA())</f>
        <v/>
      </c>
      <c r="JX26">
        <f>IFERROR('Input DBEDT Monthly Energy'!JX26/INDEX('DBEDT Yearly'!26:26,1,JX$3),NA())</f>
        <v/>
      </c>
      <c r="JY26">
        <f>IFERROR('Input DBEDT Monthly Energy'!JY26/INDEX('DBEDT Yearly'!26:26,1,JY$3),NA())</f>
        <v/>
      </c>
      <c r="JZ26">
        <f>IFERROR('Input DBEDT Monthly Energy'!JZ26/INDEX('DBEDT Yearly'!26:26,1,JZ$3),NA())</f>
        <v/>
      </c>
      <c r="KA26">
        <f>IFERROR('Input DBEDT Monthly Energy'!KA26/INDEX('DBEDT Yearly'!26:26,1,KA$3),NA())</f>
        <v/>
      </c>
      <c r="KB26">
        <f>IFERROR('Input DBEDT Monthly Energy'!KB26/INDEX('DBEDT Yearly'!26:26,1,KB$3),NA())</f>
        <v/>
      </c>
      <c r="KC26">
        <f>IFERROR('Input DBEDT Monthly Energy'!KC26/INDEX('DBEDT Yearly'!26:26,1,KC$3),NA())</f>
        <v/>
      </c>
      <c r="KD26">
        <f>IFERROR('Input DBEDT Monthly Energy'!KD26/INDEX('DBEDT Yearly'!26:26,1,KD$3),NA())</f>
        <v/>
      </c>
      <c r="KE26">
        <f>IFERROR('Input DBEDT Monthly Energy'!KE26/INDEX('DBEDT Yearly'!26:26,1,KE$3),NA())</f>
        <v/>
      </c>
      <c r="KF26">
        <f>IFERROR('Input DBEDT Monthly Energy'!KF26/INDEX('DBEDT Yearly'!26:26,1,KF$3),NA())</f>
        <v/>
      </c>
      <c r="KG26">
        <f>IFERROR('Input DBEDT Monthly Energy'!KG26/INDEX('DBEDT Yearly'!26:26,1,KG$3),NA())</f>
        <v/>
      </c>
      <c r="KH26">
        <f>IFERROR('Input DBEDT Monthly Energy'!KH26/INDEX('DBEDT Yearly'!26:26,1,KH$3),NA())</f>
        <v/>
      </c>
      <c r="KI26">
        <f>IFERROR('Input DBEDT Monthly Energy'!KI26/INDEX('DBEDT Yearly'!26:26,1,KI$3),NA())</f>
        <v/>
      </c>
      <c r="KJ26">
        <f>IFERROR('Input DBEDT Monthly Energy'!KJ26/INDEX('DBEDT Yearly'!26:26,1,KJ$3),NA())</f>
        <v/>
      </c>
      <c r="KK26">
        <f>IFERROR('Input DBEDT Monthly Energy'!KK26/INDEX('DBEDT Yearly'!26:26,1,KK$3),NA())</f>
        <v/>
      </c>
      <c r="KL26">
        <f>IFERROR('Input DBEDT Monthly Energy'!KL26/INDEX('DBEDT Yearly'!26:26,1,KL$3),NA())</f>
        <v/>
      </c>
      <c r="KM26">
        <f>IFERROR('Input DBEDT Monthly Energy'!KM26/INDEX('DBEDT Yearly'!26:26,1,KM$3),NA())</f>
        <v/>
      </c>
      <c r="KN26">
        <f>IFERROR('Input DBEDT Monthly Energy'!KN26/INDEX('DBEDT Yearly'!26:26,1,KN$3),NA())</f>
        <v/>
      </c>
      <c r="KO26">
        <f>IFERROR('Input DBEDT Monthly Energy'!KO26/INDEX('DBEDT Yearly'!26:26,1,KO$3),NA())</f>
        <v/>
      </c>
      <c r="KP26">
        <f>IFERROR('Input DBEDT Monthly Energy'!KP26/INDEX('DBEDT Yearly'!26:26,1,KP$3),NA())</f>
        <v/>
      </c>
    </row>
    <row r="27" spans="1:302">
      <c r="A27">
        <f>'Input DBEDT Monthly Energy'!A27&amp;""</f>
        <v/>
      </c>
      <c r="B27">
        <f>'Input DBEDT Monthly Energy'!B27&amp;""</f>
        <v/>
      </c>
      <c r="C27">
        <f>IFERROR('Input DBEDT Monthly Energy'!C27/INDEX('DBEDT Yearly'!27:27,1,C$3),NA())</f>
        <v/>
      </c>
      <c r="D27">
        <f>IFERROR('Input DBEDT Monthly Energy'!D27/INDEX('DBEDT Yearly'!27:27,1,D$3),NA())</f>
        <v/>
      </c>
      <c r="E27">
        <f>IFERROR('Input DBEDT Monthly Energy'!E27/INDEX('DBEDT Yearly'!27:27,1,E$3),NA())</f>
        <v/>
      </c>
      <c r="F27">
        <f>IFERROR('Input DBEDT Monthly Energy'!F27/INDEX('DBEDT Yearly'!27:27,1,F$3),NA())</f>
        <v/>
      </c>
      <c r="G27">
        <f>IFERROR('Input DBEDT Monthly Energy'!G27/INDEX('DBEDT Yearly'!27:27,1,G$3),NA())</f>
        <v/>
      </c>
      <c r="H27">
        <f>IFERROR('Input DBEDT Monthly Energy'!H27/INDEX('DBEDT Yearly'!27:27,1,H$3),NA())</f>
        <v/>
      </c>
      <c r="I27">
        <f>IFERROR('Input DBEDT Monthly Energy'!I27/INDEX('DBEDT Yearly'!27:27,1,I$3),NA())</f>
        <v/>
      </c>
      <c r="J27">
        <f>IFERROR('Input DBEDT Monthly Energy'!J27/INDEX('DBEDT Yearly'!27:27,1,J$3),NA())</f>
        <v/>
      </c>
      <c r="K27">
        <f>IFERROR('Input DBEDT Monthly Energy'!K27/INDEX('DBEDT Yearly'!27:27,1,K$3),NA())</f>
        <v/>
      </c>
      <c r="L27">
        <f>IFERROR('Input DBEDT Monthly Energy'!L27/INDEX('DBEDT Yearly'!27:27,1,L$3),NA())</f>
        <v/>
      </c>
      <c r="M27">
        <f>IFERROR('Input DBEDT Monthly Energy'!M27/INDEX('DBEDT Yearly'!27:27,1,M$3),NA())</f>
        <v/>
      </c>
      <c r="N27">
        <f>IFERROR('Input DBEDT Monthly Energy'!N27/INDEX('DBEDT Yearly'!27:27,1,N$3),NA())</f>
        <v/>
      </c>
      <c r="O27">
        <f>IFERROR('Input DBEDT Monthly Energy'!O27/INDEX('DBEDT Yearly'!27:27,1,O$3),NA())</f>
        <v/>
      </c>
      <c r="P27">
        <f>IFERROR('Input DBEDT Monthly Energy'!P27/INDEX('DBEDT Yearly'!27:27,1,P$3),NA())</f>
        <v/>
      </c>
      <c r="Q27">
        <f>IFERROR('Input DBEDT Monthly Energy'!Q27/INDEX('DBEDT Yearly'!27:27,1,Q$3),NA())</f>
        <v/>
      </c>
      <c r="R27">
        <f>IFERROR('Input DBEDT Monthly Energy'!R27/INDEX('DBEDT Yearly'!27:27,1,R$3),NA())</f>
        <v/>
      </c>
      <c r="S27">
        <f>IFERROR('Input DBEDT Monthly Energy'!S27/INDEX('DBEDT Yearly'!27:27,1,S$3),NA())</f>
        <v/>
      </c>
      <c r="T27">
        <f>IFERROR('Input DBEDT Monthly Energy'!T27/INDEX('DBEDT Yearly'!27:27,1,T$3),NA())</f>
        <v/>
      </c>
      <c r="U27">
        <f>IFERROR('Input DBEDT Monthly Energy'!U27/INDEX('DBEDT Yearly'!27:27,1,U$3),NA())</f>
        <v/>
      </c>
      <c r="V27">
        <f>IFERROR('Input DBEDT Monthly Energy'!V27/INDEX('DBEDT Yearly'!27:27,1,V$3),NA())</f>
        <v/>
      </c>
      <c r="W27">
        <f>IFERROR('Input DBEDT Monthly Energy'!W27/INDEX('DBEDT Yearly'!27:27,1,W$3),NA())</f>
        <v/>
      </c>
      <c r="X27">
        <f>IFERROR('Input DBEDT Monthly Energy'!X27/INDEX('DBEDT Yearly'!27:27,1,X$3),NA())</f>
        <v/>
      </c>
      <c r="Y27">
        <f>IFERROR('Input DBEDT Monthly Energy'!Y27/INDEX('DBEDT Yearly'!27:27,1,Y$3),NA())</f>
        <v/>
      </c>
      <c r="Z27">
        <f>IFERROR('Input DBEDT Monthly Energy'!Z27/INDEX('DBEDT Yearly'!27:27,1,Z$3),NA())</f>
        <v/>
      </c>
      <c r="AA27">
        <f>IFERROR('Input DBEDT Monthly Energy'!AA27/INDEX('DBEDT Yearly'!27:27,1,AA$3),NA())</f>
        <v/>
      </c>
      <c r="AB27">
        <f>IFERROR('Input DBEDT Monthly Energy'!AB27/INDEX('DBEDT Yearly'!27:27,1,AB$3),NA())</f>
        <v/>
      </c>
      <c r="AC27">
        <f>IFERROR('Input DBEDT Monthly Energy'!AC27/INDEX('DBEDT Yearly'!27:27,1,AC$3),NA())</f>
        <v/>
      </c>
      <c r="AD27">
        <f>IFERROR('Input DBEDT Monthly Energy'!AD27/INDEX('DBEDT Yearly'!27:27,1,AD$3),NA())</f>
        <v/>
      </c>
      <c r="AE27">
        <f>IFERROR('Input DBEDT Monthly Energy'!AE27/INDEX('DBEDT Yearly'!27:27,1,AE$3),NA())</f>
        <v/>
      </c>
      <c r="AF27">
        <f>IFERROR('Input DBEDT Monthly Energy'!AF27/INDEX('DBEDT Yearly'!27:27,1,AF$3),NA())</f>
        <v/>
      </c>
      <c r="AG27">
        <f>IFERROR('Input DBEDT Monthly Energy'!AG27/INDEX('DBEDT Yearly'!27:27,1,AG$3),NA())</f>
        <v/>
      </c>
      <c r="AH27">
        <f>IFERROR('Input DBEDT Monthly Energy'!AH27/INDEX('DBEDT Yearly'!27:27,1,AH$3),NA())</f>
        <v/>
      </c>
      <c r="AI27">
        <f>IFERROR('Input DBEDT Monthly Energy'!AI27/INDEX('DBEDT Yearly'!27:27,1,AI$3),NA())</f>
        <v/>
      </c>
      <c r="AJ27">
        <f>IFERROR('Input DBEDT Monthly Energy'!AJ27/INDEX('DBEDT Yearly'!27:27,1,AJ$3),NA())</f>
        <v/>
      </c>
      <c r="AK27">
        <f>IFERROR('Input DBEDT Monthly Energy'!AK27/INDEX('DBEDT Yearly'!27:27,1,AK$3),NA())</f>
        <v/>
      </c>
      <c r="AL27">
        <f>IFERROR('Input DBEDT Monthly Energy'!AL27/INDEX('DBEDT Yearly'!27:27,1,AL$3),NA())</f>
        <v/>
      </c>
      <c r="AM27">
        <f>IFERROR('Input DBEDT Monthly Energy'!AM27/INDEX('DBEDT Yearly'!27:27,1,AM$3),NA())</f>
        <v/>
      </c>
      <c r="AN27">
        <f>IFERROR('Input DBEDT Monthly Energy'!AN27/INDEX('DBEDT Yearly'!27:27,1,AN$3),NA())</f>
        <v/>
      </c>
      <c r="AO27">
        <f>IFERROR('Input DBEDT Monthly Energy'!AO27/INDEX('DBEDT Yearly'!27:27,1,AO$3),NA())</f>
        <v/>
      </c>
      <c r="AP27">
        <f>IFERROR('Input DBEDT Monthly Energy'!AP27/INDEX('DBEDT Yearly'!27:27,1,AP$3),NA())</f>
        <v/>
      </c>
      <c r="AQ27">
        <f>IFERROR('Input DBEDT Monthly Energy'!AQ27/INDEX('DBEDT Yearly'!27:27,1,AQ$3),NA())</f>
        <v/>
      </c>
      <c r="AR27">
        <f>IFERROR('Input DBEDT Monthly Energy'!AR27/INDEX('DBEDT Yearly'!27:27,1,AR$3),NA())</f>
        <v/>
      </c>
      <c r="AS27">
        <f>IFERROR('Input DBEDT Monthly Energy'!AS27/INDEX('DBEDT Yearly'!27:27,1,AS$3),NA())</f>
        <v/>
      </c>
      <c r="AT27">
        <f>IFERROR('Input DBEDT Monthly Energy'!AT27/INDEX('DBEDT Yearly'!27:27,1,AT$3),NA())</f>
        <v/>
      </c>
      <c r="AU27">
        <f>IFERROR('Input DBEDT Monthly Energy'!AU27/INDEX('DBEDT Yearly'!27:27,1,AU$3),NA())</f>
        <v/>
      </c>
      <c r="AV27">
        <f>IFERROR('Input DBEDT Monthly Energy'!AV27/INDEX('DBEDT Yearly'!27:27,1,AV$3),NA())</f>
        <v/>
      </c>
      <c r="AW27">
        <f>IFERROR('Input DBEDT Monthly Energy'!AW27/INDEX('DBEDT Yearly'!27:27,1,AW$3),NA())</f>
        <v/>
      </c>
      <c r="AX27">
        <f>IFERROR('Input DBEDT Monthly Energy'!AX27/INDEX('DBEDT Yearly'!27:27,1,AX$3),NA())</f>
        <v/>
      </c>
      <c r="AY27">
        <f>IFERROR('Input DBEDT Monthly Energy'!AY27/INDEX('DBEDT Yearly'!27:27,1,AY$3),NA())</f>
        <v/>
      </c>
      <c r="AZ27">
        <f>IFERROR('Input DBEDT Monthly Energy'!AZ27/INDEX('DBEDT Yearly'!27:27,1,AZ$3),NA())</f>
        <v/>
      </c>
      <c r="BA27">
        <f>IFERROR('Input DBEDT Monthly Energy'!BA27/INDEX('DBEDT Yearly'!27:27,1,BA$3),NA())</f>
        <v/>
      </c>
      <c r="BB27">
        <f>IFERROR('Input DBEDT Monthly Energy'!BB27/INDEX('DBEDT Yearly'!27:27,1,BB$3),NA())</f>
        <v/>
      </c>
      <c r="BC27">
        <f>IFERROR('Input DBEDT Monthly Energy'!BC27/INDEX('DBEDT Yearly'!27:27,1,BC$3),NA())</f>
        <v/>
      </c>
      <c r="BD27">
        <f>IFERROR('Input DBEDT Monthly Energy'!BD27/INDEX('DBEDT Yearly'!27:27,1,BD$3),NA())</f>
        <v/>
      </c>
      <c r="BE27">
        <f>IFERROR('Input DBEDT Monthly Energy'!BE27/INDEX('DBEDT Yearly'!27:27,1,BE$3),NA())</f>
        <v/>
      </c>
      <c r="BF27">
        <f>IFERROR('Input DBEDT Monthly Energy'!BF27/INDEX('DBEDT Yearly'!27:27,1,BF$3),NA())</f>
        <v/>
      </c>
      <c r="BG27">
        <f>IFERROR('Input DBEDT Monthly Energy'!BG27/INDEX('DBEDT Yearly'!27:27,1,BG$3),NA())</f>
        <v/>
      </c>
      <c r="BH27">
        <f>IFERROR('Input DBEDT Monthly Energy'!BH27/INDEX('DBEDT Yearly'!27:27,1,BH$3),NA())</f>
        <v/>
      </c>
      <c r="BI27">
        <f>IFERROR('Input DBEDT Monthly Energy'!BI27/INDEX('DBEDT Yearly'!27:27,1,BI$3),NA())</f>
        <v/>
      </c>
      <c r="BJ27">
        <f>IFERROR('Input DBEDT Monthly Energy'!BJ27/INDEX('DBEDT Yearly'!27:27,1,BJ$3),NA())</f>
        <v/>
      </c>
      <c r="BK27">
        <f>IFERROR('Input DBEDT Monthly Energy'!BK27/INDEX('DBEDT Yearly'!27:27,1,BK$3),NA())</f>
        <v/>
      </c>
      <c r="BL27">
        <f>IFERROR('Input DBEDT Monthly Energy'!BL27/INDEX('DBEDT Yearly'!27:27,1,BL$3),NA())</f>
        <v/>
      </c>
      <c r="BM27">
        <f>IFERROR('Input DBEDT Monthly Energy'!BM27/INDEX('DBEDT Yearly'!27:27,1,BM$3),NA())</f>
        <v/>
      </c>
      <c r="BN27">
        <f>IFERROR('Input DBEDT Monthly Energy'!BN27/INDEX('DBEDT Yearly'!27:27,1,BN$3),NA())</f>
        <v/>
      </c>
      <c r="BO27">
        <f>IFERROR('Input DBEDT Monthly Energy'!BO27/INDEX('DBEDT Yearly'!27:27,1,BO$3),NA())</f>
        <v/>
      </c>
      <c r="BP27">
        <f>IFERROR('Input DBEDT Monthly Energy'!BP27/INDEX('DBEDT Yearly'!27:27,1,BP$3),NA())</f>
        <v/>
      </c>
      <c r="BQ27">
        <f>IFERROR('Input DBEDT Monthly Energy'!BQ27/INDEX('DBEDT Yearly'!27:27,1,BQ$3),NA())</f>
        <v/>
      </c>
      <c r="BR27">
        <f>IFERROR('Input DBEDT Monthly Energy'!BR27/INDEX('DBEDT Yearly'!27:27,1,BR$3),NA())</f>
        <v/>
      </c>
      <c r="BS27">
        <f>IFERROR('Input DBEDT Monthly Energy'!BS27/INDEX('DBEDT Yearly'!27:27,1,BS$3),NA())</f>
        <v/>
      </c>
      <c r="BT27">
        <f>IFERROR('Input DBEDT Monthly Energy'!BT27/INDEX('DBEDT Yearly'!27:27,1,BT$3),NA())</f>
        <v/>
      </c>
      <c r="BU27">
        <f>IFERROR('Input DBEDT Monthly Energy'!BU27/INDEX('DBEDT Yearly'!27:27,1,BU$3),NA())</f>
        <v/>
      </c>
      <c r="BV27">
        <f>IFERROR('Input DBEDT Monthly Energy'!BV27/INDEX('DBEDT Yearly'!27:27,1,BV$3),NA())</f>
        <v/>
      </c>
      <c r="BW27">
        <f>IFERROR('Input DBEDT Monthly Energy'!BW27/INDEX('DBEDT Yearly'!27:27,1,BW$3),NA())</f>
        <v/>
      </c>
      <c r="BX27">
        <f>IFERROR('Input DBEDT Monthly Energy'!BX27/INDEX('DBEDT Yearly'!27:27,1,BX$3),NA())</f>
        <v/>
      </c>
      <c r="BY27">
        <f>IFERROR('Input DBEDT Monthly Energy'!BY27/INDEX('DBEDT Yearly'!27:27,1,BY$3),NA())</f>
        <v/>
      </c>
      <c r="BZ27">
        <f>IFERROR('Input DBEDT Monthly Energy'!BZ27/INDEX('DBEDT Yearly'!27:27,1,BZ$3),NA())</f>
        <v/>
      </c>
      <c r="CA27">
        <f>IFERROR('Input DBEDT Monthly Energy'!CA27/INDEX('DBEDT Yearly'!27:27,1,CA$3),NA())</f>
        <v/>
      </c>
      <c r="CB27">
        <f>IFERROR('Input DBEDT Monthly Energy'!CB27/INDEX('DBEDT Yearly'!27:27,1,CB$3),NA())</f>
        <v/>
      </c>
      <c r="CC27">
        <f>IFERROR('Input DBEDT Monthly Energy'!CC27/INDEX('DBEDT Yearly'!27:27,1,CC$3),NA())</f>
        <v/>
      </c>
      <c r="CD27">
        <f>IFERROR('Input DBEDT Monthly Energy'!CD27/INDEX('DBEDT Yearly'!27:27,1,CD$3),NA())</f>
        <v/>
      </c>
      <c r="CE27">
        <f>IFERROR('Input DBEDT Monthly Energy'!CE27/INDEX('DBEDT Yearly'!27:27,1,CE$3),NA())</f>
        <v/>
      </c>
      <c r="CF27">
        <f>IFERROR('Input DBEDT Monthly Energy'!CF27/INDEX('DBEDT Yearly'!27:27,1,CF$3),NA())</f>
        <v/>
      </c>
      <c r="CG27">
        <f>IFERROR('Input DBEDT Monthly Energy'!CG27/INDEX('DBEDT Yearly'!27:27,1,CG$3),NA())</f>
        <v/>
      </c>
      <c r="CH27">
        <f>IFERROR('Input DBEDT Monthly Energy'!CH27/INDEX('DBEDT Yearly'!27:27,1,CH$3),NA())</f>
        <v/>
      </c>
      <c r="CI27">
        <f>IFERROR('Input DBEDT Monthly Energy'!CI27/INDEX('DBEDT Yearly'!27:27,1,CI$3),NA())</f>
        <v/>
      </c>
      <c r="CJ27">
        <f>IFERROR('Input DBEDT Monthly Energy'!CJ27/INDEX('DBEDT Yearly'!27:27,1,CJ$3),NA())</f>
        <v/>
      </c>
      <c r="CK27">
        <f>IFERROR('Input DBEDT Monthly Energy'!CK27/INDEX('DBEDT Yearly'!27:27,1,CK$3),NA())</f>
        <v/>
      </c>
      <c r="CL27">
        <f>IFERROR('Input DBEDT Monthly Energy'!CL27/INDEX('DBEDT Yearly'!27:27,1,CL$3),NA())</f>
        <v/>
      </c>
      <c r="CM27">
        <f>IFERROR('Input DBEDT Monthly Energy'!CM27/INDEX('DBEDT Yearly'!27:27,1,CM$3),NA())</f>
        <v/>
      </c>
      <c r="CN27">
        <f>IFERROR('Input DBEDT Monthly Energy'!CN27/INDEX('DBEDT Yearly'!27:27,1,CN$3),NA())</f>
        <v/>
      </c>
      <c r="CO27">
        <f>IFERROR('Input DBEDT Monthly Energy'!CO27/INDEX('DBEDT Yearly'!27:27,1,CO$3),NA())</f>
        <v/>
      </c>
      <c r="CP27">
        <f>IFERROR('Input DBEDT Monthly Energy'!CP27/INDEX('DBEDT Yearly'!27:27,1,CP$3),NA())</f>
        <v/>
      </c>
      <c r="CQ27">
        <f>IFERROR('Input DBEDT Monthly Energy'!CQ27/INDEX('DBEDT Yearly'!27:27,1,CQ$3),NA())</f>
        <v/>
      </c>
      <c r="CR27">
        <f>IFERROR('Input DBEDT Monthly Energy'!CR27/INDEX('DBEDT Yearly'!27:27,1,CR$3),NA())</f>
        <v/>
      </c>
      <c r="CS27">
        <f>IFERROR('Input DBEDT Monthly Energy'!CS27/INDEX('DBEDT Yearly'!27:27,1,CS$3),NA())</f>
        <v/>
      </c>
      <c r="CT27">
        <f>IFERROR('Input DBEDT Monthly Energy'!CT27/INDEX('DBEDT Yearly'!27:27,1,CT$3),NA())</f>
        <v/>
      </c>
      <c r="CU27">
        <f>IFERROR('Input DBEDT Monthly Energy'!CU27/INDEX('DBEDT Yearly'!27:27,1,CU$3),NA())</f>
        <v/>
      </c>
      <c r="CV27">
        <f>IFERROR('Input DBEDT Monthly Energy'!CV27/INDEX('DBEDT Yearly'!27:27,1,CV$3),NA())</f>
        <v/>
      </c>
      <c r="CW27">
        <f>IFERROR('Input DBEDT Monthly Energy'!CW27/INDEX('DBEDT Yearly'!27:27,1,CW$3),NA())</f>
        <v/>
      </c>
      <c r="CX27">
        <f>IFERROR('Input DBEDT Monthly Energy'!CX27/INDEX('DBEDT Yearly'!27:27,1,CX$3),NA())</f>
        <v/>
      </c>
      <c r="CY27">
        <f>IFERROR('Input DBEDT Monthly Energy'!CY27/INDEX('DBEDT Yearly'!27:27,1,CY$3),NA())</f>
        <v/>
      </c>
      <c r="CZ27">
        <f>IFERROR('Input DBEDT Monthly Energy'!CZ27/INDEX('DBEDT Yearly'!27:27,1,CZ$3),NA())</f>
        <v/>
      </c>
      <c r="DA27">
        <f>IFERROR('Input DBEDT Monthly Energy'!DA27/INDEX('DBEDT Yearly'!27:27,1,DA$3),NA())</f>
        <v/>
      </c>
      <c r="DB27">
        <f>IFERROR('Input DBEDT Monthly Energy'!DB27/INDEX('DBEDT Yearly'!27:27,1,DB$3),NA())</f>
        <v/>
      </c>
      <c r="DC27">
        <f>IFERROR('Input DBEDT Monthly Energy'!DC27/INDEX('DBEDT Yearly'!27:27,1,DC$3),NA())</f>
        <v/>
      </c>
      <c r="DD27">
        <f>IFERROR('Input DBEDT Monthly Energy'!DD27/INDEX('DBEDT Yearly'!27:27,1,DD$3),NA())</f>
        <v/>
      </c>
      <c r="DE27">
        <f>IFERROR('Input DBEDT Monthly Energy'!DE27/INDEX('DBEDT Yearly'!27:27,1,DE$3),NA())</f>
        <v/>
      </c>
      <c r="DF27">
        <f>IFERROR('Input DBEDT Monthly Energy'!DF27/INDEX('DBEDT Yearly'!27:27,1,DF$3),NA())</f>
        <v/>
      </c>
      <c r="DG27">
        <f>IFERROR('Input DBEDT Monthly Energy'!DG27/INDEX('DBEDT Yearly'!27:27,1,DG$3),NA())</f>
        <v/>
      </c>
      <c r="DH27">
        <f>IFERROR('Input DBEDT Monthly Energy'!DH27/INDEX('DBEDT Yearly'!27:27,1,DH$3),NA())</f>
        <v/>
      </c>
      <c r="DI27">
        <f>IFERROR('Input DBEDT Monthly Energy'!DI27/INDEX('DBEDT Yearly'!27:27,1,DI$3),NA())</f>
        <v/>
      </c>
      <c r="DJ27">
        <f>IFERROR('Input DBEDT Monthly Energy'!DJ27/INDEX('DBEDT Yearly'!27:27,1,DJ$3),NA())</f>
        <v/>
      </c>
      <c r="DK27">
        <f>IFERROR('Input DBEDT Monthly Energy'!DK27/INDEX('DBEDT Yearly'!27:27,1,DK$3),NA())</f>
        <v/>
      </c>
      <c r="DL27">
        <f>IFERROR('Input DBEDT Monthly Energy'!DL27/INDEX('DBEDT Yearly'!27:27,1,DL$3),NA())</f>
        <v/>
      </c>
      <c r="DM27">
        <f>IFERROR('Input DBEDT Monthly Energy'!DM27/INDEX('DBEDT Yearly'!27:27,1,DM$3),NA())</f>
        <v/>
      </c>
      <c r="DN27">
        <f>IFERROR('Input DBEDT Monthly Energy'!DN27/INDEX('DBEDT Yearly'!27:27,1,DN$3),NA())</f>
        <v/>
      </c>
      <c r="DO27">
        <f>IFERROR('Input DBEDT Monthly Energy'!DO27/INDEX('DBEDT Yearly'!27:27,1,DO$3),NA())</f>
        <v/>
      </c>
      <c r="DP27">
        <f>IFERROR('Input DBEDT Monthly Energy'!DP27/INDEX('DBEDT Yearly'!27:27,1,DP$3),NA())</f>
        <v/>
      </c>
      <c r="DQ27">
        <f>IFERROR('Input DBEDT Monthly Energy'!DQ27/INDEX('DBEDT Yearly'!27:27,1,DQ$3),NA())</f>
        <v/>
      </c>
      <c r="DR27">
        <f>IFERROR('Input DBEDT Monthly Energy'!DR27/INDEX('DBEDT Yearly'!27:27,1,DR$3),NA())</f>
        <v/>
      </c>
      <c r="DS27">
        <f>IFERROR('Input DBEDT Monthly Energy'!DS27/INDEX('DBEDT Yearly'!27:27,1,DS$3),NA())</f>
        <v/>
      </c>
      <c r="DT27">
        <f>IFERROR('Input DBEDT Monthly Energy'!DT27/INDEX('DBEDT Yearly'!27:27,1,DT$3),NA())</f>
        <v/>
      </c>
      <c r="DU27">
        <f>IFERROR('Input DBEDT Monthly Energy'!DU27/INDEX('DBEDT Yearly'!27:27,1,DU$3),NA())</f>
        <v/>
      </c>
      <c r="DV27">
        <f>IFERROR('Input DBEDT Monthly Energy'!DV27/INDEX('DBEDT Yearly'!27:27,1,DV$3),NA())</f>
        <v/>
      </c>
      <c r="DW27">
        <f>IFERROR('Input DBEDT Monthly Energy'!DW27/INDEX('DBEDT Yearly'!27:27,1,DW$3),NA())</f>
        <v/>
      </c>
      <c r="DX27">
        <f>IFERROR('Input DBEDT Monthly Energy'!DX27/INDEX('DBEDT Yearly'!27:27,1,DX$3),NA())</f>
        <v/>
      </c>
      <c r="DY27">
        <f>IFERROR('Input DBEDT Monthly Energy'!DY27/INDEX('DBEDT Yearly'!27:27,1,DY$3),NA())</f>
        <v/>
      </c>
      <c r="DZ27">
        <f>IFERROR('Input DBEDT Monthly Energy'!DZ27/INDEX('DBEDT Yearly'!27:27,1,DZ$3),NA())</f>
        <v/>
      </c>
      <c r="EA27">
        <f>IFERROR('Input DBEDT Monthly Energy'!EA27/INDEX('DBEDT Yearly'!27:27,1,EA$3),NA())</f>
        <v/>
      </c>
      <c r="EB27">
        <f>IFERROR('Input DBEDT Monthly Energy'!EB27/INDEX('DBEDT Yearly'!27:27,1,EB$3),NA())</f>
        <v/>
      </c>
      <c r="EC27">
        <f>IFERROR('Input DBEDT Monthly Energy'!EC27/INDEX('DBEDT Yearly'!27:27,1,EC$3),NA())</f>
        <v/>
      </c>
      <c r="ED27">
        <f>IFERROR('Input DBEDT Monthly Energy'!ED27/INDEX('DBEDT Yearly'!27:27,1,ED$3),NA())</f>
        <v/>
      </c>
      <c r="EE27">
        <f>IFERROR('Input DBEDT Monthly Energy'!EE27/INDEX('DBEDT Yearly'!27:27,1,EE$3),NA())</f>
        <v/>
      </c>
      <c r="EF27">
        <f>IFERROR('Input DBEDT Monthly Energy'!EF27/INDEX('DBEDT Yearly'!27:27,1,EF$3),NA())</f>
        <v/>
      </c>
      <c r="EG27">
        <f>IFERROR('Input DBEDT Monthly Energy'!EG27/INDEX('DBEDT Yearly'!27:27,1,EG$3),NA())</f>
        <v/>
      </c>
      <c r="EH27">
        <f>IFERROR('Input DBEDT Monthly Energy'!EH27/INDEX('DBEDT Yearly'!27:27,1,EH$3),NA())</f>
        <v/>
      </c>
      <c r="EI27">
        <f>IFERROR('Input DBEDT Monthly Energy'!EI27/INDEX('DBEDT Yearly'!27:27,1,EI$3),NA())</f>
        <v/>
      </c>
      <c r="EJ27">
        <f>IFERROR('Input DBEDT Monthly Energy'!EJ27/INDEX('DBEDT Yearly'!27:27,1,EJ$3),NA())</f>
        <v/>
      </c>
      <c r="EK27">
        <f>IFERROR('Input DBEDT Monthly Energy'!EK27/INDEX('DBEDT Yearly'!27:27,1,EK$3),NA())</f>
        <v/>
      </c>
      <c r="EL27">
        <f>IFERROR('Input DBEDT Monthly Energy'!EL27/INDEX('DBEDT Yearly'!27:27,1,EL$3),NA())</f>
        <v/>
      </c>
      <c r="EM27">
        <f>IFERROR('Input DBEDT Monthly Energy'!EM27/INDEX('DBEDT Yearly'!27:27,1,EM$3),NA())</f>
        <v/>
      </c>
      <c r="EN27">
        <f>IFERROR('Input DBEDT Monthly Energy'!EN27/INDEX('DBEDT Yearly'!27:27,1,EN$3),NA())</f>
        <v/>
      </c>
      <c r="EO27">
        <f>IFERROR('Input DBEDT Monthly Energy'!EO27/INDEX('DBEDT Yearly'!27:27,1,EO$3),NA())</f>
        <v/>
      </c>
      <c r="EP27">
        <f>IFERROR('Input DBEDT Monthly Energy'!EP27/INDEX('DBEDT Yearly'!27:27,1,EP$3),NA())</f>
        <v/>
      </c>
      <c r="EQ27">
        <f>IFERROR('Input DBEDT Monthly Energy'!EQ27/INDEX('DBEDT Yearly'!27:27,1,EQ$3),NA())</f>
        <v/>
      </c>
      <c r="ER27">
        <f>IFERROR('Input DBEDT Monthly Energy'!ER27/INDEX('DBEDT Yearly'!27:27,1,ER$3),NA())</f>
        <v/>
      </c>
      <c r="ES27">
        <f>IFERROR('Input DBEDT Monthly Energy'!ES27/INDEX('DBEDT Yearly'!27:27,1,ES$3),NA())</f>
        <v/>
      </c>
      <c r="ET27">
        <f>IFERROR('Input DBEDT Monthly Energy'!ET27/INDEX('DBEDT Yearly'!27:27,1,ET$3),NA())</f>
        <v/>
      </c>
      <c r="EU27">
        <f>IFERROR('Input DBEDT Monthly Energy'!EU27/INDEX('DBEDT Yearly'!27:27,1,EU$3),NA())</f>
        <v/>
      </c>
      <c r="EV27">
        <f>IFERROR('Input DBEDT Monthly Energy'!EV27/INDEX('DBEDT Yearly'!27:27,1,EV$3),NA())</f>
        <v/>
      </c>
      <c r="EW27">
        <f>IFERROR('Input DBEDT Monthly Energy'!EW27/INDEX('DBEDT Yearly'!27:27,1,EW$3),NA())</f>
        <v/>
      </c>
      <c r="EX27">
        <f>IFERROR('Input DBEDT Monthly Energy'!EX27/INDEX('DBEDT Yearly'!27:27,1,EX$3),NA())</f>
        <v/>
      </c>
      <c r="EY27">
        <f>IFERROR('Input DBEDT Monthly Energy'!EY27/INDEX('DBEDT Yearly'!27:27,1,EY$3),NA())</f>
        <v/>
      </c>
      <c r="EZ27">
        <f>IFERROR('Input DBEDT Monthly Energy'!EZ27/INDEX('DBEDT Yearly'!27:27,1,EZ$3),NA())</f>
        <v/>
      </c>
      <c r="FA27">
        <f>IFERROR('Input DBEDT Monthly Energy'!FA27/INDEX('DBEDT Yearly'!27:27,1,FA$3),NA())</f>
        <v/>
      </c>
      <c r="FB27">
        <f>IFERROR('Input DBEDT Monthly Energy'!FB27/INDEX('DBEDT Yearly'!27:27,1,FB$3),NA())</f>
        <v/>
      </c>
      <c r="FC27">
        <f>IFERROR('Input DBEDT Monthly Energy'!FC27/INDEX('DBEDT Yearly'!27:27,1,FC$3),NA())</f>
        <v/>
      </c>
      <c r="FD27">
        <f>IFERROR('Input DBEDT Monthly Energy'!FD27/INDEX('DBEDT Yearly'!27:27,1,FD$3),NA())</f>
        <v/>
      </c>
      <c r="FE27">
        <f>IFERROR('Input DBEDT Monthly Energy'!FE27/INDEX('DBEDT Yearly'!27:27,1,FE$3),NA())</f>
        <v/>
      </c>
      <c r="FF27">
        <f>IFERROR('Input DBEDT Monthly Energy'!FF27/INDEX('DBEDT Yearly'!27:27,1,FF$3),NA())</f>
        <v/>
      </c>
      <c r="FG27">
        <f>IFERROR('Input DBEDT Monthly Energy'!FG27/INDEX('DBEDT Yearly'!27:27,1,FG$3),NA())</f>
        <v/>
      </c>
      <c r="FH27">
        <f>IFERROR('Input DBEDT Monthly Energy'!FH27/INDEX('DBEDT Yearly'!27:27,1,FH$3),NA())</f>
        <v/>
      </c>
      <c r="FI27">
        <f>IFERROR('Input DBEDT Monthly Energy'!FI27/INDEX('DBEDT Yearly'!27:27,1,FI$3),NA())</f>
        <v/>
      </c>
      <c r="FJ27">
        <f>IFERROR('Input DBEDT Monthly Energy'!FJ27/INDEX('DBEDT Yearly'!27:27,1,FJ$3),NA())</f>
        <v/>
      </c>
      <c r="FK27">
        <f>IFERROR('Input DBEDT Monthly Energy'!FK27/INDEX('DBEDT Yearly'!27:27,1,FK$3),NA())</f>
        <v/>
      </c>
      <c r="FL27">
        <f>IFERROR('Input DBEDT Monthly Energy'!FL27/INDEX('DBEDT Yearly'!27:27,1,FL$3),NA())</f>
        <v/>
      </c>
      <c r="FM27">
        <f>IFERROR('Input DBEDT Monthly Energy'!FM27/INDEX('DBEDT Yearly'!27:27,1,FM$3),NA())</f>
        <v/>
      </c>
      <c r="FN27">
        <f>IFERROR('Input DBEDT Monthly Energy'!FN27/INDEX('DBEDT Yearly'!27:27,1,FN$3),NA())</f>
        <v/>
      </c>
      <c r="FO27">
        <f>IFERROR('Input DBEDT Monthly Energy'!FO27/INDEX('DBEDT Yearly'!27:27,1,FO$3),NA())</f>
        <v/>
      </c>
      <c r="FP27">
        <f>IFERROR('Input DBEDT Monthly Energy'!FP27/INDEX('DBEDT Yearly'!27:27,1,FP$3),NA())</f>
        <v/>
      </c>
      <c r="FQ27">
        <f>IFERROR('Input DBEDT Monthly Energy'!FQ27/INDEX('DBEDT Yearly'!27:27,1,FQ$3),NA())</f>
        <v/>
      </c>
      <c r="FR27">
        <f>IFERROR('Input DBEDT Monthly Energy'!FR27/INDEX('DBEDT Yearly'!27:27,1,FR$3),NA())</f>
        <v/>
      </c>
      <c r="FS27">
        <f>IFERROR('Input DBEDT Monthly Energy'!FS27/INDEX('DBEDT Yearly'!27:27,1,FS$3),NA())</f>
        <v/>
      </c>
      <c r="FT27">
        <f>IFERROR('Input DBEDT Monthly Energy'!FT27/INDEX('DBEDT Yearly'!27:27,1,FT$3),NA())</f>
        <v/>
      </c>
      <c r="FU27">
        <f>IFERROR('Input DBEDT Monthly Energy'!FU27/INDEX('DBEDT Yearly'!27:27,1,FU$3),NA())</f>
        <v/>
      </c>
      <c r="FV27">
        <f>IFERROR('Input DBEDT Monthly Energy'!FV27/INDEX('DBEDT Yearly'!27:27,1,FV$3),NA())</f>
        <v/>
      </c>
      <c r="FW27">
        <f>IFERROR('Input DBEDT Monthly Energy'!FW27/INDEX('DBEDT Yearly'!27:27,1,FW$3),NA())</f>
        <v/>
      </c>
      <c r="FX27">
        <f>IFERROR('Input DBEDT Monthly Energy'!FX27/INDEX('DBEDT Yearly'!27:27,1,FX$3),NA())</f>
        <v/>
      </c>
      <c r="FY27">
        <f>IFERROR('Input DBEDT Monthly Energy'!FY27/INDEX('DBEDT Yearly'!27:27,1,FY$3),NA())</f>
        <v/>
      </c>
      <c r="FZ27">
        <f>IFERROR('Input DBEDT Monthly Energy'!FZ27/INDEX('DBEDT Yearly'!27:27,1,FZ$3),NA())</f>
        <v/>
      </c>
      <c r="GA27">
        <f>IFERROR('Input DBEDT Monthly Energy'!GA27/INDEX('DBEDT Yearly'!27:27,1,GA$3),NA())</f>
        <v/>
      </c>
      <c r="GB27">
        <f>IFERROR('Input DBEDT Monthly Energy'!GB27/INDEX('DBEDT Yearly'!27:27,1,GB$3),NA())</f>
        <v/>
      </c>
      <c r="GC27">
        <f>IFERROR('Input DBEDT Monthly Energy'!GC27/INDEX('DBEDT Yearly'!27:27,1,GC$3),NA())</f>
        <v/>
      </c>
      <c r="GD27">
        <f>IFERROR('Input DBEDT Monthly Energy'!GD27/INDEX('DBEDT Yearly'!27:27,1,GD$3),NA())</f>
        <v/>
      </c>
      <c r="GE27">
        <f>IFERROR('Input DBEDT Monthly Energy'!GE27/INDEX('DBEDT Yearly'!27:27,1,GE$3),NA())</f>
        <v/>
      </c>
      <c r="GF27">
        <f>IFERROR('Input DBEDT Monthly Energy'!GF27/INDEX('DBEDT Yearly'!27:27,1,GF$3),NA())</f>
        <v/>
      </c>
      <c r="GG27">
        <f>IFERROR('Input DBEDT Monthly Energy'!GG27/INDEX('DBEDT Yearly'!27:27,1,GG$3),NA())</f>
        <v/>
      </c>
      <c r="GH27">
        <f>IFERROR('Input DBEDT Monthly Energy'!GH27/INDEX('DBEDT Yearly'!27:27,1,GH$3),NA())</f>
        <v/>
      </c>
      <c r="GI27">
        <f>IFERROR('Input DBEDT Monthly Energy'!GI27/INDEX('DBEDT Yearly'!27:27,1,GI$3),NA())</f>
        <v/>
      </c>
      <c r="GJ27">
        <f>IFERROR('Input DBEDT Monthly Energy'!GJ27/INDEX('DBEDT Yearly'!27:27,1,GJ$3),NA())</f>
        <v/>
      </c>
      <c r="GK27">
        <f>IFERROR('Input DBEDT Monthly Energy'!GK27/INDEX('DBEDT Yearly'!27:27,1,GK$3),NA())</f>
        <v/>
      </c>
      <c r="GL27">
        <f>IFERROR('Input DBEDT Monthly Energy'!GL27/INDEX('DBEDT Yearly'!27:27,1,GL$3),NA())</f>
        <v/>
      </c>
      <c r="GM27">
        <f>IFERROR('Input DBEDT Monthly Energy'!GM27/INDEX('DBEDT Yearly'!27:27,1,GM$3),NA())</f>
        <v/>
      </c>
      <c r="GN27">
        <f>IFERROR('Input DBEDT Monthly Energy'!GN27/INDEX('DBEDT Yearly'!27:27,1,GN$3),NA())</f>
        <v/>
      </c>
      <c r="GO27">
        <f>IFERROR('Input DBEDT Monthly Energy'!GO27/INDEX('DBEDT Yearly'!27:27,1,GO$3),NA())</f>
        <v/>
      </c>
      <c r="GP27">
        <f>IFERROR('Input DBEDT Monthly Energy'!GP27/INDEX('DBEDT Yearly'!27:27,1,GP$3),NA())</f>
        <v/>
      </c>
      <c r="GQ27">
        <f>IFERROR('Input DBEDT Monthly Energy'!GQ27/INDEX('DBEDT Yearly'!27:27,1,GQ$3),NA())</f>
        <v/>
      </c>
      <c r="GR27">
        <f>IFERROR('Input DBEDT Monthly Energy'!GR27/INDEX('DBEDT Yearly'!27:27,1,GR$3),NA())</f>
        <v/>
      </c>
      <c r="GS27">
        <f>IFERROR('Input DBEDT Monthly Energy'!GS27/INDEX('DBEDT Yearly'!27:27,1,GS$3),NA())</f>
        <v/>
      </c>
      <c r="GT27">
        <f>IFERROR('Input DBEDT Monthly Energy'!GT27/INDEX('DBEDT Yearly'!27:27,1,GT$3),NA())</f>
        <v/>
      </c>
      <c r="GU27">
        <f>IFERROR('Input DBEDT Monthly Energy'!GU27/INDEX('DBEDT Yearly'!27:27,1,GU$3),NA())</f>
        <v/>
      </c>
      <c r="GV27">
        <f>IFERROR('Input DBEDT Monthly Energy'!GV27/INDEX('DBEDT Yearly'!27:27,1,GV$3),NA())</f>
        <v/>
      </c>
      <c r="GW27">
        <f>IFERROR('Input DBEDT Monthly Energy'!GW27/INDEX('DBEDT Yearly'!27:27,1,GW$3),NA())</f>
        <v/>
      </c>
      <c r="GX27">
        <f>IFERROR('Input DBEDT Monthly Energy'!GX27/INDEX('DBEDT Yearly'!27:27,1,GX$3),NA())</f>
        <v/>
      </c>
      <c r="GY27">
        <f>IFERROR('Input DBEDT Monthly Energy'!GY27/INDEX('DBEDT Yearly'!27:27,1,GY$3),NA())</f>
        <v/>
      </c>
      <c r="GZ27">
        <f>IFERROR('Input DBEDT Monthly Energy'!GZ27/INDEX('DBEDT Yearly'!27:27,1,GZ$3),NA())</f>
        <v/>
      </c>
      <c r="HA27">
        <f>IFERROR('Input DBEDT Monthly Energy'!HA27/INDEX('DBEDT Yearly'!27:27,1,HA$3),NA())</f>
        <v/>
      </c>
      <c r="HB27">
        <f>IFERROR('Input DBEDT Monthly Energy'!HB27/INDEX('DBEDT Yearly'!27:27,1,HB$3),NA())</f>
        <v/>
      </c>
      <c r="HC27">
        <f>IFERROR('Input DBEDT Monthly Energy'!HC27/INDEX('DBEDT Yearly'!27:27,1,HC$3),NA())</f>
        <v/>
      </c>
      <c r="HD27">
        <f>IFERROR('Input DBEDT Monthly Energy'!HD27/INDEX('DBEDT Yearly'!27:27,1,HD$3),NA())</f>
        <v/>
      </c>
      <c r="HE27">
        <f>IFERROR('Input DBEDT Monthly Energy'!HE27/INDEX('DBEDT Yearly'!27:27,1,HE$3),NA())</f>
        <v/>
      </c>
      <c r="HF27">
        <f>IFERROR('Input DBEDT Monthly Energy'!HF27/INDEX('DBEDT Yearly'!27:27,1,HF$3),NA())</f>
        <v/>
      </c>
      <c r="HG27">
        <f>IFERROR('Input DBEDT Monthly Energy'!HG27/INDEX('DBEDT Yearly'!27:27,1,HG$3),NA())</f>
        <v/>
      </c>
      <c r="HH27">
        <f>IFERROR('Input DBEDT Monthly Energy'!HH27/INDEX('DBEDT Yearly'!27:27,1,HH$3),NA())</f>
        <v/>
      </c>
      <c r="HI27">
        <f>IFERROR('Input DBEDT Monthly Energy'!HI27/INDEX('DBEDT Yearly'!27:27,1,HI$3),NA())</f>
        <v/>
      </c>
      <c r="HJ27">
        <f>IFERROR('Input DBEDT Monthly Energy'!HJ27/INDEX('DBEDT Yearly'!27:27,1,HJ$3),NA())</f>
        <v/>
      </c>
      <c r="HK27">
        <f>IFERROR('Input DBEDT Monthly Energy'!HK27/INDEX('DBEDT Yearly'!27:27,1,HK$3),NA())</f>
        <v/>
      </c>
      <c r="HL27">
        <f>IFERROR('Input DBEDT Monthly Energy'!HL27/INDEX('DBEDT Yearly'!27:27,1,HL$3),NA())</f>
        <v/>
      </c>
      <c r="HM27">
        <f>IFERROR('Input DBEDT Monthly Energy'!HM27/INDEX('DBEDT Yearly'!27:27,1,HM$3),NA())</f>
        <v/>
      </c>
      <c r="HN27">
        <f>IFERROR('Input DBEDT Monthly Energy'!HN27/INDEX('DBEDT Yearly'!27:27,1,HN$3),NA())</f>
        <v/>
      </c>
      <c r="HO27">
        <f>IFERROR('Input DBEDT Monthly Energy'!HO27/INDEX('DBEDT Yearly'!27:27,1,HO$3),NA())</f>
        <v/>
      </c>
      <c r="HP27">
        <f>IFERROR('Input DBEDT Monthly Energy'!HP27/INDEX('DBEDT Yearly'!27:27,1,HP$3),NA())</f>
        <v/>
      </c>
      <c r="HQ27">
        <f>IFERROR('Input DBEDT Monthly Energy'!HQ27/INDEX('DBEDT Yearly'!27:27,1,HQ$3),NA())</f>
        <v/>
      </c>
      <c r="HR27">
        <f>IFERROR('Input DBEDT Monthly Energy'!HR27/INDEX('DBEDT Yearly'!27:27,1,HR$3),NA())</f>
        <v/>
      </c>
      <c r="HS27">
        <f>IFERROR('Input DBEDT Monthly Energy'!HS27/INDEX('DBEDT Yearly'!27:27,1,HS$3),NA())</f>
        <v/>
      </c>
      <c r="HT27">
        <f>IFERROR('Input DBEDT Monthly Energy'!HT27/INDEX('DBEDT Yearly'!27:27,1,HT$3),NA())</f>
        <v/>
      </c>
      <c r="HU27">
        <f>IFERROR('Input DBEDT Monthly Energy'!HU27/INDEX('DBEDT Yearly'!27:27,1,HU$3),NA())</f>
        <v/>
      </c>
      <c r="HV27">
        <f>IFERROR('Input DBEDT Monthly Energy'!HV27/INDEX('DBEDT Yearly'!27:27,1,HV$3),NA())</f>
        <v/>
      </c>
      <c r="HW27">
        <f>IFERROR('Input DBEDT Monthly Energy'!HW27/INDEX('DBEDT Yearly'!27:27,1,HW$3),NA())</f>
        <v/>
      </c>
      <c r="HX27">
        <f>IFERROR('Input DBEDT Monthly Energy'!HX27/INDEX('DBEDT Yearly'!27:27,1,HX$3),NA())</f>
        <v/>
      </c>
      <c r="HY27">
        <f>IFERROR('Input DBEDT Monthly Energy'!HY27/INDEX('DBEDT Yearly'!27:27,1,HY$3),NA())</f>
        <v/>
      </c>
      <c r="HZ27">
        <f>IFERROR('Input DBEDT Monthly Energy'!HZ27/INDEX('DBEDT Yearly'!27:27,1,HZ$3),NA())</f>
        <v/>
      </c>
      <c r="IA27">
        <f>IFERROR('Input DBEDT Monthly Energy'!IA27/INDEX('DBEDT Yearly'!27:27,1,IA$3),NA())</f>
        <v/>
      </c>
      <c r="IB27">
        <f>IFERROR('Input DBEDT Monthly Energy'!IB27/INDEX('DBEDT Yearly'!27:27,1,IB$3),NA())</f>
        <v/>
      </c>
      <c r="IC27">
        <f>IFERROR('Input DBEDT Monthly Energy'!IC27/INDEX('DBEDT Yearly'!27:27,1,IC$3),NA())</f>
        <v/>
      </c>
      <c r="ID27">
        <f>IFERROR('Input DBEDT Monthly Energy'!ID27/INDEX('DBEDT Yearly'!27:27,1,ID$3),NA())</f>
        <v/>
      </c>
      <c r="IE27">
        <f>IFERROR('Input DBEDT Monthly Energy'!IE27/INDEX('DBEDT Yearly'!27:27,1,IE$3),NA())</f>
        <v/>
      </c>
      <c r="IF27">
        <f>IFERROR('Input DBEDT Monthly Energy'!IF27/INDEX('DBEDT Yearly'!27:27,1,IF$3),NA())</f>
        <v/>
      </c>
      <c r="IG27">
        <f>IFERROR('Input DBEDT Monthly Energy'!IG27/INDEX('DBEDT Yearly'!27:27,1,IG$3),NA())</f>
        <v/>
      </c>
      <c r="IH27">
        <f>IFERROR('Input DBEDT Monthly Energy'!IH27/INDEX('DBEDT Yearly'!27:27,1,IH$3),NA())</f>
        <v/>
      </c>
      <c r="II27">
        <f>IFERROR('Input DBEDT Monthly Energy'!II27/INDEX('DBEDT Yearly'!27:27,1,II$3),NA())</f>
        <v/>
      </c>
      <c r="IJ27">
        <f>IFERROR('Input DBEDT Monthly Energy'!IJ27/INDEX('DBEDT Yearly'!27:27,1,IJ$3),NA())</f>
        <v/>
      </c>
      <c r="IK27">
        <f>IFERROR('Input DBEDT Monthly Energy'!IK27/INDEX('DBEDT Yearly'!27:27,1,IK$3),NA())</f>
        <v/>
      </c>
      <c r="IL27">
        <f>IFERROR('Input DBEDT Monthly Energy'!IL27/INDEX('DBEDT Yearly'!27:27,1,IL$3),NA())</f>
        <v/>
      </c>
      <c r="IM27">
        <f>IFERROR('Input DBEDT Monthly Energy'!IM27/INDEX('DBEDT Yearly'!27:27,1,IM$3),NA())</f>
        <v/>
      </c>
      <c r="IN27">
        <f>IFERROR('Input DBEDT Monthly Energy'!IN27/INDEX('DBEDT Yearly'!27:27,1,IN$3),NA())</f>
        <v/>
      </c>
      <c r="IO27">
        <f>IFERROR('Input DBEDT Monthly Energy'!IO27/INDEX('DBEDT Yearly'!27:27,1,IO$3),NA())</f>
        <v/>
      </c>
      <c r="IP27">
        <f>IFERROR('Input DBEDT Monthly Energy'!IP27/INDEX('DBEDT Yearly'!27:27,1,IP$3),NA())</f>
        <v/>
      </c>
      <c r="IQ27">
        <f>IFERROR('Input DBEDT Monthly Energy'!IQ27/INDEX('DBEDT Yearly'!27:27,1,IQ$3),NA())</f>
        <v/>
      </c>
      <c r="IR27">
        <f>IFERROR('Input DBEDT Monthly Energy'!IR27/INDEX('DBEDT Yearly'!27:27,1,IR$3),NA())</f>
        <v/>
      </c>
      <c r="IS27">
        <f>IFERROR('Input DBEDT Monthly Energy'!IS27/INDEX('DBEDT Yearly'!27:27,1,IS$3),NA())</f>
        <v/>
      </c>
      <c r="IT27">
        <f>IFERROR('Input DBEDT Monthly Energy'!IT27/INDEX('DBEDT Yearly'!27:27,1,IT$3),NA())</f>
        <v/>
      </c>
      <c r="IU27">
        <f>IFERROR('Input DBEDT Monthly Energy'!IU27/INDEX('DBEDT Yearly'!27:27,1,IU$3),NA())</f>
        <v/>
      </c>
      <c r="IV27">
        <f>IFERROR('Input DBEDT Monthly Energy'!IV27/INDEX('DBEDT Yearly'!27:27,1,IV$3),NA())</f>
        <v/>
      </c>
      <c r="IW27">
        <f>IFERROR('Input DBEDT Monthly Energy'!IW27/INDEX('DBEDT Yearly'!27:27,1,IW$3),NA())</f>
        <v/>
      </c>
      <c r="IX27">
        <f>IFERROR('Input DBEDT Monthly Energy'!IX27/INDEX('DBEDT Yearly'!27:27,1,IX$3),NA())</f>
        <v/>
      </c>
      <c r="IY27">
        <f>IFERROR('Input DBEDT Monthly Energy'!IY27/INDEX('DBEDT Yearly'!27:27,1,IY$3),NA())</f>
        <v/>
      </c>
      <c r="IZ27">
        <f>IFERROR('Input DBEDT Monthly Energy'!IZ27/INDEX('DBEDT Yearly'!27:27,1,IZ$3),NA())</f>
        <v/>
      </c>
      <c r="JA27">
        <f>IFERROR('Input DBEDT Monthly Energy'!JA27/INDEX('DBEDT Yearly'!27:27,1,JA$3),NA())</f>
        <v/>
      </c>
      <c r="JB27">
        <f>IFERROR('Input DBEDT Monthly Energy'!JB27/INDEX('DBEDT Yearly'!27:27,1,JB$3),NA())</f>
        <v/>
      </c>
      <c r="JC27">
        <f>IFERROR('Input DBEDT Monthly Energy'!JC27/INDEX('DBEDT Yearly'!27:27,1,JC$3),NA())</f>
        <v/>
      </c>
      <c r="JD27">
        <f>IFERROR('Input DBEDT Monthly Energy'!JD27/INDEX('DBEDT Yearly'!27:27,1,JD$3),NA())</f>
        <v/>
      </c>
      <c r="JE27">
        <f>IFERROR('Input DBEDT Monthly Energy'!JE27/INDEX('DBEDT Yearly'!27:27,1,JE$3),NA())</f>
        <v/>
      </c>
      <c r="JF27">
        <f>IFERROR('Input DBEDT Monthly Energy'!JF27/INDEX('DBEDT Yearly'!27:27,1,JF$3),NA())</f>
        <v/>
      </c>
      <c r="JG27">
        <f>IFERROR('Input DBEDT Monthly Energy'!JG27/INDEX('DBEDT Yearly'!27:27,1,JG$3),NA())</f>
        <v/>
      </c>
      <c r="JH27">
        <f>IFERROR('Input DBEDT Monthly Energy'!JH27/INDEX('DBEDT Yearly'!27:27,1,JH$3),NA())</f>
        <v/>
      </c>
      <c r="JI27">
        <f>IFERROR('Input DBEDT Monthly Energy'!JI27/INDEX('DBEDT Yearly'!27:27,1,JI$3),NA())</f>
        <v/>
      </c>
      <c r="JJ27">
        <f>IFERROR('Input DBEDT Monthly Energy'!JJ27/INDEX('DBEDT Yearly'!27:27,1,JJ$3),NA())</f>
        <v/>
      </c>
      <c r="JK27">
        <f>IFERROR('Input DBEDT Monthly Energy'!JK27/INDEX('DBEDT Yearly'!27:27,1,JK$3),NA())</f>
        <v/>
      </c>
      <c r="JL27">
        <f>IFERROR('Input DBEDT Monthly Energy'!JL27/INDEX('DBEDT Yearly'!27:27,1,JL$3),NA())</f>
        <v/>
      </c>
      <c r="JM27">
        <f>IFERROR('Input DBEDT Monthly Energy'!JM27/INDEX('DBEDT Yearly'!27:27,1,JM$3),NA())</f>
        <v/>
      </c>
      <c r="JN27">
        <f>IFERROR('Input DBEDT Monthly Energy'!JN27/INDEX('DBEDT Yearly'!27:27,1,JN$3),NA())</f>
        <v/>
      </c>
      <c r="JO27">
        <f>IFERROR('Input DBEDT Monthly Energy'!JO27/INDEX('DBEDT Yearly'!27:27,1,JO$3),NA())</f>
        <v/>
      </c>
      <c r="JP27">
        <f>IFERROR('Input DBEDT Monthly Energy'!JP27/INDEX('DBEDT Yearly'!27:27,1,JP$3),NA())</f>
        <v/>
      </c>
      <c r="JQ27">
        <f>IFERROR('Input DBEDT Monthly Energy'!JQ27/INDEX('DBEDT Yearly'!27:27,1,JQ$3),NA())</f>
        <v/>
      </c>
      <c r="JR27">
        <f>IFERROR('Input DBEDT Monthly Energy'!JR27/INDEX('DBEDT Yearly'!27:27,1,JR$3),NA())</f>
        <v/>
      </c>
      <c r="JS27">
        <f>IFERROR('Input DBEDT Monthly Energy'!JS27/INDEX('DBEDT Yearly'!27:27,1,JS$3),NA())</f>
        <v/>
      </c>
      <c r="JT27">
        <f>IFERROR('Input DBEDT Monthly Energy'!JT27/INDEX('DBEDT Yearly'!27:27,1,JT$3),NA())</f>
        <v/>
      </c>
      <c r="JU27">
        <f>IFERROR('Input DBEDT Monthly Energy'!JU27/INDEX('DBEDT Yearly'!27:27,1,JU$3),NA())</f>
        <v/>
      </c>
      <c r="JV27">
        <f>IFERROR('Input DBEDT Monthly Energy'!JV27/INDEX('DBEDT Yearly'!27:27,1,JV$3),NA())</f>
        <v/>
      </c>
      <c r="JW27">
        <f>IFERROR('Input DBEDT Monthly Energy'!JW27/INDEX('DBEDT Yearly'!27:27,1,JW$3),NA())</f>
        <v/>
      </c>
      <c r="JX27">
        <f>IFERROR('Input DBEDT Monthly Energy'!JX27/INDEX('DBEDT Yearly'!27:27,1,JX$3),NA())</f>
        <v/>
      </c>
      <c r="JY27">
        <f>IFERROR('Input DBEDT Monthly Energy'!JY27/INDEX('DBEDT Yearly'!27:27,1,JY$3),NA())</f>
        <v/>
      </c>
      <c r="JZ27">
        <f>IFERROR('Input DBEDT Monthly Energy'!JZ27/INDEX('DBEDT Yearly'!27:27,1,JZ$3),NA())</f>
        <v/>
      </c>
      <c r="KA27">
        <f>IFERROR('Input DBEDT Monthly Energy'!KA27/INDEX('DBEDT Yearly'!27:27,1,KA$3),NA())</f>
        <v/>
      </c>
      <c r="KB27">
        <f>IFERROR('Input DBEDT Monthly Energy'!KB27/INDEX('DBEDT Yearly'!27:27,1,KB$3),NA())</f>
        <v/>
      </c>
      <c r="KC27">
        <f>IFERROR('Input DBEDT Monthly Energy'!KC27/INDEX('DBEDT Yearly'!27:27,1,KC$3),NA())</f>
        <v/>
      </c>
      <c r="KD27">
        <f>IFERROR('Input DBEDT Monthly Energy'!KD27/INDEX('DBEDT Yearly'!27:27,1,KD$3),NA())</f>
        <v/>
      </c>
      <c r="KE27">
        <f>IFERROR('Input DBEDT Monthly Energy'!KE27/INDEX('DBEDT Yearly'!27:27,1,KE$3),NA())</f>
        <v/>
      </c>
      <c r="KF27">
        <f>IFERROR('Input DBEDT Monthly Energy'!KF27/INDEX('DBEDT Yearly'!27:27,1,KF$3),NA())</f>
        <v/>
      </c>
      <c r="KG27">
        <f>IFERROR('Input DBEDT Monthly Energy'!KG27/INDEX('DBEDT Yearly'!27:27,1,KG$3),NA())</f>
        <v/>
      </c>
      <c r="KH27">
        <f>IFERROR('Input DBEDT Monthly Energy'!KH27/INDEX('DBEDT Yearly'!27:27,1,KH$3),NA())</f>
        <v/>
      </c>
      <c r="KI27">
        <f>IFERROR('Input DBEDT Monthly Energy'!KI27/INDEX('DBEDT Yearly'!27:27,1,KI$3),NA())</f>
        <v/>
      </c>
      <c r="KJ27">
        <f>IFERROR('Input DBEDT Monthly Energy'!KJ27/INDEX('DBEDT Yearly'!27:27,1,KJ$3),NA())</f>
        <v/>
      </c>
      <c r="KK27">
        <f>IFERROR('Input DBEDT Monthly Energy'!KK27/INDEX('DBEDT Yearly'!27:27,1,KK$3),NA())</f>
        <v/>
      </c>
      <c r="KL27">
        <f>IFERROR('Input DBEDT Monthly Energy'!KL27/INDEX('DBEDT Yearly'!27:27,1,KL$3),NA())</f>
        <v/>
      </c>
      <c r="KM27">
        <f>IFERROR('Input DBEDT Monthly Energy'!KM27/INDEX('DBEDT Yearly'!27:27,1,KM$3),NA())</f>
        <v/>
      </c>
      <c r="KN27">
        <f>IFERROR('Input DBEDT Monthly Energy'!KN27/INDEX('DBEDT Yearly'!27:27,1,KN$3),NA())</f>
        <v/>
      </c>
      <c r="KO27">
        <f>IFERROR('Input DBEDT Monthly Energy'!KO27/INDEX('DBEDT Yearly'!27:27,1,KO$3),NA())</f>
        <v/>
      </c>
      <c r="KP27">
        <f>IFERROR('Input DBEDT Monthly Energy'!KP27/INDEX('DBEDT Yearly'!27:27,1,KP$3),NA())</f>
        <v/>
      </c>
    </row>
    <row r="28" spans="1:302">
      <c r="A28">
        <f>'Input DBEDT Monthly Energy'!A28&amp;""</f>
        <v/>
      </c>
      <c r="B28">
        <f>'Input DBEDT Monthly Energy'!B28&amp;""</f>
        <v/>
      </c>
      <c r="C28">
        <f>IFERROR('Input DBEDT Monthly Energy'!C28/INDEX('DBEDT Yearly'!28:28,1,C$3),NA())</f>
        <v/>
      </c>
      <c r="D28">
        <f>IFERROR('Input DBEDT Monthly Energy'!D28/INDEX('DBEDT Yearly'!28:28,1,D$3),NA())</f>
        <v/>
      </c>
      <c r="E28">
        <f>IFERROR('Input DBEDT Monthly Energy'!E28/INDEX('DBEDT Yearly'!28:28,1,E$3),NA())</f>
        <v/>
      </c>
      <c r="F28">
        <f>IFERROR('Input DBEDT Monthly Energy'!F28/INDEX('DBEDT Yearly'!28:28,1,F$3),NA())</f>
        <v/>
      </c>
      <c r="G28">
        <f>IFERROR('Input DBEDT Monthly Energy'!G28/INDEX('DBEDT Yearly'!28:28,1,G$3),NA())</f>
        <v/>
      </c>
      <c r="H28">
        <f>IFERROR('Input DBEDT Monthly Energy'!H28/INDEX('DBEDT Yearly'!28:28,1,H$3),NA())</f>
        <v/>
      </c>
      <c r="I28">
        <f>IFERROR('Input DBEDT Monthly Energy'!I28/INDEX('DBEDT Yearly'!28:28,1,I$3),NA())</f>
        <v/>
      </c>
      <c r="J28">
        <f>IFERROR('Input DBEDT Monthly Energy'!J28/INDEX('DBEDT Yearly'!28:28,1,J$3),NA())</f>
        <v/>
      </c>
      <c r="K28">
        <f>IFERROR('Input DBEDT Monthly Energy'!K28/INDEX('DBEDT Yearly'!28:28,1,K$3),NA())</f>
        <v/>
      </c>
      <c r="L28">
        <f>IFERROR('Input DBEDT Monthly Energy'!L28/INDEX('DBEDT Yearly'!28:28,1,L$3),NA())</f>
        <v/>
      </c>
      <c r="M28">
        <f>IFERROR('Input DBEDT Monthly Energy'!M28/INDEX('DBEDT Yearly'!28:28,1,M$3),NA())</f>
        <v/>
      </c>
      <c r="N28">
        <f>IFERROR('Input DBEDT Monthly Energy'!N28/INDEX('DBEDT Yearly'!28:28,1,N$3),NA())</f>
        <v/>
      </c>
      <c r="O28">
        <f>IFERROR('Input DBEDT Monthly Energy'!O28/INDEX('DBEDT Yearly'!28:28,1,O$3),NA())</f>
        <v/>
      </c>
      <c r="P28">
        <f>IFERROR('Input DBEDT Monthly Energy'!P28/INDEX('DBEDT Yearly'!28:28,1,P$3),NA())</f>
        <v/>
      </c>
      <c r="Q28">
        <f>IFERROR('Input DBEDT Monthly Energy'!Q28/INDEX('DBEDT Yearly'!28:28,1,Q$3),NA())</f>
        <v/>
      </c>
      <c r="R28">
        <f>IFERROR('Input DBEDT Monthly Energy'!R28/INDEX('DBEDT Yearly'!28:28,1,R$3),NA())</f>
        <v/>
      </c>
      <c r="S28">
        <f>IFERROR('Input DBEDT Monthly Energy'!S28/INDEX('DBEDT Yearly'!28:28,1,S$3),NA())</f>
        <v/>
      </c>
      <c r="T28">
        <f>IFERROR('Input DBEDT Monthly Energy'!T28/INDEX('DBEDT Yearly'!28:28,1,T$3),NA())</f>
        <v/>
      </c>
      <c r="U28">
        <f>IFERROR('Input DBEDT Monthly Energy'!U28/INDEX('DBEDT Yearly'!28:28,1,U$3),NA())</f>
        <v/>
      </c>
      <c r="V28">
        <f>IFERROR('Input DBEDT Monthly Energy'!V28/INDEX('DBEDT Yearly'!28:28,1,V$3),NA())</f>
        <v/>
      </c>
      <c r="W28">
        <f>IFERROR('Input DBEDT Monthly Energy'!W28/INDEX('DBEDT Yearly'!28:28,1,W$3),NA())</f>
        <v/>
      </c>
      <c r="X28">
        <f>IFERROR('Input DBEDT Monthly Energy'!X28/INDEX('DBEDT Yearly'!28:28,1,X$3),NA())</f>
        <v/>
      </c>
      <c r="Y28">
        <f>IFERROR('Input DBEDT Monthly Energy'!Y28/INDEX('DBEDT Yearly'!28:28,1,Y$3),NA())</f>
        <v/>
      </c>
      <c r="Z28">
        <f>IFERROR('Input DBEDT Monthly Energy'!Z28/INDEX('DBEDT Yearly'!28:28,1,Z$3),NA())</f>
        <v/>
      </c>
      <c r="AA28">
        <f>IFERROR('Input DBEDT Monthly Energy'!AA28/INDEX('DBEDT Yearly'!28:28,1,AA$3),NA())</f>
        <v/>
      </c>
      <c r="AB28">
        <f>IFERROR('Input DBEDT Monthly Energy'!AB28/INDEX('DBEDT Yearly'!28:28,1,AB$3),NA())</f>
        <v/>
      </c>
      <c r="AC28">
        <f>IFERROR('Input DBEDT Monthly Energy'!AC28/INDEX('DBEDT Yearly'!28:28,1,AC$3),NA())</f>
        <v/>
      </c>
      <c r="AD28">
        <f>IFERROR('Input DBEDT Monthly Energy'!AD28/INDEX('DBEDT Yearly'!28:28,1,AD$3),NA())</f>
        <v/>
      </c>
      <c r="AE28">
        <f>IFERROR('Input DBEDT Monthly Energy'!AE28/INDEX('DBEDT Yearly'!28:28,1,AE$3),NA())</f>
        <v/>
      </c>
      <c r="AF28">
        <f>IFERROR('Input DBEDT Monthly Energy'!AF28/INDEX('DBEDT Yearly'!28:28,1,AF$3),NA())</f>
        <v/>
      </c>
      <c r="AG28">
        <f>IFERROR('Input DBEDT Monthly Energy'!AG28/INDEX('DBEDT Yearly'!28:28,1,AG$3),NA())</f>
        <v/>
      </c>
      <c r="AH28">
        <f>IFERROR('Input DBEDT Monthly Energy'!AH28/INDEX('DBEDT Yearly'!28:28,1,AH$3),NA())</f>
        <v/>
      </c>
      <c r="AI28">
        <f>IFERROR('Input DBEDT Monthly Energy'!AI28/INDEX('DBEDT Yearly'!28:28,1,AI$3),NA())</f>
        <v/>
      </c>
      <c r="AJ28">
        <f>IFERROR('Input DBEDT Monthly Energy'!AJ28/INDEX('DBEDT Yearly'!28:28,1,AJ$3),NA())</f>
        <v/>
      </c>
      <c r="AK28">
        <f>IFERROR('Input DBEDT Monthly Energy'!AK28/INDEX('DBEDT Yearly'!28:28,1,AK$3),NA())</f>
        <v/>
      </c>
      <c r="AL28">
        <f>IFERROR('Input DBEDT Monthly Energy'!AL28/INDEX('DBEDT Yearly'!28:28,1,AL$3),NA())</f>
        <v/>
      </c>
      <c r="AM28">
        <f>IFERROR('Input DBEDT Monthly Energy'!AM28/INDEX('DBEDT Yearly'!28:28,1,AM$3),NA())</f>
        <v/>
      </c>
      <c r="AN28">
        <f>IFERROR('Input DBEDT Monthly Energy'!AN28/INDEX('DBEDT Yearly'!28:28,1,AN$3),NA())</f>
        <v/>
      </c>
      <c r="AO28">
        <f>IFERROR('Input DBEDT Monthly Energy'!AO28/INDEX('DBEDT Yearly'!28:28,1,AO$3),NA())</f>
        <v/>
      </c>
      <c r="AP28">
        <f>IFERROR('Input DBEDT Monthly Energy'!AP28/INDEX('DBEDT Yearly'!28:28,1,AP$3),NA())</f>
        <v/>
      </c>
      <c r="AQ28">
        <f>IFERROR('Input DBEDT Monthly Energy'!AQ28/INDEX('DBEDT Yearly'!28:28,1,AQ$3),NA())</f>
        <v/>
      </c>
      <c r="AR28">
        <f>IFERROR('Input DBEDT Monthly Energy'!AR28/INDEX('DBEDT Yearly'!28:28,1,AR$3),NA())</f>
        <v/>
      </c>
      <c r="AS28">
        <f>IFERROR('Input DBEDT Monthly Energy'!AS28/INDEX('DBEDT Yearly'!28:28,1,AS$3),NA())</f>
        <v/>
      </c>
      <c r="AT28">
        <f>IFERROR('Input DBEDT Monthly Energy'!AT28/INDEX('DBEDT Yearly'!28:28,1,AT$3),NA())</f>
        <v/>
      </c>
      <c r="AU28">
        <f>IFERROR('Input DBEDT Monthly Energy'!AU28/INDEX('DBEDT Yearly'!28:28,1,AU$3),NA())</f>
        <v/>
      </c>
      <c r="AV28">
        <f>IFERROR('Input DBEDT Monthly Energy'!AV28/INDEX('DBEDT Yearly'!28:28,1,AV$3),NA())</f>
        <v/>
      </c>
      <c r="AW28">
        <f>IFERROR('Input DBEDT Monthly Energy'!AW28/INDEX('DBEDT Yearly'!28:28,1,AW$3),NA())</f>
        <v/>
      </c>
      <c r="AX28">
        <f>IFERROR('Input DBEDT Monthly Energy'!AX28/INDEX('DBEDT Yearly'!28:28,1,AX$3),NA())</f>
        <v/>
      </c>
      <c r="AY28">
        <f>IFERROR('Input DBEDT Monthly Energy'!AY28/INDEX('DBEDT Yearly'!28:28,1,AY$3),NA())</f>
        <v/>
      </c>
      <c r="AZ28">
        <f>IFERROR('Input DBEDT Monthly Energy'!AZ28/INDEX('DBEDT Yearly'!28:28,1,AZ$3),NA())</f>
        <v/>
      </c>
      <c r="BA28">
        <f>IFERROR('Input DBEDT Monthly Energy'!BA28/INDEX('DBEDT Yearly'!28:28,1,BA$3),NA())</f>
        <v/>
      </c>
      <c r="BB28">
        <f>IFERROR('Input DBEDT Monthly Energy'!BB28/INDEX('DBEDT Yearly'!28:28,1,BB$3),NA())</f>
        <v/>
      </c>
      <c r="BC28">
        <f>IFERROR('Input DBEDT Monthly Energy'!BC28/INDEX('DBEDT Yearly'!28:28,1,BC$3),NA())</f>
        <v/>
      </c>
      <c r="BD28">
        <f>IFERROR('Input DBEDT Monthly Energy'!BD28/INDEX('DBEDT Yearly'!28:28,1,BD$3),NA())</f>
        <v/>
      </c>
      <c r="BE28">
        <f>IFERROR('Input DBEDT Monthly Energy'!BE28/INDEX('DBEDT Yearly'!28:28,1,BE$3),NA())</f>
        <v/>
      </c>
      <c r="BF28">
        <f>IFERROR('Input DBEDT Monthly Energy'!BF28/INDEX('DBEDT Yearly'!28:28,1,BF$3),NA())</f>
        <v/>
      </c>
      <c r="BG28">
        <f>IFERROR('Input DBEDT Monthly Energy'!BG28/INDEX('DBEDT Yearly'!28:28,1,BG$3),NA())</f>
        <v/>
      </c>
      <c r="BH28">
        <f>IFERROR('Input DBEDT Monthly Energy'!BH28/INDEX('DBEDT Yearly'!28:28,1,BH$3),NA())</f>
        <v/>
      </c>
      <c r="BI28">
        <f>IFERROR('Input DBEDT Monthly Energy'!BI28/INDEX('DBEDT Yearly'!28:28,1,BI$3),NA())</f>
        <v/>
      </c>
      <c r="BJ28">
        <f>IFERROR('Input DBEDT Monthly Energy'!BJ28/INDEX('DBEDT Yearly'!28:28,1,BJ$3),NA())</f>
        <v/>
      </c>
      <c r="BK28">
        <f>IFERROR('Input DBEDT Monthly Energy'!BK28/INDEX('DBEDT Yearly'!28:28,1,BK$3),NA())</f>
        <v/>
      </c>
      <c r="BL28">
        <f>IFERROR('Input DBEDT Monthly Energy'!BL28/INDEX('DBEDT Yearly'!28:28,1,BL$3),NA())</f>
        <v/>
      </c>
      <c r="BM28">
        <f>IFERROR('Input DBEDT Monthly Energy'!BM28/INDEX('DBEDT Yearly'!28:28,1,BM$3),NA())</f>
        <v/>
      </c>
      <c r="BN28">
        <f>IFERROR('Input DBEDT Monthly Energy'!BN28/INDEX('DBEDT Yearly'!28:28,1,BN$3),NA())</f>
        <v/>
      </c>
      <c r="BO28">
        <f>IFERROR('Input DBEDT Monthly Energy'!BO28/INDEX('DBEDT Yearly'!28:28,1,BO$3),NA())</f>
        <v/>
      </c>
      <c r="BP28">
        <f>IFERROR('Input DBEDT Monthly Energy'!BP28/INDEX('DBEDT Yearly'!28:28,1,BP$3),NA())</f>
        <v/>
      </c>
      <c r="BQ28">
        <f>IFERROR('Input DBEDT Monthly Energy'!BQ28/INDEX('DBEDT Yearly'!28:28,1,BQ$3),NA())</f>
        <v/>
      </c>
      <c r="BR28">
        <f>IFERROR('Input DBEDT Monthly Energy'!BR28/INDEX('DBEDT Yearly'!28:28,1,BR$3),NA())</f>
        <v/>
      </c>
      <c r="BS28">
        <f>IFERROR('Input DBEDT Monthly Energy'!BS28/INDEX('DBEDT Yearly'!28:28,1,BS$3),NA())</f>
        <v/>
      </c>
      <c r="BT28">
        <f>IFERROR('Input DBEDT Monthly Energy'!BT28/INDEX('DBEDT Yearly'!28:28,1,BT$3),NA())</f>
        <v/>
      </c>
      <c r="BU28">
        <f>IFERROR('Input DBEDT Monthly Energy'!BU28/INDEX('DBEDT Yearly'!28:28,1,BU$3),NA())</f>
        <v/>
      </c>
      <c r="BV28">
        <f>IFERROR('Input DBEDT Monthly Energy'!BV28/INDEX('DBEDT Yearly'!28:28,1,BV$3),NA())</f>
        <v/>
      </c>
      <c r="BW28">
        <f>IFERROR('Input DBEDT Monthly Energy'!BW28/INDEX('DBEDT Yearly'!28:28,1,BW$3),NA())</f>
        <v/>
      </c>
      <c r="BX28">
        <f>IFERROR('Input DBEDT Monthly Energy'!BX28/INDEX('DBEDT Yearly'!28:28,1,BX$3),NA())</f>
        <v/>
      </c>
      <c r="BY28">
        <f>IFERROR('Input DBEDT Monthly Energy'!BY28/INDEX('DBEDT Yearly'!28:28,1,BY$3),NA())</f>
        <v/>
      </c>
      <c r="BZ28">
        <f>IFERROR('Input DBEDT Monthly Energy'!BZ28/INDEX('DBEDT Yearly'!28:28,1,BZ$3),NA())</f>
        <v/>
      </c>
      <c r="CA28">
        <f>IFERROR('Input DBEDT Monthly Energy'!CA28/INDEX('DBEDT Yearly'!28:28,1,CA$3),NA())</f>
        <v/>
      </c>
      <c r="CB28">
        <f>IFERROR('Input DBEDT Monthly Energy'!CB28/INDEX('DBEDT Yearly'!28:28,1,CB$3),NA())</f>
        <v/>
      </c>
      <c r="CC28">
        <f>IFERROR('Input DBEDT Monthly Energy'!CC28/INDEX('DBEDT Yearly'!28:28,1,CC$3),NA())</f>
        <v/>
      </c>
      <c r="CD28">
        <f>IFERROR('Input DBEDT Monthly Energy'!CD28/INDEX('DBEDT Yearly'!28:28,1,CD$3),NA())</f>
        <v/>
      </c>
      <c r="CE28">
        <f>IFERROR('Input DBEDT Monthly Energy'!CE28/INDEX('DBEDT Yearly'!28:28,1,CE$3),NA())</f>
        <v/>
      </c>
      <c r="CF28">
        <f>IFERROR('Input DBEDT Monthly Energy'!CF28/INDEX('DBEDT Yearly'!28:28,1,CF$3),NA())</f>
        <v/>
      </c>
      <c r="CG28">
        <f>IFERROR('Input DBEDT Monthly Energy'!CG28/INDEX('DBEDT Yearly'!28:28,1,CG$3),NA())</f>
        <v/>
      </c>
      <c r="CH28">
        <f>IFERROR('Input DBEDT Monthly Energy'!CH28/INDEX('DBEDT Yearly'!28:28,1,CH$3),NA())</f>
        <v/>
      </c>
      <c r="CI28">
        <f>IFERROR('Input DBEDT Monthly Energy'!CI28/INDEX('DBEDT Yearly'!28:28,1,CI$3),NA())</f>
        <v/>
      </c>
      <c r="CJ28">
        <f>IFERROR('Input DBEDT Monthly Energy'!CJ28/INDEX('DBEDT Yearly'!28:28,1,CJ$3),NA())</f>
        <v/>
      </c>
      <c r="CK28">
        <f>IFERROR('Input DBEDT Monthly Energy'!CK28/INDEX('DBEDT Yearly'!28:28,1,CK$3),NA())</f>
        <v/>
      </c>
      <c r="CL28">
        <f>IFERROR('Input DBEDT Monthly Energy'!CL28/INDEX('DBEDT Yearly'!28:28,1,CL$3),NA())</f>
        <v/>
      </c>
      <c r="CM28">
        <f>IFERROR('Input DBEDT Monthly Energy'!CM28/INDEX('DBEDT Yearly'!28:28,1,CM$3),NA())</f>
        <v/>
      </c>
      <c r="CN28">
        <f>IFERROR('Input DBEDT Monthly Energy'!CN28/INDEX('DBEDT Yearly'!28:28,1,CN$3),NA())</f>
        <v/>
      </c>
      <c r="CO28">
        <f>IFERROR('Input DBEDT Monthly Energy'!CO28/INDEX('DBEDT Yearly'!28:28,1,CO$3),NA())</f>
        <v/>
      </c>
      <c r="CP28">
        <f>IFERROR('Input DBEDT Monthly Energy'!CP28/INDEX('DBEDT Yearly'!28:28,1,CP$3),NA())</f>
        <v/>
      </c>
      <c r="CQ28">
        <f>IFERROR('Input DBEDT Monthly Energy'!CQ28/INDEX('DBEDT Yearly'!28:28,1,CQ$3),NA())</f>
        <v/>
      </c>
      <c r="CR28">
        <f>IFERROR('Input DBEDT Monthly Energy'!CR28/INDEX('DBEDT Yearly'!28:28,1,CR$3),NA())</f>
        <v/>
      </c>
      <c r="CS28">
        <f>IFERROR('Input DBEDT Monthly Energy'!CS28/INDEX('DBEDT Yearly'!28:28,1,CS$3),NA())</f>
        <v/>
      </c>
      <c r="CT28">
        <f>IFERROR('Input DBEDT Monthly Energy'!CT28/INDEX('DBEDT Yearly'!28:28,1,CT$3),NA())</f>
        <v/>
      </c>
      <c r="CU28">
        <f>IFERROR('Input DBEDT Monthly Energy'!CU28/INDEX('DBEDT Yearly'!28:28,1,CU$3),NA())</f>
        <v/>
      </c>
      <c r="CV28">
        <f>IFERROR('Input DBEDT Monthly Energy'!CV28/INDEX('DBEDT Yearly'!28:28,1,CV$3),NA())</f>
        <v/>
      </c>
      <c r="CW28">
        <f>IFERROR('Input DBEDT Monthly Energy'!CW28/INDEX('DBEDT Yearly'!28:28,1,CW$3),NA())</f>
        <v/>
      </c>
      <c r="CX28">
        <f>IFERROR('Input DBEDT Monthly Energy'!CX28/INDEX('DBEDT Yearly'!28:28,1,CX$3),NA())</f>
        <v/>
      </c>
      <c r="CY28">
        <f>IFERROR('Input DBEDT Monthly Energy'!CY28/INDEX('DBEDT Yearly'!28:28,1,CY$3),NA())</f>
        <v/>
      </c>
      <c r="CZ28">
        <f>IFERROR('Input DBEDT Monthly Energy'!CZ28/INDEX('DBEDT Yearly'!28:28,1,CZ$3),NA())</f>
        <v/>
      </c>
      <c r="DA28">
        <f>IFERROR('Input DBEDT Monthly Energy'!DA28/INDEX('DBEDT Yearly'!28:28,1,DA$3),NA())</f>
        <v/>
      </c>
      <c r="DB28">
        <f>IFERROR('Input DBEDT Monthly Energy'!DB28/INDEX('DBEDT Yearly'!28:28,1,DB$3),NA())</f>
        <v/>
      </c>
      <c r="DC28">
        <f>IFERROR('Input DBEDT Monthly Energy'!DC28/INDEX('DBEDT Yearly'!28:28,1,DC$3),NA())</f>
        <v/>
      </c>
      <c r="DD28">
        <f>IFERROR('Input DBEDT Monthly Energy'!DD28/INDEX('DBEDT Yearly'!28:28,1,DD$3),NA())</f>
        <v/>
      </c>
      <c r="DE28">
        <f>IFERROR('Input DBEDT Monthly Energy'!DE28/INDEX('DBEDT Yearly'!28:28,1,DE$3),NA())</f>
        <v/>
      </c>
      <c r="DF28">
        <f>IFERROR('Input DBEDT Monthly Energy'!DF28/INDEX('DBEDT Yearly'!28:28,1,DF$3),NA())</f>
        <v/>
      </c>
      <c r="DG28">
        <f>IFERROR('Input DBEDT Monthly Energy'!DG28/INDEX('DBEDT Yearly'!28:28,1,DG$3),NA())</f>
        <v/>
      </c>
      <c r="DH28">
        <f>IFERROR('Input DBEDT Monthly Energy'!DH28/INDEX('DBEDT Yearly'!28:28,1,DH$3),NA())</f>
        <v/>
      </c>
      <c r="DI28">
        <f>IFERROR('Input DBEDT Monthly Energy'!DI28/INDEX('DBEDT Yearly'!28:28,1,DI$3),NA())</f>
        <v/>
      </c>
      <c r="DJ28">
        <f>IFERROR('Input DBEDT Monthly Energy'!DJ28/INDEX('DBEDT Yearly'!28:28,1,DJ$3),NA())</f>
        <v/>
      </c>
      <c r="DK28">
        <f>IFERROR('Input DBEDT Monthly Energy'!DK28/INDEX('DBEDT Yearly'!28:28,1,DK$3),NA())</f>
        <v/>
      </c>
      <c r="DL28">
        <f>IFERROR('Input DBEDT Monthly Energy'!DL28/INDEX('DBEDT Yearly'!28:28,1,DL$3),NA())</f>
        <v/>
      </c>
      <c r="DM28">
        <f>IFERROR('Input DBEDT Monthly Energy'!DM28/INDEX('DBEDT Yearly'!28:28,1,DM$3),NA())</f>
        <v/>
      </c>
      <c r="DN28">
        <f>IFERROR('Input DBEDT Monthly Energy'!DN28/INDEX('DBEDT Yearly'!28:28,1,DN$3),NA())</f>
        <v/>
      </c>
      <c r="DO28">
        <f>IFERROR('Input DBEDT Monthly Energy'!DO28/INDEX('DBEDT Yearly'!28:28,1,DO$3),NA())</f>
        <v/>
      </c>
      <c r="DP28">
        <f>IFERROR('Input DBEDT Monthly Energy'!DP28/INDEX('DBEDT Yearly'!28:28,1,DP$3),NA())</f>
        <v/>
      </c>
      <c r="DQ28">
        <f>IFERROR('Input DBEDT Monthly Energy'!DQ28/INDEX('DBEDT Yearly'!28:28,1,DQ$3),NA())</f>
        <v/>
      </c>
      <c r="DR28">
        <f>IFERROR('Input DBEDT Monthly Energy'!DR28/INDEX('DBEDT Yearly'!28:28,1,DR$3),NA())</f>
        <v/>
      </c>
      <c r="DS28">
        <f>IFERROR('Input DBEDT Monthly Energy'!DS28/INDEX('DBEDT Yearly'!28:28,1,DS$3),NA())</f>
        <v/>
      </c>
      <c r="DT28">
        <f>IFERROR('Input DBEDT Monthly Energy'!DT28/INDEX('DBEDT Yearly'!28:28,1,DT$3),NA())</f>
        <v/>
      </c>
      <c r="DU28">
        <f>IFERROR('Input DBEDT Monthly Energy'!DU28/INDEX('DBEDT Yearly'!28:28,1,DU$3),NA())</f>
        <v/>
      </c>
      <c r="DV28">
        <f>IFERROR('Input DBEDT Monthly Energy'!DV28/INDEX('DBEDT Yearly'!28:28,1,DV$3),NA())</f>
        <v/>
      </c>
      <c r="DW28">
        <f>IFERROR('Input DBEDT Monthly Energy'!DW28/INDEX('DBEDT Yearly'!28:28,1,DW$3),NA())</f>
        <v/>
      </c>
      <c r="DX28">
        <f>IFERROR('Input DBEDT Monthly Energy'!DX28/INDEX('DBEDT Yearly'!28:28,1,DX$3),NA())</f>
        <v/>
      </c>
      <c r="DY28">
        <f>IFERROR('Input DBEDT Monthly Energy'!DY28/INDEX('DBEDT Yearly'!28:28,1,DY$3),NA())</f>
        <v/>
      </c>
      <c r="DZ28">
        <f>IFERROR('Input DBEDT Monthly Energy'!DZ28/INDEX('DBEDT Yearly'!28:28,1,DZ$3),NA())</f>
        <v/>
      </c>
      <c r="EA28">
        <f>IFERROR('Input DBEDT Monthly Energy'!EA28/INDEX('DBEDT Yearly'!28:28,1,EA$3),NA())</f>
        <v/>
      </c>
      <c r="EB28">
        <f>IFERROR('Input DBEDT Monthly Energy'!EB28/INDEX('DBEDT Yearly'!28:28,1,EB$3),NA())</f>
        <v/>
      </c>
      <c r="EC28">
        <f>IFERROR('Input DBEDT Monthly Energy'!EC28/INDEX('DBEDT Yearly'!28:28,1,EC$3),NA())</f>
        <v/>
      </c>
      <c r="ED28">
        <f>IFERROR('Input DBEDT Monthly Energy'!ED28/INDEX('DBEDT Yearly'!28:28,1,ED$3),NA())</f>
        <v/>
      </c>
      <c r="EE28">
        <f>IFERROR('Input DBEDT Monthly Energy'!EE28/INDEX('DBEDT Yearly'!28:28,1,EE$3),NA())</f>
        <v/>
      </c>
      <c r="EF28">
        <f>IFERROR('Input DBEDT Monthly Energy'!EF28/INDEX('DBEDT Yearly'!28:28,1,EF$3),NA())</f>
        <v/>
      </c>
      <c r="EG28">
        <f>IFERROR('Input DBEDT Monthly Energy'!EG28/INDEX('DBEDT Yearly'!28:28,1,EG$3),NA())</f>
        <v/>
      </c>
      <c r="EH28">
        <f>IFERROR('Input DBEDT Monthly Energy'!EH28/INDEX('DBEDT Yearly'!28:28,1,EH$3),NA())</f>
        <v/>
      </c>
      <c r="EI28">
        <f>IFERROR('Input DBEDT Monthly Energy'!EI28/INDEX('DBEDT Yearly'!28:28,1,EI$3),NA())</f>
        <v/>
      </c>
      <c r="EJ28">
        <f>IFERROR('Input DBEDT Monthly Energy'!EJ28/INDEX('DBEDT Yearly'!28:28,1,EJ$3),NA())</f>
        <v/>
      </c>
      <c r="EK28">
        <f>IFERROR('Input DBEDT Monthly Energy'!EK28/INDEX('DBEDT Yearly'!28:28,1,EK$3),NA())</f>
        <v/>
      </c>
      <c r="EL28">
        <f>IFERROR('Input DBEDT Monthly Energy'!EL28/INDEX('DBEDT Yearly'!28:28,1,EL$3),NA())</f>
        <v/>
      </c>
      <c r="EM28">
        <f>IFERROR('Input DBEDT Monthly Energy'!EM28/INDEX('DBEDT Yearly'!28:28,1,EM$3),NA())</f>
        <v/>
      </c>
      <c r="EN28">
        <f>IFERROR('Input DBEDT Monthly Energy'!EN28/INDEX('DBEDT Yearly'!28:28,1,EN$3),NA())</f>
        <v/>
      </c>
      <c r="EO28">
        <f>IFERROR('Input DBEDT Monthly Energy'!EO28/INDEX('DBEDT Yearly'!28:28,1,EO$3),NA())</f>
        <v/>
      </c>
      <c r="EP28">
        <f>IFERROR('Input DBEDT Monthly Energy'!EP28/INDEX('DBEDT Yearly'!28:28,1,EP$3),NA())</f>
        <v/>
      </c>
      <c r="EQ28">
        <f>IFERROR('Input DBEDT Monthly Energy'!EQ28/INDEX('DBEDT Yearly'!28:28,1,EQ$3),NA())</f>
        <v/>
      </c>
      <c r="ER28">
        <f>IFERROR('Input DBEDT Monthly Energy'!ER28/INDEX('DBEDT Yearly'!28:28,1,ER$3),NA())</f>
        <v/>
      </c>
      <c r="ES28">
        <f>IFERROR('Input DBEDT Monthly Energy'!ES28/INDEX('DBEDT Yearly'!28:28,1,ES$3),NA())</f>
        <v/>
      </c>
      <c r="ET28">
        <f>IFERROR('Input DBEDT Monthly Energy'!ET28/INDEX('DBEDT Yearly'!28:28,1,ET$3),NA())</f>
        <v/>
      </c>
      <c r="EU28">
        <f>IFERROR('Input DBEDT Monthly Energy'!EU28/INDEX('DBEDT Yearly'!28:28,1,EU$3),NA())</f>
        <v/>
      </c>
      <c r="EV28">
        <f>IFERROR('Input DBEDT Monthly Energy'!EV28/INDEX('DBEDT Yearly'!28:28,1,EV$3),NA())</f>
        <v/>
      </c>
      <c r="EW28">
        <f>IFERROR('Input DBEDT Monthly Energy'!EW28/INDEX('DBEDT Yearly'!28:28,1,EW$3),NA())</f>
        <v/>
      </c>
      <c r="EX28">
        <f>IFERROR('Input DBEDT Monthly Energy'!EX28/INDEX('DBEDT Yearly'!28:28,1,EX$3),NA())</f>
        <v/>
      </c>
      <c r="EY28">
        <f>IFERROR('Input DBEDT Monthly Energy'!EY28/INDEX('DBEDT Yearly'!28:28,1,EY$3),NA())</f>
        <v/>
      </c>
      <c r="EZ28">
        <f>IFERROR('Input DBEDT Monthly Energy'!EZ28/INDEX('DBEDT Yearly'!28:28,1,EZ$3),NA())</f>
        <v/>
      </c>
      <c r="FA28">
        <f>IFERROR('Input DBEDT Monthly Energy'!FA28/INDEX('DBEDT Yearly'!28:28,1,FA$3),NA())</f>
        <v/>
      </c>
      <c r="FB28">
        <f>IFERROR('Input DBEDT Monthly Energy'!FB28/INDEX('DBEDT Yearly'!28:28,1,FB$3),NA())</f>
        <v/>
      </c>
      <c r="FC28">
        <f>IFERROR('Input DBEDT Monthly Energy'!FC28/INDEX('DBEDT Yearly'!28:28,1,FC$3),NA())</f>
        <v/>
      </c>
      <c r="FD28">
        <f>IFERROR('Input DBEDT Monthly Energy'!FD28/INDEX('DBEDT Yearly'!28:28,1,FD$3),NA())</f>
        <v/>
      </c>
      <c r="FE28">
        <f>IFERROR('Input DBEDT Monthly Energy'!FE28/INDEX('DBEDT Yearly'!28:28,1,FE$3),NA())</f>
        <v/>
      </c>
      <c r="FF28">
        <f>IFERROR('Input DBEDT Monthly Energy'!FF28/INDEX('DBEDT Yearly'!28:28,1,FF$3),NA())</f>
        <v/>
      </c>
      <c r="FG28">
        <f>IFERROR('Input DBEDT Monthly Energy'!FG28/INDEX('DBEDT Yearly'!28:28,1,FG$3),NA())</f>
        <v/>
      </c>
      <c r="FH28">
        <f>IFERROR('Input DBEDT Monthly Energy'!FH28/INDEX('DBEDT Yearly'!28:28,1,FH$3),NA())</f>
        <v/>
      </c>
      <c r="FI28">
        <f>IFERROR('Input DBEDT Monthly Energy'!FI28/INDEX('DBEDT Yearly'!28:28,1,FI$3),NA())</f>
        <v/>
      </c>
      <c r="FJ28">
        <f>IFERROR('Input DBEDT Monthly Energy'!FJ28/INDEX('DBEDT Yearly'!28:28,1,FJ$3),NA())</f>
        <v/>
      </c>
      <c r="FK28">
        <f>IFERROR('Input DBEDT Monthly Energy'!FK28/INDEX('DBEDT Yearly'!28:28,1,FK$3),NA())</f>
        <v/>
      </c>
      <c r="FL28">
        <f>IFERROR('Input DBEDT Monthly Energy'!FL28/INDEX('DBEDT Yearly'!28:28,1,FL$3),NA())</f>
        <v/>
      </c>
      <c r="FM28">
        <f>IFERROR('Input DBEDT Monthly Energy'!FM28/INDEX('DBEDT Yearly'!28:28,1,FM$3),NA())</f>
        <v/>
      </c>
      <c r="FN28">
        <f>IFERROR('Input DBEDT Monthly Energy'!FN28/INDEX('DBEDT Yearly'!28:28,1,FN$3),NA())</f>
        <v/>
      </c>
      <c r="FO28">
        <f>IFERROR('Input DBEDT Monthly Energy'!FO28/INDEX('DBEDT Yearly'!28:28,1,FO$3),NA())</f>
        <v/>
      </c>
      <c r="FP28">
        <f>IFERROR('Input DBEDT Monthly Energy'!FP28/INDEX('DBEDT Yearly'!28:28,1,FP$3),NA())</f>
        <v/>
      </c>
      <c r="FQ28">
        <f>IFERROR('Input DBEDT Monthly Energy'!FQ28/INDEX('DBEDT Yearly'!28:28,1,FQ$3),NA())</f>
        <v/>
      </c>
      <c r="FR28">
        <f>IFERROR('Input DBEDT Monthly Energy'!FR28/INDEX('DBEDT Yearly'!28:28,1,FR$3),NA())</f>
        <v/>
      </c>
      <c r="FS28">
        <f>IFERROR('Input DBEDT Monthly Energy'!FS28/INDEX('DBEDT Yearly'!28:28,1,FS$3),NA())</f>
        <v/>
      </c>
      <c r="FT28">
        <f>IFERROR('Input DBEDT Monthly Energy'!FT28/INDEX('DBEDT Yearly'!28:28,1,FT$3),NA())</f>
        <v/>
      </c>
      <c r="FU28">
        <f>IFERROR('Input DBEDT Monthly Energy'!FU28/INDEX('DBEDT Yearly'!28:28,1,FU$3),NA())</f>
        <v/>
      </c>
      <c r="FV28">
        <f>IFERROR('Input DBEDT Monthly Energy'!FV28/INDEX('DBEDT Yearly'!28:28,1,FV$3),NA())</f>
        <v/>
      </c>
      <c r="FW28">
        <f>IFERROR('Input DBEDT Monthly Energy'!FW28/INDEX('DBEDT Yearly'!28:28,1,FW$3),NA())</f>
        <v/>
      </c>
      <c r="FX28">
        <f>IFERROR('Input DBEDT Monthly Energy'!FX28/INDEX('DBEDT Yearly'!28:28,1,FX$3),NA())</f>
        <v/>
      </c>
      <c r="FY28">
        <f>IFERROR('Input DBEDT Monthly Energy'!FY28/INDEX('DBEDT Yearly'!28:28,1,FY$3),NA())</f>
        <v/>
      </c>
      <c r="FZ28">
        <f>IFERROR('Input DBEDT Monthly Energy'!FZ28/INDEX('DBEDT Yearly'!28:28,1,FZ$3),NA())</f>
        <v/>
      </c>
      <c r="GA28">
        <f>IFERROR('Input DBEDT Monthly Energy'!GA28/INDEX('DBEDT Yearly'!28:28,1,GA$3),NA())</f>
        <v/>
      </c>
      <c r="GB28">
        <f>IFERROR('Input DBEDT Monthly Energy'!GB28/INDEX('DBEDT Yearly'!28:28,1,GB$3),NA())</f>
        <v/>
      </c>
      <c r="GC28">
        <f>IFERROR('Input DBEDT Monthly Energy'!GC28/INDEX('DBEDT Yearly'!28:28,1,GC$3),NA())</f>
        <v/>
      </c>
      <c r="GD28">
        <f>IFERROR('Input DBEDT Monthly Energy'!GD28/INDEX('DBEDT Yearly'!28:28,1,GD$3),NA())</f>
        <v/>
      </c>
      <c r="GE28">
        <f>IFERROR('Input DBEDT Monthly Energy'!GE28/INDEX('DBEDT Yearly'!28:28,1,GE$3),NA())</f>
        <v/>
      </c>
      <c r="GF28">
        <f>IFERROR('Input DBEDT Monthly Energy'!GF28/INDEX('DBEDT Yearly'!28:28,1,GF$3),NA())</f>
        <v/>
      </c>
      <c r="GG28">
        <f>IFERROR('Input DBEDT Monthly Energy'!GG28/INDEX('DBEDT Yearly'!28:28,1,GG$3),NA())</f>
        <v/>
      </c>
      <c r="GH28">
        <f>IFERROR('Input DBEDT Monthly Energy'!GH28/INDEX('DBEDT Yearly'!28:28,1,GH$3),NA())</f>
        <v/>
      </c>
      <c r="GI28">
        <f>IFERROR('Input DBEDT Monthly Energy'!GI28/INDEX('DBEDT Yearly'!28:28,1,GI$3),NA())</f>
        <v/>
      </c>
      <c r="GJ28">
        <f>IFERROR('Input DBEDT Monthly Energy'!GJ28/INDEX('DBEDT Yearly'!28:28,1,GJ$3),NA())</f>
        <v/>
      </c>
      <c r="GK28">
        <f>IFERROR('Input DBEDT Monthly Energy'!GK28/INDEX('DBEDT Yearly'!28:28,1,GK$3),NA())</f>
        <v/>
      </c>
      <c r="GL28">
        <f>IFERROR('Input DBEDT Monthly Energy'!GL28/INDEX('DBEDT Yearly'!28:28,1,GL$3),NA())</f>
        <v/>
      </c>
      <c r="GM28">
        <f>IFERROR('Input DBEDT Monthly Energy'!GM28/INDEX('DBEDT Yearly'!28:28,1,GM$3),NA())</f>
        <v/>
      </c>
      <c r="GN28">
        <f>IFERROR('Input DBEDT Monthly Energy'!GN28/INDEX('DBEDT Yearly'!28:28,1,GN$3),NA())</f>
        <v/>
      </c>
      <c r="GO28">
        <f>IFERROR('Input DBEDT Monthly Energy'!GO28/INDEX('DBEDT Yearly'!28:28,1,GO$3),NA())</f>
        <v/>
      </c>
      <c r="GP28">
        <f>IFERROR('Input DBEDT Monthly Energy'!GP28/INDEX('DBEDT Yearly'!28:28,1,GP$3),NA())</f>
        <v/>
      </c>
      <c r="GQ28">
        <f>IFERROR('Input DBEDT Monthly Energy'!GQ28/INDEX('DBEDT Yearly'!28:28,1,GQ$3),NA())</f>
        <v/>
      </c>
      <c r="GR28">
        <f>IFERROR('Input DBEDT Monthly Energy'!GR28/INDEX('DBEDT Yearly'!28:28,1,GR$3),NA())</f>
        <v/>
      </c>
      <c r="GS28">
        <f>IFERROR('Input DBEDT Monthly Energy'!GS28/INDEX('DBEDT Yearly'!28:28,1,GS$3),NA())</f>
        <v/>
      </c>
      <c r="GT28">
        <f>IFERROR('Input DBEDT Monthly Energy'!GT28/INDEX('DBEDT Yearly'!28:28,1,GT$3),NA())</f>
        <v/>
      </c>
      <c r="GU28">
        <f>IFERROR('Input DBEDT Monthly Energy'!GU28/INDEX('DBEDT Yearly'!28:28,1,GU$3),NA())</f>
        <v/>
      </c>
      <c r="GV28">
        <f>IFERROR('Input DBEDT Monthly Energy'!GV28/INDEX('DBEDT Yearly'!28:28,1,GV$3),NA())</f>
        <v/>
      </c>
      <c r="GW28">
        <f>IFERROR('Input DBEDT Monthly Energy'!GW28/INDEX('DBEDT Yearly'!28:28,1,GW$3),NA())</f>
        <v/>
      </c>
      <c r="GX28">
        <f>IFERROR('Input DBEDT Monthly Energy'!GX28/INDEX('DBEDT Yearly'!28:28,1,GX$3),NA())</f>
        <v/>
      </c>
      <c r="GY28">
        <f>IFERROR('Input DBEDT Monthly Energy'!GY28/INDEX('DBEDT Yearly'!28:28,1,GY$3),NA())</f>
        <v/>
      </c>
      <c r="GZ28">
        <f>IFERROR('Input DBEDT Monthly Energy'!GZ28/INDEX('DBEDT Yearly'!28:28,1,GZ$3),NA())</f>
        <v/>
      </c>
      <c r="HA28">
        <f>IFERROR('Input DBEDT Monthly Energy'!HA28/INDEX('DBEDT Yearly'!28:28,1,HA$3),NA())</f>
        <v/>
      </c>
      <c r="HB28">
        <f>IFERROR('Input DBEDT Monthly Energy'!HB28/INDEX('DBEDT Yearly'!28:28,1,HB$3),NA())</f>
        <v/>
      </c>
      <c r="HC28">
        <f>IFERROR('Input DBEDT Monthly Energy'!HC28/INDEX('DBEDT Yearly'!28:28,1,HC$3),NA())</f>
        <v/>
      </c>
      <c r="HD28">
        <f>IFERROR('Input DBEDT Monthly Energy'!HD28/INDEX('DBEDT Yearly'!28:28,1,HD$3),NA())</f>
        <v/>
      </c>
      <c r="HE28">
        <f>IFERROR('Input DBEDT Monthly Energy'!HE28/INDEX('DBEDT Yearly'!28:28,1,HE$3),NA())</f>
        <v/>
      </c>
      <c r="HF28">
        <f>IFERROR('Input DBEDT Monthly Energy'!HF28/INDEX('DBEDT Yearly'!28:28,1,HF$3),NA())</f>
        <v/>
      </c>
      <c r="HG28">
        <f>IFERROR('Input DBEDT Monthly Energy'!HG28/INDEX('DBEDT Yearly'!28:28,1,HG$3),NA())</f>
        <v/>
      </c>
      <c r="HH28">
        <f>IFERROR('Input DBEDT Monthly Energy'!HH28/INDEX('DBEDT Yearly'!28:28,1,HH$3),NA())</f>
        <v/>
      </c>
      <c r="HI28">
        <f>IFERROR('Input DBEDT Monthly Energy'!HI28/INDEX('DBEDT Yearly'!28:28,1,HI$3),NA())</f>
        <v/>
      </c>
      <c r="HJ28">
        <f>IFERROR('Input DBEDT Monthly Energy'!HJ28/INDEX('DBEDT Yearly'!28:28,1,HJ$3),NA())</f>
        <v/>
      </c>
      <c r="HK28">
        <f>IFERROR('Input DBEDT Monthly Energy'!HK28/INDEX('DBEDT Yearly'!28:28,1,HK$3),NA())</f>
        <v/>
      </c>
      <c r="HL28">
        <f>IFERROR('Input DBEDT Monthly Energy'!HL28/INDEX('DBEDT Yearly'!28:28,1,HL$3),NA())</f>
        <v/>
      </c>
      <c r="HM28">
        <f>IFERROR('Input DBEDT Monthly Energy'!HM28/INDEX('DBEDT Yearly'!28:28,1,HM$3),NA())</f>
        <v/>
      </c>
      <c r="HN28">
        <f>IFERROR('Input DBEDT Monthly Energy'!HN28/INDEX('DBEDT Yearly'!28:28,1,HN$3),NA())</f>
        <v/>
      </c>
      <c r="HO28">
        <f>IFERROR('Input DBEDT Monthly Energy'!HO28/INDEX('DBEDT Yearly'!28:28,1,HO$3),NA())</f>
        <v/>
      </c>
      <c r="HP28">
        <f>IFERROR('Input DBEDT Monthly Energy'!HP28/INDEX('DBEDT Yearly'!28:28,1,HP$3),NA())</f>
        <v/>
      </c>
      <c r="HQ28">
        <f>IFERROR('Input DBEDT Monthly Energy'!HQ28/INDEX('DBEDT Yearly'!28:28,1,HQ$3),NA())</f>
        <v/>
      </c>
      <c r="HR28">
        <f>IFERROR('Input DBEDT Monthly Energy'!HR28/INDEX('DBEDT Yearly'!28:28,1,HR$3),NA())</f>
        <v/>
      </c>
      <c r="HS28">
        <f>IFERROR('Input DBEDT Monthly Energy'!HS28/INDEX('DBEDT Yearly'!28:28,1,HS$3),NA())</f>
        <v/>
      </c>
      <c r="HT28">
        <f>IFERROR('Input DBEDT Monthly Energy'!HT28/INDEX('DBEDT Yearly'!28:28,1,HT$3),NA())</f>
        <v/>
      </c>
      <c r="HU28">
        <f>IFERROR('Input DBEDT Monthly Energy'!HU28/INDEX('DBEDT Yearly'!28:28,1,HU$3),NA())</f>
        <v/>
      </c>
      <c r="HV28">
        <f>IFERROR('Input DBEDT Monthly Energy'!HV28/INDEX('DBEDT Yearly'!28:28,1,HV$3),NA())</f>
        <v/>
      </c>
      <c r="HW28">
        <f>IFERROR('Input DBEDT Monthly Energy'!HW28/INDEX('DBEDT Yearly'!28:28,1,HW$3),NA())</f>
        <v/>
      </c>
      <c r="HX28">
        <f>IFERROR('Input DBEDT Monthly Energy'!HX28/INDEX('DBEDT Yearly'!28:28,1,HX$3),NA())</f>
        <v/>
      </c>
      <c r="HY28">
        <f>IFERROR('Input DBEDT Monthly Energy'!HY28/INDEX('DBEDT Yearly'!28:28,1,HY$3),NA())</f>
        <v/>
      </c>
      <c r="HZ28">
        <f>IFERROR('Input DBEDT Monthly Energy'!HZ28/INDEX('DBEDT Yearly'!28:28,1,HZ$3),NA())</f>
        <v/>
      </c>
      <c r="IA28">
        <f>IFERROR('Input DBEDT Monthly Energy'!IA28/INDEX('DBEDT Yearly'!28:28,1,IA$3),NA())</f>
        <v/>
      </c>
      <c r="IB28">
        <f>IFERROR('Input DBEDT Monthly Energy'!IB28/INDEX('DBEDT Yearly'!28:28,1,IB$3),NA())</f>
        <v/>
      </c>
      <c r="IC28">
        <f>IFERROR('Input DBEDT Monthly Energy'!IC28/INDEX('DBEDT Yearly'!28:28,1,IC$3),NA())</f>
        <v/>
      </c>
      <c r="ID28">
        <f>IFERROR('Input DBEDT Monthly Energy'!ID28/INDEX('DBEDT Yearly'!28:28,1,ID$3),NA())</f>
        <v/>
      </c>
      <c r="IE28">
        <f>IFERROR('Input DBEDT Monthly Energy'!IE28/INDEX('DBEDT Yearly'!28:28,1,IE$3),NA())</f>
        <v/>
      </c>
      <c r="IF28">
        <f>IFERROR('Input DBEDT Monthly Energy'!IF28/INDEX('DBEDT Yearly'!28:28,1,IF$3),NA())</f>
        <v/>
      </c>
      <c r="IG28">
        <f>IFERROR('Input DBEDT Monthly Energy'!IG28/INDEX('DBEDT Yearly'!28:28,1,IG$3),NA())</f>
        <v/>
      </c>
      <c r="IH28">
        <f>IFERROR('Input DBEDT Monthly Energy'!IH28/INDEX('DBEDT Yearly'!28:28,1,IH$3),NA())</f>
        <v/>
      </c>
      <c r="II28">
        <f>IFERROR('Input DBEDT Monthly Energy'!II28/INDEX('DBEDT Yearly'!28:28,1,II$3),NA())</f>
        <v/>
      </c>
      <c r="IJ28">
        <f>IFERROR('Input DBEDT Monthly Energy'!IJ28/INDEX('DBEDT Yearly'!28:28,1,IJ$3),NA())</f>
        <v/>
      </c>
      <c r="IK28">
        <f>IFERROR('Input DBEDT Monthly Energy'!IK28/INDEX('DBEDT Yearly'!28:28,1,IK$3),NA())</f>
        <v/>
      </c>
      <c r="IL28">
        <f>IFERROR('Input DBEDT Monthly Energy'!IL28/INDEX('DBEDT Yearly'!28:28,1,IL$3),NA())</f>
        <v/>
      </c>
      <c r="IM28">
        <f>IFERROR('Input DBEDT Monthly Energy'!IM28/INDEX('DBEDT Yearly'!28:28,1,IM$3),NA())</f>
        <v/>
      </c>
      <c r="IN28">
        <f>IFERROR('Input DBEDT Monthly Energy'!IN28/INDEX('DBEDT Yearly'!28:28,1,IN$3),NA())</f>
        <v/>
      </c>
      <c r="IO28">
        <f>IFERROR('Input DBEDT Monthly Energy'!IO28/INDEX('DBEDT Yearly'!28:28,1,IO$3),NA())</f>
        <v/>
      </c>
      <c r="IP28">
        <f>IFERROR('Input DBEDT Monthly Energy'!IP28/INDEX('DBEDT Yearly'!28:28,1,IP$3),NA())</f>
        <v/>
      </c>
      <c r="IQ28">
        <f>IFERROR('Input DBEDT Monthly Energy'!IQ28/INDEX('DBEDT Yearly'!28:28,1,IQ$3),NA())</f>
        <v/>
      </c>
      <c r="IR28">
        <f>IFERROR('Input DBEDT Monthly Energy'!IR28/INDEX('DBEDT Yearly'!28:28,1,IR$3),NA())</f>
        <v/>
      </c>
      <c r="IS28">
        <f>IFERROR('Input DBEDT Monthly Energy'!IS28/INDEX('DBEDT Yearly'!28:28,1,IS$3),NA())</f>
        <v/>
      </c>
      <c r="IT28">
        <f>IFERROR('Input DBEDT Monthly Energy'!IT28/INDEX('DBEDT Yearly'!28:28,1,IT$3),NA())</f>
        <v/>
      </c>
      <c r="IU28">
        <f>IFERROR('Input DBEDT Monthly Energy'!IU28/INDEX('DBEDT Yearly'!28:28,1,IU$3),NA())</f>
        <v/>
      </c>
      <c r="IV28">
        <f>IFERROR('Input DBEDT Monthly Energy'!IV28/INDEX('DBEDT Yearly'!28:28,1,IV$3),NA())</f>
        <v/>
      </c>
      <c r="IW28">
        <f>IFERROR('Input DBEDT Monthly Energy'!IW28/INDEX('DBEDT Yearly'!28:28,1,IW$3),NA())</f>
        <v/>
      </c>
      <c r="IX28">
        <f>IFERROR('Input DBEDT Monthly Energy'!IX28/INDEX('DBEDT Yearly'!28:28,1,IX$3),NA())</f>
        <v/>
      </c>
      <c r="IY28">
        <f>IFERROR('Input DBEDT Monthly Energy'!IY28/INDEX('DBEDT Yearly'!28:28,1,IY$3),NA())</f>
        <v/>
      </c>
      <c r="IZ28">
        <f>IFERROR('Input DBEDT Monthly Energy'!IZ28/INDEX('DBEDT Yearly'!28:28,1,IZ$3),NA())</f>
        <v/>
      </c>
      <c r="JA28">
        <f>IFERROR('Input DBEDT Monthly Energy'!JA28/INDEX('DBEDT Yearly'!28:28,1,JA$3),NA())</f>
        <v/>
      </c>
      <c r="JB28">
        <f>IFERROR('Input DBEDT Monthly Energy'!JB28/INDEX('DBEDT Yearly'!28:28,1,JB$3),NA())</f>
        <v/>
      </c>
      <c r="JC28">
        <f>IFERROR('Input DBEDT Monthly Energy'!JC28/INDEX('DBEDT Yearly'!28:28,1,JC$3),NA())</f>
        <v/>
      </c>
      <c r="JD28">
        <f>IFERROR('Input DBEDT Monthly Energy'!JD28/INDEX('DBEDT Yearly'!28:28,1,JD$3),NA())</f>
        <v/>
      </c>
      <c r="JE28">
        <f>IFERROR('Input DBEDT Monthly Energy'!JE28/INDEX('DBEDT Yearly'!28:28,1,JE$3),NA())</f>
        <v/>
      </c>
      <c r="JF28">
        <f>IFERROR('Input DBEDT Monthly Energy'!JF28/INDEX('DBEDT Yearly'!28:28,1,JF$3),NA())</f>
        <v/>
      </c>
      <c r="JG28">
        <f>IFERROR('Input DBEDT Monthly Energy'!JG28/INDEX('DBEDT Yearly'!28:28,1,JG$3),NA())</f>
        <v/>
      </c>
      <c r="JH28">
        <f>IFERROR('Input DBEDT Monthly Energy'!JH28/INDEX('DBEDT Yearly'!28:28,1,JH$3),NA())</f>
        <v/>
      </c>
      <c r="JI28">
        <f>IFERROR('Input DBEDT Monthly Energy'!JI28/INDEX('DBEDT Yearly'!28:28,1,JI$3),NA())</f>
        <v/>
      </c>
      <c r="JJ28">
        <f>IFERROR('Input DBEDT Monthly Energy'!JJ28/INDEX('DBEDT Yearly'!28:28,1,JJ$3),NA())</f>
        <v/>
      </c>
      <c r="JK28">
        <f>IFERROR('Input DBEDT Monthly Energy'!JK28/INDEX('DBEDT Yearly'!28:28,1,JK$3),NA())</f>
        <v/>
      </c>
      <c r="JL28">
        <f>IFERROR('Input DBEDT Monthly Energy'!JL28/INDEX('DBEDT Yearly'!28:28,1,JL$3),NA())</f>
        <v/>
      </c>
      <c r="JM28">
        <f>IFERROR('Input DBEDT Monthly Energy'!JM28/INDEX('DBEDT Yearly'!28:28,1,JM$3),NA())</f>
        <v/>
      </c>
      <c r="JN28">
        <f>IFERROR('Input DBEDT Monthly Energy'!JN28/INDEX('DBEDT Yearly'!28:28,1,JN$3),NA())</f>
        <v/>
      </c>
      <c r="JO28">
        <f>IFERROR('Input DBEDT Monthly Energy'!JO28/INDEX('DBEDT Yearly'!28:28,1,JO$3),NA())</f>
        <v/>
      </c>
      <c r="JP28">
        <f>IFERROR('Input DBEDT Monthly Energy'!JP28/INDEX('DBEDT Yearly'!28:28,1,JP$3),NA())</f>
        <v/>
      </c>
      <c r="JQ28">
        <f>IFERROR('Input DBEDT Monthly Energy'!JQ28/INDEX('DBEDT Yearly'!28:28,1,JQ$3),NA())</f>
        <v/>
      </c>
      <c r="JR28">
        <f>IFERROR('Input DBEDT Monthly Energy'!JR28/INDEX('DBEDT Yearly'!28:28,1,JR$3),NA())</f>
        <v/>
      </c>
      <c r="JS28">
        <f>IFERROR('Input DBEDT Monthly Energy'!JS28/INDEX('DBEDT Yearly'!28:28,1,JS$3),NA())</f>
        <v/>
      </c>
      <c r="JT28">
        <f>IFERROR('Input DBEDT Monthly Energy'!JT28/INDEX('DBEDT Yearly'!28:28,1,JT$3),NA())</f>
        <v/>
      </c>
      <c r="JU28">
        <f>IFERROR('Input DBEDT Monthly Energy'!JU28/INDEX('DBEDT Yearly'!28:28,1,JU$3),NA())</f>
        <v/>
      </c>
      <c r="JV28">
        <f>IFERROR('Input DBEDT Monthly Energy'!JV28/INDEX('DBEDT Yearly'!28:28,1,JV$3),NA())</f>
        <v/>
      </c>
      <c r="JW28">
        <f>IFERROR('Input DBEDT Monthly Energy'!JW28/INDEX('DBEDT Yearly'!28:28,1,JW$3),NA())</f>
        <v/>
      </c>
      <c r="JX28">
        <f>IFERROR('Input DBEDT Monthly Energy'!JX28/INDEX('DBEDT Yearly'!28:28,1,JX$3),NA())</f>
        <v/>
      </c>
      <c r="JY28">
        <f>IFERROR('Input DBEDT Monthly Energy'!JY28/INDEX('DBEDT Yearly'!28:28,1,JY$3),NA())</f>
        <v/>
      </c>
      <c r="JZ28">
        <f>IFERROR('Input DBEDT Monthly Energy'!JZ28/INDEX('DBEDT Yearly'!28:28,1,JZ$3),NA())</f>
        <v/>
      </c>
      <c r="KA28">
        <f>IFERROR('Input DBEDT Monthly Energy'!KA28/INDEX('DBEDT Yearly'!28:28,1,KA$3),NA())</f>
        <v/>
      </c>
      <c r="KB28">
        <f>IFERROR('Input DBEDT Monthly Energy'!KB28/INDEX('DBEDT Yearly'!28:28,1,KB$3),NA())</f>
        <v/>
      </c>
      <c r="KC28">
        <f>IFERROR('Input DBEDT Monthly Energy'!KC28/INDEX('DBEDT Yearly'!28:28,1,KC$3),NA())</f>
        <v/>
      </c>
      <c r="KD28">
        <f>IFERROR('Input DBEDT Monthly Energy'!KD28/INDEX('DBEDT Yearly'!28:28,1,KD$3),NA())</f>
        <v/>
      </c>
      <c r="KE28">
        <f>IFERROR('Input DBEDT Monthly Energy'!KE28/INDEX('DBEDT Yearly'!28:28,1,KE$3),NA())</f>
        <v/>
      </c>
      <c r="KF28">
        <f>IFERROR('Input DBEDT Monthly Energy'!KF28/INDEX('DBEDT Yearly'!28:28,1,KF$3),NA())</f>
        <v/>
      </c>
      <c r="KG28">
        <f>IFERROR('Input DBEDT Monthly Energy'!KG28/INDEX('DBEDT Yearly'!28:28,1,KG$3),NA())</f>
        <v/>
      </c>
      <c r="KH28">
        <f>IFERROR('Input DBEDT Monthly Energy'!KH28/INDEX('DBEDT Yearly'!28:28,1,KH$3),NA())</f>
        <v/>
      </c>
      <c r="KI28">
        <f>IFERROR('Input DBEDT Monthly Energy'!KI28/INDEX('DBEDT Yearly'!28:28,1,KI$3),NA())</f>
        <v/>
      </c>
      <c r="KJ28">
        <f>IFERROR('Input DBEDT Monthly Energy'!KJ28/INDEX('DBEDT Yearly'!28:28,1,KJ$3),NA())</f>
        <v/>
      </c>
      <c r="KK28">
        <f>IFERROR('Input DBEDT Monthly Energy'!KK28/INDEX('DBEDT Yearly'!28:28,1,KK$3),NA())</f>
        <v/>
      </c>
      <c r="KL28">
        <f>IFERROR('Input DBEDT Monthly Energy'!KL28/INDEX('DBEDT Yearly'!28:28,1,KL$3),NA())</f>
        <v/>
      </c>
      <c r="KM28">
        <f>IFERROR('Input DBEDT Monthly Energy'!KM28/INDEX('DBEDT Yearly'!28:28,1,KM$3),NA())</f>
        <v/>
      </c>
      <c r="KN28">
        <f>IFERROR('Input DBEDT Monthly Energy'!KN28/INDEX('DBEDT Yearly'!28:28,1,KN$3),NA())</f>
        <v/>
      </c>
      <c r="KO28">
        <f>IFERROR('Input DBEDT Monthly Energy'!KO28/INDEX('DBEDT Yearly'!28:28,1,KO$3),NA())</f>
        <v/>
      </c>
      <c r="KP28">
        <f>IFERROR('Input DBEDT Monthly Energy'!KP28/INDEX('DBEDT Yearly'!28:28,1,KP$3),NA())</f>
        <v/>
      </c>
    </row>
    <row r="29" spans="1:302">
      <c r="A29">
        <f>'Input DBEDT Monthly Energy'!A29&amp;""</f>
        <v/>
      </c>
      <c r="B29">
        <f>'Input DBEDT Monthly Energy'!B29&amp;""</f>
        <v/>
      </c>
      <c r="C29">
        <f>IFERROR('Input DBEDT Monthly Energy'!C29/INDEX('DBEDT Yearly'!29:29,1,C$3),NA())</f>
        <v/>
      </c>
      <c r="D29">
        <f>IFERROR('Input DBEDT Monthly Energy'!D29/INDEX('DBEDT Yearly'!29:29,1,D$3),NA())</f>
        <v/>
      </c>
      <c r="E29">
        <f>IFERROR('Input DBEDT Monthly Energy'!E29/INDEX('DBEDT Yearly'!29:29,1,E$3),NA())</f>
        <v/>
      </c>
      <c r="F29">
        <f>IFERROR('Input DBEDT Monthly Energy'!F29/INDEX('DBEDT Yearly'!29:29,1,F$3),NA())</f>
        <v/>
      </c>
      <c r="G29">
        <f>IFERROR('Input DBEDT Monthly Energy'!G29/INDEX('DBEDT Yearly'!29:29,1,G$3),NA())</f>
        <v/>
      </c>
      <c r="H29">
        <f>IFERROR('Input DBEDT Monthly Energy'!H29/INDEX('DBEDT Yearly'!29:29,1,H$3),NA())</f>
        <v/>
      </c>
      <c r="I29">
        <f>IFERROR('Input DBEDT Monthly Energy'!I29/INDEX('DBEDT Yearly'!29:29,1,I$3),NA())</f>
        <v/>
      </c>
      <c r="J29">
        <f>IFERROR('Input DBEDT Monthly Energy'!J29/INDEX('DBEDT Yearly'!29:29,1,J$3),NA())</f>
        <v/>
      </c>
      <c r="K29">
        <f>IFERROR('Input DBEDT Monthly Energy'!K29/INDEX('DBEDT Yearly'!29:29,1,K$3),NA())</f>
        <v/>
      </c>
      <c r="L29">
        <f>IFERROR('Input DBEDT Monthly Energy'!L29/INDEX('DBEDT Yearly'!29:29,1,L$3),NA())</f>
        <v/>
      </c>
      <c r="M29">
        <f>IFERROR('Input DBEDT Monthly Energy'!M29/INDEX('DBEDT Yearly'!29:29,1,M$3),NA())</f>
        <v/>
      </c>
      <c r="N29">
        <f>IFERROR('Input DBEDT Monthly Energy'!N29/INDEX('DBEDT Yearly'!29:29,1,N$3),NA())</f>
        <v/>
      </c>
      <c r="O29">
        <f>IFERROR('Input DBEDT Monthly Energy'!O29/INDEX('DBEDT Yearly'!29:29,1,O$3),NA())</f>
        <v/>
      </c>
      <c r="P29">
        <f>IFERROR('Input DBEDT Monthly Energy'!P29/INDEX('DBEDT Yearly'!29:29,1,P$3),NA())</f>
        <v/>
      </c>
      <c r="Q29">
        <f>IFERROR('Input DBEDT Monthly Energy'!Q29/INDEX('DBEDT Yearly'!29:29,1,Q$3),NA())</f>
        <v/>
      </c>
      <c r="R29">
        <f>IFERROR('Input DBEDT Monthly Energy'!R29/INDEX('DBEDT Yearly'!29:29,1,R$3),NA())</f>
        <v/>
      </c>
      <c r="S29">
        <f>IFERROR('Input DBEDT Monthly Energy'!S29/INDEX('DBEDT Yearly'!29:29,1,S$3),NA())</f>
        <v/>
      </c>
      <c r="T29">
        <f>IFERROR('Input DBEDT Monthly Energy'!T29/INDEX('DBEDT Yearly'!29:29,1,T$3),NA())</f>
        <v/>
      </c>
      <c r="U29">
        <f>IFERROR('Input DBEDT Monthly Energy'!U29/INDEX('DBEDT Yearly'!29:29,1,U$3),NA())</f>
        <v/>
      </c>
      <c r="V29">
        <f>IFERROR('Input DBEDT Monthly Energy'!V29/INDEX('DBEDT Yearly'!29:29,1,V$3),NA())</f>
        <v/>
      </c>
      <c r="W29">
        <f>IFERROR('Input DBEDT Monthly Energy'!W29/INDEX('DBEDT Yearly'!29:29,1,W$3),NA())</f>
        <v/>
      </c>
      <c r="X29">
        <f>IFERROR('Input DBEDT Monthly Energy'!X29/INDEX('DBEDT Yearly'!29:29,1,X$3),NA())</f>
        <v/>
      </c>
      <c r="Y29">
        <f>IFERROR('Input DBEDT Monthly Energy'!Y29/INDEX('DBEDT Yearly'!29:29,1,Y$3),NA())</f>
        <v/>
      </c>
      <c r="Z29">
        <f>IFERROR('Input DBEDT Monthly Energy'!Z29/INDEX('DBEDT Yearly'!29:29,1,Z$3),NA())</f>
        <v/>
      </c>
      <c r="AA29">
        <f>IFERROR('Input DBEDT Monthly Energy'!AA29/INDEX('DBEDT Yearly'!29:29,1,AA$3),NA())</f>
        <v/>
      </c>
      <c r="AB29">
        <f>IFERROR('Input DBEDT Monthly Energy'!AB29/INDEX('DBEDT Yearly'!29:29,1,AB$3),NA())</f>
        <v/>
      </c>
      <c r="AC29">
        <f>IFERROR('Input DBEDT Monthly Energy'!AC29/INDEX('DBEDT Yearly'!29:29,1,AC$3),NA())</f>
        <v/>
      </c>
      <c r="AD29">
        <f>IFERROR('Input DBEDT Monthly Energy'!AD29/INDEX('DBEDT Yearly'!29:29,1,AD$3),NA())</f>
        <v/>
      </c>
      <c r="AE29">
        <f>IFERROR('Input DBEDT Monthly Energy'!AE29/INDEX('DBEDT Yearly'!29:29,1,AE$3),NA())</f>
        <v/>
      </c>
      <c r="AF29">
        <f>IFERROR('Input DBEDT Monthly Energy'!AF29/INDEX('DBEDT Yearly'!29:29,1,AF$3),NA())</f>
        <v/>
      </c>
      <c r="AG29">
        <f>IFERROR('Input DBEDT Monthly Energy'!AG29/INDEX('DBEDT Yearly'!29:29,1,AG$3),NA())</f>
        <v/>
      </c>
      <c r="AH29">
        <f>IFERROR('Input DBEDT Monthly Energy'!AH29/INDEX('DBEDT Yearly'!29:29,1,AH$3),NA())</f>
        <v/>
      </c>
      <c r="AI29">
        <f>IFERROR('Input DBEDT Monthly Energy'!AI29/INDEX('DBEDT Yearly'!29:29,1,AI$3),NA())</f>
        <v/>
      </c>
      <c r="AJ29">
        <f>IFERROR('Input DBEDT Monthly Energy'!AJ29/INDEX('DBEDT Yearly'!29:29,1,AJ$3),NA())</f>
        <v/>
      </c>
      <c r="AK29">
        <f>IFERROR('Input DBEDT Monthly Energy'!AK29/INDEX('DBEDT Yearly'!29:29,1,AK$3),NA())</f>
        <v/>
      </c>
      <c r="AL29">
        <f>IFERROR('Input DBEDT Monthly Energy'!AL29/INDEX('DBEDT Yearly'!29:29,1,AL$3),NA())</f>
        <v/>
      </c>
      <c r="AM29">
        <f>IFERROR('Input DBEDT Monthly Energy'!AM29/INDEX('DBEDT Yearly'!29:29,1,AM$3),NA())</f>
        <v/>
      </c>
      <c r="AN29">
        <f>IFERROR('Input DBEDT Monthly Energy'!AN29/INDEX('DBEDT Yearly'!29:29,1,AN$3),NA())</f>
        <v/>
      </c>
      <c r="AO29">
        <f>IFERROR('Input DBEDT Monthly Energy'!AO29/INDEX('DBEDT Yearly'!29:29,1,AO$3),NA())</f>
        <v/>
      </c>
      <c r="AP29">
        <f>IFERROR('Input DBEDT Monthly Energy'!AP29/INDEX('DBEDT Yearly'!29:29,1,AP$3),NA())</f>
        <v/>
      </c>
      <c r="AQ29">
        <f>IFERROR('Input DBEDT Monthly Energy'!AQ29/INDEX('DBEDT Yearly'!29:29,1,AQ$3),NA())</f>
        <v/>
      </c>
      <c r="AR29">
        <f>IFERROR('Input DBEDT Monthly Energy'!AR29/INDEX('DBEDT Yearly'!29:29,1,AR$3),NA())</f>
        <v/>
      </c>
      <c r="AS29">
        <f>IFERROR('Input DBEDT Monthly Energy'!AS29/INDEX('DBEDT Yearly'!29:29,1,AS$3),NA())</f>
        <v/>
      </c>
      <c r="AT29">
        <f>IFERROR('Input DBEDT Monthly Energy'!AT29/INDEX('DBEDT Yearly'!29:29,1,AT$3),NA())</f>
        <v/>
      </c>
      <c r="AU29">
        <f>IFERROR('Input DBEDT Monthly Energy'!AU29/INDEX('DBEDT Yearly'!29:29,1,AU$3),NA())</f>
        <v/>
      </c>
      <c r="AV29">
        <f>IFERROR('Input DBEDT Monthly Energy'!AV29/INDEX('DBEDT Yearly'!29:29,1,AV$3),NA())</f>
        <v/>
      </c>
      <c r="AW29">
        <f>IFERROR('Input DBEDT Monthly Energy'!AW29/INDEX('DBEDT Yearly'!29:29,1,AW$3),NA())</f>
        <v/>
      </c>
      <c r="AX29">
        <f>IFERROR('Input DBEDT Monthly Energy'!AX29/INDEX('DBEDT Yearly'!29:29,1,AX$3),NA())</f>
        <v/>
      </c>
      <c r="AY29">
        <f>IFERROR('Input DBEDT Monthly Energy'!AY29/INDEX('DBEDT Yearly'!29:29,1,AY$3),NA())</f>
        <v/>
      </c>
      <c r="AZ29">
        <f>IFERROR('Input DBEDT Monthly Energy'!AZ29/INDEX('DBEDT Yearly'!29:29,1,AZ$3),NA())</f>
        <v/>
      </c>
      <c r="BA29">
        <f>IFERROR('Input DBEDT Monthly Energy'!BA29/INDEX('DBEDT Yearly'!29:29,1,BA$3),NA())</f>
        <v/>
      </c>
      <c r="BB29">
        <f>IFERROR('Input DBEDT Monthly Energy'!BB29/INDEX('DBEDT Yearly'!29:29,1,BB$3),NA())</f>
        <v/>
      </c>
      <c r="BC29">
        <f>IFERROR('Input DBEDT Monthly Energy'!BC29/INDEX('DBEDT Yearly'!29:29,1,BC$3),NA())</f>
        <v/>
      </c>
      <c r="BD29">
        <f>IFERROR('Input DBEDT Monthly Energy'!BD29/INDEX('DBEDT Yearly'!29:29,1,BD$3),NA())</f>
        <v/>
      </c>
      <c r="BE29">
        <f>IFERROR('Input DBEDT Monthly Energy'!BE29/INDEX('DBEDT Yearly'!29:29,1,BE$3),NA())</f>
        <v/>
      </c>
      <c r="BF29">
        <f>IFERROR('Input DBEDT Monthly Energy'!BF29/INDEX('DBEDT Yearly'!29:29,1,BF$3),NA())</f>
        <v/>
      </c>
      <c r="BG29">
        <f>IFERROR('Input DBEDT Monthly Energy'!BG29/INDEX('DBEDT Yearly'!29:29,1,BG$3),NA())</f>
        <v/>
      </c>
      <c r="BH29">
        <f>IFERROR('Input DBEDT Monthly Energy'!BH29/INDEX('DBEDT Yearly'!29:29,1,BH$3),NA())</f>
        <v/>
      </c>
      <c r="BI29">
        <f>IFERROR('Input DBEDT Monthly Energy'!BI29/INDEX('DBEDT Yearly'!29:29,1,BI$3),NA())</f>
        <v/>
      </c>
      <c r="BJ29">
        <f>IFERROR('Input DBEDT Monthly Energy'!BJ29/INDEX('DBEDT Yearly'!29:29,1,BJ$3),NA())</f>
        <v/>
      </c>
      <c r="BK29">
        <f>IFERROR('Input DBEDT Monthly Energy'!BK29/INDEX('DBEDT Yearly'!29:29,1,BK$3),NA())</f>
        <v/>
      </c>
      <c r="BL29">
        <f>IFERROR('Input DBEDT Monthly Energy'!BL29/INDEX('DBEDT Yearly'!29:29,1,BL$3),NA())</f>
        <v/>
      </c>
      <c r="BM29">
        <f>IFERROR('Input DBEDT Monthly Energy'!BM29/INDEX('DBEDT Yearly'!29:29,1,BM$3),NA())</f>
        <v/>
      </c>
      <c r="BN29">
        <f>IFERROR('Input DBEDT Monthly Energy'!BN29/INDEX('DBEDT Yearly'!29:29,1,BN$3),NA())</f>
        <v/>
      </c>
      <c r="BO29">
        <f>IFERROR('Input DBEDT Monthly Energy'!BO29/INDEX('DBEDT Yearly'!29:29,1,BO$3),NA())</f>
        <v/>
      </c>
      <c r="BP29">
        <f>IFERROR('Input DBEDT Monthly Energy'!BP29/INDEX('DBEDT Yearly'!29:29,1,BP$3),NA())</f>
        <v/>
      </c>
      <c r="BQ29">
        <f>IFERROR('Input DBEDT Monthly Energy'!BQ29/INDEX('DBEDT Yearly'!29:29,1,BQ$3),NA())</f>
        <v/>
      </c>
      <c r="BR29">
        <f>IFERROR('Input DBEDT Monthly Energy'!BR29/INDEX('DBEDT Yearly'!29:29,1,BR$3),NA())</f>
        <v/>
      </c>
      <c r="BS29">
        <f>IFERROR('Input DBEDT Monthly Energy'!BS29/INDEX('DBEDT Yearly'!29:29,1,BS$3),NA())</f>
        <v/>
      </c>
      <c r="BT29">
        <f>IFERROR('Input DBEDT Monthly Energy'!BT29/INDEX('DBEDT Yearly'!29:29,1,BT$3),NA())</f>
        <v/>
      </c>
      <c r="BU29">
        <f>IFERROR('Input DBEDT Monthly Energy'!BU29/INDEX('DBEDT Yearly'!29:29,1,BU$3),NA())</f>
        <v/>
      </c>
      <c r="BV29">
        <f>IFERROR('Input DBEDT Monthly Energy'!BV29/INDEX('DBEDT Yearly'!29:29,1,BV$3),NA())</f>
        <v/>
      </c>
      <c r="BW29">
        <f>IFERROR('Input DBEDT Monthly Energy'!BW29/INDEX('DBEDT Yearly'!29:29,1,BW$3),NA())</f>
        <v/>
      </c>
      <c r="BX29">
        <f>IFERROR('Input DBEDT Monthly Energy'!BX29/INDEX('DBEDT Yearly'!29:29,1,BX$3),NA())</f>
        <v/>
      </c>
      <c r="BY29">
        <f>IFERROR('Input DBEDT Monthly Energy'!BY29/INDEX('DBEDT Yearly'!29:29,1,BY$3),NA())</f>
        <v/>
      </c>
      <c r="BZ29">
        <f>IFERROR('Input DBEDT Monthly Energy'!BZ29/INDEX('DBEDT Yearly'!29:29,1,BZ$3),NA())</f>
        <v/>
      </c>
      <c r="CA29">
        <f>IFERROR('Input DBEDT Monthly Energy'!CA29/INDEX('DBEDT Yearly'!29:29,1,CA$3),NA())</f>
        <v/>
      </c>
      <c r="CB29">
        <f>IFERROR('Input DBEDT Monthly Energy'!CB29/INDEX('DBEDT Yearly'!29:29,1,CB$3),NA())</f>
        <v/>
      </c>
      <c r="CC29">
        <f>IFERROR('Input DBEDT Monthly Energy'!CC29/INDEX('DBEDT Yearly'!29:29,1,CC$3),NA())</f>
        <v/>
      </c>
      <c r="CD29">
        <f>IFERROR('Input DBEDT Monthly Energy'!CD29/INDEX('DBEDT Yearly'!29:29,1,CD$3),NA())</f>
        <v/>
      </c>
      <c r="CE29">
        <f>IFERROR('Input DBEDT Monthly Energy'!CE29/INDEX('DBEDT Yearly'!29:29,1,CE$3),NA())</f>
        <v/>
      </c>
      <c r="CF29">
        <f>IFERROR('Input DBEDT Monthly Energy'!CF29/INDEX('DBEDT Yearly'!29:29,1,CF$3),NA())</f>
        <v/>
      </c>
      <c r="CG29">
        <f>IFERROR('Input DBEDT Monthly Energy'!CG29/INDEX('DBEDT Yearly'!29:29,1,CG$3),NA())</f>
        <v/>
      </c>
      <c r="CH29">
        <f>IFERROR('Input DBEDT Monthly Energy'!CH29/INDEX('DBEDT Yearly'!29:29,1,CH$3),NA())</f>
        <v/>
      </c>
      <c r="CI29">
        <f>IFERROR('Input DBEDT Monthly Energy'!CI29/INDEX('DBEDT Yearly'!29:29,1,CI$3),NA())</f>
        <v/>
      </c>
      <c r="CJ29">
        <f>IFERROR('Input DBEDT Monthly Energy'!CJ29/INDEX('DBEDT Yearly'!29:29,1,CJ$3),NA())</f>
        <v/>
      </c>
      <c r="CK29">
        <f>IFERROR('Input DBEDT Monthly Energy'!CK29/INDEX('DBEDT Yearly'!29:29,1,CK$3),NA())</f>
        <v/>
      </c>
      <c r="CL29">
        <f>IFERROR('Input DBEDT Monthly Energy'!CL29/INDEX('DBEDT Yearly'!29:29,1,CL$3),NA())</f>
        <v/>
      </c>
      <c r="CM29">
        <f>IFERROR('Input DBEDT Monthly Energy'!CM29/INDEX('DBEDT Yearly'!29:29,1,CM$3),NA())</f>
        <v/>
      </c>
      <c r="CN29">
        <f>IFERROR('Input DBEDT Monthly Energy'!CN29/INDEX('DBEDT Yearly'!29:29,1,CN$3),NA())</f>
        <v/>
      </c>
      <c r="CO29">
        <f>IFERROR('Input DBEDT Monthly Energy'!CO29/INDEX('DBEDT Yearly'!29:29,1,CO$3),NA())</f>
        <v/>
      </c>
      <c r="CP29">
        <f>IFERROR('Input DBEDT Monthly Energy'!CP29/INDEX('DBEDT Yearly'!29:29,1,CP$3),NA())</f>
        <v/>
      </c>
      <c r="CQ29">
        <f>IFERROR('Input DBEDT Monthly Energy'!CQ29/INDEX('DBEDT Yearly'!29:29,1,CQ$3),NA())</f>
        <v/>
      </c>
      <c r="CR29">
        <f>IFERROR('Input DBEDT Monthly Energy'!CR29/INDEX('DBEDT Yearly'!29:29,1,CR$3),NA())</f>
        <v/>
      </c>
      <c r="CS29">
        <f>IFERROR('Input DBEDT Monthly Energy'!CS29/INDEX('DBEDT Yearly'!29:29,1,CS$3),NA())</f>
        <v/>
      </c>
      <c r="CT29">
        <f>IFERROR('Input DBEDT Monthly Energy'!CT29/INDEX('DBEDT Yearly'!29:29,1,CT$3),NA())</f>
        <v/>
      </c>
      <c r="CU29">
        <f>IFERROR('Input DBEDT Monthly Energy'!CU29/INDEX('DBEDT Yearly'!29:29,1,CU$3),NA())</f>
        <v/>
      </c>
      <c r="CV29">
        <f>IFERROR('Input DBEDT Monthly Energy'!CV29/INDEX('DBEDT Yearly'!29:29,1,CV$3),NA())</f>
        <v/>
      </c>
      <c r="CW29">
        <f>IFERROR('Input DBEDT Monthly Energy'!CW29/INDEX('DBEDT Yearly'!29:29,1,CW$3),NA())</f>
        <v/>
      </c>
      <c r="CX29">
        <f>IFERROR('Input DBEDT Monthly Energy'!CX29/INDEX('DBEDT Yearly'!29:29,1,CX$3),NA())</f>
        <v/>
      </c>
      <c r="CY29">
        <f>IFERROR('Input DBEDT Monthly Energy'!CY29/INDEX('DBEDT Yearly'!29:29,1,CY$3),NA())</f>
        <v/>
      </c>
      <c r="CZ29">
        <f>IFERROR('Input DBEDT Monthly Energy'!CZ29/INDEX('DBEDT Yearly'!29:29,1,CZ$3),NA())</f>
        <v/>
      </c>
      <c r="DA29">
        <f>IFERROR('Input DBEDT Monthly Energy'!DA29/INDEX('DBEDT Yearly'!29:29,1,DA$3),NA())</f>
        <v/>
      </c>
      <c r="DB29">
        <f>IFERROR('Input DBEDT Monthly Energy'!DB29/INDEX('DBEDT Yearly'!29:29,1,DB$3),NA())</f>
        <v/>
      </c>
      <c r="DC29">
        <f>IFERROR('Input DBEDT Monthly Energy'!DC29/INDEX('DBEDT Yearly'!29:29,1,DC$3),NA())</f>
        <v/>
      </c>
      <c r="DD29">
        <f>IFERROR('Input DBEDT Monthly Energy'!DD29/INDEX('DBEDT Yearly'!29:29,1,DD$3),NA())</f>
        <v/>
      </c>
      <c r="DE29">
        <f>IFERROR('Input DBEDT Monthly Energy'!DE29/INDEX('DBEDT Yearly'!29:29,1,DE$3),NA())</f>
        <v/>
      </c>
      <c r="DF29">
        <f>IFERROR('Input DBEDT Monthly Energy'!DF29/INDEX('DBEDT Yearly'!29:29,1,DF$3),NA())</f>
        <v/>
      </c>
      <c r="DG29">
        <f>IFERROR('Input DBEDT Monthly Energy'!DG29/INDEX('DBEDT Yearly'!29:29,1,DG$3),NA())</f>
        <v/>
      </c>
      <c r="DH29">
        <f>IFERROR('Input DBEDT Monthly Energy'!DH29/INDEX('DBEDT Yearly'!29:29,1,DH$3),NA())</f>
        <v/>
      </c>
      <c r="DI29">
        <f>IFERROR('Input DBEDT Monthly Energy'!DI29/INDEX('DBEDT Yearly'!29:29,1,DI$3),NA())</f>
        <v/>
      </c>
      <c r="DJ29">
        <f>IFERROR('Input DBEDT Monthly Energy'!DJ29/INDEX('DBEDT Yearly'!29:29,1,DJ$3),NA())</f>
        <v/>
      </c>
      <c r="DK29">
        <f>IFERROR('Input DBEDT Monthly Energy'!DK29/INDEX('DBEDT Yearly'!29:29,1,DK$3),NA())</f>
        <v/>
      </c>
      <c r="DL29">
        <f>IFERROR('Input DBEDT Monthly Energy'!DL29/INDEX('DBEDT Yearly'!29:29,1,DL$3),NA())</f>
        <v/>
      </c>
      <c r="DM29">
        <f>IFERROR('Input DBEDT Monthly Energy'!DM29/INDEX('DBEDT Yearly'!29:29,1,DM$3),NA())</f>
        <v/>
      </c>
      <c r="DN29">
        <f>IFERROR('Input DBEDT Monthly Energy'!DN29/INDEX('DBEDT Yearly'!29:29,1,DN$3),NA())</f>
        <v/>
      </c>
      <c r="DO29">
        <f>IFERROR('Input DBEDT Monthly Energy'!DO29/INDEX('DBEDT Yearly'!29:29,1,DO$3),NA())</f>
        <v/>
      </c>
      <c r="DP29">
        <f>IFERROR('Input DBEDT Monthly Energy'!DP29/INDEX('DBEDT Yearly'!29:29,1,DP$3),NA())</f>
        <v/>
      </c>
      <c r="DQ29">
        <f>IFERROR('Input DBEDT Monthly Energy'!DQ29/INDEX('DBEDT Yearly'!29:29,1,DQ$3),NA())</f>
        <v/>
      </c>
      <c r="DR29">
        <f>IFERROR('Input DBEDT Monthly Energy'!DR29/INDEX('DBEDT Yearly'!29:29,1,DR$3),NA())</f>
        <v/>
      </c>
      <c r="DS29">
        <f>IFERROR('Input DBEDT Monthly Energy'!DS29/INDEX('DBEDT Yearly'!29:29,1,DS$3),NA())</f>
        <v/>
      </c>
      <c r="DT29">
        <f>IFERROR('Input DBEDT Monthly Energy'!DT29/INDEX('DBEDT Yearly'!29:29,1,DT$3),NA())</f>
        <v/>
      </c>
      <c r="DU29">
        <f>IFERROR('Input DBEDT Monthly Energy'!DU29/INDEX('DBEDT Yearly'!29:29,1,DU$3),NA())</f>
        <v/>
      </c>
      <c r="DV29">
        <f>IFERROR('Input DBEDT Monthly Energy'!DV29/INDEX('DBEDT Yearly'!29:29,1,DV$3),NA())</f>
        <v/>
      </c>
      <c r="DW29">
        <f>IFERROR('Input DBEDT Monthly Energy'!DW29/INDEX('DBEDT Yearly'!29:29,1,DW$3),NA())</f>
        <v/>
      </c>
      <c r="DX29">
        <f>IFERROR('Input DBEDT Monthly Energy'!DX29/INDEX('DBEDT Yearly'!29:29,1,DX$3),NA())</f>
        <v/>
      </c>
      <c r="DY29">
        <f>IFERROR('Input DBEDT Monthly Energy'!DY29/INDEX('DBEDT Yearly'!29:29,1,DY$3),NA())</f>
        <v/>
      </c>
      <c r="DZ29">
        <f>IFERROR('Input DBEDT Monthly Energy'!DZ29/INDEX('DBEDT Yearly'!29:29,1,DZ$3),NA())</f>
        <v/>
      </c>
      <c r="EA29">
        <f>IFERROR('Input DBEDT Monthly Energy'!EA29/INDEX('DBEDT Yearly'!29:29,1,EA$3),NA())</f>
        <v/>
      </c>
      <c r="EB29">
        <f>IFERROR('Input DBEDT Monthly Energy'!EB29/INDEX('DBEDT Yearly'!29:29,1,EB$3),NA())</f>
        <v/>
      </c>
      <c r="EC29">
        <f>IFERROR('Input DBEDT Monthly Energy'!EC29/INDEX('DBEDT Yearly'!29:29,1,EC$3),NA())</f>
        <v/>
      </c>
      <c r="ED29">
        <f>IFERROR('Input DBEDT Monthly Energy'!ED29/INDEX('DBEDT Yearly'!29:29,1,ED$3),NA())</f>
        <v/>
      </c>
      <c r="EE29">
        <f>IFERROR('Input DBEDT Monthly Energy'!EE29/INDEX('DBEDT Yearly'!29:29,1,EE$3),NA())</f>
        <v/>
      </c>
      <c r="EF29">
        <f>IFERROR('Input DBEDT Monthly Energy'!EF29/INDEX('DBEDT Yearly'!29:29,1,EF$3),NA())</f>
        <v/>
      </c>
      <c r="EG29">
        <f>IFERROR('Input DBEDT Monthly Energy'!EG29/INDEX('DBEDT Yearly'!29:29,1,EG$3),NA())</f>
        <v/>
      </c>
      <c r="EH29">
        <f>IFERROR('Input DBEDT Monthly Energy'!EH29/INDEX('DBEDT Yearly'!29:29,1,EH$3),NA())</f>
        <v/>
      </c>
      <c r="EI29">
        <f>IFERROR('Input DBEDT Monthly Energy'!EI29/INDEX('DBEDT Yearly'!29:29,1,EI$3),NA())</f>
        <v/>
      </c>
      <c r="EJ29">
        <f>IFERROR('Input DBEDT Monthly Energy'!EJ29/INDEX('DBEDT Yearly'!29:29,1,EJ$3),NA())</f>
        <v/>
      </c>
      <c r="EK29">
        <f>IFERROR('Input DBEDT Monthly Energy'!EK29/INDEX('DBEDT Yearly'!29:29,1,EK$3),NA())</f>
        <v/>
      </c>
      <c r="EL29">
        <f>IFERROR('Input DBEDT Monthly Energy'!EL29/INDEX('DBEDT Yearly'!29:29,1,EL$3),NA())</f>
        <v/>
      </c>
      <c r="EM29">
        <f>IFERROR('Input DBEDT Monthly Energy'!EM29/INDEX('DBEDT Yearly'!29:29,1,EM$3),NA())</f>
        <v/>
      </c>
      <c r="EN29">
        <f>IFERROR('Input DBEDT Monthly Energy'!EN29/INDEX('DBEDT Yearly'!29:29,1,EN$3),NA())</f>
        <v/>
      </c>
      <c r="EO29">
        <f>IFERROR('Input DBEDT Monthly Energy'!EO29/INDEX('DBEDT Yearly'!29:29,1,EO$3),NA())</f>
        <v/>
      </c>
      <c r="EP29">
        <f>IFERROR('Input DBEDT Monthly Energy'!EP29/INDEX('DBEDT Yearly'!29:29,1,EP$3),NA())</f>
        <v/>
      </c>
      <c r="EQ29">
        <f>IFERROR('Input DBEDT Monthly Energy'!EQ29/INDEX('DBEDT Yearly'!29:29,1,EQ$3),NA())</f>
        <v/>
      </c>
      <c r="ER29">
        <f>IFERROR('Input DBEDT Monthly Energy'!ER29/INDEX('DBEDT Yearly'!29:29,1,ER$3),NA())</f>
        <v/>
      </c>
      <c r="ES29">
        <f>IFERROR('Input DBEDT Monthly Energy'!ES29/INDEX('DBEDT Yearly'!29:29,1,ES$3),NA())</f>
        <v/>
      </c>
      <c r="ET29">
        <f>IFERROR('Input DBEDT Monthly Energy'!ET29/INDEX('DBEDT Yearly'!29:29,1,ET$3),NA())</f>
        <v/>
      </c>
      <c r="EU29">
        <f>IFERROR('Input DBEDT Monthly Energy'!EU29/INDEX('DBEDT Yearly'!29:29,1,EU$3),NA())</f>
        <v/>
      </c>
      <c r="EV29">
        <f>IFERROR('Input DBEDT Monthly Energy'!EV29/INDEX('DBEDT Yearly'!29:29,1,EV$3),NA())</f>
        <v/>
      </c>
      <c r="EW29">
        <f>IFERROR('Input DBEDT Monthly Energy'!EW29/INDEX('DBEDT Yearly'!29:29,1,EW$3),NA())</f>
        <v/>
      </c>
      <c r="EX29">
        <f>IFERROR('Input DBEDT Monthly Energy'!EX29/INDEX('DBEDT Yearly'!29:29,1,EX$3),NA())</f>
        <v/>
      </c>
      <c r="EY29">
        <f>IFERROR('Input DBEDT Monthly Energy'!EY29/INDEX('DBEDT Yearly'!29:29,1,EY$3),NA())</f>
        <v/>
      </c>
      <c r="EZ29">
        <f>IFERROR('Input DBEDT Monthly Energy'!EZ29/INDEX('DBEDT Yearly'!29:29,1,EZ$3),NA())</f>
        <v/>
      </c>
      <c r="FA29">
        <f>IFERROR('Input DBEDT Monthly Energy'!FA29/INDEX('DBEDT Yearly'!29:29,1,FA$3),NA())</f>
        <v/>
      </c>
      <c r="FB29">
        <f>IFERROR('Input DBEDT Monthly Energy'!FB29/INDEX('DBEDT Yearly'!29:29,1,FB$3),NA())</f>
        <v/>
      </c>
      <c r="FC29">
        <f>IFERROR('Input DBEDT Monthly Energy'!FC29/INDEX('DBEDT Yearly'!29:29,1,FC$3),NA())</f>
        <v/>
      </c>
      <c r="FD29">
        <f>IFERROR('Input DBEDT Monthly Energy'!FD29/INDEX('DBEDT Yearly'!29:29,1,FD$3),NA())</f>
        <v/>
      </c>
      <c r="FE29">
        <f>IFERROR('Input DBEDT Monthly Energy'!FE29/INDEX('DBEDT Yearly'!29:29,1,FE$3),NA())</f>
        <v/>
      </c>
      <c r="FF29">
        <f>IFERROR('Input DBEDT Monthly Energy'!FF29/INDEX('DBEDT Yearly'!29:29,1,FF$3),NA())</f>
        <v/>
      </c>
      <c r="FG29">
        <f>IFERROR('Input DBEDT Monthly Energy'!FG29/INDEX('DBEDT Yearly'!29:29,1,FG$3),NA())</f>
        <v/>
      </c>
      <c r="FH29">
        <f>IFERROR('Input DBEDT Monthly Energy'!FH29/INDEX('DBEDT Yearly'!29:29,1,FH$3),NA())</f>
        <v/>
      </c>
      <c r="FI29">
        <f>IFERROR('Input DBEDT Monthly Energy'!FI29/INDEX('DBEDT Yearly'!29:29,1,FI$3),NA())</f>
        <v/>
      </c>
      <c r="FJ29">
        <f>IFERROR('Input DBEDT Monthly Energy'!FJ29/INDEX('DBEDT Yearly'!29:29,1,FJ$3),NA())</f>
        <v/>
      </c>
      <c r="FK29">
        <f>IFERROR('Input DBEDT Monthly Energy'!FK29/INDEX('DBEDT Yearly'!29:29,1,FK$3),NA())</f>
        <v/>
      </c>
      <c r="FL29">
        <f>IFERROR('Input DBEDT Monthly Energy'!FL29/INDEX('DBEDT Yearly'!29:29,1,FL$3),NA())</f>
        <v/>
      </c>
      <c r="FM29">
        <f>IFERROR('Input DBEDT Monthly Energy'!FM29/INDEX('DBEDT Yearly'!29:29,1,FM$3),NA())</f>
        <v/>
      </c>
      <c r="FN29">
        <f>IFERROR('Input DBEDT Monthly Energy'!FN29/INDEX('DBEDT Yearly'!29:29,1,FN$3),NA())</f>
        <v/>
      </c>
      <c r="FO29">
        <f>IFERROR('Input DBEDT Monthly Energy'!FO29/INDEX('DBEDT Yearly'!29:29,1,FO$3),NA())</f>
        <v/>
      </c>
      <c r="FP29">
        <f>IFERROR('Input DBEDT Monthly Energy'!FP29/INDEX('DBEDT Yearly'!29:29,1,FP$3),NA())</f>
        <v/>
      </c>
      <c r="FQ29">
        <f>IFERROR('Input DBEDT Monthly Energy'!FQ29/INDEX('DBEDT Yearly'!29:29,1,FQ$3),NA())</f>
        <v/>
      </c>
      <c r="FR29">
        <f>IFERROR('Input DBEDT Monthly Energy'!FR29/INDEX('DBEDT Yearly'!29:29,1,FR$3),NA())</f>
        <v/>
      </c>
      <c r="FS29">
        <f>IFERROR('Input DBEDT Monthly Energy'!FS29/INDEX('DBEDT Yearly'!29:29,1,FS$3),NA())</f>
        <v/>
      </c>
      <c r="FT29">
        <f>IFERROR('Input DBEDT Monthly Energy'!FT29/INDEX('DBEDT Yearly'!29:29,1,FT$3),NA())</f>
        <v/>
      </c>
      <c r="FU29">
        <f>IFERROR('Input DBEDT Monthly Energy'!FU29/INDEX('DBEDT Yearly'!29:29,1,FU$3),NA())</f>
        <v/>
      </c>
      <c r="FV29">
        <f>IFERROR('Input DBEDT Monthly Energy'!FV29/INDEX('DBEDT Yearly'!29:29,1,FV$3),NA())</f>
        <v/>
      </c>
      <c r="FW29">
        <f>IFERROR('Input DBEDT Monthly Energy'!FW29/INDEX('DBEDT Yearly'!29:29,1,FW$3),NA())</f>
        <v/>
      </c>
      <c r="FX29">
        <f>IFERROR('Input DBEDT Monthly Energy'!FX29/INDEX('DBEDT Yearly'!29:29,1,FX$3),NA())</f>
        <v/>
      </c>
      <c r="FY29">
        <f>IFERROR('Input DBEDT Monthly Energy'!FY29/INDEX('DBEDT Yearly'!29:29,1,FY$3),NA())</f>
        <v/>
      </c>
      <c r="FZ29">
        <f>IFERROR('Input DBEDT Monthly Energy'!FZ29/INDEX('DBEDT Yearly'!29:29,1,FZ$3),NA())</f>
        <v/>
      </c>
      <c r="GA29">
        <f>IFERROR('Input DBEDT Monthly Energy'!GA29/INDEX('DBEDT Yearly'!29:29,1,GA$3),NA())</f>
        <v/>
      </c>
      <c r="GB29">
        <f>IFERROR('Input DBEDT Monthly Energy'!GB29/INDEX('DBEDT Yearly'!29:29,1,GB$3),NA())</f>
        <v/>
      </c>
      <c r="GC29">
        <f>IFERROR('Input DBEDT Monthly Energy'!GC29/INDEX('DBEDT Yearly'!29:29,1,GC$3),NA())</f>
        <v/>
      </c>
      <c r="GD29">
        <f>IFERROR('Input DBEDT Monthly Energy'!GD29/INDEX('DBEDT Yearly'!29:29,1,GD$3),NA())</f>
        <v/>
      </c>
      <c r="GE29">
        <f>IFERROR('Input DBEDT Monthly Energy'!GE29/INDEX('DBEDT Yearly'!29:29,1,GE$3),NA())</f>
        <v/>
      </c>
      <c r="GF29">
        <f>IFERROR('Input DBEDT Monthly Energy'!GF29/INDEX('DBEDT Yearly'!29:29,1,GF$3),NA())</f>
        <v/>
      </c>
      <c r="GG29">
        <f>IFERROR('Input DBEDT Monthly Energy'!GG29/INDEX('DBEDT Yearly'!29:29,1,GG$3),NA())</f>
        <v/>
      </c>
      <c r="GH29">
        <f>IFERROR('Input DBEDT Monthly Energy'!GH29/INDEX('DBEDT Yearly'!29:29,1,GH$3),NA())</f>
        <v/>
      </c>
      <c r="GI29">
        <f>IFERROR('Input DBEDT Monthly Energy'!GI29/INDEX('DBEDT Yearly'!29:29,1,GI$3),NA())</f>
        <v/>
      </c>
      <c r="GJ29">
        <f>IFERROR('Input DBEDT Monthly Energy'!GJ29/INDEX('DBEDT Yearly'!29:29,1,GJ$3),NA())</f>
        <v/>
      </c>
      <c r="GK29">
        <f>IFERROR('Input DBEDT Monthly Energy'!GK29/INDEX('DBEDT Yearly'!29:29,1,GK$3),NA())</f>
        <v/>
      </c>
      <c r="GL29">
        <f>IFERROR('Input DBEDT Monthly Energy'!GL29/INDEX('DBEDT Yearly'!29:29,1,GL$3),NA())</f>
        <v/>
      </c>
      <c r="GM29">
        <f>IFERROR('Input DBEDT Monthly Energy'!GM29/INDEX('DBEDT Yearly'!29:29,1,GM$3),NA())</f>
        <v/>
      </c>
      <c r="GN29">
        <f>IFERROR('Input DBEDT Monthly Energy'!GN29/INDEX('DBEDT Yearly'!29:29,1,GN$3),NA())</f>
        <v/>
      </c>
      <c r="GO29">
        <f>IFERROR('Input DBEDT Monthly Energy'!GO29/INDEX('DBEDT Yearly'!29:29,1,GO$3),NA())</f>
        <v/>
      </c>
      <c r="GP29">
        <f>IFERROR('Input DBEDT Monthly Energy'!GP29/INDEX('DBEDT Yearly'!29:29,1,GP$3),NA())</f>
        <v/>
      </c>
      <c r="GQ29">
        <f>IFERROR('Input DBEDT Monthly Energy'!GQ29/INDEX('DBEDT Yearly'!29:29,1,GQ$3),NA())</f>
        <v/>
      </c>
      <c r="GR29">
        <f>IFERROR('Input DBEDT Monthly Energy'!GR29/INDEX('DBEDT Yearly'!29:29,1,GR$3),NA())</f>
        <v/>
      </c>
      <c r="GS29">
        <f>IFERROR('Input DBEDT Monthly Energy'!GS29/INDEX('DBEDT Yearly'!29:29,1,GS$3),NA())</f>
        <v/>
      </c>
      <c r="GT29">
        <f>IFERROR('Input DBEDT Monthly Energy'!GT29/INDEX('DBEDT Yearly'!29:29,1,GT$3),NA())</f>
        <v/>
      </c>
      <c r="GU29">
        <f>IFERROR('Input DBEDT Monthly Energy'!GU29/INDEX('DBEDT Yearly'!29:29,1,GU$3),NA())</f>
        <v/>
      </c>
      <c r="GV29">
        <f>IFERROR('Input DBEDT Monthly Energy'!GV29/INDEX('DBEDT Yearly'!29:29,1,GV$3),NA())</f>
        <v/>
      </c>
      <c r="GW29">
        <f>IFERROR('Input DBEDT Monthly Energy'!GW29/INDEX('DBEDT Yearly'!29:29,1,GW$3),NA())</f>
        <v/>
      </c>
      <c r="GX29">
        <f>IFERROR('Input DBEDT Monthly Energy'!GX29/INDEX('DBEDT Yearly'!29:29,1,GX$3),NA())</f>
        <v/>
      </c>
      <c r="GY29">
        <f>IFERROR('Input DBEDT Monthly Energy'!GY29/INDEX('DBEDT Yearly'!29:29,1,GY$3),NA())</f>
        <v/>
      </c>
      <c r="GZ29">
        <f>IFERROR('Input DBEDT Monthly Energy'!GZ29/INDEX('DBEDT Yearly'!29:29,1,GZ$3),NA())</f>
        <v/>
      </c>
      <c r="HA29">
        <f>IFERROR('Input DBEDT Monthly Energy'!HA29/INDEX('DBEDT Yearly'!29:29,1,HA$3),NA())</f>
        <v/>
      </c>
      <c r="HB29">
        <f>IFERROR('Input DBEDT Monthly Energy'!HB29/INDEX('DBEDT Yearly'!29:29,1,HB$3),NA())</f>
        <v/>
      </c>
      <c r="HC29">
        <f>IFERROR('Input DBEDT Monthly Energy'!HC29/INDEX('DBEDT Yearly'!29:29,1,HC$3),NA())</f>
        <v/>
      </c>
      <c r="HD29">
        <f>IFERROR('Input DBEDT Monthly Energy'!HD29/INDEX('DBEDT Yearly'!29:29,1,HD$3),NA())</f>
        <v/>
      </c>
      <c r="HE29">
        <f>IFERROR('Input DBEDT Monthly Energy'!HE29/INDEX('DBEDT Yearly'!29:29,1,HE$3),NA())</f>
        <v/>
      </c>
      <c r="HF29">
        <f>IFERROR('Input DBEDT Monthly Energy'!HF29/INDEX('DBEDT Yearly'!29:29,1,HF$3),NA())</f>
        <v/>
      </c>
      <c r="HG29">
        <f>IFERROR('Input DBEDT Monthly Energy'!HG29/INDEX('DBEDT Yearly'!29:29,1,HG$3),NA())</f>
        <v/>
      </c>
      <c r="HH29">
        <f>IFERROR('Input DBEDT Monthly Energy'!HH29/INDEX('DBEDT Yearly'!29:29,1,HH$3),NA())</f>
        <v/>
      </c>
      <c r="HI29">
        <f>IFERROR('Input DBEDT Monthly Energy'!HI29/INDEX('DBEDT Yearly'!29:29,1,HI$3),NA())</f>
        <v/>
      </c>
      <c r="HJ29">
        <f>IFERROR('Input DBEDT Monthly Energy'!HJ29/INDEX('DBEDT Yearly'!29:29,1,HJ$3),NA())</f>
        <v/>
      </c>
      <c r="HK29">
        <f>IFERROR('Input DBEDT Monthly Energy'!HK29/INDEX('DBEDT Yearly'!29:29,1,HK$3),NA())</f>
        <v/>
      </c>
      <c r="HL29">
        <f>IFERROR('Input DBEDT Monthly Energy'!HL29/INDEX('DBEDT Yearly'!29:29,1,HL$3),NA())</f>
        <v/>
      </c>
      <c r="HM29">
        <f>IFERROR('Input DBEDT Monthly Energy'!HM29/INDEX('DBEDT Yearly'!29:29,1,HM$3),NA())</f>
        <v/>
      </c>
      <c r="HN29">
        <f>IFERROR('Input DBEDT Monthly Energy'!HN29/INDEX('DBEDT Yearly'!29:29,1,HN$3),NA())</f>
        <v/>
      </c>
      <c r="HO29">
        <f>IFERROR('Input DBEDT Monthly Energy'!HO29/INDEX('DBEDT Yearly'!29:29,1,HO$3),NA())</f>
        <v/>
      </c>
      <c r="HP29">
        <f>IFERROR('Input DBEDT Monthly Energy'!HP29/INDEX('DBEDT Yearly'!29:29,1,HP$3),NA())</f>
        <v/>
      </c>
      <c r="HQ29">
        <f>IFERROR('Input DBEDT Monthly Energy'!HQ29/INDEX('DBEDT Yearly'!29:29,1,HQ$3),NA())</f>
        <v/>
      </c>
      <c r="HR29">
        <f>IFERROR('Input DBEDT Monthly Energy'!HR29/INDEX('DBEDT Yearly'!29:29,1,HR$3),NA())</f>
        <v/>
      </c>
      <c r="HS29">
        <f>IFERROR('Input DBEDT Monthly Energy'!HS29/INDEX('DBEDT Yearly'!29:29,1,HS$3),NA())</f>
        <v/>
      </c>
      <c r="HT29">
        <f>IFERROR('Input DBEDT Monthly Energy'!HT29/INDEX('DBEDT Yearly'!29:29,1,HT$3),NA())</f>
        <v/>
      </c>
      <c r="HU29">
        <f>IFERROR('Input DBEDT Monthly Energy'!HU29/INDEX('DBEDT Yearly'!29:29,1,HU$3),NA())</f>
        <v/>
      </c>
      <c r="HV29">
        <f>IFERROR('Input DBEDT Monthly Energy'!HV29/INDEX('DBEDT Yearly'!29:29,1,HV$3),NA())</f>
        <v/>
      </c>
      <c r="HW29">
        <f>IFERROR('Input DBEDT Monthly Energy'!HW29/INDEX('DBEDT Yearly'!29:29,1,HW$3),NA())</f>
        <v/>
      </c>
      <c r="HX29">
        <f>IFERROR('Input DBEDT Monthly Energy'!HX29/INDEX('DBEDT Yearly'!29:29,1,HX$3),NA())</f>
        <v/>
      </c>
      <c r="HY29">
        <f>IFERROR('Input DBEDT Monthly Energy'!HY29/INDEX('DBEDT Yearly'!29:29,1,HY$3),NA())</f>
        <v/>
      </c>
      <c r="HZ29">
        <f>IFERROR('Input DBEDT Monthly Energy'!HZ29/INDEX('DBEDT Yearly'!29:29,1,HZ$3),NA())</f>
        <v/>
      </c>
      <c r="IA29">
        <f>IFERROR('Input DBEDT Monthly Energy'!IA29/INDEX('DBEDT Yearly'!29:29,1,IA$3),NA())</f>
        <v/>
      </c>
      <c r="IB29">
        <f>IFERROR('Input DBEDT Monthly Energy'!IB29/INDEX('DBEDT Yearly'!29:29,1,IB$3),NA())</f>
        <v/>
      </c>
      <c r="IC29">
        <f>IFERROR('Input DBEDT Monthly Energy'!IC29/INDEX('DBEDT Yearly'!29:29,1,IC$3),NA())</f>
        <v/>
      </c>
      <c r="ID29">
        <f>IFERROR('Input DBEDT Monthly Energy'!ID29/INDEX('DBEDT Yearly'!29:29,1,ID$3),NA())</f>
        <v/>
      </c>
      <c r="IE29">
        <f>IFERROR('Input DBEDT Monthly Energy'!IE29/INDEX('DBEDT Yearly'!29:29,1,IE$3),NA())</f>
        <v/>
      </c>
      <c r="IF29">
        <f>IFERROR('Input DBEDT Monthly Energy'!IF29/INDEX('DBEDT Yearly'!29:29,1,IF$3),NA())</f>
        <v/>
      </c>
      <c r="IG29">
        <f>IFERROR('Input DBEDT Monthly Energy'!IG29/INDEX('DBEDT Yearly'!29:29,1,IG$3),NA())</f>
        <v/>
      </c>
      <c r="IH29">
        <f>IFERROR('Input DBEDT Monthly Energy'!IH29/INDEX('DBEDT Yearly'!29:29,1,IH$3),NA())</f>
        <v/>
      </c>
      <c r="II29">
        <f>IFERROR('Input DBEDT Monthly Energy'!II29/INDEX('DBEDT Yearly'!29:29,1,II$3),NA())</f>
        <v/>
      </c>
      <c r="IJ29">
        <f>IFERROR('Input DBEDT Monthly Energy'!IJ29/INDEX('DBEDT Yearly'!29:29,1,IJ$3),NA())</f>
        <v/>
      </c>
      <c r="IK29">
        <f>IFERROR('Input DBEDT Monthly Energy'!IK29/INDEX('DBEDT Yearly'!29:29,1,IK$3),NA())</f>
        <v/>
      </c>
      <c r="IL29">
        <f>IFERROR('Input DBEDT Monthly Energy'!IL29/INDEX('DBEDT Yearly'!29:29,1,IL$3),NA())</f>
        <v/>
      </c>
      <c r="IM29">
        <f>IFERROR('Input DBEDT Monthly Energy'!IM29/INDEX('DBEDT Yearly'!29:29,1,IM$3),NA())</f>
        <v/>
      </c>
      <c r="IN29">
        <f>IFERROR('Input DBEDT Monthly Energy'!IN29/INDEX('DBEDT Yearly'!29:29,1,IN$3),NA())</f>
        <v/>
      </c>
      <c r="IO29">
        <f>IFERROR('Input DBEDT Monthly Energy'!IO29/INDEX('DBEDT Yearly'!29:29,1,IO$3),NA())</f>
        <v/>
      </c>
      <c r="IP29">
        <f>IFERROR('Input DBEDT Monthly Energy'!IP29/INDEX('DBEDT Yearly'!29:29,1,IP$3),NA())</f>
        <v/>
      </c>
      <c r="IQ29">
        <f>IFERROR('Input DBEDT Monthly Energy'!IQ29/INDEX('DBEDT Yearly'!29:29,1,IQ$3),NA())</f>
        <v/>
      </c>
      <c r="IR29">
        <f>IFERROR('Input DBEDT Monthly Energy'!IR29/INDEX('DBEDT Yearly'!29:29,1,IR$3),NA())</f>
        <v/>
      </c>
      <c r="IS29">
        <f>IFERROR('Input DBEDT Monthly Energy'!IS29/INDEX('DBEDT Yearly'!29:29,1,IS$3),NA())</f>
        <v/>
      </c>
      <c r="IT29">
        <f>IFERROR('Input DBEDT Monthly Energy'!IT29/INDEX('DBEDT Yearly'!29:29,1,IT$3),NA())</f>
        <v/>
      </c>
      <c r="IU29">
        <f>IFERROR('Input DBEDT Monthly Energy'!IU29/INDEX('DBEDT Yearly'!29:29,1,IU$3),NA())</f>
        <v/>
      </c>
      <c r="IV29">
        <f>IFERROR('Input DBEDT Monthly Energy'!IV29/INDEX('DBEDT Yearly'!29:29,1,IV$3),NA())</f>
        <v/>
      </c>
      <c r="IW29">
        <f>IFERROR('Input DBEDT Monthly Energy'!IW29/INDEX('DBEDT Yearly'!29:29,1,IW$3),NA())</f>
        <v/>
      </c>
      <c r="IX29">
        <f>IFERROR('Input DBEDT Monthly Energy'!IX29/INDEX('DBEDT Yearly'!29:29,1,IX$3),NA())</f>
        <v/>
      </c>
      <c r="IY29">
        <f>IFERROR('Input DBEDT Monthly Energy'!IY29/INDEX('DBEDT Yearly'!29:29,1,IY$3),NA())</f>
        <v/>
      </c>
      <c r="IZ29">
        <f>IFERROR('Input DBEDT Monthly Energy'!IZ29/INDEX('DBEDT Yearly'!29:29,1,IZ$3),NA())</f>
        <v/>
      </c>
      <c r="JA29">
        <f>IFERROR('Input DBEDT Monthly Energy'!JA29/INDEX('DBEDT Yearly'!29:29,1,JA$3),NA())</f>
        <v/>
      </c>
      <c r="JB29">
        <f>IFERROR('Input DBEDT Monthly Energy'!JB29/INDEX('DBEDT Yearly'!29:29,1,JB$3),NA())</f>
        <v/>
      </c>
      <c r="JC29">
        <f>IFERROR('Input DBEDT Monthly Energy'!JC29/INDEX('DBEDT Yearly'!29:29,1,JC$3),NA())</f>
        <v/>
      </c>
      <c r="JD29">
        <f>IFERROR('Input DBEDT Monthly Energy'!JD29/INDEX('DBEDT Yearly'!29:29,1,JD$3),NA())</f>
        <v/>
      </c>
      <c r="JE29">
        <f>IFERROR('Input DBEDT Monthly Energy'!JE29/INDEX('DBEDT Yearly'!29:29,1,JE$3),NA())</f>
        <v/>
      </c>
      <c r="JF29">
        <f>IFERROR('Input DBEDT Monthly Energy'!JF29/INDEX('DBEDT Yearly'!29:29,1,JF$3),NA())</f>
        <v/>
      </c>
      <c r="JG29">
        <f>IFERROR('Input DBEDT Monthly Energy'!JG29/INDEX('DBEDT Yearly'!29:29,1,JG$3),NA())</f>
        <v/>
      </c>
      <c r="JH29">
        <f>IFERROR('Input DBEDT Monthly Energy'!JH29/INDEX('DBEDT Yearly'!29:29,1,JH$3),NA())</f>
        <v/>
      </c>
      <c r="JI29">
        <f>IFERROR('Input DBEDT Monthly Energy'!JI29/INDEX('DBEDT Yearly'!29:29,1,JI$3),NA())</f>
        <v/>
      </c>
      <c r="JJ29">
        <f>IFERROR('Input DBEDT Monthly Energy'!JJ29/INDEX('DBEDT Yearly'!29:29,1,JJ$3),NA())</f>
        <v/>
      </c>
      <c r="JK29">
        <f>IFERROR('Input DBEDT Monthly Energy'!JK29/INDEX('DBEDT Yearly'!29:29,1,JK$3),NA())</f>
        <v/>
      </c>
      <c r="JL29">
        <f>IFERROR('Input DBEDT Monthly Energy'!JL29/INDEX('DBEDT Yearly'!29:29,1,JL$3),NA())</f>
        <v/>
      </c>
      <c r="JM29">
        <f>IFERROR('Input DBEDT Monthly Energy'!JM29/INDEX('DBEDT Yearly'!29:29,1,JM$3),NA())</f>
        <v/>
      </c>
      <c r="JN29">
        <f>IFERROR('Input DBEDT Monthly Energy'!JN29/INDEX('DBEDT Yearly'!29:29,1,JN$3),NA())</f>
        <v/>
      </c>
      <c r="JO29">
        <f>IFERROR('Input DBEDT Monthly Energy'!JO29/INDEX('DBEDT Yearly'!29:29,1,JO$3),NA())</f>
        <v/>
      </c>
      <c r="JP29">
        <f>IFERROR('Input DBEDT Monthly Energy'!JP29/INDEX('DBEDT Yearly'!29:29,1,JP$3),NA())</f>
        <v/>
      </c>
      <c r="JQ29">
        <f>IFERROR('Input DBEDT Monthly Energy'!JQ29/INDEX('DBEDT Yearly'!29:29,1,JQ$3),NA())</f>
        <v/>
      </c>
      <c r="JR29">
        <f>IFERROR('Input DBEDT Monthly Energy'!JR29/INDEX('DBEDT Yearly'!29:29,1,JR$3),NA())</f>
        <v/>
      </c>
      <c r="JS29">
        <f>IFERROR('Input DBEDT Monthly Energy'!JS29/INDEX('DBEDT Yearly'!29:29,1,JS$3),NA())</f>
        <v/>
      </c>
      <c r="JT29">
        <f>IFERROR('Input DBEDT Monthly Energy'!JT29/INDEX('DBEDT Yearly'!29:29,1,JT$3),NA())</f>
        <v/>
      </c>
      <c r="JU29">
        <f>IFERROR('Input DBEDT Monthly Energy'!JU29/INDEX('DBEDT Yearly'!29:29,1,JU$3),NA())</f>
        <v/>
      </c>
      <c r="JV29">
        <f>IFERROR('Input DBEDT Monthly Energy'!JV29/INDEX('DBEDT Yearly'!29:29,1,JV$3),NA())</f>
        <v/>
      </c>
      <c r="JW29">
        <f>IFERROR('Input DBEDT Monthly Energy'!JW29/INDEX('DBEDT Yearly'!29:29,1,JW$3),NA())</f>
        <v/>
      </c>
      <c r="JX29">
        <f>IFERROR('Input DBEDT Monthly Energy'!JX29/INDEX('DBEDT Yearly'!29:29,1,JX$3),NA())</f>
        <v/>
      </c>
      <c r="JY29">
        <f>IFERROR('Input DBEDT Monthly Energy'!JY29/INDEX('DBEDT Yearly'!29:29,1,JY$3),NA())</f>
        <v/>
      </c>
      <c r="JZ29">
        <f>IFERROR('Input DBEDT Monthly Energy'!JZ29/INDEX('DBEDT Yearly'!29:29,1,JZ$3),NA())</f>
        <v/>
      </c>
      <c r="KA29">
        <f>IFERROR('Input DBEDT Monthly Energy'!KA29/INDEX('DBEDT Yearly'!29:29,1,KA$3),NA())</f>
        <v/>
      </c>
      <c r="KB29">
        <f>IFERROR('Input DBEDT Monthly Energy'!KB29/INDEX('DBEDT Yearly'!29:29,1,KB$3),NA())</f>
        <v/>
      </c>
      <c r="KC29">
        <f>IFERROR('Input DBEDT Monthly Energy'!KC29/INDEX('DBEDT Yearly'!29:29,1,KC$3),NA())</f>
        <v/>
      </c>
      <c r="KD29">
        <f>IFERROR('Input DBEDT Monthly Energy'!KD29/INDEX('DBEDT Yearly'!29:29,1,KD$3),NA())</f>
        <v/>
      </c>
      <c r="KE29">
        <f>IFERROR('Input DBEDT Monthly Energy'!KE29/INDEX('DBEDT Yearly'!29:29,1,KE$3),NA())</f>
        <v/>
      </c>
      <c r="KF29">
        <f>IFERROR('Input DBEDT Monthly Energy'!KF29/INDEX('DBEDT Yearly'!29:29,1,KF$3),NA())</f>
        <v/>
      </c>
      <c r="KG29">
        <f>IFERROR('Input DBEDT Monthly Energy'!KG29/INDEX('DBEDT Yearly'!29:29,1,KG$3),NA())</f>
        <v/>
      </c>
      <c r="KH29">
        <f>IFERROR('Input DBEDT Monthly Energy'!KH29/INDEX('DBEDT Yearly'!29:29,1,KH$3),NA())</f>
        <v/>
      </c>
      <c r="KI29">
        <f>IFERROR('Input DBEDT Monthly Energy'!KI29/INDEX('DBEDT Yearly'!29:29,1,KI$3),NA())</f>
        <v/>
      </c>
      <c r="KJ29">
        <f>IFERROR('Input DBEDT Monthly Energy'!KJ29/INDEX('DBEDT Yearly'!29:29,1,KJ$3),NA())</f>
        <v/>
      </c>
      <c r="KK29">
        <f>IFERROR('Input DBEDT Monthly Energy'!KK29/INDEX('DBEDT Yearly'!29:29,1,KK$3),NA())</f>
        <v/>
      </c>
      <c r="KL29">
        <f>IFERROR('Input DBEDT Monthly Energy'!KL29/INDEX('DBEDT Yearly'!29:29,1,KL$3),NA())</f>
        <v/>
      </c>
      <c r="KM29">
        <f>IFERROR('Input DBEDT Monthly Energy'!KM29/INDEX('DBEDT Yearly'!29:29,1,KM$3),NA())</f>
        <v/>
      </c>
      <c r="KN29">
        <f>IFERROR('Input DBEDT Monthly Energy'!KN29/INDEX('DBEDT Yearly'!29:29,1,KN$3),NA())</f>
        <v/>
      </c>
      <c r="KO29">
        <f>IFERROR('Input DBEDT Monthly Energy'!KO29/INDEX('DBEDT Yearly'!29:29,1,KO$3),NA())</f>
        <v/>
      </c>
      <c r="KP29">
        <f>IFERROR('Input DBEDT Monthly Energy'!KP29/INDEX('DBEDT Yearly'!29:29,1,KP$3),NA())</f>
        <v/>
      </c>
    </row>
    <row r="30" spans="1:302">
      <c r="A30">
        <f>'Input DBEDT Monthly Energy'!A30&amp;""</f>
        <v/>
      </c>
      <c r="B30">
        <f>'Input DBEDT Monthly Energy'!B30&amp;""</f>
        <v/>
      </c>
      <c r="C30">
        <f>IFERROR('Input DBEDT Monthly Energy'!C30/INDEX('DBEDT Yearly'!30:30,1,C$3),NA())</f>
        <v/>
      </c>
      <c r="D30">
        <f>IFERROR('Input DBEDT Monthly Energy'!D30/INDEX('DBEDT Yearly'!30:30,1,D$3),NA())</f>
        <v/>
      </c>
      <c r="E30">
        <f>IFERROR('Input DBEDT Monthly Energy'!E30/INDEX('DBEDT Yearly'!30:30,1,E$3),NA())</f>
        <v/>
      </c>
      <c r="F30">
        <f>IFERROR('Input DBEDT Monthly Energy'!F30/INDEX('DBEDT Yearly'!30:30,1,F$3),NA())</f>
        <v/>
      </c>
      <c r="G30">
        <f>IFERROR('Input DBEDT Monthly Energy'!G30/INDEX('DBEDT Yearly'!30:30,1,G$3),NA())</f>
        <v/>
      </c>
      <c r="H30">
        <f>IFERROR('Input DBEDT Monthly Energy'!H30/INDEX('DBEDT Yearly'!30:30,1,H$3),NA())</f>
        <v/>
      </c>
      <c r="I30">
        <f>IFERROR('Input DBEDT Monthly Energy'!I30/INDEX('DBEDT Yearly'!30:30,1,I$3),NA())</f>
        <v/>
      </c>
      <c r="J30">
        <f>IFERROR('Input DBEDT Monthly Energy'!J30/INDEX('DBEDT Yearly'!30:30,1,J$3),NA())</f>
        <v/>
      </c>
      <c r="K30">
        <f>IFERROR('Input DBEDT Monthly Energy'!K30/INDEX('DBEDT Yearly'!30:30,1,K$3),NA())</f>
        <v/>
      </c>
      <c r="L30">
        <f>IFERROR('Input DBEDT Monthly Energy'!L30/INDEX('DBEDT Yearly'!30:30,1,L$3),NA())</f>
        <v/>
      </c>
      <c r="M30">
        <f>IFERROR('Input DBEDT Monthly Energy'!M30/INDEX('DBEDT Yearly'!30:30,1,M$3),NA())</f>
        <v/>
      </c>
      <c r="N30">
        <f>IFERROR('Input DBEDT Monthly Energy'!N30/INDEX('DBEDT Yearly'!30:30,1,N$3),NA())</f>
        <v/>
      </c>
      <c r="O30">
        <f>IFERROR('Input DBEDT Monthly Energy'!O30/INDEX('DBEDT Yearly'!30:30,1,O$3),NA())</f>
        <v/>
      </c>
      <c r="P30">
        <f>IFERROR('Input DBEDT Monthly Energy'!P30/INDEX('DBEDT Yearly'!30:30,1,P$3),NA())</f>
        <v/>
      </c>
      <c r="Q30">
        <f>IFERROR('Input DBEDT Monthly Energy'!Q30/INDEX('DBEDT Yearly'!30:30,1,Q$3),NA())</f>
        <v/>
      </c>
      <c r="R30">
        <f>IFERROR('Input DBEDT Monthly Energy'!R30/INDEX('DBEDT Yearly'!30:30,1,R$3),NA())</f>
        <v/>
      </c>
      <c r="S30">
        <f>IFERROR('Input DBEDT Monthly Energy'!S30/INDEX('DBEDT Yearly'!30:30,1,S$3),NA())</f>
        <v/>
      </c>
      <c r="T30">
        <f>IFERROR('Input DBEDT Monthly Energy'!T30/INDEX('DBEDT Yearly'!30:30,1,T$3),NA())</f>
        <v/>
      </c>
      <c r="U30">
        <f>IFERROR('Input DBEDT Monthly Energy'!U30/INDEX('DBEDT Yearly'!30:30,1,U$3),NA())</f>
        <v/>
      </c>
      <c r="V30">
        <f>IFERROR('Input DBEDT Monthly Energy'!V30/INDEX('DBEDT Yearly'!30:30,1,V$3),NA())</f>
        <v/>
      </c>
      <c r="W30">
        <f>IFERROR('Input DBEDT Monthly Energy'!W30/INDEX('DBEDT Yearly'!30:30,1,W$3),NA())</f>
        <v/>
      </c>
      <c r="X30">
        <f>IFERROR('Input DBEDT Monthly Energy'!X30/INDEX('DBEDT Yearly'!30:30,1,X$3),NA())</f>
        <v/>
      </c>
      <c r="Y30">
        <f>IFERROR('Input DBEDT Monthly Energy'!Y30/INDEX('DBEDT Yearly'!30:30,1,Y$3),NA())</f>
        <v/>
      </c>
      <c r="Z30">
        <f>IFERROR('Input DBEDT Monthly Energy'!Z30/INDEX('DBEDT Yearly'!30:30,1,Z$3),NA())</f>
        <v/>
      </c>
      <c r="AA30">
        <f>IFERROR('Input DBEDT Monthly Energy'!AA30/INDEX('DBEDT Yearly'!30:30,1,AA$3),NA())</f>
        <v/>
      </c>
      <c r="AB30">
        <f>IFERROR('Input DBEDT Monthly Energy'!AB30/INDEX('DBEDT Yearly'!30:30,1,AB$3),NA())</f>
        <v/>
      </c>
      <c r="AC30">
        <f>IFERROR('Input DBEDT Monthly Energy'!AC30/INDEX('DBEDT Yearly'!30:30,1,AC$3),NA())</f>
        <v/>
      </c>
      <c r="AD30">
        <f>IFERROR('Input DBEDT Monthly Energy'!AD30/INDEX('DBEDT Yearly'!30:30,1,AD$3),NA())</f>
        <v/>
      </c>
      <c r="AE30">
        <f>IFERROR('Input DBEDT Monthly Energy'!AE30/INDEX('DBEDT Yearly'!30:30,1,AE$3),NA())</f>
        <v/>
      </c>
      <c r="AF30">
        <f>IFERROR('Input DBEDT Monthly Energy'!AF30/INDEX('DBEDT Yearly'!30:30,1,AF$3),NA())</f>
        <v/>
      </c>
      <c r="AG30">
        <f>IFERROR('Input DBEDT Monthly Energy'!AG30/INDEX('DBEDT Yearly'!30:30,1,AG$3),NA())</f>
        <v/>
      </c>
      <c r="AH30">
        <f>IFERROR('Input DBEDT Monthly Energy'!AH30/INDEX('DBEDT Yearly'!30:30,1,AH$3),NA())</f>
        <v/>
      </c>
      <c r="AI30">
        <f>IFERROR('Input DBEDT Monthly Energy'!AI30/INDEX('DBEDT Yearly'!30:30,1,AI$3),NA())</f>
        <v/>
      </c>
      <c r="AJ30">
        <f>IFERROR('Input DBEDT Monthly Energy'!AJ30/INDEX('DBEDT Yearly'!30:30,1,AJ$3),NA())</f>
        <v/>
      </c>
      <c r="AK30">
        <f>IFERROR('Input DBEDT Monthly Energy'!AK30/INDEX('DBEDT Yearly'!30:30,1,AK$3),NA())</f>
        <v/>
      </c>
      <c r="AL30">
        <f>IFERROR('Input DBEDT Monthly Energy'!AL30/INDEX('DBEDT Yearly'!30:30,1,AL$3),NA())</f>
        <v/>
      </c>
      <c r="AM30">
        <f>IFERROR('Input DBEDT Monthly Energy'!AM30/INDEX('DBEDT Yearly'!30:30,1,AM$3),NA())</f>
        <v/>
      </c>
      <c r="AN30">
        <f>IFERROR('Input DBEDT Monthly Energy'!AN30/INDEX('DBEDT Yearly'!30:30,1,AN$3),NA())</f>
        <v/>
      </c>
      <c r="AO30">
        <f>IFERROR('Input DBEDT Monthly Energy'!AO30/INDEX('DBEDT Yearly'!30:30,1,AO$3),NA())</f>
        <v/>
      </c>
      <c r="AP30">
        <f>IFERROR('Input DBEDT Monthly Energy'!AP30/INDEX('DBEDT Yearly'!30:30,1,AP$3),NA())</f>
        <v/>
      </c>
      <c r="AQ30">
        <f>IFERROR('Input DBEDT Monthly Energy'!AQ30/INDEX('DBEDT Yearly'!30:30,1,AQ$3),NA())</f>
        <v/>
      </c>
      <c r="AR30">
        <f>IFERROR('Input DBEDT Monthly Energy'!AR30/INDEX('DBEDT Yearly'!30:30,1,AR$3),NA())</f>
        <v/>
      </c>
      <c r="AS30">
        <f>IFERROR('Input DBEDT Monthly Energy'!AS30/INDEX('DBEDT Yearly'!30:30,1,AS$3),NA())</f>
        <v/>
      </c>
      <c r="AT30">
        <f>IFERROR('Input DBEDT Monthly Energy'!AT30/INDEX('DBEDT Yearly'!30:30,1,AT$3),NA())</f>
        <v/>
      </c>
      <c r="AU30">
        <f>IFERROR('Input DBEDT Monthly Energy'!AU30/INDEX('DBEDT Yearly'!30:30,1,AU$3),NA())</f>
        <v/>
      </c>
      <c r="AV30">
        <f>IFERROR('Input DBEDT Monthly Energy'!AV30/INDEX('DBEDT Yearly'!30:30,1,AV$3),NA())</f>
        <v/>
      </c>
      <c r="AW30">
        <f>IFERROR('Input DBEDT Monthly Energy'!AW30/INDEX('DBEDT Yearly'!30:30,1,AW$3),NA())</f>
        <v/>
      </c>
      <c r="AX30">
        <f>IFERROR('Input DBEDT Monthly Energy'!AX30/INDEX('DBEDT Yearly'!30:30,1,AX$3),NA())</f>
        <v/>
      </c>
      <c r="AY30">
        <f>IFERROR('Input DBEDT Monthly Energy'!AY30/INDEX('DBEDT Yearly'!30:30,1,AY$3),NA())</f>
        <v/>
      </c>
      <c r="AZ30">
        <f>IFERROR('Input DBEDT Monthly Energy'!AZ30/INDEX('DBEDT Yearly'!30:30,1,AZ$3),NA())</f>
        <v/>
      </c>
      <c r="BA30">
        <f>IFERROR('Input DBEDT Monthly Energy'!BA30/INDEX('DBEDT Yearly'!30:30,1,BA$3),NA())</f>
        <v/>
      </c>
      <c r="BB30">
        <f>IFERROR('Input DBEDT Monthly Energy'!BB30/INDEX('DBEDT Yearly'!30:30,1,BB$3),NA())</f>
        <v/>
      </c>
      <c r="BC30">
        <f>IFERROR('Input DBEDT Monthly Energy'!BC30/INDEX('DBEDT Yearly'!30:30,1,BC$3),NA())</f>
        <v/>
      </c>
      <c r="BD30">
        <f>IFERROR('Input DBEDT Monthly Energy'!BD30/INDEX('DBEDT Yearly'!30:30,1,BD$3),NA())</f>
        <v/>
      </c>
      <c r="BE30">
        <f>IFERROR('Input DBEDT Monthly Energy'!BE30/INDEX('DBEDT Yearly'!30:30,1,BE$3),NA())</f>
        <v/>
      </c>
      <c r="BF30">
        <f>IFERROR('Input DBEDT Monthly Energy'!BF30/INDEX('DBEDT Yearly'!30:30,1,BF$3),NA())</f>
        <v/>
      </c>
      <c r="BG30">
        <f>IFERROR('Input DBEDT Monthly Energy'!BG30/INDEX('DBEDT Yearly'!30:30,1,BG$3),NA())</f>
        <v/>
      </c>
      <c r="BH30">
        <f>IFERROR('Input DBEDT Monthly Energy'!BH30/INDEX('DBEDT Yearly'!30:30,1,BH$3),NA())</f>
        <v/>
      </c>
      <c r="BI30">
        <f>IFERROR('Input DBEDT Monthly Energy'!BI30/INDEX('DBEDT Yearly'!30:30,1,BI$3),NA())</f>
        <v/>
      </c>
      <c r="BJ30">
        <f>IFERROR('Input DBEDT Monthly Energy'!BJ30/INDEX('DBEDT Yearly'!30:30,1,BJ$3),NA())</f>
        <v/>
      </c>
      <c r="BK30">
        <f>IFERROR('Input DBEDT Monthly Energy'!BK30/INDEX('DBEDT Yearly'!30:30,1,BK$3),NA())</f>
        <v/>
      </c>
      <c r="BL30">
        <f>IFERROR('Input DBEDT Monthly Energy'!BL30/INDEX('DBEDT Yearly'!30:30,1,BL$3),NA())</f>
        <v/>
      </c>
      <c r="BM30">
        <f>IFERROR('Input DBEDT Monthly Energy'!BM30/INDEX('DBEDT Yearly'!30:30,1,BM$3),NA())</f>
        <v/>
      </c>
      <c r="BN30">
        <f>IFERROR('Input DBEDT Monthly Energy'!BN30/INDEX('DBEDT Yearly'!30:30,1,BN$3),NA())</f>
        <v/>
      </c>
      <c r="BO30">
        <f>IFERROR('Input DBEDT Monthly Energy'!BO30/INDEX('DBEDT Yearly'!30:30,1,BO$3),NA())</f>
        <v/>
      </c>
      <c r="BP30">
        <f>IFERROR('Input DBEDT Monthly Energy'!BP30/INDEX('DBEDT Yearly'!30:30,1,BP$3),NA())</f>
        <v/>
      </c>
      <c r="BQ30">
        <f>IFERROR('Input DBEDT Monthly Energy'!BQ30/INDEX('DBEDT Yearly'!30:30,1,BQ$3),NA())</f>
        <v/>
      </c>
      <c r="BR30">
        <f>IFERROR('Input DBEDT Monthly Energy'!BR30/INDEX('DBEDT Yearly'!30:30,1,BR$3),NA())</f>
        <v/>
      </c>
      <c r="BS30">
        <f>IFERROR('Input DBEDT Monthly Energy'!BS30/INDEX('DBEDT Yearly'!30:30,1,BS$3),NA())</f>
        <v/>
      </c>
      <c r="BT30">
        <f>IFERROR('Input DBEDT Monthly Energy'!BT30/INDEX('DBEDT Yearly'!30:30,1,BT$3),NA())</f>
        <v/>
      </c>
      <c r="BU30">
        <f>IFERROR('Input DBEDT Monthly Energy'!BU30/INDEX('DBEDT Yearly'!30:30,1,BU$3),NA())</f>
        <v/>
      </c>
      <c r="BV30">
        <f>IFERROR('Input DBEDT Monthly Energy'!BV30/INDEX('DBEDT Yearly'!30:30,1,BV$3),NA())</f>
        <v/>
      </c>
      <c r="BW30">
        <f>IFERROR('Input DBEDT Monthly Energy'!BW30/INDEX('DBEDT Yearly'!30:30,1,BW$3),NA())</f>
        <v/>
      </c>
      <c r="BX30">
        <f>IFERROR('Input DBEDT Monthly Energy'!BX30/INDEX('DBEDT Yearly'!30:30,1,BX$3),NA())</f>
        <v/>
      </c>
      <c r="BY30">
        <f>IFERROR('Input DBEDT Monthly Energy'!BY30/INDEX('DBEDT Yearly'!30:30,1,BY$3),NA())</f>
        <v/>
      </c>
      <c r="BZ30">
        <f>IFERROR('Input DBEDT Monthly Energy'!BZ30/INDEX('DBEDT Yearly'!30:30,1,BZ$3),NA())</f>
        <v/>
      </c>
      <c r="CA30">
        <f>IFERROR('Input DBEDT Monthly Energy'!CA30/INDEX('DBEDT Yearly'!30:30,1,CA$3),NA())</f>
        <v/>
      </c>
      <c r="CB30">
        <f>IFERROR('Input DBEDT Monthly Energy'!CB30/INDEX('DBEDT Yearly'!30:30,1,CB$3),NA())</f>
        <v/>
      </c>
      <c r="CC30">
        <f>IFERROR('Input DBEDT Monthly Energy'!CC30/INDEX('DBEDT Yearly'!30:30,1,CC$3),NA())</f>
        <v/>
      </c>
      <c r="CD30">
        <f>IFERROR('Input DBEDT Monthly Energy'!CD30/INDEX('DBEDT Yearly'!30:30,1,CD$3),NA())</f>
        <v/>
      </c>
      <c r="CE30">
        <f>IFERROR('Input DBEDT Monthly Energy'!CE30/INDEX('DBEDT Yearly'!30:30,1,CE$3),NA())</f>
        <v/>
      </c>
      <c r="CF30">
        <f>IFERROR('Input DBEDT Monthly Energy'!CF30/INDEX('DBEDT Yearly'!30:30,1,CF$3),NA())</f>
        <v/>
      </c>
      <c r="CG30">
        <f>IFERROR('Input DBEDT Monthly Energy'!CG30/INDEX('DBEDT Yearly'!30:30,1,CG$3),NA())</f>
        <v/>
      </c>
      <c r="CH30">
        <f>IFERROR('Input DBEDT Monthly Energy'!CH30/INDEX('DBEDT Yearly'!30:30,1,CH$3),NA())</f>
        <v/>
      </c>
      <c r="CI30">
        <f>IFERROR('Input DBEDT Monthly Energy'!CI30/INDEX('DBEDT Yearly'!30:30,1,CI$3),NA())</f>
        <v/>
      </c>
      <c r="CJ30">
        <f>IFERROR('Input DBEDT Monthly Energy'!CJ30/INDEX('DBEDT Yearly'!30:30,1,CJ$3),NA())</f>
        <v/>
      </c>
      <c r="CK30">
        <f>IFERROR('Input DBEDT Monthly Energy'!CK30/INDEX('DBEDT Yearly'!30:30,1,CK$3),NA())</f>
        <v/>
      </c>
      <c r="CL30">
        <f>IFERROR('Input DBEDT Monthly Energy'!CL30/INDEX('DBEDT Yearly'!30:30,1,CL$3),NA())</f>
        <v/>
      </c>
      <c r="CM30">
        <f>IFERROR('Input DBEDT Monthly Energy'!CM30/INDEX('DBEDT Yearly'!30:30,1,CM$3),NA())</f>
        <v/>
      </c>
      <c r="CN30">
        <f>IFERROR('Input DBEDT Monthly Energy'!CN30/INDEX('DBEDT Yearly'!30:30,1,CN$3),NA())</f>
        <v/>
      </c>
      <c r="CO30">
        <f>IFERROR('Input DBEDT Monthly Energy'!CO30/INDEX('DBEDT Yearly'!30:30,1,CO$3),NA())</f>
        <v/>
      </c>
      <c r="CP30">
        <f>IFERROR('Input DBEDT Monthly Energy'!CP30/INDEX('DBEDT Yearly'!30:30,1,CP$3),NA())</f>
        <v/>
      </c>
      <c r="CQ30">
        <f>IFERROR('Input DBEDT Monthly Energy'!CQ30/INDEX('DBEDT Yearly'!30:30,1,CQ$3),NA())</f>
        <v/>
      </c>
      <c r="CR30">
        <f>IFERROR('Input DBEDT Monthly Energy'!CR30/INDEX('DBEDT Yearly'!30:30,1,CR$3),NA())</f>
        <v/>
      </c>
      <c r="CS30">
        <f>IFERROR('Input DBEDT Monthly Energy'!CS30/INDEX('DBEDT Yearly'!30:30,1,CS$3),NA())</f>
        <v/>
      </c>
      <c r="CT30">
        <f>IFERROR('Input DBEDT Monthly Energy'!CT30/INDEX('DBEDT Yearly'!30:30,1,CT$3),NA())</f>
        <v/>
      </c>
      <c r="CU30">
        <f>IFERROR('Input DBEDT Monthly Energy'!CU30/INDEX('DBEDT Yearly'!30:30,1,CU$3),NA())</f>
        <v/>
      </c>
      <c r="CV30">
        <f>IFERROR('Input DBEDT Monthly Energy'!CV30/INDEX('DBEDT Yearly'!30:30,1,CV$3),NA())</f>
        <v/>
      </c>
      <c r="CW30">
        <f>IFERROR('Input DBEDT Monthly Energy'!CW30/INDEX('DBEDT Yearly'!30:30,1,CW$3),NA())</f>
        <v/>
      </c>
      <c r="CX30">
        <f>IFERROR('Input DBEDT Monthly Energy'!CX30/INDEX('DBEDT Yearly'!30:30,1,CX$3),NA())</f>
        <v/>
      </c>
      <c r="CY30">
        <f>IFERROR('Input DBEDT Monthly Energy'!CY30/INDEX('DBEDT Yearly'!30:30,1,CY$3),NA())</f>
        <v/>
      </c>
      <c r="CZ30">
        <f>IFERROR('Input DBEDT Monthly Energy'!CZ30/INDEX('DBEDT Yearly'!30:30,1,CZ$3),NA())</f>
        <v/>
      </c>
      <c r="DA30">
        <f>IFERROR('Input DBEDT Monthly Energy'!DA30/INDEX('DBEDT Yearly'!30:30,1,DA$3),NA())</f>
        <v/>
      </c>
      <c r="DB30">
        <f>IFERROR('Input DBEDT Monthly Energy'!DB30/INDEX('DBEDT Yearly'!30:30,1,DB$3),NA())</f>
        <v/>
      </c>
      <c r="DC30">
        <f>IFERROR('Input DBEDT Monthly Energy'!DC30/INDEX('DBEDT Yearly'!30:30,1,DC$3),NA())</f>
        <v/>
      </c>
      <c r="DD30">
        <f>IFERROR('Input DBEDT Monthly Energy'!DD30/INDEX('DBEDT Yearly'!30:30,1,DD$3),NA())</f>
        <v/>
      </c>
      <c r="DE30">
        <f>IFERROR('Input DBEDT Monthly Energy'!DE30/INDEX('DBEDT Yearly'!30:30,1,DE$3),NA())</f>
        <v/>
      </c>
      <c r="DF30">
        <f>IFERROR('Input DBEDT Monthly Energy'!DF30/INDEX('DBEDT Yearly'!30:30,1,DF$3),NA())</f>
        <v/>
      </c>
      <c r="DG30">
        <f>IFERROR('Input DBEDT Monthly Energy'!DG30/INDEX('DBEDT Yearly'!30:30,1,DG$3),NA())</f>
        <v/>
      </c>
      <c r="DH30">
        <f>IFERROR('Input DBEDT Monthly Energy'!DH30/INDEX('DBEDT Yearly'!30:30,1,DH$3),NA())</f>
        <v/>
      </c>
      <c r="DI30">
        <f>IFERROR('Input DBEDT Monthly Energy'!DI30/INDEX('DBEDT Yearly'!30:30,1,DI$3),NA())</f>
        <v/>
      </c>
      <c r="DJ30">
        <f>IFERROR('Input DBEDT Monthly Energy'!DJ30/INDEX('DBEDT Yearly'!30:30,1,DJ$3),NA())</f>
        <v/>
      </c>
      <c r="DK30">
        <f>IFERROR('Input DBEDT Monthly Energy'!DK30/INDEX('DBEDT Yearly'!30:30,1,DK$3),NA())</f>
        <v/>
      </c>
      <c r="DL30">
        <f>IFERROR('Input DBEDT Monthly Energy'!DL30/INDEX('DBEDT Yearly'!30:30,1,DL$3),NA())</f>
        <v/>
      </c>
      <c r="DM30">
        <f>IFERROR('Input DBEDT Monthly Energy'!DM30/INDEX('DBEDT Yearly'!30:30,1,DM$3),NA())</f>
        <v/>
      </c>
      <c r="DN30">
        <f>IFERROR('Input DBEDT Monthly Energy'!DN30/INDEX('DBEDT Yearly'!30:30,1,DN$3),NA())</f>
        <v/>
      </c>
      <c r="DO30">
        <f>IFERROR('Input DBEDT Monthly Energy'!DO30/INDEX('DBEDT Yearly'!30:30,1,DO$3),NA())</f>
        <v/>
      </c>
      <c r="DP30">
        <f>IFERROR('Input DBEDT Monthly Energy'!DP30/INDEX('DBEDT Yearly'!30:30,1,DP$3),NA())</f>
        <v/>
      </c>
      <c r="DQ30">
        <f>IFERROR('Input DBEDT Monthly Energy'!DQ30/INDEX('DBEDT Yearly'!30:30,1,DQ$3),NA())</f>
        <v/>
      </c>
      <c r="DR30">
        <f>IFERROR('Input DBEDT Monthly Energy'!DR30/INDEX('DBEDT Yearly'!30:30,1,DR$3),NA())</f>
        <v/>
      </c>
      <c r="DS30">
        <f>IFERROR('Input DBEDT Monthly Energy'!DS30/INDEX('DBEDT Yearly'!30:30,1,DS$3),NA())</f>
        <v/>
      </c>
      <c r="DT30">
        <f>IFERROR('Input DBEDT Monthly Energy'!DT30/INDEX('DBEDT Yearly'!30:30,1,DT$3),NA())</f>
        <v/>
      </c>
      <c r="DU30">
        <f>IFERROR('Input DBEDT Monthly Energy'!DU30/INDEX('DBEDT Yearly'!30:30,1,DU$3),NA())</f>
        <v/>
      </c>
      <c r="DV30">
        <f>IFERROR('Input DBEDT Monthly Energy'!DV30/INDEX('DBEDT Yearly'!30:30,1,DV$3),NA())</f>
        <v/>
      </c>
      <c r="DW30">
        <f>IFERROR('Input DBEDT Monthly Energy'!DW30/INDEX('DBEDT Yearly'!30:30,1,DW$3),NA())</f>
        <v/>
      </c>
      <c r="DX30">
        <f>IFERROR('Input DBEDT Monthly Energy'!DX30/INDEX('DBEDT Yearly'!30:30,1,DX$3),NA())</f>
        <v/>
      </c>
      <c r="DY30">
        <f>IFERROR('Input DBEDT Monthly Energy'!DY30/INDEX('DBEDT Yearly'!30:30,1,DY$3),NA())</f>
        <v/>
      </c>
      <c r="DZ30">
        <f>IFERROR('Input DBEDT Monthly Energy'!DZ30/INDEX('DBEDT Yearly'!30:30,1,DZ$3),NA())</f>
        <v/>
      </c>
      <c r="EA30">
        <f>IFERROR('Input DBEDT Monthly Energy'!EA30/INDEX('DBEDT Yearly'!30:30,1,EA$3),NA())</f>
        <v/>
      </c>
      <c r="EB30">
        <f>IFERROR('Input DBEDT Monthly Energy'!EB30/INDEX('DBEDT Yearly'!30:30,1,EB$3),NA())</f>
        <v/>
      </c>
      <c r="EC30">
        <f>IFERROR('Input DBEDT Monthly Energy'!EC30/INDEX('DBEDT Yearly'!30:30,1,EC$3),NA())</f>
        <v/>
      </c>
      <c r="ED30">
        <f>IFERROR('Input DBEDT Monthly Energy'!ED30/INDEX('DBEDT Yearly'!30:30,1,ED$3),NA())</f>
        <v/>
      </c>
      <c r="EE30">
        <f>IFERROR('Input DBEDT Monthly Energy'!EE30/INDEX('DBEDT Yearly'!30:30,1,EE$3),NA())</f>
        <v/>
      </c>
      <c r="EF30">
        <f>IFERROR('Input DBEDT Monthly Energy'!EF30/INDEX('DBEDT Yearly'!30:30,1,EF$3),NA())</f>
        <v/>
      </c>
      <c r="EG30">
        <f>IFERROR('Input DBEDT Monthly Energy'!EG30/INDEX('DBEDT Yearly'!30:30,1,EG$3),NA())</f>
        <v/>
      </c>
      <c r="EH30">
        <f>IFERROR('Input DBEDT Monthly Energy'!EH30/INDEX('DBEDT Yearly'!30:30,1,EH$3),NA())</f>
        <v/>
      </c>
      <c r="EI30">
        <f>IFERROR('Input DBEDT Monthly Energy'!EI30/INDEX('DBEDT Yearly'!30:30,1,EI$3),NA())</f>
        <v/>
      </c>
      <c r="EJ30">
        <f>IFERROR('Input DBEDT Monthly Energy'!EJ30/INDEX('DBEDT Yearly'!30:30,1,EJ$3),NA())</f>
        <v/>
      </c>
      <c r="EK30">
        <f>IFERROR('Input DBEDT Monthly Energy'!EK30/INDEX('DBEDT Yearly'!30:30,1,EK$3),NA())</f>
        <v/>
      </c>
      <c r="EL30">
        <f>IFERROR('Input DBEDT Monthly Energy'!EL30/INDEX('DBEDT Yearly'!30:30,1,EL$3),NA())</f>
        <v/>
      </c>
      <c r="EM30">
        <f>IFERROR('Input DBEDT Monthly Energy'!EM30/INDEX('DBEDT Yearly'!30:30,1,EM$3),NA())</f>
        <v/>
      </c>
      <c r="EN30">
        <f>IFERROR('Input DBEDT Monthly Energy'!EN30/INDEX('DBEDT Yearly'!30:30,1,EN$3),NA())</f>
        <v/>
      </c>
      <c r="EO30">
        <f>IFERROR('Input DBEDT Monthly Energy'!EO30/INDEX('DBEDT Yearly'!30:30,1,EO$3),NA())</f>
        <v/>
      </c>
      <c r="EP30">
        <f>IFERROR('Input DBEDT Monthly Energy'!EP30/INDEX('DBEDT Yearly'!30:30,1,EP$3),NA())</f>
        <v/>
      </c>
      <c r="EQ30">
        <f>IFERROR('Input DBEDT Monthly Energy'!EQ30/INDEX('DBEDT Yearly'!30:30,1,EQ$3),NA())</f>
        <v/>
      </c>
      <c r="ER30">
        <f>IFERROR('Input DBEDT Monthly Energy'!ER30/INDEX('DBEDT Yearly'!30:30,1,ER$3),NA())</f>
        <v/>
      </c>
      <c r="ES30">
        <f>IFERROR('Input DBEDT Monthly Energy'!ES30/INDEX('DBEDT Yearly'!30:30,1,ES$3),NA())</f>
        <v/>
      </c>
      <c r="ET30">
        <f>IFERROR('Input DBEDT Monthly Energy'!ET30/INDEX('DBEDT Yearly'!30:30,1,ET$3),NA())</f>
        <v/>
      </c>
      <c r="EU30">
        <f>IFERROR('Input DBEDT Monthly Energy'!EU30/INDEX('DBEDT Yearly'!30:30,1,EU$3),NA())</f>
        <v/>
      </c>
      <c r="EV30">
        <f>IFERROR('Input DBEDT Monthly Energy'!EV30/INDEX('DBEDT Yearly'!30:30,1,EV$3),NA())</f>
        <v/>
      </c>
      <c r="EW30">
        <f>IFERROR('Input DBEDT Monthly Energy'!EW30/INDEX('DBEDT Yearly'!30:30,1,EW$3),NA())</f>
        <v/>
      </c>
      <c r="EX30">
        <f>IFERROR('Input DBEDT Monthly Energy'!EX30/INDEX('DBEDT Yearly'!30:30,1,EX$3),NA())</f>
        <v/>
      </c>
      <c r="EY30">
        <f>IFERROR('Input DBEDT Monthly Energy'!EY30/INDEX('DBEDT Yearly'!30:30,1,EY$3),NA())</f>
        <v/>
      </c>
      <c r="EZ30">
        <f>IFERROR('Input DBEDT Monthly Energy'!EZ30/INDEX('DBEDT Yearly'!30:30,1,EZ$3),NA())</f>
        <v/>
      </c>
      <c r="FA30">
        <f>IFERROR('Input DBEDT Monthly Energy'!FA30/INDEX('DBEDT Yearly'!30:30,1,FA$3),NA())</f>
        <v/>
      </c>
      <c r="FB30">
        <f>IFERROR('Input DBEDT Monthly Energy'!FB30/INDEX('DBEDT Yearly'!30:30,1,FB$3),NA())</f>
        <v/>
      </c>
      <c r="FC30">
        <f>IFERROR('Input DBEDT Monthly Energy'!FC30/INDEX('DBEDT Yearly'!30:30,1,FC$3),NA())</f>
        <v/>
      </c>
      <c r="FD30">
        <f>IFERROR('Input DBEDT Monthly Energy'!FD30/INDEX('DBEDT Yearly'!30:30,1,FD$3),NA())</f>
        <v/>
      </c>
      <c r="FE30">
        <f>IFERROR('Input DBEDT Monthly Energy'!FE30/INDEX('DBEDT Yearly'!30:30,1,FE$3),NA())</f>
        <v/>
      </c>
      <c r="FF30">
        <f>IFERROR('Input DBEDT Monthly Energy'!FF30/INDEX('DBEDT Yearly'!30:30,1,FF$3),NA())</f>
        <v/>
      </c>
      <c r="FG30">
        <f>IFERROR('Input DBEDT Monthly Energy'!FG30/INDEX('DBEDT Yearly'!30:30,1,FG$3),NA())</f>
        <v/>
      </c>
      <c r="FH30">
        <f>IFERROR('Input DBEDT Monthly Energy'!FH30/INDEX('DBEDT Yearly'!30:30,1,FH$3),NA())</f>
        <v/>
      </c>
      <c r="FI30">
        <f>IFERROR('Input DBEDT Monthly Energy'!FI30/INDEX('DBEDT Yearly'!30:30,1,FI$3),NA())</f>
        <v/>
      </c>
      <c r="FJ30">
        <f>IFERROR('Input DBEDT Monthly Energy'!FJ30/INDEX('DBEDT Yearly'!30:30,1,FJ$3),NA())</f>
        <v/>
      </c>
      <c r="FK30">
        <f>IFERROR('Input DBEDT Monthly Energy'!FK30/INDEX('DBEDT Yearly'!30:30,1,FK$3),NA())</f>
        <v/>
      </c>
      <c r="FL30">
        <f>IFERROR('Input DBEDT Monthly Energy'!FL30/INDEX('DBEDT Yearly'!30:30,1,FL$3),NA())</f>
        <v/>
      </c>
      <c r="FM30">
        <f>IFERROR('Input DBEDT Monthly Energy'!FM30/INDEX('DBEDT Yearly'!30:30,1,FM$3),NA())</f>
        <v/>
      </c>
      <c r="FN30">
        <f>IFERROR('Input DBEDT Monthly Energy'!FN30/INDEX('DBEDT Yearly'!30:30,1,FN$3),NA())</f>
        <v/>
      </c>
      <c r="FO30">
        <f>IFERROR('Input DBEDT Monthly Energy'!FO30/INDEX('DBEDT Yearly'!30:30,1,FO$3),NA())</f>
        <v/>
      </c>
      <c r="FP30">
        <f>IFERROR('Input DBEDT Monthly Energy'!FP30/INDEX('DBEDT Yearly'!30:30,1,FP$3),NA())</f>
        <v/>
      </c>
      <c r="FQ30">
        <f>IFERROR('Input DBEDT Monthly Energy'!FQ30/INDEX('DBEDT Yearly'!30:30,1,FQ$3),NA())</f>
        <v/>
      </c>
      <c r="FR30">
        <f>IFERROR('Input DBEDT Monthly Energy'!FR30/INDEX('DBEDT Yearly'!30:30,1,FR$3),NA())</f>
        <v/>
      </c>
      <c r="FS30">
        <f>IFERROR('Input DBEDT Monthly Energy'!FS30/INDEX('DBEDT Yearly'!30:30,1,FS$3),NA())</f>
        <v/>
      </c>
      <c r="FT30">
        <f>IFERROR('Input DBEDT Monthly Energy'!FT30/INDEX('DBEDT Yearly'!30:30,1,FT$3),NA())</f>
        <v/>
      </c>
      <c r="FU30">
        <f>IFERROR('Input DBEDT Monthly Energy'!FU30/INDEX('DBEDT Yearly'!30:30,1,FU$3),NA())</f>
        <v/>
      </c>
      <c r="FV30">
        <f>IFERROR('Input DBEDT Monthly Energy'!FV30/INDEX('DBEDT Yearly'!30:30,1,FV$3),NA())</f>
        <v/>
      </c>
      <c r="FW30">
        <f>IFERROR('Input DBEDT Monthly Energy'!FW30/INDEX('DBEDT Yearly'!30:30,1,FW$3),NA())</f>
        <v/>
      </c>
      <c r="FX30">
        <f>IFERROR('Input DBEDT Monthly Energy'!FX30/INDEX('DBEDT Yearly'!30:30,1,FX$3),NA())</f>
        <v/>
      </c>
      <c r="FY30">
        <f>IFERROR('Input DBEDT Monthly Energy'!FY30/INDEX('DBEDT Yearly'!30:30,1,FY$3),NA())</f>
        <v/>
      </c>
      <c r="FZ30">
        <f>IFERROR('Input DBEDT Monthly Energy'!FZ30/INDEX('DBEDT Yearly'!30:30,1,FZ$3),NA())</f>
        <v/>
      </c>
      <c r="GA30">
        <f>IFERROR('Input DBEDT Monthly Energy'!GA30/INDEX('DBEDT Yearly'!30:30,1,GA$3),NA())</f>
        <v/>
      </c>
      <c r="GB30">
        <f>IFERROR('Input DBEDT Monthly Energy'!GB30/INDEX('DBEDT Yearly'!30:30,1,GB$3),NA())</f>
        <v/>
      </c>
      <c r="GC30">
        <f>IFERROR('Input DBEDT Monthly Energy'!GC30/INDEX('DBEDT Yearly'!30:30,1,GC$3),NA())</f>
        <v/>
      </c>
      <c r="GD30">
        <f>IFERROR('Input DBEDT Monthly Energy'!GD30/INDEX('DBEDT Yearly'!30:30,1,GD$3),NA())</f>
        <v/>
      </c>
      <c r="GE30">
        <f>IFERROR('Input DBEDT Monthly Energy'!GE30/INDEX('DBEDT Yearly'!30:30,1,GE$3),NA())</f>
        <v/>
      </c>
      <c r="GF30">
        <f>IFERROR('Input DBEDT Monthly Energy'!GF30/INDEX('DBEDT Yearly'!30:30,1,GF$3),NA())</f>
        <v/>
      </c>
      <c r="GG30">
        <f>IFERROR('Input DBEDT Monthly Energy'!GG30/INDEX('DBEDT Yearly'!30:30,1,GG$3),NA())</f>
        <v/>
      </c>
      <c r="GH30">
        <f>IFERROR('Input DBEDT Monthly Energy'!GH30/INDEX('DBEDT Yearly'!30:30,1,GH$3),NA())</f>
        <v/>
      </c>
      <c r="GI30">
        <f>IFERROR('Input DBEDT Monthly Energy'!GI30/INDEX('DBEDT Yearly'!30:30,1,GI$3),NA())</f>
        <v/>
      </c>
      <c r="GJ30">
        <f>IFERROR('Input DBEDT Monthly Energy'!GJ30/INDEX('DBEDT Yearly'!30:30,1,GJ$3),NA())</f>
        <v/>
      </c>
      <c r="GK30">
        <f>IFERROR('Input DBEDT Monthly Energy'!GK30/INDEX('DBEDT Yearly'!30:30,1,GK$3),NA())</f>
        <v/>
      </c>
      <c r="GL30">
        <f>IFERROR('Input DBEDT Monthly Energy'!GL30/INDEX('DBEDT Yearly'!30:30,1,GL$3),NA())</f>
        <v/>
      </c>
      <c r="GM30">
        <f>IFERROR('Input DBEDT Monthly Energy'!GM30/INDEX('DBEDT Yearly'!30:30,1,GM$3),NA())</f>
        <v/>
      </c>
      <c r="GN30">
        <f>IFERROR('Input DBEDT Monthly Energy'!GN30/INDEX('DBEDT Yearly'!30:30,1,GN$3),NA())</f>
        <v/>
      </c>
      <c r="GO30">
        <f>IFERROR('Input DBEDT Monthly Energy'!GO30/INDEX('DBEDT Yearly'!30:30,1,GO$3),NA())</f>
        <v/>
      </c>
      <c r="GP30">
        <f>IFERROR('Input DBEDT Monthly Energy'!GP30/INDEX('DBEDT Yearly'!30:30,1,GP$3),NA())</f>
        <v/>
      </c>
      <c r="GQ30">
        <f>IFERROR('Input DBEDT Monthly Energy'!GQ30/INDEX('DBEDT Yearly'!30:30,1,GQ$3),NA())</f>
        <v/>
      </c>
      <c r="GR30">
        <f>IFERROR('Input DBEDT Monthly Energy'!GR30/INDEX('DBEDT Yearly'!30:30,1,GR$3),NA())</f>
        <v/>
      </c>
      <c r="GS30">
        <f>IFERROR('Input DBEDT Monthly Energy'!GS30/INDEX('DBEDT Yearly'!30:30,1,GS$3),NA())</f>
        <v/>
      </c>
      <c r="GT30">
        <f>IFERROR('Input DBEDT Monthly Energy'!GT30/INDEX('DBEDT Yearly'!30:30,1,GT$3),NA())</f>
        <v/>
      </c>
      <c r="GU30">
        <f>IFERROR('Input DBEDT Monthly Energy'!GU30/INDEX('DBEDT Yearly'!30:30,1,GU$3),NA())</f>
        <v/>
      </c>
      <c r="GV30">
        <f>IFERROR('Input DBEDT Monthly Energy'!GV30/INDEX('DBEDT Yearly'!30:30,1,GV$3),NA())</f>
        <v/>
      </c>
      <c r="GW30">
        <f>IFERROR('Input DBEDT Monthly Energy'!GW30/INDEX('DBEDT Yearly'!30:30,1,GW$3),NA())</f>
        <v/>
      </c>
      <c r="GX30">
        <f>IFERROR('Input DBEDT Monthly Energy'!GX30/INDEX('DBEDT Yearly'!30:30,1,GX$3),NA())</f>
        <v/>
      </c>
      <c r="GY30">
        <f>IFERROR('Input DBEDT Monthly Energy'!GY30/INDEX('DBEDT Yearly'!30:30,1,GY$3),NA())</f>
        <v/>
      </c>
      <c r="GZ30">
        <f>IFERROR('Input DBEDT Monthly Energy'!GZ30/INDEX('DBEDT Yearly'!30:30,1,GZ$3),NA())</f>
        <v/>
      </c>
      <c r="HA30">
        <f>IFERROR('Input DBEDT Monthly Energy'!HA30/INDEX('DBEDT Yearly'!30:30,1,HA$3),NA())</f>
        <v/>
      </c>
      <c r="HB30">
        <f>IFERROR('Input DBEDT Monthly Energy'!HB30/INDEX('DBEDT Yearly'!30:30,1,HB$3),NA())</f>
        <v/>
      </c>
      <c r="HC30">
        <f>IFERROR('Input DBEDT Monthly Energy'!HC30/INDEX('DBEDT Yearly'!30:30,1,HC$3),NA())</f>
        <v/>
      </c>
      <c r="HD30">
        <f>IFERROR('Input DBEDT Monthly Energy'!HD30/INDEX('DBEDT Yearly'!30:30,1,HD$3),NA())</f>
        <v/>
      </c>
      <c r="HE30">
        <f>IFERROR('Input DBEDT Monthly Energy'!HE30/INDEX('DBEDT Yearly'!30:30,1,HE$3),NA())</f>
        <v/>
      </c>
      <c r="HF30">
        <f>IFERROR('Input DBEDT Monthly Energy'!HF30/INDEX('DBEDT Yearly'!30:30,1,HF$3),NA())</f>
        <v/>
      </c>
      <c r="HG30">
        <f>IFERROR('Input DBEDT Monthly Energy'!HG30/INDEX('DBEDT Yearly'!30:30,1,HG$3),NA())</f>
        <v/>
      </c>
      <c r="HH30">
        <f>IFERROR('Input DBEDT Monthly Energy'!HH30/INDEX('DBEDT Yearly'!30:30,1,HH$3),NA())</f>
        <v/>
      </c>
      <c r="HI30">
        <f>IFERROR('Input DBEDT Monthly Energy'!HI30/INDEX('DBEDT Yearly'!30:30,1,HI$3),NA())</f>
        <v/>
      </c>
      <c r="HJ30">
        <f>IFERROR('Input DBEDT Monthly Energy'!HJ30/INDEX('DBEDT Yearly'!30:30,1,HJ$3),NA())</f>
        <v/>
      </c>
      <c r="HK30">
        <f>IFERROR('Input DBEDT Monthly Energy'!HK30/INDEX('DBEDT Yearly'!30:30,1,HK$3),NA())</f>
        <v/>
      </c>
      <c r="HL30">
        <f>IFERROR('Input DBEDT Monthly Energy'!HL30/INDEX('DBEDT Yearly'!30:30,1,HL$3),NA())</f>
        <v/>
      </c>
      <c r="HM30">
        <f>IFERROR('Input DBEDT Monthly Energy'!HM30/INDEX('DBEDT Yearly'!30:30,1,HM$3),NA())</f>
        <v/>
      </c>
      <c r="HN30">
        <f>IFERROR('Input DBEDT Monthly Energy'!HN30/INDEX('DBEDT Yearly'!30:30,1,HN$3),NA())</f>
        <v/>
      </c>
      <c r="HO30">
        <f>IFERROR('Input DBEDT Monthly Energy'!HO30/INDEX('DBEDT Yearly'!30:30,1,HO$3),NA())</f>
        <v/>
      </c>
      <c r="HP30">
        <f>IFERROR('Input DBEDT Monthly Energy'!HP30/INDEX('DBEDT Yearly'!30:30,1,HP$3),NA())</f>
        <v/>
      </c>
      <c r="HQ30">
        <f>IFERROR('Input DBEDT Monthly Energy'!HQ30/INDEX('DBEDT Yearly'!30:30,1,HQ$3),NA())</f>
        <v/>
      </c>
      <c r="HR30">
        <f>IFERROR('Input DBEDT Monthly Energy'!HR30/INDEX('DBEDT Yearly'!30:30,1,HR$3),NA())</f>
        <v/>
      </c>
      <c r="HS30">
        <f>IFERROR('Input DBEDT Monthly Energy'!HS30/INDEX('DBEDT Yearly'!30:30,1,HS$3),NA())</f>
        <v/>
      </c>
      <c r="HT30">
        <f>IFERROR('Input DBEDT Monthly Energy'!HT30/INDEX('DBEDT Yearly'!30:30,1,HT$3),NA())</f>
        <v/>
      </c>
      <c r="HU30">
        <f>IFERROR('Input DBEDT Monthly Energy'!HU30/INDEX('DBEDT Yearly'!30:30,1,HU$3),NA())</f>
        <v/>
      </c>
      <c r="HV30">
        <f>IFERROR('Input DBEDT Monthly Energy'!HV30/INDEX('DBEDT Yearly'!30:30,1,HV$3),NA())</f>
        <v/>
      </c>
      <c r="HW30">
        <f>IFERROR('Input DBEDT Monthly Energy'!HW30/INDEX('DBEDT Yearly'!30:30,1,HW$3),NA())</f>
        <v/>
      </c>
      <c r="HX30">
        <f>IFERROR('Input DBEDT Monthly Energy'!HX30/INDEX('DBEDT Yearly'!30:30,1,HX$3),NA())</f>
        <v/>
      </c>
      <c r="HY30">
        <f>IFERROR('Input DBEDT Monthly Energy'!HY30/INDEX('DBEDT Yearly'!30:30,1,HY$3),NA())</f>
        <v/>
      </c>
      <c r="HZ30">
        <f>IFERROR('Input DBEDT Monthly Energy'!HZ30/INDEX('DBEDT Yearly'!30:30,1,HZ$3),NA())</f>
        <v/>
      </c>
      <c r="IA30">
        <f>IFERROR('Input DBEDT Monthly Energy'!IA30/INDEX('DBEDT Yearly'!30:30,1,IA$3),NA())</f>
        <v/>
      </c>
      <c r="IB30">
        <f>IFERROR('Input DBEDT Monthly Energy'!IB30/INDEX('DBEDT Yearly'!30:30,1,IB$3),NA())</f>
        <v/>
      </c>
      <c r="IC30">
        <f>IFERROR('Input DBEDT Monthly Energy'!IC30/INDEX('DBEDT Yearly'!30:30,1,IC$3),NA())</f>
        <v/>
      </c>
      <c r="ID30">
        <f>IFERROR('Input DBEDT Monthly Energy'!ID30/INDEX('DBEDT Yearly'!30:30,1,ID$3),NA())</f>
        <v/>
      </c>
      <c r="IE30">
        <f>IFERROR('Input DBEDT Monthly Energy'!IE30/INDEX('DBEDT Yearly'!30:30,1,IE$3),NA())</f>
        <v/>
      </c>
      <c r="IF30">
        <f>IFERROR('Input DBEDT Monthly Energy'!IF30/INDEX('DBEDT Yearly'!30:30,1,IF$3),NA())</f>
        <v/>
      </c>
      <c r="IG30">
        <f>IFERROR('Input DBEDT Monthly Energy'!IG30/INDEX('DBEDT Yearly'!30:30,1,IG$3),NA())</f>
        <v/>
      </c>
      <c r="IH30">
        <f>IFERROR('Input DBEDT Monthly Energy'!IH30/INDEX('DBEDT Yearly'!30:30,1,IH$3),NA())</f>
        <v/>
      </c>
      <c r="II30">
        <f>IFERROR('Input DBEDT Monthly Energy'!II30/INDEX('DBEDT Yearly'!30:30,1,II$3),NA())</f>
        <v/>
      </c>
      <c r="IJ30">
        <f>IFERROR('Input DBEDT Monthly Energy'!IJ30/INDEX('DBEDT Yearly'!30:30,1,IJ$3),NA())</f>
        <v/>
      </c>
      <c r="IK30">
        <f>IFERROR('Input DBEDT Monthly Energy'!IK30/INDEX('DBEDT Yearly'!30:30,1,IK$3),NA())</f>
        <v/>
      </c>
      <c r="IL30">
        <f>IFERROR('Input DBEDT Monthly Energy'!IL30/INDEX('DBEDT Yearly'!30:30,1,IL$3),NA())</f>
        <v/>
      </c>
      <c r="IM30">
        <f>IFERROR('Input DBEDT Monthly Energy'!IM30/INDEX('DBEDT Yearly'!30:30,1,IM$3),NA())</f>
        <v/>
      </c>
      <c r="IN30">
        <f>IFERROR('Input DBEDT Monthly Energy'!IN30/INDEX('DBEDT Yearly'!30:30,1,IN$3),NA())</f>
        <v/>
      </c>
      <c r="IO30">
        <f>IFERROR('Input DBEDT Monthly Energy'!IO30/INDEX('DBEDT Yearly'!30:30,1,IO$3),NA())</f>
        <v/>
      </c>
      <c r="IP30">
        <f>IFERROR('Input DBEDT Monthly Energy'!IP30/INDEX('DBEDT Yearly'!30:30,1,IP$3),NA())</f>
        <v/>
      </c>
      <c r="IQ30">
        <f>IFERROR('Input DBEDT Monthly Energy'!IQ30/INDEX('DBEDT Yearly'!30:30,1,IQ$3),NA())</f>
        <v/>
      </c>
      <c r="IR30">
        <f>IFERROR('Input DBEDT Monthly Energy'!IR30/INDEX('DBEDT Yearly'!30:30,1,IR$3),NA())</f>
        <v/>
      </c>
      <c r="IS30">
        <f>IFERROR('Input DBEDT Monthly Energy'!IS30/INDEX('DBEDT Yearly'!30:30,1,IS$3),NA())</f>
        <v/>
      </c>
      <c r="IT30">
        <f>IFERROR('Input DBEDT Monthly Energy'!IT30/INDEX('DBEDT Yearly'!30:30,1,IT$3),NA())</f>
        <v/>
      </c>
      <c r="IU30">
        <f>IFERROR('Input DBEDT Monthly Energy'!IU30/INDEX('DBEDT Yearly'!30:30,1,IU$3),NA())</f>
        <v/>
      </c>
      <c r="IV30">
        <f>IFERROR('Input DBEDT Monthly Energy'!IV30/INDEX('DBEDT Yearly'!30:30,1,IV$3),NA())</f>
        <v/>
      </c>
      <c r="IW30">
        <f>IFERROR('Input DBEDT Monthly Energy'!IW30/INDEX('DBEDT Yearly'!30:30,1,IW$3),NA())</f>
        <v/>
      </c>
      <c r="IX30">
        <f>IFERROR('Input DBEDT Monthly Energy'!IX30/INDEX('DBEDT Yearly'!30:30,1,IX$3),NA())</f>
        <v/>
      </c>
      <c r="IY30">
        <f>IFERROR('Input DBEDT Monthly Energy'!IY30/INDEX('DBEDT Yearly'!30:30,1,IY$3),NA())</f>
        <v/>
      </c>
      <c r="IZ30">
        <f>IFERROR('Input DBEDT Monthly Energy'!IZ30/INDEX('DBEDT Yearly'!30:30,1,IZ$3),NA())</f>
        <v/>
      </c>
      <c r="JA30">
        <f>IFERROR('Input DBEDT Monthly Energy'!JA30/INDEX('DBEDT Yearly'!30:30,1,JA$3),NA())</f>
        <v/>
      </c>
      <c r="JB30">
        <f>IFERROR('Input DBEDT Monthly Energy'!JB30/INDEX('DBEDT Yearly'!30:30,1,JB$3),NA())</f>
        <v/>
      </c>
      <c r="JC30">
        <f>IFERROR('Input DBEDT Monthly Energy'!JC30/INDEX('DBEDT Yearly'!30:30,1,JC$3),NA())</f>
        <v/>
      </c>
      <c r="JD30">
        <f>IFERROR('Input DBEDT Monthly Energy'!JD30/INDEX('DBEDT Yearly'!30:30,1,JD$3),NA())</f>
        <v/>
      </c>
      <c r="JE30">
        <f>IFERROR('Input DBEDT Monthly Energy'!JE30/INDEX('DBEDT Yearly'!30:30,1,JE$3),NA())</f>
        <v/>
      </c>
      <c r="JF30">
        <f>IFERROR('Input DBEDT Monthly Energy'!JF30/INDEX('DBEDT Yearly'!30:30,1,JF$3),NA())</f>
        <v/>
      </c>
      <c r="JG30">
        <f>IFERROR('Input DBEDT Monthly Energy'!JG30/INDEX('DBEDT Yearly'!30:30,1,JG$3),NA())</f>
        <v/>
      </c>
      <c r="JH30">
        <f>IFERROR('Input DBEDT Monthly Energy'!JH30/INDEX('DBEDT Yearly'!30:30,1,JH$3),NA())</f>
        <v/>
      </c>
      <c r="JI30">
        <f>IFERROR('Input DBEDT Monthly Energy'!JI30/INDEX('DBEDT Yearly'!30:30,1,JI$3),NA())</f>
        <v/>
      </c>
      <c r="JJ30">
        <f>IFERROR('Input DBEDT Monthly Energy'!JJ30/INDEX('DBEDT Yearly'!30:30,1,JJ$3),NA())</f>
        <v/>
      </c>
      <c r="JK30">
        <f>IFERROR('Input DBEDT Monthly Energy'!JK30/INDEX('DBEDT Yearly'!30:30,1,JK$3),NA())</f>
        <v/>
      </c>
      <c r="JL30">
        <f>IFERROR('Input DBEDT Monthly Energy'!JL30/INDEX('DBEDT Yearly'!30:30,1,JL$3),NA())</f>
        <v/>
      </c>
      <c r="JM30">
        <f>IFERROR('Input DBEDT Monthly Energy'!JM30/INDEX('DBEDT Yearly'!30:30,1,JM$3),NA())</f>
        <v/>
      </c>
      <c r="JN30">
        <f>IFERROR('Input DBEDT Monthly Energy'!JN30/INDEX('DBEDT Yearly'!30:30,1,JN$3),NA())</f>
        <v/>
      </c>
      <c r="JO30">
        <f>IFERROR('Input DBEDT Monthly Energy'!JO30/INDEX('DBEDT Yearly'!30:30,1,JO$3),NA())</f>
        <v/>
      </c>
      <c r="JP30">
        <f>IFERROR('Input DBEDT Monthly Energy'!JP30/INDEX('DBEDT Yearly'!30:30,1,JP$3),NA())</f>
        <v/>
      </c>
      <c r="JQ30">
        <f>IFERROR('Input DBEDT Monthly Energy'!JQ30/INDEX('DBEDT Yearly'!30:30,1,JQ$3),NA())</f>
        <v/>
      </c>
      <c r="JR30">
        <f>IFERROR('Input DBEDT Monthly Energy'!JR30/INDEX('DBEDT Yearly'!30:30,1,JR$3),NA())</f>
        <v/>
      </c>
      <c r="JS30">
        <f>IFERROR('Input DBEDT Monthly Energy'!JS30/INDEX('DBEDT Yearly'!30:30,1,JS$3),NA())</f>
        <v/>
      </c>
      <c r="JT30">
        <f>IFERROR('Input DBEDT Monthly Energy'!JT30/INDEX('DBEDT Yearly'!30:30,1,JT$3),NA())</f>
        <v/>
      </c>
      <c r="JU30">
        <f>IFERROR('Input DBEDT Monthly Energy'!JU30/INDEX('DBEDT Yearly'!30:30,1,JU$3),NA())</f>
        <v/>
      </c>
      <c r="JV30">
        <f>IFERROR('Input DBEDT Monthly Energy'!JV30/INDEX('DBEDT Yearly'!30:30,1,JV$3),NA())</f>
        <v/>
      </c>
      <c r="JW30">
        <f>IFERROR('Input DBEDT Monthly Energy'!JW30/INDEX('DBEDT Yearly'!30:30,1,JW$3),NA())</f>
        <v/>
      </c>
      <c r="JX30">
        <f>IFERROR('Input DBEDT Monthly Energy'!JX30/INDEX('DBEDT Yearly'!30:30,1,JX$3),NA())</f>
        <v/>
      </c>
      <c r="JY30">
        <f>IFERROR('Input DBEDT Monthly Energy'!JY30/INDEX('DBEDT Yearly'!30:30,1,JY$3),NA())</f>
        <v/>
      </c>
      <c r="JZ30">
        <f>IFERROR('Input DBEDT Monthly Energy'!JZ30/INDEX('DBEDT Yearly'!30:30,1,JZ$3),NA())</f>
        <v/>
      </c>
      <c r="KA30">
        <f>IFERROR('Input DBEDT Monthly Energy'!KA30/INDEX('DBEDT Yearly'!30:30,1,KA$3),NA())</f>
        <v/>
      </c>
      <c r="KB30">
        <f>IFERROR('Input DBEDT Monthly Energy'!KB30/INDEX('DBEDT Yearly'!30:30,1,KB$3),NA())</f>
        <v/>
      </c>
      <c r="KC30">
        <f>IFERROR('Input DBEDT Monthly Energy'!KC30/INDEX('DBEDT Yearly'!30:30,1,KC$3),NA())</f>
        <v/>
      </c>
      <c r="KD30">
        <f>IFERROR('Input DBEDT Monthly Energy'!KD30/INDEX('DBEDT Yearly'!30:30,1,KD$3),NA())</f>
        <v/>
      </c>
      <c r="KE30">
        <f>IFERROR('Input DBEDT Monthly Energy'!KE30/INDEX('DBEDT Yearly'!30:30,1,KE$3),NA())</f>
        <v/>
      </c>
      <c r="KF30">
        <f>IFERROR('Input DBEDT Monthly Energy'!KF30/INDEX('DBEDT Yearly'!30:30,1,KF$3),NA())</f>
        <v/>
      </c>
      <c r="KG30">
        <f>IFERROR('Input DBEDT Monthly Energy'!KG30/INDEX('DBEDT Yearly'!30:30,1,KG$3),NA())</f>
        <v/>
      </c>
      <c r="KH30">
        <f>IFERROR('Input DBEDT Monthly Energy'!KH30/INDEX('DBEDT Yearly'!30:30,1,KH$3),NA())</f>
        <v/>
      </c>
      <c r="KI30">
        <f>IFERROR('Input DBEDT Monthly Energy'!KI30/INDEX('DBEDT Yearly'!30:30,1,KI$3),NA())</f>
        <v/>
      </c>
      <c r="KJ30">
        <f>IFERROR('Input DBEDT Monthly Energy'!KJ30/INDEX('DBEDT Yearly'!30:30,1,KJ$3),NA())</f>
        <v/>
      </c>
      <c r="KK30">
        <f>IFERROR('Input DBEDT Monthly Energy'!KK30/INDEX('DBEDT Yearly'!30:30,1,KK$3),NA())</f>
        <v/>
      </c>
      <c r="KL30">
        <f>IFERROR('Input DBEDT Monthly Energy'!KL30/INDEX('DBEDT Yearly'!30:30,1,KL$3),NA())</f>
        <v/>
      </c>
      <c r="KM30">
        <f>IFERROR('Input DBEDT Monthly Energy'!KM30/INDEX('DBEDT Yearly'!30:30,1,KM$3),NA())</f>
        <v/>
      </c>
      <c r="KN30">
        <f>IFERROR('Input DBEDT Monthly Energy'!KN30/INDEX('DBEDT Yearly'!30:30,1,KN$3),NA())</f>
        <v/>
      </c>
      <c r="KO30">
        <f>IFERROR('Input DBEDT Monthly Energy'!KO30/INDEX('DBEDT Yearly'!30:30,1,KO$3),NA())</f>
        <v/>
      </c>
      <c r="KP30">
        <f>IFERROR('Input DBEDT Monthly Energy'!KP30/INDEX('DBEDT Yearly'!30:30,1,KP$3),NA())</f>
        <v/>
      </c>
    </row>
    <row r="31" spans="1:302">
      <c r="A31">
        <f>'Input DBEDT Monthly Energy'!A31&amp;""</f>
        <v/>
      </c>
      <c r="B31">
        <f>'Input DBEDT Monthly Energy'!B31&amp;""</f>
        <v/>
      </c>
      <c r="C31">
        <f>IFERROR('Input DBEDT Monthly Energy'!C31/INDEX('DBEDT Yearly'!31:31,1,C$3),NA())</f>
        <v/>
      </c>
      <c r="D31">
        <f>IFERROR('Input DBEDT Monthly Energy'!D31/INDEX('DBEDT Yearly'!31:31,1,D$3),NA())</f>
        <v/>
      </c>
      <c r="E31">
        <f>IFERROR('Input DBEDT Monthly Energy'!E31/INDEX('DBEDT Yearly'!31:31,1,E$3),NA())</f>
        <v/>
      </c>
      <c r="F31">
        <f>IFERROR('Input DBEDT Monthly Energy'!F31/INDEX('DBEDT Yearly'!31:31,1,F$3),NA())</f>
        <v/>
      </c>
      <c r="G31">
        <f>IFERROR('Input DBEDT Monthly Energy'!G31/INDEX('DBEDT Yearly'!31:31,1,G$3),NA())</f>
        <v/>
      </c>
      <c r="H31">
        <f>IFERROR('Input DBEDT Monthly Energy'!H31/INDEX('DBEDT Yearly'!31:31,1,H$3),NA())</f>
        <v/>
      </c>
      <c r="I31">
        <f>IFERROR('Input DBEDT Monthly Energy'!I31/INDEX('DBEDT Yearly'!31:31,1,I$3),NA())</f>
        <v/>
      </c>
      <c r="J31">
        <f>IFERROR('Input DBEDT Monthly Energy'!J31/INDEX('DBEDT Yearly'!31:31,1,J$3),NA())</f>
        <v/>
      </c>
      <c r="K31">
        <f>IFERROR('Input DBEDT Monthly Energy'!K31/INDEX('DBEDT Yearly'!31:31,1,K$3),NA())</f>
        <v/>
      </c>
      <c r="L31">
        <f>IFERROR('Input DBEDT Monthly Energy'!L31/INDEX('DBEDT Yearly'!31:31,1,L$3),NA())</f>
        <v/>
      </c>
      <c r="M31">
        <f>IFERROR('Input DBEDT Monthly Energy'!M31/INDEX('DBEDT Yearly'!31:31,1,M$3),NA())</f>
        <v/>
      </c>
      <c r="N31">
        <f>IFERROR('Input DBEDT Monthly Energy'!N31/INDEX('DBEDT Yearly'!31:31,1,N$3),NA())</f>
        <v/>
      </c>
      <c r="O31">
        <f>IFERROR('Input DBEDT Monthly Energy'!O31/INDEX('DBEDT Yearly'!31:31,1,O$3),NA())</f>
        <v/>
      </c>
      <c r="P31">
        <f>IFERROR('Input DBEDT Monthly Energy'!P31/INDEX('DBEDT Yearly'!31:31,1,P$3),NA())</f>
        <v/>
      </c>
      <c r="Q31">
        <f>IFERROR('Input DBEDT Monthly Energy'!Q31/INDEX('DBEDT Yearly'!31:31,1,Q$3),NA())</f>
        <v/>
      </c>
      <c r="R31">
        <f>IFERROR('Input DBEDT Monthly Energy'!R31/INDEX('DBEDT Yearly'!31:31,1,R$3),NA())</f>
        <v/>
      </c>
      <c r="S31">
        <f>IFERROR('Input DBEDT Monthly Energy'!S31/INDEX('DBEDT Yearly'!31:31,1,S$3),NA())</f>
        <v/>
      </c>
      <c r="T31">
        <f>IFERROR('Input DBEDT Monthly Energy'!T31/INDEX('DBEDT Yearly'!31:31,1,T$3),NA())</f>
        <v/>
      </c>
      <c r="U31">
        <f>IFERROR('Input DBEDT Monthly Energy'!U31/INDEX('DBEDT Yearly'!31:31,1,U$3),NA())</f>
        <v/>
      </c>
      <c r="V31">
        <f>IFERROR('Input DBEDT Monthly Energy'!V31/INDEX('DBEDT Yearly'!31:31,1,V$3),NA())</f>
        <v/>
      </c>
      <c r="W31">
        <f>IFERROR('Input DBEDT Monthly Energy'!W31/INDEX('DBEDT Yearly'!31:31,1,W$3),NA())</f>
        <v/>
      </c>
      <c r="X31">
        <f>IFERROR('Input DBEDT Monthly Energy'!X31/INDEX('DBEDT Yearly'!31:31,1,X$3),NA())</f>
        <v/>
      </c>
      <c r="Y31">
        <f>IFERROR('Input DBEDT Monthly Energy'!Y31/INDEX('DBEDT Yearly'!31:31,1,Y$3),NA())</f>
        <v/>
      </c>
      <c r="Z31">
        <f>IFERROR('Input DBEDT Monthly Energy'!Z31/INDEX('DBEDT Yearly'!31:31,1,Z$3),NA())</f>
        <v/>
      </c>
      <c r="AA31">
        <f>IFERROR('Input DBEDT Monthly Energy'!AA31/INDEX('DBEDT Yearly'!31:31,1,AA$3),NA())</f>
        <v/>
      </c>
      <c r="AB31">
        <f>IFERROR('Input DBEDT Monthly Energy'!AB31/INDEX('DBEDT Yearly'!31:31,1,AB$3),NA())</f>
        <v/>
      </c>
      <c r="AC31">
        <f>IFERROR('Input DBEDT Monthly Energy'!AC31/INDEX('DBEDT Yearly'!31:31,1,AC$3),NA())</f>
        <v/>
      </c>
      <c r="AD31">
        <f>IFERROR('Input DBEDT Monthly Energy'!AD31/INDEX('DBEDT Yearly'!31:31,1,AD$3),NA())</f>
        <v/>
      </c>
      <c r="AE31">
        <f>IFERROR('Input DBEDT Monthly Energy'!AE31/INDEX('DBEDT Yearly'!31:31,1,AE$3),NA())</f>
        <v/>
      </c>
      <c r="AF31">
        <f>IFERROR('Input DBEDT Monthly Energy'!AF31/INDEX('DBEDT Yearly'!31:31,1,AF$3),NA())</f>
        <v/>
      </c>
      <c r="AG31">
        <f>IFERROR('Input DBEDT Monthly Energy'!AG31/INDEX('DBEDT Yearly'!31:31,1,AG$3),NA())</f>
        <v/>
      </c>
      <c r="AH31">
        <f>IFERROR('Input DBEDT Monthly Energy'!AH31/INDEX('DBEDT Yearly'!31:31,1,AH$3),NA())</f>
        <v/>
      </c>
      <c r="AI31">
        <f>IFERROR('Input DBEDT Monthly Energy'!AI31/INDEX('DBEDT Yearly'!31:31,1,AI$3),NA())</f>
        <v/>
      </c>
      <c r="AJ31">
        <f>IFERROR('Input DBEDT Monthly Energy'!AJ31/INDEX('DBEDT Yearly'!31:31,1,AJ$3),NA())</f>
        <v/>
      </c>
      <c r="AK31">
        <f>IFERROR('Input DBEDT Monthly Energy'!AK31/INDEX('DBEDT Yearly'!31:31,1,AK$3),NA())</f>
        <v/>
      </c>
      <c r="AL31">
        <f>IFERROR('Input DBEDT Monthly Energy'!AL31/INDEX('DBEDT Yearly'!31:31,1,AL$3),NA())</f>
        <v/>
      </c>
      <c r="AM31">
        <f>IFERROR('Input DBEDT Monthly Energy'!AM31/INDEX('DBEDT Yearly'!31:31,1,AM$3),NA())</f>
        <v/>
      </c>
      <c r="AN31">
        <f>IFERROR('Input DBEDT Monthly Energy'!AN31/INDEX('DBEDT Yearly'!31:31,1,AN$3),NA())</f>
        <v/>
      </c>
      <c r="AO31">
        <f>IFERROR('Input DBEDT Monthly Energy'!AO31/INDEX('DBEDT Yearly'!31:31,1,AO$3),NA())</f>
        <v/>
      </c>
      <c r="AP31">
        <f>IFERROR('Input DBEDT Monthly Energy'!AP31/INDEX('DBEDT Yearly'!31:31,1,AP$3),NA())</f>
        <v/>
      </c>
      <c r="AQ31">
        <f>IFERROR('Input DBEDT Monthly Energy'!AQ31/INDEX('DBEDT Yearly'!31:31,1,AQ$3),NA())</f>
        <v/>
      </c>
      <c r="AR31">
        <f>IFERROR('Input DBEDT Monthly Energy'!AR31/INDEX('DBEDT Yearly'!31:31,1,AR$3),NA())</f>
        <v/>
      </c>
      <c r="AS31">
        <f>IFERROR('Input DBEDT Monthly Energy'!AS31/INDEX('DBEDT Yearly'!31:31,1,AS$3),NA())</f>
        <v/>
      </c>
      <c r="AT31">
        <f>IFERROR('Input DBEDT Monthly Energy'!AT31/INDEX('DBEDT Yearly'!31:31,1,AT$3),NA())</f>
        <v/>
      </c>
      <c r="AU31">
        <f>IFERROR('Input DBEDT Monthly Energy'!AU31/INDEX('DBEDT Yearly'!31:31,1,AU$3),NA())</f>
        <v/>
      </c>
      <c r="AV31">
        <f>IFERROR('Input DBEDT Monthly Energy'!AV31/INDEX('DBEDT Yearly'!31:31,1,AV$3),NA())</f>
        <v/>
      </c>
      <c r="AW31">
        <f>IFERROR('Input DBEDT Monthly Energy'!AW31/INDEX('DBEDT Yearly'!31:31,1,AW$3),NA())</f>
        <v/>
      </c>
      <c r="AX31">
        <f>IFERROR('Input DBEDT Monthly Energy'!AX31/INDEX('DBEDT Yearly'!31:31,1,AX$3),NA())</f>
        <v/>
      </c>
      <c r="AY31">
        <f>IFERROR('Input DBEDT Monthly Energy'!AY31/INDEX('DBEDT Yearly'!31:31,1,AY$3),NA())</f>
        <v/>
      </c>
      <c r="AZ31">
        <f>IFERROR('Input DBEDT Monthly Energy'!AZ31/INDEX('DBEDT Yearly'!31:31,1,AZ$3),NA())</f>
        <v/>
      </c>
      <c r="BA31">
        <f>IFERROR('Input DBEDT Monthly Energy'!BA31/INDEX('DBEDT Yearly'!31:31,1,BA$3),NA())</f>
        <v/>
      </c>
      <c r="BB31">
        <f>IFERROR('Input DBEDT Monthly Energy'!BB31/INDEX('DBEDT Yearly'!31:31,1,BB$3),NA())</f>
        <v/>
      </c>
      <c r="BC31">
        <f>IFERROR('Input DBEDT Monthly Energy'!BC31/INDEX('DBEDT Yearly'!31:31,1,BC$3),NA())</f>
        <v/>
      </c>
      <c r="BD31">
        <f>IFERROR('Input DBEDT Monthly Energy'!BD31/INDEX('DBEDT Yearly'!31:31,1,BD$3),NA())</f>
        <v/>
      </c>
      <c r="BE31">
        <f>IFERROR('Input DBEDT Monthly Energy'!BE31/INDEX('DBEDT Yearly'!31:31,1,BE$3),NA())</f>
        <v/>
      </c>
      <c r="BF31">
        <f>IFERROR('Input DBEDT Monthly Energy'!BF31/INDEX('DBEDT Yearly'!31:31,1,BF$3),NA())</f>
        <v/>
      </c>
      <c r="BG31">
        <f>IFERROR('Input DBEDT Monthly Energy'!BG31/INDEX('DBEDT Yearly'!31:31,1,BG$3),NA())</f>
        <v/>
      </c>
      <c r="BH31">
        <f>IFERROR('Input DBEDT Monthly Energy'!BH31/INDEX('DBEDT Yearly'!31:31,1,BH$3),NA())</f>
        <v/>
      </c>
      <c r="BI31">
        <f>IFERROR('Input DBEDT Monthly Energy'!BI31/INDEX('DBEDT Yearly'!31:31,1,BI$3),NA())</f>
        <v/>
      </c>
      <c r="BJ31">
        <f>IFERROR('Input DBEDT Monthly Energy'!BJ31/INDEX('DBEDT Yearly'!31:31,1,BJ$3),NA())</f>
        <v/>
      </c>
      <c r="BK31">
        <f>IFERROR('Input DBEDT Monthly Energy'!BK31/INDEX('DBEDT Yearly'!31:31,1,BK$3),NA())</f>
        <v/>
      </c>
      <c r="BL31">
        <f>IFERROR('Input DBEDT Monthly Energy'!BL31/INDEX('DBEDT Yearly'!31:31,1,BL$3),NA())</f>
        <v/>
      </c>
      <c r="BM31">
        <f>IFERROR('Input DBEDT Monthly Energy'!BM31/INDEX('DBEDT Yearly'!31:31,1,BM$3),NA())</f>
        <v/>
      </c>
      <c r="BN31">
        <f>IFERROR('Input DBEDT Monthly Energy'!BN31/INDEX('DBEDT Yearly'!31:31,1,BN$3),NA())</f>
        <v/>
      </c>
      <c r="BO31">
        <f>IFERROR('Input DBEDT Monthly Energy'!BO31/INDEX('DBEDT Yearly'!31:31,1,BO$3),NA())</f>
        <v/>
      </c>
      <c r="BP31">
        <f>IFERROR('Input DBEDT Monthly Energy'!BP31/INDEX('DBEDT Yearly'!31:31,1,BP$3),NA())</f>
        <v/>
      </c>
      <c r="BQ31">
        <f>IFERROR('Input DBEDT Monthly Energy'!BQ31/INDEX('DBEDT Yearly'!31:31,1,BQ$3),NA())</f>
        <v/>
      </c>
      <c r="BR31">
        <f>IFERROR('Input DBEDT Monthly Energy'!BR31/INDEX('DBEDT Yearly'!31:31,1,BR$3),NA())</f>
        <v/>
      </c>
      <c r="BS31">
        <f>IFERROR('Input DBEDT Monthly Energy'!BS31/INDEX('DBEDT Yearly'!31:31,1,BS$3),NA())</f>
        <v/>
      </c>
      <c r="BT31">
        <f>IFERROR('Input DBEDT Monthly Energy'!BT31/INDEX('DBEDT Yearly'!31:31,1,BT$3),NA())</f>
        <v/>
      </c>
      <c r="BU31">
        <f>IFERROR('Input DBEDT Monthly Energy'!BU31/INDEX('DBEDT Yearly'!31:31,1,BU$3),NA())</f>
        <v/>
      </c>
      <c r="BV31">
        <f>IFERROR('Input DBEDT Monthly Energy'!BV31/INDEX('DBEDT Yearly'!31:31,1,BV$3),NA())</f>
        <v/>
      </c>
      <c r="BW31">
        <f>IFERROR('Input DBEDT Monthly Energy'!BW31/INDEX('DBEDT Yearly'!31:31,1,BW$3),NA())</f>
        <v/>
      </c>
      <c r="BX31">
        <f>IFERROR('Input DBEDT Monthly Energy'!BX31/INDEX('DBEDT Yearly'!31:31,1,BX$3),NA())</f>
        <v/>
      </c>
      <c r="BY31">
        <f>IFERROR('Input DBEDT Monthly Energy'!BY31/INDEX('DBEDT Yearly'!31:31,1,BY$3),NA())</f>
        <v/>
      </c>
      <c r="BZ31">
        <f>IFERROR('Input DBEDT Monthly Energy'!BZ31/INDEX('DBEDT Yearly'!31:31,1,BZ$3),NA())</f>
        <v/>
      </c>
      <c r="CA31">
        <f>IFERROR('Input DBEDT Monthly Energy'!CA31/INDEX('DBEDT Yearly'!31:31,1,CA$3),NA())</f>
        <v/>
      </c>
      <c r="CB31">
        <f>IFERROR('Input DBEDT Monthly Energy'!CB31/INDEX('DBEDT Yearly'!31:31,1,CB$3),NA())</f>
        <v/>
      </c>
      <c r="CC31">
        <f>IFERROR('Input DBEDT Monthly Energy'!CC31/INDEX('DBEDT Yearly'!31:31,1,CC$3),NA())</f>
        <v/>
      </c>
      <c r="CD31">
        <f>IFERROR('Input DBEDT Monthly Energy'!CD31/INDEX('DBEDT Yearly'!31:31,1,CD$3),NA())</f>
        <v/>
      </c>
      <c r="CE31">
        <f>IFERROR('Input DBEDT Monthly Energy'!CE31/INDEX('DBEDT Yearly'!31:31,1,CE$3),NA())</f>
        <v/>
      </c>
      <c r="CF31">
        <f>IFERROR('Input DBEDT Monthly Energy'!CF31/INDEX('DBEDT Yearly'!31:31,1,CF$3),NA())</f>
        <v/>
      </c>
      <c r="CG31">
        <f>IFERROR('Input DBEDT Monthly Energy'!CG31/INDEX('DBEDT Yearly'!31:31,1,CG$3),NA())</f>
        <v/>
      </c>
      <c r="CH31">
        <f>IFERROR('Input DBEDT Monthly Energy'!CH31/INDEX('DBEDT Yearly'!31:31,1,CH$3),NA())</f>
        <v/>
      </c>
      <c r="CI31">
        <f>IFERROR('Input DBEDT Monthly Energy'!CI31/INDEX('DBEDT Yearly'!31:31,1,CI$3),NA())</f>
        <v/>
      </c>
      <c r="CJ31">
        <f>IFERROR('Input DBEDT Monthly Energy'!CJ31/INDEX('DBEDT Yearly'!31:31,1,CJ$3),NA())</f>
        <v/>
      </c>
      <c r="CK31">
        <f>IFERROR('Input DBEDT Monthly Energy'!CK31/INDEX('DBEDT Yearly'!31:31,1,CK$3),NA())</f>
        <v/>
      </c>
      <c r="CL31">
        <f>IFERROR('Input DBEDT Monthly Energy'!CL31/INDEX('DBEDT Yearly'!31:31,1,CL$3),NA())</f>
        <v/>
      </c>
      <c r="CM31">
        <f>IFERROR('Input DBEDT Monthly Energy'!CM31/INDEX('DBEDT Yearly'!31:31,1,CM$3),NA())</f>
        <v/>
      </c>
      <c r="CN31">
        <f>IFERROR('Input DBEDT Monthly Energy'!CN31/INDEX('DBEDT Yearly'!31:31,1,CN$3),NA())</f>
        <v/>
      </c>
      <c r="CO31">
        <f>IFERROR('Input DBEDT Monthly Energy'!CO31/INDEX('DBEDT Yearly'!31:31,1,CO$3),NA())</f>
        <v/>
      </c>
      <c r="CP31">
        <f>IFERROR('Input DBEDT Monthly Energy'!CP31/INDEX('DBEDT Yearly'!31:31,1,CP$3),NA())</f>
        <v/>
      </c>
      <c r="CQ31">
        <f>IFERROR('Input DBEDT Monthly Energy'!CQ31/INDEX('DBEDT Yearly'!31:31,1,CQ$3),NA())</f>
        <v/>
      </c>
      <c r="CR31">
        <f>IFERROR('Input DBEDT Monthly Energy'!CR31/INDEX('DBEDT Yearly'!31:31,1,CR$3),NA())</f>
        <v/>
      </c>
      <c r="CS31">
        <f>IFERROR('Input DBEDT Monthly Energy'!CS31/INDEX('DBEDT Yearly'!31:31,1,CS$3),NA())</f>
        <v/>
      </c>
      <c r="CT31">
        <f>IFERROR('Input DBEDT Monthly Energy'!CT31/INDEX('DBEDT Yearly'!31:31,1,CT$3),NA())</f>
        <v/>
      </c>
      <c r="CU31">
        <f>IFERROR('Input DBEDT Monthly Energy'!CU31/INDEX('DBEDT Yearly'!31:31,1,CU$3),NA())</f>
        <v/>
      </c>
      <c r="CV31">
        <f>IFERROR('Input DBEDT Monthly Energy'!CV31/INDEX('DBEDT Yearly'!31:31,1,CV$3),NA())</f>
        <v/>
      </c>
      <c r="CW31">
        <f>IFERROR('Input DBEDT Monthly Energy'!CW31/INDEX('DBEDT Yearly'!31:31,1,CW$3),NA())</f>
        <v/>
      </c>
      <c r="CX31">
        <f>IFERROR('Input DBEDT Monthly Energy'!CX31/INDEX('DBEDT Yearly'!31:31,1,CX$3),NA())</f>
        <v/>
      </c>
      <c r="CY31">
        <f>IFERROR('Input DBEDT Monthly Energy'!CY31/INDEX('DBEDT Yearly'!31:31,1,CY$3),NA())</f>
        <v/>
      </c>
      <c r="CZ31">
        <f>IFERROR('Input DBEDT Monthly Energy'!CZ31/INDEX('DBEDT Yearly'!31:31,1,CZ$3),NA())</f>
        <v/>
      </c>
      <c r="DA31">
        <f>IFERROR('Input DBEDT Monthly Energy'!DA31/INDEX('DBEDT Yearly'!31:31,1,DA$3),NA())</f>
        <v/>
      </c>
      <c r="DB31">
        <f>IFERROR('Input DBEDT Monthly Energy'!DB31/INDEX('DBEDT Yearly'!31:31,1,DB$3),NA())</f>
        <v/>
      </c>
      <c r="DC31">
        <f>IFERROR('Input DBEDT Monthly Energy'!DC31/INDEX('DBEDT Yearly'!31:31,1,DC$3),NA())</f>
        <v/>
      </c>
      <c r="DD31">
        <f>IFERROR('Input DBEDT Monthly Energy'!DD31/INDEX('DBEDT Yearly'!31:31,1,DD$3),NA())</f>
        <v/>
      </c>
      <c r="DE31">
        <f>IFERROR('Input DBEDT Monthly Energy'!DE31/INDEX('DBEDT Yearly'!31:31,1,DE$3),NA())</f>
        <v/>
      </c>
      <c r="DF31">
        <f>IFERROR('Input DBEDT Monthly Energy'!DF31/INDEX('DBEDT Yearly'!31:31,1,DF$3),NA())</f>
        <v/>
      </c>
      <c r="DG31">
        <f>IFERROR('Input DBEDT Monthly Energy'!DG31/INDEX('DBEDT Yearly'!31:31,1,DG$3),NA())</f>
        <v/>
      </c>
      <c r="DH31">
        <f>IFERROR('Input DBEDT Monthly Energy'!DH31/INDEX('DBEDT Yearly'!31:31,1,DH$3),NA())</f>
        <v/>
      </c>
      <c r="DI31">
        <f>IFERROR('Input DBEDT Monthly Energy'!DI31/INDEX('DBEDT Yearly'!31:31,1,DI$3),NA())</f>
        <v/>
      </c>
      <c r="DJ31">
        <f>IFERROR('Input DBEDT Monthly Energy'!DJ31/INDEX('DBEDT Yearly'!31:31,1,DJ$3),NA())</f>
        <v/>
      </c>
      <c r="DK31">
        <f>IFERROR('Input DBEDT Monthly Energy'!DK31/INDEX('DBEDT Yearly'!31:31,1,DK$3),NA())</f>
        <v/>
      </c>
      <c r="DL31">
        <f>IFERROR('Input DBEDT Monthly Energy'!DL31/INDEX('DBEDT Yearly'!31:31,1,DL$3),NA())</f>
        <v/>
      </c>
      <c r="DM31">
        <f>IFERROR('Input DBEDT Monthly Energy'!DM31/INDEX('DBEDT Yearly'!31:31,1,DM$3),NA())</f>
        <v/>
      </c>
      <c r="DN31">
        <f>IFERROR('Input DBEDT Monthly Energy'!DN31/INDEX('DBEDT Yearly'!31:31,1,DN$3),NA())</f>
        <v/>
      </c>
      <c r="DO31">
        <f>IFERROR('Input DBEDT Monthly Energy'!DO31/INDEX('DBEDT Yearly'!31:31,1,DO$3),NA())</f>
        <v/>
      </c>
      <c r="DP31">
        <f>IFERROR('Input DBEDT Monthly Energy'!DP31/INDEX('DBEDT Yearly'!31:31,1,DP$3),NA())</f>
        <v/>
      </c>
      <c r="DQ31">
        <f>IFERROR('Input DBEDT Monthly Energy'!DQ31/INDEX('DBEDT Yearly'!31:31,1,DQ$3),NA())</f>
        <v/>
      </c>
      <c r="DR31">
        <f>IFERROR('Input DBEDT Monthly Energy'!DR31/INDEX('DBEDT Yearly'!31:31,1,DR$3),NA())</f>
        <v/>
      </c>
      <c r="DS31">
        <f>IFERROR('Input DBEDT Monthly Energy'!DS31/INDEX('DBEDT Yearly'!31:31,1,DS$3),NA())</f>
        <v/>
      </c>
      <c r="DT31">
        <f>IFERROR('Input DBEDT Monthly Energy'!DT31/INDEX('DBEDT Yearly'!31:31,1,DT$3),NA())</f>
        <v/>
      </c>
      <c r="DU31">
        <f>IFERROR('Input DBEDT Monthly Energy'!DU31/INDEX('DBEDT Yearly'!31:31,1,DU$3),NA())</f>
        <v/>
      </c>
      <c r="DV31">
        <f>IFERROR('Input DBEDT Monthly Energy'!DV31/INDEX('DBEDT Yearly'!31:31,1,DV$3),NA())</f>
        <v/>
      </c>
      <c r="DW31">
        <f>IFERROR('Input DBEDT Monthly Energy'!DW31/INDEX('DBEDT Yearly'!31:31,1,DW$3),NA())</f>
        <v/>
      </c>
      <c r="DX31">
        <f>IFERROR('Input DBEDT Monthly Energy'!DX31/INDEX('DBEDT Yearly'!31:31,1,DX$3),NA())</f>
        <v/>
      </c>
      <c r="DY31">
        <f>IFERROR('Input DBEDT Monthly Energy'!DY31/INDEX('DBEDT Yearly'!31:31,1,DY$3),NA())</f>
        <v/>
      </c>
      <c r="DZ31">
        <f>IFERROR('Input DBEDT Monthly Energy'!DZ31/INDEX('DBEDT Yearly'!31:31,1,DZ$3),NA())</f>
        <v/>
      </c>
      <c r="EA31">
        <f>IFERROR('Input DBEDT Monthly Energy'!EA31/INDEX('DBEDT Yearly'!31:31,1,EA$3),NA())</f>
        <v/>
      </c>
      <c r="EB31">
        <f>IFERROR('Input DBEDT Monthly Energy'!EB31/INDEX('DBEDT Yearly'!31:31,1,EB$3),NA())</f>
        <v/>
      </c>
      <c r="EC31">
        <f>IFERROR('Input DBEDT Monthly Energy'!EC31/INDEX('DBEDT Yearly'!31:31,1,EC$3),NA())</f>
        <v/>
      </c>
      <c r="ED31">
        <f>IFERROR('Input DBEDT Monthly Energy'!ED31/INDEX('DBEDT Yearly'!31:31,1,ED$3),NA())</f>
        <v/>
      </c>
      <c r="EE31">
        <f>IFERROR('Input DBEDT Monthly Energy'!EE31/INDEX('DBEDT Yearly'!31:31,1,EE$3),NA())</f>
        <v/>
      </c>
      <c r="EF31">
        <f>IFERROR('Input DBEDT Monthly Energy'!EF31/INDEX('DBEDT Yearly'!31:31,1,EF$3),NA())</f>
        <v/>
      </c>
      <c r="EG31">
        <f>IFERROR('Input DBEDT Monthly Energy'!EG31/INDEX('DBEDT Yearly'!31:31,1,EG$3),NA())</f>
        <v/>
      </c>
      <c r="EH31">
        <f>IFERROR('Input DBEDT Monthly Energy'!EH31/INDEX('DBEDT Yearly'!31:31,1,EH$3),NA())</f>
        <v/>
      </c>
      <c r="EI31">
        <f>IFERROR('Input DBEDT Monthly Energy'!EI31/INDEX('DBEDT Yearly'!31:31,1,EI$3),NA())</f>
        <v/>
      </c>
      <c r="EJ31">
        <f>IFERROR('Input DBEDT Monthly Energy'!EJ31/INDEX('DBEDT Yearly'!31:31,1,EJ$3),NA())</f>
        <v/>
      </c>
      <c r="EK31">
        <f>IFERROR('Input DBEDT Monthly Energy'!EK31/INDEX('DBEDT Yearly'!31:31,1,EK$3),NA())</f>
        <v/>
      </c>
      <c r="EL31">
        <f>IFERROR('Input DBEDT Monthly Energy'!EL31/INDEX('DBEDT Yearly'!31:31,1,EL$3),NA())</f>
        <v/>
      </c>
      <c r="EM31">
        <f>IFERROR('Input DBEDT Monthly Energy'!EM31/INDEX('DBEDT Yearly'!31:31,1,EM$3),NA())</f>
        <v/>
      </c>
      <c r="EN31">
        <f>IFERROR('Input DBEDT Monthly Energy'!EN31/INDEX('DBEDT Yearly'!31:31,1,EN$3),NA())</f>
        <v/>
      </c>
      <c r="EO31">
        <f>IFERROR('Input DBEDT Monthly Energy'!EO31/INDEX('DBEDT Yearly'!31:31,1,EO$3),NA())</f>
        <v/>
      </c>
      <c r="EP31">
        <f>IFERROR('Input DBEDT Monthly Energy'!EP31/INDEX('DBEDT Yearly'!31:31,1,EP$3),NA())</f>
        <v/>
      </c>
      <c r="EQ31">
        <f>IFERROR('Input DBEDT Monthly Energy'!EQ31/INDEX('DBEDT Yearly'!31:31,1,EQ$3),NA())</f>
        <v/>
      </c>
      <c r="ER31">
        <f>IFERROR('Input DBEDT Monthly Energy'!ER31/INDEX('DBEDT Yearly'!31:31,1,ER$3),NA())</f>
        <v/>
      </c>
      <c r="ES31">
        <f>IFERROR('Input DBEDT Monthly Energy'!ES31/INDEX('DBEDT Yearly'!31:31,1,ES$3),NA())</f>
        <v/>
      </c>
      <c r="ET31">
        <f>IFERROR('Input DBEDT Monthly Energy'!ET31/INDEX('DBEDT Yearly'!31:31,1,ET$3),NA())</f>
        <v/>
      </c>
      <c r="EU31">
        <f>IFERROR('Input DBEDT Monthly Energy'!EU31/INDEX('DBEDT Yearly'!31:31,1,EU$3),NA())</f>
        <v/>
      </c>
      <c r="EV31">
        <f>IFERROR('Input DBEDT Monthly Energy'!EV31/INDEX('DBEDT Yearly'!31:31,1,EV$3),NA())</f>
        <v/>
      </c>
      <c r="EW31">
        <f>IFERROR('Input DBEDT Monthly Energy'!EW31/INDEX('DBEDT Yearly'!31:31,1,EW$3),NA())</f>
        <v/>
      </c>
      <c r="EX31">
        <f>IFERROR('Input DBEDT Monthly Energy'!EX31/INDEX('DBEDT Yearly'!31:31,1,EX$3),NA())</f>
        <v/>
      </c>
      <c r="EY31">
        <f>IFERROR('Input DBEDT Monthly Energy'!EY31/INDEX('DBEDT Yearly'!31:31,1,EY$3),NA())</f>
        <v/>
      </c>
      <c r="EZ31">
        <f>IFERROR('Input DBEDT Monthly Energy'!EZ31/INDEX('DBEDT Yearly'!31:31,1,EZ$3),NA())</f>
        <v/>
      </c>
      <c r="FA31">
        <f>IFERROR('Input DBEDT Monthly Energy'!FA31/INDEX('DBEDT Yearly'!31:31,1,FA$3),NA())</f>
        <v/>
      </c>
      <c r="FB31">
        <f>IFERROR('Input DBEDT Monthly Energy'!FB31/INDEX('DBEDT Yearly'!31:31,1,FB$3),NA())</f>
        <v/>
      </c>
      <c r="FC31">
        <f>IFERROR('Input DBEDT Monthly Energy'!FC31/INDEX('DBEDT Yearly'!31:31,1,FC$3),NA())</f>
        <v/>
      </c>
      <c r="FD31">
        <f>IFERROR('Input DBEDT Monthly Energy'!FD31/INDEX('DBEDT Yearly'!31:31,1,FD$3),NA())</f>
        <v/>
      </c>
      <c r="FE31">
        <f>IFERROR('Input DBEDT Monthly Energy'!FE31/INDEX('DBEDT Yearly'!31:31,1,FE$3),NA())</f>
        <v/>
      </c>
      <c r="FF31">
        <f>IFERROR('Input DBEDT Monthly Energy'!FF31/INDEX('DBEDT Yearly'!31:31,1,FF$3),NA())</f>
        <v/>
      </c>
      <c r="FG31">
        <f>IFERROR('Input DBEDT Monthly Energy'!FG31/INDEX('DBEDT Yearly'!31:31,1,FG$3),NA())</f>
        <v/>
      </c>
      <c r="FH31">
        <f>IFERROR('Input DBEDT Monthly Energy'!FH31/INDEX('DBEDT Yearly'!31:31,1,FH$3),NA())</f>
        <v/>
      </c>
      <c r="FI31">
        <f>IFERROR('Input DBEDT Monthly Energy'!FI31/INDEX('DBEDT Yearly'!31:31,1,FI$3),NA())</f>
        <v/>
      </c>
      <c r="FJ31">
        <f>IFERROR('Input DBEDT Monthly Energy'!FJ31/INDEX('DBEDT Yearly'!31:31,1,FJ$3),NA())</f>
        <v/>
      </c>
      <c r="FK31">
        <f>IFERROR('Input DBEDT Monthly Energy'!FK31/INDEX('DBEDT Yearly'!31:31,1,FK$3),NA())</f>
        <v/>
      </c>
      <c r="FL31">
        <f>IFERROR('Input DBEDT Monthly Energy'!FL31/INDEX('DBEDT Yearly'!31:31,1,FL$3),NA())</f>
        <v/>
      </c>
      <c r="FM31">
        <f>IFERROR('Input DBEDT Monthly Energy'!FM31/INDEX('DBEDT Yearly'!31:31,1,FM$3),NA())</f>
        <v/>
      </c>
      <c r="FN31">
        <f>IFERROR('Input DBEDT Monthly Energy'!FN31/INDEX('DBEDT Yearly'!31:31,1,FN$3),NA())</f>
        <v/>
      </c>
      <c r="FO31">
        <f>IFERROR('Input DBEDT Monthly Energy'!FO31/INDEX('DBEDT Yearly'!31:31,1,FO$3),NA())</f>
        <v/>
      </c>
      <c r="FP31">
        <f>IFERROR('Input DBEDT Monthly Energy'!FP31/INDEX('DBEDT Yearly'!31:31,1,FP$3),NA())</f>
        <v/>
      </c>
      <c r="FQ31">
        <f>IFERROR('Input DBEDT Monthly Energy'!FQ31/INDEX('DBEDT Yearly'!31:31,1,FQ$3),NA())</f>
        <v/>
      </c>
      <c r="FR31">
        <f>IFERROR('Input DBEDT Monthly Energy'!FR31/INDEX('DBEDT Yearly'!31:31,1,FR$3),NA())</f>
        <v/>
      </c>
      <c r="FS31">
        <f>IFERROR('Input DBEDT Monthly Energy'!FS31/INDEX('DBEDT Yearly'!31:31,1,FS$3),NA())</f>
        <v/>
      </c>
      <c r="FT31">
        <f>IFERROR('Input DBEDT Monthly Energy'!FT31/INDEX('DBEDT Yearly'!31:31,1,FT$3),NA())</f>
        <v/>
      </c>
      <c r="FU31">
        <f>IFERROR('Input DBEDT Monthly Energy'!FU31/INDEX('DBEDT Yearly'!31:31,1,FU$3),NA())</f>
        <v/>
      </c>
      <c r="FV31">
        <f>IFERROR('Input DBEDT Monthly Energy'!FV31/INDEX('DBEDT Yearly'!31:31,1,FV$3),NA())</f>
        <v/>
      </c>
      <c r="FW31">
        <f>IFERROR('Input DBEDT Monthly Energy'!FW31/INDEX('DBEDT Yearly'!31:31,1,FW$3),NA())</f>
        <v/>
      </c>
      <c r="FX31">
        <f>IFERROR('Input DBEDT Monthly Energy'!FX31/INDEX('DBEDT Yearly'!31:31,1,FX$3),NA())</f>
        <v/>
      </c>
      <c r="FY31">
        <f>IFERROR('Input DBEDT Monthly Energy'!FY31/INDEX('DBEDT Yearly'!31:31,1,FY$3),NA())</f>
        <v/>
      </c>
      <c r="FZ31">
        <f>IFERROR('Input DBEDT Monthly Energy'!FZ31/INDEX('DBEDT Yearly'!31:31,1,FZ$3),NA())</f>
        <v/>
      </c>
      <c r="GA31">
        <f>IFERROR('Input DBEDT Monthly Energy'!GA31/INDEX('DBEDT Yearly'!31:31,1,GA$3),NA())</f>
        <v/>
      </c>
      <c r="GB31">
        <f>IFERROR('Input DBEDT Monthly Energy'!GB31/INDEX('DBEDT Yearly'!31:31,1,GB$3),NA())</f>
        <v/>
      </c>
      <c r="GC31">
        <f>IFERROR('Input DBEDT Monthly Energy'!GC31/INDEX('DBEDT Yearly'!31:31,1,GC$3),NA())</f>
        <v/>
      </c>
      <c r="GD31">
        <f>IFERROR('Input DBEDT Monthly Energy'!GD31/INDEX('DBEDT Yearly'!31:31,1,GD$3),NA())</f>
        <v/>
      </c>
      <c r="GE31">
        <f>IFERROR('Input DBEDT Monthly Energy'!GE31/INDEX('DBEDT Yearly'!31:31,1,GE$3),NA())</f>
        <v/>
      </c>
      <c r="GF31">
        <f>IFERROR('Input DBEDT Monthly Energy'!GF31/INDEX('DBEDT Yearly'!31:31,1,GF$3),NA())</f>
        <v/>
      </c>
      <c r="GG31">
        <f>IFERROR('Input DBEDT Monthly Energy'!GG31/INDEX('DBEDT Yearly'!31:31,1,GG$3),NA())</f>
        <v/>
      </c>
      <c r="GH31">
        <f>IFERROR('Input DBEDT Monthly Energy'!GH31/INDEX('DBEDT Yearly'!31:31,1,GH$3),NA())</f>
        <v/>
      </c>
      <c r="GI31">
        <f>IFERROR('Input DBEDT Monthly Energy'!GI31/INDEX('DBEDT Yearly'!31:31,1,GI$3),NA())</f>
        <v/>
      </c>
      <c r="GJ31">
        <f>IFERROR('Input DBEDT Monthly Energy'!GJ31/INDEX('DBEDT Yearly'!31:31,1,GJ$3),NA())</f>
        <v/>
      </c>
      <c r="GK31">
        <f>IFERROR('Input DBEDT Monthly Energy'!GK31/INDEX('DBEDT Yearly'!31:31,1,GK$3),NA())</f>
        <v/>
      </c>
      <c r="GL31">
        <f>IFERROR('Input DBEDT Monthly Energy'!GL31/INDEX('DBEDT Yearly'!31:31,1,GL$3),NA())</f>
        <v/>
      </c>
      <c r="GM31">
        <f>IFERROR('Input DBEDT Monthly Energy'!GM31/INDEX('DBEDT Yearly'!31:31,1,GM$3),NA())</f>
        <v/>
      </c>
      <c r="GN31">
        <f>IFERROR('Input DBEDT Monthly Energy'!GN31/INDEX('DBEDT Yearly'!31:31,1,GN$3),NA())</f>
        <v/>
      </c>
      <c r="GO31">
        <f>IFERROR('Input DBEDT Monthly Energy'!GO31/INDEX('DBEDT Yearly'!31:31,1,GO$3),NA())</f>
        <v/>
      </c>
      <c r="GP31">
        <f>IFERROR('Input DBEDT Monthly Energy'!GP31/INDEX('DBEDT Yearly'!31:31,1,GP$3),NA())</f>
        <v/>
      </c>
      <c r="GQ31">
        <f>IFERROR('Input DBEDT Monthly Energy'!GQ31/INDEX('DBEDT Yearly'!31:31,1,GQ$3),NA())</f>
        <v/>
      </c>
      <c r="GR31">
        <f>IFERROR('Input DBEDT Monthly Energy'!GR31/INDEX('DBEDT Yearly'!31:31,1,GR$3),NA())</f>
        <v/>
      </c>
      <c r="GS31">
        <f>IFERROR('Input DBEDT Monthly Energy'!GS31/INDEX('DBEDT Yearly'!31:31,1,GS$3),NA())</f>
        <v/>
      </c>
      <c r="GT31">
        <f>IFERROR('Input DBEDT Monthly Energy'!GT31/INDEX('DBEDT Yearly'!31:31,1,GT$3),NA())</f>
        <v/>
      </c>
      <c r="GU31">
        <f>IFERROR('Input DBEDT Monthly Energy'!GU31/INDEX('DBEDT Yearly'!31:31,1,GU$3),NA())</f>
        <v/>
      </c>
      <c r="GV31">
        <f>IFERROR('Input DBEDT Monthly Energy'!GV31/INDEX('DBEDT Yearly'!31:31,1,GV$3),NA())</f>
        <v/>
      </c>
      <c r="GW31">
        <f>IFERROR('Input DBEDT Monthly Energy'!GW31/INDEX('DBEDT Yearly'!31:31,1,GW$3),NA())</f>
        <v/>
      </c>
      <c r="GX31">
        <f>IFERROR('Input DBEDT Monthly Energy'!GX31/INDEX('DBEDT Yearly'!31:31,1,GX$3),NA())</f>
        <v/>
      </c>
      <c r="GY31">
        <f>IFERROR('Input DBEDT Monthly Energy'!GY31/INDEX('DBEDT Yearly'!31:31,1,GY$3),NA())</f>
        <v/>
      </c>
      <c r="GZ31">
        <f>IFERROR('Input DBEDT Monthly Energy'!GZ31/INDEX('DBEDT Yearly'!31:31,1,GZ$3),NA())</f>
        <v/>
      </c>
      <c r="HA31">
        <f>IFERROR('Input DBEDT Monthly Energy'!HA31/INDEX('DBEDT Yearly'!31:31,1,HA$3),NA())</f>
        <v/>
      </c>
      <c r="HB31">
        <f>IFERROR('Input DBEDT Monthly Energy'!HB31/INDEX('DBEDT Yearly'!31:31,1,HB$3),NA())</f>
        <v/>
      </c>
      <c r="HC31">
        <f>IFERROR('Input DBEDT Monthly Energy'!HC31/INDEX('DBEDT Yearly'!31:31,1,HC$3),NA())</f>
        <v/>
      </c>
      <c r="HD31">
        <f>IFERROR('Input DBEDT Monthly Energy'!HD31/INDEX('DBEDT Yearly'!31:31,1,HD$3),NA())</f>
        <v/>
      </c>
      <c r="HE31">
        <f>IFERROR('Input DBEDT Monthly Energy'!HE31/INDEX('DBEDT Yearly'!31:31,1,HE$3),NA())</f>
        <v/>
      </c>
      <c r="HF31">
        <f>IFERROR('Input DBEDT Monthly Energy'!HF31/INDEX('DBEDT Yearly'!31:31,1,HF$3),NA())</f>
        <v/>
      </c>
      <c r="HG31">
        <f>IFERROR('Input DBEDT Monthly Energy'!HG31/INDEX('DBEDT Yearly'!31:31,1,HG$3),NA())</f>
        <v/>
      </c>
      <c r="HH31">
        <f>IFERROR('Input DBEDT Monthly Energy'!HH31/INDEX('DBEDT Yearly'!31:31,1,HH$3),NA())</f>
        <v/>
      </c>
      <c r="HI31">
        <f>IFERROR('Input DBEDT Monthly Energy'!HI31/INDEX('DBEDT Yearly'!31:31,1,HI$3),NA())</f>
        <v/>
      </c>
      <c r="HJ31">
        <f>IFERROR('Input DBEDT Monthly Energy'!HJ31/INDEX('DBEDT Yearly'!31:31,1,HJ$3),NA())</f>
        <v/>
      </c>
      <c r="HK31">
        <f>IFERROR('Input DBEDT Monthly Energy'!HK31/INDEX('DBEDT Yearly'!31:31,1,HK$3),NA())</f>
        <v/>
      </c>
      <c r="HL31">
        <f>IFERROR('Input DBEDT Monthly Energy'!HL31/INDEX('DBEDT Yearly'!31:31,1,HL$3),NA())</f>
        <v/>
      </c>
      <c r="HM31">
        <f>IFERROR('Input DBEDT Monthly Energy'!HM31/INDEX('DBEDT Yearly'!31:31,1,HM$3),NA())</f>
        <v/>
      </c>
      <c r="HN31">
        <f>IFERROR('Input DBEDT Monthly Energy'!HN31/INDEX('DBEDT Yearly'!31:31,1,HN$3),NA())</f>
        <v/>
      </c>
      <c r="HO31">
        <f>IFERROR('Input DBEDT Monthly Energy'!HO31/INDEX('DBEDT Yearly'!31:31,1,HO$3),NA())</f>
        <v/>
      </c>
      <c r="HP31">
        <f>IFERROR('Input DBEDT Monthly Energy'!HP31/INDEX('DBEDT Yearly'!31:31,1,HP$3),NA())</f>
        <v/>
      </c>
      <c r="HQ31">
        <f>IFERROR('Input DBEDT Monthly Energy'!HQ31/INDEX('DBEDT Yearly'!31:31,1,HQ$3),NA())</f>
        <v/>
      </c>
      <c r="HR31">
        <f>IFERROR('Input DBEDT Monthly Energy'!HR31/INDEX('DBEDT Yearly'!31:31,1,HR$3),NA())</f>
        <v/>
      </c>
      <c r="HS31">
        <f>IFERROR('Input DBEDT Monthly Energy'!HS31/INDEX('DBEDT Yearly'!31:31,1,HS$3),NA())</f>
        <v/>
      </c>
      <c r="HT31">
        <f>IFERROR('Input DBEDT Monthly Energy'!HT31/INDEX('DBEDT Yearly'!31:31,1,HT$3),NA())</f>
        <v/>
      </c>
      <c r="HU31">
        <f>IFERROR('Input DBEDT Monthly Energy'!HU31/INDEX('DBEDT Yearly'!31:31,1,HU$3),NA())</f>
        <v/>
      </c>
      <c r="HV31">
        <f>IFERROR('Input DBEDT Monthly Energy'!HV31/INDEX('DBEDT Yearly'!31:31,1,HV$3),NA())</f>
        <v/>
      </c>
      <c r="HW31">
        <f>IFERROR('Input DBEDT Monthly Energy'!HW31/INDEX('DBEDT Yearly'!31:31,1,HW$3),NA())</f>
        <v/>
      </c>
      <c r="HX31">
        <f>IFERROR('Input DBEDT Monthly Energy'!HX31/INDEX('DBEDT Yearly'!31:31,1,HX$3),NA())</f>
        <v/>
      </c>
      <c r="HY31">
        <f>IFERROR('Input DBEDT Monthly Energy'!HY31/INDEX('DBEDT Yearly'!31:31,1,HY$3),NA())</f>
        <v/>
      </c>
      <c r="HZ31">
        <f>IFERROR('Input DBEDT Monthly Energy'!HZ31/INDEX('DBEDT Yearly'!31:31,1,HZ$3),NA())</f>
        <v/>
      </c>
      <c r="IA31">
        <f>IFERROR('Input DBEDT Monthly Energy'!IA31/INDEX('DBEDT Yearly'!31:31,1,IA$3),NA())</f>
        <v/>
      </c>
      <c r="IB31">
        <f>IFERROR('Input DBEDT Monthly Energy'!IB31/INDEX('DBEDT Yearly'!31:31,1,IB$3),NA())</f>
        <v/>
      </c>
      <c r="IC31">
        <f>IFERROR('Input DBEDT Monthly Energy'!IC31/INDEX('DBEDT Yearly'!31:31,1,IC$3),NA())</f>
        <v/>
      </c>
      <c r="ID31">
        <f>IFERROR('Input DBEDT Monthly Energy'!ID31/INDEX('DBEDT Yearly'!31:31,1,ID$3),NA())</f>
        <v/>
      </c>
      <c r="IE31">
        <f>IFERROR('Input DBEDT Monthly Energy'!IE31/INDEX('DBEDT Yearly'!31:31,1,IE$3),NA())</f>
        <v/>
      </c>
      <c r="IF31">
        <f>IFERROR('Input DBEDT Monthly Energy'!IF31/INDEX('DBEDT Yearly'!31:31,1,IF$3),NA())</f>
        <v/>
      </c>
      <c r="IG31">
        <f>IFERROR('Input DBEDT Monthly Energy'!IG31/INDEX('DBEDT Yearly'!31:31,1,IG$3),NA())</f>
        <v/>
      </c>
      <c r="IH31">
        <f>IFERROR('Input DBEDT Monthly Energy'!IH31/INDEX('DBEDT Yearly'!31:31,1,IH$3),NA())</f>
        <v/>
      </c>
      <c r="II31">
        <f>IFERROR('Input DBEDT Monthly Energy'!II31/INDEX('DBEDT Yearly'!31:31,1,II$3),NA())</f>
        <v/>
      </c>
      <c r="IJ31">
        <f>IFERROR('Input DBEDT Monthly Energy'!IJ31/INDEX('DBEDT Yearly'!31:31,1,IJ$3),NA())</f>
        <v/>
      </c>
      <c r="IK31">
        <f>IFERROR('Input DBEDT Monthly Energy'!IK31/INDEX('DBEDT Yearly'!31:31,1,IK$3),NA())</f>
        <v/>
      </c>
      <c r="IL31">
        <f>IFERROR('Input DBEDT Monthly Energy'!IL31/INDEX('DBEDT Yearly'!31:31,1,IL$3),NA())</f>
        <v/>
      </c>
      <c r="IM31">
        <f>IFERROR('Input DBEDT Monthly Energy'!IM31/INDEX('DBEDT Yearly'!31:31,1,IM$3),NA())</f>
        <v/>
      </c>
      <c r="IN31">
        <f>IFERROR('Input DBEDT Monthly Energy'!IN31/INDEX('DBEDT Yearly'!31:31,1,IN$3),NA())</f>
        <v/>
      </c>
      <c r="IO31">
        <f>IFERROR('Input DBEDT Monthly Energy'!IO31/INDEX('DBEDT Yearly'!31:31,1,IO$3),NA())</f>
        <v/>
      </c>
      <c r="IP31">
        <f>IFERROR('Input DBEDT Monthly Energy'!IP31/INDEX('DBEDT Yearly'!31:31,1,IP$3),NA())</f>
        <v/>
      </c>
      <c r="IQ31">
        <f>IFERROR('Input DBEDT Monthly Energy'!IQ31/INDEX('DBEDT Yearly'!31:31,1,IQ$3),NA())</f>
        <v/>
      </c>
      <c r="IR31">
        <f>IFERROR('Input DBEDT Monthly Energy'!IR31/INDEX('DBEDT Yearly'!31:31,1,IR$3),NA())</f>
        <v/>
      </c>
      <c r="IS31">
        <f>IFERROR('Input DBEDT Monthly Energy'!IS31/INDEX('DBEDT Yearly'!31:31,1,IS$3),NA())</f>
        <v/>
      </c>
      <c r="IT31">
        <f>IFERROR('Input DBEDT Monthly Energy'!IT31/INDEX('DBEDT Yearly'!31:31,1,IT$3),NA())</f>
        <v/>
      </c>
      <c r="IU31">
        <f>IFERROR('Input DBEDT Monthly Energy'!IU31/INDEX('DBEDT Yearly'!31:31,1,IU$3),NA())</f>
        <v/>
      </c>
      <c r="IV31">
        <f>IFERROR('Input DBEDT Monthly Energy'!IV31/INDEX('DBEDT Yearly'!31:31,1,IV$3),NA())</f>
        <v/>
      </c>
      <c r="IW31">
        <f>IFERROR('Input DBEDT Monthly Energy'!IW31/INDEX('DBEDT Yearly'!31:31,1,IW$3),NA())</f>
        <v/>
      </c>
      <c r="IX31">
        <f>IFERROR('Input DBEDT Monthly Energy'!IX31/INDEX('DBEDT Yearly'!31:31,1,IX$3),NA())</f>
        <v/>
      </c>
      <c r="IY31">
        <f>IFERROR('Input DBEDT Monthly Energy'!IY31/INDEX('DBEDT Yearly'!31:31,1,IY$3),NA())</f>
        <v/>
      </c>
      <c r="IZ31">
        <f>IFERROR('Input DBEDT Monthly Energy'!IZ31/INDEX('DBEDT Yearly'!31:31,1,IZ$3),NA())</f>
        <v/>
      </c>
      <c r="JA31">
        <f>IFERROR('Input DBEDT Monthly Energy'!JA31/INDEX('DBEDT Yearly'!31:31,1,JA$3),NA())</f>
        <v/>
      </c>
      <c r="JB31">
        <f>IFERROR('Input DBEDT Monthly Energy'!JB31/INDEX('DBEDT Yearly'!31:31,1,JB$3),NA())</f>
        <v/>
      </c>
      <c r="JC31">
        <f>IFERROR('Input DBEDT Monthly Energy'!JC31/INDEX('DBEDT Yearly'!31:31,1,JC$3),NA())</f>
        <v/>
      </c>
      <c r="JD31">
        <f>IFERROR('Input DBEDT Monthly Energy'!JD31/INDEX('DBEDT Yearly'!31:31,1,JD$3),NA())</f>
        <v/>
      </c>
      <c r="JE31">
        <f>IFERROR('Input DBEDT Monthly Energy'!JE31/INDEX('DBEDT Yearly'!31:31,1,JE$3),NA())</f>
        <v/>
      </c>
      <c r="JF31">
        <f>IFERROR('Input DBEDT Monthly Energy'!JF31/INDEX('DBEDT Yearly'!31:31,1,JF$3),NA())</f>
        <v/>
      </c>
      <c r="JG31">
        <f>IFERROR('Input DBEDT Monthly Energy'!JG31/INDEX('DBEDT Yearly'!31:31,1,JG$3),NA())</f>
        <v/>
      </c>
      <c r="JH31">
        <f>IFERROR('Input DBEDT Monthly Energy'!JH31/INDEX('DBEDT Yearly'!31:31,1,JH$3),NA())</f>
        <v/>
      </c>
      <c r="JI31">
        <f>IFERROR('Input DBEDT Monthly Energy'!JI31/INDEX('DBEDT Yearly'!31:31,1,JI$3),NA())</f>
        <v/>
      </c>
      <c r="JJ31">
        <f>IFERROR('Input DBEDT Monthly Energy'!JJ31/INDEX('DBEDT Yearly'!31:31,1,JJ$3),NA())</f>
        <v/>
      </c>
      <c r="JK31">
        <f>IFERROR('Input DBEDT Monthly Energy'!JK31/INDEX('DBEDT Yearly'!31:31,1,JK$3),NA())</f>
        <v/>
      </c>
      <c r="JL31">
        <f>IFERROR('Input DBEDT Monthly Energy'!JL31/INDEX('DBEDT Yearly'!31:31,1,JL$3),NA())</f>
        <v/>
      </c>
      <c r="JM31">
        <f>IFERROR('Input DBEDT Monthly Energy'!JM31/INDEX('DBEDT Yearly'!31:31,1,JM$3),NA())</f>
        <v/>
      </c>
      <c r="JN31">
        <f>IFERROR('Input DBEDT Monthly Energy'!JN31/INDEX('DBEDT Yearly'!31:31,1,JN$3),NA())</f>
        <v/>
      </c>
      <c r="JO31">
        <f>IFERROR('Input DBEDT Monthly Energy'!JO31/INDEX('DBEDT Yearly'!31:31,1,JO$3),NA())</f>
        <v/>
      </c>
      <c r="JP31">
        <f>IFERROR('Input DBEDT Monthly Energy'!JP31/INDEX('DBEDT Yearly'!31:31,1,JP$3),NA())</f>
        <v/>
      </c>
      <c r="JQ31">
        <f>IFERROR('Input DBEDT Monthly Energy'!JQ31/INDEX('DBEDT Yearly'!31:31,1,JQ$3),NA())</f>
        <v/>
      </c>
      <c r="JR31">
        <f>IFERROR('Input DBEDT Monthly Energy'!JR31/INDEX('DBEDT Yearly'!31:31,1,JR$3),NA())</f>
        <v/>
      </c>
      <c r="JS31">
        <f>IFERROR('Input DBEDT Monthly Energy'!JS31/INDEX('DBEDT Yearly'!31:31,1,JS$3),NA())</f>
        <v/>
      </c>
      <c r="JT31">
        <f>IFERROR('Input DBEDT Monthly Energy'!JT31/INDEX('DBEDT Yearly'!31:31,1,JT$3),NA())</f>
        <v/>
      </c>
      <c r="JU31">
        <f>IFERROR('Input DBEDT Monthly Energy'!JU31/INDEX('DBEDT Yearly'!31:31,1,JU$3),NA())</f>
        <v/>
      </c>
      <c r="JV31">
        <f>IFERROR('Input DBEDT Monthly Energy'!JV31/INDEX('DBEDT Yearly'!31:31,1,JV$3),NA())</f>
        <v/>
      </c>
      <c r="JW31">
        <f>IFERROR('Input DBEDT Monthly Energy'!JW31/INDEX('DBEDT Yearly'!31:31,1,JW$3),NA())</f>
        <v/>
      </c>
      <c r="JX31">
        <f>IFERROR('Input DBEDT Monthly Energy'!JX31/INDEX('DBEDT Yearly'!31:31,1,JX$3),NA())</f>
        <v/>
      </c>
      <c r="JY31">
        <f>IFERROR('Input DBEDT Monthly Energy'!JY31/INDEX('DBEDT Yearly'!31:31,1,JY$3),NA())</f>
        <v/>
      </c>
      <c r="JZ31">
        <f>IFERROR('Input DBEDT Monthly Energy'!JZ31/INDEX('DBEDT Yearly'!31:31,1,JZ$3),NA())</f>
        <v/>
      </c>
      <c r="KA31">
        <f>IFERROR('Input DBEDT Monthly Energy'!KA31/INDEX('DBEDT Yearly'!31:31,1,KA$3),NA())</f>
        <v/>
      </c>
      <c r="KB31">
        <f>IFERROR('Input DBEDT Monthly Energy'!KB31/INDEX('DBEDT Yearly'!31:31,1,KB$3),NA())</f>
        <v/>
      </c>
      <c r="KC31">
        <f>IFERROR('Input DBEDT Monthly Energy'!KC31/INDEX('DBEDT Yearly'!31:31,1,KC$3),NA())</f>
        <v/>
      </c>
      <c r="KD31">
        <f>IFERROR('Input DBEDT Monthly Energy'!KD31/INDEX('DBEDT Yearly'!31:31,1,KD$3),NA())</f>
        <v/>
      </c>
      <c r="KE31">
        <f>IFERROR('Input DBEDT Monthly Energy'!KE31/INDEX('DBEDT Yearly'!31:31,1,KE$3),NA())</f>
        <v/>
      </c>
      <c r="KF31">
        <f>IFERROR('Input DBEDT Monthly Energy'!KF31/INDEX('DBEDT Yearly'!31:31,1,KF$3),NA())</f>
        <v/>
      </c>
      <c r="KG31">
        <f>IFERROR('Input DBEDT Monthly Energy'!KG31/INDEX('DBEDT Yearly'!31:31,1,KG$3),NA())</f>
        <v/>
      </c>
      <c r="KH31">
        <f>IFERROR('Input DBEDT Monthly Energy'!KH31/INDEX('DBEDT Yearly'!31:31,1,KH$3),NA())</f>
        <v/>
      </c>
      <c r="KI31">
        <f>IFERROR('Input DBEDT Monthly Energy'!KI31/INDEX('DBEDT Yearly'!31:31,1,KI$3),NA())</f>
        <v/>
      </c>
      <c r="KJ31">
        <f>IFERROR('Input DBEDT Monthly Energy'!KJ31/INDEX('DBEDT Yearly'!31:31,1,KJ$3),NA())</f>
        <v/>
      </c>
      <c r="KK31">
        <f>IFERROR('Input DBEDT Monthly Energy'!KK31/INDEX('DBEDT Yearly'!31:31,1,KK$3),NA())</f>
        <v/>
      </c>
      <c r="KL31">
        <f>IFERROR('Input DBEDT Monthly Energy'!KL31/INDEX('DBEDT Yearly'!31:31,1,KL$3),NA())</f>
        <v/>
      </c>
      <c r="KM31">
        <f>IFERROR('Input DBEDT Monthly Energy'!KM31/INDEX('DBEDT Yearly'!31:31,1,KM$3),NA())</f>
        <v/>
      </c>
      <c r="KN31">
        <f>IFERROR('Input DBEDT Monthly Energy'!KN31/INDEX('DBEDT Yearly'!31:31,1,KN$3),NA())</f>
        <v/>
      </c>
      <c r="KO31">
        <f>IFERROR('Input DBEDT Monthly Energy'!KO31/INDEX('DBEDT Yearly'!31:31,1,KO$3),NA())</f>
        <v/>
      </c>
      <c r="KP31">
        <f>IFERROR('Input DBEDT Monthly Energy'!KP31/INDEX('DBEDT Yearly'!31:31,1,KP$3),NA())</f>
        <v/>
      </c>
    </row>
    <row r="32" spans="1:302">
      <c r="A32">
        <f>'Input DBEDT Monthly Energy'!A32&amp;""</f>
        <v/>
      </c>
      <c r="B32">
        <f>'Input DBEDT Monthly Energy'!B32&amp;""</f>
        <v/>
      </c>
      <c r="C32">
        <f>IFERROR('Input DBEDT Monthly Energy'!C32/INDEX('DBEDT Yearly'!32:32,1,C$3),NA())</f>
        <v/>
      </c>
      <c r="D32">
        <f>IFERROR('Input DBEDT Monthly Energy'!D32/INDEX('DBEDT Yearly'!32:32,1,D$3),NA())</f>
        <v/>
      </c>
      <c r="E32">
        <f>IFERROR('Input DBEDT Monthly Energy'!E32/INDEX('DBEDT Yearly'!32:32,1,E$3),NA())</f>
        <v/>
      </c>
      <c r="F32">
        <f>IFERROR('Input DBEDT Monthly Energy'!F32/INDEX('DBEDT Yearly'!32:32,1,F$3),NA())</f>
        <v/>
      </c>
      <c r="G32">
        <f>IFERROR('Input DBEDT Monthly Energy'!G32/INDEX('DBEDT Yearly'!32:32,1,G$3),NA())</f>
        <v/>
      </c>
      <c r="H32">
        <f>IFERROR('Input DBEDT Monthly Energy'!H32/INDEX('DBEDT Yearly'!32:32,1,H$3),NA())</f>
        <v/>
      </c>
      <c r="I32">
        <f>IFERROR('Input DBEDT Monthly Energy'!I32/INDEX('DBEDT Yearly'!32:32,1,I$3),NA())</f>
        <v/>
      </c>
      <c r="J32">
        <f>IFERROR('Input DBEDT Monthly Energy'!J32/INDEX('DBEDT Yearly'!32:32,1,J$3),NA())</f>
        <v/>
      </c>
      <c r="K32">
        <f>IFERROR('Input DBEDT Monthly Energy'!K32/INDEX('DBEDT Yearly'!32:32,1,K$3),NA())</f>
        <v/>
      </c>
      <c r="L32">
        <f>IFERROR('Input DBEDT Monthly Energy'!L32/INDEX('DBEDT Yearly'!32:32,1,L$3),NA())</f>
        <v/>
      </c>
      <c r="M32">
        <f>IFERROR('Input DBEDT Monthly Energy'!M32/INDEX('DBEDT Yearly'!32:32,1,M$3),NA())</f>
        <v/>
      </c>
      <c r="N32">
        <f>IFERROR('Input DBEDT Monthly Energy'!N32/INDEX('DBEDT Yearly'!32:32,1,N$3),NA())</f>
        <v/>
      </c>
      <c r="O32">
        <f>IFERROR('Input DBEDT Monthly Energy'!O32/INDEX('DBEDT Yearly'!32:32,1,O$3),NA())</f>
        <v/>
      </c>
      <c r="P32">
        <f>IFERROR('Input DBEDT Monthly Energy'!P32/INDEX('DBEDT Yearly'!32:32,1,P$3),NA())</f>
        <v/>
      </c>
      <c r="Q32">
        <f>IFERROR('Input DBEDT Monthly Energy'!Q32/INDEX('DBEDT Yearly'!32:32,1,Q$3),NA())</f>
        <v/>
      </c>
      <c r="R32">
        <f>IFERROR('Input DBEDT Monthly Energy'!R32/INDEX('DBEDT Yearly'!32:32,1,R$3),NA())</f>
        <v/>
      </c>
      <c r="S32">
        <f>IFERROR('Input DBEDT Monthly Energy'!S32/INDEX('DBEDT Yearly'!32:32,1,S$3),NA())</f>
        <v/>
      </c>
      <c r="T32">
        <f>IFERROR('Input DBEDT Monthly Energy'!T32/INDEX('DBEDT Yearly'!32:32,1,T$3),NA())</f>
        <v/>
      </c>
      <c r="U32">
        <f>IFERROR('Input DBEDT Monthly Energy'!U32/INDEX('DBEDT Yearly'!32:32,1,U$3),NA())</f>
        <v/>
      </c>
      <c r="V32">
        <f>IFERROR('Input DBEDT Monthly Energy'!V32/INDEX('DBEDT Yearly'!32:32,1,V$3),NA())</f>
        <v/>
      </c>
      <c r="W32">
        <f>IFERROR('Input DBEDT Monthly Energy'!W32/INDEX('DBEDT Yearly'!32:32,1,W$3),NA())</f>
        <v/>
      </c>
      <c r="X32">
        <f>IFERROR('Input DBEDT Monthly Energy'!X32/INDEX('DBEDT Yearly'!32:32,1,X$3),NA())</f>
        <v/>
      </c>
      <c r="Y32">
        <f>IFERROR('Input DBEDT Monthly Energy'!Y32/INDEX('DBEDT Yearly'!32:32,1,Y$3),NA())</f>
        <v/>
      </c>
      <c r="Z32">
        <f>IFERROR('Input DBEDT Monthly Energy'!Z32/INDEX('DBEDT Yearly'!32:32,1,Z$3),NA())</f>
        <v/>
      </c>
      <c r="AA32">
        <f>IFERROR('Input DBEDT Monthly Energy'!AA32/INDEX('DBEDT Yearly'!32:32,1,AA$3),NA())</f>
        <v/>
      </c>
      <c r="AB32">
        <f>IFERROR('Input DBEDT Monthly Energy'!AB32/INDEX('DBEDT Yearly'!32:32,1,AB$3),NA())</f>
        <v/>
      </c>
      <c r="AC32">
        <f>IFERROR('Input DBEDT Monthly Energy'!AC32/INDEX('DBEDT Yearly'!32:32,1,AC$3),NA())</f>
        <v/>
      </c>
      <c r="AD32">
        <f>IFERROR('Input DBEDT Monthly Energy'!AD32/INDEX('DBEDT Yearly'!32:32,1,AD$3),NA())</f>
        <v/>
      </c>
      <c r="AE32">
        <f>IFERROR('Input DBEDT Monthly Energy'!AE32/INDEX('DBEDT Yearly'!32:32,1,AE$3),NA())</f>
        <v/>
      </c>
      <c r="AF32">
        <f>IFERROR('Input DBEDT Monthly Energy'!AF32/INDEX('DBEDT Yearly'!32:32,1,AF$3),NA())</f>
        <v/>
      </c>
      <c r="AG32">
        <f>IFERROR('Input DBEDT Monthly Energy'!AG32/INDEX('DBEDT Yearly'!32:32,1,AG$3),NA())</f>
        <v/>
      </c>
      <c r="AH32">
        <f>IFERROR('Input DBEDT Monthly Energy'!AH32/INDEX('DBEDT Yearly'!32:32,1,AH$3),NA())</f>
        <v/>
      </c>
      <c r="AI32">
        <f>IFERROR('Input DBEDT Monthly Energy'!AI32/INDEX('DBEDT Yearly'!32:32,1,AI$3),NA())</f>
        <v/>
      </c>
      <c r="AJ32">
        <f>IFERROR('Input DBEDT Monthly Energy'!AJ32/INDEX('DBEDT Yearly'!32:32,1,AJ$3),NA())</f>
        <v/>
      </c>
      <c r="AK32">
        <f>IFERROR('Input DBEDT Monthly Energy'!AK32/INDEX('DBEDT Yearly'!32:32,1,AK$3),NA())</f>
        <v/>
      </c>
      <c r="AL32">
        <f>IFERROR('Input DBEDT Monthly Energy'!AL32/INDEX('DBEDT Yearly'!32:32,1,AL$3),NA())</f>
        <v/>
      </c>
      <c r="AM32">
        <f>IFERROR('Input DBEDT Monthly Energy'!AM32/INDEX('DBEDT Yearly'!32:32,1,AM$3),NA())</f>
        <v/>
      </c>
      <c r="AN32">
        <f>IFERROR('Input DBEDT Monthly Energy'!AN32/INDEX('DBEDT Yearly'!32:32,1,AN$3),NA())</f>
        <v/>
      </c>
      <c r="AO32">
        <f>IFERROR('Input DBEDT Monthly Energy'!AO32/INDEX('DBEDT Yearly'!32:32,1,AO$3),NA())</f>
        <v/>
      </c>
      <c r="AP32">
        <f>IFERROR('Input DBEDT Monthly Energy'!AP32/INDEX('DBEDT Yearly'!32:32,1,AP$3),NA())</f>
        <v/>
      </c>
      <c r="AQ32">
        <f>IFERROR('Input DBEDT Monthly Energy'!AQ32/INDEX('DBEDT Yearly'!32:32,1,AQ$3),NA())</f>
        <v/>
      </c>
      <c r="AR32">
        <f>IFERROR('Input DBEDT Monthly Energy'!AR32/INDEX('DBEDT Yearly'!32:32,1,AR$3),NA())</f>
        <v/>
      </c>
      <c r="AS32">
        <f>IFERROR('Input DBEDT Monthly Energy'!AS32/INDEX('DBEDT Yearly'!32:32,1,AS$3),NA())</f>
        <v/>
      </c>
      <c r="AT32">
        <f>IFERROR('Input DBEDT Monthly Energy'!AT32/INDEX('DBEDT Yearly'!32:32,1,AT$3),NA())</f>
        <v/>
      </c>
      <c r="AU32">
        <f>IFERROR('Input DBEDT Monthly Energy'!AU32/INDEX('DBEDT Yearly'!32:32,1,AU$3),NA())</f>
        <v/>
      </c>
      <c r="AV32">
        <f>IFERROR('Input DBEDT Monthly Energy'!AV32/INDEX('DBEDT Yearly'!32:32,1,AV$3),NA())</f>
        <v/>
      </c>
      <c r="AW32">
        <f>IFERROR('Input DBEDT Monthly Energy'!AW32/INDEX('DBEDT Yearly'!32:32,1,AW$3),NA())</f>
        <v/>
      </c>
      <c r="AX32">
        <f>IFERROR('Input DBEDT Monthly Energy'!AX32/INDEX('DBEDT Yearly'!32:32,1,AX$3),NA())</f>
        <v/>
      </c>
      <c r="AY32">
        <f>IFERROR('Input DBEDT Monthly Energy'!AY32/INDEX('DBEDT Yearly'!32:32,1,AY$3),NA())</f>
        <v/>
      </c>
      <c r="AZ32">
        <f>IFERROR('Input DBEDT Monthly Energy'!AZ32/INDEX('DBEDT Yearly'!32:32,1,AZ$3),NA())</f>
        <v/>
      </c>
      <c r="BA32">
        <f>IFERROR('Input DBEDT Monthly Energy'!BA32/INDEX('DBEDT Yearly'!32:32,1,BA$3),NA())</f>
        <v/>
      </c>
      <c r="BB32">
        <f>IFERROR('Input DBEDT Monthly Energy'!BB32/INDEX('DBEDT Yearly'!32:32,1,BB$3),NA())</f>
        <v/>
      </c>
      <c r="BC32">
        <f>IFERROR('Input DBEDT Monthly Energy'!BC32/INDEX('DBEDT Yearly'!32:32,1,BC$3),NA())</f>
        <v/>
      </c>
      <c r="BD32">
        <f>IFERROR('Input DBEDT Monthly Energy'!BD32/INDEX('DBEDT Yearly'!32:32,1,BD$3),NA())</f>
        <v/>
      </c>
      <c r="BE32">
        <f>IFERROR('Input DBEDT Monthly Energy'!BE32/INDEX('DBEDT Yearly'!32:32,1,BE$3),NA())</f>
        <v/>
      </c>
      <c r="BF32">
        <f>IFERROR('Input DBEDT Monthly Energy'!BF32/INDEX('DBEDT Yearly'!32:32,1,BF$3),NA())</f>
        <v/>
      </c>
      <c r="BG32">
        <f>IFERROR('Input DBEDT Monthly Energy'!BG32/INDEX('DBEDT Yearly'!32:32,1,BG$3),NA())</f>
        <v/>
      </c>
      <c r="BH32">
        <f>IFERROR('Input DBEDT Monthly Energy'!BH32/INDEX('DBEDT Yearly'!32:32,1,BH$3),NA())</f>
        <v/>
      </c>
      <c r="BI32">
        <f>IFERROR('Input DBEDT Monthly Energy'!BI32/INDEX('DBEDT Yearly'!32:32,1,BI$3),NA())</f>
        <v/>
      </c>
      <c r="BJ32">
        <f>IFERROR('Input DBEDT Monthly Energy'!BJ32/INDEX('DBEDT Yearly'!32:32,1,BJ$3),NA())</f>
        <v/>
      </c>
      <c r="BK32">
        <f>IFERROR('Input DBEDT Monthly Energy'!BK32/INDEX('DBEDT Yearly'!32:32,1,BK$3),NA())</f>
        <v/>
      </c>
      <c r="BL32">
        <f>IFERROR('Input DBEDT Monthly Energy'!BL32/INDEX('DBEDT Yearly'!32:32,1,BL$3),NA())</f>
        <v/>
      </c>
      <c r="BM32">
        <f>IFERROR('Input DBEDT Monthly Energy'!BM32/INDEX('DBEDT Yearly'!32:32,1,BM$3),NA())</f>
        <v/>
      </c>
      <c r="BN32">
        <f>IFERROR('Input DBEDT Monthly Energy'!BN32/INDEX('DBEDT Yearly'!32:32,1,BN$3),NA())</f>
        <v/>
      </c>
      <c r="BO32">
        <f>IFERROR('Input DBEDT Monthly Energy'!BO32/INDEX('DBEDT Yearly'!32:32,1,BO$3),NA())</f>
        <v/>
      </c>
      <c r="BP32">
        <f>IFERROR('Input DBEDT Monthly Energy'!BP32/INDEX('DBEDT Yearly'!32:32,1,BP$3),NA())</f>
        <v/>
      </c>
      <c r="BQ32">
        <f>IFERROR('Input DBEDT Monthly Energy'!BQ32/INDEX('DBEDT Yearly'!32:32,1,BQ$3),NA())</f>
        <v/>
      </c>
      <c r="BR32">
        <f>IFERROR('Input DBEDT Monthly Energy'!BR32/INDEX('DBEDT Yearly'!32:32,1,BR$3),NA())</f>
        <v/>
      </c>
      <c r="BS32">
        <f>IFERROR('Input DBEDT Monthly Energy'!BS32/INDEX('DBEDT Yearly'!32:32,1,BS$3),NA())</f>
        <v/>
      </c>
      <c r="BT32">
        <f>IFERROR('Input DBEDT Monthly Energy'!BT32/INDEX('DBEDT Yearly'!32:32,1,BT$3),NA())</f>
        <v/>
      </c>
      <c r="BU32">
        <f>IFERROR('Input DBEDT Monthly Energy'!BU32/INDEX('DBEDT Yearly'!32:32,1,BU$3),NA())</f>
        <v/>
      </c>
      <c r="BV32">
        <f>IFERROR('Input DBEDT Monthly Energy'!BV32/INDEX('DBEDT Yearly'!32:32,1,BV$3),NA())</f>
        <v/>
      </c>
      <c r="BW32">
        <f>IFERROR('Input DBEDT Monthly Energy'!BW32/INDEX('DBEDT Yearly'!32:32,1,BW$3),NA())</f>
        <v/>
      </c>
      <c r="BX32">
        <f>IFERROR('Input DBEDT Monthly Energy'!BX32/INDEX('DBEDT Yearly'!32:32,1,BX$3),NA())</f>
        <v/>
      </c>
      <c r="BY32">
        <f>IFERROR('Input DBEDT Monthly Energy'!BY32/INDEX('DBEDT Yearly'!32:32,1,BY$3),NA())</f>
        <v/>
      </c>
      <c r="BZ32">
        <f>IFERROR('Input DBEDT Monthly Energy'!BZ32/INDEX('DBEDT Yearly'!32:32,1,BZ$3),NA())</f>
        <v/>
      </c>
      <c r="CA32">
        <f>IFERROR('Input DBEDT Monthly Energy'!CA32/INDEX('DBEDT Yearly'!32:32,1,CA$3),NA())</f>
        <v/>
      </c>
      <c r="CB32">
        <f>IFERROR('Input DBEDT Monthly Energy'!CB32/INDEX('DBEDT Yearly'!32:32,1,CB$3),NA())</f>
        <v/>
      </c>
      <c r="CC32">
        <f>IFERROR('Input DBEDT Monthly Energy'!CC32/INDEX('DBEDT Yearly'!32:32,1,CC$3),NA())</f>
        <v/>
      </c>
      <c r="CD32">
        <f>IFERROR('Input DBEDT Monthly Energy'!CD32/INDEX('DBEDT Yearly'!32:32,1,CD$3),NA())</f>
        <v/>
      </c>
      <c r="CE32">
        <f>IFERROR('Input DBEDT Monthly Energy'!CE32/INDEX('DBEDT Yearly'!32:32,1,CE$3),NA())</f>
        <v/>
      </c>
      <c r="CF32">
        <f>IFERROR('Input DBEDT Monthly Energy'!CF32/INDEX('DBEDT Yearly'!32:32,1,CF$3),NA())</f>
        <v/>
      </c>
      <c r="CG32">
        <f>IFERROR('Input DBEDT Monthly Energy'!CG32/INDEX('DBEDT Yearly'!32:32,1,CG$3),NA())</f>
        <v/>
      </c>
      <c r="CH32">
        <f>IFERROR('Input DBEDT Monthly Energy'!CH32/INDEX('DBEDT Yearly'!32:32,1,CH$3),NA())</f>
        <v/>
      </c>
      <c r="CI32">
        <f>IFERROR('Input DBEDT Monthly Energy'!CI32/INDEX('DBEDT Yearly'!32:32,1,CI$3),NA())</f>
        <v/>
      </c>
      <c r="CJ32">
        <f>IFERROR('Input DBEDT Monthly Energy'!CJ32/INDEX('DBEDT Yearly'!32:32,1,CJ$3),NA())</f>
        <v/>
      </c>
      <c r="CK32">
        <f>IFERROR('Input DBEDT Monthly Energy'!CK32/INDEX('DBEDT Yearly'!32:32,1,CK$3),NA())</f>
        <v/>
      </c>
      <c r="CL32">
        <f>IFERROR('Input DBEDT Monthly Energy'!CL32/INDEX('DBEDT Yearly'!32:32,1,CL$3),NA())</f>
        <v/>
      </c>
      <c r="CM32">
        <f>IFERROR('Input DBEDT Monthly Energy'!CM32/INDEX('DBEDT Yearly'!32:32,1,CM$3),NA())</f>
        <v/>
      </c>
      <c r="CN32">
        <f>IFERROR('Input DBEDT Monthly Energy'!CN32/INDEX('DBEDT Yearly'!32:32,1,CN$3),NA())</f>
        <v/>
      </c>
      <c r="CO32">
        <f>IFERROR('Input DBEDT Monthly Energy'!CO32/INDEX('DBEDT Yearly'!32:32,1,CO$3),NA())</f>
        <v/>
      </c>
      <c r="CP32">
        <f>IFERROR('Input DBEDT Monthly Energy'!CP32/INDEX('DBEDT Yearly'!32:32,1,CP$3),NA())</f>
        <v/>
      </c>
      <c r="CQ32">
        <f>IFERROR('Input DBEDT Monthly Energy'!CQ32/INDEX('DBEDT Yearly'!32:32,1,CQ$3),NA())</f>
        <v/>
      </c>
      <c r="CR32">
        <f>IFERROR('Input DBEDT Monthly Energy'!CR32/INDEX('DBEDT Yearly'!32:32,1,CR$3),NA())</f>
        <v/>
      </c>
      <c r="CS32">
        <f>IFERROR('Input DBEDT Monthly Energy'!CS32/INDEX('DBEDT Yearly'!32:32,1,CS$3),NA())</f>
        <v/>
      </c>
      <c r="CT32">
        <f>IFERROR('Input DBEDT Monthly Energy'!CT32/INDEX('DBEDT Yearly'!32:32,1,CT$3),NA())</f>
        <v/>
      </c>
      <c r="CU32">
        <f>IFERROR('Input DBEDT Monthly Energy'!CU32/INDEX('DBEDT Yearly'!32:32,1,CU$3),NA())</f>
        <v/>
      </c>
      <c r="CV32">
        <f>IFERROR('Input DBEDT Monthly Energy'!CV32/INDEX('DBEDT Yearly'!32:32,1,CV$3),NA())</f>
        <v/>
      </c>
      <c r="CW32">
        <f>IFERROR('Input DBEDT Monthly Energy'!CW32/INDEX('DBEDT Yearly'!32:32,1,CW$3),NA())</f>
        <v/>
      </c>
      <c r="CX32">
        <f>IFERROR('Input DBEDT Monthly Energy'!CX32/INDEX('DBEDT Yearly'!32:32,1,CX$3),NA())</f>
        <v/>
      </c>
      <c r="CY32">
        <f>IFERROR('Input DBEDT Monthly Energy'!CY32/INDEX('DBEDT Yearly'!32:32,1,CY$3),NA())</f>
        <v/>
      </c>
      <c r="CZ32">
        <f>IFERROR('Input DBEDT Monthly Energy'!CZ32/INDEX('DBEDT Yearly'!32:32,1,CZ$3),NA())</f>
        <v/>
      </c>
      <c r="DA32">
        <f>IFERROR('Input DBEDT Monthly Energy'!DA32/INDEX('DBEDT Yearly'!32:32,1,DA$3),NA())</f>
        <v/>
      </c>
      <c r="DB32">
        <f>IFERROR('Input DBEDT Monthly Energy'!DB32/INDEX('DBEDT Yearly'!32:32,1,DB$3),NA())</f>
        <v/>
      </c>
      <c r="DC32">
        <f>IFERROR('Input DBEDT Monthly Energy'!DC32/INDEX('DBEDT Yearly'!32:32,1,DC$3),NA())</f>
        <v/>
      </c>
      <c r="DD32">
        <f>IFERROR('Input DBEDT Monthly Energy'!DD32/INDEX('DBEDT Yearly'!32:32,1,DD$3),NA())</f>
        <v/>
      </c>
      <c r="DE32">
        <f>IFERROR('Input DBEDT Monthly Energy'!DE32/INDEX('DBEDT Yearly'!32:32,1,DE$3),NA())</f>
        <v/>
      </c>
      <c r="DF32">
        <f>IFERROR('Input DBEDT Monthly Energy'!DF32/INDEX('DBEDT Yearly'!32:32,1,DF$3),NA())</f>
        <v/>
      </c>
      <c r="DG32">
        <f>IFERROR('Input DBEDT Monthly Energy'!DG32/INDEX('DBEDT Yearly'!32:32,1,DG$3),NA())</f>
        <v/>
      </c>
      <c r="DH32">
        <f>IFERROR('Input DBEDT Monthly Energy'!DH32/INDEX('DBEDT Yearly'!32:32,1,DH$3),NA())</f>
        <v/>
      </c>
      <c r="DI32">
        <f>IFERROR('Input DBEDT Monthly Energy'!DI32/INDEX('DBEDT Yearly'!32:32,1,DI$3),NA())</f>
        <v/>
      </c>
      <c r="DJ32">
        <f>IFERROR('Input DBEDT Monthly Energy'!DJ32/INDEX('DBEDT Yearly'!32:32,1,DJ$3),NA())</f>
        <v/>
      </c>
      <c r="DK32">
        <f>IFERROR('Input DBEDT Monthly Energy'!DK32/INDEX('DBEDT Yearly'!32:32,1,DK$3),NA())</f>
        <v/>
      </c>
      <c r="DL32">
        <f>IFERROR('Input DBEDT Monthly Energy'!DL32/INDEX('DBEDT Yearly'!32:32,1,DL$3),NA())</f>
        <v/>
      </c>
      <c r="DM32">
        <f>IFERROR('Input DBEDT Monthly Energy'!DM32/INDEX('DBEDT Yearly'!32:32,1,DM$3),NA())</f>
        <v/>
      </c>
      <c r="DN32">
        <f>IFERROR('Input DBEDT Monthly Energy'!DN32/INDEX('DBEDT Yearly'!32:32,1,DN$3),NA())</f>
        <v/>
      </c>
      <c r="DO32">
        <f>IFERROR('Input DBEDT Monthly Energy'!DO32/INDEX('DBEDT Yearly'!32:32,1,DO$3),NA())</f>
        <v/>
      </c>
      <c r="DP32">
        <f>IFERROR('Input DBEDT Monthly Energy'!DP32/INDEX('DBEDT Yearly'!32:32,1,DP$3),NA())</f>
        <v/>
      </c>
      <c r="DQ32">
        <f>IFERROR('Input DBEDT Monthly Energy'!DQ32/INDEX('DBEDT Yearly'!32:32,1,DQ$3),NA())</f>
        <v/>
      </c>
      <c r="DR32">
        <f>IFERROR('Input DBEDT Monthly Energy'!DR32/INDEX('DBEDT Yearly'!32:32,1,DR$3),NA())</f>
        <v/>
      </c>
      <c r="DS32">
        <f>IFERROR('Input DBEDT Monthly Energy'!DS32/INDEX('DBEDT Yearly'!32:32,1,DS$3),NA())</f>
        <v/>
      </c>
      <c r="DT32">
        <f>IFERROR('Input DBEDT Monthly Energy'!DT32/INDEX('DBEDT Yearly'!32:32,1,DT$3),NA())</f>
        <v/>
      </c>
      <c r="DU32">
        <f>IFERROR('Input DBEDT Monthly Energy'!DU32/INDEX('DBEDT Yearly'!32:32,1,DU$3),NA())</f>
        <v/>
      </c>
      <c r="DV32">
        <f>IFERROR('Input DBEDT Monthly Energy'!DV32/INDEX('DBEDT Yearly'!32:32,1,DV$3),NA())</f>
        <v/>
      </c>
      <c r="DW32">
        <f>IFERROR('Input DBEDT Monthly Energy'!DW32/INDEX('DBEDT Yearly'!32:32,1,DW$3),NA())</f>
        <v/>
      </c>
      <c r="DX32">
        <f>IFERROR('Input DBEDT Monthly Energy'!DX32/INDEX('DBEDT Yearly'!32:32,1,DX$3),NA())</f>
        <v/>
      </c>
      <c r="DY32">
        <f>IFERROR('Input DBEDT Monthly Energy'!DY32/INDEX('DBEDT Yearly'!32:32,1,DY$3),NA())</f>
        <v/>
      </c>
      <c r="DZ32">
        <f>IFERROR('Input DBEDT Monthly Energy'!DZ32/INDEX('DBEDT Yearly'!32:32,1,DZ$3),NA())</f>
        <v/>
      </c>
      <c r="EA32">
        <f>IFERROR('Input DBEDT Monthly Energy'!EA32/INDEX('DBEDT Yearly'!32:32,1,EA$3),NA())</f>
        <v/>
      </c>
      <c r="EB32">
        <f>IFERROR('Input DBEDT Monthly Energy'!EB32/INDEX('DBEDT Yearly'!32:32,1,EB$3),NA())</f>
        <v/>
      </c>
      <c r="EC32">
        <f>IFERROR('Input DBEDT Monthly Energy'!EC32/INDEX('DBEDT Yearly'!32:32,1,EC$3),NA())</f>
        <v/>
      </c>
      <c r="ED32">
        <f>IFERROR('Input DBEDT Monthly Energy'!ED32/INDEX('DBEDT Yearly'!32:32,1,ED$3),NA())</f>
        <v/>
      </c>
      <c r="EE32">
        <f>IFERROR('Input DBEDT Monthly Energy'!EE32/INDEX('DBEDT Yearly'!32:32,1,EE$3),NA())</f>
        <v/>
      </c>
      <c r="EF32">
        <f>IFERROR('Input DBEDT Monthly Energy'!EF32/INDEX('DBEDT Yearly'!32:32,1,EF$3),NA())</f>
        <v/>
      </c>
      <c r="EG32">
        <f>IFERROR('Input DBEDT Monthly Energy'!EG32/INDEX('DBEDT Yearly'!32:32,1,EG$3),NA())</f>
        <v/>
      </c>
      <c r="EH32">
        <f>IFERROR('Input DBEDT Monthly Energy'!EH32/INDEX('DBEDT Yearly'!32:32,1,EH$3),NA())</f>
        <v/>
      </c>
      <c r="EI32">
        <f>IFERROR('Input DBEDT Monthly Energy'!EI32/INDEX('DBEDT Yearly'!32:32,1,EI$3),NA())</f>
        <v/>
      </c>
      <c r="EJ32">
        <f>IFERROR('Input DBEDT Monthly Energy'!EJ32/INDEX('DBEDT Yearly'!32:32,1,EJ$3),NA())</f>
        <v/>
      </c>
      <c r="EK32">
        <f>IFERROR('Input DBEDT Monthly Energy'!EK32/INDEX('DBEDT Yearly'!32:32,1,EK$3),NA())</f>
        <v/>
      </c>
      <c r="EL32">
        <f>IFERROR('Input DBEDT Monthly Energy'!EL32/INDEX('DBEDT Yearly'!32:32,1,EL$3),NA())</f>
        <v/>
      </c>
      <c r="EM32">
        <f>IFERROR('Input DBEDT Monthly Energy'!EM32/INDEX('DBEDT Yearly'!32:32,1,EM$3),NA())</f>
        <v/>
      </c>
      <c r="EN32">
        <f>IFERROR('Input DBEDT Monthly Energy'!EN32/INDEX('DBEDT Yearly'!32:32,1,EN$3),NA())</f>
        <v/>
      </c>
      <c r="EO32">
        <f>IFERROR('Input DBEDT Monthly Energy'!EO32/INDEX('DBEDT Yearly'!32:32,1,EO$3),NA())</f>
        <v/>
      </c>
      <c r="EP32">
        <f>IFERROR('Input DBEDT Monthly Energy'!EP32/INDEX('DBEDT Yearly'!32:32,1,EP$3),NA())</f>
        <v/>
      </c>
      <c r="EQ32">
        <f>IFERROR('Input DBEDT Monthly Energy'!EQ32/INDEX('DBEDT Yearly'!32:32,1,EQ$3),NA())</f>
        <v/>
      </c>
      <c r="ER32">
        <f>IFERROR('Input DBEDT Monthly Energy'!ER32/INDEX('DBEDT Yearly'!32:32,1,ER$3),NA())</f>
        <v/>
      </c>
      <c r="ES32">
        <f>IFERROR('Input DBEDT Monthly Energy'!ES32/INDEX('DBEDT Yearly'!32:32,1,ES$3),NA())</f>
        <v/>
      </c>
      <c r="ET32">
        <f>IFERROR('Input DBEDT Monthly Energy'!ET32/INDEX('DBEDT Yearly'!32:32,1,ET$3),NA())</f>
        <v/>
      </c>
      <c r="EU32">
        <f>IFERROR('Input DBEDT Monthly Energy'!EU32/INDEX('DBEDT Yearly'!32:32,1,EU$3),NA())</f>
        <v/>
      </c>
      <c r="EV32">
        <f>IFERROR('Input DBEDT Monthly Energy'!EV32/INDEX('DBEDT Yearly'!32:32,1,EV$3),NA())</f>
        <v/>
      </c>
      <c r="EW32">
        <f>IFERROR('Input DBEDT Monthly Energy'!EW32/INDEX('DBEDT Yearly'!32:32,1,EW$3),NA())</f>
        <v/>
      </c>
      <c r="EX32">
        <f>IFERROR('Input DBEDT Monthly Energy'!EX32/INDEX('DBEDT Yearly'!32:32,1,EX$3),NA())</f>
        <v/>
      </c>
      <c r="EY32">
        <f>IFERROR('Input DBEDT Monthly Energy'!EY32/INDEX('DBEDT Yearly'!32:32,1,EY$3),NA())</f>
        <v/>
      </c>
      <c r="EZ32">
        <f>IFERROR('Input DBEDT Monthly Energy'!EZ32/INDEX('DBEDT Yearly'!32:32,1,EZ$3),NA())</f>
        <v/>
      </c>
      <c r="FA32">
        <f>IFERROR('Input DBEDT Monthly Energy'!FA32/INDEX('DBEDT Yearly'!32:32,1,FA$3),NA())</f>
        <v/>
      </c>
      <c r="FB32">
        <f>IFERROR('Input DBEDT Monthly Energy'!FB32/INDEX('DBEDT Yearly'!32:32,1,FB$3),NA())</f>
        <v/>
      </c>
      <c r="FC32">
        <f>IFERROR('Input DBEDT Monthly Energy'!FC32/INDEX('DBEDT Yearly'!32:32,1,FC$3),NA())</f>
        <v/>
      </c>
      <c r="FD32">
        <f>IFERROR('Input DBEDT Monthly Energy'!FD32/INDEX('DBEDT Yearly'!32:32,1,FD$3),NA())</f>
        <v/>
      </c>
      <c r="FE32">
        <f>IFERROR('Input DBEDT Monthly Energy'!FE32/INDEX('DBEDT Yearly'!32:32,1,FE$3),NA())</f>
        <v/>
      </c>
      <c r="FF32">
        <f>IFERROR('Input DBEDT Monthly Energy'!FF32/INDEX('DBEDT Yearly'!32:32,1,FF$3),NA())</f>
        <v/>
      </c>
      <c r="FG32">
        <f>IFERROR('Input DBEDT Monthly Energy'!FG32/INDEX('DBEDT Yearly'!32:32,1,FG$3),NA())</f>
        <v/>
      </c>
      <c r="FH32">
        <f>IFERROR('Input DBEDT Monthly Energy'!FH32/INDEX('DBEDT Yearly'!32:32,1,FH$3),NA())</f>
        <v/>
      </c>
      <c r="FI32">
        <f>IFERROR('Input DBEDT Monthly Energy'!FI32/INDEX('DBEDT Yearly'!32:32,1,FI$3),NA())</f>
        <v/>
      </c>
      <c r="FJ32">
        <f>IFERROR('Input DBEDT Monthly Energy'!FJ32/INDEX('DBEDT Yearly'!32:32,1,FJ$3),NA())</f>
        <v/>
      </c>
      <c r="FK32">
        <f>IFERROR('Input DBEDT Monthly Energy'!FK32/INDEX('DBEDT Yearly'!32:32,1,FK$3),NA())</f>
        <v/>
      </c>
      <c r="FL32">
        <f>IFERROR('Input DBEDT Monthly Energy'!FL32/INDEX('DBEDT Yearly'!32:32,1,FL$3),NA())</f>
        <v/>
      </c>
      <c r="FM32">
        <f>IFERROR('Input DBEDT Monthly Energy'!FM32/INDEX('DBEDT Yearly'!32:32,1,FM$3),NA())</f>
        <v/>
      </c>
      <c r="FN32">
        <f>IFERROR('Input DBEDT Monthly Energy'!FN32/INDEX('DBEDT Yearly'!32:32,1,FN$3),NA())</f>
        <v/>
      </c>
      <c r="FO32">
        <f>IFERROR('Input DBEDT Monthly Energy'!FO32/INDEX('DBEDT Yearly'!32:32,1,FO$3),NA())</f>
        <v/>
      </c>
      <c r="FP32">
        <f>IFERROR('Input DBEDT Monthly Energy'!FP32/INDEX('DBEDT Yearly'!32:32,1,FP$3),NA())</f>
        <v/>
      </c>
      <c r="FQ32">
        <f>IFERROR('Input DBEDT Monthly Energy'!FQ32/INDEX('DBEDT Yearly'!32:32,1,FQ$3),NA())</f>
        <v/>
      </c>
      <c r="FR32">
        <f>IFERROR('Input DBEDT Monthly Energy'!FR32/INDEX('DBEDT Yearly'!32:32,1,FR$3),NA())</f>
        <v/>
      </c>
      <c r="FS32">
        <f>IFERROR('Input DBEDT Monthly Energy'!FS32/INDEX('DBEDT Yearly'!32:32,1,FS$3),NA())</f>
        <v/>
      </c>
      <c r="FT32">
        <f>IFERROR('Input DBEDT Monthly Energy'!FT32/INDEX('DBEDT Yearly'!32:32,1,FT$3),NA())</f>
        <v/>
      </c>
      <c r="FU32">
        <f>IFERROR('Input DBEDT Monthly Energy'!FU32/INDEX('DBEDT Yearly'!32:32,1,FU$3),NA())</f>
        <v/>
      </c>
      <c r="FV32">
        <f>IFERROR('Input DBEDT Monthly Energy'!FV32/INDEX('DBEDT Yearly'!32:32,1,FV$3),NA())</f>
        <v/>
      </c>
      <c r="FW32">
        <f>IFERROR('Input DBEDT Monthly Energy'!FW32/INDEX('DBEDT Yearly'!32:32,1,FW$3),NA())</f>
        <v/>
      </c>
      <c r="FX32">
        <f>IFERROR('Input DBEDT Monthly Energy'!FX32/INDEX('DBEDT Yearly'!32:32,1,FX$3),NA())</f>
        <v/>
      </c>
      <c r="FY32">
        <f>IFERROR('Input DBEDT Monthly Energy'!FY32/INDEX('DBEDT Yearly'!32:32,1,FY$3),NA())</f>
        <v/>
      </c>
      <c r="FZ32">
        <f>IFERROR('Input DBEDT Monthly Energy'!FZ32/INDEX('DBEDT Yearly'!32:32,1,FZ$3),NA())</f>
        <v/>
      </c>
      <c r="GA32">
        <f>IFERROR('Input DBEDT Monthly Energy'!GA32/INDEX('DBEDT Yearly'!32:32,1,GA$3),NA())</f>
        <v/>
      </c>
      <c r="GB32">
        <f>IFERROR('Input DBEDT Monthly Energy'!GB32/INDEX('DBEDT Yearly'!32:32,1,GB$3),NA())</f>
        <v/>
      </c>
      <c r="GC32">
        <f>IFERROR('Input DBEDT Monthly Energy'!GC32/INDEX('DBEDT Yearly'!32:32,1,GC$3),NA())</f>
        <v/>
      </c>
      <c r="GD32">
        <f>IFERROR('Input DBEDT Monthly Energy'!GD32/INDEX('DBEDT Yearly'!32:32,1,GD$3),NA())</f>
        <v/>
      </c>
      <c r="GE32">
        <f>IFERROR('Input DBEDT Monthly Energy'!GE32/INDEX('DBEDT Yearly'!32:32,1,GE$3),NA())</f>
        <v/>
      </c>
      <c r="GF32">
        <f>IFERROR('Input DBEDT Monthly Energy'!GF32/INDEX('DBEDT Yearly'!32:32,1,GF$3),NA())</f>
        <v/>
      </c>
      <c r="GG32">
        <f>IFERROR('Input DBEDT Monthly Energy'!GG32/INDEX('DBEDT Yearly'!32:32,1,GG$3),NA())</f>
        <v/>
      </c>
      <c r="GH32">
        <f>IFERROR('Input DBEDT Monthly Energy'!GH32/INDEX('DBEDT Yearly'!32:32,1,GH$3),NA())</f>
        <v/>
      </c>
      <c r="GI32">
        <f>IFERROR('Input DBEDT Monthly Energy'!GI32/INDEX('DBEDT Yearly'!32:32,1,GI$3),NA())</f>
        <v/>
      </c>
      <c r="GJ32">
        <f>IFERROR('Input DBEDT Monthly Energy'!GJ32/INDEX('DBEDT Yearly'!32:32,1,GJ$3),NA())</f>
        <v/>
      </c>
      <c r="GK32">
        <f>IFERROR('Input DBEDT Monthly Energy'!GK32/INDEX('DBEDT Yearly'!32:32,1,GK$3),NA())</f>
        <v/>
      </c>
      <c r="GL32">
        <f>IFERROR('Input DBEDT Monthly Energy'!GL32/INDEX('DBEDT Yearly'!32:32,1,GL$3),NA())</f>
        <v/>
      </c>
      <c r="GM32">
        <f>IFERROR('Input DBEDT Monthly Energy'!GM32/INDEX('DBEDT Yearly'!32:32,1,GM$3),NA())</f>
        <v/>
      </c>
      <c r="GN32">
        <f>IFERROR('Input DBEDT Monthly Energy'!GN32/INDEX('DBEDT Yearly'!32:32,1,GN$3),NA())</f>
        <v/>
      </c>
      <c r="GO32">
        <f>IFERROR('Input DBEDT Monthly Energy'!GO32/INDEX('DBEDT Yearly'!32:32,1,GO$3),NA())</f>
        <v/>
      </c>
      <c r="GP32">
        <f>IFERROR('Input DBEDT Monthly Energy'!GP32/INDEX('DBEDT Yearly'!32:32,1,GP$3),NA())</f>
        <v/>
      </c>
      <c r="GQ32">
        <f>IFERROR('Input DBEDT Monthly Energy'!GQ32/INDEX('DBEDT Yearly'!32:32,1,GQ$3),NA())</f>
        <v/>
      </c>
      <c r="GR32">
        <f>IFERROR('Input DBEDT Monthly Energy'!GR32/INDEX('DBEDT Yearly'!32:32,1,GR$3),NA())</f>
        <v/>
      </c>
      <c r="GS32">
        <f>IFERROR('Input DBEDT Monthly Energy'!GS32/INDEX('DBEDT Yearly'!32:32,1,GS$3),NA())</f>
        <v/>
      </c>
      <c r="GT32">
        <f>IFERROR('Input DBEDT Monthly Energy'!GT32/INDEX('DBEDT Yearly'!32:32,1,GT$3),NA())</f>
        <v/>
      </c>
      <c r="GU32">
        <f>IFERROR('Input DBEDT Monthly Energy'!GU32/INDEX('DBEDT Yearly'!32:32,1,GU$3),NA())</f>
        <v/>
      </c>
      <c r="GV32">
        <f>IFERROR('Input DBEDT Monthly Energy'!GV32/INDEX('DBEDT Yearly'!32:32,1,GV$3),NA())</f>
        <v/>
      </c>
      <c r="GW32">
        <f>IFERROR('Input DBEDT Monthly Energy'!GW32/INDEX('DBEDT Yearly'!32:32,1,GW$3),NA())</f>
        <v/>
      </c>
      <c r="GX32">
        <f>IFERROR('Input DBEDT Monthly Energy'!GX32/INDEX('DBEDT Yearly'!32:32,1,GX$3),NA())</f>
        <v/>
      </c>
      <c r="GY32">
        <f>IFERROR('Input DBEDT Monthly Energy'!GY32/INDEX('DBEDT Yearly'!32:32,1,GY$3),NA())</f>
        <v/>
      </c>
      <c r="GZ32">
        <f>IFERROR('Input DBEDT Monthly Energy'!GZ32/INDEX('DBEDT Yearly'!32:32,1,GZ$3),NA())</f>
        <v/>
      </c>
      <c r="HA32">
        <f>IFERROR('Input DBEDT Monthly Energy'!HA32/INDEX('DBEDT Yearly'!32:32,1,HA$3),NA())</f>
        <v/>
      </c>
      <c r="HB32">
        <f>IFERROR('Input DBEDT Monthly Energy'!HB32/INDEX('DBEDT Yearly'!32:32,1,HB$3),NA())</f>
        <v/>
      </c>
      <c r="HC32">
        <f>IFERROR('Input DBEDT Monthly Energy'!HC32/INDEX('DBEDT Yearly'!32:32,1,HC$3),NA())</f>
        <v/>
      </c>
      <c r="HD32">
        <f>IFERROR('Input DBEDT Monthly Energy'!HD32/INDEX('DBEDT Yearly'!32:32,1,HD$3),NA())</f>
        <v/>
      </c>
      <c r="HE32">
        <f>IFERROR('Input DBEDT Monthly Energy'!HE32/INDEX('DBEDT Yearly'!32:32,1,HE$3),NA())</f>
        <v/>
      </c>
      <c r="HF32">
        <f>IFERROR('Input DBEDT Monthly Energy'!HF32/INDEX('DBEDT Yearly'!32:32,1,HF$3),NA())</f>
        <v/>
      </c>
      <c r="HG32">
        <f>IFERROR('Input DBEDT Monthly Energy'!HG32/INDEX('DBEDT Yearly'!32:32,1,HG$3),NA())</f>
        <v/>
      </c>
      <c r="HH32">
        <f>IFERROR('Input DBEDT Monthly Energy'!HH32/INDEX('DBEDT Yearly'!32:32,1,HH$3),NA())</f>
        <v/>
      </c>
      <c r="HI32">
        <f>IFERROR('Input DBEDT Monthly Energy'!HI32/INDEX('DBEDT Yearly'!32:32,1,HI$3),NA())</f>
        <v/>
      </c>
      <c r="HJ32">
        <f>IFERROR('Input DBEDT Monthly Energy'!HJ32/INDEX('DBEDT Yearly'!32:32,1,HJ$3),NA())</f>
        <v/>
      </c>
      <c r="HK32">
        <f>IFERROR('Input DBEDT Monthly Energy'!HK32/INDEX('DBEDT Yearly'!32:32,1,HK$3),NA())</f>
        <v/>
      </c>
      <c r="HL32">
        <f>IFERROR('Input DBEDT Monthly Energy'!HL32/INDEX('DBEDT Yearly'!32:32,1,HL$3),NA())</f>
        <v/>
      </c>
      <c r="HM32">
        <f>IFERROR('Input DBEDT Monthly Energy'!HM32/INDEX('DBEDT Yearly'!32:32,1,HM$3),NA())</f>
        <v/>
      </c>
      <c r="HN32">
        <f>IFERROR('Input DBEDT Monthly Energy'!HN32/INDEX('DBEDT Yearly'!32:32,1,HN$3),NA())</f>
        <v/>
      </c>
      <c r="HO32">
        <f>IFERROR('Input DBEDT Monthly Energy'!HO32/INDEX('DBEDT Yearly'!32:32,1,HO$3),NA())</f>
        <v/>
      </c>
      <c r="HP32">
        <f>IFERROR('Input DBEDT Monthly Energy'!HP32/INDEX('DBEDT Yearly'!32:32,1,HP$3),NA())</f>
        <v/>
      </c>
      <c r="HQ32">
        <f>IFERROR('Input DBEDT Monthly Energy'!HQ32/INDEX('DBEDT Yearly'!32:32,1,HQ$3),NA())</f>
        <v/>
      </c>
      <c r="HR32">
        <f>IFERROR('Input DBEDT Monthly Energy'!HR32/INDEX('DBEDT Yearly'!32:32,1,HR$3),NA())</f>
        <v/>
      </c>
      <c r="HS32">
        <f>IFERROR('Input DBEDT Monthly Energy'!HS32/INDEX('DBEDT Yearly'!32:32,1,HS$3),NA())</f>
        <v/>
      </c>
      <c r="HT32">
        <f>IFERROR('Input DBEDT Monthly Energy'!HT32/INDEX('DBEDT Yearly'!32:32,1,HT$3),NA())</f>
        <v/>
      </c>
      <c r="HU32">
        <f>IFERROR('Input DBEDT Monthly Energy'!HU32/INDEX('DBEDT Yearly'!32:32,1,HU$3),NA())</f>
        <v/>
      </c>
      <c r="HV32">
        <f>IFERROR('Input DBEDT Monthly Energy'!HV32/INDEX('DBEDT Yearly'!32:32,1,HV$3),NA())</f>
        <v/>
      </c>
      <c r="HW32">
        <f>IFERROR('Input DBEDT Monthly Energy'!HW32/INDEX('DBEDT Yearly'!32:32,1,HW$3),NA())</f>
        <v/>
      </c>
      <c r="HX32">
        <f>IFERROR('Input DBEDT Monthly Energy'!HX32/INDEX('DBEDT Yearly'!32:32,1,HX$3),NA())</f>
        <v/>
      </c>
      <c r="HY32">
        <f>IFERROR('Input DBEDT Monthly Energy'!HY32/INDEX('DBEDT Yearly'!32:32,1,HY$3),NA())</f>
        <v/>
      </c>
      <c r="HZ32">
        <f>IFERROR('Input DBEDT Monthly Energy'!HZ32/INDEX('DBEDT Yearly'!32:32,1,HZ$3),NA())</f>
        <v/>
      </c>
      <c r="IA32">
        <f>IFERROR('Input DBEDT Monthly Energy'!IA32/INDEX('DBEDT Yearly'!32:32,1,IA$3),NA())</f>
        <v/>
      </c>
      <c r="IB32">
        <f>IFERROR('Input DBEDT Monthly Energy'!IB32/INDEX('DBEDT Yearly'!32:32,1,IB$3),NA())</f>
        <v/>
      </c>
      <c r="IC32">
        <f>IFERROR('Input DBEDT Monthly Energy'!IC32/INDEX('DBEDT Yearly'!32:32,1,IC$3),NA())</f>
        <v/>
      </c>
      <c r="ID32">
        <f>IFERROR('Input DBEDT Monthly Energy'!ID32/INDEX('DBEDT Yearly'!32:32,1,ID$3),NA())</f>
        <v/>
      </c>
      <c r="IE32">
        <f>IFERROR('Input DBEDT Monthly Energy'!IE32/INDEX('DBEDT Yearly'!32:32,1,IE$3),NA())</f>
        <v/>
      </c>
      <c r="IF32">
        <f>IFERROR('Input DBEDT Monthly Energy'!IF32/INDEX('DBEDT Yearly'!32:32,1,IF$3),NA())</f>
        <v/>
      </c>
      <c r="IG32">
        <f>IFERROR('Input DBEDT Monthly Energy'!IG32/INDEX('DBEDT Yearly'!32:32,1,IG$3),NA())</f>
        <v/>
      </c>
      <c r="IH32">
        <f>IFERROR('Input DBEDT Monthly Energy'!IH32/INDEX('DBEDT Yearly'!32:32,1,IH$3),NA())</f>
        <v/>
      </c>
      <c r="II32">
        <f>IFERROR('Input DBEDT Monthly Energy'!II32/INDEX('DBEDT Yearly'!32:32,1,II$3),NA())</f>
        <v/>
      </c>
      <c r="IJ32">
        <f>IFERROR('Input DBEDT Monthly Energy'!IJ32/INDEX('DBEDT Yearly'!32:32,1,IJ$3),NA())</f>
        <v/>
      </c>
      <c r="IK32">
        <f>IFERROR('Input DBEDT Monthly Energy'!IK32/INDEX('DBEDT Yearly'!32:32,1,IK$3),NA())</f>
        <v/>
      </c>
      <c r="IL32">
        <f>IFERROR('Input DBEDT Monthly Energy'!IL32/INDEX('DBEDT Yearly'!32:32,1,IL$3),NA())</f>
        <v/>
      </c>
      <c r="IM32">
        <f>IFERROR('Input DBEDT Monthly Energy'!IM32/INDEX('DBEDT Yearly'!32:32,1,IM$3),NA())</f>
        <v/>
      </c>
      <c r="IN32">
        <f>IFERROR('Input DBEDT Monthly Energy'!IN32/INDEX('DBEDT Yearly'!32:32,1,IN$3),NA())</f>
        <v/>
      </c>
      <c r="IO32">
        <f>IFERROR('Input DBEDT Monthly Energy'!IO32/INDEX('DBEDT Yearly'!32:32,1,IO$3),NA())</f>
        <v/>
      </c>
      <c r="IP32">
        <f>IFERROR('Input DBEDT Monthly Energy'!IP32/INDEX('DBEDT Yearly'!32:32,1,IP$3),NA())</f>
        <v/>
      </c>
      <c r="IQ32">
        <f>IFERROR('Input DBEDT Monthly Energy'!IQ32/INDEX('DBEDT Yearly'!32:32,1,IQ$3),NA())</f>
        <v/>
      </c>
      <c r="IR32">
        <f>IFERROR('Input DBEDT Monthly Energy'!IR32/INDEX('DBEDT Yearly'!32:32,1,IR$3),NA())</f>
        <v/>
      </c>
      <c r="IS32">
        <f>IFERROR('Input DBEDT Monthly Energy'!IS32/INDEX('DBEDT Yearly'!32:32,1,IS$3),NA())</f>
        <v/>
      </c>
      <c r="IT32">
        <f>IFERROR('Input DBEDT Monthly Energy'!IT32/INDEX('DBEDT Yearly'!32:32,1,IT$3),NA())</f>
        <v/>
      </c>
      <c r="IU32">
        <f>IFERROR('Input DBEDT Monthly Energy'!IU32/INDEX('DBEDT Yearly'!32:32,1,IU$3),NA())</f>
        <v/>
      </c>
      <c r="IV32">
        <f>IFERROR('Input DBEDT Monthly Energy'!IV32/INDEX('DBEDT Yearly'!32:32,1,IV$3),NA())</f>
        <v/>
      </c>
      <c r="IW32">
        <f>IFERROR('Input DBEDT Monthly Energy'!IW32/INDEX('DBEDT Yearly'!32:32,1,IW$3),NA())</f>
        <v/>
      </c>
      <c r="IX32">
        <f>IFERROR('Input DBEDT Monthly Energy'!IX32/INDEX('DBEDT Yearly'!32:32,1,IX$3),NA())</f>
        <v/>
      </c>
      <c r="IY32">
        <f>IFERROR('Input DBEDT Monthly Energy'!IY32/INDEX('DBEDT Yearly'!32:32,1,IY$3),NA())</f>
        <v/>
      </c>
      <c r="IZ32">
        <f>IFERROR('Input DBEDT Monthly Energy'!IZ32/INDEX('DBEDT Yearly'!32:32,1,IZ$3),NA())</f>
        <v/>
      </c>
      <c r="JA32">
        <f>IFERROR('Input DBEDT Monthly Energy'!JA32/INDEX('DBEDT Yearly'!32:32,1,JA$3),NA())</f>
        <v/>
      </c>
      <c r="JB32">
        <f>IFERROR('Input DBEDT Monthly Energy'!JB32/INDEX('DBEDT Yearly'!32:32,1,JB$3),NA())</f>
        <v/>
      </c>
      <c r="JC32">
        <f>IFERROR('Input DBEDT Monthly Energy'!JC32/INDEX('DBEDT Yearly'!32:32,1,JC$3),NA())</f>
        <v/>
      </c>
      <c r="JD32">
        <f>IFERROR('Input DBEDT Monthly Energy'!JD32/INDEX('DBEDT Yearly'!32:32,1,JD$3),NA())</f>
        <v/>
      </c>
      <c r="JE32">
        <f>IFERROR('Input DBEDT Monthly Energy'!JE32/INDEX('DBEDT Yearly'!32:32,1,JE$3),NA())</f>
        <v/>
      </c>
      <c r="JF32">
        <f>IFERROR('Input DBEDT Monthly Energy'!JF32/INDEX('DBEDT Yearly'!32:32,1,JF$3),NA())</f>
        <v/>
      </c>
      <c r="JG32">
        <f>IFERROR('Input DBEDT Monthly Energy'!JG32/INDEX('DBEDT Yearly'!32:32,1,JG$3),NA())</f>
        <v/>
      </c>
      <c r="JH32">
        <f>IFERROR('Input DBEDT Monthly Energy'!JH32/INDEX('DBEDT Yearly'!32:32,1,JH$3),NA())</f>
        <v/>
      </c>
      <c r="JI32">
        <f>IFERROR('Input DBEDT Monthly Energy'!JI32/INDEX('DBEDT Yearly'!32:32,1,JI$3),NA())</f>
        <v/>
      </c>
      <c r="JJ32">
        <f>IFERROR('Input DBEDT Monthly Energy'!JJ32/INDEX('DBEDT Yearly'!32:32,1,JJ$3),NA())</f>
        <v/>
      </c>
      <c r="JK32">
        <f>IFERROR('Input DBEDT Monthly Energy'!JK32/INDEX('DBEDT Yearly'!32:32,1,JK$3),NA())</f>
        <v/>
      </c>
      <c r="JL32">
        <f>IFERROR('Input DBEDT Monthly Energy'!JL32/INDEX('DBEDT Yearly'!32:32,1,JL$3),NA())</f>
        <v/>
      </c>
      <c r="JM32">
        <f>IFERROR('Input DBEDT Monthly Energy'!JM32/INDEX('DBEDT Yearly'!32:32,1,JM$3),NA())</f>
        <v/>
      </c>
      <c r="JN32">
        <f>IFERROR('Input DBEDT Monthly Energy'!JN32/INDEX('DBEDT Yearly'!32:32,1,JN$3),NA())</f>
        <v/>
      </c>
      <c r="JO32">
        <f>IFERROR('Input DBEDT Monthly Energy'!JO32/INDEX('DBEDT Yearly'!32:32,1,JO$3),NA())</f>
        <v/>
      </c>
      <c r="JP32">
        <f>IFERROR('Input DBEDT Monthly Energy'!JP32/INDEX('DBEDT Yearly'!32:32,1,JP$3),NA())</f>
        <v/>
      </c>
      <c r="JQ32">
        <f>IFERROR('Input DBEDT Monthly Energy'!JQ32/INDEX('DBEDT Yearly'!32:32,1,JQ$3),NA())</f>
        <v/>
      </c>
      <c r="JR32">
        <f>IFERROR('Input DBEDT Monthly Energy'!JR32/INDEX('DBEDT Yearly'!32:32,1,JR$3),NA())</f>
        <v/>
      </c>
      <c r="JS32">
        <f>IFERROR('Input DBEDT Monthly Energy'!JS32/INDEX('DBEDT Yearly'!32:32,1,JS$3),NA())</f>
        <v/>
      </c>
      <c r="JT32">
        <f>IFERROR('Input DBEDT Monthly Energy'!JT32/INDEX('DBEDT Yearly'!32:32,1,JT$3),NA())</f>
        <v/>
      </c>
      <c r="JU32">
        <f>IFERROR('Input DBEDT Monthly Energy'!JU32/INDEX('DBEDT Yearly'!32:32,1,JU$3),NA())</f>
        <v/>
      </c>
      <c r="JV32">
        <f>IFERROR('Input DBEDT Monthly Energy'!JV32/INDEX('DBEDT Yearly'!32:32,1,JV$3),NA())</f>
        <v/>
      </c>
      <c r="JW32">
        <f>IFERROR('Input DBEDT Monthly Energy'!JW32/INDEX('DBEDT Yearly'!32:32,1,JW$3),NA())</f>
        <v/>
      </c>
      <c r="JX32">
        <f>IFERROR('Input DBEDT Monthly Energy'!JX32/INDEX('DBEDT Yearly'!32:32,1,JX$3),NA())</f>
        <v/>
      </c>
      <c r="JY32">
        <f>IFERROR('Input DBEDT Monthly Energy'!JY32/INDEX('DBEDT Yearly'!32:32,1,JY$3),NA())</f>
        <v/>
      </c>
      <c r="JZ32">
        <f>IFERROR('Input DBEDT Monthly Energy'!JZ32/INDEX('DBEDT Yearly'!32:32,1,JZ$3),NA())</f>
        <v/>
      </c>
      <c r="KA32">
        <f>IFERROR('Input DBEDT Monthly Energy'!KA32/INDEX('DBEDT Yearly'!32:32,1,KA$3),NA())</f>
        <v/>
      </c>
      <c r="KB32">
        <f>IFERROR('Input DBEDT Monthly Energy'!KB32/INDEX('DBEDT Yearly'!32:32,1,KB$3),NA())</f>
        <v/>
      </c>
      <c r="KC32">
        <f>IFERROR('Input DBEDT Monthly Energy'!KC32/INDEX('DBEDT Yearly'!32:32,1,KC$3),NA())</f>
        <v/>
      </c>
      <c r="KD32">
        <f>IFERROR('Input DBEDT Monthly Energy'!KD32/INDEX('DBEDT Yearly'!32:32,1,KD$3),NA())</f>
        <v/>
      </c>
      <c r="KE32">
        <f>IFERROR('Input DBEDT Monthly Energy'!KE32/INDEX('DBEDT Yearly'!32:32,1,KE$3),NA())</f>
        <v/>
      </c>
      <c r="KF32">
        <f>IFERROR('Input DBEDT Monthly Energy'!KF32/INDEX('DBEDT Yearly'!32:32,1,KF$3),NA())</f>
        <v/>
      </c>
      <c r="KG32">
        <f>IFERROR('Input DBEDT Monthly Energy'!KG32/INDEX('DBEDT Yearly'!32:32,1,KG$3),NA())</f>
        <v/>
      </c>
      <c r="KH32">
        <f>IFERROR('Input DBEDT Monthly Energy'!KH32/INDEX('DBEDT Yearly'!32:32,1,KH$3),NA())</f>
        <v/>
      </c>
      <c r="KI32">
        <f>IFERROR('Input DBEDT Monthly Energy'!KI32/INDEX('DBEDT Yearly'!32:32,1,KI$3),NA())</f>
        <v/>
      </c>
      <c r="KJ32">
        <f>IFERROR('Input DBEDT Monthly Energy'!KJ32/INDEX('DBEDT Yearly'!32:32,1,KJ$3),NA())</f>
        <v/>
      </c>
      <c r="KK32">
        <f>IFERROR('Input DBEDT Monthly Energy'!KK32/INDEX('DBEDT Yearly'!32:32,1,KK$3),NA())</f>
        <v/>
      </c>
      <c r="KL32">
        <f>IFERROR('Input DBEDT Monthly Energy'!KL32/INDEX('DBEDT Yearly'!32:32,1,KL$3),NA())</f>
        <v/>
      </c>
      <c r="KM32">
        <f>IFERROR('Input DBEDT Monthly Energy'!KM32/INDEX('DBEDT Yearly'!32:32,1,KM$3),NA())</f>
        <v/>
      </c>
      <c r="KN32">
        <f>IFERROR('Input DBEDT Monthly Energy'!KN32/INDEX('DBEDT Yearly'!32:32,1,KN$3),NA())</f>
        <v/>
      </c>
      <c r="KO32">
        <f>IFERROR('Input DBEDT Monthly Energy'!KO32/INDEX('DBEDT Yearly'!32:32,1,KO$3),NA())</f>
        <v/>
      </c>
      <c r="KP32">
        <f>IFERROR('Input DBEDT Monthly Energy'!KP32/INDEX('DBEDT Yearly'!32:32,1,KP$3),NA())</f>
        <v/>
      </c>
    </row>
    <row r="33" spans="1:302">
      <c r="A33">
        <f>'Input DBEDT Monthly Energy'!A33&amp;""</f>
        <v/>
      </c>
      <c r="B33">
        <f>'Input DBEDT Monthly Energy'!B33&amp;""</f>
        <v/>
      </c>
      <c r="C33">
        <f>IFERROR('Input DBEDT Monthly Energy'!C33/INDEX('DBEDT Yearly'!33:33,1,C$3),NA())</f>
        <v/>
      </c>
      <c r="D33">
        <f>IFERROR('Input DBEDT Monthly Energy'!D33/INDEX('DBEDT Yearly'!33:33,1,D$3),NA())</f>
        <v/>
      </c>
      <c r="E33">
        <f>IFERROR('Input DBEDT Monthly Energy'!E33/INDEX('DBEDT Yearly'!33:33,1,E$3),NA())</f>
        <v/>
      </c>
      <c r="F33">
        <f>IFERROR('Input DBEDT Monthly Energy'!F33/INDEX('DBEDT Yearly'!33:33,1,F$3),NA())</f>
        <v/>
      </c>
      <c r="G33">
        <f>IFERROR('Input DBEDT Monthly Energy'!G33/INDEX('DBEDT Yearly'!33:33,1,G$3),NA())</f>
        <v/>
      </c>
      <c r="H33">
        <f>IFERROR('Input DBEDT Monthly Energy'!H33/INDEX('DBEDT Yearly'!33:33,1,H$3),NA())</f>
        <v/>
      </c>
      <c r="I33">
        <f>IFERROR('Input DBEDT Monthly Energy'!I33/INDEX('DBEDT Yearly'!33:33,1,I$3),NA())</f>
        <v/>
      </c>
      <c r="J33">
        <f>IFERROR('Input DBEDT Monthly Energy'!J33/INDEX('DBEDT Yearly'!33:33,1,J$3),NA())</f>
        <v/>
      </c>
      <c r="K33">
        <f>IFERROR('Input DBEDT Monthly Energy'!K33/INDEX('DBEDT Yearly'!33:33,1,K$3),NA())</f>
        <v/>
      </c>
      <c r="L33">
        <f>IFERROR('Input DBEDT Monthly Energy'!L33/INDEX('DBEDT Yearly'!33:33,1,L$3),NA())</f>
        <v/>
      </c>
      <c r="M33">
        <f>IFERROR('Input DBEDT Monthly Energy'!M33/INDEX('DBEDT Yearly'!33:33,1,M$3),NA())</f>
        <v/>
      </c>
      <c r="N33">
        <f>IFERROR('Input DBEDT Monthly Energy'!N33/INDEX('DBEDT Yearly'!33:33,1,N$3),NA())</f>
        <v/>
      </c>
      <c r="O33">
        <f>IFERROR('Input DBEDT Monthly Energy'!O33/INDEX('DBEDT Yearly'!33:33,1,O$3),NA())</f>
        <v/>
      </c>
      <c r="P33">
        <f>IFERROR('Input DBEDT Monthly Energy'!P33/INDEX('DBEDT Yearly'!33:33,1,P$3),NA())</f>
        <v/>
      </c>
      <c r="Q33">
        <f>IFERROR('Input DBEDT Monthly Energy'!Q33/INDEX('DBEDT Yearly'!33:33,1,Q$3),NA())</f>
        <v/>
      </c>
      <c r="R33">
        <f>IFERROR('Input DBEDT Monthly Energy'!R33/INDEX('DBEDT Yearly'!33:33,1,R$3),NA())</f>
        <v/>
      </c>
      <c r="S33">
        <f>IFERROR('Input DBEDT Monthly Energy'!S33/INDEX('DBEDT Yearly'!33:33,1,S$3),NA())</f>
        <v/>
      </c>
      <c r="T33">
        <f>IFERROR('Input DBEDT Monthly Energy'!T33/INDEX('DBEDT Yearly'!33:33,1,T$3),NA())</f>
        <v/>
      </c>
      <c r="U33">
        <f>IFERROR('Input DBEDT Monthly Energy'!U33/INDEX('DBEDT Yearly'!33:33,1,U$3),NA())</f>
        <v/>
      </c>
      <c r="V33">
        <f>IFERROR('Input DBEDT Monthly Energy'!V33/INDEX('DBEDT Yearly'!33:33,1,V$3),NA())</f>
        <v/>
      </c>
      <c r="W33">
        <f>IFERROR('Input DBEDT Monthly Energy'!W33/INDEX('DBEDT Yearly'!33:33,1,W$3),NA())</f>
        <v/>
      </c>
      <c r="X33">
        <f>IFERROR('Input DBEDT Monthly Energy'!X33/INDEX('DBEDT Yearly'!33:33,1,X$3),NA())</f>
        <v/>
      </c>
      <c r="Y33">
        <f>IFERROR('Input DBEDT Monthly Energy'!Y33/INDEX('DBEDT Yearly'!33:33,1,Y$3),NA())</f>
        <v/>
      </c>
      <c r="Z33">
        <f>IFERROR('Input DBEDT Monthly Energy'!Z33/INDEX('DBEDT Yearly'!33:33,1,Z$3),NA())</f>
        <v/>
      </c>
      <c r="AA33">
        <f>IFERROR('Input DBEDT Monthly Energy'!AA33/INDEX('DBEDT Yearly'!33:33,1,AA$3),NA())</f>
        <v/>
      </c>
      <c r="AB33">
        <f>IFERROR('Input DBEDT Monthly Energy'!AB33/INDEX('DBEDT Yearly'!33:33,1,AB$3),NA())</f>
        <v/>
      </c>
      <c r="AC33">
        <f>IFERROR('Input DBEDT Monthly Energy'!AC33/INDEX('DBEDT Yearly'!33:33,1,AC$3),NA())</f>
        <v/>
      </c>
      <c r="AD33">
        <f>IFERROR('Input DBEDT Monthly Energy'!AD33/INDEX('DBEDT Yearly'!33:33,1,AD$3),NA())</f>
        <v/>
      </c>
      <c r="AE33">
        <f>IFERROR('Input DBEDT Monthly Energy'!AE33/INDEX('DBEDT Yearly'!33:33,1,AE$3),NA())</f>
        <v/>
      </c>
      <c r="AF33">
        <f>IFERROR('Input DBEDT Monthly Energy'!AF33/INDEX('DBEDT Yearly'!33:33,1,AF$3),NA())</f>
        <v/>
      </c>
      <c r="AG33">
        <f>IFERROR('Input DBEDT Monthly Energy'!AG33/INDEX('DBEDT Yearly'!33:33,1,AG$3),NA())</f>
        <v/>
      </c>
      <c r="AH33">
        <f>IFERROR('Input DBEDT Monthly Energy'!AH33/INDEX('DBEDT Yearly'!33:33,1,AH$3),NA())</f>
        <v/>
      </c>
      <c r="AI33">
        <f>IFERROR('Input DBEDT Monthly Energy'!AI33/INDEX('DBEDT Yearly'!33:33,1,AI$3),NA())</f>
        <v/>
      </c>
      <c r="AJ33">
        <f>IFERROR('Input DBEDT Monthly Energy'!AJ33/INDEX('DBEDT Yearly'!33:33,1,AJ$3),NA())</f>
        <v/>
      </c>
      <c r="AK33">
        <f>IFERROR('Input DBEDT Monthly Energy'!AK33/INDEX('DBEDT Yearly'!33:33,1,AK$3),NA())</f>
        <v/>
      </c>
      <c r="AL33">
        <f>IFERROR('Input DBEDT Monthly Energy'!AL33/INDEX('DBEDT Yearly'!33:33,1,AL$3),NA())</f>
        <v/>
      </c>
      <c r="AM33">
        <f>IFERROR('Input DBEDT Monthly Energy'!AM33/INDEX('DBEDT Yearly'!33:33,1,AM$3),NA())</f>
        <v/>
      </c>
      <c r="AN33">
        <f>IFERROR('Input DBEDT Monthly Energy'!AN33/INDEX('DBEDT Yearly'!33:33,1,AN$3),NA())</f>
        <v/>
      </c>
      <c r="AO33">
        <f>IFERROR('Input DBEDT Monthly Energy'!AO33/INDEX('DBEDT Yearly'!33:33,1,AO$3),NA())</f>
        <v/>
      </c>
      <c r="AP33">
        <f>IFERROR('Input DBEDT Monthly Energy'!AP33/INDEX('DBEDT Yearly'!33:33,1,AP$3),NA())</f>
        <v/>
      </c>
      <c r="AQ33">
        <f>IFERROR('Input DBEDT Monthly Energy'!AQ33/INDEX('DBEDT Yearly'!33:33,1,AQ$3),NA())</f>
        <v/>
      </c>
      <c r="AR33">
        <f>IFERROR('Input DBEDT Monthly Energy'!AR33/INDEX('DBEDT Yearly'!33:33,1,AR$3),NA())</f>
        <v/>
      </c>
      <c r="AS33">
        <f>IFERROR('Input DBEDT Monthly Energy'!AS33/INDEX('DBEDT Yearly'!33:33,1,AS$3),NA())</f>
        <v/>
      </c>
      <c r="AT33">
        <f>IFERROR('Input DBEDT Monthly Energy'!AT33/INDEX('DBEDT Yearly'!33:33,1,AT$3),NA())</f>
        <v/>
      </c>
      <c r="AU33">
        <f>IFERROR('Input DBEDT Monthly Energy'!AU33/INDEX('DBEDT Yearly'!33:33,1,AU$3),NA())</f>
        <v/>
      </c>
      <c r="AV33">
        <f>IFERROR('Input DBEDT Monthly Energy'!AV33/INDEX('DBEDT Yearly'!33:33,1,AV$3),NA())</f>
        <v/>
      </c>
      <c r="AW33">
        <f>IFERROR('Input DBEDT Monthly Energy'!AW33/INDEX('DBEDT Yearly'!33:33,1,AW$3),NA())</f>
        <v/>
      </c>
      <c r="AX33">
        <f>IFERROR('Input DBEDT Monthly Energy'!AX33/INDEX('DBEDT Yearly'!33:33,1,AX$3),NA())</f>
        <v/>
      </c>
      <c r="AY33">
        <f>IFERROR('Input DBEDT Monthly Energy'!AY33/INDEX('DBEDT Yearly'!33:33,1,AY$3),NA())</f>
        <v/>
      </c>
      <c r="AZ33">
        <f>IFERROR('Input DBEDT Monthly Energy'!AZ33/INDEX('DBEDT Yearly'!33:33,1,AZ$3),NA())</f>
        <v/>
      </c>
      <c r="BA33">
        <f>IFERROR('Input DBEDT Monthly Energy'!BA33/INDEX('DBEDT Yearly'!33:33,1,BA$3),NA())</f>
        <v/>
      </c>
      <c r="BB33">
        <f>IFERROR('Input DBEDT Monthly Energy'!BB33/INDEX('DBEDT Yearly'!33:33,1,BB$3),NA())</f>
        <v/>
      </c>
      <c r="BC33">
        <f>IFERROR('Input DBEDT Monthly Energy'!BC33/INDEX('DBEDT Yearly'!33:33,1,BC$3),NA())</f>
        <v/>
      </c>
      <c r="BD33">
        <f>IFERROR('Input DBEDT Monthly Energy'!BD33/INDEX('DBEDT Yearly'!33:33,1,BD$3),NA())</f>
        <v/>
      </c>
      <c r="BE33">
        <f>IFERROR('Input DBEDT Monthly Energy'!BE33/INDEX('DBEDT Yearly'!33:33,1,BE$3),NA())</f>
        <v/>
      </c>
      <c r="BF33">
        <f>IFERROR('Input DBEDT Monthly Energy'!BF33/INDEX('DBEDT Yearly'!33:33,1,BF$3),NA())</f>
        <v/>
      </c>
      <c r="BG33">
        <f>IFERROR('Input DBEDT Monthly Energy'!BG33/INDEX('DBEDT Yearly'!33:33,1,BG$3),NA())</f>
        <v/>
      </c>
      <c r="BH33">
        <f>IFERROR('Input DBEDT Monthly Energy'!BH33/INDEX('DBEDT Yearly'!33:33,1,BH$3),NA())</f>
        <v/>
      </c>
      <c r="BI33">
        <f>IFERROR('Input DBEDT Monthly Energy'!BI33/INDEX('DBEDT Yearly'!33:33,1,BI$3),NA())</f>
        <v/>
      </c>
      <c r="BJ33">
        <f>IFERROR('Input DBEDT Monthly Energy'!BJ33/INDEX('DBEDT Yearly'!33:33,1,BJ$3),NA())</f>
        <v/>
      </c>
      <c r="BK33">
        <f>IFERROR('Input DBEDT Monthly Energy'!BK33/INDEX('DBEDT Yearly'!33:33,1,BK$3),NA())</f>
        <v/>
      </c>
      <c r="BL33">
        <f>IFERROR('Input DBEDT Monthly Energy'!BL33/INDEX('DBEDT Yearly'!33:33,1,BL$3),NA())</f>
        <v/>
      </c>
      <c r="BM33">
        <f>IFERROR('Input DBEDT Monthly Energy'!BM33/INDEX('DBEDT Yearly'!33:33,1,BM$3),NA())</f>
        <v/>
      </c>
      <c r="BN33">
        <f>IFERROR('Input DBEDT Monthly Energy'!BN33/INDEX('DBEDT Yearly'!33:33,1,BN$3),NA())</f>
        <v/>
      </c>
      <c r="BO33">
        <f>IFERROR('Input DBEDT Monthly Energy'!BO33/INDEX('DBEDT Yearly'!33:33,1,BO$3),NA())</f>
        <v/>
      </c>
      <c r="BP33">
        <f>IFERROR('Input DBEDT Monthly Energy'!BP33/INDEX('DBEDT Yearly'!33:33,1,BP$3),NA())</f>
        <v/>
      </c>
      <c r="BQ33">
        <f>IFERROR('Input DBEDT Monthly Energy'!BQ33/INDEX('DBEDT Yearly'!33:33,1,BQ$3),NA())</f>
        <v/>
      </c>
      <c r="BR33">
        <f>IFERROR('Input DBEDT Monthly Energy'!BR33/INDEX('DBEDT Yearly'!33:33,1,BR$3),NA())</f>
        <v/>
      </c>
      <c r="BS33">
        <f>IFERROR('Input DBEDT Monthly Energy'!BS33/INDEX('DBEDT Yearly'!33:33,1,BS$3),NA())</f>
        <v/>
      </c>
      <c r="BT33">
        <f>IFERROR('Input DBEDT Monthly Energy'!BT33/INDEX('DBEDT Yearly'!33:33,1,BT$3),NA())</f>
        <v/>
      </c>
      <c r="BU33">
        <f>IFERROR('Input DBEDT Monthly Energy'!BU33/INDEX('DBEDT Yearly'!33:33,1,BU$3),NA())</f>
        <v/>
      </c>
      <c r="BV33">
        <f>IFERROR('Input DBEDT Monthly Energy'!BV33/INDEX('DBEDT Yearly'!33:33,1,BV$3),NA())</f>
        <v/>
      </c>
      <c r="BW33">
        <f>IFERROR('Input DBEDT Monthly Energy'!BW33/INDEX('DBEDT Yearly'!33:33,1,BW$3),NA())</f>
        <v/>
      </c>
      <c r="BX33">
        <f>IFERROR('Input DBEDT Monthly Energy'!BX33/INDEX('DBEDT Yearly'!33:33,1,BX$3),NA())</f>
        <v/>
      </c>
      <c r="BY33">
        <f>IFERROR('Input DBEDT Monthly Energy'!BY33/INDEX('DBEDT Yearly'!33:33,1,BY$3),NA())</f>
        <v/>
      </c>
      <c r="BZ33">
        <f>IFERROR('Input DBEDT Monthly Energy'!BZ33/INDEX('DBEDT Yearly'!33:33,1,BZ$3),NA())</f>
        <v/>
      </c>
      <c r="CA33">
        <f>IFERROR('Input DBEDT Monthly Energy'!CA33/INDEX('DBEDT Yearly'!33:33,1,CA$3),NA())</f>
        <v/>
      </c>
      <c r="CB33">
        <f>IFERROR('Input DBEDT Monthly Energy'!CB33/INDEX('DBEDT Yearly'!33:33,1,CB$3),NA())</f>
        <v/>
      </c>
      <c r="CC33">
        <f>IFERROR('Input DBEDT Monthly Energy'!CC33/INDEX('DBEDT Yearly'!33:33,1,CC$3),NA())</f>
        <v/>
      </c>
      <c r="CD33">
        <f>IFERROR('Input DBEDT Monthly Energy'!CD33/INDEX('DBEDT Yearly'!33:33,1,CD$3),NA())</f>
        <v/>
      </c>
      <c r="CE33">
        <f>IFERROR('Input DBEDT Monthly Energy'!CE33/INDEX('DBEDT Yearly'!33:33,1,CE$3),NA())</f>
        <v/>
      </c>
      <c r="CF33">
        <f>IFERROR('Input DBEDT Monthly Energy'!CF33/INDEX('DBEDT Yearly'!33:33,1,CF$3),NA())</f>
        <v/>
      </c>
      <c r="CG33">
        <f>IFERROR('Input DBEDT Monthly Energy'!CG33/INDEX('DBEDT Yearly'!33:33,1,CG$3),NA())</f>
        <v/>
      </c>
      <c r="CH33">
        <f>IFERROR('Input DBEDT Monthly Energy'!CH33/INDEX('DBEDT Yearly'!33:33,1,CH$3),NA())</f>
        <v/>
      </c>
      <c r="CI33">
        <f>IFERROR('Input DBEDT Monthly Energy'!CI33/INDEX('DBEDT Yearly'!33:33,1,CI$3),NA())</f>
        <v/>
      </c>
      <c r="CJ33">
        <f>IFERROR('Input DBEDT Monthly Energy'!CJ33/INDEX('DBEDT Yearly'!33:33,1,CJ$3),NA())</f>
        <v/>
      </c>
      <c r="CK33">
        <f>IFERROR('Input DBEDT Monthly Energy'!CK33/INDEX('DBEDT Yearly'!33:33,1,CK$3),NA())</f>
        <v/>
      </c>
      <c r="CL33">
        <f>IFERROR('Input DBEDT Monthly Energy'!CL33/INDEX('DBEDT Yearly'!33:33,1,CL$3),NA())</f>
        <v/>
      </c>
      <c r="CM33">
        <f>IFERROR('Input DBEDT Monthly Energy'!CM33/INDEX('DBEDT Yearly'!33:33,1,CM$3),NA())</f>
        <v/>
      </c>
      <c r="CN33">
        <f>IFERROR('Input DBEDT Monthly Energy'!CN33/INDEX('DBEDT Yearly'!33:33,1,CN$3),NA())</f>
        <v/>
      </c>
      <c r="CO33">
        <f>IFERROR('Input DBEDT Monthly Energy'!CO33/INDEX('DBEDT Yearly'!33:33,1,CO$3),NA())</f>
        <v/>
      </c>
      <c r="CP33">
        <f>IFERROR('Input DBEDT Monthly Energy'!CP33/INDEX('DBEDT Yearly'!33:33,1,CP$3),NA())</f>
        <v/>
      </c>
      <c r="CQ33">
        <f>IFERROR('Input DBEDT Monthly Energy'!CQ33/INDEX('DBEDT Yearly'!33:33,1,CQ$3),NA())</f>
        <v/>
      </c>
      <c r="CR33">
        <f>IFERROR('Input DBEDT Monthly Energy'!CR33/INDEX('DBEDT Yearly'!33:33,1,CR$3),NA())</f>
        <v/>
      </c>
      <c r="CS33">
        <f>IFERROR('Input DBEDT Monthly Energy'!CS33/INDEX('DBEDT Yearly'!33:33,1,CS$3),NA())</f>
        <v/>
      </c>
      <c r="CT33">
        <f>IFERROR('Input DBEDT Monthly Energy'!CT33/INDEX('DBEDT Yearly'!33:33,1,CT$3),NA())</f>
        <v/>
      </c>
      <c r="CU33">
        <f>IFERROR('Input DBEDT Monthly Energy'!CU33/INDEX('DBEDT Yearly'!33:33,1,CU$3),NA())</f>
        <v/>
      </c>
      <c r="CV33">
        <f>IFERROR('Input DBEDT Monthly Energy'!CV33/INDEX('DBEDT Yearly'!33:33,1,CV$3),NA())</f>
        <v/>
      </c>
      <c r="CW33">
        <f>IFERROR('Input DBEDT Monthly Energy'!CW33/INDEX('DBEDT Yearly'!33:33,1,CW$3),NA())</f>
        <v/>
      </c>
      <c r="CX33">
        <f>IFERROR('Input DBEDT Monthly Energy'!CX33/INDEX('DBEDT Yearly'!33:33,1,CX$3),NA())</f>
        <v/>
      </c>
      <c r="CY33">
        <f>IFERROR('Input DBEDT Monthly Energy'!CY33/INDEX('DBEDT Yearly'!33:33,1,CY$3),NA())</f>
        <v/>
      </c>
      <c r="CZ33">
        <f>IFERROR('Input DBEDT Monthly Energy'!CZ33/INDEX('DBEDT Yearly'!33:33,1,CZ$3),NA())</f>
        <v/>
      </c>
      <c r="DA33">
        <f>IFERROR('Input DBEDT Monthly Energy'!DA33/INDEX('DBEDT Yearly'!33:33,1,DA$3),NA())</f>
        <v/>
      </c>
      <c r="DB33">
        <f>IFERROR('Input DBEDT Monthly Energy'!DB33/INDEX('DBEDT Yearly'!33:33,1,DB$3),NA())</f>
        <v/>
      </c>
      <c r="DC33">
        <f>IFERROR('Input DBEDT Monthly Energy'!DC33/INDEX('DBEDT Yearly'!33:33,1,DC$3),NA())</f>
        <v/>
      </c>
      <c r="DD33">
        <f>IFERROR('Input DBEDT Monthly Energy'!DD33/INDEX('DBEDT Yearly'!33:33,1,DD$3),NA())</f>
        <v/>
      </c>
      <c r="DE33">
        <f>IFERROR('Input DBEDT Monthly Energy'!DE33/INDEX('DBEDT Yearly'!33:33,1,DE$3),NA())</f>
        <v/>
      </c>
      <c r="DF33">
        <f>IFERROR('Input DBEDT Monthly Energy'!DF33/INDEX('DBEDT Yearly'!33:33,1,DF$3),NA())</f>
        <v/>
      </c>
      <c r="DG33">
        <f>IFERROR('Input DBEDT Monthly Energy'!DG33/INDEX('DBEDT Yearly'!33:33,1,DG$3),NA())</f>
        <v/>
      </c>
      <c r="DH33">
        <f>IFERROR('Input DBEDT Monthly Energy'!DH33/INDEX('DBEDT Yearly'!33:33,1,DH$3),NA())</f>
        <v/>
      </c>
      <c r="DI33">
        <f>IFERROR('Input DBEDT Monthly Energy'!DI33/INDEX('DBEDT Yearly'!33:33,1,DI$3),NA())</f>
        <v/>
      </c>
      <c r="DJ33">
        <f>IFERROR('Input DBEDT Monthly Energy'!DJ33/INDEX('DBEDT Yearly'!33:33,1,DJ$3),NA())</f>
        <v/>
      </c>
      <c r="DK33">
        <f>IFERROR('Input DBEDT Monthly Energy'!DK33/INDEX('DBEDT Yearly'!33:33,1,DK$3),NA())</f>
        <v/>
      </c>
      <c r="DL33">
        <f>IFERROR('Input DBEDT Monthly Energy'!DL33/INDEX('DBEDT Yearly'!33:33,1,DL$3),NA())</f>
        <v/>
      </c>
      <c r="DM33">
        <f>IFERROR('Input DBEDT Monthly Energy'!DM33/INDEX('DBEDT Yearly'!33:33,1,DM$3),NA())</f>
        <v/>
      </c>
      <c r="DN33">
        <f>IFERROR('Input DBEDT Monthly Energy'!DN33/INDEX('DBEDT Yearly'!33:33,1,DN$3),NA())</f>
        <v/>
      </c>
      <c r="DO33">
        <f>IFERROR('Input DBEDT Monthly Energy'!DO33/INDEX('DBEDT Yearly'!33:33,1,DO$3),NA())</f>
        <v/>
      </c>
      <c r="DP33">
        <f>IFERROR('Input DBEDT Monthly Energy'!DP33/INDEX('DBEDT Yearly'!33:33,1,DP$3),NA())</f>
        <v/>
      </c>
      <c r="DQ33">
        <f>IFERROR('Input DBEDT Monthly Energy'!DQ33/INDEX('DBEDT Yearly'!33:33,1,DQ$3),NA())</f>
        <v/>
      </c>
      <c r="DR33">
        <f>IFERROR('Input DBEDT Monthly Energy'!DR33/INDEX('DBEDT Yearly'!33:33,1,DR$3),NA())</f>
        <v/>
      </c>
      <c r="DS33">
        <f>IFERROR('Input DBEDT Monthly Energy'!DS33/INDEX('DBEDT Yearly'!33:33,1,DS$3),NA())</f>
        <v/>
      </c>
      <c r="DT33">
        <f>IFERROR('Input DBEDT Monthly Energy'!DT33/INDEX('DBEDT Yearly'!33:33,1,DT$3),NA())</f>
        <v/>
      </c>
      <c r="DU33">
        <f>IFERROR('Input DBEDT Monthly Energy'!DU33/INDEX('DBEDT Yearly'!33:33,1,DU$3),NA())</f>
        <v/>
      </c>
      <c r="DV33">
        <f>IFERROR('Input DBEDT Monthly Energy'!DV33/INDEX('DBEDT Yearly'!33:33,1,DV$3),NA())</f>
        <v/>
      </c>
      <c r="DW33">
        <f>IFERROR('Input DBEDT Monthly Energy'!DW33/INDEX('DBEDT Yearly'!33:33,1,DW$3),NA())</f>
        <v/>
      </c>
      <c r="DX33">
        <f>IFERROR('Input DBEDT Monthly Energy'!DX33/INDEX('DBEDT Yearly'!33:33,1,DX$3),NA())</f>
        <v/>
      </c>
      <c r="DY33">
        <f>IFERROR('Input DBEDT Monthly Energy'!DY33/INDEX('DBEDT Yearly'!33:33,1,DY$3),NA())</f>
        <v/>
      </c>
      <c r="DZ33">
        <f>IFERROR('Input DBEDT Monthly Energy'!DZ33/INDEX('DBEDT Yearly'!33:33,1,DZ$3),NA())</f>
        <v/>
      </c>
      <c r="EA33">
        <f>IFERROR('Input DBEDT Monthly Energy'!EA33/INDEX('DBEDT Yearly'!33:33,1,EA$3),NA())</f>
        <v/>
      </c>
      <c r="EB33">
        <f>IFERROR('Input DBEDT Monthly Energy'!EB33/INDEX('DBEDT Yearly'!33:33,1,EB$3),NA())</f>
        <v/>
      </c>
      <c r="EC33">
        <f>IFERROR('Input DBEDT Monthly Energy'!EC33/INDEX('DBEDT Yearly'!33:33,1,EC$3),NA())</f>
        <v/>
      </c>
      <c r="ED33">
        <f>IFERROR('Input DBEDT Monthly Energy'!ED33/INDEX('DBEDT Yearly'!33:33,1,ED$3),NA())</f>
        <v/>
      </c>
      <c r="EE33">
        <f>IFERROR('Input DBEDT Monthly Energy'!EE33/INDEX('DBEDT Yearly'!33:33,1,EE$3),NA())</f>
        <v/>
      </c>
      <c r="EF33">
        <f>IFERROR('Input DBEDT Monthly Energy'!EF33/INDEX('DBEDT Yearly'!33:33,1,EF$3),NA())</f>
        <v/>
      </c>
      <c r="EG33">
        <f>IFERROR('Input DBEDT Monthly Energy'!EG33/INDEX('DBEDT Yearly'!33:33,1,EG$3),NA())</f>
        <v/>
      </c>
      <c r="EH33">
        <f>IFERROR('Input DBEDT Monthly Energy'!EH33/INDEX('DBEDT Yearly'!33:33,1,EH$3),NA())</f>
        <v/>
      </c>
      <c r="EI33">
        <f>IFERROR('Input DBEDT Monthly Energy'!EI33/INDEX('DBEDT Yearly'!33:33,1,EI$3),NA())</f>
        <v/>
      </c>
      <c r="EJ33">
        <f>IFERROR('Input DBEDT Monthly Energy'!EJ33/INDEX('DBEDT Yearly'!33:33,1,EJ$3),NA())</f>
        <v/>
      </c>
      <c r="EK33">
        <f>IFERROR('Input DBEDT Monthly Energy'!EK33/INDEX('DBEDT Yearly'!33:33,1,EK$3),NA())</f>
        <v/>
      </c>
      <c r="EL33">
        <f>IFERROR('Input DBEDT Monthly Energy'!EL33/INDEX('DBEDT Yearly'!33:33,1,EL$3),NA())</f>
        <v/>
      </c>
      <c r="EM33">
        <f>IFERROR('Input DBEDT Monthly Energy'!EM33/INDEX('DBEDT Yearly'!33:33,1,EM$3),NA())</f>
        <v/>
      </c>
      <c r="EN33">
        <f>IFERROR('Input DBEDT Monthly Energy'!EN33/INDEX('DBEDT Yearly'!33:33,1,EN$3),NA())</f>
        <v/>
      </c>
      <c r="EO33">
        <f>IFERROR('Input DBEDT Monthly Energy'!EO33/INDEX('DBEDT Yearly'!33:33,1,EO$3),NA())</f>
        <v/>
      </c>
      <c r="EP33">
        <f>IFERROR('Input DBEDT Monthly Energy'!EP33/INDEX('DBEDT Yearly'!33:33,1,EP$3),NA())</f>
        <v/>
      </c>
      <c r="EQ33">
        <f>IFERROR('Input DBEDT Monthly Energy'!EQ33/INDEX('DBEDT Yearly'!33:33,1,EQ$3),NA())</f>
        <v/>
      </c>
      <c r="ER33">
        <f>IFERROR('Input DBEDT Monthly Energy'!ER33/INDEX('DBEDT Yearly'!33:33,1,ER$3),NA())</f>
        <v/>
      </c>
      <c r="ES33">
        <f>IFERROR('Input DBEDT Monthly Energy'!ES33/INDEX('DBEDT Yearly'!33:33,1,ES$3),NA())</f>
        <v/>
      </c>
      <c r="ET33">
        <f>IFERROR('Input DBEDT Monthly Energy'!ET33/INDEX('DBEDT Yearly'!33:33,1,ET$3),NA())</f>
        <v/>
      </c>
      <c r="EU33">
        <f>IFERROR('Input DBEDT Monthly Energy'!EU33/INDEX('DBEDT Yearly'!33:33,1,EU$3),NA())</f>
        <v/>
      </c>
      <c r="EV33">
        <f>IFERROR('Input DBEDT Monthly Energy'!EV33/INDEX('DBEDT Yearly'!33:33,1,EV$3),NA())</f>
        <v/>
      </c>
      <c r="EW33">
        <f>IFERROR('Input DBEDT Monthly Energy'!EW33/INDEX('DBEDT Yearly'!33:33,1,EW$3),NA())</f>
        <v/>
      </c>
      <c r="EX33">
        <f>IFERROR('Input DBEDT Monthly Energy'!EX33/INDEX('DBEDT Yearly'!33:33,1,EX$3),NA())</f>
        <v/>
      </c>
      <c r="EY33">
        <f>IFERROR('Input DBEDT Monthly Energy'!EY33/INDEX('DBEDT Yearly'!33:33,1,EY$3),NA())</f>
        <v/>
      </c>
      <c r="EZ33">
        <f>IFERROR('Input DBEDT Monthly Energy'!EZ33/INDEX('DBEDT Yearly'!33:33,1,EZ$3),NA())</f>
        <v/>
      </c>
      <c r="FA33">
        <f>IFERROR('Input DBEDT Monthly Energy'!FA33/INDEX('DBEDT Yearly'!33:33,1,FA$3),NA())</f>
        <v/>
      </c>
      <c r="FB33">
        <f>IFERROR('Input DBEDT Monthly Energy'!FB33/INDEX('DBEDT Yearly'!33:33,1,FB$3),NA())</f>
        <v/>
      </c>
      <c r="FC33">
        <f>IFERROR('Input DBEDT Monthly Energy'!FC33/INDEX('DBEDT Yearly'!33:33,1,FC$3),NA())</f>
        <v/>
      </c>
      <c r="FD33">
        <f>IFERROR('Input DBEDT Monthly Energy'!FD33/INDEX('DBEDT Yearly'!33:33,1,FD$3),NA())</f>
        <v/>
      </c>
      <c r="FE33">
        <f>IFERROR('Input DBEDT Monthly Energy'!FE33/INDEX('DBEDT Yearly'!33:33,1,FE$3),NA())</f>
        <v/>
      </c>
      <c r="FF33">
        <f>IFERROR('Input DBEDT Monthly Energy'!FF33/INDEX('DBEDT Yearly'!33:33,1,FF$3),NA())</f>
        <v/>
      </c>
      <c r="FG33">
        <f>IFERROR('Input DBEDT Monthly Energy'!FG33/INDEX('DBEDT Yearly'!33:33,1,FG$3),NA())</f>
        <v/>
      </c>
      <c r="FH33">
        <f>IFERROR('Input DBEDT Monthly Energy'!FH33/INDEX('DBEDT Yearly'!33:33,1,FH$3),NA())</f>
        <v/>
      </c>
      <c r="FI33">
        <f>IFERROR('Input DBEDT Monthly Energy'!FI33/INDEX('DBEDT Yearly'!33:33,1,FI$3),NA())</f>
        <v/>
      </c>
      <c r="FJ33">
        <f>IFERROR('Input DBEDT Monthly Energy'!FJ33/INDEX('DBEDT Yearly'!33:33,1,FJ$3),NA())</f>
        <v/>
      </c>
      <c r="FK33">
        <f>IFERROR('Input DBEDT Monthly Energy'!FK33/INDEX('DBEDT Yearly'!33:33,1,FK$3),NA())</f>
        <v/>
      </c>
      <c r="FL33">
        <f>IFERROR('Input DBEDT Monthly Energy'!FL33/INDEX('DBEDT Yearly'!33:33,1,FL$3),NA())</f>
        <v/>
      </c>
      <c r="FM33">
        <f>IFERROR('Input DBEDT Monthly Energy'!FM33/INDEX('DBEDT Yearly'!33:33,1,FM$3),NA())</f>
        <v/>
      </c>
      <c r="FN33">
        <f>IFERROR('Input DBEDT Monthly Energy'!FN33/INDEX('DBEDT Yearly'!33:33,1,FN$3),NA())</f>
        <v/>
      </c>
      <c r="FO33">
        <f>IFERROR('Input DBEDT Monthly Energy'!FO33/INDEX('DBEDT Yearly'!33:33,1,FO$3),NA())</f>
        <v/>
      </c>
      <c r="FP33">
        <f>IFERROR('Input DBEDT Monthly Energy'!FP33/INDEX('DBEDT Yearly'!33:33,1,FP$3),NA())</f>
        <v/>
      </c>
      <c r="FQ33">
        <f>IFERROR('Input DBEDT Monthly Energy'!FQ33/INDEX('DBEDT Yearly'!33:33,1,FQ$3),NA())</f>
        <v/>
      </c>
      <c r="FR33">
        <f>IFERROR('Input DBEDT Monthly Energy'!FR33/INDEX('DBEDT Yearly'!33:33,1,FR$3),NA())</f>
        <v/>
      </c>
      <c r="FS33">
        <f>IFERROR('Input DBEDT Monthly Energy'!FS33/INDEX('DBEDT Yearly'!33:33,1,FS$3),NA())</f>
        <v/>
      </c>
      <c r="FT33">
        <f>IFERROR('Input DBEDT Monthly Energy'!FT33/INDEX('DBEDT Yearly'!33:33,1,FT$3),NA())</f>
        <v/>
      </c>
      <c r="FU33">
        <f>IFERROR('Input DBEDT Monthly Energy'!FU33/INDEX('DBEDT Yearly'!33:33,1,FU$3),NA())</f>
        <v/>
      </c>
      <c r="FV33">
        <f>IFERROR('Input DBEDT Monthly Energy'!FV33/INDEX('DBEDT Yearly'!33:33,1,FV$3),NA())</f>
        <v/>
      </c>
      <c r="FW33">
        <f>IFERROR('Input DBEDT Monthly Energy'!FW33/INDEX('DBEDT Yearly'!33:33,1,FW$3),NA())</f>
        <v/>
      </c>
      <c r="FX33">
        <f>IFERROR('Input DBEDT Monthly Energy'!FX33/INDEX('DBEDT Yearly'!33:33,1,FX$3),NA())</f>
        <v/>
      </c>
      <c r="FY33">
        <f>IFERROR('Input DBEDT Monthly Energy'!FY33/INDEX('DBEDT Yearly'!33:33,1,FY$3),NA())</f>
        <v/>
      </c>
      <c r="FZ33">
        <f>IFERROR('Input DBEDT Monthly Energy'!FZ33/INDEX('DBEDT Yearly'!33:33,1,FZ$3),NA())</f>
        <v/>
      </c>
      <c r="GA33">
        <f>IFERROR('Input DBEDT Monthly Energy'!GA33/INDEX('DBEDT Yearly'!33:33,1,GA$3),NA())</f>
        <v/>
      </c>
      <c r="GB33">
        <f>IFERROR('Input DBEDT Monthly Energy'!GB33/INDEX('DBEDT Yearly'!33:33,1,GB$3),NA())</f>
        <v/>
      </c>
      <c r="GC33">
        <f>IFERROR('Input DBEDT Monthly Energy'!GC33/INDEX('DBEDT Yearly'!33:33,1,GC$3),NA())</f>
        <v/>
      </c>
      <c r="GD33">
        <f>IFERROR('Input DBEDT Monthly Energy'!GD33/INDEX('DBEDT Yearly'!33:33,1,GD$3),NA())</f>
        <v/>
      </c>
      <c r="GE33">
        <f>IFERROR('Input DBEDT Monthly Energy'!GE33/INDEX('DBEDT Yearly'!33:33,1,GE$3),NA())</f>
        <v/>
      </c>
      <c r="GF33">
        <f>IFERROR('Input DBEDT Monthly Energy'!GF33/INDEX('DBEDT Yearly'!33:33,1,GF$3),NA())</f>
        <v/>
      </c>
      <c r="GG33">
        <f>IFERROR('Input DBEDT Monthly Energy'!GG33/INDEX('DBEDT Yearly'!33:33,1,GG$3),NA())</f>
        <v/>
      </c>
      <c r="GH33">
        <f>IFERROR('Input DBEDT Monthly Energy'!GH33/INDEX('DBEDT Yearly'!33:33,1,GH$3),NA())</f>
        <v/>
      </c>
      <c r="GI33">
        <f>IFERROR('Input DBEDT Monthly Energy'!GI33/INDEX('DBEDT Yearly'!33:33,1,GI$3),NA())</f>
        <v/>
      </c>
      <c r="GJ33">
        <f>IFERROR('Input DBEDT Monthly Energy'!GJ33/INDEX('DBEDT Yearly'!33:33,1,GJ$3),NA())</f>
        <v/>
      </c>
      <c r="GK33">
        <f>IFERROR('Input DBEDT Monthly Energy'!GK33/INDEX('DBEDT Yearly'!33:33,1,GK$3),NA())</f>
        <v/>
      </c>
      <c r="GL33">
        <f>IFERROR('Input DBEDT Monthly Energy'!GL33/INDEX('DBEDT Yearly'!33:33,1,GL$3),NA())</f>
        <v/>
      </c>
      <c r="GM33">
        <f>IFERROR('Input DBEDT Monthly Energy'!GM33/INDEX('DBEDT Yearly'!33:33,1,GM$3),NA())</f>
        <v/>
      </c>
      <c r="GN33">
        <f>IFERROR('Input DBEDT Monthly Energy'!GN33/INDEX('DBEDT Yearly'!33:33,1,GN$3),NA())</f>
        <v/>
      </c>
      <c r="GO33">
        <f>IFERROR('Input DBEDT Monthly Energy'!GO33/INDEX('DBEDT Yearly'!33:33,1,GO$3),NA())</f>
        <v/>
      </c>
      <c r="GP33">
        <f>IFERROR('Input DBEDT Monthly Energy'!GP33/INDEX('DBEDT Yearly'!33:33,1,GP$3),NA())</f>
        <v/>
      </c>
      <c r="GQ33">
        <f>IFERROR('Input DBEDT Monthly Energy'!GQ33/INDEX('DBEDT Yearly'!33:33,1,GQ$3),NA())</f>
        <v/>
      </c>
      <c r="GR33">
        <f>IFERROR('Input DBEDT Monthly Energy'!GR33/INDEX('DBEDT Yearly'!33:33,1,GR$3),NA())</f>
        <v/>
      </c>
      <c r="GS33">
        <f>IFERROR('Input DBEDT Monthly Energy'!GS33/INDEX('DBEDT Yearly'!33:33,1,GS$3),NA())</f>
        <v/>
      </c>
      <c r="GT33">
        <f>IFERROR('Input DBEDT Monthly Energy'!GT33/INDEX('DBEDT Yearly'!33:33,1,GT$3),NA())</f>
        <v/>
      </c>
      <c r="GU33">
        <f>IFERROR('Input DBEDT Monthly Energy'!GU33/INDEX('DBEDT Yearly'!33:33,1,GU$3),NA())</f>
        <v/>
      </c>
      <c r="GV33">
        <f>IFERROR('Input DBEDT Monthly Energy'!GV33/INDEX('DBEDT Yearly'!33:33,1,GV$3),NA())</f>
        <v/>
      </c>
      <c r="GW33">
        <f>IFERROR('Input DBEDT Monthly Energy'!GW33/INDEX('DBEDT Yearly'!33:33,1,GW$3),NA())</f>
        <v/>
      </c>
      <c r="GX33">
        <f>IFERROR('Input DBEDT Monthly Energy'!GX33/INDEX('DBEDT Yearly'!33:33,1,GX$3),NA())</f>
        <v/>
      </c>
      <c r="GY33">
        <f>IFERROR('Input DBEDT Monthly Energy'!GY33/INDEX('DBEDT Yearly'!33:33,1,GY$3),NA())</f>
        <v/>
      </c>
      <c r="GZ33">
        <f>IFERROR('Input DBEDT Monthly Energy'!GZ33/INDEX('DBEDT Yearly'!33:33,1,GZ$3),NA())</f>
        <v/>
      </c>
      <c r="HA33">
        <f>IFERROR('Input DBEDT Monthly Energy'!HA33/INDEX('DBEDT Yearly'!33:33,1,HA$3),NA())</f>
        <v/>
      </c>
      <c r="HB33">
        <f>IFERROR('Input DBEDT Monthly Energy'!HB33/INDEX('DBEDT Yearly'!33:33,1,HB$3),NA())</f>
        <v/>
      </c>
      <c r="HC33">
        <f>IFERROR('Input DBEDT Monthly Energy'!HC33/INDEX('DBEDT Yearly'!33:33,1,HC$3),NA())</f>
        <v/>
      </c>
      <c r="HD33">
        <f>IFERROR('Input DBEDT Monthly Energy'!HD33/INDEX('DBEDT Yearly'!33:33,1,HD$3),NA())</f>
        <v/>
      </c>
      <c r="HE33">
        <f>IFERROR('Input DBEDT Monthly Energy'!HE33/INDEX('DBEDT Yearly'!33:33,1,HE$3),NA())</f>
        <v/>
      </c>
      <c r="HF33">
        <f>IFERROR('Input DBEDT Monthly Energy'!HF33/INDEX('DBEDT Yearly'!33:33,1,HF$3),NA())</f>
        <v/>
      </c>
      <c r="HG33">
        <f>IFERROR('Input DBEDT Monthly Energy'!HG33/INDEX('DBEDT Yearly'!33:33,1,HG$3),NA())</f>
        <v/>
      </c>
      <c r="HH33">
        <f>IFERROR('Input DBEDT Monthly Energy'!HH33/INDEX('DBEDT Yearly'!33:33,1,HH$3),NA())</f>
        <v/>
      </c>
      <c r="HI33">
        <f>IFERROR('Input DBEDT Monthly Energy'!HI33/INDEX('DBEDT Yearly'!33:33,1,HI$3),NA())</f>
        <v/>
      </c>
      <c r="HJ33">
        <f>IFERROR('Input DBEDT Monthly Energy'!HJ33/INDEX('DBEDT Yearly'!33:33,1,HJ$3),NA())</f>
        <v/>
      </c>
      <c r="HK33">
        <f>IFERROR('Input DBEDT Monthly Energy'!HK33/INDEX('DBEDT Yearly'!33:33,1,HK$3),NA())</f>
        <v/>
      </c>
      <c r="HL33">
        <f>IFERROR('Input DBEDT Monthly Energy'!HL33/INDEX('DBEDT Yearly'!33:33,1,HL$3),NA())</f>
        <v/>
      </c>
      <c r="HM33">
        <f>IFERROR('Input DBEDT Monthly Energy'!HM33/INDEX('DBEDT Yearly'!33:33,1,HM$3),NA())</f>
        <v/>
      </c>
      <c r="HN33">
        <f>IFERROR('Input DBEDT Monthly Energy'!HN33/INDEX('DBEDT Yearly'!33:33,1,HN$3),NA())</f>
        <v/>
      </c>
      <c r="HO33">
        <f>IFERROR('Input DBEDT Monthly Energy'!HO33/INDEX('DBEDT Yearly'!33:33,1,HO$3),NA())</f>
        <v/>
      </c>
      <c r="HP33">
        <f>IFERROR('Input DBEDT Monthly Energy'!HP33/INDEX('DBEDT Yearly'!33:33,1,HP$3),NA())</f>
        <v/>
      </c>
      <c r="HQ33">
        <f>IFERROR('Input DBEDT Monthly Energy'!HQ33/INDEX('DBEDT Yearly'!33:33,1,HQ$3),NA())</f>
        <v/>
      </c>
      <c r="HR33">
        <f>IFERROR('Input DBEDT Monthly Energy'!HR33/INDEX('DBEDT Yearly'!33:33,1,HR$3),NA())</f>
        <v/>
      </c>
      <c r="HS33">
        <f>IFERROR('Input DBEDT Monthly Energy'!HS33/INDEX('DBEDT Yearly'!33:33,1,HS$3),NA())</f>
        <v/>
      </c>
      <c r="HT33">
        <f>IFERROR('Input DBEDT Monthly Energy'!HT33/INDEX('DBEDT Yearly'!33:33,1,HT$3),NA())</f>
        <v/>
      </c>
      <c r="HU33">
        <f>IFERROR('Input DBEDT Monthly Energy'!HU33/INDEX('DBEDT Yearly'!33:33,1,HU$3),NA())</f>
        <v/>
      </c>
      <c r="HV33">
        <f>IFERROR('Input DBEDT Monthly Energy'!HV33/INDEX('DBEDT Yearly'!33:33,1,HV$3),NA())</f>
        <v/>
      </c>
      <c r="HW33">
        <f>IFERROR('Input DBEDT Monthly Energy'!HW33/INDEX('DBEDT Yearly'!33:33,1,HW$3),NA())</f>
        <v/>
      </c>
      <c r="HX33">
        <f>IFERROR('Input DBEDT Monthly Energy'!HX33/INDEX('DBEDT Yearly'!33:33,1,HX$3),NA())</f>
        <v/>
      </c>
      <c r="HY33">
        <f>IFERROR('Input DBEDT Monthly Energy'!HY33/INDEX('DBEDT Yearly'!33:33,1,HY$3),NA())</f>
        <v/>
      </c>
      <c r="HZ33">
        <f>IFERROR('Input DBEDT Monthly Energy'!HZ33/INDEX('DBEDT Yearly'!33:33,1,HZ$3),NA())</f>
        <v/>
      </c>
      <c r="IA33">
        <f>IFERROR('Input DBEDT Monthly Energy'!IA33/INDEX('DBEDT Yearly'!33:33,1,IA$3),NA())</f>
        <v/>
      </c>
      <c r="IB33">
        <f>IFERROR('Input DBEDT Monthly Energy'!IB33/INDEX('DBEDT Yearly'!33:33,1,IB$3),NA())</f>
        <v/>
      </c>
      <c r="IC33">
        <f>IFERROR('Input DBEDT Monthly Energy'!IC33/INDEX('DBEDT Yearly'!33:33,1,IC$3),NA())</f>
        <v/>
      </c>
      <c r="ID33">
        <f>IFERROR('Input DBEDT Monthly Energy'!ID33/INDEX('DBEDT Yearly'!33:33,1,ID$3),NA())</f>
        <v/>
      </c>
      <c r="IE33">
        <f>IFERROR('Input DBEDT Monthly Energy'!IE33/INDEX('DBEDT Yearly'!33:33,1,IE$3),NA())</f>
        <v/>
      </c>
      <c r="IF33">
        <f>IFERROR('Input DBEDT Monthly Energy'!IF33/INDEX('DBEDT Yearly'!33:33,1,IF$3),NA())</f>
        <v/>
      </c>
      <c r="IG33">
        <f>IFERROR('Input DBEDT Monthly Energy'!IG33/INDEX('DBEDT Yearly'!33:33,1,IG$3),NA())</f>
        <v/>
      </c>
      <c r="IH33">
        <f>IFERROR('Input DBEDT Monthly Energy'!IH33/INDEX('DBEDT Yearly'!33:33,1,IH$3),NA())</f>
        <v/>
      </c>
      <c r="II33">
        <f>IFERROR('Input DBEDT Monthly Energy'!II33/INDEX('DBEDT Yearly'!33:33,1,II$3),NA())</f>
        <v/>
      </c>
      <c r="IJ33">
        <f>IFERROR('Input DBEDT Monthly Energy'!IJ33/INDEX('DBEDT Yearly'!33:33,1,IJ$3),NA())</f>
        <v/>
      </c>
      <c r="IK33">
        <f>IFERROR('Input DBEDT Monthly Energy'!IK33/INDEX('DBEDT Yearly'!33:33,1,IK$3),NA())</f>
        <v/>
      </c>
      <c r="IL33">
        <f>IFERROR('Input DBEDT Monthly Energy'!IL33/INDEX('DBEDT Yearly'!33:33,1,IL$3),NA())</f>
        <v/>
      </c>
      <c r="IM33">
        <f>IFERROR('Input DBEDT Monthly Energy'!IM33/INDEX('DBEDT Yearly'!33:33,1,IM$3),NA())</f>
        <v/>
      </c>
      <c r="IN33">
        <f>IFERROR('Input DBEDT Monthly Energy'!IN33/INDEX('DBEDT Yearly'!33:33,1,IN$3),NA())</f>
        <v/>
      </c>
      <c r="IO33">
        <f>IFERROR('Input DBEDT Monthly Energy'!IO33/INDEX('DBEDT Yearly'!33:33,1,IO$3),NA())</f>
        <v/>
      </c>
      <c r="IP33">
        <f>IFERROR('Input DBEDT Monthly Energy'!IP33/INDEX('DBEDT Yearly'!33:33,1,IP$3),NA())</f>
        <v/>
      </c>
      <c r="IQ33">
        <f>IFERROR('Input DBEDT Monthly Energy'!IQ33/INDEX('DBEDT Yearly'!33:33,1,IQ$3),NA())</f>
        <v/>
      </c>
      <c r="IR33">
        <f>IFERROR('Input DBEDT Monthly Energy'!IR33/INDEX('DBEDT Yearly'!33:33,1,IR$3),NA())</f>
        <v/>
      </c>
      <c r="IS33">
        <f>IFERROR('Input DBEDT Monthly Energy'!IS33/INDEX('DBEDT Yearly'!33:33,1,IS$3),NA())</f>
        <v/>
      </c>
      <c r="IT33">
        <f>IFERROR('Input DBEDT Monthly Energy'!IT33/INDEX('DBEDT Yearly'!33:33,1,IT$3),NA())</f>
        <v/>
      </c>
      <c r="IU33">
        <f>IFERROR('Input DBEDT Monthly Energy'!IU33/INDEX('DBEDT Yearly'!33:33,1,IU$3),NA())</f>
        <v/>
      </c>
      <c r="IV33">
        <f>IFERROR('Input DBEDT Monthly Energy'!IV33/INDEX('DBEDT Yearly'!33:33,1,IV$3),NA())</f>
        <v/>
      </c>
      <c r="IW33">
        <f>IFERROR('Input DBEDT Monthly Energy'!IW33/INDEX('DBEDT Yearly'!33:33,1,IW$3),NA())</f>
        <v/>
      </c>
      <c r="IX33">
        <f>IFERROR('Input DBEDT Monthly Energy'!IX33/INDEX('DBEDT Yearly'!33:33,1,IX$3),NA())</f>
        <v/>
      </c>
      <c r="IY33">
        <f>IFERROR('Input DBEDT Monthly Energy'!IY33/INDEX('DBEDT Yearly'!33:33,1,IY$3),NA())</f>
        <v/>
      </c>
      <c r="IZ33">
        <f>IFERROR('Input DBEDT Monthly Energy'!IZ33/INDEX('DBEDT Yearly'!33:33,1,IZ$3),NA())</f>
        <v/>
      </c>
      <c r="JA33">
        <f>IFERROR('Input DBEDT Monthly Energy'!JA33/INDEX('DBEDT Yearly'!33:33,1,JA$3),NA())</f>
        <v/>
      </c>
      <c r="JB33">
        <f>IFERROR('Input DBEDT Monthly Energy'!JB33/INDEX('DBEDT Yearly'!33:33,1,JB$3),NA())</f>
        <v/>
      </c>
      <c r="JC33">
        <f>IFERROR('Input DBEDT Monthly Energy'!JC33/INDEX('DBEDT Yearly'!33:33,1,JC$3),NA())</f>
        <v/>
      </c>
      <c r="JD33">
        <f>IFERROR('Input DBEDT Monthly Energy'!JD33/INDEX('DBEDT Yearly'!33:33,1,JD$3),NA())</f>
        <v/>
      </c>
      <c r="JE33">
        <f>IFERROR('Input DBEDT Monthly Energy'!JE33/INDEX('DBEDT Yearly'!33:33,1,JE$3),NA())</f>
        <v/>
      </c>
      <c r="JF33">
        <f>IFERROR('Input DBEDT Monthly Energy'!JF33/INDEX('DBEDT Yearly'!33:33,1,JF$3),NA())</f>
        <v/>
      </c>
      <c r="JG33">
        <f>IFERROR('Input DBEDT Monthly Energy'!JG33/INDEX('DBEDT Yearly'!33:33,1,JG$3),NA())</f>
        <v/>
      </c>
      <c r="JH33">
        <f>IFERROR('Input DBEDT Monthly Energy'!JH33/INDEX('DBEDT Yearly'!33:33,1,JH$3),NA())</f>
        <v/>
      </c>
      <c r="JI33">
        <f>IFERROR('Input DBEDT Monthly Energy'!JI33/INDEX('DBEDT Yearly'!33:33,1,JI$3),NA())</f>
        <v/>
      </c>
      <c r="JJ33">
        <f>IFERROR('Input DBEDT Monthly Energy'!JJ33/INDEX('DBEDT Yearly'!33:33,1,JJ$3),NA())</f>
        <v/>
      </c>
      <c r="JK33">
        <f>IFERROR('Input DBEDT Monthly Energy'!JK33/INDEX('DBEDT Yearly'!33:33,1,JK$3),NA())</f>
        <v/>
      </c>
      <c r="JL33">
        <f>IFERROR('Input DBEDT Monthly Energy'!JL33/INDEX('DBEDT Yearly'!33:33,1,JL$3),NA())</f>
        <v/>
      </c>
      <c r="JM33">
        <f>IFERROR('Input DBEDT Monthly Energy'!JM33/INDEX('DBEDT Yearly'!33:33,1,JM$3),NA())</f>
        <v/>
      </c>
      <c r="JN33">
        <f>IFERROR('Input DBEDT Monthly Energy'!JN33/INDEX('DBEDT Yearly'!33:33,1,JN$3),NA())</f>
        <v/>
      </c>
      <c r="JO33">
        <f>IFERROR('Input DBEDT Monthly Energy'!JO33/INDEX('DBEDT Yearly'!33:33,1,JO$3),NA())</f>
        <v/>
      </c>
      <c r="JP33">
        <f>IFERROR('Input DBEDT Monthly Energy'!JP33/INDEX('DBEDT Yearly'!33:33,1,JP$3),NA())</f>
        <v/>
      </c>
      <c r="JQ33">
        <f>IFERROR('Input DBEDT Monthly Energy'!JQ33/INDEX('DBEDT Yearly'!33:33,1,JQ$3),NA())</f>
        <v/>
      </c>
      <c r="JR33">
        <f>IFERROR('Input DBEDT Monthly Energy'!JR33/INDEX('DBEDT Yearly'!33:33,1,JR$3),NA())</f>
        <v/>
      </c>
      <c r="JS33">
        <f>IFERROR('Input DBEDT Monthly Energy'!JS33/INDEX('DBEDT Yearly'!33:33,1,JS$3),NA())</f>
        <v/>
      </c>
      <c r="JT33">
        <f>IFERROR('Input DBEDT Monthly Energy'!JT33/INDEX('DBEDT Yearly'!33:33,1,JT$3),NA())</f>
        <v/>
      </c>
      <c r="JU33">
        <f>IFERROR('Input DBEDT Monthly Energy'!JU33/INDEX('DBEDT Yearly'!33:33,1,JU$3),NA())</f>
        <v/>
      </c>
      <c r="JV33">
        <f>IFERROR('Input DBEDT Monthly Energy'!JV33/INDEX('DBEDT Yearly'!33:33,1,JV$3),NA())</f>
        <v/>
      </c>
      <c r="JW33">
        <f>IFERROR('Input DBEDT Monthly Energy'!JW33/INDEX('DBEDT Yearly'!33:33,1,JW$3),NA())</f>
        <v/>
      </c>
      <c r="JX33">
        <f>IFERROR('Input DBEDT Monthly Energy'!JX33/INDEX('DBEDT Yearly'!33:33,1,JX$3),NA())</f>
        <v/>
      </c>
      <c r="JY33">
        <f>IFERROR('Input DBEDT Monthly Energy'!JY33/INDEX('DBEDT Yearly'!33:33,1,JY$3),NA())</f>
        <v/>
      </c>
      <c r="JZ33">
        <f>IFERROR('Input DBEDT Monthly Energy'!JZ33/INDEX('DBEDT Yearly'!33:33,1,JZ$3),NA())</f>
        <v/>
      </c>
      <c r="KA33">
        <f>IFERROR('Input DBEDT Monthly Energy'!KA33/INDEX('DBEDT Yearly'!33:33,1,KA$3),NA())</f>
        <v/>
      </c>
      <c r="KB33">
        <f>IFERROR('Input DBEDT Monthly Energy'!KB33/INDEX('DBEDT Yearly'!33:33,1,KB$3),NA())</f>
        <v/>
      </c>
      <c r="KC33">
        <f>IFERROR('Input DBEDT Monthly Energy'!KC33/INDEX('DBEDT Yearly'!33:33,1,KC$3),NA())</f>
        <v/>
      </c>
      <c r="KD33">
        <f>IFERROR('Input DBEDT Monthly Energy'!KD33/INDEX('DBEDT Yearly'!33:33,1,KD$3),NA())</f>
        <v/>
      </c>
      <c r="KE33">
        <f>IFERROR('Input DBEDT Monthly Energy'!KE33/INDEX('DBEDT Yearly'!33:33,1,KE$3),NA())</f>
        <v/>
      </c>
      <c r="KF33">
        <f>IFERROR('Input DBEDT Monthly Energy'!KF33/INDEX('DBEDT Yearly'!33:33,1,KF$3),NA())</f>
        <v/>
      </c>
      <c r="KG33">
        <f>IFERROR('Input DBEDT Monthly Energy'!KG33/INDEX('DBEDT Yearly'!33:33,1,KG$3),NA())</f>
        <v/>
      </c>
      <c r="KH33">
        <f>IFERROR('Input DBEDT Monthly Energy'!KH33/INDEX('DBEDT Yearly'!33:33,1,KH$3),NA())</f>
        <v/>
      </c>
      <c r="KI33">
        <f>IFERROR('Input DBEDT Monthly Energy'!KI33/INDEX('DBEDT Yearly'!33:33,1,KI$3),NA())</f>
        <v/>
      </c>
      <c r="KJ33">
        <f>IFERROR('Input DBEDT Monthly Energy'!KJ33/INDEX('DBEDT Yearly'!33:33,1,KJ$3),NA())</f>
        <v/>
      </c>
      <c r="KK33">
        <f>IFERROR('Input DBEDT Monthly Energy'!KK33/INDEX('DBEDT Yearly'!33:33,1,KK$3),NA())</f>
        <v/>
      </c>
      <c r="KL33">
        <f>IFERROR('Input DBEDT Monthly Energy'!KL33/INDEX('DBEDT Yearly'!33:33,1,KL$3),NA())</f>
        <v/>
      </c>
      <c r="KM33">
        <f>IFERROR('Input DBEDT Monthly Energy'!KM33/INDEX('DBEDT Yearly'!33:33,1,KM$3),NA())</f>
        <v/>
      </c>
      <c r="KN33">
        <f>IFERROR('Input DBEDT Monthly Energy'!KN33/INDEX('DBEDT Yearly'!33:33,1,KN$3),NA())</f>
        <v/>
      </c>
      <c r="KO33">
        <f>IFERROR('Input DBEDT Monthly Energy'!KO33/INDEX('DBEDT Yearly'!33:33,1,KO$3),NA())</f>
        <v/>
      </c>
      <c r="KP33">
        <f>IFERROR('Input DBEDT Monthly Energy'!KP33/INDEX('DBEDT Yearly'!33:33,1,KP$3),NA())</f>
        <v/>
      </c>
    </row>
    <row r="34" spans="1:302">
      <c r="A34">
        <f>'Input DBEDT Monthly Energy'!A34&amp;""</f>
        <v/>
      </c>
      <c r="B34">
        <f>'Input DBEDT Monthly Energy'!B34&amp;""</f>
        <v/>
      </c>
      <c r="C34">
        <f>IFERROR('Input DBEDT Monthly Energy'!C34/INDEX('DBEDT Yearly'!34:34,1,C$3),NA())</f>
        <v/>
      </c>
      <c r="D34">
        <f>IFERROR('Input DBEDT Monthly Energy'!D34/INDEX('DBEDT Yearly'!34:34,1,D$3),NA())</f>
        <v/>
      </c>
      <c r="E34">
        <f>IFERROR('Input DBEDT Monthly Energy'!E34/INDEX('DBEDT Yearly'!34:34,1,E$3),NA())</f>
        <v/>
      </c>
      <c r="F34">
        <f>IFERROR('Input DBEDT Monthly Energy'!F34/INDEX('DBEDT Yearly'!34:34,1,F$3),NA())</f>
        <v/>
      </c>
      <c r="G34">
        <f>IFERROR('Input DBEDT Monthly Energy'!G34/INDEX('DBEDT Yearly'!34:34,1,G$3),NA())</f>
        <v/>
      </c>
      <c r="H34">
        <f>IFERROR('Input DBEDT Monthly Energy'!H34/INDEX('DBEDT Yearly'!34:34,1,H$3),NA())</f>
        <v/>
      </c>
      <c r="I34">
        <f>IFERROR('Input DBEDT Monthly Energy'!I34/INDEX('DBEDT Yearly'!34:34,1,I$3),NA())</f>
        <v/>
      </c>
      <c r="J34">
        <f>IFERROR('Input DBEDT Monthly Energy'!J34/INDEX('DBEDT Yearly'!34:34,1,J$3),NA())</f>
        <v/>
      </c>
      <c r="K34">
        <f>IFERROR('Input DBEDT Monthly Energy'!K34/INDEX('DBEDT Yearly'!34:34,1,K$3),NA())</f>
        <v/>
      </c>
      <c r="L34">
        <f>IFERROR('Input DBEDT Monthly Energy'!L34/INDEX('DBEDT Yearly'!34:34,1,L$3),NA())</f>
        <v/>
      </c>
      <c r="M34">
        <f>IFERROR('Input DBEDT Monthly Energy'!M34/INDEX('DBEDT Yearly'!34:34,1,M$3),NA())</f>
        <v/>
      </c>
      <c r="N34">
        <f>IFERROR('Input DBEDT Monthly Energy'!N34/INDEX('DBEDT Yearly'!34:34,1,N$3),NA())</f>
        <v/>
      </c>
      <c r="O34">
        <f>IFERROR('Input DBEDT Monthly Energy'!O34/INDEX('DBEDT Yearly'!34:34,1,O$3),NA())</f>
        <v/>
      </c>
      <c r="P34">
        <f>IFERROR('Input DBEDT Monthly Energy'!P34/INDEX('DBEDT Yearly'!34:34,1,P$3),NA())</f>
        <v/>
      </c>
      <c r="Q34">
        <f>IFERROR('Input DBEDT Monthly Energy'!Q34/INDEX('DBEDT Yearly'!34:34,1,Q$3),NA())</f>
        <v/>
      </c>
      <c r="R34">
        <f>IFERROR('Input DBEDT Monthly Energy'!R34/INDEX('DBEDT Yearly'!34:34,1,R$3),NA())</f>
        <v/>
      </c>
      <c r="S34">
        <f>IFERROR('Input DBEDT Monthly Energy'!S34/INDEX('DBEDT Yearly'!34:34,1,S$3),NA())</f>
        <v/>
      </c>
      <c r="T34">
        <f>IFERROR('Input DBEDT Monthly Energy'!T34/INDEX('DBEDT Yearly'!34:34,1,T$3),NA())</f>
        <v/>
      </c>
      <c r="U34">
        <f>IFERROR('Input DBEDT Monthly Energy'!U34/INDEX('DBEDT Yearly'!34:34,1,U$3),NA())</f>
        <v/>
      </c>
      <c r="V34">
        <f>IFERROR('Input DBEDT Monthly Energy'!V34/INDEX('DBEDT Yearly'!34:34,1,V$3),NA())</f>
        <v/>
      </c>
      <c r="W34">
        <f>IFERROR('Input DBEDT Monthly Energy'!W34/INDEX('DBEDT Yearly'!34:34,1,W$3),NA())</f>
        <v/>
      </c>
      <c r="X34">
        <f>IFERROR('Input DBEDT Monthly Energy'!X34/INDEX('DBEDT Yearly'!34:34,1,X$3),NA())</f>
        <v/>
      </c>
      <c r="Y34">
        <f>IFERROR('Input DBEDT Monthly Energy'!Y34/INDEX('DBEDT Yearly'!34:34,1,Y$3),NA())</f>
        <v/>
      </c>
      <c r="Z34">
        <f>IFERROR('Input DBEDT Monthly Energy'!Z34/INDEX('DBEDT Yearly'!34:34,1,Z$3),NA())</f>
        <v/>
      </c>
      <c r="AA34">
        <f>IFERROR('Input DBEDT Monthly Energy'!AA34/INDEX('DBEDT Yearly'!34:34,1,AA$3),NA())</f>
        <v/>
      </c>
      <c r="AB34">
        <f>IFERROR('Input DBEDT Monthly Energy'!AB34/INDEX('DBEDT Yearly'!34:34,1,AB$3),NA())</f>
        <v/>
      </c>
      <c r="AC34">
        <f>IFERROR('Input DBEDT Monthly Energy'!AC34/INDEX('DBEDT Yearly'!34:34,1,AC$3),NA())</f>
        <v/>
      </c>
      <c r="AD34">
        <f>IFERROR('Input DBEDT Monthly Energy'!AD34/INDEX('DBEDT Yearly'!34:34,1,AD$3),NA())</f>
        <v/>
      </c>
      <c r="AE34">
        <f>IFERROR('Input DBEDT Monthly Energy'!AE34/INDEX('DBEDT Yearly'!34:34,1,AE$3),NA())</f>
        <v/>
      </c>
      <c r="AF34">
        <f>IFERROR('Input DBEDT Monthly Energy'!AF34/INDEX('DBEDT Yearly'!34:34,1,AF$3),NA())</f>
        <v/>
      </c>
      <c r="AG34">
        <f>IFERROR('Input DBEDT Monthly Energy'!AG34/INDEX('DBEDT Yearly'!34:34,1,AG$3),NA())</f>
        <v/>
      </c>
      <c r="AH34">
        <f>IFERROR('Input DBEDT Monthly Energy'!AH34/INDEX('DBEDT Yearly'!34:34,1,AH$3),NA())</f>
        <v/>
      </c>
      <c r="AI34">
        <f>IFERROR('Input DBEDT Monthly Energy'!AI34/INDEX('DBEDT Yearly'!34:34,1,AI$3),NA())</f>
        <v/>
      </c>
      <c r="AJ34">
        <f>IFERROR('Input DBEDT Monthly Energy'!AJ34/INDEX('DBEDT Yearly'!34:34,1,AJ$3),NA())</f>
        <v/>
      </c>
      <c r="AK34">
        <f>IFERROR('Input DBEDT Monthly Energy'!AK34/INDEX('DBEDT Yearly'!34:34,1,AK$3),NA())</f>
        <v/>
      </c>
      <c r="AL34">
        <f>IFERROR('Input DBEDT Monthly Energy'!AL34/INDEX('DBEDT Yearly'!34:34,1,AL$3),NA())</f>
        <v/>
      </c>
      <c r="AM34">
        <f>IFERROR('Input DBEDT Monthly Energy'!AM34/INDEX('DBEDT Yearly'!34:34,1,AM$3),NA())</f>
        <v/>
      </c>
      <c r="AN34">
        <f>IFERROR('Input DBEDT Monthly Energy'!AN34/INDEX('DBEDT Yearly'!34:34,1,AN$3),NA())</f>
        <v/>
      </c>
      <c r="AO34">
        <f>IFERROR('Input DBEDT Monthly Energy'!AO34/INDEX('DBEDT Yearly'!34:34,1,AO$3),NA())</f>
        <v/>
      </c>
      <c r="AP34">
        <f>IFERROR('Input DBEDT Monthly Energy'!AP34/INDEX('DBEDT Yearly'!34:34,1,AP$3),NA())</f>
        <v/>
      </c>
      <c r="AQ34">
        <f>IFERROR('Input DBEDT Monthly Energy'!AQ34/INDEX('DBEDT Yearly'!34:34,1,AQ$3),NA())</f>
        <v/>
      </c>
      <c r="AR34">
        <f>IFERROR('Input DBEDT Monthly Energy'!AR34/INDEX('DBEDT Yearly'!34:34,1,AR$3),NA())</f>
        <v/>
      </c>
      <c r="AS34">
        <f>IFERROR('Input DBEDT Monthly Energy'!AS34/INDEX('DBEDT Yearly'!34:34,1,AS$3),NA())</f>
        <v/>
      </c>
      <c r="AT34">
        <f>IFERROR('Input DBEDT Monthly Energy'!AT34/INDEX('DBEDT Yearly'!34:34,1,AT$3),NA())</f>
        <v/>
      </c>
      <c r="AU34">
        <f>IFERROR('Input DBEDT Monthly Energy'!AU34/INDEX('DBEDT Yearly'!34:34,1,AU$3),NA())</f>
        <v/>
      </c>
      <c r="AV34">
        <f>IFERROR('Input DBEDT Monthly Energy'!AV34/INDEX('DBEDT Yearly'!34:34,1,AV$3),NA())</f>
        <v/>
      </c>
      <c r="AW34">
        <f>IFERROR('Input DBEDT Monthly Energy'!AW34/INDEX('DBEDT Yearly'!34:34,1,AW$3),NA())</f>
        <v/>
      </c>
      <c r="AX34">
        <f>IFERROR('Input DBEDT Monthly Energy'!AX34/INDEX('DBEDT Yearly'!34:34,1,AX$3),NA())</f>
        <v/>
      </c>
      <c r="AY34">
        <f>IFERROR('Input DBEDT Monthly Energy'!AY34/INDEX('DBEDT Yearly'!34:34,1,AY$3),NA())</f>
        <v/>
      </c>
      <c r="AZ34">
        <f>IFERROR('Input DBEDT Monthly Energy'!AZ34/INDEX('DBEDT Yearly'!34:34,1,AZ$3),NA())</f>
        <v/>
      </c>
      <c r="BA34">
        <f>IFERROR('Input DBEDT Monthly Energy'!BA34/INDEX('DBEDT Yearly'!34:34,1,BA$3),NA())</f>
        <v/>
      </c>
      <c r="BB34">
        <f>IFERROR('Input DBEDT Monthly Energy'!BB34/INDEX('DBEDT Yearly'!34:34,1,BB$3),NA())</f>
        <v/>
      </c>
      <c r="BC34">
        <f>IFERROR('Input DBEDT Monthly Energy'!BC34/INDEX('DBEDT Yearly'!34:34,1,BC$3),NA())</f>
        <v/>
      </c>
      <c r="BD34">
        <f>IFERROR('Input DBEDT Monthly Energy'!BD34/INDEX('DBEDT Yearly'!34:34,1,BD$3),NA())</f>
        <v/>
      </c>
      <c r="BE34">
        <f>IFERROR('Input DBEDT Monthly Energy'!BE34/INDEX('DBEDT Yearly'!34:34,1,BE$3),NA())</f>
        <v/>
      </c>
      <c r="BF34">
        <f>IFERROR('Input DBEDT Monthly Energy'!BF34/INDEX('DBEDT Yearly'!34:34,1,BF$3),NA())</f>
        <v/>
      </c>
      <c r="BG34">
        <f>IFERROR('Input DBEDT Monthly Energy'!BG34/INDEX('DBEDT Yearly'!34:34,1,BG$3),NA())</f>
        <v/>
      </c>
      <c r="BH34">
        <f>IFERROR('Input DBEDT Monthly Energy'!BH34/INDEX('DBEDT Yearly'!34:34,1,BH$3),NA())</f>
        <v/>
      </c>
      <c r="BI34">
        <f>IFERROR('Input DBEDT Monthly Energy'!BI34/INDEX('DBEDT Yearly'!34:34,1,BI$3),NA())</f>
        <v/>
      </c>
      <c r="BJ34">
        <f>IFERROR('Input DBEDT Monthly Energy'!BJ34/INDEX('DBEDT Yearly'!34:34,1,BJ$3),NA())</f>
        <v/>
      </c>
      <c r="BK34">
        <f>IFERROR('Input DBEDT Monthly Energy'!BK34/INDEX('DBEDT Yearly'!34:34,1,BK$3),NA())</f>
        <v/>
      </c>
      <c r="BL34">
        <f>IFERROR('Input DBEDT Monthly Energy'!BL34/INDEX('DBEDT Yearly'!34:34,1,BL$3),NA())</f>
        <v/>
      </c>
      <c r="BM34">
        <f>IFERROR('Input DBEDT Monthly Energy'!BM34/INDEX('DBEDT Yearly'!34:34,1,BM$3),NA())</f>
        <v/>
      </c>
      <c r="BN34">
        <f>IFERROR('Input DBEDT Monthly Energy'!BN34/INDEX('DBEDT Yearly'!34:34,1,BN$3),NA())</f>
        <v/>
      </c>
      <c r="BO34">
        <f>IFERROR('Input DBEDT Monthly Energy'!BO34/INDEX('DBEDT Yearly'!34:34,1,BO$3),NA())</f>
        <v/>
      </c>
      <c r="BP34">
        <f>IFERROR('Input DBEDT Monthly Energy'!BP34/INDEX('DBEDT Yearly'!34:34,1,BP$3),NA())</f>
        <v/>
      </c>
      <c r="BQ34">
        <f>IFERROR('Input DBEDT Monthly Energy'!BQ34/INDEX('DBEDT Yearly'!34:34,1,BQ$3),NA())</f>
        <v/>
      </c>
      <c r="BR34">
        <f>IFERROR('Input DBEDT Monthly Energy'!BR34/INDEX('DBEDT Yearly'!34:34,1,BR$3),NA())</f>
        <v/>
      </c>
      <c r="BS34">
        <f>IFERROR('Input DBEDT Monthly Energy'!BS34/INDEX('DBEDT Yearly'!34:34,1,BS$3),NA())</f>
        <v/>
      </c>
      <c r="BT34">
        <f>IFERROR('Input DBEDT Monthly Energy'!BT34/INDEX('DBEDT Yearly'!34:34,1,BT$3),NA())</f>
        <v/>
      </c>
      <c r="BU34">
        <f>IFERROR('Input DBEDT Monthly Energy'!BU34/INDEX('DBEDT Yearly'!34:34,1,BU$3),NA())</f>
        <v/>
      </c>
      <c r="BV34">
        <f>IFERROR('Input DBEDT Monthly Energy'!BV34/INDEX('DBEDT Yearly'!34:34,1,BV$3),NA())</f>
        <v/>
      </c>
      <c r="BW34">
        <f>IFERROR('Input DBEDT Monthly Energy'!BW34/INDEX('DBEDT Yearly'!34:34,1,BW$3),NA())</f>
        <v/>
      </c>
      <c r="BX34">
        <f>IFERROR('Input DBEDT Monthly Energy'!BX34/INDEX('DBEDT Yearly'!34:34,1,BX$3),NA())</f>
        <v/>
      </c>
      <c r="BY34">
        <f>IFERROR('Input DBEDT Monthly Energy'!BY34/INDEX('DBEDT Yearly'!34:34,1,BY$3),NA())</f>
        <v/>
      </c>
      <c r="BZ34">
        <f>IFERROR('Input DBEDT Monthly Energy'!BZ34/INDEX('DBEDT Yearly'!34:34,1,BZ$3),NA())</f>
        <v/>
      </c>
      <c r="CA34">
        <f>IFERROR('Input DBEDT Monthly Energy'!CA34/INDEX('DBEDT Yearly'!34:34,1,CA$3),NA())</f>
        <v/>
      </c>
      <c r="CB34">
        <f>IFERROR('Input DBEDT Monthly Energy'!CB34/INDEX('DBEDT Yearly'!34:34,1,CB$3),NA())</f>
        <v/>
      </c>
      <c r="CC34">
        <f>IFERROR('Input DBEDT Monthly Energy'!CC34/INDEX('DBEDT Yearly'!34:34,1,CC$3),NA())</f>
        <v/>
      </c>
      <c r="CD34">
        <f>IFERROR('Input DBEDT Monthly Energy'!CD34/INDEX('DBEDT Yearly'!34:34,1,CD$3),NA())</f>
        <v/>
      </c>
      <c r="CE34">
        <f>IFERROR('Input DBEDT Monthly Energy'!CE34/INDEX('DBEDT Yearly'!34:34,1,CE$3),NA())</f>
        <v/>
      </c>
      <c r="CF34">
        <f>IFERROR('Input DBEDT Monthly Energy'!CF34/INDEX('DBEDT Yearly'!34:34,1,CF$3),NA())</f>
        <v/>
      </c>
      <c r="CG34">
        <f>IFERROR('Input DBEDT Monthly Energy'!CG34/INDEX('DBEDT Yearly'!34:34,1,CG$3),NA())</f>
        <v/>
      </c>
      <c r="CH34">
        <f>IFERROR('Input DBEDT Monthly Energy'!CH34/INDEX('DBEDT Yearly'!34:34,1,CH$3),NA())</f>
        <v/>
      </c>
      <c r="CI34">
        <f>IFERROR('Input DBEDT Monthly Energy'!CI34/INDEX('DBEDT Yearly'!34:34,1,CI$3),NA())</f>
        <v/>
      </c>
      <c r="CJ34">
        <f>IFERROR('Input DBEDT Monthly Energy'!CJ34/INDEX('DBEDT Yearly'!34:34,1,CJ$3),NA())</f>
        <v/>
      </c>
      <c r="CK34">
        <f>IFERROR('Input DBEDT Monthly Energy'!CK34/INDEX('DBEDT Yearly'!34:34,1,CK$3),NA())</f>
        <v/>
      </c>
      <c r="CL34">
        <f>IFERROR('Input DBEDT Monthly Energy'!CL34/INDEX('DBEDT Yearly'!34:34,1,CL$3),NA())</f>
        <v/>
      </c>
      <c r="CM34">
        <f>IFERROR('Input DBEDT Monthly Energy'!CM34/INDEX('DBEDT Yearly'!34:34,1,CM$3),NA())</f>
        <v/>
      </c>
      <c r="CN34">
        <f>IFERROR('Input DBEDT Monthly Energy'!CN34/INDEX('DBEDT Yearly'!34:34,1,CN$3),NA())</f>
        <v/>
      </c>
      <c r="CO34">
        <f>IFERROR('Input DBEDT Monthly Energy'!CO34/INDEX('DBEDT Yearly'!34:34,1,CO$3),NA())</f>
        <v/>
      </c>
      <c r="CP34">
        <f>IFERROR('Input DBEDT Monthly Energy'!CP34/INDEX('DBEDT Yearly'!34:34,1,CP$3),NA())</f>
        <v/>
      </c>
      <c r="CQ34">
        <f>IFERROR('Input DBEDT Monthly Energy'!CQ34/INDEX('DBEDT Yearly'!34:34,1,CQ$3),NA())</f>
        <v/>
      </c>
      <c r="CR34">
        <f>IFERROR('Input DBEDT Monthly Energy'!CR34/INDEX('DBEDT Yearly'!34:34,1,CR$3),NA())</f>
        <v/>
      </c>
      <c r="CS34">
        <f>IFERROR('Input DBEDT Monthly Energy'!CS34/INDEX('DBEDT Yearly'!34:34,1,CS$3),NA())</f>
        <v/>
      </c>
      <c r="CT34">
        <f>IFERROR('Input DBEDT Monthly Energy'!CT34/INDEX('DBEDT Yearly'!34:34,1,CT$3),NA())</f>
        <v/>
      </c>
      <c r="CU34">
        <f>IFERROR('Input DBEDT Monthly Energy'!CU34/INDEX('DBEDT Yearly'!34:34,1,CU$3),NA())</f>
        <v/>
      </c>
      <c r="CV34">
        <f>IFERROR('Input DBEDT Monthly Energy'!CV34/INDEX('DBEDT Yearly'!34:34,1,CV$3),NA())</f>
        <v/>
      </c>
      <c r="CW34">
        <f>IFERROR('Input DBEDT Monthly Energy'!CW34/INDEX('DBEDT Yearly'!34:34,1,CW$3),NA())</f>
        <v/>
      </c>
      <c r="CX34">
        <f>IFERROR('Input DBEDT Monthly Energy'!CX34/INDEX('DBEDT Yearly'!34:34,1,CX$3),NA())</f>
        <v/>
      </c>
      <c r="CY34">
        <f>IFERROR('Input DBEDT Monthly Energy'!CY34/INDEX('DBEDT Yearly'!34:34,1,CY$3),NA())</f>
        <v/>
      </c>
      <c r="CZ34">
        <f>IFERROR('Input DBEDT Monthly Energy'!CZ34/INDEX('DBEDT Yearly'!34:34,1,CZ$3),NA())</f>
        <v/>
      </c>
      <c r="DA34">
        <f>IFERROR('Input DBEDT Monthly Energy'!DA34/INDEX('DBEDT Yearly'!34:34,1,DA$3),NA())</f>
        <v/>
      </c>
      <c r="DB34">
        <f>IFERROR('Input DBEDT Monthly Energy'!DB34/INDEX('DBEDT Yearly'!34:34,1,DB$3),NA())</f>
        <v/>
      </c>
      <c r="DC34">
        <f>IFERROR('Input DBEDT Monthly Energy'!DC34/INDEX('DBEDT Yearly'!34:34,1,DC$3),NA())</f>
        <v/>
      </c>
      <c r="DD34">
        <f>IFERROR('Input DBEDT Monthly Energy'!DD34/INDEX('DBEDT Yearly'!34:34,1,DD$3),NA())</f>
        <v/>
      </c>
      <c r="DE34">
        <f>IFERROR('Input DBEDT Monthly Energy'!DE34/INDEX('DBEDT Yearly'!34:34,1,DE$3),NA())</f>
        <v/>
      </c>
      <c r="DF34">
        <f>IFERROR('Input DBEDT Monthly Energy'!DF34/INDEX('DBEDT Yearly'!34:34,1,DF$3),NA())</f>
        <v/>
      </c>
      <c r="DG34">
        <f>IFERROR('Input DBEDT Monthly Energy'!DG34/INDEX('DBEDT Yearly'!34:34,1,DG$3),NA())</f>
        <v/>
      </c>
      <c r="DH34">
        <f>IFERROR('Input DBEDT Monthly Energy'!DH34/INDEX('DBEDT Yearly'!34:34,1,DH$3),NA())</f>
        <v/>
      </c>
      <c r="DI34">
        <f>IFERROR('Input DBEDT Monthly Energy'!DI34/INDEX('DBEDT Yearly'!34:34,1,DI$3),NA())</f>
        <v/>
      </c>
      <c r="DJ34">
        <f>IFERROR('Input DBEDT Monthly Energy'!DJ34/INDEX('DBEDT Yearly'!34:34,1,DJ$3),NA())</f>
        <v/>
      </c>
      <c r="DK34">
        <f>IFERROR('Input DBEDT Monthly Energy'!DK34/INDEX('DBEDT Yearly'!34:34,1,DK$3),NA())</f>
        <v/>
      </c>
      <c r="DL34">
        <f>IFERROR('Input DBEDT Monthly Energy'!DL34/INDEX('DBEDT Yearly'!34:34,1,DL$3),NA())</f>
        <v/>
      </c>
      <c r="DM34">
        <f>IFERROR('Input DBEDT Monthly Energy'!DM34/INDEX('DBEDT Yearly'!34:34,1,DM$3),NA())</f>
        <v/>
      </c>
      <c r="DN34">
        <f>IFERROR('Input DBEDT Monthly Energy'!DN34/INDEX('DBEDT Yearly'!34:34,1,DN$3),NA())</f>
        <v/>
      </c>
      <c r="DO34">
        <f>IFERROR('Input DBEDT Monthly Energy'!DO34/INDEX('DBEDT Yearly'!34:34,1,DO$3),NA())</f>
        <v/>
      </c>
      <c r="DP34">
        <f>IFERROR('Input DBEDT Monthly Energy'!DP34/INDEX('DBEDT Yearly'!34:34,1,DP$3),NA())</f>
        <v/>
      </c>
      <c r="DQ34">
        <f>IFERROR('Input DBEDT Monthly Energy'!DQ34/INDEX('DBEDT Yearly'!34:34,1,DQ$3),NA())</f>
        <v/>
      </c>
      <c r="DR34">
        <f>IFERROR('Input DBEDT Monthly Energy'!DR34/INDEX('DBEDT Yearly'!34:34,1,DR$3),NA())</f>
        <v/>
      </c>
      <c r="DS34">
        <f>IFERROR('Input DBEDT Monthly Energy'!DS34/INDEX('DBEDT Yearly'!34:34,1,DS$3),NA())</f>
        <v/>
      </c>
      <c r="DT34">
        <f>IFERROR('Input DBEDT Monthly Energy'!DT34/INDEX('DBEDT Yearly'!34:34,1,DT$3),NA())</f>
        <v/>
      </c>
      <c r="DU34">
        <f>IFERROR('Input DBEDT Monthly Energy'!DU34/INDEX('DBEDT Yearly'!34:34,1,DU$3),NA())</f>
        <v/>
      </c>
      <c r="DV34">
        <f>IFERROR('Input DBEDT Monthly Energy'!DV34/INDEX('DBEDT Yearly'!34:34,1,DV$3),NA())</f>
        <v/>
      </c>
      <c r="DW34">
        <f>IFERROR('Input DBEDT Monthly Energy'!DW34/INDEX('DBEDT Yearly'!34:34,1,DW$3),NA())</f>
        <v/>
      </c>
      <c r="DX34">
        <f>IFERROR('Input DBEDT Monthly Energy'!DX34/INDEX('DBEDT Yearly'!34:34,1,DX$3),NA())</f>
        <v/>
      </c>
      <c r="DY34">
        <f>IFERROR('Input DBEDT Monthly Energy'!DY34/INDEX('DBEDT Yearly'!34:34,1,DY$3),NA())</f>
        <v/>
      </c>
      <c r="DZ34">
        <f>IFERROR('Input DBEDT Monthly Energy'!DZ34/INDEX('DBEDT Yearly'!34:34,1,DZ$3),NA())</f>
        <v/>
      </c>
      <c r="EA34">
        <f>IFERROR('Input DBEDT Monthly Energy'!EA34/INDEX('DBEDT Yearly'!34:34,1,EA$3),NA())</f>
        <v/>
      </c>
      <c r="EB34">
        <f>IFERROR('Input DBEDT Monthly Energy'!EB34/INDEX('DBEDT Yearly'!34:34,1,EB$3),NA())</f>
        <v/>
      </c>
      <c r="EC34">
        <f>IFERROR('Input DBEDT Monthly Energy'!EC34/INDEX('DBEDT Yearly'!34:34,1,EC$3),NA())</f>
        <v/>
      </c>
      <c r="ED34">
        <f>IFERROR('Input DBEDT Monthly Energy'!ED34/INDEX('DBEDT Yearly'!34:34,1,ED$3),NA())</f>
        <v/>
      </c>
      <c r="EE34">
        <f>IFERROR('Input DBEDT Monthly Energy'!EE34/INDEX('DBEDT Yearly'!34:34,1,EE$3),NA())</f>
        <v/>
      </c>
      <c r="EF34">
        <f>IFERROR('Input DBEDT Monthly Energy'!EF34/INDEX('DBEDT Yearly'!34:34,1,EF$3),NA())</f>
        <v/>
      </c>
      <c r="EG34">
        <f>IFERROR('Input DBEDT Monthly Energy'!EG34/INDEX('DBEDT Yearly'!34:34,1,EG$3),NA())</f>
        <v/>
      </c>
      <c r="EH34">
        <f>IFERROR('Input DBEDT Monthly Energy'!EH34/INDEX('DBEDT Yearly'!34:34,1,EH$3),NA())</f>
        <v/>
      </c>
      <c r="EI34">
        <f>IFERROR('Input DBEDT Monthly Energy'!EI34/INDEX('DBEDT Yearly'!34:34,1,EI$3),NA())</f>
        <v/>
      </c>
      <c r="EJ34">
        <f>IFERROR('Input DBEDT Monthly Energy'!EJ34/INDEX('DBEDT Yearly'!34:34,1,EJ$3),NA())</f>
        <v/>
      </c>
      <c r="EK34">
        <f>IFERROR('Input DBEDT Monthly Energy'!EK34/INDEX('DBEDT Yearly'!34:34,1,EK$3),NA())</f>
        <v/>
      </c>
      <c r="EL34">
        <f>IFERROR('Input DBEDT Monthly Energy'!EL34/INDEX('DBEDT Yearly'!34:34,1,EL$3),NA())</f>
        <v/>
      </c>
      <c r="EM34">
        <f>IFERROR('Input DBEDT Monthly Energy'!EM34/INDEX('DBEDT Yearly'!34:34,1,EM$3),NA())</f>
        <v/>
      </c>
      <c r="EN34">
        <f>IFERROR('Input DBEDT Monthly Energy'!EN34/INDEX('DBEDT Yearly'!34:34,1,EN$3),NA())</f>
        <v/>
      </c>
      <c r="EO34">
        <f>IFERROR('Input DBEDT Monthly Energy'!EO34/INDEX('DBEDT Yearly'!34:34,1,EO$3),NA())</f>
        <v/>
      </c>
      <c r="EP34">
        <f>IFERROR('Input DBEDT Monthly Energy'!EP34/INDEX('DBEDT Yearly'!34:34,1,EP$3),NA())</f>
        <v/>
      </c>
      <c r="EQ34">
        <f>IFERROR('Input DBEDT Monthly Energy'!EQ34/INDEX('DBEDT Yearly'!34:34,1,EQ$3),NA())</f>
        <v/>
      </c>
      <c r="ER34">
        <f>IFERROR('Input DBEDT Monthly Energy'!ER34/INDEX('DBEDT Yearly'!34:34,1,ER$3),NA())</f>
        <v/>
      </c>
      <c r="ES34">
        <f>IFERROR('Input DBEDT Monthly Energy'!ES34/INDEX('DBEDT Yearly'!34:34,1,ES$3),NA())</f>
        <v/>
      </c>
      <c r="ET34">
        <f>IFERROR('Input DBEDT Monthly Energy'!ET34/INDEX('DBEDT Yearly'!34:34,1,ET$3),NA())</f>
        <v/>
      </c>
      <c r="EU34">
        <f>IFERROR('Input DBEDT Monthly Energy'!EU34/INDEX('DBEDT Yearly'!34:34,1,EU$3),NA())</f>
        <v/>
      </c>
      <c r="EV34">
        <f>IFERROR('Input DBEDT Monthly Energy'!EV34/INDEX('DBEDT Yearly'!34:34,1,EV$3),NA())</f>
        <v/>
      </c>
      <c r="EW34">
        <f>IFERROR('Input DBEDT Monthly Energy'!EW34/INDEX('DBEDT Yearly'!34:34,1,EW$3),NA())</f>
        <v/>
      </c>
      <c r="EX34">
        <f>IFERROR('Input DBEDT Monthly Energy'!EX34/INDEX('DBEDT Yearly'!34:34,1,EX$3),NA())</f>
        <v/>
      </c>
      <c r="EY34">
        <f>IFERROR('Input DBEDT Monthly Energy'!EY34/INDEX('DBEDT Yearly'!34:34,1,EY$3),NA())</f>
        <v/>
      </c>
      <c r="EZ34">
        <f>IFERROR('Input DBEDT Monthly Energy'!EZ34/INDEX('DBEDT Yearly'!34:34,1,EZ$3),NA())</f>
        <v/>
      </c>
      <c r="FA34">
        <f>IFERROR('Input DBEDT Monthly Energy'!FA34/INDEX('DBEDT Yearly'!34:34,1,FA$3),NA())</f>
        <v/>
      </c>
      <c r="FB34">
        <f>IFERROR('Input DBEDT Monthly Energy'!FB34/INDEX('DBEDT Yearly'!34:34,1,FB$3),NA())</f>
        <v/>
      </c>
      <c r="FC34">
        <f>IFERROR('Input DBEDT Monthly Energy'!FC34/INDEX('DBEDT Yearly'!34:34,1,FC$3),NA())</f>
        <v/>
      </c>
      <c r="FD34">
        <f>IFERROR('Input DBEDT Monthly Energy'!FD34/INDEX('DBEDT Yearly'!34:34,1,FD$3),NA())</f>
        <v/>
      </c>
      <c r="FE34">
        <f>IFERROR('Input DBEDT Monthly Energy'!FE34/INDEX('DBEDT Yearly'!34:34,1,FE$3),NA())</f>
        <v/>
      </c>
      <c r="FF34">
        <f>IFERROR('Input DBEDT Monthly Energy'!FF34/INDEX('DBEDT Yearly'!34:34,1,FF$3),NA())</f>
        <v/>
      </c>
      <c r="FG34">
        <f>IFERROR('Input DBEDT Monthly Energy'!FG34/INDEX('DBEDT Yearly'!34:34,1,FG$3),NA())</f>
        <v/>
      </c>
      <c r="FH34">
        <f>IFERROR('Input DBEDT Monthly Energy'!FH34/INDEX('DBEDT Yearly'!34:34,1,FH$3),NA())</f>
        <v/>
      </c>
      <c r="FI34">
        <f>IFERROR('Input DBEDT Monthly Energy'!FI34/INDEX('DBEDT Yearly'!34:34,1,FI$3),NA())</f>
        <v/>
      </c>
      <c r="FJ34">
        <f>IFERROR('Input DBEDT Monthly Energy'!FJ34/INDEX('DBEDT Yearly'!34:34,1,FJ$3),NA())</f>
        <v/>
      </c>
      <c r="FK34">
        <f>IFERROR('Input DBEDT Monthly Energy'!FK34/INDEX('DBEDT Yearly'!34:34,1,FK$3),NA())</f>
        <v/>
      </c>
      <c r="FL34">
        <f>IFERROR('Input DBEDT Monthly Energy'!FL34/INDEX('DBEDT Yearly'!34:34,1,FL$3),NA())</f>
        <v/>
      </c>
      <c r="FM34">
        <f>IFERROR('Input DBEDT Monthly Energy'!FM34/INDEX('DBEDT Yearly'!34:34,1,FM$3),NA())</f>
        <v/>
      </c>
      <c r="FN34">
        <f>IFERROR('Input DBEDT Monthly Energy'!FN34/INDEX('DBEDT Yearly'!34:34,1,FN$3),NA())</f>
        <v/>
      </c>
      <c r="FO34">
        <f>IFERROR('Input DBEDT Monthly Energy'!FO34/INDEX('DBEDT Yearly'!34:34,1,FO$3),NA())</f>
        <v/>
      </c>
      <c r="FP34">
        <f>IFERROR('Input DBEDT Monthly Energy'!FP34/INDEX('DBEDT Yearly'!34:34,1,FP$3),NA())</f>
        <v/>
      </c>
      <c r="FQ34">
        <f>IFERROR('Input DBEDT Monthly Energy'!FQ34/INDEX('DBEDT Yearly'!34:34,1,FQ$3),NA())</f>
        <v/>
      </c>
      <c r="FR34">
        <f>IFERROR('Input DBEDT Monthly Energy'!FR34/INDEX('DBEDT Yearly'!34:34,1,FR$3),NA())</f>
        <v/>
      </c>
      <c r="FS34">
        <f>IFERROR('Input DBEDT Monthly Energy'!FS34/INDEX('DBEDT Yearly'!34:34,1,FS$3),NA())</f>
        <v/>
      </c>
      <c r="FT34">
        <f>IFERROR('Input DBEDT Monthly Energy'!FT34/INDEX('DBEDT Yearly'!34:34,1,FT$3),NA())</f>
        <v/>
      </c>
      <c r="FU34">
        <f>IFERROR('Input DBEDT Monthly Energy'!FU34/INDEX('DBEDT Yearly'!34:34,1,FU$3),NA())</f>
        <v/>
      </c>
      <c r="FV34">
        <f>IFERROR('Input DBEDT Monthly Energy'!FV34/INDEX('DBEDT Yearly'!34:34,1,FV$3),NA())</f>
        <v/>
      </c>
      <c r="FW34">
        <f>IFERROR('Input DBEDT Monthly Energy'!FW34/INDEX('DBEDT Yearly'!34:34,1,FW$3),NA())</f>
        <v/>
      </c>
      <c r="FX34">
        <f>IFERROR('Input DBEDT Monthly Energy'!FX34/INDEX('DBEDT Yearly'!34:34,1,FX$3),NA())</f>
        <v/>
      </c>
      <c r="FY34">
        <f>IFERROR('Input DBEDT Monthly Energy'!FY34/INDEX('DBEDT Yearly'!34:34,1,FY$3),NA())</f>
        <v/>
      </c>
      <c r="FZ34">
        <f>IFERROR('Input DBEDT Monthly Energy'!FZ34/INDEX('DBEDT Yearly'!34:34,1,FZ$3),NA())</f>
        <v/>
      </c>
      <c r="GA34">
        <f>IFERROR('Input DBEDT Monthly Energy'!GA34/INDEX('DBEDT Yearly'!34:34,1,GA$3),NA())</f>
        <v/>
      </c>
      <c r="GB34">
        <f>IFERROR('Input DBEDT Monthly Energy'!GB34/INDEX('DBEDT Yearly'!34:34,1,GB$3),NA())</f>
        <v/>
      </c>
      <c r="GC34">
        <f>IFERROR('Input DBEDT Monthly Energy'!GC34/INDEX('DBEDT Yearly'!34:34,1,GC$3),NA())</f>
        <v/>
      </c>
      <c r="GD34">
        <f>IFERROR('Input DBEDT Monthly Energy'!GD34/INDEX('DBEDT Yearly'!34:34,1,GD$3),NA())</f>
        <v/>
      </c>
      <c r="GE34">
        <f>IFERROR('Input DBEDT Monthly Energy'!GE34/INDEX('DBEDT Yearly'!34:34,1,GE$3),NA())</f>
        <v/>
      </c>
      <c r="GF34">
        <f>IFERROR('Input DBEDT Monthly Energy'!GF34/INDEX('DBEDT Yearly'!34:34,1,GF$3),NA())</f>
        <v/>
      </c>
      <c r="GG34">
        <f>IFERROR('Input DBEDT Monthly Energy'!GG34/INDEX('DBEDT Yearly'!34:34,1,GG$3),NA())</f>
        <v/>
      </c>
      <c r="GH34">
        <f>IFERROR('Input DBEDT Monthly Energy'!GH34/INDEX('DBEDT Yearly'!34:34,1,GH$3),NA())</f>
        <v/>
      </c>
      <c r="GI34">
        <f>IFERROR('Input DBEDT Monthly Energy'!GI34/INDEX('DBEDT Yearly'!34:34,1,GI$3),NA())</f>
        <v/>
      </c>
      <c r="GJ34">
        <f>IFERROR('Input DBEDT Monthly Energy'!GJ34/INDEX('DBEDT Yearly'!34:34,1,GJ$3),NA())</f>
        <v/>
      </c>
      <c r="GK34">
        <f>IFERROR('Input DBEDT Monthly Energy'!GK34/INDEX('DBEDT Yearly'!34:34,1,GK$3),NA())</f>
        <v/>
      </c>
      <c r="GL34">
        <f>IFERROR('Input DBEDT Monthly Energy'!GL34/INDEX('DBEDT Yearly'!34:34,1,GL$3),NA())</f>
        <v/>
      </c>
      <c r="GM34">
        <f>IFERROR('Input DBEDT Monthly Energy'!GM34/INDEX('DBEDT Yearly'!34:34,1,GM$3),NA())</f>
        <v/>
      </c>
      <c r="GN34">
        <f>IFERROR('Input DBEDT Monthly Energy'!GN34/INDEX('DBEDT Yearly'!34:34,1,GN$3),NA())</f>
        <v/>
      </c>
      <c r="GO34">
        <f>IFERROR('Input DBEDT Monthly Energy'!GO34/INDEX('DBEDT Yearly'!34:34,1,GO$3),NA())</f>
        <v/>
      </c>
      <c r="GP34">
        <f>IFERROR('Input DBEDT Monthly Energy'!GP34/INDEX('DBEDT Yearly'!34:34,1,GP$3),NA())</f>
        <v/>
      </c>
      <c r="GQ34">
        <f>IFERROR('Input DBEDT Monthly Energy'!GQ34/INDEX('DBEDT Yearly'!34:34,1,GQ$3),NA())</f>
        <v/>
      </c>
      <c r="GR34">
        <f>IFERROR('Input DBEDT Monthly Energy'!GR34/INDEX('DBEDT Yearly'!34:34,1,GR$3),NA())</f>
        <v/>
      </c>
      <c r="GS34">
        <f>IFERROR('Input DBEDT Monthly Energy'!GS34/INDEX('DBEDT Yearly'!34:34,1,GS$3),NA())</f>
        <v/>
      </c>
      <c r="GT34">
        <f>IFERROR('Input DBEDT Monthly Energy'!GT34/INDEX('DBEDT Yearly'!34:34,1,GT$3),NA())</f>
        <v/>
      </c>
      <c r="GU34">
        <f>IFERROR('Input DBEDT Monthly Energy'!GU34/INDEX('DBEDT Yearly'!34:34,1,GU$3),NA())</f>
        <v/>
      </c>
      <c r="GV34">
        <f>IFERROR('Input DBEDT Monthly Energy'!GV34/INDEX('DBEDT Yearly'!34:34,1,GV$3),NA())</f>
        <v/>
      </c>
      <c r="GW34">
        <f>IFERROR('Input DBEDT Monthly Energy'!GW34/INDEX('DBEDT Yearly'!34:34,1,GW$3),NA())</f>
        <v/>
      </c>
      <c r="GX34">
        <f>IFERROR('Input DBEDT Monthly Energy'!GX34/INDEX('DBEDT Yearly'!34:34,1,GX$3),NA())</f>
        <v/>
      </c>
      <c r="GY34">
        <f>IFERROR('Input DBEDT Monthly Energy'!GY34/INDEX('DBEDT Yearly'!34:34,1,GY$3),NA())</f>
        <v/>
      </c>
      <c r="GZ34">
        <f>IFERROR('Input DBEDT Monthly Energy'!GZ34/INDEX('DBEDT Yearly'!34:34,1,GZ$3),NA())</f>
        <v/>
      </c>
      <c r="HA34">
        <f>IFERROR('Input DBEDT Monthly Energy'!HA34/INDEX('DBEDT Yearly'!34:34,1,HA$3),NA())</f>
        <v/>
      </c>
      <c r="HB34">
        <f>IFERROR('Input DBEDT Monthly Energy'!HB34/INDEX('DBEDT Yearly'!34:34,1,HB$3),NA())</f>
        <v/>
      </c>
      <c r="HC34">
        <f>IFERROR('Input DBEDT Monthly Energy'!HC34/INDEX('DBEDT Yearly'!34:34,1,HC$3),NA())</f>
        <v/>
      </c>
      <c r="HD34">
        <f>IFERROR('Input DBEDT Monthly Energy'!HD34/INDEX('DBEDT Yearly'!34:34,1,HD$3),NA())</f>
        <v/>
      </c>
      <c r="HE34">
        <f>IFERROR('Input DBEDT Monthly Energy'!HE34/INDEX('DBEDT Yearly'!34:34,1,HE$3),NA())</f>
        <v/>
      </c>
      <c r="HF34">
        <f>IFERROR('Input DBEDT Monthly Energy'!HF34/INDEX('DBEDT Yearly'!34:34,1,HF$3),NA())</f>
        <v/>
      </c>
      <c r="HG34">
        <f>IFERROR('Input DBEDT Monthly Energy'!HG34/INDEX('DBEDT Yearly'!34:34,1,HG$3),NA())</f>
        <v/>
      </c>
      <c r="HH34">
        <f>IFERROR('Input DBEDT Monthly Energy'!HH34/INDEX('DBEDT Yearly'!34:34,1,HH$3),NA())</f>
        <v/>
      </c>
      <c r="HI34">
        <f>IFERROR('Input DBEDT Monthly Energy'!HI34/INDEX('DBEDT Yearly'!34:34,1,HI$3),NA())</f>
        <v/>
      </c>
      <c r="HJ34">
        <f>IFERROR('Input DBEDT Monthly Energy'!HJ34/INDEX('DBEDT Yearly'!34:34,1,HJ$3),NA())</f>
        <v/>
      </c>
      <c r="HK34">
        <f>IFERROR('Input DBEDT Monthly Energy'!HK34/INDEX('DBEDT Yearly'!34:34,1,HK$3),NA())</f>
        <v/>
      </c>
      <c r="HL34">
        <f>IFERROR('Input DBEDT Monthly Energy'!HL34/INDEX('DBEDT Yearly'!34:34,1,HL$3),NA())</f>
        <v/>
      </c>
      <c r="HM34">
        <f>IFERROR('Input DBEDT Monthly Energy'!HM34/INDEX('DBEDT Yearly'!34:34,1,HM$3),NA())</f>
        <v/>
      </c>
      <c r="HN34">
        <f>IFERROR('Input DBEDT Monthly Energy'!HN34/INDEX('DBEDT Yearly'!34:34,1,HN$3),NA())</f>
        <v/>
      </c>
      <c r="HO34">
        <f>IFERROR('Input DBEDT Monthly Energy'!HO34/INDEX('DBEDT Yearly'!34:34,1,HO$3),NA())</f>
        <v/>
      </c>
      <c r="HP34">
        <f>IFERROR('Input DBEDT Monthly Energy'!HP34/INDEX('DBEDT Yearly'!34:34,1,HP$3),NA())</f>
        <v/>
      </c>
      <c r="HQ34">
        <f>IFERROR('Input DBEDT Monthly Energy'!HQ34/INDEX('DBEDT Yearly'!34:34,1,HQ$3),NA())</f>
        <v/>
      </c>
      <c r="HR34">
        <f>IFERROR('Input DBEDT Monthly Energy'!HR34/INDEX('DBEDT Yearly'!34:34,1,HR$3),NA())</f>
        <v/>
      </c>
      <c r="HS34">
        <f>IFERROR('Input DBEDT Monthly Energy'!HS34/INDEX('DBEDT Yearly'!34:34,1,HS$3),NA())</f>
        <v/>
      </c>
      <c r="HT34">
        <f>IFERROR('Input DBEDT Monthly Energy'!HT34/INDEX('DBEDT Yearly'!34:34,1,HT$3),NA())</f>
        <v/>
      </c>
      <c r="HU34">
        <f>IFERROR('Input DBEDT Monthly Energy'!HU34/INDEX('DBEDT Yearly'!34:34,1,HU$3),NA())</f>
        <v/>
      </c>
      <c r="HV34">
        <f>IFERROR('Input DBEDT Monthly Energy'!HV34/INDEX('DBEDT Yearly'!34:34,1,HV$3),NA())</f>
        <v/>
      </c>
      <c r="HW34">
        <f>IFERROR('Input DBEDT Monthly Energy'!HW34/INDEX('DBEDT Yearly'!34:34,1,HW$3),NA())</f>
        <v/>
      </c>
      <c r="HX34">
        <f>IFERROR('Input DBEDT Monthly Energy'!HX34/INDEX('DBEDT Yearly'!34:34,1,HX$3),NA())</f>
        <v/>
      </c>
      <c r="HY34">
        <f>IFERROR('Input DBEDT Monthly Energy'!HY34/INDEX('DBEDT Yearly'!34:34,1,HY$3),NA())</f>
        <v/>
      </c>
      <c r="HZ34">
        <f>IFERROR('Input DBEDT Monthly Energy'!HZ34/INDEX('DBEDT Yearly'!34:34,1,HZ$3),NA())</f>
        <v/>
      </c>
      <c r="IA34">
        <f>IFERROR('Input DBEDT Monthly Energy'!IA34/INDEX('DBEDT Yearly'!34:34,1,IA$3),NA())</f>
        <v/>
      </c>
      <c r="IB34">
        <f>IFERROR('Input DBEDT Monthly Energy'!IB34/INDEX('DBEDT Yearly'!34:34,1,IB$3),NA())</f>
        <v/>
      </c>
      <c r="IC34">
        <f>IFERROR('Input DBEDT Monthly Energy'!IC34/INDEX('DBEDT Yearly'!34:34,1,IC$3),NA())</f>
        <v/>
      </c>
      <c r="ID34">
        <f>IFERROR('Input DBEDT Monthly Energy'!ID34/INDEX('DBEDT Yearly'!34:34,1,ID$3),NA())</f>
        <v/>
      </c>
      <c r="IE34">
        <f>IFERROR('Input DBEDT Monthly Energy'!IE34/INDEX('DBEDT Yearly'!34:34,1,IE$3),NA())</f>
        <v/>
      </c>
      <c r="IF34">
        <f>IFERROR('Input DBEDT Monthly Energy'!IF34/INDEX('DBEDT Yearly'!34:34,1,IF$3),NA())</f>
        <v/>
      </c>
      <c r="IG34">
        <f>IFERROR('Input DBEDT Monthly Energy'!IG34/INDEX('DBEDT Yearly'!34:34,1,IG$3),NA())</f>
        <v/>
      </c>
      <c r="IH34">
        <f>IFERROR('Input DBEDT Monthly Energy'!IH34/INDEX('DBEDT Yearly'!34:34,1,IH$3),NA())</f>
        <v/>
      </c>
      <c r="II34">
        <f>IFERROR('Input DBEDT Monthly Energy'!II34/INDEX('DBEDT Yearly'!34:34,1,II$3),NA())</f>
        <v/>
      </c>
      <c r="IJ34">
        <f>IFERROR('Input DBEDT Monthly Energy'!IJ34/INDEX('DBEDT Yearly'!34:34,1,IJ$3),NA())</f>
        <v/>
      </c>
      <c r="IK34">
        <f>IFERROR('Input DBEDT Monthly Energy'!IK34/INDEX('DBEDT Yearly'!34:34,1,IK$3),NA())</f>
        <v/>
      </c>
      <c r="IL34">
        <f>IFERROR('Input DBEDT Monthly Energy'!IL34/INDEX('DBEDT Yearly'!34:34,1,IL$3),NA())</f>
        <v/>
      </c>
      <c r="IM34">
        <f>IFERROR('Input DBEDT Monthly Energy'!IM34/INDEX('DBEDT Yearly'!34:34,1,IM$3),NA())</f>
        <v/>
      </c>
      <c r="IN34">
        <f>IFERROR('Input DBEDT Monthly Energy'!IN34/INDEX('DBEDT Yearly'!34:34,1,IN$3),NA())</f>
        <v/>
      </c>
      <c r="IO34">
        <f>IFERROR('Input DBEDT Monthly Energy'!IO34/INDEX('DBEDT Yearly'!34:34,1,IO$3),NA())</f>
        <v/>
      </c>
      <c r="IP34">
        <f>IFERROR('Input DBEDT Monthly Energy'!IP34/INDEX('DBEDT Yearly'!34:34,1,IP$3),NA())</f>
        <v/>
      </c>
      <c r="IQ34">
        <f>IFERROR('Input DBEDT Monthly Energy'!IQ34/INDEX('DBEDT Yearly'!34:34,1,IQ$3),NA())</f>
        <v/>
      </c>
      <c r="IR34">
        <f>IFERROR('Input DBEDT Monthly Energy'!IR34/INDEX('DBEDT Yearly'!34:34,1,IR$3),NA())</f>
        <v/>
      </c>
      <c r="IS34">
        <f>IFERROR('Input DBEDT Monthly Energy'!IS34/INDEX('DBEDT Yearly'!34:34,1,IS$3),NA())</f>
        <v/>
      </c>
      <c r="IT34">
        <f>IFERROR('Input DBEDT Monthly Energy'!IT34/INDEX('DBEDT Yearly'!34:34,1,IT$3),NA())</f>
        <v/>
      </c>
      <c r="IU34">
        <f>IFERROR('Input DBEDT Monthly Energy'!IU34/INDEX('DBEDT Yearly'!34:34,1,IU$3),NA())</f>
        <v/>
      </c>
      <c r="IV34">
        <f>IFERROR('Input DBEDT Monthly Energy'!IV34/INDEX('DBEDT Yearly'!34:34,1,IV$3),NA())</f>
        <v/>
      </c>
      <c r="IW34">
        <f>IFERROR('Input DBEDT Monthly Energy'!IW34/INDEX('DBEDT Yearly'!34:34,1,IW$3),NA())</f>
        <v/>
      </c>
      <c r="IX34">
        <f>IFERROR('Input DBEDT Monthly Energy'!IX34/INDEX('DBEDT Yearly'!34:34,1,IX$3),NA())</f>
        <v/>
      </c>
      <c r="IY34">
        <f>IFERROR('Input DBEDT Monthly Energy'!IY34/INDEX('DBEDT Yearly'!34:34,1,IY$3),NA())</f>
        <v/>
      </c>
      <c r="IZ34">
        <f>IFERROR('Input DBEDT Monthly Energy'!IZ34/INDEX('DBEDT Yearly'!34:34,1,IZ$3),NA())</f>
        <v/>
      </c>
      <c r="JA34">
        <f>IFERROR('Input DBEDT Monthly Energy'!JA34/INDEX('DBEDT Yearly'!34:34,1,JA$3),NA())</f>
        <v/>
      </c>
      <c r="JB34">
        <f>IFERROR('Input DBEDT Monthly Energy'!JB34/INDEX('DBEDT Yearly'!34:34,1,JB$3),NA())</f>
        <v/>
      </c>
      <c r="JC34">
        <f>IFERROR('Input DBEDT Monthly Energy'!JC34/INDEX('DBEDT Yearly'!34:34,1,JC$3),NA())</f>
        <v/>
      </c>
      <c r="JD34">
        <f>IFERROR('Input DBEDT Monthly Energy'!JD34/INDEX('DBEDT Yearly'!34:34,1,JD$3),NA())</f>
        <v/>
      </c>
      <c r="JE34">
        <f>IFERROR('Input DBEDT Monthly Energy'!JE34/INDEX('DBEDT Yearly'!34:34,1,JE$3),NA())</f>
        <v/>
      </c>
      <c r="JF34">
        <f>IFERROR('Input DBEDT Monthly Energy'!JF34/INDEX('DBEDT Yearly'!34:34,1,JF$3),NA())</f>
        <v/>
      </c>
      <c r="JG34">
        <f>IFERROR('Input DBEDT Monthly Energy'!JG34/INDEX('DBEDT Yearly'!34:34,1,JG$3),NA())</f>
        <v/>
      </c>
      <c r="JH34">
        <f>IFERROR('Input DBEDT Monthly Energy'!JH34/INDEX('DBEDT Yearly'!34:34,1,JH$3),NA())</f>
        <v/>
      </c>
      <c r="JI34">
        <f>IFERROR('Input DBEDT Monthly Energy'!JI34/INDEX('DBEDT Yearly'!34:34,1,JI$3),NA())</f>
        <v/>
      </c>
      <c r="JJ34">
        <f>IFERROR('Input DBEDT Monthly Energy'!JJ34/INDEX('DBEDT Yearly'!34:34,1,JJ$3),NA())</f>
        <v/>
      </c>
      <c r="JK34">
        <f>IFERROR('Input DBEDT Monthly Energy'!JK34/INDEX('DBEDT Yearly'!34:34,1,JK$3),NA())</f>
        <v/>
      </c>
      <c r="JL34">
        <f>IFERROR('Input DBEDT Monthly Energy'!JL34/INDEX('DBEDT Yearly'!34:34,1,JL$3),NA())</f>
        <v/>
      </c>
      <c r="JM34">
        <f>IFERROR('Input DBEDT Monthly Energy'!JM34/INDEX('DBEDT Yearly'!34:34,1,JM$3),NA())</f>
        <v/>
      </c>
      <c r="JN34">
        <f>IFERROR('Input DBEDT Monthly Energy'!JN34/INDEX('DBEDT Yearly'!34:34,1,JN$3),NA())</f>
        <v/>
      </c>
      <c r="JO34">
        <f>IFERROR('Input DBEDT Monthly Energy'!JO34/INDEX('DBEDT Yearly'!34:34,1,JO$3),NA())</f>
        <v/>
      </c>
      <c r="JP34">
        <f>IFERROR('Input DBEDT Monthly Energy'!JP34/INDEX('DBEDT Yearly'!34:34,1,JP$3),NA())</f>
        <v/>
      </c>
      <c r="JQ34">
        <f>IFERROR('Input DBEDT Monthly Energy'!JQ34/INDEX('DBEDT Yearly'!34:34,1,JQ$3),NA())</f>
        <v/>
      </c>
      <c r="JR34">
        <f>IFERROR('Input DBEDT Monthly Energy'!JR34/INDEX('DBEDT Yearly'!34:34,1,JR$3),NA())</f>
        <v/>
      </c>
      <c r="JS34">
        <f>IFERROR('Input DBEDT Monthly Energy'!JS34/INDEX('DBEDT Yearly'!34:34,1,JS$3),NA())</f>
        <v/>
      </c>
      <c r="JT34">
        <f>IFERROR('Input DBEDT Monthly Energy'!JT34/INDEX('DBEDT Yearly'!34:34,1,JT$3),NA())</f>
        <v/>
      </c>
      <c r="JU34">
        <f>IFERROR('Input DBEDT Monthly Energy'!JU34/INDEX('DBEDT Yearly'!34:34,1,JU$3),NA())</f>
        <v/>
      </c>
      <c r="JV34">
        <f>IFERROR('Input DBEDT Monthly Energy'!JV34/INDEX('DBEDT Yearly'!34:34,1,JV$3),NA())</f>
        <v/>
      </c>
      <c r="JW34">
        <f>IFERROR('Input DBEDT Monthly Energy'!JW34/INDEX('DBEDT Yearly'!34:34,1,JW$3),NA())</f>
        <v/>
      </c>
      <c r="JX34">
        <f>IFERROR('Input DBEDT Monthly Energy'!JX34/INDEX('DBEDT Yearly'!34:34,1,JX$3),NA())</f>
        <v/>
      </c>
      <c r="JY34">
        <f>IFERROR('Input DBEDT Monthly Energy'!JY34/INDEX('DBEDT Yearly'!34:34,1,JY$3),NA())</f>
        <v/>
      </c>
      <c r="JZ34">
        <f>IFERROR('Input DBEDT Monthly Energy'!JZ34/INDEX('DBEDT Yearly'!34:34,1,JZ$3),NA())</f>
        <v/>
      </c>
      <c r="KA34">
        <f>IFERROR('Input DBEDT Monthly Energy'!KA34/INDEX('DBEDT Yearly'!34:34,1,KA$3),NA())</f>
        <v/>
      </c>
      <c r="KB34">
        <f>IFERROR('Input DBEDT Monthly Energy'!KB34/INDEX('DBEDT Yearly'!34:34,1,KB$3),NA())</f>
        <v/>
      </c>
      <c r="KC34">
        <f>IFERROR('Input DBEDT Monthly Energy'!KC34/INDEX('DBEDT Yearly'!34:34,1,KC$3),NA())</f>
        <v/>
      </c>
      <c r="KD34">
        <f>IFERROR('Input DBEDT Monthly Energy'!KD34/INDEX('DBEDT Yearly'!34:34,1,KD$3),NA())</f>
        <v/>
      </c>
      <c r="KE34">
        <f>IFERROR('Input DBEDT Monthly Energy'!KE34/INDEX('DBEDT Yearly'!34:34,1,KE$3),NA())</f>
        <v/>
      </c>
      <c r="KF34">
        <f>IFERROR('Input DBEDT Monthly Energy'!KF34/INDEX('DBEDT Yearly'!34:34,1,KF$3),NA())</f>
        <v/>
      </c>
      <c r="KG34">
        <f>IFERROR('Input DBEDT Monthly Energy'!KG34/INDEX('DBEDT Yearly'!34:34,1,KG$3),NA())</f>
        <v/>
      </c>
      <c r="KH34">
        <f>IFERROR('Input DBEDT Monthly Energy'!KH34/INDEX('DBEDT Yearly'!34:34,1,KH$3),NA())</f>
        <v/>
      </c>
      <c r="KI34">
        <f>IFERROR('Input DBEDT Monthly Energy'!KI34/INDEX('DBEDT Yearly'!34:34,1,KI$3),NA())</f>
        <v/>
      </c>
      <c r="KJ34">
        <f>IFERROR('Input DBEDT Monthly Energy'!KJ34/INDEX('DBEDT Yearly'!34:34,1,KJ$3),NA())</f>
        <v/>
      </c>
      <c r="KK34">
        <f>IFERROR('Input DBEDT Monthly Energy'!KK34/INDEX('DBEDT Yearly'!34:34,1,KK$3),NA())</f>
        <v/>
      </c>
      <c r="KL34">
        <f>IFERROR('Input DBEDT Monthly Energy'!KL34/INDEX('DBEDT Yearly'!34:34,1,KL$3),NA())</f>
        <v/>
      </c>
      <c r="KM34">
        <f>IFERROR('Input DBEDT Monthly Energy'!KM34/INDEX('DBEDT Yearly'!34:34,1,KM$3),NA())</f>
        <v/>
      </c>
      <c r="KN34">
        <f>IFERROR('Input DBEDT Monthly Energy'!KN34/INDEX('DBEDT Yearly'!34:34,1,KN$3),NA())</f>
        <v/>
      </c>
      <c r="KO34">
        <f>IFERROR('Input DBEDT Monthly Energy'!KO34/INDEX('DBEDT Yearly'!34:34,1,KO$3),NA())</f>
        <v/>
      </c>
      <c r="KP34">
        <f>IFERROR('Input DBEDT Monthly Energy'!KP34/INDEX('DBEDT Yearly'!34:34,1,KP$3),NA())</f>
        <v/>
      </c>
    </row>
    <row r="35" spans="1:302">
      <c r="A35">
        <f>'Input DBEDT Monthly Energy'!A35&amp;""</f>
        <v/>
      </c>
      <c r="B35">
        <f>'Input DBEDT Monthly Energy'!B35&amp;""</f>
        <v/>
      </c>
      <c r="C35">
        <f>IFERROR('Input DBEDT Monthly Energy'!C35/INDEX('DBEDT Yearly'!35:35,1,C$3),NA())</f>
        <v/>
      </c>
      <c r="D35">
        <f>IFERROR('Input DBEDT Monthly Energy'!D35/INDEX('DBEDT Yearly'!35:35,1,D$3),NA())</f>
        <v/>
      </c>
      <c r="E35">
        <f>IFERROR('Input DBEDT Monthly Energy'!E35/INDEX('DBEDT Yearly'!35:35,1,E$3),NA())</f>
        <v/>
      </c>
      <c r="F35">
        <f>IFERROR('Input DBEDT Monthly Energy'!F35/INDEX('DBEDT Yearly'!35:35,1,F$3),NA())</f>
        <v/>
      </c>
      <c r="G35">
        <f>IFERROR('Input DBEDT Monthly Energy'!G35/INDEX('DBEDT Yearly'!35:35,1,G$3),NA())</f>
        <v/>
      </c>
      <c r="H35">
        <f>IFERROR('Input DBEDT Monthly Energy'!H35/INDEX('DBEDT Yearly'!35:35,1,H$3),NA())</f>
        <v/>
      </c>
      <c r="I35">
        <f>IFERROR('Input DBEDT Monthly Energy'!I35/INDEX('DBEDT Yearly'!35:35,1,I$3),NA())</f>
        <v/>
      </c>
      <c r="J35">
        <f>IFERROR('Input DBEDT Monthly Energy'!J35/INDEX('DBEDT Yearly'!35:35,1,J$3),NA())</f>
        <v/>
      </c>
      <c r="K35">
        <f>IFERROR('Input DBEDT Monthly Energy'!K35/INDEX('DBEDT Yearly'!35:35,1,K$3),NA())</f>
        <v/>
      </c>
      <c r="L35">
        <f>IFERROR('Input DBEDT Monthly Energy'!L35/INDEX('DBEDT Yearly'!35:35,1,L$3),NA())</f>
        <v/>
      </c>
      <c r="M35">
        <f>IFERROR('Input DBEDT Monthly Energy'!M35/INDEX('DBEDT Yearly'!35:35,1,M$3),NA())</f>
        <v/>
      </c>
      <c r="N35">
        <f>IFERROR('Input DBEDT Monthly Energy'!N35/INDEX('DBEDT Yearly'!35:35,1,N$3),NA())</f>
        <v/>
      </c>
      <c r="O35">
        <f>IFERROR('Input DBEDT Monthly Energy'!O35/INDEX('DBEDT Yearly'!35:35,1,O$3),NA())</f>
        <v/>
      </c>
      <c r="P35">
        <f>IFERROR('Input DBEDT Monthly Energy'!P35/INDEX('DBEDT Yearly'!35:35,1,P$3),NA())</f>
        <v/>
      </c>
      <c r="Q35">
        <f>IFERROR('Input DBEDT Monthly Energy'!Q35/INDEX('DBEDT Yearly'!35:35,1,Q$3),NA())</f>
        <v/>
      </c>
      <c r="R35">
        <f>IFERROR('Input DBEDT Monthly Energy'!R35/INDEX('DBEDT Yearly'!35:35,1,R$3),NA())</f>
        <v/>
      </c>
      <c r="S35">
        <f>IFERROR('Input DBEDT Monthly Energy'!S35/INDEX('DBEDT Yearly'!35:35,1,S$3),NA())</f>
        <v/>
      </c>
      <c r="T35">
        <f>IFERROR('Input DBEDT Monthly Energy'!T35/INDEX('DBEDT Yearly'!35:35,1,T$3),NA())</f>
        <v/>
      </c>
      <c r="U35">
        <f>IFERROR('Input DBEDT Monthly Energy'!U35/INDEX('DBEDT Yearly'!35:35,1,U$3),NA())</f>
        <v/>
      </c>
      <c r="V35">
        <f>IFERROR('Input DBEDT Monthly Energy'!V35/INDEX('DBEDT Yearly'!35:35,1,V$3),NA())</f>
        <v/>
      </c>
      <c r="W35">
        <f>IFERROR('Input DBEDT Monthly Energy'!W35/INDEX('DBEDT Yearly'!35:35,1,W$3),NA())</f>
        <v/>
      </c>
      <c r="X35">
        <f>IFERROR('Input DBEDT Monthly Energy'!X35/INDEX('DBEDT Yearly'!35:35,1,X$3),NA())</f>
        <v/>
      </c>
      <c r="Y35">
        <f>IFERROR('Input DBEDT Monthly Energy'!Y35/INDEX('DBEDT Yearly'!35:35,1,Y$3),NA())</f>
        <v/>
      </c>
      <c r="Z35">
        <f>IFERROR('Input DBEDT Monthly Energy'!Z35/INDEX('DBEDT Yearly'!35:35,1,Z$3),NA())</f>
        <v/>
      </c>
      <c r="AA35">
        <f>IFERROR('Input DBEDT Monthly Energy'!AA35/INDEX('DBEDT Yearly'!35:35,1,AA$3),NA())</f>
        <v/>
      </c>
      <c r="AB35">
        <f>IFERROR('Input DBEDT Monthly Energy'!AB35/INDEX('DBEDT Yearly'!35:35,1,AB$3),NA())</f>
        <v/>
      </c>
      <c r="AC35">
        <f>IFERROR('Input DBEDT Monthly Energy'!AC35/INDEX('DBEDT Yearly'!35:35,1,AC$3),NA())</f>
        <v/>
      </c>
      <c r="AD35">
        <f>IFERROR('Input DBEDT Monthly Energy'!AD35/INDEX('DBEDT Yearly'!35:35,1,AD$3),NA())</f>
        <v/>
      </c>
      <c r="AE35">
        <f>IFERROR('Input DBEDT Monthly Energy'!AE35/INDEX('DBEDT Yearly'!35:35,1,AE$3),NA())</f>
        <v/>
      </c>
      <c r="AF35">
        <f>IFERROR('Input DBEDT Monthly Energy'!AF35/INDEX('DBEDT Yearly'!35:35,1,AF$3),NA())</f>
        <v/>
      </c>
      <c r="AG35">
        <f>IFERROR('Input DBEDT Monthly Energy'!AG35/INDEX('DBEDT Yearly'!35:35,1,AG$3),NA())</f>
        <v/>
      </c>
      <c r="AH35">
        <f>IFERROR('Input DBEDT Monthly Energy'!AH35/INDEX('DBEDT Yearly'!35:35,1,AH$3),NA())</f>
        <v/>
      </c>
      <c r="AI35">
        <f>IFERROR('Input DBEDT Monthly Energy'!AI35/INDEX('DBEDT Yearly'!35:35,1,AI$3),NA())</f>
        <v/>
      </c>
      <c r="AJ35">
        <f>IFERROR('Input DBEDT Monthly Energy'!AJ35/INDEX('DBEDT Yearly'!35:35,1,AJ$3),NA())</f>
        <v/>
      </c>
      <c r="AK35">
        <f>IFERROR('Input DBEDT Monthly Energy'!AK35/INDEX('DBEDT Yearly'!35:35,1,AK$3),NA())</f>
        <v/>
      </c>
      <c r="AL35">
        <f>IFERROR('Input DBEDT Monthly Energy'!AL35/INDEX('DBEDT Yearly'!35:35,1,AL$3),NA())</f>
        <v/>
      </c>
      <c r="AM35">
        <f>IFERROR('Input DBEDT Monthly Energy'!AM35/INDEX('DBEDT Yearly'!35:35,1,AM$3),NA())</f>
        <v/>
      </c>
      <c r="AN35">
        <f>IFERROR('Input DBEDT Monthly Energy'!AN35/INDEX('DBEDT Yearly'!35:35,1,AN$3),NA())</f>
        <v/>
      </c>
      <c r="AO35">
        <f>IFERROR('Input DBEDT Monthly Energy'!AO35/INDEX('DBEDT Yearly'!35:35,1,AO$3),NA())</f>
        <v/>
      </c>
      <c r="AP35">
        <f>IFERROR('Input DBEDT Monthly Energy'!AP35/INDEX('DBEDT Yearly'!35:35,1,AP$3),NA())</f>
        <v/>
      </c>
      <c r="AQ35">
        <f>IFERROR('Input DBEDT Monthly Energy'!AQ35/INDEX('DBEDT Yearly'!35:35,1,AQ$3),NA())</f>
        <v/>
      </c>
      <c r="AR35">
        <f>IFERROR('Input DBEDT Monthly Energy'!AR35/INDEX('DBEDT Yearly'!35:35,1,AR$3),NA())</f>
        <v/>
      </c>
      <c r="AS35">
        <f>IFERROR('Input DBEDT Monthly Energy'!AS35/INDEX('DBEDT Yearly'!35:35,1,AS$3),NA())</f>
        <v/>
      </c>
      <c r="AT35">
        <f>IFERROR('Input DBEDT Monthly Energy'!AT35/INDEX('DBEDT Yearly'!35:35,1,AT$3),NA())</f>
        <v/>
      </c>
      <c r="AU35">
        <f>IFERROR('Input DBEDT Monthly Energy'!AU35/INDEX('DBEDT Yearly'!35:35,1,AU$3),NA())</f>
        <v/>
      </c>
      <c r="AV35">
        <f>IFERROR('Input DBEDT Monthly Energy'!AV35/INDEX('DBEDT Yearly'!35:35,1,AV$3),NA())</f>
        <v/>
      </c>
      <c r="AW35">
        <f>IFERROR('Input DBEDT Monthly Energy'!AW35/INDEX('DBEDT Yearly'!35:35,1,AW$3),NA())</f>
        <v/>
      </c>
      <c r="AX35">
        <f>IFERROR('Input DBEDT Monthly Energy'!AX35/INDEX('DBEDT Yearly'!35:35,1,AX$3),NA())</f>
        <v/>
      </c>
      <c r="AY35">
        <f>IFERROR('Input DBEDT Monthly Energy'!AY35/INDEX('DBEDT Yearly'!35:35,1,AY$3),NA())</f>
        <v/>
      </c>
      <c r="AZ35">
        <f>IFERROR('Input DBEDT Monthly Energy'!AZ35/INDEX('DBEDT Yearly'!35:35,1,AZ$3),NA())</f>
        <v/>
      </c>
      <c r="BA35">
        <f>IFERROR('Input DBEDT Monthly Energy'!BA35/INDEX('DBEDT Yearly'!35:35,1,BA$3),NA())</f>
        <v/>
      </c>
      <c r="BB35">
        <f>IFERROR('Input DBEDT Monthly Energy'!BB35/INDEX('DBEDT Yearly'!35:35,1,BB$3),NA())</f>
        <v/>
      </c>
      <c r="BC35">
        <f>IFERROR('Input DBEDT Monthly Energy'!BC35/INDEX('DBEDT Yearly'!35:35,1,BC$3),NA())</f>
        <v/>
      </c>
      <c r="BD35">
        <f>IFERROR('Input DBEDT Monthly Energy'!BD35/INDEX('DBEDT Yearly'!35:35,1,BD$3),NA())</f>
        <v/>
      </c>
      <c r="BE35">
        <f>IFERROR('Input DBEDT Monthly Energy'!BE35/INDEX('DBEDT Yearly'!35:35,1,BE$3),NA())</f>
        <v/>
      </c>
      <c r="BF35">
        <f>IFERROR('Input DBEDT Monthly Energy'!BF35/INDEX('DBEDT Yearly'!35:35,1,BF$3),NA())</f>
        <v/>
      </c>
      <c r="BG35">
        <f>IFERROR('Input DBEDT Monthly Energy'!BG35/INDEX('DBEDT Yearly'!35:35,1,BG$3),NA())</f>
        <v/>
      </c>
      <c r="BH35">
        <f>IFERROR('Input DBEDT Monthly Energy'!BH35/INDEX('DBEDT Yearly'!35:35,1,BH$3),NA())</f>
        <v/>
      </c>
      <c r="BI35">
        <f>IFERROR('Input DBEDT Monthly Energy'!BI35/INDEX('DBEDT Yearly'!35:35,1,BI$3),NA())</f>
        <v/>
      </c>
      <c r="BJ35">
        <f>IFERROR('Input DBEDT Monthly Energy'!BJ35/INDEX('DBEDT Yearly'!35:35,1,BJ$3),NA())</f>
        <v/>
      </c>
      <c r="BK35">
        <f>IFERROR('Input DBEDT Monthly Energy'!BK35/INDEX('DBEDT Yearly'!35:35,1,BK$3),NA())</f>
        <v/>
      </c>
      <c r="BL35">
        <f>IFERROR('Input DBEDT Monthly Energy'!BL35/INDEX('DBEDT Yearly'!35:35,1,BL$3),NA())</f>
        <v/>
      </c>
      <c r="BM35">
        <f>IFERROR('Input DBEDT Monthly Energy'!BM35/INDEX('DBEDT Yearly'!35:35,1,BM$3),NA())</f>
        <v/>
      </c>
      <c r="BN35">
        <f>IFERROR('Input DBEDT Monthly Energy'!BN35/INDEX('DBEDT Yearly'!35:35,1,BN$3),NA())</f>
        <v/>
      </c>
      <c r="BO35">
        <f>IFERROR('Input DBEDT Monthly Energy'!BO35/INDEX('DBEDT Yearly'!35:35,1,BO$3),NA())</f>
        <v/>
      </c>
      <c r="BP35">
        <f>IFERROR('Input DBEDT Monthly Energy'!BP35/INDEX('DBEDT Yearly'!35:35,1,BP$3),NA())</f>
        <v/>
      </c>
      <c r="BQ35">
        <f>IFERROR('Input DBEDT Monthly Energy'!BQ35/INDEX('DBEDT Yearly'!35:35,1,BQ$3),NA())</f>
        <v/>
      </c>
      <c r="BR35">
        <f>IFERROR('Input DBEDT Monthly Energy'!BR35/INDEX('DBEDT Yearly'!35:35,1,BR$3),NA())</f>
        <v/>
      </c>
      <c r="BS35">
        <f>IFERROR('Input DBEDT Monthly Energy'!BS35/INDEX('DBEDT Yearly'!35:35,1,BS$3),NA())</f>
        <v/>
      </c>
      <c r="BT35">
        <f>IFERROR('Input DBEDT Monthly Energy'!BT35/INDEX('DBEDT Yearly'!35:35,1,BT$3),NA())</f>
        <v/>
      </c>
      <c r="BU35">
        <f>IFERROR('Input DBEDT Monthly Energy'!BU35/INDEX('DBEDT Yearly'!35:35,1,BU$3),NA())</f>
        <v/>
      </c>
      <c r="BV35">
        <f>IFERROR('Input DBEDT Monthly Energy'!BV35/INDEX('DBEDT Yearly'!35:35,1,BV$3),NA())</f>
        <v/>
      </c>
      <c r="BW35">
        <f>IFERROR('Input DBEDT Monthly Energy'!BW35/INDEX('DBEDT Yearly'!35:35,1,BW$3),NA())</f>
        <v/>
      </c>
      <c r="BX35">
        <f>IFERROR('Input DBEDT Monthly Energy'!BX35/INDEX('DBEDT Yearly'!35:35,1,BX$3),NA())</f>
        <v/>
      </c>
      <c r="BY35">
        <f>IFERROR('Input DBEDT Monthly Energy'!BY35/INDEX('DBEDT Yearly'!35:35,1,BY$3),NA())</f>
        <v/>
      </c>
      <c r="BZ35">
        <f>IFERROR('Input DBEDT Monthly Energy'!BZ35/INDEX('DBEDT Yearly'!35:35,1,BZ$3),NA())</f>
        <v/>
      </c>
      <c r="CA35">
        <f>IFERROR('Input DBEDT Monthly Energy'!CA35/INDEX('DBEDT Yearly'!35:35,1,CA$3),NA())</f>
        <v/>
      </c>
      <c r="CB35">
        <f>IFERROR('Input DBEDT Monthly Energy'!CB35/INDEX('DBEDT Yearly'!35:35,1,CB$3),NA())</f>
        <v/>
      </c>
      <c r="CC35">
        <f>IFERROR('Input DBEDT Monthly Energy'!CC35/INDEX('DBEDT Yearly'!35:35,1,CC$3),NA())</f>
        <v/>
      </c>
      <c r="CD35">
        <f>IFERROR('Input DBEDT Monthly Energy'!CD35/INDEX('DBEDT Yearly'!35:35,1,CD$3),NA())</f>
        <v/>
      </c>
      <c r="CE35">
        <f>IFERROR('Input DBEDT Monthly Energy'!CE35/INDEX('DBEDT Yearly'!35:35,1,CE$3),NA())</f>
        <v/>
      </c>
      <c r="CF35">
        <f>IFERROR('Input DBEDT Monthly Energy'!CF35/INDEX('DBEDT Yearly'!35:35,1,CF$3),NA())</f>
        <v/>
      </c>
      <c r="CG35">
        <f>IFERROR('Input DBEDT Monthly Energy'!CG35/INDEX('DBEDT Yearly'!35:35,1,CG$3),NA())</f>
        <v/>
      </c>
      <c r="CH35">
        <f>IFERROR('Input DBEDT Monthly Energy'!CH35/INDEX('DBEDT Yearly'!35:35,1,CH$3),NA())</f>
        <v/>
      </c>
      <c r="CI35">
        <f>IFERROR('Input DBEDT Monthly Energy'!CI35/INDEX('DBEDT Yearly'!35:35,1,CI$3),NA())</f>
        <v/>
      </c>
      <c r="CJ35">
        <f>IFERROR('Input DBEDT Monthly Energy'!CJ35/INDEX('DBEDT Yearly'!35:35,1,CJ$3),NA())</f>
        <v/>
      </c>
      <c r="CK35">
        <f>IFERROR('Input DBEDT Monthly Energy'!CK35/INDEX('DBEDT Yearly'!35:35,1,CK$3),NA())</f>
        <v/>
      </c>
      <c r="CL35">
        <f>IFERROR('Input DBEDT Monthly Energy'!CL35/INDEX('DBEDT Yearly'!35:35,1,CL$3),NA())</f>
        <v/>
      </c>
      <c r="CM35">
        <f>IFERROR('Input DBEDT Monthly Energy'!CM35/INDEX('DBEDT Yearly'!35:35,1,CM$3),NA())</f>
        <v/>
      </c>
      <c r="CN35">
        <f>IFERROR('Input DBEDT Monthly Energy'!CN35/INDEX('DBEDT Yearly'!35:35,1,CN$3),NA())</f>
        <v/>
      </c>
      <c r="CO35">
        <f>IFERROR('Input DBEDT Monthly Energy'!CO35/INDEX('DBEDT Yearly'!35:35,1,CO$3),NA())</f>
        <v/>
      </c>
      <c r="CP35">
        <f>IFERROR('Input DBEDT Monthly Energy'!CP35/INDEX('DBEDT Yearly'!35:35,1,CP$3),NA())</f>
        <v/>
      </c>
      <c r="CQ35">
        <f>IFERROR('Input DBEDT Monthly Energy'!CQ35/INDEX('DBEDT Yearly'!35:35,1,CQ$3),NA())</f>
        <v/>
      </c>
      <c r="CR35">
        <f>IFERROR('Input DBEDT Monthly Energy'!CR35/INDEX('DBEDT Yearly'!35:35,1,CR$3),NA())</f>
        <v/>
      </c>
      <c r="CS35">
        <f>IFERROR('Input DBEDT Monthly Energy'!CS35/INDEX('DBEDT Yearly'!35:35,1,CS$3),NA())</f>
        <v/>
      </c>
      <c r="CT35">
        <f>IFERROR('Input DBEDT Monthly Energy'!CT35/INDEX('DBEDT Yearly'!35:35,1,CT$3),NA())</f>
        <v/>
      </c>
      <c r="CU35">
        <f>IFERROR('Input DBEDT Monthly Energy'!CU35/INDEX('DBEDT Yearly'!35:35,1,CU$3),NA())</f>
        <v/>
      </c>
      <c r="CV35">
        <f>IFERROR('Input DBEDT Monthly Energy'!CV35/INDEX('DBEDT Yearly'!35:35,1,CV$3),NA())</f>
        <v/>
      </c>
      <c r="CW35">
        <f>IFERROR('Input DBEDT Monthly Energy'!CW35/INDEX('DBEDT Yearly'!35:35,1,CW$3),NA())</f>
        <v/>
      </c>
      <c r="CX35">
        <f>IFERROR('Input DBEDT Monthly Energy'!CX35/INDEX('DBEDT Yearly'!35:35,1,CX$3),NA())</f>
        <v/>
      </c>
      <c r="CY35">
        <f>IFERROR('Input DBEDT Monthly Energy'!CY35/INDEX('DBEDT Yearly'!35:35,1,CY$3),NA())</f>
        <v/>
      </c>
      <c r="CZ35">
        <f>IFERROR('Input DBEDT Monthly Energy'!CZ35/INDEX('DBEDT Yearly'!35:35,1,CZ$3),NA())</f>
        <v/>
      </c>
      <c r="DA35">
        <f>IFERROR('Input DBEDT Monthly Energy'!DA35/INDEX('DBEDT Yearly'!35:35,1,DA$3),NA())</f>
        <v/>
      </c>
      <c r="DB35">
        <f>IFERROR('Input DBEDT Monthly Energy'!DB35/INDEX('DBEDT Yearly'!35:35,1,DB$3),NA())</f>
        <v/>
      </c>
      <c r="DC35">
        <f>IFERROR('Input DBEDT Monthly Energy'!DC35/INDEX('DBEDT Yearly'!35:35,1,DC$3),NA())</f>
        <v/>
      </c>
      <c r="DD35">
        <f>IFERROR('Input DBEDT Monthly Energy'!DD35/INDEX('DBEDT Yearly'!35:35,1,DD$3),NA())</f>
        <v/>
      </c>
      <c r="DE35">
        <f>IFERROR('Input DBEDT Monthly Energy'!DE35/INDEX('DBEDT Yearly'!35:35,1,DE$3),NA())</f>
        <v/>
      </c>
      <c r="DF35">
        <f>IFERROR('Input DBEDT Monthly Energy'!DF35/INDEX('DBEDT Yearly'!35:35,1,DF$3),NA())</f>
        <v/>
      </c>
      <c r="DG35">
        <f>IFERROR('Input DBEDT Monthly Energy'!DG35/INDEX('DBEDT Yearly'!35:35,1,DG$3),NA())</f>
        <v/>
      </c>
      <c r="DH35">
        <f>IFERROR('Input DBEDT Monthly Energy'!DH35/INDEX('DBEDT Yearly'!35:35,1,DH$3),NA())</f>
        <v/>
      </c>
      <c r="DI35">
        <f>IFERROR('Input DBEDT Monthly Energy'!DI35/INDEX('DBEDT Yearly'!35:35,1,DI$3),NA())</f>
        <v/>
      </c>
      <c r="DJ35">
        <f>IFERROR('Input DBEDT Monthly Energy'!DJ35/INDEX('DBEDT Yearly'!35:35,1,DJ$3),NA())</f>
        <v/>
      </c>
      <c r="DK35">
        <f>IFERROR('Input DBEDT Monthly Energy'!DK35/INDEX('DBEDT Yearly'!35:35,1,DK$3),NA())</f>
        <v/>
      </c>
      <c r="DL35">
        <f>IFERROR('Input DBEDT Monthly Energy'!DL35/INDEX('DBEDT Yearly'!35:35,1,DL$3),NA())</f>
        <v/>
      </c>
      <c r="DM35">
        <f>IFERROR('Input DBEDT Monthly Energy'!DM35/INDEX('DBEDT Yearly'!35:35,1,DM$3),NA())</f>
        <v/>
      </c>
      <c r="DN35">
        <f>IFERROR('Input DBEDT Monthly Energy'!DN35/INDEX('DBEDT Yearly'!35:35,1,DN$3),NA())</f>
        <v/>
      </c>
      <c r="DO35">
        <f>IFERROR('Input DBEDT Monthly Energy'!DO35/INDEX('DBEDT Yearly'!35:35,1,DO$3),NA())</f>
        <v/>
      </c>
      <c r="DP35">
        <f>IFERROR('Input DBEDT Monthly Energy'!DP35/INDEX('DBEDT Yearly'!35:35,1,DP$3),NA())</f>
        <v/>
      </c>
      <c r="DQ35">
        <f>IFERROR('Input DBEDT Monthly Energy'!DQ35/INDEX('DBEDT Yearly'!35:35,1,DQ$3),NA())</f>
        <v/>
      </c>
      <c r="DR35">
        <f>IFERROR('Input DBEDT Monthly Energy'!DR35/INDEX('DBEDT Yearly'!35:35,1,DR$3),NA())</f>
        <v/>
      </c>
      <c r="DS35">
        <f>IFERROR('Input DBEDT Monthly Energy'!DS35/INDEX('DBEDT Yearly'!35:35,1,DS$3),NA())</f>
        <v/>
      </c>
      <c r="DT35">
        <f>IFERROR('Input DBEDT Monthly Energy'!DT35/INDEX('DBEDT Yearly'!35:35,1,DT$3),NA())</f>
        <v/>
      </c>
      <c r="DU35">
        <f>IFERROR('Input DBEDT Monthly Energy'!DU35/INDEX('DBEDT Yearly'!35:35,1,DU$3),NA())</f>
        <v/>
      </c>
      <c r="DV35">
        <f>IFERROR('Input DBEDT Monthly Energy'!DV35/INDEX('DBEDT Yearly'!35:35,1,DV$3),NA())</f>
        <v/>
      </c>
      <c r="DW35">
        <f>IFERROR('Input DBEDT Monthly Energy'!DW35/INDEX('DBEDT Yearly'!35:35,1,DW$3),NA())</f>
        <v/>
      </c>
      <c r="DX35">
        <f>IFERROR('Input DBEDT Monthly Energy'!DX35/INDEX('DBEDT Yearly'!35:35,1,DX$3),NA())</f>
        <v/>
      </c>
      <c r="DY35">
        <f>IFERROR('Input DBEDT Monthly Energy'!DY35/INDEX('DBEDT Yearly'!35:35,1,DY$3),NA())</f>
        <v/>
      </c>
      <c r="DZ35">
        <f>IFERROR('Input DBEDT Monthly Energy'!DZ35/INDEX('DBEDT Yearly'!35:35,1,DZ$3),NA())</f>
        <v/>
      </c>
      <c r="EA35">
        <f>IFERROR('Input DBEDT Monthly Energy'!EA35/INDEX('DBEDT Yearly'!35:35,1,EA$3),NA())</f>
        <v/>
      </c>
      <c r="EB35">
        <f>IFERROR('Input DBEDT Monthly Energy'!EB35/INDEX('DBEDT Yearly'!35:35,1,EB$3),NA())</f>
        <v/>
      </c>
      <c r="EC35">
        <f>IFERROR('Input DBEDT Monthly Energy'!EC35/INDEX('DBEDT Yearly'!35:35,1,EC$3),NA())</f>
        <v/>
      </c>
      <c r="ED35">
        <f>IFERROR('Input DBEDT Monthly Energy'!ED35/INDEX('DBEDT Yearly'!35:35,1,ED$3),NA())</f>
        <v/>
      </c>
      <c r="EE35">
        <f>IFERROR('Input DBEDT Monthly Energy'!EE35/INDEX('DBEDT Yearly'!35:35,1,EE$3),NA())</f>
        <v/>
      </c>
      <c r="EF35">
        <f>IFERROR('Input DBEDT Monthly Energy'!EF35/INDEX('DBEDT Yearly'!35:35,1,EF$3),NA())</f>
        <v/>
      </c>
      <c r="EG35">
        <f>IFERROR('Input DBEDT Monthly Energy'!EG35/INDEX('DBEDT Yearly'!35:35,1,EG$3),NA())</f>
        <v/>
      </c>
      <c r="EH35">
        <f>IFERROR('Input DBEDT Monthly Energy'!EH35/INDEX('DBEDT Yearly'!35:35,1,EH$3),NA())</f>
        <v/>
      </c>
      <c r="EI35">
        <f>IFERROR('Input DBEDT Monthly Energy'!EI35/INDEX('DBEDT Yearly'!35:35,1,EI$3),NA())</f>
        <v/>
      </c>
      <c r="EJ35">
        <f>IFERROR('Input DBEDT Monthly Energy'!EJ35/INDEX('DBEDT Yearly'!35:35,1,EJ$3),NA())</f>
        <v/>
      </c>
      <c r="EK35">
        <f>IFERROR('Input DBEDT Monthly Energy'!EK35/INDEX('DBEDT Yearly'!35:35,1,EK$3),NA())</f>
        <v/>
      </c>
      <c r="EL35">
        <f>IFERROR('Input DBEDT Monthly Energy'!EL35/INDEX('DBEDT Yearly'!35:35,1,EL$3),NA())</f>
        <v/>
      </c>
      <c r="EM35">
        <f>IFERROR('Input DBEDT Monthly Energy'!EM35/INDEX('DBEDT Yearly'!35:35,1,EM$3),NA())</f>
        <v/>
      </c>
      <c r="EN35">
        <f>IFERROR('Input DBEDT Monthly Energy'!EN35/INDEX('DBEDT Yearly'!35:35,1,EN$3),NA())</f>
        <v/>
      </c>
      <c r="EO35">
        <f>IFERROR('Input DBEDT Monthly Energy'!EO35/INDEX('DBEDT Yearly'!35:35,1,EO$3),NA())</f>
        <v/>
      </c>
      <c r="EP35">
        <f>IFERROR('Input DBEDT Monthly Energy'!EP35/INDEX('DBEDT Yearly'!35:35,1,EP$3),NA())</f>
        <v/>
      </c>
      <c r="EQ35">
        <f>IFERROR('Input DBEDT Monthly Energy'!EQ35/INDEX('DBEDT Yearly'!35:35,1,EQ$3),NA())</f>
        <v/>
      </c>
      <c r="ER35">
        <f>IFERROR('Input DBEDT Monthly Energy'!ER35/INDEX('DBEDT Yearly'!35:35,1,ER$3),NA())</f>
        <v/>
      </c>
      <c r="ES35">
        <f>IFERROR('Input DBEDT Monthly Energy'!ES35/INDEX('DBEDT Yearly'!35:35,1,ES$3),NA())</f>
        <v/>
      </c>
      <c r="ET35">
        <f>IFERROR('Input DBEDT Monthly Energy'!ET35/INDEX('DBEDT Yearly'!35:35,1,ET$3),NA())</f>
        <v/>
      </c>
      <c r="EU35">
        <f>IFERROR('Input DBEDT Monthly Energy'!EU35/INDEX('DBEDT Yearly'!35:35,1,EU$3),NA())</f>
        <v/>
      </c>
      <c r="EV35">
        <f>IFERROR('Input DBEDT Monthly Energy'!EV35/INDEX('DBEDT Yearly'!35:35,1,EV$3),NA())</f>
        <v/>
      </c>
      <c r="EW35">
        <f>IFERROR('Input DBEDT Monthly Energy'!EW35/INDEX('DBEDT Yearly'!35:35,1,EW$3),NA())</f>
        <v/>
      </c>
      <c r="EX35">
        <f>IFERROR('Input DBEDT Monthly Energy'!EX35/INDEX('DBEDT Yearly'!35:35,1,EX$3),NA())</f>
        <v/>
      </c>
      <c r="EY35">
        <f>IFERROR('Input DBEDT Monthly Energy'!EY35/INDEX('DBEDT Yearly'!35:35,1,EY$3),NA())</f>
        <v/>
      </c>
      <c r="EZ35">
        <f>IFERROR('Input DBEDT Monthly Energy'!EZ35/INDEX('DBEDT Yearly'!35:35,1,EZ$3),NA())</f>
        <v/>
      </c>
      <c r="FA35">
        <f>IFERROR('Input DBEDT Monthly Energy'!FA35/INDEX('DBEDT Yearly'!35:35,1,FA$3),NA())</f>
        <v/>
      </c>
      <c r="FB35">
        <f>IFERROR('Input DBEDT Monthly Energy'!FB35/INDEX('DBEDT Yearly'!35:35,1,FB$3),NA())</f>
        <v/>
      </c>
      <c r="FC35">
        <f>IFERROR('Input DBEDT Monthly Energy'!FC35/INDEX('DBEDT Yearly'!35:35,1,FC$3),NA())</f>
        <v/>
      </c>
      <c r="FD35">
        <f>IFERROR('Input DBEDT Monthly Energy'!FD35/INDEX('DBEDT Yearly'!35:35,1,FD$3),NA())</f>
        <v/>
      </c>
      <c r="FE35">
        <f>IFERROR('Input DBEDT Monthly Energy'!FE35/INDEX('DBEDT Yearly'!35:35,1,FE$3),NA())</f>
        <v/>
      </c>
      <c r="FF35">
        <f>IFERROR('Input DBEDT Monthly Energy'!FF35/INDEX('DBEDT Yearly'!35:35,1,FF$3),NA())</f>
        <v/>
      </c>
      <c r="FG35">
        <f>IFERROR('Input DBEDT Monthly Energy'!FG35/INDEX('DBEDT Yearly'!35:35,1,FG$3),NA())</f>
        <v/>
      </c>
      <c r="FH35">
        <f>IFERROR('Input DBEDT Monthly Energy'!FH35/INDEX('DBEDT Yearly'!35:35,1,FH$3),NA())</f>
        <v/>
      </c>
      <c r="FI35">
        <f>IFERROR('Input DBEDT Monthly Energy'!FI35/INDEX('DBEDT Yearly'!35:35,1,FI$3),NA())</f>
        <v/>
      </c>
      <c r="FJ35">
        <f>IFERROR('Input DBEDT Monthly Energy'!FJ35/INDEX('DBEDT Yearly'!35:35,1,FJ$3),NA())</f>
        <v/>
      </c>
      <c r="FK35">
        <f>IFERROR('Input DBEDT Monthly Energy'!FK35/INDEX('DBEDT Yearly'!35:35,1,FK$3),NA())</f>
        <v/>
      </c>
      <c r="FL35">
        <f>IFERROR('Input DBEDT Monthly Energy'!FL35/INDEX('DBEDT Yearly'!35:35,1,FL$3),NA())</f>
        <v/>
      </c>
      <c r="FM35">
        <f>IFERROR('Input DBEDT Monthly Energy'!FM35/INDEX('DBEDT Yearly'!35:35,1,FM$3),NA())</f>
        <v/>
      </c>
      <c r="FN35">
        <f>IFERROR('Input DBEDT Monthly Energy'!FN35/INDEX('DBEDT Yearly'!35:35,1,FN$3),NA())</f>
        <v/>
      </c>
      <c r="FO35">
        <f>IFERROR('Input DBEDT Monthly Energy'!FO35/INDEX('DBEDT Yearly'!35:35,1,FO$3),NA())</f>
        <v/>
      </c>
      <c r="FP35">
        <f>IFERROR('Input DBEDT Monthly Energy'!FP35/INDEX('DBEDT Yearly'!35:35,1,FP$3),NA())</f>
        <v/>
      </c>
      <c r="FQ35">
        <f>IFERROR('Input DBEDT Monthly Energy'!FQ35/INDEX('DBEDT Yearly'!35:35,1,FQ$3),NA())</f>
        <v/>
      </c>
      <c r="FR35">
        <f>IFERROR('Input DBEDT Monthly Energy'!FR35/INDEX('DBEDT Yearly'!35:35,1,FR$3),NA())</f>
        <v/>
      </c>
      <c r="FS35">
        <f>IFERROR('Input DBEDT Monthly Energy'!FS35/INDEX('DBEDT Yearly'!35:35,1,FS$3),NA())</f>
        <v/>
      </c>
      <c r="FT35">
        <f>IFERROR('Input DBEDT Monthly Energy'!FT35/INDEX('DBEDT Yearly'!35:35,1,FT$3),NA())</f>
        <v/>
      </c>
      <c r="FU35">
        <f>IFERROR('Input DBEDT Monthly Energy'!FU35/INDEX('DBEDT Yearly'!35:35,1,FU$3),NA())</f>
        <v/>
      </c>
      <c r="FV35">
        <f>IFERROR('Input DBEDT Monthly Energy'!FV35/INDEX('DBEDT Yearly'!35:35,1,FV$3),NA())</f>
        <v/>
      </c>
      <c r="FW35">
        <f>IFERROR('Input DBEDT Monthly Energy'!FW35/INDEX('DBEDT Yearly'!35:35,1,FW$3),NA())</f>
        <v/>
      </c>
      <c r="FX35">
        <f>IFERROR('Input DBEDT Monthly Energy'!FX35/INDEX('DBEDT Yearly'!35:35,1,FX$3),NA())</f>
        <v/>
      </c>
      <c r="FY35">
        <f>IFERROR('Input DBEDT Monthly Energy'!FY35/INDEX('DBEDT Yearly'!35:35,1,FY$3),NA())</f>
        <v/>
      </c>
      <c r="FZ35">
        <f>IFERROR('Input DBEDT Monthly Energy'!FZ35/INDEX('DBEDT Yearly'!35:35,1,FZ$3),NA())</f>
        <v/>
      </c>
      <c r="GA35">
        <f>IFERROR('Input DBEDT Monthly Energy'!GA35/INDEX('DBEDT Yearly'!35:35,1,GA$3),NA())</f>
        <v/>
      </c>
      <c r="GB35">
        <f>IFERROR('Input DBEDT Monthly Energy'!GB35/INDEX('DBEDT Yearly'!35:35,1,GB$3),NA())</f>
        <v/>
      </c>
      <c r="GC35">
        <f>IFERROR('Input DBEDT Monthly Energy'!GC35/INDEX('DBEDT Yearly'!35:35,1,GC$3),NA())</f>
        <v/>
      </c>
      <c r="GD35">
        <f>IFERROR('Input DBEDT Monthly Energy'!GD35/INDEX('DBEDT Yearly'!35:35,1,GD$3),NA())</f>
        <v/>
      </c>
      <c r="GE35">
        <f>IFERROR('Input DBEDT Monthly Energy'!GE35/INDEX('DBEDT Yearly'!35:35,1,GE$3),NA())</f>
        <v/>
      </c>
      <c r="GF35">
        <f>IFERROR('Input DBEDT Monthly Energy'!GF35/INDEX('DBEDT Yearly'!35:35,1,GF$3),NA())</f>
        <v/>
      </c>
      <c r="GG35">
        <f>IFERROR('Input DBEDT Monthly Energy'!GG35/INDEX('DBEDT Yearly'!35:35,1,GG$3),NA())</f>
        <v/>
      </c>
      <c r="GH35">
        <f>IFERROR('Input DBEDT Monthly Energy'!GH35/INDEX('DBEDT Yearly'!35:35,1,GH$3),NA())</f>
        <v/>
      </c>
      <c r="GI35">
        <f>IFERROR('Input DBEDT Monthly Energy'!GI35/INDEX('DBEDT Yearly'!35:35,1,GI$3),NA())</f>
        <v/>
      </c>
      <c r="GJ35">
        <f>IFERROR('Input DBEDT Monthly Energy'!GJ35/INDEX('DBEDT Yearly'!35:35,1,GJ$3),NA())</f>
        <v/>
      </c>
      <c r="GK35">
        <f>IFERROR('Input DBEDT Monthly Energy'!GK35/INDEX('DBEDT Yearly'!35:35,1,GK$3),NA())</f>
        <v/>
      </c>
      <c r="GL35">
        <f>IFERROR('Input DBEDT Monthly Energy'!GL35/INDEX('DBEDT Yearly'!35:35,1,GL$3),NA())</f>
        <v/>
      </c>
      <c r="GM35">
        <f>IFERROR('Input DBEDT Monthly Energy'!GM35/INDEX('DBEDT Yearly'!35:35,1,GM$3),NA())</f>
        <v/>
      </c>
      <c r="GN35">
        <f>IFERROR('Input DBEDT Monthly Energy'!GN35/INDEX('DBEDT Yearly'!35:35,1,GN$3),NA())</f>
        <v/>
      </c>
      <c r="GO35">
        <f>IFERROR('Input DBEDT Monthly Energy'!GO35/INDEX('DBEDT Yearly'!35:35,1,GO$3),NA())</f>
        <v/>
      </c>
      <c r="GP35">
        <f>IFERROR('Input DBEDT Monthly Energy'!GP35/INDEX('DBEDT Yearly'!35:35,1,GP$3),NA())</f>
        <v/>
      </c>
      <c r="GQ35">
        <f>IFERROR('Input DBEDT Monthly Energy'!GQ35/INDEX('DBEDT Yearly'!35:35,1,GQ$3),NA())</f>
        <v/>
      </c>
      <c r="GR35">
        <f>IFERROR('Input DBEDT Monthly Energy'!GR35/INDEX('DBEDT Yearly'!35:35,1,GR$3),NA())</f>
        <v/>
      </c>
      <c r="GS35">
        <f>IFERROR('Input DBEDT Monthly Energy'!GS35/INDEX('DBEDT Yearly'!35:35,1,GS$3),NA())</f>
        <v/>
      </c>
      <c r="GT35">
        <f>IFERROR('Input DBEDT Monthly Energy'!GT35/INDEX('DBEDT Yearly'!35:35,1,GT$3),NA())</f>
        <v/>
      </c>
      <c r="GU35">
        <f>IFERROR('Input DBEDT Monthly Energy'!GU35/INDEX('DBEDT Yearly'!35:35,1,GU$3),NA())</f>
        <v/>
      </c>
      <c r="GV35">
        <f>IFERROR('Input DBEDT Monthly Energy'!GV35/INDEX('DBEDT Yearly'!35:35,1,GV$3),NA())</f>
        <v/>
      </c>
      <c r="GW35">
        <f>IFERROR('Input DBEDT Monthly Energy'!GW35/INDEX('DBEDT Yearly'!35:35,1,GW$3),NA())</f>
        <v/>
      </c>
      <c r="GX35">
        <f>IFERROR('Input DBEDT Monthly Energy'!GX35/INDEX('DBEDT Yearly'!35:35,1,GX$3),NA())</f>
        <v/>
      </c>
      <c r="GY35">
        <f>IFERROR('Input DBEDT Monthly Energy'!GY35/INDEX('DBEDT Yearly'!35:35,1,GY$3),NA())</f>
        <v/>
      </c>
      <c r="GZ35">
        <f>IFERROR('Input DBEDT Monthly Energy'!GZ35/INDEX('DBEDT Yearly'!35:35,1,GZ$3),NA())</f>
        <v/>
      </c>
      <c r="HA35">
        <f>IFERROR('Input DBEDT Monthly Energy'!HA35/INDEX('DBEDT Yearly'!35:35,1,HA$3),NA())</f>
        <v/>
      </c>
      <c r="HB35">
        <f>IFERROR('Input DBEDT Monthly Energy'!HB35/INDEX('DBEDT Yearly'!35:35,1,HB$3),NA())</f>
        <v/>
      </c>
      <c r="HC35">
        <f>IFERROR('Input DBEDT Monthly Energy'!HC35/INDEX('DBEDT Yearly'!35:35,1,HC$3),NA())</f>
        <v/>
      </c>
      <c r="HD35">
        <f>IFERROR('Input DBEDT Monthly Energy'!HD35/INDEX('DBEDT Yearly'!35:35,1,HD$3),NA())</f>
        <v/>
      </c>
      <c r="HE35">
        <f>IFERROR('Input DBEDT Monthly Energy'!HE35/INDEX('DBEDT Yearly'!35:35,1,HE$3),NA())</f>
        <v/>
      </c>
      <c r="HF35">
        <f>IFERROR('Input DBEDT Monthly Energy'!HF35/INDEX('DBEDT Yearly'!35:35,1,HF$3),NA())</f>
        <v/>
      </c>
      <c r="HG35">
        <f>IFERROR('Input DBEDT Monthly Energy'!HG35/INDEX('DBEDT Yearly'!35:35,1,HG$3),NA())</f>
        <v/>
      </c>
      <c r="HH35">
        <f>IFERROR('Input DBEDT Monthly Energy'!HH35/INDEX('DBEDT Yearly'!35:35,1,HH$3),NA())</f>
        <v/>
      </c>
      <c r="HI35">
        <f>IFERROR('Input DBEDT Monthly Energy'!HI35/INDEX('DBEDT Yearly'!35:35,1,HI$3),NA())</f>
        <v/>
      </c>
      <c r="HJ35">
        <f>IFERROR('Input DBEDT Monthly Energy'!HJ35/INDEX('DBEDT Yearly'!35:35,1,HJ$3),NA())</f>
        <v/>
      </c>
      <c r="HK35">
        <f>IFERROR('Input DBEDT Monthly Energy'!HK35/INDEX('DBEDT Yearly'!35:35,1,HK$3),NA())</f>
        <v/>
      </c>
      <c r="HL35">
        <f>IFERROR('Input DBEDT Monthly Energy'!HL35/INDEX('DBEDT Yearly'!35:35,1,HL$3),NA())</f>
        <v/>
      </c>
      <c r="HM35">
        <f>IFERROR('Input DBEDT Monthly Energy'!HM35/INDEX('DBEDT Yearly'!35:35,1,HM$3),NA())</f>
        <v/>
      </c>
      <c r="HN35">
        <f>IFERROR('Input DBEDT Monthly Energy'!HN35/INDEX('DBEDT Yearly'!35:35,1,HN$3),NA())</f>
        <v/>
      </c>
      <c r="HO35">
        <f>IFERROR('Input DBEDT Monthly Energy'!HO35/INDEX('DBEDT Yearly'!35:35,1,HO$3),NA())</f>
        <v/>
      </c>
      <c r="HP35">
        <f>IFERROR('Input DBEDT Monthly Energy'!HP35/INDEX('DBEDT Yearly'!35:35,1,HP$3),NA())</f>
        <v/>
      </c>
      <c r="HQ35">
        <f>IFERROR('Input DBEDT Monthly Energy'!HQ35/INDEX('DBEDT Yearly'!35:35,1,HQ$3),NA())</f>
        <v/>
      </c>
      <c r="HR35">
        <f>IFERROR('Input DBEDT Monthly Energy'!HR35/INDEX('DBEDT Yearly'!35:35,1,HR$3),NA())</f>
        <v/>
      </c>
      <c r="HS35">
        <f>IFERROR('Input DBEDT Monthly Energy'!HS35/INDEX('DBEDT Yearly'!35:35,1,HS$3),NA())</f>
        <v/>
      </c>
      <c r="HT35">
        <f>IFERROR('Input DBEDT Monthly Energy'!HT35/INDEX('DBEDT Yearly'!35:35,1,HT$3),NA())</f>
        <v/>
      </c>
      <c r="HU35">
        <f>IFERROR('Input DBEDT Monthly Energy'!HU35/INDEX('DBEDT Yearly'!35:35,1,HU$3),NA())</f>
        <v/>
      </c>
      <c r="HV35">
        <f>IFERROR('Input DBEDT Monthly Energy'!HV35/INDEX('DBEDT Yearly'!35:35,1,HV$3),NA())</f>
        <v/>
      </c>
      <c r="HW35">
        <f>IFERROR('Input DBEDT Monthly Energy'!HW35/INDEX('DBEDT Yearly'!35:35,1,HW$3),NA())</f>
        <v/>
      </c>
      <c r="HX35">
        <f>IFERROR('Input DBEDT Monthly Energy'!HX35/INDEX('DBEDT Yearly'!35:35,1,HX$3),NA())</f>
        <v/>
      </c>
      <c r="HY35">
        <f>IFERROR('Input DBEDT Monthly Energy'!HY35/INDEX('DBEDT Yearly'!35:35,1,HY$3),NA())</f>
        <v/>
      </c>
      <c r="HZ35">
        <f>IFERROR('Input DBEDT Monthly Energy'!HZ35/INDEX('DBEDT Yearly'!35:35,1,HZ$3),NA())</f>
        <v/>
      </c>
      <c r="IA35">
        <f>IFERROR('Input DBEDT Monthly Energy'!IA35/INDEX('DBEDT Yearly'!35:35,1,IA$3),NA())</f>
        <v/>
      </c>
      <c r="IB35">
        <f>IFERROR('Input DBEDT Monthly Energy'!IB35/INDEX('DBEDT Yearly'!35:35,1,IB$3),NA())</f>
        <v/>
      </c>
      <c r="IC35">
        <f>IFERROR('Input DBEDT Monthly Energy'!IC35/INDEX('DBEDT Yearly'!35:35,1,IC$3),NA())</f>
        <v/>
      </c>
      <c r="ID35">
        <f>IFERROR('Input DBEDT Monthly Energy'!ID35/INDEX('DBEDT Yearly'!35:35,1,ID$3),NA())</f>
        <v/>
      </c>
      <c r="IE35">
        <f>IFERROR('Input DBEDT Monthly Energy'!IE35/INDEX('DBEDT Yearly'!35:35,1,IE$3),NA())</f>
        <v/>
      </c>
      <c r="IF35">
        <f>IFERROR('Input DBEDT Monthly Energy'!IF35/INDEX('DBEDT Yearly'!35:35,1,IF$3),NA())</f>
        <v/>
      </c>
      <c r="IG35">
        <f>IFERROR('Input DBEDT Monthly Energy'!IG35/INDEX('DBEDT Yearly'!35:35,1,IG$3),NA())</f>
        <v/>
      </c>
      <c r="IH35">
        <f>IFERROR('Input DBEDT Monthly Energy'!IH35/INDEX('DBEDT Yearly'!35:35,1,IH$3),NA())</f>
        <v/>
      </c>
      <c r="II35">
        <f>IFERROR('Input DBEDT Monthly Energy'!II35/INDEX('DBEDT Yearly'!35:35,1,II$3),NA())</f>
        <v/>
      </c>
      <c r="IJ35">
        <f>IFERROR('Input DBEDT Monthly Energy'!IJ35/INDEX('DBEDT Yearly'!35:35,1,IJ$3),NA())</f>
        <v/>
      </c>
      <c r="IK35">
        <f>IFERROR('Input DBEDT Monthly Energy'!IK35/INDEX('DBEDT Yearly'!35:35,1,IK$3),NA())</f>
        <v/>
      </c>
      <c r="IL35">
        <f>IFERROR('Input DBEDT Monthly Energy'!IL35/INDEX('DBEDT Yearly'!35:35,1,IL$3),NA())</f>
        <v/>
      </c>
      <c r="IM35">
        <f>IFERROR('Input DBEDT Monthly Energy'!IM35/INDEX('DBEDT Yearly'!35:35,1,IM$3),NA())</f>
        <v/>
      </c>
      <c r="IN35">
        <f>IFERROR('Input DBEDT Monthly Energy'!IN35/INDEX('DBEDT Yearly'!35:35,1,IN$3),NA())</f>
        <v/>
      </c>
      <c r="IO35">
        <f>IFERROR('Input DBEDT Monthly Energy'!IO35/INDEX('DBEDT Yearly'!35:35,1,IO$3),NA())</f>
        <v/>
      </c>
      <c r="IP35">
        <f>IFERROR('Input DBEDT Monthly Energy'!IP35/INDEX('DBEDT Yearly'!35:35,1,IP$3),NA())</f>
        <v/>
      </c>
      <c r="IQ35">
        <f>IFERROR('Input DBEDT Monthly Energy'!IQ35/INDEX('DBEDT Yearly'!35:35,1,IQ$3),NA())</f>
        <v/>
      </c>
      <c r="IR35">
        <f>IFERROR('Input DBEDT Monthly Energy'!IR35/INDEX('DBEDT Yearly'!35:35,1,IR$3),NA())</f>
        <v/>
      </c>
      <c r="IS35">
        <f>IFERROR('Input DBEDT Monthly Energy'!IS35/INDEX('DBEDT Yearly'!35:35,1,IS$3),NA())</f>
        <v/>
      </c>
      <c r="IT35">
        <f>IFERROR('Input DBEDT Monthly Energy'!IT35/INDEX('DBEDT Yearly'!35:35,1,IT$3),NA())</f>
        <v/>
      </c>
      <c r="IU35">
        <f>IFERROR('Input DBEDT Monthly Energy'!IU35/INDEX('DBEDT Yearly'!35:35,1,IU$3),NA())</f>
        <v/>
      </c>
      <c r="IV35">
        <f>IFERROR('Input DBEDT Monthly Energy'!IV35/INDEX('DBEDT Yearly'!35:35,1,IV$3),NA())</f>
        <v/>
      </c>
      <c r="IW35">
        <f>IFERROR('Input DBEDT Monthly Energy'!IW35/INDEX('DBEDT Yearly'!35:35,1,IW$3),NA())</f>
        <v/>
      </c>
      <c r="IX35">
        <f>IFERROR('Input DBEDT Monthly Energy'!IX35/INDEX('DBEDT Yearly'!35:35,1,IX$3),NA())</f>
        <v/>
      </c>
      <c r="IY35">
        <f>IFERROR('Input DBEDT Monthly Energy'!IY35/INDEX('DBEDT Yearly'!35:35,1,IY$3),NA())</f>
        <v/>
      </c>
      <c r="IZ35">
        <f>IFERROR('Input DBEDT Monthly Energy'!IZ35/INDEX('DBEDT Yearly'!35:35,1,IZ$3),NA())</f>
        <v/>
      </c>
      <c r="JA35">
        <f>IFERROR('Input DBEDT Monthly Energy'!JA35/INDEX('DBEDT Yearly'!35:35,1,JA$3),NA())</f>
        <v/>
      </c>
      <c r="JB35">
        <f>IFERROR('Input DBEDT Monthly Energy'!JB35/INDEX('DBEDT Yearly'!35:35,1,JB$3),NA())</f>
        <v/>
      </c>
      <c r="JC35">
        <f>IFERROR('Input DBEDT Monthly Energy'!JC35/INDEX('DBEDT Yearly'!35:35,1,JC$3),NA())</f>
        <v/>
      </c>
      <c r="JD35">
        <f>IFERROR('Input DBEDT Monthly Energy'!JD35/INDEX('DBEDT Yearly'!35:35,1,JD$3),NA())</f>
        <v/>
      </c>
      <c r="JE35">
        <f>IFERROR('Input DBEDT Monthly Energy'!JE35/INDEX('DBEDT Yearly'!35:35,1,JE$3),NA())</f>
        <v/>
      </c>
      <c r="JF35">
        <f>IFERROR('Input DBEDT Monthly Energy'!JF35/INDEX('DBEDT Yearly'!35:35,1,JF$3),NA())</f>
        <v/>
      </c>
      <c r="JG35">
        <f>IFERROR('Input DBEDT Monthly Energy'!JG35/INDEX('DBEDT Yearly'!35:35,1,JG$3),NA())</f>
        <v/>
      </c>
      <c r="JH35">
        <f>IFERROR('Input DBEDT Monthly Energy'!JH35/INDEX('DBEDT Yearly'!35:35,1,JH$3),NA())</f>
        <v/>
      </c>
      <c r="JI35">
        <f>IFERROR('Input DBEDT Monthly Energy'!JI35/INDEX('DBEDT Yearly'!35:35,1,JI$3),NA())</f>
        <v/>
      </c>
      <c r="JJ35">
        <f>IFERROR('Input DBEDT Monthly Energy'!JJ35/INDEX('DBEDT Yearly'!35:35,1,JJ$3),NA())</f>
        <v/>
      </c>
      <c r="JK35">
        <f>IFERROR('Input DBEDT Monthly Energy'!JK35/INDEX('DBEDT Yearly'!35:35,1,JK$3),NA())</f>
        <v/>
      </c>
      <c r="JL35">
        <f>IFERROR('Input DBEDT Monthly Energy'!JL35/INDEX('DBEDT Yearly'!35:35,1,JL$3),NA())</f>
        <v/>
      </c>
      <c r="JM35">
        <f>IFERROR('Input DBEDT Monthly Energy'!JM35/INDEX('DBEDT Yearly'!35:35,1,JM$3),NA())</f>
        <v/>
      </c>
      <c r="JN35">
        <f>IFERROR('Input DBEDT Monthly Energy'!JN35/INDEX('DBEDT Yearly'!35:35,1,JN$3),NA())</f>
        <v/>
      </c>
      <c r="JO35">
        <f>IFERROR('Input DBEDT Monthly Energy'!JO35/INDEX('DBEDT Yearly'!35:35,1,JO$3),NA())</f>
        <v/>
      </c>
      <c r="JP35">
        <f>IFERROR('Input DBEDT Monthly Energy'!JP35/INDEX('DBEDT Yearly'!35:35,1,JP$3),NA())</f>
        <v/>
      </c>
      <c r="JQ35">
        <f>IFERROR('Input DBEDT Monthly Energy'!JQ35/INDEX('DBEDT Yearly'!35:35,1,JQ$3),NA())</f>
        <v/>
      </c>
      <c r="JR35">
        <f>IFERROR('Input DBEDT Monthly Energy'!JR35/INDEX('DBEDT Yearly'!35:35,1,JR$3),NA())</f>
        <v/>
      </c>
      <c r="JS35">
        <f>IFERROR('Input DBEDT Monthly Energy'!JS35/INDEX('DBEDT Yearly'!35:35,1,JS$3),NA())</f>
        <v/>
      </c>
      <c r="JT35">
        <f>IFERROR('Input DBEDT Monthly Energy'!JT35/INDEX('DBEDT Yearly'!35:35,1,JT$3),NA())</f>
        <v/>
      </c>
      <c r="JU35">
        <f>IFERROR('Input DBEDT Monthly Energy'!JU35/INDEX('DBEDT Yearly'!35:35,1,JU$3),NA())</f>
        <v/>
      </c>
      <c r="JV35">
        <f>IFERROR('Input DBEDT Monthly Energy'!JV35/INDEX('DBEDT Yearly'!35:35,1,JV$3),NA())</f>
        <v/>
      </c>
      <c r="JW35">
        <f>IFERROR('Input DBEDT Monthly Energy'!JW35/INDEX('DBEDT Yearly'!35:35,1,JW$3),NA())</f>
        <v/>
      </c>
      <c r="JX35">
        <f>IFERROR('Input DBEDT Monthly Energy'!JX35/INDEX('DBEDT Yearly'!35:35,1,JX$3),NA())</f>
        <v/>
      </c>
      <c r="JY35">
        <f>IFERROR('Input DBEDT Monthly Energy'!JY35/INDEX('DBEDT Yearly'!35:35,1,JY$3),NA())</f>
        <v/>
      </c>
      <c r="JZ35">
        <f>IFERROR('Input DBEDT Monthly Energy'!JZ35/INDEX('DBEDT Yearly'!35:35,1,JZ$3),NA())</f>
        <v/>
      </c>
      <c r="KA35">
        <f>IFERROR('Input DBEDT Monthly Energy'!KA35/INDEX('DBEDT Yearly'!35:35,1,KA$3),NA())</f>
        <v/>
      </c>
      <c r="KB35">
        <f>IFERROR('Input DBEDT Monthly Energy'!KB35/INDEX('DBEDT Yearly'!35:35,1,KB$3),NA())</f>
        <v/>
      </c>
      <c r="KC35">
        <f>IFERROR('Input DBEDT Monthly Energy'!KC35/INDEX('DBEDT Yearly'!35:35,1,KC$3),NA())</f>
        <v/>
      </c>
      <c r="KD35">
        <f>IFERROR('Input DBEDT Monthly Energy'!KD35/INDEX('DBEDT Yearly'!35:35,1,KD$3),NA())</f>
        <v/>
      </c>
      <c r="KE35">
        <f>IFERROR('Input DBEDT Monthly Energy'!KE35/INDEX('DBEDT Yearly'!35:35,1,KE$3),NA())</f>
        <v/>
      </c>
      <c r="KF35">
        <f>IFERROR('Input DBEDT Monthly Energy'!KF35/INDEX('DBEDT Yearly'!35:35,1,KF$3),NA())</f>
        <v/>
      </c>
      <c r="KG35">
        <f>IFERROR('Input DBEDT Monthly Energy'!KG35/INDEX('DBEDT Yearly'!35:35,1,KG$3),NA())</f>
        <v/>
      </c>
      <c r="KH35">
        <f>IFERROR('Input DBEDT Monthly Energy'!KH35/INDEX('DBEDT Yearly'!35:35,1,KH$3),NA())</f>
        <v/>
      </c>
      <c r="KI35">
        <f>IFERROR('Input DBEDT Monthly Energy'!KI35/INDEX('DBEDT Yearly'!35:35,1,KI$3),NA())</f>
        <v/>
      </c>
      <c r="KJ35">
        <f>IFERROR('Input DBEDT Monthly Energy'!KJ35/INDEX('DBEDT Yearly'!35:35,1,KJ$3),NA())</f>
        <v/>
      </c>
      <c r="KK35">
        <f>IFERROR('Input DBEDT Monthly Energy'!KK35/INDEX('DBEDT Yearly'!35:35,1,KK$3),NA())</f>
        <v/>
      </c>
      <c r="KL35">
        <f>IFERROR('Input DBEDT Monthly Energy'!KL35/INDEX('DBEDT Yearly'!35:35,1,KL$3),NA())</f>
        <v/>
      </c>
      <c r="KM35">
        <f>IFERROR('Input DBEDT Monthly Energy'!KM35/INDEX('DBEDT Yearly'!35:35,1,KM$3),NA())</f>
        <v/>
      </c>
      <c r="KN35">
        <f>IFERROR('Input DBEDT Monthly Energy'!KN35/INDEX('DBEDT Yearly'!35:35,1,KN$3),NA())</f>
        <v/>
      </c>
      <c r="KO35">
        <f>IFERROR('Input DBEDT Monthly Energy'!KO35/INDEX('DBEDT Yearly'!35:35,1,KO$3),NA())</f>
        <v/>
      </c>
      <c r="KP35">
        <f>IFERROR('Input DBEDT Monthly Energy'!KP35/INDEX('DBEDT Yearly'!35:35,1,KP$3),NA())</f>
        <v/>
      </c>
    </row>
    <row r="36" spans="1:302">
      <c r="A36">
        <f>'Input DBEDT Monthly Energy'!A36&amp;""</f>
        <v/>
      </c>
      <c r="B36">
        <f>'Input DBEDT Monthly Energy'!B36&amp;""</f>
        <v/>
      </c>
      <c r="C36">
        <f>IFERROR('Input DBEDT Monthly Energy'!C36/INDEX('DBEDT Yearly'!36:36,1,C$3),NA())</f>
        <v/>
      </c>
      <c r="D36">
        <f>IFERROR('Input DBEDT Monthly Energy'!D36/INDEX('DBEDT Yearly'!36:36,1,D$3),NA())</f>
        <v/>
      </c>
      <c r="E36">
        <f>IFERROR('Input DBEDT Monthly Energy'!E36/INDEX('DBEDT Yearly'!36:36,1,E$3),NA())</f>
        <v/>
      </c>
      <c r="F36">
        <f>IFERROR('Input DBEDT Monthly Energy'!F36/INDEX('DBEDT Yearly'!36:36,1,F$3),NA())</f>
        <v/>
      </c>
      <c r="G36">
        <f>IFERROR('Input DBEDT Monthly Energy'!G36/INDEX('DBEDT Yearly'!36:36,1,G$3),NA())</f>
        <v/>
      </c>
      <c r="H36">
        <f>IFERROR('Input DBEDT Monthly Energy'!H36/INDEX('DBEDT Yearly'!36:36,1,H$3),NA())</f>
        <v/>
      </c>
      <c r="I36">
        <f>IFERROR('Input DBEDT Monthly Energy'!I36/INDEX('DBEDT Yearly'!36:36,1,I$3),NA())</f>
        <v/>
      </c>
      <c r="J36">
        <f>IFERROR('Input DBEDT Monthly Energy'!J36/INDEX('DBEDT Yearly'!36:36,1,J$3),NA())</f>
        <v/>
      </c>
      <c r="K36">
        <f>IFERROR('Input DBEDT Monthly Energy'!K36/INDEX('DBEDT Yearly'!36:36,1,K$3),NA())</f>
        <v/>
      </c>
      <c r="L36">
        <f>IFERROR('Input DBEDT Monthly Energy'!L36/INDEX('DBEDT Yearly'!36:36,1,L$3),NA())</f>
        <v/>
      </c>
      <c r="M36">
        <f>IFERROR('Input DBEDT Monthly Energy'!M36/INDEX('DBEDT Yearly'!36:36,1,M$3),NA())</f>
        <v/>
      </c>
      <c r="N36">
        <f>IFERROR('Input DBEDT Monthly Energy'!N36/INDEX('DBEDT Yearly'!36:36,1,N$3),NA())</f>
        <v/>
      </c>
      <c r="O36">
        <f>IFERROR('Input DBEDT Monthly Energy'!O36/INDEX('DBEDT Yearly'!36:36,1,O$3),NA())</f>
        <v/>
      </c>
      <c r="P36">
        <f>IFERROR('Input DBEDT Monthly Energy'!P36/INDEX('DBEDT Yearly'!36:36,1,P$3),NA())</f>
        <v/>
      </c>
      <c r="Q36">
        <f>IFERROR('Input DBEDT Monthly Energy'!Q36/INDEX('DBEDT Yearly'!36:36,1,Q$3),NA())</f>
        <v/>
      </c>
      <c r="R36">
        <f>IFERROR('Input DBEDT Monthly Energy'!R36/INDEX('DBEDT Yearly'!36:36,1,R$3),NA())</f>
        <v/>
      </c>
      <c r="S36">
        <f>IFERROR('Input DBEDT Monthly Energy'!S36/INDEX('DBEDT Yearly'!36:36,1,S$3),NA())</f>
        <v/>
      </c>
      <c r="T36">
        <f>IFERROR('Input DBEDT Monthly Energy'!T36/INDEX('DBEDT Yearly'!36:36,1,T$3),NA())</f>
        <v/>
      </c>
      <c r="U36">
        <f>IFERROR('Input DBEDT Monthly Energy'!U36/INDEX('DBEDT Yearly'!36:36,1,U$3),NA())</f>
        <v/>
      </c>
      <c r="V36">
        <f>IFERROR('Input DBEDT Monthly Energy'!V36/INDEX('DBEDT Yearly'!36:36,1,V$3),NA())</f>
        <v/>
      </c>
      <c r="W36">
        <f>IFERROR('Input DBEDT Monthly Energy'!W36/INDEX('DBEDT Yearly'!36:36,1,W$3),NA())</f>
        <v/>
      </c>
      <c r="X36">
        <f>IFERROR('Input DBEDT Monthly Energy'!X36/INDEX('DBEDT Yearly'!36:36,1,X$3),NA())</f>
        <v/>
      </c>
      <c r="Y36">
        <f>IFERROR('Input DBEDT Monthly Energy'!Y36/INDEX('DBEDT Yearly'!36:36,1,Y$3),NA())</f>
        <v/>
      </c>
      <c r="Z36">
        <f>IFERROR('Input DBEDT Monthly Energy'!Z36/INDEX('DBEDT Yearly'!36:36,1,Z$3),NA())</f>
        <v/>
      </c>
      <c r="AA36">
        <f>IFERROR('Input DBEDT Monthly Energy'!AA36/INDEX('DBEDT Yearly'!36:36,1,AA$3),NA())</f>
        <v/>
      </c>
      <c r="AB36">
        <f>IFERROR('Input DBEDT Monthly Energy'!AB36/INDEX('DBEDT Yearly'!36:36,1,AB$3),NA())</f>
        <v/>
      </c>
      <c r="AC36">
        <f>IFERROR('Input DBEDT Monthly Energy'!AC36/INDEX('DBEDT Yearly'!36:36,1,AC$3),NA())</f>
        <v/>
      </c>
      <c r="AD36">
        <f>IFERROR('Input DBEDT Monthly Energy'!AD36/INDEX('DBEDT Yearly'!36:36,1,AD$3),NA())</f>
        <v/>
      </c>
      <c r="AE36">
        <f>IFERROR('Input DBEDT Monthly Energy'!AE36/INDEX('DBEDT Yearly'!36:36,1,AE$3),NA())</f>
        <v/>
      </c>
      <c r="AF36">
        <f>IFERROR('Input DBEDT Monthly Energy'!AF36/INDEX('DBEDT Yearly'!36:36,1,AF$3),NA())</f>
        <v/>
      </c>
      <c r="AG36">
        <f>IFERROR('Input DBEDT Monthly Energy'!AG36/INDEX('DBEDT Yearly'!36:36,1,AG$3),NA())</f>
        <v/>
      </c>
      <c r="AH36">
        <f>IFERROR('Input DBEDT Monthly Energy'!AH36/INDEX('DBEDT Yearly'!36:36,1,AH$3),NA())</f>
        <v/>
      </c>
      <c r="AI36">
        <f>IFERROR('Input DBEDT Monthly Energy'!AI36/INDEX('DBEDT Yearly'!36:36,1,AI$3),NA())</f>
        <v/>
      </c>
      <c r="AJ36">
        <f>IFERROR('Input DBEDT Monthly Energy'!AJ36/INDEX('DBEDT Yearly'!36:36,1,AJ$3),NA())</f>
        <v/>
      </c>
      <c r="AK36">
        <f>IFERROR('Input DBEDT Monthly Energy'!AK36/INDEX('DBEDT Yearly'!36:36,1,AK$3),NA())</f>
        <v/>
      </c>
      <c r="AL36">
        <f>IFERROR('Input DBEDT Monthly Energy'!AL36/INDEX('DBEDT Yearly'!36:36,1,AL$3),NA())</f>
        <v/>
      </c>
      <c r="AM36">
        <f>IFERROR('Input DBEDT Monthly Energy'!AM36/INDEX('DBEDT Yearly'!36:36,1,AM$3),NA())</f>
        <v/>
      </c>
      <c r="AN36">
        <f>IFERROR('Input DBEDT Monthly Energy'!AN36/INDEX('DBEDT Yearly'!36:36,1,AN$3),NA())</f>
        <v/>
      </c>
      <c r="AO36">
        <f>IFERROR('Input DBEDT Monthly Energy'!AO36/INDEX('DBEDT Yearly'!36:36,1,AO$3),NA())</f>
        <v/>
      </c>
      <c r="AP36">
        <f>IFERROR('Input DBEDT Monthly Energy'!AP36/INDEX('DBEDT Yearly'!36:36,1,AP$3),NA())</f>
        <v/>
      </c>
      <c r="AQ36">
        <f>IFERROR('Input DBEDT Monthly Energy'!AQ36/INDEX('DBEDT Yearly'!36:36,1,AQ$3),NA())</f>
        <v/>
      </c>
      <c r="AR36">
        <f>IFERROR('Input DBEDT Monthly Energy'!AR36/INDEX('DBEDT Yearly'!36:36,1,AR$3),NA())</f>
        <v/>
      </c>
      <c r="AS36">
        <f>IFERROR('Input DBEDT Monthly Energy'!AS36/INDEX('DBEDT Yearly'!36:36,1,AS$3),NA())</f>
        <v/>
      </c>
      <c r="AT36">
        <f>IFERROR('Input DBEDT Monthly Energy'!AT36/INDEX('DBEDT Yearly'!36:36,1,AT$3),NA())</f>
        <v/>
      </c>
      <c r="AU36">
        <f>IFERROR('Input DBEDT Monthly Energy'!AU36/INDEX('DBEDT Yearly'!36:36,1,AU$3),NA())</f>
        <v/>
      </c>
      <c r="AV36">
        <f>IFERROR('Input DBEDT Monthly Energy'!AV36/INDEX('DBEDT Yearly'!36:36,1,AV$3),NA())</f>
        <v/>
      </c>
      <c r="AW36">
        <f>IFERROR('Input DBEDT Monthly Energy'!AW36/INDEX('DBEDT Yearly'!36:36,1,AW$3),NA())</f>
        <v/>
      </c>
      <c r="AX36">
        <f>IFERROR('Input DBEDT Monthly Energy'!AX36/INDEX('DBEDT Yearly'!36:36,1,AX$3),NA())</f>
        <v/>
      </c>
      <c r="AY36">
        <f>IFERROR('Input DBEDT Monthly Energy'!AY36/INDEX('DBEDT Yearly'!36:36,1,AY$3),NA())</f>
        <v/>
      </c>
      <c r="AZ36">
        <f>IFERROR('Input DBEDT Monthly Energy'!AZ36/INDEX('DBEDT Yearly'!36:36,1,AZ$3),NA())</f>
        <v/>
      </c>
      <c r="BA36">
        <f>IFERROR('Input DBEDT Monthly Energy'!BA36/INDEX('DBEDT Yearly'!36:36,1,BA$3),NA())</f>
        <v/>
      </c>
      <c r="BB36">
        <f>IFERROR('Input DBEDT Monthly Energy'!BB36/INDEX('DBEDT Yearly'!36:36,1,BB$3),NA())</f>
        <v/>
      </c>
      <c r="BC36">
        <f>IFERROR('Input DBEDT Monthly Energy'!BC36/INDEX('DBEDT Yearly'!36:36,1,BC$3),NA())</f>
        <v/>
      </c>
      <c r="BD36">
        <f>IFERROR('Input DBEDT Monthly Energy'!BD36/INDEX('DBEDT Yearly'!36:36,1,BD$3),NA())</f>
        <v/>
      </c>
      <c r="BE36">
        <f>IFERROR('Input DBEDT Monthly Energy'!BE36/INDEX('DBEDT Yearly'!36:36,1,BE$3),NA())</f>
        <v/>
      </c>
      <c r="BF36">
        <f>IFERROR('Input DBEDT Monthly Energy'!BF36/INDEX('DBEDT Yearly'!36:36,1,BF$3),NA())</f>
        <v/>
      </c>
      <c r="BG36">
        <f>IFERROR('Input DBEDT Monthly Energy'!BG36/INDEX('DBEDT Yearly'!36:36,1,BG$3),NA())</f>
        <v/>
      </c>
      <c r="BH36">
        <f>IFERROR('Input DBEDT Monthly Energy'!BH36/INDEX('DBEDT Yearly'!36:36,1,BH$3),NA())</f>
        <v/>
      </c>
      <c r="BI36">
        <f>IFERROR('Input DBEDT Monthly Energy'!BI36/INDEX('DBEDT Yearly'!36:36,1,BI$3),NA())</f>
        <v/>
      </c>
      <c r="BJ36">
        <f>IFERROR('Input DBEDT Monthly Energy'!BJ36/INDEX('DBEDT Yearly'!36:36,1,BJ$3),NA())</f>
        <v/>
      </c>
      <c r="BK36">
        <f>IFERROR('Input DBEDT Monthly Energy'!BK36/INDEX('DBEDT Yearly'!36:36,1,BK$3),NA())</f>
        <v/>
      </c>
      <c r="BL36">
        <f>IFERROR('Input DBEDT Monthly Energy'!BL36/INDEX('DBEDT Yearly'!36:36,1,BL$3),NA())</f>
        <v/>
      </c>
      <c r="BM36">
        <f>IFERROR('Input DBEDT Monthly Energy'!BM36/INDEX('DBEDT Yearly'!36:36,1,BM$3),NA())</f>
        <v/>
      </c>
      <c r="BN36">
        <f>IFERROR('Input DBEDT Monthly Energy'!BN36/INDEX('DBEDT Yearly'!36:36,1,BN$3),NA())</f>
        <v/>
      </c>
      <c r="BO36">
        <f>IFERROR('Input DBEDT Monthly Energy'!BO36/INDEX('DBEDT Yearly'!36:36,1,BO$3),NA())</f>
        <v/>
      </c>
      <c r="BP36">
        <f>IFERROR('Input DBEDT Monthly Energy'!BP36/INDEX('DBEDT Yearly'!36:36,1,BP$3),NA())</f>
        <v/>
      </c>
      <c r="BQ36">
        <f>IFERROR('Input DBEDT Monthly Energy'!BQ36/INDEX('DBEDT Yearly'!36:36,1,BQ$3),NA())</f>
        <v/>
      </c>
      <c r="BR36">
        <f>IFERROR('Input DBEDT Monthly Energy'!BR36/INDEX('DBEDT Yearly'!36:36,1,BR$3),NA())</f>
        <v/>
      </c>
      <c r="BS36">
        <f>IFERROR('Input DBEDT Monthly Energy'!BS36/INDEX('DBEDT Yearly'!36:36,1,BS$3),NA())</f>
        <v/>
      </c>
      <c r="BT36">
        <f>IFERROR('Input DBEDT Monthly Energy'!BT36/INDEX('DBEDT Yearly'!36:36,1,BT$3),NA())</f>
        <v/>
      </c>
      <c r="BU36">
        <f>IFERROR('Input DBEDT Monthly Energy'!BU36/INDEX('DBEDT Yearly'!36:36,1,BU$3),NA())</f>
        <v/>
      </c>
      <c r="BV36">
        <f>IFERROR('Input DBEDT Monthly Energy'!BV36/INDEX('DBEDT Yearly'!36:36,1,BV$3),NA())</f>
        <v/>
      </c>
      <c r="BW36">
        <f>IFERROR('Input DBEDT Monthly Energy'!BW36/INDEX('DBEDT Yearly'!36:36,1,BW$3),NA())</f>
        <v/>
      </c>
      <c r="BX36">
        <f>IFERROR('Input DBEDT Monthly Energy'!BX36/INDEX('DBEDT Yearly'!36:36,1,BX$3),NA())</f>
        <v/>
      </c>
      <c r="BY36">
        <f>IFERROR('Input DBEDT Monthly Energy'!BY36/INDEX('DBEDT Yearly'!36:36,1,BY$3),NA())</f>
        <v/>
      </c>
      <c r="BZ36">
        <f>IFERROR('Input DBEDT Monthly Energy'!BZ36/INDEX('DBEDT Yearly'!36:36,1,BZ$3),NA())</f>
        <v/>
      </c>
      <c r="CA36">
        <f>IFERROR('Input DBEDT Monthly Energy'!CA36/INDEX('DBEDT Yearly'!36:36,1,CA$3),NA())</f>
        <v/>
      </c>
      <c r="CB36">
        <f>IFERROR('Input DBEDT Monthly Energy'!CB36/INDEX('DBEDT Yearly'!36:36,1,CB$3),NA())</f>
        <v/>
      </c>
      <c r="CC36">
        <f>IFERROR('Input DBEDT Monthly Energy'!CC36/INDEX('DBEDT Yearly'!36:36,1,CC$3),NA())</f>
        <v/>
      </c>
      <c r="CD36">
        <f>IFERROR('Input DBEDT Monthly Energy'!CD36/INDEX('DBEDT Yearly'!36:36,1,CD$3),NA())</f>
        <v/>
      </c>
      <c r="CE36">
        <f>IFERROR('Input DBEDT Monthly Energy'!CE36/INDEX('DBEDT Yearly'!36:36,1,CE$3),NA())</f>
        <v/>
      </c>
      <c r="CF36">
        <f>IFERROR('Input DBEDT Monthly Energy'!CF36/INDEX('DBEDT Yearly'!36:36,1,CF$3),NA())</f>
        <v/>
      </c>
      <c r="CG36">
        <f>IFERROR('Input DBEDT Monthly Energy'!CG36/INDEX('DBEDT Yearly'!36:36,1,CG$3),NA())</f>
        <v/>
      </c>
      <c r="CH36">
        <f>IFERROR('Input DBEDT Monthly Energy'!CH36/INDEX('DBEDT Yearly'!36:36,1,CH$3),NA())</f>
        <v/>
      </c>
      <c r="CI36">
        <f>IFERROR('Input DBEDT Monthly Energy'!CI36/INDEX('DBEDT Yearly'!36:36,1,CI$3),NA())</f>
        <v/>
      </c>
      <c r="CJ36">
        <f>IFERROR('Input DBEDT Monthly Energy'!CJ36/INDEX('DBEDT Yearly'!36:36,1,CJ$3),NA())</f>
        <v/>
      </c>
      <c r="CK36">
        <f>IFERROR('Input DBEDT Monthly Energy'!CK36/INDEX('DBEDT Yearly'!36:36,1,CK$3),NA())</f>
        <v/>
      </c>
      <c r="CL36">
        <f>IFERROR('Input DBEDT Monthly Energy'!CL36/INDEX('DBEDT Yearly'!36:36,1,CL$3),NA())</f>
        <v/>
      </c>
      <c r="CM36">
        <f>IFERROR('Input DBEDT Monthly Energy'!CM36/INDEX('DBEDT Yearly'!36:36,1,CM$3),NA())</f>
        <v/>
      </c>
      <c r="CN36">
        <f>IFERROR('Input DBEDT Monthly Energy'!CN36/INDEX('DBEDT Yearly'!36:36,1,CN$3),NA())</f>
        <v/>
      </c>
      <c r="CO36">
        <f>IFERROR('Input DBEDT Monthly Energy'!CO36/INDEX('DBEDT Yearly'!36:36,1,CO$3),NA())</f>
        <v/>
      </c>
      <c r="CP36">
        <f>IFERROR('Input DBEDT Monthly Energy'!CP36/INDEX('DBEDT Yearly'!36:36,1,CP$3),NA())</f>
        <v/>
      </c>
      <c r="CQ36">
        <f>IFERROR('Input DBEDT Monthly Energy'!CQ36/INDEX('DBEDT Yearly'!36:36,1,CQ$3),NA())</f>
        <v/>
      </c>
      <c r="CR36">
        <f>IFERROR('Input DBEDT Monthly Energy'!CR36/INDEX('DBEDT Yearly'!36:36,1,CR$3),NA())</f>
        <v/>
      </c>
      <c r="CS36">
        <f>IFERROR('Input DBEDT Monthly Energy'!CS36/INDEX('DBEDT Yearly'!36:36,1,CS$3),NA())</f>
        <v/>
      </c>
      <c r="CT36">
        <f>IFERROR('Input DBEDT Monthly Energy'!CT36/INDEX('DBEDT Yearly'!36:36,1,CT$3),NA())</f>
        <v/>
      </c>
      <c r="CU36">
        <f>IFERROR('Input DBEDT Monthly Energy'!CU36/INDEX('DBEDT Yearly'!36:36,1,CU$3),NA())</f>
        <v/>
      </c>
      <c r="CV36">
        <f>IFERROR('Input DBEDT Monthly Energy'!CV36/INDEX('DBEDT Yearly'!36:36,1,CV$3),NA())</f>
        <v/>
      </c>
      <c r="CW36">
        <f>IFERROR('Input DBEDT Monthly Energy'!CW36/INDEX('DBEDT Yearly'!36:36,1,CW$3),NA())</f>
        <v/>
      </c>
      <c r="CX36">
        <f>IFERROR('Input DBEDT Monthly Energy'!CX36/INDEX('DBEDT Yearly'!36:36,1,CX$3),NA())</f>
        <v/>
      </c>
      <c r="CY36">
        <f>IFERROR('Input DBEDT Monthly Energy'!CY36/INDEX('DBEDT Yearly'!36:36,1,CY$3),NA())</f>
        <v/>
      </c>
      <c r="CZ36">
        <f>IFERROR('Input DBEDT Monthly Energy'!CZ36/INDEX('DBEDT Yearly'!36:36,1,CZ$3),NA())</f>
        <v/>
      </c>
      <c r="DA36">
        <f>IFERROR('Input DBEDT Monthly Energy'!DA36/INDEX('DBEDT Yearly'!36:36,1,DA$3),NA())</f>
        <v/>
      </c>
      <c r="DB36">
        <f>IFERROR('Input DBEDT Monthly Energy'!DB36/INDEX('DBEDT Yearly'!36:36,1,DB$3),NA())</f>
        <v/>
      </c>
      <c r="DC36">
        <f>IFERROR('Input DBEDT Monthly Energy'!DC36/INDEX('DBEDT Yearly'!36:36,1,DC$3),NA())</f>
        <v/>
      </c>
      <c r="DD36">
        <f>IFERROR('Input DBEDT Monthly Energy'!DD36/INDEX('DBEDT Yearly'!36:36,1,DD$3),NA())</f>
        <v/>
      </c>
      <c r="DE36">
        <f>IFERROR('Input DBEDT Monthly Energy'!DE36/INDEX('DBEDT Yearly'!36:36,1,DE$3),NA())</f>
        <v/>
      </c>
      <c r="DF36">
        <f>IFERROR('Input DBEDT Monthly Energy'!DF36/INDEX('DBEDT Yearly'!36:36,1,DF$3),NA())</f>
        <v/>
      </c>
      <c r="DG36">
        <f>IFERROR('Input DBEDT Monthly Energy'!DG36/INDEX('DBEDT Yearly'!36:36,1,DG$3),NA())</f>
        <v/>
      </c>
      <c r="DH36">
        <f>IFERROR('Input DBEDT Monthly Energy'!DH36/INDEX('DBEDT Yearly'!36:36,1,DH$3),NA())</f>
        <v/>
      </c>
      <c r="DI36">
        <f>IFERROR('Input DBEDT Monthly Energy'!DI36/INDEX('DBEDT Yearly'!36:36,1,DI$3),NA())</f>
        <v/>
      </c>
      <c r="DJ36">
        <f>IFERROR('Input DBEDT Monthly Energy'!DJ36/INDEX('DBEDT Yearly'!36:36,1,DJ$3),NA())</f>
        <v/>
      </c>
      <c r="DK36">
        <f>IFERROR('Input DBEDT Monthly Energy'!DK36/INDEX('DBEDT Yearly'!36:36,1,DK$3),NA())</f>
        <v/>
      </c>
      <c r="DL36">
        <f>IFERROR('Input DBEDT Monthly Energy'!DL36/INDEX('DBEDT Yearly'!36:36,1,DL$3),NA())</f>
        <v/>
      </c>
      <c r="DM36">
        <f>IFERROR('Input DBEDT Monthly Energy'!DM36/INDEX('DBEDT Yearly'!36:36,1,DM$3),NA())</f>
        <v/>
      </c>
      <c r="DN36">
        <f>IFERROR('Input DBEDT Monthly Energy'!DN36/INDEX('DBEDT Yearly'!36:36,1,DN$3),NA())</f>
        <v/>
      </c>
      <c r="DO36">
        <f>IFERROR('Input DBEDT Monthly Energy'!DO36/INDEX('DBEDT Yearly'!36:36,1,DO$3),NA())</f>
        <v/>
      </c>
      <c r="DP36">
        <f>IFERROR('Input DBEDT Monthly Energy'!DP36/INDEX('DBEDT Yearly'!36:36,1,DP$3),NA())</f>
        <v/>
      </c>
      <c r="DQ36">
        <f>IFERROR('Input DBEDT Monthly Energy'!DQ36/INDEX('DBEDT Yearly'!36:36,1,DQ$3),NA())</f>
        <v/>
      </c>
      <c r="DR36">
        <f>IFERROR('Input DBEDT Monthly Energy'!DR36/INDEX('DBEDT Yearly'!36:36,1,DR$3),NA())</f>
        <v/>
      </c>
      <c r="DS36">
        <f>IFERROR('Input DBEDT Monthly Energy'!DS36/INDEX('DBEDT Yearly'!36:36,1,DS$3),NA())</f>
        <v/>
      </c>
      <c r="DT36">
        <f>IFERROR('Input DBEDT Monthly Energy'!DT36/INDEX('DBEDT Yearly'!36:36,1,DT$3),NA())</f>
        <v/>
      </c>
      <c r="DU36">
        <f>IFERROR('Input DBEDT Monthly Energy'!DU36/INDEX('DBEDT Yearly'!36:36,1,DU$3),NA())</f>
        <v/>
      </c>
      <c r="DV36">
        <f>IFERROR('Input DBEDT Monthly Energy'!DV36/INDEX('DBEDT Yearly'!36:36,1,DV$3),NA())</f>
        <v/>
      </c>
      <c r="DW36">
        <f>IFERROR('Input DBEDT Monthly Energy'!DW36/INDEX('DBEDT Yearly'!36:36,1,DW$3),NA())</f>
        <v/>
      </c>
      <c r="DX36">
        <f>IFERROR('Input DBEDT Monthly Energy'!DX36/INDEX('DBEDT Yearly'!36:36,1,DX$3),NA())</f>
        <v/>
      </c>
      <c r="DY36">
        <f>IFERROR('Input DBEDT Monthly Energy'!DY36/INDEX('DBEDT Yearly'!36:36,1,DY$3),NA())</f>
        <v/>
      </c>
      <c r="DZ36">
        <f>IFERROR('Input DBEDT Monthly Energy'!DZ36/INDEX('DBEDT Yearly'!36:36,1,DZ$3),NA())</f>
        <v/>
      </c>
      <c r="EA36">
        <f>IFERROR('Input DBEDT Monthly Energy'!EA36/INDEX('DBEDT Yearly'!36:36,1,EA$3),NA())</f>
        <v/>
      </c>
      <c r="EB36">
        <f>IFERROR('Input DBEDT Monthly Energy'!EB36/INDEX('DBEDT Yearly'!36:36,1,EB$3),NA())</f>
        <v/>
      </c>
      <c r="EC36">
        <f>IFERROR('Input DBEDT Monthly Energy'!EC36/INDEX('DBEDT Yearly'!36:36,1,EC$3),NA())</f>
        <v/>
      </c>
      <c r="ED36">
        <f>IFERROR('Input DBEDT Monthly Energy'!ED36/INDEX('DBEDT Yearly'!36:36,1,ED$3),NA())</f>
        <v/>
      </c>
      <c r="EE36">
        <f>IFERROR('Input DBEDT Monthly Energy'!EE36/INDEX('DBEDT Yearly'!36:36,1,EE$3),NA())</f>
        <v/>
      </c>
      <c r="EF36">
        <f>IFERROR('Input DBEDT Monthly Energy'!EF36/INDEX('DBEDT Yearly'!36:36,1,EF$3),NA())</f>
        <v/>
      </c>
      <c r="EG36">
        <f>IFERROR('Input DBEDT Monthly Energy'!EG36/INDEX('DBEDT Yearly'!36:36,1,EG$3),NA())</f>
        <v/>
      </c>
      <c r="EH36">
        <f>IFERROR('Input DBEDT Monthly Energy'!EH36/INDEX('DBEDT Yearly'!36:36,1,EH$3),NA())</f>
        <v/>
      </c>
      <c r="EI36">
        <f>IFERROR('Input DBEDT Monthly Energy'!EI36/INDEX('DBEDT Yearly'!36:36,1,EI$3),NA())</f>
        <v/>
      </c>
      <c r="EJ36">
        <f>IFERROR('Input DBEDT Monthly Energy'!EJ36/INDEX('DBEDT Yearly'!36:36,1,EJ$3),NA())</f>
        <v/>
      </c>
      <c r="EK36">
        <f>IFERROR('Input DBEDT Monthly Energy'!EK36/INDEX('DBEDT Yearly'!36:36,1,EK$3),NA())</f>
        <v/>
      </c>
      <c r="EL36">
        <f>IFERROR('Input DBEDT Monthly Energy'!EL36/INDEX('DBEDT Yearly'!36:36,1,EL$3),NA())</f>
        <v/>
      </c>
      <c r="EM36">
        <f>IFERROR('Input DBEDT Monthly Energy'!EM36/INDEX('DBEDT Yearly'!36:36,1,EM$3),NA())</f>
        <v/>
      </c>
      <c r="EN36">
        <f>IFERROR('Input DBEDT Monthly Energy'!EN36/INDEX('DBEDT Yearly'!36:36,1,EN$3),NA())</f>
        <v/>
      </c>
      <c r="EO36">
        <f>IFERROR('Input DBEDT Monthly Energy'!EO36/INDEX('DBEDT Yearly'!36:36,1,EO$3),NA())</f>
        <v/>
      </c>
      <c r="EP36">
        <f>IFERROR('Input DBEDT Monthly Energy'!EP36/INDEX('DBEDT Yearly'!36:36,1,EP$3),NA())</f>
        <v/>
      </c>
      <c r="EQ36">
        <f>IFERROR('Input DBEDT Monthly Energy'!EQ36/INDEX('DBEDT Yearly'!36:36,1,EQ$3),NA())</f>
        <v/>
      </c>
      <c r="ER36">
        <f>IFERROR('Input DBEDT Monthly Energy'!ER36/INDEX('DBEDT Yearly'!36:36,1,ER$3),NA())</f>
        <v/>
      </c>
      <c r="ES36">
        <f>IFERROR('Input DBEDT Monthly Energy'!ES36/INDEX('DBEDT Yearly'!36:36,1,ES$3),NA())</f>
        <v/>
      </c>
      <c r="ET36">
        <f>IFERROR('Input DBEDT Monthly Energy'!ET36/INDEX('DBEDT Yearly'!36:36,1,ET$3),NA())</f>
        <v/>
      </c>
      <c r="EU36">
        <f>IFERROR('Input DBEDT Monthly Energy'!EU36/INDEX('DBEDT Yearly'!36:36,1,EU$3),NA())</f>
        <v/>
      </c>
      <c r="EV36">
        <f>IFERROR('Input DBEDT Monthly Energy'!EV36/INDEX('DBEDT Yearly'!36:36,1,EV$3),NA())</f>
        <v/>
      </c>
      <c r="EW36">
        <f>IFERROR('Input DBEDT Monthly Energy'!EW36/INDEX('DBEDT Yearly'!36:36,1,EW$3),NA())</f>
        <v/>
      </c>
      <c r="EX36">
        <f>IFERROR('Input DBEDT Monthly Energy'!EX36/INDEX('DBEDT Yearly'!36:36,1,EX$3),NA())</f>
        <v/>
      </c>
      <c r="EY36">
        <f>IFERROR('Input DBEDT Monthly Energy'!EY36/INDEX('DBEDT Yearly'!36:36,1,EY$3),NA())</f>
        <v/>
      </c>
      <c r="EZ36">
        <f>IFERROR('Input DBEDT Monthly Energy'!EZ36/INDEX('DBEDT Yearly'!36:36,1,EZ$3),NA())</f>
        <v/>
      </c>
      <c r="FA36">
        <f>IFERROR('Input DBEDT Monthly Energy'!FA36/INDEX('DBEDT Yearly'!36:36,1,FA$3),NA())</f>
        <v/>
      </c>
      <c r="FB36">
        <f>IFERROR('Input DBEDT Monthly Energy'!FB36/INDEX('DBEDT Yearly'!36:36,1,FB$3),NA())</f>
        <v/>
      </c>
      <c r="FC36">
        <f>IFERROR('Input DBEDT Monthly Energy'!FC36/INDEX('DBEDT Yearly'!36:36,1,FC$3),NA())</f>
        <v/>
      </c>
      <c r="FD36">
        <f>IFERROR('Input DBEDT Monthly Energy'!FD36/INDEX('DBEDT Yearly'!36:36,1,FD$3),NA())</f>
        <v/>
      </c>
      <c r="FE36">
        <f>IFERROR('Input DBEDT Monthly Energy'!FE36/INDEX('DBEDT Yearly'!36:36,1,FE$3),NA())</f>
        <v/>
      </c>
      <c r="FF36">
        <f>IFERROR('Input DBEDT Monthly Energy'!FF36/INDEX('DBEDT Yearly'!36:36,1,FF$3),NA())</f>
        <v/>
      </c>
      <c r="FG36">
        <f>IFERROR('Input DBEDT Monthly Energy'!FG36/INDEX('DBEDT Yearly'!36:36,1,FG$3),NA())</f>
        <v/>
      </c>
      <c r="FH36">
        <f>IFERROR('Input DBEDT Monthly Energy'!FH36/INDEX('DBEDT Yearly'!36:36,1,FH$3),NA())</f>
        <v/>
      </c>
      <c r="FI36">
        <f>IFERROR('Input DBEDT Monthly Energy'!FI36/INDEX('DBEDT Yearly'!36:36,1,FI$3),NA())</f>
        <v/>
      </c>
      <c r="FJ36">
        <f>IFERROR('Input DBEDT Monthly Energy'!FJ36/INDEX('DBEDT Yearly'!36:36,1,FJ$3),NA())</f>
        <v/>
      </c>
      <c r="FK36">
        <f>IFERROR('Input DBEDT Monthly Energy'!FK36/INDEX('DBEDT Yearly'!36:36,1,FK$3),NA())</f>
        <v/>
      </c>
      <c r="FL36">
        <f>IFERROR('Input DBEDT Monthly Energy'!FL36/INDEX('DBEDT Yearly'!36:36,1,FL$3),NA())</f>
        <v/>
      </c>
      <c r="FM36">
        <f>IFERROR('Input DBEDT Monthly Energy'!FM36/INDEX('DBEDT Yearly'!36:36,1,FM$3),NA())</f>
        <v/>
      </c>
      <c r="FN36">
        <f>IFERROR('Input DBEDT Monthly Energy'!FN36/INDEX('DBEDT Yearly'!36:36,1,FN$3),NA())</f>
        <v/>
      </c>
      <c r="FO36">
        <f>IFERROR('Input DBEDT Monthly Energy'!FO36/INDEX('DBEDT Yearly'!36:36,1,FO$3),NA())</f>
        <v/>
      </c>
      <c r="FP36">
        <f>IFERROR('Input DBEDT Monthly Energy'!FP36/INDEX('DBEDT Yearly'!36:36,1,FP$3),NA())</f>
        <v/>
      </c>
      <c r="FQ36">
        <f>IFERROR('Input DBEDT Monthly Energy'!FQ36/INDEX('DBEDT Yearly'!36:36,1,FQ$3),NA())</f>
        <v/>
      </c>
      <c r="FR36">
        <f>IFERROR('Input DBEDT Monthly Energy'!FR36/INDEX('DBEDT Yearly'!36:36,1,FR$3),NA())</f>
        <v/>
      </c>
      <c r="FS36">
        <f>IFERROR('Input DBEDT Monthly Energy'!FS36/INDEX('DBEDT Yearly'!36:36,1,FS$3),NA())</f>
        <v/>
      </c>
      <c r="FT36">
        <f>IFERROR('Input DBEDT Monthly Energy'!FT36/INDEX('DBEDT Yearly'!36:36,1,FT$3),NA())</f>
        <v/>
      </c>
      <c r="FU36">
        <f>IFERROR('Input DBEDT Monthly Energy'!FU36/INDEX('DBEDT Yearly'!36:36,1,FU$3),NA())</f>
        <v/>
      </c>
      <c r="FV36">
        <f>IFERROR('Input DBEDT Monthly Energy'!FV36/INDEX('DBEDT Yearly'!36:36,1,FV$3),NA())</f>
        <v/>
      </c>
      <c r="FW36">
        <f>IFERROR('Input DBEDT Monthly Energy'!FW36/INDEX('DBEDT Yearly'!36:36,1,FW$3),NA())</f>
        <v/>
      </c>
      <c r="FX36">
        <f>IFERROR('Input DBEDT Monthly Energy'!FX36/INDEX('DBEDT Yearly'!36:36,1,FX$3),NA())</f>
        <v/>
      </c>
      <c r="FY36">
        <f>IFERROR('Input DBEDT Monthly Energy'!FY36/INDEX('DBEDT Yearly'!36:36,1,FY$3),NA())</f>
        <v/>
      </c>
      <c r="FZ36">
        <f>IFERROR('Input DBEDT Monthly Energy'!FZ36/INDEX('DBEDT Yearly'!36:36,1,FZ$3),NA())</f>
        <v/>
      </c>
      <c r="GA36">
        <f>IFERROR('Input DBEDT Monthly Energy'!GA36/INDEX('DBEDT Yearly'!36:36,1,GA$3),NA())</f>
        <v/>
      </c>
      <c r="GB36">
        <f>IFERROR('Input DBEDT Monthly Energy'!GB36/INDEX('DBEDT Yearly'!36:36,1,GB$3),NA())</f>
        <v/>
      </c>
      <c r="GC36">
        <f>IFERROR('Input DBEDT Monthly Energy'!GC36/INDEX('DBEDT Yearly'!36:36,1,GC$3),NA())</f>
        <v/>
      </c>
      <c r="GD36">
        <f>IFERROR('Input DBEDT Monthly Energy'!GD36/INDEX('DBEDT Yearly'!36:36,1,GD$3),NA())</f>
        <v/>
      </c>
      <c r="GE36">
        <f>IFERROR('Input DBEDT Monthly Energy'!GE36/INDEX('DBEDT Yearly'!36:36,1,GE$3),NA())</f>
        <v/>
      </c>
      <c r="GF36">
        <f>IFERROR('Input DBEDT Monthly Energy'!GF36/INDEX('DBEDT Yearly'!36:36,1,GF$3),NA())</f>
        <v/>
      </c>
      <c r="GG36">
        <f>IFERROR('Input DBEDT Monthly Energy'!GG36/INDEX('DBEDT Yearly'!36:36,1,GG$3),NA())</f>
        <v/>
      </c>
      <c r="GH36">
        <f>IFERROR('Input DBEDT Monthly Energy'!GH36/INDEX('DBEDT Yearly'!36:36,1,GH$3),NA())</f>
        <v/>
      </c>
      <c r="GI36">
        <f>IFERROR('Input DBEDT Monthly Energy'!GI36/INDEX('DBEDT Yearly'!36:36,1,GI$3),NA())</f>
        <v/>
      </c>
      <c r="GJ36">
        <f>IFERROR('Input DBEDT Monthly Energy'!GJ36/INDEX('DBEDT Yearly'!36:36,1,GJ$3),NA())</f>
        <v/>
      </c>
      <c r="GK36">
        <f>IFERROR('Input DBEDT Monthly Energy'!GK36/INDEX('DBEDT Yearly'!36:36,1,GK$3),NA())</f>
        <v/>
      </c>
      <c r="GL36">
        <f>IFERROR('Input DBEDT Monthly Energy'!GL36/INDEX('DBEDT Yearly'!36:36,1,GL$3),NA())</f>
        <v/>
      </c>
      <c r="GM36">
        <f>IFERROR('Input DBEDT Monthly Energy'!GM36/INDEX('DBEDT Yearly'!36:36,1,GM$3),NA())</f>
        <v/>
      </c>
      <c r="GN36">
        <f>IFERROR('Input DBEDT Monthly Energy'!GN36/INDEX('DBEDT Yearly'!36:36,1,GN$3),NA())</f>
        <v/>
      </c>
      <c r="GO36">
        <f>IFERROR('Input DBEDT Monthly Energy'!GO36/INDEX('DBEDT Yearly'!36:36,1,GO$3),NA())</f>
        <v/>
      </c>
      <c r="GP36">
        <f>IFERROR('Input DBEDT Monthly Energy'!GP36/INDEX('DBEDT Yearly'!36:36,1,GP$3),NA())</f>
        <v/>
      </c>
      <c r="GQ36">
        <f>IFERROR('Input DBEDT Monthly Energy'!GQ36/INDEX('DBEDT Yearly'!36:36,1,GQ$3),NA())</f>
        <v/>
      </c>
      <c r="GR36">
        <f>IFERROR('Input DBEDT Monthly Energy'!GR36/INDEX('DBEDT Yearly'!36:36,1,GR$3),NA())</f>
        <v/>
      </c>
      <c r="GS36">
        <f>IFERROR('Input DBEDT Monthly Energy'!GS36/INDEX('DBEDT Yearly'!36:36,1,GS$3),NA())</f>
        <v/>
      </c>
      <c r="GT36">
        <f>IFERROR('Input DBEDT Monthly Energy'!GT36/INDEX('DBEDT Yearly'!36:36,1,GT$3),NA())</f>
        <v/>
      </c>
      <c r="GU36">
        <f>IFERROR('Input DBEDT Monthly Energy'!GU36/INDEX('DBEDT Yearly'!36:36,1,GU$3),NA())</f>
        <v/>
      </c>
      <c r="GV36">
        <f>IFERROR('Input DBEDT Monthly Energy'!GV36/INDEX('DBEDT Yearly'!36:36,1,GV$3),NA())</f>
        <v/>
      </c>
      <c r="GW36">
        <f>IFERROR('Input DBEDT Monthly Energy'!GW36/INDEX('DBEDT Yearly'!36:36,1,GW$3),NA())</f>
        <v/>
      </c>
      <c r="GX36">
        <f>IFERROR('Input DBEDT Monthly Energy'!GX36/INDEX('DBEDT Yearly'!36:36,1,GX$3),NA())</f>
        <v/>
      </c>
      <c r="GY36">
        <f>IFERROR('Input DBEDT Monthly Energy'!GY36/INDEX('DBEDT Yearly'!36:36,1,GY$3),NA())</f>
        <v/>
      </c>
      <c r="GZ36">
        <f>IFERROR('Input DBEDT Monthly Energy'!GZ36/INDEX('DBEDT Yearly'!36:36,1,GZ$3),NA())</f>
        <v/>
      </c>
      <c r="HA36">
        <f>IFERROR('Input DBEDT Monthly Energy'!HA36/INDEX('DBEDT Yearly'!36:36,1,HA$3),NA())</f>
        <v/>
      </c>
      <c r="HB36">
        <f>IFERROR('Input DBEDT Monthly Energy'!HB36/INDEX('DBEDT Yearly'!36:36,1,HB$3),NA())</f>
        <v/>
      </c>
      <c r="HC36">
        <f>IFERROR('Input DBEDT Monthly Energy'!HC36/INDEX('DBEDT Yearly'!36:36,1,HC$3),NA())</f>
        <v/>
      </c>
      <c r="HD36">
        <f>IFERROR('Input DBEDT Monthly Energy'!HD36/INDEX('DBEDT Yearly'!36:36,1,HD$3),NA())</f>
        <v/>
      </c>
      <c r="HE36">
        <f>IFERROR('Input DBEDT Monthly Energy'!HE36/INDEX('DBEDT Yearly'!36:36,1,HE$3),NA())</f>
        <v/>
      </c>
      <c r="HF36">
        <f>IFERROR('Input DBEDT Monthly Energy'!HF36/INDEX('DBEDT Yearly'!36:36,1,HF$3),NA())</f>
        <v/>
      </c>
      <c r="HG36">
        <f>IFERROR('Input DBEDT Monthly Energy'!HG36/INDEX('DBEDT Yearly'!36:36,1,HG$3),NA())</f>
        <v/>
      </c>
      <c r="HH36">
        <f>IFERROR('Input DBEDT Monthly Energy'!HH36/INDEX('DBEDT Yearly'!36:36,1,HH$3),NA())</f>
        <v/>
      </c>
      <c r="HI36">
        <f>IFERROR('Input DBEDT Monthly Energy'!HI36/INDEX('DBEDT Yearly'!36:36,1,HI$3),NA())</f>
        <v/>
      </c>
      <c r="HJ36">
        <f>IFERROR('Input DBEDT Monthly Energy'!HJ36/INDEX('DBEDT Yearly'!36:36,1,HJ$3),NA())</f>
        <v/>
      </c>
      <c r="HK36">
        <f>IFERROR('Input DBEDT Monthly Energy'!HK36/INDEX('DBEDT Yearly'!36:36,1,HK$3),NA())</f>
        <v/>
      </c>
      <c r="HL36">
        <f>IFERROR('Input DBEDT Monthly Energy'!HL36/INDEX('DBEDT Yearly'!36:36,1,HL$3),NA())</f>
        <v/>
      </c>
      <c r="HM36">
        <f>IFERROR('Input DBEDT Monthly Energy'!HM36/INDEX('DBEDT Yearly'!36:36,1,HM$3),NA())</f>
        <v/>
      </c>
      <c r="HN36">
        <f>IFERROR('Input DBEDT Monthly Energy'!HN36/INDEX('DBEDT Yearly'!36:36,1,HN$3),NA())</f>
        <v/>
      </c>
      <c r="HO36">
        <f>IFERROR('Input DBEDT Monthly Energy'!HO36/INDEX('DBEDT Yearly'!36:36,1,HO$3),NA())</f>
        <v/>
      </c>
      <c r="HP36">
        <f>IFERROR('Input DBEDT Monthly Energy'!HP36/INDEX('DBEDT Yearly'!36:36,1,HP$3),NA())</f>
        <v/>
      </c>
      <c r="HQ36">
        <f>IFERROR('Input DBEDT Monthly Energy'!HQ36/INDEX('DBEDT Yearly'!36:36,1,HQ$3),NA())</f>
        <v/>
      </c>
      <c r="HR36">
        <f>IFERROR('Input DBEDT Monthly Energy'!HR36/INDEX('DBEDT Yearly'!36:36,1,HR$3),NA())</f>
        <v/>
      </c>
      <c r="HS36">
        <f>IFERROR('Input DBEDT Monthly Energy'!HS36/INDEX('DBEDT Yearly'!36:36,1,HS$3),NA())</f>
        <v/>
      </c>
      <c r="HT36">
        <f>IFERROR('Input DBEDT Monthly Energy'!HT36/INDEX('DBEDT Yearly'!36:36,1,HT$3),NA())</f>
        <v/>
      </c>
      <c r="HU36">
        <f>IFERROR('Input DBEDT Monthly Energy'!HU36/INDEX('DBEDT Yearly'!36:36,1,HU$3),NA())</f>
        <v/>
      </c>
      <c r="HV36">
        <f>IFERROR('Input DBEDT Monthly Energy'!HV36/INDEX('DBEDT Yearly'!36:36,1,HV$3),NA())</f>
        <v/>
      </c>
      <c r="HW36">
        <f>IFERROR('Input DBEDT Monthly Energy'!HW36/INDEX('DBEDT Yearly'!36:36,1,HW$3),NA())</f>
        <v/>
      </c>
      <c r="HX36">
        <f>IFERROR('Input DBEDT Monthly Energy'!HX36/INDEX('DBEDT Yearly'!36:36,1,HX$3),NA())</f>
        <v/>
      </c>
      <c r="HY36">
        <f>IFERROR('Input DBEDT Monthly Energy'!HY36/INDEX('DBEDT Yearly'!36:36,1,HY$3),NA())</f>
        <v/>
      </c>
      <c r="HZ36">
        <f>IFERROR('Input DBEDT Monthly Energy'!HZ36/INDEX('DBEDT Yearly'!36:36,1,HZ$3),NA())</f>
        <v/>
      </c>
      <c r="IA36">
        <f>IFERROR('Input DBEDT Monthly Energy'!IA36/INDEX('DBEDT Yearly'!36:36,1,IA$3),NA())</f>
        <v/>
      </c>
      <c r="IB36">
        <f>IFERROR('Input DBEDT Monthly Energy'!IB36/INDEX('DBEDT Yearly'!36:36,1,IB$3),NA())</f>
        <v/>
      </c>
      <c r="IC36">
        <f>IFERROR('Input DBEDT Monthly Energy'!IC36/INDEX('DBEDT Yearly'!36:36,1,IC$3),NA())</f>
        <v/>
      </c>
      <c r="ID36">
        <f>IFERROR('Input DBEDT Monthly Energy'!ID36/INDEX('DBEDT Yearly'!36:36,1,ID$3),NA())</f>
        <v/>
      </c>
      <c r="IE36">
        <f>IFERROR('Input DBEDT Monthly Energy'!IE36/INDEX('DBEDT Yearly'!36:36,1,IE$3),NA())</f>
        <v/>
      </c>
      <c r="IF36">
        <f>IFERROR('Input DBEDT Monthly Energy'!IF36/INDEX('DBEDT Yearly'!36:36,1,IF$3),NA())</f>
        <v/>
      </c>
      <c r="IG36">
        <f>IFERROR('Input DBEDT Monthly Energy'!IG36/INDEX('DBEDT Yearly'!36:36,1,IG$3),NA())</f>
        <v/>
      </c>
      <c r="IH36">
        <f>IFERROR('Input DBEDT Monthly Energy'!IH36/INDEX('DBEDT Yearly'!36:36,1,IH$3),NA())</f>
        <v/>
      </c>
      <c r="II36">
        <f>IFERROR('Input DBEDT Monthly Energy'!II36/INDEX('DBEDT Yearly'!36:36,1,II$3),NA())</f>
        <v/>
      </c>
      <c r="IJ36">
        <f>IFERROR('Input DBEDT Monthly Energy'!IJ36/INDEX('DBEDT Yearly'!36:36,1,IJ$3),NA())</f>
        <v/>
      </c>
      <c r="IK36">
        <f>IFERROR('Input DBEDT Monthly Energy'!IK36/INDEX('DBEDT Yearly'!36:36,1,IK$3),NA())</f>
        <v/>
      </c>
      <c r="IL36">
        <f>IFERROR('Input DBEDT Monthly Energy'!IL36/INDEX('DBEDT Yearly'!36:36,1,IL$3),NA())</f>
        <v/>
      </c>
      <c r="IM36">
        <f>IFERROR('Input DBEDT Monthly Energy'!IM36/INDEX('DBEDT Yearly'!36:36,1,IM$3),NA())</f>
        <v/>
      </c>
      <c r="IN36">
        <f>IFERROR('Input DBEDT Monthly Energy'!IN36/INDEX('DBEDT Yearly'!36:36,1,IN$3),NA())</f>
        <v/>
      </c>
      <c r="IO36">
        <f>IFERROR('Input DBEDT Monthly Energy'!IO36/INDEX('DBEDT Yearly'!36:36,1,IO$3),NA())</f>
        <v/>
      </c>
      <c r="IP36">
        <f>IFERROR('Input DBEDT Monthly Energy'!IP36/INDEX('DBEDT Yearly'!36:36,1,IP$3),NA())</f>
        <v/>
      </c>
      <c r="IQ36">
        <f>IFERROR('Input DBEDT Monthly Energy'!IQ36/INDEX('DBEDT Yearly'!36:36,1,IQ$3),NA())</f>
        <v/>
      </c>
      <c r="IR36">
        <f>IFERROR('Input DBEDT Monthly Energy'!IR36/INDEX('DBEDT Yearly'!36:36,1,IR$3),NA())</f>
        <v/>
      </c>
      <c r="IS36">
        <f>IFERROR('Input DBEDT Monthly Energy'!IS36/INDEX('DBEDT Yearly'!36:36,1,IS$3),NA())</f>
        <v/>
      </c>
      <c r="IT36">
        <f>IFERROR('Input DBEDT Monthly Energy'!IT36/INDEX('DBEDT Yearly'!36:36,1,IT$3),NA())</f>
        <v/>
      </c>
      <c r="IU36">
        <f>IFERROR('Input DBEDT Monthly Energy'!IU36/INDEX('DBEDT Yearly'!36:36,1,IU$3),NA())</f>
        <v/>
      </c>
      <c r="IV36">
        <f>IFERROR('Input DBEDT Monthly Energy'!IV36/INDEX('DBEDT Yearly'!36:36,1,IV$3),NA())</f>
        <v/>
      </c>
      <c r="IW36">
        <f>IFERROR('Input DBEDT Monthly Energy'!IW36/INDEX('DBEDT Yearly'!36:36,1,IW$3),NA())</f>
        <v/>
      </c>
      <c r="IX36">
        <f>IFERROR('Input DBEDT Monthly Energy'!IX36/INDEX('DBEDT Yearly'!36:36,1,IX$3),NA())</f>
        <v/>
      </c>
      <c r="IY36">
        <f>IFERROR('Input DBEDT Monthly Energy'!IY36/INDEX('DBEDT Yearly'!36:36,1,IY$3),NA())</f>
        <v/>
      </c>
      <c r="IZ36">
        <f>IFERROR('Input DBEDT Monthly Energy'!IZ36/INDEX('DBEDT Yearly'!36:36,1,IZ$3),NA())</f>
        <v/>
      </c>
      <c r="JA36">
        <f>IFERROR('Input DBEDT Monthly Energy'!JA36/INDEX('DBEDT Yearly'!36:36,1,JA$3),NA())</f>
        <v/>
      </c>
      <c r="JB36">
        <f>IFERROR('Input DBEDT Monthly Energy'!JB36/INDEX('DBEDT Yearly'!36:36,1,JB$3),NA())</f>
        <v/>
      </c>
      <c r="JC36">
        <f>IFERROR('Input DBEDT Monthly Energy'!JC36/INDEX('DBEDT Yearly'!36:36,1,JC$3),NA())</f>
        <v/>
      </c>
      <c r="JD36">
        <f>IFERROR('Input DBEDT Monthly Energy'!JD36/INDEX('DBEDT Yearly'!36:36,1,JD$3),NA())</f>
        <v/>
      </c>
      <c r="JE36">
        <f>IFERROR('Input DBEDT Monthly Energy'!JE36/INDEX('DBEDT Yearly'!36:36,1,JE$3),NA())</f>
        <v/>
      </c>
      <c r="JF36">
        <f>IFERROR('Input DBEDT Monthly Energy'!JF36/INDEX('DBEDT Yearly'!36:36,1,JF$3),NA())</f>
        <v/>
      </c>
      <c r="JG36">
        <f>IFERROR('Input DBEDT Monthly Energy'!JG36/INDEX('DBEDT Yearly'!36:36,1,JG$3),NA())</f>
        <v/>
      </c>
      <c r="JH36">
        <f>IFERROR('Input DBEDT Monthly Energy'!JH36/INDEX('DBEDT Yearly'!36:36,1,JH$3),NA())</f>
        <v/>
      </c>
      <c r="JI36">
        <f>IFERROR('Input DBEDT Monthly Energy'!JI36/INDEX('DBEDT Yearly'!36:36,1,JI$3),NA())</f>
        <v/>
      </c>
      <c r="JJ36">
        <f>IFERROR('Input DBEDT Monthly Energy'!JJ36/INDEX('DBEDT Yearly'!36:36,1,JJ$3),NA())</f>
        <v/>
      </c>
      <c r="JK36">
        <f>IFERROR('Input DBEDT Monthly Energy'!JK36/INDEX('DBEDT Yearly'!36:36,1,JK$3),NA())</f>
        <v/>
      </c>
      <c r="JL36">
        <f>IFERROR('Input DBEDT Monthly Energy'!JL36/INDEX('DBEDT Yearly'!36:36,1,JL$3),NA())</f>
        <v/>
      </c>
      <c r="JM36">
        <f>IFERROR('Input DBEDT Monthly Energy'!JM36/INDEX('DBEDT Yearly'!36:36,1,JM$3),NA())</f>
        <v/>
      </c>
      <c r="JN36">
        <f>IFERROR('Input DBEDT Monthly Energy'!JN36/INDEX('DBEDT Yearly'!36:36,1,JN$3),NA())</f>
        <v/>
      </c>
      <c r="JO36">
        <f>IFERROR('Input DBEDT Monthly Energy'!JO36/INDEX('DBEDT Yearly'!36:36,1,JO$3),NA())</f>
        <v/>
      </c>
      <c r="JP36">
        <f>IFERROR('Input DBEDT Monthly Energy'!JP36/INDEX('DBEDT Yearly'!36:36,1,JP$3),NA())</f>
        <v/>
      </c>
      <c r="JQ36">
        <f>IFERROR('Input DBEDT Monthly Energy'!JQ36/INDEX('DBEDT Yearly'!36:36,1,JQ$3),NA())</f>
        <v/>
      </c>
      <c r="JR36">
        <f>IFERROR('Input DBEDT Monthly Energy'!JR36/INDEX('DBEDT Yearly'!36:36,1,JR$3),NA())</f>
        <v/>
      </c>
      <c r="JS36">
        <f>IFERROR('Input DBEDT Monthly Energy'!JS36/INDEX('DBEDT Yearly'!36:36,1,JS$3),NA())</f>
        <v/>
      </c>
      <c r="JT36">
        <f>IFERROR('Input DBEDT Monthly Energy'!JT36/INDEX('DBEDT Yearly'!36:36,1,JT$3),NA())</f>
        <v/>
      </c>
      <c r="JU36">
        <f>IFERROR('Input DBEDT Monthly Energy'!JU36/INDEX('DBEDT Yearly'!36:36,1,JU$3),NA())</f>
        <v/>
      </c>
      <c r="JV36">
        <f>IFERROR('Input DBEDT Monthly Energy'!JV36/INDEX('DBEDT Yearly'!36:36,1,JV$3),NA())</f>
        <v/>
      </c>
      <c r="JW36">
        <f>IFERROR('Input DBEDT Monthly Energy'!JW36/INDEX('DBEDT Yearly'!36:36,1,JW$3),NA())</f>
        <v/>
      </c>
      <c r="JX36">
        <f>IFERROR('Input DBEDT Monthly Energy'!JX36/INDEX('DBEDT Yearly'!36:36,1,JX$3),NA())</f>
        <v/>
      </c>
      <c r="JY36">
        <f>IFERROR('Input DBEDT Monthly Energy'!JY36/INDEX('DBEDT Yearly'!36:36,1,JY$3),NA())</f>
        <v/>
      </c>
      <c r="JZ36">
        <f>IFERROR('Input DBEDT Monthly Energy'!JZ36/INDEX('DBEDT Yearly'!36:36,1,JZ$3),NA())</f>
        <v/>
      </c>
      <c r="KA36">
        <f>IFERROR('Input DBEDT Monthly Energy'!KA36/INDEX('DBEDT Yearly'!36:36,1,KA$3),NA())</f>
        <v/>
      </c>
      <c r="KB36">
        <f>IFERROR('Input DBEDT Monthly Energy'!KB36/INDEX('DBEDT Yearly'!36:36,1,KB$3),NA())</f>
        <v/>
      </c>
      <c r="KC36">
        <f>IFERROR('Input DBEDT Monthly Energy'!KC36/INDEX('DBEDT Yearly'!36:36,1,KC$3),NA())</f>
        <v/>
      </c>
      <c r="KD36">
        <f>IFERROR('Input DBEDT Monthly Energy'!KD36/INDEX('DBEDT Yearly'!36:36,1,KD$3),NA())</f>
        <v/>
      </c>
      <c r="KE36">
        <f>IFERROR('Input DBEDT Monthly Energy'!KE36/INDEX('DBEDT Yearly'!36:36,1,KE$3),NA())</f>
        <v/>
      </c>
      <c r="KF36">
        <f>IFERROR('Input DBEDT Monthly Energy'!KF36/INDEX('DBEDT Yearly'!36:36,1,KF$3),NA())</f>
        <v/>
      </c>
      <c r="KG36">
        <f>IFERROR('Input DBEDT Monthly Energy'!KG36/INDEX('DBEDT Yearly'!36:36,1,KG$3),NA())</f>
        <v/>
      </c>
      <c r="KH36">
        <f>IFERROR('Input DBEDT Monthly Energy'!KH36/INDEX('DBEDT Yearly'!36:36,1,KH$3),NA())</f>
        <v/>
      </c>
      <c r="KI36">
        <f>IFERROR('Input DBEDT Monthly Energy'!KI36/INDEX('DBEDT Yearly'!36:36,1,KI$3),NA())</f>
        <v/>
      </c>
      <c r="KJ36">
        <f>IFERROR('Input DBEDT Monthly Energy'!KJ36/INDEX('DBEDT Yearly'!36:36,1,KJ$3),NA())</f>
        <v/>
      </c>
      <c r="KK36">
        <f>IFERROR('Input DBEDT Monthly Energy'!KK36/INDEX('DBEDT Yearly'!36:36,1,KK$3),NA())</f>
        <v/>
      </c>
      <c r="KL36">
        <f>IFERROR('Input DBEDT Monthly Energy'!KL36/INDEX('DBEDT Yearly'!36:36,1,KL$3),NA())</f>
        <v/>
      </c>
      <c r="KM36">
        <f>IFERROR('Input DBEDT Monthly Energy'!KM36/INDEX('DBEDT Yearly'!36:36,1,KM$3),NA())</f>
        <v/>
      </c>
      <c r="KN36">
        <f>IFERROR('Input DBEDT Monthly Energy'!KN36/INDEX('DBEDT Yearly'!36:36,1,KN$3),NA())</f>
        <v/>
      </c>
      <c r="KO36">
        <f>IFERROR('Input DBEDT Monthly Energy'!KO36/INDEX('DBEDT Yearly'!36:36,1,KO$3),NA())</f>
        <v/>
      </c>
      <c r="KP36">
        <f>IFERROR('Input DBEDT Monthly Energy'!KP36/INDEX('DBEDT Yearly'!36:36,1,KP$3),NA())</f>
        <v/>
      </c>
    </row>
    <row r="37" spans="1:302">
      <c r="A37">
        <f>'Input DBEDT Monthly Energy'!A37&amp;""</f>
        <v/>
      </c>
      <c r="B37">
        <f>'Input DBEDT Monthly Energy'!B37&amp;""</f>
        <v/>
      </c>
      <c r="C37">
        <f>IFERROR('Input DBEDT Monthly Energy'!C37/INDEX('DBEDT Yearly'!37:37,1,C$3),NA())</f>
        <v/>
      </c>
      <c r="D37">
        <f>IFERROR('Input DBEDT Monthly Energy'!D37/INDEX('DBEDT Yearly'!37:37,1,D$3),NA())</f>
        <v/>
      </c>
      <c r="E37">
        <f>IFERROR('Input DBEDT Monthly Energy'!E37/INDEX('DBEDT Yearly'!37:37,1,E$3),NA())</f>
        <v/>
      </c>
      <c r="F37">
        <f>IFERROR('Input DBEDT Monthly Energy'!F37/INDEX('DBEDT Yearly'!37:37,1,F$3),NA())</f>
        <v/>
      </c>
      <c r="G37">
        <f>IFERROR('Input DBEDT Monthly Energy'!G37/INDEX('DBEDT Yearly'!37:37,1,G$3),NA())</f>
        <v/>
      </c>
      <c r="H37">
        <f>IFERROR('Input DBEDT Monthly Energy'!H37/INDEX('DBEDT Yearly'!37:37,1,H$3),NA())</f>
        <v/>
      </c>
      <c r="I37">
        <f>IFERROR('Input DBEDT Monthly Energy'!I37/INDEX('DBEDT Yearly'!37:37,1,I$3),NA())</f>
        <v/>
      </c>
      <c r="J37">
        <f>IFERROR('Input DBEDT Monthly Energy'!J37/INDEX('DBEDT Yearly'!37:37,1,J$3),NA())</f>
        <v/>
      </c>
      <c r="K37">
        <f>IFERROR('Input DBEDT Monthly Energy'!K37/INDEX('DBEDT Yearly'!37:37,1,K$3),NA())</f>
        <v/>
      </c>
      <c r="L37">
        <f>IFERROR('Input DBEDT Monthly Energy'!L37/INDEX('DBEDT Yearly'!37:37,1,L$3),NA())</f>
        <v/>
      </c>
      <c r="M37">
        <f>IFERROR('Input DBEDT Monthly Energy'!M37/INDEX('DBEDT Yearly'!37:37,1,M$3),NA())</f>
        <v/>
      </c>
      <c r="N37">
        <f>IFERROR('Input DBEDT Monthly Energy'!N37/INDEX('DBEDT Yearly'!37:37,1,N$3),NA())</f>
        <v/>
      </c>
      <c r="O37">
        <f>IFERROR('Input DBEDT Monthly Energy'!O37/INDEX('DBEDT Yearly'!37:37,1,O$3),NA())</f>
        <v/>
      </c>
      <c r="P37">
        <f>IFERROR('Input DBEDT Monthly Energy'!P37/INDEX('DBEDT Yearly'!37:37,1,P$3),NA())</f>
        <v/>
      </c>
      <c r="Q37">
        <f>IFERROR('Input DBEDT Monthly Energy'!Q37/INDEX('DBEDT Yearly'!37:37,1,Q$3),NA())</f>
        <v/>
      </c>
      <c r="R37">
        <f>IFERROR('Input DBEDT Monthly Energy'!R37/INDEX('DBEDT Yearly'!37:37,1,R$3),NA())</f>
        <v/>
      </c>
      <c r="S37">
        <f>IFERROR('Input DBEDT Monthly Energy'!S37/INDEX('DBEDT Yearly'!37:37,1,S$3),NA())</f>
        <v/>
      </c>
      <c r="T37">
        <f>IFERROR('Input DBEDT Monthly Energy'!T37/INDEX('DBEDT Yearly'!37:37,1,T$3),NA())</f>
        <v/>
      </c>
      <c r="U37">
        <f>IFERROR('Input DBEDT Monthly Energy'!U37/INDEX('DBEDT Yearly'!37:37,1,U$3),NA())</f>
        <v/>
      </c>
      <c r="V37">
        <f>IFERROR('Input DBEDT Monthly Energy'!V37/INDEX('DBEDT Yearly'!37:37,1,V$3),NA())</f>
        <v/>
      </c>
      <c r="W37">
        <f>IFERROR('Input DBEDT Monthly Energy'!W37/INDEX('DBEDT Yearly'!37:37,1,W$3),NA())</f>
        <v/>
      </c>
      <c r="X37">
        <f>IFERROR('Input DBEDT Monthly Energy'!X37/INDEX('DBEDT Yearly'!37:37,1,X$3),NA())</f>
        <v/>
      </c>
      <c r="Y37">
        <f>IFERROR('Input DBEDT Monthly Energy'!Y37/INDEX('DBEDT Yearly'!37:37,1,Y$3),NA())</f>
        <v/>
      </c>
      <c r="Z37">
        <f>IFERROR('Input DBEDT Monthly Energy'!Z37/INDEX('DBEDT Yearly'!37:37,1,Z$3),NA())</f>
        <v/>
      </c>
      <c r="AA37">
        <f>IFERROR('Input DBEDT Monthly Energy'!AA37/INDEX('DBEDT Yearly'!37:37,1,AA$3),NA())</f>
        <v/>
      </c>
      <c r="AB37">
        <f>IFERROR('Input DBEDT Monthly Energy'!AB37/INDEX('DBEDT Yearly'!37:37,1,AB$3),NA())</f>
        <v/>
      </c>
      <c r="AC37">
        <f>IFERROR('Input DBEDT Monthly Energy'!AC37/INDEX('DBEDT Yearly'!37:37,1,AC$3),NA())</f>
        <v/>
      </c>
      <c r="AD37">
        <f>IFERROR('Input DBEDT Monthly Energy'!AD37/INDEX('DBEDT Yearly'!37:37,1,AD$3),NA())</f>
        <v/>
      </c>
      <c r="AE37">
        <f>IFERROR('Input DBEDT Monthly Energy'!AE37/INDEX('DBEDT Yearly'!37:37,1,AE$3),NA())</f>
        <v/>
      </c>
      <c r="AF37">
        <f>IFERROR('Input DBEDT Monthly Energy'!AF37/INDEX('DBEDT Yearly'!37:37,1,AF$3),NA())</f>
        <v/>
      </c>
      <c r="AG37">
        <f>IFERROR('Input DBEDT Monthly Energy'!AG37/INDEX('DBEDT Yearly'!37:37,1,AG$3),NA())</f>
        <v/>
      </c>
      <c r="AH37">
        <f>IFERROR('Input DBEDT Monthly Energy'!AH37/INDEX('DBEDT Yearly'!37:37,1,AH$3),NA())</f>
        <v/>
      </c>
      <c r="AI37">
        <f>IFERROR('Input DBEDT Monthly Energy'!AI37/INDEX('DBEDT Yearly'!37:37,1,AI$3),NA())</f>
        <v/>
      </c>
      <c r="AJ37">
        <f>IFERROR('Input DBEDT Monthly Energy'!AJ37/INDEX('DBEDT Yearly'!37:37,1,AJ$3),NA())</f>
        <v/>
      </c>
      <c r="AK37">
        <f>IFERROR('Input DBEDT Monthly Energy'!AK37/INDEX('DBEDT Yearly'!37:37,1,AK$3),NA())</f>
        <v/>
      </c>
      <c r="AL37">
        <f>IFERROR('Input DBEDT Monthly Energy'!AL37/INDEX('DBEDT Yearly'!37:37,1,AL$3),NA())</f>
        <v/>
      </c>
      <c r="AM37">
        <f>IFERROR('Input DBEDT Monthly Energy'!AM37/INDEX('DBEDT Yearly'!37:37,1,AM$3),NA())</f>
        <v/>
      </c>
      <c r="AN37">
        <f>IFERROR('Input DBEDT Monthly Energy'!AN37/INDEX('DBEDT Yearly'!37:37,1,AN$3),NA())</f>
        <v/>
      </c>
      <c r="AO37">
        <f>IFERROR('Input DBEDT Monthly Energy'!AO37/INDEX('DBEDT Yearly'!37:37,1,AO$3),NA())</f>
        <v/>
      </c>
      <c r="AP37">
        <f>IFERROR('Input DBEDT Monthly Energy'!AP37/INDEX('DBEDT Yearly'!37:37,1,AP$3),NA())</f>
        <v/>
      </c>
      <c r="AQ37">
        <f>IFERROR('Input DBEDT Monthly Energy'!AQ37/INDEX('DBEDT Yearly'!37:37,1,AQ$3),NA())</f>
        <v/>
      </c>
      <c r="AR37">
        <f>IFERROR('Input DBEDT Monthly Energy'!AR37/INDEX('DBEDT Yearly'!37:37,1,AR$3),NA())</f>
        <v/>
      </c>
      <c r="AS37">
        <f>IFERROR('Input DBEDT Monthly Energy'!AS37/INDEX('DBEDT Yearly'!37:37,1,AS$3),NA())</f>
        <v/>
      </c>
      <c r="AT37">
        <f>IFERROR('Input DBEDT Monthly Energy'!AT37/INDEX('DBEDT Yearly'!37:37,1,AT$3),NA())</f>
        <v/>
      </c>
      <c r="AU37">
        <f>IFERROR('Input DBEDT Monthly Energy'!AU37/INDEX('DBEDT Yearly'!37:37,1,AU$3),NA())</f>
        <v/>
      </c>
      <c r="AV37">
        <f>IFERROR('Input DBEDT Monthly Energy'!AV37/INDEX('DBEDT Yearly'!37:37,1,AV$3),NA())</f>
        <v/>
      </c>
      <c r="AW37">
        <f>IFERROR('Input DBEDT Monthly Energy'!AW37/INDEX('DBEDT Yearly'!37:37,1,AW$3),NA())</f>
        <v/>
      </c>
      <c r="AX37">
        <f>IFERROR('Input DBEDT Monthly Energy'!AX37/INDEX('DBEDT Yearly'!37:37,1,AX$3),NA())</f>
        <v/>
      </c>
      <c r="AY37">
        <f>IFERROR('Input DBEDT Monthly Energy'!AY37/INDEX('DBEDT Yearly'!37:37,1,AY$3),NA())</f>
        <v/>
      </c>
      <c r="AZ37">
        <f>IFERROR('Input DBEDT Monthly Energy'!AZ37/INDEX('DBEDT Yearly'!37:37,1,AZ$3),NA())</f>
        <v/>
      </c>
      <c r="BA37">
        <f>IFERROR('Input DBEDT Monthly Energy'!BA37/INDEX('DBEDT Yearly'!37:37,1,BA$3),NA())</f>
        <v/>
      </c>
      <c r="BB37">
        <f>IFERROR('Input DBEDT Monthly Energy'!BB37/INDEX('DBEDT Yearly'!37:37,1,BB$3),NA())</f>
        <v/>
      </c>
      <c r="BC37">
        <f>IFERROR('Input DBEDT Monthly Energy'!BC37/INDEX('DBEDT Yearly'!37:37,1,BC$3),NA())</f>
        <v/>
      </c>
      <c r="BD37">
        <f>IFERROR('Input DBEDT Monthly Energy'!BD37/INDEX('DBEDT Yearly'!37:37,1,BD$3),NA())</f>
        <v/>
      </c>
      <c r="BE37">
        <f>IFERROR('Input DBEDT Monthly Energy'!BE37/INDEX('DBEDT Yearly'!37:37,1,BE$3),NA())</f>
        <v/>
      </c>
      <c r="BF37">
        <f>IFERROR('Input DBEDT Monthly Energy'!BF37/INDEX('DBEDT Yearly'!37:37,1,BF$3),NA())</f>
        <v/>
      </c>
      <c r="BG37">
        <f>IFERROR('Input DBEDT Monthly Energy'!BG37/INDEX('DBEDT Yearly'!37:37,1,BG$3),NA())</f>
        <v/>
      </c>
      <c r="BH37">
        <f>IFERROR('Input DBEDT Monthly Energy'!BH37/INDEX('DBEDT Yearly'!37:37,1,BH$3),NA())</f>
        <v/>
      </c>
      <c r="BI37">
        <f>IFERROR('Input DBEDT Monthly Energy'!BI37/INDEX('DBEDT Yearly'!37:37,1,BI$3),NA())</f>
        <v/>
      </c>
      <c r="BJ37">
        <f>IFERROR('Input DBEDT Monthly Energy'!BJ37/INDEX('DBEDT Yearly'!37:37,1,BJ$3),NA())</f>
        <v/>
      </c>
      <c r="BK37">
        <f>IFERROR('Input DBEDT Monthly Energy'!BK37/INDEX('DBEDT Yearly'!37:37,1,BK$3),NA())</f>
        <v/>
      </c>
      <c r="BL37">
        <f>IFERROR('Input DBEDT Monthly Energy'!BL37/INDEX('DBEDT Yearly'!37:37,1,BL$3),NA())</f>
        <v/>
      </c>
      <c r="BM37">
        <f>IFERROR('Input DBEDT Monthly Energy'!BM37/INDEX('DBEDT Yearly'!37:37,1,BM$3),NA())</f>
        <v/>
      </c>
      <c r="BN37">
        <f>IFERROR('Input DBEDT Monthly Energy'!BN37/INDEX('DBEDT Yearly'!37:37,1,BN$3),NA())</f>
        <v/>
      </c>
      <c r="BO37">
        <f>IFERROR('Input DBEDT Monthly Energy'!BO37/INDEX('DBEDT Yearly'!37:37,1,BO$3),NA())</f>
        <v/>
      </c>
      <c r="BP37">
        <f>IFERROR('Input DBEDT Monthly Energy'!BP37/INDEX('DBEDT Yearly'!37:37,1,BP$3),NA())</f>
        <v/>
      </c>
      <c r="BQ37">
        <f>IFERROR('Input DBEDT Monthly Energy'!BQ37/INDEX('DBEDT Yearly'!37:37,1,BQ$3),NA())</f>
        <v/>
      </c>
      <c r="BR37">
        <f>IFERROR('Input DBEDT Monthly Energy'!BR37/INDEX('DBEDT Yearly'!37:37,1,BR$3),NA())</f>
        <v/>
      </c>
      <c r="BS37">
        <f>IFERROR('Input DBEDT Monthly Energy'!BS37/INDEX('DBEDT Yearly'!37:37,1,BS$3),NA())</f>
        <v/>
      </c>
      <c r="BT37">
        <f>IFERROR('Input DBEDT Monthly Energy'!BT37/INDEX('DBEDT Yearly'!37:37,1,BT$3),NA())</f>
        <v/>
      </c>
      <c r="BU37">
        <f>IFERROR('Input DBEDT Monthly Energy'!BU37/INDEX('DBEDT Yearly'!37:37,1,BU$3),NA())</f>
        <v/>
      </c>
      <c r="BV37">
        <f>IFERROR('Input DBEDT Monthly Energy'!BV37/INDEX('DBEDT Yearly'!37:37,1,BV$3),NA())</f>
        <v/>
      </c>
      <c r="BW37">
        <f>IFERROR('Input DBEDT Monthly Energy'!BW37/INDEX('DBEDT Yearly'!37:37,1,BW$3),NA())</f>
        <v/>
      </c>
      <c r="BX37">
        <f>IFERROR('Input DBEDT Monthly Energy'!BX37/INDEX('DBEDT Yearly'!37:37,1,BX$3),NA())</f>
        <v/>
      </c>
      <c r="BY37">
        <f>IFERROR('Input DBEDT Monthly Energy'!BY37/INDEX('DBEDT Yearly'!37:37,1,BY$3),NA())</f>
        <v/>
      </c>
      <c r="BZ37">
        <f>IFERROR('Input DBEDT Monthly Energy'!BZ37/INDEX('DBEDT Yearly'!37:37,1,BZ$3),NA())</f>
        <v/>
      </c>
      <c r="CA37">
        <f>IFERROR('Input DBEDT Monthly Energy'!CA37/INDEX('DBEDT Yearly'!37:37,1,CA$3),NA())</f>
        <v/>
      </c>
      <c r="CB37">
        <f>IFERROR('Input DBEDT Monthly Energy'!CB37/INDEX('DBEDT Yearly'!37:37,1,CB$3),NA())</f>
        <v/>
      </c>
      <c r="CC37">
        <f>IFERROR('Input DBEDT Monthly Energy'!CC37/INDEX('DBEDT Yearly'!37:37,1,CC$3),NA())</f>
        <v/>
      </c>
      <c r="CD37">
        <f>IFERROR('Input DBEDT Monthly Energy'!CD37/INDEX('DBEDT Yearly'!37:37,1,CD$3),NA())</f>
        <v/>
      </c>
      <c r="CE37">
        <f>IFERROR('Input DBEDT Monthly Energy'!CE37/INDEX('DBEDT Yearly'!37:37,1,CE$3),NA())</f>
        <v/>
      </c>
      <c r="CF37">
        <f>IFERROR('Input DBEDT Monthly Energy'!CF37/INDEX('DBEDT Yearly'!37:37,1,CF$3),NA())</f>
        <v/>
      </c>
      <c r="CG37">
        <f>IFERROR('Input DBEDT Monthly Energy'!CG37/INDEX('DBEDT Yearly'!37:37,1,CG$3),NA())</f>
        <v/>
      </c>
      <c r="CH37">
        <f>IFERROR('Input DBEDT Monthly Energy'!CH37/INDEX('DBEDT Yearly'!37:37,1,CH$3),NA())</f>
        <v/>
      </c>
      <c r="CI37">
        <f>IFERROR('Input DBEDT Monthly Energy'!CI37/INDEX('DBEDT Yearly'!37:37,1,CI$3),NA())</f>
        <v/>
      </c>
      <c r="CJ37">
        <f>IFERROR('Input DBEDT Monthly Energy'!CJ37/INDEX('DBEDT Yearly'!37:37,1,CJ$3),NA())</f>
        <v/>
      </c>
      <c r="CK37">
        <f>IFERROR('Input DBEDT Monthly Energy'!CK37/INDEX('DBEDT Yearly'!37:37,1,CK$3),NA())</f>
        <v/>
      </c>
      <c r="CL37">
        <f>IFERROR('Input DBEDT Monthly Energy'!CL37/INDEX('DBEDT Yearly'!37:37,1,CL$3),NA())</f>
        <v/>
      </c>
      <c r="CM37">
        <f>IFERROR('Input DBEDT Monthly Energy'!CM37/INDEX('DBEDT Yearly'!37:37,1,CM$3),NA())</f>
        <v/>
      </c>
      <c r="CN37">
        <f>IFERROR('Input DBEDT Monthly Energy'!CN37/INDEX('DBEDT Yearly'!37:37,1,CN$3),NA())</f>
        <v/>
      </c>
      <c r="CO37">
        <f>IFERROR('Input DBEDT Monthly Energy'!CO37/INDEX('DBEDT Yearly'!37:37,1,CO$3),NA())</f>
        <v/>
      </c>
      <c r="CP37">
        <f>IFERROR('Input DBEDT Monthly Energy'!CP37/INDEX('DBEDT Yearly'!37:37,1,CP$3),NA())</f>
        <v/>
      </c>
      <c r="CQ37">
        <f>IFERROR('Input DBEDT Monthly Energy'!CQ37/INDEX('DBEDT Yearly'!37:37,1,CQ$3),NA())</f>
        <v/>
      </c>
      <c r="CR37">
        <f>IFERROR('Input DBEDT Monthly Energy'!CR37/INDEX('DBEDT Yearly'!37:37,1,CR$3),NA())</f>
        <v/>
      </c>
      <c r="CS37">
        <f>IFERROR('Input DBEDT Monthly Energy'!CS37/INDEX('DBEDT Yearly'!37:37,1,CS$3),NA())</f>
        <v/>
      </c>
      <c r="CT37">
        <f>IFERROR('Input DBEDT Monthly Energy'!CT37/INDEX('DBEDT Yearly'!37:37,1,CT$3),NA())</f>
        <v/>
      </c>
      <c r="CU37">
        <f>IFERROR('Input DBEDT Monthly Energy'!CU37/INDEX('DBEDT Yearly'!37:37,1,CU$3),NA())</f>
        <v/>
      </c>
      <c r="CV37">
        <f>IFERROR('Input DBEDT Monthly Energy'!CV37/INDEX('DBEDT Yearly'!37:37,1,CV$3),NA())</f>
        <v/>
      </c>
      <c r="CW37">
        <f>IFERROR('Input DBEDT Monthly Energy'!CW37/INDEX('DBEDT Yearly'!37:37,1,CW$3),NA())</f>
        <v/>
      </c>
      <c r="CX37">
        <f>IFERROR('Input DBEDT Monthly Energy'!CX37/INDEX('DBEDT Yearly'!37:37,1,CX$3),NA())</f>
        <v/>
      </c>
      <c r="CY37">
        <f>IFERROR('Input DBEDT Monthly Energy'!CY37/INDEX('DBEDT Yearly'!37:37,1,CY$3),NA())</f>
        <v/>
      </c>
      <c r="CZ37">
        <f>IFERROR('Input DBEDT Monthly Energy'!CZ37/INDEX('DBEDT Yearly'!37:37,1,CZ$3),NA())</f>
        <v/>
      </c>
      <c r="DA37">
        <f>IFERROR('Input DBEDT Monthly Energy'!DA37/INDEX('DBEDT Yearly'!37:37,1,DA$3),NA())</f>
        <v/>
      </c>
      <c r="DB37">
        <f>IFERROR('Input DBEDT Monthly Energy'!DB37/INDEX('DBEDT Yearly'!37:37,1,DB$3),NA())</f>
        <v/>
      </c>
      <c r="DC37">
        <f>IFERROR('Input DBEDT Monthly Energy'!DC37/INDEX('DBEDT Yearly'!37:37,1,DC$3),NA())</f>
        <v/>
      </c>
      <c r="DD37">
        <f>IFERROR('Input DBEDT Monthly Energy'!DD37/INDEX('DBEDT Yearly'!37:37,1,DD$3),NA())</f>
        <v/>
      </c>
      <c r="DE37">
        <f>IFERROR('Input DBEDT Monthly Energy'!DE37/INDEX('DBEDT Yearly'!37:37,1,DE$3),NA())</f>
        <v/>
      </c>
      <c r="DF37">
        <f>IFERROR('Input DBEDT Monthly Energy'!DF37/INDEX('DBEDT Yearly'!37:37,1,DF$3),NA())</f>
        <v/>
      </c>
      <c r="DG37">
        <f>IFERROR('Input DBEDT Monthly Energy'!DG37/INDEX('DBEDT Yearly'!37:37,1,DG$3),NA())</f>
        <v/>
      </c>
      <c r="DH37">
        <f>IFERROR('Input DBEDT Monthly Energy'!DH37/INDEX('DBEDT Yearly'!37:37,1,DH$3),NA())</f>
        <v/>
      </c>
      <c r="DI37">
        <f>IFERROR('Input DBEDT Monthly Energy'!DI37/INDEX('DBEDT Yearly'!37:37,1,DI$3),NA())</f>
        <v/>
      </c>
      <c r="DJ37">
        <f>IFERROR('Input DBEDT Monthly Energy'!DJ37/INDEX('DBEDT Yearly'!37:37,1,DJ$3),NA())</f>
        <v/>
      </c>
      <c r="DK37">
        <f>IFERROR('Input DBEDT Monthly Energy'!DK37/INDEX('DBEDT Yearly'!37:37,1,DK$3),NA())</f>
        <v/>
      </c>
      <c r="DL37">
        <f>IFERROR('Input DBEDT Monthly Energy'!DL37/INDEX('DBEDT Yearly'!37:37,1,DL$3),NA())</f>
        <v/>
      </c>
      <c r="DM37">
        <f>IFERROR('Input DBEDT Monthly Energy'!DM37/INDEX('DBEDT Yearly'!37:37,1,DM$3),NA())</f>
        <v/>
      </c>
      <c r="DN37">
        <f>IFERROR('Input DBEDT Monthly Energy'!DN37/INDEX('DBEDT Yearly'!37:37,1,DN$3),NA())</f>
        <v/>
      </c>
      <c r="DO37">
        <f>IFERROR('Input DBEDT Monthly Energy'!DO37/INDEX('DBEDT Yearly'!37:37,1,DO$3),NA())</f>
        <v/>
      </c>
      <c r="DP37">
        <f>IFERROR('Input DBEDT Monthly Energy'!DP37/INDEX('DBEDT Yearly'!37:37,1,DP$3),NA())</f>
        <v/>
      </c>
      <c r="DQ37">
        <f>IFERROR('Input DBEDT Monthly Energy'!DQ37/INDEX('DBEDT Yearly'!37:37,1,DQ$3),NA())</f>
        <v/>
      </c>
      <c r="DR37">
        <f>IFERROR('Input DBEDT Monthly Energy'!DR37/INDEX('DBEDT Yearly'!37:37,1,DR$3),NA())</f>
        <v/>
      </c>
      <c r="DS37">
        <f>IFERROR('Input DBEDT Monthly Energy'!DS37/INDEX('DBEDT Yearly'!37:37,1,DS$3),NA())</f>
        <v/>
      </c>
      <c r="DT37">
        <f>IFERROR('Input DBEDT Monthly Energy'!DT37/INDEX('DBEDT Yearly'!37:37,1,DT$3),NA())</f>
        <v/>
      </c>
      <c r="DU37">
        <f>IFERROR('Input DBEDT Monthly Energy'!DU37/INDEX('DBEDT Yearly'!37:37,1,DU$3),NA())</f>
        <v/>
      </c>
      <c r="DV37">
        <f>IFERROR('Input DBEDT Monthly Energy'!DV37/INDEX('DBEDT Yearly'!37:37,1,DV$3),NA())</f>
        <v/>
      </c>
      <c r="DW37">
        <f>IFERROR('Input DBEDT Monthly Energy'!DW37/INDEX('DBEDT Yearly'!37:37,1,DW$3),NA())</f>
        <v/>
      </c>
      <c r="DX37">
        <f>IFERROR('Input DBEDT Monthly Energy'!DX37/INDEX('DBEDT Yearly'!37:37,1,DX$3),NA())</f>
        <v/>
      </c>
      <c r="DY37">
        <f>IFERROR('Input DBEDT Monthly Energy'!DY37/INDEX('DBEDT Yearly'!37:37,1,DY$3),NA())</f>
        <v/>
      </c>
      <c r="DZ37">
        <f>IFERROR('Input DBEDT Monthly Energy'!DZ37/INDEX('DBEDT Yearly'!37:37,1,DZ$3),NA())</f>
        <v/>
      </c>
      <c r="EA37">
        <f>IFERROR('Input DBEDT Monthly Energy'!EA37/INDEX('DBEDT Yearly'!37:37,1,EA$3),NA())</f>
        <v/>
      </c>
      <c r="EB37">
        <f>IFERROR('Input DBEDT Monthly Energy'!EB37/INDEX('DBEDT Yearly'!37:37,1,EB$3),NA())</f>
        <v/>
      </c>
      <c r="EC37">
        <f>IFERROR('Input DBEDT Monthly Energy'!EC37/INDEX('DBEDT Yearly'!37:37,1,EC$3),NA())</f>
        <v/>
      </c>
      <c r="ED37">
        <f>IFERROR('Input DBEDT Monthly Energy'!ED37/INDEX('DBEDT Yearly'!37:37,1,ED$3),NA())</f>
        <v/>
      </c>
      <c r="EE37">
        <f>IFERROR('Input DBEDT Monthly Energy'!EE37/INDEX('DBEDT Yearly'!37:37,1,EE$3),NA())</f>
        <v/>
      </c>
      <c r="EF37">
        <f>IFERROR('Input DBEDT Monthly Energy'!EF37/INDEX('DBEDT Yearly'!37:37,1,EF$3),NA())</f>
        <v/>
      </c>
      <c r="EG37">
        <f>IFERROR('Input DBEDT Monthly Energy'!EG37/INDEX('DBEDT Yearly'!37:37,1,EG$3),NA())</f>
        <v/>
      </c>
      <c r="EH37">
        <f>IFERROR('Input DBEDT Monthly Energy'!EH37/INDEX('DBEDT Yearly'!37:37,1,EH$3),NA())</f>
        <v/>
      </c>
      <c r="EI37">
        <f>IFERROR('Input DBEDT Monthly Energy'!EI37/INDEX('DBEDT Yearly'!37:37,1,EI$3),NA())</f>
        <v/>
      </c>
      <c r="EJ37">
        <f>IFERROR('Input DBEDT Monthly Energy'!EJ37/INDEX('DBEDT Yearly'!37:37,1,EJ$3),NA())</f>
        <v/>
      </c>
      <c r="EK37">
        <f>IFERROR('Input DBEDT Monthly Energy'!EK37/INDEX('DBEDT Yearly'!37:37,1,EK$3),NA())</f>
        <v/>
      </c>
      <c r="EL37">
        <f>IFERROR('Input DBEDT Monthly Energy'!EL37/INDEX('DBEDT Yearly'!37:37,1,EL$3),NA())</f>
        <v/>
      </c>
      <c r="EM37">
        <f>IFERROR('Input DBEDT Monthly Energy'!EM37/INDEX('DBEDT Yearly'!37:37,1,EM$3),NA())</f>
        <v/>
      </c>
      <c r="EN37">
        <f>IFERROR('Input DBEDT Monthly Energy'!EN37/INDEX('DBEDT Yearly'!37:37,1,EN$3),NA())</f>
        <v/>
      </c>
      <c r="EO37">
        <f>IFERROR('Input DBEDT Monthly Energy'!EO37/INDEX('DBEDT Yearly'!37:37,1,EO$3),NA())</f>
        <v/>
      </c>
      <c r="EP37">
        <f>IFERROR('Input DBEDT Monthly Energy'!EP37/INDEX('DBEDT Yearly'!37:37,1,EP$3),NA())</f>
        <v/>
      </c>
      <c r="EQ37">
        <f>IFERROR('Input DBEDT Monthly Energy'!EQ37/INDEX('DBEDT Yearly'!37:37,1,EQ$3),NA())</f>
        <v/>
      </c>
      <c r="ER37">
        <f>IFERROR('Input DBEDT Monthly Energy'!ER37/INDEX('DBEDT Yearly'!37:37,1,ER$3),NA())</f>
        <v/>
      </c>
      <c r="ES37">
        <f>IFERROR('Input DBEDT Monthly Energy'!ES37/INDEX('DBEDT Yearly'!37:37,1,ES$3),NA())</f>
        <v/>
      </c>
      <c r="ET37">
        <f>IFERROR('Input DBEDT Monthly Energy'!ET37/INDEX('DBEDT Yearly'!37:37,1,ET$3),NA())</f>
        <v/>
      </c>
      <c r="EU37">
        <f>IFERROR('Input DBEDT Monthly Energy'!EU37/INDEX('DBEDT Yearly'!37:37,1,EU$3),NA())</f>
        <v/>
      </c>
      <c r="EV37">
        <f>IFERROR('Input DBEDT Monthly Energy'!EV37/INDEX('DBEDT Yearly'!37:37,1,EV$3),NA())</f>
        <v/>
      </c>
      <c r="EW37">
        <f>IFERROR('Input DBEDT Monthly Energy'!EW37/INDEX('DBEDT Yearly'!37:37,1,EW$3),NA())</f>
        <v/>
      </c>
      <c r="EX37">
        <f>IFERROR('Input DBEDT Monthly Energy'!EX37/INDEX('DBEDT Yearly'!37:37,1,EX$3),NA())</f>
        <v/>
      </c>
      <c r="EY37">
        <f>IFERROR('Input DBEDT Monthly Energy'!EY37/INDEX('DBEDT Yearly'!37:37,1,EY$3),NA())</f>
        <v/>
      </c>
      <c r="EZ37">
        <f>IFERROR('Input DBEDT Monthly Energy'!EZ37/INDEX('DBEDT Yearly'!37:37,1,EZ$3),NA())</f>
        <v/>
      </c>
      <c r="FA37">
        <f>IFERROR('Input DBEDT Monthly Energy'!FA37/INDEX('DBEDT Yearly'!37:37,1,FA$3),NA())</f>
        <v/>
      </c>
      <c r="FB37">
        <f>IFERROR('Input DBEDT Monthly Energy'!FB37/INDEX('DBEDT Yearly'!37:37,1,FB$3),NA())</f>
        <v/>
      </c>
      <c r="FC37">
        <f>IFERROR('Input DBEDT Monthly Energy'!FC37/INDEX('DBEDT Yearly'!37:37,1,FC$3),NA())</f>
        <v/>
      </c>
      <c r="FD37">
        <f>IFERROR('Input DBEDT Monthly Energy'!FD37/INDEX('DBEDT Yearly'!37:37,1,FD$3),NA())</f>
        <v/>
      </c>
      <c r="FE37">
        <f>IFERROR('Input DBEDT Monthly Energy'!FE37/INDEX('DBEDT Yearly'!37:37,1,FE$3),NA())</f>
        <v/>
      </c>
      <c r="FF37">
        <f>IFERROR('Input DBEDT Monthly Energy'!FF37/INDEX('DBEDT Yearly'!37:37,1,FF$3),NA())</f>
        <v/>
      </c>
      <c r="FG37">
        <f>IFERROR('Input DBEDT Monthly Energy'!FG37/INDEX('DBEDT Yearly'!37:37,1,FG$3),NA())</f>
        <v/>
      </c>
      <c r="FH37">
        <f>IFERROR('Input DBEDT Monthly Energy'!FH37/INDEX('DBEDT Yearly'!37:37,1,FH$3),NA())</f>
        <v/>
      </c>
      <c r="FI37">
        <f>IFERROR('Input DBEDT Monthly Energy'!FI37/INDEX('DBEDT Yearly'!37:37,1,FI$3),NA())</f>
        <v/>
      </c>
      <c r="FJ37">
        <f>IFERROR('Input DBEDT Monthly Energy'!FJ37/INDEX('DBEDT Yearly'!37:37,1,FJ$3),NA())</f>
        <v/>
      </c>
      <c r="FK37">
        <f>IFERROR('Input DBEDT Monthly Energy'!FK37/INDEX('DBEDT Yearly'!37:37,1,FK$3),NA())</f>
        <v/>
      </c>
      <c r="FL37">
        <f>IFERROR('Input DBEDT Monthly Energy'!FL37/INDEX('DBEDT Yearly'!37:37,1,FL$3),NA())</f>
        <v/>
      </c>
      <c r="FM37">
        <f>IFERROR('Input DBEDT Monthly Energy'!FM37/INDEX('DBEDT Yearly'!37:37,1,FM$3),NA())</f>
        <v/>
      </c>
      <c r="FN37">
        <f>IFERROR('Input DBEDT Monthly Energy'!FN37/INDEX('DBEDT Yearly'!37:37,1,FN$3),NA())</f>
        <v/>
      </c>
      <c r="FO37">
        <f>IFERROR('Input DBEDT Monthly Energy'!FO37/INDEX('DBEDT Yearly'!37:37,1,FO$3),NA())</f>
        <v/>
      </c>
      <c r="FP37">
        <f>IFERROR('Input DBEDT Monthly Energy'!FP37/INDEX('DBEDT Yearly'!37:37,1,FP$3),NA())</f>
        <v/>
      </c>
      <c r="FQ37">
        <f>IFERROR('Input DBEDT Monthly Energy'!FQ37/INDEX('DBEDT Yearly'!37:37,1,FQ$3),NA())</f>
        <v/>
      </c>
      <c r="FR37">
        <f>IFERROR('Input DBEDT Monthly Energy'!FR37/INDEX('DBEDT Yearly'!37:37,1,FR$3),NA())</f>
        <v/>
      </c>
      <c r="FS37">
        <f>IFERROR('Input DBEDT Monthly Energy'!FS37/INDEX('DBEDT Yearly'!37:37,1,FS$3),NA())</f>
        <v/>
      </c>
      <c r="FT37">
        <f>IFERROR('Input DBEDT Monthly Energy'!FT37/INDEX('DBEDT Yearly'!37:37,1,FT$3),NA())</f>
        <v/>
      </c>
      <c r="FU37">
        <f>IFERROR('Input DBEDT Monthly Energy'!FU37/INDEX('DBEDT Yearly'!37:37,1,FU$3),NA())</f>
        <v/>
      </c>
      <c r="FV37">
        <f>IFERROR('Input DBEDT Monthly Energy'!FV37/INDEX('DBEDT Yearly'!37:37,1,FV$3),NA())</f>
        <v/>
      </c>
      <c r="FW37">
        <f>IFERROR('Input DBEDT Monthly Energy'!FW37/INDEX('DBEDT Yearly'!37:37,1,FW$3),NA())</f>
        <v/>
      </c>
      <c r="FX37">
        <f>IFERROR('Input DBEDT Monthly Energy'!FX37/INDEX('DBEDT Yearly'!37:37,1,FX$3),NA())</f>
        <v/>
      </c>
      <c r="FY37">
        <f>IFERROR('Input DBEDT Monthly Energy'!FY37/INDEX('DBEDT Yearly'!37:37,1,FY$3),NA())</f>
        <v/>
      </c>
      <c r="FZ37">
        <f>IFERROR('Input DBEDT Monthly Energy'!FZ37/INDEX('DBEDT Yearly'!37:37,1,FZ$3),NA())</f>
        <v/>
      </c>
      <c r="GA37">
        <f>IFERROR('Input DBEDT Monthly Energy'!GA37/INDEX('DBEDT Yearly'!37:37,1,GA$3),NA())</f>
        <v/>
      </c>
      <c r="GB37">
        <f>IFERROR('Input DBEDT Monthly Energy'!GB37/INDEX('DBEDT Yearly'!37:37,1,GB$3),NA())</f>
        <v/>
      </c>
      <c r="GC37">
        <f>IFERROR('Input DBEDT Monthly Energy'!GC37/INDEX('DBEDT Yearly'!37:37,1,GC$3),NA())</f>
        <v/>
      </c>
      <c r="GD37">
        <f>IFERROR('Input DBEDT Monthly Energy'!GD37/INDEX('DBEDT Yearly'!37:37,1,GD$3),NA())</f>
        <v/>
      </c>
      <c r="GE37">
        <f>IFERROR('Input DBEDT Monthly Energy'!GE37/INDEX('DBEDT Yearly'!37:37,1,GE$3),NA())</f>
        <v/>
      </c>
      <c r="GF37">
        <f>IFERROR('Input DBEDT Monthly Energy'!GF37/INDEX('DBEDT Yearly'!37:37,1,GF$3),NA())</f>
        <v/>
      </c>
      <c r="GG37">
        <f>IFERROR('Input DBEDT Monthly Energy'!GG37/INDEX('DBEDT Yearly'!37:37,1,GG$3),NA())</f>
        <v/>
      </c>
      <c r="GH37">
        <f>IFERROR('Input DBEDT Monthly Energy'!GH37/INDEX('DBEDT Yearly'!37:37,1,GH$3),NA())</f>
        <v/>
      </c>
      <c r="GI37">
        <f>IFERROR('Input DBEDT Monthly Energy'!GI37/INDEX('DBEDT Yearly'!37:37,1,GI$3),NA())</f>
        <v/>
      </c>
      <c r="GJ37">
        <f>IFERROR('Input DBEDT Monthly Energy'!GJ37/INDEX('DBEDT Yearly'!37:37,1,GJ$3),NA())</f>
        <v/>
      </c>
      <c r="GK37">
        <f>IFERROR('Input DBEDT Monthly Energy'!GK37/INDEX('DBEDT Yearly'!37:37,1,GK$3),NA())</f>
        <v/>
      </c>
      <c r="GL37">
        <f>IFERROR('Input DBEDT Monthly Energy'!GL37/INDEX('DBEDT Yearly'!37:37,1,GL$3),NA())</f>
        <v/>
      </c>
      <c r="GM37">
        <f>IFERROR('Input DBEDT Monthly Energy'!GM37/INDEX('DBEDT Yearly'!37:37,1,GM$3),NA())</f>
        <v/>
      </c>
      <c r="GN37">
        <f>IFERROR('Input DBEDT Monthly Energy'!GN37/INDEX('DBEDT Yearly'!37:37,1,GN$3),NA())</f>
        <v/>
      </c>
      <c r="GO37">
        <f>IFERROR('Input DBEDT Monthly Energy'!GO37/INDEX('DBEDT Yearly'!37:37,1,GO$3),NA())</f>
        <v/>
      </c>
      <c r="GP37">
        <f>IFERROR('Input DBEDT Monthly Energy'!GP37/INDEX('DBEDT Yearly'!37:37,1,GP$3),NA())</f>
        <v/>
      </c>
      <c r="GQ37">
        <f>IFERROR('Input DBEDT Monthly Energy'!GQ37/INDEX('DBEDT Yearly'!37:37,1,GQ$3),NA())</f>
        <v/>
      </c>
      <c r="GR37">
        <f>IFERROR('Input DBEDT Monthly Energy'!GR37/INDEX('DBEDT Yearly'!37:37,1,GR$3),NA())</f>
        <v/>
      </c>
      <c r="GS37">
        <f>IFERROR('Input DBEDT Monthly Energy'!GS37/INDEX('DBEDT Yearly'!37:37,1,GS$3),NA())</f>
        <v/>
      </c>
      <c r="GT37">
        <f>IFERROR('Input DBEDT Monthly Energy'!GT37/INDEX('DBEDT Yearly'!37:37,1,GT$3),NA())</f>
        <v/>
      </c>
      <c r="GU37">
        <f>IFERROR('Input DBEDT Monthly Energy'!GU37/INDEX('DBEDT Yearly'!37:37,1,GU$3),NA())</f>
        <v/>
      </c>
      <c r="GV37">
        <f>IFERROR('Input DBEDT Monthly Energy'!GV37/INDEX('DBEDT Yearly'!37:37,1,GV$3),NA())</f>
        <v/>
      </c>
      <c r="GW37">
        <f>IFERROR('Input DBEDT Monthly Energy'!GW37/INDEX('DBEDT Yearly'!37:37,1,GW$3),NA())</f>
        <v/>
      </c>
      <c r="GX37">
        <f>IFERROR('Input DBEDT Monthly Energy'!GX37/INDEX('DBEDT Yearly'!37:37,1,GX$3),NA())</f>
        <v/>
      </c>
      <c r="GY37">
        <f>IFERROR('Input DBEDT Monthly Energy'!GY37/INDEX('DBEDT Yearly'!37:37,1,GY$3),NA())</f>
        <v/>
      </c>
      <c r="GZ37">
        <f>IFERROR('Input DBEDT Monthly Energy'!GZ37/INDEX('DBEDT Yearly'!37:37,1,GZ$3),NA())</f>
        <v/>
      </c>
      <c r="HA37">
        <f>IFERROR('Input DBEDT Monthly Energy'!HA37/INDEX('DBEDT Yearly'!37:37,1,HA$3),NA())</f>
        <v/>
      </c>
      <c r="HB37">
        <f>IFERROR('Input DBEDT Monthly Energy'!HB37/INDEX('DBEDT Yearly'!37:37,1,HB$3),NA())</f>
        <v/>
      </c>
      <c r="HC37">
        <f>IFERROR('Input DBEDT Monthly Energy'!HC37/INDEX('DBEDT Yearly'!37:37,1,HC$3),NA())</f>
        <v/>
      </c>
      <c r="HD37">
        <f>IFERROR('Input DBEDT Monthly Energy'!HD37/INDEX('DBEDT Yearly'!37:37,1,HD$3),NA())</f>
        <v/>
      </c>
      <c r="HE37">
        <f>IFERROR('Input DBEDT Monthly Energy'!HE37/INDEX('DBEDT Yearly'!37:37,1,HE$3),NA())</f>
        <v/>
      </c>
      <c r="HF37">
        <f>IFERROR('Input DBEDT Monthly Energy'!HF37/INDEX('DBEDT Yearly'!37:37,1,HF$3),NA())</f>
        <v/>
      </c>
      <c r="HG37">
        <f>IFERROR('Input DBEDT Monthly Energy'!HG37/INDEX('DBEDT Yearly'!37:37,1,HG$3),NA())</f>
        <v/>
      </c>
      <c r="HH37">
        <f>IFERROR('Input DBEDT Monthly Energy'!HH37/INDEX('DBEDT Yearly'!37:37,1,HH$3),NA())</f>
        <v/>
      </c>
      <c r="HI37">
        <f>IFERROR('Input DBEDT Monthly Energy'!HI37/INDEX('DBEDT Yearly'!37:37,1,HI$3),NA())</f>
        <v/>
      </c>
      <c r="HJ37">
        <f>IFERROR('Input DBEDT Monthly Energy'!HJ37/INDEX('DBEDT Yearly'!37:37,1,HJ$3),NA())</f>
        <v/>
      </c>
      <c r="HK37">
        <f>IFERROR('Input DBEDT Monthly Energy'!HK37/INDEX('DBEDT Yearly'!37:37,1,HK$3),NA())</f>
        <v/>
      </c>
      <c r="HL37">
        <f>IFERROR('Input DBEDT Monthly Energy'!HL37/INDEX('DBEDT Yearly'!37:37,1,HL$3),NA())</f>
        <v/>
      </c>
      <c r="HM37">
        <f>IFERROR('Input DBEDT Monthly Energy'!HM37/INDEX('DBEDT Yearly'!37:37,1,HM$3),NA())</f>
        <v/>
      </c>
      <c r="HN37">
        <f>IFERROR('Input DBEDT Monthly Energy'!HN37/INDEX('DBEDT Yearly'!37:37,1,HN$3),NA())</f>
        <v/>
      </c>
      <c r="HO37">
        <f>IFERROR('Input DBEDT Monthly Energy'!HO37/INDEX('DBEDT Yearly'!37:37,1,HO$3),NA())</f>
        <v/>
      </c>
      <c r="HP37">
        <f>IFERROR('Input DBEDT Monthly Energy'!HP37/INDEX('DBEDT Yearly'!37:37,1,HP$3),NA())</f>
        <v/>
      </c>
      <c r="HQ37">
        <f>IFERROR('Input DBEDT Monthly Energy'!HQ37/INDEX('DBEDT Yearly'!37:37,1,HQ$3),NA())</f>
        <v/>
      </c>
      <c r="HR37">
        <f>IFERROR('Input DBEDT Monthly Energy'!HR37/INDEX('DBEDT Yearly'!37:37,1,HR$3),NA())</f>
        <v/>
      </c>
      <c r="HS37">
        <f>IFERROR('Input DBEDT Monthly Energy'!HS37/INDEX('DBEDT Yearly'!37:37,1,HS$3),NA())</f>
        <v/>
      </c>
      <c r="HT37">
        <f>IFERROR('Input DBEDT Monthly Energy'!HT37/INDEX('DBEDT Yearly'!37:37,1,HT$3),NA())</f>
        <v/>
      </c>
      <c r="HU37">
        <f>IFERROR('Input DBEDT Monthly Energy'!HU37/INDEX('DBEDT Yearly'!37:37,1,HU$3),NA())</f>
        <v/>
      </c>
      <c r="HV37">
        <f>IFERROR('Input DBEDT Monthly Energy'!HV37/INDEX('DBEDT Yearly'!37:37,1,HV$3),NA())</f>
        <v/>
      </c>
      <c r="HW37">
        <f>IFERROR('Input DBEDT Monthly Energy'!HW37/INDEX('DBEDT Yearly'!37:37,1,HW$3),NA())</f>
        <v/>
      </c>
      <c r="HX37">
        <f>IFERROR('Input DBEDT Monthly Energy'!HX37/INDEX('DBEDT Yearly'!37:37,1,HX$3),NA())</f>
        <v/>
      </c>
      <c r="HY37">
        <f>IFERROR('Input DBEDT Monthly Energy'!HY37/INDEX('DBEDT Yearly'!37:37,1,HY$3),NA())</f>
        <v/>
      </c>
      <c r="HZ37">
        <f>IFERROR('Input DBEDT Monthly Energy'!HZ37/INDEX('DBEDT Yearly'!37:37,1,HZ$3),NA())</f>
        <v/>
      </c>
      <c r="IA37">
        <f>IFERROR('Input DBEDT Monthly Energy'!IA37/INDEX('DBEDT Yearly'!37:37,1,IA$3),NA())</f>
        <v/>
      </c>
      <c r="IB37">
        <f>IFERROR('Input DBEDT Monthly Energy'!IB37/INDEX('DBEDT Yearly'!37:37,1,IB$3),NA())</f>
        <v/>
      </c>
      <c r="IC37">
        <f>IFERROR('Input DBEDT Monthly Energy'!IC37/INDEX('DBEDT Yearly'!37:37,1,IC$3),NA())</f>
        <v/>
      </c>
      <c r="ID37">
        <f>IFERROR('Input DBEDT Monthly Energy'!ID37/INDEX('DBEDT Yearly'!37:37,1,ID$3),NA())</f>
        <v/>
      </c>
      <c r="IE37">
        <f>IFERROR('Input DBEDT Monthly Energy'!IE37/INDEX('DBEDT Yearly'!37:37,1,IE$3),NA())</f>
        <v/>
      </c>
      <c r="IF37">
        <f>IFERROR('Input DBEDT Monthly Energy'!IF37/INDEX('DBEDT Yearly'!37:37,1,IF$3),NA())</f>
        <v/>
      </c>
      <c r="IG37">
        <f>IFERROR('Input DBEDT Monthly Energy'!IG37/INDEX('DBEDT Yearly'!37:37,1,IG$3),NA())</f>
        <v/>
      </c>
      <c r="IH37">
        <f>IFERROR('Input DBEDT Monthly Energy'!IH37/INDEX('DBEDT Yearly'!37:37,1,IH$3),NA())</f>
        <v/>
      </c>
      <c r="II37">
        <f>IFERROR('Input DBEDT Monthly Energy'!II37/INDEX('DBEDT Yearly'!37:37,1,II$3),NA())</f>
        <v/>
      </c>
      <c r="IJ37">
        <f>IFERROR('Input DBEDT Monthly Energy'!IJ37/INDEX('DBEDT Yearly'!37:37,1,IJ$3),NA())</f>
        <v/>
      </c>
      <c r="IK37">
        <f>IFERROR('Input DBEDT Monthly Energy'!IK37/INDEX('DBEDT Yearly'!37:37,1,IK$3),NA())</f>
        <v/>
      </c>
      <c r="IL37">
        <f>IFERROR('Input DBEDT Monthly Energy'!IL37/INDEX('DBEDT Yearly'!37:37,1,IL$3),NA())</f>
        <v/>
      </c>
      <c r="IM37">
        <f>IFERROR('Input DBEDT Monthly Energy'!IM37/INDEX('DBEDT Yearly'!37:37,1,IM$3),NA())</f>
        <v/>
      </c>
      <c r="IN37">
        <f>IFERROR('Input DBEDT Monthly Energy'!IN37/INDEX('DBEDT Yearly'!37:37,1,IN$3),NA())</f>
        <v/>
      </c>
      <c r="IO37">
        <f>IFERROR('Input DBEDT Monthly Energy'!IO37/INDEX('DBEDT Yearly'!37:37,1,IO$3),NA())</f>
        <v/>
      </c>
      <c r="IP37">
        <f>IFERROR('Input DBEDT Monthly Energy'!IP37/INDEX('DBEDT Yearly'!37:37,1,IP$3),NA())</f>
        <v/>
      </c>
      <c r="IQ37">
        <f>IFERROR('Input DBEDT Monthly Energy'!IQ37/INDEX('DBEDT Yearly'!37:37,1,IQ$3),NA())</f>
        <v/>
      </c>
      <c r="IR37">
        <f>IFERROR('Input DBEDT Monthly Energy'!IR37/INDEX('DBEDT Yearly'!37:37,1,IR$3),NA())</f>
        <v/>
      </c>
      <c r="IS37">
        <f>IFERROR('Input DBEDT Monthly Energy'!IS37/INDEX('DBEDT Yearly'!37:37,1,IS$3),NA())</f>
        <v/>
      </c>
      <c r="IT37">
        <f>IFERROR('Input DBEDT Monthly Energy'!IT37/INDEX('DBEDT Yearly'!37:37,1,IT$3),NA())</f>
        <v/>
      </c>
      <c r="IU37">
        <f>IFERROR('Input DBEDT Monthly Energy'!IU37/INDEX('DBEDT Yearly'!37:37,1,IU$3),NA())</f>
        <v/>
      </c>
      <c r="IV37">
        <f>IFERROR('Input DBEDT Monthly Energy'!IV37/INDEX('DBEDT Yearly'!37:37,1,IV$3),NA())</f>
        <v/>
      </c>
      <c r="IW37">
        <f>IFERROR('Input DBEDT Monthly Energy'!IW37/INDEX('DBEDT Yearly'!37:37,1,IW$3),NA())</f>
        <v/>
      </c>
      <c r="IX37">
        <f>IFERROR('Input DBEDT Monthly Energy'!IX37/INDEX('DBEDT Yearly'!37:37,1,IX$3),NA())</f>
        <v/>
      </c>
      <c r="IY37">
        <f>IFERROR('Input DBEDT Monthly Energy'!IY37/INDEX('DBEDT Yearly'!37:37,1,IY$3),NA())</f>
        <v/>
      </c>
      <c r="IZ37">
        <f>IFERROR('Input DBEDT Monthly Energy'!IZ37/INDEX('DBEDT Yearly'!37:37,1,IZ$3),NA())</f>
        <v/>
      </c>
      <c r="JA37">
        <f>IFERROR('Input DBEDT Monthly Energy'!JA37/INDEX('DBEDT Yearly'!37:37,1,JA$3),NA())</f>
        <v/>
      </c>
      <c r="JB37">
        <f>IFERROR('Input DBEDT Monthly Energy'!JB37/INDEX('DBEDT Yearly'!37:37,1,JB$3),NA())</f>
        <v/>
      </c>
      <c r="JC37">
        <f>IFERROR('Input DBEDT Monthly Energy'!JC37/INDEX('DBEDT Yearly'!37:37,1,JC$3),NA())</f>
        <v/>
      </c>
      <c r="JD37">
        <f>IFERROR('Input DBEDT Monthly Energy'!JD37/INDEX('DBEDT Yearly'!37:37,1,JD$3),NA())</f>
        <v/>
      </c>
      <c r="JE37">
        <f>IFERROR('Input DBEDT Monthly Energy'!JE37/INDEX('DBEDT Yearly'!37:37,1,JE$3),NA())</f>
        <v/>
      </c>
      <c r="JF37">
        <f>IFERROR('Input DBEDT Monthly Energy'!JF37/INDEX('DBEDT Yearly'!37:37,1,JF$3),NA())</f>
        <v/>
      </c>
      <c r="JG37">
        <f>IFERROR('Input DBEDT Monthly Energy'!JG37/INDEX('DBEDT Yearly'!37:37,1,JG$3),NA())</f>
        <v/>
      </c>
      <c r="JH37">
        <f>IFERROR('Input DBEDT Monthly Energy'!JH37/INDEX('DBEDT Yearly'!37:37,1,JH$3),NA())</f>
        <v/>
      </c>
      <c r="JI37">
        <f>IFERROR('Input DBEDT Monthly Energy'!JI37/INDEX('DBEDT Yearly'!37:37,1,JI$3),NA())</f>
        <v/>
      </c>
      <c r="JJ37">
        <f>IFERROR('Input DBEDT Monthly Energy'!JJ37/INDEX('DBEDT Yearly'!37:37,1,JJ$3),NA())</f>
        <v/>
      </c>
      <c r="JK37">
        <f>IFERROR('Input DBEDT Monthly Energy'!JK37/INDEX('DBEDT Yearly'!37:37,1,JK$3),NA())</f>
        <v/>
      </c>
      <c r="JL37">
        <f>IFERROR('Input DBEDT Monthly Energy'!JL37/INDEX('DBEDT Yearly'!37:37,1,JL$3),NA())</f>
        <v/>
      </c>
      <c r="JM37">
        <f>IFERROR('Input DBEDT Monthly Energy'!JM37/INDEX('DBEDT Yearly'!37:37,1,JM$3),NA())</f>
        <v/>
      </c>
      <c r="JN37">
        <f>IFERROR('Input DBEDT Monthly Energy'!JN37/INDEX('DBEDT Yearly'!37:37,1,JN$3),NA())</f>
        <v/>
      </c>
      <c r="JO37">
        <f>IFERROR('Input DBEDT Monthly Energy'!JO37/INDEX('DBEDT Yearly'!37:37,1,JO$3),NA())</f>
        <v/>
      </c>
      <c r="JP37">
        <f>IFERROR('Input DBEDT Monthly Energy'!JP37/INDEX('DBEDT Yearly'!37:37,1,JP$3),NA())</f>
        <v/>
      </c>
      <c r="JQ37">
        <f>IFERROR('Input DBEDT Monthly Energy'!JQ37/INDEX('DBEDT Yearly'!37:37,1,JQ$3),NA())</f>
        <v/>
      </c>
      <c r="JR37">
        <f>IFERROR('Input DBEDT Monthly Energy'!JR37/INDEX('DBEDT Yearly'!37:37,1,JR$3),NA())</f>
        <v/>
      </c>
      <c r="JS37">
        <f>IFERROR('Input DBEDT Monthly Energy'!JS37/INDEX('DBEDT Yearly'!37:37,1,JS$3),NA())</f>
        <v/>
      </c>
      <c r="JT37">
        <f>IFERROR('Input DBEDT Monthly Energy'!JT37/INDEX('DBEDT Yearly'!37:37,1,JT$3),NA())</f>
        <v/>
      </c>
      <c r="JU37">
        <f>IFERROR('Input DBEDT Monthly Energy'!JU37/INDEX('DBEDT Yearly'!37:37,1,JU$3),NA())</f>
        <v/>
      </c>
      <c r="JV37">
        <f>IFERROR('Input DBEDT Monthly Energy'!JV37/INDEX('DBEDT Yearly'!37:37,1,JV$3),NA())</f>
        <v/>
      </c>
      <c r="JW37">
        <f>IFERROR('Input DBEDT Monthly Energy'!JW37/INDEX('DBEDT Yearly'!37:37,1,JW$3),NA())</f>
        <v/>
      </c>
      <c r="JX37">
        <f>IFERROR('Input DBEDT Monthly Energy'!JX37/INDEX('DBEDT Yearly'!37:37,1,JX$3),NA())</f>
        <v/>
      </c>
      <c r="JY37">
        <f>IFERROR('Input DBEDT Monthly Energy'!JY37/INDEX('DBEDT Yearly'!37:37,1,JY$3),NA())</f>
        <v/>
      </c>
      <c r="JZ37">
        <f>IFERROR('Input DBEDT Monthly Energy'!JZ37/INDEX('DBEDT Yearly'!37:37,1,JZ$3),NA())</f>
        <v/>
      </c>
      <c r="KA37">
        <f>IFERROR('Input DBEDT Monthly Energy'!KA37/INDEX('DBEDT Yearly'!37:37,1,KA$3),NA())</f>
        <v/>
      </c>
      <c r="KB37">
        <f>IFERROR('Input DBEDT Monthly Energy'!KB37/INDEX('DBEDT Yearly'!37:37,1,KB$3),NA())</f>
        <v/>
      </c>
      <c r="KC37">
        <f>IFERROR('Input DBEDT Monthly Energy'!KC37/INDEX('DBEDT Yearly'!37:37,1,KC$3),NA())</f>
        <v/>
      </c>
      <c r="KD37">
        <f>IFERROR('Input DBEDT Monthly Energy'!KD37/INDEX('DBEDT Yearly'!37:37,1,KD$3),NA())</f>
        <v/>
      </c>
      <c r="KE37">
        <f>IFERROR('Input DBEDT Monthly Energy'!KE37/INDEX('DBEDT Yearly'!37:37,1,KE$3),NA())</f>
        <v/>
      </c>
      <c r="KF37">
        <f>IFERROR('Input DBEDT Monthly Energy'!KF37/INDEX('DBEDT Yearly'!37:37,1,KF$3),NA())</f>
        <v/>
      </c>
      <c r="KG37">
        <f>IFERROR('Input DBEDT Monthly Energy'!KG37/INDEX('DBEDT Yearly'!37:37,1,KG$3),NA())</f>
        <v/>
      </c>
      <c r="KH37">
        <f>IFERROR('Input DBEDT Monthly Energy'!KH37/INDEX('DBEDT Yearly'!37:37,1,KH$3),NA())</f>
        <v/>
      </c>
      <c r="KI37">
        <f>IFERROR('Input DBEDT Monthly Energy'!KI37/INDEX('DBEDT Yearly'!37:37,1,KI$3),NA())</f>
        <v/>
      </c>
      <c r="KJ37">
        <f>IFERROR('Input DBEDT Monthly Energy'!KJ37/INDEX('DBEDT Yearly'!37:37,1,KJ$3),NA())</f>
        <v/>
      </c>
      <c r="KK37">
        <f>IFERROR('Input DBEDT Monthly Energy'!KK37/INDEX('DBEDT Yearly'!37:37,1,KK$3),NA())</f>
        <v/>
      </c>
      <c r="KL37">
        <f>IFERROR('Input DBEDT Monthly Energy'!KL37/INDEX('DBEDT Yearly'!37:37,1,KL$3),NA())</f>
        <v/>
      </c>
      <c r="KM37">
        <f>IFERROR('Input DBEDT Monthly Energy'!KM37/INDEX('DBEDT Yearly'!37:37,1,KM$3),NA())</f>
        <v/>
      </c>
      <c r="KN37">
        <f>IFERROR('Input DBEDT Monthly Energy'!KN37/INDEX('DBEDT Yearly'!37:37,1,KN$3),NA())</f>
        <v/>
      </c>
      <c r="KO37">
        <f>IFERROR('Input DBEDT Monthly Energy'!KO37/INDEX('DBEDT Yearly'!37:37,1,KO$3),NA())</f>
        <v/>
      </c>
      <c r="KP37">
        <f>IFERROR('Input DBEDT Monthly Energy'!KP37/INDEX('DBEDT Yearly'!37:37,1,KP$3),NA())</f>
        <v/>
      </c>
    </row>
    <row r="38" spans="1:302">
      <c r="A38">
        <f>'Input DBEDT Monthly Energy'!A38&amp;""</f>
        <v/>
      </c>
      <c r="B38">
        <f>'Input DBEDT Monthly Energy'!B38&amp;""</f>
        <v/>
      </c>
      <c r="C38">
        <f>IFERROR('Input DBEDT Monthly Energy'!C38/INDEX('DBEDT Yearly'!38:38,1,C$3),NA())</f>
        <v/>
      </c>
      <c r="D38">
        <f>IFERROR('Input DBEDT Monthly Energy'!D38/INDEX('DBEDT Yearly'!38:38,1,D$3),NA())</f>
        <v/>
      </c>
      <c r="E38">
        <f>IFERROR('Input DBEDT Monthly Energy'!E38/INDEX('DBEDT Yearly'!38:38,1,E$3),NA())</f>
        <v/>
      </c>
      <c r="F38">
        <f>IFERROR('Input DBEDT Monthly Energy'!F38/INDEX('DBEDT Yearly'!38:38,1,F$3),NA())</f>
        <v/>
      </c>
      <c r="G38">
        <f>IFERROR('Input DBEDT Monthly Energy'!G38/INDEX('DBEDT Yearly'!38:38,1,G$3),NA())</f>
        <v/>
      </c>
      <c r="H38">
        <f>IFERROR('Input DBEDT Monthly Energy'!H38/INDEX('DBEDT Yearly'!38:38,1,H$3),NA())</f>
        <v/>
      </c>
      <c r="I38">
        <f>IFERROR('Input DBEDT Monthly Energy'!I38/INDEX('DBEDT Yearly'!38:38,1,I$3),NA())</f>
        <v/>
      </c>
      <c r="J38">
        <f>IFERROR('Input DBEDT Monthly Energy'!J38/INDEX('DBEDT Yearly'!38:38,1,J$3),NA())</f>
        <v/>
      </c>
      <c r="K38">
        <f>IFERROR('Input DBEDT Monthly Energy'!K38/INDEX('DBEDT Yearly'!38:38,1,K$3),NA())</f>
        <v/>
      </c>
      <c r="L38">
        <f>IFERROR('Input DBEDT Monthly Energy'!L38/INDEX('DBEDT Yearly'!38:38,1,L$3),NA())</f>
        <v/>
      </c>
      <c r="M38">
        <f>IFERROR('Input DBEDT Monthly Energy'!M38/INDEX('DBEDT Yearly'!38:38,1,M$3),NA())</f>
        <v/>
      </c>
      <c r="N38">
        <f>IFERROR('Input DBEDT Monthly Energy'!N38/INDEX('DBEDT Yearly'!38:38,1,N$3),NA())</f>
        <v/>
      </c>
      <c r="O38">
        <f>IFERROR('Input DBEDT Monthly Energy'!O38/INDEX('DBEDT Yearly'!38:38,1,O$3),NA())</f>
        <v/>
      </c>
      <c r="P38">
        <f>IFERROR('Input DBEDT Monthly Energy'!P38/INDEX('DBEDT Yearly'!38:38,1,P$3),NA())</f>
        <v/>
      </c>
      <c r="Q38">
        <f>IFERROR('Input DBEDT Monthly Energy'!Q38/INDEX('DBEDT Yearly'!38:38,1,Q$3),NA())</f>
        <v/>
      </c>
      <c r="R38">
        <f>IFERROR('Input DBEDT Monthly Energy'!R38/INDEX('DBEDT Yearly'!38:38,1,R$3),NA())</f>
        <v/>
      </c>
      <c r="S38">
        <f>IFERROR('Input DBEDT Monthly Energy'!S38/INDEX('DBEDT Yearly'!38:38,1,S$3),NA())</f>
        <v/>
      </c>
      <c r="T38">
        <f>IFERROR('Input DBEDT Monthly Energy'!T38/INDEX('DBEDT Yearly'!38:38,1,T$3),NA())</f>
        <v/>
      </c>
      <c r="U38">
        <f>IFERROR('Input DBEDT Monthly Energy'!U38/INDEX('DBEDT Yearly'!38:38,1,U$3),NA())</f>
        <v/>
      </c>
      <c r="V38">
        <f>IFERROR('Input DBEDT Monthly Energy'!V38/INDEX('DBEDT Yearly'!38:38,1,V$3),NA())</f>
        <v/>
      </c>
      <c r="W38">
        <f>IFERROR('Input DBEDT Monthly Energy'!W38/INDEX('DBEDT Yearly'!38:38,1,W$3),NA())</f>
        <v/>
      </c>
      <c r="X38">
        <f>IFERROR('Input DBEDT Monthly Energy'!X38/INDEX('DBEDT Yearly'!38:38,1,X$3),NA())</f>
        <v/>
      </c>
      <c r="Y38">
        <f>IFERROR('Input DBEDT Monthly Energy'!Y38/INDEX('DBEDT Yearly'!38:38,1,Y$3),NA())</f>
        <v/>
      </c>
      <c r="Z38">
        <f>IFERROR('Input DBEDT Monthly Energy'!Z38/INDEX('DBEDT Yearly'!38:38,1,Z$3),NA())</f>
        <v/>
      </c>
      <c r="AA38">
        <f>IFERROR('Input DBEDT Monthly Energy'!AA38/INDEX('DBEDT Yearly'!38:38,1,AA$3),NA())</f>
        <v/>
      </c>
      <c r="AB38">
        <f>IFERROR('Input DBEDT Monthly Energy'!AB38/INDEX('DBEDT Yearly'!38:38,1,AB$3),NA())</f>
        <v/>
      </c>
      <c r="AC38">
        <f>IFERROR('Input DBEDT Monthly Energy'!AC38/INDEX('DBEDT Yearly'!38:38,1,AC$3),NA())</f>
        <v/>
      </c>
      <c r="AD38">
        <f>IFERROR('Input DBEDT Monthly Energy'!AD38/INDEX('DBEDT Yearly'!38:38,1,AD$3),NA())</f>
        <v/>
      </c>
      <c r="AE38">
        <f>IFERROR('Input DBEDT Monthly Energy'!AE38/INDEX('DBEDT Yearly'!38:38,1,AE$3),NA())</f>
        <v/>
      </c>
      <c r="AF38">
        <f>IFERROR('Input DBEDT Monthly Energy'!AF38/INDEX('DBEDT Yearly'!38:38,1,AF$3),NA())</f>
        <v/>
      </c>
      <c r="AG38">
        <f>IFERROR('Input DBEDT Monthly Energy'!AG38/INDEX('DBEDT Yearly'!38:38,1,AG$3),NA())</f>
        <v/>
      </c>
      <c r="AH38">
        <f>IFERROR('Input DBEDT Monthly Energy'!AH38/INDEX('DBEDT Yearly'!38:38,1,AH$3),NA())</f>
        <v/>
      </c>
      <c r="AI38">
        <f>IFERROR('Input DBEDT Monthly Energy'!AI38/INDEX('DBEDT Yearly'!38:38,1,AI$3),NA())</f>
        <v/>
      </c>
      <c r="AJ38">
        <f>IFERROR('Input DBEDT Monthly Energy'!AJ38/INDEX('DBEDT Yearly'!38:38,1,AJ$3),NA())</f>
        <v/>
      </c>
      <c r="AK38">
        <f>IFERROR('Input DBEDT Monthly Energy'!AK38/INDEX('DBEDT Yearly'!38:38,1,AK$3),NA())</f>
        <v/>
      </c>
      <c r="AL38">
        <f>IFERROR('Input DBEDT Monthly Energy'!AL38/INDEX('DBEDT Yearly'!38:38,1,AL$3),NA())</f>
        <v/>
      </c>
      <c r="AM38">
        <f>IFERROR('Input DBEDT Monthly Energy'!AM38/INDEX('DBEDT Yearly'!38:38,1,AM$3),NA())</f>
        <v/>
      </c>
      <c r="AN38">
        <f>IFERROR('Input DBEDT Monthly Energy'!AN38/INDEX('DBEDT Yearly'!38:38,1,AN$3),NA())</f>
        <v/>
      </c>
      <c r="AO38">
        <f>IFERROR('Input DBEDT Monthly Energy'!AO38/INDEX('DBEDT Yearly'!38:38,1,AO$3),NA())</f>
        <v/>
      </c>
      <c r="AP38">
        <f>IFERROR('Input DBEDT Monthly Energy'!AP38/INDEX('DBEDT Yearly'!38:38,1,AP$3),NA())</f>
        <v/>
      </c>
      <c r="AQ38">
        <f>IFERROR('Input DBEDT Monthly Energy'!AQ38/INDEX('DBEDT Yearly'!38:38,1,AQ$3),NA())</f>
        <v/>
      </c>
      <c r="AR38">
        <f>IFERROR('Input DBEDT Monthly Energy'!AR38/INDEX('DBEDT Yearly'!38:38,1,AR$3),NA())</f>
        <v/>
      </c>
      <c r="AS38">
        <f>IFERROR('Input DBEDT Monthly Energy'!AS38/INDEX('DBEDT Yearly'!38:38,1,AS$3),NA())</f>
        <v/>
      </c>
      <c r="AT38">
        <f>IFERROR('Input DBEDT Monthly Energy'!AT38/INDEX('DBEDT Yearly'!38:38,1,AT$3),NA())</f>
        <v/>
      </c>
      <c r="AU38">
        <f>IFERROR('Input DBEDT Monthly Energy'!AU38/INDEX('DBEDT Yearly'!38:38,1,AU$3),NA())</f>
        <v/>
      </c>
      <c r="AV38">
        <f>IFERROR('Input DBEDT Monthly Energy'!AV38/INDEX('DBEDT Yearly'!38:38,1,AV$3),NA())</f>
        <v/>
      </c>
      <c r="AW38">
        <f>IFERROR('Input DBEDT Monthly Energy'!AW38/INDEX('DBEDT Yearly'!38:38,1,AW$3),NA())</f>
        <v/>
      </c>
      <c r="AX38">
        <f>IFERROR('Input DBEDT Monthly Energy'!AX38/INDEX('DBEDT Yearly'!38:38,1,AX$3),NA())</f>
        <v/>
      </c>
      <c r="AY38">
        <f>IFERROR('Input DBEDT Monthly Energy'!AY38/INDEX('DBEDT Yearly'!38:38,1,AY$3),NA())</f>
        <v/>
      </c>
      <c r="AZ38">
        <f>IFERROR('Input DBEDT Monthly Energy'!AZ38/INDEX('DBEDT Yearly'!38:38,1,AZ$3),NA())</f>
        <v/>
      </c>
      <c r="BA38">
        <f>IFERROR('Input DBEDT Monthly Energy'!BA38/INDEX('DBEDT Yearly'!38:38,1,BA$3),NA())</f>
        <v/>
      </c>
      <c r="BB38">
        <f>IFERROR('Input DBEDT Monthly Energy'!BB38/INDEX('DBEDT Yearly'!38:38,1,BB$3),NA())</f>
        <v/>
      </c>
      <c r="BC38">
        <f>IFERROR('Input DBEDT Monthly Energy'!BC38/INDEX('DBEDT Yearly'!38:38,1,BC$3),NA())</f>
        <v/>
      </c>
      <c r="BD38">
        <f>IFERROR('Input DBEDT Monthly Energy'!BD38/INDEX('DBEDT Yearly'!38:38,1,BD$3),NA())</f>
        <v/>
      </c>
      <c r="BE38">
        <f>IFERROR('Input DBEDT Monthly Energy'!BE38/INDEX('DBEDT Yearly'!38:38,1,BE$3),NA())</f>
        <v/>
      </c>
      <c r="BF38">
        <f>IFERROR('Input DBEDT Monthly Energy'!BF38/INDEX('DBEDT Yearly'!38:38,1,BF$3),NA())</f>
        <v/>
      </c>
      <c r="BG38">
        <f>IFERROR('Input DBEDT Monthly Energy'!BG38/INDEX('DBEDT Yearly'!38:38,1,BG$3),NA())</f>
        <v/>
      </c>
      <c r="BH38">
        <f>IFERROR('Input DBEDT Monthly Energy'!BH38/INDEX('DBEDT Yearly'!38:38,1,BH$3),NA())</f>
        <v/>
      </c>
      <c r="BI38">
        <f>IFERROR('Input DBEDT Monthly Energy'!BI38/INDEX('DBEDT Yearly'!38:38,1,BI$3),NA())</f>
        <v/>
      </c>
      <c r="BJ38">
        <f>IFERROR('Input DBEDT Monthly Energy'!BJ38/INDEX('DBEDT Yearly'!38:38,1,BJ$3),NA())</f>
        <v/>
      </c>
      <c r="BK38">
        <f>IFERROR('Input DBEDT Monthly Energy'!BK38/INDEX('DBEDT Yearly'!38:38,1,BK$3),NA())</f>
        <v/>
      </c>
      <c r="BL38">
        <f>IFERROR('Input DBEDT Monthly Energy'!BL38/INDEX('DBEDT Yearly'!38:38,1,BL$3),NA())</f>
        <v/>
      </c>
      <c r="BM38">
        <f>IFERROR('Input DBEDT Monthly Energy'!BM38/INDEX('DBEDT Yearly'!38:38,1,BM$3),NA())</f>
        <v/>
      </c>
      <c r="BN38">
        <f>IFERROR('Input DBEDT Monthly Energy'!BN38/INDEX('DBEDT Yearly'!38:38,1,BN$3),NA())</f>
        <v/>
      </c>
      <c r="BO38">
        <f>IFERROR('Input DBEDT Monthly Energy'!BO38/INDEX('DBEDT Yearly'!38:38,1,BO$3),NA())</f>
        <v/>
      </c>
      <c r="BP38">
        <f>IFERROR('Input DBEDT Monthly Energy'!BP38/INDEX('DBEDT Yearly'!38:38,1,BP$3),NA())</f>
        <v/>
      </c>
      <c r="BQ38">
        <f>IFERROR('Input DBEDT Monthly Energy'!BQ38/INDEX('DBEDT Yearly'!38:38,1,BQ$3),NA())</f>
        <v/>
      </c>
      <c r="BR38">
        <f>IFERROR('Input DBEDT Monthly Energy'!BR38/INDEX('DBEDT Yearly'!38:38,1,BR$3),NA())</f>
        <v/>
      </c>
      <c r="BS38">
        <f>IFERROR('Input DBEDT Monthly Energy'!BS38/INDEX('DBEDT Yearly'!38:38,1,BS$3),NA())</f>
        <v/>
      </c>
      <c r="BT38">
        <f>IFERROR('Input DBEDT Monthly Energy'!BT38/INDEX('DBEDT Yearly'!38:38,1,BT$3),NA())</f>
        <v/>
      </c>
      <c r="BU38">
        <f>IFERROR('Input DBEDT Monthly Energy'!BU38/INDEX('DBEDT Yearly'!38:38,1,BU$3),NA())</f>
        <v/>
      </c>
      <c r="BV38">
        <f>IFERROR('Input DBEDT Monthly Energy'!BV38/INDEX('DBEDT Yearly'!38:38,1,BV$3),NA())</f>
        <v/>
      </c>
      <c r="BW38">
        <f>IFERROR('Input DBEDT Monthly Energy'!BW38/INDEX('DBEDT Yearly'!38:38,1,BW$3),NA())</f>
        <v/>
      </c>
      <c r="BX38">
        <f>IFERROR('Input DBEDT Monthly Energy'!BX38/INDEX('DBEDT Yearly'!38:38,1,BX$3),NA())</f>
        <v/>
      </c>
      <c r="BY38">
        <f>IFERROR('Input DBEDT Monthly Energy'!BY38/INDEX('DBEDT Yearly'!38:38,1,BY$3),NA())</f>
        <v/>
      </c>
      <c r="BZ38">
        <f>IFERROR('Input DBEDT Monthly Energy'!BZ38/INDEX('DBEDT Yearly'!38:38,1,BZ$3),NA())</f>
        <v/>
      </c>
      <c r="CA38">
        <f>IFERROR('Input DBEDT Monthly Energy'!CA38/INDEX('DBEDT Yearly'!38:38,1,CA$3),NA())</f>
        <v/>
      </c>
      <c r="CB38">
        <f>IFERROR('Input DBEDT Monthly Energy'!CB38/INDEX('DBEDT Yearly'!38:38,1,CB$3),NA())</f>
        <v/>
      </c>
      <c r="CC38">
        <f>IFERROR('Input DBEDT Monthly Energy'!CC38/INDEX('DBEDT Yearly'!38:38,1,CC$3),NA())</f>
        <v/>
      </c>
      <c r="CD38">
        <f>IFERROR('Input DBEDT Monthly Energy'!CD38/INDEX('DBEDT Yearly'!38:38,1,CD$3),NA())</f>
        <v/>
      </c>
      <c r="CE38">
        <f>IFERROR('Input DBEDT Monthly Energy'!CE38/INDEX('DBEDT Yearly'!38:38,1,CE$3),NA())</f>
        <v/>
      </c>
      <c r="CF38">
        <f>IFERROR('Input DBEDT Monthly Energy'!CF38/INDEX('DBEDT Yearly'!38:38,1,CF$3),NA())</f>
        <v/>
      </c>
      <c r="CG38">
        <f>IFERROR('Input DBEDT Monthly Energy'!CG38/INDEX('DBEDT Yearly'!38:38,1,CG$3),NA())</f>
        <v/>
      </c>
      <c r="CH38">
        <f>IFERROR('Input DBEDT Monthly Energy'!CH38/INDEX('DBEDT Yearly'!38:38,1,CH$3),NA())</f>
        <v/>
      </c>
      <c r="CI38">
        <f>IFERROR('Input DBEDT Monthly Energy'!CI38/INDEX('DBEDT Yearly'!38:38,1,CI$3),NA())</f>
        <v/>
      </c>
      <c r="CJ38">
        <f>IFERROR('Input DBEDT Monthly Energy'!CJ38/INDEX('DBEDT Yearly'!38:38,1,CJ$3),NA())</f>
        <v/>
      </c>
      <c r="CK38">
        <f>IFERROR('Input DBEDT Monthly Energy'!CK38/INDEX('DBEDT Yearly'!38:38,1,CK$3),NA())</f>
        <v/>
      </c>
      <c r="CL38">
        <f>IFERROR('Input DBEDT Monthly Energy'!CL38/INDEX('DBEDT Yearly'!38:38,1,CL$3),NA())</f>
        <v/>
      </c>
      <c r="CM38">
        <f>IFERROR('Input DBEDT Monthly Energy'!CM38/INDEX('DBEDT Yearly'!38:38,1,CM$3),NA())</f>
        <v/>
      </c>
      <c r="CN38">
        <f>IFERROR('Input DBEDT Monthly Energy'!CN38/INDEX('DBEDT Yearly'!38:38,1,CN$3),NA())</f>
        <v/>
      </c>
      <c r="CO38">
        <f>IFERROR('Input DBEDT Monthly Energy'!CO38/INDEX('DBEDT Yearly'!38:38,1,CO$3),NA())</f>
        <v/>
      </c>
      <c r="CP38">
        <f>IFERROR('Input DBEDT Monthly Energy'!CP38/INDEX('DBEDT Yearly'!38:38,1,CP$3),NA())</f>
        <v/>
      </c>
      <c r="CQ38">
        <f>IFERROR('Input DBEDT Monthly Energy'!CQ38/INDEX('DBEDT Yearly'!38:38,1,CQ$3),NA())</f>
        <v/>
      </c>
      <c r="CR38">
        <f>IFERROR('Input DBEDT Monthly Energy'!CR38/INDEX('DBEDT Yearly'!38:38,1,CR$3),NA())</f>
        <v/>
      </c>
      <c r="CS38">
        <f>IFERROR('Input DBEDT Monthly Energy'!CS38/INDEX('DBEDT Yearly'!38:38,1,CS$3),NA())</f>
        <v/>
      </c>
      <c r="CT38">
        <f>IFERROR('Input DBEDT Monthly Energy'!CT38/INDEX('DBEDT Yearly'!38:38,1,CT$3),NA())</f>
        <v/>
      </c>
      <c r="CU38">
        <f>IFERROR('Input DBEDT Monthly Energy'!CU38/INDEX('DBEDT Yearly'!38:38,1,CU$3),NA())</f>
        <v/>
      </c>
      <c r="CV38">
        <f>IFERROR('Input DBEDT Monthly Energy'!CV38/INDEX('DBEDT Yearly'!38:38,1,CV$3),NA())</f>
        <v/>
      </c>
      <c r="CW38">
        <f>IFERROR('Input DBEDT Monthly Energy'!CW38/INDEX('DBEDT Yearly'!38:38,1,CW$3),NA())</f>
        <v/>
      </c>
      <c r="CX38">
        <f>IFERROR('Input DBEDT Monthly Energy'!CX38/INDEX('DBEDT Yearly'!38:38,1,CX$3),NA())</f>
        <v/>
      </c>
      <c r="CY38">
        <f>IFERROR('Input DBEDT Monthly Energy'!CY38/INDEX('DBEDT Yearly'!38:38,1,CY$3),NA())</f>
        <v/>
      </c>
      <c r="CZ38">
        <f>IFERROR('Input DBEDT Monthly Energy'!CZ38/INDEX('DBEDT Yearly'!38:38,1,CZ$3),NA())</f>
        <v/>
      </c>
      <c r="DA38">
        <f>IFERROR('Input DBEDT Monthly Energy'!DA38/INDEX('DBEDT Yearly'!38:38,1,DA$3),NA())</f>
        <v/>
      </c>
      <c r="DB38">
        <f>IFERROR('Input DBEDT Monthly Energy'!DB38/INDEX('DBEDT Yearly'!38:38,1,DB$3),NA())</f>
        <v/>
      </c>
      <c r="DC38">
        <f>IFERROR('Input DBEDT Monthly Energy'!DC38/INDEX('DBEDT Yearly'!38:38,1,DC$3),NA())</f>
        <v/>
      </c>
      <c r="DD38">
        <f>IFERROR('Input DBEDT Monthly Energy'!DD38/INDEX('DBEDT Yearly'!38:38,1,DD$3),NA())</f>
        <v/>
      </c>
      <c r="DE38">
        <f>IFERROR('Input DBEDT Monthly Energy'!DE38/INDEX('DBEDT Yearly'!38:38,1,DE$3),NA())</f>
        <v/>
      </c>
      <c r="DF38">
        <f>IFERROR('Input DBEDT Monthly Energy'!DF38/INDEX('DBEDT Yearly'!38:38,1,DF$3),NA())</f>
        <v/>
      </c>
      <c r="DG38">
        <f>IFERROR('Input DBEDT Monthly Energy'!DG38/INDEX('DBEDT Yearly'!38:38,1,DG$3),NA())</f>
        <v/>
      </c>
      <c r="DH38">
        <f>IFERROR('Input DBEDT Monthly Energy'!DH38/INDEX('DBEDT Yearly'!38:38,1,DH$3),NA())</f>
        <v/>
      </c>
      <c r="DI38">
        <f>IFERROR('Input DBEDT Monthly Energy'!DI38/INDEX('DBEDT Yearly'!38:38,1,DI$3),NA())</f>
        <v/>
      </c>
      <c r="DJ38">
        <f>IFERROR('Input DBEDT Monthly Energy'!DJ38/INDEX('DBEDT Yearly'!38:38,1,DJ$3),NA())</f>
        <v/>
      </c>
      <c r="DK38">
        <f>IFERROR('Input DBEDT Monthly Energy'!DK38/INDEX('DBEDT Yearly'!38:38,1,DK$3),NA())</f>
        <v/>
      </c>
      <c r="DL38">
        <f>IFERROR('Input DBEDT Monthly Energy'!DL38/INDEX('DBEDT Yearly'!38:38,1,DL$3),NA())</f>
        <v/>
      </c>
      <c r="DM38">
        <f>IFERROR('Input DBEDT Monthly Energy'!DM38/INDEX('DBEDT Yearly'!38:38,1,DM$3),NA())</f>
        <v/>
      </c>
      <c r="DN38">
        <f>IFERROR('Input DBEDT Monthly Energy'!DN38/INDEX('DBEDT Yearly'!38:38,1,DN$3),NA())</f>
        <v/>
      </c>
      <c r="DO38">
        <f>IFERROR('Input DBEDT Monthly Energy'!DO38/INDEX('DBEDT Yearly'!38:38,1,DO$3),NA())</f>
        <v/>
      </c>
      <c r="DP38">
        <f>IFERROR('Input DBEDT Monthly Energy'!DP38/INDEX('DBEDT Yearly'!38:38,1,DP$3),NA())</f>
        <v/>
      </c>
      <c r="DQ38">
        <f>IFERROR('Input DBEDT Monthly Energy'!DQ38/INDEX('DBEDT Yearly'!38:38,1,DQ$3),NA())</f>
        <v/>
      </c>
      <c r="DR38">
        <f>IFERROR('Input DBEDT Monthly Energy'!DR38/INDEX('DBEDT Yearly'!38:38,1,DR$3),NA())</f>
        <v/>
      </c>
      <c r="DS38">
        <f>IFERROR('Input DBEDT Monthly Energy'!DS38/INDEX('DBEDT Yearly'!38:38,1,DS$3),NA())</f>
        <v/>
      </c>
      <c r="DT38">
        <f>IFERROR('Input DBEDT Monthly Energy'!DT38/INDEX('DBEDT Yearly'!38:38,1,DT$3),NA())</f>
        <v/>
      </c>
      <c r="DU38">
        <f>IFERROR('Input DBEDT Monthly Energy'!DU38/INDEX('DBEDT Yearly'!38:38,1,DU$3),NA())</f>
        <v/>
      </c>
      <c r="DV38">
        <f>IFERROR('Input DBEDT Monthly Energy'!DV38/INDEX('DBEDT Yearly'!38:38,1,DV$3),NA())</f>
        <v/>
      </c>
      <c r="DW38">
        <f>IFERROR('Input DBEDT Monthly Energy'!DW38/INDEX('DBEDT Yearly'!38:38,1,DW$3),NA())</f>
        <v/>
      </c>
      <c r="DX38">
        <f>IFERROR('Input DBEDT Monthly Energy'!DX38/INDEX('DBEDT Yearly'!38:38,1,DX$3),NA())</f>
        <v/>
      </c>
      <c r="DY38">
        <f>IFERROR('Input DBEDT Monthly Energy'!DY38/INDEX('DBEDT Yearly'!38:38,1,DY$3),NA())</f>
        <v/>
      </c>
      <c r="DZ38">
        <f>IFERROR('Input DBEDT Monthly Energy'!DZ38/INDEX('DBEDT Yearly'!38:38,1,DZ$3),NA())</f>
        <v/>
      </c>
      <c r="EA38">
        <f>IFERROR('Input DBEDT Monthly Energy'!EA38/INDEX('DBEDT Yearly'!38:38,1,EA$3),NA())</f>
        <v/>
      </c>
      <c r="EB38">
        <f>IFERROR('Input DBEDT Monthly Energy'!EB38/INDEX('DBEDT Yearly'!38:38,1,EB$3),NA())</f>
        <v/>
      </c>
      <c r="EC38">
        <f>IFERROR('Input DBEDT Monthly Energy'!EC38/INDEX('DBEDT Yearly'!38:38,1,EC$3),NA())</f>
        <v/>
      </c>
      <c r="ED38">
        <f>IFERROR('Input DBEDT Monthly Energy'!ED38/INDEX('DBEDT Yearly'!38:38,1,ED$3),NA())</f>
        <v/>
      </c>
      <c r="EE38">
        <f>IFERROR('Input DBEDT Monthly Energy'!EE38/INDEX('DBEDT Yearly'!38:38,1,EE$3),NA())</f>
        <v/>
      </c>
      <c r="EF38">
        <f>IFERROR('Input DBEDT Monthly Energy'!EF38/INDEX('DBEDT Yearly'!38:38,1,EF$3),NA())</f>
        <v/>
      </c>
      <c r="EG38">
        <f>IFERROR('Input DBEDT Monthly Energy'!EG38/INDEX('DBEDT Yearly'!38:38,1,EG$3),NA())</f>
        <v/>
      </c>
      <c r="EH38">
        <f>IFERROR('Input DBEDT Monthly Energy'!EH38/INDEX('DBEDT Yearly'!38:38,1,EH$3),NA())</f>
        <v/>
      </c>
      <c r="EI38">
        <f>IFERROR('Input DBEDT Monthly Energy'!EI38/INDEX('DBEDT Yearly'!38:38,1,EI$3),NA())</f>
        <v/>
      </c>
      <c r="EJ38">
        <f>IFERROR('Input DBEDT Monthly Energy'!EJ38/INDEX('DBEDT Yearly'!38:38,1,EJ$3),NA())</f>
        <v/>
      </c>
      <c r="EK38">
        <f>IFERROR('Input DBEDT Monthly Energy'!EK38/INDEX('DBEDT Yearly'!38:38,1,EK$3),NA())</f>
        <v/>
      </c>
      <c r="EL38">
        <f>IFERROR('Input DBEDT Monthly Energy'!EL38/INDEX('DBEDT Yearly'!38:38,1,EL$3),NA())</f>
        <v/>
      </c>
      <c r="EM38">
        <f>IFERROR('Input DBEDT Monthly Energy'!EM38/INDEX('DBEDT Yearly'!38:38,1,EM$3),NA())</f>
        <v/>
      </c>
      <c r="EN38">
        <f>IFERROR('Input DBEDT Monthly Energy'!EN38/INDEX('DBEDT Yearly'!38:38,1,EN$3),NA())</f>
        <v/>
      </c>
      <c r="EO38">
        <f>IFERROR('Input DBEDT Monthly Energy'!EO38/INDEX('DBEDT Yearly'!38:38,1,EO$3),NA())</f>
        <v/>
      </c>
      <c r="EP38">
        <f>IFERROR('Input DBEDT Monthly Energy'!EP38/INDEX('DBEDT Yearly'!38:38,1,EP$3),NA())</f>
        <v/>
      </c>
      <c r="EQ38">
        <f>IFERROR('Input DBEDT Monthly Energy'!EQ38/INDEX('DBEDT Yearly'!38:38,1,EQ$3),NA())</f>
        <v/>
      </c>
      <c r="ER38">
        <f>IFERROR('Input DBEDT Monthly Energy'!ER38/INDEX('DBEDT Yearly'!38:38,1,ER$3),NA())</f>
        <v/>
      </c>
      <c r="ES38">
        <f>IFERROR('Input DBEDT Monthly Energy'!ES38/INDEX('DBEDT Yearly'!38:38,1,ES$3),NA())</f>
        <v/>
      </c>
      <c r="ET38">
        <f>IFERROR('Input DBEDT Monthly Energy'!ET38/INDEX('DBEDT Yearly'!38:38,1,ET$3),NA())</f>
        <v/>
      </c>
      <c r="EU38">
        <f>IFERROR('Input DBEDT Monthly Energy'!EU38/INDEX('DBEDT Yearly'!38:38,1,EU$3),NA())</f>
        <v/>
      </c>
      <c r="EV38">
        <f>IFERROR('Input DBEDT Monthly Energy'!EV38/INDEX('DBEDT Yearly'!38:38,1,EV$3),NA())</f>
        <v/>
      </c>
      <c r="EW38">
        <f>IFERROR('Input DBEDT Monthly Energy'!EW38/INDEX('DBEDT Yearly'!38:38,1,EW$3),NA())</f>
        <v/>
      </c>
      <c r="EX38">
        <f>IFERROR('Input DBEDT Monthly Energy'!EX38/INDEX('DBEDT Yearly'!38:38,1,EX$3),NA())</f>
        <v/>
      </c>
      <c r="EY38">
        <f>IFERROR('Input DBEDT Monthly Energy'!EY38/INDEX('DBEDT Yearly'!38:38,1,EY$3),NA())</f>
        <v/>
      </c>
      <c r="EZ38">
        <f>IFERROR('Input DBEDT Monthly Energy'!EZ38/INDEX('DBEDT Yearly'!38:38,1,EZ$3),NA())</f>
        <v/>
      </c>
      <c r="FA38">
        <f>IFERROR('Input DBEDT Monthly Energy'!FA38/INDEX('DBEDT Yearly'!38:38,1,FA$3),NA())</f>
        <v/>
      </c>
      <c r="FB38">
        <f>IFERROR('Input DBEDT Monthly Energy'!FB38/INDEX('DBEDT Yearly'!38:38,1,FB$3),NA())</f>
        <v/>
      </c>
      <c r="FC38">
        <f>IFERROR('Input DBEDT Monthly Energy'!FC38/INDEX('DBEDT Yearly'!38:38,1,FC$3),NA())</f>
        <v/>
      </c>
      <c r="FD38">
        <f>IFERROR('Input DBEDT Monthly Energy'!FD38/INDEX('DBEDT Yearly'!38:38,1,FD$3),NA())</f>
        <v/>
      </c>
      <c r="FE38">
        <f>IFERROR('Input DBEDT Monthly Energy'!FE38/INDEX('DBEDT Yearly'!38:38,1,FE$3),NA())</f>
        <v/>
      </c>
      <c r="FF38">
        <f>IFERROR('Input DBEDT Monthly Energy'!FF38/INDEX('DBEDT Yearly'!38:38,1,FF$3),NA())</f>
        <v/>
      </c>
      <c r="FG38">
        <f>IFERROR('Input DBEDT Monthly Energy'!FG38/INDEX('DBEDT Yearly'!38:38,1,FG$3),NA())</f>
        <v/>
      </c>
      <c r="FH38">
        <f>IFERROR('Input DBEDT Monthly Energy'!FH38/INDEX('DBEDT Yearly'!38:38,1,FH$3),NA())</f>
        <v/>
      </c>
      <c r="FI38">
        <f>IFERROR('Input DBEDT Monthly Energy'!FI38/INDEX('DBEDT Yearly'!38:38,1,FI$3),NA())</f>
        <v/>
      </c>
      <c r="FJ38">
        <f>IFERROR('Input DBEDT Monthly Energy'!FJ38/INDEX('DBEDT Yearly'!38:38,1,FJ$3),NA())</f>
        <v/>
      </c>
      <c r="FK38">
        <f>IFERROR('Input DBEDT Monthly Energy'!FK38/INDEX('DBEDT Yearly'!38:38,1,FK$3),NA())</f>
        <v/>
      </c>
      <c r="FL38">
        <f>IFERROR('Input DBEDT Monthly Energy'!FL38/INDEX('DBEDT Yearly'!38:38,1,FL$3),NA())</f>
        <v/>
      </c>
      <c r="FM38">
        <f>IFERROR('Input DBEDT Monthly Energy'!FM38/INDEX('DBEDT Yearly'!38:38,1,FM$3),NA())</f>
        <v/>
      </c>
      <c r="FN38">
        <f>IFERROR('Input DBEDT Monthly Energy'!FN38/INDEX('DBEDT Yearly'!38:38,1,FN$3),NA())</f>
        <v/>
      </c>
      <c r="FO38">
        <f>IFERROR('Input DBEDT Monthly Energy'!FO38/INDEX('DBEDT Yearly'!38:38,1,FO$3),NA())</f>
        <v/>
      </c>
      <c r="FP38">
        <f>IFERROR('Input DBEDT Monthly Energy'!FP38/INDEX('DBEDT Yearly'!38:38,1,FP$3),NA())</f>
        <v/>
      </c>
      <c r="FQ38">
        <f>IFERROR('Input DBEDT Monthly Energy'!FQ38/INDEX('DBEDT Yearly'!38:38,1,FQ$3),NA())</f>
        <v/>
      </c>
      <c r="FR38">
        <f>IFERROR('Input DBEDT Monthly Energy'!FR38/INDEX('DBEDT Yearly'!38:38,1,FR$3),NA())</f>
        <v/>
      </c>
      <c r="FS38">
        <f>IFERROR('Input DBEDT Monthly Energy'!FS38/INDEX('DBEDT Yearly'!38:38,1,FS$3),NA())</f>
        <v/>
      </c>
      <c r="FT38">
        <f>IFERROR('Input DBEDT Monthly Energy'!FT38/INDEX('DBEDT Yearly'!38:38,1,FT$3),NA())</f>
        <v/>
      </c>
      <c r="FU38">
        <f>IFERROR('Input DBEDT Monthly Energy'!FU38/INDEX('DBEDT Yearly'!38:38,1,FU$3),NA())</f>
        <v/>
      </c>
      <c r="FV38">
        <f>IFERROR('Input DBEDT Monthly Energy'!FV38/INDEX('DBEDT Yearly'!38:38,1,FV$3),NA())</f>
        <v/>
      </c>
      <c r="FW38">
        <f>IFERROR('Input DBEDT Monthly Energy'!FW38/INDEX('DBEDT Yearly'!38:38,1,FW$3),NA())</f>
        <v/>
      </c>
      <c r="FX38">
        <f>IFERROR('Input DBEDT Monthly Energy'!FX38/INDEX('DBEDT Yearly'!38:38,1,FX$3),NA())</f>
        <v/>
      </c>
      <c r="FY38">
        <f>IFERROR('Input DBEDT Monthly Energy'!FY38/INDEX('DBEDT Yearly'!38:38,1,FY$3),NA())</f>
        <v/>
      </c>
      <c r="FZ38">
        <f>IFERROR('Input DBEDT Monthly Energy'!FZ38/INDEX('DBEDT Yearly'!38:38,1,FZ$3),NA())</f>
        <v/>
      </c>
      <c r="GA38">
        <f>IFERROR('Input DBEDT Monthly Energy'!GA38/INDEX('DBEDT Yearly'!38:38,1,GA$3),NA())</f>
        <v/>
      </c>
      <c r="GB38">
        <f>IFERROR('Input DBEDT Monthly Energy'!GB38/INDEX('DBEDT Yearly'!38:38,1,GB$3),NA())</f>
        <v/>
      </c>
      <c r="GC38">
        <f>IFERROR('Input DBEDT Monthly Energy'!GC38/INDEX('DBEDT Yearly'!38:38,1,GC$3),NA())</f>
        <v/>
      </c>
      <c r="GD38">
        <f>IFERROR('Input DBEDT Monthly Energy'!GD38/INDEX('DBEDT Yearly'!38:38,1,GD$3),NA())</f>
        <v/>
      </c>
      <c r="GE38">
        <f>IFERROR('Input DBEDT Monthly Energy'!GE38/INDEX('DBEDT Yearly'!38:38,1,GE$3),NA())</f>
        <v/>
      </c>
      <c r="GF38">
        <f>IFERROR('Input DBEDT Monthly Energy'!GF38/INDEX('DBEDT Yearly'!38:38,1,GF$3),NA())</f>
        <v/>
      </c>
      <c r="GG38">
        <f>IFERROR('Input DBEDT Monthly Energy'!GG38/INDEX('DBEDT Yearly'!38:38,1,GG$3),NA())</f>
        <v/>
      </c>
      <c r="GH38">
        <f>IFERROR('Input DBEDT Monthly Energy'!GH38/INDEX('DBEDT Yearly'!38:38,1,GH$3),NA())</f>
        <v/>
      </c>
      <c r="GI38">
        <f>IFERROR('Input DBEDT Monthly Energy'!GI38/INDEX('DBEDT Yearly'!38:38,1,GI$3),NA())</f>
        <v/>
      </c>
      <c r="GJ38">
        <f>IFERROR('Input DBEDT Monthly Energy'!GJ38/INDEX('DBEDT Yearly'!38:38,1,GJ$3),NA())</f>
        <v/>
      </c>
      <c r="GK38">
        <f>IFERROR('Input DBEDT Monthly Energy'!GK38/INDEX('DBEDT Yearly'!38:38,1,GK$3),NA())</f>
        <v/>
      </c>
      <c r="GL38">
        <f>IFERROR('Input DBEDT Monthly Energy'!GL38/INDEX('DBEDT Yearly'!38:38,1,GL$3),NA())</f>
        <v/>
      </c>
      <c r="GM38">
        <f>IFERROR('Input DBEDT Monthly Energy'!GM38/INDEX('DBEDT Yearly'!38:38,1,GM$3),NA())</f>
        <v/>
      </c>
      <c r="GN38">
        <f>IFERROR('Input DBEDT Monthly Energy'!GN38/INDEX('DBEDT Yearly'!38:38,1,GN$3),NA())</f>
        <v/>
      </c>
      <c r="GO38">
        <f>IFERROR('Input DBEDT Monthly Energy'!GO38/INDEX('DBEDT Yearly'!38:38,1,GO$3),NA())</f>
        <v/>
      </c>
      <c r="GP38">
        <f>IFERROR('Input DBEDT Monthly Energy'!GP38/INDEX('DBEDT Yearly'!38:38,1,GP$3),NA())</f>
        <v/>
      </c>
      <c r="GQ38">
        <f>IFERROR('Input DBEDT Monthly Energy'!GQ38/INDEX('DBEDT Yearly'!38:38,1,GQ$3),NA())</f>
        <v/>
      </c>
      <c r="GR38">
        <f>IFERROR('Input DBEDT Monthly Energy'!GR38/INDEX('DBEDT Yearly'!38:38,1,GR$3),NA())</f>
        <v/>
      </c>
      <c r="GS38">
        <f>IFERROR('Input DBEDT Monthly Energy'!GS38/INDEX('DBEDT Yearly'!38:38,1,GS$3),NA())</f>
        <v/>
      </c>
      <c r="GT38">
        <f>IFERROR('Input DBEDT Monthly Energy'!GT38/INDEX('DBEDT Yearly'!38:38,1,GT$3),NA())</f>
        <v/>
      </c>
      <c r="GU38">
        <f>IFERROR('Input DBEDT Monthly Energy'!GU38/INDEX('DBEDT Yearly'!38:38,1,GU$3),NA())</f>
        <v/>
      </c>
      <c r="GV38">
        <f>IFERROR('Input DBEDT Monthly Energy'!GV38/INDEX('DBEDT Yearly'!38:38,1,GV$3),NA())</f>
        <v/>
      </c>
      <c r="GW38">
        <f>IFERROR('Input DBEDT Monthly Energy'!GW38/INDEX('DBEDT Yearly'!38:38,1,GW$3),NA())</f>
        <v/>
      </c>
      <c r="GX38">
        <f>IFERROR('Input DBEDT Monthly Energy'!GX38/INDEX('DBEDT Yearly'!38:38,1,GX$3),NA())</f>
        <v/>
      </c>
      <c r="GY38">
        <f>IFERROR('Input DBEDT Monthly Energy'!GY38/INDEX('DBEDT Yearly'!38:38,1,GY$3),NA())</f>
        <v/>
      </c>
      <c r="GZ38">
        <f>IFERROR('Input DBEDT Monthly Energy'!GZ38/INDEX('DBEDT Yearly'!38:38,1,GZ$3),NA())</f>
        <v/>
      </c>
      <c r="HA38">
        <f>IFERROR('Input DBEDT Monthly Energy'!HA38/INDEX('DBEDT Yearly'!38:38,1,HA$3),NA())</f>
        <v/>
      </c>
      <c r="HB38">
        <f>IFERROR('Input DBEDT Monthly Energy'!HB38/INDEX('DBEDT Yearly'!38:38,1,HB$3),NA())</f>
        <v/>
      </c>
      <c r="HC38">
        <f>IFERROR('Input DBEDT Monthly Energy'!HC38/INDEX('DBEDT Yearly'!38:38,1,HC$3),NA())</f>
        <v/>
      </c>
      <c r="HD38">
        <f>IFERROR('Input DBEDT Monthly Energy'!HD38/INDEX('DBEDT Yearly'!38:38,1,HD$3),NA())</f>
        <v/>
      </c>
      <c r="HE38">
        <f>IFERROR('Input DBEDT Monthly Energy'!HE38/INDEX('DBEDT Yearly'!38:38,1,HE$3),NA())</f>
        <v/>
      </c>
      <c r="HF38">
        <f>IFERROR('Input DBEDT Monthly Energy'!HF38/INDEX('DBEDT Yearly'!38:38,1,HF$3),NA())</f>
        <v/>
      </c>
      <c r="HG38">
        <f>IFERROR('Input DBEDT Monthly Energy'!HG38/INDEX('DBEDT Yearly'!38:38,1,HG$3),NA())</f>
        <v/>
      </c>
      <c r="HH38">
        <f>IFERROR('Input DBEDT Monthly Energy'!HH38/INDEX('DBEDT Yearly'!38:38,1,HH$3),NA())</f>
        <v/>
      </c>
      <c r="HI38">
        <f>IFERROR('Input DBEDT Monthly Energy'!HI38/INDEX('DBEDT Yearly'!38:38,1,HI$3),NA())</f>
        <v/>
      </c>
      <c r="HJ38">
        <f>IFERROR('Input DBEDT Monthly Energy'!HJ38/INDEX('DBEDT Yearly'!38:38,1,HJ$3),NA())</f>
        <v/>
      </c>
      <c r="HK38">
        <f>IFERROR('Input DBEDT Monthly Energy'!HK38/INDEX('DBEDT Yearly'!38:38,1,HK$3),NA())</f>
        <v/>
      </c>
      <c r="HL38">
        <f>IFERROR('Input DBEDT Monthly Energy'!HL38/INDEX('DBEDT Yearly'!38:38,1,HL$3),NA())</f>
        <v/>
      </c>
      <c r="HM38">
        <f>IFERROR('Input DBEDT Monthly Energy'!HM38/INDEX('DBEDT Yearly'!38:38,1,HM$3),NA())</f>
        <v/>
      </c>
      <c r="HN38">
        <f>IFERROR('Input DBEDT Monthly Energy'!HN38/INDEX('DBEDT Yearly'!38:38,1,HN$3),NA())</f>
        <v/>
      </c>
      <c r="HO38">
        <f>IFERROR('Input DBEDT Monthly Energy'!HO38/INDEX('DBEDT Yearly'!38:38,1,HO$3),NA())</f>
        <v/>
      </c>
      <c r="HP38">
        <f>IFERROR('Input DBEDT Monthly Energy'!HP38/INDEX('DBEDT Yearly'!38:38,1,HP$3),NA())</f>
        <v/>
      </c>
      <c r="HQ38">
        <f>IFERROR('Input DBEDT Monthly Energy'!HQ38/INDEX('DBEDT Yearly'!38:38,1,HQ$3),NA())</f>
        <v/>
      </c>
      <c r="HR38">
        <f>IFERROR('Input DBEDT Monthly Energy'!HR38/INDEX('DBEDT Yearly'!38:38,1,HR$3),NA())</f>
        <v/>
      </c>
      <c r="HS38">
        <f>IFERROR('Input DBEDT Monthly Energy'!HS38/INDEX('DBEDT Yearly'!38:38,1,HS$3),NA())</f>
        <v/>
      </c>
      <c r="HT38">
        <f>IFERROR('Input DBEDT Monthly Energy'!HT38/INDEX('DBEDT Yearly'!38:38,1,HT$3),NA())</f>
        <v/>
      </c>
      <c r="HU38">
        <f>IFERROR('Input DBEDT Monthly Energy'!HU38/INDEX('DBEDT Yearly'!38:38,1,HU$3),NA())</f>
        <v/>
      </c>
      <c r="HV38">
        <f>IFERROR('Input DBEDT Monthly Energy'!HV38/INDEX('DBEDT Yearly'!38:38,1,HV$3),NA())</f>
        <v/>
      </c>
      <c r="HW38">
        <f>IFERROR('Input DBEDT Monthly Energy'!HW38/INDEX('DBEDT Yearly'!38:38,1,HW$3),NA())</f>
        <v/>
      </c>
      <c r="HX38">
        <f>IFERROR('Input DBEDT Monthly Energy'!HX38/INDEX('DBEDT Yearly'!38:38,1,HX$3),NA())</f>
        <v/>
      </c>
      <c r="HY38">
        <f>IFERROR('Input DBEDT Monthly Energy'!HY38/INDEX('DBEDT Yearly'!38:38,1,HY$3),NA())</f>
        <v/>
      </c>
      <c r="HZ38">
        <f>IFERROR('Input DBEDT Monthly Energy'!HZ38/INDEX('DBEDT Yearly'!38:38,1,HZ$3),NA())</f>
        <v/>
      </c>
      <c r="IA38">
        <f>IFERROR('Input DBEDT Monthly Energy'!IA38/INDEX('DBEDT Yearly'!38:38,1,IA$3),NA())</f>
        <v/>
      </c>
      <c r="IB38">
        <f>IFERROR('Input DBEDT Monthly Energy'!IB38/INDEX('DBEDT Yearly'!38:38,1,IB$3),NA())</f>
        <v/>
      </c>
      <c r="IC38">
        <f>IFERROR('Input DBEDT Monthly Energy'!IC38/INDEX('DBEDT Yearly'!38:38,1,IC$3),NA())</f>
        <v/>
      </c>
      <c r="ID38">
        <f>IFERROR('Input DBEDT Monthly Energy'!ID38/INDEX('DBEDT Yearly'!38:38,1,ID$3),NA())</f>
        <v/>
      </c>
      <c r="IE38">
        <f>IFERROR('Input DBEDT Monthly Energy'!IE38/INDEX('DBEDT Yearly'!38:38,1,IE$3),NA())</f>
        <v/>
      </c>
      <c r="IF38">
        <f>IFERROR('Input DBEDT Monthly Energy'!IF38/INDEX('DBEDT Yearly'!38:38,1,IF$3),NA())</f>
        <v/>
      </c>
      <c r="IG38">
        <f>IFERROR('Input DBEDT Monthly Energy'!IG38/INDEX('DBEDT Yearly'!38:38,1,IG$3),NA())</f>
        <v/>
      </c>
      <c r="IH38">
        <f>IFERROR('Input DBEDT Monthly Energy'!IH38/INDEX('DBEDT Yearly'!38:38,1,IH$3),NA())</f>
        <v/>
      </c>
      <c r="II38">
        <f>IFERROR('Input DBEDT Monthly Energy'!II38/INDEX('DBEDT Yearly'!38:38,1,II$3),NA())</f>
        <v/>
      </c>
      <c r="IJ38">
        <f>IFERROR('Input DBEDT Monthly Energy'!IJ38/INDEX('DBEDT Yearly'!38:38,1,IJ$3),NA())</f>
        <v/>
      </c>
      <c r="IK38">
        <f>IFERROR('Input DBEDT Monthly Energy'!IK38/INDEX('DBEDT Yearly'!38:38,1,IK$3),NA())</f>
        <v/>
      </c>
      <c r="IL38">
        <f>IFERROR('Input DBEDT Monthly Energy'!IL38/INDEX('DBEDT Yearly'!38:38,1,IL$3),NA())</f>
        <v/>
      </c>
      <c r="IM38">
        <f>IFERROR('Input DBEDT Monthly Energy'!IM38/INDEX('DBEDT Yearly'!38:38,1,IM$3),NA())</f>
        <v/>
      </c>
      <c r="IN38">
        <f>IFERROR('Input DBEDT Monthly Energy'!IN38/INDEX('DBEDT Yearly'!38:38,1,IN$3),NA())</f>
        <v/>
      </c>
      <c r="IO38">
        <f>IFERROR('Input DBEDT Monthly Energy'!IO38/INDEX('DBEDT Yearly'!38:38,1,IO$3),NA())</f>
        <v/>
      </c>
      <c r="IP38">
        <f>IFERROR('Input DBEDT Monthly Energy'!IP38/INDEX('DBEDT Yearly'!38:38,1,IP$3),NA())</f>
        <v/>
      </c>
      <c r="IQ38">
        <f>IFERROR('Input DBEDT Monthly Energy'!IQ38/INDEX('DBEDT Yearly'!38:38,1,IQ$3),NA())</f>
        <v/>
      </c>
      <c r="IR38">
        <f>IFERROR('Input DBEDT Monthly Energy'!IR38/INDEX('DBEDT Yearly'!38:38,1,IR$3),NA())</f>
        <v/>
      </c>
      <c r="IS38">
        <f>IFERROR('Input DBEDT Monthly Energy'!IS38/INDEX('DBEDT Yearly'!38:38,1,IS$3),NA())</f>
        <v/>
      </c>
      <c r="IT38">
        <f>IFERROR('Input DBEDT Monthly Energy'!IT38/INDEX('DBEDT Yearly'!38:38,1,IT$3),NA())</f>
        <v/>
      </c>
      <c r="IU38">
        <f>IFERROR('Input DBEDT Monthly Energy'!IU38/INDEX('DBEDT Yearly'!38:38,1,IU$3),NA())</f>
        <v/>
      </c>
      <c r="IV38">
        <f>IFERROR('Input DBEDT Monthly Energy'!IV38/INDEX('DBEDT Yearly'!38:38,1,IV$3),NA())</f>
        <v/>
      </c>
      <c r="IW38">
        <f>IFERROR('Input DBEDT Monthly Energy'!IW38/INDEX('DBEDT Yearly'!38:38,1,IW$3),NA())</f>
        <v/>
      </c>
      <c r="IX38">
        <f>IFERROR('Input DBEDT Monthly Energy'!IX38/INDEX('DBEDT Yearly'!38:38,1,IX$3),NA())</f>
        <v/>
      </c>
      <c r="IY38">
        <f>IFERROR('Input DBEDT Monthly Energy'!IY38/INDEX('DBEDT Yearly'!38:38,1,IY$3),NA())</f>
        <v/>
      </c>
      <c r="IZ38">
        <f>IFERROR('Input DBEDT Monthly Energy'!IZ38/INDEX('DBEDT Yearly'!38:38,1,IZ$3),NA())</f>
        <v/>
      </c>
      <c r="JA38">
        <f>IFERROR('Input DBEDT Monthly Energy'!JA38/INDEX('DBEDT Yearly'!38:38,1,JA$3),NA())</f>
        <v/>
      </c>
      <c r="JB38">
        <f>IFERROR('Input DBEDT Monthly Energy'!JB38/INDEX('DBEDT Yearly'!38:38,1,JB$3),NA())</f>
        <v/>
      </c>
      <c r="JC38">
        <f>IFERROR('Input DBEDT Monthly Energy'!JC38/INDEX('DBEDT Yearly'!38:38,1,JC$3),NA())</f>
        <v/>
      </c>
      <c r="JD38">
        <f>IFERROR('Input DBEDT Monthly Energy'!JD38/INDEX('DBEDT Yearly'!38:38,1,JD$3),NA())</f>
        <v/>
      </c>
      <c r="JE38">
        <f>IFERROR('Input DBEDT Monthly Energy'!JE38/INDEX('DBEDT Yearly'!38:38,1,JE$3),NA())</f>
        <v/>
      </c>
      <c r="JF38">
        <f>IFERROR('Input DBEDT Monthly Energy'!JF38/INDEX('DBEDT Yearly'!38:38,1,JF$3),NA())</f>
        <v/>
      </c>
      <c r="JG38">
        <f>IFERROR('Input DBEDT Monthly Energy'!JG38/INDEX('DBEDT Yearly'!38:38,1,JG$3),NA())</f>
        <v/>
      </c>
      <c r="JH38">
        <f>IFERROR('Input DBEDT Monthly Energy'!JH38/INDEX('DBEDT Yearly'!38:38,1,JH$3),NA())</f>
        <v/>
      </c>
      <c r="JI38">
        <f>IFERROR('Input DBEDT Monthly Energy'!JI38/INDEX('DBEDT Yearly'!38:38,1,JI$3),NA())</f>
        <v/>
      </c>
      <c r="JJ38">
        <f>IFERROR('Input DBEDT Monthly Energy'!JJ38/INDEX('DBEDT Yearly'!38:38,1,JJ$3),NA())</f>
        <v/>
      </c>
      <c r="JK38">
        <f>IFERROR('Input DBEDT Monthly Energy'!JK38/INDEX('DBEDT Yearly'!38:38,1,JK$3),NA())</f>
        <v/>
      </c>
      <c r="JL38">
        <f>IFERROR('Input DBEDT Monthly Energy'!JL38/INDEX('DBEDT Yearly'!38:38,1,JL$3),NA())</f>
        <v/>
      </c>
      <c r="JM38">
        <f>IFERROR('Input DBEDT Monthly Energy'!JM38/INDEX('DBEDT Yearly'!38:38,1,JM$3),NA())</f>
        <v/>
      </c>
      <c r="JN38">
        <f>IFERROR('Input DBEDT Monthly Energy'!JN38/INDEX('DBEDT Yearly'!38:38,1,JN$3),NA())</f>
        <v/>
      </c>
      <c r="JO38">
        <f>IFERROR('Input DBEDT Monthly Energy'!JO38/INDEX('DBEDT Yearly'!38:38,1,JO$3),NA())</f>
        <v/>
      </c>
      <c r="JP38">
        <f>IFERROR('Input DBEDT Monthly Energy'!JP38/INDEX('DBEDT Yearly'!38:38,1,JP$3),NA())</f>
        <v/>
      </c>
      <c r="JQ38">
        <f>IFERROR('Input DBEDT Monthly Energy'!JQ38/INDEX('DBEDT Yearly'!38:38,1,JQ$3),NA())</f>
        <v/>
      </c>
      <c r="JR38">
        <f>IFERROR('Input DBEDT Monthly Energy'!JR38/INDEX('DBEDT Yearly'!38:38,1,JR$3),NA())</f>
        <v/>
      </c>
      <c r="JS38">
        <f>IFERROR('Input DBEDT Monthly Energy'!JS38/INDEX('DBEDT Yearly'!38:38,1,JS$3),NA())</f>
        <v/>
      </c>
      <c r="JT38">
        <f>IFERROR('Input DBEDT Monthly Energy'!JT38/INDEX('DBEDT Yearly'!38:38,1,JT$3),NA())</f>
        <v/>
      </c>
      <c r="JU38">
        <f>IFERROR('Input DBEDT Monthly Energy'!JU38/INDEX('DBEDT Yearly'!38:38,1,JU$3),NA())</f>
        <v/>
      </c>
      <c r="JV38">
        <f>IFERROR('Input DBEDT Monthly Energy'!JV38/INDEX('DBEDT Yearly'!38:38,1,JV$3),NA())</f>
        <v/>
      </c>
      <c r="JW38">
        <f>IFERROR('Input DBEDT Monthly Energy'!JW38/INDEX('DBEDT Yearly'!38:38,1,JW$3),NA())</f>
        <v/>
      </c>
      <c r="JX38">
        <f>IFERROR('Input DBEDT Monthly Energy'!JX38/INDEX('DBEDT Yearly'!38:38,1,JX$3),NA())</f>
        <v/>
      </c>
      <c r="JY38">
        <f>IFERROR('Input DBEDT Monthly Energy'!JY38/INDEX('DBEDT Yearly'!38:38,1,JY$3),NA())</f>
        <v/>
      </c>
      <c r="JZ38">
        <f>IFERROR('Input DBEDT Monthly Energy'!JZ38/INDEX('DBEDT Yearly'!38:38,1,JZ$3),NA())</f>
        <v/>
      </c>
      <c r="KA38">
        <f>IFERROR('Input DBEDT Monthly Energy'!KA38/INDEX('DBEDT Yearly'!38:38,1,KA$3),NA())</f>
        <v/>
      </c>
      <c r="KB38">
        <f>IFERROR('Input DBEDT Monthly Energy'!KB38/INDEX('DBEDT Yearly'!38:38,1,KB$3),NA())</f>
        <v/>
      </c>
      <c r="KC38">
        <f>IFERROR('Input DBEDT Monthly Energy'!KC38/INDEX('DBEDT Yearly'!38:38,1,KC$3),NA())</f>
        <v/>
      </c>
      <c r="KD38">
        <f>IFERROR('Input DBEDT Monthly Energy'!KD38/INDEX('DBEDT Yearly'!38:38,1,KD$3),NA())</f>
        <v/>
      </c>
      <c r="KE38">
        <f>IFERROR('Input DBEDT Monthly Energy'!KE38/INDEX('DBEDT Yearly'!38:38,1,KE$3),NA())</f>
        <v/>
      </c>
      <c r="KF38">
        <f>IFERROR('Input DBEDT Monthly Energy'!KF38/INDEX('DBEDT Yearly'!38:38,1,KF$3),NA())</f>
        <v/>
      </c>
      <c r="KG38">
        <f>IFERROR('Input DBEDT Monthly Energy'!KG38/INDEX('DBEDT Yearly'!38:38,1,KG$3),NA())</f>
        <v/>
      </c>
      <c r="KH38">
        <f>IFERROR('Input DBEDT Monthly Energy'!KH38/INDEX('DBEDT Yearly'!38:38,1,KH$3),NA())</f>
        <v/>
      </c>
      <c r="KI38">
        <f>IFERROR('Input DBEDT Monthly Energy'!KI38/INDEX('DBEDT Yearly'!38:38,1,KI$3),NA())</f>
        <v/>
      </c>
      <c r="KJ38">
        <f>IFERROR('Input DBEDT Monthly Energy'!KJ38/INDEX('DBEDT Yearly'!38:38,1,KJ$3),NA())</f>
        <v/>
      </c>
      <c r="KK38">
        <f>IFERROR('Input DBEDT Monthly Energy'!KK38/INDEX('DBEDT Yearly'!38:38,1,KK$3),NA())</f>
        <v/>
      </c>
      <c r="KL38">
        <f>IFERROR('Input DBEDT Monthly Energy'!KL38/INDEX('DBEDT Yearly'!38:38,1,KL$3),NA())</f>
        <v/>
      </c>
      <c r="KM38">
        <f>IFERROR('Input DBEDT Monthly Energy'!KM38/INDEX('DBEDT Yearly'!38:38,1,KM$3),NA())</f>
        <v/>
      </c>
      <c r="KN38">
        <f>IFERROR('Input DBEDT Monthly Energy'!KN38/INDEX('DBEDT Yearly'!38:38,1,KN$3),NA())</f>
        <v/>
      </c>
      <c r="KO38">
        <f>IFERROR('Input DBEDT Monthly Energy'!KO38/INDEX('DBEDT Yearly'!38:38,1,KO$3),NA())</f>
        <v/>
      </c>
      <c r="KP38">
        <f>IFERROR('Input DBEDT Monthly Energy'!KP38/INDEX('DBEDT Yearly'!38:38,1,KP$3),NA())</f>
        <v/>
      </c>
    </row>
    <row r="39" spans="1:302">
      <c r="A39">
        <f>'Input DBEDT Monthly Energy'!A39&amp;""</f>
        <v/>
      </c>
      <c r="B39">
        <f>'Input DBEDT Monthly Energy'!B39&amp;""</f>
        <v/>
      </c>
      <c r="C39">
        <f>IFERROR('Input DBEDT Monthly Energy'!C39/INDEX('DBEDT Yearly'!39:39,1,C$3),NA())</f>
        <v/>
      </c>
      <c r="D39">
        <f>IFERROR('Input DBEDT Monthly Energy'!D39/INDEX('DBEDT Yearly'!39:39,1,D$3),NA())</f>
        <v/>
      </c>
      <c r="E39">
        <f>IFERROR('Input DBEDT Monthly Energy'!E39/INDEX('DBEDT Yearly'!39:39,1,E$3),NA())</f>
        <v/>
      </c>
      <c r="F39">
        <f>IFERROR('Input DBEDT Monthly Energy'!F39/INDEX('DBEDT Yearly'!39:39,1,F$3),NA())</f>
        <v/>
      </c>
      <c r="G39">
        <f>IFERROR('Input DBEDT Monthly Energy'!G39/INDEX('DBEDT Yearly'!39:39,1,G$3),NA())</f>
        <v/>
      </c>
      <c r="H39">
        <f>IFERROR('Input DBEDT Monthly Energy'!H39/INDEX('DBEDT Yearly'!39:39,1,H$3),NA())</f>
        <v/>
      </c>
      <c r="I39">
        <f>IFERROR('Input DBEDT Monthly Energy'!I39/INDEX('DBEDT Yearly'!39:39,1,I$3),NA())</f>
        <v/>
      </c>
      <c r="J39">
        <f>IFERROR('Input DBEDT Monthly Energy'!J39/INDEX('DBEDT Yearly'!39:39,1,J$3),NA())</f>
        <v/>
      </c>
      <c r="K39">
        <f>IFERROR('Input DBEDT Monthly Energy'!K39/INDEX('DBEDT Yearly'!39:39,1,K$3),NA())</f>
        <v/>
      </c>
      <c r="L39">
        <f>IFERROR('Input DBEDT Monthly Energy'!L39/INDEX('DBEDT Yearly'!39:39,1,L$3),NA())</f>
        <v/>
      </c>
      <c r="M39">
        <f>IFERROR('Input DBEDT Monthly Energy'!M39/INDEX('DBEDT Yearly'!39:39,1,M$3),NA())</f>
        <v/>
      </c>
      <c r="N39">
        <f>IFERROR('Input DBEDT Monthly Energy'!N39/INDEX('DBEDT Yearly'!39:39,1,N$3),NA())</f>
        <v/>
      </c>
      <c r="O39">
        <f>IFERROR('Input DBEDT Monthly Energy'!O39/INDEX('DBEDT Yearly'!39:39,1,O$3),NA())</f>
        <v/>
      </c>
      <c r="P39">
        <f>IFERROR('Input DBEDT Monthly Energy'!P39/INDEX('DBEDT Yearly'!39:39,1,P$3),NA())</f>
        <v/>
      </c>
      <c r="Q39">
        <f>IFERROR('Input DBEDT Monthly Energy'!Q39/INDEX('DBEDT Yearly'!39:39,1,Q$3),NA())</f>
        <v/>
      </c>
      <c r="R39">
        <f>IFERROR('Input DBEDT Monthly Energy'!R39/INDEX('DBEDT Yearly'!39:39,1,R$3),NA())</f>
        <v/>
      </c>
      <c r="S39">
        <f>IFERROR('Input DBEDT Monthly Energy'!S39/INDEX('DBEDT Yearly'!39:39,1,S$3),NA())</f>
        <v/>
      </c>
      <c r="T39">
        <f>IFERROR('Input DBEDT Monthly Energy'!T39/INDEX('DBEDT Yearly'!39:39,1,T$3),NA())</f>
        <v/>
      </c>
      <c r="U39">
        <f>IFERROR('Input DBEDT Monthly Energy'!U39/INDEX('DBEDT Yearly'!39:39,1,U$3),NA())</f>
        <v/>
      </c>
      <c r="V39">
        <f>IFERROR('Input DBEDT Monthly Energy'!V39/INDEX('DBEDT Yearly'!39:39,1,V$3),NA())</f>
        <v/>
      </c>
      <c r="W39">
        <f>IFERROR('Input DBEDT Monthly Energy'!W39/INDEX('DBEDT Yearly'!39:39,1,W$3),NA())</f>
        <v/>
      </c>
      <c r="X39">
        <f>IFERROR('Input DBEDT Monthly Energy'!X39/INDEX('DBEDT Yearly'!39:39,1,X$3),NA())</f>
        <v/>
      </c>
      <c r="Y39">
        <f>IFERROR('Input DBEDT Monthly Energy'!Y39/INDEX('DBEDT Yearly'!39:39,1,Y$3),NA())</f>
        <v/>
      </c>
      <c r="Z39">
        <f>IFERROR('Input DBEDT Monthly Energy'!Z39/INDEX('DBEDT Yearly'!39:39,1,Z$3),NA())</f>
        <v/>
      </c>
      <c r="AA39">
        <f>IFERROR('Input DBEDT Monthly Energy'!AA39/INDEX('DBEDT Yearly'!39:39,1,AA$3),NA())</f>
        <v/>
      </c>
      <c r="AB39">
        <f>IFERROR('Input DBEDT Monthly Energy'!AB39/INDEX('DBEDT Yearly'!39:39,1,AB$3),NA())</f>
        <v/>
      </c>
      <c r="AC39">
        <f>IFERROR('Input DBEDT Monthly Energy'!AC39/INDEX('DBEDT Yearly'!39:39,1,AC$3),NA())</f>
        <v/>
      </c>
      <c r="AD39">
        <f>IFERROR('Input DBEDT Monthly Energy'!AD39/INDEX('DBEDT Yearly'!39:39,1,AD$3),NA())</f>
        <v/>
      </c>
      <c r="AE39">
        <f>IFERROR('Input DBEDT Monthly Energy'!AE39/INDEX('DBEDT Yearly'!39:39,1,AE$3),NA())</f>
        <v/>
      </c>
      <c r="AF39">
        <f>IFERROR('Input DBEDT Monthly Energy'!AF39/INDEX('DBEDT Yearly'!39:39,1,AF$3),NA())</f>
        <v/>
      </c>
      <c r="AG39">
        <f>IFERROR('Input DBEDT Monthly Energy'!AG39/INDEX('DBEDT Yearly'!39:39,1,AG$3),NA())</f>
        <v/>
      </c>
      <c r="AH39">
        <f>IFERROR('Input DBEDT Monthly Energy'!AH39/INDEX('DBEDT Yearly'!39:39,1,AH$3),NA())</f>
        <v/>
      </c>
      <c r="AI39">
        <f>IFERROR('Input DBEDT Monthly Energy'!AI39/INDEX('DBEDT Yearly'!39:39,1,AI$3),NA())</f>
        <v/>
      </c>
      <c r="AJ39">
        <f>IFERROR('Input DBEDT Monthly Energy'!AJ39/INDEX('DBEDT Yearly'!39:39,1,AJ$3),NA())</f>
        <v/>
      </c>
      <c r="AK39">
        <f>IFERROR('Input DBEDT Monthly Energy'!AK39/INDEX('DBEDT Yearly'!39:39,1,AK$3),NA())</f>
        <v/>
      </c>
      <c r="AL39">
        <f>IFERROR('Input DBEDT Monthly Energy'!AL39/INDEX('DBEDT Yearly'!39:39,1,AL$3),NA())</f>
        <v/>
      </c>
      <c r="AM39">
        <f>IFERROR('Input DBEDT Monthly Energy'!AM39/INDEX('DBEDT Yearly'!39:39,1,AM$3),NA())</f>
        <v/>
      </c>
      <c r="AN39">
        <f>IFERROR('Input DBEDT Monthly Energy'!AN39/INDEX('DBEDT Yearly'!39:39,1,AN$3),NA())</f>
        <v/>
      </c>
      <c r="AO39">
        <f>IFERROR('Input DBEDT Monthly Energy'!AO39/INDEX('DBEDT Yearly'!39:39,1,AO$3),NA())</f>
        <v/>
      </c>
      <c r="AP39">
        <f>IFERROR('Input DBEDT Monthly Energy'!AP39/INDEX('DBEDT Yearly'!39:39,1,AP$3),NA())</f>
        <v/>
      </c>
      <c r="AQ39">
        <f>IFERROR('Input DBEDT Monthly Energy'!AQ39/INDEX('DBEDT Yearly'!39:39,1,AQ$3),NA())</f>
        <v/>
      </c>
      <c r="AR39">
        <f>IFERROR('Input DBEDT Monthly Energy'!AR39/INDEX('DBEDT Yearly'!39:39,1,AR$3),NA())</f>
        <v/>
      </c>
      <c r="AS39">
        <f>IFERROR('Input DBEDT Monthly Energy'!AS39/INDEX('DBEDT Yearly'!39:39,1,AS$3),NA())</f>
        <v/>
      </c>
      <c r="AT39">
        <f>IFERROR('Input DBEDT Monthly Energy'!AT39/INDEX('DBEDT Yearly'!39:39,1,AT$3),NA())</f>
        <v/>
      </c>
      <c r="AU39">
        <f>IFERROR('Input DBEDT Monthly Energy'!AU39/INDEX('DBEDT Yearly'!39:39,1,AU$3),NA())</f>
        <v/>
      </c>
      <c r="AV39">
        <f>IFERROR('Input DBEDT Monthly Energy'!AV39/INDEX('DBEDT Yearly'!39:39,1,AV$3),NA())</f>
        <v/>
      </c>
      <c r="AW39">
        <f>IFERROR('Input DBEDT Monthly Energy'!AW39/INDEX('DBEDT Yearly'!39:39,1,AW$3),NA())</f>
        <v/>
      </c>
      <c r="AX39">
        <f>IFERROR('Input DBEDT Monthly Energy'!AX39/INDEX('DBEDT Yearly'!39:39,1,AX$3),NA())</f>
        <v/>
      </c>
      <c r="AY39">
        <f>IFERROR('Input DBEDT Monthly Energy'!AY39/INDEX('DBEDT Yearly'!39:39,1,AY$3),NA())</f>
        <v/>
      </c>
      <c r="AZ39">
        <f>IFERROR('Input DBEDT Monthly Energy'!AZ39/INDEX('DBEDT Yearly'!39:39,1,AZ$3),NA())</f>
        <v/>
      </c>
      <c r="BA39">
        <f>IFERROR('Input DBEDT Monthly Energy'!BA39/INDEX('DBEDT Yearly'!39:39,1,BA$3),NA())</f>
        <v/>
      </c>
      <c r="BB39">
        <f>IFERROR('Input DBEDT Monthly Energy'!BB39/INDEX('DBEDT Yearly'!39:39,1,BB$3),NA())</f>
        <v/>
      </c>
      <c r="BC39">
        <f>IFERROR('Input DBEDT Monthly Energy'!BC39/INDEX('DBEDT Yearly'!39:39,1,BC$3),NA())</f>
        <v/>
      </c>
      <c r="BD39">
        <f>IFERROR('Input DBEDT Monthly Energy'!BD39/INDEX('DBEDT Yearly'!39:39,1,BD$3),NA())</f>
        <v/>
      </c>
      <c r="BE39">
        <f>IFERROR('Input DBEDT Monthly Energy'!BE39/INDEX('DBEDT Yearly'!39:39,1,BE$3),NA())</f>
        <v/>
      </c>
      <c r="BF39">
        <f>IFERROR('Input DBEDT Monthly Energy'!BF39/INDEX('DBEDT Yearly'!39:39,1,BF$3),NA())</f>
        <v/>
      </c>
      <c r="BG39">
        <f>IFERROR('Input DBEDT Monthly Energy'!BG39/INDEX('DBEDT Yearly'!39:39,1,BG$3),NA())</f>
        <v/>
      </c>
      <c r="BH39">
        <f>IFERROR('Input DBEDT Monthly Energy'!BH39/INDEX('DBEDT Yearly'!39:39,1,BH$3),NA())</f>
        <v/>
      </c>
      <c r="BI39">
        <f>IFERROR('Input DBEDT Monthly Energy'!BI39/INDEX('DBEDT Yearly'!39:39,1,BI$3),NA())</f>
        <v/>
      </c>
      <c r="BJ39">
        <f>IFERROR('Input DBEDT Monthly Energy'!BJ39/INDEX('DBEDT Yearly'!39:39,1,BJ$3),NA())</f>
        <v/>
      </c>
      <c r="BK39">
        <f>IFERROR('Input DBEDT Monthly Energy'!BK39/INDEX('DBEDT Yearly'!39:39,1,BK$3),NA())</f>
        <v/>
      </c>
      <c r="BL39">
        <f>IFERROR('Input DBEDT Monthly Energy'!BL39/INDEX('DBEDT Yearly'!39:39,1,BL$3),NA())</f>
        <v/>
      </c>
      <c r="BM39">
        <f>IFERROR('Input DBEDT Monthly Energy'!BM39/INDEX('DBEDT Yearly'!39:39,1,BM$3),NA())</f>
        <v/>
      </c>
      <c r="BN39">
        <f>IFERROR('Input DBEDT Monthly Energy'!BN39/INDEX('DBEDT Yearly'!39:39,1,BN$3),NA())</f>
        <v/>
      </c>
      <c r="BO39">
        <f>IFERROR('Input DBEDT Monthly Energy'!BO39/INDEX('DBEDT Yearly'!39:39,1,BO$3),NA())</f>
        <v/>
      </c>
      <c r="BP39">
        <f>IFERROR('Input DBEDT Monthly Energy'!BP39/INDEX('DBEDT Yearly'!39:39,1,BP$3),NA())</f>
        <v/>
      </c>
      <c r="BQ39">
        <f>IFERROR('Input DBEDT Monthly Energy'!BQ39/INDEX('DBEDT Yearly'!39:39,1,BQ$3),NA())</f>
        <v/>
      </c>
      <c r="BR39">
        <f>IFERROR('Input DBEDT Monthly Energy'!BR39/INDEX('DBEDT Yearly'!39:39,1,BR$3),NA())</f>
        <v/>
      </c>
      <c r="BS39">
        <f>IFERROR('Input DBEDT Monthly Energy'!BS39/INDEX('DBEDT Yearly'!39:39,1,BS$3),NA())</f>
        <v/>
      </c>
      <c r="BT39">
        <f>IFERROR('Input DBEDT Monthly Energy'!BT39/INDEX('DBEDT Yearly'!39:39,1,BT$3),NA())</f>
        <v/>
      </c>
      <c r="BU39">
        <f>IFERROR('Input DBEDT Monthly Energy'!BU39/INDEX('DBEDT Yearly'!39:39,1,BU$3),NA())</f>
        <v/>
      </c>
      <c r="BV39">
        <f>IFERROR('Input DBEDT Monthly Energy'!BV39/INDEX('DBEDT Yearly'!39:39,1,BV$3),NA())</f>
        <v/>
      </c>
      <c r="BW39">
        <f>IFERROR('Input DBEDT Monthly Energy'!BW39/INDEX('DBEDT Yearly'!39:39,1,BW$3),NA())</f>
        <v/>
      </c>
      <c r="BX39">
        <f>IFERROR('Input DBEDT Monthly Energy'!BX39/INDEX('DBEDT Yearly'!39:39,1,BX$3),NA())</f>
        <v/>
      </c>
      <c r="BY39">
        <f>IFERROR('Input DBEDT Monthly Energy'!BY39/INDEX('DBEDT Yearly'!39:39,1,BY$3),NA())</f>
        <v/>
      </c>
      <c r="BZ39">
        <f>IFERROR('Input DBEDT Monthly Energy'!BZ39/INDEX('DBEDT Yearly'!39:39,1,BZ$3),NA())</f>
        <v/>
      </c>
      <c r="CA39">
        <f>IFERROR('Input DBEDT Monthly Energy'!CA39/INDEX('DBEDT Yearly'!39:39,1,CA$3),NA())</f>
        <v/>
      </c>
      <c r="CB39">
        <f>IFERROR('Input DBEDT Monthly Energy'!CB39/INDEX('DBEDT Yearly'!39:39,1,CB$3),NA())</f>
        <v/>
      </c>
      <c r="CC39">
        <f>IFERROR('Input DBEDT Monthly Energy'!CC39/INDEX('DBEDT Yearly'!39:39,1,CC$3),NA())</f>
        <v/>
      </c>
      <c r="CD39">
        <f>IFERROR('Input DBEDT Monthly Energy'!CD39/INDEX('DBEDT Yearly'!39:39,1,CD$3),NA())</f>
        <v/>
      </c>
      <c r="CE39">
        <f>IFERROR('Input DBEDT Monthly Energy'!CE39/INDEX('DBEDT Yearly'!39:39,1,CE$3),NA())</f>
        <v/>
      </c>
      <c r="CF39">
        <f>IFERROR('Input DBEDT Monthly Energy'!CF39/INDEX('DBEDT Yearly'!39:39,1,CF$3),NA())</f>
        <v/>
      </c>
      <c r="CG39">
        <f>IFERROR('Input DBEDT Monthly Energy'!CG39/INDEX('DBEDT Yearly'!39:39,1,CG$3),NA())</f>
        <v/>
      </c>
      <c r="CH39">
        <f>IFERROR('Input DBEDT Monthly Energy'!CH39/INDEX('DBEDT Yearly'!39:39,1,CH$3),NA())</f>
        <v/>
      </c>
      <c r="CI39">
        <f>IFERROR('Input DBEDT Monthly Energy'!CI39/INDEX('DBEDT Yearly'!39:39,1,CI$3),NA())</f>
        <v/>
      </c>
      <c r="CJ39">
        <f>IFERROR('Input DBEDT Monthly Energy'!CJ39/INDEX('DBEDT Yearly'!39:39,1,CJ$3),NA())</f>
        <v/>
      </c>
      <c r="CK39">
        <f>IFERROR('Input DBEDT Monthly Energy'!CK39/INDEX('DBEDT Yearly'!39:39,1,CK$3),NA())</f>
        <v/>
      </c>
      <c r="CL39">
        <f>IFERROR('Input DBEDT Monthly Energy'!CL39/INDEX('DBEDT Yearly'!39:39,1,CL$3),NA())</f>
        <v/>
      </c>
      <c r="CM39">
        <f>IFERROR('Input DBEDT Monthly Energy'!CM39/INDEX('DBEDT Yearly'!39:39,1,CM$3),NA())</f>
        <v/>
      </c>
      <c r="CN39">
        <f>IFERROR('Input DBEDT Monthly Energy'!CN39/INDEX('DBEDT Yearly'!39:39,1,CN$3),NA())</f>
        <v/>
      </c>
      <c r="CO39">
        <f>IFERROR('Input DBEDT Monthly Energy'!CO39/INDEX('DBEDT Yearly'!39:39,1,CO$3),NA())</f>
        <v/>
      </c>
      <c r="CP39">
        <f>IFERROR('Input DBEDT Monthly Energy'!CP39/INDEX('DBEDT Yearly'!39:39,1,CP$3),NA())</f>
        <v/>
      </c>
      <c r="CQ39">
        <f>IFERROR('Input DBEDT Monthly Energy'!CQ39/INDEX('DBEDT Yearly'!39:39,1,CQ$3),NA())</f>
        <v/>
      </c>
      <c r="CR39">
        <f>IFERROR('Input DBEDT Monthly Energy'!CR39/INDEX('DBEDT Yearly'!39:39,1,CR$3),NA())</f>
        <v/>
      </c>
      <c r="CS39">
        <f>IFERROR('Input DBEDT Monthly Energy'!CS39/INDEX('DBEDT Yearly'!39:39,1,CS$3),NA())</f>
        <v/>
      </c>
      <c r="CT39">
        <f>IFERROR('Input DBEDT Monthly Energy'!CT39/INDEX('DBEDT Yearly'!39:39,1,CT$3),NA())</f>
        <v/>
      </c>
      <c r="CU39">
        <f>IFERROR('Input DBEDT Monthly Energy'!CU39/INDEX('DBEDT Yearly'!39:39,1,CU$3),NA())</f>
        <v/>
      </c>
      <c r="CV39">
        <f>IFERROR('Input DBEDT Monthly Energy'!CV39/INDEX('DBEDT Yearly'!39:39,1,CV$3),NA())</f>
        <v/>
      </c>
      <c r="CW39">
        <f>IFERROR('Input DBEDT Monthly Energy'!CW39/INDEX('DBEDT Yearly'!39:39,1,CW$3),NA())</f>
        <v/>
      </c>
      <c r="CX39">
        <f>IFERROR('Input DBEDT Monthly Energy'!CX39/INDEX('DBEDT Yearly'!39:39,1,CX$3),NA())</f>
        <v/>
      </c>
      <c r="CY39">
        <f>IFERROR('Input DBEDT Monthly Energy'!CY39/INDEX('DBEDT Yearly'!39:39,1,CY$3),NA())</f>
        <v/>
      </c>
      <c r="CZ39">
        <f>IFERROR('Input DBEDT Monthly Energy'!CZ39/INDEX('DBEDT Yearly'!39:39,1,CZ$3),NA())</f>
        <v/>
      </c>
      <c r="DA39">
        <f>IFERROR('Input DBEDT Monthly Energy'!DA39/INDEX('DBEDT Yearly'!39:39,1,DA$3),NA())</f>
        <v/>
      </c>
      <c r="DB39">
        <f>IFERROR('Input DBEDT Monthly Energy'!DB39/INDEX('DBEDT Yearly'!39:39,1,DB$3),NA())</f>
        <v/>
      </c>
      <c r="DC39">
        <f>IFERROR('Input DBEDT Monthly Energy'!DC39/INDEX('DBEDT Yearly'!39:39,1,DC$3),NA())</f>
        <v/>
      </c>
      <c r="DD39">
        <f>IFERROR('Input DBEDT Monthly Energy'!DD39/INDEX('DBEDT Yearly'!39:39,1,DD$3),NA())</f>
        <v/>
      </c>
      <c r="DE39">
        <f>IFERROR('Input DBEDT Monthly Energy'!DE39/INDEX('DBEDT Yearly'!39:39,1,DE$3),NA())</f>
        <v/>
      </c>
      <c r="DF39">
        <f>IFERROR('Input DBEDT Monthly Energy'!DF39/INDEX('DBEDT Yearly'!39:39,1,DF$3),NA())</f>
        <v/>
      </c>
      <c r="DG39">
        <f>IFERROR('Input DBEDT Monthly Energy'!DG39/INDEX('DBEDT Yearly'!39:39,1,DG$3),NA())</f>
        <v/>
      </c>
      <c r="DH39">
        <f>IFERROR('Input DBEDT Monthly Energy'!DH39/INDEX('DBEDT Yearly'!39:39,1,DH$3),NA())</f>
        <v/>
      </c>
      <c r="DI39">
        <f>IFERROR('Input DBEDT Monthly Energy'!DI39/INDEX('DBEDT Yearly'!39:39,1,DI$3),NA())</f>
        <v/>
      </c>
      <c r="DJ39">
        <f>IFERROR('Input DBEDT Monthly Energy'!DJ39/INDEX('DBEDT Yearly'!39:39,1,DJ$3),NA())</f>
        <v/>
      </c>
      <c r="DK39">
        <f>IFERROR('Input DBEDT Monthly Energy'!DK39/INDEX('DBEDT Yearly'!39:39,1,DK$3),NA())</f>
        <v/>
      </c>
      <c r="DL39">
        <f>IFERROR('Input DBEDT Monthly Energy'!DL39/INDEX('DBEDT Yearly'!39:39,1,DL$3),NA())</f>
        <v/>
      </c>
      <c r="DM39">
        <f>IFERROR('Input DBEDT Monthly Energy'!DM39/INDEX('DBEDT Yearly'!39:39,1,DM$3),NA())</f>
        <v/>
      </c>
      <c r="DN39">
        <f>IFERROR('Input DBEDT Monthly Energy'!DN39/INDEX('DBEDT Yearly'!39:39,1,DN$3),NA())</f>
        <v/>
      </c>
      <c r="DO39">
        <f>IFERROR('Input DBEDT Monthly Energy'!DO39/INDEX('DBEDT Yearly'!39:39,1,DO$3),NA())</f>
        <v/>
      </c>
      <c r="DP39">
        <f>IFERROR('Input DBEDT Monthly Energy'!DP39/INDEX('DBEDT Yearly'!39:39,1,DP$3),NA())</f>
        <v/>
      </c>
      <c r="DQ39">
        <f>IFERROR('Input DBEDT Monthly Energy'!DQ39/INDEX('DBEDT Yearly'!39:39,1,DQ$3),NA())</f>
        <v/>
      </c>
      <c r="DR39">
        <f>IFERROR('Input DBEDT Monthly Energy'!DR39/INDEX('DBEDT Yearly'!39:39,1,DR$3),NA())</f>
        <v/>
      </c>
      <c r="DS39">
        <f>IFERROR('Input DBEDT Monthly Energy'!DS39/INDEX('DBEDT Yearly'!39:39,1,DS$3),NA())</f>
        <v/>
      </c>
      <c r="DT39">
        <f>IFERROR('Input DBEDT Monthly Energy'!DT39/INDEX('DBEDT Yearly'!39:39,1,DT$3),NA())</f>
        <v/>
      </c>
      <c r="DU39">
        <f>IFERROR('Input DBEDT Monthly Energy'!DU39/INDEX('DBEDT Yearly'!39:39,1,DU$3),NA())</f>
        <v/>
      </c>
      <c r="DV39">
        <f>IFERROR('Input DBEDT Monthly Energy'!DV39/INDEX('DBEDT Yearly'!39:39,1,DV$3),NA())</f>
        <v/>
      </c>
      <c r="DW39">
        <f>IFERROR('Input DBEDT Monthly Energy'!DW39/INDEX('DBEDT Yearly'!39:39,1,DW$3),NA())</f>
        <v/>
      </c>
      <c r="DX39">
        <f>IFERROR('Input DBEDT Monthly Energy'!DX39/INDEX('DBEDT Yearly'!39:39,1,DX$3),NA())</f>
        <v/>
      </c>
      <c r="DY39">
        <f>IFERROR('Input DBEDT Monthly Energy'!DY39/INDEX('DBEDT Yearly'!39:39,1,DY$3),NA())</f>
        <v/>
      </c>
      <c r="DZ39">
        <f>IFERROR('Input DBEDT Monthly Energy'!DZ39/INDEX('DBEDT Yearly'!39:39,1,DZ$3),NA())</f>
        <v/>
      </c>
      <c r="EA39">
        <f>IFERROR('Input DBEDT Monthly Energy'!EA39/INDEX('DBEDT Yearly'!39:39,1,EA$3),NA())</f>
        <v/>
      </c>
      <c r="EB39">
        <f>IFERROR('Input DBEDT Monthly Energy'!EB39/INDEX('DBEDT Yearly'!39:39,1,EB$3),NA())</f>
        <v/>
      </c>
      <c r="EC39">
        <f>IFERROR('Input DBEDT Monthly Energy'!EC39/INDEX('DBEDT Yearly'!39:39,1,EC$3),NA())</f>
        <v/>
      </c>
      <c r="ED39">
        <f>IFERROR('Input DBEDT Monthly Energy'!ED39/INDEX('DBEDT Yearly'!39:39,1,ED$3),NA())</f>
        <v/>
      </c>
      <c r="EE39">
        <f>IFERROR('Input DBEDT Monthly Energy'!EE39/INDEX('DBEDT Yearly'!39:39,1,EE$3),NA())</f>
        <v/>
      </c>
      <c r="EF39">
        <f>IFERROR('Input DBEDT Monthly Energy'!EF39/INDEX('DBEDT Yearly'!39:39,1,EF$3),NA())</f>
        <v/>
      </c>
      <c r="EG39">
        <f>IFERROR('Input DBEDT Monthly Energy'!EG39/INDEX('DBEDT Yearly'!39:39,1,EG$3),NA())</f>
        <v/>
      </c>
      <c r="EH39">
        <f>IFERROR('Input DBEDT Monthly Energy'!EH39/INDEX('DBEDT Yearly'!39:39,1,EH$3),NA())</f>
        <v/>
      </c>
      <c r="EI39">
        <f>IFERROR('Input DBEDT Monthly Energy'!EI39/INDEX('DBEDT Yearly'!39:39,1,EI$3),NA())</f>
        <v/>
      </c>
      <c r="EJ39">
        <f>IFERROR('Input DBEDT Monthly Energy'!EJ39/INDEX('DBEDT Yearly'!39:39,1,EJ$3),NA())</f>
        <v/>
      </c>
      <c r="EK39">
        <f>IFERROR('Input DBEDT Monthly Energy'!EK39/INDEX('DBEDT Yearly'!39:39,1,EK$3),NA())</f>
        <v/>
      </c>
      <c r="EL39">
        <f>IFERROR('Input DBEDT Monthly Energy'!EL39/INDEX('DBEDT Yearly'!39:39,1,EL$3),NA())</f>
        <v/>
      </c>
      <c r="EM39">
        <f>IFERROR('Input DBEDT Monthly Energy'!EM39/INDEX('DBEDT Yearly'!39:39,1,EM$3),NA())</f>
        <v/>
      </c>
      <c r="EN39">
        <f>IFERROR('Input DBEDT Monthly Energy'!EN39/INDEX('DBEDT Yearly'!39:39,1,EN$3),NA())</f>
        <v/>
      </c>
      <c r="EO39">
        <f>IFERROR('Input DBEDT Monthly Energy'!EO39/INDEX('DBEDT Yearly'!39:39,1,EO$3),NA())</f>
        <v/>
      </c>
      <c r="EP39">
        <f>IFERROR('Input DBEDT Monthly Energy'!EP39/INDEX('DBEDT Yearly'!39:39,1,EP$3),NA())</f>
        <v/>
      </c>
      <c r="EQ39">
        <f>IFERROR('Input DBEDT Monthly Energy'!EQ39/INDEX('DBEDT Yearly'!39:39,1,EQ$3),NA())</f>
        <v/>
      </c>
      <c r="ER39">
        <f>IFERROR('Input DBEDT Monthly Energy'!ER39/INDEX('DBEDT Yearly'!39:39,1,ER$3),NA())</f>
        <v/>
      </c>
      <c r="ES39">
        <f>IFERROR('Input DBEDT Monthly Energy'!ES39/INDEX('DBEDT Yearly'!39:39,1,ES$3),NA())</f>
        <v/>
      </c>
      <c r="ET39">
        <f>IFERROR('Input DBEDT Monthly Energy'!ET39/INDEX('DBEDT Yearly'!39:39,1,ET$3),NA())</f>
        <v/>
      </c>
      <c r="EU39">
        <f>IFERROR('Input DBEDT Monthly Energy'!EU39/INDEX('DBEDT Yearly'!39:39,1,EU$3),NA())</f>
        <v/>
      </c>
      <c r="EV39">
        <f>IFERROR('Input DBEDT Monthly Energy'!EV39/INDEX('DBEDT Yearly'!39:39,1,EV$3),NA())</f>
        <v/>
      </c>
      <c r="EW39">
        <f>IFERROR('Input DBEDT Monthly Energy'!EW39/INDEX('DBEDT Yearly'!39:39,1,EW$3),NA())</f>
        <v/>
      </c>
      <c r="EX39">
        <f>IFERROR('Input DBEDT Monthly Energy'!EX39/INDEX('DBEDT Yearly'!39:39,1,EX$3),NA())</f>
        <v/>
      </c>
      <c r="EY39">
        <f>IFERROR('Input DBEDT Monthly Energy'!EY39/INDEX('DBEDT Yearly'!39:39,1,EY$3),NA())</f>
        <v/>
      </c>
      <c r="EZ39">
        <f>IFERROR('Input DBEDT Monthly Energy'!EZ39/INDEX('DBEDT Yearly'!39:39,1,EZ$3),NA())</f>
        <v/>
      </c>
      <c r="FA39">
        <f>IFERROR('Input DBEDT Monthly Energy'!FA39/INDEX('DBEDT Yearly'!39:39,1,FA$3),NA())</f>
        <v/>
      </c>
      <c r="FB39">
        <f>IFERROR('Input DBEDT Monthly Energy'!FB39/INDEX('DBEDT Yearly'!39:39,1,FB$3),NA())</f>
        <v/>
      </c>
      <c r="FC39">
        <f>IFERROR('Input DBEDT Monthly Energy'!FC39/INDEX('DBEDT Yearly'!39:39,1,FC$3),NA())</f>
        <v/>
      </c>
      <c r="FD39">
        <f>IFERROR('Input DBEDT Monthly Energy'!FD39/INDEX('DBEDT Yearly'!39:39,1,FD$3),NA())</f>
        <v/>
      </c>
      <c r="FE39">
        <f>IFERROR('Input DBEDT Monthly Energy'!FE39/INDEX('DBEDT Yearly'!39:39,1,FE$3),NA())</f>
        <v/>
      </c>
      <c r="FF39">
        <f>IFERROR('Input DBEDT Monthly Energy'!FF39/INDEX('DBEDT Yearly'!39:39,1,FF$3),NA())</f>
        <v/>
      </c>
      <c r="FG39">
        <f>IFERROR('Input DBEDT Monthly Energy'!FG39/INDEX('DBEDT Yearly'!39:39,1,FG$3),NA())</f>
        <v/>
      </c>
      <c r="FH39">
        <f>IFERROR('Input DBEDT Monthly Energy'!FH39/INDEX('DBEDT Yearly'!39:39,1,FH$3),NA())</f>
        <v/>
      </c>
      <c r="FI39">
        <f>IFERROR('Input DBEDT Monthly Energy'!FI39/INDEX('DBEDT Yearly'!39:39,1,FI$3),NA())</f>
        <v/>
      </c>
      <c r="FJ39">
        <f>IFERROR('Input DBEDT Monthly Energy'!FJ39/INDEX('DBEDT Yearly'!39:39,1,FJ$3),NA())</f>
        <v/>
      </c>
      <c r="FK39">
        <f>IFERROR('Input DBEDT Monthly Energy'!FK39/INDEX('DBEDT Yearly'!39:39,1,FK$3),NA())</f>
        <v/>
      </c>
      <c r="FL39">
        <f>IFERROR('Input DBEDT Monthly Energy'!FL39/INDEX('DBEDT Yearly'!39:39,1,FL$3),NA())</f>
        <v/>
      </c>
      <c r="FM39">
        <f>IFERROR('Input DBEDT Monthly Energy'!FM39/INDEX('DBEDT Yearly'!39:39,1,FM$3),NA())</f>
        <v/>
      </c>
      <c r="FN39">
        <f>IFERROR('Input DBEDT Monthly Energy'!FN39/INDEX('DBEDT Yearly'!39:39,1,FN$3),NA())</f>
        <v/>
      </c>
      <c r="FO39">
        <f>IFERROR('Input DBEDT Monthly Energy'!FO39/INDEX('DBEDT Yearly'!39:39,1,FO$3),NA())</f>
        <v/>
      </c>
      <c r="FP39">
        <f>IFERROR('Input DBEDT Monthly Energy'!FP39/INDEX('DBEDT Yearly'!39:39,1,FP$3),NA())</f>
        <v/>
      </c>
      <c r="FQ39">
        <f>IFERROR('Input DBEDT Monthly Energy'!FQ39/INDEX('DBEDT Yearly'!39:39,1,FQ$3),NA())</f>
        <v/>
      </c>
      <c r="FR39">
        <f>IFERROR('Input DBEDT Monthly Energy'!FR39/INDEX('DBEDT Yearly'!39:39,1,FR$3),NA())</f>
        <v/>
      </c>
      <c r="FS39">
        <f>IFERROR('Input DBEDT Monthly Energy'!FS39/INDEX('DBEDT Yearly'!39:39,1,FS$3),NA())</f>
        <v/>
      </c>
      <c r="FT39">
        <f>IFERROR('Input DBEDT Monthly Energy'!FT39/INDEX('DBEDT Yearly'!39:39,1,FT$3),NA())</f>
        <v/>
      </c>
      <c r="FU39">
        <f>IFERROR('Input DBEDT Monthly Energy'!FU39/INDEX('DBEDT Yearly'!39:39,1,FU$3),NA())</f>
        <v/>
      </c>
      <c r="FV39">
        <f>IFERROR('Input DBEDT Monthly Energy'!FV39/INDEX('DBEDT Yearly'!39:39,1,FV$3),NA())</f>
        <v/>
      </c>
      <c r="FW39">
        <f>IFERROR('Input DBEDT Monthly Energy'!FW39/INDEX('DBEDT Yearly'!39:39,1,FW$3),NA())</f>
        <v/>
      </c>
      <c r="FX39">
        <f>IFERROR('Input DBEDT Monthly Energy'!FX39/INDEX('DBEDT Yearly'!39:39,1,FX$3),NA())</f>
        <v/>
      </c>
      <c r="FY39">
        <f>IFERROR('Input DBEDT Monthly Energy'!FY39/INDEX('DBEDT Yearly'!39:39,1,FY$3),NA())</f>
        <v/>
      </c>
      <c r="FZ39">
        <f>IFERROR('Input DBEDT Monthly Energy'!FZ39/INDEX('DBEDT Yearly'!39:39,1,FZ$3),NA())</f>
        <v/>
      </c>
      <c r="GA39">
        <f>IFERROR('Input DBEDT Monthly Energy'!GA39/INDEX('DBEDT Yearly'!39:39,1,GA$3),NA())</f>
        <v/>
      </c>
      <c r="GB39">
        <f>IFERROR('Input DBEDT Monthly Energy'!GB39/INDEX('DBEDT Yearly'!39:39,1,GB$3),NA())</f>
        <v/>
      </c>
      <c r="GC39">
        <f>IFERROR('Input DBEDT Monthly Energy'!GC39/INDEX('DBEDT Yearly'!39:39,1,GC$3),NA())</f>
        <v/>
      </c>
      <c r="GD39">
        <f>IFERROR('Input DBEDT Monthly Energy'!GD39/INDEX('DBEDT Yearly'!39:39,1,GD$3),NA())</f>
        <v/>
      </c>
      <c r="GE39">
        <f>IFERROR('Input DBEDT Monthly Energy'!GE39/INDEX('DBEDT Yearly'!39:39,1,GE$3),NA())</f>
        <v/>
      </c>
      <c r="GF39">
        <f>IFERROR('Input DBEDT Monthly Energy'!GF39/INDEX('DBEDT Yearly'!39:39,1,GF$3),NA())</f>
        <v/>
      </c>
      <c r="GG39">
        <f>IFERROR('Input DBEDT Monthly Energy'!GG39/INDEX('DBEDT Yearly'!39:39,1,GG$3),NA())</f>
        <v/>
      </c>
      <c r="GH39">
        <f>IFERROR('Input DBEDT Monthly Energy'!GH39/INDEX('DBEDT Yearly'!39:39,1,GH$3),NA())</f>
        <v/>
      </c>
      <c r="GI39">
        <f>IFERROR('Input DBEDT Monthly Energy'!GI39/INDEX('DBEDT Yearly'!39:39,1,GI$3),NA())</f>
        <v/>
      </c>
      <c r="GJ39">
        <f>IFERROR('Input DBEDT Monthly Energy'!GJ39/INDEX('DBEDT Yearly'!39:39,1,GJ$3),NA())</f>
        <v/>
      </c>
      <c r="GK39">
        <f>IFERROR('Input DBEDT Monthly Energy'!GK39/INDEX('DBEDT Yearly'!39:39,1,GK$3),NA())</f>
        <v/>
      </c>
      <c r="GL39">
        <f>IFERROR('Input DBEDT Monthly Energy'!GL39/INDEX('DBEDT Yearly'!39:39,1,GL$3),NA())</f>
        <v/>
      </c>
      <c r="GM39">
        <f>IFERROR('Input DBEDT Monthly Energy'!GM39/INDEX('DBEDT Yearly'!39:39,1,GM$3),NA())</f>
        <v/>
      </c>
      <c r="GN39">
        <f>IFERROR('Input DBEDT Monthly Energy'!GN39/INDEX('DBEDT Yearly'!39:39,1,GN$3),NA())</f>
        <v/>
      </c>
      <c r="GO39">
        <f>IFERROR('Input DBEDT Monthly Energy'!GO39/INDEX('DBEDT Yearly'!39:39,1,GO$3),NA())</f>
        <v/>
      </c>
      <c r="GP39">
        <f>IFERROR('Input DBEDT Monthly Energy'!GP39/INDEX('DBEDT Yearly'!39:39,1,GP$3),NA())</f>
        <v/>
      </c>
      <c r="GQ39">
        <f>IFERROR('Input DBEDT Monthly Energy'!GQ39/INDEX('DBEDT Yearly'!39:39,1,GQ$3),NA())</f>
        <v/>
      </c>
      <c r="GR39">
        <f>IFERROR('Input DBEDT Monthly Energy'!GR39/INDEX('DBEDT Yearly'!39:39,1,GR$3),NA())</f>
        <v/>
      </c>
      <c r="GS39">
        <f>IFERROR('Input DBEDT Monthly Energy'!GS39/INDEX('DBEDT Yearly'!39:39,1,GS$3),NA())</f>
        <v/>
      </c>
      <c r="GT39">
        <f>IFERROR('Input DBEDT Monthly Energy'!GT39/INDEX('DBEDT Yearly'!39:39,1,GT$3),NA())</f>
        <v/>
      </c>
      <c r="GU39">
        <f>IFERROR('Input DBEDT Monthly Energy'!GU39/INDEX('DBEDT Yearly'!39:39,1,GU$3),NA())</f>
        <v/>
      </c>
      <c r="GV39">
        <f>IFERROR('Input DBEDT Monthly Energy'!GV39/INDEX('DBEDT Yearly'!39:39,1,GV$3),NA())</f>
        <v/>
      </c>
      <c r="GW39">
        <f>IFERROR('Input DBEDT Monthly Energy'!GW39/INDEX('DBEDT Yearly'!39:39,1,GW$3),NA())</f>
        <v/>
      </c>
      <c r="GX39">
        <f>IFERROR('Input DBEDT Monthly Energy'!GX39/INDEX('DBEDT Yearly'!39:39,1,GX$3),NA())</f>
        <v/>
      </c>
      <c r="GY39">
        <f>IFERROR('Input DBEDT Monthly Energy'!GY39/INDEX('DBEDT Yearly'!39:39,1,GY$3),NA())</f>
        <v/>
      </c>
      <c r="GZ39">
        <f>IFERROR('Input DBEDT Monthly Energy'!GZ39/INDEX('DBEDT Yearly'!39:39,1,GZ$3),NA())</f>
        <v/>
      </c>
      <c r="HA39">
        <f>IFERROR('Input DBEDT Monthly Energy'!HA39/INDEX('DBEDT Yearly'!39:39,1,HA$3),NA())</f>
        <v/>
      </c>
      <c r="HB39">
        <f>IFERROR('Input DBEDT Monthly Energy'!HB39/INDEX('DBEDT Yearly'!39:39,1,HB$3),NA())</f>
        <v/>
      </c>
      <c r="HC39">
        <f>IFERROR('Input DBEDT Monthly Energy'!HC39/INDEX('DBEDT Yearly'!39:39,1,HC$3),NA())</f>
        <v/>
      </c>
      <c r="HD39">
        <f>IFERROR('Input DBEDT Monthly Energy'!HD39/INDEX('DBEDT Yearly'!39:39,1,HD$3),NA())</f>
        <v/>
      </c>
      <c r="HE39">
        <f>IFERROR('Input DBEDT Monthly Energy'!HE39/INDEX('DBEDT Yearly'!39:39,1,HE$3),NA())</f>
        <v/>
      </c>
      <c r="HF39">
        <f>IFERROR('Input DBEDT Monthly Energy'!HF39/INDEX('DBEDT Yearly'!39:39,1,HF$3),NA())</f>
        <v/>
      </c>
      <c r="HG39">
        <f>IFERROR('Input DBEDT Monthly Energy'!HG39/INDEX('DBEDT Yearly'!39:39,1,HG$3),NA())</f>
        <v/>
      </c>
      <c r="HH39">
        <f>IFERROR('Input DBEDT Monthly Energy'!HH39/INDEX('DBEDT Yearly'!39:39,1,HH$3),NA())</f>
        <v/>
      </c>
      <c r="HI39">
        <f>IFERROR('Input DBEDT Monthly Energy'!HI39/INDEX('DBEDT Yearly'!39:39,1,HI$3),NA())</f>
        <v/>
      </c>
      <c r="HJ39">
        <f>IFERROR('Input DBEDT Monthly Energy'!HJ39/INDEX('DBEDT Yearly'!39:39,1,HJ$3),NA())</f>
        <v/>
      </c>
      <c r="HK39">
        <f>IFERROR('Input DBEDT Monthly Energy'!HK39/INDEX('DBEDT Yearly'!39:39,1,HK$3),NA())</f>
        <v/>
      </c>
      <c r="HL39">
        <f>IFERROR('Input DBEDT Monthly Energy'!HL39/INDEX('DBEDT Yearly'!39:39,1,HL$3),NA())</f>
        <v/>
      </c>
      <c r="HM39">
        <f>IFERROR('Input DBEDT Monthly Energy'!HM39/INDEX('DBEDT Yearly'!39:39,1,HM$3),NA())</f>
        <v/>
      </c>
      <c r="HN39">
        <f>IFERROR('Input DBEDT Monthly Energy'!HN39/INDEX('DBEDT Yearly'!39:39,1,HN$3),NA())</f>
        <v/>
      </c>
      <c r="HO39">
        <f>IFERROR('Input DBEDT Monthly Energy'!HO39/INDEX('DBEDT Yearly'!39:39,1,HO$3),NA())</f>
        <v/>
      </c>
      <c r="HP39">
        <f>IFERROR('Input DBEDT Monthly Energy'!HP39/INDEX('DBEDT Yearly'!39:39,1,HP$3),NA())</f>
        <v/>
      </c>
      <c r="HQ39">
        <f>IFERROR('Input DBEDT Monthly Energy'!HQ39/INDEX('DBEDT Yearly'!39:39,1,HQ$3),NA())</f>
        <v/>
      </c>
      <c r="HR39">
        <f>IFERROR('Input DBEDT Monthly Energy'!HR39/INDEX('DBEDT Yearly'!39:39,1,HR$3),NA())</f>
        <v/>
      </c>
      <c r="HS39">
        <f>IFERROR('Input DBEDT Monthly Energy'!HS39/INDEX('DBEDT Yearly'!39:39,1,HS$3),NA())</f>
        <v/>
      </c>
      <c r="HT39">
        <f>IFERROR('Input DBEDT Monthly Energy'!HT39/INDEX('DBEDT Yearly'!39:39,1,HT$3),NA())</f>
        <v/>
      </c>
      <c r="HU39">
        <f>IFERROR('Input DBEDT Monthly Energy'!HU39/INDEX('DBEDT Yearly'!39:39,1,HU$3),NA())</f>
        <v/>
      </c>
      <c r="HV39">
        <f>IFERROR('Input DBEDT Monthly Energy'!HV39/INDEX('DBEDT Yearly'!39:39,1,HV$3),NA())</f>
        <v/>
      </c>
      <c r="HW39">
        <f>IFERROR('Input DBEDT Monthly Energy'!HW39/INDEX('DBEDT Yearly'!39:39,1,HW$3),NA())</f>
        <v/>
      </c>
      <c r="HX39">
        <f>IFERROR('Input DBEDT Monthly Energy'!HX39/INDEX('DBEDT Yearly'!39:39,1,HX$3),NA())</f>
        <v/>
      </c>
      <c r="HY39">
        <f>IFERROR('Input DBEDT Monthly Energy'!HY39/INDEX('DBEDT Yearly'!39:39,1,HY$3),NA())</f>
        <v/>
      </c>
      <c r="HZ39">
        <f>IFERROR('Input DBEDT Monthly Energy'!HZ39/INDEX('DBEDT Yearly'!39:39,1,HZ$3),NA())</f>
        <v/>
      </c>
      <c r="IA39">
        <f>IFERROR('Input DBEDT Monthly Energy'!IA39/INDEX('DBEDT Yearly'!39:39,1,IA$3),NA())</f>
        <v/>
      </c>
      <c r="IB39">
        <f>IFERROR('Input DBEDT Monthly Energy'!IB39/INDEX('DBEDT Yearly'!39:39,1,IB$3),NA())</f>
        <v/>
      </c>
      <c r="IC39">
        <f>IFERROR('Input DBEDT Monthly Energy'!IC39/INDEX('DBEDT Yearly'!39:39,1,IC$3),NA())</f>
        <v/>
      </c>
      <c r="ID39">
        <f>IFERROR('Input DBEDT Monthly Energy'!ID39/INDEX('DBEDT Yearly'!39:39,1,ID$3),NA())</f>
        <v/>
      </c>
      <c r="IE39">
        <f>IFERROR('Input DBEDT Monthly Energy'!IE39/INDEX('DBEDT Yearly'!39:39,1,IE$3),NA())</f>
        <v/>
      </c>
      <c r="IF39">
        <f>IFERROR('Input DBEDT Monthly Energy'!IF39/INDEX('DBEDT Yearly'!39:39,1,IF$3),NA())</f>
        <v/>
      </c>
      <c r="IG39">
        <f>IFERROR('Input DBEDT Monthly Energy'!IG39/INDEX('DBEDT Yearly'!39:39,1,IG$3),NA())</f>
        <v/>
      </c>
      <c r="IH39">
        <f>IFERROR('Input DBEDT Monthly Energy'!IH39/INDEX('DBEDT Yearly'!39:39,1,IH$3),NA())</f>
        <v/>
      </c>
      <c r="II39">
        <f>IFERROR('Input DBEDT Monthly Energy'!II39/INDEX('DBEDT Yearly'!39:39,1,II$3),NA())</f>
        <v/>
      </c>
      <c r="IJ39">
        <f>IFERROR('Input DBEDT Monthly Energy'!IJ39/INDEX('DBEDT Yearly'!39:39,1,IJ$3),NA())</f>
        <v/>
      </c>
      <c r="IK39">
        <f>IFERROR('Input DBEDT Monthly Energy'!IK39/INDEX('DBEDT Yearly'!39:39,1,IK$3),NA())</f>
        <v/>
      </c>
      <c r="IL39">
        <f>IFERROR('Input DBEDT Monthly Energy'!IL39/INDEX('DBEDT Yearly'!39:39,1,IL$3),NA())</f>
        <v/>
      </c>
      <c r="IM39">
        <f>IFERROR('Input DBEDT Monthly Energy'!IM39/INDEX('DBEDT Yearly'!39:39,1,IM$3),NA())</f>
        <v/>
      </c>
      <c r="IN39">
        <f>IFERROR('Input DBEDT Monthly Energy'!IN39/INDEX('DBEDT Yearly'!39:39,1,IN$3),NA())</f>
        <v/>
      </c>
      <c r="IO39">
        <f>IFERROR('Input DBEDT Monthly Energy'!IO39/INDEX('DBEDT Yearly'!39:39,1,IO$3),NA())</f>
        <v/>
      </c>
      <c r="IP39">
        <f>IFERROR('Input DBEDT Monthly Energy'!IP39/INDEX('DBEDT Yearly'!39:39,1,IP$3),NA())</f>
        <v/>
      </c>
      <c r="IQ39">
        <f>IFERROR('Input DBEDT Monthly Energy'!IQ39/INDEX('DBEDT Yearly'!39:39,1,IQ$3),NA())</f>
        <v/>
      </c>
      <c r="IR39">
        <f>IFERROR('Input DBEDT Monthly Energy'!IR39/INDEX('DBEDT Yearly'!39:39,1,IR$3),NA())</f>
        <v/>
      </c>
      <c r="IS39">
        <f>IFERROR('Input DBEDT Monthly Energy'!IS39/INDEX('DBEDT Yearly'!39:39,1,IS$3),NA())</f>
        <v/>
      </c>
      <c r="IT39">
        <f>IFERROR('Input DBEDT Monthly Energy'!IT39/INDEX('DBEDT Yearly'!39:39,1,IT$3),NA())</f>
        <v/>
      </c>
      <c r="IU39">
        <f>IFERROR('Input DBEDT Monthly Energy'!IU39/INDEX('DBEDT Yearly'!39:39,1,IU$3),NA())</f>
        <v/>
      </c>
      <c r="IV39">
        <f>IFERROR('Input DBEDT Monthly Energy'!IV39/INDEX('DBEDT Yearly'!39:39,1,IV$3),NA())</f>
        <v/>
      </c>
      <c r="IW39">
        <f>IFERROR('Input DBEDT Monthly Energy'!IW39/INDEX('DBEDT Yearly'!39:39,1,IW$3),NA())</f>
        <v/>
      </c>
      <c r="IX39">
        <f>IFERROR('Input DBEDT Monthly Energy'!IX39/INDEX('DBEDT Yearly'!39:39,1,IX$3),NA())</f>
        <v/>
      </c>
      <c r="IY39">
        <f>IFERROR('Input DBEDT Monthly Energy'!IY39/INDEX('DBEDT Yearly'!39:39,1,IY$3),NA())</f>
        <v/>
      </c>
      <c r="IZ39">
        <f>IFERROR('Input DBEDT Monthly Energy'!IZ39/INDEX('DBEDT Yearly'!39:39,1,IZ$3),NA())</f>
        <v/>
      </c>
      <c r="JA39">
        <f>IFERROR('Input DBEDT Monthly Energy'!JA39/INDEX('DBEDT Yearly'!39:39,1,JA$3),NA())</f>
        <v/>
      </c>
      <c r="JB39">
        <f>IFERROR('Input DBEDT Monthly Energy'!JB39/INDEX('DBEDT Yearly'!39:39,1,JB$3),NA())</f>
        <v/>
      </c>
      <c r="JC39">
        <f>IFERROR('Input DBEDT Monthly Energy'!JC39/INDEX('DBEDT Yearly'!39:39,1,JC$3),NA())</f>
        <v/>
      </c>
      <c r="JD39">
        <f>IFERROR('Input DBEDT Monthly Energy'!JD39/INDEX('DBEDT Yearly'!39:39,1,JD$3),NA())</f>
        <v/>
      </c>
      <c r="JE39">
        <f>IFERROR('Input DBEDT Monthly Energy'!JE39/INDEX('DBEDT Yearly'!39:39,1,JE$3),NA())</f>
        <v/>
      </c>
      <c r="JF39">
        <f>IFERROR('Input DBEDT Monthly Energy'!JF39/INDEX('DBEDT Yearly'!39:39,1,JF$3),NA())</f>
        <v/>
      </c>
      <c r="JG39">
        <f>IFERROR('Input DBEDT Monthly Energy'!JG39/INDEX('DBEDT Yearly'!39:39,1,JG$3),NA())</f>
        <v/>
      </c>
      <c r="JH39">
        <f>IFERROR('Input DBEDT Monthly Energy'!JH39/INDEX('DBEDT Yearly'!39:39,1,JH$3),NA())</f>
        <v/>
      </c>
      <c r="JI39">
        <f>IFERROR('Input DBEDT Monthly Energy'!JI39/INDEX('DBEDT Yearly'!39:39,1,JI$3),NA())</f>
        <v/>
      </c>
      <c r="JJ39">
        <f>IFERROR('Input DBEDT Monthly Energy'!JJ39/INDEX('DBEDT Yearly'!39:39,1,JJ$3),NA())</f>
        <v/>
      </c>
      <c r="JK39">
        <f>IFERROR('Input DBEDT Monthly Energy'!JK39/INDEX('DBEDT Yearly'!39:39,1,JK$3),NA())</f>
        <v/>
      </c>
      <c r="JL39">
        <f>IFERROR('Input DBEDT Monthly Energy'!JL39/INDEX('DBEDT Yearly'!39:39,1,JL$3),NA())</f>
        <v/>
      </c>
      <c r="JM39">
        <f>IFERROR('Input DBEDT Monthly Energy'!JM39/INDEX('DBEDT Yearly'!39:39,1,JM$3),NA())</f>
        <v/>
      </c>
      <c r="JN39">
        <f>IFERROR('Input DBEDT Monthly Energy'!JN39/INDEX('DBEDT Yearly'!39:39,1,JN$3),NA())</f>
        <v/>
      </c>
      <c r="JO39">
        <f>IFERROR('Input DBEDT Monthly Energy'!JO39/INDEX('DBEDT Yearly'!39:39,1,JO$3),NA())</f>
        <v/>
      </c>
      <c r="JP39">
        <f>IFERROR('Input DBEDT Monthly Energy'!JP39/INDEX('DBEDT Yearly'!39:39,1,JP$3),NA())</f>
        <v/>
      </c>
      <c r="JQ39">
        <f>IFERROR('Input DBEDT Monthly Energy'!JQ39/INDEX('DBEDT Yearly'!39:39,1,JQ$3),NA())</f>
        <v/>
      </c>
      <c r="JR39">
        <f>IFERROR('Input DBEDT Monthly Energy'!JR39/INDEX('DBEDT Yearly'!39:39,1,JR$3),NA())</f>
        <v/>
      </c>
      <c r="JS39">
        <f>IFERROR('Input DBEDT Monthly Energy'!JS39/INDEX('DBEDT Yearly'!39:39,1,JS$3),NA())</f>
        <v/>
      </c>
      <c r="JT39">
        <f>IFERROR('Input DBEDT Monthly Energy'!JT39/INDEX('DBEDT Yearly'!39:39,1,JT$3),NA())</f>
        <v/>
      </c>
      <c r="JU39">
        <f>IFERROR('Input DBEDT Monthly Energy'!JU39/INDEX('DBEDT Yearly'!39:39,1,JU$3),NA())</f>
        <v/>
      </c>
      <c r="JV39">
        <f>IFERROR('Input DBEDT Monthly Energy'!JV39/INDEX('DBEDT Yearly'!39:39,1,JV$3),NA())</f>
        <v/>
      </c>
      <c r="JW39">
        <f>IFERROR('Input DBEDT Monthly Energy'!JW39/INDEX('DBEDT Yearly'!39:39,1,JW$3),NA())</f>
        <v/>
      </c>
      <c r="JX39">
        <f>IFERROR('Input DBEDT Monthly Energy'!JX39/INDEX('DBEDT Yearly'!39:39,1,JX$3),NA())</f>
        <v/>
      </c>
      <c r="JY39">
        <f>IFERROR('Input DBEDT Monthly Energy'!JY39/INDEX('DBEDT Yearly'!39:39,1,JY$3),NA())</f>
        <v/>
      </c>
      <c r="JZ39">
        <f>IFERROR('Input DBEDT Monthly Energy'!JZ39/INDEX('DBEDT Yearly'!39:39,1,JZ$3),NA())</f>
        <v/>
      </c>
      <c r="KA39">
        <f>IFERROR('Input DBEDT Monthly Energy'!KA39/INDEX('DBEDT Yearly'!39:39,1,KA$3),NA())</f>
        <v/>
      </c>
      <c r="KB39">
        <f>IFERROR('Input DBEDT Monthly Energy'!KB39/INDEX('DBEDT Yearly'!39:39,1,KB$3),NA())</f>
        <v/>
      </c>
      <c r="KC39">
        <f>IFERROR('Input DBEDT Monthly Energy'!KC39/INDEX('DBEDT Yearly'!39:39,1,KC$3),NA())</f>
        <v/>
      </c>
      <c r="KD39">
        <f>IFERROR('Input DBEDT Monthly Energy'!KD39/INDEX('DBEDT Yearly'!39:39,1,KD$3),NA())</f>
        <v/>
      </c>
      <c r="KE39">
        <f>IFERROR('Input DBEDT Monthly Energy'!KE39/INDEX('DBEDT Yearly'!39:39,1,KE$3),NA())</f>
        <v/>
      </c>
      <c r="KF39">
        <f>IFERROR('Input DBEDT Monthly Energy'!KF39/INDEX('DBEDT Yearly'!39:39,1,KF$3),NA())</f>
        <v/>
      </c>
      <c r="KG39">
        <f>IFERROR('Input DBEDT Monthly Energy'!KG39/INDEX('DBEDT Yearly'!39:39,1,KG$3),NA())</f>
        <v/>
      </c>
      <c r="KH39">
        <f>IFERROR('Input DBEDT Monthly Energy'!KH39/INDEX('DBEDT Yearly'!39:39,1,KH$3),NA())</f>
        <v/>
      </c>
      <c r="KI39">
        <f>IFERROR('Input DBEDT Monthly Energy'!KI39/INDEX('DBEDT Yearly'!39:39,1,KI$3),NA())</f>
        <v/>
      </c>
      <c r="KJ39">
        <f>IFERROR('Input DBEDT Monthly Energy'!KJ39/INDEX('DBEDT Yearly'!39:39,1,KJ$3),NA())</f>
        <v/>
      </c>
      <c r="KK39">
        <f>IFERROR('Input DBEDT Monthly Energy'!KK39/INDEX('DBEDT Yearly'!39:39,1,KK$3),NA())</f>
        <v/>
      </c>
      <c r="KL39">
        <f>IFERROR('Input DBEDT Monthly Energy'!KL39/INDEX('DBEDT Yearly'!39:39,1,KL$3),NA())</f>
        <v/>
      </c>
      <c r="KM39">
        <f>IFERROR('Input DBEDT Monthly Energy'!KM39/INDEX('DBEDT Yearly'!39:39,1,KM$3),NA())</f>
        <v/>
      </c>
      <c r="KN39">
        <f>IFERROR('Input DBEDT Monthly Energy'!KN39/INDEX('DBEDT Yearly'!39:39,1,KN$3),NA())</f>
        <v/>
      </c>
      <c r="KO39">
        <f>IFERROR('Input DBEDT Monthly Energy'!KO39/INDEX('DBEDT Yearly'!39:39,1,KO$3),NA())</f>
        <v/>
      </c>
      <c r="KP39">
        <f>IFERROR('Input DBEDT Monthly Energy'!KP39/INDEX('DBEDT Yearly'!39:39,1,KP$3),NA())</f>
        <v/>
      </c>
    </row>
    <row r="40" spans="1:302">
      <c r="A40">
        <f>'Input DBEDT Monthly Energy'!A40&amp;""</f>
        <v/>
      </c>
      <c r="B40">
        <f>'Input DBEDT Monthly Energy'!B40&amp;""</f>
        <v/>
      </c>
      <c r="C40">
        <f>IFERROR('Input DBEDT Monthly Energy'!C40/INDEX('DBEDT Yearly'!40:40,1,C$3),NA())</f>
        <v/>
      </c>
      <c r="D40">
        <f>IFERROR('Input DBEDT Monthly Energy'!D40/INDEX('DBEDT Yearly'!40:40,1,D$3),NA())</f>
        <v/>
      </c>
      <c r="E40">
        <f>IFERROR('Input DBEDT Monthly Energy'!E40/INDEX('DBEDT Yearly'!40:40,1,E$3),NA())</f>
        <v/>
      </c>
      <c r="F40">
        <f>IFERROR('Input DBEDT Monthly Energy'!F40/INDEX('DBEDT Yearly'!40:40,1,F$3),NA())</f>
        <v/>
      </c>
      <c r="G40">
        <f>IFERROR('Input DBEDT Monthly Energy'!G40/INDEX('DBEDT Yearly'!40:40,1,G$3),NA())</f>
        <v/>
      </c>
      <c r="H40">
        <f>IFERROR('Input DBEDT Monthly Energy'!H40/INDEX('DBEDT Yearly'!40:40,1,H$3),NA())</f>
        <v/>
      </c>
      <c r="I40">
        <f>IFERROR('Input DBEDT Monthly Energy'!I40/INDEX('DBEDT Yearly'!40:40,1,I$3),NA())</f>
        <v/>
      </c>
      <c r="J40">
        <f>IFERROR('Input DBEDT Monthly Energy'!J40/INDEX('DBEDT Yearly'!40:40,1,J$3),NA())</f>
        <v/>
      </c>
      <c r="K40">
        <f>IFERROR('Input DBEDT Monthly Energy'!K40/INDEX('DBEDT Yearly'!40:40,1,K$3),NA())</f>
        <v/>
      </c>
      <c r="L40">
        <f>IFERROR('Input DBEDT Monthly Energy'!L40/INDEX('DBEDT Yearly'!40:40,1,L$3),NA())</f>
        <v/>
      </c>
      <c r="M40">
        <f>IFERROR('Input DBEDT Monthly Energy'!M40/INDEX('DBEDT Yearly'!40:40,1,M$3),NA())</f>
        <v/>
      </c>
      <c r="N40">
        <f>IFERROR('Input DBEDT Monthly Energy'!N40/INDEX('DBEDT Yearly'!40:40,1,N$3),NA())</f>
        <v/>
      </c>
      <c r="O40">
        <f>IFERROR('Input DBEDT Monthly Energy'!O40/INDEX('DBEDT Yearly'!40:40,1,O$3),NA())</f>
        <v/>
      </c>
      <c r="P40">
        <f>IFERROR('Input DBEDT Monthly Energy'!P40/INDEX('DBEDT Yearly'!40:40,1,P$3),NA())</f>
        <v/>
      </c>
      <c r="Q40">
        <f>IFERROR('Input DBEDT Monthly Energy'!Q40/INDEX('DBEDT Yearly'!40:40,1,Q$3),NA())</f>
        <v/>
      </c>
      <c r="R40">
        <f>IFERROR('Input DBEDT Monthly Energy'!R40/INDEX('DBEDT Yearly'!40:40,1,R$3),NA())</f>
        <v/>
      </c>
      <c r="S40">
        <f>IFERROR('Input DBEDT Monthly Energy'!S40/INDEX('DBEDT Yearly'!40:40,1,S$3),NA())</f>
        <v/>
      </c>
      <c r="T40">
        <f>IFERROR('Input DBEDT Monthly Energy'!T40/INDEX('DBEDT Yearly'!40:40,1,T$3),NA())</f>
        <v/>
      </c>
      <c r="U40">
        <f>IFERROR('Input DBEDT Monthly Energy'!U40/INDEX('DBEDT Yearly'!40:40,1,U$3),NA())</f>
        <v/>
      </c>
      <c r="V40">
        <f>IFERROR('Input DBEDT Monthly Energy'!V40/INDEX('DBEDT Yearly'!40:40,1,V$3),NA())</f>
        <v/>
      </c>
      <c r="W40">
        <f>IFERROR('Input DBEDT Monthly Energy'!W40/INDEX('DBEDT Yearly'!40:40,1,W$3),NA())</f>
        <v/>
      </c>
      <c r="X40">
        <f>IFERROR('Input DBEDT Monthly Energy'!X40/INDEX('DBEDT Yearly'!40:40,1,X$3),NA())</f>
        <v/>
      </c>
      <c r="Y40">
        <f>IFERROR('Input DBEDT Monthly Energy'!Y40/INDEX('DBEDT Yearly'!40:40,1,Y$3),NA())</f>
        <v/>
      </c>
      <c r="Z40">
        <f>IFERROR('Input DBEDT Monthly Energy'!Z40/INDEX('DBEDT Yearly'!40:40,1,Z$3),NA())</f>
        <v/>
      </c>
      <c r="AA40">
        <f>IFERROR('Input DBEDT Monthly Energy'!AA40/INDEX('DBEDT Yearly'!40:40,1,AA$3),NA())</f>
        <v/>
      </c>
      <c r="AB40">
        <f>IFERROR('Input DBEDT Monthly Energy'!AB40/INDEX('DBEDT Yearly'!40:40,1,AB$3),NA())</f>
        <v/>
      </c>
      <c r="AC40">
        <f>IFERROR('Input DBEDT Monthly Energy'!AC40/INDEX('DBEDT Yearly'!40:40,1,AC$3),NA())</f>
        <v/>
      </c>
      <c r="AD40">
        <f>IFERROR('Input DBEDT Monthly Energy'!AD40/INDEX('DBEDT Yearly'!40:40,1,AD$3),NA())</f>
        <v/>
      </c>
      <c r="AE40">
        <f>IFERROR('Input DBEDT Monthly Energy'!AE40/INDEX('DBEDT Yearly'!40:40,1,AE$3),NA())</f>
        <v/>
      </c>
      <c r="AF40">
        <f>IFERROR('Input DBEDT Monthly Energy'!AF40/INDEX('DBEDT Yearly'!40:40,1,AF$3),NA())</f>
        <v/>
      </c>
      <c r="AG40">
        <f>IFERROR('Input DBEDT Monthly Energy'!AG40/INDEX('DBEDT Yearly'!40:40,1,AG$3),NA())</f>
        <v/>
      </c>
      <c r="AH40">
        <f>IFERROR('Input DBEDT Monthly Energy'!AH40/INDEX('DBEDT Yearly'!40:40,1,AH$3),NA())</f>
        <v/>
      </c>
      <c r="AI40">
        <f>IFERROR('Input DBEDT Monthly Energy'!AI40/INDEX('DBEDT Yearly'!40:40,1,AI$3),NA())</f>
        <v/>
      </c>
      <c r="AJ40">
        <f>IFERROR('Input DBEDT Monthly Energy'!AJ40/INDEX('DBEDT Yearly'!40:40,1,AJ$3),NA())</f>
        <v/>
      </c>
      <c r="AK40">
        <f>IFERROR('Input DBEDT Monthly Energy'!AK40/INDEX('DBEDT Yearly'!40:40,1,AK$3),NA())</f>
        <v/>
      </c>
      <c r="AL40">
        <f>IFERROR('Input DBEDT Monthly Energy'!AL40/INDEX('DBEDT Yearly'!40:40,1,AL$3),NA())</f>
        <v/>
      </c>
      <c r="AM40">
        <f>IFERROR('Input DBEDT Monthly Energy'!AM40/INDEX('DBEDT Yearly'!40:40,1,AM$3),NA())</f>
        <v/>
      </c>
      <c r="AN40">
        <f>IFERROR('Input DBEDT Monthly Energy'!AN40/INDEX('DBEDT Yearly'!40:40,1,AN$3),NA())</f>
        <v/>
      </c>
      <c r="AO40">
        <f>IFERROR('Input DBEDT Monthly Energy'!AO40/INDEX('DBEDT Yearly'!40:40,1,AO$3),NA())</f>
        <v/>
      </c>
      <c r="AP40">
        <f>IFERROR('Input DBEDT Monthly Energy'!AP40/INDEX('DBEDT Yearly'!40:40,1,AP$3),NA())</f>
        <v/>
      </c>
      <c r="AQ40">
        <f>IFERROR('Input DBEDT Monthly Energy'!AQ40/INDEX('DBEDT Yearly'!40:40,1,AQ$3),NA())</f>
        <v/>
      </c>
      <c r="AR40">
        <f>IFERROR('Input DBEDT Monthly Energy'!AR40/INDEX('DBEDT Yearly'!40:40,1,AR$3),NA())</f>
        <v/>
      </c>
      <c r="AS40">
        <f>IFERROR('Input DBEDT Monthly Energy'!AS40/INDEX('DBEDT Yearly'!40:40,1,AS$3),NA())</f>
        <v/>
      </c>
      <c r="AT40">
        <f>IFERROR('Input DBEDT Monthly Energy'!AT40/INDEX('DBEDT Yearly'!40:40,1,AT$3),NA())</f>
        <v/>
      </c>
      <c r="AU40">
        <f>IFERROR('Input DBEDT Monthly Energy'!AU40/INDEX('DBEDT Yearly'!40:40,1,AU$3),NA())</f>
        <v/>
      </c>
      <c r="AV40">
        <f>IFERROR('Input DBEDT Monthly Energy'!AV40/INDEX('DBEDT Yearly'!40:40,1,AV$3),NA())</f>
        <v/>
      </c>
      <c r="AW40">
        <f>IFERROR('Input DBEDT Monthly Energy'!AW40/INDEX('DBEDT Yearly'!40:40,1,AW$3),NA())</f>
        <v/>
      </c>
      <c r="AX40">
        <f>IFERROR('Input DBEDT Monthly Energy'!AX40/INDEX('DBEDT Yearly'!40:40,1,AX$3),NA())</f>
        <v/>
      </c>
      <c r="AY40">
        <f>IFERROR('Input DBEDT Monthly Energy'!AY40/INDEX('DBEDT Yearly'!40:40,1,AY$3),NA())</f>
        <v/>
      </c>
      <c r="AZ40">
        <f>IFERROR('Input DBEDT Monthly Energy'!AZ40/INDEX('DBEDT Yearly'!40:40,1,AZ$3),NA())</f>
        <v/>
      </c>
      <c r="BA40">
        <f>IFERROR('Input DBEDT Monthly Energy'!BA40/INDEX('DBEDT Yearly'!40:40,1,BA$3),NA())</f>
        <v/>
      </c>
      <c r="BB40">
        <f>IFERROR('Input DBEDT Monthly Energy'!BB40/INDEX('DBEDT Yearly'!40:40,1,BB$3),NA())</f>
        <v/>
      </c>
      <c r="BC40">
        <f>IFERROR('Input DBEDT Monthly Energy'!BC40/INDEX('DBEDT Yearly'!40:40,1,BC$3),NA())</f>
        <v/>
      </c>
      <c r="BD40">
        <f>IFERROR('Input DBEDT Monthly Energy'!BD40/INDEX('DBEDT Yearly'!40:40,1,BD$3),NA())</f>
        <v/>
      </c>
      <c r="BE40">
        <f>IFERROR('Input DBEDT Monthly Energy'!BE40/INDEX('DBEDT Yearly'!40:40,1,BE$3),NA())</f>
        <v/>
      </c>
      <c r="BF40">
        <f>IFERROR('Input DBEDT Monthly Energy'!BF40/INDEX('DBEDT Yearly'!40:40,1,BF$3),NA())</f>
        <v/>
      </c>
      <c r="BG40">
        <f>IFERROR('Input DBEDT Monthly Energy'!BG40/INDEX('DBEDT Yearly'!40:40,1,BG$3),NA())</f>
        <v/>
      </c>
      <c r="BH40">
        <f>IFERROR('Input DBEDT Monthly Energy'!BH40/INDEX('DBEDT Yearly'!40:40,1,BH$3),NA())</f>
        <v/>
      </c>
      <c r="BI40">
        <f>IFERROR('Input DBEDT Monthly Energy'!BI40/INDEX('DBEDT Yearly'!40:40,1,BI$3),NA())</f>
        <v/>
      </c>
      <c r="BJ40">
        <f>IFERROR('Input DBEDT Monthly Energy'!BJ40/INDEX('DBEDT Yearly'!40:40,1,BJ$3),NA())</f>
        <v/>
      </c>
      <c r="BK40">
        <f>IFERROR('Input DBEDT Monthly Energy'!BK40/INDEX('DBEDT Yearly'!40:40,1,BK$3),NA())</f>
        <v/>
      </c>
      <c r="BL40">
        <f>IFERROR('Input DBEDT Monthly Energy'!BL40/INDEX('DBEDT Yearly'!40:40,1,BL$3),NA())</f>
        <v/>
      </c>
      <c r="BM40">
        <f>IFERROR('Input DBEDT Monthly Energy'!BM40/INDEX('DBEDT Yearly'!40:40,1,BM$3),NA())</f>
        <v/>
      </c>
      <c r="BN40">
        <f>IFERROR('Input DBEDT Monthly Energy'!BN40/INDEX('DBEDT Yearly'!40:40,1,BN$3),NA())</f>
        <v/>
      </c>
      <c r="BO40">
        <f>IFERROR('Input DBEDT Monthly Energy'!BO40/INDEX('DBEDT Yearly'!40:40,1,BO$3),NA())</f>
        <v/>
      </c>
      <c r="BP40">
        <f>IFERROR('Input DBEDT Monthly Energy'!BP40/INDEX('DBEDT Yearly'!40:40,1,BP$3),NA())</f>
        <v/>
      </c>
      <c r="BQ40">
        <f>IFERROR('Input DBEDT Monthly Energy'!BQ40/INDEX('DBEDT Yearly'!40:40,1,BQ$3),NA())</f>
        <v/>
      </c>
      <c r="BR40">
        <f>IFERROR('Input DBEDT Monthly Energy'!BR40/INDEX('DBEDT Yearly'!40:40,1,BR$3),NA())</f>
        <v/>
      </c>
      <c r="BS40">
        <f>IFERROR('Input DBEDT Monthly Energy'!BS40/INDEX('DBEDT Yearly'!40:40,1,BS$3),NA())</f>
        <v/>
      </c>
      <c r="BT40">
        <f>IFERROR('Input DBEDT Monthly Energy'!BT40/INDEX('DBEDT Yearly'!40:40,1,BT$3),NA())</f>
        <v/>
      </c>
      <c r="BU40">
        <f>IFERROR('Input DBEDT Monthly Energy'!BU40/INDEX('DBEDT Yearly'!40:40,1,BU$3),NA())</f>
        <v/>
      </c>
      <c r="BV40">
        <f>IFERROR('Input DBEDT Monthly Energy'!BV40/INDEX('DBEDT Yearly'!40:40,1,BV$3),NA())</f>
        <v/>
      </c>
      <c r="BW40">
        <f>IFERROR('Input DBEDT Monthly Energy'!BW40/INDEX('DBEDT Yearly'!40:40,1,BW$3),NA())</f>
        <v/>
      </c>
      <c r="BX40">
        <f>IFERROR('Input DBEDT Monthly Energy'!BX40/INDEX('DBEDT Yearly'!40:40,1,BX$3),NA())</f>
        <v/>
      </c>
      <c r="BY40">
        <f>IFERROR('Input DBEDT Monthly Energy'!BY40/INDEX('DBEDT Yearly'!40:40,1,BY$3),NA())</f>
        <v/>
      </c>
      <c r="BZ40">
        <f>IFERROR('Input DBEDT Monthly Energy'!BZ40/INDEX('DBEDT Yearly'!40:40,1,BZ$3),NA())</f>
        <v/>
      </c>
      <c r="CA40">
        <f>IFERROR('Input DBEDT Monthly Energy'!CA40/INDEX('DBEDT Yearly'!40:40,1,CA$3),NA())</f>
        <v/>
      </c>
      <c r="CB40">
        <f>IFERROR('Input DBEDT Monthly Energy'!CB40/INDEX('DBEDT Yearly'!40:40,1,CB$3),NA())</f>
        <v/>
      </c>
      <c r="CC40">
        <f>IFERROR('Input DBEDT Monthly Energy'!CC40/INDEX('DBEDT Yearly'!40:40,1,CC$3),NA())</f>
        <v/>
      </c>
      <c r="CD40">
        <f>IFERROR('Input DBEDT Monthly Energy'!CD40/INDEX('DBEDT Yearly'!40:40,1,CD$3),NA())</f>
        <v/>
      </c>
      <c r="CE40">
        <f>IFERROR('Input DBEDT Monthly Energy'!CE40/INDEX('DBEDT Yearly'!40:40,1,CE$3),NA())</f>
        <v/>
      </c>
      <c r="CF40">
        <f>IFERROR('Input DBEDT Monthly Energy'!CF40/INDEX('DBEDT Yearly'!40:40,1,CF$3),NA())</f>
        <v/>
      </c>
      <c r="CG40">
        <f>IFERROR('Input DBEDT Monthly Energy'!CG40/INDEX('DBEDT Yearly'!40:40,1,CG$3),NA())</f>
        <v/>
      </c>
      <c r="CH40">
        <f>IFERROR('Input DBEDT Monthly Energy'!CH40/INDEX('DBEDT Yearly'!40:40,1,CH$3),NA())</f>
        <v/>
      </c>
      <c r="CI40">
        <f>IFERROR('Input DBEDT Monthly Energy'!CI40/INDEX('DBEDT Yearly'!40:40,1,CI$3),NA())</f>
        <v/>
      </c>
      <c r="CJ40">
        <f>IFERROR('Input DBEDT Monthly Energy'!CJ40/INDEX('DBEDT Yearly'!40:40,1,CJ$3),NA())</f>
        <v/>
      </c>
      <c r="CK40">
        <f>IFERROR('Input DBEDT Monthly Energy'!CK40/INDEX('DBEDT Yearly'!40:40,1,CK$3),NA())</f>
        <v/>
      </c>
      <c r="CL40">
        <f>IFERROR('Input DBEDT Monthly Energy'!CL40/INDEX('DBEDT Yearly'!40:40,1,CL$3),NA())</f>
        <v/>
      </c>
      <c r="CM40">
        <f>IFERROR('Input DBEDT Monthly Energy'!CM40/INDEX('DBEDT Yearly'!40:40,1,CM$3),NA())</f>
        <v/>
      </c>
      <c r="CN40">
        <f>IFERROR('Input DBEDT Monthly Energy'!CN40/INDEX('DBEDT Yearly'!40:40,1,CN$3),NA())</f>
        <v/>
      </c>
      <c r="CO40">
        <f>IFERROR('Input DBEDT Monthly Energy'!CO40/INDEX('DBEDT Yearly'!40:40,1,CO$3),NA())</f>
        <v/>
      </c>
      <c r="CP40">
        <f>IFERROR('Input DBEDT Monthly Energy'!CP40/INDEX('DBEDT Yearly'!40:40,1,CP$3),NA())</f>
        <v/>
      </c>
      <c r="CQ40">
        <f>IFERROR('Input DBEDT Monthly Energy'!CQ40/INDEX('DBEDT Yearly'!40:40,1,CQ$3),NA())</f>
        <v/>
      </c>
      <c r="CR40">
        <f>IFERROR('Input DBEDT Monthly Energy'!CR40/INDEX('DBEDT Yearly'!40:40,1,CR$3),NA())</f>
        <v/>
      </c>
      <c r="CS40">
        <f>IFERROR('Input DBEDT Monthly Energy'!CS40/INDEX('DBEDT Yearly'!40:40,1,CS$3),NA())</f>
        <v/>
      </c>
      <c r="CT40">
        <f>IFERROR('Input DBEDT Monthly Energy'!CT40/INDEX('DBEDT Yearly'!40:40,1,CT$3),NA())</f>
        <v/>
      </c>
      <c r="CU40">
        <f>IFERROR('Input DBEDT Monthly Energy'!CU40/INDEX('DBEDT Yearly'!40:40,1,CU$3),NA())</f>
        <v/>
      </c>
      <c r="CV40">
        <f>IFERROR('Input DBEDT Monthly Energy'!CV40/INDEX('DBEDT Yearly'!40:40,1,CV$3),NA())</f>
        <v/>
      </c>
      <c r="CW40">
        <f>IFERROR('Input DBEDT Monthly Energy'!CW40/INDEX('DBEDT Yearly'!40:40,1,CW$3),NA())</f>
        <v/>
      </c>
      <c r="CX40">
        <f>IFERROR('Input DBEDT Monthly Energy'!CX40/INDEX('DBEDT Yearly'!40:40,1,CX$3),NA())</f>
        <v/>
      </c>
      <c r="CY40">
        <f>IFERROR('Input DBEDT Monthly Energy'!CY40/INDEX('DBEDT Yearly'!40:40,1,CY$3),NA())</f>
        <v/>
      </c>
      <c r="CZ40">
        <f>IFERROR('Input DBEDT Monthly Energy'!CZ40/INDEX('DBEDT Yearly'!40:40,1,CZ$3),NA())</f>
        <v/>
      </c>
      <c r="DA40">
        <f>IFERROR('Input DBEDT Monthly Energy'!DA40/INDEX('DBEDT Yearly'!40:40,1,DA$3),NA())</f>
        <v/>
      </c>
      <c r="DB40">
        <f>IFERROR('Input DBEDT Monthly Energy'!DB40/INDEX('DBEDT Yearly'!40:40,1,DB$3),NA())</f>
        <v/>
      </c>
      <c r="DC40">
        <f>IFERROR('Input DBEDT Monthly Energy'!DC40/INDEX('DBEDT Yearly'!40:40,1,DC$3),NA())</f>
        <v/>
      </c>
      <c r="DD40">
        <f>IFERROR('Input DBEDT Monthly Energy'!DD40/INDEX('DBEDT Yearly'!40:40,1,DD$3),NA())</f>
        <v/>
      </c>
      <c r="DE40">
        <f>IFERROR('Input DBEDT Monthly Energy'!DE40/INDEX('DBEDT Yearly'!40:40,1,DE$3),NA())</f>
        <v/>
      </c>
      <c r="DF40">
        <f>IFERROR('Input DBEDT Monthly Energy'!DF40/INDEX('DBEDT Yearly'!40:40,1,DF$3),NA())</f>
        <v/>
      </c>
      <c r="DG40">
        <f>IFERROR('Input DBEDT Monthly Energy'!DG40/INDEX('DBEDT Yearly'!40:40,1,DG$3),NA())</f>
        <v/>
      </c>
      <c r="DH40">
        <f>IFERROR('Input DBEDT Monthly Energy'!DH40/INDEX('DBEDT Yearly'!40:40,1,DH$3),NA())</f>
        <v/>
      </c>
      <c r="DI40">
        <f>IFERROR('Input DBEDT Monthly Energy'!DI40/INDEX('DBEDT Yearly'!40:40,1,DI$3),NA())</f>
        <v/>
      </c>
      <c r="DJ40">
        <f>IFERROR('Input DBEDT Monthly Energy'!DJ40/INDEX('DBEDT Yearly'!40:40,1,DJ$3),NA())</f>
        <v/>
      </c>
      <c r="DK40">
        <f>IFERROR('Input DBEDT Monthly Energy'!DK40/INDEX('DBEDT Yearly'!40:40,1,DK$3),NA())</f>
        <v/>
      </c>
      <c r="DL40">
        <f>IFERROR('Input DBEDT Monthly Energy'!DL40/INDEX('DBEDT Yearly'!40:40,1,DL$3),NA())</f>
        <v/>
      </c>
      <c r="DM40">
        <f>IFERROR('Input DBEDT Monthly Energy'!DM40/INDEX('DBEDT Yearly'!40:40,1,DM$3),NA())</f>
        <v/>
      </c>
      <c r="DN40">
        <f>IFERROR('Input DBEDT Monthly Energy'!DN40/INDEX('DBEDT Yearly'!40:40,1,DN$3),NA())</f>
        <v/>
      </c>
      <c r="DO40">
        <f>IFERROR('Input DBEDT Monthly Energy'!DO40/INDEX('DBEDT Yearly'!40:40,1,DO$3),NA())</f>
        <v/>
      </c>
      <c r="DP40">
        <f>IFERROR('Input DBEDT Monthly Energy'!DP40/INDEX('DBEDT Yearly'!40:40,1,DP$3),NA())</f>
        <v/>
      </c>
      <c r="DQ40">
        <f>IFERROR('Input DBEDT Monthly Energy'!DQ40/INDEX('DBEDT Yearly'!40:40,1,DQ$3),NA())</f>
        <v/>
      </c>
      <c r="DR40">
        <f>IFERROR('Input DBEDT Monthly Energy'!DR40/INDEX('DBEDT Yearly'!40:40,1,DR$3),NA())</f>
        <v/>
      </c>
      <c r="DS40">
        <f>IFERROR('Input DBEDT Monthly Energy'!DS40/INDEX('DBEDT Yearly'!40:40,1,DS$3),NA())</f>
        <v/>
      </c>
      <c r="DT40">
        <f>IFERROR('Input DBEDT Monthly Energy'!DT40/INDEX('DBEDT Yearly'!40:40,1,DT$3),NA())</f>
        <v/>
      </c>
      <c r="DU40">
        <f>IFERROR('Input DBEDT Monthly Energy'!DU40/INDEX('DBEDT Yearly'!40:40,1,DU$3),NA())</f>
        <v/>
      </c>
      <c r="DV40">
        <f>IFERROR('Input DBEDT Monthly Energy'!DV40/INDEX('DBEDT Yearly'!40:40,1,DV$3),NA())</f>
        <v/>
      </c>
      <c r="DW40">
        <f>IFERROR('Input DBEDT Monthly Energy'!DW40/INDEX('DBEDT Yearly'!40:40,1,DW$3),NA())</f>
        <v/>
      </c>
      <c r="DX40">
        <f>IFERROR('Input DBEDT Monthly Energy'!DX40/INDEX('DBEDT Yearly'!40:40,1,DX$3),NA())</f>
        <v/>
      </c>
      <c r="DY40">
        <f>IFERROR('Input DBEDT Monthly Energy'!DY40/INDEX('DBEDT Yearly'!40:40,1,DY$3),NA())</f>
        <v/>
      </c>
      <c r="DZ40">
        <f>IFERROR('Input DBEDT Monthly Energy'!DZ40/INDEX('DBEDT Yearly'!40:40,1,DZ$3),NA())</f>
        <v/>
      </c>
      <c r="EA40">
        <f>IFERROR('Input DBEDT Monthly Energy'!EA40/INDEX('DBEDT Yearly'!40:40,1,EA$3),NA())</f>
        <v/>
      </c>
      <c r="EB40">
        <f>IFERROR('Input DBEDT Monthly Energy'!EB40/INDEX('DBEDT Yearly'!40:40,1,EB$3),NA())</f>
        <v/>
      </c>
      <c r="EC40">
        <f>IFERROR('Input DBEDT Monthly Energy'!EC40/INDEX('DBEDT Yearly'!40:40,1,EC$3),NA())</f>
        <v/>
      </c>
      <c r="ED40">
        <f>IFERROR('Input DBEDT Monthly Energy'!ED40/INDEX('DBEDT Yearly'!40:40,1,ED$3),NA())</f>
        <v/>
      </c>
      <c r="EE40">
        <f>IFERROR('Input DBEDT Monthly Energy'!EE40/INDEX('DBEDT Yearly'!40:40,1,EE$3),NA())</f>
        <v/>
      </c>
      <c r="EF40">
        <f>IFERROR('Input DBEDT Monthly Energy'!EF40/INDEX('DBEDT Yearly'!40:40,1,EF$3),NA())</f>
        <v/>
      </c>
      <c r="EG40">
        <f>IFERROR('Input DBEDT Monthly Energy'!EG40/INDEX('DBEDT Yearly'!40:40,1,EG$3),NA())</f>
        <v/>
      </c>
      <c r="EH40">
        <f>IFERROR('Input DBEDT Monthly Energy'!EH40/INDEX('DBEDT Yearly'!40:40,1,EH$3),NA())</f>
        <v/>
      </c>
      <c r="EI40">
        <f>IFERROR('Input DBEDT Monthly Energy'!EI40/INDEX('DBEDT Yearly'!40:40,1,EI$3),NA())</f>
        <v/>
      </c>
      <c r="EJ40">
        <f>IFERROR('Input DBEDT Monthly Energy'!EJ40/INDEX('DBEDT Yearly'!40:40,1,EJ$3),NA())</f>
        <v/>
      </c>
      <c r="EK40">
        <f>IFERROR('Input DBEDT Monthly Energy'!EK40/INDEX('DBEDT Yearly'!40:40,1,EK$3),NA())</f>
        <v/>
      </c>
      <c r="EL40">
        <f>IFERROR('Input DBEDT Monthly Energy'!EL40/INDEX('DBEDT Yearly'!40:40,1,EL$3),NA())</f>
        <v/>
      </c>
      <c r="EM40">
        <f>IFERROR('Input DBEDT Monthly Energy'!EM40/INDEX('DBEDT Yearly'!40:40,1,EM$3),NA())</f>
        <v/>
      </c>
      <c r="EN40">
        <f>IFERROR('Input DBEDT Monthly Energy'!EN40/INDEX('DBEDT Yearly'!40:40,1,EN$3),NA())</f>
        <v/>
      </c>
      <c r="EO40">
        <f>IFERROR('Input DBEDT Monthly Energy'!EO40/INDEX('DBEDT Yearly'!40:40,1,EO$3),NA())</f>
        <v/>
      </c>
      <c r="EP40">
        <f>IFERROR('Input DBEDT Monthly Energy'!EP40/INDEX('DBEDT Yearly'!40:40,1,EP$3),NA())</f>
        <v/>
      </c>
      <c r="EQ40">
        <f>IFERROR('Input DBEDT Monthly Energy'!EQ40/INDEX('DBEDT Yearly'!40:40,1,EQ$3),NA())</f>
        <v/>
      </c>
      <c r="ER40">
        <f>IFERROR('Input DBEDT Monthly Energy'!ER40/INDEX('DBEDT Yearly'!40:40,1,ER$3),NA())</f>
        <v/>
      </c>
      <c r="ES40">
        <f>IFERROR('Input DBEDT Monthly Energy'!ES40/INDEX('DBEDT Yearly'!40:40,1,ES$3),NA())</f>
        <v/>
      </c>
      <c r="ET40">
        <f>IFERROR('Input DBEDT Monthly Energy'!ET40/INDEX('DBEDT Yearly'!40:40,1,ET$3),NA())</f>
        <v/>
      </c>
      <c r="EU40">
        <f>IFERROR('Input DBEDT Monthly Energy'!EU40/INDEX('DBEDT Yearly'!40:40,1,EU$3),NA())</f>
        <v/>
      </c>
      <c r="EV40">
        <f>IFERROR('Input DBEDT Monthly Energy'!EV40/INDEX('DBEDT Yearly'!40:40,1,EV$3),NA())</f>
        <v/>
      </c>
      <c r="EW40">
        <f>IFERROR('Input DBEDT Monthly Energy'!EW40/INDEX('DBEDT Yearly'!40:40,1,EW$3),NA())</f>
        <v/>
      </c>
      <c r="EX40">
        <f>IFERROR('Input DBEDT Monthly Energy'!EX40/INDEX('DBEDT Yearly'!40:40,1,EX$3),NA())</f>
        <v/>
      </c>
      <c r="EY40">
        <f>IFERROR('Input DBEDT Monthly Energy'!EY40/INDEX('DBEDT Yearly'!40:40,1,EY$3),NA())</f>
        <v/>
      </c>
      <c r="EZ40">
        <f>IFERROR('Input DBEDT Monthly Energy'!EZ40/INDEX('DBEDT Yearly'!40:40,1,EZ$3),NA())</f>
        <v/>
      </c>
      <c r="FA40">
        <f>IFERROR('Input DBEDT Monthly Energy'!FA40/INDEX('DBEDT Yearly'!40:40,1,FA$3),NA())</f>
        <v/>
      </c>
      <c r="FB40">
        <f>IFERROR('Input DBEDT Monthly Energy'!FB40/INDEX('DBEDT Yearly'!40:40,1,FB$3),NA())</f>
        <v/>
      </c>
      <c r="FC40">
        <f>IFERROR('Input DBEDT Monthly Energy'!FC40/INDEX('DBEDT Yearly'!40:40,1,FC$3),NA())</f>
        <v/>
      </c>
      <c r="FD40">
        <f>IFERROR('Input DBEDT Monthly Energy'!FD40/INDEX('DBEDT Yearly'!40:40,1,FD$3),NA())</f>
        <v/>
      </c>
      <c r="FE40">
        <f>IFERROR('Input DBEDT Monthly Energy'!FE40/INDEX('DBEDT Yearly'!40:40,1,FE$3),NA())</f>
        <v/>
      </c>
      <c r="FF40">
        <f>IFERROR('Input DBEDT Monthly Energy'!FF40/INDEX('DBEDT Yearly'!40:40,1,FF$3),NA())</f>
        <v/>
      </c>
      <c r="FG40">
        <f>IFERROR('Input DBEDT Monthly Energy'!FG40/INDEX('DBEDT Yearly'!40:40,1,FG$3),NA())</f>
        <v/>
      </c>
      <c r="FH40">
        <f>IFERROR('Input DBEDT Monthly Energy'!FH40/INDEX('DBEDT Yearly'!40:40,1,FH$3),NA())</f>
        <v/>
      </c>
      <c r="FI40">
        <f>IFERROR('Input DBEDT Monthly Energy'!FI40/INDEX('DBEDT Yearly'!40:40,1,FI$3),NA())</f>
        <v/>
      </c>
      <c r="FJ40">
        <f>IFERROR('Input DBEDT Monthly Energy'!FJ40/INDEX('DBEDT Yearly'!40:40,1,FJ$3),NA())</f>
        <v/>
      </c>
      <c r="FK40">
        <f>IFERROR('Input DBEDT Monthly Energy'!FK40/INDEX('DBEDT Yearly'!40:40,1,FK$3),NA())</f>
        <v/>
      </c>
      <c r="FL40">
        <f>IFERROR('Input DBEDT Monthly Energy'!FL40/INDEX('DBEDT Yearly'!40:40,1,FL$3),NA())</f>
        <v/>
      </c>
      <c r="FM40">
        <f>IFERROR('Input DBEDT Monthly Energy'!FM40/INDEX('DBEDT Yearly'!40:40,1,FM$3),NA())</f>
        <v/>
      </c>
      <c r="FN40">
        <f>IFERROR('Input DBEDT Monthly Energy'!FN40/INDEX('DBEDT Yearly'!40:40,1,FN$3),NA())</f>
        <v/>
      </c>
      <c r="FO40">
        <f>IFERROR('Input DBEDT Monthly Energy'!FO40/INDEX('DBEDT Yearly'!40:40,1,FO$3),NA())</f>
        <v/>
      </c>
      <c r="FP40">
        <f>IFERROR('Input DBEDT Monthly Energy'!FP40/INDEX('DBEDT Yearly'!40:40,1,FP$3),NA())</f>
        <v/>
      </c>
      <c r="FQ40">
        <f>IFERROR('Input DBEDT Monthly Energy'!FQ40/INDEX('DBEDT Yearly'!40:40,1,FQ$3),NA())</f>
        <v/>
      </c>
      <c r="FR40">
        <f>IFERROR('Input DBEDT Monthly Energy'!FR40/INDEX('DBEDT Yearly'!40:40,1,FR$3),NA())</f>
        <v/>
      </c>
      <c r="FS40">
        <f>IFERROR('Input DBEDT Monthly Energy'!FS40/INDEX('DBEDT Yearly'!40:40,1,FS$3),NA())</f>
        <v/>
      </c>
      <c r="FT40">
        <f>IFERROR('Input DBEDT Monthly Energy'!FT40/INDEX('DBEDT Yearly'!40:40,1,FT$3),NA())</f>
        <v/>
      </c>
      <c r="FU40">
        <f>IFERROR('Input DBEDT Monthly Energy'!FU40/INDEX('DBEDT Yearly'!40:40,1,FU$3),NA())</f>
        <v/>
      </c>
      <c r="FV40">
        <f>IFERROR('Input DBEDT Monthly Energy'!FV40/INDEX('DBEDT Yearly'!40:40,1,FV$3),NA())</f>
        <v/>
      </c>
      <c r="FW40">
        <f>IFERROR('Input DBEDT Monthly Energy'!FW40/INDEX('DBEDT Yearly'!40:40,1,FW$3),NA())</f>
        <v/>
      </c>
      <c r="FX40">
        <f>IFERROR('Input DBEDT Monthly Energy'!FX40/INDEX('DBEDT Yearly'!40:40,1,FX$3),NA())</f>
        <v/>
      </c>
      <c r="FY40">
        <f>IFERROR('Input DBEDT Monthly Energy'!FY40/INDEX('DBEDT Yearly'!40:40,1,FY$3),NA())</f>
        <v/>
      </c>
      <c r="FZ40">
        <f>IFERROR('Input DBEDT Monthly Energy'!FZ40/INDEX('DBEDT Yearly'!40:40,1,FZ$3),NA())</f>
        <v/>
      </c>
      <c r="GA40">
        <f>IFERROR('Input DBEDT Monthly Energy'!GA40/INDEX('DBEDT Yearly'!40:40,1,GA$3),NA())</f>
        <v/>
      </c>
      <c r="GB40">
        <f>IFERROR('Input DBEDT Monthly Energy'!GB40/INDEX('DBEDT Yearly'!40:40,1,GB$3),NA())</f>
        <v/>
      </c>
      <c r="GC40">
        <f>IFERROR('Input DBEDT Monthly Energy'!GC40/INDEX('DBEDT Yearly'!40:40,1,GC$3),NA())</f>
        <v/>
      </c>
      <c r="GD40">
        <f>IFERROR('Input DBEDT Monthly Energy'!GD40/INDEX('DBEDT Yearly'!40:40,1,GD$3),NA())</f>
        <v/>
      </c>
      <c r="GE40">
        <f>IFERROR('Input DBEDT Monthly Energy'!GE40/INDEX('DBEDT Yearly'!40:40,1,GE$3),NA())</f>
        <v/>
      </c>
      <c r="GF40">
        <f>IFERROR('Input DBEDT Monthly Energy'!GF40/INDEX('DBEDT Yearly'!40:40,1,GF$3),NA())</f>
        <v/>
      </c>
      <c r="GG40">
        <f>IFERROR('Input DBEDT Monthly Energy'!GG40/INDEX('DBEDT Yearly'!40:40,1,GG$3),NA())</f>
        <v/>
      </c>
      <c r="GH40">
        <f>IFERROR('Input DBEDT Monthly Energy'!GH40/INDEX('DBEDT Yearly'!40:40,1,GH$3),NA())</f>
        <v/>
      </c>
      <c r="GI40">
        <f>IFERROR('Input DBEDT Monthly Energy'!GI40/INDEX('DBEDT Yearly'!40:40,1,GI$3),NA())</f>
        <v/>
      </c>
      <c r="GJ40">
        <f>IFERROR('Input DBEDT Monthly Energy'!GJ40/INDEX('DBEDT Yearly'!40:40,1,GJ$3),NA())</f>
        <v/>
      </c>
      <c r="GK40">
        <f>IFERROR('Input DBEDT Monthly Energy'!GK40/INDEX('DBEDT Yearly'!40:40,1,GK$3),NA())</f>
        <v/>
      </c>
      <c r="GL40">
        <f>IFERROR('Input DBEDT Monthly Energy'!GL40/INDEX('DBEDT Yearly'!40:40,1,GL$3),NA())</f>
        <v/>
      </c>
      <c r="GM40">
        <f>IFERROR('Input DBEDT Monthly Energy'!GM40/INDEX('DBEDT Yearly'!40:40,1,GM$3),NA())</f>
        <v/>
      </c>
      <c r="GN40">
        <f>IFERROR('Input DBEDT Monthly Energy'!GN40/INDEX('DBEDT Yearly'!40:40,1,GN$3),NA())</f>
        <v/>
      </c>
      <c r="GO40">
        <f>IFERROR('Input DBEDT Monthly Energy'!GO40/INDEX('DBEDT Yearly'!40:40,1,GO$3),NA())</f>
        <v/>
      </c>
      <c r="GP40">
        <f>IFERROR('Input DBEDT Monthly Energy'!GP40/INDEX('DBEDT Yearly'!40:40,1,GP$3),NA())</f>
        <v/>
      </c>
      <c r="GQ40">
        <f>IFERROR('Input DBEDT Monthly Energy'!GQ40/INDEX('DBEDT Yearly'!40:40,1,GQ$3),NA())</f>
        <v/>
      </c>
      <c r="GR40">
        <f>IFERROR('Input DBEDT Monthly Energy'!GR40/INDEX('DBEDT Yearly'!40:40,1,GR$3),NA())</f>
        <v/>
      </c>
      <c r="GS40">
        <f>IFERROR('Input DBEDT Monthly Energy'!GS40/INDEX('DBEDT Yearly'!40:40,1,GS$3),NA())</f>
        <v/>
      </c>
      <c r="GT40">
        <f>IFERROR('Input DBEDT Monthly Energy'!GT40/INDEX('DBEDT Yearly'!40:40,1,GT$3),NA())</f>
        <v/>
      </c>
      <c r="GU40">
        <f>IFERROR('Input DBEDT Monthly Energy'!GU40/INDEX('DBEDT Yearly'!40:40,1,GU$3),NA())</f>
        <v/>
      </c>
      <c r="GV40">
        <f>IFERROR('Input DBEDT Monthly Energy'!GV40/INDEX('DBEDT Yearly'!40:40,1,GV$3),NA())</f>
        <v/>
      </c>
      <c r="GW40">
        <f>IFERROR('Input DBEDT Monthly Energy'!GW40/INDEX('DBEDT Yearly'!40:40,1,GW$3),NA())</f>
        <v/>
      </c>
      <c r="GX40">
        <f>IFERROR('Input DBEDT Monthly Energy'!GX40/INDEX('DBEDT Yearly'!40:40,1,GX$3),NA())</f>
        <v/>
      </c>
      <c r="GY40">
        <f>IFERROR('Input DBEDT Monthly Energy'!GY40/INDEX('DBEDT Yearly'!40:40,1,GY$3),NA())</f>
        <v/>
      </c>
      <c r="GZ40">
        <f>IFERROR('Input DBEDT Monthly Energy'!GZ40/INDEX('DBEDT Yearly'!40:40,1,GZ$3),NA())</f>
        <v/>
      </c>
      <c r="HA40">
        <f>IFERROR('Input DBEDT Monthly Energy'!HA40/INDEX('DBEDT Yearly'!40:40,1,HA$3),NA())</f>
        <v/>
      </c>
      <c r="HB40">
        <f>IFERROR('Input DBEDT Monthly Energy'!HB40/INDEX('DBEDT Yearly'!40:40,1,HB$3),NA())</f>
        <v/>
      </c>
      <c r="HC40">
        <f>IFERROR('Input DBEDT Monthly Energy'!HC40/INDEX('DBEDT Yearly'!40:40,1,HC$3),NA())</f>
        <v/>
      </c>
      <c r="HD40">
        <f>IFERROR('Input DBEDT Monthly Energy'!HD40/INDEX('DBEDT Yearly'!40:40,1,HD$3),NA())</f>
        <v/>
      </c>
      <c r="HE40">
        <f>IFERROR('Input DBEDT Monthly Energy'!HE40/INDEX('DBEDT Yearly'!40:40,1,HE$3),NA())</f>
        <v/>
      </c>
      <c r="HF40">
        <f>IFERROR('Input DBEDT Monthly Energy'!HF40/INDEX('DBEDT Yearly'!40:40,1,HF$3),NA())</f>
        <v/>
      </c>
      <c r="HG40">
        <f>IFERROR('Input DBEDT Monthly Energy'!HG40/INDEX('DBEDT Yearly'!40:40,1,HG$3),NA())</f>
        <v/>
      </c>
      <c r="HH40">
        <f>IFERROR('Input DBEDT Monthly Energy'!HH40/INDEX('DBEDT Yearly'!40:40,1,HH$3),NA())</f>
        <v/>
      </c>
      <c r="HI40">
        <f>IFERROR('Input DBEDT Monthly Energy'!HI40/INDEX('DBEDT Yearly'!40:40,1,HI$3),NA())</f>
        <v/>
      </c>
      <c r="HJ40">
        <f>IFERROR('Input DBEDT Monthly Energy'!HJ40/INDEX('DBEDT Yearly'!40:40,1,HJ$3),NA())</f>
        <v/>
      </c>
      <c r="HK40">
        <f>IFERROR('Input DBEDT Monthly Energy'!HK40/INDEX('DBEDT Yearly'!40:40,1,HK$3),NA())</f>
        <v/>
      </c>
      <c r="HL40">
        <f>IFERROR('Input DBEDT Monthly Energy'!HL40/INDEX('DBEDT Yearly'!40:40,1,HL$3),NA())</f>
        <v/>
      </c>
      <c r="HM40">
        <f>IFERROR('Input DBEDT Monthly Energy'!HM40/INDEX('DBEDT Yearly'!40:40,1,HM$3),NA())</f>
        <v/>
      </c>
      <c r="HN40">
        <f>IFERROR('Input DBEDT Monthly Energy'!HN40/INDEX('DBEDT Yearly'!40:40,1,HN$3),NA())</f>
        <v/>
      </c>
      <c r="HO40">
        <f>IFERROR('Input DBEDT Monthly Energy'!HO40/INDEX('DBEDT Yearly'!40:40,1,HO$3),NA())</f>
        <v/>
      </c>
      <c r="HP40">
        <f>IFERROR('Input DBEDT Monthly Energy'!HP40/INDEX('DBEDT Yearly'!40:40,1,HP$3),NA())</f>
        <v/>
      </c>
      <c r="HQ40">
        <f>IFERROR('Input DBEDT Monthly Energy'!HQ40/INDEX('DBEDT Yearly'!40:40,1,HQ$3),NA())</f>
        <v/>
      </c>
      <c r="HR40">
        <f>IFERROR('Input DBEDT Monthly Energy'!HR40/INDEX('DBEDT Yearly'!40:40,1,HR$3),NA())</f>
        <v/>
      </c>
      <c r="HS40">
        <f>IFERROR('Input DBEDT Monthly Energy'!HS40/INDEX('DBEDT Yearly'!40:40,1,HS$3),NA())</f>
        <v/>
      </c>
      <c r="HT40">
        <f>IFERROR('Input DBEDT Monthly Energy'!HT40/INDEX('DBEDT Yearly'!40:40,1,HT$3),NA())</f>
        <v/>
      </c>
      <c r="HU40">
        <f>IFERROR('Input DBEDT Monthly Energy'!HU40/INDEX('DBEDT Yearly'!40:40,1,HU$3),NA())</f>
        <v/>
      </c>
      <c r="HV40">
        <f>IFERROR('Input DBEDT Monthly Energy'!HV40/INDEX('DBEDT Yearly'!40:40,1,HV$3),NA())</f>
        <v/>
      </c>
      <c r="HW40">
        <f>IFERROR('Input DBEDT Monthly Energy'!HW40/INDEX('DBEDT Yearly'!40:40,1,HW$3),NA())</f>
        <v/>
      </c>
      <c r="HX40">
        <f>IFERROR('Input DBEDT Monthly Energy'!HX40/INDEX('DBEDT Yearly'!40:40,1,HX$3),NA())</f>
        <v/>
      </c>
      <c r="HY40">
        <f>IFERROR('Input DBEDT Monthly Energy'!HY40/INDEX('DBEDT Yearly'!40:40,1,HY$3),NA())</f>
        <v/>
      </c>
      <c r="HZ40">
        <f>IFERROR('Input DBEDT Monthly Energy'!HZ40/INDEX('DBEDT Yearly'!40:40,1,HZ$3),NA())</f>
        <v/>
      </c>
      <c r="IA40">
        <f>IFERROR('Input DBEDT Monthly Energy'!IA40/INDEX('DBEDT Yearly'!40:40,1,IA$3),NA())</f>
        <v/>
      </c>
      <c r="IB40">
        <f>IFERROR('Input DBEDT Monthly Energy'!IB40/INDEX('DBEDT Yearly'!40:40,1,IB$3),NA())</f>
        <v/>
      </c>
      <c r="IC40">
        <f>IFERROR('Input DBEDT Monthly Energy'!IC40/INDEX('DBEDT Yearly'!40:40,1,IC$3),NA())</f>
        <v/>
      </c>
      <c r="ID40">
        <f>IFERROR('Input DBEDT Monthly Energy'!ID40/INDEX('DBEDT Yearly'!40:40,1,ID$3),NA())</f>
        <v/>
      </c>
      <c r="IE40">
        <f>IFERROR('Input DBEDT Monthly Energy'!IE40/INDEX('DBEDT Yearly'!40:40,1,IE$3),NA())</f>
        <v/>
      </c>
      <c r="IF40">
        <f>IFERROR('Input DBEDT Monthly Energy'!IF40/INDEX('DBEDT Yearly'!40:40,1,IF$3),NA())</f>
        <v/>
      </c>
      <c r="IG40">
        <f>IFERROR('Input DBEDT Monthly Energy'!IG40/INDEX('DBEDT Yearly'!40:40,1,IG$3),NA())</f>
        <v/>
      </c>
      <c r="IH40">
        <f>IFERROR('Input DBEDT Monthly Energy'!IH40/INDEX('DBEDT Yearly'!40:40,1,IH$3),NA())</f>
        <v/>
      </c>
      <c r="II40">
        <f>IFERROR('Input DBEDT Monthly Energy'!II40/INDEX('DBEDT Yearly'!40:40,1,II$3),NA())</f>
        <v/>
      </c>
      <c r="IJ40">
        <f>IFERROR('Input DBEDT Monthly Energy'!IJ40/INDEX('DBEDT Yearly'!40:40,1,IJ$3),NA())</f>
        <v/>
      </c>
      <c r="IK40">
        <f>IFERROR('Input DBEDT Monthly Energy'!IK40/INDEX('DBEDT Yearly'!40:40,1,IK$3),NA())</f>
        <v/>
      </c>
      <c r="IL40">
        <f>IFERROR('Input DBEDT Monthly Energy'!IL40/INDEX('DBEDT Yearly'!40:40,1,IL$3),NA())</f>
        <v/>
      </c>
      <c r="IM40">
        <f>IFERROR('Input DBEDT Monthly Energy'!IM40/INDEX('DBEDT Yearly'!40:40,1,IM$3),NA())</f>
        <v/>
      </c>
      <c r="IN40">
        <f>IFERROR('Input DBEDT Monthly Energy'!IN40/INDEX('DBEDT Yearly'!40:40,1,IN$3),NA())</f>
        <v/>
      </c>
      <c r="IO40">
        <f>IFERROR('Input DBEDT Monthly Energy'!IO40/INDEX('DBEDT Yearly'!40:40,1,IO$3),NA())</f>
        <v/>
      </c>
      <c r="IP40">
        <f>IFERROR('Input DBEDT Monthly Energy'!IP40/INDEX('DBEDT Yearly'!40:40,1,IP$3),NA())</f>
        <v/>
      </c>
      <c r="IQ40">
        <f>IFERROR('Input DBEDT Monthly Energy'!IQ40/INDEX('DBEDT Yearly'!40:40,1,IQ$3),NA())</f>
        <v/>
      </c>
      <c r="IR40">
        <f>IFERROR('Input DBEDT Monthly Energy'!IR40/INDEX('DBEDT Yearly'!40:40,1,IR$3),NA())</f>
        <v/>
      </c>
      <c r="IS40">
        <f>IFERROR('Input DBEDT Monthly Energy'!IS40/INDEX('DBEDT Yearly'!40:40,1,IS$3),NA())</f>
        <v/>
      </c>
      <c r="IT40">
        <f>IFERROR('Input DBEDT Monthly Energy'!IT40/INDEX('DBEDT Yearly'!40:40,1,IT$3),NA())</f>
        <v/>
      </c>
      <c r="IU40">
        <f>IFERROR('Input DBEDT Monthly Energy'!IU40/INDEX('DBEDT Yearly'!40:40,1,IU$3),NA())</f>
        <v/>
      </c>
      <c r="IV40">
        <f>IFERROR('Input DBEDT Monthly Energy'!IV40/INDEX('DBEDT Yearly'!40:40,1,IV$3),NA())</f>
        <v/>
      </c>
      <c r="IW40">
        <f>IFERROR('Input DBEDT Monthly Energy'!IW40/INDEX('DBEDT Yearly'!40:40,1,IW$3),NA())</f>
        <v/>
      </c>
      <c r="IX40">
        <f>IFERROR('Input DBEDT Monthly Energy'!IX40/INDEX('DBEDT Yearly'!40:40,1,IX$3),NA())</f>
        <v/>
      </c>
      <c r="IY40">
        <f>IFERROR('Input DBEDT Monthly Energy'!IY40/INDEX('DBEDT Yearly'!40:40,1,IY$3),NA())</f>
        <v/>
      </c>
      <c r="IZ40">
        <f>IFERROR('Input DBEDT Monthly Energy'!IZ40/INDEX('DBEDT Yearly'!40:40,1,IZ$3),NA())</f>
        <v/>
      </c>
      <c r="JA40">
        <f>IFERROR('Input DBEDT Monthly Energy'!JA40/INDEX('DBEDT Yearly'!40:40,1,JA$3),NA())</f>
        <v/>
      </c>
      <c r="JB40">
        <f>IFERROR('Input DBEDT Monthly Energy'!JB40/INDEX('DBEDT Yearly'!40:40,1,JB$3),NA())</f>
        <v/>
      </c>
      <c r="JC40">
        <f>IFERROR('Input DBEDT Monthly Energy'!JC40/INDEX('DBEDT Yearly'!40:40,1,JC$3),NA())</f>
        <v/>
      </c>
      <c r="JD40">
        <f>IFERROR('Input DBEDT Monthly Energy'!JD40/INDEX('DBEDT Yearly'!40:40,1,JD$3),NA())</f>
        <v/>
      </c>
      <c r="JE40">
        <f>IFERROR('Input DBEDT Monthly Energy'!JE40/INDEX('DBEDT Yearly'!40:40,1,JE$3),NA())</f>
        <v/>
      </c>
      <c r="JF40">
        <f>IFERROR('Input DBEDT Monthly Energy'!JF40/INDEX('DBEDT Yearly'!40:40,1,JF$3),NA())</f>
        <v/>
      </c>
      <c r="JG40">
        <f>IFERROR('Input DBEDT Monthly Energy'!JG40/INDEX('DBEDT Yearly'!40:40,1,JG$3),NA())</f>
        <v/>
      </c>
      <c r="JH40">
        <f>IFERROR('Input DBEDT Monthly Energy'!JH40/INDEX('DBEDT Yearly'!40:40,1,JH$3),NA())</f>
        <v/>
      </c>
      <c r="JI40">
        <f>IFERROR('Input DBEDT Monthly Energy'!JI40/INDEX('DBEDT Yearly'!40:40,1,JI$3),NA())</f>
        <v/>
      </c>
      <c r="JJ40">
        <f>IFERROR('Input DBEDT Monthly Energy'!JJ40/INDEX('DBEDT Yearly'!40:40,1,JJ$3),NA())</f>
        <v/>
      </c>
      <c r="JK40">
        <f>IFERROR('Input DBEDT Monthly Energy'!JK40/INDEX('DBEDT Yearly'!40:40,1,JK$3),NA())</f>
        <v/>
      </c>
      <c r="JL40">
        <f>IFERROR('Input DBEDT Monthly Energy'!JL40/INDEX('DBEDT Yearly'!40:40,1,JL$3),NA())</f>
        <v/>
      </c>
      <c r="JM40">
        <f>IFERROR('Input DBEDT Monthly Energy'!JM40/INDEX('DBEDT Yearly'!40:40,1,JM$3),NA())</f>
        <v/>
      </c>
      <c r="JN40">
        <f>IFERROR('Input DBEDT Monthly Energy'!JN40/INDEX('DBEDT Yearly'!40:40,1,JN$3),NA())</f>
        <v/>
      </c>
      <c r="JO40">
        <f>IFERROR('Input DBEDT Monthly Energy'!JO40/INDEX('DBEDT Yearly'!40:40,1,JO$3),NA())</f>
        <v/>
      </c>
      <c r="JP40">
        <f>IFERROR('Input DBEDT Monthly Energy'!JP40/INDEX('DBEDT Yearly'!40:40,1,JP$3),NA())</f>
        <v/>
      </c>
      <c r="JQ40">
        <f>IFERROR('Input DBEDT Monthly Energy'!JQ40/INDEX('DBEDT Yearly'!40:40,1,JQ$3),NA())</f>
        <v/>
      </c>
      <c r="JR40">
        <f>IFERROR('Input DBEDT Monthly Energy'!JR40/INDEX('DBEDT Yearly'!40:40,1,JR$3),NA())</f>
        <v/>
      </c>
      <c r="JS40">
        <f>IFERROR('Input DBEDT Monthly Energy'!JS40/INDEX('DBEDT Yearly'!40:40,1,JS$3),NA())</f>
        <v/>
      </c>
      <c r="JT40">
        <f>IFERROR('Input DBEDT Monthly Energy'!JT40/INDEX('DBEDT Yearly'!40:40,1,JT$3),NA())</f>
        <v/>
      </c>
      <c r="JU40">
        <f>IFERROR('Input DBEDT Monthly Energy'!JU40/INDEX('DBEDT Yearly'!40:40,1,JU$3),NA())</f>
        <v/>
      </c>
      <c r="JV40">
        <f>IFERROR('Input DBEDT Monthly Energy'!JV40/INDEX('DBEDT Yearly'!40:40,1,JV$3),NA())</f>
        <v/>
      </c>
      <c r="JW40">
        <f>IFERROR('Input DBEDT Monthly Energy'!JW40/INDEX('DBEDT Yearly'!40:40,1,JW$3),NA())</f>
        <v/>
      </c>
      <c r="JX40">
        <f>IFERROR('Input DBEDT Monthly Energy'!JX40/INDEX('DBEDT Yearly'!40:40,1,JX$3),NA())</f>
        <v/>
      </c>
      <c r="JY40">
        <f>IFERROR('Input DBEDT Monthly Energy'!JY40/INDEX('DBEDT Yearly'!40:40,1,JY$3),NA())</f>
        <v/>
      </c>
      <c r="JZ40">
        <f>IFERROR('Input DBEDT Monthly Energy'!JZ40/INDEX('DBEDT Yearly'!40:40,1,JZ$3),NA())</f>
        <v/>
      </c>
      <c r="KA40">
        <f>IFERROR('Input DBEDT Monthly Energy'!KA40/INDEX('DBEDT Yearly'!40:40,1,KA$3),NA())</f>
        <v/>
      </c>
      <c r="KB40">
        <f>IFERROR('Input DBEDT Monthly Energy'!KB40/INDEX('DBEDT Yearly'!40:40,1,KB$3),NA())</f>
        <v/>
      </c>
      <c r="KC40">
        <f>IFERROR('Input DBEDT Monthly Energy'!KC40/INDEX('DBEDT Yearly'!40:40,1,KC$3),NA())</f>
        <v/>
      </c>
      <c r="KD40">
        <f>IFERROR('Input DBEDT Monthly Energy'!KD40/INDEX('DBEDT Yearly'!40:40,1,KD$3),NA())</f>
        <v/>
      </c>
      <c r="KE40">
        <f>IFERROR('Input DBEDT Monthly Energy'!KE40/INDEX('DBEDT Yearly'!40:40,1,KE$3),NA())</f>
        <v/>
      </c>
      <c r="KF40">
        <f>IFERROR('Input DBEDT Monthly Energy'!KF40/INDEX('DBEDT Yearly'!40:40,1,KF$3),NA())</f>
        <v/>
      </c>
      <c r="KG40">
        <f>IFERROR('Input DBEDT Monthly Energy'!KG40/INDEX('DBEDT Yearly'!40:40,1,KG$3),NA())</f>
        <v/>
      </c>
      <c r="KH40">
        <f>IFERROR('Input DBEDT Monthly Energy'!KH40/INDEX('DBEDT Yearly'!40:40,1,KH$3),NA())</f>
        <v/>
      </c>
      <c r="KI40">
        <f>IFERROR('Input DBEDT Monthly Energy'!KI40/INDEX('DBEDT Yearly'!40:40,1,KI$3),NA())</f>
        <v/>
      </c>
      <c r="KJ40">
        <f>IFERROR('Input DBEDT Monthly Energy'!KJ40/INDEX('DBEDT Yearly'!40:40,1,KJ$3),NA())</f>
        <v/>
      </c>
      <c r="KK40">
        <f>IFERROR('Input DBEDT Monthly Energy'!KK40/INDEX('DBEDT Yearly'!40:40,1,KK$3),NA())</f>
        <v/>
      </c>
      <c r="KL40">
        <f>IFERROR('Input DBEDT Monthly Energy'!KL40/INDEX('DBEDT Yearly'!40:40,1,KL$3),NA())</f>
        <v/>
      </c>
      <c r="KM40">
        <f>IFERROR('Input DBEDT Monthly Energy'!KM40/INDEX('DBEDT Yearly'!40:40,1,KM$3),NA())</f>
        <v/>
      </c>
      <c r="KN40">
        <f>IFERROR('Input DBEDT Monthly Energy'!KN40/INDEX('DBEDT Yearly'!40:40,1,KN$3),NA())</f>
        <v/>
      </c>
      <c r="KO40">
        <f>IFERROR('Input DBEDT Monthly Energy'!KO40/INDEX('DBEDT Yearly'!40:40,1,KO$3),NA())</f>
        <v/>
      </c>
      <c r="KP40">
        <f>IFERROR('Input DBEDT Monthly Energy'!KP40/INDEX('DBEDT Yearly'!40:40,1,KP$3),NA())</f>
        <v/>
      </c>
    </row>
    <row r="41" spans="1:302">
      <c r="A41">
        <f>'Input DBEDT Monthly Energy'!A41&amp;""</f>
        <v/>
      </c>
      <c r="B41">
        <f>'Input DBEDT Monthly Energy'!B41&amp;""</f>
        <v/>
      </c>
      <c r="C41">
        <f>IFERROR('Input DBEDT Monthly Energy'!C41/INDEX('DBEDT Yearly'!41:41,1,C$3),NA())</f>
        <v/>
      </c>
      <c r="D41">
        <f>IFERROR('Input DBEDT Monthly Energy'!D41/INDEX('DBEDT Yearly'!41:41,1,D$3),NA())</f>
        <v/>
      </c>
      <c r="E41">
        <f>IFERROR('Input DBEDT Monthly Energy'!E41/INDEX('DBEDT Yearly'!41:41,1,E$3),NA())</f>
        <v/>
      </c>
      <c r="F41">
        <f>IFERROR('Input DBEDT Monthly Energy'!F41/INDEX('DBEDT Yearly'!41:41,1,F$3),NA())</f>
        <v/>
      </c>
      <c r="G41">
        <f>IFERROR('Input DBEDT Monthly Energy'!G41/INDEX('DBEDT Yearly'!41:41,1,G$3),NA())</f>
        <v/>
      </c>
      <c r="H41">
        <f>IFERROR('Input DBEDT Monthly Energy'!H41/INDEX('DBEDT Yearly'!41:41,1,H$3),NA())</f>
        <v/>
      </c>
      <c r="I41">
        <f>IFERROR('Input DBEDT Monthly Energy'!I41/INDEX('DBEDT Yearly'!41:41,1,I$3),NA())</f>
        <v/>
      </c>
      <c r="J41">
        <f>IFERROR('Input DBEDT Monthly Energy'!J41/INDEX('DBEDT Yearly'!41:41,1,J$3),NA())</f>
        <v/>
      </c>
      <c r="K41">
        <f>IFERROR('Input DBEDT Monthly Energy'!K41/INDEX('DBEDT Yearly'!41:41,1,K$3),NA())</f>
        <v/>
      </c>
      <c r="L41">
        <f>IFERROR('Input DBEDT Monthly Energy'!L41/INDEX('DBEDT Yearly'!41:41,1,L$3),NA())</f>
        <v/>
      </c>
      <c r="M41">
        <f>IFERROR('Input DBEDT Monthly Energy'!M41/INDEX('DBEDT Yearly'!41:41,1,M$3),NA())</f>
        <v/>
      </c>
      <c r="N41">
        <f>IFERROR('Input DBEDT Monthly Energy'!N41/INDEX('DBEDT Yearly'!41:41,1,N$3),NA())</f>
        <v/>
      </c>
      <c r="O41">
        <f>IFERROR('Input DBEDT Monthly Energy'!O41/INDEX('DBEDT Yearly'!41:41,1,O$3),NA())</f>
        <v/>
      </c>
      <c r="P41">
        <f>IFERROR('Input DBEDT Monthly Energy'!P41/INDEX('DBEDT Yearly'!41:41,1,P$3),NA())</f>
        <v/>
      </c>
      <c r="Q41">
        <f>IFERROR('Input DBEDT Monthly Energy'!Q41/INDEX('DBEDT Yearly'!41:41,1,Q$3),NA())</f>
        <v/>
      </c>
      <c r="R41">
        <f>IFERROR('Input DBEDT Monthly Energy'!R41/INDEX('DBEDT Yearly'!41:41,1,R$3),NA())</f>
        <v/>
      </c>
      <c r="S41">
        <f>IFERROR('Input DBEDT Monthly Energy'!S41/INDEX('DBEDT Yearly'!41:41,1,S$3),NA())</f>
        <v/>
      </c>
      <c r="T41">
        <f>IFERROR('Input DBEDT Monthly Energy'!T41/INDEX('DBEDT Yearly'!41:41,1,T$3),NA())</f>
        <v/>
      </c>
      <c r="U41">
        <f>IFERROR('Input DBEDT Monthly Energy'!U41/INDEX('DBEDT Yearly'!41:41,1,U$3),NA())</f>
        <v/>
      </c>
      <c r="V41">
        <f>IFERROR('Input DBEDT Monthly Energy'!V41/INDEX('DBEDT Yearly'!41:41,1,V$3),NA())</f>
        <v/>
      </c>
      <c r="W41">
        <f>IFERROR('Input DBEDT Monthly Energy'!W41/INDEX('DBEDT Yearly'!41:41,1,W$3),NA())</f>
        <v/>
      </c>
      <c r="X41">
        <f>IFERROR('Input DBEDT Monthly Energy'!X41/INDEX('DBEDT Yearly'!41:41,1,X$3),NA())</f>
        <v/>
      </c>
      <c r="Y41">
        <f>IFERROR('Input DBEDT Monthly Energy'!Y41/INDEX('DBEDT Yearly'!41:41,1,Y$3),NA())</f>
        <v/>
      </c>
      <c r="Z41">
        <f>IFERROR('Input DBEDT Monthly Energy'!Z41/INDEX('DBEDT Yearly'!41:41,1,Z$3),NA())</f>
        <v/>
      </c>
      <c r="AA41">
        <f>IFERROR('Input DBEDT Monthly Energy'!AA41/INDEX('DBEDT Yearly'!41:41,1,AA$3),NA())</f>
        <v/>
      </c>
      <c r="AB41">
        <f>IFERROR('Input DBEDT Monthly Energy'!AB41/INDEX('DBEDT Yearly'!41:41,1,AB$3),NA())</f>
        <v/>
      </c>
      <c r="AC41">
        <f>IFERROR('Input DBEDT Monthly Energy'!AC41/INDEX('DBEDT Yearly'!41:41,1,AC$3),NA())</f>
        <v/>
      </c>
      <c r="AD41">
        <f>IFERROR('Input DBEDT Monthly Energy'!AD41/INDEX('DBEDT Yearly'!41:41,1,AD$3),NA())</f>
        <v/>
      </c>
      <c r="AE41">
        <f>IFERROR('Input DBEDT Monthly Energy'!AE41/INDEX('DBEDT Yearly'!41:41,1,AE$3),NA())</f>
        <v/>
      </c>
      <c r="AF41">
        <f>IFERROR('Input DBEDT Monthly Energy'!AF41/INDEX('DBEDT Yearly'!41:41,1,AF$3),NA())</f>
        <v/>
      </c>
      <c r="AG41">
        <f>IFERROR('Input DBEDT Monthly Energy'!AG41/INDEX('DBEDT Yearly'!41:41,1,AG$3),NA())</f>
        <v/>
      </c>
      <c r="AH41">
        <f>IFERROR('Input DBEDT Monthly Energy'!AH41/INDEX('DBEDT Yearly'!41:41,1,AH$3),NA())</f>
        <v/>
      </c>
      <c r="AI41">
        <f>IFERROR('Input DBEDT Monthly Energy'!AI41/INDEX('DBEDT Yearly'!41:41,1,AI$3),NA())</f>
        <v/>
      </c>
      <c r="AJ41">
        <f>IFERROR('Input DBEDT Monthly Energy'!AJ41/INDEX('DBEDT Yearly'!41:41,1,AJ$3),NA())</f>
        <v/>
      </c>
      <c r="AK41">
        <f>IFERROR('Input DBEDT Monthly Energy'!AK41/INDEX('DBEDT Yearly'!41:41,1,AK$3),NA())</f>
        <v/>
      </c>
      <c r="AL41">
        <f>IFERROR('Input DBEDT Monthly Energy'!AL41/INDEX('DBEDT Yearly'!41:41,1,AL$3),NA())</f>
        <v/>
      </c>
      <c r="AM41">
        <f>IFERROR('Input DBEDT Monthly Energy'!AM41/INDEX('DBEDT Yearly'!41:41,1,AM$3),NA())</f>
        <v/>
      </c>
      <c r="AN41">
        <f>IFERROR('Input DBEDT Monthly Energy'!AN41/INDEX('DBEDT Yearly'!41:41,1,AN$3),NA())</f>
        <v/>
      </c>
      <c r="AO41">
        <f>IFERROR('Input DBEDT Monthly Energy'!AO41/INDEX('DBEDT Yearly'!41:41,1,AO$3),NA())</f>
        <v/>
      </c>
      <c r="AP41">
        <f>IFERROR('Input DBEDT Monthly Energy'!AP41/INDEX('DBEDT Yearly'!41:41,1,AP$3),NA())</f>
        <v/>
      </c>
      <c r="AQ41">
        <f>IFERROR('Input DBEDT Monthly Energy'!AQ41/INDEX('DBEDT Yearly'!41:41,1,AQ$3),NA())</f>
        <v/>
      </c>
      <c r="AR41">
        <f>IFERROR('Input DBEDT Monthly Energy'!AR41/INDEX('DBEDT Yearly'!41:41,1,AR$3),NA())</f>
        <v/>
      </c>
      <c r="AS41">
        <f>IFERROR('Input DBEDT Monthly Energy'!AS41/INDEX('DBEDT Yearly'!41:41,1,AS$3),NA())</f>
        <v/>
      </c>
      <c r="AT41">
        <f>IFERROR('Input DBEDT Monthly Energy'!AT41/INDEX('DBEDT Yearly'!41:41,1,AT$3),NA())</f>
        <v/>
      </c>
      <c r="AU41">
        <f>IFERROR('Input DBEDT Monthly Energy'!AU41/INDEX('DBEDT Yearly'!41:41,1,AU$3),NA())</f>
        <v/>
      </c>
      <c r="AV41">
        <f>IFERROR('Input DBEDT Monthly Energy'!AV41/INDEX('DBEDT Yearly'!41:41,1,AV$3),NA())</f>
        <v/>
      </c>
      <c r="AW41">
        <f>IFERROR('Input DBEDT Monthly Energy'!AW41/INDEX('DBEDT Yearly'!41:41,1,AW$3),NA())</f>
        <v/>
      </c>
      <c r="AX41">
        <f>IFERROR('Input DBEDT Monthly Energy'!AX41/INDEX('DBEDT Yearly'!41:41,1,AX$3),NA())</f>
        <v/>
      </c>
      <c r="AY41">
        <f>IFERROR('Input DBEDT Monthly Energy'!AY41/INDEX('DBEDT Yearly'!41:41,1,AY$3),NA())</f>
        <v/>
      </c>
      <c r="AZ41">
        <f>IFERROR('Input DBEDT Monthly Energy'!AZ41/INDEX('DBEDT Yearly'!41:41,1,AZ$3),NA())</f>
        <v/>
      </c>
      <c r="BA41">
        <f>IFERROR('Input DBEDT Monthly Energy'!BA41/INDEX('DBEDT Yearly'!41:41,1,BA$3),NA())</f>
        <v/>
      </c>
      <c r="BB41">
        <f>IFERROR('Input DBEDT Monthly Energy'!BB41/INDEX('DBEDT Yearly'!41:41,1,BB$3),NA())</f>
        <v/>
      </c>
      <c r="BC41">
        <f>IFERROR('Input DBEDT Monthly Energy'!BC41/INDEX('DBEDT Yearly'!41:41,1,BC$3),NA())</f>
        <v/>
      </c>
      <c r="BD41">
        <f>IFERROR('Input DBEDT Monthly Energy'!BD41/INDEX('DBEDT Yearly'!41:41,1,BD$3),NA())</f>
        <v/>
      </c>
      <c r="BE41">
        <f>IFERROR('Input DBEDT Monthly Energy'!BE41/INDEX('DBEDT Yearly'!41:41,1,BE$3),NA())</f>
        <v/>
      </c>
      <c r="BF41">
        <f>IFERROR('Input DBEDT Monthly Energy'!BF41/INDEX('DBEDT Yearly'!41:41,1,BF$3),NA())</f>
        <v/>
      </c>
      <c r="BG41">
        <f>IFERROR('Input DBEDT Monthly Energy'!BG41/INDEX('DBEDT Yearly'!41:41,1,BG$3),NA())</f>
        <v/>
      </c>
      <c r="BH41">
        <f>IFERROR('Input DBEDT Monthly Energy'!BH41/INDEX('DBEDT Yearly'!41:41,1,BH$3),NA())</f>
        <v/>
      </c>
      <c r="BI41">
        <f>IFERROR('Input DBEDT Monthly Energy'!BI41/INDEX('DBEDT Yearly'!41:41,1,BI$3),NA())</f>
        <v/>
      </c>
      <c r="BJ41">
        <f>IFERROR('Input DBEDT Monthly Energy'!BJ41/INDEX('DBEDT Yearly'!41:41,1,BJ$3),NA())</f>
        <v/>
      </c>
      <c r="BK41">
        <f>IFERROR('Input DBEDT Monthly Energy'!BK41/INDEX('DBEDT Yearly'!41:41,1,BK$3),NA())</f>
        <v/>
      </c>
      <c r="BL41">
        <f>IFERROR('Input DBEDT Monthly Energy'!BL41/INDEX('DBEDT Yearly'!41:41,1,BL$3),NA())</f>
        <v/>
      </c>
      <c r="BM41">
        <f>IFERROR('Input DBEDT Monthly Energy'!BM41/INDEX('DBEDT Yearly'!41:41,1,BM$3),NA())</f>
        <v/>
      </c>
      <c r="BN41">
        <f>IFERROR('Input DBEDT Monthly Energy'!BN41/INDEX('DBEDT Yearly'!41:41,1,BN$3),NA())</f>
        <v/>
      </c>
      <c r="BO41">
        <f>IFERROR('Input DBEDT Monthly Energy'!BO41/INDEX('DBEDT Yearly'!41:41,1,BO$3),NA())</f>
        <v/>
      </c>
      <c r="BP41">
        <f>IFERROR('Input DBEDT Monthly Energy'!BP41/INDEX('DBEDT Yearly'!41:41,1,BP$3),NA())</f>
        <v/>
      </c>
      <c r="BQ41">
        <f>IFERROR('Input DBEDT Monthly Energy'!BQ41/INDEX('DBEDT Yearly'!41:41,1,BQ$3),NA())</f>
        <v/>
      </c>
      <c r="BR41">
        <f>IFERROR('Input DBEDT Monthly Energy'!BR41/INDEX('DBEDT Yearly'!41:41,1,BR$3),NA())</f>
        <v/>
      </c>
      <c r="BS41">
        <f>IFERROR('Input DBEDT Monthly Energy'!BS41/INDEX('DBEDT Yearly'!41:41,1,BS$3),NA())</f>
        <v/>
      </c>
      <c r="BT41">
        <f>IFERROR('Input DBEDT Monthly Energy'!BT41/INDEX('DBEDT Yearly'!41:41,1,BT$3),NA())</f>
        <v/>
      </c>
      <c r="BU41">
        <f>IFERROR('Input DBEDT Monthly Energy'!BU41/INDEX('DBEDT Yearly'!41:41,1,BU$3),NA())</f>
        <v/>
      </c>
      <c r="BV41">
        <f>IFERROR('Input DBEDT Monthly Energy'!BV41/INDEX('DBEDT Yearly'!41:41,1,BV$3),NA())</f>
        <v/>
      </c>
      <c r="BW41">
        <f>IFERROR('Input DBEDT Monthly Energy'!BW41/INDEX('DBEDT Yearly'!41:41,1,BW$3),NA())</f>
        <v/>
      </c>
      <c r="BX41">
        <f>IFERROR('Input DBEDT Monthly Energy'!BX41/INDEX('DBEDT Yearly'!41:41,1,BX$3),NA())</f>
        <v/>
      </c>
      <c r="BY41">
        <f>IFERROR('Input DBEDT Monthly Energy'!BY41/INDEX('DBEDT Yearly'!41:41,1,BY$3),NA())</f>
        <v/>
      </c>
      <c r="BZ41">
        <f>IFERROR('Input DBEDT Monthly Energy'!BZ41/INDEX('DBEDT Yearly'!41:41,1,BZ$3),NA())</f>
        <v/>
      </c>
      <c r="CA41">
        <f>IFERROR('Input DBEDT Monthly Energy'!CA41/INDEX('DBEDT Yearly'!41:41,1,CA$3),NA())</f>
        <v/>
      </c>
      <c r="CB41">
        <f>IFERROR('Input DBEDT Monthly Energy'!CB41/INDEX('DBEDT Yearly'!41:41,1,CB$3),NA())</f>
        <v/>
      </c>
      <c r="CC41">
        <f>IFERROR('Input DBEDT Monthly Energy'!CC41/INDEX('DBEDT Yearly'!41:41,1,CC$3),NA())</f>
        <v/>
      </c>
      <c r="CD41">
        <f>IFERROR('Input DBEDT Monthly Energy'!CD41/INDEX('DBEDT Yearly'!41:41,1,CD$3),NA())</f>
        <v/>
      </c>
      <c r="CE41">
        <f>IFERROR('Input DBEDT Monthly Energy'!CE41/INDEX('DBEDT Yearly'!41:41,1,CE$3),NA())</f>
        <v/>
      </c>
      <c r="CF41">
        <f>IFERROR('Input DBEDT Monthly Energy'!CF41/INDEX('DBEDT Yearly'!41:41,1,CF$3),NA())</f>
        <v/>
      </c>
      <c r="CG41">
        <f>IFERROR('Input DBEDT Monthly Energy'!CG41/INDEX('DBEDT Yearly'!41:41,1,CG$3),NA())</f>
        <v/>
      </c>
      <c r="CH41">
        <f>IFERROR('Input DBEDT Monthly Energy'!CH41/INDEX('DBEDT Yearly'!41:41,1,CH$3),NA())</f>
        <v/>
      </c>
      <c r="CI41">
        <f>IFERROR('Input DBEDT Monthly Energy'!CI41/INDEX('DBEDT Yearly'!41:41,1,CI$3),NA())</f>
        <v/>
      </c>
      <c r="CJ41">
        <f>IFERROR('Input DBEDT Monthly Energy'!CJ41/INDEX('DBEDT Yearly'!41:41,1,CJ$3),NA())</f>
        <v/>
      </c>
      <c r="CK41">
        <f>IFERROR('Input DBEDT Monthly Energy'!CK41/INDEX('DBEDT Yearly'!41:41,1,CK$3),NA())</f>
        <v/>
      </c>
      <c r="CL41">
        <f>IFERROR('Input DBEDT Monthly Energy'!CL41/INDEX('DBEDT Yearly'!41:41,1,CL$3),NA())</f>
        <v/>
      </c>
      <c r="CM41">
        <f>IFERROR('Input DBEDT Monthly Energy'!CM41/INDEX('DBEDT Yearly'!41:41,1,CM$3),NA())</f>
        <v/>
      </c>
      <c r="CN41">
        <f>IFERROR('Input DBEDT Monthly Energy'!CN41/INDEX('DBEDT Yearly'!41:41,1,CN$3),NA())</f>
        <v/>
      </c>
      <c r="CO41">
        <f>IFERROR('Input DBEDT Monthly Energy'!CO41/INDEX('DBEDT Yearly'!41:41,1,CO$3),NA())</f>
        <v/>
      </c>
      <c r="CP41">
        <f>IFERROR('Input DBEDT Monthly Energy'!CP41/INDEX('DBEDT Yearly'!41:41,1,CP$3),NA())</f>
        <v/>
      </c>
      <c r="CQ41">
        <f>IFERROR('Input DBEDT Monthly Energy'!CQ41/INDEX('DBEDT Yearly'!41:41,1,CQ$3),NA())</f>
        <v/>
      </c>
      <c r="CR41">
        <f>IFERROR('Input DBEDT Monthly Energy'!CR41/INDEX('DBEDT Yearly'!41:41,1,CR$3),NA())</f>
        <v/>
      </c>
      <c r="CS41">
        <f>IFERROR('Input DBEDT Monthly Energy'!CS41/INDEX('DBEDT Yearly'!41:41,1,CS$3),NA())</f>
        <v/>
      </c>
      <c r="CT41">
        <f>IFERROR('Input DBEDT Monthly Energy'!CT41/INDEX('DBEDT Yearly'!41:41,1,CT$3),NA())</f>
        <v/>
      </c>
      <c r="CU41">
        <f>IFERROR('Input DBEDT Monthly Energy'!CU41/INDEX('DBEDT Yearly'!41:41,1,CU$3),NA())</f>
        <v/>
      </c>
      <c r="CV41">
        <f>IFERROR('Input DBEDT Monthly Energy'!CV41/INDEX('DBEDT Yearly'!41:41,1,CV$3),NA())</f>
        <v/>
      </c>
      <c r="CW41">
        <f>IFERROR('Input DBEDT Monthly Energy'!CW41/INDEX('DBEDT Yearly'!41:41,1,CW$3),NA())</f>
        <v/>
      </c>
      <c r="CX41">
        <f>IFERROR('Input DBEDT Monthly Energy'!CX41/INDEX('DBEDT Yearly'!41:41,1,CX$3),NA())</f>
        <v/>
      </c>
      <c r="CY41">
        <f>IFERROR('Input DBEDT Monthly Energy'!CY41/INDEX('DBEDT Yearly'!41:41,1,CY$3),NA())</f>
        <v/>
      </c>
      <c r="CZ41">
        <f>IFERROR('Input DBEDT Monthly Energy'!CZ41/INDEX('DBEDT Yearly'!41:41,1,CZ$3),NA())</f>
        <v/>
      </c>
      <c r="DA41">
        <f>IFERROR('Input DBEDT Monthly Energy'!DA41/INDEX('DBEDT Yearly'!41:41,1,DA$3),NA())</f>
        <v/>
      </c>
      <c r="DB41">
        <f>IFERROR('Input DBEDT Monthly Energy'!DB41/INDEX('DBEDT Yearly'!41:41,1,DB$3),NA())</f>
        <v/>
      </c>
      <c r="DC41">
        <f>IFERROR('Input DBEDT Monthly Energy'!DC41/INDEX('DBEDT Yearly'!41:41,1,DC$3),NA())</f>
        <v/>
      </c>
      <c r="DD41">
        <f>IFERROR('Input DBEDT Monthly Energy'!DD41/INDEX('DBEDT Yearly'!41:41,1,DD$3),NA())</f>
        <v/>
      </c>
      <c r="DE41">
        <f>IFERROR('Input DBEDT Monthly Energy'!DE41/INDEX('DBEDT Yearly'!41:41,1,DE$3),NA())</f>
        <v/>
      </c>
      <c r="DF41">
        <f>IFERROR('Input DBEDT Monthly Energy'!DF41/INDEX('DBEDT Yearly'!41:41,1,DF$3),NA())</f>
        <v/>
      </c>
      <c r="DG41">
        <f>IFERROR('Input DBEDT Monthly Energy'!DG41/INDEX('DBEDT Yearly'!41:41,1,DG$3),NA())</f>
        <v/>
      </c>
      <c r="DH41">
        <f>IFERROR('Input DBEDT Monthly Energy'!DH41/INDEX('DBEDT Yearly'!41:41,1,DH$3),NA())</f>
        <v/>
      </c>
      <c r="DI41">
        <f>IFERROR('Input DBEDT Monthly Energy'!DI41/INDEX('DBEDT Yearly'!41:41,1,DI$3),NA())</f>
        <v/>
      </c>
      <c r="DJ41">
        <f>IFERROR('Input DBEDT Monthly Energy'!DJ41/INDEX('DBEDT Yearly'!41:41,1,DJ$3),NA())</f>
        <v/>
      </c>
      <c r="DK41">
        <f>IFERROR('Input DBEDT Monthly Energy'!DK41/INDEX('DBEDT Yearly'!41:41,1,DK$3),NA())</f>
        <v/>
      </c>
      <c r="DL41">
        <f>IFERROR('Input DBEDT Monthly Energy'!DL41/INDEX('DBEDT Yearly'!41:41,1,DL$3),NA())</f>
        <v/>
      </c>
      <c r="DM41">
        <f>IFERROR('Input DBEDT Monthly Energy'!DM41/INDEX('DBEDT Yearly'!41:41,1,DM$3),NA())</f>
        <v/>
      </c>
      <c r="DN41">
        <f>IFERROR('Input DBEDT Monthly Energy'!DN41/INDEX('DBEDT Yearly'!41:41,1,DN$3),NA())</f>
        <v/>
      </c>
      <c r="DO41">
        <f>IFERROR('Input DBEDT Monthly Energy'!DO41/INDEX('DBEDT Yearly'!41:41,1,DO$3),NA())</f>
        <v/>
      </c>
      <c r="DP41">
        <f>IFERROR('Input DBEDT Monthly Energy'!DP41/INDEX('DBEDT Yearly'!41:41,1,DP$3),NA())</f>
        <v/>
      </c>
      <c r="DQ41">
        <f>IFERROR('Input DBEDT Monthly Energy'!DQ41/INDEX('DBEDT Yearly'!41:41,1,DQ$3),NA())</f>
        <v/>
      </c>
      <c r="DR41">
        <f>IFERROR('Input DBEDT Monthly Energy'!DR41/INDEX('DBEDT Yearly'!41:41,1,DR$3),NA())</f>
        <v/>
      </c>
      <c r="DS41">
        <f>IFERROR('Input DBEDT Monthly Energy'!DS41/INDEX('DBEDT Yearly'!41:41,1,DS$3),NA())</f>
        <v/>
      </c>
      <c r="DT41">
        <f>IFERROR('Input DBEDT Monthly Energy'!DT41/INDEX('DBEDT Yearly'!41:41,1,DT$3),NA())</f>
        <v/>
      </c>
      <c r="DU41">
        <f>IFERROR('Input DBEDT Monthly Energy'!DU41/INDEX('DBEDT Yearly'!41:41,1,DU$3),NA())</f>
        <v/>
      </c>
      <c r="DV41">
        <f>IFERROR('Input DBEDT Monthly Energy'!DV41/INDEX('DBEDT Yearly'!41:41,1,DV$3),NA())</f>
        <v/>
      </c>
      <c r="DW41">
        <f>IFERROR('Input DBEDT Monthly Energy'!DW41/INDEX('DBEDT Yearly'!41:41,1,DW$3),NA())</f>
        <v/>
      </c>
      <c r="DX41">
        <f>IFERROR('Input DBEDT Monthly Energy'!DX41/INDEX('DBEDT Yearly'!41:41,1,DX$3),NA())</f>
        <v/>
      </c>
      <c r="DY41">
        <f>IFERROR('Input DBEDT Monthly Energy'!DY41/INDEX('DBEDT Yearly'!41:41,1,DY$3),NA())</f>
        <v/>
      </c>
      <c r="DZ41">
        <f>IFERROR('Input DBEDT Monthly Energy'!DZ41/INDEX('DBEDT Yearly'!41:41,1,DZ$3),NA())</f>
        <v/>
      </c>
      <c r="EA41">
        <f>IFERROR('Input DBEDT Monthly Energy'!EA41/INDEX('DBEDT Yearly'!41:41,1,EA$3),NA())</f>
        <v/>
      </c>
      <c r="EB41">
        <f>IFERROR('Input DBEDT Monthly Energy'!EB41/INDEX('DBEDT Yearly'!41:41,1,EB$3),NA())</f>
        <v/>
      </c>
      <c r="EC41">
        <f>IFERROR('Input DBEDT Monthly Energy'!EC41/INDEX('DBEDT Yearly'!41:41,1,EC$3),NA())</f>
        <v/>
      </c>
      <c r="ED41">
        <f>IFERROR('Input DBEDT Monthly Energy'!ED41/INDEX('DBEDT Yearly'!41:41,1,ED$3),NA())</f>
        <v/>
      </c>
      <c r="EE41">
        <f>IFERROR('Input DBEDT Monthly Energy'!EE41/INDEX('DBEDT Yearly'!41:41,1,EE$3),NA())</f>
        <v/>
      </c>
      <c r="EF41">
        <f>IFERROR('Input DBEDT Monthly Energy'!EF41/INDEX('DBEDT Yearly'!41:41,1,EF$3),NA())</f>
        <v/>
      </c>
      <c r="EG41">
        <f>IFERROR('Input DBEDT Monthly Energy'!EG41/INDEX('DBEDT Yearly'!41:41,1,EG$3),NA())</f>
        <v/>
      </c>
      <c r="EH41">
        <f>IFERROR('Input DBEDT Monthly Energy'!EH41/INDEX('DBEDT Yearly'!41:41,1,EH$3),NA())</f>
        <v/>
      </c>
      <c r="EI41">
        <f>IFERROR('Input DBEDT Monthly Energy'!EI41/INDEX('DBEDT Yearly'!41:41,1,EI$3),NA())</f>
        <v/>
      </c>
      <c r="EJ41">
        <f>IFERROR('Input DBEDT Monthly Energy'!EJ41/INDEX('DBEDT Yearly'!41:41,1,EJ$3),NA())</f>
        <v/>
      </c>
      <c r="EK41">
        <f>IFERROR('Input DBEDT Monthly Energy'!EK41/INDEX('DBEDT Yearly'!41:41,1,EK$3),NA())</f>
        <v/>
      </c>
      <c r="EL41">
        <f>IFERROR('Input DBEDT Monthly Energy'!EL41/INDEX('DBEDT Yearly'!41:41,1,EL$3),NA())</f>
        <v/>
      </c>
      <c r="EM41">
        <f>IFERROR('Input DBEDT Monthly Energy'!EM41/INDEX('DBEDT Yearly'!41:41,1,EM$3),NA())</f>
        <v/>
      </c>
      <c r="EN41">
        <f>IFERROR('Input DBEDT Monthly Energy'!EN41/INDEX('DBEDT Yearly'!41:41,1,EN$3),NA())</f>
        <v/>
      </c>
      <c r="EO41">
        <f>IFERROR('Input DBEDT Monthly Energy'!EO41/INDEX('DBEDT Yearly'!41:41,1,EO$3),NA())</f>
        <v/>
      </c>
      <c r="EP41">
        <f>IFERROR('Input DBEDT Monthly Energy'!EP41/INDEX('DBEDT Yearly'!41:41,1,EP$3),NA())</f>
        <v/>
      </c>
      <c r="EQ41">
        <f>IFERROR('Input DBEDT Monthly Energy'!EQ41/INDEX('DBEDT Yearly'!41:41,1,EQ$3),NA())</f>
        <v/>
      </c>
      <c r="ER41">
        <f>IFERROR('Input DBEDT Monthly Energy'!ER41/INDEX('DBEDT Yearly'!41:41,1,ER$3),NA())</f>
        <v/>
      </c>
      <c r="ES41">
        <f>IFERROR('Input DBEDT Monthly Energy'!ES41/INDEX('DBEDT Yearly'!41:41,1,ES$3),NA())</f>
        <v/>
      </c>
      <c r="ET41">
        <f>IFERROR('Input DBEDT Monthly Energy'!ET41/INDEX('DBEDT Yearly'!41:41,1,ET$3),NA())</f>
        <v/>
      </c>
      <c r="EU41">
        <f>IFERROR('Input DBEDT Monthly Energy'!EU41/INDEX('DBEDT Yearly'!41:41,1,EU$3),NA())</f>
        <v/>
      </c>
      <c r="EV41">
        <f>IFERROR('Input DBEDT Monthly Energy'!EV41/INDEX('DBEDT Yearly'!41:41,1,EV$3),NA())</f>
        <v/>
      </c>
      <c r="EW41">
        <f>IFERROR('Input DBEDT Monthly Energy'!EW41/INDEX('DBEDT Yearly'!41:41,1,EW$3),NA())</f>
        <v/>
      </c>
      <c r="EX41">
        <f>IFERROR('Input DBEDT Monthly Energy'!EX41/INDEX('DBEDT Yearly'!41:41,1,EX$3),NA())</f>
        <v/>
      </c>
      <c r="EY41">
        <f>IFERROR('Input DBEDT Monthly Energy'!EY41/INDEX('DBEDT Yearly'!41:41,1,EY$3),NA())</f>
        <v/>
      </c>
      <c r="EZ41">
        <f>IFERROR('Input DBEDT Monthly Energy'!EZ41/INDEX('DBEDT Yearly'!41:41,1,EZ$3),NA())</f>
        <v/>
      </c>
      <c r="FA41">
        <f>IFERROR('Input DBEDT Monthly Energy'!FA41/INDEX('DBEDT Yearly'!41:41,1,FA$3),NA())</f>
        <v/>
      </c>
      <c r="FB41">
        <f>IFERROR('Input DBEDT Monthly Energy'!FB41/INDEX('DBEDT Yearly'!41:41,1,FB$3),NA())</f>
        <v/>
      </c>
      <c r="FC41">
        <f>IFERROR('Input DBEDT Monthly Energy'!FC41/INDEX('DBEDT Yearly'!41:41,1,FC$3),NA())</f>
        <v/>
      </c>
      <c r="FD41">
        <f>IFERROR('Input DBEDT Monthly Energy'!FD41/INDEX('DBEDT Yearly'!41:41,1,FD$3),NA())</f>
        <v/>
      </c>
      <c r="FE41">
        <f>IFERROR('Input DBEDT Monthly Energy'!FE41/INDEX('DBEDT Yearly'!41:41,1,FE$3),NA())</f>
        <v/>
      </c>
      <c r="FF41">
        <f>IFERROR('Input DBEDT Monthly Energy'!FF41/INDEX('DBEDT Yearly'!41:41,1,FF$3),NA())</f>
        <v/>
      </c>
      <c r="FG41">
        <f>IFERROR('Input DBEDT Monthly Energy'!FG41/INDEX('DBEDT Yearly'!41:41,1,FG$3),NA())</f>
        <v/>
      </c>
      <c r="FH41">
        <f>IFERROR('Input DBEDT Monthly Energy'!FH41/INDEX('DBEDT Yearly'!41:41,1,FH$3),NA())</f>
        <v/>
      </c>
      <c r="FI41">
        <f>IFERROR('Input DBEDT Monthly Energy'!FI41/INDEX('DBEDT Yearly'!41:41,1,FI$3),NA())</f>
        <v/>
      </c>
      <c r="FJ41">
        <f>IFERROR('Input DBEDT Monthly Energy'!FJ41/INDEX('DBEDT Yearly'!41:41,1,FJ$3),NA())</f>
        <v/>
      </c>
      <c r="FK41">
        <f>IFERROR('Input DBEDT Monthly Energy'!FK41/INDEX('DBEDT Yearly'!41:41,1,FK$3),NA())</f>
        <v/>
      </c>
      <c r="FL41">
        <f>IFERROR('Input DBEDT Monthly Energy'!FL41/INDEX('DBEDT Yearly'!41:41,1,FL$3),NA())</f>
        <v/>
      </c>
      <c r="FM41">
        <f>IFERROR('Input DBEDT Monthly Energy'!FM41/INDEX('DBEDT Yearly'!41:41,1,FM$3),NA())</f>
        <v/>
      </c>
      <c r="FN41">
        <f>IFERROR('Input DBEDT Monthly Energy'!FN41/INDEX('DBEDT Yearly'!41:41,1,FN$3),NA())</f>
        <v/>
      </c>
      <c r="FO41">
        <f>IFERROR('Input DBEDT Monthly Energy'!FO41/INDEX('DBEDT Yearly'!41:41,1,FO$3),NA())</f>
        <v/>
      </c>
      <c r="FP41">
        <f>IFERROR('Input DBEDT Monthly Energy'!FP41/INDEX('DBEDT Yearly'!41:41,1,FP$3),NA())</f>
        <v/>
      </c>
      <c r="FQ41">
        <f>IFERROR('Input DBEDT Monthly Energy'!FQ41/INDEX('DBEDT Yearly'!41:41,1,FQ$3),NA())</f>
        <v/>
      </c>
      <c r="FR41">
        <f>IFERROR('Input DBEDT Monthly Energy'!FR41/INDEX('DBEDT Yearly'!41:41,1,FR$3),NA())</f>
        <v/>
      </c>
      <c r="FS41">
        <f>IFERROR('Input DBEDT Monthly Energy'!FS41/INDEX('DBEDT Yearly'!41:41,1,FS$3),NA())</f>
        <v/>
      </c>
      <c r="FT41">
        <f>IFERROR('Input DBEDT Monthly Energy'!FT41/INDEX('DBEDT Yearly'!41:41,1,FT$3),NA())</f>
        <v/>
      </c>
      <c r="FU41">
        <f>IFERROR('Input DBEDT Monthly Energy'!FU41/INDEX('DBEDT Yearly'!41:41,1,FU$3),NA())</f>
        <v/>
      </c>
      <c r="FV41">
        <f>IFERROR('Input DBEDT Monthly Energy'!FV41/INDEX('DBEDT Yearly'!41:41,1,FV$3),NA())</f>
        <v/>
      </c>
      <c r="FW41">
        <f>IFERROR('Input DBEDT Monthly Energy'!FW41/INDEX('DBEDT Yearly'!41:41,1,FW$3),NA())</f>
        <v/>
      </c>
      <c r="FX41">
        <f>IFERROR('Input DBEDT Monthly Energy'!FX41/INDEX('DBEDT Yearly'!41:41,1,FX$3),NA())</f>
        <v/>
      </c>
      <c r="FY41">
        <f>IFERROR('Input DBEDT Monthly Energy'!FY41/INDEX('DBEDT Yearly'!41:41,1,FY$3),NA())</f>
        <v/>
      </c>
      <c r="FZ41">
        <f>IFERROR('Input DBEDT Monthly Energy'!FZ41/INDEX('DBEDT Yearly'!41:41,1,FZ$3),NA())</f>
        <v/>
      </c>
      <c r="GA41">
        <f>IFERROR('Input DBEDT Monthly Energy'!GA41/INDEX('DBEDT Yearly'!41:41,1,GA$3),NA())</f>
        <v/>
      </c>
      <c r="GB41">
        <f>IFERROR('Input DBEDT Monthly Energy'!GB41/INDEX('DBEDT Yearly'!41:41,1,GB$3),NA())</f>
        <v/>
      </c>
      <c r="GC41">
        <f>IFERROR('Input DBEDT Monthly Energy'!GC41/INDEX('DBEDT Yearly'!41:41,1,GC$3),NA())</f>
        <v/>
      </c>
      <c r="GD41">
        <f>IFERROR('Input DBEDT Monthly Energy'!GD41/INDEX('DBEDT Yearly'!41:41,1,GD$3),NA())</f>
        <v/>
      </c>
      <c r="GE41">
        <f>IFERROR('Input DBEDT Monthly Energy'!GE41/INDEX('DBEDT Yearly'!41:41,1,GE$3),NA())</f>
        <v/>
      </c>
      <c r="GF41">
        <f>IFERROR('Input DBEDT Monthly Energy'!GF41/INDEX('DBEDT Yearly'!41:41,1,GF$3),NA())</f>
        <v/>
      </c>
      <c r="GG41">
        <f>IFERROR('Input DBEDT Monthly Energy'!GG41/INDEX('DBEDT Yearly'!41:41,1,GG$3),NA())</f>
        <v/>
      </c>
      <c r="GH41">
        <f>IFERROR('Input DBEDT Monthly Energy'!GH41/INDEX('DBEDT Yearly'!41:41,1,GH$3),NA())</f>
        <v/>
      </c>
      <c r="GI41">
        <f>IFERROR('Input DBEDT Monthly Energy'!GI41/INDEX('DBEDT Yearly'!41:41,1,GI$3),NA())</f>
        <v/>
      </c>
      <c r="GJ41">
        <f>IFERROR('Input DBEDT Monthly Energy'!GJ41/INDEX('DBEDT Yearly'!41:41,1,GJ$3),NA())</f>
        <v/>
      </c>
      <c r="GK41">
        <f>IFERROR('Input DBEDT Monthly Energy'!GK41/INDEX('DBEDT Yearly'!41:41,1,GK$3),NA())</f>
        <v/>
      </c>
      <c r="GL41">
        <f>IFERROR('Input DBEDT Monthly Energy'!GL41/INDEX('DBEDT Yearly'!41:41,1,GL$3),NA())</f>
        <v/>
      </c>
      <c r="GM41">
        <f>IFERROR('Input DBEDT Monthly Energy'!GM41/INDEX('DBEDT Yearly'!41:41,1,GM$3),NA())</f>
        <v/>
      </c>
      <c r="GN41">
        <f>IFERROR('Input DBEDT Monthly Energy'!GN41/INDEX('DBEDT Yearly'!41:41,1,GN$3),NA())</f>
        <v/>
      </c>
      <c r="GO41">
        <f>IFERROR('Input DBEDT Monthly Energy'!GO41/INDEX('DBEDT Yearly'!41:41,1,GO$3),NA())</f>
        <v/>
      </c>
      <c r="GP41">
        <f>IFERROR('Input DBEDT Monthly Energy'!GP41/INDEX('DBEDT Yearly'!41:41,1,GP$3),NA())</f>
        <v/>
      </c>
      <c r="GQ41">
        <f>IFERROR('Input DBEDT Monthly Energy'!GQ41/INDEX('DBEDT Yearly'!41:41,1,GQ$3),NA())</f>
        <v/>
      </c>
      <c r="GR41">
        <f>IFERROR('Input DBEDT Monthly Energy'!GR41/INDEX('DBEDT Yearly'!41:41,1,GR$3),NA())</f>
        <v/>
      </c>
      <c r="GS41">
        <f>IFERROR('Input DBEDT Monthly Energy'!GS41/INDEX('DBEDT Yearly'!41:41,1,GS$3),NA())</f>
        <v/>
      </c>
      <c r="GT41">
        <f>IFERROR('Input DBEDT Monthly Energy'!GT41/INDEX('DBEDT Yearly'!41:41,1,GT$3),NA())</f>
        <v/>
      </c>
      <c r="GU41">
        <f>IFERROR('Input DBEDT Monthly Energy'!GU41/INDEX('DBEDT Yearly'!41:41,1,GU$3),NA())</f>
        <v/>
      </c>
      <c r="GV41">
        <f>IFERROR('Input DBEDT Monthly Energy'!GV41/INDEX('DBEDT Yearly'!41:41,1,GV$3),NA())</f>
        <v/>
      </c>
      <c r="GW41">
        <f>IFERROR('Input DBEDT Monthly Energy'!GW41/INDEX('DBEDT Yearly'!41:41,1,GW$3),NA())</f>
        <v/>
      </c>
      <c r="GX41">
        <f>IFERROR('Input DBEDT Monthly Energy'!GX41/INDEX('DBEDT Yearly'!41:41,1,GX$3),NA())</f>
        <v/>
      </c>
      <c r="GY41">
        <f>IFERROR('Input DBEDT Monthly Energy'!GY41/INDEX('DBEDT Yearly'!41:41,1,GY$3),NA())</f>
        <v/>
      </c>
      <c r="GZ41">
        <f>IFERROR('Input DBEDT Monthly Energy'!GZ41/INDEX('DBEDT Yearly'!41:41,1,GZ$3),NA())</f>
        <v/>
      </c>
      <c r="HA41">
        <f>IFERROR('Input DBEDT Monthly Energy'!HA41/INDEX('DBEDT Yearly'!41:41,1,HA$3),NA())</f>
        <v/>
      </c>
      <c r="HB41">
        <f>IFERROR('Input DBEDT Monthly Energy'!HB41/INDEX('DBEDT Yearly'!41:41,1,HB$3),NA())</f>
        <v/>
      </c>
      <c r="HC41">
        <f>IFERROR('Input DBEDT Monthly Energy'!HC41/INDEX('DBEDT Yearly'!41:41,1,HC$3),NA())</f>
        <v/>
      </c>
      <c r="HD41">
        <f>IFERROR('Input DBEDT Monthly Energy'!HD41/INDEX('DBEDT Yearly'!41:41,1,HD$3),NA())</f>
        <v/>
      </c>
      <c r="HE41">
        <f>IFERROR('Input DBEDT Monthly Energy'!HE41/INDEX('DBEDT Yearly'!41:41,1,HE$3),NA())</f>
        <v/>
      </c>
      <c r="HF41">
        <f>IFERROR('Input DBEDT Monthly Energy'!HF41/INDEX('DBEDT Yearly'!41:41,1,HF$3),NA())</f>
        <v/>
      </c>
      <c r="HG41">
        <f>IFERROR('Input DBEDT Monthly Energy'!HG41/INDEX('DBEDT Yearly'!41:41,1,HG$3),NA())</f>
        <v/>
      </c>
      <c r="HH41">
        <f>IFERROR('Input DBEDT Monthly Energy'!HH41/INDEX('DBEDT Yearly'!41:41,1,HH$3),NA())</f>
        <v/>
      </c>
      <c r="HI41">
        <f>IFERROR('Input DBEDT Monthly Energy'!HI41/INDEX('DBEDT Yearly'!41:41,1,HI$3),NA())</f>
        <v/>
      </c>
      <c r="HJ41">
        <f>IFERROR('Input DBEDT Monthly Energy'!HJ41/INDEX('DBEDT Yearly'!41:41,1,HJ$3),NA())</f>
        <v/>
      </c>
      <c r="HK41">
        <f>IFERROR('Input DBEDT Monthly Energy'!HK41/INDEX('DBEDT Yearly'!41:41,1,HK$3),NA())</f>
        <v/>
      </c>
      <c r="HL41">
        <f>IFERROR('Input DBEDT Monthly Energy'!HL41/INDEX('DBEDT Yearly'!41:41,1,HL$3),NA())</f>
        <v/>
      </c>
      <c r="HM41">
        <f>IFERROR('Input DBEDT Monthly Energy'!HM41/INDEX('DBEDT Yearly'!41:41,1,HM$3),NA())</f>
        <v/>
      </c>
      <c r="HN41">
        <f>IFERROR('Input DBEDT Monthly Energy'!HN41/INDEX('DBEDT Yearly'!41:41,1,HN$3),NA())</f>
        <v/>
      </c>
      <c r="HO41">
        <f>IFERROR('Input DBEDT Monthly Energy'!HO41/INDEX('DBEDT Yearly'!41:41,1,HO$3),NA())</f>
        <v/>
      </c>
      <c r="HP41">
        <f>IFERROR('Input DBEDT Monthly Energy'!HP41/INDEX('DBEDT Yearly'!41:41,1,HP$3),NA())</f>
        <v/>
      </c>
      <c r="HQ41">
        <f>IFERROR('Input DBEDT Monthly Energy'!HQ41/INDEX('DBEDT Yearly'!41:41,1,HQ$3),NA())</f>
        <v/>
      </c>
      <c r="HR41">
        <f>IFERROR('Input DBEDT Monthly Energy'!HR41/INDEX('DBEDT Yearly'!41:41,1,HR$3),NA())</f>
        <v/>
      </c>
      <c r="HS41">
        <f>IFERROR('Input DBEDT Monthly Energy'!HS41/INDEX('DBEDT Yearly'!41:41,1,HS$3),NA())</f>
        <v/>
      </c>
      <c r="HT41">
        <f>IFERROR('Input DBEDT Monthly Energy'!HT41/INDEX('DBEDT Yearly'!41:41,1,HT$3),NA())</f>
        <v/>
      </c>
      <c r="HU41">
        <f>IFERROR('Input DBEDT Monthly Energy'!HU41/INDEX('DBEDT Yearly'!41:41,1,HU$3),NA())</f>
        <v/>
      </c>
      <c r="HV41">
        <f>IFERROR('Input DBEDT Monthly Energy'!HV41/INDEX('DBEDT Yearly'!41:41,1,HV$3),NA())</f>
        <v/>
      </c>
      <c r="HW41">
        <f>IFERROR('Input DBEDT Monthly Energy'!HW41/INDEX('DBEDT Yearly'!41:41,1,HW$3),NA())</f>
        <v/>
      </c>
      <c r="HX41">
        <f>IFERROR('Input DBEDT Monthly Energy'!HX41/INDEX('DBEDT Yearly'!41:41,1,HX$3),NA())</f>
        <v/>
      </c>
      <c r="HY41">
        <f>IFERROR('Input DBEDT Monthly Energy'!HY41/INDEX('DBEDT Yearly'!41:41,1,HY$3),NA())</f>
        <v/>
      </c>
      <c r="HZ41">
        <f>IFERROR('Input DBEDT Monthly Energy'!HZ41/INDEX('DBEDT Yearly'!41:41,1,HZ$3),NA())</f>
        <v/>
      </c>
      <c r="IA41">
        <f>IFERROR('Input DBEDT Monthly Energy'!IA41/INDEX('DBEDT Yearly'!41:41,1,IA$3),NA())</f>
        <v/>
      </c>
      <c r="IB41">
        <f>IFERROR('Input DBEDT Monthly Energy'!IB41/INDEX('DBEDT Yearly'!41:41,1,IB$3),NA())</f>
        <v/>
      </c>
      <c r="IC41">
        <f>IFERROR('Input DBEDT Monthly Energy'!IC41/INDEX('DBEDT Yearly'!41:41,1,IC$3),NA())</f>
        <v/>
      </c>
      <c r="ID41">
        <f>IFERROR('Input DBEDT Monthly Energy'!ID41/INDEX('DBEDT Yearly'!41:41,1,ID$3),NA())</f>
        <v/>
      </c>
      <c r="IE41">
        <f>IFERROR('Input DBEDT Monthly Energy'!IE41/INDEX('DBEDT Yearly'!41:41,1,IE$3),NA())</f>
        <v/>
      </c>
      <c r="IF41">
        <f>IFERROR('Input DBEDT Monthly Energy'!IF41/INDEX('DBEDT Yearly'!41:41,1,IF$3),NA())</f>
        <v/>
      </c>
      <c r="IG41">
        <f>IFERROR('Input DBEDT Monthly Energy'!IG41/INDEX('DBEDT Yearly'!41:41,1,IG$3),NA())</f>
        <v/>
      </c>
      <c r="IH41">
        <f>IFERROR('Input DBEDT Monthly Energy'!IH41/INDEX('DBEDT Yearly'!41:41,1,IH$3),NA())</f>
        <v/>
      </c>
      <c r="II41">
        <f>IFERROR('Input DBEDT Monthly Energy'!II41/INDEX('DBEDT Yearly'!41:41,1,II$3),NA())</f>
        <v/>
      </c>
      <c r="IJ41">
        <f>IFERROR('Input DBEDT Monthly Energy'!IJ41/INDEX('DBEDT Yearly'!41:41,1,IJ$3),NA())</f>
        <v/>
      </c>
      <c r="IK41">
        <f>IFERROR('Input DBEDT Monthly Energy'!IK41/INDEX('DBEDT Yearly'!41:41,1,IK$3),NA())</f>
        <v/>
      </c>
      <c r="IL41">
        <f>IFERROR('Input DBEDT Monthly Energy'!IL41/INDEX('DBEDT Yearly'!41:41,1,IL$3),NA())</f>
        <v/>
      </c>
      <c r="IM41">
        <f>IFERROR('Input DBEDT Monthly Energy'!IM41/INDEX('DBEDT Yearly'!41:41,1,IM$3),NA())</f>
        <v/>
      </c>
      <c r="IN41">
        <f>IFERROR('Input DBEDT Monthly Energy'!IN41/INDEX('DBEDT Yearly'!41:41,1,IN$3),NA())</f>
        <v/>
      </c>
      <c r="IO41">
        <f>IFERROR('Input DBEDT Monthly Energy'!IO41/INDEX('DBEDT Yearly'!41:41,1,IO$3),NA())</f>
        <v/>
      </c>
      <c r="IP41">
        <f>IFERROR('Input DBEDT Monthly Energy'!IP41/INDEX('DBEDT Yearly'!41:41,1,IP$3),NA())</f>
        <v/>
      </c>
      <c r="IQ41">
        <f>IFERROR('Input DBEDT Monthly Energy'!IQ41/INDEX('DBEDT Yearly'!41:41,1,IQ$3),NA())</f>
        <v/>
      </c>
      <c r="IR41">
        <f>IFERROR('Input DBEDT Monthly Energy'!IR41/INDEX('DBEDT Yearly'!41:41,1,IR$3),NA())</f>
        <v/>
      </c>
      <c r="IS41">
        <f>IFERROR('Input DBEDT Monthly Energy'!IS41/INDEX('DBEDT Yearly'!41:41,1,IS$3),NA())</f>
        <v/>
      </c>
      <c r="IT41">
        <f>IFERROR('Input DBEDT Monthly Energy'!IT41/INDEX('DBEDT Yearly'!41:41,1,IT$3),NA())</f>
        <v/>
      </c>
      <c r="IU41">
        <f>IFERROR('Input DBEDT Monthly Energy'!IU41/INDEX('DBEDT Yearly'!41:41,1,IU$3),NA())</f>
        <v/>
      </c>
      <c r="IV41">
        <f>IFERROR('Input DBEDT Monthly Energy'!IV41/INDEX('DBEDT Yearly'!41:41,1,IV$3),NA())</f>
        <v/>
      </c>
      <c r="IW41">
        <f>IFERROR('Input DBEDT Monthly Energy'!IW41/INDEX('DBEDT Yearly'!41:41,1,IW$3),NA())</f>
        <v/>
      </c>
      <c r="IX41">
        <f>IFERROR('Input DBEDT Monthly Energy'!IX41/INDEX('DBEDT Yearly'!41:41,1,IX$3),NA())</f>
        <v/>
      </c>
      <c r="IY41">
        <f>IFERROR('Input DBEDT Monthly Energy'!IY41/INDEX('DBEDT Yearly'!41:41,1,IY$3),NA())</f>
        <v/>
      </c>
      <c r="IZ41">
        <f>IFERROR('Input DBEDT Monthly Energy'!IZ41/INDEX('DBEDT Yearly'!41:41,1,IZ$3),NA())</f>
        <v/>
      </c>
      <c r="JA41">
        <f>IFERROR('Input DBEDT Monthly Energy'!JA41/INDEX('DBEDT Yearly'!41:41,1,JA$3),NA())</f>
        <v/>
      </c>
      <c r="JB41">
        <f>IFERROR('Input DBEDT Monthly Energy'!JB41/INDEX('DBEDT Yearly'!41:41,1,JB$3),NA())</f>
        <v/>
      </c>
      <c r="JC41">
        <f>IFERROR('Input DBEDT Monthly Energy'!JC41/INDEX('DBEDT Yearly'!41:41,1,JC$3),NA())</f>
        <v/>
      </c>
      <c r="JD41">
        <f>IFERROR('Input DBEDT Monthly Energy'!JD41/INDEX('DBEDT Yearly'!41:41,1,JD$3),NA())</f>
        <v/>
      </c>
      <c r="JE41">
        <f>IFERROR('Input DBEDT Monthly Energy'!JE41/INDEX('DBEDT Yearly'!41:41,1,JE$3),NA())</f>
        <v/>
      </c>
      <c r="JF41">
        <f>IFERROR('Input DBEDT Monthly Energy'!JF41/INDEX('DBEDT Yearly'!41:41,1,JF$3),NA())</f>
        <v/>
      </c>
      <c r="JG41">
        <f>IFERROR('Input DBEDT Monthly Energy'!JG41/INDEX('DBEDT Yearly'!41:41,1,JG$3),NA())</f>
        <v/>
      </c>
      <c r="JH41">
        <f>IFERROR('Input DBEDT Monthly Energy'!JH41/INDEX('DBEDT Yearly'!41:41,1,JH$3),NA())</f>
        <v/>
      </c>
      <c r="JI41">
        <f>IFERROR('Input DBEDT Monthly Energy'!JI41/INDEX('DBEDT Yearly'!41:41,1,JI$3),NA())</f>
        <v/>
      </c>
      <c r="JJ41">
        <f>IFERROR('Input DBEDT Monthly Energy'!JJ41/INDEX('DBEDT Yearly'!41:41,1,JJ$3),NA())</f>
        <v/>
      </c>
      <c r="JK41">
        <f>IFERROR('Input DBEDT Monthly Energy'!JK41/INDEX('DBEDT Yearly'!41:41,1,JK$3),NA())</f>
        <v/>
      </c>
      <c r="JL41">
        <f>IFERROR('Input DBEDT Monthly Energy'!JL41/INDEX('DBEDT Yearly'!41:41,1,JL$3),NA())</f>
        <v/>
      </c>
      <c r="JM41">
        <f>IFERROR('Input DBEDT Monthly Energy'!JM41/INDEX('DBEDT Yearly'!41:41,1,JM$3),NA())</f>
        <v/>
      </c>
      <c r="JN41">
        <f>IFERROR('Input DBEDT Monthly Energy'!JN41/INDEX('DBEDT Yearly'!41:41,1,JN$3),NA())</f>
        <v/>
      </c>
      <c r="JO41">
        <f>IFERROR('Input DBEDT Monthly Energy'!JO41/INDEX('DBEDT Yearly'!41:41,1,JO$3),NA())</f>
        <v/>
      </c>
      <c r="JP41">
        <f>IFERROR('Input DBEDT Monthly Energy'!JP41/INDEX('DBEDT Yearly'!41:41,1,JP$3),NA())</f>
        <v/>
      </c>
      <c r="JQ41">
        <f>IFERROR('Input DBEDT Monthly Energy'!JQ41/INDEX('DBEDT Yearly'!41:41,1,JQ$3),NA())</f>
        <v/>
      </c>
      <c r="JR41">
        <f>IFERROR('Input DBEDT Monthly Energy'!JR41/INDEX('DBEDT Yearly'!41:41,1,JR$3),NA())</f>
        <v/>
      </c>
      <c r="JS41">
        <f>IFERROR('Input DBEDT Monthly Energy'!JS41/INDEX('DBEDT Yearly'!41:41,1,JS$3),NA())</f>
        <v/>
      </c>
      <c r="JT41">
        <f>IFERROR('Input DBEDT Monthly Energy'!JT41/INDEX('DBEDT Yearly'!41:41,1,JT$3),NA())</f>
        <v/>
      </c>
      <c r="JU41">
        <f>IFERROR('Input DBEDT Monthly Energy'!JU41/INDEX('DBEDT Yearly'!41:41,1,JU$3),NA())</f>
        <v/>
      </c>
      <c r="JV41">
        <f>IFERROR('Input DBEDT Monthly Energy'!JV41/INDEX('DBEDT Yearly'!41:41,1,JV$3),NA())</f>
        <v/>
      </c>
      <c r="JW41">
        <f>IFERROR('Input DBEDT Monthly Energy'!JW41/INDEX('DBEDT Yearly'!41:41,1,JW$3),NA())</f>
        <v/>
      </c>
      <c r="JX41">
        <f>IFERROR('Input DBEDT Monthly Energy'!JX41/INDEX('DBEDT Yearly'!41:41,1,JX$3),NA())</f>
        <v/>
      </c>
      <c r="JY41">
        <f>IFERROR('Input DBEDT Monthly Energy'!JY41/INDEX('DBEDT Yearly'!41:41,1,JY$3),NA())</f>
        <v/>
      </c>
      <c r="JZ41">
        <f>IFERROR('Input DBEDT Monthly Energy'!JZ41/INDEX('DBEDT Yearly'!41:41,1,JZ$3),NA())</f>
        <v/>
      </c>
      <c r="KA41">
        <f>IFERROR('Input DBEDT Monthly Energy'!KA41/INDEX('DBEDT Yearly'!41:41,1,KA$3),NA())</f>
        <v/>
      </c>
      <c r="KB41">
        <f>IFERROR('Input DBEDT Monthly Energy'!KB41/INDEX('DBEDT Yearly'!41:41,1,KB$3),NA())</f>
        <v/>
      </c>
      <c r="KC41">
        <f>IFERROR('Input DBEDT Monthly Energy'!KC41/INDEX('DBEDT Yearly'!41:41,1,KC$3),NA())</f>
        <v/>
      </c>
      <c r="KD41">
        <f>IFERROR('Input DBEDT Monthly Energy'!KD41/INDEX('DBEDT Yearly'!41:41,1,KD$3),NA())</f>
        <v/>
      </c>
      <c r="KE41">
        <f>IFERROR('Input DBEDT Monthly Energy'!KE41/INDEX('DBEDT Yearly'!41:41,1,KE$3),NA())</f>
        <v/>
      </c>
      <c r="KF41">
        <f>IFERROR('Input DBEDT Monthly Energy'!KF41/INDEX('DBEDT Yearly'!41:41,1,KF$3),NA())</f>
        <v/>
      </c>
      <c r="KG41">
        <f>IFERROR('Input DBEDT Monthly Energy'!KG41/INDEX('DBEDT Yearly'!41:41,1,KG$3),NA())</f>
        <v/>
      </c>
      <c r="KH41">
        <f>IFERROR('Input DBEDT Monthly Energy'!KH41/INDEX('DBEDT Yearly'!41:41,1,KH$3),NA())</f>
        <v/>
      </c>
      <c r="KI41">
        <f>IFERROR('Input DBEDT Monthly Energy'!KI41/INDEX('DBEDT Yearly'!41:41,1,KI$3),NA())</f>
        <v/>
      </c>
      <c r="KJ41">
        <f>IFERROR('Input DBEDT Monthly Energy'!KJ41/INDEX('DBEDT Yearly'!41:41,1,KJ$3),NA())</f>
        <v/>
      </c>
      <c r="KK41">
        <f>IFERROR('Input DBEDT Monthly Energy'!KK41/INDEX('DBEDT Yearly'!41:41,1,KK$3),NA())</f>
        <v/>
      </c>
      <c r="KL41">
        <f>IFERROR('Input DBEDT Monthly Energy'!KL41/INDEX('DBEDT Yearly'!41:41,1,KL$3),NA())</f>
        <v/>
      </c>
      <c r="KM41">
        <f>IFERROR('Input DBEDT Monthly Energy'!KM41/INDEX('DBEDT Yearly'!41:41,1,KM$3),NA())</f>
        <v/>
      </c>
      <c r="KN41">
        <f>IFERROR('Input DBEDT Monthly Energy'!KN41/INDEX('DBEDT Yearly'!41:41,1,KN$3),NA())</f>
        <v/>
      </c>
      <c r="KO41">
        <f>IFERROR('Input DBEDT Monthly Energy'!KO41/INDEX('DBEDT Yearly'!41:41,1,KO$3),NA())</f>
        <v/>
      </c>
      <c r="KP41">
        <f>IFERROR('Input DBEDT Monthly Energy'!KP41/INDEX('DBEDT Yearly'!41:41,1,KP$3),NA())</f>
        <v/>
      </c>
    </row>
    <row r="42" spans="1:302">
      <c r="A42">
        <f>'Input DBEDT Monthly Energy'!A42&amp;""</f>
        <v/>
      </c>
      <c r="B42">
        <f>'Input DBEDT Monthly Energy'!B42&amp;""</f>
        <v/>
      </c>
      <c r="C42">
        <f>IFERROR('Input DBEDT Monthly Energy'!C42/INDEX('DBEDT Yearly'!42:42,1,C$3),NA())</f>
        <v/>
      </c>
      <c r="D42">
        <f>IFERROR('Input DBEDT Monthly Energy'!D42/INDEX('DBEDT Yearly'!42:42,1,D$3),NA())</f>
        <v/>
      </c>
      <c r="E42">
        <f>IFERROR('Input DBEDT Monthly Energy'!E42/INDEX('DBEDT Yearly'!42:42,1,E$3),NA())</f>
        <v/>
      </c>
      <c r="F42">
        <f>IFERROR('Input DBEDT Monthly Energy'!F42/INDEX('DBEDT Yearly'!42:42,1,F$3),NA())</f>
        <v/>
      </c>
      <c r="G42">
        <f>IFERROR('Input DBEDT Monthly Energy'!G42/INDEX('DBEDT Yearly'!42:42,1,G$3),NA())</f>
        <v/>
      </c>
      <c r="H42">
        <f>IFERROR('Input DBEDT Monthly Energy'!H42/INDEX('DBEDT Yearly'!42:42,1,H$3),NA())</f>
        <v/>
      </c>
      <c r="I42">
        <f>IFERROR('Input DBEDT Monthly Energy'!I42/INDEX('DBEDT Yearly'!42:42,1,I$3),NA())</f>
        <v/>
      </c>
      <c r="J42">
        <f>IFERROR('Input DBEDT Monthly Energy'!J42/INDEX('DBEDT Yearly'!42:42,1,J$3),NA())</f>
        <v/>
      </c>
      <c r="K42">
        <f>IFERROR('Input DBEDT Monthly Energy'!K42/INDEX('DBEDT Yearly'!42:42,1,K$3),NA())</f>
        <v/>
      </c>
      <c r="L42">
        <f>IFERROR('Input DBEDT Monthly Energy'!L42/INDEX('DBEDT Yearly'!42:42,1,L$3),NA())</f>
        <v/>
      </c>
      <c r="M42">
        <f>IFERROR('Input DBEDT Monthly Energy'!M42/INDEX('DBEDT Yearly'!42:42,1,M$3),NA())</f>
        <v/>
      </c>
      <c r="N42">
        <f>IFERROR('Input DBEDT Monthly Energy'!N42/INDEX('DBEDT Yearly'!42:42,1,N$3),NA())</f>
        <v/>
      </c>
      <c r="O42">
        <f>IFERROR('Input DBEDT Monthly Energy'!O42/INDEX('DBEDT Yearly'!42:42,1,O$3),NA())</f>
        <v/>
      </c>
      <c r="P42">
        <f>IFERROR('Input DBEDT Monthly Energy'!P42/INDEX('DBEDT Yearly'!42:42,1,P$3),NA())</f>
        <v/>
      </c>
      <c r="Q42">
        <f>IFERROR('Input DBEDT Monthly Energy'!Q42/INDEX('DBEDT Yearly'!42:42,1,Q$3),NA())</f>
        <v/>
      </c>
      <c r="R42">
        <f>IFERROR('Input DBEDT Monthly Energy'!R42/INDEX('DBEDT Yearly'!42:42,1,R$3),NA())</f>
        <v/>
      </c>
      <c r="S42">
        <f>IFERROR('Input DBEDT Monthly Energy'!S42/INDEX('DBEDT Yearly'!42:42,1,S$3),NA())</f>
        <v/>
      </c>
      <c r="T42">
        <f>IFERROR('Input DBEDT Monthly Energy'!T42/INDEX('DBEDT Yearly'!42:42,1,T$3),NA())</f>
        <v/>
      </c>
      <c r="U42">
        <f>IFERROR('Input DBEDT Monthly Energy'!U42/INDEX('DBEDT Yearly'!42:42,1,U$3),NA())</f>
        <v/>
      </c>
      <c r="V42">
        <f>IFERROR('Input DBEDT Monthly Energy'!V42/INDEX('DBEDT Yearly'!42:42,1,V$3),NA())</f>
        <v/>
      </c>
      <c r="W42">
        <f>IFERROR('Input DBEDT Monthly Energy'!W42/INDEX('DBEDT Yearly'!42:42,1,W$3),NA())</f>
        <v/>
      </c>
      <c r="X42">
        <f>IFERROR('Input DBEDT Monthly Energy'!X42/INDEX('DBEDT Yearly'!42:42,1,X$3),NA())</f>
        <v/>
      </c>
      <c r="Y42">
        <f>IFERROR('Input DBEDT Monthly Energy'!Y42/INDEX('DBEDT Yearly'!42:42,1,Y$3),NA())</f>
        <v/>
      </c>
      <c r="Z42">
        <f>IFERROR('Input DBEDT Monthly Energy'!Z42/INDEX('DBEDT Yearly'!42:42,1,Z$3),NA())</f>
        <v/>
      </c>
      <c r="AA42">
        <f>IFERROR('Input DBEDT Monthly Energy'!AA42/INDEX('DBEDT Yearly'!42:42,1,AA$3),NA())</f>
        <v/>
      </c>
      <c r="AB42">
        <f>IFERROR('Input DBEDT Monthly Energy'!AB42/INDEX('DBEDT Yearly'!42:42,1,AB$3),NA())</f>
        <v/>
      </c>
      <c r="AC42">
        <f>IFERROR('Input DBEDT Monthly Energy'!AC42/INDEX('DBEDT Yearly'!42:42,1,AC$3),NA())</f>
        <v/>
      </c>
      <c r="AD42">
        <f>IFERROR('Input DBEDT Monthly Energy'!AD42/INDEX('DBEDT Yearly'!42:42,1,AD$3),NA())</f>
        <v/>
      </c>
      <c r="AE42">
        <f>IFERROR('Input DBEDT Monthly Energy'!AE42/INDEX('DBEDT Yearly'!42:42,1,AE$3),NA())</f>
        <v/>
      </c>
      <c r="AF42">
        <f>IFERROR('Input DBEDT Monthly Energy'!AF42/INDEX('DBEDT Yearly'!42:42,1,AF$3),NA())</f>
        <v/>
      </c>
      <c r="AG42">
        <f>IFERROR('Input DBEDT Monthly Energy'!AG42/INDEX('DBEDT Yearly'!42:42,1,AG$3),NA())</f>
        <v/>
      </c>
      <c r="AH42">
        <f>IFERROR('Input DBEDT Monthly Energy'!AH42/INDEX('DBEDT Yearly'!42:42,1,AH$3),NA())</f>
        <v/>
      </c>
      <c r="AI42">
        <f>IFERROR('Input DBEDT Monthly Energy'!AI42/INDEX('DBEDT Yearly'!42:42,1,AI$3),NA())</f>
        <v/>
      </c>
      <c r="AJ42">
        <f>IFERROR('Input DBEDT Monthly Energy'!AJ42/INDEX('DBEDT Yearly'!42:42,1,AJ$3),NA())</f>
        <v/>
      </c>
      <c r="AK42">
        <f>IFERROR('Input DBEDT Monthly Energy'!AK42/INDEX('DBEDT Yearly'!42:42,1,AK$3),NA())</f>
        <v/>
      </c>
      <c r="AL42">
        <f>IFERROR('Input DBEDT Monthly Energy'!AL42/INDEX('DBEDT Yearly'!42:42,1,AL$3),NA())</f>
        <v/>
      </c>
      <c r="AM42">
        <f>IFERROR('Input DBEDT Monthly Energy'!AM42/INDEX('DBEDT Yearly'!42:42,1,AM$3),NA())</f>
        <v/>
      </c>
      <c r="AN42">
        <f>IFERROR('Input DBEDT Monthly Energy'!AN42/INDEX('DBEDT Yearly'!42:42,1,AN$3),NA())</f>
        <v/>
      </c>
      <c r="AO42">
        <f>IFERROR('Input DBEDT Monthly Energy'!AO42/INDEX('DBEDT Yearly'!42:42,1,AO$3),NA())</f>
        <v/>
      </c>
      <c r="AP42">
        <f>IFERROR('Input DBEDT Monthly Energy'!AP42/INDEX('DBEDT Yearly'!42:42,1,AP$3),NA())</f>
        <v/>
      </c>
      <c r="AQ42">
        <f>IFERROR('Input DBEDT Monthly Energy'!AQ42/INDEX('DBEDT Yearly'!42:42,1,AQ$3),NA())</f>
        <v/>
      </c>
      <c r="AR42">
        <f>IFERROR('Input DBEDT Monthly Energy'!AR42/INDEX('DBEDT Yearly'!42:42,1,AR$3),NA())</f>
        <v/>
      </c>
      <c r="AS42">
        <f>IFERROR('Input DBEDT Monthly Energy'!AS42/INDEX('DBEDT Yearly'!42:42,1,AS$3),NA())</f>
        <v/>
      </c>
      <c r="AT42">
        <f>IFERROR('Input DBEDT Monthly Energy'!AT42/INDEX('DBEDT Yearly'!42:42,1,AT$3),NA())</f>
        <v/>
      </c>
      <c r="AU42">
        <f>IFERROR('Input DBEDT Monthly Energy'!AU42/INDEX('DBEDT Yearly'!42:42,1,AU$3),NA())</f>
        <v/>
      </c>
      <c r="AV42">
        <f>IFERROR('Input DBEDT Monthly Energy'!AV42/INDEX('DBEDT Yearly'!42:42,1,AV$3),NA())</f>
        <v/>
      </c>
      <c r="AW42">
        <f>IFERROR('Input DBEDT Monthly Energy'!AW42/INDEX('DBEDT Yearly'!42:42,1,AW$3),NA())</f>
        <v/>
      </c>
      <c r="AX42">
        <f>IFERROR('Input DBEDT Monthly Energy'!AX42/INDEX('DBEDT Yearly'!42:42,1,AX$3),NA())</f>
        <v/>
      </c>
      <c r="AY42">
        <f>IFERROR('Input DBEDT Monthly Energy'!AY42/INDEX('DBEDT Yearly'!42:42,1,AY$3),NA())</f>
        <v/>
      </c>
      <c r="AZ42">
        <f>IFERROR('Input DBEDT Monthly Energy'!AZ42/INDEX('DBEDT Yearly'!42:42,1,AZ$3),NA())</f>
        <v/>
      </c>
      <c r="BA42">
        <f>IFERROR('Input DBEDT Monthly Energy'!BA42/INDEX('DBEDT Yearly'!42:42,1,BA$3),NA())</f>
        <v/>
      </c>
      <c r="BB42">
        <f>IFERROR('Input DBEDT Monthly Energy'!BB42/INDEX('DBEDT Yearly'!42:42,1,BB$3),NA())</f>
        <v/>
      </c>
      <c r="BC42">
        <f>IFERROR('Input DBEDT Monthly Energy'!BC42/INDEX('DBEDT Yearly'!42:42,1,BC$3),NA())</f>
        <v/>
      </c>
      <c r="BD42">
        <f>IFERROR('Input DBEDT Monthly Energy'!BD42/INDEX('DBEDT Yearly'!42:42,1,BD$3),NA())</f>
        <v/>
      </c>
      <c r="BE42">
        <f>IFERROR('Input DBEDT Monthly Energy'!BE42/INDEX('DBEDT Yearly'!42:42,1,BE$3),NA())</f>
        <v/>
      </c>
      <c r="BF42">
        <f>IFERROR('Input DBEDT Monthly Energy'!BF42/INDEX('DBEDT Yearly'!42:42,1,BF$3),NA())</f>
        <v/>
      </c>
      <c r="BG42">
        <f>IFERROR('Input DBEDT Monthly Energy'!BG42/INDEX('DBEDT Yearly'!42:42,1,BG$3),NA())</f>
        <v/>
      </c>
      <c r="BH42">
        <f>IFERROR('Input DBEDT Monthly Energy'!BH42/INDEX('DBEDT Yearly'!42:42,1,BH$3),NA())</f>
        <v/>
      </c>
      <c r="BI42">
        <f>IFERROR('Input DBEDT Monthly Energy'!BI42/INDEX('DBEDT Yearly'!42:42,1,BI$3),NA())</f>
        <v/>
      </c>
      <c r="BJ42">
        <f>IFERROR('Input DBEDT Monthly Energy'!BJ42/INDEX('DBEDT Yearly'!42:42,1,BJ$3),NA())</f>
        <v/>
      </c>
      <c r="BK42">
        <f>IFERROR('Input DBEDT Monthly Energy'!BK42/INDEX('DBEDT Yearly'!42:42,1,BK$3),NA())</f>
        <v/>
      </c>
      <c r="BL42">
        <f>IFERROR('Input DBEDT Monthly Energy'!BL42/INDEX('DBEDT Yearly'!42:42,1,BL$3),NA())</f>
        <v/>
      </c>
      <c r="BM42">
        <f>IFERROR('Input DBEDT Monthly Energy'!BM42/INDEX('DBEDT Yearly'!42:42,1,BM$3),NA())</f>
        <v/>
      </c>
      <c r="BN42">
        <f>IFERROR('Input DBEDT Monthly Energy'!BN42/INDEX('DBEDT Yearly'!42:42,1,BN$3),NA())</f>
        <v/>
      </c>
      <c r="BO42">
        <f>IFERROR('Input DBEDT Monthly Energy'!BO42/INDEX('DBEDT Yearly'!42:42,1,BO$3),NA())</f>
        <v/>
      </c>
      <c r="BP42">
        <f>IFERROR('Input DBEDT Monthly Energy'!BP42/INDEX('DBEDT Yearly'!42:42,1,BP$3),NA())</f>
        <v/>
      </c>
      <c r="BQ42">
        <f>IFERROR('Input DBEDT Monthly Energy'!BQ42/INDEX('DBEDT Yearly'!42:42,1,BQ$3),NA())</f>
        <v/>
      </c>
      <c r="BR42">
        <f>IFERROR('Input DBEDT Monthly Energy'!BR42/INDEX('DBEDT Yearly'!42:42,1,BR$3),NA())</f>
        <v/>
      </c>
      <c r="BS42">
        <f>IFERROR('Input DBEDT Monthly Energy'!BS42/INDEX('DBEDT Yearly'!42:42,1,BS$3),NA())</f>
        <v/>
      </c>
      <c r="BT42">
        <f>IFERROR('Input DBEDT Monthly Energy'!BT42/INDEX('DBEDT Yearly'!42:42,1,BT$3),NA())</f>
        <v/>
      </c>
      <c r="BU42">
        <f>IFERROR('Input DBEDT Monthly Energy'!BU42/INDEX('DBEDT Yearly'!42:42,1,BU$3),NA())</f>
        <v/>
      </c>
      <c r="BV42">
        <f>IFERROR('Input DBEDT Monthly Energy'!BV42/INDEX('DBEDT Yearly'!42:42,1,BV$3),NA())</f>
        <v/>
      </c>
      <c r="BW42">
        <f>IFERROR('Input DBEDT Monthly Energy'!BW42/INDEX('DBEDT Yearly'!42:42,1,BW$3),NA())</f>
        <v/>
      </c>
      <c r="BX42">
        <f>IFERROR('Input DBEDT Monthly Energy'!BX42/INDEX('DBEDT Yearly'!42:42,1,BX$3),NA())</f>
        <v/>
      </c>
      <c r="BY42">
        <f>IFERROR('Input DBEDT Monthly Energy'!BY42/INDEX('DBEDT Yearly'!42:42,1,BY$3),NA())</f>
        <v/>
      </c>
      <c r="BZ42">
        <f>IFERROR('Input DBEDT Monthly Energy'!BZ42/INDEX('DBEDT Yearly'!42:42,1,BZ$3),NA())</f>
        <v/>
      </c>
      <c r="CA42">
        <f>IFERROR('Input DBEDT Monthly Energy'!CA42/INDEX('DBEDT Yearly'!42:42,1,CA$3),NA())</f>
        <v/>
      </c>
      <c r="CB42">
        <f>IFERROR('Input DBEDT Monthly Energy'!CB42/INDEX('DBEDT Yearly'!42:42,1,CB$3),NA())</f>
        <v/>
      </c>
      <c r="CC42">
        <f>IFERROR('Input DBEDT Monthly Energy'!CC42/INDEX('DBEDT Yearly'!42:42,1,CC$3),NA())</f>
        <v/>
      </c>
      <c r="CD42">
        <f>IFERROR('Input DBEDT Monthly Energy'!CD42/INDEX('DBEDT Yearly'!42:42,1,CD$3),NA())</f>
        <v/>
      </c>
      <c r="CE42">
        <f>IFERROR('Input DBEDT Monthly Energy'!CE42/INDEX('DBEDT Yearly'!42:42,1,CE$3),NA())</f>
        <v/>
      </c>
      <c r="CF42">
        <f>IFERROR('Input DBEDT Monthly Energy'!CF42/INDEX('DBEDT Yearly'!42:42,1,CF$3),NA())</f>
        <v/>
      </c>
      <c r="CG42">
        <f>IFERROR('Input DBEDT Monthly Energy'!CG42/INDEX('DBEDT Yearly'!42:42,1,CG$3),NA())</f>
        <v/>
      </c>
      <c r="CH42">
        <f>IFERROR('Input DBEDT Monthly Energy'!CH42/INDEX('DBEDT Yearly'!42:42,1,CH$3),NA())</f>
        <v/>
      </c>
      <c r="CI42">
        <f>IFERROR('Input DBEDT Monthly Energy'!CI42/INDEX('DBEDT Yearly'!42:42,1,CI$3),NA())</f>
        <v/>
      </c>
      <c r="CJ42">
        <f>IFERROR('Input DBEDT Monthly Energy'!CJ42/INDEX('DBEDT Yearly'!42:42,1,CJ$3),NA())</f>
        <v/>
      </c>
      <c r="CK42">
        <f>IFERROR('Input DBEDT Monthly Energy'!CK42/INDEX('DBEDT Yearly'!42:42,1,CK$3),NA())</f>
        <v/>
      </c>
      <c r="CL42">
        <f>IFERROR('Input DBEDT Monthly Energy'!CL42/INDEX('DBEDT Yearly'!42:42,1,CL$3),NA())</f>
        <v/>
      </c>
      <c r="CM42">
        <f>IFERROR('Input DBEDT Monthly Energy'!CM42/INDEX('DBEDT Yearly'!42:42,1,CM$3),NA())</f>
        <v/>
      </c>
      <c r="CN42">
        <f>IFERROR('Input DBEDT Monthly Energy'!CN42/INDEX('DBEDT Yearly'!42:42,1,CN$3),NA())</f>
        <v/>
      </c>
      <c r="CO42">
        <f>IFERROR('Input DBEDT Monthly Energy'!CO42/INDEX('DBEDT Yearly'!42:42,1,CO$3),NA())</f>
        <v/>
      </c>
      <c r="CP42">
        <f>IFERROR('Input DBEDT Monthly Energy'!CP42/INDEX('DBEDT Yearly'!42:42,1,CP$3),NA())</f>
        <v/>
      </c>
      <c r="CQ42">
        <f>IFERROR('Input DBEDT Monthly Energy'!CQ42/INDEX('DBEDT Yearly'!42:42,1,CQ$3),NA())</f>
        <v/>
      </c>
      <c r="CR42">
        <f>IFERROR('Input DBEDT Monthly Energy'!CR42/INDEX('DBEDT Yearly'!42:42,1,CR$3),NA())</f>
        <v/>
      </c>
      <c r="CS42">
        <f>IFERROR('Input DBEDT Monthly Energy'!CS42/INDEX('DBEDT Yearly'!42:42,1,CS$3),NA())</f>
        <v/>
      </c>
      <c r="CT42">
        <f>IFERROR('Input DBEDT Monthly Energy'!CT42/INDEX('DBEDT Yearly'!42:42,1,CT$3),NA())</f>
        <v/>
      </c>
      <c r="CU42">
        <f>IFERROR('Input DBEDT Monthly Energy'!CU42/INDEX('DBEDT Yearly'!42:42,1,CU$3),NA())</f>
        <v/>
      </c>
      <c r="CV42">
        <f>IFERROR('Input DBEDT Monthly Energy'!CV42/INDEX('DBEDT Yearly'!42:42,1,CV$3),NA())</f>
        <v/>
      </c>
      <c r="CW42">
        <f>IFERROR('Input DBEDT Monthly Energy'!CW42/INDEX('DBEDT Yearly'!42:42,1,CW$3),NA())</f>
        <v/>
      </c>
      <c r="CX42">
        <f>IFERROR('Input DBEDT Monthly Energy'!CX42/INDEX('DBEDT Yearly'!42:42,1,CX$3),NA())</f>
        <v/>
      </c>
      <c r="CY42">
        <f>IFERROR('Input DBEDT Monthly Energy'!CY42/INDEX('DBEDT Yearly'!42:42,1,CY$3),NA())</f>
        <v/>
      </c>
      <c r="CZ42">
        <f>IFERROR('Input DBEDT Monthly Energy'!CZ42/INDEX('DBEDT Yearly'!42:42,1,CZ$3),NA())</f>
        <v/>
      </c>
      <c r="DA42">
        <f>IFERROR('Input DBEDT Monthly Energy'!DA42/INDEX('DBEDT Yearly'!42:42,1,DA$3),NA())</f>
        <v/>
      </c>
      <c r="DB42">
        <f>IFERROR('Input DBEDT Monthly Energy'!DB42/INDEX('DBEDT Yearly'!42:42,1,DB$3),NA())</f>
        <v/>
      </c>
      <c r="DC42">
        <f>IFERROR('Input DBEDT Monthly Energy'!DC42/INDEX('DBEDT Yearly'!42:42,1,DC$3),NA())</f>
        <v/>
      </c>
      <c r="DD42">
        <f>IFERROR('Input DBEDT Monthly Energy'!DD42/INDEX('DBEDT Yearly'!42:42,1,DD$3),NA())</f>
        <v/>
      </c>
      <c r="DE42">
        <f>IFERROR('Input DBEDT Monthly Energy'!DE42/INDEX('DBEDT Yearly'!42:42,1,DE$3),NA())</f>
        <v/>
      </c>
      <c r="DF42">
        <f>IFERROR('Input DBEDT Monthly Energy'!DF42/INDEX('DBEDT Yearly'!42:42,1,DF$3),NA())</f>
        <v/>
      </c>
      <c r="DG42">
        <f>IFERROR('Input DBEDT Monthly Energy'!DG42/INDEX('DBEDT Yearly'!42:42,1,DG$3),NA())</f>
        <v/>
      </c>
      <c r="DH42">
        <f>IFERROR('Input DBEDT Monthly Energy'!DH42/INDEX('DBEDT Yearly'!42:42,1,DH$3),NA())</f>
        <v/>
      </c>
      <c r="DI42">
        <f>IFERROR('Input DBEDT Monthly Energy'!DI42/INDEX('DBEDT Yearly'!42:42,1,DI$3),NA())</f>
        <v/>
      </c>
      <c r="DJ42">
        <f>IFERROR('Input DBEDT Monthly Energy'!DJ42/INDEX('DBEDT Yearly'!42:42,1,DJ$3),NA())</f>
        <v/>
      </c>
      <c r="DK42">
        <f>IFERROR('Input DBEDT Monthly Energy'!DK42/INDEX('DBEDT Yearly'!42:42,1,DK$3),NA())</f>
        <v/>
      </c>
      <c r="DL42">
        <f>IFERROR('Input DBEDT Monthly Energy'!DL42/INDEX('DBEDT Yearly'!42:42,1,DL$3),NA())</f>
        <v/>
      </c>
      <c r="DM42">
        <f>IFERROR('Input DBEDT Monthly Energy'!DM42/INDEX('DBEDT Yearly'!42:42,1,DM$3),NA())</f>
        <v/>
      </c>
      <c r="DN42">
        <f>IFERROR('Input DBEDT Monthly Energy'!DN42/INDEX('DBEDT Yearly'!42:42,1,DN$3),NA())</f>
        <v/>
      </c>
      <c r="DO42">
        <f>IFERROR('Input DBEDT Monthly Energy'!DO42/INDEX('DBEDT Yearly'!42:42,1,DO$3),NA())</f>
        <v/>
      </c>
      <c r="DP42">
        <f>IFERROR('Input DBEDT Monthly Energy'!DP42/INDEX('DBEDT Yearly'!42:42,1,DP$3),NA())</f>
        <v/>
      </c>
      <c r="DQ42">
        <f>IFERROR('Input DBEDT Monthly Energy'!DQ42/INDEX('DBEDT Yearly'!42:42,1,DQ$3),NA())</f>
        <v/>
      </c>
      <c r="DR42">
        <f>IFERROR('Input DBEDT Monthly Energy'!DR42/INDEX('DBEDT Yearly'!42:42,1,DR$3),NA())</f>
        <v/>
      </c>
      <c r="DS42">
        <f>IFERROR('Input DBEDT Monthly Energy'!DS42/INDEX('DBEDT Yearly'!42:42,1,DS$3),NA())</f>
        <v/>
      </c>
      <c r="DT42">
        <f>IFERROR('Input DBEDT Monthly Energy'!DT42/INDEX('DBEDT Yearly'!42:42,1,DT$3),NA())</f>
        <v/>
      </c>
      <c r="DU42">
        <f>IFERROR('Input DBEDT Monthly Energy'!DU42/INDEX('DBEDT Yearly'!42:42,1,DU$3),NA())</f>
        <v/>
      </c>
      <c r="DV42">
        <f>IFERROR('Input DBEDT Monthly Energy'!DV42/INDEX('DBEDT Yearly'!42:42,1,DV$3),NA())</f>
        <v/>
      </c>
      <c r="DW42">
        <f>IFERROR('Input DBEDT Monthly Energy'!DW42/INDEX('DBEDT Yearly'!42:42,1,DW$3),NA())</f>
        <v/>
      </c>
      <c r="DX42">
        <f>IFERROR('Input DBEDT Monthly Energy'!DX42/INDEX('DBEDT Yearly'!42:42,1,DX$3),NA())</f>
        <v/>
      </c>
      <c r="DY42">
        <f>IFERROR('Input DBEDT Monthly Energy'!DY42/INDEX('DBEDT Yearly'!42:42,1,DY$3),NA())</f>
        <v/>
      </c>
      <c r="DZ42">
        <f>IFERROR('Input DBEDT Monthly Energy'!DZ42/INDEX('DBEDT Yearly'!42:42,1,DZ$3),NA())</f>
        <v/>
      </c>
      <c r="EA42">
        <f>IFERROR('Input DBEDT Monthly Energy'!EA42/INDEX('DBEDT Yearly'!42:42,1,EA$3),NA())</f>
        <v/>
      </c>
      <c r="EB42">
        <f>IFERROR('Input DBEDT Monthly Energy'!EB42/INDEX('DBEDT Yearly'!42:42,1,EB$3),NA())</f>
        <v/>
      </c>
      <c r="EC42">
        <f>IFERROR('Input DBEDT Monthly Energy'!EC42/INDEX('DBEDT Yearly'!42:42,1,EC$3),NA())</f>
        <v/>
      </c>
      <c r="ED42">
        <f>IFERROR('Input DBEDT Monthly Energy'!ED42/INDEX('DBEDT Yearly'!42:42,1,ED$3),NA())</f>
        <v/>
      </c>
      <c r="EE42">
        <f>IFERROR('Input DBEDT Monthly Energy'!EE42/INDEX('DBEDT Yearly'!42:42,1,EE$3),NA())</f>
        <v/>
      </c>
      <c r="EF42">
        <f>IFERROR('Input DBEDT Monthly Energy'!EF42/INDEX('DBEDT Yearly'!42:42,1,EF$3),NA())</f>
        <v/>
      </c>
      <c r="EG42">
        <f>IFERROR('Input DBEDT Monthly Energy'!EG42/INDEX('DBEDT Yearly'!42:42,1,EG$3),NA())</f>
        <v/>
      </c>
      <c r="EH42">
        <f>IFERROR('Input DBEDT Monthly Energy'!EH42/INDEX('DBEDT Yearly'!42:42,1,EH$3),NA())</f>
        <v/>
      </c>
      <c r="EI42">
        <f>IFERROR('Input DBEDT Monthly Energy'!EI42/INDEX('DBEDT Yearly'!42:42,1,EI$3),NA())</f>
        <v/>
      </c>
      <c r="EJ42">
        <f>IFERROR('Input DBEDT Monthly Energy'!EJ42/INDEX('DBEDT Yearly'!42:42,1,EJ$3),NA())</f>
        <v/>
      </c>
      <c r="EK42">
        <f>IFERROR('Input DBEDT Monthly Energy'!EK42/INDEX('DBEDT Yearly'!42:42,1,EK$3),NA())</f>
        <v/>
      </c>
      <c r="EL42">
        <f>IFERROR('Input DBEDT Monthly Energy'!EL42/INDEX('DBEDT Yearly'!42:42,1,EL$3),NA())</f>
        <v/>
      </c>
      <c r="EM42">
        <f>IFERROR('Input DBEDT Monthly Energy'!EM42/INDEX('DBEDT Yearly'!42:42,1,EM$3),NA())</f>
        <v/>
      </c>
      <c r="EN42">
        <f>IFERROR('Input DBEDT Monthly Energy'!EN42/INDEX('DBEDT Yearly'!42:42,1,EN$3),NA())</f>
        <v/>
      </c>
      <c r="EO42">
        <f>IFERROR('Input DBEDT Monthly Energy'!EO42/INDEX('DBEDT Yearly'!42:42,1,EO$3),NA())</f>
        <v/>
      </c>
      <c r="EP42">
        <f>IFERROR('Input DBEDT Monthly Energy'!EP42/INDEX('DBEDT Yearly'!42:42,1,EP$3),NA())</f>
        <v/>
      </c>
      <c r="EQ42">
        <f>IFERROR('Input DBEDT Monthly Energy'!EQ42/INDEX('DBEDT Yearly'!42:42,1,EQ$3),NA())</f>
        <v/>
      </c>
      <c r="ER42">
        <f>IFERROR('Input DBEDT Monthly Energy'!ER42/INDEX('DBEDT Yearly'!42:42,1,ER$3),NA())</f>
        <v/>
      </c>
      <c r="ES42">
        <f>IFERROR('Input DBEDT Monthly Energy'!ES42/INDEX('DBEDT Yearly'!42:42,1,ES$3),NA())</f>
        <v/>
      </c>
      <c r="ET42">
        <f>IFERROR('Input DBEDT Monthly Energy'!ET42/INDEX('DBEDT Yearly'!42:42,1,ET$3),NA())</f>
        <v/>
      </c>
      <c r="EU42">
        <f>IFERROR('Input DBEDT Monthly Energy'!EU42/INDEX('DBEDT Yearly'!42:42,1,EU$3),NA())</f>
        <v/>
      </c>
      <c r="EV42">
        <f>IFERROR('Input DBEDT Monthly Energy'!EV42/INDEX('DBEDT Yearly'!42:42,1,EV$3),NA())</f>
        <v/>
      </c>
      <c r="EW42">
        <f>IFERROR('Input DBEDT Monthly Energy'!EW42/INDEX('DBEDT Yearly'!42:42,1,EW$3),NA())</f>
        <v/>
      </c>
      <c r="EX42">
        <f>IFERROR('Input DBEDT Monthly Energy'!EX42/INDEX('DBEDT Yearly'!42:42,1,EX$3),NA())</f>
        <v/>
      </c>
      <c r="EY42">
        <f>IFERROR('Input DBEDT Monthly Energy'!EY42/INDEX('DBEDT Yearly'!42:42,1,EY$3),NA())</f>
        <v/>
      </c>
      <c r="EZ42">
        <f>IFERROR('Input DBEDT Monthly Energy'!EZ42/INDEX('DBEDT Yearly'!42:42,1,EZ$3),NA())</f>
        <v/>
      </c>
      <c r="FA42">
        <f>IFERROR('Input DBEDT Monthly Energy'!FA42/INDEX('DBEDT Yearly'!42:42,1,FA$3),NA())</f>
        <v/>
      </c>
      <c r="FB42">
        <f>IFERROR('Input DBEDT Monthly Energy'!FB42/INDEX('DBEDT Yearly'!42:42,1,FB$3),NA())</f>
        <v/>
      </c>
      <c r="FC42">
        <f>IFERROR('Input DBEDT Monthly Energy'!FC42/INDEX('DBEDT Yearly'!42:42,1,FC$3),NA())</f>
        <v/>
      </c>
      <c r="FD42">
        <f>IFERROR('Input DBEDT Monthly Energy'!FD42/INDEX('DBEDT Yearly'!42:42,1,FD$3),NA())</f>
        <v/>
      </c>
      <c r="FE42">
        <f>IFERROR('Input DBEDT Monthly Energy'!FE42/INDEX('DBEDT Yearly'!42:42,1,FE$3),NA())</f>
        <v/>
      </c>
      <c r="FF42">
        <f>IFERROR('Input DBEDT Monthly Energy'!FF42/INDEX('DBEDT Yearly'!42:42,1,FF$3),NA())</f>
        <v/>
      </c>
      <c r="FG42">
        <f>IFERROR('Input DBEDT Monthly Energy'!FG42/INDEX('DBEDT Yearly'!42:42,1,FG$3),NA())</f>
        <v/>
      </c>
      <c r="FH42">
        <f>IFERROR('Input DBEDT Monthly Energy'!FH42/INDEX('DBEDT Yearly'!42:42,1,FH$3),NA())</f>
        <v/>
      </c>
      <c r="FI42">
        <f>IFERROR('Input DBEDT Monthly Energy'!FI42/INDEX('DBEDT Yearly'!42:42,1,FI$3),NA())</f>
        <v/>
      </c>
      <c r="FJ42">
        <f>IFERROR('Input DBEDT Monthly Energy'!FJ42/INDEX('DBEDT Yearly'!42:42,1,FJ$3),NA())</f>
        <v/>
      </c>
      <c r="FK42">
        <f>IFERROR('Input DBEDT Monthly Energy'!FK42/INDEX('DBEDT Yearly'!42:42,1,FK$3),NA())</f>
        <v/>
      </c>
      <c r="FL42">
        <f>IFERROR('Input DBEDT Monthly Energy'!FL42/INDEX('DBEDT Yearly'!42:42,1,FL$3),NA())</f>
        <v/>
      </c>
      <c r="FM42">
        <f>IFERROR('Input DBEDT Monthly Energy'!FM42/INDEX('DBEDT Yearly'!42:42,1,FM$3),NA())</f>
        <v/>
      </c>
      <c r="FN42">
        <f>IFERROR('Input DBEDT Monthly Energy'!FN42/INDEX('DBEDT Yearly'!42:42,1,FN$3),NA())</f>
        <v/>
      </c>
      <c r="FO42">
        <f>IFERROR('Input DBEDT Monthly Energy'!FO42/INDEX('DBEDT Yearly'!42:42,1,FO$3),NA())</f>
        <v/>
      </c>
      <c r="FP42">
        <f>IFERROR('Input DBEDT Monthly Energy'!FP42/INDEX('DBEDT Yearly'!42:42,1,FP$3),NA())</f>
        <v/>
      </c>
      <c r="FQ42">
        <f>IFERROR('Input DBEDT Monthly Energy'!FQ42/INDEX('DBEDT Yearly'!42:42,1,FQ$3),NA())</f>
        <v/>
      </c>
      <c r="FR42">
        <f>IFERROR('Input DBEDT Monthly Energy'!FR42/INDEX('DBEDT Yearly'!42:42,1,FR$3),NA())</f>
        <v/>
      </c>
      <c r="FS42">
        <f>IFERROR('Input DBEDT Monthly Energy'!FS42/INDEX('DBEDT Yearly'!42:42,1,FS$3),NA())</f>
        <v/>
      </c>
      <c r="FT42">
        <f>IFERROR('Input DBEDT Monthly Energy'!FT42/INDEX('DBEDT Yearly'!42:42,1,FT$3),NA())</f>
        <v/>
      </c>
      <c r="FU42">
        <f>IFERROR('Input DBEDT Monthly Energy'!FU42/INDEX('DBEDT Yearly'!42:42,1,FU$3),NA())</f>
        <v/>
      </c>
      <c r="FV42">
        <f>IFERROR('Input DBEDT Monthly Energy'!FV42/INDEX('DBEDT Yearly'!42:42,1,FV$3),NA())</f>
        <v/>
      </c>
      <c r="FW42">
        <f>IFERROR('Input DBEDT Monthly Energy'!FW42/INDEX('DBEDT Yearly'!42:42,1,FW$3),NA())</f>
        <v/>
      </c>
      <c r="FX42">
        <f>IFERROR('Input DBEDT Monthly Energy'!FX42/INDEX('DBEDT Yearly'!42:42,1,FX$3),NA())</f>
        <v/>
      </c>
      <c r="FY42">
        <f>IFERROR('Input DBEDT Monthly Energy'!FY42/INDEX('DBEDT Yearly'!42:42,1,FY$3),NA())</f>
        <v/>
      </c>
      <c r="FZ42">
        <f>IFERROR('Input DBEDT Monthly Energy'!FZ42/INDEX('DBEDT Yearly'!42:42,1,FZ$3),NA())</f>
        <v/>
      </c>
      <c r="GA42">
        <f>IFERROR('Input DBEDT Monthly Energy'!GA42/INDEX('DBEDT Yearly'!42:42,1,GA$3),NA())</f>
        <v/>
      </c>
      <c r="GB42">
        <f>IFERROR('Input DBEDT Monthly Energy'!GB42/INDEX('DBEDT Yearly'!42:42,1,GB$3),NA())</f>
        <v/>
      </c>
      <c r="GC42">
        <f>IFERROR('Input DBEDT Monthly Energy'!GC42/INDEX('DBEDT Yearly'!42:42,1,GC$3),NA())</f>
        <v/>
      </c>
      <c r="GD42">
        <f>IFERROR('Input DBEDT Monthly Energy'!GD42/INDEX('DBEDT Yearly'!42:42,1,GD$3),NA())</f>
        <v/>
      </c>
      <c r="GE42">
        <f>IFERROR('Input DBEDT Monthly Energy'!GE42/INDEX('DBEDT Yearly'!42:42,1,GE$3),NA())</f>
        <v/>
      </c>
      <c r="GF42">
        <f>IFERROR('Input DBEDT Monthly Energy'!GF42/INDEX('DBEDT Yearly'!42:42,1,GF$3),NA())</f>
        <v/>
      </c>
      <c r="GG42">
        <f>IFERROR('Input DBEDT Monthly Energy'!GG42/INDEX('DBEDT Yearly'!42:42,1,GG$3),NA())</f>
        <v/>
      </c>
      <c r="GH42">
        <f>IFERROR('Input DBEDT Monthly Energy'!GH42/INDEX('DBEDT Yearly'!42:42,1,GH$3),NA())</f>
        <v/>
      </c>
      <c r="GI42">
        <f>IFERROR('Input DBEDT Monthly Energy'!GI42/INDEX('DBEDT Yearly'!42:42,1,GI$3),NA())</f>
        <v/>
      </c>
      <c r="GJ42">
        <f>IFERROR('Input DBEDT Monthly Energy'!GJ42/INDEX('DBEDT Yearly'!42:42,1,GJ$3),NA())</f>
        <v/>
      </c>
      <c r="GK42">
        <f>IFERROR('Input DBEDT Monthly Energy'!GK42/INDEX('DBEDT Yearly'!42:42,1,GK$3),NA())</f>
        <v/>
      </c>
      <c r="GL42">
        <f>IFERROR('Input DBEDT Monthly Energy'!GL42/INDEX('DBEDT Yearly'!42:42,1,GL$3),NA())</f>
        <v/>
      </c>
      <c r="GM42">
        <f>IFERROR('Input DBEDT Monthly Energy'!GM42/INDEX('DBEDT Yearly'!42:42,1,GM$3),NA())</f>
        <v/>
      </c>
      <c r="GN42">
        <f>IFERROR('Input DBEDT Monthly Energy'!GN42/INDEX('DBEDT Yearly'!42:42,1,GN$3),NA())</f>
        <v/>
      </c>
      <c r="GO42">
        <f>IFERROR('Input DBEDT Monthly Energy'!GO42/INDEX('DBEDT Yearly'!42:42,1,GO$3),NA())</f>
        <v/>
      </c>
      <c r="GP42">
        <f>IFERROR('Input DBEDT Monthly Energy'!GP42/INDEX('DBEDT Yearly'!42:42,1,GP$3),NA())</f>
        <v/>
      </c>
      <c r="GQ42">
        <f>IFERROR('Input DBEDT Monthly Energy'!GQ42/INDEX('DBEDT Yearly'!42:42,1,GQ$3),NA())</f>
        <v/>
      </c>
      <c r="GR42">
        <f>IFERROR('Input DBEDT Monthly Energy'!GR42/INDEX('DBEDT Yearly'!42:42,1,GR$3),NA())</f>
        <v/>
      </c>
      <c r="GS42">
        <f>IFERROR('Input DBEDT Monthly Energy'!GS42/INDEX('DBEDT Yearly'!42:42,1,GS$3),NA())</f>
        <v/>
      </c>
      <c r="GT42">
        <f>IFERROR('Input DBEDT Monthly Energy'!GT42/INDEX('DBEDT Yearly'!42:42,1,GT$3),NA())</f>
        <v/>
      </c>
      <c r="GU42">
        <f>IFERROR('Input DBEDT Monthly Energy'!GU42/INDEX('DBEDT Yearly'!42:42,1,GU$3),NA())</f>
        <v/>
      </c>
      <c r="GV42">
        <f>IFERROR('Input DBEDT Monthly Energy'!GV42/INDEX('DBEDT Yearly'!42:42,1,GV$3),NA())</f>
        <v/>
      </c>
      <c r="GW42">
        <f>IFERROR('Input DBEDT Monthly Energy'!GW42/INDEX('DBEDT Yearly'!42:42,1,GW$3),NA())</f>
        <v/>
      </c>
      <c r="GX42">
        <f>IFERROR('Input DBEDT Monthly Energy'!GX42/INDEX('DBEDT Yearly'!42:42,1,GX$3),NA())</f>
        <v/>
      </c>
      <c r="GY42">
        <f>IFERROR('Input DBEDT Monthly Energy'!GY42/INDEX('DBEDT Yearly'!42:42,1,GY$3),NA())</f>
        <v/>
      </c>
      <c r="GZ42">
        <f>IFERROR('Input DBEDT Monthly Energy'!GZ42/INDEX('DBEDT Yearly'!42:42,1,GZ$3),NA())</f>
        <v/>
      </c>
      <c r="HA42">
        <f>IFERROR('Input DBEDT Monthly Energy'!HA42/INDEX('DBEDT Yearly'!42:42,1,HA$3),NA())</f>
        <v/>
      </c>
      <c r="HB42">
        <f>IFERROR('Input DBEDT Monthly Energy'!HB42/INDEX('DBEDT Yearly'!42:42,1,HB$3),NA())</f>
        <v/>
      </c>
      <c r="HC42">
        <f>IFERROR('Input DBEDT Monthly Energy'!HC42/INDEX('DBEDT Yearly'!42:42,1,HC$3),NA())</f>
        <v/>
      </c>
      <c r="HD42">
        <f>IFERROR('Input DBEDT Monthly Energy'!HD42/INDEX('DBEDT Yearly'!42:42,1,HD$3),NA())</f>
        <v/>
      </c>
      <c r="HE42">
        <f>IFERROR('Input DBEDT Monthly Energy'!HE42/INDEX('DBEDT Yearly'!42:42,1,HE$3),NA())</f>
        <v/>
      </c>
      <c r="HF42">
        <f>IFERROR('Input DBEDT Monthly Energy'!HF42/INDEX('DBEDT Yearly'!42:42,1,HF$3),NA())</f>
        <v/>
      </c>
      <c r="HG42">
        <f>IFERROR('Input DBEDT Monthly Energy'!HG42/INDEX('DBEDT Yearly'!42:42,1,HG$3),NA())</f>
        <v/>
      </c>
      <c r="HH42">
        <f>IFERROR('Input DBEDT Monthly Energy'!HH42/INDEX('DBEDT Yearly'!42:42,1,HH$3),NA())</f>
        <v/>
      </c>
      <c r="HI42">
        <f>IFERROR('Input DBEDT Monthly Energy'!HI42/INDEX('DBEDT Yearly'!42:42,1,HI$3),NA())</f>
        <v/>
      </c>
      <c r="HJ42">
        <f>IFERROR('Input DBEDT Monthly Energy'!HJ42/INDEX('DBEDT Yearly'!42:42,1,HJ$3),NA())</f>
        <v/>
      </c>
      <c r="HK42">
        <f>IFERROR('Input DBEDT Monthly Energy'!HK42/INDEX('DBEDT Yearly'!42:42,1,HK$3),NA())</f>
        <v/>
      </c>
      <c r="HL42">
        <f>IFERROR('Input DBEDT Monthly Energy'!HL42/INDEX('DBEDT Yearly'!42:42,1,HL$3),NA())</f>
        <v/>
      </c>
      <c r="HM42">
        <f>IFERROR('Input DBEDT Monthly Energy'!HM42/INDEX('DBEDT Yearly'!42:42,1,HM$3),NA())</f>
        <v/>
      </c>
      <c r="HN42">
        <f>IFERROR('Input DBEDT Monthly Energy'!HN42/INDEX('DBEDT Yearly'!42:42,1,HN$3),NA())</f>
        <v/>
      </c>
      <c r="HO42">
        <f>IFERROR('Input DBEDT Monthly Energy'!HO42/INDEX('DBEDT Yearly'!42:42,1,HO$3),NA())</f>
        <v/>
      </c>
      <c r="HP42">
        <f>IFERROR('Input DBEDT Monthly Energy'!HP42/INDEX('DBEDT Yearly'!42:42,1,HP$3),NA())</f>
        <v/>
      </c>
      <c r="HQ42">
        <f>IFERROR('Input DBEDT Monthly Energy'!HQ42/INDEX('DBEDT Yearly'!42:42,1,HQ$3),NA())</f>
        <v/>
      </c>
      <c r="HR42">
        <f>IFERROR('Input DBEDT Monthly Energy'!HR42/INDEX('DBEDT Yearly'!42:42,1,HR$3),NA())</f>
        <v/>
      </c>
      <c r="HS42">
        <f>IFERROR('Input DBEDT Monthly Energy'!HS42/INDEX('DBEDT Yearly'!42:42,1,HS$3),NA())</f>
        <v/>
      </c>
      <c r="HT42">
        <f>IFERROR('Input DBEDT Monthly Energy'!HT42/INDEX('DBEDT Yearly'!42:42,1,HT$3),NA())</f>
        <v/>
      </c>
      <c r="HU42">
        <f>IFERROR('Input DBEDT Monthly Energy'!HU42/INDEX('DBEDT Yearly'!42:42,1,HU$3),NA())</f>
        <v/>
      </c>
      <c r="HV42">
        <f>IFERROR('Input DBEDT Monthly Energy'!HV42/INDEX('DBEDT Yearly'!42:42,1,HV$3),NA())</f>
        <v/>
      </c>
      <c r="HW42">
        <f>IFERROR('Input DBEDT Monthly Energy'!HW42/INDEX('DBEDT Yearly'!42:42,1,HW$3),NA())</f>
        <v/>
      </c>
      <c r="HX42">
        <f>IFERROR('Input DBEDT Monthly Energy'!HX42/INDEX('DBEDT Yearly'!42:42,1,HX$3),NA())</f>
        <v/>
      </c>
      <c r="HY42">
        <f>IFERROR('Input DBEDT Monthly Energy'!HY42/INDEX('DBEDT Yearly'!42:42,1,HY$3),NA())</f>
        <v/>
      </c>
      <c r="HZ42">
        <f>IFERROR('Input DBEDT Monthly Energy'!HZ42/INDEX('DBEDT Yearly'!42:42,1,HZ$3),NA())</f>
        <v/>
      </c>
      <c r="IA42">
        <f>IFERROR('Input DBEDT Monthly Energy'!IA42/INDEX('DBEDT Yearly'!42:42,1,IA$3),NA())</f>
        <v/>
      </c>
      <c r="IB42">
        <f>IFERROR('Input DBEDT Monthly Energy'!IB42/INDEX('DBEDT Yearly'!42:42,1,IB$3),NA())</f>
        <v/>
      </c>
      <c r="IC42">
        <f>IFERROR('Input DBEDT Monthly Energy'!IC42/INDEX('DBEDT Yearly'!42:42,1,IC$3),NA())</f>
        <v/>
      </c>
      <c r="ID42">
        <f>IFERROR('Input DBEDT Monthly Energy'!ID42/INDEX('DBEDT Yearly'!42:42,1,ID$3),NA())</f>
        <v/>
      </c>
      <c r="IE42">
        <f>IFERROR('Input DBEDT Monthly Energy'!IE42/INDEX('DBEDT Yearly'!42:42,1,IE$3),NA())</f>
        <v/>
      </c>
      <c r="IF42">
        <f>IFERROR('Input DBEDT Monthly Energy'!IF42/INDEX('DBEDT Yearly'!42:42,1,IF$3),NA())</f>
        <v/>
      </c>
      <c r="IG42">
        <f>IFERROR('Input DBEDT Monthly Energy'!IG42/INDEX('DBEDT Yearly'!42:42,1,IG$3),NA())</f>
        <v/>
      </c>
      <c r="IH42">
        <f>IFERROR('Input DBEDT Monthly Energy'!IH42/INDEX('DBEDT Yearly'!42:42,1,IH$3),NA())</f>
        <v/>
      </c>
      <c r="II42">
        <f>IFERROR('Input DBEDT Monthly Energy'!II42/INDEX('DBEDT Yearly'!42:42,1,II$3),NA())</f>
        <v/>
      </c>
      <c r="IJ42">
        <f>IFERROR('Input DBEDT Monthly Energy'!IJ42/INDEX('DBEDT Yearly'!42:42,1,IJ$3),NA())</f>
        <v/>
      </c>
      <c r="IK42">
        <f>IFERROR('Input DBEDT Monthly Energy'!IK42/INDEX('DBEDT Yearly'!42:42,1,IK$3),NA())</f>
        <v/>
      </c>
      <c r="IL42">
        <f>IFERROR('Input DBEDT Monthly Energy'!IL42/INDEX('DBEDT Yearly'!42:42,1,IL$3),NA())</f>
        <v/>
      </c>
      <c r="IM42">
        <f>IFERROR('Input DBEDT Monthly Energy'!IM42/INDEX('DBEDT Yearly'!42:42,1,IM$3),NA())</f>
        <v/>
      </c>
      <c r="IN42">
        <f>IFERROR('Input DBEDT Monthly Energy'!IN42/INDEX('DBEDT Yearly'!42:42,1,IN$3),NA())</f>
        <v/>
      </c>
      <c r="IO42">
        <f>IFERROR('Input DBEDT Monthly Energy'!IO42/INDEX('DBEDT Yearly'!42:42,1,IO$3),NA())</f>
        <v/>
      </c>
      <c r="IP42">
        <f>IFERROR('Input DBEDT Monthly Energy'!IP42/INDEX('DBEDT Yearly'!42:42,1,IP$3),NA())</f>
        <v/>
      </c>
      <c r="IQ42">
        <f>IFERROR('Input DBEDT Monthly Energy'!IQ42/INDEX('DBEDT Yearly'!42:42,1,IQ$3),NA())</f>
        <v/>
      </c>
      <c r="IR42">
        <f>IFERROR('Input DBEDT Monthly Energy'!IR42/INDEX('DBEDT Yearly'!42:42,1,IR$3),NA())</f>
        <v/>
      </c>
      <c r="IS42">
        <f>IFERROR('Input DBEDT Monthly Energy'!IS42/INDEX('DBEDT Yearly'!42:42,1,IS$3),NA())</f>
        <v/>
      </c>
      <c r="IT42">
        <f>IFERROR('Input DBEDT Monthly Energy'!IT42/INDEX('DBEDT Yearly'!42:42,1,IT$3),NA())</f>
        <v/>
      </c>
      <c r="IU42">
        <f>IFERROR('Input DBEDT Monthly Energy'!IU42/INDEX('DBEDT Yearly'!42:42,1,IU$3),NA())</f>
        <v/>
      </c>
      <c r="IV42">
        <f>IFERROR('Input DBEDT Monthly Energy'!IV42/INDEX('DBEDT Yearly'!42:42,1,IV$3),NA())</f>
        <v/>
      </c>
      <c r="IW42">
        <f>IFERROR('Input DBEDT Monthly Energy'!IW42/INDEX('DBEDT Yearly'!42:42,1,IW$3),NA())</f>
        <v/>
      </c>
      <c r="IX42">
        <f>IFERROR('Input DBEDT Monthly Energy'!IX42/INDEX('DBEDT Yearly'!42:42,1,IX$3),NA())</f>
        <v/>
      </c>
      <c r="IY42">
        <f>IFERROR('Input DBEDT Monthly Energy'!IY42/INDEX('DBEDT Yearly'!42:42,1,IY$3),NA())</f>
        <v/>
      </c>
      <c r="IZ42">
        <f>IFERROR('Input DBEDT Monthly Energy'!IZ42/INDEX('DBEDT Yearly'!42:42,1,IZ$3),NA())</f>
        <v/>
      </c>
      <c r="JA42">
        <f>IFERROR('Input DBEDT Monthly Energy'!JA42/INDEX('DBEDT Yearly'!42:42,1,JA$3),NA())</f>
        <v/>
      </c>
      <c r="JB42">
        <f>IFERROR('Input DBEDT Monthly Energy'!JB42/INDEX('DBEDT Yearly'!42:42,1,JB$3),NA())</f>
        <v/>
      </c>
      <c r="JC42">
        <f>IFERROR('Input DBEDT Monthly Energy'!JC42/INDEX('DBEDT Yearly'!42:42,1,JC$3),NA())</f>
        <v/>
      </c>
      <c r="JD42">
        <f>IFERROR('Input DBEDT Monthly Energy'!JD42/INDEX('DBEDT Yearly'!42:42,1,JD$3),NA())</f>
        <v/>
      </c>
      <c r="JE42">
        <f>IFERROR('Input DBEDT Monthly Energy'!JE42/INDEX('DBEDT Yearly'!42:42,1,JE$3),NA())</f>
        <v/>
      </c>
      <c r="JF42">
        <f>IFERROR('Input DBEDT Monthly Energy'!JF42/INDEX('DBEDT Yearly'!42:42,1,JF$3),NA())</f>
        <v/>
      </c>
      <c r="JG42">
        <f>IFERROR('Input DBEDT Monthly Energy'!JG42/INDEX('DBEDT Yearly'!42:42,1,JG$3),NA())</f>
        <v/>
      </c>
      <c r="JH42">
        <f>IFERROR('Input DBEDT Monthly Energy'!JH42/INDEX('DBEDT Yearly'!42:42,1,JH$3),NA())</f>
        <v/>
      </c>
      <c r="JI42">
        <f>IFERROR('Input DBEDT Monthly Energy'!JI42/INDEX('DBEDT Yearly'!42:42,1,JI$3),NA())</f>
        <v/>
      </c>
      <c r="JJ42">
        <f>IFERROR('Input DBEDT Monthly Energy'!JJ42/INDEX('DBEDT Yearly'!42:42,1,JJ$3),NA())</f>
        <v/>
      </c>
      <c r="JK42">
        <f>IFERROR('Input DBEDT Monthly Energy'!JK42/INDEX('DBEDT Yearly'!42:42,1,JK$3),NA())</f>
        <v/>
      </c>
      <c r="JL42">
        <f>IFERROR('Input DBEDT Monthly Energy'!JL42/INDEX('DBEDT Yearly'!42:42,1,JL$3),NA())</f>
        <v/>
      </c>
      <c r="JM42">
        <f>IFERROR('Input DBEDT Monthly Energy'!JM42/INDEX('DBEDT Yearly'!42:42,1,JM$3),NA())</f>
        <v/>
      </c>
      <c r="JN42">
        <f>IFERROR('Input DBEDT Monthly Energy'!JN42/INDEX('DBEDT Yearly'!42:42,1,JN$3),NA())</f>
        <v/>
      </c>
      <c r="JO42">
        <f>IFERROR('Input DBEDT Monthly Energy'!JO42/INDEX('DBEDT Yearly'!42:42,1,JO$3),NA())</f>
        <v/>
      </c>
      <c r="JP42">
        <f>IFERROR('Input DBEDT Monthly Energy'!JP42/INDEX('DBEDT Yearly'!42:42,1,JP$3),NA())</f>
        <v/>
      </c>
      <c r="JQ42">
        <f>IFERROR('Input DBEDT Monthly Energy'!JQ42/INDEX('DBEDT Yearly'!42:42,1,JQ$3),NA())</f>
        <v/>
      </c>
      <c r="JR42">
        <f>IFERROR('Input DBEDT Monthly Energy'!JR42/INDEX('DBEDT Yearly'!42:42,1,JR$3),NA())</f>
        <v/>
      </c>
      <c r="JS42">
        <f>IFERROR('Input DBEDT Monthly Energy'!JS42/INDEX('DBEDT Yearly'!42:42,1,JS$3),NA())</f>
        <v/>
      </c>
      <c r="JT42">
        <f>IFERROR('Input DBEDT Monthly Energy'!JT42/INDEX('DBEDT Yearly'!42:42,1,JT$3),NA())</f>
        <v/>
      </c>
      <c r="JU42">
        <f>IFERROR('Input DBEDT Monthly Energy'!JU42/INDEX('DBEDT Yearly'!42:42,1,JU$3),NA())</f>
        <v/>
      </c>
      <c r="JV42">
        <f>IFERROR('Input DBEDT Monthly Energy'!JV42/INDEX('DBEDT Yearly'!42:42,1,JV$3),NA())</f>
        <v/>
      </c>
      <c r="JW42">
        <f>IFERROR('Input DBEDT Monthly Energy'!JW42/INDEX('DBEDT Yearly'!42:42,1,JW$3),NA())</f>
        <v/>
      </c>
      <c r="JX42">
        <f>IFERROR('Input DBEDT Monthly Energy'!JX42/INDEX('DBEDT Yearly'!42:42,1,JX$3),NA())</f>
        <v/>
      </c>
      <c r="JY42">
        <f>IFERROR('Input DBEDT Monthly Energy'!JY42/INDEX('DBEDT Yearly'!42:42,1,JY$3),NA())</f>
        <v/>
      </c>
      <c r="JZ42">
        <f>IFERROR('Input DBEDT Monthly Energy'!JZ42/INDEX('DBEDT Yearly'!42:42,1,JZ$3),NA())</f>
        <v/>
      </c>
      <c r="KA42">
        <f>IFERROR('Input DBEDT Monthly Energy'!KA42/INDEX('DBEDT Yearly'!42:42,1,KA$3),NA())</f>
        <v/>
      </c>
      <c r="KB42">
        <f>IFERROR('Input DBEDT Monthly Energy'!KB42/INDEX('DBEDT Yearly'!42:42,1,KB$3),NA())</f>
        <v/>
      </c>
      <c r="KC42">
        <f>IFERROR('Input DBEDT Monthly Energy'!KC42/INDEX('DBEDT Yearly'!42:42,1,KC$3),NA())</f>
        <v/>
      </c>
      <c r="KD42">
        <f>IFERROR('Input DBEDT Monthly Energy'!KD42/INDEX('DBEDT Yearly'!42:42,1,KD$3),NA())</f>
        <v/>
      </c>
      <c r="KE42">
        <f>IFERROR('Input DBEDT Monthly Energy'!KE42/INDEX('DBEDT Yearly'!42:42,1,KE$3),NA())</f>
        <v/>
      </c>
      <c r="KF42">
        <f>IFERROR('Input DBEDT Monthly Energy'!KF42/INDEX('DBEDT Yearly'!42:42,1,KF$3),NA())</f>
        <v/>
      </c>
      <c r="KG42">
        <f>IFERROR('Input DBEDT Monthly Energy'!KG42/INDEX('DBEDT Yearly'!42:42,1,KG$3),NA())</f>
        <v/>
      </c>
      <c r="KH42">
        <f>IFERROR('Input DBEDT Monthly Energy'!KH42/INDEX('DBEDT Yearly'!42:42,1,KH$3),NA())</f>
        <v/>
      </c>
      <c r="KI42">
        <f>IFERROR('Input DBEDT Monthly Energy'!KI42/INDEX('DBEDT Yearly'!42:42,1,KI$3),NA())</f>
        <v/>
      </c>
      <c r="KJ42">
        <f>IFERROR('Input DBEDT Monthly Energy'!KJ42/INDEX('DBEDT Yearly'!42:42,1,KJ$3),NA())</f>
        <v/>
      </c>
      <c r="KK42">
        <f>IFERROR('Input DBEDT Monthly Energy'!KK42/INDEX('DBEDT Yearly'!42:42,1,KK$3),NA())</f>
        <v/>
      </c>
      <c r="KL42">
        <f>IFERROR('Input DBEDT Monthly Energy'!KL42/INDEX('DBEDT Yearly'!42:42,1,KL$3),NA())</f>
        <v/>
      </c>
      <c r="KM42">
        <f>IFERROR('Input DBEDT Monthly Energy'!KM42/INDEX('DBEDT Yearly'!42:42,1,KM$3),NA())</f>
        <v/>
      </c>
      <c r="KN42">
        <f>IFERROR('Input DBEDT Monthly Energy'!KN42/INDEX('DBEDT Yearly'!42:42,1,KN$3),NA())</f>
        <v/>
      </c>
      <c r="KO42">
        <f>IFERROR('Input DBEDT Monthly Energy'!KO42/INDEX('DBEDT Yearly'!42:42,1,KO$3),NA())</f>
        <v/>
      </c>
      <c r="KP42">
        <f>IFERROR('Input DBEDT Monthly Energy'!KP42/INDEX('DBEDT Yearly'!42:42,1,KP$3),NA())</f>
        <v/>
      </c>
    </row>
    <row r="43" spans="1:302">
      <c r="A43">
        <f>'Input DBEDT Monthly Energy'!A43&amp;""</f>
        <v/>
      </c>
      <c r="B43">
        <f>'Input DBEDT Monthly Energy'!B43&amp;""</f>
        <v/>
      </c>
      <c r="C43">
        <f>IFERROR('Input DBEDT Monthly Energy'!C43/INDEX('DBEDT Yearly'!43:43,1,C$3),NA())</f>
        <v/>
      </c>
      <c r="D43">
        <f>IFERROR('Input DBEDT Monthly Energy'!D43/INDEX('DBEDT Yearly'!43:43,1,D$3),NA())</f>
        <v/>
      </c>
      <c r="E43">
        <f>IFERROR('Input DBEDT Monthly Energy'!E43/INDEX('DBEDT Yearly'!43:43,1,E$3),NA())</f>
        <v/>
      </c>
      <c r="F43">
        <f>IFERROR('Input DBEDT Monthly Energy'!F43/INDEX('DBEDT Yearly'!43:43,1,F$3),NA())</f>
        <v/>
      </c>
      <c r="G43">
        <f>IFERROR('Input DBEDT Monthly Energy'!G43/INDEX('DBEDT Yearly'!43:43,1,G$3),NA())</f>
        <v/>
      </c>
      <c r="H43">
        <f>IFERROR('Input DBEDT Monthly Energy'!H43/INDEX('DBEDT Yearly'!43:43,1,H$3),NA())</f>
        <v/>
      </c>
      <c r="I43">
        <f>IFERROR('Input DBEDT Monthly Energy'!I43/INDEX('DBEDT Yearly'!43:43,1,I$3),NA())</f>
        <v/>
      </c>
      <c r="J43">
        <f>IFERROR('Input DBEDT Monthly Energy'!J43/INDEX('DBEDT Yearly'!43:43,1,J$3),NA())</f>
        <v/>
      </c>
      <c r="K43">
        <f>IFERROR('Input DBEDT Monthly Energy'!K43/INDEX('DBEDT Yearly'!43:43,1,K$3),NA())</f>
        <v/>
      </c>
      <c r="L43">
        <f>IFERROR('Input DBEDT Monthly Energy'!L43/INDEX('DBEDT Yearly'!43:43,1,L$3),NA())</f>
        <v/>
      </c>
      <c r="M43">
        <f>IFERROR('Input DBEDT Monthly Energy'!M43/INDEX('DBEDT Yearly'!43:43,1,M$3),NA())</f>
        <v/>
      </c>
      <c r="N43">
        <f>IFERROR('Input DBEDT Monthly Energy'!N43/INDEX('DBEDT Yearly'!43:43,1,N$3),NA())</f>
        <v/>
      </c>
      <c r="O43">
        <f>IFERROR('Input DBEDT Monthly Energy'!O43/INDEX('DBEDT Yearly'!43:43,1,O$3),NA())</f>
        <v/>
      </c>
      <c r="P43">
        <f>IFERROR('Input DBEDT Monthly Energy'!P43/INDEX('DBEDT Yearly'!43:43,1,P$3),NA())</f>
        <v/>
      </c>
      <c r="Q43">
        <f>IFERROR('Input DBEDT Monthly Energy'!Q43/INDEX('DBEDT Yearly'!43:43,1,Q$3),NA())</f>
        <v/>
      </c>
      <c r="R43">
        <f>IFERROR('Input DBEDT Monthly Energy'!R43/INDEX('DBEDT Yearly'!43:43,1,R$3),NA())</f>
        <v/>
      </c>
      <c r="S43">
        <f>IFERROR('Input DBEDT Monthly Energy'!S43/INDEX('DBEDT Yearly'!43:43,1,S$3),NA())</f>
        <v/>
      </c>
      <c r="T43">
        <f>IFERROR('Input DBEDT Monthly Energy'!T43/INDEX('DBEDT Yearly'!43:43,1,T$3),NA())</f>
        <v/>
      </c>
      <c r="U43">
        <f>IFERROR('Input DBEDT Monthly Energy'!U43/INDEX('DBEDT Yearly'!43:43,1,U$3),NA())</f>
        <v/>
      </c>
      <c r="V43">
        <f>IFERROR('Input DBEDT Monthly Energy'!V43/INDEX('DBEDT Yearly'!43:43,1,V$3),NA())</f>
        <v/>
      </c>
      <c r="W43">
        <f>IFERROR('Input DBEDT Monthly Energy'!W43/INDEX('DBEDT Yearly'!43:43,1,W$3),NA())</f>
        <v/>
      </c>
      <c r="X43">
        <f>IFERROR('Input DBEDT Monthly Energy'!X43/INDEX('DBEDT Yearly'!43:43,1,X$3),NA())</f>
        <v/>
      </c>
      <c r="Y43">
        <f>IFERROR('Input DBEDT Monthly Energy'!Y43/INDEX('DBEDT Yearly'!43:43,1,Y$3),NA())</f>
        <v/>
      </c>
      <c r="Z43">
        <f>IFERROR('Input DBEDT Monthly Energy'!Z43/INDEX('DBEDT Yearly'!43:43,1,Z$3),NA())</f>
        <v/>
      </c>
      <c r="AA43">
        <f>IFERROR('Input DBEDT Monthly Energy'!AA43/INDEX('DBEDT Yearly'!43:43,1,AA$3),NA())</f>
        <v/>
      </c>
      <c r="AB43">
        <f>IFERROR('Input DBEDT Monthly Energy'!AB43/INDEX('DBEDT Yearly'!43:43,1,AB$3),NA())</f>
        <v/>
      </c>
      <c r="AC43">
        <f>IFERROR('Input DBEDT Monthly Energy'!AC43/INDEX('DBEDT Yearly'!43:43,1,AC$3),NA())</f>
        <v/>
      </c>
      <c r="AD43">
        <f>IFERROR('Input DBEDT Monthly Energy'!AD43/INDEX('DBEDT Yearly'!43:43,1,AD$3),NA())</f>
        <v/>
      </c>
      <c r="AE43">
        <f>IFERROR('Input DBEDT Monthly Energy'!AE43/INDEX('DBEDT Yearly'!43:43,1,AE$3),NA())</f>
        <v/>
      </c>
      <c r="AF43">
        <f>IFERROR('Input DBEDT Monthly Energy'!AF43/INDEX('DBEDT Yearly'!43:43,1,AF$3),NA())</f>
        <v/>
      </c>
      <c r="AG43">
        <f>IFERROR('Input DBEDT Monthly Energy'!AG43/INDEX('DBEDT Yearly'!43:43,1,AG$3),NA())</f>
        <v/>
      </c>
      <c r="AH43">
        <f>IFERROR('Input DBEDT Monthly Energy'!AH43/INDEX('DBEDT Yearly'!43:43,1,AH$3),NA())</f>
        <v/>
      </c>
      <c r="AI43">
        <f>IFERROR('Input DBEDT Monthly Energy'!AI43/INDEX('DBEDT Yearly'!43:43,1,AI$3),NA())</f>
        <v/>
      </c>
      <c r="AJ43">
        <f>IFERROR('Input DBEDT Monthly Energy'!AJ43/INDEX('DBEDT Yearly'!43:43,1,AJ$3),NA())</f>
        <v/>
      </c>
      <c r="AK43">
        <f>IFERROR('Input DBEDT Monthly Energy'!AK43/INDEX('DBEDT Yearly'!43:43,1,AK$3),NA())</f>
        <v/>
      </c>
      <c r="AL43">
        <f>IFERROR('Input DBEDT Monthly Energy'!AL43/INDEX('DBEDT Yearly'!43:43,1,AL$3),NA())</f>
        <v/>
      </c>
      <c r="AM43">
        <f>IFERROR('Input DBEDT Monthly Energy'!AM43/INDEX('DBEDT Yearly'!43:43,1,AM$3),NA())</f>
        <v/>
      </c>
      <c r="AN43">
        <f>IFERROR('Input DBEDT Monthly Energy'!AN43/INDEX('DBEDT Yearly'!43:43,1,AN$3),NA())</f>
        <v/>
      </c>
      <c r="AO43">
        <f>IFERROR('Input DBEDT Monthly Energy'!AO43/INDEX('DBEDT Yearly'!43:43,1,AO$3),NA())</f>
        <v/>
      </c>
      <c r="AP43">
        <f>IFERROR('Input DBEDT Monthly Energy'!AP43/INDEX('DBEDT Yearly'!43:43,1,AP$3),NA())</f>
        <v/>
      </c>
      <c r="AQ43">
        <f>IFERROR('Input DBEDT Monthly Energy'!AQ43/INDEX('DBEDT Yearly'!43:43,1,AQ$3),NA())</f>
        <v/>
      </c>
      <c r="AR43">
        <f>IFERROR('Input DBEDT Monthly Energy'!AR43/INDEX('DBEDT Yearly'!43:43,1,AR$3),NA())</f>
        <v/>
      </c>
      <c r="AS43">
        <f>IFERROR('Input DBEDT Monthly Energy'!AS43/INDEX('DBEDT Yearly'!43:43,1,AS$3),NA())</f>
        <v/>
      </c>
      <c r="AT43">
        <f>IFERROR('Input DBEDT Monthly Energy'!AT43/INDEX('DBEDT Yearly'!43:43,1,AT$3),NA())</f>
        <v/>
      </c>
      <c r="AU43">
        <f>IFERROR('Input DBEDT Monthly Energy'!AU43/INDEX('DBEDT Yearly'!43:43,1,AU$3),NA())</f>
        <v/>
      </c>
      <c r="AV43">
        <f>IFERROR('Input DBEDT Monthly Energy'!AV43/INDEX('DBEDT Yearly'!43:43,1,AV$3),NA())</f>
        <v/>
      </c>
      <c r="AW43">
        <f>IFERROR('Input DBEDT Monthly Energy'!AW43/INDEX('DBEDT Yearly'!43:43,1,AW$3),NA())</f>
        <v/>
      </c>
      <c r="AX43">
        <f>IFERROR('Input DBEDT Monthly Energy'!AX43/INDEX('DBEDT Yearly'!43:43,1,AX$3),NA())</f>
        <v/>
      </c>
      <c r="AY43">
        <f>IFERROR('Input DBEDT Monthly Energy'!AY43/INDEX('DBEDT Yearly'!43:43,1,AY$3),NA())</f>
        <v/>
      </c>
      <c r="AZ43">
        <f>IFERROR('Input DBEDT Monthly Energy'!AZ43/INDEX('DBEDT Yearly'!43:43,1,AZ$3),NA())</f>
        <v/>
      </c>
      <c r="BA43">
        <f>IFERROR('Input DBEDT Monthly Energy'!BA43/INDEX('DBEDT Yearly'!43:43,1,BA$3),NA())</f>
        <v/>
      </c>
      <c r="BB43">
        <f>IFERROR('Input DBEDT Monthly Energy'!BB43/INDEX('DBEDT Yearly'!43:43,1,BB$3),NA())</f>
        <v/>
      </c>
      <c r="BC43">
        <f>IFERROR('Input DBEDT Monthly Energy'!BC43/INDEX('DBEDT Yearly'!43:43,1,BC$3),NA())</f>
        <v/>
      </c>
      <c r="BD43">
        <f>IFERROR('Input DBEDT Monthly Energy'!BD43/INDEX('DBEDT Yearly'!43:43,1,BD$3),NA())</f>
        <v/>
      </c>
      <c r="BE43">
        <f>IFERROR('Input DBEDT Monthly Energy'!BE43/INDEX('DBEDT Yearly'!43:43,1,BE$3),NA())</f>
        <v/>
      </c>
      <c r="BF43">
        <f>IFERROR('Input DBEDT Monthly Energy'!BF43/INDEX('DBEDT Yearly'!43:43,1,BF$3),NA())</f>
        <v/>
      </c>
      <c r="BG43">
        <f>IFERROR('Input DBEDT Monthly Energy'!BG43/INDEX('DBEDT Yearly'!43:43,1,BG$3),NA())</f>
        <v/>
      </c>
      <c r="BH43">
        <f>IFERROR('Input DBEDT Monthly Energy'!BH43/INDEX('DBEDT Yearly'!43:43,1,BH$3),NA())</f>
        <v/>
      </c>
      <c r="BI43">
        <f>IFERROR('Input DBEDT Monthly Energy'!BI43/INDEX('DBEDT Yearly'!43:43,1,BI$3),NA())</f>
        <v/>
      </c>
      <c r="BJ43">
        <f>IFERROR('Input DBEDT Monthly Energy'!BJ43/INDEX('DBEDT Yearly'!43:43,1,BJ$3),NA())</f>
        <v/>
      </c>
      <c r="BK43">
        <f>IFERROR('Input DBEDT Monthly Energy'!BK43/INDEX('DBEDT Yearly'!43:43,1,BK$3),NA())</f>
        <v/>
      </c>
      <c r="BL43">
        <f>IFERROR('Input DBEDT Monthly Energy'!BL43/INDEX('DBEDT Yearly'!43:43,1,BL$3),NA())</f>
        <v/>
      </c>
      <c r="BM43">
        <f>IFERROR('Input DBEDT Monthly Energy'!BM43/INDEX('DBEDT Yearly'!43:43,1,BM$3),NA())</f>
        <v/>
      </c>
      <c r="BN43">
        <f>IFERROR('Input DBEDT Monthly Energy'!BN43/INDEX('DBEDT Yearly'!43:43,1,BN$3),NA())</f>
        <v/>
      </c>
      <c r="BO43">
        <f>IFERROR('Input DBEDT Monthly Energy'!BO43/INDEX('DBEDT Yearly'!43:43,1,BO$3),NA())</f>
        <v/>
      </c>
      <c r="BP43">
        <f>IFERROR('Input DBEDT Monthly Energy'!BP43/INDEX('DBEDT Yearly'!43:43,1,BP$3),NA())</f>
        <v/>
      </c>
      <c r="BQ43">
        <f>IFERROR('Input DBEDT Monthly Energy'!BQ43/INDEX('DBEDT Yearly'!43:43,1,BQ$3),NA())</f>
        <v/>
      </c>
      <c r="BR43">
        <f>IFERROR('Input DBEDT Monthly Energy'!BR43/INDEX('DBEDT Yearly'!43:43,1,BR$3),NA())</f>
        <v/>
      </c>
      <c r="BS43">
        <f>IFERROR('Input DBEDT Monthly Energy'!BS43/INDEX('DBEDT Yearly'!43:43,1,BS$3),NA())</f>
        <v/>
      </c>
      <c r="BT43">
        <f>IFERROR('Input DBEDT Monthly Energy'!BT43/INDEX('DBEDT Yearly'!43:43,1,BT$3),NA())</f>
        <v/>
      </c>
      <c r="BU43">
        <f>IFERROR('Input DBEDT Monthly Energy'!BU43/INDEX('DBEDT Yearly'!43:43,1,BU$3),NA())</f>
        <v/>
      </c>
      <c r="BV43">
        <f>IFERROR('Input DBEDT Monthly Energy'!BV43/INDEX('DBEDT Yearly'!43:43,1,BV$3),NA())</f>
        <v/>
      </c>
      <c r="BW43">
        <f>IFERROR('Input DBEDT Monthly Energy'!BW43/INDEX('DBEDT Yearly'!43:43,1,BW$3),NA())</f>
        <v/>
      </c>
      <c r="BX43">
        <f>IFERROR('Input DBEDT Monthly Energy'!BX43/INDEX('DBEDT Yearly'!43:43,1,BX$3),NA())</f>
        <v/>
      </c>
      <c r="BY43">
        <f>IFERROR('Input DBEDT Monthly Energy'!BY43/INDEX('DBEDT Yearly'!43:43,1,BY$3),NA())</f>
        <v/>
      </c>
      <c r="BZ43">
        <f>IFERROR('Input DBEDT Monthly Energy'!BZ43/INDEX('DBEDT Yearly'!43:43,1,BZ$3),NA())</f>
        <v/>
      </c>
      <c r="CA43">
        <f>IFERROR('Input DBEDT Monthly Energy'!CA43/INDEX('DBEDT Yearly'!43:43,1,CA$3),NA())</f>
        <v/>
      </c>
      <c r="CB43">
        <f>IFERROR('Input DBEDT Monthly Energy'!CB43/INDEX('DBEDT Yearly'!43:43,1,CB$3),NA())</f>
        <v/>
      </c>
      <c r="CC43">
        <f>IFERROR('Input DBEDT Monthly Energy'!CC43/INDEX('DBEDT Yearly'!43:43,1,CC$3),NA())</f>
        <v/>
      </c>
      <c r="CD43">
        <f>IFERROR('Input DBEDT Monthly Energy'!CD43/INDEX('DBEDT Yearly'!43:43,1,CD$3),NA())</f>
        <v/>
      </c>
      <c r="CE43">
        <f>IFERROR('Input DBEDT Monthly Energy'!CE43/INDEX('DBEDT Yearly'!43:43,1,CE$3),NA())</f>
        <v/>
      </c>
      <c r="CF43">
        <f>IFERROR('Input DBEDT Monthly Energy'!CF43/INDEX('DBEDT Yearly'!43:43,1,CF$3),NA())</f>
        <v/>
      </c>
      <c r="CG43">
        <f>IFERROR('Input DBEDT Monthly Energy'!CG43/INDEX('DBEDT Yearly'!43:43,1,CG$3),NA())</f>
        <v/>
      </c>
      <c r="CH43">
        <f>IFERROR('Input DBEDT Monthly Energy'!CH43/INDEX('DBEDT Yearly'!43:43,1,CH$3),NA())</f>
        <v/>
      </c>
      <c r="CI43">
        <f>IFERROR('Input DBEDT Monthly Energy'!CI43/INDEX('DBEDT Yearly'!43:43,1,CI$3),NA())</f>
        <v/>
      </c>
      <c r="CJ43">
        <f>IFERROR('Input DBEDT Monthly Energy'!CJ43/INDEX('DBEDT Yearly'!43:43,1,CJ$3),NA())</f>
        <v/>
      </c>
      <c r="CK43">
        <f>IFERROR('Input DBEDT Monthly Energy'!CK43/INDEX('DBEDT Yearly'!43:43,1,CK$3),NA())</f>
        <v/>
      </c>
      <c r="CL43">
        <f>IFERROR('Input DBEDT Monthly Energy'!CL43/INDEX('DBEDT Yearly'!43:43,1,CL$3),NA())</f>
        <v/>
      </c>
      <c r="CM43">
        <f>IFERROR('Input DBEDT Monthly Energy'!CM43/INDEX('DBEDT Yearly'!43:43,1,CM$3),NA())</f>
        <v/>
      </c>
      <c r="CN43">
        <f>IFERROR('Input DBEDT Monthly Energy'!CN43/INDEX('DBEDT Yearly'!43:43,1,CN$3),NA())</f>
        <v/>
      </c>
      <c r="CO43">
        <f>IFERROR('Input DBEDT Monthly Energy'!CO43/INDEX('DBEDT Yearly'!43:43,1,CO$3),NA())</f>
        <v/>
      </c>
      <c r="CP43">
        <f>IFERROR('Input DBEDT Monthly Energy'!CP43/INDEX('DBEDT Yearly'!43:43,1,CP$3),NA())</f>
        <v/>
      </c>
      <c r="CQ43">
        <f>IFERROR('Input DBEDT Monthly Energy'!CQ43/INDEX('DBEDT Yearly'!43:43,1,CQ$3),NA())</f>
        <v/>
      </c>
      <c r="CR43">
        <f>IFERROR('Input DBEDT Monthly Energy'!CR43/INDEX('DBEDT Yearly'!43:43,1,CR$3),NA())</f>
        <v/>
      </c>
      <c r="CS43">
        <f>IFERROR('Input DBEDT Monthly Energy'!CS43/INDEX('DBEDT Yearly'!43:43,1,CS$3),NA())</f>
        <v/>
      </c>
      <c r="CT43">
        <f>IFERROR('Input DBEDT Monthly Energy'!CT43/INDEX('DBEDT Yearly'!43:43,1,CT$3),NA())</f>
        <v/>
      </c>
      <c r="CU43">
        <f>IFERROR('Input DBEDT Monthly Energy'!CU43/INDEX('DBEDT Yearly'!43:43,1,CU$3),NA())</f>
        <v/>
      </c>
      <c r="CV43">
        <f>IFERROR('Input DBEDT Monthly Energy'!CV43/INDEX('DBEDT Yearly'!43:43,1,CV$3),NA())</f>
        <v/>
      </c>
      <c r="CW43">
        <f>IFERROR('Input DBEDT Monthly Energy'!CW43/INDEX('DBEDT Yearly'!43:43,1,CW$3),NA())</f>
        <v/>
      </c>
      <c r="CX43">
        <f>IFERROR('Input DBEDT Monthly Energy'!CX43/INDEX('DBEDT Yearly'!43:43,1,CX$3),NA())</f>
        <v/>
      </c>
      <c r="CY43">
        <f>IFERROR('Input DBEDT Monthly Energy'!CY43/INDEX('DBEDT Yearly'!43:43,1,CY$3),NA())</f>
        <v/>
      </c>
      <c r="CZ43">
        <f>IFERROR('Input DBEDT Monthly Energy'!CZ43/INDEX('DBEDT Yearly'!43:43,1,CZ$3),NA())</f>
        <v/>
      </c>
      <c r="DA43">
        <f>IFERROR('Input DBEDT Monthly Energy'!DA43/INDEX('DBEDT Yearly'!43:43,1,DA$3),NA())</f>
        <v/>
      </c>
      <c r="DB43">
        <f>IFERROR('Input DBEDT Monthly Energy'!DB43/INDEX('DBEDT Yearly'!43:43,1,DB$3),NA())</f>
        <v/>
      </c>
      <c r="DC43">
        <f>IFERROR('Input DBEDT Monthly Energy'!DC43/INDEX('DBEDT Yearly'!43:43,1,DC$3),NA())</f>
        <v/>
      </c>
      <c r="DD43">
        <f>IFERROR('Input DBEDT Monthly Energy'!DD43/INDEX('DBEDT Yearly'!43:43,1,DD$3),NA())</f>
        <v/>
      </c>
      <c r="DE43">
        <f>IFERROR('Input DBEDT Monthly Energy'!DE43/INDEX('DBEDT Yearly'!43:43,1,DE$3),NA())</f>
        <v/>
      </c>
      <c r="DF43">
        <f>IFERROR('Input DBEDT Monthly Energy'!DF43/INDEX('DBEDT Yearly'!43:43,1,DF$3),NA())</f>
        <v/>
      </c>
      <c r="DG43">
        <f>IFERROR('Input DBEDT Monthly Energy'!DG43/INDEX('DBEDT Yearly'!43:43,1,DG$3),NA())</f>
        <v/>
      </c>
      <c r="DH43">
        <f>IFERROR('Input DBEDT Monthly Energy'!DH43/INDEX('DBEDT Yearly'!43:43,1,DH$3),NA())</f>
        <v/>
      </c>
      <c r="DI43">
        <f>IFERROR('Input DBEDT Monthly Energy'!DI43/INDEX('DBEDT Yearly'!43:43,1,DI$3),NA())</f>
        <v/>
      </c>
      <c r="DJ43">
        <f>IFERROR('Input DBEDT Monthly Energy'!DJ43/INDEX('DBEDT Yearly'!43:43,1,DJ$3),NA())</f>
        <v/>
      </c>
      <c r="DK43">
        <f>IFERROR('Input DBEDT Monthly Energy'!DK43/INDEX('DBEDT Yearly'!43:43,1,DK$3),NA())</f>
        <v/>
      </c>
      <c r="DL43">
        <f>IFERROR('Input DBEDT Monthly Energy'!DL43/INDEX('DBEDT Yearly'!43:43,1,DL$3),NA())</f>
        <v/>
      </c>
      <c r="DM43">
        <f>IFERROR('Input DBEDT Monthly Energy'!DM43/INDEX('DBEDT Yearly'!43:43,1,DM$3),NA())</f>
        <v/>
      </c>
      <c r="DN43">
        <f>IFERROR('Input DBEDT Monthly Energy'!DN43/INDEX('DBEDT Yearly'!43:43,1,DN$3),NA())</f>
        <v/>
      </c>
      <c r="DO43">
        <f>IFERROR('Input DBEDT Monthly Energy'!DO43/INDEX('DBEDT Yearly'!43:43,1,DO$3),NA())</f>
        <v/>
      </c>
      <c r="DP43">
        <f>IFERROR('Input DBEDT Monthly Energy'!DP43/INDEX('DBEDT Yearly'!43:43,1,DP$3),NA())</f>
        <v/>
      </c>
      <c r="DQ43">
        <f>IFERROR('Input DBEDT Monthly Energy'!DQ43/INDEX('DBEDT Yearly'!43:43,1,DQ$3),NA())</f>
        <v/>
      </c>
      <c r="DR43">
        <f>IFERROR('Input DBEDT Monthly Energy'!DR43/INDEX('DBEDT Yearly'!43:43,1,DR$3),NA())</f>
        <v/>
      </c>
      <c r="DS43">
        <f>IFERROR('Input DBEDT Monthly Energy'!DS43/INDEX('DBEDT Yearly'!43:43,1,DS$3),NA())</f>
        <v/>
      </c>
      <c r="DT43">
        <f>IFERROR('Input DBEDT Monthly Energy'!DT43/INDEX('DBEDT Yearly'!43:43,1,DT$3),NA())</f>
        <v/>
      </c>
      <c r="DU43">
        <f>IFERROR('Input DBEDT Monthly Energy'!DU43/INDEX('DBEDT Yearly'!43:43,1,DU$3),NA())</f>
        <v/>
      </c>
      <c r="DV43">
        <f>IFERROR('Input DBEDT Monthly Energy'!DV43/INDEX('DBEDT Yearly'!43:43,1,DV$3),NA())</f>
        <v/>
      </c>
      <c r="DW43">
        <f>IFERROR('Input DBEDT Monthly Energy'!DW43/INDEX('DBEDT Yearly'!43:43,1,DW$3),NA())</f>
        <v/>
      </c>
      <c r="DX43">
        <f>IFERROR('Input DBEDT Monthly Energy'!DX43/INDEX('DBEDT Yearly'!43:43,1,DX$3),NA())</f>
        <v/>
      </c>
      <c r="DY43">
        <f>IFERROR('Input DBEDT Monthly Energy'!DY43/INDEX('DBEDT Yearly'!43:43,1,DY$3),NA())</f>
        <v/>
      </c>
      <c r="DZ43">
        <f>IFERROR('Input DBEDT Monthly Energy'!DZ43/INDEX('DBEDT Yearly'!43:43,1,DZ$3),NA())</f>
        <v/>
      </c>
      <c r="EA43">
        <f>IFERROR('Input DBEDT Monthly Energy'!EA43/INDEX('DBEDT Yearly'!43:43,1,EA$3),NA())</f>
        <v/>
      </c>
      <c r="EB43">
        <f>IFERROR('Input DBEDT Monthly Energy'!EB43/INDEX('DBEDT Yearly'!43:43,1,EB$3),NA())</f>
        <v/>
      </c>
      <c r="EC43">
        <f>IFERROR('Input DBEDT Monthly Energy'!EC43/INDEX('DBEDT Yearly'!43:43,1,EC$3),NA())</f>
        <v/>
      </c>
      <c r="ED43">
        <f>IFERROR('Input DBEDT Monthly Energy'!ED43/INDEX('DBEDT Yearly'!43:43,1,ED$3),NA())</f>
        <v/>
      </c>
      <c r="EE43">
        <f>IFERROR('Input DBEDT Monthly Energy'!EE43/INDEX('DBEDT Yearly'!43:43,1,EE$3),NA())</f>
        <v/>
      </c>
      <c r="EF43">
        <f>IFERROR('Input DBEDT Monthly Energy'!EF43/INDEX('DBEDT Yearly'!43:43,1,EF$3),NA())</f>
        <v/>
      </c>
      <c r="EG43">
        <f>IFERROR('Input DBEDT Monthly Energy'!EG43/INDEX('DBEDT Yearly'!43:43,1,EG$3),NA())</f>
        <v/>
      </c>
      <c r="EH43">
        <f>IFERROR('Input DBEDT Monthly Energy'!EH43/INDEX('DBEDT Yearly'!43:43,1,EH$3),NA())</f>
        <v/>
      </c>
      <c r="EI43">
        <f>IFERROR('Input DBEDT Monthly Energy'!EI43/INDEX('DBEDT Yearly'!43:43,1,EI$3),NA())</f>
        <v/>
      </c>
      <c r="EJ43">
        <f>IFERROR('Input DBEDT Monthly Energy'!EJ43/INDEX('DBEDT Yearly'!43:43,1,EJ$3),NA())</f>
        <v/>
      </c>
      <c r="EK43">
        <f>IFERROR('Input DBEDT Monthly Energy'!EK43/INDEX('DBEDT Yearly'!43:43,1,EK$3),NA())</f>
        <v/>
      </c>
      <c r="EL43">
        <f>IFERROR('Input DBEDT Monthly Energy'!EL43/INDEX('DBEDT Yearly'!43:43,1,EL$3),NA())</f>
        <v/>
      </c>
      <c r="EM43">
        <f>IFERROR('Input DBEDT Monthly Energy'!EM43/INDEX('DBEDT Yearly'!43:43,1,EM$3),NA())</f>
        <v/>
      </c>
      <c r="EN43">
        <f>IFERROR('Input DBEDT Monthly Energy'!EN43/INDEX('DBEDT Yearly'!43:43,1,EN$3),NA())</f>
        <v/>
      </c>
      <c r="EO43">
        <f>IFERROR('Input DBEDT Monthly Energy'!EO43/INDEX('DBEDT Yearly'!43:43,1,EO$3),NA())</f>
        <v/>
      </c>
      <c r="EP43">
        <f>IFERROR('Input DBEDT Monthly Energy'!EP43/INDEX('DBEDT Yearly'!43:43,1,EP$3),NA())</f>
        <v/>
      </c>
      <c r="EQ43">
        <f>IFERROR('Input DBEDT Monthly Energy'!EQ43/INDEX('DBEDT Yearly'!43:43,1,EQ$3),NA())</f>
        <v/>
      </c>
      <c r="ER43">
        <f>IFERROR('Input DBEDT Monthly Energy'!ER43/INDEX('DBEDT Yearly'!43:43,1,ER$3),NA())</f>
        <v/>
      </c>
      <c r="ES43">
        <f>IFERROR('Input DBEDT Monthly Energy'!ES43/INDEX('DBEDT Yearly'!43:43,1,ES$3),NA())</f>
        <v/>
      </c>
      <c r="ET43">
        <f>IFERROR('Input DBEDT Monthly Energy'!ET43/INDEX('DBEDT Yearly'!43:43,1,ET$3),NA())</f>
        <v/>
      </c>
      <c r="EU43">
        <f>IFERROR('Input DBEDT Monthly Energy'!EU43/INDEX('DBEDT Yearly'!43:43,1,EU$3),NA())</f>
        <v/>
      </c>
      <c r="EV43">
        <f>IFERROR('Input DBEDT Monthly Energy'!EV43/INDEX('DBEDT Yearly'!43:43,1,EV$3),NA())</f>
        <v/>
      </c>
      <c r="EW43">
        <f>IFERROR('Input DBEDT Monthly Energy'!EW43/INDEX('DBEDT Yearly'!43:43,1,EW$3),NA())</f>
        <v/>
      </c>
      <c r="EX43">
        <f>IFERROR('Input DBEDT Monthly Energy'!EX43/INDEX('DBEDT Yearly'!43:43,1,EX$3),NA())</f>
        <v/>
      </c>
      <c r="EY43">
        <f>IFERROR('Input DBEDT Monthly Energy'!EY43/INDEX('DBEDT Yearly'!43:43,1,EY$3),NA())</f>
        <v/>
      </c>
      <c r="EZ43">
        <f>IFERROR('Input DBEDT Monthly Energy'!EZ43/INDEX('DBEDT Yearly'!43:43,1,EZ$3),NA())</f>
        <v/>
      </c>
      <c r="FA43">
        <f>IFERROR('Input DBEDT Monthly Energy'!FA43/INDEX('DBEDT Yearly'!43:43,1,FA$3),NA())</f>
        <v/>
      </c>
      <c r="FB43">
        <f>IFERROR('Input DBEDT Monthly Energy'!FB43/INDEX('DBEDT Yearly'!43:43,1,FB$3),NA())</f>
        <v/>
      </c>
      <c r="FC43">
        <f>IFERROR('Input DBEDT Monthly Energy'!FC43/INDEX('DBEDT Yearly'!43:43,1,FC$3),NA())</f>
        <v/>
      </c>
      <c r="FD43">
        <f>IFERROR('Input DBEDT Monthly Energy'!FD43/INDEX('DBEDT Yearly'!43:43,1,FD$3),NA())</f>
        <v/>
      </c>
      <c r="FE43">
        <f>IFERROR('Input DBEDT Monthly Energy'!FE43/INDEX('DBEDT Yearly'!43:43,1,FE$3),NA())</f>
        <v/>
      </c>
      <c r="FF43">
        <f>IFERROR('Input DBEDT Monthly Energy'!FF43/INDEX('DBEDT Yearly'!43:43,1,FF$3),NA())</f>
        <v/>
      </c>
      <c r="FG43">
        <f>IFERROR('Input DBEDT Monthly Energy'!FG43/INDEX('DBEDT Yearly'!43:43,1,FG$3),NA())</f>
        <v/>
      </c>
      <c r="FH43">
        <f>IFERROR('Input DBEDT Monthly Energy'!FH43/INDEX('DBEDT Yearly'!43:43,1,FH$3),NA())</f>
        <v/>
      </c>
      <c r="FI43">
        <f>IFERROR('Input DBEDT Monthly Energy'!FI43/INDEX('DBEDT Yearly'!43:43,1,FI$3),NA())</f>
        <v/>
      </c>
      <c r="FJ43">
        <f>IFERROR('Input DBEDT Monthly Energy'!FJ43/INDEX('DBEDT Yearly'!43:43,1,FJ$3),NA())</f>
        <v/>
      </c>
      <c r="FK43">
        <f>IFERROR('Input DBEDT Monthly Energy'!FK43/INDEX('DBEDT Yearly'!43:43,1,FK$3),NA())</f>
        <v/>
      </c>
      <c r="FL43">
        <f>IFERROR('Input DBEDT Monthly Energy'!FL43/INDEX('DBEDT Yearly'!43:43,1,FL$3),NA())</f>
        <v/>
      </c>
      <c r="FM43">
        <f>IFERROR('Input DBEDT Monthly Energy'!FM43/INDEX('DBEDT Yearly'!43:43,1,FM$3),NA())</f>
        <v/>
      </c>
      <c r="FN43">
        <f>IFERROR('Input DBEDT Monthly Energy'!FN43/INDEX('DBEDT Yearly'!43:43,1,FN$3),NA())</f>
        <v/>
      </c>
      <c r="FO43">
        <f>IFERROR('Input DBEDT Monthly Energy'!FO43/INDEX('DBEDT Yearly'!43:43,1,FO$3),NA())</f>
        <v/>
      </c>
      <c r="FP43">
        <f>IFERROR('Input DBEDT Monthly Energy'!FP43/INDEX('DBEDT Yearly'!43:43,1,FP$3),NA())</f>
        <v/>
      </c>
      <c r="FQ43">
        <f>IFERROR('Input DBEDT Monthly Energy'!FQ43/INDEX('DBEDT Yearly'!43:43,1,FQ$3),NA())</f>
        <v/>
      </c>
      <c r="FR43">
        <f>IFERROR('Input DBEDT Monthly Energy'!FR43/INDEX('DBEDT Yearly'!43:43,1,FR$3),NA())</f>
        <v/>
      </c>
      <c r="FS43">
        <f>IFERROR('Input DBEDT Monthly Energy'!FS43/INDEX('DBEDT Yearly'!43:43,1,FS$3),NA())</f>
        <v/>
      </c>
      <c r="FT43">
        <f>IFERROR('Input DBEDT Monthly Energy'!FT43/INDEX('DBEDT Yearly'!43:43,1,FT$3),NA())</f>
        <v/>
      </c>
      <c r="FU43">
        <f>IFERROR('Input DBEDT Monthly Energy'!FU43/INDEX('DBEDT Yearly'!43:43,1,FU$3),NA())</f>
        <v/>
      </c>
      <c r="FV43">
        <f>IFERROR('Input DBEDT Monthly Energy'!FV43/INDEX('DBEDT Yearly'!43:43,1,FV$3),NA())</f>
        <v/>
      </c>
      <c r="FW43">
        <f>IFERROR('Input DBEDT Monthly Energy'!FW43/INDEX('DBEDT Yearly'!43:43,1,FW$3),NA())</f>
        <v/>
      </c>
      <c r="FX43">
        <f>IFERROR('Input DBEDT Monthly Energy'!FX43/INDEX('DBEDT Yearly'!43:43,1,FX$3),NA())</f>
        <v/>
      </c>
      <c r="FY43">
        <f>IFERROR('Input DBEDT Monthly Energy'!FY43/INDEX('DBEDT Yearly'!43:43,1,FY$3),NA())</f>
        <v/>
      </c>
      <c r="FZ43">
        <f>IFERROR('Input DBEDT Monthly Energy'!FZ43/INDEX('DBEDT Yearly'!43:43,1,FZ$3),NA())</f>
        <v/>
      </c>
      <c r="GA43">
        <f>IFERROR('Input DBEDT Monthly Energy'!GA43/INDEX('DBEDT Yearly'!43:43,1,GA$3),NA())</f>
        <v/>
      </c>
      <c r="GB43">
        <f>IFERROR('Input DBEDT Monthly Energy'!GB43/INDEX('DBEDT Yearly'!43:43,1,GB$3),NA())</f>
        <v/>
      </c>
      <c r="GC43">
        <f>IFERROR('Input DBEDT Monthly Energy'!GC43/INDEX('DBEDT Yearly'!43:43,1,GC$3),NA())</f>
        <v/>
      </c>
      <c r="GD43">
        <f>IFERROR('Input DBEDT Monthly Energy'!GD43/INDEX('DBEDT Yearly'!43:43,1,GD$3),NA())</f>
        <v/>
      </c>
      <c r="GE43">
        <f>IFERROR('Input DBEDT Monthly Energy'!GE43/INDEX('DBEDT Yearly'!43:43,1,GE$3),NA())</f>
        <v/>
      </c>
      <c r="GF43">
        <f>IFERROR('Input DBEDT Monthly Energy'!GF43/INDEX('DBEDT Yearly'!43:43,1,GF$3),NA())</f>
        <v/>
      </c>
      <c r="GG43">
        <f>IFERROR('Input DBEDT Monthly Energy'!GG43/INDEX('DBEDT Yearly'!43:43,1,GG$3),NA())</f>
        <v/>
      </c>
      <c r="GH43">
        <f>IFERROR('Input DBEDT Monthly Energy'!GH43/INDEX('DBEDT Yearly'!43:43,1,GH$3),NA())</f>
        <v/>
      </c>
      <c r="GI43">
        <f>IFERROR('Input DBEDT Monthly Energy'!GI43/INDEX('DBEDT Yearly'!43:43,1,GI$3),NA())</f>
        <v/>
      </c>
      <c r="GJ43">
        <f>IFERROR('Input DBEDT Monthly Energy'!GJ43/INDEX('DBEDT Yearly'!43:43,1,GJ$3),NA())</f>
        <v/>
      </c>
      <c r="GK43">
        <f>IFERROR('Input DBEDT Monthly Energy'!GK43/INDEX('DBEDT Yearly'!43:43,1,GK$3),NA())</f>
        <v/>
      </c>
      <c r="GL43">
        <f>IFERROR('Input DBEDT Monthly Energy'!GL43/INDEX('DBEDT Yearly'!43:43,1,GL$3),NA())</f>
        <v/>
      </c>
      <c r="GM43">
        <f>IFERROR('Input DBEDT Monthly Energy'!GM43/INDEX('DBEDT Yearly'!43:43,1,GM$3),NA())</f>
        <v/>
      </c>
      <c r="GN43">
        <f>IFERROR('Input DBEDT Monthly Energy'!GN43/INDEX('DBEDT Yearly'!43:43,1,GN$3),NA())</f>
        <v/>
      </c>
      <c r="GO43">
        <f>IFERROR('Input DBEDT Monthly Energy'!GO43/INDEX('DBEDT Yearly'!43:43,1,GO$3),NA())</f>
        <v/>
      </c>
      <c r="GP43">
        <f>IFERROR('Input DBEDT Monthly Energy'!GP43/INDEX('DBEDT Yearly'!43:43,1,GP$3),NA())</f>
        <v/>
      </c>
      <c r="GQ43">
        <f>IFERROR('Input DBEDT Monthly Energy'!GQ43/INDEX('DBEDT Yearly'!43:43,1,GQ$3),NA())</f>
        <v/>
      </c>
      <c r="GR43">
        <f>IFERROR('Input DBEDT Monthly Energy'!GR43/INDEX('DBEDT Yearly'!43:43,1,GR$3),NA())</f>
        <v/>
      </c>
      <c r="GS43">
        <f>IFERROR('Input DBEDT Monthly Energy'!GS43/INDEX('DBEDT Yearly'!43:43,1,GS$3),NA())</f>
        <v/>
      </c>
      <c r="GT43">
        <f>IFERROR('Input DBEDT Monthly Energy'!GT43/INDEX('DBEDT Yearly'!43:43,1,GT$3),NA())</f>
        <v/>
      </c>
      <c r="GU43">
        <f>IFERROR('Input DBEDT Monthly Energy'!GU43/INDEX('DBEDT Yearly'!43:43,1,GU$3),NA())</f>
        <v/>
      </c>
      <c r="GV43">
        <f>IFERROR('Input DBEDT Monthly Energy'!GV43/INDEX('DBEDT Yearly'!43:43,1,GV$3),NA())</f>
        <v/>
      </c>
      <c r="GW43">
        <f>IFERROR('Input DBEDT Monthly Energy'!GW43/INDEX('DBEDT Yearly'!43:43,1,GW$3),NA())</f>
        <v/>
      </c>
      <c r="GX43">
        <f>IFERROR('Input DBEDT Monthly Energy'!GX43/INDEX('DBEDT Yearly'!43:43,1,GX$3),NA())</f>
        <v/>
      </c>
      <c r="GY43">
        <f>IFERROR('Input DBEDT Monthly Energy'!GY43/INDEX('DBEDT Yearly'!43:43,1,GY$3),NA())</f>
        <v/>
      </c>
      <c r="GZ43">
        <f>IFERROR('Input DBEDT Monthly Energy'!GZ43/INDEX('DBEDT Yearly'!43:43,1,GZ$3),NA())</f>
        <v/>
      </c>
      <c r="HA43">
        <f>IFERROR('Input DBEDT Monthly Energy'!HA43/INDEX('DBEDT Yearly'!43:43,1,HA$3),NA())</f>
        <v/>
      </c>
      <c r="HB43">
        <f>IFERROR('Input DBEDT Monthly Energy'!HB43/INDEX('DBEDT Yearly'!43:43,1,HB$3),NA())</f>
        <v/>
      </c>
      <c r="HC43">
        <f>IFERROR('Input DBEDT Monthly Energy'!HC43/INDEX('DBEDT Yearly'!43:43,1,HC$3),NA())</f>
        <v/>
      </c>
      <c r="HD43">
        <f>IFERROR('Input DBEDT Monthly Energy'!HD43/INDEX('DBEDT Yearly'!43:43,1,HD$3),NA())</f>
        <v/>
      </c>
      <c r="HE43">
        <f>IFERROR('Input DBEDT Monthly Energy'!HE43/INDEX('DBEDT Yearly'!43:43,1,HE$3),NA())</f>
        <v/>
      </c>
      <c r="HF43">
        <f>IFERROR('Input DBEDT Monthly Energy'!HF43/INDEX('DBEDT Yearly'!43:43,1,HF$3),NA())</f>
        <v/>
      </c>
      <c r="HG43">
        <f>IFERROR('Input DBEDT Monthly Energy'!HG43/INDEX('DBEDT Yearly'!43:43,1,HG$3),NA())</f>
        <v/>
      </c>
      <c r="HH43">
        <f>IFERROR('Input DBEDT Monthly Energy'!HH43/INDEX('DBEDT Yearly'!43:43,1,HH$3),NA())</f>
        <v/>
      </c>
      <c r="HI43">
        <f>IFERROR('Input DBEDT Monthly Energy'!HI43/INDEX('DBEDT Yearly'!43:43,1,HI$3),NA())</f>
        <v/>
      </c>
      <c r="HJ43">
        <f>IFERROR('Input DBEDT Monthly Energy'!HJ43/INDEX('DBEDT Yearly'!43:43,1,HJ$3),NA())</f>
        <v/>
      </c>
      <c r="HK43">
        <f>IFERROR('Input DBEDT Monthly Energy'!HK43/INDEX('DBEDT Yearly'!43:43,1,HK$3),NA())</f>
        <v/>
      </c>
      <c r="HL43">
        <f>IFERROR('Input DBEDT Monthly Energy'!HL43/INDEX('DBEDT Yearly'!43:43,1,HL$3),NA())</f>
        <v/>
      </c>
      <c r="HM43">
        <f>IFERROR('Input DBEDT Monthly Energy'!HM43/INDEX('DBEDT Yearly'!43:43,1,HM$3),NA())</f>
        <v/>
      </c>
      <c r="HN43">
        <f>IFERROR('Input DBEDT Monthly Energy'!HN43/INDEX('DBEDT Yearly'!43:43,1,HN$3),NA())</f>
        <v/>
      </c>
      <c r="HO43">
        <f>IFERROR('Input DBEDT Monthly Energy'!HO43/INDEX('DBEDT Yearly'!43:43,1,HO$3),NA())</f>
        <v/>
      </c>
      <c r="HP43">
        <f>IFERROR('Input DBEDT Monthly Energy'!HP43/INDEX('DBEDT Yearly'!43:43,1,HP$3),NA())</f>
        <v/>
      </c>
      <c r="HQ43">
        <f>IFERROR('Input DBEDT Monthly Energy'!HQ43/INDEX('DBEDT Yearly'!43:43,1,HQ$3),NA())</f>
        <v/>
      </c>
      <c r="HR43">
        <f>IFERROR('Input DBEDT Monthly Energy'!HR43/INDEX('DBEDT Yearly'!43:43,1,HR$3),NA())</f>
        <v/>
      </c>
      <c r="HS43">
        <f>IFERROR('Input DBEDT Monthly Energy'!HS43/INDEX('DBEDT Yearly'!43:43,1,HS$3),NA())</f>
        <v/>
      </c>
      <c r="HT43">
        <f>IFERROR('Input DBEDT Monthly Energy'!HT43/INDEX('DBEDT Yearly'!43:43,1,HT$3),NA())</f>
        <v/>
      </c>
      <c r="HU43">
        <f>IFERROR('Input DBEDT Monthly Energy'!HU43/INDEX('DBEDT Yearly'!43:43,1,HU$3),NA())</f>
        <v/>
      </c>
      <c r="HV43">
        <f>IFERROR('Input DBEDT Monthly Energy'!HV43/INDEX('DBEDT Yearly'!43:43,1,HV$3),NA())</f>
        <v/>
      </c>
      <c r="HW43">
        <f>IFERROR('Input DBEDT Monthly Energy'!HW43/INDEX('DBEDT Yearly'!43:43,1,HW$3),NA())</f>
        <v/>
      </c>
      <c r="HX43">
        <f>IFERROR('Input DBEDT Monthly Energy'!HX43/INDEX('DBEDT Yearly'!43:43,1,HX$3),NA())</f>
        <v/>
      </c>
      <c r="HY43">
        <f>IFERROR('Input DBEDT Monthly Energy'!HY43/INDEX('DBEDT Yearly'!43:43,1,HY$3),NA())</f>
        <v/>
      </c>
      <c r="HZ43">
        <f>IFERROR('Input DBEDT Monthly Energy'!HZ43/INDEX('DBEDT Yearly'!43:43,1,HZ$3),NA())</f>
        <v/>
      </c>
      <c r="IA43">
        <f>IFERROR('Input DBEDT Monthly Energy'!IA43/INDEX('DBEDT Yearly'!43:43,1,IA$3),NA())</f>
        <v/>
      </c>
      <c r="IB43">
        <f>IFERROR('Input DBEDT Monthly Energy'!IB43/INDEX('DBEDT Yearly'!43:43,1,IB$3),NA())</f>
        <v/>
      </c>
      <c r="IC43">
        <f>IFERROR('Input DBEDT Monthly Energy'!IC43/INDEX('DBEDT Yearly'!43:43,1,IC$3),NA())</f>
        <v/>
      </c>
      <c r="ID43">
        <f>IFERROR('Input DBEDT Monthly Energy'!ID43/INDEX('DBEDT Yearly'!43:43,1,ID$3),NA())</f>
        <v/>
      </c>
      <c r="IE43">
        <f>IFERROR('Input DBEDT Monthly Energy'!IE43/INDEX('DBEDT Yearly'!43:43,1,IE$3),NA())</f>
        <v/>
      </c>
      <c r="IF43">
        <f>IFERROR('Input DBEDT Monthly Energy'!IF43/INDEX('DBEDT Yearly'!43:43,1,IF$3),NA())</f>
        <v/>
      </c>
      <c r="IG43">
        <f>IFERROR('Input DBEDT Monthly Energy'!IG43/INDEX('DBEDT Yearly'!43:43,1,IG$3),NA())</f>
        <v/>
      </c>
      <c r="IH43">
        <f>IFERROR('Input DBEDT Monthly Energy'!IH43/INDEX('DBEDT Yearly'!43:43,1,IH$3),NA())</f>
        <v/>
      </c>
      <c r="II43">
        <f>IFERROR('Input DBEDT Monthly Energy'!II43/INDEX('DBEDT Yearly'!43:43,1,II$3),NA())</f>
        <v/>
      </c>
      <c r="IJ43">
        <f>IFERROR('Input DBEDT Monthly Energy'!IJ43/INDEX('DBEDT Yearly'!43:43,1,IJ$3),NA())</f>
        <v/>
      </c>
      <c r="IK43">
        <f>IFERROR('Input DBEDT Monthly Energy'!IK43/INDEX('DBEDT Yearly'!43:43,1,IK$3),NA())</f>
        <v/>
      </c>
      <c r="IL43">
        <f>IFERROR('Input DBEDT Monthly Energy'!IL43/INDEX('DBEDT Yearly'!43:43,1,IL$3),NA())</f>
        <v/>
      </c>
      <c r="IM43">
        <f>IFERROR('Input DBEDT Monthly Energy'!IM43/INDEX('DBEDT Yearly'!43:43,1,IM$3),NA())</f>
        <v/>
      </c>
      <c r="IN43">
        <f>IFERROR('Input DBEDT Monthly Energy'!IN43/INDEX('DBEDT Yearly'!43:43,1,IN$3),NA())</f>
        <v/>
      </c>
      <c r="IO43">
        <f>IFERROR('Input DBEDT Monthly Energy'!IO43/INDEX('DBEDT Yearly'!43:43,1,IO$3),NA())</f>
        <v/>
      </c>
      <c r="IP43">
        <f>IFERROR('Input DBEDT Monthly Energy'!IP43/INDEX('DBEDT Yearly'!43:43,1,IP$3),NA())</f>
        <v/>
      </c>
      <c r="IQ43">
        <f>IFERROR('Input DBEDT Monthly Energy'!IQ43/INDEX('DBEDT Yearly'!43:43,1,IQ$3),NA())</f>
        <v/>
      </c>
      <c r="IR43">
        <f>IFERROR('Input DBEDT Monthly Energy'!IR43/INDEX('DBEDT Yearly'!43:43,1,IR$3),NA())</f>
        <v/>
      </c>
      <c r="IS43">
        <f>IFERROR('Input DBEDT Monthly Energy'!IS43/INDEX('DBEDT Yearly'!43:43,1,IS$3),NA())</f>
        <v/>
      </c>
      <c r="IT43">
        <f>IFERROR('Input DBEDT Monthly Energy'!IT43/INDEX('DBEDT Yearly'!43:43,1,IT$3),NA())</f>
        <v/>
      </c>
      <c r="IU43">
        <f>IFERROR('Input DBEDT Monthly Energy'!IU43/INDEX('DBEDT Yearly'!43:43,1,IU$3),NA())</f>
        <v/>
      </c>
      <c r="IV43">
        <f>IFERROR('Input DBEDT Monthly Energy'!IV43/INDEX('DBEDT Yearly'!43:43,1,IV$3),NA())</f>
        <v/>
      </c>
      <c r="IW43">
        <f>IFERROR('Input DBEDT Monthly Energy'!IW43/INDEX('DBEDT Yearly'!43:43,1,IW$3),NA())</f>
        <v/>
      </c>
      <c r="IX43">
        <f>IFERROR('Input DBEDT Monthly Energy'!IX43/INDEX('DBEDT Yearly'!43:43,1,IX$3),NA())</f>
        <v/>
      </c>
      <c r="IY43">
        <f>IFERROR('Input DBEDT Monthly Energy'!IY43/INDEX('DBEDT Yearly'!43:43,1,IY$3),NA())</f>
        <v/>
      </c>
      <c r="IZ43">
        <f>IFERROR('Input DBEDT Monthly Energy'!IZ43/INDEX('DBEDT Yearly'!43:43,1,IZ$3),NA())</f>
        <v/>
      </c>
      <c r="JA43">
        <f>IFERROR('Input DBEDT Monthly Energy'!JA43/INDEX('DBEDT Yearly'!43:43,1,JA$3),NA())</f>
        <v/>
      </c>
      <c r="JB43">
        <f>IFERROR('Input DBEDT Monthly Energy'!JB43/INDEX('DBEDT Yearly'!43:43,1,JB$3),NA())</f>
        <v/>
      </c>
      <c r="JC43">
        <f>IFERROR('Input DBEDT Monthly Energy'!JC43/INDEX('DBEDT Yearly'!43:43,1,JC$3),NA())</f>
        <v/>
      </c>
      <c r="JD43">
        <f>IFERROR('Input DBEDT Monthly Energy'!JD43/INDEX('DBEDT Yearly'!43:43,1,JD$3),NA())</f>
        <v/>
      </c>
      <c r="JE43">
        <f>IFERROR('Input DBEDT Monthly Energy'!JE43/INDEX('DBEDT Yearly'!43:43,1,JE$3),NA())</f>
        <v/>
      </c>
      <c r="JF43">
        <f>IFERROR('Input DBEDT Monthly Energy'!JF43/INDEX('DBEDT Yearly'!43:43,1,JF$3),NA())</f>
        <v/>
      </c>
      <c r="JG43">
        <f>IFERROR('Input DBEDT Monthly Energy'!JG43/INDEX('DBEDT Yearly'!43:43,1,JG$3),NA())</f>
        <v/>
      </c>
      <c r="JH43">
        <f>IFERROR('Input DBEDT Monthly Energy'!JH43/INDEX('DBEDT Yearly'!43:43,1,JH$3),NA())</f>
        <v/>
      </c>
      <c r="JI43">
        <f>IFERROR('Input DBEDT Monthly Energy'!JI43/INDEX('DBEDT Yearly'!43:43,1,JI$3),NA())</f>
        <v/>
      </c>
      <c r="JJ43">
        <f>IFERROR('Input DBEDT Monthly Energy'!JJ43/INDEX('DBEDT Yearly'!43:43,1,JJ$3),NA())</f>
        <v/>
      </c>
      <c r="JK43">
        <f>IFERROR('Input DBEDT Monthly Energy'!JK43/INDEX('DBEDT Yearly'!43:43,1,JK$3),NA())</f>
        <v/>
      </c>
      <c r="JL43">
        <f>IFERROR('Input DBEDT Monthly Energy'!JL43/INDEX('DBEDT Yearly'!43:43,1,JL$3),NA())</f>
        <v/>
      </c>
      <c r="JM43">
        <f>IFERROR('Input DBEDT Monthly Energy'!JM43/INDEX('DBEDT Yearly'!43:43,1,JM$3),NA())</f>
        <v/>
      </c>
      <c r="JN43">
        <f>IFERROR('Input DBEDT Monthly Energy'!JN43/INDEX('DBEDT Yearly'!43:43,1,JN$3),NA())</f>
        <v/>
      </c>
      <c r="JO43">
        <f>IFERROR('Input DBEDT Monthly Energy'!JO43/INDEX('DBEDT Yearly'!43:43,1,JO$3),NA())</f>
        <v/>
      </c>
      <c r="JP43">
        <f>IFERROR('Input DBEDT Monthly Energy'!JP43/INDEX('DBEDT Yearly'!43:43,1,JP$3),NA())</f>
        <v/>
      </c>
      <c r="JQ43">
        <f>IFERROR('Input DBEDT Monthly Energy'!JQ43/INDEX('DBEDT Yearly'!43:43,1,JQ$3),NA())</f>
        <v/>
      </c>
      <c r="JR43">
        <f>IFERROR('Input DBEDT Monthly Energy'!JR43/INDEX('DBEDT Yearly'!43:43,1,JR$3),NA())</f>
        <v/>
      </c>
      <c r="JS43">
        <f>IFERROR('Input DBEDT Monthly Energy'!JS43/INDEX('DBEDT Yearly'!43:43,1,JS$3),NA())</f>
        <v/>
      </c>
      <c r="JT43">
        <f>IFERROR('Input DBEDT Monthly Energy'!JT43/INDEX('DBEDT Yearly'!43:43,1,JT$3),NA())</f>
        <v/>
      </c>
      <c r="JU43">
        <f>IFERROR('Input DBEDT Monthly Energy'!JU43/INDEX('DBEDT Yearly'!43:43,1,JU$3),NA())</f>
        <v/>
      </c>
      <c r="JV43">
        <f>IFERROR('Input DBEDT Monthly Energy'!JV43/INDEX('DBEDT Yearly'!43:43,1,JV$3),NA())</f>
        <v/>
      </c>
      <c r="JW43">
        <f>IFERROR('Input DBEDT Monthly Energy'!JW43/INDEX('DBEDT Yearly'!43:43,1,JW$3),NA())</f>
        <v/>
      </c>
      <c r="JX43">
        <f>IFERROR('Input DBEDT Monthly Energy'!JX43/INDEX('DBEDT Yearly'!43:43,1,JX$3),NA())</f>
        <v/>
      </c>
      <c r="JY43">
        <f>IFERROR('Input DBEDT Monthly Energy'!JY43/INDEX('DBEDT Yearly'!43:43,1,JY$3),NA())</f>
        <v/>
      </c>
      <c r="JZ43">
        <f>IFERROR('Input DBEDT Monthly Energy'!JZ43/INDEX('DBEDT Yearly'!43:43,1,JZ$3),NA())</f>
        <v/>
      </c>
      <c r="KA43">
        <f>IFERROR('Input DBEDT Monthly Energy'!KA43/INDEX('DBEDT Yearly'!43:43,1,KA$3),NA())</f>
        <v/>
      </c>
      <c r="KB43">
        <f>IFERROR('Input DBEDT Monthly Energy'!KB43/INDEX('DBEDT Yearly'!43:43,1,KB$3),NA())</f>
        <v/>
      </c>
      <c r="KC43">
        <f>IFERROR('Input DBEDT Monthly Energy'!KC43/INDEX('DBEDT Yearly'!43:43,1,KC$3),NA())</f>
        <v/>
      </c>
      <c r="KD43">
        <f>IFERROR('Input DBEDT Monthly Energy'!KD43/INDEX('DBEDT Yearly'!43:43,1,KD$3),NA())</f>
        <v/>
      </c>
      <c r="KE43">
        <f>IFERROR('Input DBEDT Monthly Energy'!KE43/INDEX('DBEDT Yearly'!43:43,1,KE$3),NA())</f>
        <v/>
      </c>
      <c r="KF43">
        <f>IFERROR('Input DBEDT Monthly Energy'!KF43/INDEX('DBEDT Yearly'!43:43,1,KF$3),NA())</f>
        <v/>
      </c>
      <c r="KG43">
        <f>IFERROR('Input DBEDT Monthly Energy'!KG43/INDEX('DBEDT Yearly'!43:43,1,KG$3),NA())</f>
        <v/>
      </c>
      <c r="KH43">
        <f>IFERROR('Input DBEDT Monthly Energy'!KH43/INDEX('DBEDT Yearly'!43:43,1,KH$3),NA())</f>
        <v/>
      </c>
      <c r="KI43">
        <f>IFERROR('Input DBEDT Monthly Energy'!KI43/INDEX('DBEDT Yearly'!43:43,1,KI$3),NA())</f>
        <v/>
      </c>
      <c r="KJ43">
        <f>IFERROR('Input DBEDT Monthly Energy'!KJ43/INDEX('DBEDT Yearly'!43:43,1,KJ$3),NA())</f>
        <v/>
      </c>
      <c r="KK43">
        <f>IFERROR('Input DBEDT Monthly Energy'!KK43/INDEX('DBEDT Yearly'!43:43,1,KK$3),NA())</f>
        <v/>
      </c>
      <c r="KL43">
        <f>IFERROR('Input DBEDT Monthly Energy'!KL43/INDEX('DBEDT Yearly'!43:43,1,KL$3),NA())</f>
        <v/>
      </c>
      <c r="KM43">
        <f>IFERROR('Input DBEDT Monthly Energy'!KM43/INDEX('DBEDT Yearly'!43:43,1,KM$3),NA())</f>
        <v/>
      </c>
      <c r="KN43">
        <f>IFERROR('Input DBEDT Monthly Energy'!KN43/INDEX('DBEDT Yearly'!43:43,1,KN$3),NA())</f>
        <v/>
      </c>
      <c r="KO43">
        <f>IFERROR('Input DBEDT Monthly Energy'!KO43/INDEX('DBEDT Yearly'!43:43,1,KO$3),NA())</f>
        <v/>
      </c>
      <c r="KP43">
        <f>IFERROR('Input DBEDT Monthly Energy'!KP43/INDEX('DBEDT Yearly'!43:43,1,KP$3),NA())</f>
        <v/>
      </c>
    </row>
    <row r="44" spans="1:302">
      <c r="A44">
        <f>'Input DBEDT Monthly Energy'!A44&amp;""</f>
        <v/>
      </c>
      <c r="B44">
        <f>'Input DBEDT Monthly Energy'!B44&amp;""</f>
        <v/>
      </c>
      <c r="C44">
        <f>IFERROR('Input DBEDT Monthly Energy'!C44/INDEX('DBEDT Yearly'!44:44,1,C$3),NA())</f>
        <v/>
      </c>
      <c r="D44">
        <f>IFERROR('Input DBEDT Monthly Energy'!D44/INDEX('DBEDT Yearly'!44:44,1,D$3),NA())</f>
        <v/>
      </c>
      <c r="E44">
        <f>IFERROR('Input DBEDT Monthly Energy'!E44/INDEX('DBEDT Yearly'!44:44,1,E$3),NA())</f>
        <v/>
      </c>
      <c r="F44">
        <f>IFERROR('Input DBEDT Monthly Energy'!F44/INDEX('DBEDT Yearly'!44:44,1,F$3),NA())</f>
        <v/>
      </c>
      <c r="G44">
        <f>IFERROR('Input DBEDT Monthly Energy'!G44/INDEX('DBEDT Yearly'!44:44,1,G$3),NA())</f>
        <v/>
      </c>
      <c r="H44">
        <f>IFERROR('Input DBEDT Monthly Energy'!H44/INDEX('DBEDT Yearly'!44:44,1,H$3),NA())</f>
        <v/>
      </c>
      <c r="I44">
        <f>IFERROR('Input DBEDT Monthly Energy'!I44/INDEX('DBEDT Yearly'!44:44,1,I$3),NA())</f>
        <v/>
      </c>
      <c r="J44">
        <f>IFERROR('Input DBEDT Monthly Energy'!J44/INDEX('DBEDT Yearly'!44:44,1,J$3),NA())</f>
        <v/>
      </c>
      <c r="K44">
        <f>IFERROR('Input DBEDT Monthly Energy'!K44/INDEX('DBEDT Yearly'!44:44,1,K$3),NA())</f>
        <v/>
      </c>
      <c r="L44">
        <f>IFERROR('Input DBEDT Monthly Energy'!L44/INDEX('DBEDT Yearly'!44:44,1,L$3),NA())</f>
        <v/>
      </c>
      <c r="M44">
        <f>IFERROR('Input DBEDT Monthly Energy'!M44/INDEX('DBEDT Yearly'!44:44,1,M$3),NA())</f>
        <v/>
      </c>
      <c r="N44">
        <f>IFERROR('Input DBEDT Monthly Energy'!N44/INDEX('DBEDT Yearly'!44:44,1,N$3),NA())</f>
        <v/>
      </c>
      <c r="O44">
        <f>IFERROR('Input DBEDT Monthly Energy'!O44/INDEX('DBEDT Yearly'!44:44,1,O$3),NA())</f>
        <v/>
      </c>
      <c r="P44">
        <f>IFERROR('Input DBEDT Monthly Energy'!P44/INDEX('DBEDT Yearly'!44:44,1,P$3),NA())</f>
        <v/>
      </c>
      <c r="Q44">
        <f>IFERROR('Input DBEDT Monthly Energy'!Q44/INDEX('DBEDT Yearly'!44:44,1,Q$3),NA())</f>
        <v/>
      </c>
      <c r="R44">
        <f>IFERROR('Input DBEDT Monthly Energy'!R44/INDEX('DBEDT Yearly'!44:44,1,R$3),NA())</f>
        <v/>
      </c>
      <c r="S44">
        <f>IFERROR('Input DBEDT Monthly Energy'!S44/INDEX('DBEDT Yearly'!44:44,1,S$3),NA())</f>
        <v/>
      </c>
      <c r="T44">
        <f>IFERROR('Input DBEDT Monthly Energy'!T44/INDEX('DBEDT Yearly'!44:44,1,T$3),NA())</f>
        <v/>
      </c>
      <c r="U44">
        <f>IFERROR('Input DBEDT Monthly Energy'!U44/INDEX('DBEDT Yearly'!44:44,1,U$3),NA())</f>
        <v/>
      </c>
      <c r="V44">
        <f>IFERROR('Input DBEDT Monthly Energy'!V44/INDEX('DBEDT Yearly'!44:44,1,V$3),NA())</f>
        <v/>
      </c>
      <c r="W44">
        <f>IFERROR('Input DBEDT Monthly Energy'!W44/INDEX('DBEDT Yearly'!44:44,1,W$3),NA())</f>
        <v/>
      </c>
      <c r="X44">
        <f>IFERROR('Input DBEDT Monthly Energy'!X44/INDEX('DBEDT Yearly'!44:44,1,X$3),NA())</f>
        <v/>
      </c>
      <c r="Y44">
        <f>IFERROR('Input DBEDT Monthly Energy'!Y44/INDEX('DBEDT Yearly'!44:44,1,Y$3),NA())</f>
        <v/>
      </c>
      <c r="Z44">
        <f>IFERROR('Input DBEDT Monthly Energy'!Z44/INDEX('DBEDT Yearly'!44:44,1,Z$3),NA())</f>
        <v/>
      </c>
      <c r="AA44">
        <f>IFERROR('Input DBEDT Monthly Energy'!AA44/INDEX('DBEDT Yearly'!44:44,1,AA$3),NA())</f>
        <v/>
      </c>
      <c r="AB44">
        <f>IFERROR('Input DBEDT Monthly Energy'!AB44/INDEX('DBEDT Yearly'!44:44,1,AB$3),NA())</f>
        <v/>
      </c>
      <c r="AC44">
        <f>IFERROR('Input DBEDT Monthly Energy'!AC44/INDEX('DBEDT Yearly'!44:44,1,AC$3),NA())</f>
        <v/>
      </c>
      <c r="AD44">
        <f>IFERROR('Input DBEDT Monthly Energy'!AD44/INDEX('DBEDT Yearly'!44:44,1,AD$3),NA())</f>
        <v/>
      </c>
      <c r="AE44">
        <f>IFERROR('Input DBEDT Monthly Energy'!AE44/INDEX('DBEDT Yearly'!44:44,1,AE$3),NA())</f>
        <v/>
      </c>
      <c r="AF44">
        <f>IFERROR('Input DBEDT Monthly Energy'!AF44/INDEX('DBEDT Yearly'!44:44,1,AF$3),NA())</f>
        <v/>
      </c>
      <c r="AG44">
        <f>IFERROR('Input DBEDT Monthly Energy'!AG44/INDEX('DBEDT Yearly'!44:44,1,AG$3),NA())</f>
        <v/>
      </c>
      <c r="AH44">
        <f>IFERROR('Input DBEDT Monthly Energy'!AH44/INDEX('DBEDT Yearly'!44:44,1,AH$3),NA())</f>
        <v/>
      </c>
      <c r="AI44">
        <f>IFERROR('Input DBEDT Monthly Energy'!AI44/INDEX('DBEDT Yearly'!44:44,1,AI$3),NA())</f>
        <v/>
      </c>
      <c r="AJ44">
        <f>IFERROR('Input DBEDT Monthly Energy'!AJ44/INDEX('DBEDT Yearly'!44:44,1,AJ$3),NA())</f>
        <v/>
      </c>
      <c r="AK44">
        <f>IFERROR('Input DBEDT Monthly Energy'!AK44/INDEX('DBEDT Yearly'!44:44,1,AK$3),NA())</f>
        <v/>
      </c>
      <c r="AL44">
        <f>IFERROR('Input DBEDT Monthly Energy'!AL44/INDEX('DBEDT Yearly'!44:44,1,AL$3),NA())</f>
        <v/>
      </c>
      <c r="AM44">
        <f>IFERROR('Input DBEDT Monthly Energy'!AM44/INDEX('DBEDT Yearly'!44:44,1,AM$3),NA())</f>
        <v/>
      </c>
      <c r="AN44">
        <f>IFERROR('Input DBEDT Monthly Energy'!AN44/INDEX('DBEDT Yearly'!44:44,1,AN$3),NA())</f>
        <v/>
      </c>
      <c r="AO44">
        <f>IFERROR('Input DBEDT Monthly Energy'!AO44/INDEX('DBEDT Yearly'!44:44,1,AO$3),NA())</f>
        <v/>
      </c>
      <c r="AP44">
        <f>IFERROR('Input DBEDT Monthly Energy'!AP44/INDEX('DBEDT Yearly'!44:44,1,AP$3),NA())</f>
        <v/>
      </c>
      <c r="AQ44">
        <f>IFERROR('Input DBEDT Monthly Energy'!AQ44/INDEX('DBEDT Yearly'!44:44,1,AQ$3),NA())</f>
        <v/>
      </c>
      <c r="AR44">
        <f>IFERROR('Input DBEDT Monthly Energy'!AR44/INDEX('DBEDT Yearly'!44:44,1,AR$3),NA())</f>
        <v/>
      </c>
      <c r="AS44">
        <f>IFERROR('Input DBEDT Monthly Energy'!AS44/INDEX('DBEDT Yearly'!44:44,1,AS$3),NA())</f>
        <v/>
      </c>
      <c r="AT44">
        <f>IFERROR('Input DBEDT Monthly Energy'!AT44/INDEX('DBEDT Yearly'!44:44,1,AT$3),NA())</f>
        <v/>
      </c>
      <c r="AU44">
        <f>IFERROR('Input DBEDT Monthly Energy'!AU44/INDEX('DBEDT Yearly'!44:44,1,AU$3),NA())</f>
        <v/>
      </c>
      <c r="AV44">
        <f>IFERROR('Input DBEDT Monthly Energy'!AV44/INDEX('DBEDT Yearly'!44:44,1,AV$3),NA())</f>
        <v/>
      </c>
      <c r="AW44">
        <f>IFERROR('Input DBEDT Monthly Energy'!AW44/INDEX('DBEDT Yearly'!44:44,1,AW$3),NA())</f>
        <v/>
      </c>
      <c r="AX44">
        <f>IFERROR('Input DBEDT Monthly Energy'!AX44/INDEX('DBEDT Yearly'!44:44,1,AX$3),NA())</f>
        <v/>
      </c>
      <c r="AY44">
        <f>IFERROR('Input DBEDT Monthly Energy'!AY44/INDEX('DBEDT Yearly'!44:44,1,AY$3),NA())</f>
        <v/>
      </c>
      <c r="AZ44">
        <f>IFERROR('Input DBEDT Monthly Energy'!AZ44/INDEX('DBEDT Yearly'!44:44,1,AZ$3),NA())</f>
        <v/>
      </c>
      <c r="BA44">
        <f>IFERROR('Input DBEDT Monthly Energy'!BA44/INDEX('DBEDT Yearly'!44:44,1,BA$3),NA())</f>
        <v/>
      </c>
      <c r="BB44">
        <f>IFERROR('Input DBEDT Monthly Energy'!BB44/INDEX('DBEDT Yearly'!44:44,1,BB$3),NA())</f>
        <v/>
      </c>
      <c r="BC44">
        <f>IFERROR('Input DBEDT Monthly Energy'!BC44/INDEX('DBEDT Yearly'!44:44,1,BC$3),NA())</f>
        <v/>
      </c>
      <c r="BD44">
        <f>IFERROR('Input DBEDT Monthly Energy'!BD44/INDEX('DBEDT Yearly'!44:44,1,BD$3),NA())</f>
        <v/>
      </c>
      <c r="BE44">
        <f>IFERROR('Input DBEDT Monthly Energy'!BE44/INDEX('DBEDT Yearly'!44:44,1,BE$3),NA())</f>
        <v/>
      </c>
      <c r="BF44">
        <f>IFERROR('Input DBEDT Monthly Energy'!BF44/INDEX('DBEDT Yearly'!44:44,1,BF$3),NA())</f>
        <v/>
      </c>
      <c r="BG44">
        <f>IFERROR('Input DBEDT Monthly Energy'!BG44/INDEX('DBEDT Yearly'!44:44,1,BG$3),NA())</f>
        <v/>
      </c>
      <c r="BH44">
        <f>IFERROR('Input DBEDT Monthly Energy'!BH44/INDEX('DBEDT Yearly'!44:44,1,BH$3),NA())</f>
        <v/>
      </c>
      <c r="BI44">
        <f>IFERROR('Input DBEDT Monthly Energy'!BI44/INDEX('DBEDT Yearly'!44:44,1,BI$3),NA())</f>
        <v/>
      </c>
      <c r="BJ44">
        <f>IFERROR('Input DBEDT Monthly Energy'!BJ44/INDEX('DBEDT Yearly'!44:44,1,BJ$3),NA())</f>
        <v/>
      </c>
      <c r="BK44">
        <f>IFERROR('Input DBEDT Monthly Energy'!BK44/INDEX('DBEDT Yearly'!44:44,1,BK$3),NA())</f>
        <v/>
      </c>
      <c r="BL44">
        <f>IFERROR('Input DBEDT Monthly Energy'!BL44/INDEX('DBEDT Yearly'!44:44,1,BL$3),NA())</f>
        <v/>
      </c>
      <c r="BM44">
        <f>IFERROR('Input DBEDT Monthly Energy'!BM44/INDEX('DBEDT Yearly'!44:44,1,BM$3),NA())</f>
        <v/>
      </c>
      <c r="BN44">
        <f>IFERROR('Input DBEDT Monthly Energy'!BN44/INDEX('DBEDT Yearly'!44:44,1,BN$3),NA())</f>
        <v/>
      </c>
      <c r="BO44">
        <f>IFERROR('Input DBEDT Monthly Energy'!BO44/INDEX('DBEDT Yearly'!44:44,1,BO$3),NA())</f>
        <v/>
      </c>
      <c r="BP44">
        <f>IFERROR('Input DBEDT Monthly Energy'!BP44/INDEX('DBEDT Yearly'!44:44,1,BP$3),NA())</f>
        <v/>
      </c>
      <c r="BQ44">
        <f>IFERROR('Input DBEDT Monthly Energy'!BQ44/INDEX('DBEDT Yearly'!44:44,1,BQ$3),NA())</f>
        <v/>
      </c>
      <c r="BR44">
        <f>IFERROR('Input DBEDT Monthly Energy'!BR44/INDEX('DBEDT Yearly'!44:44,1,BR$3),NA())</f>
        <v/>
      </c>
      <c r="BS44">
        <f>IFERROR('Input DBEDT Monthly Energy'!BS44/INDEX('DBEDT Yearly'!44:44,1,BS$3),NA())</f>
        <v/>
      </c>
      <c r="BT44">
        <f>IFERROR('Input DBEDT Monthly Energy'!BT44/INDEX('DBEDT Yearly'!44:44,1,BT$3),NA())</f>
        <v/>
      </c>
      <c r="BU44">
        <f>IFERROR('Input DBEDT Monthly Energy'!BU44/INDEX('DBEDT Yearly'!44:44,1,BU$3),NA())</f>
        <v/>
      </c>
      <c r="BV44">
        <f>IFERROR('Input DBEDT Monthly Energy'!BV44/INDEX('DBEDT Yearly'!44:44,1,BV$3),NA())</f>
        <v/>
      </c>
      <c r="BW44">
        <f>IFERROR('Input DBEDT Monthly Energy'!BW44/INDEX('DBEDT Yearly'!44:44,1,BW$3),NA())</f>
        <v/>
      </c>
      <c r="BX44">
        <f>IFERROR('Input DBEDT Monthly Energy'!BX44/INDEX('DBEDT Yearly'!44:44,1,BX$3),NA())</f>
        <v/>
      </c>
      <c r="BY44">
        <f>IFERROR('Input DBEDT Monthly Energy'!BY44/INDEX('DBEDT Yearly'!44:44,1,BY$3),NA())</f>
        <v/>
      </c>
      <c r="BZ44">
        <f>IFERROR('Input DBEDT Monthly Energy'!BZ44/INDEX('DBEDT Yearly'!44:44,1,BZ$3),NA())</f>
        <v/>
      </c>
      <c r="CA44">
        <f>IFERROR('Input DBEDT Monthly Energy'!CA44/INDEX('DBEDT Yearly'!44:44,1,CA$3),NA())</f>
        <v/>
      </c>
      <c r="CB44">
        <f>IFERROR('Input DBEDT Monthly Energy'!CB44/INDEX('DBEDT Yearly'!44:44,1,CB$3),NA())</f>
        <v/>
      </c>
      <c r="CC44">
        <f>IFERROR('Input DBEDT Monthly Energy'!CC44/INDEX('DBEDT Yearly'!44:44,1,CC$3),NA())</f>
        <v/>
      </c>
      <c r="CD44">
        <f>IFERROR('Input DBEDT Monthly Energy'!CD44/INDEX('DBEDT Yearly'!44:44,1,CD$3),NA())</f>
        <v/>
      </c>
      <c r="CE44">
        <f>IFERROR('Input DBEDT Monthly Energy'!CE44/INDEX('DBEDT Yearly'!44:44,1,CE$3),NA())</f>
        <v/>
      </c>
      <c r="CF44">
        <f>IFERROR('Input DBEDT Monthly Energy'!CF44/INDEX('DBEDT Yearly'!44:44,1,CF$3),NA())</f>
        <v/>
      </c>
      <c r="CG44">
        <f>IFERROR('Input DBEDT Monthly Energy'!CG44/INDEX('DBEDT Yearly'!44:44,1,CG$3),NA())</f>
        <v/>
      </c>
      <c r="CH44">
        <f>IFERROR('Input DBEDT Monthly Energy'!CH44/INDEX('DBEDT Yearly'!44:44,1,CH$3),NA())</f>
        <v/>
      </c>
      <c r="CI44">
        <f>IFERROR('Input DBEDT Monthly Energy'!CI44/INDEX('DBEDT Yearly'!44:44,1,CI$3),NA())</f>
        <v/>
      </c>
      <c r="CJ44">
        <f>IFERROR('Input DBEDT Monthly Energy'!CJ44/INDEX('DBEDT Yearly'!44:44,1,CJ$3),NA())</f>
        <v/>
      </c>
      <c r="CK44">
        <f>IFERROR('Input DBEDT Monthly Energy'!CK44/INDEX('DBEDT Yearly'!44:44,1,CK$3),NA())</f>
        <v/>
      </c>
      <c r="CL44">
        <f>IFERROR('Input DBEDT Monthly Energy'!CL44/INDEX('DBEDT Yearly'!44:44,1,CL$3),NA())</f>
        <v/>
      </c>
      <c r="CM44">
        <f>IFERROR('Input DBEDT Monthly Energy'!CM44/INDEX('DBEDT Yearly'!44:44,1,CM$3),NA())</f>
        <v/>
      </c>
      <c r="CN44">
        <f>IFERROR('Input DBEDT Monthly Energy'!CN44/INDEX('DBEDT Yearly'!44:44,1,CN$3),NA())</f>
        <v/>
      </c>
      <c r="CO44">
        <f>IFERROR('Input DBEDT Monthly Energy'!CO44/INDEX('DBEDT Yearly'!44:44,1,CO$3),NA())</f>
        <v/>
      </c>
      <c r="CP44">
        <f>IFERROR('Input DBEDT Monthly Energy'!CP44/INDEX('DBEDT Yearly'!44:44,1,CP$3),NA())</f>
        <v/>
      </c>
      <c r="CQ44">
        <f>IFERROR('Input DBEDT Monthly Energy'!CQ44/INDEX('DBEDT Yearly'!44:44,1,CQ$3),NA())</f>
        <v/>
      </c>
      <c r="CR44">
        <f>IFERROR('Input DBEDT Monthly Energy'!CR44/INDEX('DBEDT Yearly'!44:44,1,CR$3),NA())</f>
        <v/>
      </c>
      <c r="CS44">
        <f>IFERROR('Input DBEDT Monthly Energy'!CS44/INDEX('DBEDT Yearly'!44:44,1,CS$3),NA())</f>
        <v/>
      </c>
      <c r="CT44">
        <f>IFERROR('Input DBEDT Monthly Energy'!CT44/INDEX('DBEDT Yearly'!44:44,1,CT$3),NA())</f>
        <v/>
      </c>
      <c r="CU44">
        <f>IFERROR('Input DBEDT Monthly Energy'!CU44/INDEX('DBEDT Yearly'!44:44,1,CU$3),NA())</f>
        <v/>
      </c>
      <c r="CV44">
        <f>IFERROR('Input DBEDT Monthly Energy'!CV44/INDEX('DBEDT Yearly'!44:44,1,CV$3),NA())</f>
        <v/>
      </c>
      <c r="CW44">
        <f>IFERROR('Input DBEDT Monthly Energy'!CW44/INDEX('DBEDT Yearly'!44:44,1,CW$3),NA())</f>
        <v/>
      </c>
      <c r="CX44">
        <f>IFERROR('Input DBEDT Monthly Energy'!CX44/INDEX('DBEDT Yearly'!44:44,1,CX$3),NA())</f>
        <v/>
      </c>
      <c r="CY44">
        <f>IFERROR('Input DBEDT Monthly Energy'!CY44/INDEX('DBEDT Yearly'!44:44,1,CY$3),NA())</f>
        <v/>
      </c>
      <c r="CZ44">
        <f>IFERROR('Input DBEDT Monthly Energy'!CZ44/INDEX('DBEDT Yearly'!44:44,1,CZ$3),NA())</f>
        <v/>
      </c>
      <c r="DA44">
        <f>IFERROR('Input DBEDT Monthly Energy'!DA44/INDEX('DBEDT Yearly'!44:44,1,DA$3),NA())</f>
        <v/>
      </c>
      <c r="DB44">
        <f>IFERROR('Input DBEDT Monthly Energy'!DB44/INDEX('DBEDT Yearly'!44:44,1,DB$3),NA())</f>
        <v/>
      </c>
      <c r="DC44">
        <f>IFERROR('Input DBEDT Monthly Energy'!DC44/INDEX('DBEDT Yearly'!44:44,1,DC$3),NA())</f>
        <v/>
      </c>
      <c r="DD44">
        <f>IFERROR('Input DBEDT Monthly Energy'!DD44/INDEX('DBEDT Yearly'!44:44,1,DD$3),NA())</f>
        <v/>
      </c>
      <c r="DE44">
        <f>IFERROR('Input DBEDT Monthly Energy'!DE44/INDEX('DBEDT Yearly'!44:44,1,DE$3),NA())</f>
        <v/>
      </c>
      <c r="DF44">
        <f>IFERROR('Input DBEDT Monthly Energy'!DF44/INDEX('DBEDT Yearly'!44:44,1,DF$3),NA())</f>
        <v/>
      </c>
      <c r="DG44">
        <f>IFERROR('Input DBEDT Monthly Energy'!DG44/INDEX('DBEDT Yearly'!44:44,1,DG$3),NA())</f>
        <v/>
      </c>
      <c r="DH44">
        <f>IFERROR('Input DBEDT Monthly Energy'!DH44/INDEX('DBEDT Yearly'!44:44,1,DH$3),NA())</f>
        <v/>
      </c>
      <c r="DI44">
        <f>IFERROR('Input DBEDT Monthly Energy'!DI44/INDEX('DBEDT Yearly'!44:44,1,DI$3),NA())</f>
        <v/>
      </c>
      <c r="DJ44">
        <f>IFERROR('Input DBEDT Monthly Energy'!DJ44/INDEX('DBEDT Yearly'!44:44,1,DJ$3),NA())</f>
        <v/>
      </c>
      <c r="DK44">
        <f>IFERROR('Input DBEDT Monthly Energy'!DK44/INDEX('DBEDT Yearly'!44:44,1,DK$3),NA())</f>
        <v/>
      </c>
      <c r="DL44">
        <f>IFERROR('Input DBEDT Monthly Energy'!DL44/INDEX('DBEDT Yearly'!44:44,1,DL$3),NA())</f>
        <v/>
      </c>
      <c r="DM44">
        <f>IFERROR('Input DBEDT Monthly Energy'!DM44/INDEX('DBEDT Yearly'!44:44,1,DM$3),NA())</f>
        <v/>
      </c>
      <c r="DN44">
        <f>IFERROR('Input DBEDT Monthly Energy'!DN44/INDEX('DBEDT Yearly'!44:44,1,DN$3),NA())</f>
        <v/>
      </c>
      <c r="DO44">
        <f>IFERROR('Input DBEDT Monthly Energy'!DO44/INDEX('DBEDT Yearly'!44:44,1,DO$3),NA())</f>
        <v/>
      </c>
      <c r="DP44">
        <f>IFERROR('Input DBEDT Monthly Energy'!DP44/INDEX('DBEDT Yearly'!44:44,1,DP$3),NA())</f>
        <v/>
      </c>
      <c r="DQ44">
        <f>IFERROR('Input DBEDT Monthly Energy'!DQ44/INDEX('DBEDT Yearly'!44:44,1,DQ$3),NA())</f>
        <v/>
      </c>
      <c r="DR44">
        <f>IFERROR('Input DBEDT Monthly Energy'!DR44/INDEX('DBEDT Yearly'!44:44,1,DR$3),NA())</f>
        <v/>
      </c>
      <c r="DS44">
        <f>IFERROR('Input DBEDT Monthly Energy'!DS44/INDEX('DBEDT Yearly'!44:44,1,DS$3),NA())</f>
        <v/>
      </c>
      <c r="DT44">
        <f>IFERROR('Input DBEDT Monthly Energy'!DT44/INDEX('DBEDT Yearly'!44:44,1,DT$3),NA())</f>
        <v/>
      </c>
      <c r="DU44">
        <f>IFERROR('Input DBEDT Monthly Energy'!DU44/INDEX('DBEDT Yearly'!44:44,1,DU$3),NA())</f>
        <v/>
      </c>
      <c r="DV44">
        <f>IFERROR('Input DBEDT Monthly Energy'!DV44/INDEX('DBEDT Yearly'!44:44,1,DV$3),NA())</f>
        <v/>
      </c>
      <c r="DW44">
        <f>IFERROR('Input DBEDT Monthly Energy'!DW44/INDEX('DBEDT Yearly'!44:44,1,DW$3),NA())</f>
        <v/>
      </c>
      <c r="DX44">
        <f>IFERROR('Input DBEDT Monthly Energy'!DX44/INDEX('DBEDT Yearly'!44:44,1,DX$3),NA())</f>
        <v/>
      </c>
      <c r="DY44">
        <f>IFERROR('Input DBEDT Monthly Energy'!DY44/INDEX('DBEDT Yearly'!44:44,1,DY$3),NA())</f>
        <v/>
      </c>
      <c r="DZ44">
        <f>IFERROR('Input DBEDT Monthly Energy'!DZ44/INDEX('DBEDT Yearly'!44:44,1,DZ$3),NA())</f>
        <v/>
      </c>
      <c r="EA44">
        <f>IFERROR('Input DBEDT Monthly Energy'!EA44/INDEX('DBEDT Yearly'!44:44,1,EA$3),NA())</f>
        <v/>
      </c>
      <c r="EB44">
        <f>IFERROR('Input DBEDT Monthly Energy'!EB44/INDEX('DBEDT Yearly'!44:44,1,EB$3),NA())</f>
        <v/>
      </c>
      <c r="EC44">
        <f>IFERROR('Input DBEDT Monthly Energy'!EC44/INDEX('DBEDT Yearly'!44:44,1,EC$3),NA())</f>
        <v/>
      </c>
      <c r="ED44">
        <f>IFERROR('Input DBEDT Monthly Energy'!ED44/INDEX('DBEDT Yearly'!44:44,1,ED$3),NA())</f>
        <v/>
      </c>
      <c r="EE44">
        <f>IFERROR('Input DBEDT Monthly Energy'!EE44/INDEX('DBEDT Yearly'!44:44,1,EE$3),NA())</f>
        <v/>
      </c>
      <c r="EF44">
        <f>IFERROR('Input DBEDT Monthly Energy'!EF44/INDEX('DBEDT Yearly'!44:44,1,EF$3),NA())</f>
        <v/>
      </c>
      <c r="EG44">
        <f>IFERROR('Input DBEDT Monthly Energy'!EG44/INDEX('DBEDT Yearly'!44:44,1,EG$3),NA())</f>
        <v/>
      </c>
      <c r="EH44">
        <f>IFERROR('Input DBEDT Monthly Energy'!EH44/INDEX('DBEDT Yearly'!44:44,1,EH$3),NA())</f>
        <v/>
      </c>
      <c r="EI44">
        <f>IFERROR('Input DBEDT Monthly Energy'!EI44/INDEX('DBEDT Yearly'!44:44,1,EI$3),NA())</f>
        <v/>
      </c>
      <c r="EJ44">
        <f>IFERROR('Input DBEDT Monthly Energy'!EJ44/INDEX('DBEDT Yearly'!44:44,1,EJ$3),NA())</f>
        <v/>
      </c>
      <c r="EK44">
        <f>IFERROR('Input DBEDT Monthly Energy'!EK44/INDEX('DBEDT Yearly'!44:44,1,EK$3),NA())</f>
        <v/>
      </c>
      <c r="EL44">
        <f>IFERROR('Input DBEDT Monthly Energy'!EL44/INDEX('DBEDT Yearly'!44:44,1,EL$3),NA())</f>
        <v/>
      </c>
      <c r="EM44">
        <f>IFERROR('Input DBEDT Monthly Energy'!EM44/INDEX('DBEDT Yearly'!44:44,1,EM$3),NA())</f>
        <v/>
      </c>
      <c r="EN44">
        <f>IFERROR('Input DBEDT Monthly Energy'!EN44/INDEX('DBEDT Yearly'!44:44,1,EN$3),NA())</f>
        <v/>
      </c>
      <c r="EO44">
        <f>IFERROR('Input DBEDT Monthly Energy'!EO44/INDEX('DBEDT Yearly'!44:44,1,EO$3),NA())</f>
        <v/>
      </c>
      <c r="EP44">
        <f>IFERROR('Input DBEDT Monthly Energy'!EP44/INDEX('DBEDT Yearly'!44:44,1,EP$3),NA())</f>
        <v/>
      </c>
      <c r="EQ44">
        <f>IFERROR('Input DBEDT Monthly Energy'!EQ44/INDEX('DBEDT Yearly'!44:44,1,EQ$3),NA())</f>
        <v/>
      </c>
      <c r="ER44">
        <f>IFERROR('Input DBEDT Monthly Energy'!ER44/INDEX('DBEDT Yearly'!44:44,1,ER$3),NA())</f>
        <v/>
      </c>
      <c r="ES44">
        <f>IFERROR('Input DBEDT Monthly Energy'!ES44/INDEX('DBEDT Yearly'!44:44,1,ES$3),NA())</f>
        <v/>
      </c>
      <c r="ET44">
        <f>IFERROR('Input DBEDT Monthly Energy'!ET44/INDEX('DBEDT Yearly'!44:44,1,ET$3),NA())</f>
        <v/>
      </c>
      <c r="EU44">
        <f>IFERROR('Input DBEDT Monthly Energy'!EU44/INDEX('DBEDT Yearly'!44:44,1,EU$3),NA())</f>
        <v/>
      </c>
      <c r="EV44">
        <f>IFERROR('Input DBEDT Monthly Energy'!EV44/INDEX('DBEDT Yearly'!44:44,1,EV$3),NA())</f>
        <v/>
      </c>
      <c r="EW44">
        <f>IFERROR('Input DBEDT Monthly Energy'!EW44/INDEX('DBEDT Yearly'!44:44,1,EW$3),NA())</f>
        <v/>
      </c>
      <c r="EX44">
        <f>IFERROR('Input DBEDT Monthly Energy'!EX44/INDEX('DBEDT Yearly'!44:44,1,EX$3),NA())</f>
        <v/>
      </c>
      <c r="EY44">
        <f>IFERROR('Input DBEDT Monthly Energy'!EY44/INDEX('DBEDT Yearly'!44:44,1,EY$3),NA())</f>
        <v/>
      </c>
      <c r="EZ44">
        <f>IFERROR('Input DBEDT Monthly Energy'!EZ44/INDEX('DBEDT Yearly'!44:44,1,EZ$3),NA())</f>
        <v/>
      </c>
      <c r="FA44">
        <f>IFERROR('Input DBEDT Monthly Energy'!FA44/INDEX('DBEDT Yearly'!44:44,1,FA$3),NA())</f>
        <v/>
      </c>
      <c r="FB44">
        <f>IFERROR('Input DBEDT Monthly Energy'!FB44/INDEX('DBEDT Yearly'!44:44,1,FB$3),NA())</f>
        <v/>
      </c>
      <c r="FC44">
        <f>IFERROR('Input DBEDT Monthly Energy'!FC44/INDEX('DBEDT Yearly'!44:44,1,FC$3),NA())</f>
        <v/>
      </c>
      <c r="FD44">
        <f>IFERROR('Input DBEDT Monthly Energy'!FD44/INDEX('DBEDT Yearly'!44:44,1,FD$3),NA())</f>
        <v/>
      </c>
      <c r="FE44">
        <f>IFERROR('Input DBEDT Monthly Energy'!FE44/INDEX('DBEDT Yearly'!44:44,1,FE$3),NA())</f>
        <v/>
      </c>
      <c r="FF44">
        <f>IFERROR('Input DBEDT Monthly Energy'!FF44/INDEX('DBEDT Yearly'!44:44,1,FF$3),NA())</f>
        <v/>
      </c>
      <c r="FG44">
        <f>IFERROR('Input DBEDT Monthly Energy'!FG44/INDEX('DBEDT Yearly'!44:44,1,FG$3),NA())</f>
        <v/>
      </c>
      <c r="FH44">
        <f>IFERROR('Input DBEDT Monthly Energy'!FH44/INDEX('DBEDT Yearly'!44:44,1,FH$3),NA())</f>
        <v/>
      </c>
      <c r="FI44">
        <f>IFERROR('Input DBEDT Monthly Energy'!FI44/INDEX('DBEDT Yearly'!44:44,1,FI$3),NA())</f>
        <v/>
      </c>
      <c r="FJ44">
        <f>IFERROR('Input DBEDT Monthly Energy'!FJ44/INDEX('DBEDT Yearly'!44:44,1,FJ$3),NA())</f>
        <v/>
      </c>
      <c r="FK44">
        <f>IFERROR('Input DBEDT Monthly Energy'!FK44/INDEX('DBEDT Yearly'!44:44,1,FK$3),NA())</f>
        <v/>
      </c>
      <c r="FL44">
        <f>IFERROR('Input DBEDT Monthly Energy'!FL44/INDEX('DBEDT Yearly'!44:44,1,FL$3),NA())</f>
        <v/>
      </c>
      <c r="FM44">
        <f>IFERROR('Input DBEDT Monthly Energy'!FM44/INDEX('DBEDT Yearly'!44:44,1,FM$3),NA())</f>
        <v/>
      </c>
      <c r="FN44">
        <f>IFERROR('Input DBEDT Monthly Energy'!FN44/INDEX('DBEDT Yearly'!44:44,1,FN$3),NA())</f>
        <v/>
      </c>
      <c r="FO44">
        <f>IFERROR('Input DBEDT Monthly Energy'!FO44/INDEX('DBEDT Yearly'!44:44,1,FO$3),NA())</f>
        <v/>
      </c>
      <c r="FP44">
        <f>IFERROR('Input DBEDT Monthly Energy'!FP44/INDEX('DBEDT Yearly'!44:44,1,FP$3),NA())</f>
        <v/>
      </c>
      <c r="FQ44">
        <f>IFERROR('Input DBEDT Monthly Energy'!FQ44/INDEX('DBEDT Yearly'!44:44,1,FQ$3),NA())</f>
        <v/>
      </c>
      <c r="FR44">
        <f>IFERROR('Input DBEDT Monthly Energy'!FR44/INDEX('DBEDT Yearly'!44:44,1,FR$3),NA())</f>
        <v/>
      </c>
      <c r="FS44">
        <f>IFERROR('Input DBEDT Monthly Energy'!FS44/INDEX('DBEDT Yearly'!44:44,1,FS$3),NA())</f>
        <v/>
      </c>
      <c r="FT44">
        <f>IFERROR('Input DBEDT Monthly Energy'!FT44/INDEX('DBEDT Yearly'!44:44,1,FT$3),NA())</f>
        <v/>
      </c>
      <c r="FU44">
        <f>IFERROR('Input DBEDT Monthly Energy'!FU44/INDEX('DBEDT Yearly'!44:44,1,FU$3),NA())</f>
        <v/>
      </c>
      <c r="FV44">
        <f>IFERROR('Input DBEDT Monthly Energy'!FV44/INDEX('DBEDT Yearly'!44:44,1,FV$3),NA())</f>
        <v/>
      </c>
      <c r="FW44">
        <f>IFERROR('Input DBEDT Monthly Energy'!FW44/INDEX('DBEDT Yearly'!44:44,1,FW$3),NA())</f>
        <v/>
      </c>
      <c r="FX44">
        <f>IFERROR('Input DBEDT Monthly Energy'!FX44/INDEX('DBEDT Yearly'!44:44,1,FX$3),NA())</f>
        <v/>
      </c>
      <c r="FY44">
        <f>IFERROR('Input DBEDT Monthly Energy'!FY44/INDEX('DBEDT Yearly'!44:44,1,FY$3),NA())</f>
        <v/>
      </c>
      <c r="FZ44">
        <f>IFERROR('Input DBEDT Monthly Energy'!FZ44/INDEX('DBEDT Yearly'!44:44,1,FZ$3),NA())</f>
        <v/>
      </c>
      <c r="GA44">
        <f>IFERROR('Input DBEDT Monthly Energy'!GA44/INDEX('DBEDT Yearly'!44:44,1,GA$3),NA())</f>
        <v/>
      </c>
      <c r="GB44">
        <f>IFERROR('Input DBEDT Monthly Energy'!GB44/INDEX('DBEDT Yearly'!44:44,1,GB$3),NA())</f>
        <v/>
      </c>
      <c r="GC44">
        <f>IFERROR('Input DBEDT Monthly Energy'!GC44/INDEX('DBEDT Yearly'!44:44,1,GC$3),NA())</f>
        <v/>
      </c>
      <c r="GD44">
        <f>IFERROR('Input DBEDT Monthly Energy'!GD44/INDEX('DBEDT Yearly'!44:44,1,GD$3),NA())</f>
        <v/>
      </c>
      <c r="GE44">
        <f>IFERROR('Input DBEDT Monthly Energy'!GE44/INDEX('DBEDT Yearly'!44:44,1,GE$3),NA())</f>
        <v/>
      </c>
      <c r="GF44">
        <f>IFERROR('Input DBEDT Monthly Energy'!GF44/INDEX('DBEDT Yearly'!44:44,1,GF$3),NA())</f>
        <v/>
      </c>
      <c r="GG44">
        <f>IFERROR('Input DBEDT Monthly Energy'!GG44/INDEX('DBEDT Yearly'!44:44,1,GG$3),NA())</f>
        <v/>
      </c>
      <c r="GH44">
        <f>IFERROR('Input DBEDT Monthly Energy'!GH44/INDEX('DBEDT Yearly'!44:44,1,GH$3),NA())</f>
        <v/>
      </c>
      <c r="GI44">
        <f>IFERROR('Input DBEDT Monthly Energy'!GI44/INDEX('DBEDT Yearly'!44:44,1,GI$3),NA())</f>
        <v/>
      </c>
      <c r="GJ44">
        <f>IFERROR('Input DBEDT Monthly Energy'!GJ44/INDEX('DBEDT Yearly'!44:44,1,GJ$3),NA())</f>
        <v/>
      </c>
      <c r="GK44">
        <f>IFERROR('Input DBEDT Monthly Energy'!GK44/INDEX('DBEDT Yearly'!44:44,1,GK$3),NA())</f>
        <v/>
      </c>
      <c r="GL44">
        <f>IFERROR('Input DBEDT Monthly Energy'!GL44/INDEX('DBEDT Yearly'!44:44,1,GL$3),NA())</f>
        <v/>
      </c>
      <c r="GM44">
        <f>IFERROR('Input DBEDT Monthly Energy'!GM44/INDEX('DBEDT Yearly'!44:44,1,GM$3),NA())</f>
        <v/>
      </c>
      <c r="GN44">
        <f>IFERROR('Input DBEDT Monthly Energy'!GN44/INDEX('DBEDT Yearly'!44:44,1,GN$3),NA())</f>
        <v/>
      </c>
      <c r="GO44">
        <f>IFERROR('Input DBEDT Monthly Energy'!GO44/INDEX('DBEDT Yearly'!44:44,1,GO$3),NA())</f>
        <v/>
      </c>
      <c r="GP44">
        <f>IFERROR('Input DBEDT Monthly Energy'!GP44/INDEX('DBEDT Yearly'!44:44,1,GP$3),NA())</f>
        <v/>
      </c>
      <c r="GQ44">
        <f>IFERROR('Input DBEDT Monthly Energy'!GQ44/INDEX('DBEDT Yearly'!44:44,1,GQ$3),NA())</f>
        <v/>
      </c>
      <c r="GR44">
        <f>IFERROR('Input DBEDT Monthly Energy'!GR44/INDEX('DBEDT Yearly'!44:44,1,GR$3),NA())</f>
        <v/>
      </c>
      <c r="GS44">
        <f>IFERROR('Input DBEDT Monthly Energy'!GS44/INDEX('DBEDT Yearly'!44:44,1,GS$3),NA())</f>
        <v/>
      </c>
      <c r="GT44">
        <f>IFERROR('Input DBEDT Monthly Energy'!GT44/INDEX('DBEDT Yearly'!44:44,1,GT$3),NA())</f>
        <v/>
      </c>
      <c r="GU44">
        <f>IFERROR('Input DBEDT Monthly Energy'!GU44/INDEX('DBEDT Yearly'!44:44,1,GU$3),NA())</f>
        <v/>
      </c>
      <c r="GV44">
        <f>IFERROR('Input DBEDT Monthly Energy'!GV44/INDEX('DBEDT Yearly'!44:44,1,GV$3),NA())</f>
        <v/>
      </c>
      <c r="GW44">
        <f>IFERROR('Input DBEDT Monthly Energy'!GW44/INDEX('DBEDT Yearly'!44:44,1,GW$3),NA())</f>
        <v/>
      </c>
      <c r="GX44">
        <f>IFERROR('Input DBEDT Monthly Energy'!GX44/INDEX('DBEDT Yearly'!44:44,1,GX$3),NA())</f>
        <v/>
      </c>
      <c r="GY44">
        <f>IFERROR('Input DBEDT Monthly Energy'!GY44/INDEX('DBEDT Yearly'!44:44,1,GY$3),NA())</f>
        <v/>
      </c>
      <c r="GZ44">
        <f>IFERROR('Input DBEDT Monthly Energy'!GZ44/INDEX('DBEDT Yearly'!44:44,1,GZ$3),NA())</f>
        <v/>
      </c>
      <c r="HA44">
        <f>IFERROR('Input DBEDT Monthly Energy'!HA44/INDEX('DBEDT Yearly'!44:44,1,HA$3),NA())</f>
        <v/>
      </c>
      <c r="HB44">
        <f>IFERROR('Input DBEDT Monthly Energy'!HB44/INDEX('DBEDT Yearly'!44:44,1,HB$3),NA())</f>
        <v/>
      </c>
      <c r="HC44">
        <f>IFERROR('Input DBEDT Monthly Energy'!HC44/INDEX('DBEDT Yearly'!44:44,1,HC$3),NA())</f>
        <v/>
      </c>
      <c r="HD44">
        <f>IFERROR('Input DBEDT Monthly Energy'!HD44/INDEX('DBEDT Yearly'!44:44,1,HD$3),NA())</f>
        <v/>
      </c>
      <c r="HE44">
        <f>IFERROR('Input DBEDT Monthly Energy'!HE44/INDEX('DBEDT Yearly'!44:44,1,HE$3),NA())</f>
        <v/>
      </c>
      <c r="HF44">
        <f>IFERROR('Input DBEDT Monthly Energy'!HF44/INDEX('DBEDT Yearly'!44:44,1,HF$3),NA())</f>
        <v/>
      </c>
      <c r="HG44">
        <f>IFERROR('Input DBEDT Monthly Energy'!HG44/INDEX('DBEDT Yearly'!44:44,1,HG$3),NA())</f>
        <v/>
      </c>
      <c r="HH44">
        <f>IFERROR('Input DBEDT Monthly Energy'!HH44/INDEX('DBEDT Yearly'!44:44,1,HH$3),NA())</f>
        <v/>
      </c>
      <c r="HI44">
        <f>IFERROR('Input DBEDT Monthly Energy'!HI44/INDEX('DBEDT Yearly'!44:44,1,HI$3),NA())</f>
        <v/>
      </c>
      <c r="HJ44">
        <f>IFERROR('Input DBEDT Monthly Energy'!HJ44/INDEX('DBEDT Yearly'!44:44,1,HJ$3),NA())</f>
        <v/>
      </c>
      <c r="HK44">
        <f>IFERROR('Input DBEDT Monthly Energy'!HK44/INDEX('DBEDT Yearly'!44:44,1,HK$3),NA())</f>
        <v/>
      </c>
      <c r="HL44">
        <f>IFERROR('Input DBEDT Monthly Energy'!HL44/INDEX('DBEDT Yearly'!44:44,1,HL$3),NA())</f>
        <v/>
      </c>
      <c r="HM44">
        <f>IFERROR('Input DBEDT Monthly Energy'!HM44/INDEX('DBEDT Yearly'!44:44,1,HM$3),NA())</f>
        <v/>
      </c>
      <c r="HN44">
        <f>IFERROR('Input DBEDT Monthly Energy'!HN44/INDEX('DBEDT Yearly'!44:44,1,HN$3),NA())</f>
        <v/>
      </c>
      <c r="HO44">
        <f>IFERROR('Input DBEDT Monthly Energy'!HO44/INDEX('DBEDT Yearly'!44:44,1,HO$3),NA())</f>
        <v/>
      </c>
      <c r="HP44">
        <f>IFERROR('Input DBEDT Monthly Energy'!HP44/INDEX('DBEDT Yearly'!44:44,1,HP$3),NA())</f>
        <v/>
      </c>
      <c r="HQ44">
        <f>IFERROR('Input DBEDT Monthly Energy'!HQ44/INDEX('DBEDT Yearly'!44:44,1,HQ$3),NA())</f>
        <v/>
      </c>
      <c r="HR44">
        <f>IFERROR('Input DBEDT Monthly Energy'!HR44/INDEX('DBEDT Yearly'!44:44,1,HR$3),NA())</f>
        <v/>
      </c>
      <c r="HS44">
        <f>IFERROR('Input DBEDT Monthly Energy'!HS44/INDEX('DBEDT Yearly'!44:44,1,HS$3),NA())</f>
        <v/>
      </c>
      <c r="HT44">
        <f>IFERROR('Input DBEDT Monthly Energy'!HT44/INDEX('DBEDT Yearly'!44:44,1,HT$3),NA())</f>
        <v/>
      </c>
      <c r="HU44">
        <f>IFERROR('Input DBEDT Monthly Energy'!HU44/INDEX('DBEDT Yearly'!44:44,1,HU$3),NA())</f>
        <v/>
      </c>
      <c r="HV44">
        <f>IFERROR('Input DBEDT Monthly Energy'!HV44/INDEX('DBEDT Yearly'!44:44,1,HV$3),NA())</f>
        <v/>
      </c>
      <c r="HW44">
        <f>IFERROR('Input DBEDT Monthly Energy'!HW44/INDEX('DBEDT Yearly'!44:44,1,HW$3),NA())</f>
        <v/>
      </c>
      <c r="HX44">
        <f>IFERROR('Input DBEDT Monthly Energy'!HX44/INDEX('DBEDT Yearly'!44:44,1,HX$3),NA())</f>
        <v/>
      </c>
      <c r="HY44">
        <f>IFERROR('Input DBEDT Monthly Energy'!HY44/INDEX('DBEDT Yearly'!44:44,1,HY$3),NA())</f>
        <v/>
      </c>
      <c r="HZ44">
        <f>IFERROR('Input DBEDT Monthly Energy'!HZ44/INDEX('DBEDT Yearly'!44:44,1,HZ$3),NA())</f>
        <v/>
      </c>
      <c r="IA44">
        <f>IFERROR('Input DBEDT Monthly Energy'!IA44/INDEX('DBEDT Yearly'!44:44,1,IA$3),NA())</f>
        <v/>
      </c>
      <c r="IB44">
        <f>IFERROR('Input DBEDT Monthly Energy'!IB44/INDEX('DBEDT Yearly'!44:44,1,IB$3),NA())</f>
        <v/>
      </c>
      <c r="IC44">
        <f>IFERROR('Input DBEDT Monthly Energy'!IC44/INDEX('DBEDT Yearly'!44:44,1,IC$3),NA())</f>
        <v/>
      </c>
      <c r="ID44">
        <f>IFERROR('Input DBEDT Monthly Energy'!ID44/INDEX('DBEDT Yearly'!44:44,1,ID$3),NA())</f>
        <v/>
      </c>
      <c r="IE44">
        <f>IFERROR('Input DBEDT Monthly Energy'!IE44/INDEX('DBEDT Yearly'!44:44,1,IE$3),NA())</f>
        <v/>
      </c>
      <c r="IF44">
        <f>IFERROR('Input DBEDT Monthly Energy'!IF44/INDEX('DBEDT Yearly'!44:44,1,IF$3),NA())</f>
        <v/>
      </c>
      <c r="IG44">
        <f>IFERROR('Input DBEDT Monthly Energy'!IG44/INDEX('DBEDT Yearly'!44:44,1,IG$3),NA())</f>
        <v/>
      </c>
      <c r="IH44">
        <f>IFERROR('Input DBEDT Monthly Energy'!IH44/INDEX('DBEDT Yearly'!44:44,1,IH$3),NA())</f>
        <v/>
      </c>
      <c r="II44">
        <f>IFERROR('Input DBEDT Monthly Energy'!II44/INDEX('DBEDT Yearly'!44:44,1,II$3),NA())</f>
        <v/>
      </c>
      <c r="IJ44">
        <f>IFERROR('Input DBEDT Monthly Energy'!IJ44/INDEX('DBEDT Yearly'!44:44,1,IJ$3),NA())</f>
        <v/>
      </c>
      <c r="IK44">
        <f>IFERROR('Input DBEDT Monthly Energy'!IK44/INDEX('DBEDT Yearly'!44:44,1,IK$3),NA())</f>
        <v/>
      </c>
      <c r="IL44">
        <f>IFERROR('Input DBEDT Monthly Energy'!IL44/INDEX('DBEDT Yearly'!44:44,1,IL$3),NA())</f>
        <v/>
      </c>
      <c r="IM44">
        <f>IFERROR('Input DBEDT Monthly Energy'!IM44/INDEX('DBEDT Yearly'!44:44,1,IM$3),NA())</f>
        <v/>
      </c>
      <c r="IN44">
        <f>IFERROR('Input DBEDT Monthly Energy'!IN44/INDEX('DBEDT Yearly'!44:44,1,IN$3),NA())</f>
        <v/>
      </c>
      <c r="IO44">
        <f>IFERROR('Input DBEDT Monthly Energy'!IO44/INDEX('DBEDT Yearly'!44:44,1,IO$3),NA())</f>
        <v/>
      </c>
      <c r="IP44">
        <f>IFERROR('Input DBEDT Monthly Energy'!IP44/INDEX('DBEDT Yearly'!44:44,1,IP$3),NA())</f>
        <v/>
      </c>
      <c r="IQ44">
        <f>IFERROR('Input DBEDT Monthly Energy'!IQ44/INDEX('DBEDT Yearly'!44:44,1,IQ$3),NA())</f>
        <v/>
      </c>
      <c r="IR44">
        <f>IFERROR('Input DBEDT Monthly Energy'!IR44/INDEX('DBEDT Yearly'!44:44,1,IR$3),NA())</f>
        <v/>
      </c>
      <c r="IS44">
        <f>IFERROR('Input DBEDT Monthly Energy'!IS44/INDEX('DBEDT Yearly'!44:44,1,IS$3),NA())</f>
        <v/>
      </c>
      <c r="IT44">
        <f>IFERROR('Input DBEDT Monthly Energy'!IT44/INDEX('DBEDT Yearly'!44:44,1,IT$3),NA())</f>
        <v/>
      </c>
      <c r="IU44">
        <f>IFERROR('Input DBEDT Monthly Energy'!IU44/INDEX('DBEDT Yearly'!44:44,1,IU$3),NA())</f>
        <v/>
      </c>
      <c r="IV44">
        <f>IFERROR('Input DBEDT Monthly Energy'!IV44/INDEX('DBEDT Yearly'!44:44,1,IV$3),NA())</f>
        <v/>
      </c>
      <c r="IW44">
        <f>IFERROR('Input DBEDT Monthly Energy'!IW44/INDEX('DBEDT Yearly'!44:44,1,IW$3),NA())</f>
        <v/>
      </c>
      <c r="IX44">
        <f>IFERROR('Input DBEDT Monthly Energy'!IX44/INDEX('DBEDT Yearly'!44:44,1,IX$3),NA())</f>
        <v/>
      </c>
      <c r="IY44">
        <f>IFERROR('Input DBEDT Monthly Energy'!IY44/INDEX('DBEDT Yearly'!44:44,1,IY$3),NA())</f>
        <v/>
      </c>
      <c r="IZ44">
        <f>IFERROR('Input DBEDT Monthly Energy'!IZ44/INDEX('DBEDT Yearly'!44:44,1,IZ$3),NA())</f>
        <v/>
      </c>
      <c r="JA44">
        <f>IFERROR('Input DBEDT Monthly Energy'!JA44/INDEX('DBEDT Yearly'!44:44,1,JA$3),NA())</f>
        <v/>
      </c>
      <c r="JB44">
        <f>IFERROR('Input DBEDT Monthly Energy'!JB44/INDEX('DBEDT Yearly'!44:44,1,JB$3),NA())</f>
        <v/>
      </c>
      <c r="JC44">
        <f>IFERROR('Input DBEDT Monthly Energy'!JC44/INDEX('DBEDT Yearly'!44:44,1,JC$3),NA())</f>
        <v/>
      </c>
      <c r="JD44">
        <f>IFERROR('Input DBEDT Monthly Energy'!JD44/INDEX('DBEDT Yearly'!44:44,1,JD$3),NA())</f>
        <v/>
      </c>
      <c r="JE44">
        <f>IFERROR('Input DBEDT Monthly Energy'!JE44/INDEX('DBEDT Yearly'!44:44,1,JE$3),NA())</f>
        <v/>
      </c>
      <c r="JF44">
        <f>IFERROR('Input DBEDT Monthly Energy'!JF44/INDEX('DBEDT Yearly'!44:44,1,JF$3),NA())</f>
        <v/>
      </c>
      <c r="JG44">
        <f>IFERROR('Input DBEDT Monthly Energy'!JG44/INDEX('DBEDT Yearly'!44:44,1,JG$3),NA())</f>
        <v/>
      </c>
      <c r="JH44">
        <f>IFERROR('Input DBEDT Monthly Energy'!JH44/INDEX('DBEDT Yearly'!44:44,1,JH$3),NA())</f>
        <v/>
      </c>
      <c r="JI44">
        <f>IFERROR('Input DBEDT Monthly Energy'!JI44/INDEX('DBEDT Yearly'!44:44,1,JI$3),NA())</f>
        <v/>
      </c>
      <c r="JJ44">
        <f>IFERROR('Input DBEDT Monthly Energy'!JJ44/INDEX('DBEDT Yearly'!44:44,1,JJ$3),NA())</f>
        <v/>
      </c>
      <c r="JK44">
        <f>IFERROR('Input DBEDT Monthly Energy'!JK44/INDEX('DBEDT Yearly'!44:44,1,JK$3),NA())</f>
        <v/>
      </c>
      <c r="JL44">
        <f>IFERROR('Input DBEDT Monthly Energy'!JL44/INDEX('DBEDT Yearly'!44:44,1,JL$3),NA())</f>
        <v/>
      </c>
      <c r="JM44">
        <f>IFERROR('Input DBEDT Monthly Energy'!JM44/INDEX('DBEDT Yearly'!44:44,1,JM$3),NA())</f>
        <v/>
      </c>
      <c r="JN44">
        <f>IFERROR('Input DBEDT Monthly Energy'!JN44/INDEX('DBEDT Yearly'!44:44,1,JN$3),NA())</f>
        <v/>
      </c>
      <c r="JO44">
        <f>IFERROR('Input DBEDT Monthly Energy'!JO44/INDEX('DBEDT Yearly'!44:44,1,JO$3),NA())</f>
        <v/>
      </c>
      <c r="JP44">
        <f>IFERROR('Input DBEDT Monthly Energy'!JP44/INDEX('DBEDT Yearly'!44:44,1,JP$3),NA())</f>
        <v/>
      </c>
      <c r="JQ44">
        <f>IFERROR('Input DBEDT Monthly Energy'!JQ44/INDEX('DBEDT Yearly'!44:44,1,JQ$3),NA())</f>
        <v/>
      </c>
      <c r="JR44">
        <f>IFERROR('Input DBEDT Monthly Energy'!JR44/INDEX('DBEDT Yearly'!44:44,1,JR$3),NA())</f>
        <v/>
      </c>
      <c r="JS44">
        <f>IFERROR('Input DBEDT Monthly Energy'!JS44/INDEX('DBEDT Yearly'!44:44,1,JS$3),NA())</f>
        <v/>
      </c>
      <c r="JT44">
        <f>IFERROR('Input DBEDT Monthly Energy'!JT44/INDEX('DBEDT Yearly'!44:44,1,JT$3),NA())</f>
        <v/>
      </c>
      <c r="JU44">
        <f>IFERROR('Input DBEDT Monthly Energy'!JU44/INDEX('DBEDT Yearly'!44:44,1,JU$3),NA())</f>
        <v/>
      </c>
      <c r="JV44">
        <f>IFERROR('Input DBEDT Monthly Energy'!JV44/INDEX('DBEDT Yearly'!44:44,1,JV$3),NA())</f>
        <v/>
      </c>
      <c r="JW44">
        <f>IFERROR('Input DBEDT Monthly Energy'!JW44/INDEX('DBEDT Yearly'!44:44,1,JW$3),NA())</f>
        <v/>
      </c>
      <c r="JX44">
        <f>IFERROR('Input DBEDT Monthly Energy'!JX44/INDEX('DBEDT Yearly'!44:44,1,JX$3),NA())</f>
        <v/>
      </c>
      <c r="JY44">
        <f>IFERROR('Input DBEDT Monthly Energy'!JY44/INDEX('DBEDT Yearly'!44:44,1,JY$3),NA())</f>
        <v/>
      </c>
      <c r="JZ44">
        <f>IFERROR('Input DBEDT Monthly Energy'!JZ44/INDEX('DBEDT Yearly'!44:44,1,JZ$3),NA())</f>
        <v/>
      </c>
      <c r="KA44">
        <f>IFERROR('Input DBEDT Monthly Energy'!KA44/INDEX('DBEDT Yearly'!44:44,1,KA$3),NA())</f>
        <v/>
      </c>
      <c r="KB44">
        <f>IFERROR('Input DBEDT Monthly Energy'!KB44/INDEX('DBEDT Yearly'!44:44,1,KB$3),NA())</f>
        <v/>
      </c>
      <c r="KC44">
        <f>IFERROR('Input DBEDT Monthly Energy'!KC44/INDEX('DBEDT Yearly'!44:44,1,KC$3),NA())</f>
        <v/>
      </c>
      <c r="KD44">
        <f>IFERROR('Input DBEDT Monthly Energy'!KD44/INDEX('DBEDT Yearly'!44:44,1,KD$3),NA())</f>
        <v/>
      </c>
      <c r="KE44">
        <f>IFERROR('Input DBEDT Monthly Energy'!KE44/INDEX('DBEDT Yearly'!44:44,1,KE$3),NA())</f>
        <v/>
      </c>
      <c r="KF44">
        <f>IFERROR('Input DBEDT Monthly Energy'!KF44/INDEX('DBEDT Yearly'!44:44,1,KF$3),NA())</f>
        <v/>
      </c>
      <c r="KG44">
        <f>IFERROR('Input DBEDT Monthly Energy'!KG44/INDEX('DBEDT Yearly'!44:44,1,KG$3),NA())</f>
        <v/>
      </c>
      <c r="KH44">
        <f>IFERROR('Input DBEDT Monthly Energy'!KH44/INDEX('DBEDT Yearly'!44:44,1,KH$3),NA())</f>
        <v/>
      </c>
      <c r="KI44">
        <f>IFERROR('Input DBEDT Monthly Energy'!KI44/INDEX('DBEDT Yearly'!44:44,1,KI$3),NA())</f>
        <v/>
      </c>
      <c r="KJ44">
        <f>IFERROR('Input DBEDT Monthly Energy'!KJ44/INDEX('DBEDT Yearly'!44:44,1,KJ$3),NA())</f>
        <v/>
      </c>
      <c r="KK44">
        <f>IFERROR('Input DBEDT Monthly Energy'!KK44/INDEX('DBEDT Yearly'!44:44,1,KK$3),NA())</f>
        <v/>
      </c>
      <c r="KL44">
        <f>IFERROR('Input DBEDT Monthly Energy'!KL44/INDEX('DBEDT Yearly'!44:44,1,KL$3),NA())</f>
        <v/>
      </c>
      <c r="KM44">
        <f>IFERROR('Input DBEDT Monthly Energy'!KM44/INDEX('DBEDT Yearly'!44:44,1,KM$3),NA())</f>
        <v/>
      </c>
      <c r="KN44">
        <f>IFERROR('Input DBEDT Monthly Energy'!KN44/INDEX('DBEDT Yearly'!44:44,1,KN$3),NA())</f>
        <v/>
      </c>
      <c r="KO44">
        <f>IFERROR('Input DBEDT Monthly Energy'!KO44/INDEX('DBEDT Yearly'!44:44,1,KO$3),NA())</f>
        <v/>
      </c>
      <c r="KP44">
        <f>IFERROR('Input DBEDT Monthly Energy'!KP44/INDEX('DBEDT Yearly'!44:44,1,KP$3),NA())</f>
        <v/>
      </c>
    </row>
    <row r="45" spans="1:302">
      <c r="A45">
        <f>'Input DBEDT Monthly Energy'!A45&amp;""</f>
        <v/>
      </c>
      <c r="B45">
        <f>'Input DBEDT Monthly Energy'!B45&amp;""</f>
        <v/>
      </c>
      <c r="C45">
        <f>IFERROR('Input DBEDT Monthly Energy'!C45/INDEX('DBEDT Yearly'!45:45,1,C$3),NA())</f>
        <v/>
      </c>
      <c r="D45">
        <f>IFERROR('Input DBEDT Monthly Energy'!D45/INDEX('DBEDT Yearly'!45:45,1,D$3),NA())</f>
        <v/>
      </c>
      <c r="E45">
        <f>IFERROR('Input DBEDT Monthly Energy'!E45/INDEX('DBEDT Yearly'!45:45,1,E$3),NA())</f>
        <v/>
      </c>
      <c r="F45">
        <f>IFERROR('Input DBEDT Monthly Energy'!F45/INDEX('DBEDT Yearly'!45:45,1,F$3),NA())</f>
        <v/>
      </c>
      <c r="G45">
        <f>IFERROR('Input DBEDT Monthly Energy'!G45/INDEX('DBEDT Yearly'!45:45,1,G$3),NA())</f>
        <v/>
      </c>
      <c r="H45">
        <f>IFERROR('Input DBEDT Monthly Energy'!H45/INDEX('DBEDT Yearly'!45:45,1,H$3),NA())</f>
        <v/>
      </c>
      <c r="I45">
        <f>IFERROR('Input DBEDT Monthly Energy'!I45/INDEX('DBEDT Yearly'!45:45,1,I$3),NA())</f>
        <v/>
      </c>
      <c r="J45">
        <f>IFERROR('Input DBEDT Monthly Energy'!J45/INDEX('DBEDT Yearly'!45:45,1,J$3),NA())</f>
        <v/>
      </c>
      <c r="K45">
        <f>IFERROR('Input DBEDT Monthly Energy'!K45/INDEX('DBEDT Yearly'!45:45,1,K$3),NA())</f>
        <v/>
      </c>
      <c r="L45">
        <f>IFERROR('Input DBEDT Monthly Energy'!L45/INDEX('DBEDT Yearly'!45:45,1,L$3),NA())</f>
        <v/>
      </c>
      <c r="M45">
        <f>IFERROR('Input DBEDT Monthly Energy'!M45/INDEX('DBEDT Yearly'!45:45,1,M$3),NA())</f>
        <v/>
      </c>
      <c r="N45">
        <f>IFERROR('Input DBEDT Monthly Energy'!N45/INDEX('DBEDT Yearly'!45:45,1,N$3),NA())</f>
        <v/>
      </c>
      <c r="O45">
        <f>IFERROR('Input DBEDT Monthly Energy'!O45/INDEX('DBEDT Yearly'!45:45,1,O$3),NA())</f>
        <v/>
      </c>
      <c r="P45">
        <f>IFERROR('Input DBEDT Monthly Energy'!P45/INDEX('DBEDT Yearly'!45:45,1,P$3),NA())</f>
        <v/>
      </c>
      <c r="Q45">
        <f>IFERROR('Input DBEDT Monthly Energy'!Q45/INDEX('DBEDT Yearly'!45:45,1,Q$3),NA())</f>
        <v/>
      </c>
      <c r="R45">
        <f>IFERROR('Input DBEDT Monthly Energy'!R45/INDEX('DBEDT Yearly'!45:45,1,R$3),NA())</f>
        <v/>
      </c>
      <c r="S45">
        <f>IFERROR('Input DBEDT Monthly Energy'!S45/INDEX('DBEDT Yearly'!45:45,1,S$3),NA())</f>
        <v/>
      </c>
      <c r="T45">
        <f>IFERROR('Input DBEDT Monthly Energy'!T45/INDEX('DBEDT Yearly'!45:45,1,T$3),NA())</f>
        <v/>
      </c>
      <c r="U45">
        <f>IFERROR('Input DBEDT Monthly Energy'!U45/INDEX('DBEDT Yearly'!45:45,1,U$3),NA())</f>
        <v/>
      </c>
      <c r="V45">
        <f>IFERROR('Input DBEDT Monthly Energy'!V45/INDEX('DBEDT Yearly'!45:45,1,V$3),NA())</f>
        <v/>
      </c>
      <c r="W45">
        <f>IFERROR('Input DBEDT Monthly Energy'!W45/INDEX('DBEDT Yearly'!45:45,1,W$3),NA())</f>
        <v/>
      </c>
      <c r="X45">
        <f>IFERROR('Input DBEDT Monthly Energy'!X45/INDEX('DBEDT Yearly'!45:45,1,X$3),NA())</f>
        <v/>
      </c>
      <c r="Y45">
        <f>IFERROR('Input DBEDT Monthly Energy'!Y45/INDEX('DBEDT Yearly'!45:45,1,Y$3),NA())</f>
        <v/>
      </c>
      <c r="Z45">
        <f>IFERROR('Input DBEDT Monthly Energy'!Z45/INDEX('DBEDT Yearly'!45:45,1,Z$3),NA())</f>
        <v/>
      </c>
      <c r="AA45">
        <f>IFERROR('Input DBEDT Monthly Energy'!AA45/INDEX('DBEDT Yearly'!45:45,1,AA$3),NA())</f>
        <v/>
      </c>
      <c r="AB45">
        <f>IFERROR('Input DBEDT Monthly Energy'!AB45/INDEX('DBEDT Yearly'!45:45,1,AB$3),NA())</f>
        <v/>
      </c>
      <c r="AC45">
        <f>IFERROR('Input DBEDT Monthly Energy'!AC45/INDEX('DBEDT Yearly'!45:45,1,AC$3),NA())</f>
        <v/>
      </c>
      <c r="AD45">
        <f>IFERROR('Input DBEDT Monthly Energy'!AD45/INDEX('DBEDT Yearly'!45:45,1,AD$3),NA())</f>
        <v/>
      </c>
      <c r="AE45">
        <f>IFERROR('Input DBEDT Monthly Energy'!AE45/INDEX('DBEDT Yearly'!45:45,1,AE$3),NA())</f>
        <v/>
      </c>
      <c r="AF45">
        <f>IFERROR('Input DBEDT Monthly Energy'!AF45/INDEX('DBEDT Yearly'!45:45,1,AF$3),NA())</f>
        <v/>
      </c>
      <c r="AG45">
        <f>IFERROR('Input DBEDT Monthly Energy'!AG45/INDEX('DBEDT Yearly'!45:45,1,AG$3),NA())</f>
        <v/>
      </c>
      <c r="AH45">
        <f>IFERROR('Input DBEDT Monthly Energy'!AH45/INDEX('DBEDT Yearly'!45:45,1,AH$3),NA())</f>
        <v/>
      </c>
      <c r="AI45">
        <f>IFERROR('Input DBEDT Monthly Energy'!AI45/INDEX('DBEDT Yearly'!45:45,1,AI$3),NA())</f>
        <v/>
      </c>
      <c r="AJ45">
        <f>IFERROR('Input DBEDT Monthly Energy'!AJ45/INDEX('DBEDT Yearly'!45:45,1,AJ$3),NA())</f>
        <v/>
      </c>
      <c r="AK45">
        <f>IFERROR('Input DBEDT Monthly Energy'!AK45/INDEX('DBEDT Yearly'!45:45,1,AK$3),NA())</f>
        <v/>
      </c>
      <c r="AL45">
        <f>IFERROR('Input DBEDT Monthly Energy'!AL45/INDEX('DBEDT Yearly'!45:45,1,AL$3),NA())</f>
        <v/>
      </c>
      <c r="AM45">
        <f>IFERROR('Input DBEDT Monthly Energy'!AM45/INDEX('DBEDT Yearly'!45:45,1,AM$3),NA())</f>
        <v/>
      </c>
      <c r="AN45">
        <f>IFERROR('Input DBEDT Monthly Energy'!AN45/INDEX('DBEDT Yearly'!45:45,1,AN$3),NA())</f>
        <v/>
      </c>
      <c r="AO45">
        <f>IFERROR('Input DBEDT Monthly Energy'!AO45/INDEX('DBEDT Yearly'!45:45,1,AO$3),NA())</f>
        <v/>
      </c>
      <c r="AP45">
        <f>IFERROR('Input DBEDT Monthly Energy'!AP45/INDEX('DBEDT Yearly'!45:45,1,AP$3),NA())</f>
        <v/>
      </c>
      <c r="AQ45">
        <f>IFERROR('Input DBEDT Monthly Energy'!AQ45/INDEX('DBEDT Yearly'!45:45,1,AQ$3),NA())</f>
        <v/>
      </c>
      <c r="AR45">
        <f>IFERROR('Input DBEDT Monthly Energy'!AR45/INDEX('DBEDT Yearly'!45:45,1,AR$3),NA())</f>
        <v/>
      </c>
      <c r="AS45">
        <f>IFERROR('Input DBEDT Monthly Energy'!AS45/INDEX('DBEDT Yearly'!45:45,1,AS$3),NA())</f>
        <v/>
      </c>
      <c r="AT45">
        <f>IFERROR('Input DBEDT Monthly Energy'!AT45/INDEX('DBEDT Yearly'!45:45,1,AT$3),NA())</f>
        <v/>
      </c>
      <c r="AU45">
        <f>IFERROR('Input DBEDT Monthly Energy'!AU45/INDEX('DBEDT Yearly'!45:45,1,AU$3),NA())</f>
        <v/>
      </c>
      <c r="AV45">
        <f>IFERROR('Input DBEDT Monthly Energy'!AV45/INDEX('DBEDT Yearly'!45:45,1,AV$3),NA())</f>
        <v/>
      </c>
      <c r="AW45">
        <f>IFERROR('Input DBEDT Monthly Energy'!AW45/INDEX('DBEDT Yearly'!45:45,1,AW$3),NA())</f>
        <v/>
      </c>
      <c r="AX45">
        <f>IFERROR('Input DBEDT Monthly Energy'!AX45/INDEX('DBEDT Yearly'!45:45,1,AX$3),NA())</f>
        <v/>
      </c>
      <c r="AY45">
        <f>IFERROR('Input DBEDT Monthly Energy'!AY45/INDEX('DBEDT Yearly'!45:45,1,AY$3),NA())</f>
        <v/>
      </c>
      <c r="AZ45">
        <f>IFERROR('Input DBEDT Monthly Energy'!AZ45/INDEX('DBEDT Yearly'!45:45,1,AZ$3),NA())</f>
        <v/>
      </c>
      <c r="BA45">
        <f>IFERROR('Input DBEDT Monthly Energy'!BA45/INDEX('DBEDT Yearly'!45:45,1,BA$3),NA())</f>
        <v/>
      </c>
      <c r="BB45">
        <f>IFERROR('Input DBEDT Monthly Energy'!BB45/INDEX('DBEDT Yearly'!45:45,1,BB$3),NA())</f>
        <v/>
      </c>
      <c r="BC45">
        <f>IFERROR('Input DBEDT Monthly Energy'!BC45/INDEX('DBEDT Yearly'!45:45,1,BC$3),NA())</f>
        <v/>
      </c>
      <c r="BD45">
        <f>IFERROR('Input DBEDT Monthly Energy'!BD45/INDEX('DBEDT Yearly'!45:45,1,BD$3),NA())</f>
        <v/>
      </c>
      <c r="BE45">
        <f>IFERROR('Input DBEDT Monthly Energy'!BE45/INDEX('DBEDT Yearly'!45:45,1,BE$3),NA())</f>
        <v/>
      </c>
      <c r="BF45">
        <f>IFERROR('Input DBEDT Monthly Energy'!BF45/INDEX('DBEDT Yearly'!45:45,1,BF$3),NA())</f>
        <v/>
      </c>
      <c r="BG45">
        <f>IFERROR('Input DBEDT Monthly Energy'!BG45/INDEX('DBEDT Yearly'!45:45,1,BG$3),NA())</f>
        <v/>
      </c>
      <c r="BH45">
        <f>IFERROR('Input DBEDT Monthly Energy'!BH45/INDEX('DBEDT Yearly'!45:45,1,BH$3),NA())</f>
        <v/>
      </c>
      <c r="BI45">
        <f>IFERROR('Input DBEDT Monthly Energy'!BI45/INDEX('DBEDT Yearly'!45:45,1,BI$3),NA())</f>
        <v/>
      </c>
      <c r="BJ45">
        <f>IFERROR('Input DBEDT Monthly Energy'!BJ45/INDEX('DBEDT Yearly'!45:45,1,BJ$3),NA())</f>
        <v/>
      </c>
      <c r="BK45">
        <f>IFERROR('Input DBEDT Monthly Energy'!BK45/INDEX('DBEDT Yearly'!45:45,1,BK$3),NA())</f>
        <v/>
      </c>
      <c r="BL45">
        <f>IFERROR('Input DBEDT Monthly Energy'!BL45/INDEX('DBEDT Yearly'!45:45,1,BL$3),NA())</f>
        <v/>
      </c>
      <c r="BM45">
        <f>IFERROR('Input DBEDT Monthly Energy'!BM45/INDEX('DBEDT Yearly'!45:45,1,BM$3),NA())</f>
        <v/>
      </c>
      <c r="BN45">
        <f>IFERROR('Input DBEDT Monthly Energy'!BN45/INDEX('DBEDT Yearly'!45:45,1,BN$3),NA())</f>
        <v/>
      </c>
      <c r="BO45">
        <f>IFERROR('Input DBEDT Monthly Energy'!BO45/INDEX('DBEDT Yearly'!45:45,1,BO$3),NA())</f>
        <v/>
      </c>
      <c r="BP45">
        <f>IFERROR('Input DBEDT Monthly Energy'!BP45/INDEX('DBEDT Yearly'!45:45,1,BP$3),NA())</f>
        <v/>
      </c>
      <c r="BQ45">
        <f>IFERROR('Input DBEDT Monthly Energy'!BQ45/INDEX('DBEDT Yearly'!45:45,1,BQ$3),NA())</f>
        <v/>
      </c>
      <c r="BR45">
        <f>IFERROR('Input DBEDT Monthly Energy'!BR45/INDEX('DBEDT Yearly'!45:45,1,BR$3),NA())</f>
        <v/>
      </c>
      <c r="BS45">
        <f>IFERROR('Input DBEDT Monthly Energy'!BS45/INDEX('DBEDT Yearly'!45:45,1,BS$3),NA())</f>
        <v/>
      </c>
      <c r="BT45">
        <f>IFERROR('Input DBEDT Monthly Energy'!BT45/INDEX('DBEDT Yearly'!45:45,1,BT$3),NA())</f>
        <v/>
      </c>
      <c r="BU45">
        <f>IFERROR('Input DBEDT Monthly Energy'!BU45/INDEX('DBEDT Yearly'!45:45,1,BU$3),NA())</f>
        <v/>
      </c>
      <c r="BV45">
        <f>IFERROR('Input DBEDT Monthly Energy'!BV45/INDEX('DBEDT Yearly'!45:45,1,BV$3),NA())</f>
        <v/>
      </c>
      <c r="BW45">
        <f>IFERROR('Input DBEDT Monthly Energy'!BW45/INDEX('DBEDT Yearly'!45:45,1,BW$3),NA())</f>
        <v/>
      </c>
      <c r="BX45">
        <f>IFERROR('Input DBEDT Monthly Energy'!BX45/INDEX('DBEDT Yearly'!45:45,1,BX$3),NA())</f>
        <v/>
      </c>
      <c r="BY45">
        <f>IFERROR('Input DBEDT Monthly Energy'!BY45/INDEX('DBEDT Yearly'!45:45,1,BY$3),NA())</f>
        <v/>
      </c>
      <c r="BZ45">
        <f>IFERROR('Input DBEDT Monthly Energy'!BZ45/INDEX('DBEDT Yearly'!45:45,1,BZ$3),NA())</f>
        <v/>
      </c>
      <c r="CA45">
        <f>IFERROR('Input DBEDT Monthly Energy'!CA45/INDEX('DBEDT Yearly'!45:45,1,CA$3),NA())</f>
        <v/>
      </c>
      <c r="CB45">
        <f>IFERROR('Input DBEDT Monthly Energy'!CB45/INDEX('DBEDT Yearly'!45:45,1,CB$3),NA())</f>
        <v/>
      </c>
      <c r="CC45">
        <f>IFERROR('Input DBEDT Monthly Energy'!CC45/INDEX('DBEDT Yearly'!45:45,1,CC$3),NA())</f>
        <v/>
      </c>
      <c r="CD45">
        <f>IFERROR('Input DBEDT Monthly Energy'!CD45/INDEX('DBEDT Yearly'!45:45,1,CD$3),NA())</f>
        <v/>
      </c>
      <c r="CE45">
        <f>IFERROR('Input DBEDT Monthly Energy'!CE45/INDEX('DBEDT Yearly'!45:45,1,CE$3),NA())</f>
        <v/>
      </c>
      <c r="CF45">
        <f>IFERROR('Input DBEDT Monthly Energy'!CF45/INDEX('DBEDT Yearly'!45:45,1,CF$3),NA())</f>
        <v/>
      </c>
      <c r="CG45">
        <f>IFERROR('Input DBEDT Monthly Energy'!CG45/INDEX('DBEDT Yearly'!45:45,1,CG$3),NA())</f>
        <v/>
      </c>
      <c r="CH45">
        <f>IFERROR('Input DBEDT Monthly Energy'!CH45/INDEX('DBEDT Yearly'!45:45,1,CH$3),NA())</f>
        <v/>
      </c>
      <c r="CI45">
        <f>IFERROR('Input DBEDT Monthly Energy'!CI45/INDEX('DBEDT Yearly'!45:45,1,CI$3),NA())</f>
        <v/>
      </c>
      <c r="CJ45">
        <f>IFERROR('Input DBEDT Monthly Energy'!CJ45/INDEX('DBEDT Yearly'!45:45,1,CJ$3),NA())</f>
        <v/>
      </c>
      <c r="CK45">
        <f>IFERROR('Input DBEDT Monthly Energy'!CK45/INDEX('DBEDT Yearly'!45:45,1,CK$3),NA())</f>
        <v/>
      </c>
      <c r="CL45">
        <f>IFERROR('Input DBEDT Monthly Energy'!CL45/INDEX('DBEDT Yearly'!45:45,1,CL$3),NA())</f>
        <v/>
      </c>
      <c r="CM45">
        <f>IFERROR('Input DBEDT Monthly Energy'!CM45/INDEX('DBEDT Yearly'!45:45,1,CM$3),NA())</f>
        <v/>
      </c>
      <c r="CN45">
        <f>IFERROR('Input DBEDT Monthly Energy'!CN45/INDEX('DBEDT Yearly'!45:45,1,CN$3),NA())</f>
        <v/>
      </c>
      <c r="CO45">
        <f>IFERROR('Input DBEDT Monthly Energy'!CO45/INDEX('DBEDT Yearly'!45:45,1,CO$3),NA())</f>
        <v/>
      </c>
      <c r="CP45">
        <f>IFERROR('Input DBEDT Monthly Energy'!CP45/INDEX('DBEDT Yearly'!45:45,1,CP$3),NA())</f>
        <v/>
      </c>
      <c r="CQ45">
        <f>IFERROR('Input DBEDT Monthly Energy'!CQ45/INDEX('DBEDT Yearly'!45:45,1,CQ$3),NA())</f>
        <v/>
      </c>
      <c r="CR45">
        <f>IFERROR('Input DBEDT Monthly Energy'!CR45/INDEX('DBEDT Yearly'!45:45,1,CR$3),NA())</f>
        <v/>
      </c>
      <c r="CS45">
        <f>IFERROR('Input DBEDT Monthly Energy'!CS45/INDEX('DBEDT Yearly'!45:45,1,CS$3),NA())</f>
        <v/>
      </c>
      <c r="CT45">
        <f>IFERROR('Input DBEDT Monthly Energy'!CT45/INDEX('DBEDT Yearly'!45:45,1,CT$3),NA())</f>
        <v/>
      </c>
      <c r="CU45">
        <f>IFERROR('Input DBEDT Monthly Energy'!CU45/INDEX('DBEDT Yearly'!45:45,1,CU$3),NA())</f>
        <v/>
      </c>
      <c r="CV45">
        <f>IFERROR('Input DBEDT Monthly Energy'!CV45/INDEX('DBEDT Yearly'!45:45,1,CV$3),NA())</f>
        <v/>
      </c>
      <c r="CW45">
        <f>IFERROR('Input DBEDT Monthly Energy'!CW45/INDEX('DBEDT Yearly'!45:45,1,CW$3),NA())</f>
        <v/>
      </c>
      <c r="CX45">
        <f>IFERROR('Input DBEDT Monthly Energy'!CX45/INDEX('DBEDT Yearly'!45:45,1,CX$3),NA())</f>
        <v/>
      </c>
      <c r="CY45">
        <f>IFERROR('Input DBEDT Monthly Energy'!CY45/INDEX('DBEDT Yearly'!45:45,1,CY$3),NA())</f>
        <v/>
      </c>
      <c r="CZ45">
        <f>IFERROR('Input DBEDT Monthly Energy'!CZ45/INDEX('DBEDT Yearly'!45:45,1,CZ$3),NA())</f>
        <v/>
      </c>
      <c r="DA45">
        <f>IFERROR('Input DBEDT Monthly Energy'!DA45/INDEX('DBEDT Yearly'!45:45,1,DA$3),NA())</f>
        <v/>
      </c>
      <c r="DB45">
        <f>IFERROR('Input DBEDT Monthly Energy'!DB45/INDEX('DBEDT Yearly'!45:45,1,DB$3),NA())</f>
        <v/>
      </c>
      <c r="DC45">
        <f>IFERROR('Input DBEDT Monthly Energy'!DC45/INDEX('DBEDT Yearly'!45:45,1,DC$3),NA())</f>
        <v/>
      </c>
      <c r="DD45">
        <f>IFERROR('Input DBEDT Monthly Energy'!DD45/INDEX('DBEDT Yearly'!45:45,1,DD$3),NA())</f>
        <v/>
      </c>
      <c r="DE45">
        <f>IFERROR('Input DBEDT Monthly Energy'!DE45/INDEX('DBEDT Yearly'!45:45,1,DE$3),NA())</f>
        <v/>
      </c>
      <c r="DF45">
        <f>IFERROR('Input DBEDT Monthly Energy'!DF45/INDEX('DBEDT Yearly'!45:45,1,DF$3),NA())</f>
        <v/>
      </c>
      <c r="DG45">
        <f>IFERROR('Input DBEDT Monthly Energy'!DG45/INDEX('DBEDT Yearly'!45:45,1,DG$3),NA())</f>
        <v/>
      </c>
      <c r="DH45">
        <f>IFERROR('Input DBEDT Monthly Energy'!DH45/INDEX('DBEDT Yearly'!45:45,1,DH$3),NA())</f>
        <v/>
      </c>
      <c r="DI45">
        <f>IFERROR('Input DBEDT Monthly Energy'!DI45/INDEX('DBEDT Yearly'!45:45,1,DI$3),NA())</f>
        <v/>
      </c>
      <c r="DJ45">
        <f>IFERROR('Input DBEDT Monthly Energy'!DJ45/INDEX('DBEDT Yearly'!45:45,1,DJ$3),NA())</f>
        <v/>
      </c>
      <c r="DK45">
        <f>IFERROR('Input DBEDT Monthly Energy'!DK45/INDEX('DBEDT Yearly'!45:45,1,DK$3),NA())</f>
        <v/>
      </c>
      <c r="DL45">
        <f>IFERROR('Input DBEDT Monthly Energy'!DL45/INDEX('DBEDT Yearly'!45:45,1,DL$3),NA())</f>
        <v/>
      </c>
      <c r="DM45">
        <f>IFERROR('Input DBEDT Monthly Energy'!DM45/INDEX('DBEDT Yearly'!45:45,1,DM$3),NA())</f>
        <v/>
      </c>
      <c r="DN45">
        <f>IFERROR('Input DBEDT Monthly Energy'!DN45/INDEX('DBEDT Yearly'!45:45,1,DN$3),NA())</f>
        <v/>
      </c>
      <c r="DO45">
        <f>IFERROR('Input DBEDT Monthly Energy'!DO45/INDEX('DBEDT Yearly'!45:45,1,DO$3),NA())</f>
        <v/>
      </c>
      <c r="DP45">
        <f>IFERROR('Input DBEDT Monthly Energy'!DP45/INDEX('DBEDT Yearly'!45:45,1,DP$3),NA())</f>
        <v/>
      </c>
      <c r="DQ45">
        <f>IFERROR('Input DBEDT Monthly Energy'!DQ45/INDEX('DBEDT Yearly'!45:45,1,DQ$3),NA())</f>
        <v/>
      </c>
      <c r="DR45">
        <f>IFERROR('Input DBEDT Monthly Energy'!DR45/INDEX('DBEDT Yearly'!45:45,1,DR$3),NA())</f>
        <v/>
      </c>
      <c r="DS45">
        <f>IFERROR('Input DBEDT Monthly Energy'!DS45/INDEX('DBEDT Yearly'!45:45,1,DS$3),NA())</f>
        <v/>
      </c>
      <c r="DT45">
        <f>IFERROR('Input DBEDT Monthly Energy'!DT45/INDEX('DBEDT Yearly'!45:45,1,DT$3),NA())</f>
        <v/>
      </c>
      <c r="DU45">
        <f>IFERROR('Input DBEDT Monthly Energy'!DU45/INDEX('DBEDT Yearly'!45:45,1,DU$3),NA())</f>
        <v/>
      </c>
      <c r="DV45">
        <f>IFERROR('Input DBEDT Monthly Energy'!DV45/INDEX('DBEDT Yearly'!45:45,1,DV$3),NA())</f>
        <v/>
      </c>
      <c r="DW45">
        <f>IFERROR('Input DBEDT Monthly Energy'!DW45/INDEX('DBEDT Yearly'!45:45,1,DW$3),NA())</f>
        <v/>
      </c>
      <c r="DX45">
        <f>IFERROR('Input DBEDT Monthly Energy'!DX45/INDEX('DBEDT Yearly'!45:45,1,DX$3),NA())</f>
        <v/>
      </c>
      <c r="DY45">
        <f>IFERROR('Input DBEDT Monthly Energy'!DY45/INDEX('DBEDT Yearly'!45:45,1,DY$3),NA())</f>
        <v/>
      </c>
      <c r="DZ45">
        <f>IFERROR('Input DBEDT Monthly Energy'!DZ45/INDEX('DBEDT Yearly'!45:45,1,DZ$3),NA())</f>
        <v/>
      </c>
      <c r="EA45">
        <f>IFERROR('Input DBEDT Monthly Energy'!EA45/INDEX('DBEDT Yearly'!45:45,1,EA$3),NA())</f>
        <v/>
      </c>
      <c r="EB45">
        <f>IFERROR('Input DBEDT Monthly Energy'!EB45/INDEX('DBEDT Yearly'!45:45,1,EB$3),NA())</f>
        <v/>
      </c>
      <c r="EC45">
        <f>IFERROR('Input DBEDT Monthly Energy'!EC45/INDEX('DBEDT Yearly'!45:45,1,EC$3),NA())</f>
        <v/>
      </c>
      <c r="ED45">
        <f>IFERROR('Input DBEDT Monthly Energy'!ED45/INDEX('DBEDT Yearly'!45:45,1,ED$3),NA())</f>
        <v/>
      </c>
      <c r="EE45">
        <f>IFERROR('Input DBEDT Monthly Energy'!EE45/INDEX('DBEDT Yearly'!45:45,1,EE$3),NA())</f>
        <v/>
      </c>
      <c r="EF45">
        <f>IFERROR('Input DBEDT Monthly Energy'!EF45/INDEX('DBEDT Yearly'!45:45,1,EF$3),NA())</f>
        <v/>
      </c>
      <c r="EG45">
        <f>IFERROR('Input DBEDT Monthly Energy'!EG45/INDEX('DBEDT Yearly'!45:45,1,EG$3),NA())</f>
        <v/>
      </c>
      <c r="EH45">
        <f>IFERROR('Input DBEDT Monthly Energy'!EH45/INDEX('DBEDT Yearly'!45:45,1,EH$3),NA())</f>
        <v/>
      </c>
      <c r="EI45">
        <f>IFERROR('Input DBEDT Monthly Energy'!EI45/INDEX('DBEDT Yearly'!45:45,1,EI$3),NA())</f>
        <v/>
      </c>
      <c r="EJ45">
        <f>IFERROR('Input DBEDT Monthly Energy'!EJ45/INDEX('DBEDT Yearly'!45:45,1,EJ$3),NA())</f>
        <v/>
      </c>
      <c r="EK45">
        <f>IFERROR('Input DBEDT Monthly Energy'!EK45/INDEX('DBEDT Yearly'!45:45,1,EK$3),NA())</f>
        <v/>
      </c>
      <c r="EL45">
        <f>IFERROR('Input DBEDT Monthly Energy'!EL45/INDEX('DBEDT Yearly'!45:45,1,EL$3),NA())</f>
        <v/>
      </c>
      <c r="EM45">
        <f>IFERROR('Input DBEDT Monthly Energy'!EM45/INDEX('DBEDT Yearly'!45:45,1,EM$3),NA())</f>
        <v/>
      </c>
      <c r="EN45">
        <f>IFERROR('Input DBEDT Monthly Energy'!EN45/INDEX('DBEDT Yearly'!45:45,1,EN$3),NA())</f>
        <v/>
      </c>
      <c r="EO45">
        <f>IFERROR('Input DBEDT Monthly Energy'!EO45/INDEX('DBEDT Yearly'!45:45,1,EO$3),NA())</f>
        <v/>
      </c>
      <c r="EP45">
        <f>IFERROR('Input DBEDT Monthly Energy'!EP45/INDEX('DBEDT Yearly'!45:45,1,EP$3),NA())</f>
        <v/>
      </c>
      <c r="EQ45">
        <f>IFERROR('Input DBEDT Monthly Energy'!EQ45/INDEX('DBEDT Yearly'!45:45,1,EQ$3),NA())</f>
        <v/>
      </c>
      <c r="ER45">
        <f>IFERROR('Input DBEDT Monthly Energy'!ER45/INDEX('DBEDT Yearly'!45:45,1,ER$3),NA())</f>
        <v/>
      </c>
      <c r="ES45">
        <f>IFERROR('Input DBEDT Monthly Energy'!ES45/INDEX('DBEDT Yearly'!45:45,1,ES$3),NA())</f>
        <v/>
      </c>
      <c r="ET45">
        <f>IFERROR('Input DBEDT Monthly Energy'!ET45/INDEX('DBEDT Yearly'!45:45,1,ET$3),NA())</f>
        <v/>
      </c>
      <c r="EU45">
        <f>IFERROR('Input DBEDT Monthly Energy'!EU45/INDEX('DBEDT Yearly'!45:45,1,EU$3),NA())</f>
        <v/>
      </c>
      <c r="EV45">
        <f>IFERROR('Input DBEDT Monthly Energy'!EV45/INDEX('DBEDT Yearly'!45:45,1,EV$3),NA())</f>
        <v/>
      </c>
      <c r="EW45">
        <f>IFERROR('Input DBEDT Monthly Energy'!EW45/INDEX('DBEDT Yearly'!45:45,1,EW$3),NA())</f>
        <v/>
      </c>
      <c r="EX45">
        <f>IFERROR('Input DBEDT Monthly Energy'!EX45/INDEX('DBEDT Yearly'!45:45,1,EX$3),NA())</f>
        <v/>
      </c>
      <c r="EY45">
        <f>IFERROR('Input DBEDT Monthly Energy'!EY45/INDEX('DBEDT Yearly'!45:45,1,EY$3),NA())</f>
        <v/>
      </c>
      <c r="EZ45">
        <f>IFERROR('Input DBEDT Monthly Energy'!EZ45/INDEX('DBEDT Yearly'!45:45,1,EZ$3),NA())</f>
        <v/>
      </c>
      <c r="FA45">
        <f>IFERROR('Input DBEDT Monthly Energy'!FA45/INDEX('DBEDT Yearly'!45:45,1,FA$3),NA())</f>
        <v/>
      </c>
      <c r="FB45">
        <f>IFERROR('Input DBEDT Monthly Energy'!FB45/INDEX('DBEDT Yearly'!45:45,1,FB$3),NA())</f>
        <v/>
      </c>
      <c r="FC45">
        <f>IFERROR('Input DBEDT Monthly Energy'!FC45/INDEX('DBEDT Yearly'!45:45,1,FC$3),NA())</f>
        <v/>
      </c>
      <c r="FD45">
        <f>IFERROR('Input DBEDT Monthly Energy'!FD45/INDEX('DBEDT Yearly'!45:45,1,FD$3),NA())</f>
        <v/>
      </c>
      <c r="FE45">
        <f>IFERROR('Input DBEDT Monthly Energy'!FE45/INDEX('DBEDT Yearly'!45:45,1,FE$3),NA())</f>
        <v/>
      </c>
      <c r="FF45">
        <f>IFERROR('Input DBEDT Monthly Energy'!FF45/INDEX('DBEDT Yearly'!45:45,1,FF$3),NA())</f>
        <v/>
      </c>
      <c r="FG45">
        <f>IFERROR('Input DBEDT Monthly Energy'!FG45/INDEX('DBEDT Yearly'!45:45,1,FG$3),NA())</f>
        <v/>
      </c>
      <c r="FH45">
        <f>IFERROR('Input DBEDT Monthly Energy'!FH45/INDEX('DBEDT Yearly'!45:45,1,FH$3),NA())</f>
        <v/>
      </c>
      <c r="FI45">
        <f>IFERROR('Input DBEDT Monthly Energy'!FI45/INDEX('DBEDT Yearly'!45:45,1,FI$3),NA())</f>
        <v/>
      </c>
      <c r="FJ45">
        <f>IFERROR('Input DBEDT Monthly Energy'!FJ45/INDEX('DBEDT Yearly'!45:45,1,FJ$3),NA())</f>
        <v/>
      </c>
      <c r="FK45">
        <f>IFERROR('Input DBEDT Monthly Energy'!FK45/INDEX('DBEDT Yearly'!45:45,1,FK$3),NA())</f>
        <v/>
      </c>
      <c r="FL45">
        <f>IFERROR('Input DBEDT Monthly Energy'!FL45/INDEX('DBEDT Yearly'!45:45,1,FL$3),NA())</f>
        <v/>
      </c>
      <c r="FM45">
        <f>IFERROR('Input DBEDT Monthly Energy'!FM45/INDEX('DBEDT Yearly'!45:45,1,FM$3),NA())</f>
        <v/>
      </c>
      <c r="FN45">
        <f>IFERROR('Input DBEDT Monthly Energy'!FN45/INDEX('DBEDT Yearly'!45:45,1,FN$3),NA())</f>
        <v/>
      </c>
      <c r="FO45">
        <f>IFERROR('Input DBEDT Monthly Energy'!FO45/INDEX('DBEDT Yearly'!45:45,1,FO$3),NA())</f>
        <v/>
      </c>
      <c r="FP45">
        <f>IFERROR('Input DBEDT Monthly Energy'!FP45/INDEX('DBEDT Yearly'!45:45,1,FP$3),NA())</f>
        <v/>
      </c>
      <c r="FQ45">
        <f>IFERROR('Input DBEDT Monthly Energy'!FQ45/INDEX('DBEDT Yearly'!45:45,1,FQ$3),NA())</f>
        <v/>
      </c>
      <c r="FR45">
        <f>IFERROR('Input DBEDT Monthly Energy'!FR45/INDEX('DBEDT Yearly'!45:45,1,FR$3),NA())</f>
        <v/>
      </c>
      <c r="FS45">
        <f>IFERROR('Input DBEDT Monthly Energy'!FS45/INDEX('DBEDT Yearly'!45:45,1,FS$3),NA())</f>
        <v/>
      </c>
      <c r="FT45">
        <f>IFERROR('Input DBEDT Monthly Energy'!FT45/INDEX('DBEDT Yearly'!45:45,1,FT$3),NA())</f>
        <v/>
      </c>
      <c r="FU45">
        <f>IFERROR('Input DBEDT Monthly Energy'!FU45/INDEX('DBEDT Yearly'!45:45,1,FU$3),NA())</f>
        <v/>
      </c>
      <c r="FV45">
        <f>IFERROR('Input DBEDT Monthly Energy'!FV45/INDEX('DBEDT Yearly'!45:45,1,FV$3),NA())</f>
        <v/>
      </c>
      <c r="FW45">
        <f>IFERROR('Input DBEDT Monthly Energy'!FW45/INDEX('DBEDT Yearly'!45:45,1,FW$3),NA())</f>
        <v/>
      </c>
      <c r="FX45">
        <f>IFERROR('Input DBEDT Monthly Energy'!FX45/INDEX('DBEDT Yearly'!45:45,1,FX$3),NA())</f>
        <v/>
      </c>
      <c r="FY45">
        <f>IFERROR('Input DBEDT Monthly Energy'!FY45/INDEX('DBEDT Yearly'!45:45,1,FY$3),NA())</f>
        <v/>
      </c>
      <c r="FZ45">
        <f>IFERROR('Input DBEDT Monthly Energy'!FZ45/INDEX('DBEDT Yearly'!45:45,1,FZ$3),NA())</f>
        <v/>
      </c>
      <c r="GA45">
        <f>IFERROR('Input DBEDT Monthly Energy'!GA45/INDEX('DBEDT Yearly'!45:45,1,GA$3),NA())</f>
        <v/>
      </c>
      <c r="GB45">
        <f>IFERROR('Input DBEDT Monthly Energy'!GB45/INDEX('DBEDT Yearly'!45:45,1,GB$3),NA())</f>
        <v/>
      </c>
      <c r="GC45">
        <f>IFERROR('Input DBEDT Monthly Energy'!GC45/INDEX('DBEDT Yearly'!45:45,1,GC$3),NA())</f>
        <v/>
      </c>
      <c r="GD45">
        <f>IFERROR('Input DBEDT Monthly Energy'!GD45/INDEX('DBEDT Yearly'!45:45,1,GD$3),NA())</f>
        <v/>
      </c>
      <c r="GE45">
        <f>IFERROR('Input DBEDT Monthly Energy'!GE45/INDEX('DBEDT Yearly'!45:45,1,GE$3),NA())</f>
        <v/>
      </c>
      <c r="GF45">
        <f>IFERROR('Input DBEDT Monthly Energy'!GF45/INDEX('DBEDT Yearly'!45:45,1,GF$3),NA())</f>
        <v/>
      </c>
      <c r="GG45">
        <f>IFERROR('Input DBEDT Monthly Energy'!GG45/INDEX('DBEDT Yearly'!45:45,1,GG$3),NA())</f>
        <v/>
      </c>
      <c r="GH45">
        <f>IFERROR('Input DBEDT Monthly Energy'!GH45/INDEX('DBEDT Yearly'!45:45,1,GH$3),NA())</f>
        <v/>
      </c>
      <c r="GI45">
        <f>IFERROR('Input DBEDT Monthly Energy'!GI45/INDEX('DBEDT Yearly'!45:45,1,GI$3),NA())</f>
        <v/>
      </c>
      <c r="GJ45">
        <f>IFERROR('Input DBEDT Monthly Energy'!GJ45/INDEX('DBEDT Yearly'!45:45,1,GJ$3),NA())</f>
        <v/>
      </c>
      <c r="GK45">
        <f>IFERROR('Input DBEDT Monthly Energy'!GK45/INDEX('DBEDT Yearly'!45:45,1,GK$3),NA())</f>
        <v/>
      </c>
      <c r="GL45">
        <f>IFERROR('Input DBEDT Monthly Energy'!GL45/INDEX('DBEDT Yearly'!45:45,1,GL$3),NA())</f>
        <v/>
      </c>
      <c r="GM45">
        <f>IFERROR('Input DBEDT Monthly Energy'!GM45/INDEX('DBEDT Yearly'!45:45,1,GM$3),NA())</f>
        <v/>
      </c>
      <c r="GN45">
        <f>IFERROR('Input DBEDT Monthly Energy'!GN45/INDEX('DBEDT Yearly'!45:45,1,GN$3),NA())</f>
        <v/>
      </c>
      <c r="GO45">
        <f>IFERROR('Input DBEDT Monthly Energy'!GO45/INDEX('DBEDT Yearly'!45:45,1,GO$3),NA())</f>
        <v/>
      </c>
      <c r="GP45">
        <f>IFERROR('Input DBEDT Monthly Energy'!GP45/INDEX('DBEDT Yearly'!45:45,1,GP$3),NA())</f>
        <v/>
      </c>
      <c r="GQ45">
        <f>IFERROR('Input DBEDT Monthly Energy'!GQ45/INDEX('DBEDT Yearly'!45:45,1,GQ$3),NA())</f>
        <v/>
      </c>
      <c r="GR45">
        <f>IFERROR('Input DBEDT Monthly Energy'!GR45/INDEX('DBEDT Yearly'!45:45,1,GR$3),NA())</f>
        <v/>
      </c>
      <c r="GS45">
        <f>IFERROR('Input DBEDT Monthly Energy'!GS45/INDEX('DBEDT Yearly'!45:45,1,GS$3),NA())</f>
        <v/>
      </c>
      <c r="GT45">
        <f>IFERROR('Input DBEDT Monthly Energy'!GT45/INDEX('DBEDT Yearly'!45:45,1,GT$3),NA())</f>
        <v/>
      </c>
      <c r="GU45">
        <f>IFERROR('Input DBEDT Monthly Energy'!GU45/INDEX('DBEDT Yearly'!45:45,1,GU$3),NA())</f>
        <v/>
      </c>
      <c r="GV45">
        <f>IFERROR('Input DBEDT Monthly Energy'!GV45/INDEX('DBEDT Yearly'!45:45,1,GV$3),NA())</f>
        <v/>
      </c>
      <c r="GW45">
        <f>IFERROR('Input DBEDT Monthly Energy'!GW45/INDEX('DBEDT Yearly'!45:45,1,GW$3),NA())</f>
        <v/>
      </c>
      <c r="GX45">
        <f>IFERROR('Input DBEDT Monthly Energy'!GX45/INDEX('DBEDT Yearly'!45:45,1,GX$3),NA())</f>
        <v/>
      </c>
      <c r="GY45">
        <f>IFERROR('Input DBEDT Monthly Energy'!GY45/INDEX('DBEDT Yearly'!45:45,1,GY$3),NA())</f>
        <v/>
      </c>
      <c r="GZ45">
        <f>IFERROR('Input DBEDT Monthly Energy'!GZ45/INDEX('DBEDT Yearly'!45:45,1,GZ$3),NA())</f>
        <v/>
      </c>
      <c r="HA45">
        <f>IFERROR('Input DBEDT Monthly Energy'!HA45/INDEX('DBEDT Yearly'!45:45,1,HA$3),NA())</f>
        <v/>
      </c>
      <c r="HB45">
        <f>IFERROR('Input DBEDT Monthly Energy'!HB45/INDEX('DBEDT Yearly'!45:45,1,HB$3),NA())</f>
        <v/>
      </c>
      <c r="HC45">
        <f>IFERROR('Input DBEDT Monthly Energy'!HC45/INDEX('DBEDT Yearly'!45:45,1,HC$3),NA())</f>
        <v/>
      </c>
      <c r="HD45">
        <f>IFERROR('Input DBEDT Monthly Energy'!HD45/INDEX('DBEDT Yearly'!45:45,1,HD$3),NA())</f>
        <v/>
      </c>
      <c r="HE45">
        <f>IFERROR('Input DBEDT Monthly Energy'!HE45/INDEX('DBEDT Yearly'!45:45,1,HE$3),NA())</f>
        <v/>
      </c>
      <c r="HF45">
        <f>IFERROR('Input DBEDT Monthly Energy'!HF45/INDEX('DBEDT Yearly'!45:45,1,HF$3),NA())</f>
        <v/>
      </c>
      <c r="HG45">
        <f>IFERROR('Input DBEDT Monthly Energy'!HG45/INDEX('DBEDT Yearly'!45:45,1,HG$3),NA())</f>
        <v/>
      </c>
      <c r="HH45">
        <f>IFERROR('Input DBEDT Monthly Energy'!HH45/INDEX('DBEDT Yearly'!45:45,1,HH$3),NA())</f>
        <v/>
      </c>
      <c r="HI45">
        <f>IFERROR('Input DBEDT Monthly Energy'!HI45/INDEX('DBEDT Yearly'!45:45,1,HI$3),NA())</f>
        <v/>
      </c>
      <c r="HJ45">
        <f>IFERROR('Input DBEDT Monthly Energy'!HJ45/INDEX('DBEDT Yearly'!45:45,1,HJ$3),NA())</f>
        <v/>
      </c>
      <c r="HK45">
        <f>IFERROR('Input DBEDT Monthly Energy'!HK45/INDEX('DBEDT Yearly'!45:45,1,HK$3),NA())</f>
        <v/>
      </c>
      <c r="HL45">
        <f>IFERROR('Input DBEDT Monthly Energy'!HL45/INDEX('DBEDT Yearly'!45:45,1,HL$3),NA())</f>
        <v/>
      </c>
      <c r="HM45">
        <f>IFERROR('Input DBEDT Monthly Energy'!HM45/INDEX('DBEDT Yearly'!45:45,1,HM$3),NA())</f>
        <v/>
      </c>
      <c r="HN45">
        <f>IFERROR('Input DBEDT Monthly Energy'!HN45/INDEX('DBEDT Yearly'!45:45,1,HN$3),NA())</f>
        <v/>
      </c>
      <c r="HO45">
        <f>IFERROR('Input DBEDT Monthly Energy'!HO45/INDEX('DBEDT Yearly'!45:45,1,HO$3),NA())</f>
        <v/>
      </c>
      <c r="HP45">
        <f>IFERROR('Input DBEDT Monthly Energy'!HP45/INDEX('DBEDT Yearly'!45:45,1,HP$3),NA())</f>
        <v/>
      </c>
      <c r="HQ45">
        <f>IFERROR('Input DBEDT Monthly Energy'!HQ45/INDEX('DBEDT Yearly'!45:45,1,HQ$3),NA())</f>
        <v/>
      </c>
      <c r="HR45">
        <f>IFERROR('Input DBEDT Monthly Energy'!HR45/INDEX('DBEDT Yearly'!45:45,1,HR$3),NA())</f>
        <v/>
      </c>
      <c r="HS45">
        <f>IFERROR('Input DBEDT Monthly Energy'!HS45/INDEX('DBEDT Yearly'!45:45,1,HS$3),NA())</f>
        <v/>
      </c>
      <c r="HT45">
        <f>IFERROR('Input DBEDT Monthly Energy'!HT45/INDEX('DBEDT Yearly'!45:45,1,HT$3),NA())</f>
        <v/>
      </c>
      <c r="HU45">
        <f>IFERROR('Input DBEDT Monthly Energy'!HU45/INDEX('DBEDT Yearly'!45:45,1,HU$3),NA())</f>
        <v/>
      </c>
      <c r="HV45">
        <f>IFERROR('Input DBEDT Monthly Energy'!HV45/INDEX('DBEDT Yearly'!45:45,1,HV$3),NA())</f>
        <v/>
      </c>
      <c r="HW45">
        <f>IFERROR('Input DBEDT Monthly Energy'!HW45/INDEX('DBEDT Yearly'!45:45,1,HW$3),NA())</f>
        <v/>
      </c>
      <c r="HX45">
        <f>IFERROR('Input DBEDT Monthly Energy'!HX45/INDEX('DBEDT Yearly'!45:45,1,HX$3),NA())</f>
        <v/>
      </c>
      <c r="HY45">
        <f>IFERROR('Input DBEDT Monthly Energy'!HY45/INDEX('DBEDT Yearly'!45:45,1,HY$3),NA())</f>
        <v/>
      </c>
      <c r="HZ45">
        <f>IFERROR('Input DBEDT Monthly Energy'!HZ45/INDEX('DBEDT Yearly'!45:45,1,HZ$3),NA())</f>
        <v/>
      </c>
      <c r="IA45">
        <f>IFERROR('Input DBEDT Monthly Energy'!IA45/INDEX('DBEDT Yearly'!45:45,1,IA$3),NA())</f>
        <v/>
      </c>
      <c r="IB45">
        <f>IFERROR('Input DBEDT Monthly Energy'!IB45/INDEX('DBEDT Yearly'!45:45,1,IB$3),NA())</f>
        <v/>
      </c>
      <c r="IC45">
        <f>IFERROR('Input DBEDT Monthly Energy'!IC45/INDEX('DBEDT Yearly'!45:45,1,IC$3),NA())</f>
        <v/>
      </c>
      <c r="ID45">
        <f>IFERROR('Input DBEDT Monthly Energy'!ID45/INDEX('DBEDT Yearly'!45:45,1,ID$3),NA())</f>
        <v/>
      </c>
      <c r="IE45">
        <f>IFERROR('Input DBEDT Monthly Energy'!IE45/INDEX('DBEDT Yearly'!45:45,1,IE$3),NA())</f>
        <v/>
      </c>
      <c r="IF45">
        <f>IFERROR('Input DBEDT Monthly Energy'!IF45/INDEX('DBEDT Yearly'!45:45,1,IF$3),NA())</f>
        <v/>
      </c>
      <c r="IG45">
        <f>IFERROR('Input DBEDT Monthly Energy'!IG45/INDEX('DBEDT Yearly'!45:45,1,IG$3),NA())</f>
        <v/>
      </c>
      <c r="IH45">
        <f>IFERROR('Input DBEDT Monthly Energy'!IH45/INDEX('DBEDT Yearly'!45:45,1,IH$3),NA())</f>
        <v/>
      </c>
      <c r="II45">
        <f>IFERROR('Input DBEDT Monthly Energy'!II45/INDEX('DBEDT Yearly'!45:45,1,II$3),NA())</f>
        <v/>
      </c>
      <c r="IJ45">
        <f>IFERROR('Input DBEDT Monthly Energy'!IJ45/INDEX('DBEDT Yearly'!45:45,1,IJ$3),NA())</f>
        <v/>
      </c>
      <c r="IK45">
        <f>IFERROR('Input DBEDT Monthly Energy'!IK45/INDEX('DBEDT Yearly'!45:45,1,IK$3),NA())</f>
        <v/>
      </c>
      <c r="IL45">
        <f>IFERROR('Input DBEDT Monthly Energy'!IL45/INDEX('DBEDT Yearly'!45:45,1,IL$3),NA())</f>
        <v/>
      </c>
      <c r="IM45">
        <f>IFERROR('Input DBEDT Monthly Energy'!IM45/INDEX('DBEDT Yearly'!45:45,1,IM$3),NA())</f>
        <v/>
      </c>
      <c r="IN45">
        <f>IFERROR('Input DBEDT Monthly Energy'!IN45/INDEX('DBEDT Yearly'!45:45,1,IN$3),NA())</f>
        <v/>
      </c>
      <c r="IO45">
        <f>IFERROR('Input DBEDT Monthly Energy'!IO45/INDEX('DBEDT Yearly'!45:45,1,IO$3),NA())</f>
        <v/>
      </c>
      <c r="IP45">
        <f>IFERROR('Input DBEDT Monthly Energy'!IP45/INDEX('DBEDT Yearly'!45:45,1,IP$3),NA())</f>
        <v/>
      </c>
      <c r="IQ45">
        <f>IFERROR('Input DBEDT Monthly Energy'!IQ45/INDEX('DBEDT Yearly'!45:45,1,IQ$3),NA())</f>
        <v/>
      </c>
      <c r="IR45">
        <f>IFERROR('Input DBEDT Monthly Energy'!IR45/INDEX('DBEDT Yearly'!45:45,1,IR$3),NA())</f>
        <v/>
      </c>
      <c r="IS45">
        <f>IFERROR('Input DBEDT Monthly Energy'!IS45/INDEX('DBEDT Yearly'!45:45,1,IS$3),NA())</f>
        <v/>
      </c>
      <c r="IT45">
        <f>IFERROR('Input DBEDT Monthly Energy'!IT45/INDEX('DBEDT Yearly'!45:45,1,IT$3),NA())</f>
        <v/>
      </c>
      <c r="IU45">
        <f>IFERROR('Input DBEDT Monthly Energy'!IU45/INDEX('DBEDT Yearly'!45:45,1,IU$3),NA())</f>
        <v/>
      </c>
      <c r="IV45">
        <f>IFERROR('Input DBEDT Monthly Energy'!IV45/INDEX('DBEDT Yearly'!45:45,1,IV$3),NA())</f>
        <v/>
      </c>
      <c r="IW45">
        <f>IFERROR('Input DBEDT Monthly Energy'!IW45/INDEX('DBEDT Yearly'!45:45,1,IW$3),NA())</f>
        <v/>
      </c>
      <c r="IX45">
        <f>IFERROR('Input DBEDT Monthly Energy'!IX45/INDEX('DBEDT Yearly'!45:45,1,IX$3),NA())</f>
        <v/>
      </c>
      <c r="IY45">
        <f>IFERROR('Input DBEDT Monthly Energy'!IY45/INDEX('DBEDT Yearly'!45:45,1,IY$3),NA())</f>
        <v/>
      </c>
      <c r="IZ45">
        <f>IFERROR('Input DBEDT Monthly Energy'!IZ45/INDEX('DBEDT Yearly'!45:45,1,IZ$3),NA())</f>
        <v/>
      </c>
      <c r="JA45">
        <f>IFERROR('Input DBEDT Monthly Energy'!JA45/INDEX('DBEDT Yearly'!45:45,1,JA$3),NA())</f>
        <v/>
      </c>
      <c r="JB45">
        <f>IFERROR('Input DBEDT Monthly Energy'!JB45/INDEX('DBEDT Yearly'!45:45,1,JB$3),NA())</f>
        <v/>
      </c>
      <c r="JC45">
        <f>IFERROR('Input DBEDT Monthly Energy'!JC45/INDEX('DBEDT Yearly'!45:45,1,JC$3),NA())</f>
        <v/>
      </c>
      <c r="JD45">
        <f>IFERROR('Input DBEDT Monthly Energy'!JD45/INDEX('DBEDT Yearly'!45:45,1,JD$3),NA())</f>
        <v/>
      </c>
      <c r="JE45">
        <f>IFERROR('Input DBEDT Monthly Energy'!JE45/INDEX('DBEDT Yearly'!45:45,1,JE$3),NA())</f>
        <v/>
      </c>
      <c r="JF45">
        <f>IFERROR('Input DBEDT Monthly Energy'!JF45/INDEX('DBEDT Yearly'!45:45,1,JF$3),NA())</f>
        <v/>
      </c>
      <c r="JG45">
        <f>IFERROR('Input DBEDT Monthly Energy'!JG45/INDEX('DBEDT Yearly'!45:45,1,JG$3),NA())</f>
        <v/>
      </c>
      <c r="JH45">
        <f>IFERROR('Input DBEDT Monthly Energy'!JH45/INDEX('DBEDT Yearly'!45:45,1,JH$3),NA())</f>
        <v/>
      </c>
      <c r="JI45">
        <f>IFERROR('Input DBEDT Monthly Energy'!JI45/INDEX('DBEDT Yearly'!45:45,1,JI$3),NA())</f>
        <v/>
      </c>
      <c r="JJ45">
        <f>IFERROR('Input DBEDT Monthly Energy'!JJ45/INDEX('DBEDT Yearly'!45:45,1,JJ$3),NA())</f>
        <v/>
      </c>
      <c r="JK45">
        <f>IFERROR('Input DBEDT Monthly Energy'!JK45/INDEX('DBEDT Yearly'!45:45,1,JK$3),NA())</f>
        <v/>
      </c>
      <c r="JL45">
        <f>IFERROR('Input DBEDT Monthly Energy'!JL45/INDEX('DBEDT Yearly'!45:45,1,JL$3),NA())</f>
        <v/>
      </c>
      <c r="JM45">
        <f>IFERROR('Input DBEDT Monthly Energy'!JM45/INDEX('DBEDT Yearly'!45:45,1,JM$3),NA())</f>
        <v/>
      </c>
      <c r="JN45">
        <f>IFERROR('Input DBEDT Monthly Energy'!JN45/INDEX('DBEDT Yearly'!45:45,1,JN$3),NA())</f>
        <v/>
      </c>
      <c r="JO45">
        <f>IFERROR('Input DBEDT Monthly Energy'!JO45/INDEX('DBEDT Yearly'!45:45,1,JO$3),NA())</f>
        <v/>
      </c>
      <c r="JP45">
        <f>IFERROR('Input DBEDT Monthly Energy'!JP45/INDEX('DBEDT Yearly'!45:45,1,JP$3),NA())</f>
        <v/>
      </c>
      <c r="JQ45">
        <f>IFERROR('Input DBEDT Monthly Energy'!JQ45/INDEX('DBEDT Yearly'!45:45,1,JQ$3),NA())</f>
        <v/>
      </c>
      <c r="JR45">
        <f>IFERROR('Input DBEDT Monthly Energy'!JR45/INDEX('DBEDT Yearly'!45:45,1,JR$3),NA())</f>
        <v/>
      </c>
      <c r="JS45">
        <f>IFERROR('Input DBEDT Monthly Energy'!JS45/INDEX('DBEDT Yearly'!45:45,1,JS$3),NA())</f>
        <v/>
      </c>
      <c r="JT45">
        <f>IFERROR('Input DBEDT Monthly Energy'!JT45/INDEX('DBEDT Yearly'!45:45,1,JT$3),NA())</f>
        <v/>
      </c>
      <c r="JU45">
        <f>IFERROR('Input DBEDT Monthly Energy'!JU45/INDEX('DBEDT Yearly'!45:45,1,JU$3),NA())</f>
        <v/>
      </c>
      <c r="JV45">
        <f>IFERROR('Input DBEDT Monthly Energy'!JV45/INDEX('DBEDT Yearly'!45:45,1,JV$3),NA())</f>
        <v/>
      </c>
      <c r="JW45">
        <f>IFERROR('Input DBEDT Monthly Energy'!JW45/INDEX('DBEDT Yearly'!45:45,1,JW$3),NA())</f>
        <v/>
      </c>
      <c r="JX45">
        <f>IFERROR('Input DBEDT Monthly Energy'!JX45/INDEX('DBEDT Yearly'!45:45,1,JX$3),NA())</f>
        <v/>
      </c>
      <c r="JY45">
        <f>IFERROR('Input DBEDT Monthly Energy'!JY45/INDEX('DBEDT Yearly'!45:45,1,JY$3),NA())</f>
        <v/>
      </c>
      <c r="JZ45">
        <f>IFERROR('Input DBEDT Monthly Energy'!JZ45/INDEX('DBEDT Yearly'!45:45,1,JZ$3),NA())</f>
        <v/>
      </c>
      <c r="KA45">
        <f>IFERROR('Input DBEDT Monthly Energy'!KA45/INDEX('DBEDT Yearly'!45:45,1,KA$3),NA())</f>
        <v/>
      </c>
      <c r="KB45">
        <f>IFERROR('Input DBEDT Monthly Energy'!KB45/INDEX('DBEDT Yearly'!45:45,1,KB$3),NA())</f>
        <v/>
      </c>
      <c r="KC45">
        <f>IFERROR('Input DBEDT Monthly Energy'!KC45/INDEX('DBEDT Yearly'!45:45,1,KC$3),NA())</f>
        <v/>
      </c>
      <c r="KD45">
        <f>IFERROR('Input DBEDT Monthly Energy'!KD45/INDEX('DBEDT Yearly'!45:45,1,KD$3),NA())</f>
        <v/>
      </c>
      <c r="KE45">
        <f>IFERROR('Input DBEDT Monthly Energy'!KE45/INDEX('DBEDT Yearly'!45:45,1,KE$3),NA())</f>
        <v/>
      </c>
      <c r="KF45">
        <f>IFERROR('Input DBEDT Monthly Energy'!KF45/INDEX('DBEDT Yearly'!45:45,1,KF$3),NA())</f>
        <v/>
      </c>
      <c r="KG45">
        <f>IFERROR('Input DBEDT Monthly Energy'!KG45/INDEX('DBEDT Yearly'!45:45,1,KG$3),NA())</f>
        <v/>
      </c>
      <c r="KH45">
        <f>IFERROR('Input DBEDT Monthly Energy'!KH45/INDEX('DBEDT Yearly'!45:45,1,KH$3),NA())</f>
        <v/>
      </c>
      <c r="KI45">
        <f>IFERROR('Input DBEDT Monthly Energy'!KI45/INDEX('DBEDT Yearly'!45:45,1,KI$3),NA())</f>
        <v/>
      </c>
      <c r="KJ45">
        <f>IFERROR('Input DBEDT Monthly Energy'!KJ45/INDEX('DBEDT Yearly'!45:45,1,KJ$3),NA())</f>
        <v/>
      </c>
      <c r="KK45">
        <f>IFERROR('Input DBEDT Monthly Energy'!KK45/INDEX('DBEDT Yearly'!45:45,1,KK$3),NA())</f>
        <v/>
      </c>
      <c r="KL45">
        <f>IFERROR('Input DBEDT Monthly Energy'!KL45/INDEX('DBEDT Yearly'!45:45,1,KL$3),NA())</f>
        <v/>
      </c>
      <c r="KM45">
        <f>IFERROR('Input DBEDT Monthly Energy'!KM45/INDEX('DBEDT Yearly'!45:45,1,KM$3),NA())</f>
        <v/>
      </c>
      <c r="KN45">
        <f>IFERROR('Input DBEDT Monthly Energy'!KN45/INDEX('DBEDT Yearly'!45:45,1,KN$3),NA())</f>
        <v/>
      </c>
      <c r="KO45">
        <f>IFERROR('Input DBEDT Monthly Energy'!KO45/INDEX('DBEDT Yearly'!45:45,1,KO$3),NA())</f>
        <v/>
      </c>
      <c r="KP45">
        <f>IFERROR('Input DBEDT Monthly Energy'!KP45/INDEX('DBEDT Yearly'!45:45,1,KP$3),NA())</f>
        <v/>
      </c>
    </row>
    <row r="46" spans="1:302">
      <c r="A46">
        <f>'Input DBEDT Monthly Energy'!A46&amp;""</f>
        <v/>
      </c>
      <c r="B46">
        <f>'Input DBEDT Monthly Energy'!B46&amp;""</f>
        <v/>
      </c>
      <c r="C46">
        <f>IFERROR('Input DBEDT Monthly Energy'!C46/INDEX('DBEDT Yearly'!46:46,1,C$3),NA())</f>
        <v/>
      </c>
      <c r="D46">
        <f>IFERROR('Input DBEDT Monthly Energy'!D46/INDEX('DBEDT Yearly'!46:46,1,D$3),NA())</f>
        <v/>
      </c>
      <c r="E46">
        <f>IFERROR('Input DBEDT Monthly Energy'!E46/INDEX('DBEDT Yearly'!46:46,1,E$3),NA())</f>
        <v/>
      </c>
      <c r="F46">
        <f>IFERROR('Input DBEDT Monthly Energy'!F46/INDEX('DBEDT Yearly'!46:46,1,F$3),NA())</f>
        <v/>
      </c>
      <c r="G46">
        <f>IFERROR('Input DBEDT Monthly Energy'!G46/INDEX('DBEDT Yearly'!46:46,1,G$3),NA())</f>
        <v/>
      </c>
      <c r="H46">
        <f>IFERROR('Input DBEDT Monthly Energy'!H46/INDEX('DBEDT Yearly'!46:46,1,H$3),NA())</f>
        <v/>
      </c>
      <c r="I46">
        <f>IFERROR('Input DBEDT Monthly Energy'!I46/INDEX('DBEDT Yearly'!46:46,1,I$3),NA())</f>
        <v/>
      </c>
      <c r="J46">
        <f>IFERROR('Input DBEDT Monthly Energy'!J46/INDEX('DBEDT Yearly'!46:46,1,J$3),NA())</f>
        <v/>
      </c>
      <c r="K46">
        <f>IFERROR('Input DBEDT Monthly Energy'!K46/INDEX('DBEDT Yearly'!46:46,1,K$3),NA())</f>
        <v/>
      </c>
      <c r="L46">
        <f>IFERROR('Input DBEDT Monthly Energy'!L46/INDEX('DBEDT Yearly'!46:46,1,L$3),NA())</f>
        <v/>
      </c>
      <c r="M46">
        <f>IFERROR('Input DBEDT Monthly Energy'!M46/INDEX('DBEDT Yearly'!46:46,1,M$3),NA())</f>
        <v/>
      </c>
      <c r="N46">
        <f>IFERROR('Input DBEDT Monthly Energy'!N46/INDEX('DBEDT Yearly'!46:46,1,N$3),NA())</f>
        <v/>
      </c>
      <c r="O46">
        <f>IFERROR('Input DBEDT Monthly Energy'!O46/INDEX('DBEDT Yearly'!46:46,1,O$3),NA())</f>
        <v/>
      </c>
      <c r="P46">
        <f>IFERROR('Input DBEDT Monthly Energy'!P46/INDEX('DBEDT Yearly'!46:46,1,P$3),NA())</f>
        <v/>
      </c>
      <c r="Q46">
        <f>IFERROR('Input DBEDT Monthly Energy'!Q46/INDEX('DBEDT Yearly'!46:46,1,Q$3),NA())</f>
        <v/>
      </c>
      <c r="R46">
        <f>IFERROR('Input DBEDT Monthly Energy'!R46/INDEX('DBEDT Yearly'!46:46,1,R$3),NA())</f>
        <v/>
      </c>
      <c r="S46">
        <f>IFERROR('Input DBEDT Monthly Energy'!S46/INDEX('DBEDT Yearly'!46:46,1,S$3),NA())</f>
        <v/>
      </c>
      <c r="T46">
        <f>IFERROR('Input DBEDT Monthly Energy'!T46/INDEX('DBEDT Yearly'!46:46,1,T$3),NA())</f>
        <v/>
      </c>
      <c r="U46">
        <f>IFERROR('Input DBEDT Monthly Energy'!U46/INDEX('DBEDT Yearly'!46:46,1,U$3),NA())</f>
        <v/>
      </c>
      <c r="V46">
        <f>IFERROR('Input DBEDT Monthly Energy'!V46/INDEX('DBEDT Yearly'!46:46,1,V$3),NA())</f>
        <v/>
      </c>
      <c r="W46">
        <f>IFERROR('Input DBEDT Monthly Energy'!W46/INDEX('DBEDT Yearly'!46:46,1,W$3),NA())</f>
        <v/>
      </c>
      <c r="X46">
        <f>IFERROR('Input DBEDT Monthly Energy'!X46/INDEX('DBEDT Yearly'!46:46,1,X$3),NA())</f>
        <v/>
      </c>
      <c r="Y46">
        <f>IFERROR('Input DBEDT Monthly Energy'!Y46/INDEX('DBEDT Yearly'!46:46,1,Y$3),NA())</f>
        <v/>
      </c>
      <c r="Z46">
        <f>IFERROR('Input DBEDT Monthly Energy'!Z46/INDEX('DBEDT Yearly'!46:46,1,Z$3),NA())</f>
        <v/>
      </c>
      <c r="AA46">
        <f>IFERROR('Input DBEDT Monthly Energy'!AA46/INDEX('DBEDT Yearly'!46:46,1,AA$3),NA())</f>
        <v/>
      </c>
      <c r="AB46">
        <f>IFERROR('Input DBEDT Monthly Energy'!AB46/INDEX('DBEDT Yearly'!46:46,1,AB$3),NA())</f>
        <v/>
      </c>
      <c r="AC46">
        <f>IFERROR('Input DBEDT Monthly Energy'!AC46/INDEX('DBEDT Yearly'!46:46,1,AC$3),NA())</f>
        <v/>
      </c>
      <c r="AD46">
        <f>IFERROR('Input DBEDT Monthly Energy'!AD46/INDEX('DBEDT Yearly'!46:46,1,AD$3),NA())</f>
        <v/>
      </c>
      <c r="AE46">
        <f>IFERROR('Input DBEDT Monthly Energy'!AE46/INDEX('DBEDT Yearly'!46:46,1,AE$3),NA())</f>
        <v/>
      </c>
      <c r="AF46">
        <f>IFERROR('Input DBEDT Monthly Energy'!AF46/INDEX('DBEDT Yearly'!46:46,1,AF$3),NA())</f>
        <v/>
      </c>
      <c r="AG46">
        <f>IFERROR('Input DBEDT Monthly Energy'!AG46/INDEX('DBEDT Yearly'!46:46,1,AG$3),NA())</f>
        <v/>
      </c>
      <c r="AH46">
        <f>IFERROR('Input DBEDT Monthly Energy'!AH46/INDEX('DBEDT Yearly'!46:46,1,AH$3),NA())</f>
        <v/>
      </c>
      <c r="AI46">
        <f>IFERROR('Input DBEDT Monthly Energy'!AI46/INDEX('DBEDT Yearly'!46:46,1,AI$3),NA())</f>
        <v/>
      </c>
      <c r="AJ46">
        <f>IFERROR('Input DBEDT Monthly Energy'!AJ46/INDEX('DBEDT Yearly'!46:46,1,AJ$3),NA())</f>
        <v/>
      </c>
      <c r="AK46">
        <f>IFERROR('Input DBEDT Monthly Energy'!AK46/INDEX('DBEDT Yearly'!46:46,1,AK$3),NA())</f>
        <v/>
      </c>
      <c r="AL46">
        <f>IFERROR('Input DBEDT Monthly Energy'!AL46/INDEX('DBEDT Yearly'!46:46,1,AL$3),NA())</f>
        <v/>
      </c>
      <c r="AM46">
        <f>IFERROR('Input DBEDT Monthly Energy'!AM46/INDEX('DBEDT Yearly'!46:46,1,AM$3),NA())</f>
        <v/>
      </c>
      <c r="AN46">
        <f>IFERROR('Input DBEDT Monthly Energy'!AN46/INDEX('DBEDT Yearly'!46:46,1,AN$3),NA())</f>
        <v/>
      </c>
      <c r="AO46">
        <f>IFERROR('Input DBEDT Monthly Energy'!AO46/INDEX('DBEDT Yearly'!46:46,1,AO$3),NA())</f>
        <v/>
      </c>
      <c r="AP46">
        <f>IFERROR('Input DBEDT Monthly Energy'!AP46/INDEX('DBEDT Yearly'!46:46,1,AP$3),NA())</f>
        <v/>
      </c>
      <c r="AQ46">
        <f>IFERROR('Input DBEDT Monthly Energy'!AQ46/INDEX('DBEDT Yearly'!46:46,1,AQ$3),NA())</f>
        <v/>
      </c>
      <c r="AR46">
        <f>IFERROR('Input DBEDT Monthly Energy'!AR46/INDEX('DBEDT Yearly'!46:46,1,AR$3),NA())</f>
        <v/>
      </c>
      <c r="AS46">
        <f>IFERROR('Input DBEDT Monthly Energy'!AS46/INDEX('DBEDT Yearly'!46:46,1,AS$3),NA())</f>
        <v/>
      </c>
      <c r="AT46">
        <f>IFERROR('Input DBEDT Monthly Energy'!AT46/INDEX('DBEDT Yearly'!46:46,1,AT$3),NA())</f>
        <v/>
      </c>
      <c r="AU46">
        <f>IFERROR('Input DBEDT Monthly Energy'!AU46/INDEX('DBEDT Yearly'!46:46,1,AU$3),NA())</f>
        <v/>
      </c>
      <c r="AV46">
        <f>IFERROR('Input DBEDT Monthly Energy'!AV46/INDEX('DBEDT Yearly'!46:46,1,AV$3),NA())</f>
        <v/>
      </c>
      <c r="AW46">
        <f>IFERROR('Input DBEDT Monthly Energy'!AW46/INDEX('DBEDT Yearly'!46:46,1,AW$3),NA())</f>
        <v/>
      </c>
      <c r="AX46">
        <f>IFERROR('Input DBEDT Monthly Energy'!AX46/INDEX('DBEDT Yearly'!46:46,1,AX$3),NA())</f>
        <v/>
      </c>
      <c r="AY46">
        <f>IFERROR('Input DBEDT Monthly Energy'!AY46/INDEX('DBEDT Yearly'!46:46,1,AY$3),NA())</f>
        <v/>
      </c>
      <c r="AZ46">
        <f>IFERROR('Input DBEDT Monthly Energy'!AZ46/INDEX('DBEDT Yearly'!46:46,1,AZ$3),NA())</f>
        <v/>
      </c>
      <c r="BA46">
        <f>IFERROR('Input DBEDT Monthly Energy'!BA46/INDEX('DBEDT Yearly'!46:46,1,BA$3),NA())</f>
        <v/>
      </c>
      <c r="BB46">
        <f>IFERROR('Input DBEDT Monthly Energy'!BB46/INDEX('DBEDT Yearly'!46:46,1,BB$3),NA())</f>
        <v/>
      </c>
      <c r="BC46">
        <f>IFERROR('Input DBEDT Monthly Energy'!BC46/INDEX('DBEDT Yearly'!46:46,1,BC$3),NA())</f>
        <v/>
      </c>
      <c r="BD46">
        <f>IFERROR('Input DBEDT Monthly Energy'!BD46/INDEX('DBEDT Yearly'!46:46,1,BD$3),NA())</f>
        <v/>
      </c>
      <c r="BE46">
        <f>IFERROR('Input DBEDT Monthly Energy'!BE46/INDEX('DBEDT Yearly'!46:46,1,BE$3),NA())</f>
        <v/>
      </c>
      <c r="BF46">
        <f>IFERROR('Input DBEDT Monthly Energy'!BF46/INDEX('DBEDT Yearly'!46:46,1,BF$3),NA())</f>
        <v/>
      </c>
      <c r="BG46">
        <f>IFERROR('Input DBEDT Monthly Energy'!BG46/INDEX('DBEDT Yearly'!46:46,1,BG$3),NA())</f>
        <v/>
      </c>
      <c r="BH46">
        <f>IFERROR('Input DBEDT Monthly Energy'!BH46/INDEX('DBEDT Yearly'!46:46,1,BH$3),NA())</f>
        <v/>
      </c>
      <c r="BI46">
        <f>IFERROR('Input DBEDT Monthly Energy'!BI46/INDEX('DBEDT Yearly'!46:46,1,BI$3),NA())</f>
        <v/>
      </c>
      <c r="BJ46">
        <f>IFERROR('Input DBEDT Monthly Energy'!BJ46/INDEX('DBEDT Yearly'!46:46,1,BJ$3),NA())</f>
        <v/>
      </c>
      <c r="BK46">
        <f>IFERROR('Input DBEDT Monthly Energy'!BK46/INDEX('DBEDT Yearly'!46:46,1,BK$3),NA())</f>
        <v/>
      </c>
      <c r="BL46">
        <f>IFERROR('Input DBEDT Monthly Energy'!BL46/INDEX('DBEDT Yearly'!46:46,1,BL$3),NA())</f>
        <v/>
      </c>
      <c r="BM46">
        <f>IFERROR('Input DBEDT Monthly Energy'!BM46/INDEX('DBEDT Yearly'!46:46,1,BM$3),NA())</f>
        <v/>
      </c>
      <c r="BN46">
        <f>IFERROR('Input DBEDT Monthly Energy'!BN46/INDEX('DBEDT Yearly'!46:46,1,BN$3),NA())</f>
        <v/>
      </c>
      <c r="BO46">
        <f>IFERROR('Input DBEDT Monthly Energy'!BO46/INDEX('DBEDT Yearly'!46:46,1,BO$3),NA())</f>
        <v/>
      </c>
      <c r="BP46">
        <f>IFERROR('Input DBEDT Monthly Energy'!BP46/INDEX('DBEDT Yearly'!46:46,1,BP$3),NA())</f>
        <v/>
      </c>
      <c r="BQ46">
        <f>IFERROR('Input DBEDT Monthly Energy'!BQ46/INDEX('DBEDT Yearly'!46:46,1,BQ$3),NA())</f>
        <v/>
      </c>
      <c r="BR46">
        <f>IFERROR('Input DBEDT Monthly Energy'!BR46/INDEX('DBEDT Yearly'!46:46,1,BR$3),NA())</f>
        <v/>
      </c>
      <c r="BS46">
        <f>IFERROR('Input DBEDT Monthly Energy'!BS46/INDEX('DBEDT Yearly'!46:46,1,BS$3),NA())</f>
        <v/>
      </c>
      <c r="BT46">
        <f>IFERROR('Input DBEDT Monthly Energy'!BT46/INDEX('DBEDT Yearly'!46:46,1,BT$3),NA())</f>
        <v/>
      </c>
      <c r="BU46">
        <f>IFERROR('Input DBEDT Monthly Energy'!BU46/INDEX('DBEDT Yearly'!46:46,1,BU$3),NA())</f>
        <v/>
      </c>
      <c r="BV46">
        <f>IFERROR('Input DBEDT Monthly Energy'!BV46/INDEX('DBEDT Yearly'!46:46,1,BV$3),NA())</f>
        <v/>
      </c>
      <c r="BW46">
        <f>IFERROR('Input DBEDT Monthly Energy'!BW46/INDEX('DBEDT Yearly'!46:46,1,BW$3),NA())</f>
        <v/>
      </c>
      <c r="BX46">
        <f>IFERROR('Input DBEDT Monthly Energy'!BX46/INDEX('DBEDT Yearly'!46:46,1,BX$3),NA())</f>
        <v/>
      </c>
      <c r="BY46">
        <f>IFERROR('Input DBEDT Monthly Energy'!BY46/INDEX('DBEDT Yearly'!46:46,1,BY$3),NA())</f>
        <v/>
      </c>
      <c r="BZ46">
        <f>IFERROR('Input DBEDT Monthly Energy'!BZ46/INDEX('DBEDT Yearly'!46:46,1,BZ$3),NA())</f>
        <v/>
      </c>
      <c r="CA46">
        <f>IFERROR('Input DBEDT Monthly Energy'!CA46/INDEX('DBEDT Yearly'!46:46,1,CA$3),NA())</f>
        <v/>
      </c>
      <c r="CB46">
        <f>IFERROR('Input DBEDT Monthly Energy'!CB46/INDEX('DBEDT Yearly'!46:46,1,CB$3),NA())</f>
        <v/>
      </c>
      <c r="CC46">
        <f>IFERROR('Input DBEDT Monthly Energy'!CC46/INDEX('DBEDT Yearly'!46:46,1,CC$3),NA())</f>
        <v/>
      </c>
      <c r="CD46">
        <f>IFERROR('Input DBEDT Monthly Energy'!CD46/INDEX('DBEDT Yearly'!46:46,1,CD$3),NA())</f>
        <v/>
      </c>
      <c r="CE46">
        <f>IFERROR('Input DBEDT Monthly Energy'!CE46/INDEX('DBEDT Yearly'!46:46,1,CE$3),NA())</f>
        <v/>
      </c>
      <c r="CF46">
        <f>IFERROR('Input DBEDT Monthly Energy'!CF46/INDEX('DBEDT Yearly'!46:46,1,CF$3),NA())</f>
        <v/>
      </c>
      <c r="CG46">
        <f>IFERROR('Input DBEDT Monthly Energy'!CG46/INDEX('DBEDT Yearly'!46:46,1,CG$3),NA())</f>
        <v/>
      </c>
      <c r="CH46">
        <f>IFERROR('Input DBEDT Monthly Energy'!CH46/INDEX('DBEDT Yearly'!46:46,1,CH$3),NA())</f>
        <v/>
      </c>
      <c r="CI46">
        <f>IFERROR('Input DBEDT Monthly Energy'!CI46/INDEX('DBEDT Yearly'!46:46,1,CI$3),NA())</f>
        <v/>
      </c>
      <c r="CJ46">
        <f>IFERROR('Input DBEDT Monthly Energy'!CJ46/INDEX('DBEDT Yearly'!46:46,1,CJ$3),NA())</f>
        <v/>
      </c>
      <c r="CK46">
        <f>IFERROR('Input DBEDT Monthly Energy'!CK46/INDEX('DBEDT Yearly'!46:46,1,CK$3),NA())</f>
        <v/>
      </c>
      <c r="CL46">
        <f>IFERROR('Input DBEDT Monthly Energy'!CL46/INDEX('DBEDT Yearly'!46:46,1,CL$3),NA())</f>
        <v/>
      </c>
      <c r="CM46">
        <f>IFERROR('Input DBEDT Monthly Energy'!CM46/INDEX('DBEDT Yearly'!46:46,1,CM$3),NA())</f>
        <v/>
      </c>
      <c r="CN46">
        <f>IFERROR('Input DBEDT Monthly Energy'!CN46/INDEX('DBEDT Yearly'!46:46,1,CN$3),NA())</f>
        <v/>
      </c>
      <c r="CO46">
        <f>IFERROR('Input DBEDT Monthly Energy'!CO46/INDEX('DBEDT Yearly'!46:46,1,CO$3),NA())</f>
        <v/>
      </c>
      <c r="CP46">
        <f>IFERROR('Input DBEDT Monthly Energy'!CP46/INDEX('DBEDT Yearly'!46:46,1,CP$3),NA())</f>
        <v/>
      </c>
      <c r="CQ46">
        <f>IFERROR('Input DBEDT Monthly Energy'!CQ46/INDEX('DBEDT Yearly'!46:46,1,CQ$3),NA())</f>
        <v/>
      </c>
      <c r="CR46">
        <f>IFERROR('Input DBEDT Monthly Energy'!CR46/INDEX('DBEDT Yearly'!46:46,1,CR$3),NA())</f>
        <v/>
      </c>
      <c r="CS46">
        <f>IFERROR('Input DBEDT Monthly Energy'!CS46/INDEX('DBEDT Yearly'!46:46,1,CS$3),NA())</f>
        <v/>
      </c>
      <c r="CT46">
        <f>IFERROR('Input DBEDT Monthly Energy'!CT46/INDEX('DBEDT Yearly'!46:46,1,CT$3),NA())</f>
        <v/>
      </c>
      <c r="CU46">
        <f>IFERROR('Input DBEDT Monthly Energy'!CU46/INDEX('DBEDT Yearly'!46:46,1,CU$3),NA())</f>
        <v/>
      </c>
      <c r="CV46">
        <f>IFERROR('Input DBEDT Monthly Energy'!CV46/INDEX('DBEDT Yearly'!46:46,1,CV$3),NA())</f>
        <v/>
      </c>
      <c r="CW46">
        <f>IFERROR('Input DBEDT Monthly Energy'!CW46/INDEX('DBEDT Yearly'!46:46,1,CW$3),NA())</f>
        <v/>
      </c>
      <c r="CX46">
        <f>IFERROR('Input DBEDT Monthly Energy'!CX46/INDEX('DBEDT Yearly'!46:46,1,CX$3),NA())</f>
        <v/>
      </c>
      <c r="CY46">
        <f>IFERROR('Input DBEDT Monthly Energy'!CY46/INDEX('DBEDT Yearly'!46:46,1,CY$3),NA())</f>
        <v/>
      </c>
      <c r="CZ46">
        <f>IFERROR('Input DBEDT Monthly Energy'!CZ46/INDEX('DBEDT Yearly'!46:46,1,CZ$3),NA())</f>
        <v/>
      </c>
      <c r="DA46">
        <f>IFERROR('Input DBEDT Monthly Energy'!DA46/INDEX('DBEDT Yearly'!46:46,1,DA$3),NA())</f>
        <v/>
      </c>
      <c r="DB46">
        <f>IFERROR('Input DBEDT Monthly Energy'!DB46/INDEX('DBEDT Yearly'!46:46,1,DB$3),NA())</f>
        <v/>
      </c>
      <c r="DC46">
        <f>IFERROR('Input DBEDT Monthly Energy'!DC46/INDEX('DBEDT Yearly'!46:46,1,DC$3),NA())</f>
        <v/>
      </c>
      <c r="DD46">
        <f>IFERROR('Input DBEDT Monthly Energy'!DD46/INDEX('DBEDT Yearly'!46:46,1,DD$3),NA())</f>
        <v/>
      </c>
      <c r="DE46">
        <f>IFERROR('Input DBEDT Monthly Energy'!DE46/INDEX('DBEDT Yearly'!46:46,1,DE$3),NA())</f>
        <v/>
      </c>
      <c r="DF46">
        <f>IFERROR('Input DBEDT Monthly Energy'!DF46/INDEX('DBEDT Yearly'!46:46,1,DF$3),NA())</f>
        <v/>
      </c>
      <c r="DG46">
        <f>IFERROR('Input DBEDT Monthly Energy'!DG46/INDEX('DBEDT Yearly'!46:46,1,DG$3),NA())</f>
        <v/>
      </c>
      <c r="DH46">
        <f>IFERROR('Input DBEDT Monthly Energy'!DH46/INDEX('DBEDT Yearly'!46:46,1,DH$3),NA())</f>
        <v/>
      </c>
      <c r="DI46">
        <f>IFERROR('Input DBEDT Monthly Energy'!DI46/INDEX('DBEDT Yearly'!46:46,1,DI$3),NA())</f>
        <v/>
      </c>
      <c r="DJ46">
        <f>IFERROR('Input DBEDT Monthly Energy'!DJ46/INDEX('DBEDT Yearly'!46:46,1,DJ$3),NA())</f>
        <v/>
      </c>
      <c r="DK46">
        <f>IFERROR('Input DBEDT Monthly Energy'!DK46/INDEX('DBEDT Yearly'!46:46,1,DK$3),NA())</f>
        <v/>
      </c>
      <c r="DL46">
        <f>IFERROR('Input DBEDT Monthly Energy'!DL46/INDEX('DBEDT Yearly'!46:46,1,DL$3),NA())</f>
        <v/>
      </c>
      <c r="DM46">
        <f>IFERROR('Input DBEDT Monthly Energy'!DM46/INDEX('DBEDT Yearly'!46:46,1,DM$3),NA())</f>
        <v/>
      </c>
      <c r="DN46">
        <f>IFERROR('Input DBEDT Monthly Energy'!DN46/INDEX('DBEDT Yearly'!46:46,1,DN$3),NA())</f>
        <v/>
      </c>
      <c r="DO46">
        <f>IFERROR('Input DBEDT Monthly Energy'!DO46/INDEX('DBEDT Yearly'!46:46,1,DO$3),NA())</f>
        <v/>
      </c>
      <c r="DP46">
        <f>IFERROR('Input DBEDT Monthly Energy'!DP46/INDEX('DBEDT Yearly'!46:46,1,DP$3),NA())</f>
        <v/>
      </c>
      <c r="DQ46">
        <f>IFERROR('Input DBEDT Monthly Energy'!DQ46/INDEX('DBEDT Yearly'!46:46,1,DQ$3),NA())</f>
        <v/>
      </c>
      <c r="DR46">
        <f>IFERROR('Input DBEDT Monthly Energy'!DR46/INDEX('DBEDT Yearly'!46:46,1,DR$3),NA())</f>
        <v/>
      </c>
      <c r="DS46">
        <f>IFERROR('Input DBEDT Monthly Energy'!DS46/INDEX('DBEDT Yearly'!46:46,1,DS$3),NA())</f>
        <v/>
      </c>
      <c r="DT46">
        <f>IFERROR('Input DBEDT Monthly Energy'!DT46/INDEX('DBEDT Yearly'!46:46,1,DT$3),NA())</f>
        <v/>
      </c>
      <c r="DU46">
        <f>IFERROR('Input DBEDT Monthly Energy'!DU46/INDEX('DBEDT Yearly'!46:46,1,DU$3),NA())</f>
        <v/>
      </c>
      <c r="DV46">
        <f>IFERROR('Input DBEDT Monthly Energy'!DV46/INDEX('DBEDT Yearly'!46:46,1,DV$3),NA())</f>
        <v/>
      </c>
      <c r="DW46">
        <f>IFERROR('Input DBEDT Monthly Energy'!DW46/INDEX('DBEDT Yearly'!46:46,1,DW$3),NA())</f>
        <v/>
      </c>
      <c r="DX46">
        <f>IFERROR('Input DBEDT Monthly Energy'!DX46/INDEX('DBEDT Yearly'!46:46,1,DX$3),NA())</f>
        <v/>
      </c>
      <c r="DY46">
        <f>IFERROR('Input DBEDT Monthly Energy'!DY46/INDEX('DBEDT Yearly'!46:46,1,DY$3),NA())</f>
        <v/>
      </c>
      <c r="DZ46">
        <f>IFERROR('Input DBEDT Monthly Energy'!DZ46/INDEX('DBEDT Yearly'!46:46,1,DZ$3),NA())</f>
        <v/>
      </c>
      <c r="EA46">
        <f>IFERROR('Input DBEDT Monthly Energy'!EA46/INDEX('DBEDT Yearly'!46:46,1,EA$3),NA())</f>
        <v/>
      </c>
      <c r="EB46">
        <f>IFERROR('Input DBEDT Monthly Energy'!EB46/INDEX('DBEDT Yearly'!46:46,1,EB$3),NA())</f>
        <v/>
      </c>
      <c r="EC46">
        <f>IFERROR('Input DBEDT Monthly Energy'!EC46/INDEX('DBEDT Yearly'!46:46,1,EC$3),NA())</f>
        <v/>
      </c>
      <c r="ED46">
        <f>IFERROR('Input DBEDT Monthly Energy'!ED46/INDEX('DBEDT Yearly'!46:46,1,ED$3),NA())</f>
        <v/>
      </c>
      <c r="EE46">
        <f>IFERROR('Input DBEDT Monthly Energy'!EE46/INDEX('DBEDT Yearly'!46:46,1,EE$3),NA())</f>
        <v/>
      </c>
      <c r="EF46">
        <f>IFERROR('Input DBEDT Monthly Energy'!EF46/INDEX('DBEDT Yearly'!46:46,1,EF$3),NA())</f>
        <v/>
      </c>
      <c r="EG46">
        <f>IFERROR('Input DBEDT Monthly Energy'!EG46/INDEX('DBEDT Yearly'!46:46,1,EG$3),NA())</f>
        <v/>
      </c>
      <c r="EH46">
        <f>IFERROR('Input DBEDT Monthly Energy'!EH46/INDEX('DBEDT Yearly'!46:46,1,EH$3),NA())</f>
        <v/>
      </c>
      <c r="EI46">
        <f>IFERROR('Input DBEDT Monthly Energy'!EI46/INDEX('DBEDT Yearly'!46:46,1,EI$3),NA())</f>
        <v/>
      </c>
      <c r="EJ46">
        <f>IFERROR('Input DBEDT Monthly Energy'!EJ46/INDEX('DBEDT Yearly'!46:46,1,EJ$3),NA())</f>
        <v/>
      </c>
      <c r="EK46">
        <f>IFERROR('Input DBEDT Monthly Energy'!EK46/INDEX('DBEDT Yearly'!46:46,1,EK$3),NA())</f>
        <v/>
      </c>
      <c r="EL46">
        <f>IFERROR('Input DBEDT Monthly Energy'!EL46/INDEX('DBEDT Yearly'!46:46,1,EL$3),NA())</f>
        <v/>
      </c>
      <c r="EM46">
        <f>IFERROR('Input DBEDT Monthly Energy'!EM46/INDEX('DBEDT Yearly'!46:46,1,EM$3),NA())</f>
        <v/>
      </c>
      <c r="EN46">
        <f>IFERROR('Input DBEDT Monthly Energy'!EN46/INDEX('DBEDT Yearly'!46:46,1,EN$3),NA())</f>
        <v/>
      </c>
      <c r="EO46">
        <f>IFERROR('Input DBEDT Monthly Energy'!EO46/INDEX('DBEDT Yearly'!46:46,1,EO$3),NA())</f>
        <v/>
      </c>
      <c r="EP46">
        <f>IFERROR('Input DBEDT Monthly Energy'!EP46/INDEX('DBEDT Yearly'!46:46,1,EP$3),NA())</f>
        <v/>
      </c>
      <c r="EQ46">
        <f>IFERROR('Input DBEDT Monthly Energy'!EQ46/INDEX('DBEDT Yearly'!46:46,1,EQ$3),NA())</f>
        <v/>
      </c>
      <c r="ER46">
        <f>IFERROR('Input DBEDT Monthly Energy'!ER46/INDEX('DBEDT Yearly'!46:46,1,ER$3),NA())</f>
        <v/>
      </c>
      <c r="ES46">
        <f>IFERROR('Input DBEDT Monthly Energy'!ES46/INDEX('DBEDT Yearly'!46:46,1,ES$3),NA())</f>
        <v/>
      </c>
      <c r="ET46">
        <f>IFERROR('Input DBEDT Monthly Energy'!ET46/INDEX('DBEDT Yearly'!46:46,1,ET$3),NA())</f>
        <v/>
      </c>
      <c r="EU46">
        <f>IFERROR('Input DBEDT Monthly Energy'!EU46/INDEX('DBEDT Yearly'!46:46,1,EU$3),NA())</f>
        <v/>
      </c>
      <c r="EV46">
        <f>IFERROR('Input DBEDT Monthly Energy'!EV46/INDEX('DBEDT Yearly'!46:46,1,EV$3),NA())</f>
        <v/>
      </c>
      <c r="EW46">
        <f>IFERROR('Input DBEDT Monthly Energy'!EW46/INDEX('DBEDT Yearly'!46:46,1,EW$3),NA())</f>
        <v/>
      </c>
      <c r="EX46">
        <f>IFERROR('Input DBEDT Monthly Energy'!EX46/INDEX('DBEDT Yearly'!46:46,1,EX$3),NA())</f>
        <v/>
      </c>
      <c r="EY46">
        <f>IFERROR('Input DBEDT Monthly Energy'!EY46/INDEX('DBEDT Yearly'!46:46,1,EY$3),NA())</f>
        <v/>
      </c>
      <c r="EZ46">
        <f>IFERROR('Input DBEDT Monthly Energy'!EZ46/INDEX('DBEDT Yearly'!46:46,1,EZ$3),NA())</f>
        <v/>
      </c>
      <c r="FA46">
        <f>IFERROR('Input DBEDT Monthly Energy'!FA46/INDEX('DBEDT Yearly'!46:46,1,FA$3),NA())</f>
        <v/>
      </c>
      <c r="FB46">
        <f>IFERROR('Input DBEDT Monthly Energy'!FB46/INDEX('DBEDT Yearly'!46:46,1,FB$3),NA())</f>
        <v/>
      </c>
      <c r="FC46">
        <f>IFERROR('Input DBEDT Monthly Energy'!FC46/INDEX('DBEDT Yearly'!46:46,1,FC$3),NA())</f>
        <v/>
      </c>
      <c r="FD46">
        <f>IFERROR('Input DBEDT Monthly Energy'!FD46/INDEX('DBEDT Yearly'!46:46,1,FD$3),NA())</f>
        <v/>
      </c>
      <c r="FE46">
        <f>IFERROR('Input DBEDT Monthly Energy'!FE46/INDEX('DBEDT Yearly'!46:46,1,FE$3),NA())</f>
        <v/>
      </c>
      <c r="FF46">
        <f>IFERROR('Input DBEDT Monthly Energy'!FF46/INDEX('DBEDT Yearly'!46:46,1,FF$3),NA())</f>
        <v/>
      </c>
      <c r="FG46">
        <f>IFERROR('Input DBEDT Monthly Energy'!FG46/INDEX('DBEDT Yearly'!46:46,1,FG$3),NA())</f>
        <v/>
      </c>
      <c r="FH46">
        <f>IFERROR('Input DBEDT Monthly Energy'!FH46/INDEX('DBEDT Yearly'!46:46,1,FH$3),NA())</f>
        <v/>
      </c>
      <c r="FI46">
        <f>IFERROR('Input DBEDT Monthly Energy'!FI46/INDEX('DBEDT Yearly'!46:46,1,FI$3),NA())</f>
        <v/>
      </c>
      <c r="FJ46">
        <f>IFERROR('Input DBEDT Monthly Energy'!FJ46/INDEX('DBEDT Yearly'!46:46,1,FJ$3),NA())</f>
        <v/>
      </c>
      <c r="FK46">
        <f>IFERROR('Input DBEDT Monthly Energy'!FK46/INDEX('DBEDT Yearly'!46:46,1,FK$3),NA())</f>
        <v/>
      </c>
      <c r="FL46">
        <f>IFERROR('Input DBEDT Monthly Energy'!FL46/INDEX('DBEDT Yearly'!46:46,1,FL$3),NA())</f>
        <v/>
      </c>
      <c r="FM46">
        <f>IFERROR('Input DBEDT Monthly Energy'!FM46/INDEX('DBEDT Yearly'!46:46,1,FM$3),NA())</f>
        <v/>
      </c>
      <c r="FN46">
        <f>IFERROR('Input DBEDT Monthly Energy'!FN46/INDEX('DBEDT Yearly'!46:46,1,FN$3),NA())</f>
        <v/>
      </c>
      <c r="FO46">
        <f>IFERROR('Input DBEDT Monthly Energy'!FO46/INDEX('DBEDT Yearly'!46:46,1,FO$3),NA())</f>
        <v/>
      </c>
      <c r="FP46">
        <f>IFERROR('Input DBEDT Monthly Energy'!FP46/INDEX('DBEDT Yearly'!46:46,1,FP$3),NA())</f>
        <v/>
      </c>
      <c r="FQ46">
        <f>IFERROR('Input DBEDT Monthly Energy'!FQ46/INDEX('DBEDT Yearly'!46:46,1,FQ$3),NA())</f>
        <v/>
      </c>
      <c r="FR46">
        <f>IFERROR('Input DBEDT Monthly Energy'!FR46/INDEX('DBEDT Yearly'!46:46,1,FR$3),NA())</f>
        <v/>
      </c>
      <c r="FS46">
        <f>IFERROR('Input DBEDT Monthly Energy'!FS46/INDEX('DBEDT Yearly'!46:46,1,FS$3),NA())</f>
        <v/>
      </c>
      <c r="FT46">
        <f>IFERROR('Input DBEDT Monthly Energy'!FT46/INDEX('DBEDT Yearly'!46:46,1,FT$3),NA())</f>
        <v/>
      </c>
      <c r="FU46">
        <f>IFERROR('Input DBEDT Monthly Energy'!FU46/INDEX('DBEDT Yearly'!46:46,1,FU$3),NA())</f>
        <v/>
      </c>
      <c r="FV46">
        <f>IFERROR('Input DBEDT Monthly Energy'!FV46/INDEX('DBEDT Yearly'!46:46,1,FV$3),NA())</f>
        <v/>
      </c>
      <c r="FW46">
        <f>IFERROR('Input DBEDT Monthly Energy'!FW46/INDEX('DBEDT Yearly'!46:46,1,FW$3),NA())</f>
        <v/>
      </c>
      <c r="FX46">
        <f>IFERROR('Input DBEDT Monthly Energy'!FX46/INDEX('DBEDT Yearly'!46:46,1,FX$3),NA())</f>
        <v/>
      </c>
      <c r="FY46">
        <f>IFERROR('Input DBEDT Monthly Energy'!FY46/INDEX('DBEDT Yearly'!46:46,1,FY$3),NA())</f>
        <v/>
      </c>
      <c r="FZ46">
        <f>IFERROR('Input DBEDT Monthly Energy'!FZ46/INDEX('DBEDT Yearly'!46:46,1,FZ$3),NA())</f>
        <v/>
      </c>
      <c r="GA46">
        <f>IFERROR('Input DBEDT Monthly Energy'!GA46/INDEX('DBEDT Yearly'!46:46,1,GA$3),NA())</f>
        <v/>
      </c>
      <c r="GB46">
        <f>IFERROR('Input DBEDT Monthly Energy'!GB46/INDEX('DBEDT Yearly'!46:46,1,GB$3),NA())</f>
        <v/>
      </c>
      <c r="GC46">
        <f>IFERROR('Input DBEDT Monthly Energy'!GC46/INDEX('DBEDT Yearly'!46:46,1,GC$3),NA())</f>
        <v/>
      </c>
      <c r="GD46">
        <f>IFERROR('Input DBEDT Monthly Energy'!GD46/INDEX('DBEDT Yearly'!46:46,1,GD$3),NA())</f>
        <v/>
      </c>
      <c r="GE46">
        <f>IFERROR('Input DBEDT Monthly Energy'!GE46/INDEX('DBEDT Yearly'!46:46,1,GE$3),NA())</f>
        <v/>
      </c>
      <c r="GF46">
        <f>IFERROR('Input DBEDT Monthly Energy'!GF46/INDEX('DBEDT Yearly'!46:46,1,GF$3),NA())</f>
        <v/>
      </c>
      <c r="GG46">
        <f>IFERROR('Input DBEDT Monthly Energy'!GG46/INDEX('DBEDT Yearly'!46:46,1,GG$3),NA())</f>
        <v/>
      </c>
      <c r="GH46">
        <f>IFERROR('Input DBEDT Monthly Energy'!GH46/INDEX('DBEDT Yearly'!46:46,1,GH$3),NA())</f>
        <v/>
      </c>
      <c r="GI46">
        <f>IFERROR('Input DBEDT Monthly Energy'!GI46/INDEX('DBEDT Yearly'!46:46,1,GI$3),NA())</f>
        <v/>
      </c>
      <c r="GJ46">
        <f>IFERROR('Input DBEDT Monthly Energy'!GJ46/INDEX('DBEDT Yearly'!46:46,1,GJ$3),NA())</f>
        <v/>
      </c>
      <c r="GK46">
        <f>IFERROR('Input DBEDT Monthly Energy'!GK46/INDEX('DBEDT Yearly'!46:46,1,GK$3),NA())</f>
        <v/>
      </c>
      <c r="GL46">
        <f>IFERROR('Input DBEDT Monthly Energy'!GL46/INDEX('DBEDT Yearly'!46:46,1,GL$3),NA())</f>
        <v/>
      </c>
      <c r="GM46">
        <f>IFERROR('Input DBEDT Monthly Energy'!GM46/INDEX('DBEDT Yearly'!46:46,1,GM$3),NA())</f>
        <v/>
      </c>
      <c r="GN46">
        <f>IFERROR('Input DBEDT Monthly Energy'!GN46/INDEX('DBEDT Yearly'!46:46,1,GN$3),NA())</f>
        <v/>
      </c>
      <c r="GO46">
        <f>IFERROR('Input DBEDT Monthly Energy'!GO46/INDEX('DBEDT Yearly'!46:46,1,GO$3),NA())</f>
        <v/>
      </c>
      <c r="GP46">
        <f>IFERROR('Input DBEDT Monthly Energy'!GP46/INDEX('DBEDT Yearly'!46:46,1,GP$3),NA())</f>
        <v/>
      </c>
      <c r="GQ46">
        <f>IFERROR('Input DBEDT Monthly Energy'!GQ46/INDEX('DBEDT Yearly'!46:46,1,GQ$3),NA())</f>
        <v/>
      </c>
      <c r="GR46">
        <f>IFERROR('Input DBEDT Monthly Energy'!GR46/INDEX('DBEDT Yearly'!46:46,1,GR$3),NA())</f>
        <v/>
      </c>
      <c r="GS46">
        <f>IFERROR('Input DBEDT Monthly Energy'!GS46/INDEX('DBEDT Yearly'!46:46,1,GS$3),NA())</f>
        <v/>
      </c>
      <c r="GT46">
        <f>IFERROR('Input DBEDT Monthly Energy'!GT46/INDEX('DBEDT Yearly'!46:46,1,GT$3),NA())</f>
        <v/>
      </c>
      <c r="GU46">
        <f>IFERROR('Input DBEDT Monthly Energy'!GU46/INDEX('DBEDT Yearly'!46:46,1,GU$3),NA())</f>
        <v/>
      </c>
      <c r="GV46">
        <f>IFERROR('Input DBEDT Monthly Energy'!GV46/INDEX('DBEDT Yearly'!46:46,1,GV$3),NA())</f>
        <v/>
      </c>
      <c r="GW46">
        <f>IFERROR('Input DBEDT Monthly Energy'!GW46/INDEX('DBEDT Yearly'!46:46,1,GW$3),NA())</f>
        <v/>
      </c>
      <c r="GX46">
        <f>IFERROR('Input DBEDT Monthly Energy'!GX46/INDEX('DBEDT Yearly'!46:46,1,GX$3),NA())</f>
        <v/>
      </c>
      <c r="GY46">
        <f>IFERROR('Input DBEDT Monthly Energy'!GY46/INDEX('DBEDT Yearly'!46:46,1,GY$3),NA())</f>
        <v/>
      </c>
      <c r="GZ46">
        <f>IFERROR('Input DBEDT Monthly Energy'!GZ46/INDEX('DBEDT Yearly'!46:46,1,GZ$3),NA())</f>
        <v/>
      </c>
      <c r="HA46">
        <f>IFERROR('Input DBEDT Monthly Energy'!HA46/INDEX('DBEDT Yearly'!46:46,1,HA$3),NA())</f>
        <v/>
      </c>
      <c r="HB46">
        <f>IFERROR('Input DBEDT Monthly Energy'!HB46/INDEX('DBEDT Yearly'!46:46,1,HB$3),NA())</f>
        <v/>
      </c>
      <c r="HC46">
        <f>IFERROR('Input DBEDT Monthly Energy'!HC46/INDEX('DBEDT Yearly'!46:46,1,HC$3),NA())</f>
        <v/>
      </c>
      <c r="HD46">
        <f>IFERROR('Input DBEDT Monthly Energy'!HD46/INDEX('DBEDT Yearly'!46:46,1,HD$3),NA())</f>
        <v/>
      </c>
      <c r="HE46">
        <f>IFERROR('Input DBEDT Monthly Energy'!HE46/INDEX('DBEDT Yearly'!46:46,1,HE$3),NA())</f>
        <v/>
      </c>
      <c r="HF46">
        <f>IFERROR('Input DBEDT Monthly Energy'!HF46/INDEX('DBEDT Yearly'!46:46,1,HF$3),NA())</f>
        <v/>
      </c>
      <c r="HG46">
        <f>IFERROR('Input DBEDT Monthly Energy'!HG46/INDEX('DBEDT Yearly'!46:46,1,HG$3),NA())</f>
        <v/>
      </c>
      <c r="HH46">
        <f>IFERROR('Input DBEDT Monthly Energy'!HH46/INDEX('DBEDT Yearly'!46:46,1,HH$3),NA())</f>
        <v/>
      </c>
      <c r="HI46">
        <f>IFERROR('Input DBEDT Monthly Energy'!HI46/INDEX('DBEDT Yearly'!46:46,1,HI$3),NA())</f>
        <v/>
      </c>
      <c r="HJ46">
        <f>IFERROR('Input DBEDT Monthly Energy'!HJ46/INDEX('DBEDT Yearly'!46:46,1,HJ$3),NA())</f>
        <v/>
      </c>
      <c r="HK46">
        <f>IFERROR('Input DBEDT Monthly Energy'!HK46/INDEX('DBEDT Yearly'!46:46,1,HK$3),NA())</f>
        <v/>
      </c>
      <c r="HL46">
        <f>IFERROR('Input DBEDT Monthly Energy'!HL46/INDEX('DBEDT Yearly'!46:46,1,HL$3),NA())</f>
        <v/>
      </c>
      <c r="HM46">
        <f>IFERROR('Input DBEDT Monthly Energy'!HM46/INDEX('DBEDT Yearly'!46:46,1,HM$3),NA())</f>
        <v/>
      </c>
      <c r="HN46">
        <f>IFERROR('Input DBEDT Monthly Energy'!HN46/INDEX('DBEDT Yearly'!46:46,1,HN$3),NA())</f>
        <v/>
      </c>
      <c r="HO46">
        <f>IFERROR('Input DBEDT Monthly Energy'!HO46/INDEX('DBEDT Yearly'!46:46,1,HO$3),NA())</f>
        <v/>
      </c>
      <c r="HP46">
        <f>IFERROR('Input DBEDT Monthly Energy'!HP46/INDEX('DBEDT Yearly'!46:46,1,HP$3),NA())</f>
        <v/>
      </c>
      <c r="HQ46">
        <f>IFERROR('Input DBEDT Monthly Energy'!HQ46/INDEX('DBEDT Yearly'!46:46,1,HQ$3),NA())</f>
        <v/>
      </c>
      <c r="HR46">
        <f>IFERROR('Input DBEDT Monthly Energy'!HR46/INDEX('DBEDT Yearly'!46:46,1,HR$3),NA())</f>
        <v/>
      </c>
      <c r="HS46">
        <f>IFERROR('Input DBEDT Monthly Energy'!HS46/INDEX('DBEDT Yearly'!46:46,1,HS$3),NA())</f>
        <v/>
      </c>
      <c r="HT46">
        <f>IFERROR('Input DBEDT Monthly Energy'!HT46/INDEX('DBEDT Yearly'!46:46,1,HT$3),NA())</f>
        <v/>
      </c>
      <c r="HU46">
        <f>IFERROR('Input DBEDT Monthly Energy'!HU46/INDEX('DBEDT Yearly'!46:46,1,HU$3),NA())</f>
        <v/>
      </c>
      <c r="HV46">
        <f>IFERROR('Input DBEDT Monthly Energy'!HV46/INDEX('DBEDT Yearly'!46:46,1,HV$3),NA())</f>
        <v/>
      </c>
      <c r="HW46">
        <f>IFERROR('Input DBEDT Monthly Energy'!HW46/INDEX('DBEDT Yearly'!46:46,1,HW$3),NA())</f>
        <v/>
      </c>
      <c r="HX46">
        <f>IFERROR('Input DBEDT Monthly Energy'!HX46/INDEX('DBEDT Yearly'!46:46,1,HX$3),NA())</f>
        <v/>
      </c>
      <c r="HY46">
        <f>IFERROR('Input DBEDT Monthly Energy'!HY46/INDEX('DBEDT Yearly'!46:46,1,HY$3),NA())</f>
        <v/>
      </c>
      <c r="HZ46">
        <f>IFERROR('Input DBEDT Monthly Energy'!HZ46/INDEX('DBEDT Yearly'!46:46,1,HZ$3),NA())</f>
        <v/>
      </c>
      <c r="IA46">
        <f>IFERROR('Input DBEDT Monthly Energy'!IA46/INDEX('DBEDT Yearly'!46:46,1,IA$3),NA())</f>
        <v/>
      </c>
      <c r="IB46">
        <f>IFERROR('Input DBEDT Monthly Energy'!IB46/INDEX('DBEDT Yearly'!46:46,1,IB$3),NA())</f>
        <v/>
      </c>
      <c r="IC46">
        <f>IFERROR('Input DBEDT Monthly Energy'!IC46/INDEX('DBEDT Yearly'!46:46,1,IC$3),NA())</f>
        <v/>
      </c>
      <c r="ID46">
        <f>IFERROR('Input DBEDT Monthly Energy'!ID46/INDEX('DBEDT Yearly'!46:46,1,ID$3),NA())</f>
        <v/>
      </c>
      <c r="IE46">
        <f>IFERROR('Input DBEDT Monthly Energy'!IE46/INDEX('DBEDT Yearly'!46:46,1,IE$3),NA())</f>
        <v/>
      </c>
      <c r="IF46">
        <f>IFERROR('Input DBEDT Monthly Energy'!IF46/INDEX('DBEDT Yearly'!46:46,1,IF$3),NA())</f>
        <v/>
      </c>
      <c r="IG46">
        <f>IFERROR('Input DBEDT Monthly Energy'!IG46/INDEX('DBEDT Yearly'!46:46,1,IG$3),NA())</f>
        <v/>
      </c>
      <c r="IH46">
        <f>IFERROR('Input DBEDT Monthly Energy'!IH46/INDEX('DBEDT Yearly'!46:46,1,IH$3),NA())</f>
        <v/>
      </c>
      <c r="II46">
        <f>IFERROR('Input DBEDT Monthly Energy'!II46/INDEX('DBEDT Yearly'!46:46,1,II$3),NA())</f>
        <v/>
      </c>
      <c r="IJ46">
        <f>IFERROR('Input DBEDT Monthly Energy'!IJ46/INDEX('DBEDT Yearly'!46:46,1,IJ$3),NA())</f>
        <v/>
      </c>
      <c r="IK46">
        <f>IFERROR('Input DBEDT Monthly Energy'!IK46/INDEX('DBEDT Yearly'!46:46,1,IK$3),NA())</f>
        <v/>
      </c>
      <c r="IL46">
        <f>IFERROR('Input DBEDT Monthly Energy'!IL46/INDEX('DBEDT Yearly'!46:46,1,IL$3),NA())</f>
        <v/>
      </c>
      <c r="IM46">
        <f>IFERROR('Input DBEDT Monthly Energy'!IM46/INDEX('DBEDT Yearly'!46:46,1,IM$3),NA())</f>
        <v/>
      </c>
      <c r="IN46">
        <f>IFERROR('Input DBEDT Monthly Energy'!IN46/INDEX('DBEDT Yearly'!46:46,1,IN$3),NA())</f>
        <v/>
      </c>
      <c r="IO46">
        <f>IFERROR('Input DBEDT Monthly Energy'!IO46/INDEX('DBEDT Yearly'!46:46,1,IO$3),NA())</f>
        <v/>
      </c>
      <c r="IP46">
        <f>IFERROR('Input DBEDT Monthly Energy'!IP46/INDEX('DBEDT Yearly'!46:46,1,IP$3),NA())</f>
        <v/>
      </c>
      <c r="IQ46">
        <f>IFERROR('Input DBEDT Monthly Energy'!IQ46/INDEX('DBEDT Yearly'!46:46,1,IQ$3),NA())</f>
        <v/>
      </c>
      <c r="IR46">
        <f>IFERROR('Input DBEDT Monthly Energy'!IR46/INDEX('DBEDT Yearly'!46:46,1,IR$3),NA())</f>
        <v/>
      </c>
      <c r="IS46">
        <f>IFERROR('Input DBEDT Monthly Energy'!IS46/INDEX('DBEDT Yearly'!46:46,1,IS$3),NA())</f>
        <v/>
      </c>
      <c r="IT46">
        <f>IFERROR('Input DBEDT Monthly Energy'!IT46/INDEX('DBEDT Yearly'!46:46,1,IT$3),NA())</f>
        <v/>
      </c>
      <c r="IU46">
        <f>IFERROR('Input DBEDT Monthly Energy'!IU46/INDEX('DBEDT Yearly'!46:46,1,IU$3),NA())</f>
        <v/>
      </c>
      <c r="IV46">
        <f>IFERROR('Input DBEDT Monthly Energy'!IV46/INDEX('DBEDT Yearly'!46:46,1,IV$3),NA())</f>
        <v/>
      </c>
      <c r="IW46">
        <f>IFERROR('Input DBEDT Monthly Energy'!IW46/INDEX('DBEDT Yearly'!46:46,1,IW$3),NA())</f>
        <v/>
      </c>
      <c r="IX46">
        <f>IFERROR('Input DBEDT Monthly Energy'!IX46/INDEX('DBEDT Yearly'!46:46,1,IX$3),NA())</f>
        <v/>
      </c>
      <c r="IY46">
        <f>IFERROR('Input DBEDT Monthly Energy'!IY46/INDEX('DBEDT Yearly'!46:46,1,IY$3),NA())</f>
        <v/>
      </c>
      <c r="IZ46">
        <f>IFERROR('Input DBEDT Monthly Energy'!IZ46/INDEX('DBEDT Yearly'!46:46,1,IZ$3),NA())</f>
        <v/>
      </c>
      <c r="JA46">
        <f>IFERROR('Input DBEDT Monthly Energy'!JA46/INDEX('DBEDT Yearly'!46:46,1,JA$3),NA())</f>
        <v/>
      </c>
      <c r="JB46">
        <f>IFERROR('Input DBEDT Monthly Energy'!JB46/INDEX('DBEDT Yearly'!46:46,1,JB$3),NA())</f>
        <v/>
      </c>
      <c r="JC46">
        <f>IFERROR('Input DBEDT Monthly Energy'!JC46/INDEX('DBEDT Yearly'!46:46,1,JC$3),NA())</f>
        <v/>
      </c>
      <c r="JD46">
        <f>IFERROR('Input DBEDT Monthly Energy'!JD46/INDEX('DBEDT Yearly'!46:46,1,JD$3),NA())</f>
        <v/>
      </c>
      <c r="JE46">
        <f>IFERROR('Input DBEDT Monthly Energy'!JE46/INDEX('DBEDT Yearly'!46:46,1,JE$3),NA())</f>
        <v/>
      </c>
      <c r="JF46">
        <f>IFERROR('Input DBEDT Monthly Energy'!JF46/INDEX('DBEDT Yearly'!46:46,1,JF$3),NA())</f>
        <v/>
      </c>
      <c r="JG46">
        <f>IFERROR('Input DBEDT Monthly Energy'!JG46/INDEX('DBEDT Yearly'!46:46,1,JG$3),NA())</f>
        <v/>
      </c>
      <c r="JH46">
        <f>IFERROR('Input DBEDT Monthly Energy'!JH46/INDEX('DBEDT Yearly'!46:46,1,JH$3),NA())</f>
        <v/>
      </c>
      <c r="JI46">
        <f>IFERROR('Input DBEDT Monthly Energy'!JI46/INDEX('DBEDT Yearly'!46:46,1,JI$3),NA())</f>
        <v/>
      </c>
      <c r="JJ46">
        <f>IFERROR('Input DBEDT Monthly Energy'!JJ46/INDEX('DBEDT Yearly'!46:46,1,JJ$3),NA())</f>
        <v/>
      </c>
      <c r="JK46">
        <f>IFERROR('Input DBEDT Monthly Energy'!JK46/INDEX('DBEDT Yearly'!46:46,1,JK$3),NA())</f>
        <v/>
      </c>
      <c r="JL46">
        <f>IFERROR('Input DBEDT Monthly Energy'!JL46/INDEX('DBEDT Yearly'!46:46,1,JL$3),NA())</f>
        <v/>
      </c>
      <c r="JM46">
        <f>IFERROR('Input DBEDT Monthly Energy'!JM46/INDEX('DBEDT Yearly'!46:46,1,JM$3),NA())</f>
        <v/>
      </c>
      <c r="JN46">
        <f>IFERROR('Input DBEDT Monthly Energy'!JN46/INDEX('DBEDT Yearly'!46:46,1,JN$3),NA())</f>
        <v/>
      </c>
      <c r="JO46">
        <f>IFERROR('Input DBEDT Monthly Energy'!JO46/INDEX('DBEDT Yearly'!46:46,1,JO$3),NA())</f>
        <v/>
      </c>
      <c r="JP46">
        <f>IFERROR('Input DBEDT Monthly Energy'!JP46/INDEX('DBEDT Yearly'!46:46,1,JP$3),NA())</f>
        <v/>
      </c>
      <c r="JQ46">
        <f>IFERROR('Input DBEDT Monthly Energy'!JQ46/INDEX('DBEDT Yearly'!46:46,1,JQ$3),NA())</f>
        <v/>
      </c>
      <c r="JR46">
        <f>IFERROR('Input DBEDT Monthly Energy'!JR46/INDEX('DBEDT Yearly'!46:46,1,JR$3),NA())</f>
        <v/>
      </c>
      <c r="JS46">
        <f>IFERROR('Input DBEDT Monthly Energy'!JS46/INDEX('DBEDT Yearly'!46:46,1,JS$3),NA())</f>
        <v/>
      </c>
      <c r="JT46">
        <f>IFERROR('Input DBEDT Monthly Energy'!JT46/INDEX('DBEDT Yearly'!46:46,1,JT$3),NA())</f>
        <v/>
      </c>
      <c r="JU46">
        <f>IFERROR('Input DBEDT Monthly Energy'!JU46/INDEX('DBEDT Yearly'!46:46,1,JU$3),NA())</f>
        <v/>
      </c>
      <c r="JV46">
        <f>IFERROR('Input DBEDT Monthly Energy'!JV46/INDEX('DBEDT Yearly'!46:46,1,JV$3),NA())</f>
        <v/>
      </c>
      <c r="JW46">
        <f>IFERROR('Input DBEDT Monthly Energy'!JW46/INDEX('DBEDT Yearly'!46:46,1,JW$3),NA())</f>
        <v/>
      </c>
      <c r="JX46">
        <f>IFERROR('Input DBEDT Monthly Energy'!JX46/INDEX('DBEDT Yearly'!46:46,1,JX$3),NA())</f>
        <v/>
      </c>
      <c r="JY46">
        <f>IFERROR('Input DBEDT Monthly Energy'!JY46/INDEX('DBEDT Yearly'!46:46,1,JY$3),NA())</f>
        <v/>
      </c>
      <c r="JZ46">
        <f>IFERROR('Input DBEDT Monthly Energy'!JZ46/INDEX('DBEDT Yearly'!46:46,1,JZ$3),NA())</f>
        <v/>
      </c>
      <c r="KA46">
        <f>IFERROR('Input DBEDT Monthly Energy'!KA46/INDEX('DBEDT Yearly'!46:46,1,KA$3),NA())</f>
        <v/>
      </c>
      <c r="KB46">
        <f>IFERROR('Input DBEDT Monthly Energy'!KB46/INDEX('DBEDT Yearly'!46:46,1,KB$3),NA())</f>
        <v/>
      </c>
      <c r="KC46">
        <f>IFERROR('Input DBEDT Monthly Energy'!KC46/INDEX('DBEDT Yearly'!46:46,1,KC$3),NA())</f>
        <v/>
      </c>
      <c r="KD46">
        <f>IFERROR('Input DBEDT Monthly Energy'!KD46/INDEX('DBEDT Yearly'!46:46,1,KD$3),NA())</f>
        <v/>
      </c>
      <c r="KE46">
        <f>IFERROR('Input DBEDT Monthly Energy'!KE46/INDEX('DBEDT Yearly'!46:46,1,KE$3),NA())</f>
        <v/>
      </c>
      <c r="KF46">
        <f>IFERROR('Input DBEDT Monthly Energy'!KF46/INDEX('DBEDT Yearly'!46:46,1,KF$3),NA())</f>
        <v/>
      </c>
      <c r="KG46">
        <f>IFERROR('Input DBEDT Monthly Energy'!KG46/INDEX('DBEDT Yearly'!46:46,1,KG$3),NA())</f>
        <v/>
      </c>
      <c r="KH46">
        <f>IFERROR('Input DBEDT Monthly Energy'!KH46/INDEX('DBEDT Yearly'!46:46,1,KH$3),NA())</f>
        <v/>
      </c>
      <c r="KI46">
        <f>IFERROR('Input DBEDT Monthly Energy'!KI46/INDEX('DBEDT Yearly'!46:46,1,KI$3),NA())</f>
        <v/>
      </c>
      <c r="KJ46">
        <f>IFERROR('Input DBEDT Monthly Energy'!KJ46/INDEX('DBEDT Yearly'!46:46,1,KJ$3),NA())</f>
        <v/>
      </c>
      <c r="KK46">
        <f>IFERROR('Input DBEDT Monthly Energy'!KK46/INDEX('DBEDT Yearly'!46:46,1,KK$3),NA())</f>
        <v/>
      </c>
      <c r="KL46">
        <f>IFERROR('Input DBEDT Monthly Energy'!KL46/INDEX('DBEDT Yearly'!46:46,1,KL$3),NA())</f>
        <v/>
      </c>
      <c r="KM46">
        <f>IFERROR('Input DBEDT Monthly Energy'!KM46/INDEX('DBEDT Yearly'!46:46,1,KM$3),NA())</f>
        <v/>
      </c>
      <c r="KN46">
        <f>IFERROR('Input DBEDT Monthly Energy'!KN46/INDEX('DBEDT Yearly'!46:46,1,KN$3),NA())</f>
        <v/>
      </c>
      <c r="KO46">
        <f>IFERROR('Input DBEDT Monthly Energy'!KO46/INDEX('DBEDT Yearly'!46:46,1,KO$3),NA())</f>
        <v/>
      </c>
      <c r="KP46">
        <f>IFERROR('Input DBEDT Monthly Energy'!KP46/INDEX('DBEDT Yearly'!46:46,1,KP$3),NA())</f>
        <v/>
      </c>
    </row>
    <row r="47" spans="1:302">
      <c r="A47">
        <f>'Input DBEDT Monthly Energy'!A47&amp;""</f>
        <v/>
      </c>
      <c r="B47">
        <f>'Input DBEDT Monthly Energy'!B47&amp;""</f>
        <v/>
      </c>
      <c r="C47">
        <f>IFERROR('Input DBEDT Monthly Energy'!C47/INDEX('DBEDT Yearly'!47:47,1,C$3),NA())</f>
        <v/>
      </c>
      <c r="D47">
        <f>IFERROR('Input DBEDT Monthly Energy'!D47/INDEX('DBEDT Yearly'!47:47,1,D$3),NA())</f>
        <v/>
      </c>
      <c r="E47">
        <f>IFERROR('Input DBEDT Monthly Energy'!E47/INDEX('DBEDT Yearly'!47:47,1,E$3),NA())</f>
        <v/>
      </c>
      <c r="F47">
        <f>IFERROR('Input DBEDT Monthly Energy'!F47/INDEX('DBEDT Yearly'!47:47,1,F$3),NA())</f>
        <v/>
      </c>
      <c r="G47">
        <f>IFERROR('Input DBEDT Monthly Energy'!G47/INDEX('DBEDT Yearly'!47:47,1,G$3),NA())</f>
        <v/>
      </c>
      <c r="H47">
        <f>IFERROR('Input DBEDT Monthly Energy'!H47/INDEX('DBEDT Yearly'!47:47,1,H$3),NA())</f>
        <v/>
      </c>
      <c r="I47">
        <f>IFERROR('Input DBEDT Monthly Energy'!I47/INDEX('DBEDT Yearly'!47:47,1,I$3),NA())</f>
        <v/>
      </c>
      <c r="J47">
        <f>IFERROR('Input DBEDT Monthly Energy'!J47/INDEX('DBEDT Yearly'!47:47,1,J$3),NA())</f>
        <v/>
      </c>
      <c r="K47">
        <f>IFERROR('Input DBEDT Monthly Energy'!K47/INDEX('DBEDT Yearly'!47:47,1,K$3),NA())</f>
        <v/>
      </c>
      <c r="L47">
        <f>IFERROR('Input DBEDT Monthly Energy'!L47/INDEX('DBEDT Yearly'!47:47,1,L$3),NA())</f>
        <v/>
      </c>
      <c r="M47">
        <f>IFERROR('Input DBEDT Monthly Energy'!M47/INDEX('DBEDT Yearly'!47:47,1,M$3),NA())</f>
        <v/>
      </c>
      <c r="N47">
        <f>IFERROR('Input DBEDT Monthly Energy'!N47/INDEX('DBEDT Yearly'!47:47,1,N$3),NA())</f>
        <v/>
      </c>
      <c r="O47">
        <f>IFERROR('Input DBEDT Monthly Energy'!O47/INDEX('DBEDT Yearly'!47:47,1,O$3),NA())</f>
        <v/>
      </c>
      <c r="P47">
        <f>IFERROR('Input DBEDT Monthly Energy'!P47/INDEX('DBEDT Yearly'!47:47,1,P$3),NA())</f>
        <v/>
      </c>
      <c r="Q47">
        <f>IFERROR('Input DBEDT Monthly Energy'!Q47/INDEX('DBEDT Yearly'!47:47,1,Q$3),NA())</f>
        <v/>
      </c>
      <c r="R47">
        <f>IFERROR('Input DBEDT Monthly Energy'!R47/INDEX('DBEDT Yearly'!47:47,1,R$3),NA())</f>
        <v/>
      </c>
      <c r="S47">
        <f>IFERROR('Input DBEDT Monthly Energy'!S47/INDEX('DBEDT Yearly'!47:47,1,S$3),NA())</f>
        <v/>
      </c>
      <c r="T47">
        <f>IFERROR('Input DBEDT Monthly Energy'!T47/INDEX('DBEDT Yearly'!47:47,1,T$3),NA())</f>
        <v/>
      </c>
      <c r="U47">
        <f>IFERROR('Input DBEDT Monthly Energy'!U47/INDEX('DBEDT Yearly'!47:47,1,U$3),NA())</f>
        <v/>
      </c>
      <c r="V47">
        <f>IFERROR('Input DBEDT Monthly Energy'!V47/INDEX('DBEDT Yearly'!47:47,1,V$3),NA())</f>
        <v/>
      </c>
      <c r="W47">
        <f>IFERROR('Input DBEDT Monthly Energy'!W47/INDEX('DBEDT Yearly'!47:47,1,W$3),NA())</f>
        <v/>
      </c>
      <c r="X47">
        <f>IFERROR('Input DBEDT Monthly Energy'!X47/INDEX('DBEDT Yearly'!47:47,1,X$3),NA())</f>
        <v/>
      </c>
      <c r="Y47">
        <f>IFERROR('Input DBEDT Monthly Energy'!Y47/INDEX('DBEDT Yearly'!47:47,1,Y$3),NA())</f>
        <v/>
      </c>
      <c r="Z47">
        <f>IFERROR('Input DBEDT Monthly Energy'!Z47/INDEX('DBEDT Yearly'!47:47,1,Z$3),NA())</f>
        <v/>
      </c>
      <c r="AA47">
        <f>IFERROR('Input DBEDT Monthly Energy'!AA47/INDEX('DBEDT Yearly'!47:47,1,AA$3),NA())</f>
        <v/>
      </c>
      <c r="AB47">
        <f>IFERROR('Input DBEDT Monthly Energy'!AB47/INDEX('DBEDT Yearly'!47:47,1,AB$3),NA())</f>
        <v/>
      </c>
      <c r="AC47">
        <f>IFERROR('Input DBEDT Monthly Energy'!AC47/INDEX('DBEDT Yearly'!47:47,1,AC$3),NA())</f>
        <v/>
      </c>
      <c r="AD47">
        <f>IFERROR('Input DBEDT Monthly Energy'!AD47/INDEX('DBEDT Yearly'!47:47,1,AD$3),NA())</f>
        <v/>
      </c>
      <c r="AE47">
        <f>IFERROR('Input DBEDT Monthly Energy'!AE47/INDEX('DBEDT Yearly'!47:47,1,AE$3),NA())</f>
        <v/>
      </c>
      <c r="AF47">
        <f>IFERROR('Input DBEDT Monthly Energy'!AF47/INDEX('DBEDT Yearly'!47:47,1,AF$3),NA())</f>
        <v/>
      </c>
      <c r="AG47">
        <f>IFERROR('Input DBEDT Monthly Energy'!AG47/INDEX('DBEDT Yearly'!47:47,1,AG$3),NA())</f>
        <v/>
      </c>
      <c r="AH47">
        <f>IFERROR('Input DBEDT Monthly Energy'!AH47/INDEX('DBEDT Yearly'!47:47,1,AH$3),NA())</f>
        <v/>
      </c>
      <c r="AI47">
        <f>IFERROR('Input DBEDT Monthly Energy'!AI47/INDEX('DBEDT Yearly'!47:47,1,AI$3),NA())</f>
        <v/>
      </c>
      <c r="AJ47">
        <f>IFERROR('Input DBEDT Monthly Energy'!AJ47/INDEX('DBEDT Yearly'!47:47,1,AJ$3),NA())</f>
        <v/>
      </c>
      <c r="AK47">
        <f>IFERROR('Input DBEDT Monthly Energy'!AK47/INDEX('DBEDT Yearly'!47:47,1,AK$3),NA())</f>
        <v/>
      </c>
      <c r="AL47">
        <f>IFERROR('Input DBEDT Monthly Energy'!AL47/INDEX('DBEDT Yearly'!47:47,1,AL$3),NA())</f>
        <v/>
      </c>
      <c r="AM47">
        <f>IFERROR('Input DBEDT Monthly Energy'!AM47/INDEX('DBEDT Yearly'!47:47,1,AM$3),NA())</f>
        <v/>
      </c>
      <c r="AN47">
        <f>IFERROR('Input DBEDT Monthly Energy'!AN47/INDEX('DBEDT Yearly'!47:47,1,AN$3),NA())</f>
        <v/>
      </c>
      <c r="AO47">
        <f>IFERROR('Input DBEDT Monthly Energy'!AO47/INDEX('DBEDT Yearly'!47:47,1,AO$3),NA())</f>
        <v/>
      </c>
      <c r="AP47">
        <f>IFERROR('Input DBEDT Monthly Energy'!AP47/INDEX('DBEDT Yearly'!47:47,1,AP$3),NA())</f>
        <v/>
      </c>
      <c r="AQ47">
        <f>IFERROR('Input DBEDT Monthly Energy'!AQ47/INDEX('DBEDT Yearly'!47:47,1,AQ$3),NA())</f>
        <v/>
      </c>
      <c r="AR47">
        <f>IFERROR('Input DBEDT Monthly Energy'!AR47/INDEX('DBEDT Yearly'!47:47,1,AR$3),NA())</f>
        <v/>
      </c>
      <c r="AS47">
        <f>IFERROR('Input DBEDT Monthly Energy'!AS47/INDEX('DBEDT Yearly'!47:47,1,AS$3),NA())</f>
        <v/>
      </c>
      <c r="AT47">
        <f>IFERROR('Input DBEDT Monthly Energy'!AT47/INDEX('DBEDT Yearly'!47:47,1,AT$3),NA())</f>
        <v/>
      </c>
      <c r="AU47">
        <f>IFERROR('Input DBEDT Monthly Energy'!AU47/INDEX('DBEDT Yearly'!47:47,1,AU$3),NA())</f>
        <v/>
      </c>
      <c r="AV47">
        <f>IFERROR('Input DBEDT Monthly Energy'!AV47/INDEX('DBEDT Yearly'!47:47,1,AV$3),NA())</f>
        <v/>
      </c>
      <c r="AW47">
        <f>IFERROR('Input DBEDT Monthly Energy'!AW47/INDEX('DBEDT Yearly'!47:47,1,AW$3),NA())</f>
        <v/>
      </c>
      <c r="AX47">
        <f>IFERROR('Input DBEDT Monthly Energy'!AX47/INDEX('DBEDT Yearly'!47:47,1,AX$3),NA())</f>
        <v/>
      </c>
      <c r="AY47">
        <f>IFERROR('Input DBEDT Monthly Energy'!AY47/INDEX('DBEDT Yearly'!47:47,1,AY$3),NA())</f>
        <v/>
      </c>
      <c r="AZ47">
        <f>IFERROR('Input DBEDT Monthly Energy'!AZ47/INDEX('DBEDT Yearly'!47:47,1,AZ$3),NA())</f>
        <v/>
      </c>
      <c r="BA47">
        <f>IFERROR('Input DBEDT Monthly Energy'!BA47/INDEX('DBEDT Yearly'!47:47,1,BA$3),NA())</f>
        <v/>
      </c>
      <c r="BB47">
        <f>IFERROR('Input DBEDT Monthly Energy'!BB47/INDEX('DBEDT Yearly'!47:47,1,BB$3),NA())</f>
        <v/>
      </c>
      <c r="BC47">
        <f>IFERROR('Input DBEDT Monthly Energy'!BC47/INDEX('DBEDT Yearly'!47:47,1,BC$3),NA())</f>
        <v/>
      </c>
      <c r="BD47">
        <f>IFERROR('Input DBEDT Monthly Energy'!BD47/INDEX('DBEDT Yearly'!47:47,1,BD$3),NA())</f>
        <v/>
      </c>
      <c r="BE47">
        <f>IFERROR('Input DBEDT Monthly Energy'!BE47/INDEX('DBEDT Yearly'!47:47,1,BE$3),NA())</f>
        <v/>
      </c>
      <c r="BF47">
        <f>IFERROR('Input DBEDT Monthly Energy'!BF47/INDEX('DBEDT Yearly'!47:47,1,BF$3),NA())</f>
        <v/>
      </c>
      <c r="BG47">
        <f>IFERROR('Input DBEDT Monthly Energy'!BG47/INDEX('DBEDT Yearly'!47:47,1,BG$3),NA())</f>
        <v/>
      </c>
      <c r="BH47">
        <f>IFERROR('Input DBEDT Monthly Energy'!BH47/INDEX('DBEDT Yearly'!47:47,1,BH$3),NA())</f>
        <v/>
      </c>
      <c r="BI47">
        <f>IFERROR('Input DBEDT Monthly Energy'!BI47/INDEX('DBEDT Yearly'!47:47,1,BI$3),NA())</f>
        <v/>
      </c>
      <c r="BJ47">
        <f>IFERROR('Input DBEDT Monthly Energy'!BJ47/INDEX('DBEDT Yearly'!47:47,1,BJ$3),NA())</f>
        <v/>
      </c>
      <c r="BK47">
        <f>IFERROR('Input DBEDT Monthly Energy'!BK47/INDEX('DBEDT Yearly'!47:47,1,BK$3),NA())</f>
        <v/>
      </c>
      <c r="BL47">
        <f>IFERROR('Input DBEDT Monthly Energy'!BL47/INDEX('DBEDT Yearly'!47:47,1,BL$3),NA())</f>
        <v/>
      </c>
      <c r="BM47">
        <f>IFERROR('Input DBEDT Monthly Energy'!BM47/INDEX('DBEDT Yearly'!47:47,1,BM$3),NA())</f>
        <v/>
      </c>
      <c r="BN47">
        <f>IFERROR('Input DBEDT Monthly Energy'!BN47/INDEX('DBEDT Yearly'!47:47,1,BN$3),NA())</f>
        <v/>
      </c>
      <c r="BO47">
        <f>IFERROR('Input DBEDT Monthly Energy'!BO47/INDEX('DBEDT Yearly'!47:47,1,BO$3),NA())</f>
        <v/>
      </c>
      <c r="BP47">
        <f>IFERROR('Input DBEDT Monthly Energy'!BP47/INDEX('DBEDT Yearly'!47:47,1,BP$3),NA())</f>
        <v/>
      </c>
      <c r="BQ47">
        <f>IFERROR('Input DBEDT Monthly Energy'!BQ47/INDEX('DBEDT Yearly'!47:47,1,BQ$3),NA())</f>
        <v/>
      </c>
      <c r="BR47">
        <f>IFERROR('Input DBEDT Monthly Energy'!BR47/INDEX('DBEDT Yearly'!47:47,1,BR$3),NA())</f>
        <v/>
      </c>
      <c r="BS47">
        <f>IFERROR('Input DBEDT Monthly Energy'!BS47/INDEX('DBEDT Yearly'!47:47,1,BS$3),NA())</f>
        <v/>
      </c>
      <c r="BT47">
        <f>IFERROR('Input DBEDT Monthly Energy'!BT47/INDEX('DBEDT Yearly'!47:47,1,BT$3),NA())</f>
        <v/>
      </c>
      <c r="BU47">
        <f>IFERROR('Input DBEDT Monthly Energy'!BU47/INDEX('DBEDT Yearly'!47:47,1,BU$3),NA())</f>
        <v/>
      </c>
      <c r="BV47">
        <f>IFERROR('Input DBEDT Monthly Energy'!BV47/INDEX('DBEDT Yearly'!47:47,1,BV$3),NA())</f>
        <v/>
      </c>
      <c r="BW47">
        <f>IFERROR('Input DBEDT Monthly Energy'!BW47/INDEX('DBEDT Yearly'!47:47,1,BW$3),NA())</f>
        <v/>
      </c>
      <c r="BX47">
        <f>IFERROR('Input DBEDT Monthly Energy'!BX47/INDEX('DBEDT Yearly'!47:47,1,BX$3),NA())</f>
        <v/>
      </c>
      <c r="BY47">
        <f>IFERROR('Input DBEDT Monthly Energy'!BY47/INDEX('DBEDT Yearly'!47:47,1,BY$3),NA())</f>
        <v/>
      </c>
      <c r="BZ47">
        <f>IFERROR('Input DBEDT Monthly Energy'!BZ47/INDEX('DBEDT Yearly'!47:47,1,BZ$3),NA())</f>
        <v/>
      </c>
      <c r="CA47">
        <f>IFERROR('Input DBEDT Monthly Energy'!CA47/INDEX('DBEDT Yearly'!47:47,1,CA$3),NA())</f>
        <v/>
      </c>
      <c r="CB47">
        <f>IFERROR('Input DBEDT Monthly Energy'!CB47/INDEX('DBEDT Yearly'!47:47,1,CB$3),NA())</f>
        <v/>
      </c>
      <c r="CC47">
        <f>IFERROR('Input DBEDT Monthly Energy'!CC47/INDEX('DBEDT Yearly'!47:47,1,CC$3),NA())</f>
        <v/>
      </c>
      <c r="CD47">
        <f>IFERROR('Input DBEDT Monthly Energy'!CD47/INDEX('DBEDT Yearly'!47:47,1,CD$3),NA())</f>
        <v/>
      </c>
      <c r="CE47">
        <f>IFERROR('Input DBEDT Monthly Energy'!CE47/INDEX('DBEDT Yearly'!47:47,1,CE$3),NA())</f>
        <v/>
      </c>
      <c r="CF47">
        <f>IFERROR('Input DBEDT Monthly Energy'!CF47/INDEX('DBEDT Yearly'!47:47,1,CF$3),NA())</f>
        <v/>
      </c>
      <c r="CG47">
        <f>IFERROR('Input DBEDT Monthly Energy'!CG47/INDEX('DBEDT Yearly'!47:47,1,CG$3),NA())</f>
        <v/>
      </c>
      <c r="CH47">
        <f>IFERROR('Input DBEDT Monthly Energy'!CH47/INDEX('DBEDT Yearly'!47:47,1,CH$3),NA())</f>
        <v/>
      </c>
      <c r="CI47">
        <f>IFERROR('Input DBEDT Monthly Energy'!CI47/INDEX('DBEDT Yearly'!47:47,1,CI$3),NA())</f>
        <v/>
      </c>
      <c r="CJ47">
        <f>IFERROR('Input DBEDT Monthly Energy'!CJ47/INDEX('DBEDT Yearly'!47:47,1,CJ$3),NA())</f>
        <v/>
      </c>
      <c r="CK47">
        <f>IFERROR('Input DBEDT Monthly Energy'!CK47/INDEX('DBEDT Yearly'!47:47,1,CK$3),NA())</f>
        <v/>
      </c>
      <c r="CL47">
        <f>IFERROR('Input DBEDT Monthly Energy'!CL47/INDEX('DBEDT Yearly'!47:47,1,CL$3),NA())</f>
        <v/>
      </c>
      <c r="CM47">
        <f>IFERROR('Input DBEDT Monthly Energy'!CM47/INDEX('DBEDT Yearly'!47:47,1,CM$3),NA())</f>
        <v/>
      </c>
      <c r="CN47">
        <f>IFERROR('Input DBEDT Monthly Energy'!CN47/INDEX('DBEDT Yearly'!47:47,1,CN$3),NA())</f>
        <v/>
      </c>
      <c r="CO47">
        <f>IFERROR('Input DBEDT Monthly Energy'!CO47/INDEX('DBEDT Yearly'!47:47,1,CO$3),NA())</f>
        <v/>
      </c>
      <c r="CP47">
        <f>IFERROR('Input DBEDT Monthly Energy'!CP47/INDEX('DBEDT Yearly'!47:47,1,CP$3),NA())</f>
        <v/>
      </c>
      <c r="CQ47">
        <f>IFERROR('Input DBEDT Monthly Energy'!CQ47/INDEX('DBEDT Yearly'!47:47,1,CQ$3),NA())</f>
        <v/>
      </c>
      <c r="CR47">
        <f>IFERROR('Input DBEDT Monthly Energy'!CR47/INDEX('DBEDT Yearly'!47:47,1,CR$3),NA())</f>
        <v/>
      </c>
      <c r="CS47">
        <f>IFERROR('Input DBEDT Monthly Energy'!CS47/INDEX('DBEDT Yearly'!47:47,1,CS$3),NA())</f>
        <v/>
      </c>
      <c r="CT47">
        <f>IFERROR('Input DBEDT Monthly Energy'!CT47/INDEX('DBEDT Yearly'!47:47,1,CT$3),NA())</f>
        <v/>
      </c>
      <c r="CU47">
        <f>IFERROR('Input DBEDT Monthly Energy'!CU47/INDEX('DBEDT Yearly'!47:47,1,CU$3),NA())</f>
        <v/>
      </c>
      <c r="CV47">
        <f>IFERROR('Input DBEDT Monthly Energy'!CV47/INDEX('DBEDT Yearly'!47:47,1,CV$3),NA())</f>
        <v/>
      </c>
      <c r="CW47">
        <f>IFERROR('Input DBEDT Monthly Energy'!CW47/INDEX('DBEDT Yearly'!47:47,1,CW$3),NA())</f>
        <v/>
      </c>
      <c r="CX47">
        <f>IFERROR('Input DBEDT Monthly Energy'!CX47/INDEX('DBEDT Yearly'!47:47,1,CX$3),NA())</f>
        <v/>
      </c>
      <c r="CY47">
        <f>IFERROR('Input DBEDT Monthly Energy'!CY47/INDEX('DBEDT Yearly'!47:47,1,CY$3),NA())</f>
        <v/>
      </c>
      <c r="CZ47">
        <f>IFERROR('Input DBEDT Monthly Energy'!CZ47/INDEX('DBEDT Yearly'!47:47,1,CZ$3),NA())</f>
        <v/>
      </c>
      <c r="DA47">
        <f>IFERROR('Input DBEDT Monthly Energy'!DA47/INDEX('DBEDT Yearly'!47:47,1,DA$3),NA())</f>
        <v/>
      </c>
      <c r="DB47">
        <f>IFERROR('Input DBEDT Monthly Energy'!DB47/INDEX('DBEDT Yearly'!47:47,1,DB$3),NA())</f>
        <v/>
      </c>
      <c r="DC47">
        <f>IFERROR('Input DBEDT Monthly Energy'!DC47/INDEX('DBEDT Yearly'!47:47,1,DC$3),NA())</f>
        <v/>
      </c>
      <c r="DD47">
        <f>IFERROR('Input DBEDT Monthly Energy'!DD47/INDEX('DBEDT Yearly'!47:47,1,DD$3),NA())</f>
        <v/>
      </c>
      <c r="DE47">
        <f>IFERROR('Input DBEDT Monthly Energy'!DE47/INDEX('DBEDT Yearly'!47:47,1,DE$3),NA())</f>
        <v/>
      </c>
      <c r="DF47">
        <f>IFERROR('Input DBEDT Monthly Energy'!DF47/INDEX('DBEDT Yearly'!47:47,1,DF$3),NA())</f>
        <v/>
      </c>
      <c r="DG47">
        <f>IFERROR('Input DBEDT Monthly Energy'!DG47/INDEX('DBEDT Yearly'!47:47,1,DG$3),NA())</f>
        <v/>
      </c>
      <c r="DH47">
        <f>IFERROR('Input DBEDT Monthly Energy'!DH47/INDEX('DBEDT Yearly'!47:47,1,DH$3),NA())</f>
        <v/>
      </c>
      <c r="DI47">
        <f>IFERROR('Input DBEDT Monthly Energy'!DI47/INDEX('DBEDT Yearly'!47:47,1,DI$3),NA())</f>
        <v/>
      </c>
      <c r="DJ47">
        <f>IFERROR('Input DBEDT Monthly Energy'!DJ47/INDEX('DBEDT Yearly'!47:47,1,DJ$3),NA())</f>
        <v/>
      </c>
      <c r="DK47">
        <f>IFERROR('Input DBEDT Monthly Energy'!DK47/INDEX('DBEDT Yearly'!47:47,1,DK$3),NA())</f>
        <v/>
      </c>
      <c r="DL47">
        <f>IFERROR('Input DBEDT Monthly Energy'!DL47/INDEX('DBEDT Yearly'!47:47,1,DL$3),NA())</f>
        <v/>
      </c>
      <c r="DM47">
        <f>IFERROR('Input DBEDT Monthly Energy'!DM47/INDEX('DBEDT Yearly'!47:47,1,DM$3),NA())</f>
        <v/>
      </c>
      <c r="DN47">
        <f>IFERROR('Input DBEDT Monthly Energy'!DN47/INDEX('DBEDT Yearly'!47:47,1,DN$3),NA())</f>
        <v/>
      </c>
      <c r="DO47">
        <f>IFERROR('Input DBEDT Monthly Energy'!DO47/INDEX('DBEDT Yearly'!47:47,1,DO$3),NA())</f>
        <v/>
      </c>
      <c r="DP47">
        <f>IFERROR('Input DBEDT Monthly Energy'!DP47/INDEX('DBEDT Yearly'!47:47,1,DP$3),NA())</f>
        <v/>
      </c>
      <c r="DQ47">
        <f>IFERROR('Input DBEDT Monthly Energy'!DQ47/INDEX('DBEDT Yearly'!47:47,1,DQ$3),NA())</f>
        <v/>
      </c>
      <c r="DR47">
        <f>IFERROR('Input DBEDT Monthly Energy'!DR47/INDEX('DBEDT Yearly'!47:47,1,DR$3),NA())</f>
        <v/>
      </c>
      <c r="DS47">
        <f>IFERROR('Input DBEDT Monthly Energy'!DS47/INDEX('DBEDT Yearly'!47:47,1,DS$3),NA())</f>
        <v/>
      </c>
      <c r="DT47">
        <f>IFERROR('Input DBEDT Monthly Energy'!DT47/INDEX('DBEDT Yearly'!47:47,1,DT$3),NA())</f>
        <v/>
      </c>
      <c r="DU47">
        <f>IFERROR('Input DBEDT Monthly Energy'!DU47/INDEX('DBEDT Yearly'!47:47,1,DU$3),NA())</f>
        <v/>
      </c>
      <c r="DV47">
        <f>IFERROR('Input DBEDT Monthly Energy'!DV47/INDEX('DBEDT Yearly'!47:47,1,DV$3),NA())</f>
        <v/>
      </c>
      <c r="DW47">
        <f>IFERROR('Input DBEDT Monthly Energy'!DW47/INDEX('DBEDT Yearly'!47:47,1,DW$3),NA())</f>
        <v/>
      </c>
      <c r="DX47">
        <f>IFERROR('Input DBEDT Monthly Energy'!DX47/INDEX('DBEDT Yearly'!47:47,1,DX$3),NA())</f>
        <v/>
      </c>
      <c r="DY47">
        <f>IFERROR('Input DBEDT Monthly Energy'!DY47/INDEX('DBEDT Yearly'!47:47,1,DY$3),NA())</f>
        <v/>
      </c>
      <c r="DZ47">
        <f>IFERROR('Input DBEDT Monthly Energy'!DZ47/INDEX('DBEDT Yearly'!47:47,1,DZ$3),NA())</f>
        <v/>
      </c>
      <c r="EA47">
        <f>IFERROR('Input DBEDT Monthly Energy'!EA47/INDEX('DBEDT Yearly'!47:47,1,EA$3),NA())</f>
        <v/>
      </c>
      <c r="EB47">
        <f>IFERROR('Input DBEDT Monthly Energy'!EB47/INDEX('DBEDT Yearly'!47:47,1,EB$3),NA())</f>
        <v/>
      </c>
      <c r="EC47">
        <f>IFERROR('Input DBEDT Monthly Energy'!EC47/INDEX('DBEDT Yearly'!47:47,1,EC$3),NA())</f>
        <v/>
      </c>
      <c r="ED47">
        <f>IFERROR('Input DBEDT Monthly Energy'!ED47/INDEX('DBEDT Yearly'!47:47,1,ED$3),NA())</f>
        <v/>
      </c>
      <c r="EE47">
        <f>IFERROR('Input DBEDT Monthly Energy'!EE47/INDEX('DBEDT Yearly'!47:47,1,EE$3),NA())</f>
        <v/>
      </c>
      <c r="EF47">
        <f>IFERROR('Input DBEDT Monthly Energy'!EF47/INDEX('DBEDT Yearly'!47:47,1,EF$3),NA())</f>
        <v/>
      </c>
      <c r="EG47">
        <f>IFERROR('Input DBEDT Monthly Energy'!EG47/INDEX('DBEDT Yearly'!47:47,1,EG$3),NA())</f>
        <v/>
      </c>
      <c r="EH47">
        <f>IFERROR('Input DBEDT Monthly Energy'!EH47/INDEX('DBEDT Yearly'!47:47,1,EH$3),NA())</f>
        <v/>
      </c>
      <c r="EI47">
        <f>IFERROR('Input DBEDT Monthly Energy'!EI47/INDEX('DBEDT Yearly'!47:47,1,EI$3),NA())</f>
        <v/>
      </c>
      <c r="EJ47">
        <f>IFERROR('Input DBEDT Monthly Energy'!EJ47/INDEX('DBEDT Yearly'!47:47,1,EJ$3),NA())</f>
        <v/>
      </c>
      <c r="EK47">
        <f>IFERROR('Input DBEDT Monthly Energy'!EK47/INDEX('DBEDT Yearly'!47:47,1,EK$3),NA())</f>
        <v/>
      </c>
      <c r="EL47">
        <f>IFERROR('Input DBEDT Monthly Energy'!EL47/INDEX('DBEDT Yearly'!47:47,1,EL$3),NA())</f>
        <v/>
      </c>
      <c r="EM47">
        <f>IFERROR('Input DBEDT Monthly Energy'!EM47/INDEX('DBEDT Yearly'!47:47,1,EM$3),NA())</f>
        <v/>
      </c>
      <c r="EN47">
        <f>IFERROR('Input DBEDT Monthly Energy'!EN47/INDEX('DBEDT Yearly'!47:47,1,EN$3),NA())</f>
        <v/>
      </c>
      <c r="EO47">
        <f>IFERROR('Input DBEDT Monthly Energy'!EO47/INDEX('DBEDT Yearly'!47:47,1,EO$3),NA())</f>
        <v/>
      </c>
      <c r="EP47">
        <f>IFERROR('Input DBEDT Monthly Energy'!EP47/INDEX('DBEDT Yearly'!47:47,1,EP$3),NA())</f>
        <v/>
      </c>
      <c r="EQ47">
        <f>IFERROR('Input DBEDT Monthly Energy'!EQ47/INDEX('DBEDT Yearly'!47:47,1,EQ$3),NA())</f>
        <v/>
      </c>
      <c r="ER47">
        <f>IFERROR('Input DBEDT Monthly Energy'!ER47/INDEX('DBEDT Yearly'!47:47,1,ER$3),NA())</f>
        <v/>
      </c>
      <c r="ES47">
        <f>IFERROR('Input DBEDT Monthly Energy'!ES47/INDEX('DBEDT Yearly'!47:47,1,ES$3),NA())</f>
        <v/>
      </c>
      <c r="ET47">
        <f>IFERROR('Input DBEDT Monthly Energy'!ET47/INDEX('DBEDT Yearly'!47:47,1,ET$3),NA())</f>
        <v/>
      </c>
      <c r="EU47">
        <f>IFERROR('Input DBEDT Monthly Energy'!EU47/INDEX('DBEDT Yearly'!47:47,1,EU$3),NA())</f>
        <v/>
      </c>
      <c r="EV47">
        <f>IFERROR('Input DBEDT Monthly Energy'!EV47/INDEX('DBEDT Yearly'!47:47,1,EV$3),NA())</f>
        <v/>
      </c>
      <c r="EW47">
        <f>IFERROR('Input DBEDT Monthly Energy'!EW47/INDEX('DBEDT Yearly'!47:47,1,EW$3),NA())</f>
        <v/>
      </c>
      <c r="EX47">
        <f>IFERROR('Input DBEDT Monthly Energy'!EX47/INDEX('DBEDT Yearly'!47:47,1,EX$3),NA())</f>
        <v/>
      </c>
      <c r="EY47">
        <f>IFERROR('Input DBEDT Monthly Energy'!EY47/INDEX('DBEDT Yearly'!47:47,1,EY$3),NA())</f>
        <v/>
      </c>
      <c r="EZ47">
        <f>IFERROR('Input DBEDT Monthly Energy'!EZ47/INDEX('DBEDT Yearly'!47:47,1,EZ$3),NA())</f>
        <v/>
      </c>
      <c r="FA47">
        <f>IFERROR('Input DBEDT Monthly Energy'!FA47/INDEX('DBEDT Yearly'!47:47,1,FA$3),NA())</f>
        <v/>
      </c>
      <c r="FB47">
        <f>IFERROR('Input DBEDT Monthly Energy'!FB47/INDEX('DBEDT Yearly'!47:47,1,FB$3),NA())</f>
        <v/>
      </c>
      <c r="FC47">
        <f>IFERROR('Input DBEDT Monthly Energy'!FC47/INDEX('DBEDT Yearly'!47:47,1,FC$3),NA())</f>
        <v/>
      </c>
      <c r="FD47">
        <f>IFERROR('Input DBEDT Monthly Energy'!FD47/INDEX('DBEDT Yearly'!47:47,1,FD$3),NA())</f>
        <v/>
      </c>
      <c r="FE47">
        <f>IFERROR('Input DBEDT Monthly Energy'!FE47/INDEX('DBEDT Yearly'!47:47,1,FE$3),NA())</f>
        <v/>
      </c>
      <c r="FF47">
        <f>IFERROR('Input DBEDT Monthly Energy'!FF47/INDEX('DBEDT Yearly'!47:47,1,FF$3),NA())</f>
        <v/>
      </c>
      <c r="FG47">
        <f>IFERROR('Input DBEDT Monthly Energy'!FG47/INDEX('DBEDT Yearly'!47:47,1,FG$3),NA())</f>
        <v/>
      </c>
      <c r="FH47">
        <f>IFERROR('Input DBEDT Monthly Energy'!FH47/INDEX('DBEDT Yearly'!47:47,1,FH$3),NA())</f>
        <v/>
      </c>
      <c r="FI47">
        <f>IFERROR('Input DBEDT Monthly Energy'!FI47/INDEX('DBEDT Yearly'!47:47,1,FI$3),NA())</f>
        <v/>
      </c>
      <c r="FJ47">
        <f>IFERROR('Input DBEDT Monthly Energy'!FJ47/INDEX('DBEDT Yearly'!47:47,1,FJ$3),NA())</f>
        <v/>
      </c>
      <c r="FK47">
        <f>IFERROR('Input DBEDT Monthly Energy'!FK47/INDEX('DBEDT Yearly'!47:47,1,FK$3),NA())</f>
        <v/>
      </c>
      <c r="FL47">
        <f>IFERROR('Input DBEDT Monthly Energy'!FL47/INDEX('DBEDT Yearly'!47:47,1,FL$3),NA())</f>
        <v/>
      </c>
      <c r="FM47">
        <f>IFERROR('Input DBEDT Monthly Energy'!FM47/INDEX('DBEDT Yearly'!47:47,1,FM$3),NA())</f>
        <v/>
      </c>
      <c r="FN47">
        <f>IFERROR('Input DBEDT Monthly Energy'!FN47/INDEX('DBEDT Yearly'!47:47,1,FN$3),NA())</f>
        <v/>
      </c>
      <c r="FO47">
        <f>IFERROR('Input DBEDT Monthly Energy'!FO47/INDEX('DBEDT Yearly'!47:47,1,FO$3),NA())</f>
        <v/>
      </c>
      <c r="FP47">
        <f>IFERROR('Input DBEDT Monthly Energy'!FP47/INDEX('DBEDT Yearly'!47:47,1,FP$3),NA())</f>
        <v/>
      </c>
      <c r="FQ47">
        <f>IFERROR('Input DBEDT Monthly Energy'!FQ47/INDEX('DBEDT Yearly'!47:47,1,FQ$3),NA())</f>
        <v/>
      </c>
      <c r="FR47">
        <f>IFERROR('Input DBEDT Monthly Energy'!FR47/INDEX('DBEDT Yearly'!47:47,1,FR$3),NA())</f>
        <v/>
      </c>
      <c r="FS47">
        <f>IFERROR('Input DBEDT Monthly Energy'!FS47/INDEX('DBEDT Yearly'!47:47,1,FS$3),NA())</f>
        <v/>
      </c>
      <c r="FT47">
        <f>IFERROR('Input DBEDT Monthly Energy'!FT47/INDEX('DBEDT Yearly'!47:47,1,FT$3),NA())</f>
        <v/>
      </c>
      <c r="FU47">
        <f>IFERROR('Input DBEDT Monthly Energy'!FU47/INDEX('DBEDT Yearly'!47:47,1,FU$3),NA())</f>
        <v/>
      </c>
      <c r="FV47">
        <f>IFERROR('Input DBEDT Monthly Energy'!FV47/INDEX('DBEDT Yearly'!47:47,1,FV$3),NA())</f>
        <v/>
      </c>
      <c r="FW47">
        <f>IFERROR('Input DBEDT Monthly Energy'!FW47/INDEX('DBEDT Yearly'!47:47,1,FW$3),NA())</f>
        <v/>
      </c>
      <c r="FX47">
        <f>IFERROR('Input DBEDT Monthly Energy'!FX47/INDEX('DBEDT Yearly'!47:47,1,FX$3),NA())</f>
        <v/>
      </c>
      <c r="FY47">
        <f>IFERROR('Input DBEDT Monthly Energy'!FY47/INDEX('DBEDT Yearly'!47:47,1,FY$3),NA())</f>
        <v/>
      </c>
      <c r="FZ47">
        <f>IFERROR('Input DBEDT Monthly Energy'!FZ47/INDEX('DBEDT Yearly'!47:47,1,FZ$3),NA())</f>
        <v/>
      </c>
      <c r="GA47">
        <f>IFERROR('Input DBEDT Monthly Energy'!GA47/INDEX('DBEDT Yearly'!47:47,1,GA$3),NA())</f>
        <v/>
      </c>
      <c r="GB47">
        <f>IFERROR('Input DBEDT Monthly Energy'!GB47/INDEX('DBEDT Yearly'!47:47,1,GB$3),NA())</f>
        <v/>
      </c>
      <c r="GC47">
        <f>IFERROR('Input DBEDT Monthly Energy'!GC47/INDEX('DBEDT Yearly'!47:47,1,GC$3),NA())</f>
        <v/>
      </c>
      <c r="GD47">
        <f>IFERROR('Input DBEDT Monthly Energy'!GD47/INDEX('DBEDT Yearly'!47:47,1,GD$3),NA())</f>
        <v/>
      </c>
      <c r="GE47">
        <f>IFERROR('Input DBEDT Monthly Energy'!GE47/INDEX('DBEDT Yearly'!47:47,1,GE$3),NA())</f>
        <v/>
      </c>
      <c r="GF47">
        <f>IFERROR('Input DBEDT Monthly Energy'!GF47/INDEX('DBEDT Yearly'!47:47,1,GF$3),NA())</f>
        <v/>
      </c>
      <c r="GG47">
        <f>IFERROR('Input DBEDT Monthly Energy'!GG47/INDEX('DBEDT Yearly'!47:47,1,GG$3),NA())</f>
        <v/>
      </c>
      <c r="GH47">
        <f>IFERROR('Input DBEDT Monthly Energy'!GH47/INDEX('DBEDT Yearly'!47:47,1,GH$3),NA())</f>
        <v/>
      </c>
      <c r="GI47">
        <f>IFERROR('Input DBEDT Monthly Energy'!GI47/INDEX('DBEDT Yearly'!47:47,1,GI$3),NA())</f>
        <v/>
      </c>
      <c r="GJ47">
        <f>IFERROR('Input DBEDT Monthly Energy'!GJ47/INDEX('DBEDT Yearly'!47:47,1,GJ$3),NA())</f>
        <v/>
      </c>
      <c r="GK47">
        <f>IFERROR('Input DBEDT Monthly Energy'!GK47/INDEX('DBEDT Yearly'!47:47,1,GK$3),NA())</f>
        <v/>
      </c>
      <c r="GL47">
        <f>IFERROR('Input DBEDT Monthly Energy'!GL47/INDEX('DBEDT Yearly'!47:47,1,GL$3),NA())</f>
        <v/>
      </c>
      <c r="GM47">
        <f>IFERROR('Input DBEDT Monthly Energy'!GM47/INDEX('DBEDT Yearly'!47:47,1,GM$3),NA())</f>
        <v/>
      </c>
      <c r="GN47">
        <f>IFERROR('Input DBEDT Monthly Energy'!GN47/INDEX('DBEDT Yearly'!47:47,1,GN$3),NA())</f>
        <v/>
      </c>
      <c r="GO47">
        <f>IFERROR('Input DBEDT Monthly Energy'!GO47/INDEX('DBEDT Yearly'!47:47,1,GO$3),NA())</f>
        <v/>
      </c>
      <c r="GP47">
        <f>IFERROR('Input DBEDT Monthly Energy'!GP47/INDEX('DBEDT Yearly'!47:47,1,GP$3),NA())</f>
        <v/>
      </c>
      <c r="GQ47">
        <f>IFERROR('Input DBEDT Monthly Energy'!GQ47/INDEX('DBEDT Yearly'!47:47,1,GQ$3),NA())</f>
        <v/>
      </c>
      <c r="GR47">
        <f>IFERROR('Input DBEDT Monthly Energy'!GR47/INDEX('DBEDT Yearly'!47:47,1,GR$3),NA())</f>
        <v/>
      </c>
      <c r="GS47">
        <f>IFERROR('Input DBEDT Monthly Energy'!GS47/INDEX('DBEDT Yearly'!47:47,1,GS$3),NA())</f>
        <v/>
      </c>
      <c r="GT47">
        <f>IFERROR('Input DBEDT Monthly Energy'!GT47/INDEX('DBEDT Yearly'!47:47,1,GT$3),NA())</f>
        <v/>
      </c>
      <c r="GU47">
        <f>IFERROR('Input DBEDT Monthly Energy'!GU47/INDEX('DBEDT Yearly'!47:47,1,GU$3),NA())</f>
        <v/>
      </c>
      <c r="GV47">
        <f>IFERROR('Input DBEDT Monthly Energy'!GV47/INDEX('DBEDT Yearly'!47:47,1,GV$3),NA())</f>
        <v/>
      </c>
      <c r="GW47">
        <f>IFERROR('Input DBEDT Monthly Energy'!GW47/INDEX('DBEDT Yearly'!47:47,1,GW$3),NA())</f>
        <v/>
      </c>
      <c r="GX47">
        <f>IFERROR('Input DBEDT Monthly Energy'!GX47/INDEX('DBEDT Yearly'!47:47,1,GX$3),NA())</f>
        <v/>
      </c>
      <c r="GY47">
        <f>IFERROR('Input DBEDT Monthly Energy'!GY47/INDEX('DBEDT Yearly'!47:47,1,GY$3),NA())</f>
        <v/>
      </c>
      <c r="GZ47">
        <f>IFERROR('Input DBEDT Monthly Energy'!GZ47/INDEX('DBEDT Yearly'!47:47,1,GZ$3),NA())</f>
        <v/>
      </c>
      <c r="HA47">
        <f>IFERROR('Input DBEDT Monthly Energy'!HA47/INDEX('DBEDT Yearly'!47:47,1,HA$3),NA())</f>
        <v/>
      </c>
      <c r="HB47">
        <f>IFERROR('Input DBEDT Monthly Energy'!HB47/INDEX('DBEDT Yearly'!47:47,1,HB$3),NA())</f>
        <v/>
      </c>
      <c r="HC47">
        <f>IFERROR('Input DBEDT Monthly Energy'!HC47/INDEX('DBEDT Yearly'!47:47,1,HC$3),NA())</f>
        <v/>
      </c>
      <c r="HD47">
        <f>IFERROR('Input DBEDT Monthly Energy'!HD47/INDEX('DBEDT Yearly'!47:47,1,HD$3),NA())</f>
        <v/>
      </c>
      <c r="HE47">
        <f>IFERROR('Input DBEDT Monthly Energy'!HE47/INDEX('DBEDT Yearly'!47:47,1,HE$3),NA())</f>
        <v/>
      </c>
      <c r="HF47">
        <f>IFERROR('Input DBEDT Monthly Energy'!HF47/INDEX('DBEDT Yearly'!47:47,1,HF$3),NA())</f>
        <v/>
      </c>
      <c r="HG47">
        <f>IFERROR('Input DBEDT Monthly Energy'!HG47/INDEX('DBEDT Yearly'!47:47,1,HG$3),NA())</f>
        <v/>
      </c>
      <c r="HH47">
        <f>IFERROR('Input DBEDT Monthly Energy'!HH47/INDEX('DBEDT Yearly'!47:47,1,HH$3),NA())</f>
        <v/>
      </c>
      <c r="HI47">
        <f>IFERROR('Input DBEDT Monthly Energy'!HI47/INDEX('DBEDT Yearly'!47:47,1,HI$3),NA())</f>
        <v/>
      </c>
      <c r="HJ47">
        <f>IFERROR('Input DBEDT Monthly Energy'!HJ47/INDEX('DBEDT Yearly'!47:47,1,HJ$3),NA())</f>
        <v/>
      </c>
      <c r="HK47">
        <f>IFERROR('Input DBEDT Monthly Energy'!HK47/INDEX('DBEDT Yearly'!47:47,1,HK$3),NA())</f>
        <v/>
      </c>
      <c r="HL47">
        <f>IFERROR('Input DBEDT Monthly Energy'!HL47/INDEX('DBEDT Yearly'!47:47,1,HL$3),NA())</f>
        <v/>
      </c>
      <c r="HM47">
        <f>IFERROR('Input DBEDT Monthly Energy'!HM47/INDEX('DBEDT Yearly'!47:47,1,HM$3),NA())</f>
        <v/>
      </c>
      <c r="HN47">
        <f>IFERROR('Input DBEDT Monthly Energy'!HN47/INDEX('DBEDT Yearly'!47:47,1,HN$3),NA())</f>
        <v/>
      </c>
      <c r="HO47">
        <f>IFERROR('Input DBEDT Monthly Energy'!HO47/INDEX('DBEDT Yearly'!47:47,1,HO$3),NA())</f>
        <v/>
      </c>
      <c r="HP47">
        <f>IFERROR('Input DBEDT Monthly Energy'!HP47/INDEX('DBEDT Yearly'!47:47,1,HP$3),NA())</f>
        <v/>
      </c>
      <c r="HQ47">
        <f>IFERROR('Input DBEDT Monthly Energy'!HQ47/INDEX('DBEDT Yearly'!47:47,1,HQ$3),NA())</f>
        <v/>
      </c>
      <c r="HR47">
        <f>IFERROR('Input DBEDT Monthly Energy'!HR47/INDEX('DBEDT Yearly'!47:47,1,HR$3),NA())</f>
        <v/>
      </c>
      <c r="HS47">
        <f>IFERROR('Input DBEDT Monthly Energy'!HS47/INDEX('DBEDT Yearly'!47:47,1,HS$3),NA())</f>
        <v/>
      </c>
      <c r="HT47">
        <f>IFERROR('Input DBEDT Monthly Energy'!HT47/INDEX('DBEDT Yearly'!47:47,1,HT$3),NA())</f>
        <v/>
      </c>
      <c r="HU47">
        <f>IFERROR('Input DBEDT Monthly Energy'!HU47/INDEX('DBEDT Yearly'!47:47,1,HU$3),NA())</f>
        <v/>
      </c>
      <c r="HV47">
        <f>IFERROR('Input DBEDT Monthly Energy'!HV47/INDEX('DBEDT Yearly'!47:47,1,HV$3),NA())</f>
        <v/>
      </c>
      <c r="HW47">
        <f>IFERROR('Input DBEDT Monthly Energy'!HW47/INDEX('DBEDT Yearly'!47:47,1,HW$3),NA())</f>
        <v/>
      </c>
      <c r="HX47">
        <f>IFERROR('Input DBEDT Monthly Energy'!HX47/INDEX('DBEDT Yearly'!47:47,1,HX$3),NA())</f>
        <v/>
      </c>
      <c r="HY47">
        <f>IFERROR('Input DBEDT Monthly Energy'!HY47/INDEX('DBEDT Yearly'!47:47,1,HY$3),NA())</f>
        <v/>
      </c>
      <c r="HZ47">
        <f>IFERROR('Input DBEDT Monthly Energy'!HZ47/INDEX('DBEDT Yearly'!47:47,1,HZ$3),NA())</f>
        <v/>
      </c>
      <c r="IA47">
        <f>IFERROR('Input DBEDT Monthly Energy'!IA47/INDEX('DBEDT Yearly'!47:47,1,IA$3),NA())</f>
        <v/>
      </c>
      <c r="IB47">
        <f>IFERROR('Input DBEDT Monthly Energy'!IB47/INDEX('DBEDT Yearly'!47:47,1,IB$3),NA())</f>
        <v/>
      </c>
      <c r="IC47">
        <f>IFERROR('Input DBEDT Monthly Energy'!IC47/INDEX('DBEDT Yearly'!47:47,1,IC$3),NA())</f>
        <v/>
      </c>
      <c r="ID47">
        <f>IFERROR('Input DBEDT Monthly Energy'!ID47/INDEX('DBEDT Yearly'!47:47,1,ID$3),NA())</f>
        <v/>
      </c>
      <c r="IE47">
        <f>IFERROR('Input DBEDT Monthly Energy'!IE47/INDEX('DBEDT Yearly'!47:47,1,IE$3),NA())</f>
        <v/>
      </c>
      <c r="IF47">
        <f>IFERROR('Input DBEDT Monthly Energy'!IF47/INDEX('DBEDT Yearly'!47:47,1,IF$3),NA())</f>
        <v/>
      </c>
      <c r="IG47">
        <f>IFERROR('Input DBEDT Monthly Energy'!IG47/INDEX('DBEDT Yearly'!47:47,1,IG$3),NA())</f>
        <v/>
      </c>
      <c r="IH47">
        <f>IFERROR('Input DBEDT Monthly Energy'!IH47/INDEX('DBEDT Yearly'!47:47,1,IH$3),NA())</f>
        <v/>
      </c>
      <c r="II47">
        <f>IFERROR('Input DBEDT Monthly Energy'!II47/INDEX('DBEDT Yearly'!47:47,1,II$3),NA())</f>
        <v/>
      </c>
      <c r="IJ47">
        <f>IFERROR('Input DBEDT Monthly Energy'!IJ47/INDEX('DBEDT Yearly'!47:47,1,IJ$3),NA())</f>
        <v/>
      </c>
      <c r="IK47">
        <f>IFERROR('Input DBEDT Monthly Energy'!IK47/INDEX('DBEDT Yearly'!47:47,1,IK$3),NA())</f>
        <v/>
      </c>
      <c r="IL47">
        <f>IFERROR('Input DBEDT Monthly Energy'!IL47/INDEX('DBEDT Yearly'!47:47,1,IL$3),NA())</f>
        <v/>
      </c>
      <c r="IM47">
        <f>IFERROR('Input DBEDT Monthly Energy'!IM47/INDEX('DBEDT Yearly'!47:47,1,IM$3),NA())</f>
        <v/>
      </c>
      <c r="IN47">
        <f>IFERROR('Input DBEDT Monthly Energy'!IN47/INDEX('DBEDT Yearly'!47:47,1,IN$3),NA())</f>
        <v/>
      </c>
      <c r="IO47">
        <f>IFERROR('Input DBEDT Monthly Energy'!IO47/INDEX('DBEDT Yearly'!47:47,1,IO$3),NA())</f>
        <v/>
      </c>
      <c r="IP47">
        <f>IFERROR('Input DBEDT Monthly Energy'!IP47/INDEX('DBEDT Yearly'!47:47,1,IP$3),NA())</f>
        <v/>
      </c>
      <c r="IQ47">
        <f>IFERROR('Input DBEDT Monthly Energy'!IQ47/INDEX('DBEDT Yearly'!47:47,1,IQ$3),NA())</f>
        <v/>
      </c>
      <c r="IR47">
        <f>IFERROR('Input DBEDT Monthly Energy'!IR47/INDEX('DBEDT Yearly'!47:47,1,IR$3),NA())</f>
        <v/>
      </c>
      <c r="IS47">
        <f>IFERROR('Input DBEDT Monthly Energy'!IS47/INDEX('DBEDT Yearly'!47:47,1,IS$3),NA())</f>
        <v/>
      </c>
      <c r="IT47">
        <f>IFERROR('Input DBEDT Monthly Energy'!IT47/INDEX('DBEDT Yearly'!47:47,1,IT$3),NA())</f>
        <v/>
      </c>
      <c r="IU47">
        <f>IFERROR('Input DBEDT Monthly Energy'!IU47/INDEX('DBEDT Yearly'!47:47,1,IU$3),NA())</f>
        <v/>
      </c>
      <c r="IV47">
        <f>IFERROR('Input DBEDT Monthly Energy'!IV47/INDEX('DBEDT Yearly'!47:47,1,IV$3),NA())</f>
        <v/>
      </c>
      <c r="IW47">
        <f>IFERROR('Input DBEDT Monthly Energy'!IW47/INDEX('DBEDT Yearly'!47:47,1,IW$3),NA())</f>
        <v/>
      </c>
      <c r="IX47">
        <f>IFERROR('Input DBEDT Monthly Energy'!IX47/INDEX('DBEDT Yearly'!47:47,1,IX$3),NA())</f>
        <v/>
      </c>
      <c r="IY47">
        <f>IFERROR('Input DBEDT Monthly Energy'!IY47/INDEX('DBEDT Yearly'!47:47,1,IY$3),NA())</f>
        <v/>
      </c>
      <c r="IZ47">
        <f>IFERROR('Input DBEDT Monthly Energy'!IZ47/INDEX('DBEDT Yearly'!47:47,1,IZ$3),NA())</f>
        <v/>
      </c>
      <c r="JA47">
        <f>IFERROR('Input DBEDT Monthly Energy'!JA47/INDEX('DBEDT Yearly'!47:47,1,JA$3),NA())</f>
        <v/>
      </c>
      <c r="JB47">
        <f>IFERROR('Input DBEDT Monthly Energy'!JB47/INDEX('DBEDT Yearly'!47:47,1,JB$3),NA())</f>
        <v/>
      </c>
      <c r="JC47">
        <f>IFERROR('Input DBEDT Monthly Energy'!JC47/INDEX('DBEDT Yearly'!47:47,1,JC$3),NA())</f>
        <v/>
      </c>
      <c r="JD47">
        <f>IFERROR('Input DBEDT Monthly Energy'!JD47/INDEX('DBEDT Yearly'!47:47,1,JD$3),NA())</f>
        <v/>
      </c>
      <c r="JE47">
        <f>IFERROR('Input DBEDT Monthly Energy'!JE47/INDEX('DBEDT Yearly'!47:47,1,JE$3),NA())</f>
        <v/>
      </c>
      <c r="JF47">
        <f>IFERROR('Input DBEDT Monthly Energy'!JF47/INDEX('DBEDT Yearly'!47:47,1,JF$3),NA())</f>
        <v/>
      </c>
      <c r="JG47">
        <f>IFERROR('Input DBEDT Monthly Energy'!JG47/INDEX('DBEDT Yearly'!47:47,1,JG$3),NA())</f>
        <v/>
      </c>
      <c r="JH47">
        <f>IFERROR('Input DBEDT Monthly Energy'!JH47/INDEX('DBEDT Yearly'!47:47,1,JH$3),NA())</f>
        <v/>
      </c>
      <c r="JI47">
        <f>IFERROR('Input DBEDT Monthly Energy'!JI47/INDEX('DBEDT Yearly'!47:47,1,JI$3),NA())</f>
        <v/>
      </c>
      <c r="JJ47">
        <f>IFERROR('Input DBEDT Monthly Energy'!JJ47/INDEX('DBEDT Yearly'!47:47,1,JJ$3),NA())</f>
        <v/>
      </c>
      <c r="JK47">
        <f>IFERROR('Input DBEDT Monthly Energy'!JK47/INDEX('DBEDT Yearly'!47:47,1,JK$3),NA())</f>
        <v/>
      </c>
      <c r="JL47">
        <f>IFERROR('Input DBEDT Monthly Energy'!JL47/INDEX('DBEDT Yearly'!47:47,1,JL$3),NA())</f>
        <v/>
      </c>
      <c r="JM47">
        <f>IFERROR('Input DBEDT Monthly Energy'!JM47/INDEX('DBEDT Yearly'!47:47,1,JM$3),NA())</f>
        <v/>
      </c>
      <c r="JN47">
        <f>IFERROR('Input DBEDT Monthly Energy'!JN47/INDEX('DBEDT Yearly'!47:47,1,JN$3),NA())</f>
        <v/>
      </c>
      <c r="JO47">
        <f>IFERROR('Input DBEDT Monthly Energy'!JO47/INDEX('DBEDT Yearly'!47:47,1,JO$3),NA())</f>
        <v/>
      </c>
      <c r="JP47">
        <f>IFERROR('Input DBEDT Monthly Energy'!JP47/INDEX('DBEDT Yearly'!47:47,1,JP$3),NA())</f>
        <v/>
      </c>
      <c r="JQ47">
        <f>IFERROR('Input DBEDT Monthly Energy'!JQ47/INDEX('DBEDT Yearly'!47:47,1,JQ$3),NA())</f>
        <v/>
      </c>
      <c r="JR47">
        <f>IFERROR('Input DBEDT Monthly Energy'!JR47/INDEX('DBEDT Yearly'!47:47,1,JR$3),NA())</f>
        <v/>
      </c>
      <c r="JS47">
        <f>IFERROR('Input DBEDT Monthly Energy'!JS47/INDEX('DBEDT Yearly'!47:47,1,JS$3),NA())</f>
        <v/>
      </c>
      <c r="JT47">
        <f>IFERROR('Input DBEDT Monthly Energy'!JT47/INDEX('DBEDT Yearly'!47:47,1,JT$3),NA())</f>
        <v/>
      </c>
      <c r="JU47">
        <f>IFERROR('Input DBEDT Monthly Energy'!JU47/INDEX('DBEDT Yearly'!47:47,1,JU$3),NA())</f>
        <v/>
      </c>
      <c r="JV47">
        <f>IFERROR('Input DBEDT Monthly Energy'!JV47/INDEX('DBEDT Yearly'!47:47,1,JV$3),NA())</f>
        <v/>
      </c>
      <c r="JW47">
        <f>IFERROR('Input DBEDT Monthly Energy'!JW47/INDEX('DBEDT Yearly'!47:47,1,JW$3),NA())</f>
        <v/>
      </c>
      <c r="JX47">
        <f>IFERROR('Input DBEDT Monthly Energy'!JX47/INDEX('DBEDT Yearly'!47:47,1,JX$3),NA())</f>
        <v/>
      </c>
      <c r="JY47">
        <f>IFERROR('Input DBEDT Monthly Energy'!JY47/INDEX('DBEDT Yearly'!47:47,1,JY$3),NA())</f>
        <v/>
      </c>
      <c r="JZ47">
        <f>IFERROR('Input DBEDT Monthly Energy'!JZ47/INDEX('DBEDT Yearly'!47:47,1,JZ$3),NA())</f>
        <v/>
      </c>
      <c r="KA47">
        <f>IFERROR('Input DBEDT Monthly Energy'!KA47/INDEX('DBEDT Yearly'!47:47,1,KA$3),NA())</f>
        <v/>
      </c>
      <c r="KB47">
        <f>IFERROR('Input DBEDT Monthly Energy'!KB47/INDEX('DBEDT Yearly'!47:47,1,KB$3),NA())</f>
        <v/>
      </c>
      <c r="KC47">
        <f>IFERROR('Input DBEDT Monthly Energy'!KC47/INDEX('DBEDT Yearly'!47:47,1,KC$3),NA())</f>
        <v/>
      </c>
      <c r="KD47">
        <f>IFERROR('Input DBEDT Monthly Energy'!KD47/INDEX('DBEDT Yearly'!47:47,1,KD$3),NA())</f>
        <v/>
      </c>
      <c r="KE47">
        <f>IFERROR('Input DBEDT Monthly Energy'!KE47/INDEX('DBEDT Yearly'!47:47,1,KE$3),NA())</f>
        <v/>
      </c>
      <c r="KF47">
        <f>IFERROR('Input DBEDT Monthly Energy'!KF47/INDEX('DBEDT Yearly'!47:47,1,KF$3),NA())</f>
        <v/>
      </c>
      <c r="KG47">
        <f>IFERROR('Input DBEDT Monthly Energy'!KG47/INDEX('DBEDT Yearly'!47:47,1,KG$3),NA())</f>
        <v/>
      </c>
      <c r="KH47">
        <f>IFERROR('Input DBEDT Monthly Energy'!KH47/INDEX('DBEDT Yearly'!47:47,1,KH$3),NA())</f>
        <v/>
      </c>
      <c r="KI47">
        <f>IFERROR('Input DBEDT Monthly Energy'!KI47/INDEX('DBEDT Yearly'!47:47,1,KI$3),NA())</f>
        <v/>
      </c>
      <c r="KJ47">
        <f>IFERROR('Input DBEDT Monthly Energy'!KJ47/INDEX('DBEDT Yearly'!47:47,1,KJ$3),NA())</f>
        <v/>
      </c>
      <c r="KK47">
        <f>IFERROR('Input DBEDT Monthly Energy'!KK47/INDEX('DBEDT Yearly'!47:47,1,KK$3),NA())</f>
        <v/>
      </c>
      <c r="KL47">
        <f>IFERROR('Input DBEDT Monthly Energy'!KL47/INDEX('DBEDT Yearly'!47:47,1,KL$3),NA())</f>
        <v/>
      </c>
      <c r="KM47">
        <f>IFERROR('Input DBEDT Monthly Energy'!KM47/INDEX('DBEDT Yearly'!47:47,1,KM$3),NA())</f>
        <v/>
      </c>
      <c r="KN47">
        <f>IFERROR('Input DBEDT Monthly Energy'!KN47/INDEX('DBEDT Yearly'!47:47,1,KN$3),NA())</f>
        <v/>
      </c>
      <c r="KO47">
        <f>IFERROR('Input DBEDT Monthly Energy'!KO47/INDEX('DBEDT Yearly'!47:47,1,KO$3),NA())</f>
        <v/>
      </c>
      <c r="KP47">
        <f>IFERROR('Input DBEDT Monthly Energy'!KP47/INDEX('DBEDT Yearly'!47:47,1,KP$3),NA())</f>
        <v/>
      </c>
    </row>
    <row r="48" spans="1:302">
      <c r="A48">
        <f>'Input DBEDT Monthly Energy'!A48&amp;""</f>
        <v/>
      </c>
      <c r="B48">
        <f>'Input DBEDT Monthly Energy'!B48&amp;""</f>
        <v/>
      </c>
      <c r="C48">
        <f>IFERROR('Input DBEDT Monthly Energy'!C48/INDEX('DBEDT Yearly'!48:48,1,C$3),NA())</f>
        <v/>
      </c>
      <c r="D48">
        <f>IFERROR('Input DBEDT Monthly Energy'!D48/INDEX('DBEDT Yearly'!48:48,1,D$3),NA())</f>
        <v/>
      </c>
      <c r="E48">
        <f>IFERROR('Input DBEDT Monthly Energy'!E48/INDEX('DBEDT Yearly'!48:48,1,E$3),NA())</f>
        <v/>
      </c>
      <c r="F48">
        <f>IFERROR('Input DBEDT Monthly Energy'!F48/INDEX('DBEDT Yearly'!48:48,1,F$3),NA())</f>
        <v/>
      </c>
      <c r="G48">
        <f>IFERROR('Input DBEDT Monthly Energy'!G48/INDEX('DBEDT Yearly'!48:48,1,G$3),NA())</f>
        <v/>
      </c>
      <c r="H48">
        <f>IFERROR('Input DBEDT Monthly Energy'!H48/INDEX('DBEDT Yearly'!48:48,1,H$3),NA())</f>
        <v/>
      </c>
      <c r="I48">
        <f>IFERROR('Input DBEDT Monthly Energy'!I48/INDEX('DBEDT Yearly'!48:48,1,I$3),NA())</f>
        <v/>
      </c>
      <c r="J48">
        <f>IFERROR('Input DBEDT Monthly Energy'!J48/INDEX('DBEDT Yearly'!48:48,1,J$3),NA())</f>
        <v/>
      </c>
      <c r="K48">
        <f>IFERROR('Input DBEDT Monthly Energy'!K48/INDEX('DBEDT Yearly'!48:48,1,K$3),NA())</f>
        <v/>
      </c>
      <c r="L48">
        <f>IFERROR('Input DBEDT Monthly Energy'!L48/INDEX('DBEDT Yearly'!48:48,1,L$3),NA())</f>
        <v/>
      </c>
      <c r="M48">
        <f>IFERROR('Input DBEDT Monthly Energy'!M48/INDEX('DBEDT Yearly'!48:48,1,M$3),NA())</f>
        <v/>
      </c>
      <c r="N48">
        <f>IFERROR('Input DBEDT Monthly Energy'!N48/INDEX('DBEDT Yearly'!48:48,1,N$3),NA())</f>
        <v/>
      </c>
      <c r="O48">
        <f>IFERROR('Input DBEDT Monthly Energy'!O48/INDEX('DBEDT Yearly'!48:48,1,O$3),NA())</f>
        <v/>
      </c>
      <c r="P48">
        <f>IFERROR('Input DBEDT Monthly Energy'!P48/INDEX('DBEDT Yearly'!48:48,1,P$3),NA())</f>
        <v/>
      </c>
      <c r="Q48">
        <f>IFERROR('Input DBEDT Monthly Energy'!Q48/INDEX('DBEDT Yearly'!48:48,1,Q$3),NA())</f>
        <v/>
      </c>
      <c r="R48">
        <f>IFERROR('Input DBEDT Monthly Energy'!R48/INDEX('DBEDT Yearly'!48:48,1,R$3),NA())</f>
        <v/>
      </c>
      <c r="S48">
        <f>IFERROR('Input DBEDT Monthly Energy'!S48/INDEX('DBEDT Yearly'!48:48,1,S$3),NA())</f>
        <v/>
      </c>
      <c r="T48">
        <f>IFERROR('Input DBEDT Monthly Energy'!T48/INDEX('DBEDT Yearly'!48:48,1,T$3),NA())</f>
        <v/>
      </c>
      <c r="U48">
        <f>IFERROR('Input DBEDT Monthly Energy'!U48/INDEX('DBEDT Yearly'!48:48,1,U$3),NA())</f>
        <v/>
      </c>
      <c r="V48">
        <f>IFERROR('Input DBEDT Monthly Energy'!V48/INDEX('DBEDT Yearly'!48:48,1,V$3),NA())</f>
        <v/>
      </c>
      <c r="W48">
        <f>IFERROR('Input DBEDT Monthly Energy'!W48/INDEX('DBEDT Yearly'!48:48,1,W$3),NA())</f>
        <v/>
      </c>
      <c r="X48">
        <f>IFERROR('Input DBEDT Monthly Energy'!X48/INDEX('DBEDT Yearly'!48:48,1,X$3),NA())</f>
        <v/>
      </c>
      <c r="Y48">
        <f>IFERROR('Input DBEDT Monthly Energy'!Y48/INDEX('DBEDT Yearly'!48:48,1,Y$3),NA())</f>
        <v/>
      </c>
      <c r="Z48">
        <f>IFERROR('Input DBEDT Monthly Energy'!Z48/INDEX('DBEDT Yearly'!48:48,1,Z$3),NA())</f>
        <v/>
      </c>
      <c r="AA48">
        <f>IFERROR('Input DBEDT Monthly Energy'!AA48/INDEX('DBEDT Yearly'!48:48,1,AA$3),NA())</f>
        <v/>
      </c>
      <c r="AB48">
        <f>IFERROR('Input DBEDT Monthly Energy'!AB48/INDEX('DBEDT Yearly'!48:48,1,AB$3),NA())</f>
        <v/>
      </c>
      <c r="AC48">
        <f>IFERROR('Input DBEDT Monthly Energy'!AC48/INDEX('DBEDT Yearly'!48:48,1,AC$3),NA())</f>
        <v/>
      </c>
      <c r="AD48">
        <f>IFERROR('Input DBEDT Monthly Energy'!AD48/INDEX('DBEDT Yearly'!48:48,1,AD$3),NA())</f>
        <v/>
      </c>
      <c r="AE48">
        <f>IFERROR('Input DBEDT Monthly Energy'!AE48/INDEX('DBEDT Yearly'!48:48,1,AE$3),NA())</f>
        <v/>
      </c>
      <c r="AF48">
        <f>IFERROR('Input DBEDT Monthly Energy'!AF48/INDEX('DBEDT Yearly'!48:48,1,AF$3),NA())</f>
        <v/>
      </c>
      <c r="AG48">
        <f>IFERROR('Input DBEDT Monthly Energy'!AG48/INDEX('DBEDT Yearly'!48:48,1,AG$3),NA())</f>
        <v/>
      </c>
      <c r="AH48">
        <f>IFERROR('Input DBEDT Monthly Energy'!AH48/INDEX('DBEDT Yearly'!48:48,1,AH$3),NA())</f>
        <v/>
      </c>
      <c r="AI48">
        <f>IFERROR('Input DBEDT Monthly Energy'!AI48/INDEX('DBEDT Yearly'!48:48,1,AI$3),NA())</f>
        <v/>
      </c>
      <c r="AJ48">
        <f>IFERROR('Input DBEDT Monthly Energy'!AJ48/INDEX('DBEDT Yearly'!48:48,1,AJ$3),NA())</f>
        <v/>
      </c>
      <c r="AK48">
        <f>IFERROR('Input DBEDT Monthly Energy'!AK48/INDEX('DBEDT Yearly'!48:48,1,AK$3),NA())</f>
        <v/>
      </c>
      <c r="AL48">
        <f>IFERROR('Input DBEDT Monthly Energy'!AL48/INDEX('DBEDT Yearly'!48:48,1,AL$3),NA())</f>
        <v/>
      </c>
      <c r="AM48">
        <f>IFERROR('Input DBEDT Monthly Energy'!AM48/INDEX('DBEDT Yearly'!48:48,1,AM$3),NA())</f>
        <v/>
      </c>
      <c r="AN48">
        <f>IFERROR('Input DBEDT Monthly Energy'!AN48/INDEX('DBEDT Yearly'!48:48,1,AN$3),NA())</f>
        <v/>
      </c>
      <c r="AO48">
        <f>IFERROR('Input DBEDT Monthly Energy'!AO48/INDEX('DBEDT Yearly'!48:48,1,AO$3),NA())</f>
        <v/>
      </c>
      <c r="AP48">
        <f>IFERROR('Input DBEDT Monthly Energy'!AP48/INDEX('DBEDT Yearly'!48:48,1,AP$3),NA())</f>
        <v/>
      </c>
      <c r="AQ48">
        <f>IFERROR('Input DBEDT Monthly Energy'!AQ48/INDEX('DBEDT Yearly'!48:48,1,AQ$3),NA())</f>
        <v/>
      </c>
      <c r="AR48">
        <f>IFERROR('Input DBEDT Monthly Energy'!AR48/INDEX('DBEDT Yearly'!48:48,1,AR$3),NA())</f>
        <v/>
      </c>
      <c r="AS48">
        <f>IFERROR('Input DBEDT Monthly Energy'!AS48/INDEX('DBEDT Yearly'!48:48,1,AS$3),NA())</f>
        <v/>
      </c>
      <c r="AT48">
        <f>IFERROR('Input DBEDT Monthly Energy'!AT48/INDEX('DBEDT Yearly'!48:48,1,AT$3),NA())</f>
        <v/>
      </c>
      <c r="AU48">
        <f>IFERROR('Input DBEDT Monthly Energy'!AU48/INDEX('DBEDT Yearly'!48:48,1,AU$3),NA())</f>
        <v/>
      </c>
      <c r="AV48">
        <f>IFERROR('Input DBEDT Monthly Energy'!AV48/INDEX('DBEDT Yearly'!48:48,1,AV$3),NA())</f>
        <v/>
      </c>
      <c r="AW48">
        <f>IFERROR('Input DBEDT Monthly Energy'!AW48/INDEX('DBEDT Yearly'!48:48,1,AW$3),NA())</f>
        <v/>
      </c>
      <c r="AX48">
        <f>IFERROR('Input DBEDT Monthly Energy'!AX48/INDEX('DBEDT Yearly'!48:48,1,AX$3),NA())</f>
        <v/>
      </c>
      <c r="AY48">
        <f>IFERROR('Input DBEDT Monthly Energy'!AY48/INDEX('DBEDT Yearly'!48:48,1,AY$3),NA())</f>
        <v/>
      </c>
      <c r="AZ48">
        <f>IFERROR('Input DBEDT Monthly Energy'!AZ48/INDEX('DBEDT Yearly'!48:48,1,AZ$3),NA())</f>
        <v/>
      </c>
      <c r="BA48">
        <f>IFERROR('Input DBEDT Monthly Energy'!BA48/INDEX('DBEDT Yearly'!48:48,1,BA$3),NA())</f>
        <v/>
      </c>
      <c r="BB48">
        <f>IFERROR('Input DBEDT Monthly Energy'!BB48/INDEX('DBEDT Yearly'!48:48,1,BB$3),NA())</f>
        <v/>
      </c>
      <c r="BC48">
        <f>IFERROR('Input DBEDT Monthly Energy'!BC48/INDEX('DBEDT Yearly'!48:48,1,BC$3),NA())</f>
        <v/>
      </c>
      <c r="BD48">
        <f>IFERROR('Input DBEDT Monthly Energy'!BD48/INDEX('DBEDT Yearly'!48:48,1,BD$3),NA())</f>
        <v/>
      </c>
      <c r="BE48">
        <f>IFERROR('Input DBEDT Monthly Energy'!BE48/INDEX('DBEDT Yearly'!48:48,1,BE$3),NA())</f>
        <v/>
      </c>
      <c r="BF48">
        <f>IFERROR('Input DBEDT Monthly Energy'!BF48/INDEX('DBEDT Yearly'!48:48,1,BF$3),NA())</f>
        <v/>
      </c>
      <c r="BG48">
        <f>IFERROR('Input DBEDT Monthly Energy'!BG48/INDEX('DBEDT Yearly'!48:48,1,BG$3),NA())</f>
        <v/>
      </c>
      <c r="BH48">
        <f>IFERROR('Input DBEDT Monthly Energy'!BH48/INDEX('DBEDT Yearly'!48:48,1,BH$3),NA())</f>
        <v/>
      </c>
      <c r="BI48">
        <f>IFERROR('Input DBEDT Monthly Energy'!BI48/INDEX('DBEDT Yearly'!48:48,1,BI$3),NA())</f>
        <v/>
      </c>
      <c r="BJ48">
        <f>IFERROR('Input DBEDT Monthly Energy'!BJ48/INDEX('DBEDT Yearly'!48:48,1,BJ$3),NA())</f>
        <v/>
      </c>
      <c r="BK48">
        <f>IFERROR('Input DBEDT Monthly Energy'!BK48/INDEX('DBEDT Yearly'!48:48,1,BK$3),NA())</f>
        <v/>
      </c>
      <c r="BL48">
        <f>IFERROR('Input DBEDT Monthly Energy'!BL48/INDEX('DBEDT Yearly'!48:48,1,BL$3),NA())</f>
        <v/>
      </c>
      <c r="BM48">
        <f>IFERROR('Input DBEDT Monthly Energy'!BM48/INDEX('DBEDT Yearly'!48:48,1,BM$3),NA())</f>
        <v/>
      </c>
      <c r="BN48">
        <f>IFERROR('Input DBEDT Monthly Energy'!BN48/INDEX('DBEDT Yearly'!48:48,1,BN$3),NA())</f>
        <v/>
      </c>
      <c r="BO48">
        <f>IFERROR('Input DBEDT Monthly Energy'!BO48/INDEX('DBEDT Yearly'!48:48,1,BO$3),NA())</f>
        <v/>
      </c>
      <c r="BP48">
        <f>IFERROR('Input DBEDT Monthly Energy'!BP48/INDEX('DBEDT Yearly'!48:48,1,BP$3),NA())</f>
        <v/>
      </c>
      <c r="BQ48">
        <f>IFERROR('Input DBEDT Monthly Energy'!BQ48/INDEX('DBEDT Yearly'!48:48,1,BQ$3),NA())</f>
        <v/>
      </c>
      <c r="BR48">
        <f>IFERROR('Input DBEDT Monthly Energy'!BR48/INDEX('DBEDT Yearly'!48:48,1,BR$3),NA())</f>
        <v/>
      </c>
      <c r="BS48">
        <f>IFERROR('Input DBEDT Monthly Energy'!BS48/INDEX('DBEDT Yearly'!48:48,1,BS$3),NA())</f>
        <v/>
      </c>
      <c r="BT48">
        <f>IFERROR('Input DBEDT Monthly Energy'!BT48/INDEX('DBEDT Yearly'!48:48,1,BT$3),NA())</f>
        <v/>
      </c>
      <c r="BU48">
        <f>IFERROR('Input DBEDT Monthly Energy'!BU48/INDEX('DBEDT Yearly'!48:48,1,BU$3),NA())</f>
        <v/>
      </c>
      <c r="BV48">
        <f>IFERROR('Input DBEDT Monthly Energy'!BV48/INDEX('DBEDT Yearly'!48:48,1,BV$3),NA())</f>
        <v/>
      </c>
      <c r="BW48">
        <f>IFERROR('Input DBEDT Monthly Energy'!BW48/INDEX('DBEDT Yearly'!48:48,1,BW$3),NA())</f>
        <v/>
      </c>
      <c r="BX48">
        <f>IFERROR('Input DBEDT Monthly Energy'!BX48/INDEX('DBEDT Yearly'!48:48,1,BX$3),NA())</f>
        <v/>
      </c>
      <c r="BY48">
        <f>IFERROR('Input DBEDT Monthly Energy'!BY48/INDEX('DBEDT Yearly'!48:48,1,BY$3),NA())</f>
        <v/>
      </c>
      <c r="BZ48">
        <f>IFERROR('Input DBEDT Monthly Energy'!BZ48/INDEX('DBEDT Yearly'!48:48,1,BZ$3),NA())</f>
        <v/>
      </c>
      <c r="CA48">
        <f>IFERROR('Input DBEDT Monthly Energy'!CA48/INDEX('DBEDT Yearly'!48:48,1,CA$3),NA())</f>
        <v/>
      </c>
      <c r="CB48">
        <f>IFERROR('Input DBEDT Monthly Energy'!CB48/INDEX('DBEDT Yearly'!48:48,1,CB$3),NA())</f>
        <v/>
      </c>
      <c r="CC48">
        <f>IFERROR('Input DBEDT Monthly Energy'!CC48/INDEX('DBEDT Yearly'!48:48,1,CC$3),NA())</f>
        <v/>
      </c>
      <c r="CD48">
        <f>IFERROR('Input DBEDT Monthly Energy'!CD48/INDEX('DBEDT Yearly'!48:48,1,CD$3),NA())</f>
        <v/>
      </c>
      <c r="CE48">
        <f>IFERROR('Input DBEDT Monthly Energy'!CE48/INDEX('DBEDT Yearly'!48:48,1,CE$3),NA())</f>
        <v/>
      </c>
      <c r="CF48">
        <f>IFERROR('Input DBEDT Monthly Energy'!CF48/INDEX('DBEDT Yearly'!48:48,1,CF$3),NA())</f>
        <v/>
      </c>
      <c r="CG48">
        <f>IFERROR('Input DBEDT Monthly Energy'!CG48/INDEX('DBEDT Yearly'!48:48,1,CG$3),NA())</f>
        <v/>
      </c>
      <c r="CH48">
        <f>IFERROR('Input DBEDT Monthly Energy'!CH48/INDEX('DBEDT Yearly'!48:48,1,CH$3),NA())</f>
        <v/>
      </c>
      <c r="CI48">
        <f>IFERROR('Input DBEDT Monthly Energy'!CI48/INDEX('DBEDT Yearly'!48:48,1,CI$3),NA())</f>
        <v/>
      </c>
      <c r="CJ48">
        <f>IFERROR('Input DBEDT Monthly Energy'!CJ48/INDEX('DBEDT Yearly'!48:48,1,CJ$3),NA())</f>
        <v/>
      </c>
      <c r="CK48">
        <f>IFERROR('Input DBEDT Monthly Energy'!CK48/INDEX('DBEDT Yearly'!48:48,1,CK$3),NA())</f>
        <v/>
      </c>
      <c r="CL48">
        <f>IFERROR('Input DBEDT Monthly Energy'!CL48/INDEX('DBEDT Yearly'!48:48,1,CL$3),NA())</f>
        <v/>
      </c>
      <c r="CM48">
        <f>IFERROR('Input DBEDT Monthly Energy'!CM48/INDEX('DBEDT Yearly'!48:48,1,CM$3),NA())</f>
        <v/>
      </c>
      <c r="CN48">
        <f>IFERROR('Input DBEDT Monthly Energy'!CN48/INDEX('DBEDT Yearly'!48:48,1,CN$3),NA())</f>
        <v/>
      </c>
      <c r="CO48">
        <f>IFERROR('Input DBEDT Monthly Energy'!CO48/INDEX('DBEDT Yearly'!48:48,1,CO$3),NA())</f>
        <v/>
      </c>
      <c r="CP48">
        <f>IFERROR('Input DBEDT Monthly Energy'!CP48/INDEX('DBEDT Yearly'!48:48,1,CP$3),NA())</f>
        <v/>
      </c>
      <c r="CQ48">
        <f>IFERROR('Input DBEDT Monthly Energy'!CQ48/INDEX('DBEDT Yearly'!48:48,1,CQ$3),NA())</f>
        <v/>
      </c>
      <c r="CR48">
        <f>IFERROR('Input DBEDT Monthly Energy'!CR48/INDEX('DBEDT Yearly'!48:48,1,CR$3),NA())</f>
        <v/>
      </c>
      <c r="CS48">
        <f>IFERROR('Input DBEDT Monthly Energy'!CS48/INDEX('DBEDT Yearly'!48:48,1,CS$3),NA())</f>
        <v/>
      </c>
      <c r="CT48">
        <f>IFERROR('Input DBEDT Monthly Energy'!CT48/INDEX('DBEDT Yearly'!48:48,1,CT$3),NA())</f>
        <v/>
      </c>
      <c r="CU48">
        <f>IFERROR('Input DBEDT Monthly Energy'!CU48/INDEX('DBEDT Yearly'!48:48,1,CU$3),NA())</f>
        <v/>
      </c>
      <c r="CV48">
        <f>IFERROR('Input DBEDT Monthly Energy'!CV48/INDEX('DBEDT Yearly'!48:48,1,CV$3),NA())</f>
        <v/>
      </c>
      <c r="CW48">
        <f>IFERROR('Input DBEDT Monthly Energy'!CW48/INDEX('DBEDT Yearly'!48:48,1,CW$3),NA())</f>
        <v/>
      </c>
      <c r="CX48">
        <f>IFERROR('Input DBEDT Monthly Energy'!CX48/INDEX('DBEDT Yearly'!48:48,1,CX$3),NA())</f>
        <v/>
      </c>
      <c r="CY48">
        <f>IFERROR('Input DBEDT Monthly Energy'!CY48/INDEX('DBEDT Yearly'!48:48,1,CY$3),NA())</f>
        <v/>
      </c>
      <c r="CZ48">
        <f>IFERROR('Input DBEDT Monthly Energy'!CZ48/INDEX('DBEDT Yearly'!48:48,1,CZ$3),NA())</f>
        <v/>
      </c>
      <c r="DA48">
        <f>IFERROR('Input DBEDT Monthly Energy'!DA48/INDEX('DBEDT Yearly'!48:48,1,DA$3),NA())</f>
        <v/>
      </c>
      <c r="DB48">
        <f>IFERROR('Input DBEDT Monthly Energy'!DB48/INDEX('DBEDT Yearly'!48:48,1,DB$3),NA())</f>
        <v/>
      </c>
      <c r="DC48">
        <f>IFERROR('Input DBEDT Monthly Energy'!DC48/INDEX('DBEDT Yearly'!48:48,1,DC$3),NA())</f>
        <v/>
      </c>
      <c r="DD48">
        <f>IFERROR('Input DBEDT Monthly Energy'!DD48/INDEX('DBEDT Yearly'!48:48,1,DD$3),NA())</f>
        <v/>
      </c>
      <c r="DE48">
        <f>IFERROR('Input DBEDT Monthly Energy'!DE48/INDEX('DBEDT Yearly'!48:48,1,DE$3),NA())</f>
        <v/>
      </c>
      <c r="DF48">
        <f>IFERROR('Input DBEDT Monthly Energy'!DF48/INDEX('DBEDT Yearly'!48:48,1,DF$3),NA())</f>
        <v/>
      </c>
      <c r="DG48">
        <f>IFERROR('Input DBEDT Monthly Energy'!DG48/INDEX('DBEDT Yearly'!48:48,1,DG$3),NA())</f>
        <v/>
      </c>
      <c r="DH48">
        <f>IFERROR('Input DBEDT Monthly Energy'!DH48/INDEX('DBEDT Yearly'!48:48,1,DH$3),NA())</f>
        <v/>
      </c>
      <c r="DI48">
        <f>IFERROR('Input DBEDT Monthly Energy'!DI48/INDEX('DBEDT Yearly'!48:48,1,DI$3),NA())</f>
        <v/>
      </c>
      <c r="DJ48">
        <f>IFERROR('Input DBEDT Monthly Energy'!DJ48/INDEX('DBEDT Yearly'!48:48,1,DJ$3),NA())</f>
        <v/>
      </c>
      <c r="DK48">
        <f>IFERROR('Input DBEDT Monthly Energy'!DK48/INDEX('DBEDT Yearly'!48:48,1,DK$3),NA())</f>
        <v/>
      </c>
      <c r="DL48">
        <f>IFERROR('Input DBEDT Monthly Energy'!DL48/INDEX('DBEDT Yearly'!48:48,1,DL$3),NA())</f>
        <v/>
      </c>
      <c r="DM48">
        <f>IFERROR('Input DBEDT Monthly Energy'!DM48/INDEX('DBEDT Yearly'!48:48,1,DM$3),NA())</f>
        <v/>
      </c>
      <c r="DN48">
        <f>IFERROR('Input DBEDT Monthly Energy'!DN48/INDEX('DBEDT Yearly'!48:48,1,DN$3),NA())</f>
        <v/>
      </c>
      <c r="DO48">
        <f>IFERROR('Input DBEDT Monthly Energy'!DO48/INDEX('DBEDT Yearly'!48:48,1,DO$3),NA())</f>
        <v/>
      </c>
      <c r="DP48">
        <f>IFERROR('Input DBEDT Monthly Energy'!DP48/INDEX('DBEDT Yearly'!48:48,1,DP$3),NA())</f>
        <v/>
      </c>
      <c r="DQ48">
        <f>IFERROR('Input DBEDT Monthly Energy'!DQ48/INDEX('DBEDT Yearly'!48:48,1,DQ$3),NA())</f>
        <v/>
      </c>
      <c r="DR48">
        <f>IFERROR('Input DBEDT Monthly Energy'!DR48/INDEX('DBEDT Yearly'!48:48,1,DR$3),NA())</f>
        <v/>
      </c>
      <c r="DS48">
        <f>IFERROR('Input DBEDT Monthly Energy'!DS48/INDEX('DBEDT Yearly'!48:48,1,DS$3),NA())</f>
        <v/>
      </c>
      <c r="DT48">
        <f>IFERROR('Input DBEDT Monthly Energy'!DT48/INDEX('DBEDT Yearly'!48:48,1,DT$3),NA())</f>
        <v/>
      </c>
      <c r="DU48">
        <f>IFERROR('Input DBEDT Monthly Energy'!DU48/INDEX('DBEDT Yearly'!48:48,1,DU$3),NA())</f>
        <v/>
      </c>
      <c r="DV48">
        <f>IFERROR('Input DBEDT Monthly Energy'!DV48/INDEX('DBEDT Yearly'!48:48,1,DV$3),NA())</f>
        <v/>
      </c>
      <c r="DW48">
        <f>IFERROR('Input DBEDT Monthly Energy'!DW48/INDEX('DBEDT Yearly'!48:48,1,DW$3),NA())</f>
        <v/>
      </c>
      <c r="DX48">
        <f>IFERROR('Input DBEDT Monthly Energy'!DX48/INDEX('DBEDT Yearly'!48:48,1,DX$3),NA())</f>
        <v/>
      </c>
      <c r="DY48">
        <f>IFERROR('Input DBEDT Monthly Energy'!DY48/INDEX('DBEDT Yearly'!48:48,1,DY$3),NA())</f>
        <v/>
      </c>
      <c r="DZ48">
        <f>IFERROR('Input DBEDT Monthly Energy'!DZ48/INDEX('DBEDT Yearly'!48:48,1,DZ$3),NA())</f>
        <v/>
      </c>
      <c r="EA48">
        <f>IFERROR('Input DBEDT Monthly Energy'!EA48/INDEX('DBEDT Yearly'!48:48,1,EA$3),NA())</f>
        <v/>
      </c>
      <c r="EB48">
        <f>IFERROR('Input DBEDT Monthly Energy'!EB48/INDEX('DBEDT Yearly'!48:48,1,EB$3),NA())</f>
        <v/>
      </c>
      <c r="EC48">
        <f>IFERROR('Input DBEDT Monthly Energy'!EC48/INDEX('DBEDT Yearly'!48:48,1,EC$3),NA())</f>
        <v/>
      </c>
      <c r="ED48">
        <f>IFERROR('Input DBEDT Monthly Energy'!ED48/INDEX('DBEDT Yearly'!48:48,1,ED$3),NA())</f>
        <v/>
      </c>
      <c r="EE48">
        <f>IFERROR('Input DBEDT Monthly Energy'!EE48/INDEX('DBEDT Yearly'!48:48,1,EE$3),NA())</f>
        <v/>
      </c>
      <c r="EF48">
        <f>IFERROR('Input DBEDT Monthly Energy'!EF48/INDEX('DBEDT Yearly'!48:48,1,EF$3),NA())</f>
        <v/>
      </c>
      <c r="EG48">
        <f>IFERROR('Input DBEDT Monthly Energy'!EG48/INDEX('DBEDT Yearly'!48:48,1,EG$3),NA())</f>
        <v/>
      </c>
      <c r="EH48">
        <f>IFERROR('Input DBEDT Monthly Energy'!EH48/INDEX('DBEDT Yearly'!48:48,1,EH$3),NA())</f>
        <v/>
      </c>
      <c r="EI48">
        <f>IFERROR('Input DBEDT Monthly Energy'!EI48/INDEX('DBEDT Yearly'!48:48,1,EI$3),NA())</f>
        <v/>
      </c>
      <c r="EJ48">
        <f>IFERROR('Input DBEDT Monthly Energy'!EJ48/INDEX('DBEDT Yearly'!48:48,1,EJ$3),NA())</f>
        <v/>
      </c>
      <c r="EK48">
        <f>IFERROR('Input DBEDT Monthly Energy'!EK48/INDEX('DBEDT Yearly'!48:48,1,EK$3),NA())</f>
        <v/>
      </c>
      <c r="EL48">
        <f>IFERROR('Input DBEDT Monthly Energy'!EL48/INDEX('DBEDT Yearly'!48:48,1,EL$3),NA())</f>
        <v/>
      </c>
      <c r="EM48">
        <f>IFERROR('Input DBEDT Monthly Energy'!EM48/INDEX('DBEDT Yearly'!48:48,1,EM$3),NA())</f>
        <v/>
      </c>
      <c r="EN48">
        <f>IFERROR('Input DBEDT Monthly Energy'!EN48/INDEX('DBEDT Yearly'!48:48,1,EN$3),NA())</f>
        <v/>
      </c>
      <c r="EO48">
        <f>IFERROR('Input DBEDT Monthly Energy'!EO48/INDEX('DBEDT Yearly'!48:48,1,EO$3),NA())</f>
        <v/>
      </c>
      <c r="EP48">
        <f>IFERROR('Input DBEDT Monthly Energy'!EP48/INDEX('DBEDT Yearly'!48:48,1,EP$3),NA())</f>
        <v/>
      </c>
      <c r="EQ48">
        <f>IFERROR('Input DBEDT Monthly Energy'!EQ48/INDEX('DBEDT Yearly'!48:48,1,EQ$3),NA())</f>
        <v/>
      </c>
      <c r="ER48">
        <f>IFERROR('Input DBEDT Monthly Energy'!ER48/INDEX('DBEDT Yearly'!48:48,1,ER$3),NA())</f>
        <v/>
      </c>
      <c r="ES48">
        <f>IFERROR('Input DBEDT Monthly Energy'!ES48/INDEX('DBEDT Yearly'!48:48,1,ES$3),NA())</f>
        <v/>
      </c>
      <c r="ET48">
        <f>IFERROR('Input DBEDT Monthly Energy'!ET48/INDEX('DBEDT Yearly'!48:48,1,ET$3),NA())</f>
        <v/>
      </c>
      <c r="EU48">
        <f>IFERROR('Input DBEDT Monthly Energy'!EU48/INDEX('DBEDT Yearly'!48:48,1,EU$3),NA())</f>
        <v/>
      </c>
      <c r="EV48">
        <f>IFERROR('Input DBEDT Monthly Energy'!EV48/INDEX('DBEDT Yearly'!48:48,1,EV$3),NA())</f>
        <v/>
      </c>
      <c r="EW48">
        <f>IFERROR('Input DBEDT Monthly Energy'!EW48/INDEX('DBEDT Yearly'!48:48,1,EW$3),NA())</f>
        <v/>
      </c>
      <c r="EX48">
        <f>IFERROR('Input DBEDT Monthly Energy'!EX48/INDEX('DBEDT Yearly'!48:48,1,EX$3),NA())</f>
        <v/>
      </c>
      <c r="EY48">
        <f>IFERROR('Input DBEDT Monthly Energy'!EY48/INDEX('DBEDT Yearly'!48:48,1,EY$3),NA())</f>
        <v/>
      </c>
      <c r="EZ48">
        <f>IFERROR('Input DBEDT Monthly Energy'!EZ48/INDEX('DBEDT Yearly'!48:48,1,EZ$3),NA())</f>
        <v/>
      </c>
      <c r="FA48">
        <f>IFERROR('Input DBEDT Monthly Energy'!FA48/INDEX('DBEDT Yearly'!48:48,1,FA$3),NA())</f>
        <v/>
      </c>
      <c r="FB48">
        <f>IFERROR('Input DBEDT Monthly Energy'!FB48/INDEX('DBEDT Yearly'!48:48,1,FB$3),NA())</f>
        <v/>
      </c>
      <c r="FC48">
        <f>IFERROR('Input DBEDT Monthly Energy'!FC48/INDEX('DBEDT Yearly'!48:48,1,FC$3),NA())</f>
        <v/>
      </c>
      <c r="FD48">
        <f>IFERROR('Input DBEDT Monthly Energy'!FD48/INDEX('DBEDT Yearly'!48:48,1,FD$3),NA())</f>
        <v/>
      </c>
      <c r="FE48">
        <f>IFERROR('Input DBEDT Monthly Energy'!FE48/INDEX('DBEDT Yearly'!48:48,1,FE$3),NA())</f>
        <v/>
      </c>
      <c r="FF48">
        <f>IFERROR('Input DBEDT Monthly Energy'!FF48/INDEX('DBEDT Yearly'!48:48,1,FF$3),NA())</f>
        <v/>
      </c>
      <c r="FG48">
        <f>IFERROR('Input DBEDT Monthly Energy'!FG48/INDEX('DBEDT Yearly'!48:48,1,FG$3),NA())</f>
        <v/>
      </c>
      <c r="FH48">
        <f>IFERROR('Input DBEDT Monthly Energy'!FH48/INDEX('DBEDT Yearly'!48:48,1,FH$3),NA())</f>
        <v/>
      </c>
      <c r="FI48">
        <f>IFERROR('Input DBEDT Monthly Energy'!FI48/INDEX('DBEDT Yearly'!48:48,1,FI$3),NA())</f>
        <v/>
      </c>
      <c r="FJ48">
        <f>IFERROR('Input DBEDT Monthly Energy'!FJ48/INDEX('DBEDT Yearly'!48:48,1,FJ$3),NA())</f>
        <v/>
      </c>
      <c r="FK48">
        <f>IFERROR('Input DBEDT Monthly Energy'!FK48/INDEX('DBEDT Yearly'!48:48,1,FK$3),NA())</f>
        <v/>
      </c>
      <c r="FL48">
        <f>IFERROR('Input DBEDT Monthly Energy'!FL48/INDEX('DBEDT Yearly'!48:48,1,FL$3),NA())</f>
        <v/>
      </c>
      <c r="FM48">
        <f>IFERROR('Input DBEDT Monthly Energy'!FM48/INDEX('DBEDT Yearly'!48:48,1,FM$3),NA())</f>
        <v/>
      </c>
      <c r="FN48">
        <f>IFERROR('Input DBEDT Monthly Energy'!FN48/INDEX('DBEDT Yearly'!48:48,1,FN$3),NA())</f>
        <v/>
      </c>
      <c r="FO48">
        <f>IFERROR('Input DBEDT Monthly Energy'!FO48/INDEX('DBEDT Yearly'!48:48,1,FO$3),NA())</f>
        <v/>
      </c>
      <c r="FP48">
        <f>IFERROR('Input DBEDT Monthly Energy'!FP48/INDEX('DBEDT Yearly'!48:48,1,FP$3),NA())</f>
        <v/>
      </c>
      <c r="FQ48">
        <f>IFERROR('Input DBEDT Monthly Energy'!FQ48/INDEX('DBEDT Yearly'!48:48,1,FQ$3),NA())</f>
        <v/>
      </c>
      <c r="FR48">
        <f>IFERROR('Input DBEDT Monthly Energy'!FR48/INDEX('DBEDT Yearly'!48:48,1,FR$3),NA())</f>
        <v/>
      </c>
      <c r="FS48">
        <f>IFERROR('Input DBEDT Monthly Energy'!FS48/INDEX('DBEDT Yearly'!48:48,1,FS$3),NA())</f>
        <v/>
      </c>
      <c r="FT48">
        <f>IFERROR('Input DBEDT Monthly Energy'!FT48/INDEX('DBEDT Yearly'!48:48,1,FT$3),NA())</f>
        <v/>
      </c>
      <c r="FU48">
        <f>IFERROR('Input DBEDT Monthly Energy'!FU48/INDEX('DBEDT Yearly'!48:48,1,FU$3),NA())</f>
        <v/>
      </c>
      <c r="FV48">
        <f>IFERROR('Input DBEDT Monthly Energy'!FV48/INDEX('DBEDT Yearly'!48:48,1,FV$3),NA())</f>
        <v/>
      </c>
      <c r="FW48">
        <f>IFERROR('Input DBEDT Monthly Energy'!FW48/INDEX('DBEDT Yearly'!48:48,1,FW$3),NA())</f>
        <v/>
      </c>
      <c r="FX48">
        <f>IFERROR('Input DBEDT Monthly Energy'!FX48/INDEX('DBEDT Yearly'!48:48,1,FX$3),NA())</f>
        <v/>
      </c>
      <c r="FY48">
        <f>IFERROR('Input DBEDT Monthly Energy'!FY48/INDEX('DBEDT Yearly'!48:48,1,FY$3),NA())</f>
        <v/>
      </c>
      <c r="FZ48">
        <f>IFERROR('Input DBEDT Monthly Energy'!FZ48/INDEX('DBEDT Yearly'!48:48,1,FZ$3),NA())</f>
        <v/>
      </c>
      <c r="GA48">
        <f>IFERROR('Input DBEDT Monthly Energy'!GA48/INDEX('DBEDT Yearly'!48:48,1,GA$3),NA())</f>
        <v/>
      </c>
      <c r="GB48">
        <f>IFERROR('Input DBEDT Monthly Energy'!GB48/INDEX('DBEDT Yearly'!48:48,1,GB$3),NA())</f>
        <v/>
      </c>
      <c r="GC48">
        <f>IFERROR('Input DBEDT Monthly Energy'!GC48/INDEX('DBEDT Yearly'!48:48,1,GC$3),NA())</f>
        <v/>
      </c>
      <c r="GD48">
        <f>IFERROR('Input DBEDT Monthly Energy'!GD48/INDEX('DBEDT Yearly'!48:48,1,GD$3),NA())</f>
        <v/>
      </c>
      <c r="GE48">
        <f>IFERROR('Input DBEDT Monthly Energy'!GE48/INDEX('DBEDT Yearly'!48:48,1,GE$3),NA())</f>
        <v/>
      </c>
      <c r="GF48">
        <f>IFERROR('Input DBEDT Monthly Energy'!GF48/INDEX('DBEDT Yearly'!48:48,1,GF$3),NA())</f>
        <v/>
      </c>
      <c r="GG48">
        <f>IFERROR('Input DBEDT Monthly Energy'!GG48/INDEX('DBEDT Yearly'!48:48,1,GG$3),NA())</f>
        <v/>
      </c>
      <c r="GH48">
        <f>IFERROR('Input DBEDT Monthly Energy'!GH48/INDEX('DBEDT Yearly'!48:48,1,GH$3),NA())</f>
        <v/>
      </c>
      <c r="GI48">
        <f>IFERROR('Input DBEDT Monthly Energy'!GI48/INDEX('DBEDT Yearly'!48:48,1,GI$3),NA())</f>
        <v/>
      </c>
      <c r="GJ48">
        <f>IFERROR('Input DBEDT Monthly Energy'!GJ48/INDEX('DBEDT Yearly'!48:48,1,GJ$3),NA())</f>
        <v/>
      </c>
      <c r="GK48">
        <f>IFERROR('Input DBEDT Monthly Energy'!GK48/INDEX('DBEDT Yearly'!48:48,1,GK$3),NA())</f>
        <v/>
      </c>
      <c r="GL48">
        <f>IFERROR('Input DBEDT Monthly Energy'!GL48/INDEX('DBEDT Yearly'!48:48,1,GL$3),NA())</f>
        <v/>
      </c>
      <c r="GM48">
        <f>IFERROR('Input DBEDT Monthly Energy'!GM48/INDEX('DBEDT Yearly'!48:48,1,GM$3),NA())</f>
        <v/>
      </c>
      <c r="GN48">
        <f>IFERROR('Input DBEDT Monthly Energy'!GN48/INDEX('DBEDT Yearly'!48:48,1,GN$3),NA())</f>
        <v/>
      </c>
      <c r="GO48">
        <f>IFERROR('Input DBEDT Monthly Energy'!GO48/INDEX('DBEDT Yearly'!48:48,1,GO$3),NA())</f>
        <v/>
      </c>
      <c r="GP48">
        <f>IFERROR('Input DBEDT Monthly Energy'!GP48/INDEX('DBEDT Yearly'!48:48,1,GP$3),NA())</f>
        <v/>
      </c>
      <c r="GQ48">
        <f>IFERROR('Input DBEDT Monthly Energy'!GQ48/INDEX('DBEDT Yearly'!48:48,1,GQ$3),NA())</f>
        <v/>
      </c>
      <c r="GR48">
        <f>IFERROR('Input DBEDT Monthly Energy'!GR48/INDEX('DBEDT Yearly'!48:48,1,GR$3),NA())</f>
        <v/>
      </c>
      <c r="GS48">
        <f>IFERROR('Input DBEDT Monthly Energy'!GS48/INDEX('DBEDT Yearly'!48:48,1,GS$3),NA())</f>
        <v/>
      </c>
      <c r="GT48">
        <f>IFERROR('Input DBEDT Monthly Energy'!GT48/INDEX('DBEDT Yearly'!48:48,1,GT$3),NA())</f>
        <v/>
      </c>
      <c r="GU48">
        <f>IFERROR('Input DBEDT Monthly Energy'!GU48/INDEX('DBEDT Yearly'!48:48,1,GU$3),NA())</f>
        <v/>
      </c>
      <c r="GV48">
        <f>IFERROR('Input DBEDT Monthly Energy'!GV48/INDEX('DBEDT Yearly'!48:48,1,GV$3),NA())</f>
        <v/>
      </c>
      <c r="GW48">
        <f>IFERROR('Input DBEDT Monthly Energy'!GW48/INDEX('DBEDT Yearly'!48:48,1,GW$3),NA())</f>
        <v/>
      </c>
      <c r="GX48">
        <f>IFERROR('Input DBEDT Monthly Energy'!GX48/INDEX('DBEDT Yearly'!48:48,1,GX$3),NA())</f>
        <v/>
      </c>
      <c r="GY48">
        <f>IFERROR('Input DBEDT Monthly Energy'!GY48/INDEX('DBEDT Yearly'!48:48,1,GY$3),NA())</f>
        <v/>
      </c>
      <c r="GZ48">
        <f>IFERROR('Input DBEDT Monthly Energy'!GZ48/INDEX('DBEDT Yearly'!48:48,1,GZ$3),NA())</f>
        <v/>
      </c>
      <c r="HA48">
        <f>IFERROR('Input DBEDT Monthly Energy'!HA48/INDEX('DBEDT Yearly'!48:48,1,HA$3),NA())</f>
        <v/>
      </c>
      <c r="HB48">
        <f>IFERROR('Input DBEDT Monthly Energy'!HB48/INDEX('DBEDT Yearly'!48:48,1,HB$3),NA())</f>
        <v/>
      </c>
      <c r="HC48">
        <f>IFERROR('Input DBEDT Monthly Energy'!HC48/INDEX('DBEDT Yearly'!48:48,1,HC$3),NA())</f>
        <v/>
      </c>
      <c r="HD48">
        <f>IFERROR('Input DBEDT Monthly Energy'!HD48/INDEX('DBEDT Yearly'!48:48,1,HD$3),NA())</f>
        <v/>
      </c>
      <c r="HE48">
        <f>IFERROR('Input DBEDT Monthly Energy'!HE48/INDEX('DBEDT Yearly'!48:48,1,HE$3),NA())</f>
        <v/>
      </c>
      <c r="HF48">
        <f>IFERROR('Input DBEDT Monthly Energy'!HF48/INDEX('DBEDT Yearly'!48:48,1,HF$3),NA())</f>
        <v/>
      </c>
      <c r="HG48">
        <f>IFERROR('Input DBEDT Monthly Energy'!HG48/INDEX('DBEDT Yearly'!48:48,1,HG$3),NA())</f>
        <v/>
      </c>
      <c r="HH48">
        <f>IFERROR('Input DBEDT Monthly Energy'!HH48/INDEX('DBEDT Yearly'!48:48,1,HH$3),NA())</f>
        <v/>
      </c>
      <c r="HI48">
        <f>IFERROR('Input DBEDT Monthly Energy'!HI48/INDEX('DBEDT Yearly'!48:48,1,HI$3),NA())</f>
        <v/>
      </c>
      <c r="HJ48">
        <f>IFERROR('Input DBEDT Monthly Energy'!HJ48/INDEX('DBEDT Yearly'!48:48,1,HJ$3),NA())</f>
        <v/>
      </c>
      <c r="HK48">
        <f>IFERROR('Input DBEDT Monthly Energy'!HK48/INDEX('DBEDT Yearly'!48:48,1,HK$3),NA())</f>
        <v/>
      </c>
      <c r="HL48">
        <f>IFERROR('Input DBEDT Monthly Energy'!HL48/INDEX('DBEDT Yearly'!48:48,1,HL$3),NA())</f>
        <v/>
      </c>
      <c r="HM48">
        <f>IFERROR('Input DBEDT Monthly Energy'!HM48/INDEX('DBEDT Yearly'!48:48,1,HM$3),NA())</f>
        <v/>
      </c>
      <c r="HN48">
        <f>IFERROR('Input DBEDT Monthly Energy'!HN48/INDEX('DBEDT Yearly'!48:48,1,HN$3),NA())</f>
        <v/>
      </c>
      <c r="HO48">
        <f>IFERROR('Input DBEDT Monthly Energy'!HO48/INDEX('DBEDT Yearly'!48:48,1,HO$3),NA())</f>
        <v/>
      </c>
      <c r="HP48">
        <f>IFERROR('Input DBEDT Monthly Energy'!HP48/INDEX('DBEDT Yearly'!48:48,1,HP$3),NA())</f>
        <v/>
      </c>
      <c r="HQ48">
        <f>IFERROR('Input DBEDT Monthly Energy'!HQ48/INDEX('DBEDT Yearly'!48:48,1,HQ$3),NA())</f>
        <v/>
      </c>
      <c r="HR48">
        <f>IFERROR('Input DBEDT Monthly Energy'!HR48/INDEX('DBEDT Yearly'!48:48,1,HR$3),NA())</f>
        <v/>
      </c>
      <c r="HS48">
        <f>IFERROR('Input DBEDT Monthly Energy'!HS48/INDEX('DBEDT Yearly'!48:48,1,HS$3),NA())</f>
        <v/>
      </c>
      <c r="HT48">
        <f>IFERROR('Input DBEDT Monthly Energy'!HT48/INDEX('DBEDT Yearly'!48:48,1,HT$3),NA())</f>
        <v/>
      </c>
      <c r="HU48">
        <f>IFERROR('Input DBEDT Monthly Energy'!HU48/INDEX('DBEDT Yearly'!48:48,1,HU$3),NA())</f>
        <v/>
      </c>
      <c r="HV48">
        <f>IFERROR('Input DBEDT Monthly Energy'!HV48/INDEX('DBEDT Yearly'!48:48,1,HV$3),NA())</f>
        <v/>
      </c>
      <c r="HW48">
        <f>IFERROR('Input DBEDT Monthly Energy'!HW48/INDEX('DBEDT Yearly'!48:48,1,HW$3),NA())</f>
        <v/>
      </c>
      <c r="HX48">
        <f>IFERROR('Input DBEDT Monthly Energy'!HX48/INDEX('DBEDT Yearly'!48:48,1,HX$3),NA())</f>
        <v/>
      </c>
      <c r="HY48">
        <f>IFERROR('Input DBEDT Monthly Energy'!HY48/INDEX('DBEDT Yearly'!48:48,1,HY$3),NA())</f>
        <v/>
      </c>
      <c r="HZ48">
        <f>IFERROR('Input DBEDT Monthly Energy'!HZ48/INDEX('DBEDT Yearly'!48:48,1,HZ$3),NA())</f>
        <v/>
      </c>
      <c r="IA48">
        <f>IFERROR('Input DBEDT Monthly Energy'!IA48/INDEX('DBEDT Yearly'!48:48,1,IA$3),NA())</f>
        <v/>
      </c>
      <c r="IB48">
        <f>IFERROR('Input DBEDT Monthly Energy'!IB48/INDEX('DBEDT Yearly'!48:48,1,IB$3),NA())</f>
        <v/>
      </c>
      <c r="IC48">
        <f>IFERROR('Input DBEDT Monthly Energy'!IC48/INDEX('DBEDT Yearly'!48:48,1,IC$3),NA())</f>
        <v/>
      </c>
      <c r="ID48">
        <f>IFERROR('Input DBEDT Monthly Energy'!ID48/INDEX('DBEDT Yearly'!48:48,1,ID$3),NA())</f>
        <v/>
      </c>
      <c r="IE48">
        <f>IFERROR('Input DBEDT Monthly Energy'!IE48/INDEX('DBEDT Yearly'!48:48,1,IE$3),NA())</f>
        <v/>
      </c>
      <c r="IF48">
        <f>IFERROR('Input DBEDT Monthly Energy'!IF48/INDEX('DBEDT Yearly'!48:48,1,IF$3),NA())</f>
        <v/>
      </c>
      <c r="IG48">
        <f>IFERROR('Input DBEDT Monthly Energy'!IG48/INDEX('DBEDT Yearly'!48:48,1,IG$3),NA())</f>
        <v/>
      </c>
      <c r="IH48">
        <f>IFERROR('Input DBEDT Monthly Energy'!IH48/INDEX('DBEDT Yearly'!48:48,1,IH$3),NA())</f>
        <v/>
      </c>
      <c r="II48">
        <f>IFERROR('Input DBEDT Monthly Energy'!II48/INDEX('DBEDT Yearly'!48:48,1,II$3),NA())</f>
        <v/>
      </c>
      <c r="IJ48">
        <f>IFERROR('Input DBEDT Monthly Energy'!IJ48/INDEX('DBEDT Yearly'!48:48,1,IJ$3),NA())</f>
        <v/>
      </c>
      <c r="IK48">
        <f>IFERROR('Input DBEDT Monthly Energy'!IK48/INDEX('DBEDT Yearly'!48:48,1,IK$3),NA())</f>
        <v/>
      </c>
      <c r="IL48">
        <f>IFERROR('Input DBEDT Monthly Energy'!IL48/INDEX('DBEDT Yearly'!48:48,1,IL$3),NA())</f>
        <v/>
      </c>
      <c r="IM48">
        <f>IFERROR('Input DBEDT Monthly Energy'!IM48/INDEX('DBEDT Yearly'!48:48,1,IM$3),NA())</f>
        <v/>
      </c>
      <c r="IN48">
        <f>IFERROR('Input DBEDT Monthly Energy'!IN48/INDEX('DBEDT Yearly'!48:48,1,IN$3),NA())</f>
        <v/>
      </c>
      <c r="IO48">
        <f>IFERROR('Input DBEDT Monthly Energy'!IO48/INDEX('DBEDT Yearly'!48:48,1,IO$3),NA())</f>
        <v/>
      </c>
      <c r="IP48">
        <f>IFERROR('Input DBEDT Monthly Energy'!IP48/INDEX('DBEDT Yearly'!48:48,1,IP$3),NA())</f>
        <v/>
      </c>
      <c r="IQ48">
        <f>IFERROR('Input DBEDT Monthly Energy'!IQ48/INDEX('DBEDT Yearly'!48:48,1,IQ$3),NA())</f>
        <v/>
      </c>
      <c r="IR48">
        <f>IFERROR('Input DBEDT Monthly Energy'!IR48/INDEX('DBEDT Yearly'!48:48,1,IR$3),NA())</f>
        <v/>
      </c>
      <c r="IS48">
        <f>IFERROR('Input DBEDT Monthly Energy'!IS48/INDEX('DBEDT Yearly'!48:48,1,IS$3),NA())</f>
        <v/>
      </c>
      <c r="IT48">
        <f>IFERROR('Input DBEDT Monthly Energy'!IT48/INDEX('DBEDT Yearly'!48:48,1,IT$3),NA())</f>
        <v/>
      </c>
      <c r="IU48">
        <f>IFERROR('Input DBEDT Monthly Energy'!IU48/INDEX('DBEDT Yearly'!48:48,1,IU$3),NA())</f>
        <v/>
      </c>
      <c r="IV48">
        <f>IFERROR('Input DBEDT Monthly Energy'!IV48/INDEX('DBEDT Yearly'!48:48,1,IV$3),NA())</f>
        <v/>
      </c>
      <c r="IW48">
        <f>IFERROR('Input DBEDT Monthly Energy'!IW48/INDEX('DBEDT Yearly'!48:48,1,IW$3),NA())</f>
        <v/>
      </c>
      <c r="IX48">
        <f>IFERROR('Input DBEDT Monthly Energy'!IX48/INDEX('DBEDT Yearly'!48:48,1,IX$3),NA())</f>
        <v/>
      </c>
      <c r="IY48">
        <f>IFERROR('Input DBEDT Monthly Energy'!IY48/INDEX('DBEDT Yearly'!48:48,1,IY$3),NA())</f>
        <v/>
      </c>
      <c r="IZ48">
        <f>IFERROR('Input DBEDT Monthly Energy'!IZ48/INDEX('DBEDT Yearly'!48:48,1,IZ$3),NA())</f>
        <v/>
      </c>
      <c r="JA48">
        <f>IFERROR('Input DBEDT Monthly Energy'!JA48/INDEX('DBEDT Yearly'!48:48,1,JA$3),NA())</f>
        <v/>
      </c>
      <c r="JB48">
        <f>IFERROR('Input DBEDT Monthly Energy'!JB48/INDEX('DBEDT Yearly'!48:48,1,JB$3),NA())</f>
        <v/>
      </c>
      <c r="JC48">
        <f>IFERROR('Input DBEDT Monthly Energy'!JC48/INDEX('DBEDT Yearly'!48:48,1,JC$3),NA())</f>
        <v/>
      </c>
      <c r="JD48">
        <f>IFERROR('Input DBEDT Monthly Energy'!JD48/INDEX('DBEDT Yearly'!48:48,1,JD$3),NA())</f>
        <v/>
      </c>
      <c r="JE48">
        <f>IFERROR('Input DBEDT Monthly Energy'!JE48/INDEX('DBEDT Yearly'!48:48,1,JE$3),NA())</f>
        <v/>
      </c>
      <c r="JF48">
        <f>IFERROR('Input DBEDT Monthly Energy'!JF48/INDEX('DBEDT Yearly'!48:48,1,JF$3),NA())</f>
        <v/>
      </c>
      <c r="JG48">
        <f>IFERROR('Input DBEDT Monthly Energy'!JG48/INDEX('DBEDT Yearly'!48:48,1,JG$3),NA())</f>
        <v/>
      </c>
      <c r="JH48">
        <f>IFERROR('Input DBEDT Monthly Energy'!JH48/INDEX('DBEDT Yearly'!48:48,1,JH$3),NA())</f>
        <v/>
      </c>
      <c r="JI48">
        <f>IFERROR('Input DBEDT Monthly Energy'!JI48/INDEX('DBEDT Yearly'!48:48,1,JI$3),NA())</f>
        <v/>
      </c>
      <c r="JJ48">
        <f>IFERROR('Input DBEDT Monthly Energy'!JJ48/INDEX('DBEDT Yearly'!48:48,1,JJ$3),NA())</f>
        <v/>
      </c>
      <c r="JK48">
        <f>IFERROR('Input DBEDT Monthly Energy'!JK48/INDEX('DBEDT Yearly'!48:48,1,JK$3),NA())</f>
        <v/>
      </c>
      <c r="JL48">
        <f>IFERROR('Input DBEDT Monthly Energy'!JL48/INDEX('DBEDT Yearly'!48:48,1,JL$3),NA())</f>
        <v/>
      </c>
      <c r="JM48">
        <f>IFERROR('Input DBEDT Monthly Energy'!JM48/INDEX('DBEDT Yearly'!48:48,1,JM$3),NA())</f>
        <v/>
      </c>
      <c r="JN48">
        <f>IFERROR('Input DBEDT Monthly Energy'!JN48/INDEX('DBEDT Yearly'!48:48,1,JN$3),NA())</f>
        <v/>
      </c>
      <c r="JO48">
        <f>IFERROR('Input DBEDT Monthly Energy'!JO48/INDEX('DBEDT Yearly'!48:48,1,JO$3),NA())</f>
        <v/>
      </c>
      <c r="JP48">
        <f>IFERROR('Input DBEDT Monthly Energy'!JP48/INDEX('DBEDT Yearly'!48:48,1,JP$3),NA())</f>
        <v/>
      </c>
      <c r="JQ48">
        <f>IFERROR('Input DBEDT Monthly Energy'!JQ48/INDEX('DBEDT Yearly'!48:48,1,JQ$3),NA())</f>
        <v/>
      </c>
      <c r="JR48">
        <f>IFERROR('Input DBEDT Monthly Energy'!JR48/INDEX('DBEDT Yearly'!48:48,1,JR$3),NA())</f>
        <v/>
      </c>
      <c r="JS48">
        <f>IFERROR('Input DBEDT Monthly Energy'!JS48/INDEX('DBEDT Yearly'!48:48,1,JS$3),NA())</f>
        <v/>
      </c>
      <c r="JT48">
        <f>IFERROR('Input DBEDT Monthly Energy'!JT48/INDEX('DBEDT Yearly'!48:48,1,JT$3),NA())</f>
        <v/>
      </c>
      <c r="JU48">
        <f>IFERROR('Input DBEDT Monthly Energy'!JU48/INDEX('DBEDT Yearly'!48:48,1,JU$3),NA())</f>
        <v/>
      </c>
      <c r="JV48">
        <f>IFERROR('Input DBEDT Monthly Energy'!JV48/INDEX('DBEDT Yearly'!48:48,1,JV$3),NA())</f>
        <v/>
      </c>
      <c r="JW48">
        <f>IFERROR('Input DBEDT Monthly Energy'!JW48/INDEX('DBEDT Yearly'!48:48,1,JW$3),NA())</f>
        <v/>
      </c>
      <c r="JX48">
        <f>IFERROR('Input DBEDT Monthly Energy'!JX48/INDEX('DBEDT Yearly'!48:48,1,JX$3),NA())</f>
        <v/>
      </c>
      <c r="JY48">
        <f>IFERROR('Input DBEDT Monthly Energy'!JY48/INDEX('DBEDT Yearly'!48:48,1,JY$3),NA())</f>
        <v/>
      </c>
      <c r="JZ48">
        <f>IFERROR('Input DBEDT Monthly Energy'!JZ48/INDEX('DBEDT Yearly'!48:48,1,JZ$3),NA())</f>
        <v/>
      </c>
      <c r="KA48">
        <f>IFERROR('Input DBEDT Monthly Energy'!KA48/INDEX('DBEDT Yearly'!48:48,1,KA$3),NA())</f>
        <v/>
      </c>
      <c r="KB48">
        <f>IFERROR('Input DBEDT Monthly Energy'!KB48/INDEX('DBEDT Yearly'!48:48,1,KB$3),NA())</f>
        <v/>
      </c>
      <c r="KC48">
        <f>IFERROR('Input DBEDT Monthly Energy'!KC48/INDEX('DBEDT Yearly'!48:48,1,KC$3),NA())</f>
        <v/>
      </c>
      <c r="KD48">
        <f>IFERROR('Input DBEDT Monthly Energy'!KD48/INDEX('DBEDT Yearly'!48:48,1,KD$3),NA())</f>
        <v/>
      </c>
      <c r="KE48">
        <f>IFERROR('Input DBEDT Monthly Energy'!KE48/INDEX('DBEDT Yearly'!48:48,1,KE$3),NA())</f>
        <v/>
      </c>
      <c r="KF48">
        <f>IFERROR('Input DBEDT Monthly Energy'!KF48/INDEX('DBEDT Yearly'!48:48,1,KF$3),NA())</f>
        <v/>
      </c>
      <c r="KG48">
        <f>IFERROR('Input DBEDT Monthly Energy'!KG48/INDEX('DBEDT Yearly'!48:48,1,KG$3),NA())</f>
        <v/>
      </c>
      <c r="KH48">
        <f>IFERROR('Input DBEDT Monthly Energy'!KH48/INDEX('DBEDT Yearly'!48:48,1,KH$3),NA())</f>
        <v/>
      </c>
      <c r="KI48">
        <f>IFERROR('Input DBEDT Monthly Energy'!KI48/INDEX('DBEDT Yearly'!48:48,1,KI$3),NA())</f>
        <v/>
      </c>
      <c r="KJ48">
        <f>IFERROR('Input DBEDT Monthly Energy'!KJ48/INDEX('DBEDT Yearly'!48:48,1,KJ$3),NA())</f>
        <v/>
      </c>
      <c r="KK48">
        <f>IFERROR('Input DBEDT Monthly Energy'!KK48/INDEX('DBEDT Yearly'!48:48,1,KK$3),NA())</f>
        <v/>
      </c>
      <c r="KL48">
        <f>IFERROR('Input DBEDT Monthly Energy'!KL48/INDEX('DBEDT Yearly'!48:48,1,KL$3),NA())</f>
        <v/>
      </c>
      <c r="KM48">
        <f>IFERROR('Input DBEDT Monthly Energy'!KM48/INDEX('DBEDT Yearly'!48:48,1,KM$3),NA())</f>
        <v/>
      </c>
      <c r="KN48">
        <f>IFERROR('Input DBEDT Monthly Energy'!KN48/INDEX('DBEDT Yearly'!48:48,1,KN$3),NA())</f>
        <v/>
      </c>
      <c r="KO48">
        <f>IFERROR('Input DBEDT Monthly Energy'!KO48/INDEX('DBEDT Yearly'!48:48,1,KO$3),NA())</f>
        <v/>
      </c>
      <c r="KP48">
        <f>IFERROR('Input DBEDT Monthly Energy'!KP48/INDEX('DBEDT Yearly'!48:48,1,KP$3),NA())</f>
        <v/>
      </c>
    </row>
    <row r="49" spans="1:302">
      <c r="A49">
        <f>'Input DBEDT Monthly Energy'!A49&amp;""</f>
        <v/>
      </c>
      <c r="B49">
        <f>'Input DBEDT Monthly Energy'!B49&amp;""</f>
        <v/>
      </c>
      <c r="C49">
        <f>IFERROR('Input DBEDT Monthly Energy'!C49/INDEX('DBEDT Yearly'!49:49,1,C$3),NA())</f>
        <v/>
      </c>
      <c r="D49">
        <f>IFERROR('Input DBEDT Monthly Energy'!D49/INDEX('DBEDT Yearly'!49:49,1,D$3),NA())</f>
        <v/>
      </c>
      <c r="E49">
        <f>IFERROR('Input DBEDT Monthly Energy'!E49/INDEX('DBEDT Yearly'!49:49,1,E$3),NA())</f>
        <v/>
      </c>
      <c r="F49">
        <f>IFERROR('Input DBEDT Monthly Energy'!F49/INDEX('DBEDT Yearly'!49:49,1,F$3),NA())</f>
        <v/>
      </c>
      <c r="G49">
        <f>IFERROR('Input DBEDT Monthly Energy'!G49/INDEX('DBEDT Yearly'!49:49,1,G$3),NA())</f>
        <v/>
      </c>
      <c r="H49">
        <f>IFERROR('Input DBEDT Monthly Energy'!H49/INDEX('DBEDT Yearly'!49:49,1,H$3),NA())</f>
        <v/>
      </c>
      <c r="I49">
        <f>IFERROR('Input DBEDT Monthly Energy'!I49/INDEX('DBEDT Yearly'!49:49,1,I$3),NA())</f>
        <v/>
      </c>
      <c r="J49">
        <f>IFERROR('Input DBEDT Monthly Energy'!J49/INDEX('DBEDT Yearly'!49:49,1,J$3),NA())</f>
        <v/>
      </c>
      <c r="K49">
        <f>IFERROR('Input DBEDT Monthly Energy'!K49/INDEX('DBEDT Yearly'!49:49,1,K$3),NA())</f>
        <v/>
      </c>
      <c r="L49">
        <f>IFERROR('Input DBEDT Monthly Energy'!L49/INDEX('DBEDT Yearly'!49:49,1,L$3),NA())</f>
        <v/>
      </c>
      <c r="M49">
        <f>IFERROR('Input DBEDT Monthly Energy'!M49/INDEX('DBEDT Yearly'!49:49,1,M$3),NA())</f>
        <v/>
      </c>
      <c r="N49">
        <f>IFERROR('Input DBEDT Monthly Energy'!N49/INDEX('DBEDT Yearly'!49:49,1,N$3),NA())</f>
        <v/>
      </c>
      <c r="O49">
        <f>IFERROR('Input DBEDT Monthly Energy'!O49/INDEX('DBEDT Yearly'!49:49,1,O$3),NA())</f>
        <v/>
      </c>
      <c r="P49">
        <f>IFERROR('Input DBEDT Monthly Energy'!P49/INDEX('DBEDT Yearly'!49:49,1,P$3),NA())</f>
        <v/>
      </c>
      <c r="Q49">
        <f>IFERROR('Input DBEDT Monthly Energy'!Q49/INDEX('DBEDT Yearly'!49:49,1,Q$3),NA())</f>
        <v/>
      </c>
      <c r="R49">
        <f>IFERROR('Input DBEDT Monthly Energy'!R49/INDEX('DBEDT Yearly'!49:49,1,R$3),NA())</f>
        <v/>
      </c>
      <c r="S49">
        <f>IFERROR('Input DBEDT Monthly Energy'!S49/INDEX('DBEDT Yearly'!49:49,1,S$3),NA())</f>
        <v/>
      </c>
      <c r="T49">
        <f>IFERROR('Input DBEDT Monthly Energy'!T49/INDEX('DBEDT Yearly'!49:49,1,T$3),NA())</f>
        <v/>
      </c>
      <c r="U49">
        <f>IFERROR('Input DBEDT Monthly Energy'!U49/INDEX('DBEDT Yearly'!49:49,1,U$3),NA())</f>
        <v/>
      </c>
      <c r="V49">
        <f>IFERROR('Input DBEDT Monthly Energy'!V49/INDEX('DBEDT Yearly'!49:49,1,V$3),NA())</f>
        <v/>
      </c>
      <c r="W49">
        <f>IFERROR('Input DBEDT Monthly Energy'!W49/INDEX('DBEDT Yearly'!49:49,1,W$3),NA())</f>
        <v/>
      </c>
      <c r="X49">
        <f>IFERROR('Input DBEDT Monthly Energy'!X49/INDEX('DBEDT Yearly'!49:49,1,X$3),NA())</f>
        <v/>
      </c>
      <c r="Y49">
        <f>IFERROR('Input DBEDT Monthly Energy'!Y49/INDEX('DBEDT Yearly'!49:49,1,Y$3),NA())</f>
        <v/>
      </c>
      <c r="Z49">
        <f>IFERROR('Input DBEDT Monthly Energy'!Z49/INDEX('DBEDT Yearly'!49:49,1,Z$3),NA())</f>
        <v/>
      </c>
      <c r="AA49">
        <f>IFERROR('Input DBEDT Monthly Energy'!AA49/INDEX('DBEDT Yearly'!49:49,1,AA$3),NA())</f>
        <v/>
      </c>
      <c r="AB49">
        <f>IFERROR('Input DBEDT Monthly Energy'!AB49/INDEX('DBEDT Yearly'!49:49,1,AB$3),NA())</f>
        <v/>
      </c>
      <c r="AC49">
        <f>IFERROR('Input DBEDT Monthly Energy'!AC49/INDEX('DBEDT Yearly'!49:49,1,AC$3),NA())</f>
        <v/>
      </c>
      <c r="AD49">
        <f>IFERROR('Input DBEDT Monthly Energy'!AD49/INDEX('DBEDT Yearly'!49:49,1,AD$3),NA())</f>
        <v/>
      </c>
      <c r="AE49">
        <f>IFERROR('Input DBEDT Monthly Energy'!AE49/INDEX('DBEDT Yearly'!49:49,1,AE$3),NA())</f>
        <v/>
      </c>
      <c r="AF49">
        <f>IFERROR('Input DBEDT Monthly Energy'!AF49/INDEX('DBEDT Yearly'!49:49,1,AF$3),NA())</f>
        <v/>
      </c>
      <c r="AG49">
        <f>IFERROR('Input DBEDT Monthly Energy'!AG49/INDEX('DBEDT Yearly'!49:49,1,AG$3),NA())</f>
        <v/>
      </c>
      <c r="AH49">
        <f>IFERROR('Input DBEDT Monthly Energy'!AH49/INDEX('DBEDT Yearly'!49:49,1,AH$3),NA())</f>
        <v/>
      </c>
      <c r="AI49">
        <f>IFERROR('Input DBEDT Monthly Energy'!AI49/INDEX('DBEDT Yearly'!49:49,1,AI$3),NA())</f>
        <v/>
      </c>
      <c r="AJ49">
        <f>IFERROR('Input DBEDT Monthly Energy'!AJ49/INDEX('DBEDT Yearly'!49:49,1,AJ$3),NA())</f>
        <v/>
      </c>
      <c r="AK49">
        <f>IFERROR('Input DBEDT Monthly Energy'!AK49/INDEX('DBEDT Yearly'!49:49,1,AK$3),NA())</f>
        <v/>
      </c>
      <c r="AL49">
        <f>IFERROR('Input DBEDT Monthly Energy'!AL49/INDEX('DBEDT Yearly'!49:49,1,AL$3),NA())</f>
        <v/>
      </c>
      <c r="AM49">
        <f>IFERROR('Input DBEDT Monthly Energy'!AM49/INDEX('DBEDT Yearly'!49:49,1,AM$3),NA())</f>
        <v/>
      </c>
      <c r="AN49">
        <f>IFERROR('Input DBEDT Monthly Energy'!AN49/INDEX('DBEDT Yearly'!49:49,1,AN$3),NA())</f>
        <v/>
      </c>
      <c r="AO49">
        <f>IFERROR('Input DBEDT Monthly Energy'!AO49/INDEX('DBEDT Yearly'!49:49,1,AO$3),NA())</f>
        <v/>
      </c>
      <c r="AP49">
        <f>IFERROR('Input DBEDT Monthly Energy'!AP49/INDEX('DBEDT Yearly'!49:49,1,AP$3),NA())</f>
        <v/>
      </c>
      <c r="AQ49">
        <f>IFERROR('Input DBEDT Monthly Energy'!AQ49/INDEX('DBEDT Yearly'!49:49,1,AQ$3),NA())</f>
        <v/>
      </c>
      <c r="AR49">
        <f>IFERROR('Input DBEDT Monthly Energy'!AR49/INDEX('DBEDT Yearly'!49:49,1,AR$3),NA())</f>
        <v/>
      </c>
      <c r="AS49">
        <f>IFERROR('Input DBEDT Monthly Energy'!AS49/INDEX('DBEDT Yearly'!49:49,1,AS$3),NA())</f>
        <v/>
      </c>
      <c r="AT49">
        <f>IFERROR('Input DBEDT Monthly Energy'!AT49/INDEX('DBEDT Yearly'!49:49,1,AT$3),NA())</f>
        <v/>
      </c>
      <c r="AU49">
        <f>IFERROR('Input DBEDT Monthly Energy'!AU49/INDEX('DBEDT Yearly'!49:49,1,AU$3),NA())</f>
        <v/>
      </c>
      <c r="AV49">
        <f>IFERROR('Input DBEDT Monthly Energy'!AV49/INDEX('DBEDT Yearly'!49:49,1,AV$3),NA())</f>
        <v/>
      </c>
      <c r="AW49">
        <f>IFERROR('Input DBEDT Monthly Energy'!AW49/INDEX('DBEDT Yearly'!49:49,1,AW$3),NA())</f>
        <v/>
      </c>
      <c r="AX49">
        <f>IFERROR('Input DBEDT Monthly Energy'!AX49/INDEX('DBEDT Yearly'!49:49,1,AX$3),NA())</f>
        <v/>
      </c>
      <c r="AY49">
        <f>IFERROR('Input DBEDT Monthly Energy'!AY49/INDEX('DBEDT Yearly'!49:49,1,AY$3),NA())</f>
        <v/>
      </c>
      <c r="AZ49">
        <f>IFERROR('Input DBEDT Monthly Energy'!AZ49/INDEX('DBEDT Yearly'!49:49,1,AZ$3),NA())</f>
        <v/>
      </c>
      <c r="BA49">
        <f>IFERROR('Input DBEDT Monthly Energy'!BA49/INDEX('DBEDT Yearly'!49:49,1,BA$3),NA())</f>
        <v/>
      </c>
      <c r="BB49">
        <f>IFERROR('Input DBEDT Monthly Energy'!BB49/INDEX('DBEDT Yearly'!49:49,1,BB$3),NA())</f>
        <v/>
      </c>
      <c r="BC49">
        <f>IFERROR('Input DBEDT Monthly Energy'!BC49/INDEX('DBEDT Yearly'!49:49,1,BC$3),NA())</f>
        <v/>
      </c>
      <c r="BD49">
        <f>IFERROR('Input DBEDT Monthly Energy'!BD49/INDEX('DBEDT Yearly'!49:49,1,BD$3),NA())</f>
        <v/>
      </c>
      <c r="BE49">
        <f>IFERROR('Input DBEDT Monthly Energy'!BE49/INDEX('DBEDT Yearly'!49:49,1,BE$3),NA())</f>
        <v/>
      </c>
      <c r="BF49">
        <f>IFERROR('Input DBEDT Monthly Energy'!BF49/INDEX('DBEDT Yearly'!49:49,1,BF$3),NA())</f>
        <v/>
      </c>
      <c r="BG49">
        <f>IFERROR('Input DBEDT Monthly Energy'!BG49/INDEX('DBEDT Yearly'!49:49,1,BG$3),NA())</f>
        <v/>
      </c>
      <c r="BH49">
        <f>IFERROR('Input DBEDT Monthly Energy'!BH49/INDEX('DBEDT Yearly'!49:49,1,BH$3),NA())</f>
        <v/>
      </c>
      <c r="BI49">
        <f>IFERROR('Input DBEDT Monthly Energy'!BI49/INDEX('DBEDT Yearly'!49:49,1,BI$3),NA())</f>
        <v/>
      </c>
      <c r="BJ49">
        <f>IFERROR('Input DBEDT Monthly Energy'!BJ49/INDEX('DBEDT Yearly'!49:49,1,BJ$3),NA())</f>
        <v/>
      </c>
      <c r="BK49">
        <f>IFERROR('Input DBEDT Monthly Energy'!BK49/INDEX('DBEDT Yearly'!49:49,1,BK$3),NA())</f>
        <v/>
      </c>
      <c r="BL49">
        <f>IFERROR('Input DBEDT Monthly Energy'!BL49/INDEX('DBEDT Yearly'!49:49,1,BL$3),NA())</f>
        <v/>
      </c>
      <c r="BM49">
        <f>IFERROR('Input DBEDT Monthly Energy'!BM49/INDEX('DBEDT Yearly'!49:49,1,BM$3),NA())</f>
        <v/>
      </c>
      <c r="BN49">
        <f>IFERROR('Input DBEDT Monthly Energy'!BN49/INDEX('DBEDT Yearly'!49:49,1,BN$3),NA())</f>
        <v/>
      </c>
      <c r="BO49">
        <f>IFERROR('Input DBEDT Monthly Energy'!BO49/INDEX('DBEDT Yearly'!49:49,1,BO$3),NA())</f>
        <v/>
      </c>
      <c r="BP49">
        <f>IFERROR('Input DBEDT Monthly Energy'!BP49/INDEX('DBEDT Yearly'!49:49,1,BP$3),NA())</f>
        <v/>
      </c>
      <c r="BQ49">
        <f>IFERROR('Input DBEDT Monthly Energy'!BQ49/INDEX('DBEDT Yearly'!49:49,1,BQ$3),NA())</f>
        <v/>
      </c>
      <c r="BR49">
        <f>IFERROR('Input DBEDT Monthly Energy'!BR49/INDEX('DBEDT Yearly'!49:49,1,BR$3),NA())</f>
        <v/>
      </c>
      <c r="BS49">
        <f>IFERROR('Input DBEDT Monthly Energy'!BS49/INDEX('DBEDT Yearly'!49:49,1,BS$3),NA())</f>
        <v/>
      </c>
      <c r="BT49">
        <f>IFERROR('Input DBEDT Monthly Energy'!BT49/INDEX('DBEDT Yearly'!49:49,1,BT$3),NA())</f>
        <v/>
      </c>
      <c r="BU49">
        <f>IFERROR('Input DBEDT Monthly Energy'!BU49/INDEX('DBEDT Yearly'!49:49,1,BU$3),NA())</f>
        <v/>
      </c>
      <c r="BV49">
        <f>IFERROR('Input DBEDT Monthly Energy'!BV49/INDEX('DBEDT Yearly'!49:49,1,BV$3),NA())</f>
        <v/>
      </c>
      <c r="BW49">
        <f>IFERROR('Input DBEDT Monthly Energy'!BW49/INDEX('DBEDT Yearly'!49:49,1,BW$3),NA())</f>
        <v/>
      </c>
      <c r="BX49">
        <f>IFERROR('Input DBEDT Monthly Energy'!BX49/INDEX('DBEDT Yearly'!49:49,1,BX$3),NA())</f>
        <v/>
      </c>
      <c r="BY49">
        <f>IFERROR('Input DBEDT Monthly Energy'!BY49/INDEX('DBEDT Yearly'!49:49,1,BY$3),NA())</f>
        <v/>
      </c>
      <c r="BZ49">
        <f>IFERROR('Input DBEDT Monthly Energy'!BZ49/INDEX('DBEDT Yearly'!49:49,1,BZ$3),NA())</f>
        <v/>
      </c>
      <c r="CA49">
        <f>IFERROR('Input DBEDT Monthly Energy'!CA49/INDEX('DBEDT Yearly'!49:49,1,CA$3),NA())</f>
        <v/>
      </c>
      <c r="CB49">
        <f>IFERROR('Input DBEDT Monthly Energy'!CB49/INDEX('DBEDT Yearly'!49:49,1,CB$3),NA())</f>
        <v/>
      </c>
      <c r="CC49">
        <f>IFERROR('Input DBEDT Monthly Energy'!CC49/INDEX('DBEDT Yearly'!49:49,1,CC$3),NA())</f>
        <v/>
      </c>
      <c r="CD49">
        <f>IFERROR('Input DBEDT Monthly Energy'!CD49/INDEX('DBEDT Yearly'!49:49,1,CD$3),NA())</f>
        <v/>
      </c>
      <c r="CE49">
        <f>IFERROR('Input DBEDT Monthly Energy'!CE49/INDEX('DBEDT Yearly'!49:49,1,CE$3),NA())</f>
        <v/>
      </c>
      <c r="CF49">
        <f>IFERROR('Input DBEDT Monthly Energy'!CF49/INDEX('DBEDT Yearly'!49:49,1,CF$3),NA())</f>
        <v/>
      </c>
      <c r="CG49">
        <f>IFERROR('Input DBEDT Monthly Energy'!CG49/INDEX('DBEDT Yearly'!49:49,1,CG$3),NA())</f>
        <v/>
      </c>
      <c r="CH49">
        <f>IFERROR('Input DBEDT Monthly Energy'!CH49/INDEX('DBEDT Yearly'!49:49,1,CH$3),NA())</f>
        <v/>
      </c>
      <c r="CI49">
        <f>IFERROR('Input DBEDT Monthly Energy'!CI49/INDEX('DBEDT Yearly'!49:49,1,CI$3),NA())</f>
        <v/>
      </c>
      <c r="CJ49">
        <f>IFERROR('Input DBEDT Monthly Energy'!CJ49/INDEX('DBEDT Yearly'!49:49,1,CJ$3),NA())</f>
        <v/>
      </c>
      <c r="CK49">
        <f>IFERROR('Input DBEDT Monthly Energy'!CK49/INDEX('DBEDT Yearly'!49:49,1,CK$3),NA())</f>
        <v/>
      </c>
      <c r="CL49">
        <f>IFERROR('Input DBEDT Monthly Energy'!CL49/INDEX('DBEDT Yearly'!49:49,1,CL$3),NA())</f>
        <v/>
      </c>
      <c r="CM49">
        <f>IFERROR('Input DBEDT Monthly Energy'!CM49/INDEX('DBEDT Yearly'!49:49,1,CM$3),NA())</f>
        <v/>
      </c>
      <c r="CN49">
        <f>IFERROR('Input DBEDT Monthly Energy'!CN49/INDEX('DBEDT Yearly'!49:49,1,CN$3),NA())</f>
        <v/>
      </c>
      <c r="CO49">
        <f>IFERROR('Input DBEDT Monthly Energy'!CO49/INDEX('DBEDT Yearly'!49:49,1,CO$3),NA())</f>
        <v/>
      </c>
      <c r="CP49">
        <f>IFERROR('Input DBEDT Monthly Energy'!CP49/INDEX('DBEDT Yearly'!49:49,1,CP$3),NA())</f>
        <v/>
      </c>
      <c r="CQ49">
        <f>IFERROR('Input DBEDT Monthly Energy'!CQ49/INDEX('DBEDT Yearly'!49:49,1,CQ$3),NA())</f>
        <v/>
      </c>
      <c r="CR49">
        <f>IFERROR('Input DBEDT Monthly Energy'!CR49/INDEX('DBEDT Yearly'!49:49,1,CR$3),NA())</f>
        <v/>
      </c>
      <c r="CS49">
        <f>IFERROR('Input DBEDT Monthly Energy'!CS49/INDEX('DBEDT Yearly'!49:49,1,CS$3),NA())</f>
        <v/>
      </c>
      <c r="CT49">
        <f>IFERROR('Input DBEDT Monthly Energy'!CT49/INDEX('DBEDT Yearly'!49:49,1,CT$3),NA())</f>
        <v/>
      </c>
      <c r="CU49">
        <f>IFERROR('Input DBEDT Monthly Energy'!CU49/INDEX('DBEDT Yearly'!49:49,1,CU$3),NA())</f>
        <v/>
      </c>
      <c r="CV49">
        <f>IFERROR('Input DBEDT Monthly Energy'!CV49/INDEX('DBEDT Yearly'!49:49,1,CV$3),NA())</f>
        <v/>
      </c>
      <c r="CW49">
        <f>IFERROR('Input DBEDT Monthly Energy'!CW49/INDEX('DBEDT Yearly'!49:49,1,CW$3),NA())</f>
        <v/>
      </c>
      <c r="CX49">
        <f>IFERROR('Input DBEDT Monthly Energy'!CX49/INDEX('DBEDT Yearly'!49:49,1,CX$3),NA())</f>
        <v/>
      </c>
      <c r="CY49">
        <f>IFERROR('Input DBEDT Monthly Energy'!CY49/INDEX('DBEDT Yearly'!49:49,1,CY$3),NA())</f>
        <v/>
      </c>
      <c r="CZ49">
        <f>IFERROR('Input DBEDT Monthly Energy'!CZ49/INDEX('DBEDT Yearly'!49:49,1,CZ$3),NA())</f>
        <v/>
      </c>
      <c r="DA49">
        <f>IFERROR('Input DBEDT Monthly Energy'!DA49/INDEX('DBEDT Yearly'!49:49,1,DA$3),NA())</f>
        <v/>
      </c>
      <c r="DB49">
        <f>IFERROR('Input DBEDT Monthly Energy'!DB49/INDEX('DBEDT Yearly'!49:49,1,DB$3),NA())</f>
        <v/>
      </c>
      <c r="DC49">
        <f>IFERROR('Input DBEDT Monthly Energy'!DC49/INDEX('DBEDT Yearly'!49:49,1,DC$3),NA())</f>
        <v/>
      </c>
      <c r="DD49">
        <f>IFERROR('Input DBEDT Monthly Energy'!DD49/INDEX('DBEDT Yearly'!49:49,1,DD$3),NA())</f>
        <v/>
      </c>
      <c r="DE49">
        <f>IFERROR('Input DBEDT Monthly Energy'!DE49/INDEX('DBEDT Yearly'!49:49,1,DE$3),NA())</f>
        <v/>
      </c>
      <c r="DF49">
        <f>IFERROR('Input DBEDT Monthly Energy'!DF49/INDEX('DBEDT Yearly'!49:49,1,DF$3),NA())</f>
        <v/>
      </c>
      <c r="DG49">
        <f>IFERROR('Input DBEDT Monthly Energy'!DG49/INDEX('DBEDT Yearly'!49:49,1,DG$3),NA())</f>
        <v/>
      </c>
      <c r="DH49">
        <f>IFERROR('Input DBEDT Monthly Energy'!DH49/INDEX('DBEDT Yearly'!49:49,1,DH$3),NA())</f>
        <v/>
      </c>
      <c r="DI49">
        <f>IFERROR('Input DBEDT Monthly Energy'!DI49/INDEX('DBEDT Yearly'!49:49,1,DI$3),NA())</f>
        <v/>
      </c>
      <c r="DJ49">
        <f>IFERROR('Input DBEDT Monthly Energy'!DJ49/INDEX('DBEDT Yearly'!49:49,1,DJ$3),NA())</f>
        <v/>
      </c>
      <c r="DK49">
        <f>IFERROR('Input DBEDT Monthly Energy'!DK49/INDEX('DBEDT Yearly'!49:49,1,DK$3),NA())</f>
        <v/>
      </c>
      <c r="DL49">
        <f>IFERROR('Input DBEDT Monthly Energy'!DL49/INDEX('DBEDT Yearly'!49:49,1,DL$3),NA())</f>
        <v/>
      </c>
      <c r="DM49">
        <f>IFERROR('Input DBEDT Monthly Energy'!DM49/INDEX('DBEDT Yearly'!49:49,1,DM$3),NA())</f>
        <v/>
      </c>
      <c r="DN49">
        <f>IFERROR('Input DBEDT Monthly Energy'!DN49/INDEX('DBEDT Yearly'!49:49,1,DN$3),NA())</f>
        <v/>
      </c>
      <c r="DO49">
        <f>IFERROR('Input DBEDT Monthly Energy'!DO49/INDEX('DBEDT Yearly'!49:49,1,DO$3),NA())</f>
        <v/>
      </c>
      <c r="DP49">
        <f>IFERROR('Input DBEDT Monthly Energy'!DP49/INDEX('DBEDT Yearly'!49:49,1,DP$3),NA())</f>
        <v/>
      </c>
      <c r="DQ49">
        <f>IFERROR('Input DBEDT Monthly Energy'!DQ49/INDEX('DBEDT Yearly'!49:49,1,DQ$3),NA())</f>
        <v/>
      </c>
      <c r="DR49">
        <f>IFERROR('Input DBEDT Monthly Energy'!DR49/INDEX('DBEDT Yearly'!49:49,1,DR$3),NA())</f>
        <v/>
      </c>
      <c r="DS49">
        <f>IFERROR('Input DBEDT Monthly Energy'!DS49/INDEX('DBEDT Yearly'!49:49,1,DS$3),NA())</f>
        <v/>
      </c>
      <c r="DT49">
        <f>IFERROR('Input DBEDT Monthly Energy'!DT49/INDEX('DBEDT Yearly'!49:49,1,DT$3),NA())</f>
        <v/>
      </c>
      <c r="DU49">
        <f>IFERROR('Input DBEDT Monthly Energy'!DU49/INDEX('DBEDT Yearly'!49:49,1,DU$3),NA())</f>
        <v/>
      </c>
      <c r="DV49">
        <f>IFERROR('Input DBEDT Monthly Energy'!DV49/INDEX('DBEDT Yearly'!49:49,1,DV$3),NA())</f>
        <v/>
      </c>
      <c r="DW49">
        <f>IFERROR('Input DBEDT Monthly Energy'!DW49/INDEX('DBEDT Yearly'!49:49,1,DW$3),NA())</f>
        <v/>
      </c>
      <c r="DX49">
        <f>IFERROR('Input DBEDT Monthly Energy'!DX49/INDEX('DBEDT Yearly'!49:49,1,DX$3),NA())</f>
        <v/>
      </c>
      <c r="DY49">
        <f>IFERROR('Input DBEDT Monthly Energy'!DY49/INDEX('DBEDT Yearly'!49:49,1,DY$3),NA())</f>
        <v/>
      </c>
      <c r="DZ49">
        <f>IFERROR('Input DBEDT Monthly Energy'!DZ49/INDEX('DBEDT Yearly'!49:49,1,DZ$3),NA())</f>
        <v/>
      </c>
      <c r="EA49">
        <f>IFERROR('Input DBEDT Monthly Energy'!EA49/INDEX('DBEDT Yearly'!49:49,1,EA$3),NA())</f>
        <v/>
      </c>
      <c r="EB49">
        <f>IFERROR('Input DBEDT Monthly Energy'!EB49/INDEX('DBEDT Yearly'!49:49,1,EB$3),NA())</f>
        <v/>
      </c>
      <c r="EC49">
        <f>IFERROR('Input DBEDT Monthly Energy'!EC49/INDEX('DBEDT Yearly'!49:49,1,EC$3),NA())</f>
        <v/>
      </c>
      <c r="ED49">
        <f>IFERROR('Input DBEDT Monthly Energy'!ED49/INDEX('DBEDT Yearly'!49:49,1,ED$3),NA())</f>
        <v/>
      </c>
      <c r="EE49">
        <f>IFERROR('Input DBEDT Monthly Energy'!EE49/INDEX('DBEDT Yearly'!49:49,1,EE$3),NA())</f>
        <v/>
      </c>
      <c r="EF49">
        <f>IFERROR('Input DBEDT Monthly Energy'!EF49/INDEX('DBEDT Yearly'!49:49,1,EF$3),NA())</f>
        <v/>
      </c>
      <c r="EG49">
        <f>IFERROR('Input DBEDT Monthly Energy'!EG49/INDEX('DBEDT Yearly'!49:49,1,EG$3),NA())</f>
        <v/>
      </c>
      <c r="EH49">
        <f>IFERROR('Input DBEDT Monthly Energy'!EH49/INDEX('DBEDT Yearly'!49:49,1,EH$3),NA())</f>
        <v/>
      </c>
      <c r="EI49">
        <f>IFERROR('Input DBEDT Monthly Energy'!EI49/INDEX('DBEDT Yearly'!49:49,1,EI$3),NA())</f>
        <v/>
      </c>
      <c r="EJ49">
        <f>IFERROR('Input DBEDT Monthly Energy'!EJ49/INDEX('DBEDT Yearly'!49:49,1,EJ$3),NA())</f>
        <v/>
      </c>
      <c r="EK49">
        <f>IFERROR('Input DBEDT Monthly Energy'!EK49/INDEX('DBEDT Yearly'!49:49,1,EK$3),NA())</f>
        <v/>
      </c>
      <c r="EL49">
        <f>IFERROR('Input DBEDT Monthly Energy'!EL49/INDEX('DBEDT Yearly'!49:49,1,EL$3),NA())</f>
        <v/>
      </c>
      <c r="EM49">
        <f>IFERROR('Input DBEDT Monthly Energy'!EM49/INDEX('DBEDT Yearly'!49:49,1,EM$3),NA())</f>
        <v/>
      </c>
      <c r="EN49">
        <f>IFERROR('Input DBEDT Monthly Energy'!EN49/INDEX('DBEDT Yearly'!49:49,1,EN$3),NA())</f>
        <v/>
      </c>
      <c r="EO49">
        <f>IFERROR('Input DBEDT Monthly Energy'!EO49/INDEX('DBEDT Yearly'!49:49,1,EO$3),NA())</f>
        <v/>
      </c>
      <c r="EP49">
        <f>IFERROR('Input DBEDT Monthly Energy'!EP49/INDEX('DBEDT Yearly'!49:49,1,EP$3),NA())</f>
        <v/>
      </c>
      <c r="EQ49">
        <f>IFERROR('Input DBEDT Monthly Energy'!EQ49/INDEX('DBEDT Yearly'!49:49,1,EQ$3),NA())</f>
        <v/>
      </c>
      <c r="ER49">
        <f>IFERROR('Input DBEDT Monthly Energy'!ER49/INDEX('DBEDT Yearly'!49:49,1,ER$3),NA())</f>
        <v/>
      </c>
      <c r="ES49">
        <f>IFERROR('Input DBEDT Monthly Energy'!ES49/INDEX('DBEDT Yearly'!49:49,1,ES$3),NA())</f>
        <v/>
      </c>
      <c r="ET49">
        <f>IFERROR('Input DBEDT Monthly Energy'!ET49/INDEX('DBEDT Yearly'!49:49,1,ET$3),NA())</f>
        <v/>
      </c>
      <c r="EU49">
        <f>IFERROR('Input DBEDT Monthly Energy'!EU49/INDEX('DBEDT Yearly'!49:49,1,EU$3),NA())</f>
        <v/>
      </c>
      <c r="EV49">
        <f>IFERROR('Input DBEDT Monthly Energy'!EV49/INDEX('DBEDT Yearly'!49:49,1,EV$3),NA())</f>
        <v/>
      </c>
      <c r="EW49">
        <f>IFERROR('Input DBEDT Monthly Energy'!EW49/INDEX('DBEDT Yearly'!49:49,1,EW$3),NA())</f>
        <v/>
      </c>
      <c r="EX49">
        <f>IFERROR('Input DBEDT Monthly Energy'!EX49/INDEX('DBEDT Yearly'!49:49,1,EX$3),NA())</f>
        <v/>
      </c>
      <c r="EY49">
        <f>IFERROR('Input DBEDT Monthly Energy'!EY49/INDEX('DBEDT Yearly'!49:49,1,EY$3),NA())</f>
        <v/>
      </c>
      <c r="EZ49">
        <f>IFERROR('Input DBEDT Monthly Energy'!EZ49/INDEX('DBEDT Yearly'!49:49,1,EZ$3),NA())</f>
        <v/>
      </c>
      <c r="FA49">
        <f>IFERROR('Input DBEDT Monthly Energy'!FA49/INDEX('DBEDT Yearly'!49:49,1,FA$3),NA())</f>
        <v/>
      </c>
      <c r="FB49">
        <f>IFERROR('Input DBEDT Monthly Energy'!FB49/INDEX('DBEDT Yearly'!49:49,1,FB$3),NA())</f>
        <v/>
      </c>
      <c r="FC49">
        <f>IFERROR('Input DBEDT Monthly Energy'!FC49/INDEX('DBEDT Yearly'!49:49,1,FC$3),NA())</f>
        <v/>
      </c>
      <c r="FD49">
        <f>IFERROR('Input DBEDT Monthly Energy'!FD49/INDEX('DBEDT Yearly'!49:49,1,FD$3),NA())</f>
        <v/>
      </c>
      <c r="FE49">
        <f>IFERROR('Input DBEDT Monthly Energy'!FE49/INDEX('DBEDT Yearly'!49:49,1,FE$3),NA())</f>
        <v/>
      </c>
      <c r="FF49">
        <f>IFERROR('Input DBEDT Monthly Energy'!FF49/INDEX('DBEDT Yearly'!49:49,1,FF$3),NA())</f>
        <v/>
      </c>
      <c r="FG49">
        <f>IFERROR('Input DBEDT Monthly Energy'!FG49/INDEX('DBEDT Yearly'!49:49,1,FG$3),NA())</f>
        <v/>
      </c>
      <c r="FH49">
        <f>IFERROR('Input DBEDT Monthly Energy'!FH49/INDEX('DBEDT Yearly'!49:49,1,FH$3),NA())</f>
        <v/>
      </c>
      <c r="FI49">
        <f>IFERROR('Input DBEDT Monthly Energy'!FI49/INDEX('DBEDT Yearly'!49:49,1,FI$3),NA())</f>
        <v/>
      </c>
      <c r="FJ49">
        <f>IFERROR('Input DBEDT Monthly Energy'!FJ49/INDEX('DBEDT Yearly'!49:49,1,FJ$3),NA())</f>
        <v/>
      </c>
      <c r="FK49">
        <f>IFERROR('Input DBEDT Monthly Energy'!FK49/INDEX('DBEDT Yearly'!49:49,1,FK$3),NA())</f>
        <v/>
      </c>
      <c r="FL49">
        <f>IFERROR('Input DBEDT Monthly Energy'!FL49/INDEX('DBEDT Yearly'!49:49,1,FL$3),NA())</f>
        <v/>
      </c>
      <c r="FM49">
        <f>IFERROR('Input DBEDT Monthly Energy'!FM49/INDEX('DBEDT Yearly'!49:49,1,FM$3),NA())</f>
        <v/>
      </c>
      <c r="FN49">
        <f>IFERROR('Input DBEDT Monthly Energy'!FN49/INDEX('DBEDT Yearly'!49:49,1,FN$3),NA())</f>
        <v/>
      </c>
      <c r="FO49">
        <f>IFERROR('Input DBEDT Monthly Energy'!FO49/INDEX('DBEDT Yearly'!49:49,1,FO$3),NA())</f>
        <v/>
      </c>
      <c r="FP49">
        <f>IFERROR('Input DBEDT Monthly Energy'!FP49/INDEX('DBEDT Yearly'!49:49,1,FP$3),NA())</f>
        <v/>
      </c>
      <c r="FQ49">
        <f>IFERROR('Input DBEDT Monthly Energy'!FQ49/INDEX('DBEDT Yearly'!49:49,1,FQ$3),NA())</f>
        <v/>
      </c>
      <c r="FR49">
        <f>IFERROR('Input DBEDT Monthly Energy'!FR49/INDEX('DBEDT Yearly'!49:49,1,FR$3),NA())</f>
        <v/>
      </c>
      <c r="FS49">
        <f>IFERROR('Input DBEDT Monthly Energy'!FS49/INDEX('DBEDT Yearly'!49:49,1,FS$3),NA())</f>
        <v/>
      </c>
      <c r="FT49">
        <f>IFERROR('Input DBEDT Monthly Energy'!FT49/INDEX('DBEDT Yearly'!49:49,1,FT$3),NA())</f>
        <v/>
      </c>
      <c r="FU49">
        <f>IFERROR('Input DBEDT Monthly Energy'!FU49/INDEX('DBEDT Yearly'!49:49,1,FU$3),NA())</f>
        <v/>
      </c>
      <c r="FV49">
        <f>IFERROR('Input DBEDT Monthly Energy'!FV49/INDEX('DBEDT Yearly'!49:49,1,FV$3),NA())</f>
        <v/>
      </c>
      <c r="FW49">
        <f>IFERROR('Input DBEDT Monthly Energy'!FW49/INDEX('DBEDT Yearly'!49:49,1,FW$3),NA())</f>
        <v/>
      </c>
      <c r="FX49">
        <f>IFERROR('Input DBEDT Monthly Energy'!FX49/INDEX('DBEDT Yearly'!49:49,1,FX$3),NA())</f>
        <v/>
      </c>
      <c r="FY49">
        <f>IFERROR('Input DBEDT Monthly Energy'!FY49/INDEX('DBEDT Yearly'!49:49,1,FY$3),NA())</f>
        <v/>
      </c>
      <c r="FZ49">
        <f>IFERROR('Input DBEDT Monthly Energy'!FZ49/INDEX('DBEDT Yearly'!49:49,1,FZ$3),NA())</f>
        <v/>
      </c>
      <c r="GA49">
        <f>IFERROR('Input DBEDT Monthly Energy'!GA49/INDEX('DBEDT Yearly'!49:49,1,GA$3),NA())</f>
        <v/>
      </c>
      <c r="GB49">
        <f>IFERROR('Input DBEDT Monthly Energy'!GB49/INDEX('DBEDT Yearly'!49:49,1,GB$3),NA())</f>
        <v/>
      </c>
      <c r="GC49">
        <f>IFERROR('Input DBEDT Monthly Energy'!GC49/INDEX('DBEDT Yearly'!49:49,1,GC$3),NA())</f>
        <v/>
      </c>
      <c r="GD49">
        <f>IFERROR('Input DBEDT Monthly Energy'!GD49/INDEX('DBEDT Yearly'!49:49,1,GD$3),NA())</f>
        <v/>
      </c>
      <c r="GE49">
        <f>IFERROR('Input DBEDT Monthly Energy'!GE49/INDEX('DBEDT Yearly'!49:49,1,GE$3),NA())</f>
        <v/>
      </c>
      <c r="GF49">
        <f>IFERROR('Input DBEDT Monthly Energy'!GF49/INDEX('DBEDT Yearly'!49:49,1,GF$3),NA())</f>
        <v/>
      </c>
      <c r="GG49">
        <f>IFERROR('Input DBEDT Monthly Energy'!GG49/INDEX('DBEDT Yearly'!49:49,1,GG$3),NA())</f>
        <v/>
      </c>
      <c r="GH49">
        <f>IFERROR('Input DBEDT Monthly Energy'!GH49/INDEX('DBEDT Yearly'!49:49,1,GH$3),NA())</f>
        <v/>
      </c>
      <c r="GI49">
        <f>IFERROR('Input DBEDT Monthly Energy'!GI49/INDEX('DBEDT Yearly'!49:49,1,GI$3),NA())</f>
        <v/>
      </c>
      <c r="GJ49">
        <f>IFERROR('Input DBEDT Monthly Energy'!GJ49/INDEX('DBEDT Yearly'!49:49,1,GJ$3),NA())</f>
        <v/>
      </c>
      <c r="GK49">
        <f>IFERROR('Input DBEDT Monthly Energy'!GK49/INDEX('DBEDT Yearly'!49:49,1,GK$3),NA())</f>
        <v/>
      </c>
      <c r="GL49">
        <f>IFERROR('Input DBEDT Monthly Energy'!GL49/INDEX('DBEDT Yearly'!49:49,1,GL$3),NA())</f>
        <v/>
      </c>
      <c r="GM49">
        <f>IFERROR('Input DBEDT Monthly Energy'!GM49/INDEX('DBEDT Yearly'!49:49,1,GM$3),NA())</f>
        <v/>
      </c>
      <c r="GN49">
        <f>IFERROR('Input DBEDT Monthly Energy'!GN49/INDEX('DBEDT Yearly'!49:49,1,GN$3),NA())</f>
        <v/>
      </c>
      <c r="GO49">
        <f>IFERROR('Input DBEDT Monthly Energy'!GO49/INDEX('DBEDT Yearly'!49:49,1,GO$3),NA())</f>
        <v/>
      </c>
      <c r="GP49">
        <f>IFERROR('Input DBEDT Monthly Energy'!GP49/INDEX('DBEDT Yearly'!49:49,1,GP$3),NA())</f>
        <v/>
      </c>
      <c r="GQ49">
        <f>IFERROR('Input DBEDT Monthly Energy'!GQ49/INDEX('DBEDT Yearly'!49:49,1,GQ$3),NA())</f>
        <v/>
      </c>
      <c r="GR49">
        <f>IFERROR('Input DBEDT Monthly Energy'!GR49/INDEX('DBEDT Yearly'!49:49,1,GR$3),NA())</f>
        <v/>
      </c>
      <c r="GS49">
        <f>IFERROR('Input DBEDT Monthly Energy'!GS49/INDEX('DBEDT Yearly'!49:49,1,GS$3),NA())</f>
        <v/>
      </c>
      <c r="GT49">
        <f>IFERROR('Input DBEDT Monthly Energy'!GT49/INDEX('DBEDT Yearly'!49:49,1,GT$3),NA())</f>
        <v/>
      </c>
      <c r="GU49">
        <f>IFERROR('Input DBEDT Monthly Energy'!GU49/INDEX('DBEDT Yearly'!49:49,1,GU$3),NA())</f>
        <v/>
      </c>
      <c r="GV49">
        <f>IFERROR('Input DBEDT Monthly Energy'!GV49/INDEX('DBEDT Yearly'!49:49,1,GV$3),NA())</f>
        <v/>
      </c>
      <c r="GW49">
        <f>IFERROR('Input DBEDT Monthly Energy'!GW49/INDEX('DBEDT Yearly'!49:49,1,GW$3),NA())</f>
        <v/>
      </c>
      <c r="GX49">
        <f>IFERROR('Input DBEDT Monthly Energy'!GX49/INDEX('DBEDT Yearly'!49:49,1,GX$3),NA())</f>
        <v/>
      </c>
      <c r="GY49">
        <f>IFERROR('Input DBEDT Monthly Energy'!GY49/INDEX('DBEDT Yearly'!49:49,1,GY$3),NA())</f>
        <v/>
      </c>
      <c r="GZ49">
        <f>IFERROR('Input DBEDT Monthly Energy'!GZ49/INDEX('DBEDT Yearly'!49:49,1,GZ$3),NA())</f>
        <v/>
      </c>
      <c r="HA49">
        <f>IFERROR('Input DBEDT Monthly Energy'!HA49/INDEX('DBEDT Yearly'!49:49,1,HA$3),NA())</f>
        <v/>
      </c>
      <c r="HB49">
        <f>IFERROR('Input DBEDT Monthly Energy'!HB49/INDEX('DBEDT Yearly'!49:49,1,HB$3),NA())</f>
        <v/>
      </c>
      <c r="HC49">
        <f>IFERROR('Input DBEDT Monthly Energy'!HC49/INDEX('DBEDT Yearly'!49:49,1,HC$3),NA())</f>
        <v/>
      </c>
      <c r="HD49">
        <f>IFERROR('Input DBEDT Monthly Energy'!HD49/INDEX('DBEDT Yearly'!49:49,1,HD$3),NA())</f>
        <v/>
      </c>
      <c r="HE49">
        <f>IFERROR('Input DBEDT Monthly Energy'!HE49/INDEX('DBEDT Yearly'!49:49,1,HE$3),NA())</f>
        <v/>
      </c>
      <c r="HF49">
        <f>IFERROR('Input DBEDT Monthly Energy'!HF49/INDEX('DBEDT Yearly'!49:49,1,HF$3),NA())</f>
        <v/>
      </c>
      <c r="HG49">
        <f>IFERROR('Input DBEDT Monthly Energy'!HG49/INDEX('DBEDT Yearly'!49:49,1,HG$3),NA())</f>
        <v/>
      </c>
      <c r="HH49">
        <f>IFERROR('Input DBEDT Monthly Energy'!HH49/INDEX('DBEDT Yearly'!49:49,1,HH$3),NA())</f>
        <v/>
      </c>
      <c r="HI49">
        <f>IFERROR('Input DBEDT Monthly Energy'!HI49/INDEX('DBEDT Yearly'!49:49,1,HI$3),NA())</f>
        <v/>
      </c>
      <c r="HJ49">
        <f>IFERROR('Input DBEDT Monthly Energy'!HJ49/INDEX('DBEDT Yearly'!49:49,1,HJ$3),NA())</f>
        <v/>
      </c>
      <c r="HK49">
        <f>IFERROR('Input DBEDT Monthly Energy'!HK49/INDEX('DBEDT Yearly'!49:49,1,HK$3),NA())</f>
        <v/>
      </c>
      <c r="HL49">
        <f>IFERROR('Input DBEDT Monthly Energy'!HL49/INDEX('DBEDT Yearly'!49:49,1,HL$3),NA())</f>
        <v/>
      </c>
      <c r="HM49">
        <f>IFERROR('Input DBEDT Monthly Energy'!HM49/INDEX('DBEDT Yearly'!49:49,1,HM$3),NA())</f>
        <v/>
      </c>
      <c r="HN49">
        <f>IFERROR('Input DBEDT Monthly Energy'!HN49/INDEX('DBEDT Yearly'!49:49,1,HN$3),NA())</f>
        <v/>
      </c>
      <c r="HO49">
        <f>IFERROR('Input DBEDT Monthly Energy'!HO49/INDEX('DBEDT Yearly'!49:49,1,HO$3),NA())</f>
        <v/>
      </c>
      <c r="HP49">
        <f>IFERROR('Input DBEDT Monthly Energy'!HP49/INDEX('DBEDT Yearly'!49:49,1,HP$3),NA())</f>
        <v/>
      </c>
      <c r="HQ49">
        <f>IFERROR('Input DBEDT Monthly Energy'!HQ49/INDEX('DBEDT Yearly'!49:49,1,HQ$3),NA())</f>
        <v/>
      </c>
      <c r="HR49">
        <f>IFERROR('Input DBEDT Monthly Energy'!HR49/INDEX('DBEDT Yearly'!49:49,1,HR$3),NA())</f>
        <v/>
      </c>
      <c r="HS49">
        <f>IFERROR('Input DBEDT Monthly Energy'!HS49/INDEX('DBEDT Yearly'!49:49,1,HS$3),NA())</f>
        <v/>
      </c>
      <c r="HT49">
        <f>IFERROR('Input DBEDT Monthly Energy'!HT49/INDEX('DBEDT Yearly'!49:49,1,HT$3),NA())</f>
        <v/>
      </c>
      <c r="HU49">
        <f>IFERROR('Input DBEDT Monthly Energy'!HU49/INDEX('DBEDT Yearly'!49:49,1,HU$3),NA())</f>
        <v/>
      </c>
      <c r="HV49">
        <f>IFERROR('Input DBEDT Monthly Energy'!HV49/INDEX('DBEDT Yearly'!49:49,1,HV$3),NA())</f>
        <v/>
      </c>
      <c r="HW49">
        <f>IFERROR('Input DBEDT Monthly Energy'!HW49/INDEX('DBEDT Yearly'!49:49,1,HW$3),NA())</f>
        <v/>
      </c>
      <c r="HX49">
        <f>IFERROR('Input DBEDT Monthly Energy'!HX49/INDEX('DBEDT Yearly'!49:49,1,HX$3),NA())</f>
        <v/>
      </c>
      <c r="HY49">
        <f>IFERROR('Input DBEDT Monthly Energy'!HY49/INDEX('DBEDT Yearly'!49:49,1,HY$3),NA())</f>
        <v/>
      </c>
      <c r="HZ49">
        <f>IFERROR('Input DBEDT Monthly Energy'!HZ49/INDEX('DBEDT Yearly'!49:49,1,HZ$3),NA())</f>
        <v/>
      </c>
      <c r="IA49">
        <f>IFERROR('Input DBEDT Monthly Energy'!IA49/INDEX('DBEDT Yearly'!49:49,1,IA$3),NA())</f>
        <v/>
      </c>
      <c r="IB49">
        <f>IFERROR('Input DBEDT Monthly Energy'!IB49/INDEX('DBEDT Yearly'!49:49,1,IB$3),NA())</f>
        <v/>
      </c>
      <c r="IC49">
        <f>IFERROR('Input DBEDT Monthly Energy'!IC49/INDEX('DBEDT Yearly'!49:49,1,IC$3),NA())</f>
        <v/>
      </c>
      <c r="ID49">
        <f>IFERROR('Input DBEDT Monthly Energy'!ID49/INDEX('DBEDT Yearly'!49:49,1,ID$3),NA())</f>
        <v/>
      </c>
      <c r="IE49">
        <f>IFERROR('Input DBEDT Monthly Energy'!IE49/INDEX('DBEDT Yearly'!49:49,1,IE$3),NA())</f>
        <v/>
      </c>
      <c r="IF49">
        <f>IFERROR('Input DBEDT Monthly Energy'!IF49/INDEX('DBEDT Yearly'!49:49,1,IF$3),NA())</f>
        <v/>
      </c>
      <c r="IG49">
        <f>IFERROR('Input DBEDT Monthly Energy'!IG49/INDEX('DBEDT Yearly'!49:49,1,IG$3),NA())</f>
        <v/>
      </c>
      <c r="IH49">
        <f>IFERROR('Input DBEDT Monthly Energy'!IH49/INDEX('DBEDT Yearly'!49:49,1,IH$3),NA())</f>
        <v/>
      </c>
      <c r="II49">
        <f>IFERROR('Input DBEDT Monthly Energy'!II49/INDEX('DBEDT Yearly'!49:49,1,II$3),NA())</f>
        <v/>
      </c>
      <c r="IJ49">
        <f>IFERROR('Input DBEDT Monthly Energy'!IJ49/INDEX('DBEDT Yearly'!49:49,1,IJ$3),NA())</f>
        <v/>
      </c>
      <c r="IK49">
        <f>IFERROR('Input DBEDT Monthly Energy'!IK49/INDEX('DBEDT Yearly'!49:49,1,IK$3),NA())</f>
        <v/>
      </c>
      <c r="IL49">
        <f>IFERROR('Input DBEDT Monthly Energy'!IL49/INDEX('DBEDT Yearly'!49:49,1,IL$3),NA())</f>
        <v/>
      </c>
      <c r="IM49">
        <f>IFERROR('Input DBEDT Monthly Energy'!IM49/INDEX('DBEDT Yearly'!49:49,1,IM$3),NA())</f>
        <v/>
      </c>
      <c r="IN49">
        <f>IFERROR('Input DBEDT Monthly Energy'!IN49/INDEX('DBEDT Yearly'!49:49,1,IN$3),NA())</f>
        <v/>
      </c>
      <c r="IO49">
        <f>IFERROR('Input DBEDT Monthly Energy'!IO49/INDEX('DBEDT Yearly'!49:49,1,IO$3),NA())</f>
        <v/>
      </c>
      <c r="IP49">
        <f>IFERROR('Input DBEDT Monthly Energy'!IP49/INDEX('DBEDT Yearly'!49:49,1,IP$3),NA())</f>
        <v/>
      </c>
      <c r="IQ49">
        <f>IFERROR('Input DBEDT Monthly Energy'!IQ49/INDEX('DBEDT Yearly'!49:49,1,IQ$3),NA())</f>
        <v/>
      </c>
      <c r="IR49">
        <f>IFERROR('Input DBEDT Monthly Energy'!IR49/INDEX('DBEDT Yearly'!49:49,1,IR$3),NA())</f>
        <v/>
      </c>
      <c r="IS49">
        <f>IFERROR('Input DBEDT Monthly Energy'!IS49/INDEX('DBEDT Yearly'!49:49,1,IS$3),NA())</f>
        <v/>
      </c>
      <c r="IT49">
        <f>IFERROR('Input DBEDT Monthly Energy'!IT49/INDEX('DBEDT Yearly'!49:49,1,IT$3),NA())</f>
        <v/>
      </c>
      <c r="IU49">
        <f>IFERROR('Input DBEDT Monthly Energy'!IU49/INDEX('DBEDT Yearly'!49:49,1,IU$3),NA())</f>
        <v/>
      </c>
      <c r="IV49">
        <f>IFERROR('Input DBEDT Monthly Energy'!IV49/INDEX('DBEDT Yearly'!49:49,1,IV$3),NA())</f>
        <v/>
      </c>
      <c r="IW49">
        <f>IFERROR('Input DBEDT Monthly Energy'!IW49/INDEX('DBEDT Yearly'!49:49,1,IW$3),NA())</f>
        <v/>
      </c>
      <c r="IX49">
        <f>IFERROR('Input DBEDT Monthly Energy'!IX49/INDEX('DBEDT Yearly'!49:49,1,IX$3),NA())</f>
        <v/>
      </c>
      <c r="IY49">
        <f>IFERROR('Input DBEDT Monthly Energy'!IY49/INDEX('DBEDT Yearly'!49:49,1,IY$3),NA())</f>
        <v/>
      </c>
      <c r="IZ49">
        <f>IFERROR('Input DBEDT Monthly Energy'!IZ49/INDEX('DBEDT Yearly'!49:49,1,IZ$3),NA())</f>
        <v/>
      </c>
      <c r="JA49">
        <f>IFERROR('Input DBEDT Monthly Energy'!JA49/INDEX('DBEDT Yearly'!49:49,1,JA$3),NA())</f>
        <v/>
      </c>
      <c r="JB49">
        <f>IFERROR('Input DBEDT Monthly Energy'!JB49/INDEX('DBEDT Yearly'!49:49,1,JB$3),NA())</f>
        <v/>
      </c>
      <c r="JC49">
        <f>IFERROR('Input DBEDT Monthly Energy'!JC49/INDEX('DBEDT Yearly'!49:49,1,JC$3),NA())</f>
        <v/>
      </c>
      <c r="JD49">
        <f>IFERROR('Input DBEDT Monthly Energy'!JD49/INDEX('DBEDT Yearly'!49:49,1,JD$3),NA())</f>
        <v/>
      </c>
      <c r="JE49">
        <f>IFERROR('Input DBEDT Monthly Energy'!JE49/INDEX('DBEDT Yearly'!49:49,1,JE$3),NA())</f>
        <v/>
      </c>
      <c r="JF49">
        <f>IFERROR('Input DBEDT Monthly Energy'!JF49/INDEX('DBEDT Yearly'!49:49,1,JF$3),NA())</f>
        <v/>
      </c>
      <c r="JG49">
        <f>IFERROR('Input DBEDT Monthly Energy'!JG49/INDEX('DBEDT Yearly'!49:49,1,JG$3),NA())</f>
        <v/>
      </c>
      <c r="JH49">
        <f>IFERROR('Input DBEDT Monthly Energy'!JH49/INDEX('DBEDT Yearly'!49:49,1,JH$3),NA())</f>
        <v/>
      </c>
      <c r="JI49">
        <f>IFERROR('Input DBEDT Monthly Energy'!JI49/INDEX('DBEDT Yearly'!49:49,1,JI$3),NA())</f>
        <v/>
      </c>
      <c r="JJ49">
        <f>IFERROR('Input DBEDT Monthly Energy'!JJ49/INDEX('DBEDT Yearly'!49:49,1,JJ$3),NA())</f>
        <v/>
      </c>
      <c r="JK49">
        <f>IFERROR('Input DBEDT Monthly Energy'!JK49/INDEX('DBEDT Yearly'!49:49,1,JK$3),NA())</f>
        <v/>
      </c>
      <c r="JL49">
        <f>IFERROR('Input DBEDT Monthly Energy'!JL49/INDEX('DBEDT Yearly'!49:49,1,JL$3),NA())</f>
        <v/>
      </c>
      <c r="JM49">
        <f>IFERROR('Input DBEDT Monthly Energy'!JM49/INDEX('DBEDT Yearly'!49:49,1,JM$3),NA())</f>
        <v/>
      </c>
      <c r="JN49">
        <f>IFERROR('Input DBEDT Monthly Energy'!JN49/INDEX('DBEDT Yearly'!49:49,1,JN$3),NA())</f>
        <v/>
      </c>
      <c r="JO49">
        <f>IFERROR('Input DBEDT Monthly Energy'!JO49/INDEX('DBEDT Yearly'!49:49,1,JO$3),NA())</f>
        <v/>
      </c>
      <c r="JP49">
        <f>IFERROR('Input DBEDT Monthly Energy'!JP49/INDEX('DBEDT Yearly'!49:49,1,JP$3),NA())</f>
        <v/>
      </c>
      <c r="JQ49">
        <f>IFERROR('Input DBEDT Monthly Energy'!JQ49/INDEX('DBEDT Yearly'!49:49,1,JQ$3),NA())</f>
        <v/>
      </c>
      <c r="JR49">
        <f>IFERROR('Input DBEDT Monthly Energy'!JR49/INDEX('DBEDT Yearly'!49:49,1,JR$3),NA())</f>
        <v/>
      </c>
      <c r="JS49">
        <f>IFERROR('Input DBEDT Monthly Energy'!JS49/INDEX('DBEDT Yearly'!49:49,1,JS$3),NA())</f>
        <v/>
      </c>
      <c r="JT49">
        <f>IFERROR('Input DBEDT Monthly Energy'!JT49/INDEX('DBEDT Yearly'!49:49,1,JT$3),NA())</f>
        <v/>
      </c>
      <c r="JU49">
        <f>IFERROR('Input DBEDT Monthly Energy'!JU49/INDEX('DBEDT Yearly'!49:49,1,JU$3),NA())</f>
        <v/>
      </c>
      <c r="JV49">
        <f>IFERROR('Input DBEDT Monthly Energy'!JV49/INDEX('DBEDT Yearly'!49:49,1,JV$3),NA())</f>
        <v/>
      </c>
      <c r="JW49">
        <f>IFERROR('Input DBEDT Monthly Energy'!JW49/INDEX('DBEDT Yearly'!49:49,1,JW$3),NA())</f>
        <v/>
      </c>
      <c r="JX49">
        <f>IFERROR('Input DBEDT Monthly Energy'!JX49/INDEX('DBEDT Yearly'!49:49,1,JX$3),NA())</f>
        <v/>
      </c>
      <c r="JY49">
        <f>IFERROR('Input DBEDT Monthly Energy'!JY49/INDEX('DBEDT Yearly'!49:49,1,JY$3),NA())</f>
        <v/>
      </c>
      <c r="JZ49">
        <f>IFERROR('Input DBEDT Monthly Energy'!JZ49/INDEX('DBEDT Yearly'!49:49,1,JZ$3),NA())</f>
        <v/>
      </c>
      <c r="KA49">
        <f>IFERROR('Input DBEDT Monthly Energy'!KA49/INDEX('DBEDT Yearly'!49:49,1,KA$3),NA())</f>
        <v/>
      </c>
      <c r="KB49">
        <f>IFERROR('Input DBEDT Monthly Energy'!KB49/INDEX('DBEDT Yearly'!49:49,1,KB$3),NA())</f>
        <v/>
      </c>
      <c r="KC49">
        <f>IFERROR('Input DBEDT Monthly Energy'!KC49/INDEX('DBEDT Yearly'!49:49,1,KC$3),NA())</f>
        <v/>
      </c>
      <c r="KD49">
        <f>IFERROR('Input DBEDT Monthly Energy'!KD49/INDEX('DBEDT Yearly'!49:49,1,KD$3),NA())</f>
        <v/>
      </c>
      <c r="KE49">
        <f>IFERROR('Input DBEDT Monthly Energy'!KE49/INDEX('DBEDT Yearly'!49:49,1,KE$3),NA())</f>
        <v/>
      </c>
      <c r="KF49">
        <f>IFERROR('Input DBEDT Monthly Energy'!KF49/INDEX('DBEDT Yearly'!49:49,1,KF$3),NA())</f>
        <v/>
      </c>
      <c r="KG49">
        <f>IFERROR('Input DBEDT Monthly Energy'!KG49/INDEX('DBEDT Yearly'!49:49,1,KG$3),NA())</f>
        <v/>
      </c>
      <c r="KH49">
        <f>IFERROR('Input DBEDT Monthly Energy'!KH49/INDEX('DBEDT Yearly'!49:49,1,KH$3),NA())</f>
        <v/>
      </c>
      <c r="KI49">
        <f>IFERROR('Input DBEDT Monthly Energy'!KI49/INDEX('DBEDT Yearly'!49:49,1,KI$3),NA())</f>
        <v/>
      </c>
      <c r="KJ49">
        <f>IFERROR('Input DBEDT Monthly Energy'!KJ49/INDEX('DBEDT Yearly'!49:49,1,KJ$3),NA())</f>
        <v/>
      </c>
      <c r="KK49">
        <f>IFERROR('Input DBEDT Monthly Energy'!KK49/INDEX('DBEDT Yearly'!49:49,1,KK$3),NA())</f>
        <v/>
      </c>
      <c r="KL49">
        <f>IFERROR('Input DBEDT Monthly Energy'!KL49/INDEX('DBEDT Yearly'!49:49,1,KL$3),NA())</f>
        <v/>
      </c>
      <c r="KM49">
        <f>IFERROR('Input DBEDT Monthly Energy'!KM49/INDEX('DBEDT Yearly'!49:49,1,KM$3),NA())</f>
        <v/>
      </c>
      <c r="KN49">
        <f>IFERROR('Input DBEDT Monthly Energy'!KN49/INDEX('DBEDT Yearly'!49:49,1,KN$3),NA())</f>
        <v/>
      </c>
      <c r="KO49">
        <f>IFERROR('Input DBEDT Monthly Energy'!KO49/INDEX('DBEDT Yearly'!49:49,1,KO$3),NA())</f>
        <v/>
      </c>
      <c r="KP49">
        <f>IFERROR('Input DBEDT Monthly Energy'!KP49/INDEX('DBEDT Yearly'!49:49,1,KP$3),NA())</f>
        <v/>
      </c>
    </row>
    <row r="50" spans="1:302">
      <c r="A50">
        <f>'Input DBEDT Monthly Energy'!A50&amp;""</f>
        <v/>
      </c>
      <c r="B50">
        <f>'Input DBEDT Monthly Energy'!B50&amp;""</f>
        <v/>
      </c>
      <c r="C50">
        <f>IFERROR('Input DBEDT Monthly Energy'!C50/INDEX('DBEDT Yearly'!50:50,1,C$3),NA())</f>
        <v/>
      </c>
      <c r="D50">
        <f>IFERROR('Input DBEDT Monthly Energy'!D50/INDEX('DBEDT Yearly'!50:50,1,D$3),NA())</f>
        <v/>
      </c>
      <c r="E50">
        <f>IFERROR('Input DBEDT Monthly Energy'!E50/INDEX('DBEDT Yearly'!50:50,1,E$3),NA())</f>
        <v/>
      </c>
      <c r="F50">
        <f>IFERROR('Input DBEDT Monthly Energy'!F50/INDEX('DBEDT Yearly'!50:50,1,F$3),NA())</f>
        <v/>
      </c>
      <c r="G50">
        <f>IFERROR('Input DBEDT Monthly Energy'!G50/INDEX('DBEDT Yearly'!50:50,1,G$3),NA())</f>
        <v/>
      </c>
      <c r="H50">
        <f>IFERROR('Input DBEDT Monthly Energy'!H50/INDEX('DBEDT Yearly'!50:50,1,H$3),NA())</f>
        <v/>
      </c>
      <c r="I50">
        <f>IFERROR('Input DBEDT Monthly Energy'!I50/INDEX('DBEDT Yearly'!50:50,1,I$3),NA())</f>
        <v/>
      </c>
      <c r="J50">
        <f>IFERROR('Input DBEDT Monthly Energy'!J50/INDEX('DBEDT Yearly'!50:50,1,J$3),NA())</f>
        <v/>
      </c>
      <c r="K50">
        <f>IFERROR('Input DBEDT Monthly Energy'!K50/INDEX('DBEDT Yearly'!50:50,1,K$3),NA())</f>
        <v/>
      </c>
      <c r="L50">
        <f>IFERROR('Input DBEDT Monthly Energy'!L50/INDEX('DBEDT Yearly'!50:50,1,L$3),NA())</f>
        <v/>
      </c>
      <c r="M50">
        <f>IFERROR('Input DBEDT Monthly Energy'!M50/INDEX('DBEDT Yearly'!50:50,1,M$3),NA())</f>
        <v/>
      </c>
      <c r="N50">
        <f>IFERROR('Input DBEDT Monthly Energy'!N50/INDEX('DBEDT Yearly'!50:50,1,N$3),NA())</f>
        <v/>
      </c>
      <c r="O50">
        <f>IFERROR('Input DBEDT Monthly Energy'!O50/INDEX('DBEDT Yearly'!50:50,1,O$3),NA())</f>
        <v/>
      </c>
      <c r="P50">
        <f>IFERROR('Input DBEDT Monthly Energy'!P50/INDEX('DBEDT Yearly'!50:50,1,P$3),NA())</f>
        <v/>
      </c>
      <c r="Q50">
        <f>IFERROR('Input DBEDT Monthly Energy'!Q50/INDEX('DBEDT Yearly'!50:50,1,Q$3),NA())</f>
        <v/>
      </c>
      <c r="R50">
        <f>IFERROR('Input DBEDT Monthly Energy'!R50/INDEX('DBEDT Yearly'!50:50,1,R$3),NA())</f>
        <v/>
      </c>
      <c r="S50">
        <f>IFERROR('Input DBEDT Monthly Energy'!S50/INDEX('DBEDT Yearly'!50:50,1,S$3),NA())</f>
        <v/>
      </c>
      <c r="T50">
        <f>IFERROR('Input DBEDT Monthly Energy'!T50/INDEX('DBEDT Yearly'!50:50,1,T$3),NA())</f>
        <v/>
      </c>
      <c r="U50">
        <f>IFERROR('Input DBEDT Monthly Energy'!U50/INDEX('DBEDT Yearly'!50:50,1,U$3),NA())</f>
        <v/>
      </c>
      <c r="V50">
        <f>IFERROR('Input DBEDT Monthly Energy'!V50/INDEX('DBEDT Yearly'!50:50,1,V$3),NA())</f>
        <v/>
      </c>
      <c r="W50">
        <f>IFERROR('Input DBEDT Monthly Energy'!W50/INDEX('DBEDT Yearly'!50:50,1,W$3),NA())</f>
        <v/>
      </c>
      <c r="X50">
        <f>IFERROR('Input DBEDT Monthly Energy'!X50/INDEX('DBEDT Yearly'!50:50,1,X$3),NA())</f>
        <v/>
      </c>
      <c r="Y50">
        <f>IFERROR('Input DBEDT Monthly Energy'!Y50/INDEX('DBEDT Yearly'!50:50,1,Y$3),NA())</f>
        <v/>
      </c>
      <c r="Z50">
        <f>IFERROR('Input DBEDT Monthly Energy'!Z50/INDEX('DBEDT Yearly'!50:50,1,Z$3),NA())</f>
        <v/>
      </c>
      <c r="AA50">
        <f>IFERROR('Input DBEDT Monthly Energy'!AA50/INDEX('DBEDT Yearly'!50:50,1,AA$3),NA())</f>
        <v/>
      </c>
      <c r="AB50">
        <f>IFERROR('Input DBEDT Monthly Energy'!AB50/INDEX('DBEDT Yearly'!50:50,1,AB$3),NA())</f>
        <v/>
      </c>
      <c r="AC50">
        <f>IFERROR('Input DBEDT Monthly Energy'!AC50/INDEX('DBEDT Yearly'!50:50,1,AC$3),NA())</f>
        <v/>
      </c>
      <c r="AD50">
        <f>IFERROR('Input DBEDT Monthly Energy'!AD50/INDEX('DBEDT Yearly'!50:50,1,AD$3),NA())</f>
        <v/>
      </c>
      <c r="AE50">
        <f>IFERROR('Input DBEDT Monthly Energy'!AE50/INDEX('DBEDT Yearly'!50:50,1,AE$3),NA())</f>
        <v/>
      </c>
      <c r="AF50">
        <f>IFERROR('Input DBEDT Monthly Energy'!AF50/INDEX('DBEDT Yearly'!50:50,1,AF$3),NA())</f>
        <v/>
      </c>
      <c r="AG50">
        <f>IFERROR('Input DBEDT Monthly Energy'!AG50/INDEX('DBEDT Yearly'!50:50,1,AG$3),NA())</f>
        <v/>
      </c>
      <c r="AH50">
        <f>IFERROR('Input DBEDT Monthly Energy'!AH50/INDEX('DBEDT Yearly'!50:50,1,AH$3),NA())</f>
        <v/>
      </c>
      <c r="AI50">
        <f>IFERROR('Input DBEDT Monthly Energy'!AI50/INDEX('DBEDT Yearly'!50:50,1,AI$3),NA())</f>
        <v/>
      </c>
      <c r="AJ50">
        <f>IFERROR('Input DBEDT Monthly Energy'!AJ50/INDEX('DBEDT Yearly'!50:50,1,AJ$3),NA())</f>
        <v/>
      </c>
      <c r="AK50">
        <f>IFERROR('Input DBEDT Monthly Energy'!AK50/INDEX('DBEDT Yearly'!50:50,1,AK$3),NA())</f>
        <v/>
      </c>
      <c r="AL50">
        <f>IFERROR('Input DBEDT Monthly Energy'!AL50/INDEX('DBEDT Yearly'!50:50,1,AL$3),NA())</f>
        <v/>
      </c>
      <c r="AM50">
        <f>IFERROR('Input DBEDT Monthly Energy'!AM50/INDEX('DBEDT Yearly'!50:50,1,AM$3),NA())</f>
        <v/>
      </c>
      <c r="AN50">
        <f>IFERROR('Input DBEDT Monthly Energy'!AN50/INDEX('DBEDT Yearly'!50:50,1,AN$3),NA())</f>
        <v/>
      </c>
      <c r="AO50">
        <f>IFERROR('Input DBEDT Monthly Energy'!AO50/INDEX('DBEDT Yearly'!50:50,1,AO$3),NA())</f>
        <v/>
      </c>
      <c r="AP50">
        <f>IFERROR('Input DBEDT Monthly Energy'!AP50/INDEX('DBEDT Yearly'!50:50,1,AP$3),NA())</f>
        <v/>
      </c>
      <c r="AQ50">
        <f>IFERROR('Input DBEDT Monthly Energy'!AQ50/INDEX('DBEDT Yearly'!50:50,1,AQ$3),NA())</f>
        <v/>
      </c>
      <c r="AR50">
        <f>IFERROR('Input DBEDT Monthly Energy'!AR50/INDEX('DBEDT Yearly'!50:50,1,AR$3),NA())</f>
        <v/>
      </c>
      <c r="AS50">
        <f>IFERROR('Input DBEDT Monthly Energy'!AS50/INDEX('DBEDT Yearly'!50:50,1,AS$3),NA())</f>
        <v/>
      </c>
      <c r="AT50">
        <f>IFERROR('Input DBEDT Monthly Energy'!AT50/INDEX('DBEDT Yearly'!50:50,1,AT$3),NA())</f>
        <v/>
      </c>
      <c r="AU50">
        <f>IFERROR('Input DBEDT Monthly Energy'!AU50/INDEX('DBEDT Yearly'!50:50,1,AU$3),NA())</f>
        <v/>
      </c>
      <c r="AV50">
        <f>IFERROR('Input DBEDT Monthly Energy'!AV50/INDEX('DBEDT Yearly'!50:50,1,AV$3),NA())</f>
        <v/>
      </c>
      <c r="AW50">
        <f>IFERROR('Input DBEDT Monthly Energy'!AW50/INDEX('DBEDT Yearly'!50:50,1,AW$3),NA())</f>
        <v/>
      </c>
      <c r="AX50">
        <f>IFERROR('Input DBEDT Monthly Energy'!AX50/INDEX('DBEDT Yearly'!50:50,1,AX$3),NA())</f>
        <v/>
      </c>
      <c r="AY50">
        <f>IFERROR('Input DBEDT Monthly Energy'!AY50/INDEX('DBEDT Yearly'!50:50,1,AY$3),NA())</f>
        <v/>
      </c>
      <c r="AZ50">
        <f>IFERROR('Input DBEDT Monthly Energy'!AZ50/INDEX('DBEDT Yearly'!50:50,1,AZ$3),NA())</f>
        <v/>
      </c>
      <c r="BA50">
        <f>IFERROR('Input DBEDT Monthly Energy'!BA50/INDEX('DBEDT Yearly'!50:50,1,BA$3),NA())</f>
        <v/>
      </c>
      <c r="BB50">
        <f>IFERROR('Input DBEDT Monthly Energy'!BB50/INDEX('DBEDT Yearly'!50:50,1,BB$3),NA())</f>
        <v/>
      </c>
      <c r="BC50">
        <f>IFERROR('Input DBEDT Monthly Energy'!BC50/INDEX('DBEDT Yearly'!50:50,1,BC$3),NA())</f>
        <v/>
      </c>
      <c r="BD50">
        <f>IFERROR('Input DBEDT Monthly Energy'!BD50/INDEX('DBEDT Yearly'!50:50,1,BD$3),NA())</f>
        <v/>
      </c>
      <c r="BE50">
        <f>IFERROR('Input DBEDT Monthly Energy'!BE50/INDEX('DBEDT Yearly'!50:50,1,BE$3),NA())</f>
        <v/>
      </c>
      <c r="BF50">
        <f>IFERROR('Input DBEDT Monthly Energy'!BF50/INDEX('DBEDT Yearly'!50:50,1,BF$3),NA())</f>
        <v/>
      </c>
      <c r="BG50">
        <f>IFERROR('Input DBEDT Monthly Energy'!BG50/INDEX('DBEDT Yearly'!50:50,1,BG$3),NA())</f>
        <v/>
      </c>
      <c r="BH50">
        <f>IFERROR('Input DBEDT Monthly Energy'!BH50/INDEX('DBEDT Yearly'!50:50,1,BH$3),NA())</f>
        <v/>
      </c>
      <c r="BI50">
        <f>IFERROR('Input DBEDT Monthly Energy'!BI50/INDEX('DBEDT Yearly'!50:50,1,BI$3),NA())</f>
        <v/>
      </c>
      <c r="BJ50">
        <f>IFERROR('Input DBEDT Monthly Energy'!BJ50/INDEX('DBEDT Yearly'!50:50,1,BJ$3),NA())</f>
        <v/>
      </c>
      <c r="BK50">
        <f>IFERROR('Input DBEDT Monthly Energy'!BK50/INDEX('DBEDT Yearly'!50:50,1,BK$3),NA())</f>
        <v/>
      </c>
      <c r="BL50">
        <f>IFERROR('Input DBEDT Monthly Energy'!BL50/INDEX('DBEDT Yearly'!50:50,1,BL$3),NA())</f>
        <v/>
      </c>
      <c r="BM50">
        <f>IFERROR('Input DBEDT Monthly Energy'!BM50/INDEX('DBEDT Yearly'!50:50,1,BM$3),NA())</f>
        <v/>
      </c>
      <c r="BN50">
        <f>IFERROR('Input DBEDT Monthly Energy'!BN50/INDEX('DBEDT Yearly'!50:50,1,BN$3),NA())</f>
        <v/>
      </c>
      <c r="BO50">
        <f>IFERROR('Input DBEDT Monthly Energy'!BO50/INDEX('DBEDT Yearly'!50:50,1,BO$3),NA())</f>
        <v/>
      </c>
      <c r="BP50">
        <f>IFERROR('Input DBEDT Monthly Energy'!BP50/INDEX('DBEDT Yearly'!50:50,1,BP$3),NA())</f>
        <v/>
      </c>
      <c r="BQ50">
        <f>IFERROR('Input DBEDT Monthly Energy'!BQ50/INDEX('DBEDT Yearly'!50:50,1,BQ$3),NA())</f>
        <v/>
      </c>
      <c r="BR50">
        <f>IFERROR('Input DBEDT Monthly Energy'!BR50/INDEX('DBEDT Yearly'!50:50,1,BR$3),NA())</f>
        <v/>
      </c>
      <c r="BS50">
        <f>IFERROR('Input DBEDT Monthly Energy'!BS50/INDEX('DBEDT Yearly'!50:50,1,BS$3),NA())</f>
        <v/>
      </c>
      <c r="BT50">
        <f>IFERROR('Input DBEDT Monthly Energy'!BT50/INDEX('DBEDT Yearly'!50:50,1,BT$3),NA())</f>
        <v/>
      </c>
      <c r="BU50">
        <f>IFERROR('Input DBEDT Monthly Energy'!BU50/INDEX('DBEDT Yearly'!50:50,1,BU$3),NA())</f>
        <v/>
      </c>
      <c r="BV50">
        <f>IFERROR('Input DBEDT Monthly Energy'!BV50/INDEX('DBEDT Yearly'!50:50,1,BV$3),NA())</f>
        <v/>
      </c>
      <c r="BW50">
        <f>IFERROR('Input DBEDT Monthly Energy'!BW50/INDEX('DBEDT Yearly'!50:50,1,BW$3),NA())</f>
        <v/>
      </c>
      <c r="BX50">
        <f>IFERROR('Input DBEDT Monthly Energy'!BX50/INDEX('DBEDT Yearly'!50:50,1,BX$3),NA())</f>
        <v/>
      </c>
      <c r="BY50">
        <f>IFERROR('Input DBEDT Monthly Energy'!BY50/INDEX('DBEDT Yearly'!50:50,1,BY$3),NA())</f>
        <v/>
      </c>
      <c r="BZ50">
        <f>IFERROR('Input DBEDT Monthly Energy'!BZ50/INDEX('DBEDT Yearly'!50:50,1,BZ$3),NA())</f>
        <v/>
      </c>
      <c r="CA50">
        <f>IFERROR('Input DBEDT Monthly Energy'!CA50/INDEX('DBEDT Yearly'!50:50,1,CA$3),NA())</f>
        <v/>
      </c>
      <c r="CB50">
        <f>IFERROR('Input DBEDT Monthly Energy'!CB50/INDEX('DBEDT Yearly'!50:50,1,CB$3),NA())</f>
        <v/>
      </c>
      <c r="CC50">
        <f>IFERROR('Input DBEDT Monthly Energy'!CC50/INDEX('DBEDT Yearly'!50:50,1,CC$3),NA())</f>
        <v/>
      </c>
      <c r="CD50">
        <f>IFERROR('Input DBEDT Monthly Energy'!CD50/INDEX('DBEDT Yearly'!50:50,1,CD$3),NA())</f>
        <v/>
      </c>
      <c r="CE50">
        <f>IFERROR('Input DBEDT Monthly Energy'!CE50/INDEX('DBEDT Yearly'!50:50,1,CE$3),NA())</f>
        <v/>
      </c>
      <c r="CF50">
        <f>IFERROR('Input DBEDT Monthly Energy'!CF50/INDEX('DBEDT Yearly'!50:50,1,CF$3),NA())</f>
        <v/>
      </c>
      <c r="CG50">
        <f>IFERROR('Input DBEDT Monthly Energy'!CG50/INDEX('DBEDT Yearly'!50:50,1,CG$3),NA())</f>
        <v/>
      </c>
      <c r="CH50">
        <f>IFERROR('Input DBEDT Monthly Energy'!CH50/INDEX('DBEDT Yearly'!50:50,1,CH$3),NA())</f>
        <v/>
      </c>
      <c r="CI50">
        <f>IFERROR('Input DBEDT Monthly Energy'!CI50/INDEX('DBEDT Yearly'!50:50,1,CI$3),NA())</f>
        <v/>
      </c>
      <c r="CJ50">
        <f>IFERROR('Input DBEDT Monthly Energy'!CJ50/INDEX('DBEDT Yearly'!50:50,1,CJ$3),NA())</f>
        <v/>
      </c>
      <c r="CK50">
        <f>IFERROR('Input DBEDT Monthly Energy'!CK50/INDEX('DBEDT Yearly'!50:50,1,CK$3),NA())</f>
        <v/>
      </c>
      <c r="CL50">
        <f>IFERROR('Input DBEDT Monthly Energy'!CL50/INDEX('DBEDT Yearly'!50:50,1,CL$3),NA())</f>
        <v/>
      </c>
      <c r="CM50">
        <f>IFERROR('Input DBEDT Monthly Energy'!CM50/INDEX('DBEDT Yearly'!50:50,1,CM$3),NA())</f>
        <v/>
      </c>
      <c r="CN50">
        <f>IFERROR('Input DBEDT Monthly Energy'!CN50/INDEX('DBEDT Yearly'!50:50,1,CN$3),NA())</f>
        <v/>
      </c>
      <c r="CO50">
        <f>IFERROR('Input DBEDT Monthly Energy'!CO50/INDEX('DBEDT Yearly'!50:50,1,CO$3),NA())</f>
        <v/>
      </c>
      <c r="CP50">
        <f>IFERROR('Input DBEDT Monthly Energy'!CP50/INDEX('DBEDT Yearly'!50:50,1,CP$3),NA())</f>
        <v/>
      </c>
      <c r="CQ50">
        <f>IFERROR('Input DBEDT Monthly Energy'!CQ50/INDEX('DBEDT Yearly'!50:50,1,CQ$3),NA())</f>
        <v/>
      </c>
      <c r="CR50">
        <f>IFERROR('Input DBEDT Monthly Energy'!CR50/INDEX('DBEDT Yearly'!50:50,1,CR$3),NA())</f>
        <v/>
      </c>
      <c r="CS50">
        <f>IFERROR('Input DBEDT Monthly Energy'!CS50/INDEX('DBEDT Yearly'!50:50,1,CS$3),NA())</f>
        <v/>
      </c>
      <c r="CT50">
        <f>IFERROR('Input DBEDT Monthly Energy'!CT50/INDEX('DBEDT Yearly'!50:50,1,CT$3),NA())</f>
        <v/>
      </c>
      <c r="CU50">
        <f>IFERROR('Input DBEDT Monthly Energy'!CU50/INDEX('DBEDT Yearly'!50:50,1,CU$3),NA())</f>
        <v/>
      </c>
      <c r="CV50">
        <f>IFERROR('Input DBEDT Monthly Energy'!CV50/INDEX('DBEDT Yearly'!50:50,1,CV$3),NA())</f>
        <v/>
      </c>
      <c r="CW50">
        <f>IFERROR('Input DBEDT Monthly Energy'!CW50/INDEX('DBEDT Yearly'!50:50,1,CW$3),NA())</f>
        <v/>
      </c>
      <c r="CX50">
        <f>IFERROR('Input DBEDT Monthly Energy'!CX50/INDEX('DBEDT Yearly'!50:50,1,CX$3),NA())</f>
        <v/>
      </c>
      <c r="CY50">
        <f>IFERROR('Input DBEDT Monthly Energy'!CY50/INDEX('DBEDT Yearly'!50:50,1,CY$3),NA())</f>
        <v/>
      </c>
      <c r="CZ50">
        <f>IFERROR('Input DBEDT Monthly Energy'!CZ50/INDEX('DBEDT Yearly'!50:50,1,CZ$3),NA())</f>
        <v/>
      </c>
      <c r="DA50">
        <f>IFERROR('Input DBEDT Monthly Energy'!DA50/INDEX('DBEDT Yearly'!50:50,1,DA$3),NA())</f>
        <v/>
      </c>
      <c r="DB50">
        <f>IFERROR('Input DBEDT Monthly Energy'!DB50/INDEX('DBEDT Yearly'!50:50,1,DB$3),NA())</f>
        <v/>
      </c>
      <c r="DC50">
        <f>IFERROR('Input DBEDT Monthly Energy'!DC50/INDEX('DBEDT Yearly'!50:50,1,DC$3),NA())</f>
        <v/>
      </c>
      <c r="DD50">
        <f>IFERROR('Input DBEDT Monthly Energy'!DD50/INDEX('DBEDT Yearly'!50:50,1,DD$3),NA())</f>
        <v/>
      </c>
      <c r="DE50">
        <f>IFERROR('Input DBEDT Monthly Energy'!DE50/INDEX('DBEDT Yearly'!50:50,1,DE$3),NA())</f>
        <v/>
      </c>
      <c r="DF50">
        <f>IFERROR('Input DBEDT Monthly Energy'!DF50/INDEX('DBEDT Yearly'!50:50,1,DF$3),NA())</f>
        <v/>
      </c>
      <c r="DG50">
        <f>IFERROR('Input DBEDT Monthly Energy'!DG50/INDEX('DBEDT Yearly'!50:50,1,DG$3),NA())</f>
        <v/>
      </c>
      <c r="DH50">
        <f>IFERROR('Input DBEDT Monthly Energy'!DH50/INDEX('DBEDT Yearly'!50:50,1,DH$3),NA())</f>
        <v/>
      </c>
      <c r="DI50">
        <f>IFERROR('Input DBEDT Monthly Energy'!DI50/INDEX('DBEDT Yearly'!50:50,1,DI$3),NA())</f>
        <v/>
      </c>
      <c r="DJ50">
        <f>IFERROR('Input DBEDT Monthly Energy'!DJ50/INDEX('DBEDT Yearly'!50:50,1,DJ$3),NA())</f>
        <v/>
      </c>
      <c r="DK50">
        <f>IFERROR('Input DBEDT Monthly Energy'!DK50/INDEX('DBEDT Yearly'!50:50,1,DK$3),NA())</f>
        <v/>
      </c>
      <c r="DL50">
        <f>IFERROR('Input DBEDT Monthly Energy'!DL50/INDEX('DBEDT Yearly'!50:50,1,DL$3),NA())</f>
        <v/>
      </c>
      <c r="DM50">
        <f>IFERROR('Input DBEDT Monthly Energy'!DM50/INDEX('DBEDT Yearly'!50:50,1,DM$3),NA())</f>
        <v/>
      </c>
      <c r="DN50">
        <f>IFERROR('Input DBEDT Monthly Energy'!DN50/INDEX('DBEDT Yearly'!50:50,1,DN$3),NA())</f>
        <v/>
      </c>
      <c r="DO50">
        <f>IFERROR('Input DBEDT Monthly Energy'!DO50/INDEX('DBEDT Yearly'!50:50,1,DO$3),NA())</f>
        <v/>
      </c>
      <c r="DP50">
        <f>IFERROR('Input DBEDT Monthly Energy'!DP50/INDEX('DBEDT Yearly'!50:50,1,DP$3),NA())</f>
        <v/>
      </c>
      <c r="DQ50">
        <f>IFERROR('Input DBEDT Monthly Energy'!DQ50/INDEX('DBEDT Yearly'!50:50,1,DQ$3),NA())</f>
        <v/>
      </c>
      <c r="DR50">
        <f>IFERROR('Input DBEDT Monthly Energy'!DR50/INDEX('DBEDT Yearly'!50:50,1,DR$3),NA())</f>
        <v/>
      </c>
      <c r="DS50">
        <f>IFERROR('Input DBEDT Monthly Energy'!DS50/INDEX('DBEDT Yearly'!50:50,1,DS$3),NA())</f>
        <v/>
      </c>
      <c r="DT50">
        <f>IFERROR('Input DBEDT Monthly Energy'!DT50/INDEX('DBEDT Yearly'!50:50,1,DT$3),NA())</f>
        <v/>
      </c>
      <c r="DU50">
        <f>IFERROR('Input DBEDT Monthly Energy'!DU50/INDEX('DBEDT Yearly'!50:50,1,DU$3),NA())</f>
        <v/>
      </c>
      <c r="DV50">
        <f>IFERROR('Input DBEDT Monthly Energy'!DV50/INDEX('DBEDT Yearly'!50:50,1,DV$3),NA())</f>
        <v/>
      </c>
      <c r="DW50">
        <f>IFERROR('Input DBEDT Monthly Energy'!DW50/INDEX('DBEDT Yearly'!50:50,1,DW$3),NA())</f>
        <v/>
      </c>
      <c r="DX50">
        <f>IFERROR('Input DBEDT Monthly Energy'!DX50/INDEX('DBEDT Yearly'!50:50,1,DX$3),NA())</f>
        <v/>
      </c>
      <c r="DY50">
        <f>IFERROR('Input DBEDT Monthly Energy'!DY50/INDEX('DBEDT Yearly'!50:50,1,DY$3),NA())</f>
        <v/>
      </c>
      <c r="DZ50">
        <f>IFERROR('Input DBEDT Monthly Energy'!DZ50/INDEX('DBEDT Yearly'!50:50,1,DZ$3),NA())</f>
        <v/>
      </c>
      <c r="EA50">
        <f>IFERROR('Input DBEDT Monthly Energy'!EA50/INDEX('DBEDT Yearly'!50:50,1,EA$3),NA())</f>
        <v/>
      </c>
      <c r="EB50">
        <f>IFERROR('Input DBEDT Monthly Energy'!EB50/INDEX('DBEDT Yearly'!50:50,1,EB$3),NA())</f>
        <v/>
      </c>
      <c r="EC50">
        <f>IFERROR('Input DBEDT Monthly Energy'!EC50/INDEX('DBEDT Yearly'!50:50,1,EC$3),NA())</f>
        <v/>
      </c>
      <c r="ED50">
        <f>IFERROR('Input DBEDT Monthly Energy'!ED50/INDEX('DBEDT Yearly'!50:50,1,ED$3),NA())</f>
        <v/>
      </c>
      <c r="EE50">
        <f>IFERROR('Input DBEDT Monthly Energy'!EE50/INDEX('DBEDT Yearly'!50:50,1,EE$3),NA())</f>
        <v/>
      </c>
      <c r="EF50">
        <f>IFERROR('Input DBEDT Monthly Energy'!EF50/INDEX('DBEDT Yearly'!50:50,1,EF$3),NA())</f>
        <v/>
      </c>
      <c r="EG50">
        <f>IFERROR('Input DBEDT Monthly Energy'!EG50/INDEX('DBEDT Yearly'!50:50,1,EG$3),NA())</f>
        <v/>
      </c>
      <c r="EH50">
        <f>IFERROR('Input DBEDT Monthly Energy'!EH50/INDEX('DBEDT Yearly'!50:50,1,EH$3),NA())</f>
        <v/>
      </c>
      <c r="EI50">
        <f>IFERROR('Input DBEDT Monthly Energy'!EI50/INDEX('DBEDT Yearly'!50:50,1,EI$3),NA())</f>
        <v/>
      </c>
      <c r="EJ50">
        <f>IFERROR('Input DBEDT Monthly Energy'!EJ50/INDEX('DBEDT Yearly'!50:50,1,EJ$3),NA())</f>
        <v/>
      </c>
      <c r="EK50">
        <f>IFERROR('Input DBEDT Monthly Energy'!EK50/INDEX('DBEDT Yearly'!50:50,1,EK$3),NA())</f>
        <v/>
      </c>
      <c r="EL50">
        <f>IFERROR('Input DBEDT Monthly Energy'!EL50/INDEX('DBEDT Yearly'!50:50,1,EL$3),NA())</f>
        <v/>
      </c>
      <c r="EM50">
        <f>IFERROR('Input DBEDT Monthly Energy'!EM50/INDEX('DBEDT Yearly'!50:50,1,EM$3),NA())</f>
        <v/>
      </c>
      <c r="EN50">
        <f>IFERROR('Input DBEDT Monthly Energy'!EN50/INDEX('DBEDT Yearly'!50:50,1,EN$3),NA())</f>
        <v/>
      </c>
      <c r="EO50">
        <f>IFERROR('Input DBEDT Monthly Energy'!EO50/INDEX('DBEDT Yearly'!50:50,1,EO$3),NA())</f>
        <v/>
      </c>
      <c r="EP50">
        <f>IFERROR('Input DBEDT Monthly Energy'!EP50/INDEX('DBEDT Yearly'!50:50,1,EP$3),NA())</f>
        <v/>
      </c>
      <c r="EQ50">
        <f>IFERROR('Input DBEDT Monthly Energy'!EQ50/INDEX('DBEDT Yearly'!50:50,1,EQ$3),NA())</f>
        <v/>
      </c>
      <c r="ER50">
        <f>IFERROR('Input DBEDT Monthly Energy'!ER50/INDEX('DBEDT Yearly'!50:50,1,ER$3),NA())</f>
        <v/>
      </c>
      <c r="ES50">
        <f>IFERROR('Input DBEDT Monthly Energy'!ES50/INDEX('DBEDT Yearly'!50:50,1,ES$3),NA())</f>
        <v/>
      </c>
      <c r="ET50">
        <f>IFERROR('Input DBEDT Monthly Energy'!ET50/INDEX('DBEDT Yearly'!50:50,1,ET$3),NA())</f>
        <v/>
      </c>
      <c r="EU50">
        <f>IFERROR('Input DBEDT Monthly Energy'!EU50/INDEX('DBEDT Yearly'!50:50,1,EU$3),NA())</f>
        <v/>
      </c>
      <c r="EV50">
        <f>IFERROR('Input DBEDT Monthly Energy'!EV50/INDEX('DBEDT Yearly'!50:50,1,EV$3),NA())</f>
        <v/>
      </c>
      <c r="EW50">
        <f>IFERROR('Input DBEDT Monthly Energy'!EW50/INDEX('DBEDT Yearly'!50:50,1,EW$3),NA())</f>
        <v/>
      </c>
      <c r="EX50">
        <f>IFERROR('Input DBEDT Monthly Energy'!EX50/INDEX('DBEDT Yearly'!50:50,1,EX$3),NA())</f>
        <v/>
      </c>
      <c r="EY50">
        <f>IFERROR('Input DBEDT Monthly Energy'!EY50/INDEX('DBEDT Yearly'!50:50,1,EY$3),NA())</f>
        <v/>
      </c>
      <c r="EZ50">
        <f>IFERROR('Input DBEDT Monthly Energy'!EZ50/INDEX('DBEDT Yearly'!50:50,1,EZ$3),NA())</f>
        <v/>
      </c>
      <c r="FA50">
        <f>IFERROR('Input DBEDT Monthly Energy'!FA50/INDEX('DBEDT Yearly'!50:50,1,FA$3),NA())</f>
        <v/>
      </c>
      <c r="FB50">
        <f>IFERROR('Input DBEDT Monthly Energy'!FB50/INDEX('DBEDT Yearly'!50:50,1,FB$3),NA())</f>
        <v/>
      </c>
      <c r="FC50">
        <f>IFERROR('Input DBEDT Monthly Energy'!FC50/INDEX('DBEDT Yearly'!50:50,1,FC$3),NA())</f>
        <v/>
      </c>
      <c r="FD50">
        <f>IFERROR('Input DBEDT Monthly Energy'!FD50/INDEX('DBEDT Yearly'!50:50,1,FD$3),NA())</f>
        <v/>
      </c>
      <c r="FE50">
        <f>IFERROR('Input DBEDT Monthly Energy'!FE50/INDEX('DBEDT Yearly'!50:50,1,FE$3),NA())</f>
        <v/>
      </c>
      <c r="FF50">
        <f>IFERROR('Input DBEDT Monthly Energy'!FF50/INDEX('DBEDT Yearly'!50:50,1,FF$3),NA())</f>
        <v/>
      </c>
      <c r="FG50">
        <f>IFERROR('Input DBEDT Monthly Energy'!FG50/INDEX('DBEDT Yearly'!50:50,1,FG$3),NA())</f>
        <v/>
      </c>
      <c r="FH50">
        <f>IFERROR('Input DBEDT Monthly Energy'!FH50/INDEX('DBEDT Yearly'!50:50,1,FH$3),NA())</f>
        <v/>
      </c>
      <c r="FI50">
        <f>IFERROR('Input DBEDT Monthly Energy'!FI50/INDEX('DBEDT Yearly'!50:50,1,FI$3),NA())</f>
        <v/>
      </c>
      <c r="FJ50">
        <f>IFERROR('Input DBEDT Monthly Energy'!FJ50/INDEX('DBEDT Yearly'!50:50,1,FJ$3),NA())</f>
        <v/>
      </c>
      <c r="FK50">
        <f>IFERROR('Input DBEDT Monthly Energy'!FK50/INDEX('DBEDT Yearly'!50:50,1,FK$3),NA())</f>
        <v/>
      </c>
      <c r="FL50">
        <f>IFERROR('Input DBEDT Monthly Energy'!FL50/INDEX('DBEDT Yearly'!50:50,1,FL$3),NA())</f>
        <v/>
      </c>
      <c r="FM50">
        <f>IFERROR('Input DBEDT Monthly Energy'!FM50/INDEX('DBEDT Yearly'!50:50,1,FM$3),NA())</f>
        <v/>
      </c>
      <c r="FN50">
        <f>IFERROR('Input DBEDT Monthly Energy'!FN50/INDEX('DBEDT Yearly'!50:50,1,FN$3),NA())</f>
        <v/>
      </c>
      <c r="FO50">
        <f>IFERROR('Input DBEDT Monthly Energy'!FO50/INDEX('DBEDT Yearly'!50:50,1,FO$3),NA())</f>
        <v/>
      </c>
      <c r="FP50">
        <f>IFERROR('Input DBEDT Monthly Energy'!FP50/INDEX('DBEDT Yearly'!50:50,1,FP$3),NA())</f>
        <v/>
      </c>
      <c r="FQ50">
        <f>IFERROR('Input DBEDT Monthly Energy'!FQ50/INDEX('DBEDT Yearly'!50:50,1,FQ$3),NA())</f>
        <v/>
      </c>
      <c r="FR50">
        <f>IFERROR('Input DBEDT Monthly Energy'!FR50/INDEX('DBEDT Yearly'!50:50,1,FR$3),NA())</f>
        <v/>
      </c>
      <c r="FS50">
        <f>IFERROR('Input DBEDT Monthly Energy'!FS50/INDEX('DBEDT Yearly'!50:50,1,FS$3),NA())</f>
        <v/>
      </c>
      <c r="FT50">
        <f>IFERROR('Input DBEDT Monthly Energy'!FT50/INDEX('DBEDT Yearly'!50:50,1,FT$3),NA())</f>
        <v/>
      </c>
      <c r="FU50">
        <f>IFERROR('Input DBEDT Monthly Energy'!FU50/INDEX('DBEDT Yearly'!50:50,1,FU$3),NA())</f>
        <v/>
      </c>
      <c r="FV50">
        <f>IFERROR('Input DBEDT Monthly Energy'!FV50/INDEX('DBEDT Yearly'!50:50,1,FV$3),NA())</f>
        <v/>
      </c>
      <c r="FW50">
        <f>IFERROR('Input DBEDT Monthly Energy'!FW50/INDEX('DBEDT Yearly'!50:50,1,FW$3),NA())</f>
        <v/>
      </c>
      <c r="FX50">
        <f>IFERROR('Input DBEDT Monthly Energy'!FX50/INDEX('DBEDT Yearly'!50:50,1,FX$3),NA())</f>
        <v/>
      </c>
      <c r="FY50">
        <f>IFERROR('Input DBEDT Monthly Energy'!FY50/INDEX('DBEDT Yearly'!50:50,1,FY$3),NA())</f>
        <v/>
      </c>
      <c r="FZ50">
        <f>IFERROR('Input DBEDT Monthly Energy'!FZ50/INDEX('DBEDT Yearly'!50:50,1,FZ$3),NA())</f>
        <v/>
      </c>
      <c r="GA50">
        <f>IFERROR('Input DBEDT Monthly Energy'!GA50/INDEX('DBEDT Yearly'!50:50,1,GA$3),NA())</f>
        <v/>
      </c>
      <c r="GB50">
        <f>IFERROR('Input DBEDT Monthly Energy'!GB50/INDEX('DBEDT Yearly'!50:50,1,GB$3),NA())</f>
        <v/>
      </c>
      <c r="GC50">
        <f>IFERROR('Input DBEDT Monthly Energy'!GC50/INDEX('DBEDT Yearly'!50:50,1,GC$3),NA())</f>
        <v/>
      </c>
      <c r="GD50">
        <f>IFERROR('Input DBEDT Monthly Energy'!GD50/INDEX('DBEDT Yearly'!50:50,1,GD$3),NA())</f>
        <v/>
      </c>
      <c r="GE50">
        <f>IFERROR('Input DBEDT Monthly Energy'!GE50/INDEX('DBEDT Yearly'!50:50,1,GE$3),NA())</f>
        <v/>
      </c>
      <c r="GF50">
        <f>IFERROR('Input DBEDT Monthly Energy'!GF50/INDEX('DBEDT Yearly'!50:50,1,GF$3),NA())</f>
        <v/>
      </c>
      <c r="GG50">
        <f>IFERROR('Input DBEDT Monthly Energy'!GG50/INDEX('DBEDT Yearly'!50:50,1,GG$3),NA())</f>
        <v/>
      </c>
      <c r="GH50">
        <f>IFERROR('Input DBEDT Monthly Energy'!GH50/INDEX('DBEDT Yearly'!50:50,1,GH$3),NA())</f>
        <v/>
      </c>
      <c r="GI50">
        <f>IFERROR('Input DBEDT Monthly Energy'!GI50/INDEX('DBEDT Yearly'!50:50,1,GI$3),NA())</f>
        <v/>
      </c>
      <c r="GJ50">
        <f>IFERROR('Input DBEDT Monthly Energy'!GJ50/INDEX('DBEDT Yearly'!50:50,1,GJ$3),NA())</f>
        <v/>
      </c>
      <c r="GK50">
        <f>IFERROR('Input DBEDT Monthly Energy'!GK50/INDEX('DBEDT Yearly'!50:50,1,GK$3),NA())</f>
        <v/>
      </c>
      <c r="GL50">
        <f>IFERROR('Input DBEDT Monthly Energy'!GL50/INDEX('DBEDT Yearly'!50:50,1,GL$3),NA())</f>
        <v/>
      </c>
      <c r="GM50">
        <f>IFERROR('Input DBEDT Monthly Energy'!GM50/INDEX('DBEDT Yearly'!50:50,1,GM$3),NA())</f>
        <v/>
      </c>
      <c r="GN50">
        <f>IFERROR('Input DBEDT Monthly Energy'!GN50/INDEX('DBEDT Yearly'!50:50,1,GN$3),NA())</f>
        <v/>
      </c>
      <c r="GO50">
        <f>IFERROR('Input DBEDT Monthly Energy'!GO50/INDEX('DBEDT Yearly'!50:50,1,GO$3),NA())</f>
        <v/>
      </c>
      <c r="GP50">
        <f>IFERROR('Input DBEDT Monthly Energy'!GP50/INDEX('DBEDT Yearly'!50:50,1,GP$3),NA())</f>
        <v/>
      </c>
      <c r="GQ50">
        <f>IFERROR('Input DBEDT Monthly Energy'!GQ50/INDEX('DBEDT Yearly'!50:50,1,GQ$3),NA())</f>
        <v/>
      </c>
      <c r="GR50">
        <f>IFERROR('Input DBEDT Monthly Energy'!GR50/INDEX('DBEDT Yearly'!50:50,1,GR$3),NA())</f>
        <v/>
      </c>
      <c r="GS50">
        <f>IFERROR('Input DBEDT Monthly Energy'!GS50/INDEX('DBEDT Yearly'!50:50,1,GS$3),NA())</f>
        <v/>
      </c>
      <c r="GT50">
        <f>IFERROR('Input DBEDT Monthly Energy'!GT50/INDEX('DBEDT Yearly'!50:50,1,GT$3),NA())</f>
        <v/>
      </c>
      <c r="GU50">
        <f>IFERROR('Input DBEDT Monthly Energy'!GU50/INDEX('DBEDT Yearly'!50:50,1,GU$3),NA())</f>
        <v/>
      </c>
      <c r="GV50">
        <f>IFERROR('Input DBEDT Monthly Energy'!GV50/INDEX('DBEDT Yearly'!50:50,1,GV$3),NA())</f>
        <v/>
      </c>
      <c r="GW50">
        <f>IFERROR('Input DBEDT Monthly Energy'!GW50/INDEX('DBEDT Yearly'!50:50,1,GW$3),NA())</f>
        <v/>
      </c>
      <c r="GX50">
        <f>IFERROR('Input DBEDT Monthly Energy'!GX50/INDEX('DBEDT Yearly'!50:50,1,GX$3),NA())</f>
        <v/>
      </c>
      <c r="GY50">
        <f>IFERROR('Input DBEDT Monthly Energy'!GY50/INDEX('DBEDT Yearly'!50:50,1,GY$3),NA())</f>
        <v/>
      </c>
      <c r="GZ50">
        <f>IFERROR('Input DBEDT Monthly Energy'!GZ50/INDEX('DBEDT Yearly'!50:50,1,GZ$3),NA())</f>
        <v/>
      </c>
      <c r="HA50">
        <f>IFERROR('Input DBEDT Monthly Energy'!HA50/INDEX('DBEDT Yearly'!50:50,1,HA$3),NA())</f>
        <v/>
      </c>
      <c r="HB50">
        <f>IFERROR('Input DBEDT Monthly Energy'!HB50/INDEX('DBEDT Yearly'!50:50,1,HB$3),NA())</f>
        <v/>
      </c>
      <c r="HC50">
        <f>IFERROR('Input DBEDT Monthly Energy'!HC50/INDEX('DBEDT Yearly'!50:50,1,HC$3),NA())</f>
        <v/>
      </c>
      <c r="HD50">
        <f>IFERROR('Input DBEDT Monthly Energy'!HD50/INDEX('DBEDT Yearly'!50:50,1,HD$3),NA())</f>
        <v/>
      </c>
      <c r="HE50">
        <f>IFERROR('Input DBEDT Monthly Energy'!HE50/INDEX('DBEDT Yearly'!50:50,1,HE$3),NA())</f>
        <v/>
      </c>
      <c r="HF50">
        <f>IFERROR('Input DBEDT Monthly Energy'!HF50/INDEX('DBEDT Yearly'!50:50,1,HF$3),NA())</f>
        <v/>
      </c>
      <c r="HG50">
        <f>IFERROR('Input DBEDT Monthly Energy'!HG50/INDEX('DBEDT Yearly'!50:50,1,HG$3),NA())</f>
        <v/>
      </c>
      <c r="HH50">
        <f>IFERROR('Input DBEDT Monthly Energy'!HH50/INDEX('DBEDT Yearly'!50:50,1,HH$3),NA())</f>
        <v/>
      </c>
      <c r="HI50">
        <f>IFERROR('Input DBEDT Monthly Energy'!HI50/INDEX('DBEDT Yearly'!50:50,1,HI$3),NA())</f>
        <v/>
      </c>
      <c r="HJ50">
        <f>IFERROR('Input DBEDT Monthly Energy'!HJ50/INDEX('DBEDT Yearly'!50:50,1,HJ$3),NA())</f>
        <v/>
      </c>
      <c r="HK50">
        <f>IFERROR('Input DBEDT Monthly Energy'!HK50/INDEX('DBEDT Yearly'!50:50,1,HK$3),NA())</f>
        <v/>
      </c>
      <c r="HL50">
        <f>IFERROR('Input DBEDT Monthly Energy'!HL50/INDEX('DBEDT Yearly'!50:50,1,HL$3),NA())</f>
        <v/>
      </c>
      <c r="HM50">
        <f>IFERROR('Input DBEDT Monthly Energy'!HM50/INDEX('DBEDT Yearly'!50:50,1,HM$3),NA())</f>
        <v/>
      </c>
      <c r="HN50">
        <f>IFERROR('Input DBEDT Monthly Energy'!HN50/INDEX('DBEDT Yearly'!50:50,1,HN$3),NA())</f>
        <v/>
      </c>
      <c r="HO50">
        <f>IFERROR('Input DBEDT Monthly Energy'!HO50/INDEX('DBEDT Yearly'!50:50,1,HO$3),NA())</f>
        <v/>
      </c>
      <c r="HP50">
        <f>IFERROR('Input DBEDT Monthly Energy'!HP50/INDEX('DBEDT Yearly'!50:50,1,HP$3),NA())</f>
        <v/>
      </c>
      <c r="HQ50">
        <f>IFERROR('Input DBEDT Monthly Energy'!HQ50/INDEX('DBEDT Yearly'!50:50,1,HQ$3),NA())</f>
        <v/>
      </c>
      <c r="HR50">
        <f>IFERROR('Input DBEDT Monthly Energy'!HR50/INDEX('DBEDT Yearly'!50:50,1,HR$3),NA())</f>
        <v/>
      </c>
      <c r="HS50">
        <f>IFERROR('Input DBEDT Monthly Energy'!HS50/INDEX('DBEDT Yearly'!50:50,1,HS$3),NA())</f>
        <v/>
      </c>
      <c r="HT50">
        <f>IFERROR('Input DBEDT Monthly Energy'!HT50/INDEX('DBEDT Yearly'!50:50,1,HT$3),NA())</f>
        <v/>
      </c>
      <c r="HU50">
        <f>IFERROR('Input DBEDT Monthly Energy'!HU50/INDEX('DBEDT Yearly'!50:50,1,HU$3),NA())</f>
        <v/>
      </c>
      <c r="HV50">
        <f>IFERROR('Input DBEDT Monthly Energy'!HV50/INDEX('DBEDT Yearly'!50:50,1,HV$3),NA())</f>
        <v/>
      </c>
      <c r="HW50">
        <f>IFERROR('Input DBEDT Monthly Energy'!HW50/INDEX('DBEDT Yearly'!50:50,1,HW$3),NA())</f>
        <v/>
      </c>
      <c r="HX50">
        <f>IFERROR('Input DBEDT Monthly Energy'!HX50/INDEX('DBEDT Yearly'!50:50,1,HX$3),NA())</f>
        <v/>
      </c>
      <c r="HY50">
        <f>IFERROR('Input DBEDT Monthly Energy'!HY50/INDEX('DBEDT Yearly'!50:50,1,HY$3),NA())</f>
        <v/>
      </c>
      <c r="HZ50">
        <f>IFERROR('Input DBEDT Monthly Energy'!HZ50/INDEX('DBEDT Yearly'!50:50,1,HZ$3),NA())</f>
        <v/>
      </c>
      <c r="IA50">
        <f>IFERROR('Input DBEDT Monthly Energy'!IA50/INDEX('DBEDT Yearly'!50:50,1,IA$3),NA())</f>
        <v/>
      </c>
      <c r="IB50">
        <f>IFERROR('Input DBEDT Monthly Energy'!IB50/INDEX('DBEDT Yearly'!50:50,1,IB$3),NA())</f>
        <v/>
      </c>
      <c r="IC50">
        <f>IFERROR('Input DBEDT Monthly Energy'!IC50/INDEX('DBEDT Yearly'!50:50,1,IC$3),NA())</f>
        <v/>
      </c>
      <c r="ID50">
        <f>IFERROR('Input DBEDT Monthly Energy'!ID50/INDEX('DBEDT Yearly'!50:50,1,ID$3),NA())</f>
        <v/>
      </c>
      <c r="IE50">
        <f>IFERROR('Input DBEDT Monthly Energy'!IE50/INDEX('DBEDT Yearly'!50:50,1,IE$3),NA())</f>
        <v/>
      </c>
      <c r="IF50">
        <f>IFERROR('Input DBEDT Monthly Energy'!IF50/INDEX('DBEDT Yearly'!50:50,1,IF$3),NA())</f>
        <v/>
      </c>
      <c r="IG50">
        <f>IFERROR('Input DBEDT Monthly Energy'!IG50/INDEX('DBEDT Yearly'!50:50,1,IG$3),NA())</f>
        <v/>
      </c>
      <c r="IH50">
        <f>IFERROR('Input DBEDT Monthly Energy'!IH50/INDEX('DBEDT Yearly'!50:50,1,IH$3),NA())</f>
        <v/>
      </c>
      <c r="II50">
        <f>IFERROR('Input DBEDT Monthly Energy'!II50/INDEX('DBEDT Yearly'!50:50,1,II$3),NA())</f>
        <v/>
      </c>
      <c r="IJ50">
        <f>IFERROR('Input DBEDT Monthly Energy'!IJ50/INDEX('DBEDT Yearly'!50:50,1,IJ$3),NA())</f>
        <v/>
      </c>
      <c r="IK50">
        <f>IFERROR('Input DBEDT Monthly Energy'!IK50/INDEX('DBEDT Yearly'!50:50,1,IK$3),NA())</f>
        <v/>
      </c>
      <c r="IL50">
        <f>IFERROR('Input DBEDT Monthly Energy'!IL50/INDEX('DBEDT Yearly'!50:50,1,IL$3),NA())</f>
        <v/>
      </c>
      <c r="IM50">
        <f>IFERROR('Input DBEDT Monthly Energy'!IM50/INDEX('DBEDT Yearly'!50:50,1,IM$3),NA())</f>
        <v/>
      </c>
      <c r="IN50">
        <f>IFERROR('Input DBEDT Monthly Energy'!IN50/INDEX('DBEDT Yearly'!50:50,1,IN$3),NA())</f>
        <v/>
      </c>
      <c r="IO50">
        <f>IFERROR('Input DBEDT Monthly Energy'!IO50/INDEX('DBEDT Yearly'!50:50,1,IO$3),NA())</f>
        <v/>
      </c>
      <c r="IP50">
        <f>IFERROR('Input DBEDT Monthly Energy'!IP50/INDEX('DBEDT Yearly'!50:50,1,IP$3),NA())</f>
        <v/>
      </c>
      <c r="IQ50">
        <f>IFERROR('Input DBEDT Monthly Energy'!IQ50/INDEX('DBEDT Yearly'!50:50,1,IQ$3),NA())</f>
        <v/>
      </c>
      <c r="IR50">
        <f>IFERROR('Input DBEDT Monthly Energy'!IR50/INDEX('DBEDT Yearly'!50:50,1,IR$3),NA())</f>
        <v/>
      </c>
      <c r="IS50">
        <f>IFERROR('Input DBEDT Monthly Energy'!IS50/INDEX('DBEDT Yearly'!50:50,1,IS$3),NA())</f>
        <v/>
      </c>
      <c r="IT50">
        <f>IFERROR('Input DBEDT Monthly Energy'!IT50/INDEX('DBEDT Yearly'!50:50,1,IT$3),NA())</f>
        <v/>
      </c>
      <c r="IU50">
        <f>IFERROR('Input DBEDT Monthly Energy'!IU50/INDEX('DBEDT Yearly'!50:50,1,IU$3),NA())</f>
        <v/>
      </c>
      <c r="IV50">
        <f>IFERROR('Input DBEDT Monthly Energy'!IV50/INDEX('DBEDT Yearly'!50:50,1,IV$3),NA())</f>
        <v/>
      </c>
      <c r="IW50">
        <f>IFERROR('Input DBEDT Monthly Energy'!IW50/INDEX('DBEDT Yearly'!50:50,1,IW$3),NA())</f>
        <v/>
      </c>
      <c r="IX50">
        <f>IFERROR('Input DBEDT Monthly Energy'!IX50/INDEX('DBEDT Yearly'!50:50,1,IX$3),NA())</f>
        <v/>
      </c>
      <c r="IY50">
        <f>IFERROR('Input DBEDT Monthly Energy'!IY50/INDEX('DBEDT Yearly'!50:50,1,IY$3),NA())</f>
        <v/>
      </c>
      <c r="IZ50">
        <f>IFERROR('Input DBEDT Monthly Energy'!IZ50/INDEX('DBEDT Yearly'!50:50,1,IZ$3),NA())</f>
        <v/>
      </c>
      <c r="JA50">
        <f>IFERROR('Input DBEDT Monthly Energy'!JA50/INDEX('DBEDT Yearly'!50:50,1,JA$3),NA())</f>
        <v/>
      </c>
      <c r="JB50">
        <f>IFERROR('Input DBEDT Monthly Energy'!JB50/INDEX('DBEDT Yearly'!50:50,1,JB$3),NA())</f>
        <v/>
      </c>
      <c r="JC50">
        <f>IFERROR('Input DBEDT Monthly Energy'!JC50/INDEX('DBEDT Yearly'!50:50,1,JC$3),NA())</f>
        <v/>
      </c>
      <c r="JD50">
        <f>IFERROR('Input DBEDT Monthly Energy'!JD50/INDEX('DBEDT Yearly'!50:50,1,JD$3),NA())</f>
        <v/>
      </c>
      <c r="JE50">
        <f>IFERROR('Input DBEDT Monthly Energy'!JE50/INDEX('DBEDT Yearly'!50:50,1,JE$3),NA())</f>
        <v/>
      </c>
      <c r="JF50">
        <f>IFERROR('Input DBEDT Monthly Energy'!JF50/INDEX('DBEDT Yearly'!50:50,1,JF$3),NA())</f>
        <v/>
      </c>
      <c r="JG50">
        <f>IFERROR('Input DBEDT Monthly Energy'!JG50/INDEX('DBEDT Yearly'!50:50,1,JG$3),NA())</f>
        <v/>
      </c>
      <c r="JH50">
        <f>IFERROR('Input DBEDT Monthly Energy'!JH50/INDEX('DBEDT Yearly'!50:50,1,JH$3),NA())</f>
        <v/>
      </c>
      <c r="JI50">
        <f>IFERROR('Input DBEDT Monthly Energy'!JI50/INDEX('DBEDT Yearly'!50:50,1,JI$3),NA())</f>
        <v/>
      </c>
      <c r="JJ50">
        <f>IFERROR('Input DBEDT Monthly Energy'!JJ50/INDEX('DBEDT Yearly'!50:50,1,JJ$3),NA())</f>
        <v/>
      </c>
      <c r="JK50">
        <f>IFERROR('Input DBEDT Monthly Energy'!JK50/INDEX('DBEDT Yearly'!50:50,1,JK$3),NA())</f>
        <v/>
      </c>
      <c r="JL50">
        <f>IFERROR('Input DBEDT Monthly Energy'!JL50/INDEX('DBEDT Yearly'!50:50,1,JL$3),NA())</f>
        <v/>
      </c>
      <c r="JM50">
        <f>IFERROR('Input DBEDT Monthly Energy'!JM50/INDEX('DBEDT Yearly'!50:50,1,JM$3),NA())</f>
        <v/>
      </c>
      <c r="JN50">
        <f>IFERROR('Input DBEDT Monthly Energy'!JN50/INDEX('DBEDT Yearly'!50:50,1,JN$3),NA())</f>
        <v/>
      </c>
      <c r="JO50">
        <f>IFERROR('Input DBEDT Monthly Energy'!JO50/INDEX('DBEDT Yearly'!50:50,1,JO$3),NA())</f>
        <v/>
      </c>
      <c r="JP50">
        <f>IFERROR('Input DBEDT Monthly Energy'!JP50/INDEX('DBEDT Yearly'!50:50,1,JP$3),NA())</f>
        <v/>
      </c>
      <c r="JQ50">
        <f>IFERROR('Input DBEDT Monthly Energy'!JQ50/INDEX('DBEDT Yearly'!50:50,1,JQ$3),NA())</f>
        <v/>
      </c>
      <c r="JR50">
        <f>IFERROR('Input DBEDT Monthly Energy'!JR50/INDEX('DBEDT Yearly'!50:50,1,JR$3),NA())</f>
        <v/>
      </c>
      <c r="JS50">
        <f>IFERROR('Input DBEDT Monthly Energy'!JS50/INDEX('DBEDT Yearly'!50:50,1,JS$3),NA())</f>
        <v/>
      </c>
      <c r="JT50">
        <f>IFERROR('Input DBEDT Monthly Energy'!JT50/INDEX('DBEDT Yearly'!50:50,1,JT$3),NA())</f>
        <v/>
      </c>
      <c r="JU50">
        <f>IFERROR('Input DBEDT Monthly Energy'!JU50/INDEX('DBEDT Yearly'!50:50,1,JU$3),NA())</f>
        <v/>
      </c>
      <c r="JV50">
        <f>IFERROR('Input DBEDT Monthly Energy'!JV50/INDEX('DBEDT Yearly'!50:50,1,JV$3),NA())</f>
        <v/>
      </c>
      <c r="JW50">
        <f>IFERROR('Input DBEDT Monthly Energy'!JW50/INDEX('DBEDT Yearly'!50:50,1,JW$3),NA())</f>
        <v/>
      </c>
      <c r="JX50">
        <f>IFERROR('Input DBEDT Monthly Energy'!JX50/INDEX('DBEDT Yearly'!50:50,1,JX$3),NA())</f>
        <v/>
      </c>
      <c r="JY50">
        <f>IFERROR('Input DBEDT Monthly Energy'!JY50/INDEX('DBEDT Yearly'!50:50,1,JY$3),NA())</f>
        <v/>
      </c>
      <c r="JZ50">
        <f>IFERROR('Input DBEDT Monthly Energy'!JZ50/INDEX('DBEDT Yearly'!50:50,1,JZ$3),NA())</f>
        <v/>
      </c>
      <c r="KA50">
        <f>IFERROR('Input DBEDT Monthly Energy'!KA50/INDEX('DBEDT Yearly'!50:50,1,KA$3),NA())</f>
        <v/>
      </c>
      <c r="KB50">
        <f>IFERROR('Input DBEDT Monthly Energy'!KB50/INDEX('DBEDT Yearly'!50:50,1,KB$3),NA())</f>
        <v/>
      </c>
      <c r="KC50">
        <f>IFERROR('Input DBEDT Monthly Energy'!KC50/INDEX('DBEDT Yearly'!50:50,1,KC$3),NA())</f>
        <v/>
      </c>
      <c r="KD50">
        <f>IFERROR('Input DBEDT Monthly Energy'!KD50/INDEX('DBEDT Yearly'!50:50,1,KD$3),NA())</f>
        <v/>
      </c>
      <c r="KE50">
        <f>IFERROR('Input DBEDT Monthly Energy'!KE50/INDEX('DBEDT Yearly'!50:50,1,KE$3),NA())</f>
        <v/>
      </c>
      <c r="KF50">
        <f>IFERROR('Input DBEDT Monthly Energy'!KF50/INDEX('DBEDT Yearly'!50:50,1,KF$3),NA())</f>
        <v/>
      </c>
      <c r="KG50">
        <f>IFERROR('Input DBEDT Monthly Energy'!KG50/INDEX('DBEDT Yearly'!50:50,1,KG$3),NA())</f>
        <v/>
      </c>
      <c r="KH50">
        <f>IFERROR('Input DBEDT Monthly Energy'!KH50/INDEX('DBEDT Yearly'!50:50,1,KH$3),NA())</f>
        <v/>
      </c>
      <c r="KI50">
        <f>IFERROR('Input DBEDT Monthly Energy'!KI50/INDEX('DBEDT Yearly'!50:50,1,KI$3),NA())</f>
        <v/>
      </c>
      <c r="KJ50">
        <f>IFERROR('Input DBEDT Monthly Energy'!KJ50/INDEX('DBEDT Yearly'!50:50,1,KJ$3),NA())</f>
        <v/>
      </c>
      <c r="KK50">
        <f>IFERROR('Input DBEDT Monthly Energy'!KK50/INDEX('DBEDT Yearly'!50:50,1,KK$3),NA())</f>
        <v/>
      </c>
      <c r="KL50">
        <f>IFERROR('Input DBEDT Monthly Energy'!KL50/INDEX('DBEDT Yearly'!50:50,1,KL$3),NA())</f>
        <v/>
      </c>
      <c r="KM50">
        <f>IFERROR('Input DBEDT Monthly Energy'!KM50/INDEX('DBEDT Yearly'!50:50,1,KM$3),NA())</f>
        <v/>
      </c>
      <c r="KN50">
        <f>IFERROR('Input DBEDT Monthly Energy'!KN50/INDEX('DBEDT Yearly'!50:50,1,KN$3),NA())</f>
        <v/>
      </c>
      <c r="KO50">
        <f>IFERROR('Input DBEDT Monthly Energy'!KO50/INDEX('DBEDT Yearly'!50:50,1,KO$3),NA())</f>
        <v/>
      </c>
      <c r="KP50">
        <f>IFERROR('Input DBEDT Monthly Energy'!KP50/INDEX('DBEDT Yearly'!50:50,1,KP$3),NA())</f>
        <v/>
      </c>
    </row>
    <row r="51" spans="1:302">
      <c r="A51">
        <f>'Input DBEDT Monthly Energy'!A51&amp;""</f>
        <v/>
      </c>
      <c r="B51">
        <f>'Input DBEDT Monthly Energy'!B51&amp;""</f>
        <v/>
      </c>
      <c r="C51">
        <f>IFERROR('Input DBEDT Monthly Energy'!C51/INDEX('DBEDT Yearly'!51:51,1,C$3),NA())</f>
        <v/>
      </c>
      <c r="D51">
        <f>IFERROR('Input DBEDT Monthly Energy'!D51/INDEX('DBEDT Yearly'!51:51,1,D$3),NA())</f>
        <v/>
      </c>
      <c r="E51">
        <f>IFERROR('Input DBEDT Monthly Energy'!E51/INDEX('DBEDT Yearly'!51:51,1,E$3),NA())</f>
        <v/>
      </c>
      <c r="F51">
        <f>IFERROR('Input DBEDT Monthly Energy'!F51/INDEX('DBEDT Yearly'!51:51,1,F$3),NA())</f>
        <v/>
      </c>
      <c r="G51">
        <f>IFERROR('Input DBEDT Monthly Energy'!G51/INDEX('DBEDT Yearly'!51:51,1,G$3),NA())</f>
        <v/>
      </c>
      <c r="H51">
        <f>IFERROR('Input DBEDT Monthly Energy'!H51/INDEX('DBEDT Yearly'!51:51,1,H$3),NA())</f>
        <v/>
      </c>
      <c r="I51">
        <f>IFERROR('Input DBEDT Monthly Energy'!I51/INDEX('DBEDT Yearly'!51:51,1,I$3),NA())</f>
        <v/>
      </c>
      <c r="J51">
        <f>IFERROR('Input DBEDT Monthly Energy'!J51/INDEX('DBEDT Yearly'!51:51,1,J$3),NA())</f>
        <v/>
      </c>
      <c r="K51">
        <f>IFERROR('Input DBEDT Monthly Energy'!K51/INDEX('DBEDT Yearly'!51:51,1,K$3),NA())</f>
        <v/>
      </c>
      <c r="L51">
        <f>IFERROR('Input DBEDT Monthly Energy'!L51/INDEX('DBEDT Yearly'!51:51,1,L$3),NA())</f>
        <v/>
      </c>
      <c r="M51">
        <f>IFERROR('Input DBEDT Monthly Energy'!M51/INDEX('DBEDT Yearly'!51:51,1,M$3),NA())</f>
        <v/>
      </c>
      <c r="N51">
        <f>IFERROR('Input DBEDT Monthly Energy'!N51/INDEX('DBEDT Yearly'!51:51,1,N$3),NA())</f>
        <v/>
      </c>
      <c r="O51">
        <f>IFERROR('Input DBEDT Monthly Energy'!O51/INDEX('DBEDT Yearly'!51:51,1,O$3),NA())</f>
        <v/>
      </c>
      <c r="P51">
        <f>IFERROR('Input DBEDT Monthly Energy'!P51/INDEX('DBEDT Yearly'!51:51,1,P$3),NA())</f>
        <v/>
      </c>
      <c r="Q51">
        <f>IFERROR('Input DBEDT Monthly Energy'!Q51/INDEX('DBEDT Yearly'!51:51,1,Q$3),NA())</f>
        <v/>
      </c>
      <c r="R51">
        <f>IFERROR('Input DBEDT Monthly Energy'!R51/INDEX('DBEDT Yearly'!51:51,1,R$3),NA())</f>
        <v/>
      </c>
      <c r="S51">
        <f>IFERROR('Input DBEDT Monthly Energy'!S51/INDEX('DBEDT Yearly'!51:51,1,S$3),NA())</f>
        <v/>
      </c>
      <c r="T51">
        <f>IFERROR('Input DBEDT Monthly Energy'!T51/INDEX('DBEDT Yearly'!51:51,1,T$3),NA())</f>
        <v/>
      </c>
      <c r="U51">
        <f>IFERROR('Input DBEDT Monthly Energy'!U51/INDEX('DBEDT Yearly'!51:51,1,U$3),NA())</f>
        <v/>
      </c>
      <c r="V51">
        <f>IFERROR('Input DBEDT Monthly Energy'!V51/INDEX('DBEDT Yearly'!51:51,1,V$3),NA())</f>
        <v/>
      </c>
      <c r="W51">
        <f>IFERROR('Input DBEDT Monthly Energy'!W51/INDEX('DBEDT Yearly'!51:51,1,W$3),NA())</f>
        <v/>
      </c>
      <c r="X51">
        <f>IFERROR('Input DBEDT Monthly Energy'!X51/INDEX('DBEDT Yearly'!51:51,1,X$3),NA())</f>
        <v/>
      </c>
      <c r="Y51">
        <f>IFERROR('Input DBEDT Monthly Energy'!Y51/INDEX('DBEDT Yearly'!51:51,1,Y$3),NA())</f>
        <v/>
      </c>
      <c r="Z51">
        <f>IFERROR('Input DBEDT Monthly Energy'!Z51/INDEX('DBEDT Yearly'!51:51,1,Z$3),NA())</f>
        <v/>
      </c>
      <c r="AA51">
        <f>IFERROR('Input DBEDT Monthly Energy'!AA51/INDEX('DBEDT Yearly'!51:51,1,AA$3),NA())</f>
        <v/>
      </c>
      <c r="AB51">
        <f>IFERROR('Input DBEDT Monthly Energy'!AB51/INDEX('DBEDT Yearly'!51:51,1,AB$3),NA())</f>
        <v/>
      </c>
      <c r="AC51">
        <f>IFERROR('Input DBEDT Monthly Energy'!AC51/INDEX('DBEDT Yearly'!51:51,1,AC$3),NA())</f>
        <v/>
      </c>
      <c r="AD51">
        <f>IFERROR('Input DBEDT Monthly Energy'!AD51/INDEX('DBEDT Yearly'!51:51,1,AD$3),NA())</f>
        <v/>
      </c>
      <c r="AE51">
        <f>IFERROR('Input DBEDT Monthly Energy'!AE51/INDEX('DBEDT Yearly'!51:51,1,AE$3),NA())</f>
        <v/>
      </c>
      <c r="AF51">
        <f>IFERROR('Input DBEDT Monthly Energy'!AF51/INDEX('DBEDT Yearly'!51:51,1,AF$3),NA())</f>
        <v/>
      </c>
      <c r="AG51">
        <f>IFERROR('Input DBEDT Monthly Energy'!AG51/INDEX('DBEDT Yearly'!51:51,1,AG$3),NA())</f>
        <v/>
      </c>
      <c r="AH51">
        <f>IFERROR('Input DBEDT Monthly Energy'!AH51/INDEX('DBEDT Yearly'!51:51,1,AH$3),NA())</f>
        <v/>
      </c>
      <c r="AI51">
        <f>IFERROR('Input DBEDT Monthly Energy'!AI51/INDEX('DBEDT Yearly'!51:51,1,AI$3),NA())</f>
        <v/>
      </c>
      <c r="AJ51">
        <f>IFERROR('Input DBEDT Monthly Energy'!AJ51/INDEX('DBEDT Yearly'!51:51,1,AJ$3),NA())</f>
        <v/>
      </c>
      <c r="AK51">
        <f>IFERROR('Input DBEDT Monthly Energy'!AK51/INDEX('DBEDT Yearly'!51:51,1,AK$3),NA())</f>
        <v/>
      </c>
      <c r="AL51">
        <f>IFERROR('Input DBEDT Monthly Energy'!AL51/INDEX('DBEDT Yearly'!51:51,1,AL$3),NA())</f>
        <v/>
      </c>
      <c r="AM51">
        <f>IFERROR('Input DBEDT Monthly Energy'!AM51/INDEX('DBEDT Yearly'!51:51,1,AM$3),NA())</f>
        <v/>
      </c>
      <c r="AN51">
        <f>IFERROR('Input DBEDT Monthly Energy'!AN51/INDEX('DBEDT Yearly'!51:51,1,AN$3),NA())</f>
        <v/>
      </c>
      <c r="AO51">
        <f>IFERROR('Input DBEDT Monthly Energy'!AO51/INDEX('DBEDT Yearly'!51:51,1,AO$3),NA())</f>
        <v/>
      </c>
      <c r="AP51">
        <f>IFERROR('Input DBEDT Monthly Energy'!AP51/INDEX('DBEDT Yearly'!51:51,1,AP$3),NA())</f>
        <v/>
      </c>
      <c r="AQ51">
        <f>IFERROR('Input DBEDT Monthly Energy'!AQ51/INDEX('DBEDT Yearly'!51:51,1,AQ$3),NA())</f>
        <v/>
      </c>
      <c r="AR51">
        <f>IFERROR('Input DBEDT Monthly Energy'!AR51/INDEX('DBEDT Yearly'!51:51,1,AR$3),NA())</f>
        <v/>
      </c>
      <c r="AS51">
        <f>IFERROR('Input DBEDT Monthly Energy'!AS51/INDEX('DBEDT Yearly'!51:51,1,AS$3),NA())</f>
        <v/>
      </c>
      <c r="AT51">
        <f>IFERROR('Input DBEDT Monthly Energy'!AT51/INDEX('DBEDT Yearly'!51:51,1,AT$3),NA())</f>
        <v/>
      </c>
      <c r="AU51">
        <f>IFERROR('Input DBEDT Monthly Energy'!AU51/INDEX('DBEDT Yearly'!51:51,1,AU$3),NA())</f>
        <v/>
      </c>
      <c r="AV51">
        <f>IFERROR('Input DBEDT Monthly Energy'!AV51/INDEX('DBEDT Yearly'!51:51,1,AV$3),NA())</f>
        <v/>
      </c>
      <c r="AW51">
        <f>IFERROR('Input DBEDT Monthly Energy'!AW51/INDEX('DBEDT Yearly'!51:51,1,AW$3),NA())</f>
        <v/>
      </c>
      <c r="AX51">
        <f>IFERROR('Input DBEDT Monthly Energy'!AX51/INDEX('DBEDT Yearly'!51:51,1,AX$3),NA())</f>
        <v/>
      </c>
      <c r="AY51">
        <f>IFERROR('Input DBEDT Monthly Energy'!AY51/INDEX('DBEDT Yearly'!51:51,1,AY$3),NA())</f>
        <v/>
      </c>
      <c r="AZ51">
        <f>IFERROR('Input DBEDT Monthly Energy'!AZ51/INDEX('DBEDT Yearly'!51:51,1,AZ$3),NA())</f>
        <v/>
      </c>
      <c r="BA51">
        <f>IFERROR('Input DBEDT Monthly Energy'!BA51/INDEX('DBEDT Yearly'!51:51,1,BA$3),NA())</f>
        <v/>
      </c>
      <c r="BB51">
        <f>IFERROR('Input DBEDT Monthly Energy'!BB51/INDEX('DBEDT Yearly'!51:51,1,BB$3),NA())</f>
        <v/>
      </c>
      <c r="BC51">
        <f>IFERROR('Input DBEDT Monthly Energy'!BC51/INDEX('DBEDT Yearly'!51:51,1,BC$3),NA())</f>
        <v/>
      </c>
      <c r="BD51">
        <f>IFERROR('Input DBEDT Monthly Energy'!BD51/INDEX('DBEDT Yearly'!51:51,1,BD$3),NA())</f>
        <v/>
      </c>
      <c r="BE51">
        <f>IFERROR('Input DBEDT Monthly Energy'!BE51/INDEX('DBEDT Yearly'!51:51,1,BE$3),NA())</f>
        <v/>
      </c>
      <c r="BF51">
        <f>IFERROR('Input DBEDT Monthly Energy'!BF51/INDEX('DBEDT Yearly'!51:51,1,BF$3),NA())</f>
        <v/>
      </c>
      <c r="BG51">
        <f>IFERROR('Input DBEDT Monthly Energy'!BG51/INDEX('DBEDT Yearly'!51:51,1,BG$3),NA())</f>
        <v/>
      </c>
      <c r="BH51">
        <f>IFERROR('Input DBEDT Monthly Energy'!BH51/INDEX('DBEDT Yearly'!51:51,1,BH$3),NA())</f>
        <v/>
      </c>
      <c r="BI51">
        <f>IFERROR('Input DBEDT Monthly Energy'!BI51/INDEX('DBEDT Yearly'!51:51,1,BI$3),NA())</f>
        <v/>
      </c>
      <c r="BJ51">
        <f>IFERROR('Input DBEDT Monthly Energy'!BJ51/INDEX('DBEDT Yearly'!51:51,1,BJ$3),NA())</f>
        <v/>
      </c>
      <c r="BK51">
        <f>IFERROR('Input DBEDT Monthly Energy'!BK51/INDEX('DBEDT Yearly'!51:51,1,BK$3),NA())</f>
        <v/>
      </c>
      <c r="BL51">
        <f>IFERROR('Input DBEDT Monthly Energy'!BL51/INDEX('DBEDT Yearly'!51:51,1,BL$3),NA())</f>
        <v/>
      </c>
      <c r="BM51">
        <f>IFERROR('Input DBEDT Monthly Energy'!BM51/INDEX('DBEDT Yearly'!51:51,1,BM$3),NA())</f>
        <v/>
      </c>
      <c r="BN51">
        <f>IFERROR('Input DBEDT Monthly Energy'!BN51/INDEX('DBEDT Yearly'!51:51,1,BN$3),NA())</f>
        <v/>
      </c>
      <c r="BO51">
        <f>IFERROR('Input DBEDT Monthly Energy'!BO51/INDEX('DBEDT Yearly'!51:51,1,BO$3),NA())</f>
        <v/>
      </c>
      <c r="BP51">
        <f>IFERROR('Input DBEDT Monthly Energy'!BP51/INDEX('DBEDT Yearly'!51:51,1,BP$3),NA())</f>
        <v/>
      </c>
      <c r="BQ51">
        <f>IFERROR('Input DBEDT Monthly Energy'!BQ51/INDEX('DBEDT Yearly'!51:51,1,BQ$3),NA())</f>
        <v/>
      </c>
      <c r="BR51">
        <f>IFERROR('Input DBEDT Monthly Energy'!BR51/INDEX('DBEDT Yearly'!51:51,1,BR$3),NA())</f>
        <v/>
      </c>
      <c r="BS51">
        <f>IFERROR('Input DBEDT Monthly Energy'!BS51/INDEX('DBEDT Yearly'!51:51,1,BS$3),NA())</f>
        <v/>
      </c>
      <c r="BT51">
        <f>IFERROR('Input DBEDT Monthly Energy'!BT51/INDEX('DBEDT Yearly'!51:51,1,BT$3),NA())</f>
        <v/>
      </c>
      <c r="BU51">
        <f>IFERROR('Input DBEDT Monthly Energy'!BU51/INDEX('DBEDT Yearly'!51:51,1,BU$3),NA())</f>
        <v/>
      </c>
      <c r="BV51">
        <f>IFERROR('Input DBEDT Monthly Energy'!BV51/INDEX('DBEDT Yearly'!51:51,1,BV$3),NA())</f>
        <v/>
      </c>
      <c r="BW51">
        <f>IFERROR('Input DBEDT Monthly Energy'!BW51/INDEX('DBEDT Yearly'!51:51,1,BW$3),NA())</f>
        <v/>
      </c>
      <c r="BX51">
        <f>IFERROR('Input DBEDT Monthly Energy'!BX51/INDEX('DBEDT Yearly'!51:51,1,BX$3),NA())</f>
        <v/>
      </c>
      <c r="BY51">
        <f>IFERROR('Input DBEDT Monthly Energy'!BY51/INDEX('DBEDT Yearly'!51:51,1,BY$3),NA())</f>
        <v/>
      </c>
      <c r="BZ51">
        <f>IFERROR('Input DBEDT Monthly Energy'!BZ51/INDEX('DBEDT Yearly'!51:51,1,BZ$3),NA())</f>
        <v/>
      </c>
      <c r="CA51">
        <f>IFERROR('Input DBEDT Monthly Energy'!CA51/INDEX('DBEDT Yearly'!51:51,1,CA$3),NA())</f>
        <v/>
      </c>
      <c r="CB51">
        <f>IFERROR('Input DBEDT Monthly Energy'!CB51/INDEX('DBEDT Yearly'!51:51,1,CB$3),NA())</f>
        <v/>
      </c>
      <c r="CC51">
        <f>IFERROR('Input DBEDT Monthly Energy'!CC51/INDEX('DBEDT Yearly'!51:51,1,CC$3),NA())</f>
        <v/>
      </c>
      <c r="CD51">
        <f>IFERROR('Input DBEDT Monthly Energy'!CD51/INDEX('DBEDT Yearly'!51:51,1,CD$3),NA())</f>
        <v/>
      </c>
      <c r="CE51">
        <f>IFERROR('Input DBEDT Monthly Energy'!CE51/INDEX('DBEDT Yearly'!51:51,1,CE$3),NA())</f>
        <v/>
      </c>
      <c r="CF51">
        <f>IFERROR('Input DBEDT Monthly Energy'!CF51/INDEX('DBEDT Yearly'!51:51,1,CF$3),NA())</f>
        <v/>
      </c>
      <c r="CG51">
        <f>IFERROR('Input DBEDT Monthly Energy'!CG51/INDEX('DBEDT Yearly'!51:51,1,CG$3),NA())</f>
        <v/>
      </c>
      <c r="CH51">
        <f>IFERROR('Input DBEDT Monthly Energy'!CH51/INDEX('DBEDT Yearly'!51:51,1,CH$3),NA())</f>
        <v/>
      </c>
      <c r="CI51">
        <f>IFERROR('Input DBEDT Monthly Energy'!CI51/INDEX('DBEDT Yearly'!51:51,1,CI$3),NA())</f>
        <v/>
      </c>
      <c r="CJ51">
        <f>IFERROR('Input DBEDT Monthly Energy'!CJ51/INDEX('DBEDT Yearly'!51:51,1,CJ$3),NA())</f>
        <v/>
      </c>
      <c r="CK51">
        <f>IFERROR('Input DBEDT Monthly Energy'!CK51/INDEX('DBEDT Yearly'!51:51,1,CK$3),NA())</f>
        <v/>
      </c>
      <c r="CL51">
        <f>IFERROR('Input DBEDT Monthly Energy'!CL51/INDEX('DBEDT Yearly'!51:51,1,CL$3),NA())</f>
        <v/>
      </c>
      <c r="CM51">
        <f>IFERROR('Input DBEDT Monthly Energy'!CM51/INDEX('DBEDT Yearly'!51:51,1,CM$3),NA())</f>
        <v/>
      </c>
      <c r="CN51">
        <f>IFERROR('Input DBEDT Monthly Energy'!CN51/INDEX('DBEDT Yearly'!51:51,1,CN$3),NA())</f>
        <v/>
      </c>
      <c r="CO51">
        <f>IFERROR('Input DBEDT Monthly Energy'!CO51/INDEX('DBEDT Yearly'!51:51,1,CO$3),NA())</f>
        <v/>
      </c>
      <c r="CP51">
        <f>IFERROR('Input DBEDT Monthly Energy'!CP51/INDEX('DBEDT Yearly'!51:51,1,CP$3),NA())</f>
        <v/>
      </c>
      <c r="CQ51">
        <f>IFERROR('Input DBEDT Monthly Energy'!CQ51/INDEX('DBEDT Yearly'!51:51,1,CQ$3),NA())</f>
        <v/>
      </c>
      <c r="CR51">
        <f>IFERROR('Input DBEDT Monthly Energy'!CR51/INDEX('DBEDT Yearly'!51:51,1,CR$3),NA())</f>
        <v/>
      </c>
      <c r="CS51">
        <f>IFERROR('Input DBEDT Monthly Energy'!CS51/INDEX('DBEDT Yearly'!51:51,1,CS$3),NA())</f>
        <v/>
      </c>
      <c r="CT51">
        <f>IFERROR('Input DBEDT Monthly Energy'!CT51/INDEX('DBEDT Yearly'!51:51,1,CT$3),NA())</f>
        <v/>
      </c>
      <c r="CU51">
        <f>IFERROR('Input DBEDT Monthly Energy'!CU51/INDEX('DBEDT Yearly'!51:51,1,CU$3),NA())</f>
        <v/>
      </c>
      <c r="CV51">
        <f>IFERROR('Input DBEDT Monthly Energy'!CV51/INDEX('DBEDT Yearly'!51:51,1,CV$3),NA())</f>
        <v/>
      </c>
      <c r="CW51">
        <f>IFERROR('Input DBEDT Monthly Energy'!CW51/INDEX('DBEDT Yearly'!51:51,1,CW$3),NA())</f>
        <v/>
      </c>
      <c r="CX51">
        <f>IFERROR('Input DBEDT Monthly Energy'!CX51/INDEX('DBEDT Yearly'!51:51,1,CX$3),NA())</f>
        <v/>
      </c>
      <c r="CY51">
        <f>IFERROR('Input DBEDT Monthly Energy'!CY51/INDEX('DBEDT Yearly'!51:51,1,CY$3),NA())</f>
        <v/>
      </c>
      <c r="CZ51">
        <f>IFERROR('Input DBEDT Monthly Energy'!CZ51/INDEX('DBEDT Yearly'!51:51,1,CZ$3),NA())</f>
        <v/>
      </c>
      <c r="DA51">
        <f>IFERROR('Input DBEDT Monthly Energy'!DA51/INDEX('DBEDT Yearly'!51:51,1,DA$3),NA())</f>
        <v/>
      </c>
      <c r="DB51">
        <f>IFERROR('Input DBEDT Monthly Energy'!DB51/INDEX('DBEDT Yearly'!51:51,1,DB$3),NA())</f>
        <v/>
      </c>
      <c r="DC51">
        <f>IFERROR('Input DBEDT Monthly Energy'!DC51/INDEX('DBEDT Yearly'!51:51,1,DC$3),NA())</f>
        <v/>
      </c>
      <c r="DD51">
        <f>IFERROR('Input DBEDT Monthly Energy'!DD51/INDEX('DBEDT Yearly'!51:51,1,DD$3),NA())</f>
        <v/>
      </c>
      <c r="DE51">
        <f>IFERROR('Input DBEDT Monthly Energy'!DE51/INDEX('DBEDT Yearly'!51:51,1,DE$3),NA())</f>
        <v/>
      </c>
      <c r="DF51">
        <f>IFERROR('Input DBEDT Monthly Energy'!DF51/INDEX('DBEDT Yearly'!51:51,1,DF$3),NA())</f>
        <v/>
      </c>
      <c r="DG51">
        <f>IFERROR('Input DBEDT Monthly Energy'!DG51/INDEX('DBEDT Yearly'!51:51,1,DG$3),NA())</f>
        <v/>
      </c>
      <c r="DH51">
        <f>IFERROR('Input DBEDT Monthly Energy'!DH51/INDEX('DBEDT Yearly'!51:51,1,DH$3),NA())</f>
        <v/>
      </c>
      <c r="DI51">
        <f>IFERROR('Input DBEDT Monthly Energy'!DI51/INDEX('DBEDT Yearly'!51:51,1,DI$3),NA())</f>
        <v/>
      </c>
      <c r="DJ51">
        <f>IFERROR('Input DBEDT Monthly Energy'!DJ51/INDEX('DBEDT Yearly'!51:51,1,DJ$3),NA())</f>
        <v/>
      </c>
      <c r="DK51">
        <f>IFERROR('Input DBEDT Monthly Energy'!DK51/INDEX('DBEDT Yearly'!51:51,1,DK$3),NA())</f>
        <v/>
      </c>
      <c r="DL51">
        <f>IFERROR('Input DBEDT Monthly Energy'!DL51/INDEX('DBEDT Yearly'!51:51,1,DL$3),NA())</f>
        <v/>
      </c>
      <c r="DM51">
        <f>IFERROR('Input DBEDT Monthly Energy'!DM51/INDEX('DBEDT Yearly'!51:51,1,DM$3),NA())</f>
        <v/>
      </c>
      <c r="DN51">
        <f>IFERROR('Input DBEDT Monthly Energy'!DN51/INDEX('DBEDT Yearly'!51:51,1,DN$3),NA())</f>
        <v/>
      </c>
      <c r="DO51">
        <f>IFERROR('Input DBEDT Monthly Energy'!DO51/INDEX('DBEDT Yearly'!51:51,1,DO$3),NA())</f>
        <v/>
      </c>
      <c r="DP51">
        <f>IFERROR('Input DBEDT Monthly Energy'!DP51/INDEX('DBEDT Yearly'!51:51,1,DP$3),NA())</f>
        <v/>
      </c>
      <c r="DQ51">
        <f>IFERROR('Input DBEDT Monthly Energy'!DQ51/INDEX('DBEDT Yearly'!51:51,1,DQ$3),NA())</f>
        <v/>
      </c>
      <c r="DR51">
        <f>IFERROR('Input DBEDT Monthly Energy'!DR51/INDEX('DBEDT Yearly'!51:51,1,DR$3),NA())</f>
        <v/>
      </c>
      <c r="DS51">
        <f>IFERROR('Input DBEDT Monthly Energy'!DS51/INDEX('DBEDT Yearly'!51:51,1,DS$3),NA())</f>
        <v/>
      </c>
      <c r="DT51">
        <f>IFERROR('Input DBEDT Monthly Energy'!DT51/INDEX('DBEDT Yearly'!51:51,1,DT$3),NA())</f>
        <v/>
      </c>
      <c r="DU51">
        <f>IFERROR('Input DBEDT Monthly Energy'!DU51/INDEX('DBEDT Yearly'!51:51,1,DU$3),NA())</f>
        <v/>
      </c>
      <c r="DV51">
        <f>IFERROR('Input DBEDT Monthly Energy'!DV51/INDEX('DBEDT Yearly'!51:51,1,DV$3),NA())</f>
        <v/>
      </c>
      <c r="DW51">
        <f>IFERROR('Input DBEDT Monthly Energy'!DW51/INDEX('DBEDT Yearly'!51:51,1,DW$3),NA())</f>
        <v/>
      </c>
      <c r="DX51">
        <f>IFERROR('Input DBEDT Monthly Energy'!DX51/INDEX('DBEDT Yearly'!51:51,1,DX$3),NA())</f>
        <v/>
      </c>
      <c r="DY51">
        <f>IFERROR('Input DBEDT Monthly Energy'!DY51/INDEX('DBEDT Yearly'!51:51,1,DY$3),NA())</f>
        <v/>
      </c>
      <c r="DZ51">
        <f>IFERROR('Input DBEDT Monthly Energy'!DZ51/INDEX('DBEDT Yearly'!51:51,1,DZ$3),NA())</f>
        <v/>
      </c>
      <c r="EA51">
        <f>IFERROR('Input DBEDT Monthly Energy'!EA51/INDEX('DBEDT Yearly'!51:51,1,EA$3),NA())</f>
        <v/>
      </c>
      <c r="EB51">
        <f>IFERROR('Input DBEDT Monthly Energy'!EB51/INDEX('DBEDT Yearly'!51:51,1,EB$3),NA())</f>
        <v/>
      </c>
      <c r="EC51">
        <f>IFERROR('Input DBEDT Monthly Energy'!EC51/INDEX('DBEDT Yearly'!51:51,1,EC$3),NA())</f>
        <v/>
      </c>
      <c r="ED51">
        <f>IFERROR('Input DBEDT Monthly Energy'!ED51/INDEX('DBEDT Yearly'!51:51,1,ED$3),NA())</f>
        <v/>
      </c>
      <c r="EE51">
        <f>IFERROR('Input DBEDT Monthly Energy'!EE51/INDEX('DBEDT Yearly'!51:51,1,EE$3),NA())</f>
        <v/>
      </c>
      <c r="EF51">
        <f>IFERROR('Input DBEDT Monthly Energy'!EF51/INDEX('DBEDT Yearly'!51:51,1,EF$3),NA())</f>
        <v/>
      </c>
      <c r="EG51">
        <f>IFERROR('Input DBEDT Monthly Energy'!EG51/INDEX('DBEDT Yearly'!51:51,1,EG$3),NA())</f>
        <v/>
      </c>
      <c r="EH51">
        <f>IFERROR('Input DBEDT Monthly Energy'!EH51/INDEX('DBEDT Yearly'!51:51,1,EH$3),NA())</f>
        <v/>
      </c>
      <c r="EI51">
        <f>IFERROR('Input DBEDT Monthly Energy'!EI51/INDEX('DBEDT Yearly'!51:51,1,EI$3),NA())</f>
        <v/>
      </c>
      <c r="EJ51">
        <f>IFERROR('Input DBEDT Monthly Energy'!EJ51/INDEX('DBEDT Yearly'!51:51,1,EJ$3),NA())</f>
        <v/>
      </c>
      <c r="EK51">
        <f>IFERROR('Input DBEDT Monthly Energy'!EK51/INDEX('DBEDT Yearly'!51:51,1,EK$3),NA())</f>
        <v/>
      </c>
      <c r="EL51">
        <f>IFERROR('Input DBEDT Monthly Energy'!EL51/INDEX('DBEDT Yearly'!51:51,1,EL$3),NA())</f>
        <v/>
      </c>
      <c r="EM51">
        <f>IFERROR('Input DBEDT Monthly Energy'!EM51/INDEX('DBEDT Yearly'!51:51,1,EM$3),NA())</f>
        <v/>
      </c>
      <c r="EN51">
        <f>IFERROR('Input DBEDT Monthly Energy'!EN51/INDEX('DBEDT Yearly'!51:51,1,EN$3),NA())</f>
        <v/>
      </c>
      <c r="EO51">
        <f>IFERROR('Input DBEDT Monthly Energy'!EO51/INDEX('DBEDT Yearly'!51:51,1,EO$3),NA())</f>
        <v/>
      </c>
      <c r="EP51">
        <f>IFERROR('Input DBEDT Monthly Energy'!EP51/INDEX('DBEDT Yearly'!51:51,1,EP$3),NA())</f>
        <v/>
      </c>
      <c r="EQ51">
        <f>IFERROR('Input DBEDT Monthly Energy'!EQ51/INDEX('DBEDT Yearly'!51:51,1,EQ$3),NA())</f>
        <v/>
      </c>
      <c r="ER51">
        <f>IFERROR('Input DBEDT Monthly Energy'!ER51/INDEX('DBEDT Yearly'!51:51,1,ER$3),NA())</f>
        <v/>
      </c>
      <c r="ES51">
        <f>IFERROR('Input DBEDT Monthly Energy'!ES51/INDEX('DBEDT Yearly'!51:51,1,ES$3),NA())</f>
        <v/>
      </c>
      <c r="ET51">
        <f>IFERROR('Input DBEDT Monthly Energy'!ET51/INDEX('DBEDT Yearly'!51:51,1,ET$3),NA())</f>
        <v/>
      </c>
      <c r="EU51">
        <f>IFERROR('Input DBEDT Monthly Energy'!EU51/INDEX('DBEDT Yearly'!51:51,1,EU$3),NA())</f>
        <v/>
      </c>
      <c r="EV51">
        <f>IFERROR('Input DBEDT Monthly Energy'!EV51/INDEX('DBEDT Yearly'!51:51,1,EV$3),NA())</f>
        <v/>
      </c>
      <c r="EW51">
        <f>IFERROR('Input DBEDT Monthly Energy'!EW51/INDEX('DBEDT Yearly'!51:51,1,EW$3),NA())</f>
        <v/>
      </c>
      <c r="EX51">
        <f>IFERROR('Input DBEDT Monthly Energy'!EX51/INDEX('DBEDT Yearly'!51:51,1,EX$3),NA())</f>
        <v/>
      </c>
      <c r="EY51">
        <f>IFERROR('Input DBEDT Monthly Energy'!EY51/INDEX('DBEDT Yearly'!51:51,1,EY$3),NA())</f>
        <v/>
      </c>
      <c r="EZ51">
        <f>IFERROR('Input DBEDT Monthly Energy'!EZ51/INDEX('DBEDT Yearly'!51:51,1,EZ$3),NA())</f>
        <v/>
      </c>
      <c r="FA51">
        <f>IFERROR('Input DBEDT Monthly Energy'!FA51/INDEX('DBEDT Yearly'!51:51,1,FA$3),NA())</f>
        <v/>
      </c>
      <c r="FB51">
        <f>IFERROR('Input DBEDT Monthly Energy'!FB51/INDEX('DBEDT Yearly'!51:51,1,FB$3),NA())</f>
        <v/>
      </c>
      <c r="FC51">
        <f>IFERROR('Input DBEDT Monthly Energy'!FC51/INDEX('DBEDT Yearly'!51:51,1,FC$3),NA())</f>
        <v/>
      </c>
      <c r="FD51">
        <f>IFERROR('Input DBEDT Monthly Energy'!FD51/INDEX('DBEDT Yearly'!51:51,1,FD$3),NA())</f>
        <v/>
      </c>
      <c r="FE51">
        <f>IFERROR('Input DBEDT Monthly Energy'!FE51/INDEX('DBEDT Yearly'!51:51,1,FE$3),NA())</f>
        <v/>
      </c>
      <c r="FF51">
        <f>IFERROR('Input DBEDT Monthly Energy'!FF51/INDEX('DBEDT Yearly'!51:51,1,FF$3),NA())</f>
        <v/>
      </c>
      <c r="FG51">
        <f>IFERROR('Input DBEDT Monthly Energy'!FG51/INDEX('DBEDT Yearly'!51:51,1,FG$3),NA())</f>
        <v/>
      </c>
      <c r="FH51">
        <f>IFERROR('Input DBEDT Monthly Energy'!FH51/INDEX('DBEDT Yearly'!51:51,1,FH$3),NA())</f>
        <v/>
      </c>
      <c r="FI51">
        <f>IFERROR('Input DBEDT Monthly Energy'!FI51/INDEX('DBEDT Yearly'!51:51,1,FI$3),NA())</f>
        <v/>
      </c>
      <c r="FJ51">
        <f>IFERROR('Input DBEDT Monthly Energy'!FJ51/INDEX('DBEDT Yearly'!51:51,1,FJ$3),NA())</f>
        <v/>
      </c>
      <c r="FK51">
        <f>IFERROR('Input DBEDT Monthly Energy'!FK51/INDEX('DBEDT Yearly'!51:51,1,FK$3),NA())</f>
        <v/>
      </c>
      <c r="FL51">
        <f>IFERROR('Input DBEDT Monthly Energy'!FL51/INDEX('DBEDT Yearly'!51:51,1,FL$3),NA())</f>
        <v/>
      </c>
      <c r="FM51">
        <f>IFERROR('Input DBEDT Monthly Energy'!FM51/INDEX('DBEDT Yearly'!51:51,1,FM$3),NA())</f>
        <v/>
      </c>
      <c r="FN51">
        <f>IFERROR('Input DBEDT Monthly Energy'!FN51/INDEX('DBEDT Yearly'!51:51,1,FN$3),NA())</f>
        <v/>
      </c>
      <c r="FO51">
        <f>IFERROR('Input DBEDT Monthly Energy'!FO51/INDEX('DBEDT Yearly'!51:51,1,FO$3),NA())</f>
        <v/>
      </c>
      <c r="FP51">
        <f>IFERROR('Input DBEDT Monthly Energy'!FP51/INDEX('DBEDT Yearly'!51:51,1,FP$3),NA())</f>
        <v/>
      </c>
      <c r="FQ51">
        <f>IFERROR('Input DBEDT Monthly Energy'!FQ51/INDEX('DBEDT Yearly'!51:51,1,FQ$3),NA())</f>
        <v/>
      </c>
      <c r="FR51">
        <f>IFERROR('Input DBEDT Monthly Energy'!FR51/INDEX('DBEDT Yearly'!51:51,1,FR$3),NA())</f>
        <v/>
      </c>
      <c r="FS51">
        <f>IFERROR('Input DBEDT Monthly Energy'!FS51/INDEX('DBEDT Yearly'!51:51,1,FS$3),NA())</f>
        <v/>
      </c>
      <c r="FT51">
        <f>IFERROR('Input DBEDT Monthly Energy'!FT51/INDEX('DBEDT Yearly'!51:51,1,FT$3),NA())</f>
        <v/>
      </c>
      <c r="FU51">
        <f>IFERROR('Input DBEDT Monthly Energy'!FU51/INDEX('DBEDT Yearly'!51:51,1,FU$3),NA())</f>
        <v/>
      </c>
      <c r="FV51">
        <f>IFERROR('Input DBEDT Monthly Energy'!FV51/INDEX('DBEDT Yearly'!51:51,1,FV$3),NA())</f>
        <v/>
      </c>
      <c r="FW51">
        <f>IFERROR('Input DBEDT Monthly Energy'!FW51/INDEX('DBEDT Yearly'!51:51,1,FW$3),NA())</f>
        <v/>
      </c>
      <c r="FX51">
        <f>IFERROR('Input DBEDT Monthly Energy'!FX51/INDEX('DBEDT Yearly'!51:51,1,FX$3),NA())</f>
        <v/>
      </c>
      <c r="FY51">
        <f>IFERROR('Input DBEDT Monthly Energy'!FY51/INDEX('DBEDT Yearly'!51:51,1,FY$3),NA())</f>
        <v/>
      </c>
      <c r="FZ51">
        <f>IFERROR('Input DBEDT Monthly Energy'!FZ51/INDEX('DBEDT Yearly'!51:51,1,FZ$3),NA())</f>
        <v/>
      </c>
      <c r="GA51">
        <f>IFERROR('Input DBEDT Monthly Energy'!GA51/INDEX('DBEDT Yearly'!51:51,1,GA$3),NA())</f>
        <v/>
      </c>
      <c r="GB51">
        <f>IFERROR('Input DBEDT Monthly Energy'!GB51/INDEX('DBEDT Yearly'!51:51,1,GB$3),NA())</f>
        <v/>
      </c>
      <c r="GC51">
        <f>IFERROR('Input DBEDT Monthly Energy'!GC51/INDEX('DBEDT Yearly'!51:51,1,GC$3),NA())</f>
        <v/>
      </c>
      <c r="GD51">
        <f>IFERROR('Input DBEDT Monthly Energy'!GD51/INDEX('DBEDT Yearly'!51:51,1,GD$3),NA())</f>
        <v/>
      </c>
      <c r="GE51">
        <f>IFERROR('Input DBEDT Monthly Energy'!GE51/INDEX('DBEDT Yearly'!51:51,1,GE$3),NA())</f>
        <v/>
      </c>
      <c r="GF51">
        <f>IFERROR('Input DBEDT Monthly Energy'!GF51/INDEX('DBEDT Yearly'!51:51,1,GF$3),NA())</f>
        <v/>
      </c>
      <c r="GG51">
        <f>IFERROR('Input DBEDT Monthly Energy'!GG51/INDEX('DBEDT Yearly'!51:51,1,GG$3),NA())</f>
        <v/>
      </c>
      <c r="GH51">
        <f>IFERROR('Input DBEDT Monthly Energy'!GH51/INDEX('DBEDT Yearly'!51:51,1,GH$3),NA())</f>
        <v/>
      </c>
      <c r="GI51">
        <f>IFERROR('Input DBEDT Monthly Energy'!GI51/INDEX('DBEDT Yearly'!51:51,1,GI$3),NA())</f>
        <v/>
      </c>
      <c r="GJ51">
        <f>IFERROR('Input DBEDT Monthly Energy'!GJ51/INDEX('DBEDT Yearly'!51:51,1,GJ$3),NA())</f>
        <v/>
      </c>
      <c r="GK51">
        <f>IFERROR('Input DBEDT Monthly Energy'!GK51/INDEX('DBEDT Yearly'!51:51,1,GK$3),NA())</f>
        <v/>
      </c>
      <c r="GL51">
        <f>IFERROR('Input DBEDT Monthly Energy'!GL51/INDEX('DBEDT Yearly'!51:51,1,GL$3),NA())</f>
        <v/>
      </c>
      <c r="GM51">
        <f>IFERROR('Input DBEDT Monthly Energy'!GM51/INDEX('DBEDT Yearly'!51:51,1,GM$3),NA())</f>
        <v/>
      </c>
      <c r="GN51">
        <f>IFERROR('Input DBEDT Monthly Energy'!GN51/INDEX('DBEDT Yearly'!51:51,1,GN$3),NA())</f>
        <v/>
      </c>
      <c r="GO51">
        <f>IFERROR('Input DBEDT Monthly Energy'!GO51/INDEX('DBEDT Yearly'!51:51,1,GO$3),NA())</f>
        <v/>
      </c>
      <c r="GP51">
        <f>IFERROR('Input DBEDT Monthly Energy'!GP51/INDEX('DBEDT Yearly'!51:51,1,GP$3),NA())</f>
        <v/>
      </c>
      <c r="GQ51">
        <f>IFERROR('Input DBEDT Monthly Energy'!GQ51/INDEX('DBEDT Yearly'!51:51,1,GQ$3),NA())</f>
        <v/>
      </c>
      <c r="GR51">
        <f>IFERROR('Input DBEDT Monthly Energy'!GR51/INDEX('DBEDT Yearly'!51:51,1,GR$3),NA())</f>
        <v/>
      </c>
      <c r="GS51">
        <f>IFERROR('Input DBEDT Monthly Energy'!GS51/INDEX('DBEDT Yearly'!51:51,1,GS$3),NA())</f>
        <v/>
      </c>
      <c r="GT51">
        <f>IFERROR('Input DBEDT Monthly Energy'!GT51/INDEX('DBEDT Yearly'!51:51,1,GT$3),NA())</f>
        <v/>
      </c>
      <c r="GU51">
        <f>IFERROR('Input DBEDT Monthly Energy'!GU51/INDEX('DBEDT Yearly'!51:51,1,GU$3),NA())</f>
        <v/>
      </c>
      <c r="GV51">
        <f>IFERROR('Input DBEDT Monthly Energy'!GV51/INDEX('DBEDT Yearly'!51:51,1,GV$3),NA())</f>
        <v/>
      </c>
      <c r="GW51">
        <f>IFERROR('Input DBEDT Monthly Energy'!GW51/INDEX('DBEDT Yearly'!51:51,1,GW$3),NA())</f>
        <v/>
      </c>
      <c r="GX51">
        <f>IFERROR('Input DBEDT Monthly Energy'!GX51/INDEX('DBEDT Yearly'!51:51,1,GX$3),NA())</f>
        <v/>
      </c>
      <c r="GY51">
        <f>IFERROR('Input DBEDT Monthly Energy'!GY51/INDEX('DBEDT Yearly'!51:51,1,GY$3),NA())</f>
        <v/>
      </c>
      <c r="GZ51">
        <f>IFERROR('Input DBEDT Monthly Energy'!GZ51/INDEX('DBEDT Yearly'!51:51,1,GZ$3),NA())</f>
        <v/>
      </c>
      <c r="HA51">
        <f>IFERROR('Input DBEDT Monthly Energy'!HA51/INDEX('DBEDT Yearly'!51:51,1,HA$3),NA())</f>
        <v/>
      </c>
      <c r="HB51">
        <f>IFERROR('Input DBEDT Monthly Energy'!HB51/INDEX('DBEDT Yearly'!51:51,1,HB$3),NA())</f>
        <v/>
      </c>
      <c r="HC51">
        <f>IFERROR('Input DBEDT Monthly Energy'!HC51/INDEX('DBEDT Yearly'!51:51,1,HC$3),NA())</f>
        <v/>
      </c>
      <c r="HD51">
        <f>IFERROR('Input DBEDT Monthly Energy'!HD51/INDEX('DBEDT Yearly'!51:51,1,HD$3),NA())</f>
        <v/>
      </c>
      <c r="HE51">
        <f>IFERROR('Input DBEDT Monthly Energy'!HE51/INDEX('DBEDT Yearly'!51:51,1,HE$3),NA())</f>
        <v/>
      </c>
      <c r="HF51">
        <f>IFERROR('Input DBEDT Monthly Energy'!HF51/INDEX('DBEDT Yearly'!51:51,1,HF$3),NA())</f>
        <v/>
      </c>
      <c r="HG51">
        <f>IFERROR('Input DBEDT Monthly Energy'!HG51/INDEX('DBEDT Yearly'!51:51,1,HG$3),NA())</f>
        <v/>
      </c>
      <c r="HH51">
        <f>IFERROR('Input DBEDT Monthly Energy'!HH51/INDEX('DBEDT Yearly'!51:51,1,HH$3),NA())</f>
        <v/>
      </c>
      <c r="HI51">
        <f>IFERROR('Input DBEDT Monthly Energy'!HI51/INDEX('DBEDT Yearly'!51:51,1,HI$3),NA())</f>
        <v/>
      </c>
      <c r="HJ51">
        <f>IFERROR('Input DBEDT Monthly Energy'!HJ51/INDEX('DBEDT Yearly'!51:51,1,HJ$3),NA())</f>
        <v/>
      </c>
      <c r="HK51">
        <f>IFERROR('Input DBEDT Monthly Energy'!HK51/INDEX('DBEDT Yearly'!51:51,1,HK$3),NA())</f>
        <v/>
      </c>
      <c r="HL51">
        <f>IFERROR('Input DBEDT Monthly Energy'!HL51/INDEX('DBEDT Yearly'!51:51,1,HL$3),NA())</f>
        <v/>
      </c>
      <c r="HM51">
        <f>IFERROR('Input DBEDT Monthly Energy'!HM51/INDEX('DBEDT Yearly'!51:51,1,HM$3),NA())</f>
        <v/>
      </c>
      <c r="HN51">
        <f>IFERROR('Input DBEDT Monthly Energy'!HN51/INDEX('DBEDT Yearly'!51:51,1,HN$3),NA())</f>
        <v/>
      </c>
      <c r="HO51">
        <f>IFERROR('Input DBEDT Monthly Energy'!HO51/INDEX('DBEDT Yearly'!51:51,1,HO$3),NA())</f>
        <v/>
      </c>
      <c r="HP51">
        <f>IFERROR('Input DBEDT Monthly Energy'!HP51/INDEX('DBEDT Yearly'!51:51,1,HP$3),NA())</f>
        <v/>
      </c>
      <c r="HQ51">
        <f>IFERROR('Input DBEDT Monthly Energy'!HQ51/INDEX('DBEDT Yearly'!51:51,1,HQ$3),NA())</f>
        <v/>
      </c>
      <c r="HR51">
        <f>IFERROR('Input DBEDT Monthly Energy'!HR51/INDEX('DBEDT Yearly'!51:51,1,HR$3),NA())</f>
        <v/>
      </c>
      <c r="HS51">
        <f>IFERROR('Input DBEDT Monthly Energy'!HS51/INDEX('DBEDT Yearly'!51:51,1,HS$3),NA())</f>
        <v/>
      </c>
      <c r="HT51">
        <f>IFERROR('Input DBEDT Monthly Energy'!HT51/INDEX('DBEDT Yearly'!51:51,1,HT$3),NA())</f>
        <v/>
      </c>
      <c r="HU51">
        <f>IFERROR('Input DBEDT Monthly Energy'!HU51/INDEX('DBEDT Yearly'!51:51,1,HU$3),NA())</f>
        <v/>
      </c>
      <c r="HV51">
        <f>IFERROR('Input DBEDT Monthly Energy'!HV51/INDEX('DBEDT Yearly'!51:51,1,HV$3),NA())</f>
        <v/>
      </c>
      <c r="HW51">
        <f>IFERROR('Input DBEDT Monthly Energy'!HW51/INDEX('DBEDT Yearly'!51:51,1,HW$3),NA())</f>
        <v/>
      </c>
      <c r="HX51">
        <f>IFERROR('Input DBEDT Monthly Energy'!HX51/INDEX('DBEDT Yearly'!51:51,1,HX$3),NA())</f>
        <v/>
      </c>
      <c r="HY51">
        <f>IFERROR('Input DBEDT Monthly Energy'!HY51/INDEX('DBEDT Yearly'!51:51,1,HY$3),NA())</f>
        <v/>
      </c>
      <c r="HZ51">
        <f>IFERROR('Input DBEDT Monthly Energy'!HZ51/INDEX('DBEDT Yearly'!51:51,1,HZ$3),NA())</f>
        <v/>
      </c>
      <c r="IA51">
        <f>IFERROR('Input DBEDT Monthly Energy'!IA51/INDEX('DBEDT Yearly'!51:51,1,IA$3),NA())</f>
        <v/>
      </c>
      <c r="IB51">
        <f>IFERROR('Input DBEDT Monthly Energy'!IB51/INDEX('DBEDT Yearly'!51:51,1,IB$3),NA())</f>
        <v/>
      </c>
      <c r="IC51">
        <f>IFERROR('Input DBEDT Monthly Energy'!IC51/INDEX('DBEDT Yearly'!51:51,1,IC$3),NA())</f>
        <v/>
      </c>
      <c r="ID51">
        <f>IFERROR('Input DBEDT Monthly Energy'!ID51/INDEX('DBEDT Yearly'!51:51,1,ID$3),NA())</f>
        <v/>
      </c>
      <c r="IE51">
        <f>IFERROR('Input DBEDT Monthly Energy'!IE51/INDEX('DBEDT Yearly'!51:51,1,IE$3),NA())</f>
        <v/>
      </c>
      <c r="IF51">
        <f>IFERROR('Input DBEDT Monthly Energy'!IF51/INDEX('DBEDT Yearly'!51:51,1,IF$3),NA())</f>
        <v/>
      </c>
      <c r="IG51">
        <f>IFERROR('Input DBEDT Monthly Energy'!IG51/INDEX('DBEDT Yearly'!51:51,1,IG$3),NA())</f>
        <v/>
      </c>
      <c r="IH51">
        <f>IFERROR('Input DBEDT Monthly Energy'!IH51/INDEX('DBEDT Yearly'!51:51,1,IH$3),NA())</f>
        <v/>
      </c>
      <c r="II51">
        <f>IFERROR('Input DBEDT Monthly Energy'!II51/INDEX('DBEDT Yearly'!51:51,1,II$3),NA())</f>
        <v/>
      </c>
      <c r="IJ51">
        <f>IFERROR('Input DBEDT Monthly Energy'!IJ51/INDEX('DBEDT Yearly'!51:51,1,IJ$3),NA())</f>
        <v/>
      </c>
      <c r="IK51">
        <f>IFERROR('Input DBEDT Monthly Energy'!IK51/INDEX('DBEDT Yearly'!51:51,1,IK$3),NA())</f>
        <v/>
      </c>
      <c r="IL51">
        <f>IFERROR('Input DBEDT Monthly Energy'!IL51/INDEX('DBEDT Yearly'!51:51,1,IL$3),NA())</f>
        <v/>
      </c>
      <c r="IM51">
        <f>IFERROR('Input DBEDT Monthly Energy'!IM51/INDEX('DBEDT Yearly'!51:51,1,IM$3),NA())</f>
        <v/>
      </c>
      <c r="IN51">
        <f>IFERROR('Input DBEDT Monthly Energy'!IN51/INDEX('DBEDT Yearly'!51:51,1,IN$3),NA())</f>
        <v/>
      </c>
      <c r="IO51">
        <f>IFERROR('Input DBEDT Monthly Energy'!IO51/INDEX('DBEDT Yearly'!51:51,1,IO$3),NA())</f>
        <v/>
      </c>
      <c r="IP51">
        <f>IFERROR('Input DBEDT Monthly Energy'!IP51/INDEX('DBEDT Yearly'!51:51,1,IP$3),NA())</f>
        <v/>
      </c>
      <c r="IQ51">
        <f>IFERROR('Input DBEDT Monthly Energy'!IQ51/INDEX('DBEDT Yearly'!51:51,1,IQ$3),NA())</f>
        <v/>
      </c>
      <c r="IR51">
        <f>IFERROR('Input DBEDT Monthly Energy'!IR51/INDEX('DBEDT Yearly'!51:51,1,IR$3),NA())</f>
        <v/>
      </c>
      <c r="IS51">
        <f>IFERROR('Input DBEDT Monthly Energy'!IS51/INDEX('DBEDT Yearly'!51:51,1,IS$3),NA())</f>
        <v/>
      </c>
      <c r="IT51">
        <f>IFERROR('Input DBEDT Monthly Energy'!IT51/INDEX('DBEDT Yearly'!51:51,1,IT$3),NA())</f>
        <v/>
      </c>
      <c r="IU51">
        <f>IFERROR('Input DBEDT Monthly Energy'!IU51/INDEX('DBEDT Yearly'!51:51,1,IU$3),NA())</f>
        <v/>
      </c>
      <c r="IV51">
        <f>IFERROR('Input DBEDT Monthly Energy'!IV51/INDEX('DBEDT Yearly'!51:51,1,IV$3),NA())</f>
        <v/>
      </c>
      <c r="IW51">
        <f>IFERROR('Input DBEDT Monthly Energy'!IW51/INDEX('DBEDT Yearly'!51:51,1,IW$3),NA())</f>
        <v/>
      </c>
      <c r="IX51">
        <f>IFERROR('Input DBEDT Monthly Energy'!IX51/INDEX('DBEDT Yearly'!51:51,1,IX$3),NA())</f>
        <v/>
      </c>
      <c r="IY51">
        <f>IFERROR('Input DBEDT Monthly Energy'!IY51/INDEX('DBEDT Yearly'!51:51,1,IY$3),NA())</f>
        <v/>
      </c>
      <c r="IZ51">
        <f>IFERROR('Input DBEDT Monthly Energy'!IZ51/INDEX('DBEDT Yearly'!51:51,1,IZ$3),NA())</f>
        <v/>
      </c>
      <c r="JA51">
        <f>IFERROR('Input DBEDT Monthly Energy'!JA51/INDEX('DBEDT Yearly'!51:51,1,JA$3),NA())</f>
        <v/>
      </c>
      <c r="JB51">
        <f>IFERROR('Input DBEDT Monthly Energy'!JB51/INDEX('DBEDT Yearly'!51:51,1,JB$3),NA())</f>
        <v/>
      </c>
      <c r="JC51">
        <f>IFERROR('Input DBEDT Monthly Energy'!JC51/INDEX('DBEDT Yearly'!51:51,1,JC$3),NA())</f>
        <v/>
      </c>
      <c r="JD51">
        <f>IFERROR('Input DBEDT Monthly Energy'!JD51/INDEX('DBEDT Yearly'!51:51,1,JD$3),NA())</f>
        <v/>
      </c>
      <c r="JE51">
        <f>IFERROR('Input DBEDT Monthly Energy'!JE51/INDEX('DBEDT Yearly'!51:51,1,JE$3),NA())</f>
        <v/>
      </c>
      <c r="JF51">
        <f>IFERROR('Input DBEDT Monthly Energy'!JF51/INDEX('DBEDT Yearly'!51:51,1,JF$3),NA())</f>
        <v/>
      </c>
      <c r="JG51">
        <f>IFERROR('Input DBEDT Monthly Energy'!JG51/INDEX('DBEDT Yearly'!51:51,1,JG$3),NA())</f>
        <v/>
      </c>
      <c r="JH51">
        <f>IFERROR('Input DBEDT Monthly Energy'!JH51/INDEX('DBEDT Yearly'!51:51,1,JH$3),NA())</f>
        <v/>
      </c>
      <c r="JI51">
        <f>IFERROR('Input DBEDT Monthly Energy'!JI51/INDEX('DBEDT Yearly'!51:51,1,JI$3),NA())</f>
        <v/>
      </c>
      <c r="JJ51">
        <f>IFERROR('Input DBEDT Monthly Energy'!JJ51/INDEX('DBEDT Yearly'!51:51,1,JJ$3),NA())</f>
        <v/>
      </c>
      <c r="JK51">
        <f>IFERROR('Input DBEDT Monthly Energy'!JK51/INDEX('DBEDT Yearly'!51:51,1,JK$3),NA())</f>
        <v/>
      </c>
      <c r="JL51">
        <f>IFERROR('Input DBEDT Monthly Energy'!JL51/INDEX('DBEDT Yearly'!51:51,1,JL$3),NA())</f>
        <v/>
      </c>
      <c r="JM51">
        <f>IFERROR('Input DBEDT Monthly Energy'!JM51/INDEX('DBEDT Yearly'!51:51,1,JM$3),NA())</f>
        <v/>
      </c>
      <c r="JN51">
        <f>IFERROR('Input DBEDT Monthly Energy'!JN51/INDEX('DBEDT Yearly'!51:51,1,JN$3),NA())</f>
        <v/>
      </c>
      <c r="JO51">
        <f>IFERROR('Input DBEDT Monthly Energy'!JO51/INDEX('DBEDT Yearly'!51:51,1,JO$3),NA())</f>
        <v/>
      </c>
      <c r="JP51">
        <f>IFERROR('Input DBEDT Monthly Energy'!JP51/INDEX('DBEDT Yearly'!51:51,1,JP$3),NA())</f>
        <v/>
      </c>
      <c r="JQ51">
        <f>IFERROR('Input DBEDT Monthly Energy'!JQ51/INDEX('DBEDT Yearly'!51:51,1,JQ$3),NA())</f>
        <v/>
      </c>
      <c r="JR51">
        <f>IFERROR('Input DBEDT Monthly Energy'!JR51/INDEX('DBEDT Yearly'!51:51,1,JR$3),NA())</f>
        <v/>
      </c>
      <c r="JS51">
        <f>IFERROR('Input DBEDT Monthly Energy'!JS51/INDEX('DBEDT Yearly'!51:51,1,JS$3),NA())</f>
        <v/>
      </c>
      <c r="JT51">
        <f>IFERROR('Input DBEDT Monthly Energy'!JT51/INDEX('DBEDT Yearly'!51:51,1,JT$3),NA())</f>
        <v/>
      </c>
      <c r="JU51">
        <f>IFERROR('Input DBEDT Monthly Energy'!JU51/INDEX('DBEDT Yearly'!51:51,1,JU$3),NA())</f>
        <v/>
      </c>
      <c r="JV51">
        <f>IFERROR('Input DBEDT Monthly Energy'!JV51/INDEX('DBEDT Yearly'!51:51,1,JV$3),NA())</f>
        <v/>
      </c>
      <c r="JW51">
        <f>IFERROR('Input DBEDT Monthly Energy'!JW51/INDEX('DBEDT Yearly'!51:51,1,JW$3),NA())</f>
        <v/>
      </c>
      <c r="JX51">
        <f>IFERROR('Input DBEDT Monthly Energy'!JX51/INDEX('DBEDT Yearly'!51:51,1,JX$3),NA())</f>
        <v/>
      </c>
      <c r="JY51">
        <f>IFERROR('Input DBEDT Monthly Energy'!JY51/INDEX('DBEDT Yearly'!51:51,1,JY$3),NA())</f>
        <v/>
      </c>
      <c r="JZ51">
        <f>IFERROR('Input DBEDT Monthly Energy'!JZ51/INDEX('DBEDT Yearly'!51:51,1,JZ$3),NA())</f>
        <v/>
      </c>
      <c r="KA51">
        <f>IFERROR('Input DBEDT Monthly Energy'!KA51/INDEX('DBEDT Yearly'!51:51,1,KA$3),NA())</f>
        <v/>
      </c>
      <c r="KB51">
        <f>IFERROR('Input DBEDT Monthly Energy'!KB51/INDEX('DBEDT Yearly'!51:51,1,KB$3),NA())</f>
        <v/>
      </c>
      <c r="KC51">
        <f>IFERROR('Input DBEDT Monthly Energy'!KC51/INDEX('DBEDT Yearly'!51:51,1,KC$3),NA())</f>
        <v/>
      </c>
      <c r="KD51">
        <f>IFERROR('Input DBEDT Monthly Energy'!KD51/INDEX('DBEDT Yearly'!51:51,1,KD$3),NA())</f>
        <v/>
      </c>
      <c r="KE51">
        <f>IFERROR('Input DBEDT Monthly Energy'!KE51/INDEX('DBEDT Yearly'!51:51,1,KE$3),NA())</f>
        <v/>
      </c>
      <c r="KF51">
        <f>IFERROR('Input DBEDT Monthly Energy'!KF51/INDEX('DBEDT Yearly'!51:51,1,KF$3),NA())</f>
        <v/>
      </c>
      <c r="KG51">
        <f>IFERROR('Input DBEDT Monthly Energy'!KG51/INDEX('DBEDT Yearly'!51:51,1,KG$3),NA())</f>
        <v/>
      </c>
      <c r="KH51">
        <f>IFERROR('Input DBEDT Monthly Energy'!KH51/INDEX('DBEDT Yearly'!51:51,1,KH$3),NA())</f>
        <v/>
      </c>
      <c r="KI51">
        <f>IFERROR('Input DBEDT Monthly Energy'!KI51/INDEX('DBEDT Yearly'!51:51,1,KI$3),NA())</f>
        <v/>
      </c>
      <c r="KJ51">
        <f>IFERROR('Input DBEDT Monthly Energy'!KJ51/INDEX('DBEDT Yearly'!51:51,1,KJ$3),NA())</f>
        <v/>
      </c>
      <c r="KK51">
        <f>IFERROR('Input DBEDT Monthly Energy'!KK51/INDEX('DBEDT Yearly'!51:51,1,KK$3),NA())</f>
        <v/>
      </c>
      <c r="KL51">
        <f>IFERROR('Input DBEDT Monthly Energy'!KL51/INDEX('DBEDT Yearly'!51:51,1,KL$3),NA())</f>
        <v/>
      </c>
      <c r="KM51">
        <f>IFERROR('Input DBEDT Monthly Energy'!KM51/INDEX('DBEDT Yearly'!51:51,1,KM$3),NA())</f>
        <v/>
      </c>
      <c r="KN51">
        <f>IFERROR('Input DBEDT Monthly Energy'!KN51/INDEX('DBEDT Yearly'!51:51,1,KN$3),NA())</f>
        <v/>
      </c>
      <c r="KO51">
        <f>IFERROR('Input DBEDT Monthly Energy'!KO51/INDEX('DBEDT Yearly'!51:51,1,KO$3),NA())</f>
        <v/>
      </c>
      <c r="KP51">
        <f>IFERROR('Input DBEDT Monthly Energy'!KP51/INDEX('DBEDT Yearly'!51:51,1,KP$3),NA())</f>
        <v/>
      </c>
    </row>
    <row r="52" spans="1:302">
      <c r="A52">
        <f>'Input DBEDT Monthly Energy'!A52&amp;""</f>
        <v/>
      </c>
      <c r="B52">
        <f>'Input DBEDT Monthly Energy'!B52&amp;""</f>
        <v/>
      </c>
      <c r="C52">
        <f>IFERROR('Input DBEDT Monthly Energy'!C52/INDEX('DBEDT Yearly'!52:52,1,C$3),NA())</f>
        <v/>
      </c>
      <c r="D52">
        <f>IFERROR('Input DBEDT Monthly Energy'!D52/INDEX('DBEDT Yearly'!52:52,1,D$3),NA())</f>
        <v/>
      </c>
      <c r="E52">
        <f>IFERROR('Input DBEDT Monthly Energy'!E52/INDEX('DBEDT Yearly'!52:52,1,E$3),NA())</f>
        <v/>
      </c>
      <c r="F52">
        <f>IFERROR('Input DBEDT Monthly Energy'!F52/INDEX('DBEDT Yearly'!52:52,1,F$3),NA())</f>
        <v/>
      </c>
      <c r="G52">
        <f>IFERROR('Input DBEDT Monthly Energy'!G52/INDEX('DBEDT Yearly'!52:52,1,G$3),NA())</f>
        <v/>
      </c>
      <c r="H52">
        <f>IFERROR('Input DBEDT Monthly Energy'!H52/INDEX('DBEDT Yearly'!52:52,1,H$3),NA())</f>
        <v/>
      </c>
      <c r="I52">
        <f>IFERROR('Input DBEDT Monthly Energy'!I52/INDEX('DBEDT Yearly'!52:52,1,I$3),NA())</f>
        <v/>
      </c>
      <c r="J52">
        <f>IFERROR('Input DBEDT Monthly Energy'!J52/INDEX('DBEDT Yearly'!52:52,1,J$3),NA())</f>
        <v/>
      </c>
      <c r="K52">
        <f>IFERROR('Input DBEDT Monthly Energy'!K52/INDEX('DBEDT Yearly'!52:52,1,K$3),NA())</f>
        <v/>
      </c>
      <c r="L52">
        <f>IFERROR('Input DBEDT Monthly Energy'!L52/INDEX('DBEDT Yearly'!52:52,1,L$3),NA())</f>
        <v/>
      </c>
      <c r="M52">
        <f>IFERROR('Input DBEDT Monthly Energy'!M52/INDEX('DBEDT Yearly'!52:52,1,M$3),NA())</f>
        <v/>
      </c>
      <c r="N52">
        <f>IFERROR('Input DBEDT Monthly Energy'!N52/INDEX('DBEDT Yearly'!52:52,1,N$3),NA())</f>
        <v/>
      </c>
      <c r="O52">
        <f>IFERROR('Input DBEDT Monthly Energy'!O52/INDEX('DBEDT Yearly'!52:52,1,O$3),NA())</f>
        <v/>
      </c>
      <c r="P52">
        <f>IFERROR('Input DBEDT Monthly Energy'!P52/INDEX('DBEDT Yearly'!52:52,1,P$3),NA())</f>
        <v/>
      </c>
      <c r="Q52">
        <f>IFERROR('Input DBEDT Monthly Energy'!Q52/INDEX('DBEDT Yearly'!52:52,1,Q$3),NA())</f>
        <v/>
      </c>
      <c r="R52">
        <f>IFERROR('Input DBEDT Monthly Energy'!R52/INDEX('DBEDT Yearly'!52:52,1,R$3),NA())</f>
        <v/>
      </c>
      <c r="S52">
        <f>IFERROR('Input DBEDT Monthly Energy'!S52/INDEX('DBEDT Yearly'!52:52,1,S$3),NA())</f>
        <v/>
      </c>
      <c r="T52">
        <f>IFERROR('Input DBEDT Monthly Energy'!T52/INDEX('DBEDT Yearly'!52:52,1,T$3),NA())</f>
        <v/>
      </c>
      <c r="U52">
        <f>IFERROR('Input DBEDT Monthly Energy'!U52/INDEX('DBEDT Yearly'!52:52,1,U$3),NA())</f>
        <v/>
      </c>
      <c r="V52">
        <f>IFERROR('Input DBEDT Monthly Energy'!V52/INDEX('DBEDT Yearly'!52:52,1,V$3),NA())</f>
        <v/>
      </c>
      <c r="W52">
        <f>IFERROR('Input DBEDT Monthly Energy'!W52/INDEX('DBEDT Yearly'!52:52,1,W$3),NA())</f>
        <v/>
      </c>
      <c r="X52">
        <f>IFERROR('Input DBEDT Monthly Energy'!X52/INDEX('DBEDT Yearly'!52:52,1,X$3),NA())</f>
        <v/>
      </c>
      <c r="Y52">
        <f>IFERROR('Input DBEDT Monthly Energy'!Y52/INDEX('DBEDT Yearly'!52:52,1,Y$3),NA())</f>
        <v/>
      </c>
      <c r="Z52">
        <f>IFERROR('Input DBEDT Monthly Energy'!Z52/INDEX('DBEDT Yearly'!52:52,1,Z$3),NA())</f>
        <v/>
      </c>
      <c r="AA52">
        <f>IFERROR('Input DBEDT Monthly Energy'!AA52/INDEX('DBEDT Yearly'!52:52,1,AA$3),NA())</f>
        <v/>
      </c>
      <c r="AB52">
        <f>IFERROR('Input DBEDT Monthly Energy'!AB52/INDEX('DBEDT Yearly'!52:52,1,AB$3),NA())</f>
        <v/>
      </c>
      <c r="AC52">
        <f>IFERROR('Input DBEDT Monthly Energy'!AC52/INDEX('DBEDT Yearly'!52:52,1,AC$3),NA())</f>
        <v/>
      </c>
      <c r="AD52">
        <f>IFERROR('Input DBEDT Monthly Energy'!AD52/INDEX('DBEDT Yearly'!52:52,1,AD$3),NA())</f>
        <v/>
      </c>
      <c r="AE52">
        <f>IFERROR('Input DBEDT Monthly Energy'!AE52/INDEX('DBEDT Yearly'!52:52,1,AE$3),NA())</f>
        <v/>
      </c>
      <c r="AF52">
        <f>IFERROR('Input DBEDT Monthly Energy'!AF52/INDEX('DBEDT Yearly'!52:52,1,AF$3),NA())</f>
        <v/>
      </c>
      <c r="AG52">
        <f>IFERROR('Input DBEDT Monthly Energy'!AG52/INDEX('DBEDT Yearly'!52:52,1,AG$3),NA())</f>
        <v/>
      </c>
      <c r="AH52">
        <f>IFERROR('Input DBEDT Monthly Energy'!AH52/INDEX('DBEDT Yearly'!52:52,1,AH$3),NA())</f>
        <v/>
      </c>
      <c r="AI52">
        <f>IFERROR('Input DBEDT Monthly Energy'!AI52/INDEX('DBEDT Yearly'!52:52,1,AI$3),NA())</f>
        <v/>
      </c>
      <c r="AJ52">
        <f>IFERROR('Input DBEDT Monthly Energy'!AJ52/INDEX('DBEDT Yearly'!52:52,1,AJ$3),NA())</f>
        <v/>
      </c>
      <c r="AK52">
        <f>IFERROR('Input DBEDT Monthly Energy'!AK52/INDEX('DBEDT Yearly'!52:52,1,AK$3),NA())</f>
        <v/>
      </c>
      <c r="AL52">
        <f>IFERROR('Input DBEDT Monthly Energy'!AL52/INDEX('DBEDT Yearly'!52:52,1,AL$3),NA())</f>
        <v/>
      </c>
      <c r="AM52">
        <f>IFERROR('Input DBEDT Monthly Energy'!AM52/INDEX('DBEDT Yearly'!52:52,1,AM$3),NA())</f>
        <v/>
      </c>
      <c r="AN52">
        <f>IFERROR('Input DBEDT Monthly Energy'!AN52/INDEX('DBEDT Yearly'!52:52,1,AN$3),NA())</f>
        <v/>
      </c>
      <c r="AO52">
        <f>IFERROR('Input DBEDT Monthly Energy'!AO52/INDEX('DBEDT Yearly'!52:52,1,AO$3),NA())</f>
        <v/>
      </c>
      <c r="AP52">
        <f>IFERROR('Input DBEDT Monthly Energy'!AP52/INDEX('DBEDT Yearly'!52:52,1,AP$3),NA())</f>
        <v/>
      </c>
      <c r="AQ52">
        <f>IFERROR('Input DBEDT Monthly Energy'!AQ52/INDEX('DBEDT Yearly'!52:52,1,AQ$3),NA())</f>
        <v/>
      </c>
      <c r="AR52">
        <f>IFERROR('Input DBEDT Monthly Energy'!AR52/INDEX('DBEDT Yearly'!52:52,1,AR$3),NA())</f>
        <v/>
      </c>
      <c r="AS52">
        <f>IFERROR('Input DBEDT Monthly Energy'!AS52/INDEX('DBEDT Yearly'!52:52,1,AS$3),NA())</f>
        <v/>
      </c>
      <c r="AT52">
        <f>IFERROR('Input DBEDT Monthly Energy'!AT52/INDEX('DBEDT Yearly'!52:52,1,AT$3),NA())</f>
        <v/>
      </c>
      <c r="AU52">
        <f>IFERROR('Input DBEDT Monthly Energy'!AU52/INDEX('DBEDT Yearly'!52:52,1,AU$3),NA())</f>
        <v/>
      </c>
      <c r="AV52">
        <f>IFERROR('Input DBEDT Monthly Energy'!AV52/INDEX('DBEDT Yearly'!52:52,1,AV$3),NA())</f>
        <v/>
      </c>
      <c r="AW52">
        <f>IFERROR('Input DBEDT Monthly Energy'!AW52/INDEX('DBEDT Yearly'!52:52,1,AW$3),NA())</f>
        <v/>
      </c>
      <c r="AX52">
        <f>IFERROR('Input DBEDT Monthly Energy'!AX52/INDEX('DBEDT Yearly'!52:52,1,AX$3),NA())</f>
        <v/>
      </c>
      <c r="AY52">
        <f>IFERROR('Input DBEDT Monthly Energy'!AY52/INDEX('DBEDT Yearly'!52:52,1,AY$3),NA())</f>
        <v/>
      </c>
      <c r="AZ52">
        <f>IFERROR('Input DBEDT Monthly Energy'!AZ52/INDEX('DBEDT Yearly'!52:52,1,AZ$3),NA())</f>
        <v/>
      </c>
      <c r="BA52">
        <f>IFERROR('Input DBEDT Monthly Energy'!BA52/INDEX('DBEDT Yearly'!52:52,1,BA$3),NA())</f>
        <v/>
      </c>
      <c r="BB52">
        <f>IFERROR('Input DBEDT Monthly Energy'!BB52/INDEX('DBEDT Yearly'!52:52,1,BB$3),NA())</f>
        <v/>
      </c>
      <c r="BC52">
        <f>IFERROR('Input DBEDT Monthly Energy'!BC52/INDEX('DBEDT Yearly'!52:52,1,BC$3),NA())</f>
        <v/>
      </c>
      <c r="BD52">
        <f>IFERROR('Input DBEDT Monthly Energy'!BD52/INDEX('DBEDT Yearly'!52:52,1,BD$3),NA())</f>
        <v/>
      </c>
      <c r="BE52">
        <f>IFERROR('Input DBEDT Monthly Energy'!BE52/INDEX('DBEDT Yearly'!52:52,1,BE$3),NA())</f>
        <v/>
      </c>
      <c r="BF52">
        <f>IFERROR('Input DBEDT Monthly Energy'!BF52/INDEX('DBEDT Yearly'!52:52,1,BF$3),NA())</f>
        <v/>
      </c>
      <c r="BG52">
        <f>IFERROR('Input DBEDT Monthly Energy'!BG52/INDEX('DBEDT Yearly'!52:52,1,BG$3),NA())</f>
        <v/>
      </c>
      <c r="BH52">
        <f>IFERROR('Input DBEDT Monthly Energy'!BH52/INDEX('DBEDT Yearly'!52:52,1,BH$3),NA())</f>
        <v/>
      </c>
      <c r="BI52">
        <f>IFERROR('Input DBEDT Monthly Energy'!BI52/INDEX('DBEDT Yearly'!52:52,1,BI$3),NA())</f>
        <v/>
      </c>
      <c r="BJ52">
        <f>IFERROR('Input DBEDT Monthly Energy'!BJ52/INDEX('DBEDT Yearly'!52:52,1,BJ$3),NA())</f>
        <v/>
      </c>
      <c r="BK52">
        <f>IFERROR('Input DBEDT Monthly Energy'!BK52/INDEX('DBEDT Yearly'!52:52,1,BK$3),NA())</f>
        <v/>
      </c>
      <c r="BL52">
        <f>IFERROR('Input DBEDT Monthly Energy'!BL52/INDEX('DBEDT Yearly'!52:52,1,BL$3),NA())</f>
        <v/>
      </c>
      <c r="BM52">
        <f>IFERROR('Input DBEDT Monthly Energy'!BM52/INDEX('DBEDT Yearly'!52:52,1,BM$3),NA())</f>
        <v/>
      </c>
      <c r="BN52">
        <f>IFERROR('Input DBEDT Monthly Energy'!BN52/INDEX('DBEDT Yearly'!52:52,1,BN$3),NA())</f>
        <v/>
      </c>
      <c r="BO52">
        <f>IFERROR('Input DBEDT Monthly Energy'!BO52/INDEX('DBEDT Yearly'!52:52,1,BO$3),NA())</f>
        <v/>
      </c>
      <c r="BP52">
        <f>IFERROR('Input DBEDT Monthly Energy'!BP52/INDEX('DBEDT Yearly'!52:52,1,BP$3),NA())</f>
        <v/>
      </c>
      <c r="BQ52">
        <f>IFERROR('Input DBEDT Monthly Energy'!BQ52/INDEX('DBEDT Yearly'!52:52,1,BQ$3),NA())</f>
        <v/>
      </c>
      <c r="BR52">
        <f>IFERROR('Input DBEDT Monthly Energy'!BR52/INDEX('DBEDT Yearly'!52:52,1,BR$3),NA())</f>
        <v/>
      </c>
      <c r="BS52">
        <f>IFERROR('Input DBEDT Monthly Energy'!BS52/INDEX('DBEDT Yearly'!52:52,1,BS$3),NA())</f>
        <v/>
      </c>
      <c r="BT52">
        <f>IFERROR('Input DBEDT Monthly Energy'!BT52/INDEX('DBEDT Yearly'!52:52,1,BT$3),NA())</f>
        <v/>
      </c>
      <c r="BU52">
        <f>IFERROR('Input DBEDT Monthly Energy'!BU52/INDEX('DBEDT Yearly'!52:52,1,BU$3),NA())</f>
        <v/>
      </c>
      <c r="BV52">
        <f>IFERROR('Input DBEDT Monthly Energy'!BV52/INDEX('DBEDT Yearly'!52:52,1,BV$3),NA())</f>
        <v/>
      </c>
      <c r="BW52">
        <f>IFERROR('Input DBEDT Monthly Energy'!BW52/INDEX('DBEDT Yearly'!52:52,1,BW$3),NA())</f>
        <v/>
      </c>
      <c r="BX52">
        <f>IFERROR('Input DBEDT Monthly Energy'!BX52/INDEX('DBEDT Yearly'!52:52,1,BX$3),NA())</f>
        <v/>
      </c>
      <c r="BY52">
        <f>IFERROR('Input DBEDT Monthly Energy'!BY52/INDEX('DBEDT Yearly'!52:52,1,BY$3),NA())</f>
        <v/>
      </c>
      <c r="BZ52">
        <f>IFERROR('Input DBEDT Monthly Energy'!BZ52/INDEX('DBEDT Yearly'!52:52,1,BZ$3),NA())</f>
        <v/>
      </c>
      <c r="CA52">
        <f>IFERROR('Input DBEDT Monthly Energy'!CA52/INDEX('DBEDT Yearly'!52:52,1,CA$3),NA())</f>
        <v/>
      </c>
      <c r="CB52">
        <f>IFERROR('Input DBEDT Monthly Energy'!CB52/INDEX('DBEDT Yearly'!52:52,1,CB$3),NA())</f>
        <v/>
      </c>
      <c r="CC52">
        <f>IFERROR('Input DBEDT Monthly Energy'!CC52/INDEX('DBEDT Yearly'!52:52,1,CC$3),NA())</f>
        <v/>
      </c>
      <c r="CD52">
        <f>IFERROR('Input DBEDT Monthly Energy'!CD52/INDEX('DBEDT Yearly'!52:52,1,CD$3),NA())</f>
        <v/>
      </c>
      <c r="CE52">
        <f>IFERROR('Input DBEDT Monthly Energy'!CE52/INDEX('DBEDT Yearly'!52:52,1,CE$3),NA())</f>
        <v/>
      </c>
      <c r="CF52">
        <f>IFERROR('Input DBEDT Monthly Energy'!CF52/INDEX('DBEDT Yearly'!52:52,1,CF$3),NA())</f>
        <v/>
      </c>
      <c r="CG52">
        <f>IFERROR('Input DBEDT Monthly Energy'!CG52/INDEX('DBEDT Yearly'!52:52,1,CG$3),NA())</f>
        <v/>
      </c>
      <c r="CH52">
        <f>IFERROR('Input DBEDT Monthly Energy'!CH52/INDEX('DBEDT Yearly'!52:52,1,CH$3),NA())</f>
        <v/>
      </c>
      <c r="CI52">
        <f>IFERROR('Input DBEDT Monthly Energy'!CI52/INDEX('DBEDT Yearly'!52:52,1,CI$3),NA())</f>
        <v/>
      </c>
      <c r="CJ52">
        <f>IFERROR('Input DBEDT Monthly Energy'!CJ52/INDEX('DBEDT Yearly'!52:52,1,CJ$3),NA())</f>
        <v/>
      </c>
      <c r="CK52">
        <f>IFERROR('Input DBEDT Monthly Energy'!CK52/INDEX('DBEDT Yearly'!52:52,1,CK$3),NA())</f>
        <v/>
      </c>
      <c r="CL52">
        <f>IFERROR('Input DBEDT Monthly Energy'!CL52/INDEX('DBEDT Yearly'!52:52,1,CL$3),NA())</f>
        <v/>
      </c>
      <c r="CM52">
        <f>IFERROR('Input DBEDT Monthly Energy'!CM52/INDEX('DBEDT Yearly'!52:52,1,CM$3),NA())</f>
        <v/>
      </c>
      <c r="CN52">
        <f>IFERROR('Input DBEDT Monthly Energy'!CN52/INDEX('DBEDT Yearly'!52:52,1,CN$3),NA())</f>
        <v/>
      </c>
      <c r="CO52">
        <f>IFERROR('Input DBEDT Monthly Energy'!CO52/INDEX('DBEDT Yearly'!52:52,1,CO$3),NA())</f>
        <v/>
      </c>
      <c r="CP52">
        <f>IFERROR('Input DBEDT Monthly Energy'!CP52/INDEX('DBEDT Yearly'!52:52,1,CP$3),NA())</f>
        <v/>
      </c>
      <c r="CQ52">
        <f>IFERROR('Input DBEDT Monthly Energy'!CQ52/INDEX('DBEDT Yearly'!52:52,1,CQ$3),NA())</f>
        <v/>
      </c>
      <c r="CR52">
        <f>IFERROR('Input DBEDT Monthly Energy'!CR52/INDEX('DBEDT Yearly'!52:52,1,CR$3),NA())</f>
        <v/>
      </c>
      <c r="CS52">
        <f>IFERROR('Input DBEDT Monthly Energy'!CS52/INDEX('DBEDT Yearly'!52:52,1,CS$3),NA())</f>
        <v/>
      </c>
      <c r="CT52">
        <f>IFERROR('Input DBEDT Monthly Energy'!CT52/INDEX('DBEDT Yearly'!52:52,1,CT$3),NA())</f>
        <v/>
      </c>
      <c r="CU52">
        <f>IFERROR('Input DBEDT Monthly Energy'!CU52/INDEX('DBEDT Yearly'!52:52,1,CU$3),NA())</f>
        <v/>
      </c>
      <c r="CV52">
        <f>IFERROR('Input DBEDT Monthly Energy'!CV52/INDEX('DBEDT Yearly'!52:52,1,CV$3),NA())</f>
        <v/>
      </c>
      <c r="CW52">
        <f>IFERROR('Input DBEDT Monthly Energy'!CW52/INDEX('DBEDT Yearly'!52:52,1,CW$3),NA())</f>
        <v/>
      </c>
      <c r="CX52">
        <f>IFERROR('Input DBEDT Monthly Energy'!CX52/INDEX('DBEDT Yearly'!52:52,1,CX$3),NA())</f>
        <v/>
      </c>
      <c r="CY52">
        <f>IFERROR('Input DBEDT Monthly Energy'!CY52/INDEX('DBEDT Yearly'!52:52,1,CY$3),NA())</f>
        <v/>
      </c>
      <c r="CZ52">
        <f>IFERROR('Input DBEDT Monthly Energy'!CZ52/INDEX('DBEDT Yearly'!52:52,1,CZ$3),NA())</f>
        <v/>
      </c>
      <c r="DA52">
        <f>IFERROR('Input DBEDT Monthly Energy'!DA52/INDEX('DBEDT Yearly'!52:52,1,DA$3),NA())</f>
        <v/>
      </c>
      <c r="DB52">
        <f>IFERROR('Input DBEDT Monthly Energy'!DB52/INDEX('DBEDT Yearly'!52:52,1,DB$3),NA())</f>
        <v/>
      </c>
      <c r="DC52">
        <f>IFERROR('Input DBEDT Monthly Energy'!DC52/INDEX('DBEDT Yearly'!52:52,1,DC$3),NA())</f>
        <v/>
      </c>
      <c r="DD52">
        <f>IFERROR('Input DBEDT Monthly Energy'!DD52/INDEX('DBEDT Yearly'!52:52,1,DD$3),NA())</f>
        <v/>
      </c>
      <c r="DE52">
        <f>IFERROR('Input DBEDT Monthly Energy'!DE52/INDEX('DBEDT Yearly'!52:52,1,DE$3),NA())</f>
        <v/>
      </c>
      <c r="DF52">
        <f>IFERROR('Input DBEDT Monthly Energy'!DF52/INDEX('DBEDT Yearly'!52:52,1,DF$3),NA())</f>
        <v/>
      </c>
      <c r="DG52">
        <f>IFERROR('Input DBEDT Monthly Energy'!DG52/INDEX('DBEDT Yearly'!52:52,1,DG$3),NA())</f>
        <v/>
      </c>
      <c r="DH52">
        <f>IFERROR('Input DBEDT Monthly Energy'!DH52/INDEX('DBEDT Yearly'!52:52,1,DH$3),NA())</f>
        <v/>
      </c>
      <c r="DI52">
        <f>IFERROR('Input DBEDT Monthly Energy'!DI52/INDEX('DBEDT Yearly'!52:52,1,DI$3),NA())</f>
        <v/>
      </c>
      <c r="DJ52">
        <f>IFERROR('Input DBEDT Monthly Energy'!DJ52/INDEX('DBEDT Yearly'!52:52,1,DJ$3),NA())</f>
        <v/>
      </c>
      <c r="DK52">
        <f>IFERROR('Input DBEDT Monthly Energy'!DK52/INDEX('DBEDT Yearly'!52:52,1,DK$3),NA())</f>
        <v/>
      </c>
      <c r="DL52">
        <f>IFERROR('Input DBEDT Monthly Energy'!DL52/INDEX('DBEDT Yearly'!52:52,1,DL$3),NA())</f>
        <v/>
      </c>
      <c r="DM52">
        <f>IFERROR('Input DBEDT Monthly Energy'!DM52/INDEX('DBEDT Yearly'!52:52,1,DM$3),NA())</f>
        <v/>
      </c>
      <c r="DN52">
        <f>IFERROR('Input DBEDT Monthly Energy'!DN52/INDEX('DBEDT Yearly'!52:52,1,DN$3),NA())</f>
        <v/>
      </c>
      <c r="DO52">
        <f>IFERROR('Input DBEDT Monthly Energy'!DO52/INDEX('DBEDT Yearly'!52:52,1,DO$3),NA())</f>
        <v/>
      </c>
      <c r="DP52">
        <f>IFERROR('Input DBEDT Monthly Energy'!DP52/INDEX('DBEDT Yearly'!52:52,1,DP$3),NA())</f>
        <v/>
      </c>
      <c r="DQ52">
        <f>IFERROR('Input DBEDT Monthly Energy'!DQ52/INDEX('DBEDT Yearly'!52:52,1,DQ$3),NA())</f>
        <v/>
      </c>
      <c r="DR52">
        <f>IFERROR('Input DBEDT Monthly Energy'!DR52/INDEX('DBEDT Yearly'!52:52,1,DR$3),NA())</f>
        <v/>
      </c>
      <c r="DS52">
        <f>IFERROR('Input DBEDT Monthly Energy'!DS52/INDEX('DBEDT Yearly'!52:52,1,DS$3),NA())</f>
        <v/>
      </c>
      <c r="DT52">
        <f>IFERROR('Input DBEDT Monthly Energy'!DT52/INDEX('DBEDT Yearly'!52:52,1,DT$3),NA())</f>
        <v/>
      </c>
      <c r="DU52">
        <f>IFERROR('Input DBEDT Monthly Energy'!DU52/INDEX('DBEDT Yearly'!52:52,1,DU$3),NA())</f>
        <v/>
      </c>
      <c r="DV52">
        <f>IFERROR('Input DBEDT Monthly Energy'!DV52/INDEX('DBEDT Yearly'!52:52,1,DV$3),NA())</f>
        <v/>
      </c>
      <c r="DW52">
        <f>IFERROR('Input DBEDT Monthly Energy'!DW52/INDEX('DBEDT Yearly'!52:52,1,DW$3),NA())</f>
        <v/>
      </c>
      <c r="DX52">
        <f>IFERROR('Input DBEDT Monthly Energy'!DX52/INDEX('DBEDT Yearly'!52:52,1,DX$3),NA())</f>
        <v/>
      </c>
      <c r="DY52">
        <f>IFERROR('Input DBEDT Monthly Energy'!DY52/INDEX('DBEDT Yearly'!52:52,1,DY$3),NA())</f>
        <v/>
      </c>
      <c r="DZ52">
        <f>IFERROR('Input DBEDT Monthly Energy'!DZ52/INDEX('DBEDT Yearly'!52:52,1,DZ$3),NA())</f>
        <v/>
      </c>
      <c r="EA52">
        <f>IFERROR('Input DBEDT Monthly Energy'!EA52/INDEX('DBEDT Yearly'!52:52,1,EA$3),NA())</f>
        <v/>
      </c>
      <c r="EB52">
        <f>IFERROR('Input DBEDT Monthly Energy'!EB52/INDEX('DBEDT Yearly'!52:52,1,EB$3),NA())</f>
        <v/>
      </c>
      <c r="EC52">
        <f>IFERROR('Input DBEDT Monthly Energy'!EC52/INDEX('DBEDT Yearly'!52:52,1,EC$3),NA())</f>
        <v/>
      </c>
      <c r="ED52">
        <f>IFERROR('Input DBEDT Monthly Energy'!ED52/INDEX('DBEDT Yearly'!52:52,1,ED$3),NA())</f>
        <v/>
      </c>
      <c r="EE52">
        <f>IFERROR('Input DBEDT Monthly Energy'!EE52/INDEX('DBEDT Yearly'!52:52,1,EE$3),NA())</f>
        <v/>
      </c>
      <c r="EF52">
        <f>IFERROR('Input DBEDT Monthly Energy'!EF52/INDEX('DBEDT Yearly'!52:52,1,EF$3),NA())</f>
        <v/>
      </c>
      <c r="EG52">
        <f>IFERROR('Input DBEDT Monthly Energy'!EG52/INDEX('DBEDT Yearly'!52:52,1,EG$3),NA())</f>
        <v/>
      </c>
      <c r="EH52">
        <f>IFERROR('Input DBEDT Monthly Energy'!EH52/INDEX('DBEDT Yearly'!52:52,1,EH$3),NA())</f>
        <v/>
      </c>
      <c r="EI52">
        <f>IFERROR('Input DBEDT Monthly Energy'!EI52/INDEX('DBEDT Yearly'!52:52,1,EI$3),NA())</f>
        <v/>
      </c>
      <c r="EJ52">
        <f>IFERROR('Input DBEDT Monthly Energy'!EJ52/INDEX('DBEDT Yearly'!52:52,1,EJ$3),NA())</f>
        <v/>
      </c>
      <c r="EK52">
        <f>IFERROR('Input DBEDT Monthly Energy'!EK52/INDEX('DBEDT Yearly'!52:52,1,EK$3),NA())</f>
        <v/>
      </c>
      <c r="EL52">
        <f>IFERROR('Input DBEDT Monthly Energy'!EL52/INDEX('DBEDT Yearly'!52:52,1,EL$3),NA())</f>
        <v/>
      </c>
      <c r="EM52">
        <f>IFERROR('Input DBEDT Monthly Energy'!EM52/INDEX('DBEDT Yearly'!52:52,1,EM$3),NA())</f>
        <v/>
      </c>
      <c r="EN52">
        <f>IFERROR('Input DBEDT Monthly Energy'!EN52/INDEX('DBEDT Yearly'!52:52,1,EN$3),NA())</f>
        <v/>
      </c>
      <c r="EO52">
        <f>IFERROR('Input DBEDT Monthly Energy'!EO52/INDEX('DBEDT Yearly'!52:52,1,EO$3),NA())</f>
        <v/>
      </c>
      <c r="EP52">
        <f>IFERROR('Input DBEDT Monthly Energy'!EP52/INDEX('DBEDT Yearly'!52:52,1,EP$3),NA())</f>
        <v/>
      </c>
      <c r="EQ52">
        <f>IFERROR('Input DBEDT Monthly Energy'!EQ52/INDEX('DBEDT Yearly'!52:52,1,EQ$3),NA())</f>
        <v/>
      </c>
      <c r="ER52">
        <f>IFERROR('Input DBEDT Monthly Energy'!ER52/INDEX('DBEDT Yearly'!52:52,1,ER$3),NA())</f>
        <v/>
      </c>
      <c r="ES52">
        <f>IFERROR('Input DBEDT Monthly Energy'!ES52/INDEX('DBEDT Yearly'!52:52,1,ES$3),NA())</f>
        <v/>
      </c>
      <c r="ET52">
        <f>IFERROR('Input DBEDT Monthly Energy'!ET52/INDEX('DBEDT Yearly'!52:52,1,ET$3),NA())</f>
        <v/>
      </c>
      <c r="EU52">
        <f>IFERROR('Input DBEDT Monthly Energy'!EU52/INDEX('DBEDT Yearly'!52:52,1,EU$3),NA())</f>
        <v/>
      </c>
      <c r="EV52">
        <f>IFERROR('Input DBEDT Monthly Energy'!EV52/INDEX('DBEDT Yearly'!52:52,1,EV$3),NA())</f>
        <v/>
      </c>
      <c r="EW52">
        <f>IFERROR('Input DBEDT Monthly Energy'!EW52/INDEX('DBEDT Yearly'!52:52,1,EW$3),NA())</f>
        <v/>
      </c>
      <c r="EX52">
        <f>IFERROR('Input DBEDT Monthly Energy'!EX52/INDEX('DBEDT Yearly'!52:52,1,EX$3),NA())</f>
        <v/>
      </c>
      <c r="EY52">
        <f>IFERROR('Input DBEDT Monthly Energy'!EY52/INDEX('DBEDT Yearly'!52:52,1,EY$3),NA())</f>
        <v/>
      </c>
      <c r="EZ52">
        <f>IFERROR('Input DBEDT Monthly Energy'!EZ52/INDEX('DBEDT Yearly'!52:52,1,EZ$3),NA())</f>
        <v/>
      </c>
      <c r="FA52">
        <f>IFERROR('Input DBEDT Monthly Energy'!FA52/INDEX('DBEDT Yearly'!52:52,1,FA$3),NA())</f>
        <v/>
      </c>
      <c r="FB52">
        <f>IFERROR('Input DBEDT Monthly Energy'!FB52/INDEX('DBEDT Yearly'!52:52,1,FB$3),NA())</f>
        <v/>
      </c>
      <c r="FC52">
        <f>IFERROR('Input DBEDT Monthly Energy'!FC52/INDEX('DBEDT Yearly'!52:52,1,FC$3),NA())</f>
        <v/>
      </c>
      <c r="FD52">
        <f>IFERROR('Input DBEDT Monthly Energy'!FD52/INDEX('DBEDT Yearly'!52:52,1,FD$3),NA())</f>
        <v/>
      </c>
      <c r="FE52">
        <f>IFERROR('Input DBEDT Monthly Energy'!FE52/INDEX('DBEDT Yearly'!52:52,1,FE$3),NA())</f>
        <v/>
      </c>
      <c r="FF52">
        <f>IFERROR('Input DBEDT Monthly Energy'!FF52/INDEX('DBEDT Yearly'!52:52,1,FF$3),NA())</f>
        <v/>
      </c>
      <c r="FG52">
        <f>IFERROR('Input DBEDT Monthly Energy'!FG52/INDEX('DBEDT Yearly'!52:52,1,FG$3),NA())</f>
        <v/>
      </c>
      <c r="FH52">
        <f>IFERROR('Input DBEDT Monthly Energy'!FH52/INDEX('DBEDT Yearly'!52:52,1,FH$3),NA())</f>
        <v/>
      </c>
      <c r="FI52">
        <f>IFERROR('Input DBEDT Monthly Energy'!FI52/INDEX('DBEDT Yearly'!52:52,1,FI$3),NA())</f>
        <v/>
      </c>
      <c r="FJ52">
        <f>IFERROR('Input DBEDT Monthly Energy'!FJ52/INDEX('DBEDT Yearly'!52:52,1,FJ$3),NA())</f>
        <v/>
      </c>
      <c r="FK52">
        <f>IFERROR('Input DBEDT Monthly Energy'!FK52/INDEX('DBEDT Yearly'!52:52,1,FK$3),NA())</f>
        <v/>
      </c>
      <c r="FL52">
        <f>IFERROR('Input DBEDT Monthly Energy'!FL52/INDEX('DBEDT Yearly'!52:52,1,FL$3),NA())</f>
        <v/>
      </c>
      <c r="FM52">
        <f>IFERROR('Input DBEDT Monthly Energy'!FM52/INDEX('DBEDT Yearly'!52:52,1,FM$3),NA())</f>
        <v/>
      </c>
      <c r="FN52">
        <f>IFERROR('Input DBEDT Monthly Energy'!FN52/INDEX('DBEDT Yearly'!52:52,1,FN$3),NA())</f>
        <v/>
      </c>
      <c r="FO52">
        <f>IFERROR('Input DBEDT Monthly Energy'!FO52/INDEX('DBEDT Yearly'!52:52,1,FO$3),NA())</f>
        <v/>
      </c>
      <c r="FP52">
        <f>IFERROR('Input DBEDT Monthly Energy'!FP52/INDEX('DBEDT Yearly'!52:52,1,FP$3),NA())</f>
        <v/>
      </c>
      <c r="FQ52">
        <f>IFERROR('Input DBEDT Monthly Energy'!FQ52/INDEX('DBEDT Yearly'!52:52,1,FQ$3),NA())</f>
        <v/>
      </c>
      <c r="FR52">
        <f>IFERROR('Input DBEDT Monthly Energy'!FR52/INDEX('DBEDT Yearly'!52:52,1,FR$3),NA())</f>
        <v/>
      </c>
      <c r="FS52">
        <f>IFERROR('Input DBEDT Monthly Energy'!FS52/INDEX('DBEDT Yearly'!52:52,1,FS$3),NA())</f>
        <v/>
      </c>
      <c r="FT52">
        <f>IFERROR('Input DBEDT Monthly Energy'!FT52/INDEX('DBEDT Yearly'!52:52,1,FT$3),NA())</f>
        <v/>
      </c>
      <c r="FU52">
        <f>IFERROR('Input DBEDT Monthly Energy'!FU52/INDEX('DBEDT Yearly'!52:52,1,FU$3),NA())</f>
        <v/>
      </c>
      <c r="FV52">
        <f>IFERROR('Input DBEDT Monthly Energy'!FV52/INDEX('DBEDT Yearly'!52:52,1,FV$3),NA())</f>
        <v/>
      </c>
      <c r="FW52">
        <f>IFERROR('Input DBEDT Monthly Energy'!FW52/INDEX('DBEDT Yearly'!52:52,1,FW$3),NA())</f>
        <v/>
      </c>
      <c r="FX52">
        <f>IFERROR('Input DBEDT Monthly Energy'!FX52/INDEX('DBEDT Yearly'!52:52,1,FX$3),NA())</f>
        <v/>
      </c>
      <c r="FY52">
        <f>IFERROR('Input DBEDT Monthly Energy'!FY52/INDEX('DBEDT Yearly'!52:52,1,FY$3),NA())</f>
        <v/>
      </c>
      <c r="FZ52">
        <f>IFERROR('Input DBEDT Monthly Energy'!FZ52/INDEX('DBEDT Yearly'!52:52,1,FZ$3),NA())</f>
        <v/>
      </c>
      <c r="GA52">
        <f>IFERROR('Input DBEDT Monthly Energy'!GA52/INDEX('DBEDT Yearly'!52:52,1,GA$3),NA())</f>
        <v/>
      </c>
      <c r="GB52">
        <f>IFERROR('Input DBEDT Monthly Energy'!GB52/INDEX('DBEDT Yearly'!52:52,1,GB$3),NA())</f>
        <v/>
      </c>
      <c r="GC52">
        <f>IFERROR('Input DBEDT Monthly Energy'!GC52/INDEX('DBEDT Yearly'!52:52,1,GC$3),NA())</f>
        <v/>
      </c>
      <c r="GD52">
        <f>IFERROR('Input DBEDT Monthly Energy'!GD52/INDEX('DBEDT Yearly'!52:52,1,GD$3),NA())</f>
        <v/>
      </c>
      <c r="GE52">
        <f>IFERROR('Input DBEDT Monthly Energy'!GE52/INDEX('DBEDT Yearly'!52:52,1,GE$3),NA())</f>
        <v/>
      </c>
      <c r="GF52">
        <f>IFERROR('Input DBEDT Monthly Energy'!GF52/INDEX('DBEDT Yearly'!52:52,1,GF$3),NA())</f>
        <v/>
      </c>
      <c r="GG52">
        <f>IFERROR('Input DBEDT Monthly Energy'!GG52/INDEX('DBEDT Yearly'!52:52,1,GG$3),NA())</f>
        <v/>
      </c>
      <c r="GH52">
        <f>IFERROR('Input DBEDT Monthly Energy'!GH52/INDEX('DBEDT Yearly'!52:52,1,GH$3),NA())</f>
        <v/>
      </c>
      <c r="GI52">
        <f>IFERROR('Input DBEDT Monthly Energy'!GI52/INDEX('DBEDT Yearly'!52:52,1,GI$3),NA())</f>
        <v/>
      </c>
      <c r="GJ52">
        <f>IFERROR('Input DBEDT Monthly Energy'!GJ52/INDEX('DBEDT Yearly'!52:52,1,GJ$3),NA())</f>
        <v/>
      </c>
      <c r="GK52">
        <f>IFERROR('Input DBEDT Monthly Energy'!GK52/INDEX('DBEDT Yearly'!52:52,1,GK$3),NA())</f>
        <v/>
      </c>
      <c r="GL52">
        <f>IFERROR('Input DBEDT Monthly Energy'!GL52/INDEX('DBEDT Yearly'!52:52,1,GL$3),NA())</f>
        <v/>
      </c>
      <c r="GM52">
        <f>IFERROR('Input DBEDT Monthly Energy'!GM52/INDEX('DBEDT Yearly'!52:52,1,GM$3),NA())</f>
        <v/>
      </c>
      <c r="GN52">
        <f>IFERROR('Input DBEDT Monthly Energy'!GN52/INDEX('DBEDT Yearly'!52:52,1,GN$3),NA())</f>
        <v/>
      </c>
      <c r="GO52">
        <f>IFERROR('Input DBEDT Monthly Energy'!GO52/INDEX('DBEDT Yearly'!52:52,1,GO$3),NA())</f>
        <v/>
      </c>
      <c r="GP52">
        <f>IFERROR('Input DBEDT Monthly Energy'!GP52/INDEX('DBEDT Yearly'!52:52,1,GP$3),NA())</f>
        <v/>
      </c>
      <c r="GQ52">
        <f>IFERROR('Input DBEDT Monthly Energy'!GQ52/INDEX('DBEDT Yearly'!52:52,1,GQ$3),NA())</f>
        <v/>
      </c>
      <c r="GR52">
        <f>IFERROR('Input DBEDT Monthly Energy'!GR52/INDEX('DBEDT Yearly'!52:52,1,GR$3),NA())</f>
        <v/>
      </c>
      <c r="GS52">
        <f>IFERROR('Input DBEDT Monthly Energy'!GS52/INDEX('DBEDT Yearly'!52:52,1,GS$3),NA())</f>
        <v/>
      </c>
      <c r="GT52">
        <f>IFERROR('Input DBEDT Monthly Energy'!GT52/INDEX('DBEDT Yearly'!52:52,1,GT$3),NA())</f>
        <v/>
      </c>
      <c r="GU52">
        <f>IFERROR('Input DBEDT Monthly Energy'!GU52/INDEX('DBEDT Yearly'!52:52,1,GU$3),NA())</f>
        <v/>
      </c>
      <c r="GV52">
        <f>IFERROR('Input DBEDT Monthly Energy'!GV52/INDEX('DBEDT Yearly'!52:52,1,GV$3),NA())</f>
        <v/>
      </c>
      <c r="GW52">
        <f>IFERROR('Input DBEDT Monthly Energy'!GW52/INDEX('DBEDT Yearly'!52:52,1,GW$3),NA())</f>
        <v/>
      </c>
      <c r="GX52">
        <f>IFERROR('Input DBEDT Monthly Energy'!GX52/INDEX('DBEDT Yearly'!52:52,1,GX$3),NA())</f>
        <v/>
      </c>
      <c r="GY52">
        <f>IFERROR('Input DBEDT Monthly Energy'!GY52/INDEX('DBEDT Yearly'!52:52,1,GY$3),NA())</f>
        <v/>
      </c>
      <c r="GZ52">
        <f>IFERROR('Input DBEDT Monthly Energy'!GZ52/INDEX('DBEDT Yearly'!52:52,1,GZ$3),NA())</f>
        <v/>
      </c>
      <c r="HA52">
        <f>IFERROR('Input DBEDT Monthly Energy'!HA52/INDEX('DBEDT Yearly'!52:52,1,HA$3),NA())</f>
        <v/>
      </c>
      <c r="HB52">
        <f>IFERROR('Input DBEDT Monthly Energy'!HB52/INDEX('DBEDT Yearly'!52:52,1,HB$3),NA())</f>
        <v/>
      </c>
      <c r="HC52">
        <f>IFERROR('Input DBEDT Monthly Energy'!HC52/INDEX('DBEDT Yearly'!52:52,1,HC$3),NA())</f>
        <v/>
      </c>
      <c r="HD52">
        <f>IFERROR('Input DBEDT Monthly Energy'!HD52/INDEX('DBEDT Yearly'!52:52,1,HD$3),NA())</f>
        <v/>
      </c>
      <c r="HE52">
        <f>IFERROR('Input DBEDT Monthly Energy'!HE52/INDEX('DBEDT Yearly'!52:52,1,HE$3),NA())</f>
        <v/>
      </c>
      <c r="HF52">
        <f>IFERROR('Input DBEDT Monthly Energy'!HF52/INDEX('DBEDT Yearly'!52:52,1,HF$3),NA())</f>
        <v/>
      </c>
      <c r="HG52">
        <f>IFERROR('Input DBEDT Monthly Energy'!HG52/INDEX('DBEDT Yearly'!52:52,1,HG$3),NA())</f>
        <v/>
      </c>
      <c r="HH52">
        <f>IFERROR('Input DBEDT Monthly Energy'!HH52/INDEX('DBEDT Yearly'!52:52,1,HH$3),NA())</f>
        <v/>
      </c>
      <c r="HI52">
        <f>IFERROR('Input DBEDT Monthly Energy'!HI52/INDEX('DBEDT Yearly'!52:52,1,HI$3),NA())</f>
        <v/>
      </c>
      <c r="HJ52">
        <f>IFERROR('Input DBEDT Monthly Energy'!HJ52/INDEX('DBEDT Yearly'!52:52,1,HJ$3),NA())</f>
        <v/>
      </c>
      <c r="HK52">
        <f>IFERROR('Input DBEDT Monthly Energy'!HK52/INDEX('DBEDT Yearly'!52:52,1,HK$3),NA())</f>
        <v/>
      </c>
      <c r="HL52">
        <f>IFERROR('Input DBEDT Monthly Energy'!HL52/INDEX('DBEDT Yearly'!52:52,1,HL$3),NA())</f>
        <v/>
      </c>
      <c r="HM52">
        <f>IFERROR('Input DBEDT Monthly Energy'!HM52/INDEX('DBEDT Yearly'!52:52,1,HM$3),NA())</f>
        <v/>
      </c>
      <c r="HN52">
        <f>IFERROR('Input DBEDT Monthly Energy'!HN52/INDEX('DBEDT Yearly'!52:52,1,HN$3),NA())</f>
        <v/>
      </c>
      <c r="HO52">
        <f>IFERROR('Input DBEDT Monthly Energy'!HO52/INDEX('DBEDT Yearly'!52:52,1,HO$3),NA())</f>
        <v/>
      </c>
      <c r="HP52">
        <f>IFERROR('Input DBEDT Monthly Energy'!HP52/INDEX('DBEDT Yearly'!52:52,1,HP$3),NA())</f>
        <v/>
      </c>
      <c r="HQ52">
        <f>IFERROR('Input DBEDT Monthly Energy'!HQ52/INDEX('DBEDT Yearly'!52:52,1,HQ$3),NA())</f>
        <v/>
      </c>
      <c r="HR52">
        <f>IFERROR('Input DBEDT Monthly Energy'!HR52/INDEX('DBEDT Yearly'!52:52,1,HR$3),NA())</f>
        <v/>
      </c>
      <c r="HS52">
        <f>IFERROR('Input DBEDT Monthly Energy'!HS52/INDEX('DBEDT Yearly'!52:52,1,HS$3),NA())</f>
        <v/>
      </c>
      <c r="HT52">
        <f>IFERROR('Input DBEDT Monthly Energy'!HT52/INDEX('DBEDT Yearly'!52:52,1,HT$3),NA())</f>
        <v/>
      </c>
      <c r="HU52">
        <f>IFERROR('Input DBEDT Monthly Energy'!HU52/INDEX('DBEDT Yearly'!52:52,1,HU$3),NA())</f>
        <v/>
      </c>
      <c r="HV52">
        <f>IFERROR('Input DBEDT Monthly Energy'!HV52/INDEX('DBEDT Yearly'!52:52,1,HV$3),NA())</f>
        <v/>
      </c>
      <c r="HW52">
        <f>IFERROR('Input DBEDT Monthly Energy'!HW52/INDEX('DBEDT Yearly'!52:52,1,HW$3),NA())</f>
        <v/>
      </c>
      <c r="HX52">
        <f>IFERROR('Input DBEDT Monthly Energy'!HX52/INDEX('DBEDT Yearly'!52:52,1,HX$3),NA())</f>
        <v/>
      </c>
      <c r="HY52">
        <f>IFERROR('Input DBEDT Monthly Energy'!HY52/INDEX('DBEDT Yearly'!52:52,1,HY$3),NA())</f>
        <v/>
      </c>
      <c r="HZ52">
        <f>IFERROR('Input DBEDT Monthly Energy'!HZ52/INDEX('DBEDT Yearly'!52:52,1,HZ$3),NA())</f>
        <v/>
      </c>
      <c r="IA52">
        <f>IFERROR('Input DBEDT Monthly Energy'!IA52/INDEX('DBEDT Yearly'!52:52,1,IA$3),NA())</f>
        <v/>
      </c>
      <c r="IB52">
        <f>IFERROR('Input DBEDT Monthly Energy'!IB52/INDEX('DBEDT Yearly'!52:52,1,IB$3),NA())</f>
        <v/>
      </c>
      <c r="IC52">
        <f>IFERROR('Input DBEDT Monthly Energy'!IC52/INDEX('DBEDT Yearly'!52:52,1,IC$3),NA())</f>
        <v/>
      </c>
      <c r="ID52">
        <f>IFERROR('Input DBEDT Monthly Energy'!ID52/INDEX('DBEDT Yearly'!52:52,1,ID$3),NA())</f>
        <v/>
      </c>
      <c r="IE52">
        <f>IFERROR('Input DBEDT Monthly Energy'!IE52/INDEX('DBEDT Yearly'!52:52,1,IE$3),NA())</f>
        <v/>
      </c>
      <c r="IF52">
        <f>IFERROR('Input DBEDT Monthly Energy'!IF52/INDEX('DBEDT Yearly'!52:52,1,IF$3),NA())</f>
        <v/>
      </c>
      <c r="IG52">
        <f>IFERROR('Input DBEDT Monthly Energy'!IG52/INDEX('DBEDT Yearly'!52:52,1,IG$3),NA())</f>
        <v/>
      </c>
      <c r="IH52">
        <f>IFERROR('Input DBEDT Monthly Energy'!IH52/INDEX('DBEDT Yearly'!52:52,1,IH$3),NA())</f>
        <v/>
      </c>
      <c r="II52">
        <f>IFERROR('Input DBEDT Monthly Energy'!II52/INDEX('DBEDT Yearly'!52:52,1,II$3),NA())</f>
        <v/>
      </c>
      <c r="IJ52">
        <f>IFERROR('Input DBEDT Monthly Energy'!IJ52/INDEX('DBEDT Yearly'!52:52,1,IJ$3),NA())</f>
        <v/>
      </c>
      <c r="IK52">
        <f>IFERROR('Input DBEDT Monthly Energy'!IK52/INDEX('DBEDT Yearly'!52:52,1,IK$3),NA())</f>
        <v/>
      </c>
      <c r="IL52">
        <f>IFERROR('Input DBEDT Monthly Energy'!IL52/INDEX('DBEDT Yearly'!52:52,1,IL$3),NA())</f>
        <v/>
      </c>
      <c r="IM52">
        <f>IFERROR('Input DBEDT Monthly Energy'!IM52/INDEX('DBEDT Yearly'!52:52,1,IM$3),NA())</f>
        <v/>
      </c>
      <c r="IN52">
        <f>IFERROR('Input DBEDT Monthly Energy'!IN52/INDEX('DBEDT Yearly'!52:52,1,IN$3),NA())</f>
        <v/>
      </c>
      <c r="IO52">
        <f>IFERROR('Input DBEDT Monthly Energy'!IO52/INDEX('DBEDT Yearly'!52:52,1,IO$3),NA())</f>
        <v/>
      </c>
      <c r="IP52">
        <f>IFERROR('Input DBEDT Monthly Energy'!IP52/INDEX('DBEDT Yearly'!52:52,1,IP$3),NA())</f>
        <v/>
      </c>
      <c r="IQ52">
        <f>IFERROR('Input DBEDT Monthly Energy'!IQ52/INDEX('DBEDT Yearly'!52:52,1,IQ$3),NA())</f>
        <v/>
      </c>
      <c r="IR52">
        <f>IFERROR('Input DBEDT Monthly Energy'!IR52/INDEX('DBEDT Yearly'!52:52,1,IR$3),NA())</f>
        <v/>
      </c>
      <c r="IS52">
        <f>IFERROR('Input DBEDT Monthly Energy'!IS52/INDEX('DBEDT Yearly'!52:52,1,IS$3),NA())</f>
        <v/>
      </c>
      <c r="IT52">
        <f>IFERROR('Input DBEDT Monthly Energy'!IT52/INDEX('DBEDT Yearly'!52:52,1,IT$3),NA())</f>
        <v/>
      </c>
      <c r="IU52">
        <f>IFERROR('Input DBEDT Monthly Energy'!IU52/INDEX('DBEDT Yearly'!52:52,1,IU$3),NA())</f>
        <v/>
      </c>
      <c r="IV52">
        <f>IFERROR('Input DBEDT Monthly Energy'!IV52/INDEX('DBEDT Yearly'!52:52,1,IV$3),NA())</f>
        <v/>
      </c>
      <c r="IW52">
        <f>IFERROR('Input DBEDT Monthly Energy'!IW52/INDEX('DBEDT Yearly'!52:52,1,IW$3),NA())</f>
        <v/>
      </c>
      <c r="IX52">
        <f>IFERROR('Input DBEDT Monthly Energy'!IX52/INDEX('DBEDT Yearly'!52:52,1,IX$3),NA())</f>
        <v/>
      </c>
      <c r="IY52">
        <f>IFERROR('Input DBEDT Monthly Energy'!IY52/INDEX('DBEDT Yearly'!52:52,1,IY$3),NA())</f>
        <v/>
      </c>
      <c r="IZ52">
        <f>IFERROR('Input DBEDT Monthly Energy'!IZ52/INDEX('DBEDT Yearly'!52:52,1,IZ$3),NA())</f>
        <v/>
      </c>
      <c r="JA52">
        <f>IFERROR('Input DBEDT Monthly Energy'!JA52/INDEX('DBEDT Yearly'!52:52,1,JA$3),NA())</f>
        <v/>
      </c>
      <c r="JB52">
        <f>IFERROR('Input DBEDT Monthly Energy'!JB52/INDEX('DBEDT Yearly'!52:52,1,JB$3),NA())</f>
        <v/>
      </c>
      <c r="JC52">
        <f>IFERROR('Input DBEDT Monthly Energy'!JC52/INDEX('DBEDT Yearly'!52:52,1,JC$3),NA())</f>
        <v/>
      </c>
      <c r="JD52">
        <f>IFERROR('Input DBEDT Monthly Energy'!JD52/INDEX('DBEDT Yearly'!52:52,1,JD$3),NA())</f>
        <v/>
      </c>
      <c r="JE52">
        <f>IFERROR('Input DBEDT Monthly Energy'!JE52/INDEX('DBEDT Yearly'!52:52,1,JE$3),NA())</f>
        <v/>
      </c>
      <c r="JF52">
        <f>IFERROR('Input DBEDT Monthly Energy'!JF52/INDEX('DBEDT Yearly'!52:52,1,JF$3),NA())</f>
        <v/>
      </c>
      <c r="JG52">
        <f>IFERROR('Input DBEDT Monthly Energy'!JG52/INDEX('DBEDT Yearly'!52:52,1,JG$3),NA())</f>
        <v/>
      </c>
      <c r="JH52">
        <f>IFERROR('Input DBEDT Monthly Energy'!JH52/INDEX('DBEDT Yearly'!52:52,1,JH$3),NA())</f>
        <v/>
      </c>
      <c r="JI52">
        <f>IFERROR('Input DBEDT Monthly Energy'!JI52/INDEX('DBEDT Yearly'!52:52,1,JI$3),NA())</f>
        <v/>
      </c>
      <c r="JJ52">
        <f>IFERROR('Input DBEDT Monthly Energy'!JJ52/INDEX('DBEDT Yearly'!52:52,1,JJ$3),NA())</f>
        <v/>
      </c>
      <c r="JK52">
        <f>IFERROR('Input DBEDT Monthly Energy'!JK52/INDEX('DBEDT Yearly'!52:52,1,JK$3),NA())</f>
        <v/>
      </c>
      <c r="JL52">
        <f>IFERROR('Input DBEDT Monthly Energy'!JL52/INDEX('DBEDT Yearly'!52:52,1,JL$3),NA())</f>
        <v/>
      </c>
      <c r="JM52">
        <f>IFERROR('Input DBEDT Monthly Energy'!JM52/INDEX('DBEDT Yearly'!52:52,1,JM$3),NA())</f>
        <v/>
      </c>
      <c r="JN52">
        <f>IFERROR('Input DBEDT Monthly Energy'!JN52/INDEX('DBEDT Yearly'!52:52,1,JN$3),NA())</f>
        <v/>
      </c>
      <c r="JO52">
        <f>IFERROR('Input DBEDT Monthly Energy'!JO52/INDEX('DBEDT Yearly'!52:52,1,JO$3),NA())</f>
        <v/>
      </c>
      <c r="JP52">
        <f>IFERROR('Input DBEDT Monthly Energy'!JP52/INDEX('DBEDT Yearly'!52:52,1,JP$3),NA())</f>
        <v/>
      </c>
      <c r="JQ52">
        <f>IFERROR('Input DBEDT Monthly Energy'!JQ52/INDEX('DBEDT Yearly'!52:52,1,JQ$3),NA())</f>
        <v/>
      </c>
      <c r="JR52">
        <f>IFERROR('Input DBEDT Monthly Energy'!JR52/INDEX('DBEDT Yearly'!52:52,1,JR$3),NA())</f>
        <v/>
      </c>
      <c r="JS52">
        <f>IFERROR('Input DBEDT Monthly Energy'!JS52/INDEX('DBEDT Yearly'!52:52,1,JS$3),NA())</f>
        <v/>
      </c>
      <c r="JT52">
        <f>IFERROR('Input DBEDT Monthly Energy'!JT52/INDEX('DBEDT Yearly'!52:52,1,JT$3),NA())</f>
        <v/>
      </c>
      <c r="JU52">
        <f>IFERROR('Input DBEDT Monthly Energy'!JU52/INDEX('DBEDT Yearly'!52:52,1,JU$3),NA())</f>
        <v/>
      </c>
      <c r="JV52">
        <f>IFERROR('Input DBEDT Monthly Energy'!JV52/INDEX('DBEDT Yearly'!52:52,1,JV$3),NA())</f>
        <v/>
      </c>
      <c r="JW52">
        <f>IFERROR('Input DBEDT Monthly Energy'!JW52/INDEX('DBEDT Yearly'!52:52,1,JW$3),NA())</f>
        <v/>
      </c>
      <c r="JX52">
        <f>IFERROR('Input DBEDT Monthly Energy'!JX52/INDEX('DBEDT Yearly'!52:52,1,JX$3),NA())</f>
        <v/>
      </c>
      <c r="JY52">
        <f>IFERROR('Input DBEDT Monthly Energy'!JY52/INDEX('DBEDT Yearly'!52:52,1,JY$3),NA())</f>
        <v/>
      </c>
      <c r="JZ52">
        <f>IFERROR('Input DBEDT Monthly Energy'!JZ52/INDEX('DBEDT Yearly'!52:52,1,JZ$3),NA())</f>
        <v/>
      </c>
      <c r="KA52">
        <f>IFERROR('Input DBEDT Monthly Energy'!KA52/INDEX('DBEDT Yearly'!52:52,1,KA$3),NA())</f>
        <v/>
      </c>
      <c r="KB52">
        <f>IFERROR('Input DBEDT Monthly Energy'!KB52/INDEX('DBEDT Yearly'!52:52,1,KB$3),NA())</f>
        <v/>
      </c>
      <c r="KC52">
        <f>IFERROR('Input DBEDT Monthly Energy'!KC52/INDEX('DBEDT Yearly'!52:52,1,KC$3),NA())</f>
        <v/>
      </c>
      <c r="KD52">
        <f>IFERROR('Input DBEDT Monthly Energy'!KD52/INDEX('DBEDT Yearly'!52:52,1,KD$3),NA())</f>
        <v/>
      </c>
      <c r="KE52">
        <f>IFERROR('Input DBEDT Monthly Energy'!KE52/INDEX('DBEDT Yearly'!52:52,1,KE$3),NA())</f>
        <v/>
      </c>
      <c r="KF52">
        <f>IFERROR('Input DBEDT Monthly Energy'!KF52/INDEX('DBEDT Yearly'!52:52,1,KF$3),NA())</f>
        <v/>
      </c>
      <c r="KG52">
        <f>IFERROR('Input DBEDT Monthly Energy'!KG52/INDEX('DBEDT Yearly'!52:52,1,KG$3),NA())</f>
        <v/>
      </c>
      <c r="KH52">
        <f>IFERROR('Input DBEDT Monthly Energy'!KH52/INDEX('DBEDT Yearly'!52:52,1,KH$3),NA())</f>
        <v/>
      </c>
      <c r="KI52">
        <f>IFERROR('Input DBEDT Monthly Energy'!KI52/INDEX('DBEDT Yearly'!52:52,1,KI$3),NA())</f>
        <v/>
      </c>
      <c r="KJ52">
        <f>IFERROR('Input DBEDT Monthly Energy'!KJ52/INDEX('DBEDT Yearly'!52:52,1,KJ$3),NA())</f>
        <v/>
      </c>
      <c r="KK52">
        <f>IFERROR('Input DBEDT Monthly Energy'!KK52/INDEX('DBEDT Yearly'!52:52,1,KK$3),NA())</f>
        <v/>
      </c>
      <c r="KL52">
        <f>IFERROR('Input DBEDT Monthly Energy'!KL52/INDEX('DBEDT Yearly'!52:52,1,KL$3),NA())</f>
        <v/>
      </c>
      <c r="KM52">
        <f>IFERROR('Input DBEDT Monthly Energy'!KM52/INDEX('DBEDT Yearly'!52:52,1,KM$3),NA())</f>
        <v/>
      </c>
      <c r="KN52">
        <f>IFERROR('Input DBEDT Monthly Energy'!KN52/INDEX('DBEDT Yearly'!52:52,1,KN$3),NA())</f>
        <v/>
      </c>
      <c r="KO52">
        <f>IFERROR('Input DBEDT Monthly Energy'!KO52/INDEX('DBEDT Yearly'!52:52,1,KO$3),NA())</f>
        <v/>
      </c>
      <c r="KP52">
        <f>IFERROR('Input DBEDT Monthly Energy'!KP52/INDEX('DBEDT Yearly'!52:52,1,KP$3),NA())</f>
        <v/>
      </c>
    </row>
    <row r="53" spans="1:302">
      <c r="A53">
        <f>'Input DBEDT Monthly Energy'!A53&amp;""</f>
        <v/>
      </c>
      <c r="B53">
        <f>'Input DBEDT Monthly Energy'!B53&amp;""</f>
        <v/>
      </c>
      <c r="C53">
        <f>IFERROR('Input DBEDT Monthly Energy'!C53/INDEX('DBEDT Yearly'!53:53,1,C$3),NA())</f>
        <v/>
      </c>
      <c r="D53">
        <f>IFERROR('Input DBEDT Monthly Energy'!D53/INDEX('DBEDT Yearly'!53:53,1,D$3),NA())</f>
        <v/>
      </c>
      <c r="E53">
        <f>IFERROR('Input DBEDT Monthly Energy'!E53/INDEX('DBEDT Yearly'!53:53,1,E$3),NA())</f>
        <v/>
      </c>
      <c r="F53">
        <f>IFERROR('Input DBEDT Monthly Energy'!F53/INDEX('DBEDT Yearly'!53:53,1,F$3),NA())</f>
        <v/>
      </c>
      <c r="G53">
        <f>IFERROR('Input DBEDT Monthly Energy'!G53/INDEX('DBEDT Yearly'!53:53,1,G$3),NA())</f>
        <v/>
      </c>
      <c r="H53">
        <f>IFERROR('Input DBEDT Monthly Energy'!H53/INDEX('DBEDT Yearly'!53:53,1,H$3),NA())</f>
        <v/>
      </c>
      <c r="I53">
        <f>IFERROR('Input DBEDT Monthly Energy'!I53/INDEX('DBEDT Yearly'!53:53,1,I$3),NA())</f>
        <v/>
      </c>
      <c r="J53">
        <f>IFERROR('Input DBEDT Monthly Energy'!J53/INDEX('DBEDT Yearly'!53:53,1,J$3),NA())</f>
        <v/>
      </c>
      <c r="K53">
        <f>IFERROR('Input DBEDT Monthly Energy'!K53/INDEX('DBEDT Yearly'!53:53,1,K$3),NA())</f>
        <v/>
      </c>
      <c r="L53">
        <f>IFERROR('Input DBEDT Monthly Energy'!L53/INDEX('DBEDT Yearly'!53:53,1,L$3),NA())</f>
        <v/>
      </c>
      <c r="M53">
        <f>IFERROR('Input DBEDT Monthly Energy'!M53/INDEX('DBEDT Yearly'!53:53,1,M$3),NA())</f>
        <v/>
      </c>
      <c r="N53">
        <f>IFERROR('Input DBEDT Monthly Energy'!N53/INDEX('DBEDT Yearly'!53:53,1,N$3),NA())</f>
        <v/>
      </c>
      <c r="O53">
        <f>IFERROR('Input DBEDT Monthly Energy'!O53/INDEX('DBEDT Yearly'!53:53,1,O$3),NA())</f>
        <v/>
      </c>
      <c r="P53">
        <f>IFERROR('Input DBEDT Monthly Energy'!P53/INDEX('DBEDT Yearly'!53:53,1,P$3),NA())</f>
        <v/>
      </c>
      <c r="Q53">
        <f>IFERROR('Input DBEDT Monthly Energy'!Q53/INDEX('DBEDT Yearly'!53:53,1,Q$3),NA())</f>
        <v/>
      </c>
      <c r="R53">
        <f>IFERROR('Input DBEDT Monthly Energy'!R53/INDEX('DBEDT Yearly'!53:53,1,R$3),NA())</f>
        <v/>
      </c>
      <c r="S53">
        <f>IFERROR('Input DBEDT Monthly Energy'!S53/INDEX('DBEDT Yearly'!53:53,1,S$3),NA())</f>
        <v/>
      </c>
      <c r="T53">
        <f>IFERROR('Input DBEDT Monthly Energy'!T53/INDEX('DBEDT Yearly'!53:53,1,T$3),NA())</f>
        <v/>
      </c>
      <c r="U53">
        <f>IFERROR('Input DBEDT Monthly Energy'!U53/INDEX('DBEDT Yearly'!53:53,1,U$3),NA())</f>
        <v/>
      </c>
      <c r="V53">
        <f>IFERROR('Input DBEDT Monthly Energy'!V53/INDEX('DBEDT Yearly'!53:53,1,V$3),NA())</f>
        <v/>
      </c>
      <c r="W53">
        <f>IFERROR('Input DBEDT Monthly Energy'!W53/INDEX('DBEDT Yearly'!53:53,1,W$3),NA())</f>
        <v/>
      </c>
      <c r="X53">
        <f>IFERROR('Input DBEDT Monthly Energy'!X53/INDEX('DBEDT Yearly'!53:53,1,X$3),NA())</f>
        <v/>
      </c>
      <c r="Y53">
        <f>IFERROR('Input DBEDT Monthly Energy'!Y53/INDEX('DBEDT Yearly'!53:53,1,Y$3),NA())</f>
        <v/>
      </c>
      <c r="Z53">
        <f>IFERROR('Input DBEDT Monthly Energy'!Z53/INDEX('DBEDT Yearly'!53:53,1,Z$3),NA())</f>
        <v/>
      </c>
      <c r="AA53">
        <f>IFERROR('Input DBEDT Monthly Energy'!AA53/INDEX('DBEDT Yearly'!53:53,1,AA$3),NA())</f>
        <v/>
      </c>
      <c r="AB53">
        <f>IFERROR('Input DBEDT Monthly Energy'!AB53/INDEX('DBEDT Yearly'!53:53,1,AB$3),NA())</f>
        <v/>
      </c>
      <c r="AC53">
        <f>IFERROR('Input DBEDT Monthly Energy'!AC53/INDEX('DBEDT Yearly'!53:53,1,AC$3),NA())</f>
        <v/>
      </c>
      <c r="AD53">
        <f>IFERROR('Input DBEDT Monthly Energy'!AD53/INDEX('DBEDT Yearly'!53:53,1,AD$3),NA())</f>
        <v/>
      </c>
      <c r="AE53">
        <f>IFERROR('Input DBEDT Monthly Energy'!AE53/INDEX('DBEDT Yearly'!53:53,1,AE$3),NA())</f>
        <v/>
      </c>
      <c r="AF53">
        <f>IFERROR('Input DBEDT Monthly Energy'!AF53/INDEX('DBEDT Yearly'!53:53,1,AF$3),NA())</f>
        <v/>
      </c>
      <c r="AG53">
        <f>IFERROR('Input DBEDT Monthly Energy'!AG53/INDEX('DBEDT Yearly'!53:53,1,AG$3),NA())</f>
        <v/>
      </c>
      <c r="AH53">
        <f>IFERROR('Input DBEDT Monthly Energy'!AH53/INDEX('DBEDT Yearly'!53:53,1,AH$3),NA())</f>
        <v/>
      </c>
      <c r="AI53">
        <f>IFERROR('Input DBEDT Monthly Energy'!AI53/INDEX('DBEDT Yearly'!53:53,1,AI$3),NA())</f>
        <v/>
      </c>
      <c r="AJ53">
        <f>IFERROR('Input DBEDT Monthly Energy'!AJ53/INDEX('DBEDT Yearly'!53:53,1,AJ$3),NA())</f>
        <v/>
      </c>
      <c r="AK53">
        <f>IFERROR('Input DBEDT Monthly Energy'!AK53/INDEX('DBEDT Yearly'!53:53,1,AK$3),NA())</f>
        <v/>
      </c>
      <c r="AL53">
        <f>IFERROR('Input DBEDT Monthly Energy'!AL53/INDEX('DBEDT Yearly'!53:53,1,AL$3),NA())</f>
        <v/>
      </c>
      <c r="AM53">
        <f>IFERROR('Input DBEDT Monthly Energy'!AM53/INDEX('DBEDT Yearly'!53:53,1,AM$3),NA())</f>
        <v/>
      </c>
      <c r="AN53">
        <f>IFERROR('Input DBEDT Monthly Energy'!AN53/INDEX('DBEDT Yearly'!53:53,1,AN$3),NA())</f>
        <v/>
      </c>
      <c r="AO53">
        <f>IFERROR('Input DBEDT Monthly Energy'!AO53/INDEX('DBEDT Yearly'!53:53,1,AO$3),NA())</f>
        <v/>
      </c>
      <c r="AP53">
        <f>IFERROR('Input DBEDT Monthly Energy'!AP53/INDEX('DBEDT Yearly'!53:53,1,AP$3),NA())</f>
        <v/>
      </c>
      <c r="AQ53">
        <f>IFERROR('Input DBEDT Monthly Energy'!AQ53/INDEX('DBEDT Yearly'!53:53,1,AQ$3),NA())</f>
        <v/>
      </c>
      <c r="AR53">
        <f>IFERROR('Input DBEDT Monthly Energy'!AR53/INDEX('DBEDT Yearly'!53:53,1,AR$3),NA())</f>
        <v/>
      </c>
      <c r="AS53">
        <f>IFERROR('Input DBEDT Monthly Energy'!AS53/INDEX('DBEDT Yearly'!53:53,1,AS$3),NA())</f>
        <v/>
      </c>
      <c r="AT53">
        <f>IFERROR('Input DBEDT Monthly Energy'!AT53/INDEX('DBEDT Yearly'!53:53,1,AT$3),NA())</f>
        <v/>
      </c>
      <c r="AU53">
        <f>IFERROR('Input DBEDT Monthly Energy'!AU53/INDEX('DBEDT Yearly'!53:53,1,AU$3),NA())</f>
        <v/>
      </c>
      <c r="AV53">
        <f>IFERROR('Input DBEDT Monthly Energy'!AV53/INDEX('DBEDT Yearly'!53:53,1,AV$3),NA())</f>
        <v/>
      </c>
      <c r="AW53">
        <f>IFERROR('Input DBEDT Monthly Energy'!AW53/INDEX('DBEDT Yearly'!53:53,1,AW$3),NA())</f>
        <v/>
      </c>
      <c r="AX53">
        <f>IFERROR('Input DBEDT Monthly Energy'!AX53/INDEX('DBEDT Yearly'!53:53,1,AX$3),NA())</f>
        <v/>
      </c>
      <c r="AY53">
        <f>IFERROR('Input DBEDT Monthly Energy'!AY53/INDEX('DBEDT Yearly'!53:53,1,AY$3),NA())</f>
        <v/>
      </c>
      <c r="AZ53">
        <f>IFERROR('Input DBEDT Monthly Energy'!AZ53/INDEX('DBEDT Yearly'!53:53,1,AZ$3),NA())</f>
        <v/>
      </c>
      <c r="BA53">
        <f>IFERROR('Input DBEDT Monthly Energy'!BA53/INDEX('DBEDT Yearly'!53:53,1,BA$3),NA())</f>
        <v/>
      </c>
      <c r="BB53">
        <f>IFERROR('Input DBEDT Monthly Energy'!BB53/INDEX('DBEDT Yearly'!53:53,1,BB$3),NA())</f>
        <v/>
      </c>
      <c r="BC53">
        <f>IFERROR('Input DBEDT Monthly Energy'!BC53/INDEX('DBEDT Yearly'!53:53,1,BC$3),NA())</f>
        <v/>
      </c>
      <c r="BD53">
        <f>IFERROR('Input DBEDT Monthly Energy'!BD53/INDEX('DBEDT Yearly'!53:53,1,BD$3),NA())</f>
        <v/>
      </c>
      <c r="BE53">
        <f>IFERROR('Input DBEDT Monthly Energy'!BE53/INDEX('DBEDT Yearly'!53:53,1,BE$3),NA())</f>
        <v/>
      </c>
      <c r="BF53">
        <f>IFERROR('Input DBEDT Monthly Energy'!BF53/INDEX('DBEDT Yearly'!53:53,1,BF$3),NA())</f>
        <v/>
      </c>
      <c r="BG53">
        <f>IFERROR('Input DBEDT Monthly Energy'!BG53/INDEX('DBEDT Yearly'!53:53,1,BG$3),NA())</f>
        <v/>
      </c>
      <c r="BH53">
        <f>IFERROR('Input DBEDT Monthly Energy'!BH53/INDEX('DBEDT Yearly'!53:53,1,BH$3),NA())</f>
        <v/>
      </c>
      <c r="BI53">
        <f>IFERROR('Input DBEDT Monthly Energy'!BI53/INDEX('DBEDT Yearly'!53:53,1,BI$3),NA())</f>
        <v/>
      </c>
      <c r="BJ53">
        <f>IFERROR('Input DBEDT Monthly Energy'!BJ53/INDEX('DBEDT Yearly'!53:53,1,BJ$3),NA())</f>
        <v/>
      </c>
      <c r="BK53">
        <f>IFERROR('Input DBEDT Monthly Energy'!BK53/INDEX('DBEDT Yearly'!53:53,1,BK$3),NA())</f>
        <v/>
      </c>
      <c r="BL53">
        <f>IFERROR('Input DBEDT Monthly Energy'!BL53/INDEX('DBEDT Yearly'!53:53,1,BL$3),NA())</f>
        <v/>
      </c>
      <c r="BM53">
        <f>IFERROR('Input DBEDT Monthly Energy'!BM53/INDEX('DBEDT Yearly'!53:53,1,BM$3),NA())</f>
        <v/>
      </c>
      <c r="BN53">
        <f>IFERROR('Input DBEDT Monthly Energy'!BN53/INDEX('DBEDT Yearly'!53:53,1,BN$3),NA())</f>
        <v/>
      </c>
      <c r="BO53">
        <f>IFERROR('Input DBEDT Monthly Energy'!BO53/INDEX('DBEDT Yearly'!53:53,1,BO$3),NA())</f>
        <v/>
      </c>
      <c r="BP53">
        <f>IFERROR('Input DBEDT Monthly Energy'!BP53/INDEX('DBEDT Yearly'!53:53,1,BP$3),NA())</f>
        <v/>
      </c>
      <c r="BQ53">
        <f>IFERROR('Input DBEDT Monthly Energy'!BQ53/INDEX('DBEDT Yearly'!53:53,1,BQ$3),NA())</f>
        <v/>
      </c>
      <c r="BR53">
        <f>IFERROR('Input DBEDT Monthly Energy'!BR53/INDEX('DBEDT Yearly'!53:53,1,BR$3),NA())</f>
        <v/>
      </c>
      <c r="BS53">
        <f>IFERROR('Input DBEDT Monthly Energy'!BS53/INDEX('DBEDT Yearly'!53:53,1,BS$3),NA())</f>
        <v/>
      </c>
      <c r="BT53">
        <f>IFERROR('Input DBEDT Monthly Energy'!BT53/INDEX('DBEDT Yearly'!53:53,1,BT$3),NA())</f>
        <v/>
      </c>
      <c r="BU53">
        <f>IFERROR('Input DBEDT Monthly Energy'!BU53/INDEX('DBEDT Yearly'!53:53,1,BU$3),NA())</f>
        <v/>
      </c>
      <c r="BV53">
        <f>IFERROR('Input DBEDT Monthly Energy'!BV53/INDEX('DBEDT Yearly'!53:53,1,BV$3),NA())</f>
        <v/>
      </c>
      <c r="BW53">
        <f>IFERROR('Input DBEDT Monthly Energy'!BW53/INDEX('DBEDT Yearly'!53:53,1,BW$3),NA())</f>
        <v/>
      </c>
      <c r="BX53">
        <f>IFERROR('Input DBEDT Monthly Energy'!BX53/INDEX('DBEDT Yearly'!53:53,1,BX$3),NA())</f>
        <v/>
      </c>
      <c r="BY53">
        <f>IFERROR('Input DBEDT Monthly Energy'!BY53/INDEX('DBEDT Yearly'!53:53,1,BY$3),NA())</f>
        <v/>
      </c>
      <c r="BZ53">
        <f>IFERROR('Input DBEDT Monthly Energy'!BZ53/INDEX('DBEDT Yearly'!53:53,1,BZ$3),NA())</f>
        <v/>
      </c>
      <c r="CA53">
        <f>IFERROR('Input DBEDT Monthly Energy'!CA53/INDEX('DBEDT Yearly'!53:53,1,CA$3),NA())</f>
        <v/>
      </c>
      <c r="CB53">
        <f>IFERROR('Input DBEDT Monthly Energy'!CB53/INDEX('DBEDT Yearly'!53:53,1,CB$3),NA())</f>
        <v/>
      </c>
      <c r="CC53">
        <f>IFERROR('Input DBEDT Monthly Energy'!CC53/INDEX('DBEDT Yearly'!53:53,1,CC$3),NA())</f>
        <v/>
      </c>
      <c r="CD53">
        <f>IFERROR('Input DBEDT Monthly Energy'!CD53/INDEX('DBEDT Yearly'!53:53,1,CD$3),NA())</f>
        <v/>
      </c>
      <c r="CE53">
        <f>IFERROR('Input DBEDT Monthly Energy'!CE53/INDEX('DBEDT Yearly'!53:53,1,CE$3),NA())</f>
        <v/>
      </c>
      <c r="CF53">
        <f>IFERROR('Input DBEDT Monthly Energy'!CF53/INDEX('DBEDT Yearly'!53:53,1,CF$3),NA())</f>
        <v/>
      </c>
      <c r="CG53">
        <f>IFERROR('Input DBEDT Monthly Energy'!CG53/INDEX('DBEDT Yearly'!53:53,1,CG$3),NA())</f>
        <v/>
      </c>
      <c r="CH53">
        <f>IFERROR('Input DBEDT Monthly Energy'!CH53/INDEX('DBEDT Yearly'!53:53,1,CH$3),NA())</f>
        <v/>
      </c>
      <c r="CI53">
        <f>IFERROR('Input DBEDT Monthly Energy'!CI53/INDEX('DBEDT Yearly'!53:53,1,CI$3),NA())</f>
        <v/>
      </c>
      <c r="CJ53">
        <f>IFERROR('Input DBEDT Monthly Energy'!CJ53/INDEX('DBEDT Yearly'!53:53,1,CJ$3),NA())</f>
        <v/>
      </c>
      <c r="CK53">
        <f>IFERROR('Input DBEDT Monthly Energy'!CK53/INDEX('DBEDT Yearly'!53:53,1,CK$3),NA())</f>
        <v/>
      </c>
      <c r="CL53">
        <f>IFERROR('Input DBEDT Monthly Energy'!CL53/INDEX('DBEDT Yearly'!53:53,1,CL$3),NA())</f>
        <v/>
      </c>
      <c r="CM53">
        <f>IFERROR('Input DBEDT Monthly Energy'!CM53/INDEX('DBEDT Yearly'!53:53,1,CM$3),NA())</f>
        <v/>
      </c>
      <c r="CN53">
        <f>IFERROR('Input DBEDT Monthly Energy'!CN53/INDEX('DBEDT Yearly'!53:53,1,CN$3),NA())</f>
        <v/>
      </c>
      <c r="CO53">
        <f>IFERROR('Input DBEDT Monthly Energy'!CO53/INDEX('DBEDT Yearly'!53:53,1,CO$3),NA())</f>
        <v/>
      </c>
      <c r="CP53">
        <f>IFERROR('Input DBEDT Monthly Energy'!CP53/INDEX('DBEDT Yearly'!53:53,1,CP$3),NA())</f>
        <v/>
      </c>
      <c r="CQ53">
        <f>IFERROR('Input DBEDT Monthly Energy'!CQ53/INDEX('DBEDT Yearly'!53:53,1,CQ$3),NA())</f>
        <v/>
      </c>
      <c r="CR53">
        <f>IFERROR('Input DBEDT Monthly Energy'!CR53/INDEX('DBEDT Yearly'!53:53,1,CR$3),NA())</f>
        <v/>
      </c>
      <c r="CS53">
        <f>IFERROR('Input DBEDT Monthly Energy'!CS53/INDEX('DBEDT Yearly'!53:53,1,CS$3),NA())</f>
        <v/>
      </c>
      <c r="CT53">
        <f>IFERROR('Input DBEDT Monthly Energy'!CT53/INDEX('DBEDT Yearly'!53:53,1,CT$3),NA())</f>
        <v/>
      </c>
      <c r="CU53">
        <f>IFERROR('Input DBEDT Monthly Energy'!CU53/INDEX('DBEDT Yearly'!53:53,1,CU$3),NA())</f>
        <v/>
      </c>
      <c r="CV53">
        <f>IFERROR('Input DBEDT Monthly Energy'!CV53/INDEX('DBEDT Yearly'!53:53,1,CV$3),NA())</f>
        <v/>
      </c>
      <c r="CW53">
        <f>IFERROR('Input DBEDT Monthly Energy'!CW53/INDEX('DBEDT Yearly'!53:53,1,CW$3),NA())</f>
        <v/>
      </c>
      <c r="CX53">
        <f>IFERROR('Input DBEDT Monthly Energy'!CX53/INDEX('DBEDT Yearly'!53:53,1,CX$3),NA())</f>
        <v/>
      </c>
      <c r="CY53">
        <f>IFERROR('Input DBEDT Monthly Energy'!CY53/INDEX('DBEDT Yearly'!53:53,1,CY$3),NA())</f>
        <v/>
      </c>
      <c r="CZ53">
        <f>IFERROR('Input DBEDT Monthly Energy'!CZ53/INDEX('DBEDT Yearly'!53:53,1,CZ$3),NA())</f>
        <v/>
      </c>
      <c r="DA53">
        <f>IFERROR('Input DBEDT Monthly Energy'!DA53/INDEX('DBEDT Yearly'!53:53,1,DA$3),NA())</f>
        <v/>
      </c>
      <c r="DB53">
        <f>IFERROR('Input DBEDT Monthly Energy'!DB53/INDEX('DBEDT Yearly'!53:53,1,DB$3),NA())</f>
        <v/>
      </c>
      <c r="DC53">
        <f>IFERROR('Input DBEDT Monthly Energy'!DC53/INDEX('DBEDT Yearly'!53:53,1,DC$3),NA())</f>
        <v/>
      </c>
      <c r="DD53">
        <f>IFERROR('Input DBEDT Monthly Energy'!DD53/INDEX('DBEDT Yearly'!53:53,1,DD$3),NA())</f>
        <v/>
      </c>
      <c r="DE53">
        <f>IFERROR('Input DBEDT Monthly Energy'!DE53/INDEX('DBEDT Yearly'!53:53,1,DE$3),NA())</f>
        <v/>
      </c>
      <c r="DF53">
        <f>IFERROR('Input DBEDT Monthly Energy'!DF53/INDEX('DBEDT Yearly'!53:53,1,DF$3),NA())</f>
        <v/>
      </c>
      <c r="DG53">
        <f>IFERROR('Input DBEDT Monthly Energy'!DG53/INDEX('DBEDT Yearly'!53:53,1,DG$3),NA())</f>
        <v/>
      </c>
      <c r="DH53">
        <f>IFERROR('Input DBEDT Monthly Energy'!DH53/INDEX('DBEDT Yearly'!53:53,1,DH$3),NA())</f>
        <v/>
      </c>
      <c r="DI53">
        <f>IFERROR('Input DBEDT Monthly Energy'!DI53/INDEX('DBEDT Yearly'!53:53,1,DI$3),NA())</f>
        <v/>
      </c>
      <c r="DJ53">
        <f>IFERROR('Input DBEDT Monthly Energy'!DJ53/INDEX('DBEDT Yearly'!53:53,1,DJ$3),NA())</f>
        <v/>
      </c>
      <c r="DK53">
        <f>IFERROR('Input DBEDT Monthly Energy'!DK53/INDEX('DBEDT Yearly'!53:53,1,DK$3),NA())</f>
        <v/>
      </c>
      <c r="DL53">
        <f>IFERROR('Input DBEDT Monthly Energy'!DL53/INDEX('DBEDT Yearly'!53:53,1,DL$3),NA())</f>
        <v/>
      </c>
      <c r="DM53">
        <f>IFERROR('Input DBEDT Monthly Energy'!DM53/INDEX('DBEDT Yearly'!53:53,1,DM$3),NA())</f>
        <v/>
      </c>
      <c r="DN53">
        <f>IFERROR('Input DBEDT Monthly Energy'!DN53/INDEX('DBEDT Yearly'!53:53,1,DN$3),NA())</f>
        <v/>
      </c>
      <c r="DO53">
        <f>IFERROR('Input DBEDT Monthly Energy'!DO53/INDEX('DBEDT Yearly'!53:53,1,DO$3),NA())</f>
        <v/>
      </c>
      <c r="DP53">
        <f>IFERROR('Input DBEDT Monthly Energy'!DP53/INDEX('DBEDT Yearly'!53:53,1,DP$3),NA())</f>
        <v/>
      </c>
      <c r="DQ53">
        <f>IFERROR('Input DBEDT Monthly Energy'!DQ53/INDEX('DBEDT Yearly'!53:53,1,DQ$3),NA())</f>
        <v/>
      </c>
      <c r="DR53">
        <f>IFERROR('Input DBEDT Monthly Energy'!DR53/INDEX('DBEDT Yearly'!53:53,1,DR$3),NA())</f>
        <v/>
      </c>
      <c r="DS53">
        <f>IFERROR('Input DBEDT Monthly Energy'!DS53/INDEX('DBEDT Yearly'!53:53,1,DS$3),NA())</f>
        <v/>
      </c>
      <c r="DT53">
        <f>IFERROR('Input DBEDT Monthly Energy'!DT53/INDEX('DBEDT Yearly'!53:53,1,DT$3),NA())</f>
        <v/>
      </c>
      <c r="DU53">
        <f>IFERROR('Input DBEDT Monthly Energy'!DU53/INDEX('DBEDT Yearly'!53:53,1,DU$3),NA())</f>
        <v/>
      </c>
      <c r="DV53">
        <f>IFERROR('Input DBEDT Monthly Energy'!DV53/INDEX('DBEDT Yearly'!53:53,1,DV$3),NA())</f>
        <v/>
      </c>
      <c r="DW53">
        <f>IFERROR('Input DBEDT Monthly Energy'!DW53/INDEX('DBEDT Yearly'!53:53,1,DW$3),NA())</f>
        <v/>
      </c>
      <c r="DX53">
        <f>IFERROR('Input DBEDT Monthly Energy'!DX53/INDEX('DBEDT Yearly'!53:53,1,DX$3),NA())</f>
        <v/>
      </c>
      <c r="DY53">
        <f>IFERROR('Input DBEDT Monthly Energy'!DY53/INDEX('DBEDT Yearly'!53:53,1,DY$3),NA())</f>
        <v/>
      </c>
      <c r="DZ53">
        <f>IFERROR('Input DBEDT Monthly Energy'!DZ53/INDEX('DBEDT Yearly'!53:53,1,DZ$3),NA())</f>
        <v/>
      </c>
      <c r="EA53">
        <f>IFERROR('Input DBEDT Monthly Energy'!EA53/INDEX('DBEDT Yearly'!53:53,1,EA$3),NA())</f>
        <v/>
      </c>
      <c r="EB53">
        <f>IFERROR('Input DBEDT Monthly Energy'!EB53/INDEX('DBEDT Yearly'!53:53,1,EB$3),NA())</f>
        <v/>
      </c>
      <c r="EC53">
        <f>IFERROR('Input DBEDT Monthly Energy'!EC53/INDEX('DBEDT Yearly'!53:53,1,EC$3),NA())</f>
        <v/>
      </c>
      <c r="ED53">
        <f>IFERROR('Input DBEDT Monthly Energy'!ED53/INDEX('DBEDT Yearly'!53:53,1,ED$3),NA())</f>
        <v/>
      </c>
      <c r="EE53">
        <f>IFERROR('Input DBEDT Monthly Energy'!EE53/INDEX('DBEDT Yearly'!53:53,1,EE$3),NA())</f>
        <v/>
      </c>
      <c r="EF53">
        <f>IFERROR('Input DBEDT Monthly Energy'!EF53/INDEX('DBEDT Yearly'!53:53,1,EF$3),NA())</f>
        <v/>
      </c>
      <c r="EG53">
        <f>IFERROR('Input DBEDT Monthly Energy'!EG53/INDEX('DBEDT Yearly'!53:53,1,EG$3),NA())</f>
        <v/>
      </c>
      <c r="EH53">
        <f>IFERROR('Input DBEDT Monthly Energy'!EH53/INDEX('DBEDT Yearly'!53:53,1,EH$3),NA())</f>
        <v/>
      </c>
      <c r="EI53">
        <f>IFERROR('Input DBEDT Monthly Energy'!EI53/INDEX('DBEDT Yearly'!53:53,1,EI$3),NA())</f>
        <v/>
      </c>
      <c r="EJ53">
        <f>IFERROR('Input DBEDT Monthly Energy'!EJ53/INDEX('DBEDT Yearly'!53:53,1,EJ$3),NA())</f>
        <v/>
      </c>
      <c r="EK53">
        <f>IFERROR('Input DBEDT Monthly Energy'!EK53/INDEX('DBEDT Yearly'!53:53,1,EK$3),NA())</f>
        <v/>
      </c>
      <c r="EL53">
        <f>IFERROR('Input DBEDT Monthly Energy'!EL53/INDEX('DBEDT Yearly'!53:53,1,EL$3),NA())</f>
        <v/>
      </c>
      <c r="EM53">
        <f>IFERROR('Input DBEDT Monthly Energy'!EM53/INDEX('DBEDT Yearly'!53:53,1,EM$3),NA())</f>
        <v/>
      </c>
      <c r="EN53">
        <f>IFERROR('Input DBEDT Monthly Energy'!EN53/INDEX('DBEDT Yearly'!53:53,1,EN$3),NA())</f>
        <v/>
      </c>
      <c r="EO53">
        <f>IFERROR('Input DBEDT Monthly Energy'!EO53/INDEX('DBEDT Yearly'!53:53,1,EO$3),NA())</f>
        <v/>
      </c>
      <c r="EP53">
        <f>IFERROR('Input DBEDT Monthly Energy'!EP53/INDEX('DBEDT Yearly'!53:53,1,EP$3),NA())</f>
        <v/>
      </c>
      <c r="EQ53">
        <f>IFERROR('Input DBEDT Monthly Energy'!EQ53/INDEX('DBEDT Yearly'!53:53,1,EQ$3),NA())</f>
        <v/>
      </c>
      <c r="ER53">
        <f>IFERROR('Input DBEDT Monthly Energy'!ER53/INDEX('DBEDT Yearly'!53:53,1,ER$3),NA())</f>
        <v/>
      </c>
      <c r="ES53">
        <f>IFERROR('Input DBEDT Monthly Energy'!ES53/INDEX('DBEDT Yearly'!53:53,1,ES$3),NA())</f>
        <v/>
      </c>
      <c r="ET53">
        <f>IFERROR('Input DBEDT Monthly Energy'!ET53/INDEX('DBEDT Yearly'!53:53,1,ET$3),NA())</f>
        <v/>
      </c>
      <c r="EU53">
        <f>IFERROR('Input DBEDT Monthly Energy'!EU53/INDEX('DBEDT Yearly'!53:53,1,EU$3),NA())</f>
        <v/>
      </c>
      <c r="EV53">
        <f>IFERROR('Input DBEDT Monthly Energy'!EV53/INDEX('DBEDT Yearly'!53:53,1,EV$3),NA())</f>
        <v/>
      </c>
      <c r="EW53">
        <f>IFERROR('Input DBEDT Monthly Energy'!EW53/INDEX('DBEDT Yearly'!53:53,1,EW$3),NA())</f>
        <v/>
      </c>
      <c r="EX53">
        <f>IFERROR('Input DBEDT Monthly Energy'!EX53/INDEX('DBEDT Yearly'!53:53,1,EX$3),NA())</f>
        <v/>
      </c>
      <c r="EY53">
        <f>IFERROR('Input DBEDT Monthly Energy'!EY53/INDEX('DBEDT Yearly'!53:53,1,EY$3),NA())</f>
        <v/>
      </c>
      <c r="EZ53">
        <f>IFERROR('Input DBEDT Monthly Energy'!EZ53/INDEX('DBEDT Yearly'!53:53,1,EZ$3),NA())</f>
        <v/>
      </c>
      <c r="FA53">
        <f>IFERROR('Input DBEDT Monthly Energy'!FA53/INDEX('DBEDT Yearly'!53:53,1,FA$3),NA())</f>
        <v/>
      </c>
      <c r="FB53">
        <f>IFERROR('Input DBEDT Monthly Energy'!FB53/INDEX('DBEDT Yearly'!53:53,1,FB$3),NA())</f>
        <v/>
      </c>
      <c r="FC53">
        <f>IFERROR('Input DBEDT Monthly Energy'!FC53/INDEX('DBEDT Yearly'!53:53,1,FC$3),NA())</f>
        <v/>
      </c>
      <c r="FD53">
        <f>IFERROR('Input DBEDT Monthly Energy'!FD53/INDEX('DBEDT Yearly'!53:53,1,FD$3),NA())</f>
        <v/>
      </c>
      <c r="FE53">
        <f>IFERROR('Input DBEDT Monthly Energy'!FE53/INDEX('DBEDT Yearly'!53:53,1,FE$3),NA())</f>
        <v/>
      </c>
      <c r="FF53">
        <f>IFERROR('Input DBEDT Monthly Energy'!FF53/INDEX('DBEDT Yearly'!53:53,1,FF$3),NA())</f>
        <v/>
      </c>
      <c r="FG53">
        <f>IFERROR('Input DBEDT Monthly Energy'!FG53/INDEX('DBEDT Yearly'!53:53,1,FG$3),NA())</f>
        <v/>
      </c>
      <c r="FH53">
        <f>IFERROR('Input DBEDT Monthly Energy'!FH53/INDEX('DBEDT Yearly'!53:53,1,FH$3),NA())</f>
        <v/>
      </c>
      <c r="FI53">
        <f>IFERROR('Input DBEDT Monthly Energy'!FI53/INDEX('DBEDT Yearly'!53:53,1,FI$3),NA())</f>
        <v/>
      </c>
      <c r="FJ53">
        <f>IFERROR('Input DBEDT Monthly Energy'!FJ53/INDEX('DBEDT Yearly'!53:53,1,FJ$3),NA())</f>
        <v/>
      </c>
      <c r="FK53">
        <f>IFERROR('Input DBEDT Monthly Energy'!FK53/INDEX('DBEDT Yearly'!53:53,1,FK$3),NA())</f>
        <v/>
      </c>
      <c r="FL53">
        <f>IFERROR('Input DBEDT Monthly Energy'!FL53/INDEX('DBEDT Yearly'!53:53,1,FL$3),NA())</f>
        <v/>
      </c>
      <c r="FM53">
        <f>IFERROR('Input DBEDT Monthly Energy'!FM53/INDEX('DBEDT Yearly'!53:53,1,FM$3),NA())</f>
        <v/>
      </c>
      <c r="FN53">
        <f>IFERROR('Input DBEDT Monthly Energy'!FN53/INDEX('DBEDT Yearly'!53:53,1,FN$3),NA())</f>
        <v/>
      </c>
      <c r="FO53">
        <f>IFERROR('Input DBEDT Monthly Energy'!FO53/INDEX('DBEDT Yearly'!53:53,1,FO$3),NA())</f>
        <v/>
      </c>
      <c r="FP53">
        <f>IFERROR('Input DBEDT Monthly Energy'!FP53/INDEX('DBEDT Yearly'!53:53,1,FP$3),NA())</f>
        <v/>
      </c>
      <c r="FQ53">
        <f>IFERROR('Input DBEDT Monthly Energy'!FQ53/INDEX('DBEDT Yearly'!53:53,1,FQ$3),NA())</f>
        <v/>
      </c>
      <c r="FR53">
        <f>IFERROR('Input DBEDT Monthly Energy'!FR53/INDEX('DBEDT Yearly'!53:53,1,FR$3),NA())</f>
        <v/>
      </c>
      <c r="FS53">
        <f>IFERROR('Input DBEDT Monthly Energy'!FS53/INDEX('DBEDT Yearly'!53:53,1,FS$3),NA())</f>
        <v/>
      </c>
      <c r="FT53">
        <f>IFERROR('Input DBEDT Monthly Energy'!FT53/INDEX('DBEDT Yearly'!53:53,1,FT$3),NA())</f>
        <v/>
      </c>
      <c r="FU53">
        <f>IFERROR('Input DBEDT Monthly Energy'!FU53/INDEX('DBEDT Yearly'!53:53,1,FU$3),NA())</f>
        <v/>
      </c>
      <c r="FV53">
        <f>IFERROR('Input DBEDT Monthly Energy'!FV53/INDEX('DBEDT Yearly'!53:53,1,FV$3),NA())</f>
        <v/>
      </c>
      <c r="FW53">
        <f>IFERROR('Input DBEDT Monthly Energy'!FW53/INDEX('DBEDT Yearly'!53:53,1,FW$3),NA())</f>
        <v/>
      </c>
      <c r="FX53">
        <f>IFERROR('Input DBEDT Monthly Energy'!FX53/INDEX('DBEDT Yearly'!53:53,1,FX$3),NA())</f>
        <v/>
      </c>
      <c r="FY53">
        <f>IFERROR('Input DBEDT Monthly Energy'!FY53/INDEX('DBEDT Yearly'!53:53,1,FY$3),NA())</f>
        <v/>
      </c>
      <c r="FZ53">
        <f>IFERROR('Input DBEDT Monthly Energy'!FZ53/INDEX('DBEDT Yearly'!53:53,1,FZ$3),NA())</f>
        <v/>
      </c>
      <c r="GA53">
        <f>IFERROR('Input DBEDT Monthly Energy'!GA53/INDEX('DBEDT Yearly'!53:53,1,GA$3),NA())</f>
        <v/>
      </c>
      <c r="GB53">
        <f>IFERROR('Input DBEDT Monthly Energy'!GB53/INDEX('DBEDT Yearly'!53:53,1,GB$3),NA())</f>
        <v/>
      </c>
      <c r="GC53">
        <f>IFERROR('Input DBEDT Monthly Energy'!GC53/INDEX('DBEDT Yearly'!53:53,1,GC$3),NA())</f>
        <v/>
      </c>
      <c r="GD53">
        <f>IFERROR('Input DBEDT Monthly Energy'!GD53/INDEX('DBEDT Yearly'!53:53,1,GD$3),NA())</f>
        <v/>
      </c>
      <c r="GE53">
        <f>IFERROR('Input DBEDT Monthly Energy'!GE53/INDEX('DBEDT Yearly'!53:53,1,GE$3),NA())</f>
        <v/>
      </c>
      <c r="GF53">
        <f>IFERROR('Input DBEDT Monthly Energy'!GF53/INDEX('DBEDT Yearly'!53:53,1,GF$3),NA())</f>
        <v/>
      </c>
      <c r="GG53">
        <f>IFERROR('Input DBEDT Monthly Energy'!GG53/INDEX('DBEDT Yearly'!53:53,1,GG$3),NA())</f>
        <v/>
      </c>
      <c r="GH53">
        <f>IFERROR('Input DBEDT Monthly Energy'!GH53/INDEX('DBEDT Yearly'!53:53,1,GH$3),NA())</f>
        <v/>
      </c>
      <c r="GI53">
        <f>IFERROR('Input DBEDT Monthly Energy'!GI53/INDEX('DBEDT Yearly'!53:53,1,GI$3),NA())</f>
        <v/>
      </c>
      <c r="GJ53">
        <f>IFERROR('Input DBEDT Monthly Energy'!GJ53/INDEX('DBEDT Yearly'!53:53,1,GJ$3),NA())</f>
        <v/>
      </c>
      <c r="GK53">
        <f>IFERROR('Input DBEDT Monthly Energy'!GK53/INDEX('DBEDT Yearly'!53:53,1,GK$3),NA())</f>
        <v/>
      </c>
      <c r="GL53">
        <f>IFERROR('Input DBEDT Monthly Energy'!GL53/INDEX('DBEDT Yearly'!53:53,1,GL$3),NA())</f>
        <v/>
      </c>
      <c r="GM53">
        <f>IFERROR('Input DBEDT Monthly Energy'!GM53/INDEX('DBEDT Yearly'!53:53,1,GM$3),NA())</f>
        <v/>
      </c>
      <c r="GN53">
        <f>IFERROR('Input DBEDT Monthly Energy'!GN53/INDEX('DBEDT Yearly'!53:53,1,GN$3),NA())</f>
        <v/>
      </c>
      <c r="GO53">
        <f>IFERROR('Input DBEDT Monthly Energy'!GO53/INDEX('DBEDT Yearly'!53:53,1,GO$3),NA())</f>
        <v/>
      </c>
      <c r="GP53">
        <f>IFERROR('Input DBEDT Monthly Energy'!GP53/INDEX('DBEDT Yearly'!53:53,1,GP$3),NA())</f>
        <v/>
      </c>
      <c r="GQ53">
        <f>IFERROR('Input DBEDT Monthly Energy'!GQ53/INDEX('DBEDT Yearly'!53:53,1,GQ$3),NA())</f>
        <v/>
      </c>
      <c r="GR53">
        <f>IFERROR('Input DBEDT Monthly Energy'!GR53/INDEX('DBEDT Yearly'!53:53,1,GR$3),NA())</f>
        <v/>
      </c>
      <c r="GS53">
        <f>IFERROR('Input DBEDT Monthly Energy'!GS53/INDEX('DBEDT Yearly'!53:53,1,GS$3),NA())</f>
        <v/>
      </c>
      <c r="GT53">
        <f>IFERROR('Input DBEDT Monthly Energy'!GT53/INDEX('DBEDT Yearly'!53:53,1,GT$3),NA())</f>
        <v/>
      </c>
      <c r="GU53">
        <f>IFERROR('Input DBEDT Monthly Energy'!GU53/INDEX('DBEDT Yearly'!53:53,1,GU$3),NA())</f>
        <v/>
      </c>
      <c r="GV53">
        <f>IFERROR('Input DBEDT Monthly Energy'!GV53/INDEX('DBEDT Yearly'!53:53,1,GV$3),NA())</f>
        <v/>
      </c>
      <c r="GW53">
        <f>IFERROR('Input DBEDT Monthly Energy'!GW53/INDEX('DBEDT Yearly'!53:53,1,GW$3),NA())</f>
        <v/>
      </c>
      <c r="GX53">
        <f>IFERROR('Input DBEDT Monthly Energy'!GX53/INDEX('DBEDT Yearly'!53:53,1,GX$3),NA())</f>
        <v/>
      </c>
      <c r="GY53">
        <f>IFERROR('Input DBEDT Monthly Energy'!GY53/INDEX('DBEDT Yearly'!53:53,1,GY$3),NA())</f>
        <v/>
      </c>
      <c r="GZ53">
        <f>IFERROR('Input DBEDT Monthly Energy'!GZ53/INDEX('DBEDT Yearly'!53:53,1,GZ$3),NA())</f>
        <v/>
      </c>
      <c r="HA53">
        <f>IFERROR('Input DBEDT Monthly Energy'!HA53/INDEX('DBEDT Yearly'!53:53,1,HA$3),NA())</f>
        <v/>
      </c>
      <c r="HB53">
        <f>IFERROR('Input DBEDT Monthly Energy'!HB53/INDEX('DBEDT Yearly'!53:53,1,HB$3),NA())</f>
        <v/>
      </c>
      <c r="HC53">
        <f>IFERROR('Input DBEDT Monthly Energy'!HC53/INDEX('DBEDT Yearly'!53:53,1,HC$3),NA())</f>
        <v/>
      </c>
      <c r="HD53">
        <f>IFERROR('Input DBEDT Monthly Energy'!HD53/INDEX('DBEDT Yearly'!53:53,1,HD$3),NA())</f>
        <v/>
      </c>
      <c r="HE53">
        <f>IFERROR('Input DBEDT Monthly Energy'!HE53/INDEX('DBEDT Yearly'!53:53,1,HE$3),NA())</f>
        <v/>
      </c>
      <c r="HF53">
        <f>IFERROR('Input DBEDT Monthly Energy'!HF53/INDEX('DBEDT Yearly'!53:53,1,HF$3),NA())</f>
        <v/>
      </c>
      <c r="HG53">
        <f>IFERROR('Input DBEDT Monthly Energy'!HG53/INDEX('DBEDT Yearly'!53:53,1,HG$3),NA())</f>
        <v/>
      </c>
      <c r="HH53">
        <f>IFERROR('Input DBEDT Monthly Energy'!HH53/INDEX('DBEDT Yearly'!53:53,1,HH$3),NA())</f>
        <v/>
      </c>
      <c r="HI53">
        <f>IFERROR('Input DBEDT Monthly Energy'!HI53/INDEX('DBEDT Yearly'!53:53,1,HI$3),NA())</f>
        <v/>
      </c>
      <c r="HJ53">
        <f>IFERROR('Input DBEDT Monthly Energy'!HJ53/INDEX('DBEDT Yearly'!53:53,1,HJ$3),NA())</f>
        <v/>
      </c>
      <c r="HK53">
        <f>IFERROR('Input DBEDT Monthly Energy'!HK53/INDEX('DBEDT Yearly'!53:53,1,HK$3),NA())</f>
        <v/>
      </c>
      <c r="HL53">
        <f>IFERROR('Input DBEDT Monthly Energy'!HL53/INDEX('DBEDT Yearly'!53:53,1,HL$3),NA())</f>
        <v/>
      </c>
      <c r="HM53">
        <f>IFERROR('Input DBEDT Monthly Energy'!HM53/INDEX('DBEDT Yearly'!53:53,1,HM$3),NA())</f>
        <v/>
      </c>
      <c r="HN53">
        <f>IFERROR('Input DBEDT Monthly Energy'!HN53/INDEX('DBEDT Yearly'!53:53,1,HN$3),NA())</f>
        <v/>
      </c>
      <c r="HO53">
        <f>IFERROR('Input DBEDT Monthly Energy'!HO53/INDEX('DBEDT Yearly'!53:53,1,HO$3),NA())</f>
        <v/>
      </c>
      <c r="HP53">
        <f>IFERROR('Input DBEDT Monthly Energy'!HP53/INDEX('DBEDT Yearly'!53:53,1,HP$3),NA())</f>
        <v/>
      </c>
      <c r="HQ53">
        <f>IFERROR('Input DBEDT Monthly Energy'!HQ53/INDEX('DBEDT Yearly'!53:53,1,HQ$3),NA())</f>
        <v/>
      </c>
      <c r="HR53">
        <f>IFERROR('Input DBEDT Monthly Energy'!HR53/INDEX('DBEDT Yearly'!53:53,1,HR$3),NA())</f>
        <v/>
      </c>
      <c r="HS53">
        <f>IFERROR('Input DBEDT Monthly Energy'!HS53/INDEX('DBEDT Yearly'!53:53,1,HS$3),NA())</f>
        <v/>
      </c>
      <c r="HT53">
        <f>IFERROR('Input DBEDT Monthly Energy'!HT53/INDEX('DBEDT Yearly'!53:53,1,HT$3),NA())</f>
        <v/>
      </c>
      <c r="HU53">
        <f>IFERROR('Input DBEDT Monthly Energy'!HU53/INDEX('DBEDT Yearly'!53:53,1,HU$3),NA())</f>
        <v/>
      </c>
      <c r="HV53">
        <f>IFERROR('Input DBEDT Monthly Energy'!HV53/INDEX('DBEDT Yearly'!53:53,1,HV$3),NA())</f>
        <v/>
      </c>
      <c r="HW53">
        <f>IFERROR('Input DBEDT Monthly Energy'!HW53/INDEX('DBEDT Yearly'!53:53,1,HW$3),NA())</f>
        <v/>
      </c>
      <c r="HX53">
        <f>IFERROR('Input DBEDT Monthly Energy'!HX53/INDEX('DBEDT Yearly'!53:53,1,HX$3),NA())</f>
        <v/>
      </c>
      <c r="HY53">
        <f>IFERROR('Input DBEDT Monthly Energy'!HY53/INDEX('DBEDT Yearly'!53:53,1,HY$3),NA())</f>
        <v/>
      </c>
      <c r="HZ53">
        <f>IFERROR('Input DBEDT Monthly Energy'!HZ53/INDEX('DBEDT Yearly'!53:53,1,HZ$3),NA())</f>
        <v/>
      </c>
      <c r="IA53">
        <f>IFERROR('Input DBEDT Monthly Energy'!IA53/INDEX('DBEDT Yearly'!53:53,1,IA$3),NA())</f>
        <v/>
      </c>
      <c r="IB53">
        <f>IFERROR('Input DBEDT Monthly Energy'!IB53/INDEX('DBEDT Yearly'!53:53,1,IB$3),NA())</f>
        <v/>
      </c>
      <c r="IC53">
        <f>IFERROR('Input DBEDT Monthly Energy'!IC53/INDEX('DBEDT Yearly'!53:53,1,IC$3),NA())</f>
        <v/>
      </c>
      <c r="ID53">
        <f>IFERROR('Input DBEDT Monthly Energy'!ID53/INDEX('DBEDT Yearly'!53:53,1,ID$3),NA())</f>
        <v/>
      </c>
      <c r="IE53">
        <f>IFERROR('Input DBEDT Monthly Energy'!IE53/INDEX('DBEDT Yearly'!53:53,1,IE$3),NA())</f>
        <v/>
      </c>
      <c r="IF53">
        <f>IFERROR('Input DBEDT Monthly Energy'!IF53/INDEX('DBEDT Yearly'!53:53,1,IF$3),NA())</f>
        <v/>
      </c>
      <c r="IG53">
        <f>IFERROR('Input DBEDT Monthly Energy'!IG53/INDEX('DBEDT Yearly'!53:53,1,IG$3),NA())</f>
        <v/>
      </c>
      <c r="IH53">
        <f>IFERROR('Input DBEDT Monthly Energy'!IH53/INDEX('DBEDT Yearly'!53:53,1,IH$3),NA())</f>
        <v/>
      </c>
      <c r="II53">
        <f>IFERROR('Input DBEDT Monthly Energy'!II53/INDEX('DBEDT Yearly'!53:53,1,II$3),NA())</f>
        <v/>
      </c>
      <c r="IJ53">
        <f>IFERROR('Input DBEDT Monthly Energy'!IJ53/INDEX('DBEDT Yearly'!53:53,1,IJ$3),NA())</f>
        <v/>
      </c>
      <c r="IK53">
        <f>IFERROR('Input DBEDT Monthly Energy'!IK53/INDEX('DBEDT Yearly'!53:53,1,IK$3),NA())</f>
        <v/>
      </c>
      <c r="IL53">
        <f>IFERROR('Input DBEDT Monthly Energy'!IL53/INDEX('DBEDT Yearly'!53:53,1,IL$3),NA())</f>
        <v/>
      </c>
      <c r="IM53">
        <f>IFERROR('Input DBEDT Monthly Energy'!IM53/INDEX('DBEDT Yearly'!53:53,1,IM$3),NA())</f>
        <v/>
      </c>
      <c r="IN53">
        <f>IFERROR('Input DBEDT Monthly Energy'!IN53/INDEX('DBEDT Yearly'!53:53,1,IN$3),NA())</f>
        <v/>
      </c>
      <c r="IO53">
        <f>IFERROR('Input DBEDT Monthly Energy'!IO53/INDEX('DBEDT Yearly'!53:53,1,IO$3),NA())</f>
        <v/>
      </c>
      <c r="IP53">
        <f>IFERROR('Input DBEDT Monthly Energy'!IP53/INDEX('DBEDT Yearly'!53:53,1,IP$3),NA())</f>
        <v/>
      </c>
      <c r="IQ53">
        <f>IFERROR('Input DBEDT Monthly Energy'!IQ53/INDEX('DBEDT Yearly'!53:53,1,IQ$3),NA())</f>
        <v/>
      </c>
      <c r="IR53">
        <f>IFERROR('Input DBEDT Monthly Energy'!IR53/INDEX('DBEDT Yearly'!53:53,1,IR$3),NA())</f>
        <v/>
      </c>
      <c r="IS53">
        <f>IFERROR('Input DBEDT Monthly Energy'!IS53/INDEX('DBEDT Yearly'!53:53,1,IS$3),NA())</f>
        <v/>
      </c>
      <c r="IT53">
        <f>IFERROR('Input DBEDT Monthly Energy'!IT53/INDEX('DBEDT Yearly'!53:53,1,IT$3),NA())</f>
        <v/>
      </c>
      <c r="IU53">
        <f>IFERROR('Input DBEDT Monthly Energy'!IU53/INDEX('DBEDT Yearly'!53:53,1,IU$3),NA())</f>
        <v/>
      </c>
      <c r="IV53">
        <f>IFERROR('Input DBEDT Monthly Energy'!IV53/INDEX('DBEDT Yearly'!53:53,1,IV$3),NA())</f>
        <v/>
      </c>
      <c r="IW53">
        <f>IFERROR('Input DBEDT Monthly Energy'!IW53/INDEX('DBEDT Yearly'!53:53,1,IW$3),NA())</f>
        <v/>
      </c>
      <c r="IX53">
        <f>IFERROR('Input DBEDT Monthly Energy'!IX53/INDEX('DBEDT Yearly'!53:53,1,IX$3),NA())</f>
        <v/>
      </c>
      <c r="IY53">
        <f>IFERROR('Input DBEDT Monthly Energy'!IY53/INDEX('DBEDT Yearly'!53:53,1,IY$3),NA())</f>
        <v/>
      </c>
      <c r="IZ53">
        <f>IFERROR('Input DBEDT Monthly Energy'!IZ53/INDEX('DBEDT Yearly'!53:53,1,IZ$3),NA())</f>
        <v/>
      </c>
      <c r="JA53">
        <f>IFERROR('Input DBEDT Monthly Energy'!JA53/INDEX('DBEDT Yearly'!53:53,1,JA$3),NA())</f>
        <v/>
      </c>
      <c r="JB53">
        <f>IFERROR('Input DBEDT Monthly Energy'!JB53/INDEX('DBEDT Yearly'!53:53,1,JB$3),NA())</f>
        <v/>
      </c>
      <c r="JC53">
        <f>IFERROR('Input DBEDT Monthly Energy'!JC53/INDEX('DBEDT Yearly'!53:53,1,JC$3),NA())</f>
        <v/>
      </c>
      <c r="JD53">
        <f>IFERROR('Input DBEDT Monthly Energy'!JD53/INDEX('DBEDT Yearly'!53:53,1,JD$3),NA())</f>
        <v/>
      </c>
      <c r="JE53">
        <f>IFERROR('Input DBEDT Monthly Energy'!JE53/INDEX('DBEDT Yearly'!53:53,1,JE$3),NA())</f>
        <v/>
      </c>
      <c r="JF53">
        <f>IFERROR('Input DBEDT Monthly Energy'!JF53/INDEX('DBEDT Yearly'!53:53,1,JF$3),NA())</f>
        <v/>
      </c>
      <c r="JG53">
        <f>IFERROR('Input DBEDT Monthly Energy'!JG53/INDEX('DBEDT Yearly'!53:53,1,JG$3),NA())</f>
        <v/>
      </c>
      <c r="JH53">
        <f>IFERROR('Input DBEDT Monthly Energy'!JH53/INDEX('DBEDT Yearly'!53:53,1,JH$3),NA())</f>
        <v/>
      </c>
      <c r="JI53">
        <f>IFERROR('Input DBEDT Monthly Energy'!JI53/INDEX('DBEDT Yearly'!53:53,1,JI$3),NA())</f>
        <v/>
      </c>
      <c r="JJ53">
        <f>IFERROR('Input DBEDT Monthly Energy'!JJ53/INDEX('DBEDT Yearly'!53:53,1,JJ$3),NA())</f>
        <v/>
      </c>
      <c r="JK53">
        <f>IFERROR('Input DBEDT Monthly Energy'!JK53/INDEX('DBEDT Yearly'!53:53,1,JK$3),NA())</f>
        <v/>
      </c>
      <c r="JL53">
        <f>IFERROR('Input DBEDT Monthly Energy'!JL53/INDEX('DBEDT Yearly'!53:53,1,JL$3),NA())</f>
        <v/>
      </c>
      <c r="JM53">
        <f>IFERROR('Input DBEDT Monthly Energy'!JM53/INDEX('DBEDT Yearly'!53:53,1,JM$3),NA())</f>
        <v/>
      </c>
      <c r="JN53">
        <f>IFERROR('Input DBEDT Monthly Energy'!JN53/INDEX('DBEDT Yearly'!53:53,1,JN$3),NA())</f>
        <v/>
      </c>
      <c r="JO53">
        <f>IFERROR('Input DBEDT Monthly Energy'!JO53/INDEX('DBEDT Yearly'!53:53,1,JO$3),NA())</f>
        <v/>
      </c>
      <c r="JP53">
        <f>IFERROR('Input DBEDT Monthly Energy'!JP53/INDEX('DBEDT Yearly'!53:53,1,JP$3),NA())</f>
        <v/>
      </c>
      <c r="JQ53">
        <f>IFERROR('Input DBEDT Monthly Energy'!JQ53/INDEX('DBEDT Yearly'!53:53,1,JQ$3),NA())</f>
        <v/>
      </c>
      <c r="JR53">
        <f>IFERROR('Input DBEDT Monthly Energy'!JR53/INDEX('DBEDT Yearly'!53:53,1,JR$3),NA())</f>
        <v/>
      </c>
      <c r="JS53">
        <f>IFERROR('Input DBEDT Monthly Energy'!JS53/INDEX('DBEDT Yearly'!53:53,1,JS$3),NA())</f>
        <v/>
      </c>
      <c r="JT53">
        <f>IFERROR('Input DBEDT Monthly Energy'!JT53/INDEX('DBEDT Yearly'!53:53,1,JT$3),NA())</f>
        <v/>
      </c>
      <c r="JU53">
        <f>IFERROR('Input DBEDT Monthly Energy'!JU53/INDEX('DBEDT Yearly'!53:53,1,JU$3),NA())</f>
        <v/>
      </c>
      <c r="JV53">
        <f>IFERROR('Input DBEDT Monthly Energy'!JV53/INDEX('DBEDT Yearly'!53:53,1,JV$3),NA())</f>
        <v/>
      </c>
      <c r="JW53">
        <f>IFERROR('Input DBEDT Monthly Energy'!JW53/INDEX('DBEDT Yearly'!53:53,1,JW$3),NA())</f>
        <v/>
      </c>
      <c r="JX53">
        <f>IFERROR('Input DBEDT Monthly Energy'!JX53/INDEX('DBEDT Yearly'!53:53,1,JX$3),NA())</f>
        <v/>
      </c>
      <c r="JY53">
        <f>IFERROR('Input DBEDT Monthly Energy'!JY53/INDEX('DBEDT Yearly'!53:53,1,JY$3),NA())</f>
        <v/>
      </c>
      <c r="JZ53">
        <f>IFERROR('Input DBEDT Monthly Energy'!JZ53/INDEX('DBEDT Yearly'!53:53,1,JZ$3),NA())</f>
        <v/>
      </c>
      <c r="KA53">
        <f>IFERROR('Input DBEDT Monthly Energy'!KA53/INDEX('DBEDT Yearly'!53:53,1,KA$3),NA())</f>
        <v/>
      </c>
      <c r="KB53">
        <f>IFERROR('Input DBEDT Monthly Energy'!KB53/INDEX('DBEDT Yearly'!53:53,1,KB$3),NA())</f>
        <v/>
      </c>
      <c r="KC53">
        <f>IFERROR('Input DBEDT Monthly Energy'!KC53/INDEX('DBEDT Yearly'!53:53,1,KC$3),NA())</f>
        <v/>
      </c>
      <c r="KD53">
        <f>IFERROR('Input DBEDT Monthly Energy'!KD53/INDEX('DBEDT Yearly'!53:53,1,KD$3),NA())</f>
        <v/>
      </c>
      <c r="KE53">
        <f>IFERROR('Input DBEDT Monthly Energy'!KE53/INDEX('DBEDT Yearly'!53:53,1,KE$3),NA())</f>
        <v/>
      </c>
      <c r="KF53">
        <f>IFERROR('Input DBEDT Monthly Energy'!KF53/INDEX('DBEDT Yearly'!53:53,1,KF$3),NA())</f>
        <v/>
      </c>
      <c r="KG53">
        <f>IFERROR('Input DBEDT Monthly Energy'!KG53/INDEX('DBEDT Yearly'!53:53,1,KG$3),NA())</f>
        <v/>
      </c>
      <c r="KH53">
        <f>IFERROR('Input DBEDT Monthly Energy'!KH53/INDEX('DBEDT Yearly'!53:53,1,KH$3),NA())</f>
        <v/>
      </c>
      <c r="KI53">
        <f>IFERROR('Input DBEDT Monthly Energy'!KI53/INDEX('DBEDT Yearly'!53:53,1,KI$3),NA())</f>
        <v/>
      </c>
      <c r="KJ53">
        <f>IFERROR('Input DBEDT Monthly Energy'!KJ53/INDEX('DBEDT Yearly'!53:53,1,KJ$3),NA())</f>
        <v/>
      </c>
      <c r="KK53">
        <f>IFERROR('Input DBEDT Monthly Energy'!KK53/INDEX('DBEDT Yearly'!53:53,1,KK$3),NA())</f>
        <v/>
      </c>
      <c r="KL53">
        <f>IFERROR('Input DBEDT Monthly Energy'!KL53/INDEX('DBEDT Yearly'!53:53,1,KL$3),NA())</f>
        <v/>
      </c>
      <c r="KM53">
        <f>IFERROR('Input DBEDT Monthly Energy'!KM53/INDEX('DBEDT Yearly'!53:53,1,KM$3),NA())</f>
        <v/>
      </c>
      <c r="KN53">
        <f>IFERROR('Input DBEDT Monthly Energy'!KN53/INDEX('DBEDT Yearly'!53:53,1,KN$3),NA())</f>
        <v/>
      </c>
      <c r="KO53">
        <f>IFERROR('Input DBEDT Monthly Energy'!KO53/INDEX('DBEDT Yearly'!53:53,1,KO$3),NA())</f>
        <v/>
      </c>
      <c r="KP53">
        <f>IFERROR('Input DBEDT Monthly Energy'!KP53/INDEX('DBEDT Yearly'!53:53,1,KP$3),NA())</f>
        <v/>
      </c>
    </row>
    <row r="54" spans="1:302">
      <c r="A54">
        <f>'Input DBEDT Monthly Energy'!A54&amp;""</f>
        <v/>
      </c>
      <c r="B54">
        <f>'Input DBEDT Monthly Energy'!B54&amp;""</f>
        <v/>
      </c>
      <c r="C54">
        <f>IFERROR('Input DBEDT Monthly Energy'!C54/INDEX('DBEDT Yearly'!54:54,1,C$3),NA())</f>
        <v/>
      </c>
      <c r="D54">
        <f>IFERROR('Input DBEDT Monthly Energy'!D54/INDEX('DBEDT Yearly'!54:54,1,D$3),NA())</f>
        <v/>
      </c>
      <c r="E54">
        <f>IFERROR('Input DBEDT Monthly Energy'!E54/INDEX('DBEDT Yearly'!54:54,1,E$3),NA())</f>
        <v/>
      </c>
      <c r="F54">
        <f>IFERROR('Input DBEDT Monthly Energy'!F54/INDEX('DBEDT Yearly'!54:54,1,F$3),NA())</f>
        <v/>
      </c>
      <c r="G54">
        <f>IFERROR('Input DBEDT Monthly Energy'!G54/INDEX('DBEDT Yearly'!54:54,1,G$3),NA())</f>
        <v/>
      </c>
      <c r="H54">
        <f>IFERROR('Input DBEDT Monthly Energy'!H54/INDEX('DBEDT Yearly'!54:54,1,H$3),NA())</f>
        <v/>
      </c>
      <c r="I54">
        <f>IFERROR('Input DBEDT Monthly Energy'!I54/INDEX('DBEDT Yearly'!54:54,1,I$3),NA())</f>
        <v/>
      </c>
      <c r="J54">
        <f>IFERROR('Input DBEDT Monthly Energy'!J54/INDEX('DBEDT Yearly'!54:54,1,J$3),NA())</f>
        <v/>
      </c>
      <c r="K54">
        <f>IFERROR('Input DBEDT Monthly Energy'!K54/INDEX('DBEDT Yearly'!54:54,1,K$3),NA())</f>
        <v/>
      </c>
      <c r="L54">
        <f>IFERROR('Input DBEDT Monthly Energy'!L54/INDEX('DBEDT Yearly'!54:54,1,L$3),NA())</f>
        <v/>
      </c>
      <c r="M54">
        <f>IFERROR('Input DBEDT Monthly Energy'!M54/INDEX('DBEDT Yearly'!54:54,1,M$3),NA())</f>
        <v/>
      </c>
      <c r="N54">
        <f>IFERROR('Input DBEDT Monthly Energy'!N54/INDEX('DBEDT Yearly'!54:54,1,N$3),NA())</f>
        <v/>
      </c>
      <c r="O54">
        <f>IFERROR('Input DBEDT Monthly Energy'!O54/INDEX('DBEDT Yearly'!54:54,1,O$3),NA())</f>
        <v/>
      </c>
      <c r="P54">
        <f>IFERROR('Input DBEDT Monthly Energy'!P54/INDEX('DBEDT Yearly'!54:54,1,P$3),NA())</f>
        <v/>
      </c>
      <c r="Q54">
        <f>IFERROR('Input DBEDT Monthly Energy'!Q54/INDEX('DBEDT Yearly'!54:54,1,Q$3),NA())</f>
        <v/>
      </c>
      <c r="R54">
        <f>IFERROR('Input DBEDT Monthly Energy'!R54/INDEX('DBEDT Yearly'!54:54,1,R$3),NA())</f>
        <v/>
      </c>
      <c r="S54">
        <f>IFERROR('Input DBEDT Monthly Energy'!S54/INDEX('DBEDT Yearly'!54:54,1,S$3),NA())</f>
        <v/>
      </c>
      <c r="T54">
        <f>IFERROR('Input DBEDT Monthly Energy'!T54/INDEX('DBEDT Yearly'!54:54,1,T$3),NA())</f>
        <v/>
      </c>
      <c r="U54">
        <f>IFERROR('Input DBEDT Monthly Energy'!U54/INDEX('DBEDT Yearly'!54:54,1,U$3),NA())</f>
        <v/>
      </c>
      <c r="V54">
        <f>IFERROR('Input DBEDT Monthly Energy'!V54/INDEX('DBEDT Yearly'!54:54,1,V$3),NA())</f>
        <v/>
      </c>
      <c r="W54">
        <f>IFERROR('Input DBEDT Monthly Energy'!W54/INDEX('DBEDT Yearly'!54:54,1,W$3),NA())</f>
        <v/>
      </c>
      <c r="X54">
        <f>IFERROR('Input DBEDT Monthly Energy'!X54/INDEX('DBEDT Yearly'!54:54,1,X$3),NA())</f>
        <v/>
      </c>
      <c r="Y54">
        <f>IFERROR('Input DBEDT Monthly Energy'!Y54/INDEX('DBEDT Yearly'!54:54,1,Y$3),NA())</f>
        <v/>
      </c>
      <c r="Z54">
        <f>IFERROR('Input DBEDT Monthly Energy'!Z54/INDEX('DBEDT Yearly'!54:54,1,Z$3),NA())</f>
        <v/>
      </c>
      <c r="AA54">
        <f>IFERROR('Input DBEDT Monthly Energy'!AA54/INDEX('DBEDT Yearly'!54:54,1,AA$3),NA())</f>
        <v/>
      </c>
      <c r="AB54">
        <f>IFERROR('Input DBEDT Monthly Energy'!AB54/INDEX('DBEDT Yearly'!54:54,1,AB$3),NA())</f>
        <v/>
      </c>
      <c r="AC54">
        <f>IFERROR('Input DBEDT Monthly Energy'!AC54/INDEX('DBEDT Yearly'!54:54,1,AC$3),NA())</f>
        <v/>
      </c>
      <c r="AD54">
        <f>IFERROR('Input DBEDT Monthly Energy'!AD54/INDEX('DBEDT Yearly'!54:54,1,AD$3),NA())</f>
        <v/>
      </c>
      <c r="AE54">
        <f>IFERROR('Input DBEDT Monthly Energy'!AE54/INDEX('DBEDT Yearly'!54:54,1,AE$3),NA())</f>
        <v/>
      </c>
      <c r="AF54">
        <f>IFERROR('Input DBEDT Monthly Energy'!AF54/INDEX('DBEDT Yearly'!54:54,1,AF$3),NA())</f>
        <v/>
      </c>
      <c r="AG54">
        <f>IFERROR('Input DBEDT Monthly Energy'!AG54/INDEX('DBEDT Yearly'!54:54,1,AG$3),NA())</f>
        <v/>
      </c>
      <c r="AH54">
        <f>IFERROR('Input DBEDT Monthly Energy'!AH54/INDEX('DBEDT Yearly'!54:54,1,AH$3),NA())</f>
        <v/>
      </c>
      <c r="AI54">
        <f>IFERROR('Input DBEDT Monthly Energy'!AI54/INDEX('DBEDT Yearly'!54:54,1,AI$3),NA())</f>
        <v/>
      </c>
      <c r="AJ54">
        <f>IFERROR('Input DBEDT Monthly Energy'!AJ54/INDEX('DBEDT Yearly'!54:54,1,AJ$3),NA())</f>
        <v/>
      </c>
      <c r="AK54">
        <f>IFERROR('Input DBEDT Monthly Energy'!AK54/INDEX('DBEDT Yearly'!54:54,1,AK$3),NA())</f>
        <v/>
      </c>
      <c r="AL54">
        <f>IFERROR('Input DBEDT Monthly Energy'!AL54/INDEX('DBEDT Yearly'!54:54,1,AL$3),NA())</f>
        <v/>
      </c>
      <c r="AM54">
        <f>IFERROR('Input DBEDT Monthly Energy'!AM54/INDEX('DBEDT Yearly'!54:54,1,AM$3),NA())</f>
        <v/>
      </c>
      <c r="AN54">
        <f>IFERROR('Input DBEDT Monthly Energy'!AN54/INDEX('DBEDT Yearly'!54:54,1,AN$3),NA())</f>
        <v/>
      </c>
      <c r="AO54">
        <f>IFERROR('Input DBEDT Monthly Energy'!AO54/INDEX('DBEDT Yearly'!54:54,1,AO$3),NA())</f>
        <v/>
      </c>
      <c r="AP54">
        <f>IFERROR('Input DBEDT Monthly Energy'!AP54/INDEX('DBEDT Yearly'!54:54,1,AP$3),NA())</f>
        <v/>
      </c>
      <c r="AQ54">
        <f>IFERROR('Input DBEDT Monthly Energy'!AQ54/INDEX('DBEDT Yearly'!54:54,1,AQ$3),NA())</f>
        <v/>
      </c>
      <c r="AR54">
        <f>IFERROR('Input DBEDT Monthly Energy'!AR54/INDEX('DBEDT Yearly'!54:54,1,AR$3),NA())</f>
        <v/>
      </c>
      <c r="AS54">
        <f>IFERROR('Input DBEDT Monthly Energy'!AS54/INDEX('DBEDT Yearly'!54:54,1,AS$3),NA())</f>
        <v/>
      </c>
      <c r="AT54">
        <f>IFERROR('Input DBEDT Monthly Energy'!AT54/INDEX('DBEDT Yearly'!54:54,1,AT$3),NA())</f>
        <v/>
      </c>
      <c r="AU54">
        <f>IFERROR('Input DBEDT Monthly Energy'!AU54/INDEX('DBEDT Yearly'!54:54,1,AU$3),NA())</f>
        <v/>
      </c>
      <c r="AV54">
        <f>IFERROR('Input DBEDT Monthly Energy'!AV54/INDEX('DBEDT Yearly'!54:54,1,AV$3),NA())</f>
        <v/>
      </c>
      <c r="AW54">
        <f>IFERROR('Input DBEDT Monthly Energy'!AW54/INDEX('DBEDT Yearly'!54:54,1,AW$3),NA())</f>
        <v/>
      </c>
      <c r="AX54">
        <f>IFERROR('Input DBEDT Monthly Energy'!AX54/INDEX('DBEDT Yearly'!54:54,1,AX$3),NA())</f>
        <v/>
      </c>
      <c r="AY54">
        <f>IFERROR('Input DBEDT Monthly Energy'!AY54/INDEX('DBEDT Yearly'!54:54,1,AY$3),NA())</f>
        <v/>
      </c>
      <c r="AZ54">
        <f>IFERROR('Input DBEDT Monthly Energy'!AZ54/INDEX('DBEDT Yearly'!54:54,1,AZ$3),NA())</f>
        <v/>
      </c>
      <c r="BA54">
        <f>IFERROR('Input DBEDT Monthly Energy'!BA54/INDEX('DBEDT Yearly'!54:54,1,BA$3),NA())</f>
        <v/>
      </c>
      <c r="BB54">
        <f>IFERROR('Input DBEDT Monthly Energy'!BB54/INDEX('DBEDT Yearly'!54:54,1,BB$3),NA())</f>
        <v/>
      </c>
      <c r="BC54">
        <f>IFERROR('Input DBEDT Monthly Energy'!BC54/INDEX('DBEDT Yearly'!54:54,1,BC$3),NA())</f>
        <v/>
      </c>
      <c r="BD54">
        <f>IFERROR('Input DBEDT Monthly Energy'!BD54/INDEX('DBEDT Yearly'!54:54,1,BD$3),NA())</f>
        <v/>
      </c>
      <c r="BE54">
        <f>IFERROR('Input DBEDT Monthly Energy'!BE54/INDEX('DBEDT Yearly'!54:54,1,BE$3),NA())</f>
        <v/>
      </c>
      <c r="BF54">
        <f>IFERROR('Input DBEDT Monthly Energy'!BF54/INDEX('DBEDT Yearly'!54:54,1,BF$3),NA())</f>
        <v/>
      </c>
      <c r="BG54">
        <f>IFERROR('Input DBEDT Monthly Energy'!BG54/INDEX('DBEDT Yearly'!54:54,1,BG$3),NA())</f>
        <v/>
      </c>
      <c r="BH54">
        <f>IFERROR('Input DBEDT Monthly Energy'!BH54/INDEX('DBEDT Yearly'!54:54,1,BH$3),NA())</f>
        <v/>
      </c>
      <c r="BI54">
        <f>IFERROR('Input DBEDT Monthly Energy'!BI54/INDEX('DBEDT Yearly'!54:54,1,BI$3),NA())</f>
        <v/>
      </c>
      <c r="BJ54">
        <f>IFERROR('Input DBEDT Monthly Energy'!BJ54/INDEX('DBEDT Yearly'!54:54,1,BJ$3),NA())</f>
        <v/>
      </c>
      <c r="BK54">
        <f>IFERROR('Input DBEDT Monthly Energy'!BK54/INDEX('DBEDT Yearly'!54:54,1,BK$3),NA())</f>
        <v/>
      </c>
      <c r="BL54">
        <f>IFERROR('Input DBEDT Monthly Energy'!BL54/INDEX('DBEDT Yearly'!54:54,1,BL$3),NA())</f>
        <v/>
      </c>
      <c r="BM54">
        <f>IFERROR('Input DBEDT Monthly Energy'!BM54/INDEX('DBEDT Yearly'!54:54,1,BM$3),NA())</f>
        <v/>
      </c>
      <c r="BN54">
        <f>IFERROR('Input DBEDT Monthly Energy'!BN54/INDEX('DBEDT Yearly'!54:54,1,BN$3),NA())</f>
        <v/>
      </c>
      <c r="BO54">
        <f>IFERROR('Input DBEDT Monthly Energy'!BO54/INDEX('DBEDT Yearly'!54:54,1,BO$3),NA())</f>
        <v/>
      </c>
      <c r="BP54">
        <f>IFERROR('Input DBEDT Monthly Energy'!BP54/INDEX('DBEDT Yearly'!54:54,1,BP$3),NA())</f>
        <v/>
      </c>
      <c r="BQ54">
        <f>IFERROR('Input DBEDT Monthly Energy'!BQ54/INDEX('DBEDT Yearly'!54:54,1,BQ$3),NA())</f>
        <v/>
      </c>
      <c r="BR54">
        <f>IFERROR('Input DBEDT Monthly Energy'!BR54/INDEX('DBEDT Yearly'!54:54,1,BR$3),NA())</f>
        <v/>
      </c>
      <c r="BS54">
        <f>IFERROR('Input DBEDT Monthly Energy'!BS54/INDEX('DBEDT Yearly'!54:54,1,BS$3),NA())</f>
        <v/>
      </c>
      <c r="BT54">
        <f>IFERROR('Input DBEDT Monthly Energy'!BT54/INDEX('DBEDT Yearly'!54:54,1,BT$3),NA())</f>
        <v/>
      </c>
      <c r="BU54">
        <f>IFERROR('Input DBEDT Monthly Energy'!BU54/INDEX('DBEDT Yearly'!54:54,1,BU$3),NA())</f>
        <v/>
      </c>
      <c r="BV54">
        <f>IFERROR('Input DBEDT Monthly Energy'!BV54/INDEX('DBEDT Yearly'!54:54,1,BV$3),NA())</f>
        <v/>
      </c>
      <c r="BW54">
        <f>IFERROR('Input DBEDT Monthly Energy'!BW54/INDEX('DBEDT Yearly'!54:54,1,BW$3),NA())</f>
        <v/>
      </c>
      <c r="BX54">
        <f>IFERROR('Input DBEDT Monthly Energy'!BX54/INDEX('DBEDT Yearly'!54:54,1,BX$3),NA())</f>
        <v/>
      </c>
      <c r="BY54">
        <f>IFERROR('Input DBEDT Monthly Energy'!BY54/INDEX('DBEDT Yearly'!54:54,1,BY$3),NA())</f>
        <v/>
      </c>
      <c r="BZ54">
        <f>IFERROR('Input DBEDT Monthly Energy'!BZ54/INDEX('DBEDT Yearly'!54:54,1,BZ$3),NA())</f>
        <v/>
      </c>
      <c r="CA54">
        <f>IFERROR('Input DBEDT Monthly Energy'!CA54/INDEX('DBEDT Yearly'!54:54,1,CA$3),NA())</f>
        <v/>
      </c>
      <c r="CB54">
        <f>IFERROR('Input DBEDT Monthly Energy'!CB54/INDEX('DBEDT Yearly'!54:54,1,CB$3),NA())</f>
        <v/>
      </c>
      <c r="CC54">
        <f>IFERROR('Input DBEDT Monthly Energy'!CC54/INDEX('DBEDT Yearly'!54:54,1,CC$3),NA())</f>
        <v/>
      </c>
      <c r="CD54">
        <f>IFERROR('Input DBEDT Monthly Energy'!CD54/INDEX('DBEDT Yearly'!54:54,1,CD$3),NA())</f>
        <v/>
      </c>
      <c r="CE54">
        <f>IFERROR('Input DBEDT Monthly Energy'!CE54/INDEX('DBEDT Yearly'!54:54,1,CE$3),NA())</f>
        <v/>
      </c>
      <c r="CF54">
        <f>IFERROR('Input DBEDT Monthly Energy'!CF54/INDEX('DBEDT Yearly'!54:54,1,CF$3),NA())</f>
        <v/>
      </c>
      <c r="CG54">
        <f>IFERROR('Input DBEDT Monthly Energy'!CG54/INDEX('DBEDT Yearly'!54:54,1,CG$3),NA())</f>
        <v/>
      </c>
      <c r="CH54">
        <f>IFERROR('Input DBEDT Monthly Energy'!CH54/INDEX('DBEDT Yearly'!54:54,1,CH$3),NA())</f>
        <v/>
      </c>
      <c r="CI54">
        <f>IFERROR('Input DBEDT Monthly Energy'!CI54/INDEX('DBEDT Yearly'!54:54,1,CI$3),NA())</f>
        <v/>
      </c>
      <c r="CJ54">
        <f>IFERROR('Input DBEDT Monthly Energy'!CJ54/INDEX('DBEDT Yearly'!54:54,1,CJ$3),NA())</f>
        <v/>
      </c>
      <c r="CK54">
        <f>IFERROR('Input DBEDT Monthly Energy'!CK54/INDEX('DBEDT Yearly'!54:54,1,CK$3),NA())</f>
        <v/>
      </c>
      <c r="CL54">
        <f>IFERROR('Input DBEDT Monthly Energy'!CL54/INDEX('DBEDT Yearly'!54:54,1,CL$3),NA())</f>
        <v/>
      </c>
      <c r="CM54">
        <f>IFERROR('Input DBEDT Monthly Energy'!CM54/INDEX('DBEDT Yearly'!54:54,1,CM$3),NA())</f>
        <v/>
      </c>
      <c r="CN54">
        <f>IFERROR('Input DBEDT Monthly Energy'!CN54/INDEX('DBEDT Yearly'!54:54,1,CN$3),NA())</f>
        <v/>
      </c>
      <c r="CO54">
        <f>IFERROR('Input DBEDT Monthly Energy'!CO54/INDEX('DBEDT Yearly'!54:54,1,CO$3),NA())</f>
        <v/>
      </c>
      <c r="CP54">
        <f>IFERROR('Input DBEDT Monthly Energy'!CP54/INDEX('DBEDT Yearly'!54:54,1,CP$3),NA())</f>
        <v/>
      </c>
      <c r="CQ54">
        <f>IFERROR('Input DBEDT Monthly Energy'!CQ54/INDEX('DBEDT Yearly'!54:54,1,CQ$3),NA())</f>
        <v/>
      </c>
      <c r="CR54">
        <f>IFERROR('Input DBEDT Monthly Energy'!CR54/INDEX('DBEDT Yearly'!54:54,1,CR$3),NA())</f>
        <v/>
      </c>
      <c r="CS54">
        <f>IFERROR('Input DBEDT Monthly Energy'!CS54/INDEX('DBEDT Yearly'!54:54,1,CS$3),NA())</f>
        <v/>
      </c>
      <c r="CT54">
        <f>IFERROR('Input DBEDT Monthly Energy'!CT54/INDEX('DBEDT Yearly'!54:54,1,CT$3),NA())</f>
        <v/>
      </c>
      <c r="CU54">
        <f>IFERROR('Input DBEDT Monthly Energy'!CU54/INDEX('DBEDT Yearly'!54:54,1,CU$3),NA())</f>
        <v/>
      </c>
      <c r="CV54">
        <f>IFERROR('Input DBEDT Monthly Energy'!CV54/INDEX('DBEDT Yearly'!54:54,1,CV$3),NA())</f>
        <v/>
      </c>
      <c r="CW54">
        <f>IFERROR('Input DBEDT Monthly Energy'!CW54/INDEX('DBEDT Yearly'!54:54,1,CW$3),NA())</f>
        <v/>
      </c>
      <c r="CX54">
        <f>IFERROR('Input DBEDT Monthly Energy'!CX54/INDEX('DBEDT Yearly'!54:54,1,CX$3),NA())</f>
        <v/>
      </c>
      <c r="CY54">
        <f>IFERROR('Input DBEDT Monthly Energy'!CY54/INDEX('DBEDT Yearly'!54:54,1,CY$3),NA())</f>
        <v/>
      </c>
      <c r="CZ54">
        <f>IFERROR('Input DBEDT Monthly Energy'!CZ54/INDEX('DBEDT Yearly'!54:54,1,CZ$3),NA())</f>
        <v/>
      </c>
      <c r="DA54">
        <f>IFERROR('Input DBEDT Monthly Energy'!DA54/INDEX('DBEDT Yearly'!54:54,1,DA$3),NA())</f>
        <v/>
      </c>
      <c r="DB54">
        <f>IFERROR('Input DBEDT Monthly Energy'!DB54/INDEX('DBEDT Yearly'!54:54,1,DB$3),NA())</f>
        <v/>
      </c>
      <c r="DC54">
        <f>IFERROR('Input DBEDT Monthly Energy'!DC54/INDEX('DBEDT Yearly'!54:54,1,DC$3),NA())</f>
        <v/>
      </c>
      <c r="DD54">
        <f>IFERROR('Input DBEDT Monthly Energy'!DD54/INDEX('DBEDT Yearly'!54:54,1,DD$3),NA())</f>
        <v/>
      </c>
      <c r="DE54">
        <f>IFERROR('Input DBEDT Monthly Energy'!DE54/INDEX('DBEDT Yearly'!54:54,1,DE$3),NA())</f>
        <v/>
      </c>
      <c r="DF54">
        <f>IFERROR('Input DBEDT Monthly Energy'!DF54/INDEX('DBEDT Yearly'!54:54,1,DF$3),NA())</f>
        <v/>
      </c>
      <c r="DG54">
        <f>IFERROR('Input DBEDT Monthly Energy'!DG54/INDEX('DBEDT Yearly'!54:54,1,DG$3),NA())</f>
        <v/>
      </c>
      <c r="DH54">
        <f>IFERROR('Input DBEDT Monthly Energy'!DH54/INDEX('DBEDT Yearly'!54:54,1,DH$3),NA())</f>
        <v/>
      </c>
      <c r="DI54">
        <f>IFERROR('Input DBEDT Monthly Energy'!DI54/INDEX('DBEDT Yearly'!54:54,1,DI$3),NA())</f>
        <v/>
      </c>
      <c r="DJ54">
        <f>IFERROR('Input DBEDT Monthly Energy'!DJ54/INDEX('DBEDT Yearly'!54:54,1,DJ$3),NA())</f>
        <v/>
      </c>
      <c r="DK54">
        <f>IFERROR('Input DBEDT Monthly Energy'!DK54/INDEX('DBEDT Yearly'!54:54,1,DK$3),NA())</f>
        <v/>
      </c>
      <c r="DL54">
        <f>IFERROR('Input DBEDT Monthly Energy'!DL54/INDEX('DBEDT Yearly'!54:54,1,DL$3),NA())</f>
        <v/>
      </c>
      <c r="DM54">
        <f>IFERROR('Input DBEDT Monthly Energy'!DM54/INDEX('DBEDT Yearly'!54:54,1,DM$3),NA())</f>
        <v/>
      </c>
      <c r="DN54">
        <f>IFERROR('Input DBEDT Monthly Energy'!DN54/INDEX('DBEDT Yearly'!54:54,1,DN$3),NA())</f>
        <v/>
      </c>
      <c r="DO54">
        <f>IFERROR('Input DBEDT Monthly Energy'!DO54/INDEX('DBEDT Yearly'!54:54,1,DO$3),NA())</f>
        <v/>
      </c>
      <c r="DP54">
        <f>IFERROR('Input DBEDT Monthly Energy'!DP54/INDEX('DBEDT Yearly'!54:54,1,DP$3),NA())</f>
        <v/>
      </c>
      <c r="DQ54">
        <f>IFERROR('Input DBEDT Monthly Energy'!DQ54/INDEX('DBEDT Yearly'!54:54,1,DQ$3),NA())</f>
        <v/>
      </c>
      <c r="DR54">
        <f>IFERROR('Input DBEDT Monthly Energy'!DR54/INDEX('DBEDT Yearly'!54:54,1,DR$3),NA())</f>
        <v/>
      </c>
      <c r="DS54">
        <f>IFERROR('Input DBEDT Monthly Energy'!DS54/INDEX('DBEDT Yearly'!54:54,1,DS$3),NA())</f>
        <v/>
      </c>
      <c r="DT54">
        <f>IFERROR('Input DBEDT Monthly Energy'!DT54/INDEX('DBEDT Yearly'!54:54,1,DT$3),NA())</f>
        <v/>
      </c>
      <c r="DU54">
        <f>IFERROR('Input DBEDT Monthly Energy'!DU54/INDEX('DBEDT Yearly'!54:54,1,DU$3),NA())</f>
        <v/>
      </c>
      <c r="DV54">
        <f>IFERROR('Input DBEDT Monthly Energy'!DV54/INDEX('DBEDT Yearly'!54:54,1,DV$3),NA())</f>
        <v/>
      </c>
      <c r="DW54">
        <f>IFERROR('Input DBEDT Monthly Energy'!DW54/INDEX('DBEDT Yearly'!54:54,1,DW$3),NA())</f>
        <v/>
      </c>
      <c r="DX54">
        <f>IFERROR('Input DBEDT Monthly Energy'!DX54/INDEX('DBEDT Yearly'!54:54,1,DX$3),NA())</f>
        <v/>
      </c>
      <c r="DY54">
        <f>IFERROR('Input DBEDT Monthly Energy'!DY54/INDEX('DBEDT Yearly'!54:54,1,DY$3),NA())</f>
        <v/>
      </c>
      <c r="DZ54">
        <f>IFERROR('Input DBEDT Monthly Energy'!DZ54/INDEX('DBEDT Yearly'!54:54,1,DZ$3),NA())</f>
        <v/>
      </c>
      <c r="EA54">
        <f>IFERROR('Input DBEDT Monthly Energy'!EA54/INDEX('DBEDT Yearly'!54:54,1,EA$3),NA())</f>
        <v/>
      </c>
      <c r="EB54">
        <f>IFERROR('Input DBEDT Monthly Energy'!EB54/INDEX('DBEDT Yearly'!54:54,1,EB$3),NA())</f>
        <v/>
      </c>
      <c r="EC54">
        <f>IFERROR('Input DBEDT Monthly Energy'!EC54/INDEX('DBEDT Yearly'!54:54,1,EC$3),NA())</f>
        <v/>
      </c>
      <c r="ED54">
        <f>IFERROR('Input DBEDT Monthly Energy'!ED54/INDEX('DBEDT Yearly'!54:54,1,ED$3),NA())</f>
        <v/>
      </c>
      <c r="EE54">
        <f>IFERROR('Input DBEDT Monthly Energy'!EE54/INDEX('DBEDT Yearly'!54:54,1,EE$3),NA())</f>
        <v/>
      </c>
      <c r="EF54">
        <f>IFERROR('Input DBEDT Monthly Energy'!EF54/INDEX('DBEDT Yearly'!54:54,1,EF$3),NA())</f>
        <v/>
      </c>
      <c r="EG54">
        <f>IFERROR('Input DBEDT Monthly Energy'!EG54/INDEX('DBEDT Yearly'!54:54,1,EG$3),NA())</f>
        <v/>
      </c>
      <c r="EH54">
        <f>IFERROR('Input DBEDT Monthly Energy'!EH54/INDEX('DBEDT Yearly'!54:54,1,EH$3),NA())</f>
        <v/>
      </c>
      <c r="EI54">
        <f>IFERROR('Input DBEDT Monthly Energy'!EI54/INDEX('DBEDT Yearly'!54:54,1,EI$3),NA())</f>
        <v/>
      </c>
      <c r="EJ54">
        <f>IFERROR('Input DBEDT Monthly Energy'!EJ54/INDEX('DBEDT Yearly'!54:54,1,EJ$3),NA())</f>
        <v/>
      </c>
      <c r="EK54">
        <f>IFERROR('Input DBEDT Monthly Energy'!EK54/INDEX('DBEDT Yearly'!54:54,1,EK$3),NA())</f>
        <v/>
      </c>
      <c r="EL54">
        <f>IFERROR('Input DBEDT Monthly Energy'!EL54/INDEX('DBEDT Yearly'!54:54,1,EL$3),NA())</f>
        <v/>
      </c>
      <c r="EM54">
        <f>IFERROR('Input DBEDT Monthly Energy'!EM54/INDEX('DBEDT Yearly'!54:54,1,EM$3),NA())</f>
        <v/>
      </c>
      <c r="EN54">
        <f>IFERROR('Input DBEDT Monthly Energy'!EN54/INDEX('DBEDT Yearly'!54:54,1,EN$3),NA())</f>
        <v/>
      </c>
      <c r="EO54">
        <f>IFERROR('Input DBEDT Monthly Energy'!EO54/INDEX('DBEDT Yearly'!54:54,1,EO$3),NA())</f>
        <v/>
      </c>
      <c r="EP54">
        <f>IFERROR('Input DBEDT Monthly Energy'!EP54/INDEX('DBEDT Yearly'!54:54,1,EP$3),NA())</f>
        <v/>
      </c>
      <c r="EQ54">
        <f>IFERROR('Input DBEDT Monthly Energy'!EQ54/INDEX('DBEDT Yearly'!54:54,1,EQ$3),NA())</f>
        <v/>
      </c>
      <c r="ER54">
        <f>IFERROR('Input DBEDT Monthly Energy'!ER54/INDEX('DBEDT Yearly'!54:54,1,ER$3),NA())</f>
        <v/>
      </c>
      <c r="ES54">
        <f>IFERROR('Input DBEDT Monthly Energy'!ES54/INDEX('DBEDT Yearly'!54:54,1,ES$3),NA())</f>
        <v/>
      </c>
      <c r="ET54">
        <f>IFERROR('Input DBEDT Monthly Energy'!ET54/INDEX('DBEDT Yearly'!54:54,1,ET$3),NA())</f>
        <v/>
      </c>
      <c r="EU54">
        <f>IFERROR('Input DBEDT Monthly Energy'!EU54/INDEX('DBEDT Yearly'!54:54,1,EU$3),NA())</f>
        <v/>
      </c>
      <c r="EV54">
        <f>IFERROR('Input DBEDT Monthly Energy'!EV54/INDEX('DBEDT Yearly'!54:54,1,EV$3),NA())</f>
        <v/>
      </c>
      <c r="EW54">
        <f>IFERROR('Input DBEDT Monthly Energy'!EW54/INDEX('DBEDT Yearly'!54:54,1,EW$3),NA())</f>
        <v/>
      </c>
      <c r="EX54">
        <f>IFERROR('Input DBEDT Monthly Energy'!EX54/INDEX('DBEDT Yearly'!54:54,1,EX$3),NA())</f>
        <v/>
      </c>
      <c r="EY54">
        <f>IFERROR('Input DBEDT Monthly Energy'!EY54/INDEX('DBEDT Yearly'!54:54,1,EY$3),NA())</f>
        <v/>
      </c>
      <c r="EZ54">
        <f>IFERROR('Input DBEDT Monthly Energy'!EZ54/INDEX('DBEDT Yearly'!54:54,1,EZ$3),NA())</f>
        <v/>
      </c>
      <c r="FA54">
        <f>IFERROR('Input DBEDT Monthly Energy'!FA54/INDEX('DBEDT Yearly'!54:54,1,FA$3),NA())</f>
        <v/>
      </c>
      <c r="FB54">
        <f>IFERROR('Input DBEDT Monthly Energy'!FB54/INDEX('DBEDT Yearly'!54:54,1,FB$3),NA())</f>
        <v/>
      </c>
      <c r="FC54">
        <f>IFERROR('Input DBEDT Monthly Energy'!FC54/INDEX('DBEDT Yearly'!54:54,1,FC$3),NA())</f>
        <v/>
      </c>
      <c r="FD54">
        <f>IFERROR('Input DBEDT Monthly Energy'!FD54/INDEX('DBEDT Yearly'!54:54,1,FD$3),NA())</f>
        <v/>
      </c>
      <c r="FE54">
        <f>IFERROR('Input DBEDT Monthly Energy'!FE54/INDEX('DBEDT Yearly'!54:54,1,FE$3),NA())</f>
        <v/>
      </c>
      <c r="FF54">
        <f>IFERROR('Input DBEDT Monthly Energy'!FF54/INDEX('DBEDT Yearly'!54:54,1,FF$3),NA())</f>
        <v/>
      </c>
      <c r="FG54">
        <f>IFERROR('Input DBEDT Monthly Energy'!FG54/INDEX('DBEDT Yearly'!54:54,1,FG$3),NA())</f>
        <v/>
      </c>
      <c r="FH54">
        <f>IFERROR('Input DBEDT Monthly Energy'!FH54/INDEX('DBEDT Yearly'!54:54,1,FH$3),NA())</f>
        <v/>
      </c>
      <c r="FI54">
        <f>IFERROR('Input DBEDT Monthly Energy'!FI54/INDEX('DBEDT Yearly'!54:54,1,FI$3),NA())</f>
        <v/>
      </c>
      <c r="FJ54">
        <f>IFERROR('Input DBEDT Monthly Energy'!FJ54/INDEX('DBEDT Yearly'!54:54,1,FJ$3),NA())</f>
        <v/>
      </c>
      <c r="FK54">
        <f>IFERROR('Input DBEDT Monthly Energy'!FK54/INDEX('DBEDT Yearly'!54:54,1,FK$3),NA())</f>
        <v/>
      </c>
      <c r="FL54">
        <f>IFERROR('Input DBEDT Monthly Energy'!FL54/INDEX('DBEDT Yearly'!54:54,1,FL$3),NA())</f>
        <v/>
      </c>
      <c r="FM54">
        <f>IFERROR('Input DBEDT Monthly Energy'!FM54/INDEX('DBEDT Yearly'!54:54,1,FM$3),NA())</f>
        <v/>
      </c>
      <c r="FN54">
        <f>IFERROR('Input DBEDT Monthly Energy'!FN54/INDEX('DBEDT Yearly'!54:54,1,FN$3),NA())</f>
        <v/>
      </c>
      <c r="FO54">
        <f>IFERROR('Input DBEDT Monthly Energy'!FO54/INDEX('DBEDT Yearly'!54:54,1,FO$3),NA())</f>
        <v/>
      </c>
      <c r="FP54">
        <f>IFERROR('Input DBEDT Monthly Energy'!FP54/INDEX('DBEDT Yearly'!54:54,1,FP$3),NA())</f>
        <v/>
      </c>
      <c r="FQ54">
        <f>IFERROR('Input DBEDT Monthly Energy'!FQ54/INDEX('DBEDT Yearly'!54:54,1,FQ$3),NA())</f>
        <v/>
      </c>
      <c r="FR54">
        <f>IFERROR('Input DBEDT Monthly Energy'!FR54/INDEX('DBEDT Yearly'!54:54,1,FR$3),NA())</f>
        <v/>
      </c>
      <c r="FS54">
        <f>IFERROR('Input DBEDT Monthly Energy'!FS54/INDEX('DBEDT Yearly'!54:54,1,FS$3),NA())</f>
        <v/>
      </c>
      <c r="FT54">
        <f>IFERROR('Input DBEDT Monthly Energy'!FT54/INDEX('DBEDT Yearly'!54:54,1,FT$3),NA())</f>
        <v/>
      </c>
      <c r="FU54">
        <f>IFERROR('Input DBEDT Monthly Energy'!FU54/INDEX('DBEDT Yearly'!54:54,1,FU$3),NA())</f>
        <v/>
      </c>
      <c r="FV54">
        <f>IFERROR('Input DBEDT Monthly Energy'!FV54/INDEX('DBEDT Yearly'!54:54,1,FV$3),NA())</f>
        <v/>
      </c>
      <c r="FW54">
        <f>IFERROR('Input DBEDT Monthly Energy'!FW54/INDEX('DBEDT Yearly'!54:54,1,FW$3),NA())</f>
        <v/>
      </c>
      <c r="FX54">
        <f>IFERROR('Input DBEDT Monthly Energy'!FX54/INDEX('DBEDT Yearly'!54:54,1,FX$3),NA())</f>
        <v/>
      </c>
      <c r="FY54">
        <f>IFERROR('Input DBEDT Monthly Energy'!FY54/INDEX('DBEDT Yearly'!54:54,1,FY$3),NA())</f>
        <v/>
      </c>
      <c r="FZ54">
        <f>IFERROR('Input DBEDT Monthly Energy'!FZ54/INDEX('DBEDT Yearly'!54:54,1,FZ$3),NA())</f>
        <v/>
      </c>
      <c r="GA54">
        <f>IFERROR('Input DBEDT Monthly Energy'!GA54/INDEX('DBEDT Yearly'!54:54,1,GA$3),NA())</f>
        <v/>
      </c>
      <c r="GB54">
        <f>IFERROR('Input DBEDT Monthly Energy'!GB54/INDEX('DBEDT Yearly'!54:54,1,GB$3),NA())</f>
        <v/>
      </c>
      <c r="GC54">
        <f>IFERROR('Input DBEDT Monthly Energy'!GC54/INDEX('DBEDT Yearly'!54:54,1,GC$3),NA())</f>
        <v/>
      </c>
      <c r="GD54">
        <f>IFERROR('Input DBEDT Monthly Energy'!GD54/INDEX('DBEDT Yearly'!54:54,1,GD$3),NA())</f>
        <v/>
      </c>
      <c r="GE54">
        <f>IFERROR('Input DBEDT Monthly Energy'!GE54/INDEX('DBEDT Yearly'!54:54,1,GE$3),NA())</f>
        <v/>
      </c>
      <c r="GF54">
        <f>IFERROR('Input DBEDT Monthly Energy'!GF54/INDEX('DBEDT Yearly'!54:54,1,GF$3),NA())</f>
        <v/>
      </c>
      <c r="GG54">
        <f>IFERROR('Input DBEDT Monthly Energy'!GG54/INDEX('DBEDT Yearly'!54:54,1,GG$3),NA())</f>
        <v/>
      </c>
      <c r="GH54">
        <f>IFERROR('Input DBEDT Monthly Energy'!GH54/INDEX('DBEDT Yearly'!54:54,1,GH$3),NA())</f>
        <v/>
      </c>
      <c r="GI54">
        <f>IFERROR('Input DBEDT Monthly Energy'!GI54/INDEX('DBEDT Yearly'!54:54,1,GI$3),NA())</f>
        <v/>
      </c>
      <c r="GJ54">
        <f>IFERROR('Input DBEDT Monthly Energy'!GJ54/INDEX('DBEDT Yearly'!54:54,1,GJ$3),NA())</f>
        <v/>
      </c>
      <c r="GK54">
        <f>IFERROR('Input DBEDT Monthly Energy'!GK54/INDEX('DBEDT Yearly'!54:54,1,GK$3),NA())</f>
        <v/>
      </c>
      <c r="GL54">
        <f>IFERROR('Input DBEDT Monthly Energy'!GL54/INDEX('DBEDT Yearly'!54:54,1,GL$3),NA())</f>
        <v/>
      </c>
      <c r="GM54">
        <f>IFERROR('Input DBEDT Monthly Energy'!GM54/INDEX('DBEDT Yearly'!54:54,1,GM$3),NA())</f>
        <v/>
      </c>
      <c r="GN54">
        <f>IFERROR('Input DBEDT Monthly Energy'!GN54/INDEX('DBEDT Yearly'!54:54,1,GN$3),NA())</f>
        <v/>
      </c>
      <c r="GO54">
        <f>IFERROR('Input DBEDT Monthly Energy'!GO54/INDEX('DBEDT Yearly'!54:54,1,GO$3),NA())</f>
        <v/>
      </c>
      <c r="GP54">
        <f>IFERROR('Input DBEDT Monthly Energy'!GP54/INDEX('DBEDT Yearly'!54:54,1,GP$3),NA())</f>
        <v/>
      </c>
      <c r="GQ54">
        <f>IFERROR('Input DBEDT Monthly Energy'!GQ54/INDEX('DBEDT Yearly'!54:54,1,GQ$3),NA())</f>
        <v/>
      </c>
      <c r="GR54">
        <f>IFERROR('Input DBEDT Monthly Energy'!GR54/INDEX('DBEDT Yearly'!54:54,1,GR$3),NA())</f>
        <v/>
      </c>
      <c r="GS54">
        <f>IFERROR('Input DBEDT Monthly Energy'!GS54/INDEX('DBEDT Yearly'!54:54,1,GS$3),NA())</f>
        <v/>
      </c>
      <c r="GT54">
        <f>IFERROR('Input DBEDT Monthly Energy'!GT54/INDEX('DBEDT Yearly'!54:54,1,GT$3),NA())</f>
        <v/>
      </c>
      <c r="GU54">
        <f>IFERROR('Input DBEDT Monthly Energy'!GU54/INDEX('DBEDT Yearly'!54:54,1,GU$3),NA())</f>
        <v/>
      </c>
      <c r="GV54">
        <f>IFERROR('Input DBEDT Monthly Energy'!GV54/INDEX('DBEDT Yearly'!54:54,1,GV$3),NA())</f>
        <v/>
      </c>
      <c r="GW54">
        <f>IFERROR('Input DBEDT Monthly Energy'!GW54/INDEX('DBEDT Yearly'!54:54,1,GW$3),NA())</f>
        <v/>
      </c>
      <c r="GX54">
        <f>IFERROR('Input DBEDT Monthly Energy'!GX54/INDEX('DBEDT Yearly'!54:54,1,GX$3),NA())</f>
        <v/>
      </c>
      <c r="GY54">
        <f>IFERROR('Input DBEDT Monthly Energy'!GY54/INDEX('DBEDT Yearly'!54:54,1,GY$3),NA())</f>
        <v/>
      </c>
      <c r="GZ54">
        <f>IFERROR('Input DBEDT Monthly Energy'!GZ54/INDEX('DBEDT Yearly'!54:54,1,GZ$3),NA())</f>
        <v/>
      </c>
      <c r="HA54">
        <f>IFERROR('Input DBEDT Monthly Energy'!HA54/INDEX('DBEDT Yearly'!54:54,1,HA$3),NA())</f>
        <v/>
      </c>
      <c r="HB54">
        <f>IFERROR('Input DBEDT Monthly Energy'!HB54/INDEX('DBEDT Yearly'!54:54,1,HB$3),NA())</f>
        <v/>
      </c>
      <c r="HC54">
        <f>IFERROR('Input DBEDT Monthly Energy'!HC54/INDEX('DBEDT Yearly'!54:54,1,HC$3),NA())</f>
        <v/>
      </c>
      <c r="HD54">
        <f>IFERROR('Input DBEDT Monthly Energy'!HD54/INDEX('DBEDT Yearly'!54:54,1,HD$3),NA())</f>
        <v/>
      </c>
      <c r="HE54">
        <f>IFERROR('Input DBEDT Monthly Energy'!HE54/INDEX('DBEDT Yearly'!54:54,1,HE$3),NA())</f>
        <v/>
      </c>
      <c r="HF54">
        <f>IFERROR('Input DBEDT Monthly Energy'!HF54/INDEX('DBEDT Yearly'!54:54,1,HF$3),NA())</f>
        <v/>
      </c>
      <c r="HG54">
        <f>IFERROR('Input DBEDT Monthly Energy'!HG54/INDEX('DBEDT Yearly'!54:54,1,HG$3),NA())</f>
        <v/>
      </c>
      <c r="HH54">
        <f>IFERROR('Input DBEDT Monthly Energy'!HH54/INDEX('DBEDT Yearly'!54:54,1,HH$3),NA())</f>
        <v/>
      </c>
      <c r="HI54">
        <f>IFERROR('Input DBEDT Monthly Energy'!HI54/INDEX('DBEDT Yearly'!54:54,1,HI$3),NA())</f>
        <v/>
      </c>
      <c r="HJ54">
        <f>IFERROR('Input DBEDT Monthly Energy'!HJ54/INDEX('DBEDT Yearly'!54:54,1,HJ$3),NA())</f>
        <v/>
      </c>
      <c r="HK54">
        <f>IFERROR('Input DBEDT Monthly Energy'!HK54/INDEX('DBEDT Yearly'!54:54,1,HK$3),NA())</f>
        <v/>
      </c>
      <c r="HL54">
        <f>IFERROR('Input DBEDT Monthly Energy'!HL54/INDEX('DBEDT Yearly'!54:54,1,HL$3),NA())</f>
        <v/>
      </c>
      <c r="HM54">
        <f>IFERROR('Input DBEDT Monthly Energy'!HM54/INDEX('DBEDT Yearly'!54:54,1,HM$3),NA())</f>
        <v/>
      </c>
      <c r="HN54">
        <f>IFERROR('Input DBEDT Monthly Energy'!HN54/INDEX('DBEDT Yearly'!54:54,1,HN$3),NA())</f>
        <v/>
      </c>
      <c r="HO54">
        <f>IFERROR('Input DBEDT Monthly Energy'!HO54/INDEX('DBEDT Yearly'!54:54,1,HO$3),NA())</f>
        <v/>
      </c>
      <c r="HP54">
        <f>IFERROR('Input DBEDT Monthly Energy'!HP54/INDEX('DBEDT Yearly'!54:54,1,HP$3),NA())</f>
        <v/>
      </c>
      <c r="HQ54">
        <f>IFERROR('Input DBEDT Monthly Energy'!HQ54/INDEX('DBEDT Yearly'!54:54,1,HQ$3),NA())</f>
        <v/>
      </c>
      <c r="HR54">
        <f>IFERROR('Input DBEDT Monthly Energy'!HR54/INDEX('DBEDT Yearly'!54:54,1,HR$3),NA())</f>
        <v/>
      </c>
      <c r="HS54">
        <f>IFERROR('Input DBEDT Monthly Energy'!HS54/INDEX('DBEDT Yearly'!54:54,1,HS$3),NA())</f>
        <v/>
      </c>
      <c r="HT54">
        <f>IFERROR('Input DBEDT Monthly Energy'!HT54/INDEX('DBEDT Yearly'!54:54,1,HT$3),NA())</f>
        <v/>
      </c>
      <c r="HU54">
        <f>IFERROR('Input DBEDT Monthly Energy'!HU54/INDEX('DBEDT Yearly'!54:54,1,HU$3),NA())</f>
        <v/>
      </c>
      <c r="HV54">
        <f>IFERROR('Input DBEDT Monthly Energy'!HV54/INDEX('DBEDT Yearly'!54:54,1,HV$3),NA())</f>
        <v/>
      </c>
      <c r="HW54">
        <f>IFERROR('Input DBEDT Monthly Energy'!HW54/INDEX('DBEDT Yearly'!54:54,1,HW$3),NA())</f>
        <v/>
      </c>
      <c r="HX54">
        <f>IFERROR('Input DBEDT Monthly Energy'!HX54/INDEX('DBEDT Yearly'!54:54,1,HX$3),NA())</f>
        <v/>
      </c>
      <c r="HY54">
        <f>IFERROR('Input DBEDT Monthly Energy'!HY54/INDEX('DBEDT Yearly'!54:54,1,HY$3),NA())</f>
        <v/>
      </c>
      <c r="HZ54">
        <f>IFERROR('Input DBEDT Monthly Energy'!HZ54/INDEX('DBEDT Yearly'!54:54,1,HZ$3),NA())</f>
        <v/>
      </c>
      <c r="IA54">
        <f>IFERROR('Input DBEDT Monthly Energy'!IA54/INDEX('DBEDT Yearly'!54:54,1,IA$3),NA())</f>
        <v/>
      </c>
      <c r="IB54">
        <f>IFERROR('Input DBEDT Monthly Energy'!IB54/INDEX('DBEDT Yearly'!54:54,1,IB$3),NA())</f>
        <v/>
      </c>
      <c r="IC54">
        <f>IFERROR('Input DBEDT Monthly Energy'!IC54/INDEX('DBEDT Yearly'!54:54,1,IC$3),NA())</f>
        <v/>
      </c>
      <c r="ID54">
        <f>IFERROR('Input DBEDT Monthly Energy'!ID54/INDEX('DBEDT Yearly'!54:54,1,ID$3),NA())</f>
        <v/>
      </c>
      <c r="IE54">
        <f>IFERROR('Input DBEDT Monthly Energy'!IE54/INDEX('DBEDT Yearly'!54:54,1,IE$3),NA())</f>
        <v/>
      </c>
      <c r="IF54">
        <f>IFERROR('Input DBEDT Monthly Energy'!IF54/INDEX('DBEDT Yearly'!54:54,1,IF$3),NA())</f>
        <v/>
      </c>
      <c r="IG54">
        <f>IFERROR('Input DBEDT Monthly Energy'!IG54/INDEX('DBEDT Yearly'!54:54,1,IG$3),NA())</f>
        <v/>
      </c>
      <c r="IH54">
        <f>IFERROR('Input DBEDT Monthly Energy'!IH54/INDEX('DBEDT Yearly'!54:54,1,IH$3),NA())</f>
        <v/>
      </c>
      <c r="II54">
        <f>IFERROR('Input DBEDT Monthly Energy'!II54/INDEX('DBEDT Yearly'!54:54,1,II$3),NA())</f>
        <v/>
      </c>
      <c r="IJ54">
        <f>IFERROR('Input DBEDT Monthly Energy'!IJ54/INDEX('DBEDT Yearly'!54:54,1,IJ$3),NA())</f>
        <v/>
      </c>
      <c r="IK54">
        <f>IFERROR('Input DBEDT Monthly Energy'!IK54/INDEX('DBEDT Yearly'!54:54,1,IK$3),NA())</f>
        <v/>
      </c>
      <c r="IL54">
        <f>IFERROR('Input DBEDT Monthly Energy'!IL54/INDEX('DBEDT Yearly'!54:54,1,IL$3),NA())</f>
        <v/>
      </c>
      <c r="IM54">
        <f>IFERROR('Input DBEDT Monthly Energy'!IM54/INDEX('DBEDT Yearly'!54:54,1,IM$3),NA())</f>
        <v/>
      </c>
      <c r="IN54">
        <f>IFERROR('Input DBEDT Monthly Energy'!IN54/INDEX('DBEDT Yearly'!54:54,1,IN$3),NA())</f>
        <v/>
      </c>
      <c r="IO54">
        <f>IFERROR('Input DBEDT Monthly Energy'!IO54/INDEX('DBEDT Yearly'!54:54,1,IO$3),NA())</f>
        <v/>
      </c>
      <c r="IP54">
        <f>IFERROR('Input DBEDT Monthly Energy'!IP54/INDEX('DBEDT Yearly'!54:54,1,IP$3),NA())</f>
        <v/>
      </c>
      <c r="IQ54">
        <f>IFERROR('Input DBEDT Monthly Energy'!IQ54/INDEX('DBEDT Yearly'!54:54,1,IQ$3),NA())</f>
        <v/>
      </c>
      <c r="IR54">
        <f>IFERROR('Input DBEDT Monthly Energy'!IR54/INDEX('DBEDT Yearly'!54:54,1,IR$3),NA())</f>
        <v/>
      </c>
      <c r="IS54">
        <f>IFERROR('Input DBEDT Monthly Energy'!IS54/INDEX('DBEDT Yearly'!54:54,1,IS$3),NA())</f>
        <v/>
      </c>
      <c r="IT54">
        <f>IFERROR('Input DBEDT Monthly Energy'!IT54/INDEX('DBEDT Yearly'!54:54,1,IT$3),NA())</f>
        <v/>
      </c>
      <c r="IU54">
        <f>IFERROR('Input DBEDT Monthly Energy'!IU54/INDEX('DBEDT Yearly'!54:54,1,IU$3),NA())</f>
        <v/>
      </c>
      <c r="IV54">
        <f>IFERROR('Input DBEDT Monthly Energy'!IV54/INDEX('DBEDT Yearly'!54:54,1,IV$3),NA())</f>
        <v/>
      </c>
      <c r="IW54">
        <f>IFERROR('Input DBEDT Monthly Energy'!IW54/INDEX('DBEDT Yearly'!54:54,1,IW$3),NA())</f>
        <v/>
      </c>
      <c r="IX54">
        <f>IFERROR('Input DBEDT Monthly Energy'!IX54/INDEX('DBEDT Yearly'!54:54,1,IX$3),NA())</f>
        <v/>
      </c>
      <c r="IY54">
        <f>IFERROR('Input DBEDT Monthly Energy'!IY54/INDEX('DBEDT Yearly'!54:54,1,IY$3),NA())</f>
        <v/>
      </c>
      <c r="IZ54">
        <f>IFERROR('Input DBEDT Monthly Energy'!IZ54/INDEX('DBEDT Yearly'!54:54,1,IZ$3),NA())</f>
        <v/>
      </c>
      <c r="JA54">
        <f>IFERROR('Input DBEDT Monthly Energy'!JA54/INDEX('DBEDT Yearly'!54:54,1,JA$3),NA())</f>
        <v/>
      </c>
      <c r="JB54">
        <f>IFERROR('Input DBEDT Monthly Energy'!JB54/INDEX('DBEDT Yearly'!54:54,1,JB$3),NA())</f>
        <v/>
      </c>
      <c r="JC54">
        <f>IFERROR('Input DBEDT Monthly Energy'!JC54/INDEX('DBEDT Yearly'!54:54,1,JC$3),NA())</f>
        <v/>
      </c>
      <c r="JD54">
        <f>IFERROR('Input DBEDT Monthly Energy'!JD54/INDEX('DBEDT Yearly'!54:54,1,JD$3),NA())</f>
        <v/>
      </c>
      <c r="JE54">
        <f>IFERROR('Input DBEDT Monthly Energy'!JE54/INDEX('DBEDT Yearly'!54:54,1,JE$3),NA())</f>
        <v/>
      </c>
      <c r="JF54">
        <f>IFERROR('Input DBEDT Monthly Energy'!JF54/INDEX('DBEDT Yearly'!54:54,1,JF$3),NA())</f>
        <v/>
      </c>
      <c r="JG54">
        <f>IFERROR('Input DBEDT Monthly Energy'!JG54/INDEX('DBEDT Yearly'!54:54,1,JG$3),NA())</f>
        <v/>
      </c>
      <c r="JH54">
        <f>IFERROR('Input DBEDT Monthly Energy'!JH54/INDEX('DBEDT Yearly'!54:54,1,JH$3),NA())</f>
        <v/>
      </c>
      <c r="JI54">
        <f>IFERROR('Input DBEDT Monthly Energy'!JI54/INDEX('DBEDT Yearly'!54:54,1,JI$3),NA())</f>
        <v/>
      </c>
      <c r="JJ54">
        <f>IFERROR('Input DBEDT Monthly Energy'!JJ54/INDEX('DBEDT Yearly'!54:54,1,JJ$3),NA())</f>
        <v/>
      </c>
      <c r="JK54">
        <f>IFERROR('Input DBEDT Monthly Energy'!JK54/INDEX('DBEDT Yearly'!54:54,1,JK$3),NA())</f>
        <v/>
      </c>
      <c r="JL54">
        <f>IFERROR('Input DBEDT Monthly Energy'!JL54/INDEX('DBEDT Yearly'!54:54,1,JL$3),NA())</f>
        <v/>
      </c>
      <c r="JM54">
        <f>IFERROR('Input DBEDT Monthly Energy'!JM54/INDEX('DBEDT Yearly'!54:54,1,JM$3),NA())</f>
        <v/>
      </c>
      <c r="JN54">
        <f>IFERROR('Input DBEDT Monthly Energy'!JN54/INDEX('DBEDT Yearly'!54:54,1,JN$3),NA())</f>
        <v/>
      </c>
      <c r="JO54">
        <f>IFERROR('Input DBEDT Monthly Energy'!JO54/INDEX('DBEDT Yearly'!54:54,1,JO$3),NA())</f>
        <v/>
      </c>
      <c r="JP54">
        <f>IFERROR('Input DBEDT Monthly Energy'!JP54/INDEX('DBEDT Yearly'!54:54,1,JP$3),NA())</f>
        <v/>
      </c>
      <c r="JQ54">
        <f>IFERROR('Input DBEDT Monthly Energy'!JQ54/INDEX('DBEDT Yearly'!54:54,1,JQ$3),NA())</f>
        <v/>
      </c>
      <c r="JR54">
        <f>IFERROR('Input DBEDT Monthly Energy'!JR54/INDEX('DBEDT Yearly'!54:54,1,JR$3),NA())</f>
        <v/>
      </c>
      <c r="JS54">
        <f>IFERROR('Input DBEDT Monthly Energy'!JS54/INDEX('DBEDT Yearly'!54:54,1,JS$3),NA())</f>
        <v/>
      </c>
      <c r="JT54">
        <f>IFERROR('Input DBEDT Monthly Energy'!JT54/INDEX('DBEDT Yearly'!54:54,1,JT$3),NA())</f>
        <v/>
      </c>
      <c r="JU54">
        <f>IFERROR('Input DBEDT Monthly Energy'!JU54/INDEX('DBEDT Yearly'!54:54,1,JU$3),NA())</f>
        <v/>
      </c>
      <c r="JV54">
        <f>IFERROR('Input DBEDT Monthly Energy'!JV54/INDEX('DBEDT Yearly'!54:54,1,JV$3),NA())</f>
        <v/>
      </c>
      <c r="JW54">
        <f>IFERROR('Input DBEDT Monthly Energy'!JW54/INDEX('DBEDT Yearly'!54:54,1,JW$3),NA())</f>
        <v/>
      </c>
      <c r="JX54">
        <f>IFERROR('Input DBEDT Monthly Energy'!JX54/INDEX('DBEDT Yearly'!54:54,1,JX$3),NA())</f>
        <v/>
      </c>
      <c r="JY54">
        <f>IFERROR('Input DBEDT Monthly Energy'!JY54/INDEX('DBEDT Yearly'!54:54,1,JY$3),NA())</f>
        <v/>
      </c>
      <c r="JZ54">
        <f>IFERROR('Input DBEDT Monthly Energy'!JZ54/INDEX('DBEDT Yearly'!54:54,1,JZ$3),NA())</f>
        <v/>
      </c>
      <c r="KA54">
        <f>IFERROR('Input DBEDT Monthly Energy'!KA54/INDEX('DBEDT Yearly'!54:54,1,KA$3),NA())</f>
        <v/>
      </c>
      <c r="KB54">
        <f>IFERROR('Input DBEDT Monthly Energy'!KB54/INDEX('DBEDT Yearly'!54:54,1,KB$3),NA())</f>
        <v/>
      </c>
      <c r="KC54">
        <f>IFERROR('Input DBEDT Monthly Energy'!KC54/INDEX('DBEDT Yearly'!54:54,1,KC$3),NA())</f>
        <v/>
      </c>
      <c r="KD54">
        <f>IFERROR('Input DBEDT Monthly Energy'!KD54/INDEX('DBEDT Yearly'!54:54,1,KD$3),NA())</f>
        <v/>
      </c>
      <c r="KE54">
        <f>IFERROR('Input DBEDT Monthly Energy'!KE54/INDEX('DBEDT Yearly'!54:54,1,KE$3),NA())</f>
        <v/>
      </c>
      <c r="KF54">
        <f>IFERROR('Input DBEDT Monthly Energy'!KF54/INDEX('DBEDT Yearly'!54:54,1,KF$3),NA())</f>
        <v/>
      </c>
      <c r="KG54">
        <f>IFERROR('Input DBEDT Monthly Energy'!KG54/INDEX('DBEDT Yearly'!54:54,1,KG$3),NA())</f>
        <v/>
      </c>
      <c r="KH54">
        <f>IFERROR('Input DBEDT Monthly Energy'!KH54/INDEX('DBEDT Yearly'!54:54,1,KH$3),NA())</f>
        <v/>
      </c>
      <c r="KI54">
        <f>IFERROR('Input DBEDT Monthly Energy'!KI54/INDEX('DBEDT Yearly'!54:54,1,KI$3),NA())</f>
        <v/>
      </c>
      <c r="KJ54">
        <f>IFERROR('Input DBEDT Monthly Energy'!KJ54/INDEX('DBEDT Yearly'!54:54,1,KJ$3),NA())</f>
        <v/>
      </c>
      <c r="KK54">
        <f>IFERROR('Input DBEDT Monthly Energy'!KK54/INDEX('DBEDT Yearly'!54:54,1,KK$3),NA())</f>
        <v/>
      </c>
      <c r="KL54">
        <f>IFERROR('Input DBEDT Monthly Energy'!KL54/INDEX('DBEDT Yearly'!54:54,1,KL$3),NA())</f>
        <v/>
      </c>
      <c r="KM54">
        <f>IFERROR('Input DBEDT Monthly Energy'!KM54/INDEX('DBEDT Yearly'!54:54,1,KM$3),NA())</f>
        <v/>
      </c>
      <c r="KN54">
        <f>IFERROR('Input DBEDT Monthly Energy'!KN54/INDEX('DBEDT Yearly'!54:54,1,KN$3),NA())</f>
        <v/>
      </c>
      <c r="KO54">
        <f>IFERROR('Input DBEDT Monthly Energy'!KO54/INDEX('DBEDT Yearly'!54:54,1,KO$3),NA())</f>
        <v/>
      </c>
      <c r="KP54">
        <f>IFERROR('Input DBEDT Monthly Energy'!KP54/INDEX('DBEDT Yearly'!54:54,1,KP$3),NA())</f>
        <v/>
      </c>
    </row>
    <row r="55" spans="1:302">
      <c r="A55">
        <f>'Input DBEDT Monthly Energy'!A55&amp;""</f>
        <v/>
      </c>
      <c r="B55">
        <f>'Input DBEDT Monthly Energy'!B55&amp;""</f>
        <v/>
      </c>
      <c r="C55">
        <f>IFERROR('Input DBEDT Monthly Energy'!C55/INDEX('DBEDT Yearly'!55:55,1,C$3),NA())</f>
        <v/>
      </c>
      <c r="D55">
        <f>IFERROR('Input DBEDT Monthly Energy'!D55/INDEX('DBEDT Yearly'!55:55,1,D$3),NA())</f>
        <v/>
      </c>
      <c r="E55">
        <f>IFERROR('Input DBEDT Monthly Energy'!E55/INDEX('DBEDT Yearly'!55:55,1,E$3),NA())</f>
        <v/>
      </c>
      <c r="F55">
        <f>IFERROR('Input DBEDT Monthly Energy'!F55/INDEX('DBEDT Yearly'!55:55,1,F$3),NA())</f>
        <v/>
      </c>
      <c r="G55">
        <f>IFERROR('Input DBEDT Monthly Energy'!G55/INDEX('DBEDT Yearly'!55:55,1,G$3),NA())</f>
        <v/>
      </c>
      <c r="H55">
        <f>IFERROR('Input DBEDT Monthly Energy'!H55/INDEX('DBEDT Yearly'!55:55,1,H$3),NA())</f>
        <v/>
      </c>
      <c r="I55">
        <f>IFERROR('Input DBEDT Monthly Energy'!I55/INDEX('DBEDT Yearly'!55:55,1,I$3),NA())</f>
        <v/>
      </c>
      <c r="J55">
        <f>IFERROR('Input DBEDT Monthly Energy'!J55/INDEX('DBEDT Yearly'!55:55,1,J$3),NA())</f>
        <v/>
      </c>
      <c r="K55">
        <f>IFERROR('Input DBEDT Monthly Energy'!K55/INDEX('DBEDT Yearly'!55:55,1,K$3),NA())</f>
        <v/>
      </c>
      <c r="L55">
        <f>IFERROR('Input DBEDT Monthly Energy'!L55/INDEX('DBEDT Yearly'!55:55,1,L$3),NA())</f>
        <v/>
      </c>
      <c r="M55">
        <f>IFERROR('Input DBEDT Monthly Energy'!M55/INDEX('DBEDT Yearly'!55:55,1,M$3),NA())</f>
        <v/>
      </c>
      <c r="N55">
        <f>IFERROR('Input DBEDT Monthly Energy'!N55/INDEX('DBEDT Yearly'!55:55,1,N$3),NA())</f>
        <v/>
      </c>
      <c r="O55">
        <f>IFERROR('Input DBEDT Monthly Energy'!O55/INDEX('DBEDT Yearly'!55:55,1,O$3),NA())</f>
        <v/>
      </c>
      <c r="P55">
        <f>IFERROR('Input DBEDT Monthly Energy'!P55/INDEX('DBEDT Yearly'!55:55,1,P$3),NA())</f>
        <v/>
      </c>
      <c r="Q55">
        <f>IFERROR('Input DBEDT Monthly Energy'!Q55/INDEX('DBEDT Yearly'!55:55,1,Q$3),NA())</f>
        <v/>
      </c>
      <c r="R55">
        <f>IFERROR('Input DBEDT Monthly Energy'!R55/INDEX('DBEDT Yearly'!55:55,1,R$3),NA())</f>
        <v/>
      </c>
      <c r="S55">
        <f>IFERROR('Input DBEDT Monthly Energy'!S55/INDEX('DBEDT Yearly'!55:55,1,S$3),NA())</f>
        <v/>
      </c>
      <c r="T55">
        <f>IFERROR('Input DBEDT Monthly Energy'!T55/INDEX('DBEDT Yearly'!55:55,1,T$3),NA())</f>
        <v/>
      </c>
      <c r="U55">
        <f>IFERROR('Input DBEDT Monthly Energy'!U55/INDEX('DBEDT Yearly'!55:55,1,U$3),NA())</f>
        <v/>
      </c>
      <c r="V55">
        <f>IFERROR('Input DBEDT Monthly Energy'!V55/INDEX('DBEDT Yearly'!55:55,1,V$3),NA())</f>
        <v/>
      </c>
      <c r="W55">
        <f>IFERROR('Input DBEDT Monthly Energy'!W55/INDEX('DBEDT Yearly'!55:55,1,W$3),NA())</f>
        <v/>
      </c>
      <c r="X55">
        <f>IFERROR('Input DBEDT Monthly Energy'!X55/INDEX('DBEDT Yearly'!55:55,1,X$3),NA())</f>
        <v/>
      </c>
      <c r="Y55">
        <f>IFERROR('Input DBEDT Monthly Energy'!Y55/INDEX('DBEDT Yearly'!55:55,1,Y$3),NA())</f>
        <v/>
      </c>
      <c r="Z55">
        <f>IFERROR('Input DBEDT Monthly Energy'!Z55/INDEX('DBEDT Yearly'!55:55,1,Z$3),NA())</f>
        <v/>
      </c>
      <c r="AA55">
        <f>IFERROR('Input DBEDT Monthly Energy'!AA55/INDEX('DBEDT Yearly'!55:55,1,AA$3),NA())</f>
        <v/>
      </c>
      <c r="AB55">
        <f>IFERROR('Input DBEDT Monthly Energy'!AB55/INDEX('DBEDT Yearly'!55:55,1,AB$3),NA())</f>
        <v/>
      </c>
      <c r="AC55">
        <f>IFERROR('Input DBEDT Monthly Energy'!AC55/INDEX('DBEDT Yearly'!55:55,1,AC$3),NA())</f>
        <v/>
      </c>
      <c r="AD55">
        <f>IFERROR('Input DBEDT Monthly Energy'!AD55/INDEX('DBEDT Yearly'!55:55,1,AD$3),NA())</f>
        <v/>
      </c>
      <c r="AE55">
        <f>IFERROR('Input DBEDT Monthly Energy'!AE55/INDEX('DBEDT Yearly'!55:55,1,AE$3),NA())</f>
        <v/>
      </c>
      <c r="AF55">
        <f>IFERROR('Input DBEDT Monthly Energy'!AF55/INDEX('DBEDT Yearly'!55:55,1,AF$3),NA())</f>
        <v/>
      </c>
      <c r="AG55">
        <f>IFERROR('Input DBEDT Monthly Energy'!AG55/INDEX('DBEDT Yearly'!55:55,1,AG$3),NA())</f>
        <v/>
      </c>
      <c r="AH55">
        <f>IFERROR('Input DBEDT Monthly Energy'!AH55/INDEX('DBEDT Yearly'!55:55,1,AH$3),NA())</f>
        <v/>
      </c>
      <c r="AI55">
        <f>IFERROR('Input DBEDT Monthly Energy'!AI55/INDEX('DBEDT Yearly'!55:55,1,AI$3),NA())</f>
        <v/>
      </c>
      <c r="AJ55">
        <f>IFERROR('Input DBEDT Monthly Energy'!AJ55/INDEX('DBEDT Yearly'!55:55,1,AJ$3),NA())</f>
        <v/>
      </c>
      <c r="AK55">
        <f>IFERROR('Input DBEDT Monthly Energy'!AK55/INDEX('DBEDT Yearly'!55:55,1,AK$3),NA())</f>
        <v/>
      </c>
      <c r="AL55">
        <f>IFERROR('Input DBEDT Monthly Energy'!AL55/INDEX('DBEDT Yearly'!55:55,1,AL$3),NA())</f>
        <v/>
      </c>
      <c r="AM55">
        <f>IFERROR('Input DBEDT Monthly Energy'!AM55/INDEX('DBEDT Yearly'!55:55,1,AM$3),NA())</f>
        <v/>
      </c>
      <c r="AN55">
        <f>IFERROR('Input DBEDT Monthly Energy'!AN55/INDEX('DBEDT Yearly'!55:55,1,AN$3),NA())</f>
        <v/>
      </c>
      <c r="AO55">
        <f>IFERROR('Input DBEDT Monthly Energy'!AO55/INDEX('DBEDT Yearly'!55:55,1,AO$3),NA())</f>
        <v/>
      </c>
      <c r="AP55">
        <f>IFERROR('Input DBEDT Monthly Energy'!AP55/INDEX('DBEDT Yearly'!55:55,1,AP$3),NA())</f>
        <v/>
      </c>
      <c r="AQ55">
        <f>IFERROR('Input DBEDT Monthly Energy'!AQ55/INDEX('DBEDT Yearly'!55:55,1,AQ$3),NA())</f>
        <v/>
      </c>
      <c r="AR55">
        <f>IFERROR('Input DBEDT Monthly Energy'!AR55/INDEX('DBEDT Yearly'!55:55,1,AR$3),NA())</f>
        <v/>
      </c>
      <c r="AS55">
        <f>IFERROR('Input DBEDT Monthly Energy'!AS55/INDEX('DBEDT Yearly'!55:55,1,AS$3),NA())</f>
        <v/>
      </c>
      <c r="AT55">
        <f>IFERROR('Input DBEDT Monthly Energy'!AT55/INDEX('DBEDT Yearly'!55:55,1,AT$3),NA())</f>
        <v/>
      </c>
      <c r="AU55">
        <f>IFERROR('Input DBEDT Monthly Energy'!AU55/INDEX('DBEDT Yearly'!55:55,1,AU$3),NA())</f>
        <v/>
      </c>
      <c r="AV55">
        <f>IFERROR('Input DBEDT Monthly Energy'!AV55/INDEX('DBEDT Yearly'!55:55,1,AV$3),NA())</f>
        <v/>
      </c>
      <c r="AW55">
        <f>IFERROR('Input DBEDT Monthly Energy'!AW55/INDEX('DBEDT Yearly'!55:55,1,AW$3),NA())</f>
        <v/>
      </c>
      <c r="AX55">
        <f>IFERROR('Input DBEDT Monthly Energy'!AX55/INDEX('DBEDT Yearly'!55:55,1,AX$3),NA())</f>
        <v/>
      </c>
      <c r="AY55">
        <f>IFERROR('Input DBEDT Monthly Energy'!AY55/INDEX('DBEDT Yearly'!55:55,1,AY$3),NA())</f>
        <v/>
      </c>
      <c r="AZ55">
        <f>IFERROR('Input DBEDT Monthly Energy'!AZ55/INDEX('DBEDT Yearly'!55:55,1,AZ$3),NA())</f>
        <v/>
      </c>
      <c r="BA55">
        <f>IFERROR('Input DBEDT Monthly Energy'!BA55/INDEX('DBEDT Yearly'!55:55,1,BA$3),NA())</f>
        <v/>
      </c>
      <c r="BB55">
        <f>IFERROR('Input DBEDT Monthly Energy'!BB55/INDEX('DBEDT Yearly'!55:55,1,BB$3),NA())</f>
        <v/>
      </c>
      <c r="BC55">
        <f>IFERROR('Input DBEDT Monthly Energy'!BC55/INDEX('DBEDT Yearly'!55:55,1,BC$3),NA())</f>
        <v/>
      </c>
      <c r="BD55">
        <f>IFERROR('Input DBEDT Monthly Energy'!BD55/INDEX('DBEDT Yearly'!55:55,1,BD$3),NA())</f>
        <v/>
      </c>
      <c r="BE55">
        <f>IFERROR('Input DBEDT Monthly Energy'!BE55/INDEX('DBEDT Yearly'!55:55,1,BE$3),NA())</f>
        <v/>
      </c>
      <c r="BF55">
        <f>IFERROR('Input DBEDT Monthly Energy'!BF55/INDEX('DBEDT Yearly'!55:55,1,BF$3),NA())</f>
        <v/>
      </c>
      <c r="BG55">
        <f>IFERROR('Input DBEDT Monthly Energy'!BG55/INDEX('DBEDT Yearly'!55:55,1,BG$3),NA())</f>
        <v/>
      </c>
      <c r="BH55">
        <f>IFERROR('Input DBEDT Monthly Energy'!BH55/INDEX('DBEDT Yearly'!55:55,1,BH$3),NA())</f>
        <v/>
      </c>
      <c r="BI55">
        <f>IFERROR('Input DBEDT Monthly Energy'!BI55/INDEX('DBEDT Yearly'!55:55,1,BI$3),NA())</f>
        <v/>
      </c>
      <c r="BJ55">
        <f>IFERROR('Input DBEDT Monthly Energy'!BJ55/INDEX('DBEDT Yearly'!55:55,1,BJ$3),NA())</f>
        <v/>
      </c>
      <c r="BK55">
        <f>IFERROR('Input DBEDT Monthly Energy'!BK55/INDEX('DBEDT Yearly'!55:55,1,BK$3),NA())</f>
        <v/>
      </c>
      <c r="BL55">
        <f>IFERROR('Input DBEDT Monthly Energy'!BL55/INDEX('DBEDT Yearly'!55:55,1,BL$3),NA())</f>
        <v/>
      </c>
      <c r="BM55">
        <f>IFERROR('Input DBEDT Monthly Energy'!BM55/INDEX('DBEDT Yearly'!55:55,1,BM$3),NA())</f>
        <v/>
      </c>
      <c r="BN55">
        <f>IFERROR('Input DBEDT Monthly Energy'!BN55/INDEX('DBEDT Yearly'!55:55,1,BN$3),NA())</f>
        <v/>
      </c>
      <c r="BO55">
        <f>IFERROR('Input DBEDT Monthly Energy'!BO55/INDEX('DBEDT Yearly'!55:55,1,BO$3),NA())</f>
        <v/>
      </c>
      <c r="BP55">
        <f>IFERROR('Input DBEDT Monthly Energy'!BP55/INDEX('DBEDT Yearly'!55:55,1,BP$3),NA())</f>
        <v/>
      </c>
      <c r="BQ55">
        <f>IFERROR('Input DBEDT Monthly Energy'!BQ55/INDEX('DBEDT Yearly'!55:55,1,BQ$3),NA())</f>
        <v/>
      </c>
      <c r="BR55">
        <f>IFERROR('Input DBEDT Monthly Energy'!BR55/INDEX('DBEDT Yearly'!55:55,1,BR$3),NA())</f>
        <v/>
      </c>
      <c r="BS55">
        <f>IFERROR('Input DBEDT Monthly Energy'!BS55/INDEX('DBEDT Yearly'!55:55,1,BS$3),NA())</f>
        <v/>
      </c>
      <c r="BT55">
        <f>IFERROR('Input DBEDT Monthly Energy'!BT55/INDEX('DBEDT Yearly'!55:55,1,BT$3),NA())</f>
        <v/>
      </c>
      <c r="BU55">
        <f>IFERROR('Input DBEDT Monthly Energy'!BU55/INDEX('DBEDT Yearly'!55:55,1,BU$3),NA())</f>
        <v/>
      </c>
      <c r="BV55">
        <f>IFERROR('Input DBEDT Monthly Energy'!BV55/INDEX('DBEDT Yearly'!55:55,1,BV$3),NA())</f>
        <v/>
      </c>
      <c r="BW55">
        <f>IFERROR('Input DBEDT Monthly Energy'!BW55/INDEX('DBEDT Yearly'!55:55,1,BW$3),NA())</f>
        <v/>
      </c>
      <c r="BX55">
        <f>IFERROR('Input DBEDT Monthly Energy'!BX55/INDEX('DBEDT Yearly'!55:55,1,BX$3),NA())</f>
        <v/>
      </c>
      <c r="BY55">
        <f>IFERROR('Input DBEDT Monthly Energy'!BY55/INDEX('DBEDT Yearly'!55:55,1,BY$3),NA())</f>
        <v/>
      </c>
      <c r="BZ55">
        <f>IFERROR('Input DBEDT Monthly Energy'!BZ55/INDEX('DBEDT Yearly'!55:55,1,BZ$3),NA())</f>
        <v/>
      </c>
      <c r="CA55">
        <f>IFERROR('Input DBEDT Monthly Energy'!CA55/INDEX('DBEDT Yearly'!55:55,1,CA$3),NA())</f>
        <v/>
      </c>
      <c r="CB55">
        <f>IFERROR('Input DBEDT Monthly Energy'!CB55/INDEX('DBEDT Yearly'!55:55,1,CB$3),NA())</f>
        <v/>
      </c>
      <c r="CC55">
        <f>IFERROR('Input DBEDT Monthly Energy'!CC55/INDEX('DBEDT Yearly'!55:55,1,CC$3),NA())</f>
        <v/>
      </c>
      <c r="CD55">
        <f>IFERROR('Input DBEDT Monthly Energy'!CD55/INDEX('DBEDT Yearly'!55:55,1,CD$3),NA())</f>
        <v/>
      </c>
      <c r="CE55">
        <f>IFERROR('Input DBEDT Monthly Energy'!CE55/INDEX('DBEDT Yearly'!55:55,1,CE$3),NA())</f>
        <v/>
      </c>
      <c r="CF55">
        <f>IFERROR('Input DBEDT Monthly Energy'!CF55/INDEX('DBEDT Yearly'!55:55,1,CF$3),NA())</f>
        <v/>
      </c>
      <c r="CG55">
        <f>IFERROR('Input DBEDT Monthly Energy'!CG55/INDEX('DBEDT Yearly'!55:55,1,CG$3),NA())</f>
        <v/>
      </c>
      <c r="CH55">
        <f>IFERROR('Input DBEDT Monthly Energy'!CH55/INDEX('DBEDT Yearly'!55:55,1,CH$3),NA())</f>
        <v/>
      </c>
      <c r="CI55">
        <f>IFERROR('Input DBEDT Monthly Energy'!CI55/INDEX('DBEDT Yearly'!55:55,1,CI$3),NA())</f>
        <v/>
      </c>
      <c r="CJ55">
        <f>IFERROR('Input DBEDT Monthly Energy'!CJ55/INDEX('DBEDT Yearly'!55:55,1,CJ$3),NA())</f>
        <v/>
      </c>
      <c r="CK55">
        <f>IFERROR('Input DBEDT Monthly Energy'!CK55/INDEX('DBEDT Yearly'!55:55,1,CK$3),NA())</f>
        <v/>
      </c>
      <c r="CL55">
        <f>IFERROR('Input DBEDT Monthly Energy'!CL55/INDEX('DBEDT Yearly'!55:55,1,CL$3),NA())</f>
        <v/>
      </c>
      <c r="CM55">
        <f>IFERROR('Input DBEDT Monthly Energy'!CM55/INDEX('DBEDT Yearly'!55:55,1,CM$3),NA())</f>
        <v/>
      </c>
      <c r="CN55">
        <f>IFERROR('Input DBEDT Monthly Energy'!CN55/INDEX('DBEDT Yearly'!55:55,1,CN$3),NA())</f>
        <v/>
      </c>
      <c r="CO55">
        <f>IFERROR('Input DBEDT Monthly Energy'!CO55/INDEX('DBEDT Yearly'!55:55,1,CO$3),NA())</f>
        <v/>
      </c>
      <c r="CP55">
        <f>IFERROR('Input DBEDT Monthly Energy'!CP55/INDEX('DBEDT Yearly'!55:55,1,CP$3),NA())</f>
        <v/>
      </c>
      <c r="CQ55">
        <f>IFERROR('Input DBEDT Monthly Energy'!CQ55/INDEX('DBEDT Yearly'!55:55,1,CQ$3),NA())</f>
        <v/>
      </c>
      <c r="CR55">
        <f>IFERROR('Input DBEDT Monthly Energy'!CR55/INDEX('DBEDT Yearly'!55:55,1,CR$3),NA())</f>
        <v/>
      </c>
      <c r="CS55">
        <f>IFERROR('Input DBEDT Monthly Energy'!CS55/INDEX('DBEDT Yearly'!55:55,1,CS$3),NA())</f>
        <v/>
      </c>
      <c r="CT55">
        <f>IFERROR('Input DBEDT Monthly Energy'!CT55/INDEX('DBEDT Yearly'!55:55,1,CT$3),NA())</f>
        <v/>
      </c>
      <c r="CU55">
        <f>IFERROR('Input DBEDT Monthly Energy'!CU55/INDEX('DBEDT Yearly'!55:55,1,CU$3),NA())</f>
        <v/>
      </c>
      <c r="CV55">
        <f>IFERROR('Input DBEDT Monthly Energy'!CV55/INDEX('DBEDT Yearly'!55:55,1,CV$3),NA())</f>
        <v/>
      </c>
      <c r="CW55">
        <f>IFERROR('Input DBEDT Monthly Energy'!CW55/INDEX('DBEDT Yearly'!55:55,1,CW$3),NA())</f>
        <v/>
      </c>
      <c r="CX55">
        <f>IFERROR('Input DBEDT Monthly Energy'!CX55/INDEX('DBEDT Yearly'!55:55,1,CX$3),NA())</f>
        <v/>
      </c>
      <c r="CY55">
        <f>IFERROR('Input DBEDT Monthly Energy'!CY55/INDEX('DBEDT Yearly'!55:55,1,CY$3),NA())</f>
        <v/>
      </c>
      <c r="CZ55">
        <f>IFERROR('Input DBEDT Monthly Energy'!CZ55/INDEX('DBEDT Yearly'!55:55,1,CZ$3),NA())</f>
        <v/>
      </c>
      <c r="DA55">
        <f>IFERROR('Input DBEDT Monthly Energy'!DA55/INDEX('DBEDT Yearly'!55:55,1,DA$3),NA())</f>
        <v/>
      </c>
      <c r="DB55">
        <f>IFERROR('Input DBEDT Monthly Energy'!DB55/INDEX('DBEDT Yearly'!55:55,1,DB$3),NA())</f>
        <v/>
      </c>
      <c r="DC55">
        <f>IFERROR('Input DBEDT Monthly Energy'!DC55/INDEX('DBEDT Yearly'!55:55,1,DC$3),NA())</f>
        <v/>
      </c>
      <c r="DD55">
        <f>IFERROR('Input DBEDT Monthly Energy'!DD55/INDEX('DBEDT Yearly'!55:55,1,DD$3),NA())</f>
        <v/>
      </c>
      <c r="DE55">
        <f>IFERROR('Input DBEDT Monthly Energy'!DE55/INDEX('DBEDT Yearly'!55:55,1,DE$3),NA())</f>
        <v/>
      </c>
      <c r="DF55">
        <f>IFERROR('Input DBEDT Monthly Energy'!DF55/INDEX('DBEDT Yearly'!55:55,1,DF$3),NA())</f>
        <v/>
      </c>
      <c r="DG55">
        <f>IFERROR('Input DBEDT Monthly Energy'!DG55/INDEX('DBEDT Yearly'!55:55,1,DG$3),NA())</f>
        <v/>
      </c>
      <c r="DH55">
        <f>IFERROR('Input DBEDT Monthly Energy'!DH55/INDEX('DBEDT Yearly'!55:55,1,DH$3),NA())</f>
        <v/>
      </c>
      <c r="DI55">
        <f>IFERROR('Input DBEDT Monthly Energy'!DI55/INDEX('DBEDT Yearly'!55:55,1,DI$3),NA())</f>
        <v/>
      </c>
      <c r="DJ55">
        <f>IFERROR('Input DBEDT Monthly Energy'!DJ55/INDEX('DBEDT Yearly'!55:55,1,DJ$3),NA())</f>
        <v/>
      </c>
      <c r="DK55">
        <f>IFERROR('Input DBEDT Monthly Energy'!DK55/INDEX('DBEDT Yearly'!55:55,1,DK$3),NA())</f>
        <v/>
      </c>
      <c r="DL55">
        <f>IFERROR('Input DBEDT Monthly Energy'!DL55/INDEX('DBEDT Yearly'!55:55,1,DL$3),NA())</f>
        <v/>
      </c>
      <c r="DM55">
        <f>IFERROR('Input DBEDT Monthly Energy'!DM55/INDEX('DBEDT Yearly'!55:55,1,DM$3),NA())</f>
        <v/>
      </c>
      <c r="DN55">
        <f>IFERROR('Input DBEDT Monthly Energy'!DN55/INDEX('DBEDT Yearly'!55:55,1,DN$3),NA())</f>
        <v/>
      </c>
      <c r="DO55">
        <f>IFERROR('Input DBEDT Monthly Energy'!DO55/INDEX('DBEDT Yearly'!55:55,1,DO$3),NA())</f>
        <v/>
      </c>
      <c r="DP55">
        <f>IFERROR('Input DBEDT Monthly Energy'!DP55/INDEX('DBEDT Yearly'!55:55,1,DP$3),NA())</f>
        <v/>
      </c>
      <c r="DQ55">
        <f>IFERROR('Input DBEDT Monthly Energy'!DQ55/INDEX('DBEDT Yearly'!55:55,1,DQ$3),NA())</f>
        <v/>
      </c>
      <c r="DR55">
        <f>IFERROR('Input DBEDT Monthly Energy'!DR55/INDEX('DBEDT Yearly'!55:55,1,DR$3),NA())</f>
        <v/>
      </c>
      <c r="DS55">
        <f>IFERROR('Input DBEDT Monthly Energy'!DS55/INDEX('DBEDT Yearly'!55:55,1,DS$3),NA())</f>
        <v/>
      </c>
      <c r="DT55">
        <f>IFERROR('Input DBEDT Monthly Energy'!DT55/INDEX('DBEDT Yearly'!55:55,1,DT$3),NA())</f>
        <v/>
      </c>
      <c r="DU55">
        <f>IFERROR('Input DBEDT Monthly Energy'!DU55/INDEX('DBEDT Yearly'!55:55,1,DU$3),NA())</f>
        <v/>
      </c>
      <c r="DV55">
        <f>IFERROR('Input DBEDT Monthly Energy'!DV55/INDEX('DBEDT Yearly'!55:55,1,DV$3),NA())</f>
        <v/>
      </c>
      <c r="DW55">
        <f>IFERROR('Input DBEDT Monthly Energy'!DW55/INDEX('DBEDT Yearly'!55:55,1,DW$3),NA())</f>
        <v/>
      </c>
      <c r="DX55">
        <f>IFERROR('Input DBEDT Monthly Energy'!DX55/INDEX('DBEDT Yearly'!55:55,1,DX$3),NA())</f>
        <v/>
      </c>
      <c r="DY55">
        <f>IFERROR('Input DBEDT Monthly Energy'!DY55/INDEX('DBEDT Yearly'!55:55,1,DY$3),NA())</f>
        <v/>
      </c>
      <c r="DZ55">
        <f>IFERROR('Input DBEDT Monthly Energy'!DZ55/INDEX('DBEDT Yearly'!55:55,1,DZ$3),NA())</f>
        <v/>
      </c>
      <c r="EA55">
        <f>IFERROR('Input DBEDT Monthly Energy'!EA55/INDEX('DBEDT Yearly'!55:55,1,EA$3),NA())</f>
        <v/>
      </c>
      <c r="EB55">
        <f>IFERROR('Input DBEDT Monthly Energy'!EB55/INDEX('DBEDT Yearly'!55:55,1,EB$3),NA())</f>
        <v/>
      </c>
      <c r="EC55">
        <f>IFERROR('Input DBEDT Monthly Energy'!EC55/INDEX('DBEDT Yearly'!55:55,1,EC$3),NA())</f>
        <v/>
      </c>
      <c r="ED55">
        <f>IFERROR('Input DBEDT Monthly Energy'!ED55/INDEX('DBEDT Yearly'!55:55,1,ED$3),NA())</f>
        <v/>
      </c>
      <c r="EE55">
        <f>IFERROR('Input DBEDT Monthly Energy'!EE55/INDEX('DBEDT Yearly'!55:55,1,EE$3),NA())</f>
        <v/>
      </c>
      <c r="EF55">
        <f>IFERROR('Input DBEDT Monthly Energy'!EF55/INDEX('DBEDT Yearly'!55:55,1,EF$3),NA())</f>
        <v/>
      </c>
      <c r="EG55">
        <f>IFERROR('Input DBEDT Monthly Energy'!EG55/INDEX('DBEDT Yearly'!55:55,1,EG$3),NA())</f>
        <v/>
      </c>
      <c r="EH55">
        <f>IFERROR('Input DBEDT Monthly Energy'!EH55/INDEX('DBEDT Yearly'!55:55,1,EH$3),NA())</f>
        <v/>
      </c>
      <c r="EI55">
        <f>IFERROR('Input DBEDT Monthly Energy'!EI55/INDEX('DBEDT Yearly'!55:55,1,EI$3),NA())</f>
        <v/>
      </c>
      <c r="EJ55">
        <f>IFERROR('Input DBEDT Monthly Energy'!EJ55/INDEX('DBEDT Yearly'!55:55,1,EJ$3),NA())</f>
        <v/>
      </c>
      <c r="EK55">
        <f>IFERROR('Input DBEDT Monthly Energy'!EK55/INDEX('DBEDT Yearly'!55:55,1,EK$3),NA())</f>
        <v/>
      </c>
      <c r="EL55">
        <f>IFERROR('Input DBEDT Monthly Energy'!EL55/INDEX('DBEDT Yearly'!55:55,1,EL$3),NA())</f>
        <v/>
      </c>
      <c r="EM55">
        <f>IFERROR('Input DBEDT Monthly Energy'!EM55/INDEX('DBEDT Yearly'!55:55,1,EM$3),NA())</f>
        <v/>
      </c>
      <c r="EN55">
        <f>IFERROR('Input DBEDT Monthly Energy'!EN55/INDEX('DBEDT Yearly'!55:55,1,EN$3),NA())</f>
        <v/>
      </c>
      <c r="EO55">
        <f>IFERROR('Input DBEDT Monthly Energy'!EO55/INDEX('DBEDT Yearly'!55:55,1,EO$3),NA())</f>
        <v/>
      </c>
      <c r="EP55">
        <f>IFERROR('Input DBEDT Monthly Energy'!EP55/INDEX('DBEDT Yearly'!55:55,1,EP$3),NA())</f>
        <v/>
      </c>
      <c r="EQ55">
        <f>IFERROR('Input DBEDT Monthly Energy'!EQ55/INDEX('DBEDT Yearly'!55:55,1,EQ$3),NA())</f>
        <v/>
      </c>
      <c r="ER55">
        <f>IFERROR('Input DBEDT Monthly Energy'!ER55/INDEX('DBEDT Yearly'!55:55,1,ER$3),NA())</f>
        <v/>
      </c>
      <c r="ES55">
        <f>IFERROR('Input DBEDT Monthly Energy'!ES55/INDEX('DBEDT Yearly'!55:55,1,ES$3),NA())</f>
        <v/>
      </c>
      <c r="ET55">
        <f>IFERROR('Input DBEDT Monthly Energy'!ET55/INDEX('DBEDT Yearly'!55:55,1,ET$3),NA())</f>
        <v/>
      </c>
      <c r="EU55">
        <f>IFERROR('Input DBEDT Monthly Energy'!EU55/INDEX('DBEDT Yearly'!55:55,1,EU$3),NA())</f>
        <v/>
      </c>
      <c r="EV55">
        <f>IFERROR('Input DBEDT Monthly Energy'!EV55/INDEX('DBEDT Yearly'!55:55,1,EV$3),NA())</f>
        <v/>
      </c>
      <c r="EW55">
        <f>IFERROR('Input DBEDT Monthly Energy'!EW55/INDEX('DBEDT Yearly'!55:55,1,EW$3),NA())</f>
        <v/>
      </c>
      <c r="EX55">
        <f>IFERROR('Input DBEDT Monthly Energy'!EX55/INDEX('DBEDT Yearly'!55:55,1,EX$3),NA())</f>
        <v/>
      </c>
      <c r="EY55">
        <f>IFERROR('Input DBEDT Monthly Energy'!EY55/INDEX('DBEDT Yearly'!55:55,1,EY$3),NA())</f>
        <v/>
      </c>
      <c r="EZ55">
        <f>IFERROR('Input DBEDT Monthly Energy'!EZ55/INDEX('DBEDT Yearly'!55:55,1,EZ$3),NA())</f>
        <v/>
      </c>
      <c r="FA55">
        <f>IFERROR('Input DBEDT Monthly Energy'!FA55/INDEX('DBEDT Yearly'!55:55,1,FA$3),NA())</f>
        <v/>
      </c>
      <c r="FB55">
        <f>IFERROR('Input DBEDT Monthly Energy'!FB55/INDEX('DBEDT Yearly'!55:55,1,FB$3),NA())</f>
        <v/>
      </c>
      <c r="FC55">
        <f>IFERROR('Input DBEDT Monthly Energy'!FC55/INDEX('DBEDT Yearly'!55:55,1,FC$3),NA())</f>
        <v/>
      </c>
      <c r="FD55">
        <f>IFERROR('Input DBEDT Monthly Energy'!FD55/INDEX('DBEDT Yearly'!55:55,1,FD$3),NA())</f>
        <v/>
      </c>
      <c r="FE55">
        <f>IFERROR('Input DBEDT Monthly Energy'!FE55/INDEX('DBEDT Yearly'!55:55,1,FE$3),NA())</f>
        <v/>
      </c>
      <c r="FF55">
        <f>IFERROR('Input DBEDT Monthly Energy'!FF55/INDEX('DBEDT Yearly'!55:55,1,FF$3),NA())</f>
        <v/>
      </c>
      <c r="FG55">
        <f>IFERROR('Input DBEDT Monthly Energy'!FG55/INDEX('DBEDT Yearly'!55:55,1,FG$3),NA())</f>
        <v/>
      </c>
      <c r="FH55">
        <f>IFERROR('Input DBEDT Monthly Energy'!FH55/INDEX('DBEDT Yearly'!55:55,1,FH$3),NA())</f>
        <v/>
      </c>
      <c r="FI55">
        <f>IFERROR('Input DBEDT Monthly Energy'!FI55/INDEX('DBEDT Yearly'!55:55,1,FI$3),NA())</f>
        <v/>
      </c>
      <c r="FJ55">
        <f>IFERROR('Input DBEDT Monthly Energy'!FJ55/INDEX('DBEDT Yearly'!55:55,1,FJ$3),NA())</f>
        <v/>
      </c>
      <c r="FK55">
        <f>IFERROR('Input DBEDT Monthly Energy'!FK55/INDEX('DBEDT Yearly'!55:55,1,FK$3),NA())</f>
        <v/>
      </c>
      <c r="FL55">
        <f>IFERROR('Input DBEDT Monthly Energy'!FL55/INDEX('DBEDT Yearly'!55:55,1,FL$3),NA())</f>
        <v/>
      </c>
      <c r="FM55">
        <f>IFERROR('Input DBEDT Monthly Energy'!FM55/INDEX('DBEDT Yearly'!55:55,1,FM$3),NA())</f>
        <v/>
      </c>
      <c r="FN55">
        <f>IFERROR('Input DBEDT Monthly Energy'!FN55/INDEX('DBEDT Yearly'!55:55,1,FN$3),NA())</f>
        <v/>
      </c>
      <c r="FO55">
        <f>IFERROR('Input DBEDT Monthly Energy'!FO55/INDEX('DBEDT Yearly'!55:55,1,FO$3),NA())</f>
        <v/>
      </c>
      <c r="FP55">
        <f>IFERROR('Input DBEDT Monthly Energy'!FP55/INDEX('DBEDT Yearly'!55:55,1,FP$3),NA())</f>
        <v/>
      </c>
      <c r="FQ55">
        <f>IFERROR('Input DBEDT Monthly Energy'!FQ55/INDEX('DBEDT Yearly'!55:55,1,FQ$3),NA())</f>
        <v/>
      </c>
      <c r="FR55">
        <f>IFERROR('Input DBEDT Monthly Energy'!FR55/INDEX('DBEDT Yearly'!55:55,1,FR$3),NA())</f>
        <v/>
      </c>
      <c r="FS55">
        <f>IFERROR('Input DBEDT Monthly Energy'!FS55/INDEX('DBEDT Yearly'!55:55,1,FS$3),NA())</f>
        <v/>
      </c>
      <c r="FT55">
        <f>IFERROR('Input DBEDT Monthly Energy'!FT55/INDEX('DBEDT Yearly'!55:55,1,FT$3),NA())</f>
        <v/>
      </c>
      <c r="FU55">
        <f>IFERROR('Input DBEDT Monthly Energy'!FU55/INDEX('DBEDT Yearly'!55:55,1,FU$3),NA())</f>
        <v/>
      </c>
      <c r="FV55">
        <f>IFERROR('Input DBEDT Monthly Energy'!FV55/INDEX('DBEDT Yearly'!55:55,1,FV$3),NA())</f>
        <v/>
      </c>
      <c r="FW55">
        <f>IFERROR('Input DBEDT Monthly Energy'!FW55/INDEX('DBEDT Yearly'!55:55,1,FW$3),NA())</f>
        <v/>
      </c>
      <c r="FX55">
        <f>IFERROR('Input DBEDT Monthly Energy'!FX55/INDEX('DBEDT Yearly'!55:55,1,FX$3),NA())</f>
        <v/>
      </c>
      <c r="FY55">
        <f>IFERROR('Input DBEDT Monthly Energy'!FY55/INDEX('DBEDT Yearly'!55:55,1,FY$3),NA())</f>
        <v/>
      </c>
      <c r="FZ55">
        <f>IFERROR('Input DBEDT Monthly Energy'!FZ55/INDEX('DBEDT Yearly'!55:55,1,FZ$3),NA())</f>
        <v/>
      </c>
      <c r="GA55">
        <f>IFERROR('Input DBEDT Monthly Energy'!GA55/INDEX('DBEDT Yearly'!55:55,1,GA$3),NA())</f>
        <v/>
      </c>
      <c r="GB55">
        <f>IFERROR('Input DBEDT Monthly Energy'!GB55/INDEX('DBEDT Yearly'!55:55,1,GB$3),NA())</f>
        <v/>
      </c>
      <c r="GC55">
        <f>IFERROR('Input DBEDT Monthly Energy'!GC55/INDEX('DBEDT Yearly'!55:55,1,GC$3),NA())</f>
        <v/>
      </c>
      <c r="GD55">
        <f>IFERROR('Input DBEDT Monthly Energy'!GD55/INDEX('DBEDT Yearly'!55:55,1,GD$3),NA())</f>
        <v/>
      </c>
      <c r="GE55">
        <f>IFERROR('Input DBEDT Monthly Energy'!GE55/INDEX('DBEDT Yearly'!55:55,1,GE$3),NA())</f>
        <v/>
      </c>
      <c r="GF55">
        <f>IFERROR('Input DBEDT Monthly Energy'!GF55/INDEX('DBEDT Yearly'!55:55,1,GF$3),NA())</f>
        <v/>
      </c>
      <c r="GG55">
        <f>IFERROR('Input DBEDT Monthly Energy'!GG55/INDEX('DBEDT Yearly'!55:55,1,GG$3),NA())</f>
        <v/>
      </c>
      <c r="GH55">
        <f>IFERROR('Input DBEDT Monthly Energy'!GH55/INDEX('DBEDT Yearly'!55:55,1,GH$3),NA())</f>
        <v/>
      </c>
      <c r="GI55">
        <f>IFERROR('Input DBEDT Monthly Energy'!GI55/INDEX('DBEDT Yearly'!55:55,1,GI$3),NA())</f>
        <v/>
      </c>
      <c r="GJ55">
        <f>IFERROR('Input DBEDT Monthly Energy'!GJ55/INDEX('DBEDT Yearly'!55:55,1,GJ$3),NA())</f>
        <v/>
      </c>
      <c r="GK55">
        <f>IFERROR('Input DBEDT Monthly Energy'!GK55/INDEX('DBEDT Yearly'!55:55,1,GK$3),NA())</f>
        <v/>
      </c>
      <c r="GL55">
        <f>IFERROR('Input DBEDT Monthly Energy'!GL55/INDEX('DBEDT Yearly'!55:55,1,GL$3),NA())</f>
        <v/>
      </c>
      <c r="GM55">
        <f>IFERROR('Input DBEDT Monthly Energy'!GM55/INDEX('DBEDT Yearly'!55:55,1,GM$3),NA())</f>
        <v/>
      </c>
      <c r="GN55">
        <f>IFERROR('Input DBEDT Monthly Energy'!GN55/INDEX('DBEDT Yearly'!55:55,1,GN$3),NA())</f>
        <v/>
      </c>
      <c r="GO55">
        <f>IFERROR('Input DBEDT Monthly Energy'!GO55/INDEX('DBEDT Yearly'!55:55,1,GO$3),NA())</f>
        <v/>
      </c>
      <c r="GP55">
        <f>IFERROR('Input DBEDT Monthly Energy'!GP55/INDEX('DBEDT Yearly'!55:55,1,GP$3),NA())</f>
        <v/>
      </c>
      <c r="GQ55">
        <f>IFERROR('Input DBEDT Monthly Energy'!GQ55/INDEX('DBEDT Yearly'!55:55,1,GQ$3),NA())</f>
        <v/>
      </c>
      <c r="GR55">
        <f>IFERROR('Input DBEDT Monthly Energy'!GR55/INDEX('DBEDT Yearly'!55:55,1,GR$3),NA())</f>
        <v/>
      </c>
      <c r="GS55">
        <f>IFERROR('Input DBEDT Monthly Energy'!GS55/INDEX('DBEDT Yearly'!55:55,1,GS$3),NA())</f>
        <v/>
      </c>
      <c r="GT55">
        <f>IFERROR('Input DBEDT Monthly Energy'!GT55/INDEX('DBEDT Yearly'!55:55,1,GT$3),NA())</f>
        <v/>
      </c>
      <c r="GU55">
        <f>IFERROR('Input DBEDT Monthly Energy'!GU55/INDEX('DBEDT Yearly'!55:55,1,GU$3),NA())</f>
        <v/>
      </c>
      <c r="GV55">
        <f>IFERROR('Input DBEDT Monthly Energy'!GV55/INDEX('DBEDT Yearly'!55:55,1,GV$3),NA())</f>
        <v/>
      </c>
      <c r="GW55">
        <f>IFERROR('Input DBEDT Monthly Energy'!GW55/INDEX('DBEDT Yearly'!55:55,1,GW$3),NA())</f>
        <v/>
      </c>
      <c r="GX55">
        <f>IFERROR('Input DBEDT Monthly Energy'!GX55/INDEX('DBEDT Yearly'!55:55,1,GX$3),NA())</f>
        <v/>
      </c>
      <c r="GY55">
        <f>IFERROR('Input DBEDT Monthly Energy'!GY55/INDEX('DBEDT Yearly'!55:55,1,GY$3),NA())</f>
        <v/>
      </c>
      <c r="GZ55">
        <f>IFERROR('Input DBEDT Monthly Energy'!GZ55/INDEX('DBEDT Yearly'!55:55,1,GZ$3),NA())</f>
        <v/>
      </c>
      <c r="HA55">
        <f>IFERROR('Input DBEDT Monthly Energy'!HA55/INDEX('DBEDT Yearly'!55:55,1,HA$3),NA())</f>
        <v/>
      </c>
      <c r="HB55">
        <f>IFERROR('Input DBEDT Monthly Energy'!HB55/INDEX('DBEDT Yearly'!55:55,1,HB$3),NA())</f>
        <v/>
      </c>
      <c r="HC55">
        <f>IFERROR('Input DBEDT Monthly Energy'!HC55/INDEX('DBEDT Yearly'!55:55,1,HC$3),NA())</f>
        <v/>
      </c>
      <c r="HD55">
        <f>IFERROR('Input DBEDT Monthly Energy'!HD55/INDEX('DBEDT Yearly'!55:55,1,HD$3),NA())</f>
        <v/>
      </c>
      <c r="HE55">
        <f>IFERROR('Input DBEDT Monthly Energy'!HE55/INDEX('DBEDT Yearly'!55:55,1,HE$3),NA())</f>
        <v/>
      </c>
      <c r="HF55">
        <f>IFERROR('Input DBEDT Monthly Energy'!HF55/INDEX('DBEDT Yearly'!55:55,1,HF$3),NA())</f>
        <v/>
      </c>
      <c r="HG55">
        <f>IFERROR('Input DBEDT Monthly Energy'!HG55/INDEX('DBEDT Yearly'!55:55,1,HG$3),NA())</f>
        <v/>
      </c>
      <c r="HH55">
        <f>IFERROR('Input DBEDT Monthly Energy'!HH55/INDEX('DBEDT Yearly'!55:55,1,HH$3),NA())</f>
        <v/>
      </c>
      <c r="HI55">
        <f>IFERROR('Input DBEDT Monthly Energy'!HI55/INDEX('DBEDT Yearly'!55:55,1,HI$3),NA())</f>
        <v/>
      </c>
      <c r="HJ55">
        <f>IFERROR('Input DBEDT Monthly Energy'!HJ55/INDEX('DBEDT Yearly'!55:55,1,HJ$3),NA())</f>
        <v/>
      </c>
      <c r="HK55">
        <f>IFERROR('Input DBEDT Monthly Energy'!HK55/INDEX('DBEDT Yearly'!55:55,1,HK$3),NA())</f>
        <v/>
      </c>
      <c r="HL55">
        <f>IFERROR('Input DBEDT Monthly Energy'!HL55/INDEX('DBEDT Yearly'!55:55,1,HL$3),NA())</f>
        <v/>
      </c>
      <c r="HM55">
        <f>IFERROR('Input DBEDT Monthly Energy'!HM55/INDEX('DBEDT Yearly'!55:55,1,HM$3),NA())</f>
        <v/>
      </c>
      <c r="HN55">
        <f>IFERROR('Input DBEDT Monthly Energy'!HN55/INDEX('DBEDT Yearly'!55:55,1,HN$3),NA())</f>
        <v/>
      </c>
      <c r="HO55">
        <f>IFERROR('Input DBEDT Monthly Energy'!HO55/INDEX('DBEDT Yearly'!55:55,1,HO$3),NA())</f>
        <v/>
      </c>
      <c r="HP55">
        <f>IFERROR('Input DBEDT Monthly Energy'!HP55/INDEX('DBEDT Yearly'!55:55,1,HP$3),NA())</f>
        <v/>
      </c>
      <c r="HQ55">
        <f>IFERROR('Input DBEDT Monthly Energy'!HQ55/INDEX('DBEDT Yearly'!55:55,1,HQ$3),NA())</f>
        <v/>
      </c>
      <c r="HR55">
        <f>IFERROR('Input DBEDT Monthly Energy'!HR55/INDEX('DBEDT Yearly'!55:55,1,HR$3),NA())</f>
        <v/>
      </c>
      <c r="HS55">
        <f>IFERROR('Input DBEDT Monthly Energy'!HS55/INDEX('DBEDT Yearly'!55:55,1,HS$3),NA())</f>
        <v/>
      </c>
      <c r="HT55">
        <f>IFERROR('Input DBEDT Monthly Energy'!HT55/INDEX('DBEDT Yearly'!55:55,1,HT$3),NA())</f>
        <v/>
      </c>
      <c r="HU55">
        <f>IFERROR('Input DBEDT Monthly Energy'!HU55/INDEX('DBEDT Yearly'!55:55,1,HU$3),NA())</f>
        <v/>
      </c>
      <c r="HV55">
        <f>IFERROR('Input DBEDT Monthly Energy'!HV55/INDEX('DBEDT Yearly'!55:55,1,HV$3),NA())</f>
        <v/>
      </c>
      <c r="HW55">
        <f>IFERROR('Input DBEDT Monthly Energy'!HW55/INDEX('DBEDT Yearly'!55:55,1,HW$3),NA())</f>
        <v/>
      </c>
      <c r="HX55">
        <f>IFERROR('Input DBEDT Monthly Energy'!HX55/INDEX('DBEDT Yearly'!55:55,1,HX$3),NA())</f>
        <v/>
      </c>
      <c r="HY55">
        <f>IFERROR('Input DBEDT Monthly Energy'!HY55/INDEX('DBEDT Yearly'!55:55,1,HY$3),NA())</f>
        <v/>
      </c>
      <c r="HZ55">
        <f>IFERROR('Input DBEDT Monthly Energy'!HZ55/INDEX('DBEDT Yearly'!55:55,1,HZ$3),NA())</f>
        <v/>
      </c>
      <c r="IA55">
        <f>IFERROR('Input DBEDT Monthly Energy'!IA55/INDEX('DBEDT Yearly'!55:55,1,IA$3),NA())</f>
        <v/>
      </c>
      <c r="IB55">
        <f>IFERROR('Input DBEDT Monthly Energy'!IB55/INDEX('DBEDT Yearly'!55:55,1,IB$3),NA())</f>
        <v/>
      </c>
      <c r="IC55">
        <f>IFERROR('Input DBEDT Monthly Energy'!IC55/INDEX('DBEDT Yearly'!55:55,1,IC$3),NA())</f>
        <v/>
      </c>
      <c r="ID55">
        <f>IFERROR('Input DBEDT Monthly Energy'!ID55/INDEX('DBEDT Yearly'!55:55,1,ID$3),NA())</f>
        <v/>
      </c>
      <c r="IE55">
        <f>IFERROR('Input DBEDT Monthly Energy'!IE55/INDEX('DBEDT Yearly'!55:55,1,IE$3),NA())</f>
        <v/>
      </c>
      <c r="IF55">
        <f>IFERROR('Input DBEDT Monthly Energy'!IF55/INDEX('DBEDT Yearly'!55:55,1,IF$3),NA())</f>
        <v/>
      </c>
      <c r="IG55">
        <f>IFERROR('Input DBEDT Monthly Energy'!IG55/INDEX('DBEDT Yearly'!55:55,1,IG$3),NA())</f>
        <v/>
      </c>
      <c r="IH55">
        <f>IFERROR('Input DBEDT Monthly Energy'!IH55/INDEX('DBEDT Yearly'!55:55,1,IH$3),NA())</f>
        <v/>
      </c>
      <c r="II55">
        <f>IFERROR('Input DBEDT Monthly Energy'!II55/INDEX('DBEDT Yearly'!55:55,1,II$3),NA())</f>
        <v/>
      </c>
      <c r="IJ55">
        <f>IFERROR('Input DBEDT Monthly Energy'!IJ55/INDEX('DBEDT Yearly'!55:55,1,IJ$3),NA())</f>
        <v/>
      </c>
      <c r="IK55">
        <f>IFERROR('Input DBEDT Monthly Energy'!IK55/INDEX('DBEDT Yearly'!55:55,1,IK$3),NA())</f>
        <v/>
      </c>
      <c r="IL55">
        <f>IFERROR('Input DBEDT Monthly Energy'!IL55/INDEX('DBEDT Yearly'!55:55,1,IL$3),NA())</f>
        <v/>
      </c>
      <c r="IM55">
        <f>IFERROR('Input DBEDT Monthly Energy'!IM55/INDEX('DBEDT Yearly'!55:55,1,IM$3),NA())</f>
        <v/>
      </c>
      <c r="IN55">
        <f>IFERROR('Input DBEDT Monthly Energy'!IN55/INDEX('DBEDT Yearly'!55:55,1,IN$3),NA())</f>
        <v/>
      </c>
      <c r="IO55">
        <f>IFERROR('Input DBEDT Monthly Energy'!IO55/INDEX('DBEDT Yearly'!55:55,1,IO$3),NA())</f>
        <v/>
      </c>
      <c r="IP55">
        <f>IFERROR('Input DBEDT Monthly Energy'!IP55/INDEX('DBEDT Yearly'!55:55,1,IP$3),NA())</f>
        <v/>
      </c>
      <c r="IQ55">
        <f>IFERROR('Input DBEDT Monthly Energy'!IQ55/INDEX('DBEDT Yearly'!55:55,1,IQ$3),NA())</f>
        <v/>
      </c>
      <c r="IR55">
        <f>IFERROR('Input DBEDT Monthly Energy'!IR55/INDEX('DBEDT Yearly'!55:55,1,IR$3),NA())</f>
        <v/>
      </c>
      <c r="IS55">
        <f>IFERROR('Input DBEDT Monthly Energy'!IS55/INDEX('DBEDT Yearly'!55:55,1,IS$3),NA())</f>
        <v/>
      </c>
      <c r="IT55">
        <f>IFERROR('Input DBEDT Monthly Energy'!IT55/INDEX('DBEDT Yearly'!55:55,1,IT$3),NA())</f>
        <v/>
      </c>
      <c r="IU55">
        <f>IFERROR('Input DBEDT Monthly Energy'!IU55/INDEX('DBEDT Yearly'!55:55,1,IU$3),NA())</f>
        <v/>
      </c>
      <c r="IV55">
        <f>IFERROR('Input DBEDT Monthly Energy'!IV55/INDEX('DBEDT Yearly'!55:55,1,IV$3),NA())</f>
        <v/>
      </c>
      <c r="IW55">
        <f>IFERROR('Input DBEDT Monthly Energy'!IW55/INDEX('DBEDT Yearly'!55:55,1,IW$3),NA())</f>
        <v/>
      </c>
      <c r="IX55">
        <f>IFERROR('Input DBEDT Monthly Energy'!IX55/INDEX('DBEDT Yearly'!55:55,1,IX$3),NA())</f>
        <v/>
      </c>
      <c r="IY55">
        <f>IFERROR('Input DBEDT Monthly Energy'!IY55/INDEX('DBEDT Yearly'!55:55,1,IY$3),NA())</f>
        <v/>
      </c>
      <c r="IZ55">
        <f>IFERROR('Input DBEDT Monthly Energy'!IZ55/INDEX('DBEDT Yearly'!55:55,1,IZ$3),NA())</f>
        <v/>
      </c>
      <c r="JA55">
        <f>IFERROR('Input DBEDT Monthly Energy'!JA55/INDEX('DBEDT Yearly'!55:55,1,JA$3),NA())</f>
        <v/>
      </c>
      <c r="JB55">
        <f>IFERROR('Input DBEDT Monthly Energy'!JB55/INDEX('DBEDT Yearly'!55:55,1,JB$3),NA())</f>
        <v/>
      </c>
      <c r="JC55">
        <f>IFERROR('Input DBEDT Monthly Energy'!JC55/INDEX('DBEDT Yearly'!55:55,1,JC$3),NA())</f>
        <v/>
      </c>
      <c r="JD55">
        <f>IFERROR('Input DBEDT Monthly Energy'!JD55/INDEX('DBEDT Yearly'!55:55,1,JD$3),NA())</f>
        <v/>
      </c>
      <c r="JE55">
        <f>IFERROR('Input DBEDT Monthly Energy'!JE55/INDEX('DBEDT Yearly'!55:55,1,JE$3),NA())</f>
        <v/>
      </c>
      <c r="JF55">
        <f>IFERROR('Input DBEDT Monthly Energy'!JF55/INDEX('DBEDT Yearly'!55:55,1,JF$3),NA())</f>
        <v/>
      </c>
      <c r="JG55">
        <f>IFERROR('Input DBEDT Monthly Energy'!JG55/INDEX('DBEDT Yearly'!55:55,1,JG$3),NA())</f>
        <v/>
      </c>
      <c r="JH55">
        <f>IFERROR('Input DBEDT Monthly Energy'!JH55/INDEX('DBEDT Yearly'!55:55,1,JH$3),NA())</f>
        <v/>
      </c>
      <c r="JI55">
        <f>IFERROR('Input DBEDT Monthly Energy'!JI55/INDEX('DBEDT Yearly'!55:55,1,JI$3),NA())</f>
        <v/>
      </c>
      <c r="JJ55">
        <f>IFERROR('Input DBEDT Monthly Energy'!JJ55/INDEX('DBEDT Yearly'!55:55,1,JJ$3),NA())</f>
        <v/>
      </c>
      <c r="JK55">
        <f>IFERROR('Input DBEDT Monthly Energy'!JK55/INDEX('DBEDT Yearly'!55:55,1,JK$3),NA())</f>
        <v/>
      </c>
      <c r="JL55">
        <f>IFERROR('Input DBEDT Monthly Energy'!JL55/INDEX('DBEDT Yearly'!55:55,1,JL$3),NA())</f>
        <v/>
      </c>
      <c r="JM55">
        <f>IFERROR('Input DBEDT Monthly Energy'!JM55/INDEX('DBEDT Yearly'!55:55,1,JM$3),NA())</f>
        <v/>
      </c>
      <c r="JN55">
        <f>IFERROR('Input DBEDT Monthly Energy'!JN55/INDEX('DBEDT Yearly'!55:55,1,JN$3),NA())</f>
        <v/>
      </c>
      <c r="JO55">
        <f>IFERROR('Input DBEDT Monthly Energy'!JO55/INDEX('DBEDT Yearly'!55:55,1,JO$3),NA())</f>
        <v/>
      </c>
      <c r="JP55">
        <f>IFERROR('Input DBEDT Monthly Energy'!JP55/INDEX('DBEDT Yearly'!55:55,1,JP$3),NA())</f>
        <v/>
      </c>
      <c r="JQ55">
        <f>IFERROR('Input DBEDT Monthly Energy'!JQ55/INDEX('DBEDT Yearly'!55:55,1,JQ$3),NA())</f>
        <v/>
      </c>
      <c r="JR55">
        <f>IFERROR('Input DBEDT Monthly Energy'!JR55/INDEX('DBEDT Yearly'!55:55,1,JR$3),NA())</f>
        <v/>
      </c>
      <c r="JS55">
        <f>IFERROR('Input DBEDT Monthly Energy'!JS55/INDEX('DBEDT Yearly'!55:55,1,JS$3),NA())</f>
        <v/>
      </c>
      <c r="JT55">
        <f>IFERROR('Input DBEDT Monthly Energy'!JT55/INDEX('DBEDT Yearly'!55:55,1,JT$3),NA())</f>
        <v/>
      </c>
      <c r="JU55">
        <f>IFERROR('Input DBEDT Monthly Energy'!JU55/INDEX('DBEDT Yearly'!55:55,1,JU$3),NA())</f>
        <v/>
      </c>
      <c r="JV55">
        <f>IFERROR('Input DBEDT Monthly Energy'!JV55/INDEX('DBEDT Yearly'!55:55,1,JV$3),NA())</f>
        <v/>
      </c>
      <c r="JW55">
        <f>IFERROR('Input DBEDT Monthly Energy'!JW55/INDEX('DBEDT Yearly'!55:55,1,JW$3),NA())</f>
        <v/>
      </c>
      <c r="JX55">
        <f>IFERROR('Input DBEDT Monthly Energy'!JX55/INDEX('DBEDT Yearly'!55:55,1,JX$3),NA())</f>
        <v/>
      </c>
      <c r="JY55">
        <f>IFERROR('Input DBEDT Monthly Energy'!JY55/INDEX('DBEDT Yearly'!55:55,1,JY$3),NA())</f>
        <v/>
      </c>
      <c r="JZ55">
        <f>IFERROR('Input DBEDT Monthly Energy'!JZ55/INDEX('DBEDT Yearly'!55:55,1,JZ$3),NA())</f>
        <v/>
      </c>
      <c r="KA55">
        <f>IFERROR('Input DBEDT Monthly Energy'!KA55/INDEX('DBEDT Yearly'!55:55,1,KA$3),NA())</f>
        <v/>
      </c>
      <c r="KB55">
        <f>IFERROR('Input DBEDT Monthly Energy'!KB55/INDEX('DBEDT Yearly'!55:55,1,KB$3),NA())</f>
        <v/>
      </c>
      <c r="KC55">
        <f>IFERROR('Input DBEDT Monthly Energy'!KC55/INDEX('DBEDT Yearly'!55:55,1,KC$3),NA())</f>
        <v/>
      </c>
      <c r="KD55">
        <f>IFERROR('Input DBEDT Monthly Energy'!KD55/INDEX('DBEDT Yearly'!55:55,1,KD$3),NA())</f>
        <v/>
      </c>
      <c r="KE55">
        <f>IFERROR('Input DBEDT Monthly Energy'!KE55/INDEX('DBEDT Yearly'!55:55,1,KE$3),NA())</f>
        <v/>
      </c>
      <c r="KF55">
        <f>IFERROR('Input DBEDT Monthly Energy'!KF55/INDEX('DBEDT Yearly'!55:55,1,KF$3),NA())</f>
        <v/>
      </c>
      <c r="KG55">
        <f>IFERROR('Input DBEDT Monthly Energy'!KG55/INDEX('DBEDT Yearly'!55:55,1,KG$3),NA())</f>
        <v/>
      </c>
      <c r="KH55">
        <f>IFERROR('Input DBEDT Monthly Energy'!KH55/INDEX('DBEDT Yearly'!55:55,1,KH$3),NA())</f>
        <v/>
      </c>
      <c r="KI55">
        <f>IFERROR('Input DBEDT Monthly Energy'!KI55/INDEX('DBEDT Yearly'!55:55,1,KI$3),NA())</f>
        <v/>
      </c>
      <c r="KJ55">
        <f>IFERROR('Input DBEDT Monthly Energy'!KJ55/INDEX('DBEDT Yearly'!55:55,1,KJ$3),NA())</f>
        <v/>
      </c>
      <c r="KK55">
        <f>IFERROR('Input DBEDT Monthly Energy'!KK55/INDEX('DBEDT Yearly'!55:55,1,KK$3),NA())</f>
        <v/>
      </c>
      <c r="KL55">
        <f>IFERROR('Input DBEDT Monthly Energy'!KL55/INDEX('DBEDT Yearly'!55:55,1,KL$3),NA())</f>
        <v/>
      </c>
      <c r="KM55">
        <f>IFERROR('Input DBEDT Monthly Energy'!KM55/INDEX('DBEDT Yearly'!55:55,1,KM$3),NA())</f>
        <v/>
      </c>
      <c r="KN55">
        <f>IFERROR('Input DBEDT Monthly Energy'!KN55/INDEX('DBEDT Yearly'!55:55,1,KN$3),NA())</f>
        <v/>
      </c>
      <c r="KO55">
        <f>IFERROR('Input DBEDT Monthly Energy'!KO55/INDEX('DBEDT Yearly'!55:55,1,KO$3),NA())</f>
        <v/>
      </c>
      <c r="KP55">
        <f>IFERROR('Input DBEDT Monthly Energy'!KP55/INDEX('DBEDT Yearly'!55:55,1,KP$3),NA())</f>
        <v/>
      </c>
    </row>
    <row r="56" spans="1:302">
      <c r="A56">
        <f>'Input DBEDT Monthly Energy'!A56&amp;""</f>
        <v/>
      </c>
      <c r="B56">
        <f>'Input DBEDT Monthly Energy'!B56&amp;""</f>
        <v/>
      </c>
      <c r="C56">
        <f>IFERROR('Input DBEDT Monthly Energy'!C56/INDEX('DBEDT Yearly'!56:56,1,C$3),NA())</f>
        <v/>
      </c>
      <c r="D56">
        <f>IFERROR('Input DBEDT Monthly Energy'!D56/INDEX('DBEDT Yearly'!56:56,1,D$3),NA())</f>
        <v/>
      </c>
      <c r="E56">
        <f>IFERROR('Input DBEDT Monthly Energy'!E56/INDEX('DBEDT Yearly'!56:56,1,E$3),NA())</f>
        <v/>
      </c>
      <c r="F56">
        <f>IFERROR('Input DBEDT Monthly Energy'!F56/INDEX('DBEDT Yearly'!56:56,1,F$3),NA())</f>
        <v/>
      </c>
      <c r="G56">
        <f>IFERROR('Input DBEDT Monthly Energy'!G56/INDEX('DBEDT Yearly'!56:56,1,G$3),NA())</f>
        <v/>
      </c>
      <c r="H56">
        <f>IFERROR('Input DBEDT Monthly Energy'!H56/INDEX('DBEDT Yearly'!56:56,1,H$3),NA())</f>
        <v/>
      </c>
      <c r="I56">
        <f>IFERROR('Input DBEDT Monthly Energy'!I56/INDEX('DBEDT Yearly'!56:56,1,I$3),NA())</f>
        <v/>
      </c>
      <c r="J56">
        <f>IFERROR('Input DBEDT Monthly Energy'!J56/INDEX('DBEDT Yearly'!56:56,1,J$3),NA())</f>
        <v/>
      </c>
      <c r="K56">
        <f>IFERROR('Input DBEDT Monthly Energy'!K56/INDEX('DBEDT Yearly'!56:56,1,K$3),NA())</f>
        <v/>
      </c>
      <c r="L56">
        <f>IFERROR('Input DBEDT Monthly Energy'!L56/INDEX('DBEDT Yearly'!56:56,1,L$3),NA())</f>
        <v/>
      </c>
      <c r="M56">
        <f>IFERROR('Input DBEDT Monthly Energy'!M56/INDEX('DBEDT Yearly'!56:56,1,M$3),NA())</f>
        <v/>
      </c>
      <c r="N56">
        <f>IFERROR('Input DBEDT Monthly Energy'!N56/INDEX('DBEDT Yearly'!56:56,1,N$3),NA())</f>
        <v/>
      </c>
      <c r="O56">
        <f>IFERROR('Input DBEDT Monthly Energy'!O56/INDEX('DBEDT Yearly'!56:56,1,O$3),NA())</f>
        <v/>
      </c>
      <c r="P56">
        <f>IFERROR('Input DBEDT Monthly Energy'!P56/INDEX('DBEDT Yearly'!56:56,1,P$3),NA())</f>
        <v/>
      </c>
      <c r="Q56">
        <f>IFERROR('Input DBEDT Monthly Energy'!Q56/INDEX('DBEDT Yearly'!56:56,1,Q$3),NA())</f>
        <v/>
      </c>
      <c r="R56">
        <f>IFERROR('Input DBEDT Monthly Energy'!R56/INDEX('DBEDT Yearly'!56:56,1,R$3),NA())</f>
        <v/>
      </c>
      <c r="S56">
        <f>IFERROR('Input DBEDT Monthly Energy'!S56/INDEX('DBEDT Yearly'!56:56,1,S$3),NA())</f>
        <v/>
      </c>
      <c r="T56">
        <f>IFERROR('Input DBEDT Monthly Energy'!T56/INDEX('DBEDT Yearly'!56:56,1,T$3),NA())</f>
        <v/>
      </c>
      <c r="U56">
        <f>IFERROR('Input DBEDT Monthly Energy'!U56/INDEX('DBEDT Yearly'!56:56,1,U$3),NA())</f>
        <v/>
      </c>
      <c r="V56">
        <f>IFERROR('Input DBEDT Monthly Energy'!V56/INDEX('DBEDT Yearly'!56:56,1,V$3),NA())</f>
        <v/>
      </c>
      <c r="W56">
        <f>IFERROR('Input DBEDT Monthly Energy'!W56/INDEX('DBEDT Yearly'!56:56,1,W$3),NA())</f>
        <v/>
      </c>
      <c r="X56">
        <f>IFERROR('Input DBEDT Monthly Energy'!X56/INDEX('DBEDT Yearly'!56:56,1,X$3),NA())</f>
        <v/>
      </c>
      <c r="Y56">
        <f>IFERROR('Input DBEDT Monthly Energy'!Y56/INDEX('DBEDT Yearly'!56:56,1,Y$3),NA())</f>
        <v/>
      </c>
      <c r="Z56">
        <f>IFERROR('Input DBEDT Monthly Energy'!Z56/INDEX('DBEDT Yearly'!56:56,1,Z$3),NA())</f>
        <v/>
      </c>
      <c r="AA56">
        <f>IFERROR('Input DBEDT Monthly Energy'!AA56/INDEX('DBEDT Yearly'!56:56,1,AA$3),NA())</f>
        <v/>
      </c>
      <c r="AB56">
        <f>IFERROR('Input DBEDT Monthly Energy'!AB56/INDEX('DBEDT Yearly'!56:56,1,AB$3),NA())</f>
        <v/>
      </c>
      <c r="AC56">
        <f>IFERROR('Input DBEDT Monthly Energy'!AC56/INDEX('DBEDT Yearly'!56:56,1,AC$3),NA())</f>
        <v/>
      </c>
      <c r="AD56">
        <f>IFERROR('Input DBEDT Monthly Energy'!AD56/INDEX('DBEDT Yearly'!56:56,1,AD$3),NA())</f>
        <v/>
      </c>
      <c r="AE56">
        <f>IFERROR('Input DBEDT Monthly Energy'!AE56/INDEX('DBEDT Yearly'!56:56,1,AE$3),NA())</f>
        <v/>
      </c>
      <c r="AF56">
        <f>IFERROR('Input DBEDT Monthly Energy'!AF56/INDEX('DBEDT Yearly'!56:56,1,AF$3),NA())</f>
        <v/>
      </c>
      <c r="AG56">
        <f>IFERROR('Input DBEDT Monthly Energy'!AG56/INDEX('DBEDT Yearly'!56:56,1,AG$3),NA())</f>
        <v/>
      </c>
      <c r="AH56">
        <f>IFERROR('Input DBEDT Monthly Energy'!AH56/INDEX('DBEDT Yearly'!56:56,1,AH$3),NA())</f>
        <v/>
      </c>
      <c r="AI56">
        <f>IFERROR('Input DBEDT Monthly Energy'!AI56/INDEX('DBEDT Yearly'!56:56,1,AI$3),NA())</f>
        <v/>
      </c>
      <c r="AJ56">
        <f>IFERROR('Input DBEDT Monthly Energy'!AJ56/INDEX('DBEDT Yearly'!56:56,1,AJ$3),NA())</f>
        <v/>
      </c>
      <c r="AK56">
        <f>IFERROR('Input DBEDT Monthly Energy'!AK56/INDEX('DBEDT Yearly'!56:56,1,AK$3),NA())</f>
        <v/>
      </c>
      <c r="AL56">
        <f>IFERROR('Input DBEDT Monthly Energy'!AL56/INDEX('DBEDT Yearly'!56:56,1,AL$3),NA())</f>
        <v/>
      </c>
      <c r="AM56">
        <f>IFERROR('Input DBEDT Monthly Energy'!AM56/INDEX('DBEDT Yearly'!56:56,1,AM$3),NA())</f>
        <v/>
      </c>
      <c r="AN56">
        <f>IFERROR('Input DBEDT Monthly Energy'!AN56/INDEX('DBEDT Yearly'!56:56,1,AN$3),NA())</f>
        <v/>
      </c>
      <c r="AO56">
        <f>IFERROR('Input DBEDT Monthly Energy'!AO56/INDEX('DBEDT Yearly'!56:56,1,AO$3),NA())</f>
        <v/>
      </c>
      <c r="AP56">
        <f>IFERROR('Input DBEDT Monthly Energy'!AP56/INDEX('DBEDT Yearly'!56:56,1,AP$3),NA())</f>
        <v/>
      </c>
      <c r="AQ56">
        <f>IFERROR('Input DBEDT Monthly Energy'!AQ56/INDEX('DBEDT Yearly'!56:56,1,AQ$3),NA())</f>
        <v/>
      </c>
      <c r="AR56">
        <f>IFERROR('Input DBEDT Monthly Energy'!AR56/INDEX('DBEDT Yearly'!56:56,1,AR$3),NA())</f>
        <v/>
      </c>
      <c r="AS56">
        <f>IFERROR('Input DBEDT Monthly Energy'!AS56/INDEX('DBEDT Yearly'!56:56,1,AS$3),NA())</f>
        <v/>
      </c>
      <c r="AT56">
        <f>IFERROR('Input DBEDT Monthly Energy'!AT56/INDEX('DBEDT Yearly'!56:56,1,AT$3),NA())</f>
        <v/>
      </c>
      <c r="AU56">
        <f>IFERROR('Input DBEDT Monthly Energy'!AU56/INDEX('DBEDT Yearly'!56:56,1,AU$3),NA())</f>
        <v/>
      </c>
      <c r="AV56">
        <f>IFERROR('Input DBEDT Monthly Energy'!AV56/INDEX('DBEDT Yearly'!56:56,1,AV$3),NA())</f>
        <v/>
      </c>
      <c r="AW56">
        <f>IFERROR('Input DBEDT Monthly Energy'!AW56/INDEX('DBEDT Yearly'!56:56,1,AW$3),NA())</f>
        <v/>
      </c>
      <c r="AX56">
        <f>IFERROR('Input DBEDT Monthly Energy'!AX56/INDEX('DBEDT Yearly'!56:56,1,AX$3),NA())</f>
        <v/>
      </c>
      <c r="AY56">
        <f>IFERROR('Input DBEDT Monthly Energy'!AY56/INDEX('DBEDT Yearly'!56:56,1,AY$3),NA())</f>
        <v/>
      </c>
      <c r="AZ56">
        <f>IFERROR('Input DBEDT Monthly Energy'!AZ56/INDEX('DBEDT Yearly'!56:56,1,AZ$3),NA())</f>
        <v/>
      </c>
      <c r="BA56">
        <f>IFERROR('Input DBEDT Monthly Energy'!BA56/INDEX('DBEDT Yearly'!56:56,1,BA$3),NA())</f>
        <v/>
      </c>
      <c r="BB56">
        <f>IFERROR('Input DBEDT Monthly Energy'!BB56/INDEX('DBEDT Yearly'!56:56,1,BB$3),NA())</f>
        <v/>
      </c>
      <c r="BC56">
        <f>IFERROR('Input DBEDT Monthly Energy'!BC56/INDEX('DBEDT Yearly'!56:56,1,BC$3),NA())</f>
        <v/>
      </c>
      <c r="BD56">
        <f>IFERROR('Input DBEDT Monthly Energy'!BD56/INDEX('DBEDT Yearly'!56:56,1,BD$3),NA())</f>
        <v/>
      </c>
      <c r="BE56">
        <f>IFERROR('Input DBEDT Monthly Energy'!BE56/INDEX('DBEDT Yearly'!56:56,1,BE$3),NA())</f>
        <v/>
      </c>
      <c r="BF56">
        <f>IFERROR('Input DBEDT Monthly Energy'!BF56/INDEX('DBEDT Yearly'!56:56,1,BF$3),NA())</f>
        <v/>
      </c>
      <c r="BG56">
        <f>IFERROR('Input DBEDT Monthly Energy'!BG56/INDEX('DBEDT Yearly'!56:56,1,BG$3),NA())</f>
        <v/>
      </c>
      <c r="BH56">
        <f>IFERROR('Input DBEDT Monthly Energy'!BH56/INDEX('DBEDT Yearly'!56:56,1,BH$3),NA())</f>
        <v/>
      </c>
      <c r="BI56">
        <f>IFERROR('Input DBEDT Monthly Energy'!BI56/INDEX('DBEDT Yearly'!56:56,1,BI$3),NA())</f>
        <v/>
      </c>
      <c r="BJ56">
        <f>IFERROR('Input DBEDT Monthly Energy'!BJ56/INDEX('DBEDT Yearly'!56:56,1,BJ$3),NA())</f>
        <v/>
      </c>
      <c r="BK56">
        <f>IFERROR('Input DBEDT Monthly Energy'!BK56/INDEX('DBEDT Yearly'!56:56,1,BK$3),NA())</f>
        <v/>
      </c>
      <c r="BL56">
        <f>IFERROR('Input DBEDT Monthly Energy'!BL56/INDEX('DBEDT Yearly'!56:56,1,BL$3),NA())</f>
        <v/>
      </c>
      <c r="BM56">
        <f>IFERROR('Input DBEDT Monthly Energy'!BM56/INDEX('DBEDT Yearly'!56:56,1,BM$3),NA())</f>
        <v/>
      </c>
      <c r="BN56">
        <f>IFERROR('Input DBEDT Monthly Energy'!BN56/INDEX('DBEDT Yearly'!56:56,1,BN$3),NA())</f>
        <v/>
      </c>
      <c r="BO56">
        <f>IFERROR('Input DBEDT Monthly Energy'!BO56/INDEX('DBEDT Yearly'!56:56,1,BO$3),NA())</f>
        <v/>
      </c>
      <c r="BP56">
        <f>IFERROR('Input DBEDT Monthly Energy'!BP56/INDEX('DBEDT Yearly'!56:56,1,BP$3),NA())</f>
        <v/>
      </c>
      <c r="BQ56">
        <f>IFERROR('Input DBEDT Monthly Energy'!BQ56/INDEX('DBEDT Yearly'!56:56,1,BQ$3),NA())</f>
        <v/>
      </c>
      <c r="BR56">
        <f>IFERROR('Input DBEDT Monthly Energy'!BR56/INDEX('DBEDT Yearly'!56:56,1,BR$3),NA())</f>
        <v/>
      </c>
      <c r="BS56">
        <f>IFERROR('Input DBEDT Monthly Energy'!BS56/INDEX('DBEDT Yearly'!56:56,1,BS$3),NA())</f>
        <v/>
      </c>
      <c r="BT56">
        <f>IFERROR('Input DBEDT Monthly Energy'!BT56/INDEX('DBEDT Yearly'!56:56,1,BT$3),NA())</f>
        <v/>
      </c>
      <c r="BU56">
        <f>IFERROR('Input DBEDT Monthly Energy'!BU56/INDEX('DBEDT Yearly'!56:56,1,BU$3),NA())</f>
        <v/>
      </c>
      <c r="BV56">
        <f>IFERROR('Input DBEDT Monthly Energy'!BV56/INDEX('DBEDT Yearly'!56:56,1,BV$3),NA())</f>
        <v/>
      </c>
      <c r="BW56">
        <f>IFERROR('Input DBEDT Monthly Energy'!BW56/INDEX('DBEDT Yearly'!56:56,1,BW$3),NA())</f>
        <v/>
      </c>
      <c r="BX56">
        <f>IFERROR('Input DBEDT Monthly Energy'!BX56/INDEX('DBEDT Yearly'!56:56,1,BX$3),NA())</f>
        <v/>
      </c>
      <c r="BY56">
        <f>IFERROR('Input DBEDT Monthly Energy'!BY56/INDEX('DBEDT Yearly'!56:56,1,BY$3),NA())</f>
        <v/>
      </c>
      <c r="BZ56">
        <f>IFERROR('Input DBEDT Monthly Energy'!BZ56/INDEX('DBEDT Yearly'!56:56,1,BZ$3),NA())</f>
        <v/>
      </c>
      <c r="CA56">
        <f>IFERROR('Input DBEDT Monthly Energy'!CA56/INDEX('DBEDT Yearly'!56:56,1,CA$3),NA())</f>
        <v/>
      </c>
      <c r="CB56">
        <f>IFERROR('Input DBEDT Monthly Energy'!CB56/INDEX('DBEDT Yearly'!56:56,1,CB$3),NA())</f>
        <v/>
      </c>
      <c r="CC56">
        <f>IFERROR('Input DBEDT Monthly Energy'!CC56/INDEX('DBEDT Yearly'!56:56,1,CC$3),NA())</f>
        <v/>
      </c>
      <c r="CD56">
        <f>IFERROR('Input DBEDT Monthly Energy'!CD56/INDEX('DBEDT Yearly'!56:56,1,CD$3),NA())</f>
        <v/>
      </c>
      <c r="CE56">
        <f>IFERROR('Input DBEDT Monthly Energy'!CE56/INDEX('DBEDT Yearly'!56:56,1,CE$3),NA())</f>
        <v/>
      </c>
      <c r="CF56">
        <f>IFERROR('Input DBEDT Monthly Energy'!CF56/INDEX('DBEDT Yearly'!56:56,1,CF$3),NA())</f>
        <v/>
      </c>
      <c r="CG56">
        <f>IFERROR('Input DBEDT Monthly Energy'!CG56/INDEX('DBEDT Yearly'!56:56,1,CG$3),NA())</f>
        <v/>
      </c>
      <c r="CH56">
        <f>IFERROR('Input DBEDT Monthly Energy'!CH56/INDEX('DBEDT Yearly'!56:56,1,CH$3),NA())</f>
        <v/>
      </c>
      <c r="CI56">
        <f>IFERROR('Input DBEDT Monthly Energy'!CI56/INDEX('DBEDT Yearly'!56:56,1,CI$3),NA())</f>
        <v/>
      </c>
      <c r="CJ56">
        <f>IFERROR('Input DBEDT Monthly Energy'!CJ56/INDEX('DBEDT Yearly'!56:56,1,CJ$3),NA())</f>
        <v/>
      </c>
      <c r="CK56">
        <f>IFERROR('Input DBEDT Monthly Energy'!CK56/INDEX('DBEDT Yearly'!56:56,1,CK$3),NA())</f>
        <v/>
      </c>
      <c r="CL56">
        <f>IFERROR('Input DBEDT Monthly Energy'!CL56/INDEX('DBEDT Yearly'!56:56,1,CL$3),NA())</f>
        <v/>
      </c>
      <c r="CM56">
        <f>IFERROR('Input DBEDT Monthly Energy'!CM56/INDEX('DBEDT Yearly'!56:56,1,CM$3),NA())</f>
        <v/>
      </c>
      <c r="CN56">
        <f>IFERROR('Input DBEDT Monthly Energy'!CN56/INDEX('DBEDT Yearly'!56:56,1,CN$3),NA())</f>
        <v/>
      </c>
      <c r="CO56">
        <f>IFERROR('Input DBEDT Monthly Energy'!CO56/INDEX('DBEDT Yearly'!56:56,1,CO$3),NA())</f>
        <v/>
      </c>
      <c r="CP56">
        <f>IFERROR('Input DBEDT Monthly Energy'!CP56/INDEX('DBEDT Yearly'!56:56,1,CP$3),NA())</f>
        <v/>
      </c>
      <c r="CQ56">
        <f>IFERROR('Input DBEDT Monthly Energy'!CQ56/INDEX('DBEDT Yearly'!56:56,1,CQ$3),NA())</f>
        <v/>
      </c>
      <c r="CR56">
        <f>IFERROR('Input DBEDT Monthly Energy'!CR56/INDEX('DBEDT Yearly'!56:56,1,CR$3),NA())</f>
        <v/>
      </c>
      <c r="CS56">
        <f>IFERROR('Input DBEDT Monthly Energy'!CS56/INDEX('DBEDT Yearly'!56:56,1,CS$3),NA())</f>
        <v/>
      </c>
      <c r="CT56">
        <f>IFERROR('Input DBEDT Monthly Energy'!CT56/INDEX('DBEDT Yearly'!56:56,1,CT$3),NA())</f>
        <v/>
      </c>
      <c r="CU56">
        <f>IFERROR('Input DBEDT Monthly Energy'!CU56/INDEX('DBEDT Yearly'!56:56,1,CU$3),NA())</f>
        <v/>
      </c>
      <c r="CV56">
        <f>IFERROR('Input DBEDT Monthly Energy'!CV56/INDEX('DBEDT Yearly'!56:56,1,CV$3),NA())</f>
        <v/>
      </c>
      <c r="CW56">
        <f>IFERROR('Input DBEDT Monthly Energy'!CW56/INDEX('DBEDT Yearly'!56:56,1,CW$3),NA())</f>
        <v/>
      </c>
      <c r="CX56">
        <f>IFERROR('Input DBEDT Monthly Energy'!CX56/INDEX('DBEDT Yearly'!56:56,1,CX$3),NA())</f>
        <v/>
      </c>
      <c r="CY56">
        <f>IFERROR('Input DBEDT Monthly Energy'!CY56/INDEX('DBEDT Yearly'!56:56,1,CY$3),NA())</f>
        <v/>
      </c>
      <c r="CZ56">
        <f>IFERROR('Input DBEDT Monthly Energy'!CZ56/INDEX('DBEDT Yearly'!56:56,1,CZ$3),NA())</f>
        <v/>
      </c>
      <c r="DA56">
        <f>IFERROR('Input DBEDT Monthly Energy'!DA56/INDEX('DBEDT Yearly'!56:56,1,DA$3),NA())</f>
        <v/>
      </c>
      <c r="DB56">
        <f>IFERROR('Input DBEDT Monthly Energy'!DB56/INDEX('DBEDT Yearly'!56:56,1,DB$3),NA())</f>
        <v/>
      </c>
      <c r="DC56">
        <f>IFERROR('Input DBEDT Monthly Energy'!DC56/INDEX('DBEDT Yearly'!56:56,1,DC$3),NA())</f>
        <v/>
      </c>
      <c r="DD56">
        <f>IFERROR('Input DBEDT Monthly Energy'!DD56/INDEX('DBEDT Yearly'!56:56,1,DD$3),NA())</f>
        <v/>
      </c>
      <c r="DE56">
        <f>IFERROR('Input DBEDT Monthly Energy'!DE56/INDEX('DBEDT Yearly'!56:56,1,DE$3),NA())</f>
        <v/>
      </c>
      <c r="DF56">
        <f>IFERROR('Input DBEDT Monthly Energy'!DF56/INDEX('DBEDT Yearly'!56:56,1,DF$3),NA())</f>
        <v/>
      </c>
      <c r="DG56">
        <f>IFERROR('Input DBEDT Monthly Energy'!DG56/INDEX('DBEDT Yearly'!56:56,1,DG$3),NA())</f>
        <v/>
      </c>
      <c r="DH56">
        <f>IFERROR('Input DBEDT Monthly Energy'!DH56/INDEX('DBEDT Yearly'!56:56,1,DH$3),NA())</f>
        <v/>
      </c>
      <c r="DI56">
        <f>IFERROR('Input DBEDT Monthly Energy'!DI56/INDEX('DBEDT Yearly'!56:56,1,DI$3),NA())</f>
        <v/>
      </c>
      <c r="DJ56">
        <f>IFERROR('Input DBEDT Monthly Energy'!DJ56/INDEX('DBEDT Yearly'!56:56,1,DJ$3),NA())</f>
        <v/>
      </c>
      <c r="DK56">
        <f>IFERROR('Input DBEDT Monthly Energy'!DK56/INDEX('DBEDT Yearly'!56:56,1,DK$3),NA())</f>
        <v/>
      </c>
      <c r="DL56">
        <f>IFERROR('Input DBEDT Monthly Energy'!DL56/INDEX('DBEDT Yearly'!56:56,1,DL$3),NA())</f>
        <v/>
      </c>
      <c r="DM56">
        <f>IFERROR('Input DBEDT Monthly Energy'!DM56/INDEX('DBEDT Yearly'!56:56,1,DM$3),NA())</f>
        <v/>
      </c>
      <c r="DN56">
        <f>IFERROR('Input DBEDT Monthly Energy'!DN56/INDEX('DBEDT Yearly'!56:56,1,DN$3),NA())</f>
        <v/>
      </c>
      <c r="DO56">
        <f>IFERROR('Input DBEDT Monthly Energy'!DO56/INDEX('DBEDT Yearly'!56:56,1,DO$3),NA())</f>
        <v/>
      </c>
      <c r="DP56">
        <f>IFERROR('Input DBEDT Monthly Energy'!DP56/INDEX('DBEDT Yearly'!56:56,1,DP$3),NA())</f>
        <v/>
      </c>
      <c r="DQ56">
        <f>IFERROR('Input DBEDT Monthly Energy'!DQ56/INDEX('DBEDT Yearly'!56:56,1,DQ$3),NA())</f>
        <v/>
      </c>
      <c r="DR56">
        <f>IFERROR('Input DBEDT Monthly Energy'!DR56/INDEX('DBEDT Yearly'!56:56,1,DR$3),NA())</f>
        <v/>
      </c>
      <c r="DS56">
        <f>IFERROR('Input DBEDT Monthly Energy'!DS56/INDEX('DBEDT Yearly'!56:56,1,DS$3),NA())</f>
        <v/>
      </c>
      <c r="DT56">
        <f>IFERROR('Input DBEDT Monthly Energy'!DT56/INDEX('DBEDT Yearly'!56:56,1,DT$3),NA())</f>
        <v/>
      </c>
      <c r="DU56">
        <f>IFERROR('Input DBEDT Monthly Energy'!DU56/INDEX('DBEDT Yearly'!56:56,1,DU$3),NA())</f>
        <v/>
      </c>
      <c r="DV56">
        <f>IFERROR('Input DBEDT Monthly Energy'!DV56/INDEX('DBEDT Yearly'!56:56,1,DV$3),NA())</f>
        <v/>
      </c>
      <c r="DW56">
        <f>IFERROR('Input DBEDT Monthly Energy'!DW56/INDEX('DBEDT Yearly'!56:56,1,DW$3),NA())</f>
        <v/>
      </c>
      <c r="DX56">
        <f>IFERROR('Input DBEDT Monthly Energy'!DX56/INDEX('DBEDT Yearly'!56:56,1,DX$3),NA())</f>
        <v/>
      </c>
      <c r="DY56">
        <f>IFERROR('Input DBEDT Monthly Energy'!DY56/INDEX('DBEDT Yearly'!56:56,1,DY$3),NA())</f>
        <v/>
      </c>
      <c r="DZ56">
        <f>IFERROR('Input DBEDT Monthly Energy'!DZ56/INDEX('DBEDT Yearly'!56:56,1,DZ$3),NA())</f>
        <v/>
      </c>
      <c r="EA56">
        <f>IFERROR('Input DBEDT Monthly Energy'!EA56/INDEX('DBEDT Yearly'!56:56,1,EA$3),NA())</f>
        <v/>
      </c>
      <c r="EB56">
        <f>IFERROR('Input DBEDT Monthly Energy'!EB56/INDEX('DBEDT Yearly'!56:56,1,EB$3),NA())</f>
        <v/>
      </c>
      <c r="EC56">
        <f>IFERROR('Input DBEDT Monthly Energy'!EC56/INDEX('DBEDT Yearly'!56:56,1,EC$3),NA())</f>
        <v/>
      </c>
      <c r="ED56">
        <f>IFERROR('Input DBEDT Monthly Energy'!ED56/INDEX('DBEDT Yearly'!56:56,1,ED$3),NA())</f>
        <v/>
      </c>
      <c r="EE56">
        <f>IFERROR('Input DBEDT Monthly Energy'!EE56/INDEX('DBEDT Yearly'!56:56,1,EE$3),NA())</f>
        <v/>
      </c>
      <c r="EF56">
        <f>IFERROR('Input DBEDT Monthly Energy'!EF56/INDEX('DBEDT Yearly'!56:56,1,EF$3),NA())</f>
        <v/>
      </c>
      <c r="EG56">
        <f>IFERROR('Input DBEDT Monthly Energy'!EG56/INDEX('DBEDT Yearly'!56:56,1,EG$3),NA())</f>
        <v/>
      </c>
      <c r="EH56">
        <f>IFERROR('Input DBEDT Monthly Energy'!EH56/INDEX('DBEDT Yearly'!56:56,1,EH$3),NA())</f>
        <v/>
      </c>
      <c r="EI56">
        <f>IFERROR('Input DBEDT Monthly Energy'!EI56/INDEX('DBEDT Yearly'!56:56,1,EI$3),NA())</f>
        <v/>
      </c>
      <c r="EJ56">
        <f>IFERROR('Input DBEDT Monthly Energy'!EJ56/INDEX('DBEDT Yearly'!56:56,1,EJ$3),NA())</f>
        <v/>
      </c>
      <c r="EK56">
        <f>IFERROR('Input DBEDT Monthly Energy'!EK56/INDEX('DBEDT Yearly'!56:56,1,EK$3),NA())</f>
        <v/>
      </c>
      <c r="EL56">
        <f>IFERROR('Input DBEDT Monthly Energy'!EL56/INDEX('DBEDT Yearly'!56:56,1,EL$3),NA())</f>
        <v/>
      </c>
      <c r="EM56">
        <f>IFERROR('Input DBEDT Monthly Energy'!EM56/INDEX('DBEDT Yearly'!56:56,1,EM$3),NA())</f>
        <v/>
      </c>
      <c r="EN56">
        <f>IFERROR('Input DBEDT Monthly Energy'!EN56/INDEX('DBEDT Yearly'!56:56,1,EN$3),NA())</f>
        <v/>
      </c>
      <c r="EO56">
        <f>IFERROR('Input DBEDT Monthly Energy'!EO56/INDEX('DBEDT Yearly'!56:56,1,EO$3),NA())</f>
        <v/>
      </c>
      <c r="EP56">
        <f>IFERROR('Input DBEDT Monthly Energy'!EP56/INDEX('DBEDT Yearly'!56:56,1,EP$3),NA())</f>
        <v/>
      </c>
      <c r="EQ56">
        <f>IFERROR('Input DBEDT Monthly Energy'!EQ56/INDEX('DBEDT Yearly'!56:56,1,EQ$3),NA())</f>
        <v/>
      </c>
      <c r="ER56">
        <f>IFERROR('Input DBEDT Monthly Energy'!ER56/INDEX('DBEDT Yearly'!56:56,1,ER$3),NA())</f>
        <v/>
      </c>
      <c r="ES56">
        <f>IFERROR('Input DBEDT Monthly Energy'!ES56/INDEX('DBEDT Yearly'!56:56,1,ES$3),NA())</f>
        <v/>
      </c>
      <c r="ET56">
        <f>IFERROR('Input DBEDT Monthly Energy'!ET56/INDEX('DBEDT Yearly'!56:56,1,ET$3),NA())</f>
        <v/>
      </c>
      <c r="EU56">
        <f>IFERROR('Input DBEDT Monthly Energy'!EU56/INDEX('DBEDT Yearly'!56:56,1,EU$3),NA())</f>
        <v/>
      </c>
      <c r="EV56">
        <f>IFERROR('Input DBEDT Monthly Energy'!EV56/INDEX('DBEDT Yearly'!56:56,1,EV$3),NA())</f>
        <v/>
      </c>
      <c r="EW56">
        <f>IFERROR('Input DBEDT Monthly Energy'!EW56/INDEX('DBEDT Yearly'!56:56,1,EW$3),NA())</f>
        <v/>
      </c>
      <c r="EX56">
        <f>IFERROR('Input DBEDT Monthly Energy'!EX56/INDEX('DBEDT Yearly'!56:56,1,EX$3),NA())</f>
        <v/>
      </c>
      <c r="EY56">
        <f>IFERROR('Input DBEDT Monthly Energy'!EY56/INDEX('DBEDT Yearly'!56:56,1,EY$3),NA())</f>
        <v/>
      </c>
      <c r="EZ56">
        <f>IFERROR('Input DBEDT Monthly Energy'!EZ56/INDEX('DBEDT Yearly'!56:56,1,EZ$3),NA())</f>
        <v/>
      </c>
      <c r="FA56">
        <f>IFERROR('Input DBEDT Monthly Energy'!FA56/INDEX('DBEDT Yearly'!56:56,1,FA$3),NA())</f>
        <v/>
      </c>
      <c r="FB56">
        <f>IFERROR('Input DBEDT Monthly Energy'!FB56/INDEX('DBEDT Yearly'!56:56,1,FB$3),NA())</f>
        <v/>
      </c>
      <c r="FC56">
        <f>IFERROR('Input DBEDT Monthly Energy'!FC56/INDEX('DBEDT Yearly'!56:56,1,FC$3),NA())</f>
        <v/>
      </c>
      <c r="FD56">
        <f>IFERROR('Input DBEDT Monthly Energy'!FD56/INDEX('DBEDT Yearly'!56:56,1,FD$3),NA())</f>
        <v/>
      </c>
      <c r="FE56">
        <f>IFERROR('Input DBEDT Monthly Energy'!FE56/INDEX('DBEDT Yearly'!56:56,1,FE$3),NA())</f>
        <v/>
      </c>
      <c r="FF56">
        <f>IFERROR('Input DBEDT Monthly Energy'!FF56/INDEX('DBEDT Yearly'!56:56,1,FF$3),NA())</f>
        <v/>
      </c>
      <c r="FG56">
        <f>IFERROR('Input DBEDT Monthly Energy'!FG56/INDEX('DBEDT Yearly'!56:56,1,FG$3),NA())</f>
        <v/>
      </c>
      <c r="FH56">
        <f>IFERROR('Input DBEDT Monthly Energy'!FH56/INDEX('DBEDT Yearly'!56:56,1,FH$3),NA())</f>
        <v/>
      </c>
      <c r="FI56">
        <f>IFERROR('Input DBEDT Monthly Energy'!FI56/INDEX('DBEDT Yearly'!56:56,1,FI$3),NA())</f>
        <v/>
      </c>
      <c r="FJ56">
        <f>IFERROR('Input DBEDT Monthly Energy'!FJ56/INDEX('DBEDT Yearly'!56:56,1,FJ$3),NA())</f>
        <v/>
      </c>
      <c r="FK56">
        <f>IFERROR('Input DBEDT Monthly Energy'!FK56/INDEX('DBEDT Yearly'!56:56,1,FK$3),NA())</f>
        <v/>
      </c>
      <c r="FL56">
        <f>IFERROR('Input DBEDT Monthly Energy'!FL56/INDEX('DBEDT Yearly'!56:56,1,FL$3),NA())</f>
        <v/>
      </c>
      <c r="FM56">
        <f>IFERROR('Input DBEDT Monthly Energy'!FM56/INDEX('DBEDT Yearly'!56:56,1,FM$3),NA())</f>
        <v/>
      </c>
      <c r="FN56">
        <f>IFERROR('Input DBEDT Monthly Energy'!FN56/INDEX('DBEDT Yearly'!56:56,1,FN$3),NA())</f>
        <v/>
      </c>
      <c r="FO56">
        <f>IFERROR('Input DBEDT Monthly Energy'!FO56/INDEX('DBEDT Yearly'!56:56,1,FO$3),NA())</f>
        <v/>
      </c>
      <c r="FP56">
        <f>IFERROR('Input DBEDT Monthly Energy'!FP56/INDEX('DBEDT Yearly'!56:56,1,FP$3),NA())</f>
        <v/>
      </c>
      <c r="FQ56">
        <f>IFERROR('Input DBEDT Monthly Energy'!FQ56/INDEX('DBEDT Yearly'!56:56,1,FQ$3),NA())</f>
        <v/>
      </c>
      <c r="FR56">
        <f>IFERROR('Input DBEDT Monthly Energy'!FR56/INDEX('DBEDT Yearly'!56:56,1,FR$3),NA())</f>
        <v/>
      </c>
      <c r="FS56">
        <f>IFERROR('Input DBEDT Monthly Energy'!FS56/INDEX('DBEDT Yearly'!56:56,1,FS$3),NA())</f>
        <v/>
      </c>
      <c r="FT56">
        <f>IFERROR('Input DBEDT Monthly Energy'!FT56/INDEX('DBEDT Yearly'!56:56,1,FT$3),NA())</f>
        <v/>
      </c>
      <c r="FU56">
        <f>IFERROR('Input DBEDT Monthly Energy'!FU56/INDEX('DBEDT Yearly'!56:56,1,FU$3),NA())</f>
        <v/>
      </c>
      <c r="FV56">
        <f>IFERROR('Input DBEDT Monthly Energy'!FV56/INDEX('DBEDT Yearly'!56:56,1,FV$3),NA())</f>
        <v/>
      </c>
      <c r="FW56">
        <f>IFERROR('Input DBEDT Monthly Energy'!FW56/INDEX('DBEDT Yearly'!56:56,1,FW$3),NA())</f>
        <v/>
      </c>
      <c r="FX56">
        <f>IFERROR('Input DBEDT Monthly Energy'!FX56/INDEX('DBEDT Yearly'!56:56,1,FX$3),NA())</f>
        <v/>
      </c>
      <c r="FY56">
        <f>IFERROR('Input DBEDT Monthly Energy'!FY56/INDEX('DBEDT Yearly'!56:56,1,FY$3),NA())</f>
        <v/>
      </c>
      <c r="FZ56">
        <f>IFERROR('Input DBEDT Monthly Energy'!FZ56/INDEX('DBEDT Yearly'!56:56,1,FZ$3),NA())</f>
        <v/>
      </c>
      <c r="GA56">
        <f>IFERROR('Input DBEDT Monthly Energy'!GA56/INDEX('DBEDT Yearly'!56:56,1,GA$3),NA())</f>
        <v/>
      </c>
      <c r="GB56">
        <f>IFERROR('Input DBEDT Monthly Energy'!GB56/INDEX('DBEDT Yearly'!56:56,1,GB$3),NA())</f>
        <v/>
      </c>
      <c r="GC56">
        <f>IFERROR('Input DBEDT Monthly Energy'!GC56/INDEX('DBEDT Yearly'!56:56,1,GC$3),NA())</f>
        <v/>
      </c>
      <c r="GD56">
        <f>IFERROR('Input DBEDT Monthly Energy'!GD56/INDEX('DBEDT Yearly'!56:56,1,GD$3),NA())</f>
        <v/>
      </c>
      <c r="GE56">
        <f>IFERROR('Input DBEDT Monthly Energy'!GE56/INDEX('DBEDT Yearly'!56:56,1,GE$3),NA())</f>
        <v/>
      </c>
      <c r="GF56">
        <f>IFERROR('Input DBEDT Monthly Energy'!GF56/INDEX('DBEDT Yearly'!56:56,1,GF$3),NA())</f>
        <v/>
      </c>
      <c r="GG56">
        <f>IFERROR('Input DBEDT Monthly Energy'!GG56/INDEX('DBEDT Yearly'!56:56,1,GG$3),NA())</f>
        <v/>
      </c>
      <c r="GH56">
        <f>IFERROR('Input DBEDT Monthly Energy'!GH56/INDEX('DBEDT Yearly'!56:56,1,GH$3),NA())</f>
        <v/>
      </c>
      <c r="GI56">
        <f>IFERROR('Input DBEDT Monthly Energy'!GI56/INDEX('DBEDT Yearly'!56:56,1,GI$3),NA())</f>
        <v/>
      </c>
      <c r="GJ56">
        <f>IFERROR('Input DBEDT Monthly Energy'!GJ56/INDEX('DBEDT Yearly'!56:56,1,GJ$3),NA())</f>
        <v/>
      </c>
      <c r="GK56">
        <f>IFERROR('Input DBEDT Monthly Energy'!GK56/INDEX('DBEDT Yearly'!56:56,1,GK$3),NA())</f>
        <v/>
      </c>
      <c r="GL56">
        <f>IFERROR('Input DBEDT Monthly Energy'!GL56/INDEX('DBEDT Yearly'!56:56,1,GL$3),NA())</f>
        <v/>
      </c>
      <c r="GM56">
        <f>IFERROR('Input DBEDT Monthly Energy'!GM56/INDEX('DBEDT Yearly'!56:56,1,GM$3),NA())</f>
        <v/>
      </c>
      <c r="GN56">
        <f>IFERROR('Input DBEDT Monthly Energy'!GN56/INDEX('DBEDT Yearly'!56:56,1,GN$3),NA())</f>
        <v/>
      </c>
      <c r="GO56">
        <f>IFERROR('Input DBEDT Monthly Energy'!GO56/INDEX('DBEDT Yearly'!56:56,1,GO$3),NA())</f>
        <v/>
      </c>
      <c r="GP56">
        <f>IFERROR('Input DBEDT Monthly Energy'!GP56/INDEX('DBEDT Yearly'!56:56,1,GP$3),NA())</f>
        <v/>
      </c>
      <c r="GQ56">
        <f>IFERROR('Input DBEDT Monthly Energy'!GQ56/INDEX('DBEDT Yearly'!56:56,1,GQ$3),NA())</f>
        <v/>
      </c>
      <c r="GR56">
        <f>IFERROR('Input DBEDT Monthly Energy'!GR56/INDEX('DBEDT Yearly'!56:56,1,GR$3),NA())</f>
        <v/>
      </c>
      <c r="GS56">
        <f>IFERROR('Input DBEDT Monthly Energy'!GS56/INDEX('DBEDT Yearly'!56:56,1,GS$3),NA())</f>
        <v/>
      </c>
      <c r="GT56">
        <f>IFERROR('Input DBEDT Monthly Energy'!GT56/INDEX('DBEDT Yearly'!56:56,1,GT$3),NA())</f>
        <v/>
      </c>
      <c r="GU56">
        <f>IFERROR('Input DBEDT Monthly Energy'!GU56/INDEX('DBEDT Yearly'!56:56,1,GU$3),NA())</f>
        <v/>
      </c>
      <c r="GV56">
        <f>IFERROR('Input DBEDT Monthly Energy'!GV56/INDEX('DBEDT Yearly'!56:56,1,GV$3),NA())</f>
        <v/>
      </c>
      <c r="GW56">
        <f>IFERROR('Input DBEDT Monthly Energy'!GW56/INDEX('DBEDT Yearly'!56:56,1,GW$3),NA())</f>
        <v/>
      </c>
      <c r="GX56">
        <f>IFERROR('Input DBEDT Monthly Energy'!GX56/INDEX('DBEDT Yearly'!56:56,1,GX$3),NA())</f>
        <v/>
      </c>
      <c r="GY56">
        <f>IFERROR('Input DBEDT Monthly Energy'!GY56/INDEX('DBEDT Yearly'!56:56,1,GY$3),NA())</f>
        <v/>
      </c>
      <c r="GZ56">
        <f>IFERROR('Input DBEDT Monthly Energy'!GZ56/INDEX('DBEDT Yearly'!56:56,1,GZ$3),NA())</f>
        <v/>
      </c>
      <c r="HA56">
        <f>IFERROR('Input DBEDT Monthly Energy'!HA56/INDEX('DBEDT Yearly'!56:56,1,HA$3),NA())</f>
        <v/>
      </c>
      <c r="HB56">
        <f>IFERROR('Input DBEDT Monthly Energy'!HB56/INDEX('DBEDT Yearly'!56:56,1,HB$3),NA())</f>
        <v/>
      </c>
      <c r="HC56">
        <f>IFERROR('Input DBEDT Monthly Energy'!HC56/INDEX('DBEDT Yearly'!56:56,1,HC$3),NA())</f>
        <v/>
      </c>
      <c r="HD56">
        <f>IFERROR('Input DBEDT Monthly Energy'!HD56/INDEX('DBEDT Yearly'!56:56,1,HD$3),NA())</f>
        <v/>
      </c>
      <c r="HE56">
        <f>IFERROR('Input DBEDT Monthly Energy'!HE56/INDEX('DBEDT Yearly'!56:56,1,HE$3),NA())</f>
        <v/>
      </c>
      <c r="HF56">
        <f>IFERROR('Input DBEDT Monthly Energy'!HF56/INDEX('DBEDT Yearly'!56:56,1,HF$3),NA())</f>
        <v/>
      </c>
      <c r="HG56">
        <f>IFERROR('Input DBEDT Monthly Energy'!HG56/INDEX('DBEDT Yearly'!56:56,1,HG$3),NA())</f>
        <v/>
      </c>
      <c r="HH56">
        <f>IFERROR('Input DBEDT Monthly Energy'!HH56/INDEX('DBEDT Yearly'!56:56,1,HH$3),NA())</f>
        <v/>
      </c>
      <c r="HI56">
        <f>IFERROR('Input DBEDT Monthly Energy'!HI56/INDEX('DBEDT Yearly'!56:56,1,HI$3),NA())</f>
        <v/>
      </c>
      <c r="HJ56">
        <f>IFERROR('Input DBEDT Monthly Energy'!HJ56/INDEX('DBEDT Yearly'!56:56,1,HJ$3),NA())</f>
        <v/>
      </c>
      <c r="HK56">
        <f>IFERROR('Input DBEDT Monthly Energy'!HK56/INDEX('DBEDT Yearly'!56:56,1,HK$3),NA())</f>
        <v/>
      </c>
      <c r="HL56">
        <f>IFERROR('Input DBEDT Monthly Energy'!HL56/INDEX('DBEDT Yearly'!56:56,1,HL$3),NA())</f>
        <v/>
      </c>
      <c r="HM56">
        <f>IFERROR('Input DBEDT Monthly Energy'!HM56/INDEX('DBEDT Yearly'!56:56,1,HM$3),NA())</f>
        <v/>
      </c>
      <c r="HN56">
        <f>IFERROR('Input DBEDT Monthly Energy'!HN56/INDEX('DBEDT Yearly'!56:56,1,HN$3),NA())</f>
        <v/>
      </c>
      <c r="HO56">
        <f>IFERROR('Input DBEDT Monthly Energy'!HO56/INDEX('DBEDT Yearly'!56:56,1,HO$3),NA())</f>
        <v/>
      </c>
      <c r="HP56">
        <f>IFERROR('Input DBEDT Monthly Energy'!HP56/INDEX('DBEDT Yearly'!56:56,1,HP$3),NA())</f>
        <v/>
      </c>
      <c r="HQ56">
        <f>IFERROR('Input DBEDT Monthly Energy'!HQ56/INDEX('DBEDT Yearly'!56:56,1,HQ$3),NA())</f>
        <v/>
      </c>
      <c r="HR56">
        <f>IFERROR('Input DBEDT Monthly Energy'!HR56/INDEX('DBEDT Yearly'!56:56,1,HR$3),NA())</f>
        <v/>
      </c>
      <c r="HS56">
        <f>IFERROR('Input DBEDT Monthly Energy'!HS56/INDEX('DBEDT Yearly'!56:56,1,HS$3),NA())</f>
        <v/>
      </c>
      <c r="HT56">
        <f>IFERROR('Input DBEDT Monthly Energy'!HT56/INDEX('DBEDT Yearly'!56:56,1,HT$3),NA())</f>
        <v/>
      </c>
      <c r="HU56">
        <f>IFERROR('Input DBEDT Monthly Energy'!HU56/INDEX('DBEDT Yearly'!56:56,1,HU$3),NA())</f>
        <v/>
      </c>
      <c r="HV56">
        <f>IFERROR('Input DBEDT Monthly Energy'!HV56/INDEX('DBEDT Yearly'!56:56,1,HV$3),NA())</f>
        <v/>
      </c>
      <c r="HW56">
        <f>IFERROR('Input DBEDT Monthly Energy'!HW56/INDEX('DBEDT Yearly'!56:56,1,HW$3),NA())</f>
        <v/>
      </c>
      <c r="HX56">
        <f>IFERROR('Input DBEDT Monthly Energy'!HX56/INDEX('DBEDT Yearly'!56:56,1,HX$3),NA())</f>
        <v/>
      </c>
      <c r="HY56">
        <f>IFERROR('Input DBEDT Monthly Energy'!HY56/INDEX('DBEDT Yearly'!56:56,1,HY$3),NA())</f>
        <v/>
      </c>
      <c r="HZ56">
        <f>IFERROR('Input DBEDT Monthly Energy'!HZ56/INDEX('DBEDT Yearly'!56:56,1,HZ$3),NA())</f>
        <v/>
      </c>
      <c r="IA56">
        <f>IFERROR('Input DBEDT Monthly Energy'!IA56/INDEX('DBEDT Yearly'!56:56,1,IA$3),NA())</f>
        <v/>
      </c>
      <c r="IB56">
        <f>IFERROR('Input DBEDT Monthly Energy'!IB56/INDEX('DBEDT Yearly'!56:56,1,IB$3),NA())</f>
        <v/>
      </c>
      <c r="IC56">
        <f>IFERROR('Input DBEDT Monthly Energy'!IC56/INDEX('DBEDT Yearly'!56:56,1,IC$3),NA())</f>
        <v/>
      </c>
      <c r="ID56">
        <f>IFERROR('Input DBEDT Monthly Energy'!ID56/INDEX('DBEDT Yearly'!56:56,1,ID$3),NA())</f>
        <v/>
      </c>
      <c r="IE56">
        <f>IFERROR('Input DBEDT Monthly Energy'!IE56/INDEX('DBEDT Yearly'!56:56,1,IE$3),NA())</f>
        <v/>
      </c>
      <c r="IF56">
        <f>IFERROR('Input DBEDT Monthly Energy'!IF56/INDEX('DBEDT Yearly'!56:56,1,IF$3),NA())</f>
        <v/>
      </c>
      <c r="IG56">
        <f>IFERROR('Input DBEDT Monthly Energy'!IG56/INDEX('DBEDT Yearly'!56:56,1,IG$3),NA())</f>
        <v/>
      </c>
      <c r="IH56">
        <f>IFERROR('Input DBEDT Monthly Energy'!IH56/INDEX('DBEDT Yearly'!56:56,1,IH$3),NA())</f>
        <v/>
      </c>
      <c r="II56">
        <f>IFERROR('Input DBEDT Monthly Energy'!II56/INDEX('DBEDT Yearly'!56:56,1,II$3),NA())</f>
        <v/>
      </c>
      <c r="IJ56">
        <f>IFERROR('Input DBEDT Monthly Energy'!IJ56/INDEX('DBEDT Yearly'!56:56,1,IJ$3),NA())</f>
        <v/>
      </c>
      <c r="IK56">
        <f>IFERROR('Input DBEDT Monthly Energy'!IK56/INDEX('DBEDT Yearly'!56:56,1,IK$3),NA())</f>
        <v/>
      </c>
      <c r="IL56">
        <f>IFERROR('Input DBEDT Monthly Energy'!IL56/INDEX('DBEDT Yearly'!56:56,1,IL$3),NA())</f>
        <v/>
      </c>
      <c r="IM56">
        <f>IFERROR('Input DBEDT Monthly Energy'!IM56/INDEX('DBEDT Yearly'!56:56,1,IM$3),NA())</f>
        <v/>
      </c>
      <c r="IN56">
        <f>IFERROR('Input DBEDT Monthly Energy'!IN56/INDEX('DBEDT Yearly'!56:56,1,IN$3),NA())</f>
        <v/>
      </c>
      <c r="IO56">
        <f>IFERROR('Input DBEDT Monthly Energy'!IO56/INDEX('DBEDT Yearly'!56:56,1,IO$3),NA())</f>
        <v/>
      </c>
      <c r="IP56">
        <f>IFERROR('Input DBEDT Monthly Energy'!IP56/INDEX('DBEDT Yearly'!56:56,1,IP$3),NA())</f>
        <v/>
      </c>
      <c r="IQ56">
        <f>IFERROR('Input DBEDT Monthly Energy'!IQ56/INDEX('DBEDT Yearly'!56:56,1,IQ$3),NA())</f>
        <v/>
      </c>
      <c r="IR56">
        <f>IFERROR('Input DBEDT Monthly Energy'!IR56/INDEX('DBEDT Yearly'!56:56,1,IR$3),NA())</f>
        <v/>
      </c>
      <c r="IS56">
        <f>IFERROR('Input DBEDT Monthly Energy'!IS56/INDEX('DBEDT Yearly'!56:56,1,IS$3),NA())</f>
        <v/>
      </c>
      <c r="IT56">
        <f>IFERROR('Input DBEDT Monthly Energy'!IT56/INDEX('DBEDT Yearly'!56:56,1,IT$3),NA())</f>
        <v/>
      </c>
      <c r="IU56">
        <f>IFERROR('Input DBEDT Monthly Energy'!IU56/INDEX('DBEDT Yearly'!56:56,1,IU$3),NA())</f>
        <v/>
      </c>
      <c r="IV56">
        <f>IFERROR('Input DBEDT Monthly Energy'!IV56/INDEX('DBEDT Yearly'!56:56,1,IV$3),NA())</f>
        <v/>
      </c>
      <c r="IW56">
        <f>IFERROR('Input DBEDT Monthly Energy'!IW56/INDEX('DBEDT Yearly'!56:56,1,IW$3),NA())</f>
        <v/>
      </c>
      <c r="IX56">
        <f>IFERROR('Input DBEDT Monthly Energy'!IX56/INDEX('DBEDT Yearly'!56:56,1,IX$3),NA())</f>
        <v/>
      </c>
      <c r="IY56">
        <f>IFERROR('Input DBEDT Monthly Energy'!IY56/INDEX('DBEDT Yearly'!56:56,1,IY$3),NA())</f>
        <v/>
      </c>
      <c r="IZ56">
        <f>IFERROR('Input DBEDT Monthly Energy'!IZ56/INDEX('DBEDT Yearly'!56:56,1,IZ$3),NA())</f>
        <v/>
      </c>
      <c r="JA56">
        <f>IFERROR('Input DBEDT Monthly Energy'!JA56/INDEX('DBEDT Yearly'!56:56,1,JA$3),NA())</f>
        <v/>
      </c>
      <c r="JB56">
        <f>IFERROR('Input DBEDT Monthly Energy'!JB56/INDEX('DBEDT Yearly'!56:56,1,JB$3),NA())</f>
        <v/>
      </c>
      <c r="JC56">
        <f>IFERROR('Input DBEDT Monthly Energy'!JC56/INDEX('DBEDT Yearly'!56:56,1,JC$3),NA())</f>
        <v/>
      </c>
      <c r="JD56">
        <f>IFERROR('Input DBEDT Monthly Energy'!JD56/INDEX('DBEDT Yearly'!56:56,1,JD$3),NA())</f>
        <v/>
      </c>
      <c r="JE56">
        <f>IFERROR('Input DBEDT Monthly Energy'!JE56/INDEX('DBEDT Yearly'!56:56,1,JE$3),NA())</f>
        <v/>
      </c>
      <c r="JF56">
        <f>IFERROR('Input DBEDT Monthly Energy'!JF56/INDEX('DBEDT Yearly'!56:56,1,JF$3),NA())</f>
        <v/>
      </c>
      <c r="JG56">
        <f>IFERROR('Input DBEDT Monthly Energy'!JG56/INDEX('DBEDT Yearly'!56:56,1,JG$3),NA())</f>
        <v/>
      </c>
      <c r="JH56">
        <f>IFERROR('Input DBEDT Monthly Energy'!JH56/INDEX('DBEDT Yearly'!56:56,1,JH$3),NA())</f>
        <v/>
      </c>
      <c r="JI56">
        <f>IFERROR('Input DBEDT Monthly Energy'!JI56/INDEX('DBEDT Yearly'!56:56,1,JI$3),NA())</f>
        <v/>
      </c>
      <c r="JJ56">
        <f>IFERROR('Input DBEDT Monthly Energy'!JJ56/INDEX('DBEDT Yearly'!56:56,1,JJ$3),NA())</f>
        <v/>
      </c>
      <c r="JK56">
        <f>IFERROR('Input DBEDT Monthly Energy'!JK56/INDEX('DBEDT Yearly'!56:56,1,JK$3),NA())</f>
        <v/>
      </c>
      <c r="JL56">
        <f>IFERROR('Input DBEDT Monthly Energy'!JL56/INDEX('DBEDT Yearly'!56:56,1,JL$3),NA())</f>
        <v/>
      </c>
      <c r="JM56">
        <f>IFERROR('Input DBEDT Monthly Energy'!JM56/INDEX('DBEDT Yearly'!56:56,1,JM$3),NA())</f>
        <v/>
      </c>
      <c r="JN56">
        <f>IFERROR('Input DBEDT Monthly Energy'!JN56/INDEX('DBEDT Yearly'!56:56,1,JN$3),NA())</f>
        <v/>
      </c>
      <c r="JO56">
        <f>IFERROR('Input DBEDT Monthly Energy'!JO56/INDEX('DBEDT Yearly'!56:56,1,JO$3),NA())</f>
        <v/>
      </c>
      <c r="JP56">
        <f>IFERROR('Input DBEDT Monthly Energy'!JP56/INDEX('DBEDT Yearly'!56:56,1,JP$3),NA())</f>
        <v/>
      </c>
      <c r="JQ56">
        <f>IFERROR('Input DBEDT Monthly Energy'!JQ56/INDEX('DBEDT Yearly'!56:56,1,JQ$3),NA())</f>
        <v/>
      </c>
      <c r="JR56">
        <f>IFERROR('Input DBEDT Monthly Energy'!JR56/INDEX('DBEDT Yearly'!56:56,1,JR$3),NA())</f>
        <v/>
      </c>
      <c r="JS56">
        <f>IFERROR('Input DBEDT Monthly Energy'!JS56/INDEX('DBEDT Yearly'!56:56,1,JS$3),NA())</f>
        <v/>
      </c>
      <c r="JT56">
        <f>IFERROR('Input DBEDT Monthly Energy'!JT56/INDEX('DBEDT Yearly'!56:56,1,JT$3),NA())</f>
        <v/>
      </c>
      <c r="JU56">
        <f>IFERROR('Input DBEDT Monthly Energy'!JU56/INDEX('DBEDT Yearly'!56:56,1,JU$3),NA())</f>
        <v/>
      </c>
      <c r="JV56">
        <f>IFERROR('Input DBEDT Monthly Energy'!JV56/INDEX('DBEDT Yearly'!56:56,1,JV$3),NA())</f>
        <v/>
      </c>
      <c r="JW56">
        <f>IFERROR('Input DBEDT Monthly Energy'!JW56/INDEX('DBEDT Yearly'!56:56,1,JW$3),NA())</f>
        <v/>
      </c>
      <c r="JX56">
        <f>IFERROR('Input DBEDT Monthly Energy'!JX56/INDEX('DBEDT Yearly'!56:56,1,JX$3),NA())</f>
        <v/>
      </c>
      <c r="JY56">
        <f>IFERROR('Input DBEDT Monthly Energy'!JY56/INDEX('DBEDT Yearly'!56:56,1,JY$3),NA())</f>
        <v/>
      </c>
      <c r="JZ56">
        <f>IFERROR('Input DBEDT Monthly Energy'!JZ56/INDEX('DBEDT Yearly'!56:56,1,JZ$3),NA())</f>
        <v/>
      </c>
      <c r="KA56">
        <f>IFERROR('Input DBEDT Monthly Energy'!KA56/INDEX('DBEDT Yearly'!56:56,1,KA$3),NA())</f>
        <v/>
      </c>
      <c r="KB56">
        <f>IFERROR('Input DBEDT Monthly Energy'!KB56/INDEX('DBEDT Yearly'!56:56,1,KB$3),NA())</f>
        <v/>
      </c>
      <c r="KC56">
        <f>IFERROR('Input DBEDT Monthly Energy'!KC56/INDEX('DBEDT Yearly'!56:56,1,KC$3),NA())</f>
        <v/>
      </c>
      <c r="KD56">
        <f>IFERROR('Input DBEDT Monthly Energy'!KD56/INDEX('DBEDT Yearly'!56:56,1,KD$3),NA())</f>
        <v/>
      </c>
      <c r="KE56">
        <f>IFERROR('Input DBEDT Monthly Energy'!KE56/INDEX('DBEDT Yearly'!56:56,1,KE$3),NA())</f>
        <v/>
      </c>
      <c r="KF56">
        <f>IFERROR('Input DBEDT Monthly Energy'!KF56/INDEX('DBEDT Yearly'!56:56,1,KF$3),NA())</f>
        <v/>
      </c>
      <c r="KG56">
        <f>IFERROR('Input DBEDT Monthly Energy'!KG56/INDEX('DBEDT Yearly'!56:56,1,KG$3),NA())</f>
        <v/>
      </c>
      <c r="KH56">
        <f>IFERROR('Input DBEDT Monthly Energy'!KH56/INDEX('DBEDT Yearly'!56:56,1,KH$3),NA())</f>
        <v/>
      </c>
      <c r="KI56">
        <f>IFERROR('Input DBEDT Monthly Energy'!KI56/INDEX('DBEDT Yearly'!56:56,1,KI$3),NA())</f>
        <v/>
      </c>
      <c r="KJ56">
        <f>IFERROR('Input DBEDT Monthly Energy'!KJ56/INDEX('DBEDT Yearly'!56:56,1,KJ$3),NA())</f>
        <v/>
      </c>
      <c r="KK56">
        <f>IFERROR('Input DBEDT Monthly Energy'!KK56/INDEX('DBEDT Yearly'!56:56,1,KK$3),NA())</f>
        <v/>
      </c>
      <c r="KL56">
        <f>IFERROR('Input DBEDT Monthly Energy'!KL56/INDEX('DBEDT Yearly'!56:56,1,KL$3),NA())</f>
        <v/>
      </c>
      <c r="KM56">
        <f>IFERROR('Input DBEDT Monthly Energy'!KM56/INDEX('DBEDT Yearly'!56:56,1,KM$3),NA())</f>
        <v/>
      </c>
      <c r="KN56">
        <f>IFERROR('Input DBEDT Monthly Energy'!KN56/INDEX('DBEDT Yearly'!56:56,1,KN$3),NA())</f>
        <v/>
      </c>
      <c r="KO56">
        <f>IFERROR('Input DBEDT Monthly Energy'!KO56/INDEX('DBEDT Yearly'!56:56,1,KO$3),NA())</f>
        <v/>
      </c>
      <c r="KP56">
        <f>IFERROR('Input DBEDT Monthly Energy'!KP56/INDEX('DBEDT Yearly'!56:56,1,KP$3),NA())</f>
        <v/>
      </c>
    </row>
    <row r="57" spans="1:302">
      <c r="A57">
        <f>'Input DBEDT Monthly Energy'!A57&amp;""</f>
        <v/>
      </c>
      <c r="B57">
        <f>'Input DBEDT Monthly Energy'!B57&amp;""</f>
        <v/>
      </c>
      <c r="C57">
        <f>IFERROR('Input DBEDT Monthly Energy'!C57/INDEX('DBEDT Yearly'!57:57,1,C$3),NA())</f>
        <v/>
      </c>
      <c r="D57">
        <f>IFERROR('Input DBEDT Monthly Energy'!D57/INDEX('DBEDT Yearly'!57:57,1,D$3),NA())</f>
        <v/>
      </c>
      <c r="E57">
        <f>IFERROR('Input DBEDT Monthly Energy'!E57/INDEX('DBEDT Yearly'!57:57,1,E$3),NA())</f>
        <v/>
      </c>
      <c r="F57">
        <f>IFERROR('Input DBEDT Monthly Energy'!F57/INDEX('DBEDT Yearly'!57:57,1,F$3),NA())</f>
        <v/>
      </c>
      <c r="G57">
        <f>IFERROR('Input DBEDT Monthly Energy'!G57/INDEX('DBEDT Yearly'!57:57,1,G$3),NA())</f>
        <v/>
      </c>
      <c r="H57">
        <f>IFERROR('Input DBEDT Monthly Energy'!H57/INDEX('DBEDT Yearly'!57:57,1,H$3),NA())</f>
        <v/>
      </c>
      <c r="I57">
        <f>IFERROR('Input DBEDT Monthly Energy'!I57/INDEX('DBEDT Yearly'!57:57,1,I$3),NA())</f>
        <v/>
      </c>
      <c r="J57">
        <f>IFERROR('Input DBEDT Monthly Energy'!J57/INDEX('DBEDT Yearly'!57:57,1,J$3),NA())</f>
        <v/>
      </c>
      <c r="K57">
        <f>IFERROR('Input DBEDT Monthly Energy'!K57/INDEX('DBEDT Yearly'!57:57,1,K$3),NA())</f>
        <v/>
      </c>
      <c r="L57">
        <f>IFERROR('Input DBEDT Monthly Energy'!L57/INDEX('DBEDT Yearly'!57:57,1,L$3),NA())</f>
        <v/>
      </c>
      <c r="M57">
        <f>IFERROR('Input DBEDT Monthly Energy'!M57/INDEX('DBEDT Yearly'!57:57,1,M$3),NA())</f>
        <v/>
      </c>
      <c r="N57">
        <f>IFERROR('Input DBEDT Monthly Energy'!N57/INDEX('DBEDT Yearly'!57:57,1,N$3),NA())</f>
        <v/>
      </c>
      <c r="O57">
        <f>IFERROR('Input DBEDT Monthly Energy'!O57/INDEX('DBEDT Yearly'!57:57,1,O$3),NA())</f>
        <v/>
      </c>
      <c r="P57">
        <f>IFERROR('Input DBEDT Monthly Energy'!P57/INDEX('DBEDT Yearly'!57:57,1,P$3),NA())</f>
        <v/>
      </c>
      <c r="Q57">
        <f>IFERROR('Input DBEDT Monthly Energy'!Q57/INDEX('DBEDT Yearly'!57:57,1,Q$3),NA())</f>
        <v/>
      </c>
      <c r="R57">
        <f>IFERROR('Input DBEDT Monthly Energy'!R57/INDEX('DBEDT Yearly'!57:57,1,R$3),NA())</f>
        <v/>
      </c>
      <c r="S57">
        <f>IFERROR('Input DBEDT Monthly Energy'!S57/INDEX('DBEDT Yearly'!57:57,1,S$3),NA())</f>
        <v/>
      </c>
      <c r="T57">
        <f>IFERROR('Input DBEDT Monthly Energy'!T57/INDEX('DBEDT Yearly'!57:57,1,T$3),NA())</f>
        <v/>
      </c>
      <c r="U57">
        <f>IFERROR('Input DBEDT Monthly Energy'!U57/INDEX('DBEDT Yearly'!57:57,1,U$3),NA())</f>
        <v/>
      </c>
      <c r="V57">
        <f>IFERROR('Input DBEDT Monthly Energy'!V57/INDEX('DBEDT Yearly'!57:57,1,V$3),NA())</f>
        <v/>
      </c>
      <c r="W57">
        <f>IFERROR('Input DBEDT Monthly Energy'!W57/INDEX('DBEDT Yearly'!57:57,1,W$3),NA())</f>
        <v/>
      </c>
      <c r="X57">
        <f>IFERROR('Input DBEDT Monthly Energy'!X57/INDEX('DBEDT Yearly'!57:57,1,X$3),NA())</f>
        <v/>
      </c>
      <c r="Y57">
        <f>IFERROR('Input DBEDT Monthly Energy'!Y57/INDEX('DBEDT Yearly'!57:57,1,Y$3),NA())</f>
        <v/>
      </c>
      <c r="Z57">
        <f>IFERROR('Input DBEDT Monthly Energy'!Z57/INDEX('DBEDT Yearly'!57:57,1,Z$3),NA())</f>
        <v/>
      </c>
      <c r="AA57">
        <f>IFERROR('Input DBEDT Monthly Energy'!AA57/INDEX('DBEDT Yearly'!57:57,1,AA$3),NA())</f>
        <v/>
      </c>
      <c r="AB57">
        <f>IFERROR('Input DBEDT Monthly Energy'!AB57/INDEX('DBEDT Yearly'!57:57,1,AB$3),NA())</f>
        <v/>
      </c>
      <c r="AC57">
        <f>IFERROR('Input DBEDT Monthly Energy'!AC57/INDEX('DBEDT Yearly'!57:57,1,AC$3),NA())</f>
        <v/>
      </c>
      <c r="AD57">
        <f>IFERROR('Input DBEDT Monthly Energy'!AD57/INDEX('DBEDT Yearly'!57:57,1,AD$3),NA())</f>
        <v/>
      </c>
      <c r="AE57">
        <f>IFERROR('Input DBEDT Monthly Energy'!AE57/INDEX('DBEDT Yearly'!57:57,1,AE$3),NA())</f>
        <v/>
      </c>
      <c r="AF57">
        <f>IFERROR('Input DBEDT Monthly Energy'!AF57/INDEX('DBEDT Yearly'!57:57,1,AF$3),NA())</f>
        <v/>
      </c>
      <c r="AG57">
        <f>IFERROR('Input DBEDT Monthly Energy'!AG57/INDEX('DBEDT Yearly'!57:57,1,AG$3),NA())</f>
        <v/>
      </c>
      <c r="AH57">
        <f>IFERROR('Input DBEDT Monthly Energy'!AH57/INDEX('DBEDT Yearly'!57:57,1,AH$3),NA())</f>
        <v/>
      </c>
      <c r="AI57">
        <f>IFERROR('Input DBEDT Monthly Energy'!AI57/INDEX('DBEDT Yearly'!57:57,1,AI$3),NA())</f>
        <v/>
      </c>
      <c r="AJ57">
        <f>IFERROR('Input DBEDT Monthly Energy'!AJ57/INDEX('DBEDT Yearly'!57:57,1,AJ$3),NA())</f>
        <v/>
      </c>
      <c r="AK57">
        <f>IFERROR('Input DBEDT Monthly Energy'!AK57/INDEX('DBEDT Yearly'!57:57,1,AK$3),NA())</f>
        <v/>
      </c>
      <c r="AL57">
        <f>IFERROR('Input DBEDT Monthly Energy'!AL57/INDEX('DBEDT Yearly'!57:57,1,AL$3),NA())</f>
        <v/>
      </c>
      <c r="AM57">
        <f>IFERROR('Input DBEDT Monthly Energy'!AM57/INDEX('DBEDT Yearly'!57:57,1,AM$3),NA())</f>
        <v/>
      </c>
      <c r="AN57">
        <f>IFERROR('Input DBEDT Monthly Energy'!AN57/INDEX('DBEDT Yearly'!57:57,1,AN$3),NA())</f>
        <v/>
      </c>
      <c r="AO57">
        <f>IFERROR('Input DBEDT Monthly Energy'!AO57/INDEX('DBEDT Yearly'!57:57,1,AO$3),NA())</f>
        <v/>
      </c>
      <c r="AP57">
        <f>IFERROR('Input DBEDT Monthly Energy'!AP57/INDEX('DBEDT Yearly'!57:57,1,AP$3),NA())</f>
        <v/>
      </c>
      <c r="AQ57">
        <f>IFERROR('Input DBEDT Monthly Energy'!AQ57/INDEX('DBEDT Yearly'!57:57,1,AQ$3),NA())</f>
        <v/>
      </c>
      <c r="AR57">
        <f>IFERROR('Input DBEDT Monthly Energy'!AR57/INDEX('DBEDT Yearly'!57:57,1,AR$3),NA())</f>
        <v/>
      </c>
      <c r="AS57">
        <f>IFERROR('Input DBEDT Monthly Energy'!AS57/INDEX('DBEDT Yearly'!57:57,1,AS$3),NA())</f>
        <v/>
      </c>
      <c r="AT57">
        <f>IFERROR('Input DBEDT Monthly Energy'!AT57/INDEX('DBEDT Yearly'!57:57,1,AT$3),NA())</f>
        <v/>
      </c>
      <c r="AU57">
        <f>IFERROR('Input DBEDT Monthly Energy'!AU57/INDEX('DBEDT Yearly'!57:57,1,AU$3),NA())</f>
        <v/>
      </c>
      <c r="AV57">
        <f>IFERROR('Input DBEDT Monthly Energy'!AV57/INDEX('DBEDT Yearly'!57:57,1,AV$3),NA())</f>
        <v/>
      </c>
      <c r="AW57">
        <f>IFERROR('Input DBEDT Monthly Energy'!AW57/INDEX('DBEDT Yearly'!57:57,1,AW$3),NA())</f>
        <v/>
      </c>
      <c r="AX57">
        <f>IFERROR('Input DBEDT Monthly Energy'!AX57/INDEX('DBEDT Yearly'!57:57,1,AX$3),NA())</f>
        <v/>
      </c>
      <c r="AY57">
        <f>IFERROR('Input DBEDT Monthly Energy'!AY57/INDEX('DBEDT Yearly'!57:57,1,AY$3),NA())</f>
        <v/>
      </c>
      <c r="AZ57">
        <f>IFERROR('Input DBEDT Monthly Energy'!AZ57/INDEX('DBEDT Yearly'!57:57,1,AZ$3),NA())</f>
        <v/>
      </c>
      <c r="BA57">
        <f>IFERROR('Input DBEDT Monthly Energy'!BA57/INDEX('DBEDT Yearly'!57:57,1,BA$3),NA())</f>
        <v/>
      </c>
      <c r="BB57">
        <f>IFERROR('Input DBEDT Monthly Energy'!BB57/INDEX('DBEDT Yearly'!57:57,1,BB$3),NA())</f>
        <v/>
      </c>
      <c r="BC57">
        <f>IFERROR('Input DBEDT Monthly Energy'!BC57/INDEX('DBEDT Yearly'!57:57,1,BC$3),NA())</f>
        <v/>
      </c>
      <c r="BD57">
        <f>IFERROR('Input DBEDT Monthly Energy'!BD57/INDEX('DBEDT Yearly'!57:57,1,BD$3),NA())</f>
        <v/>
      </c>
      <c r="BE57">
        <f>IFERROR('Input DBEDT Monthly Energy'!BE57/INDEX('DBEDT Yearly'!57:57,1,BE$3),NA())</f>
        <v/>
      </c>
      <c r="BF57">
        <f>IFERROR('Input DBEDT Monthly Energy'!BF57/INDEX('DBEDT Yearly'!57:57,1,BF$3),NA())</f>
        <v/>
      </c>
      <c r="BG57">
        <f>IFERROR('Input DBEDT Monthly Energy'!BG57/INDEX('DBEDT Yearly'!57:57,1,BG$3),NA())</f>
        <v/>
      </c>
      <c r="BH57">
        <f>IFERROR('Input DBEDT Monthly Energy'!BH57/INDEX('DBEDT Yearly'!57:57,1,BH$3),NA())</f>
        <v/>
      </c>
      <c r="BI57">
        <f>IFERROR('Input DBEDT Monthly Energy'!BI57/INDEX('DBEDT Yearly'!57:57,1,BI$3),NA())</f>
        <v/>
      </c>
      <c r="BJ57">
        <f>IFERROR('Input DBEDT Monthly Energy'!BJ57/INDEX('DBEDT Yearly'!57:57,1,BJ$3),NA())</f>
        <v/>
      </c>
      <c r="BK57">
        <f>IFERROR('Input DBEDT Monthly Energy'!BK57/INDEX('DBEDT Yearly'!57:57,1,BK$3),NA())</f>
        <v/>
      </c>
      <c r="BL57">
        <f>IFERROR('Input DBEDT Monthly Energy'!BL57/INDEX('DBEDT Yearly'!57:57,1,BL$3),NA())</f>
        <v/>
      </c>
      <c r="BM57">
        <f>IFERROR('Input DBEDT Monthly Energy'!BM57/INDEX('DBEDT Yearly'!57:57,1,BM$3),NA())</f>
        <v/>
      </c>
      <c r="BN57">
        <f>IFERROR('Input DBEDT Monthly Energy'!BN57/INDEX('DBEDT Yearly'!57:57,1,BN$3),NA())</f>
        <v/>
      </c>
      <c r="BO57">
        <f>IFERROR('Input DBEDT Monthly Energy'!BO57/INDEX('DBEDT Yearly'!57:57,1,BO$3),NA())</f>
        <v/>
      </c>
      <c r="BP57">
        <f>IFERROR('Input DBEDT Monthly Energy'!BP57/INDEX('DBEDT Yearly'!57:57,1,BP$3),NA())</f>
        <v/>
      </c>
      <c r="BQ57">
        <f>IFERROR('Input DBEDT Monthly Energy'!BQ57/INDEX('DBEDT Yearly'!57:57,1,BQ$3),NA())</f>
        <v/>
      </c>
      <c r="BR57">
        <f>IFERROR('Input DBEDT Monthly Energy'!BR57/INDEX('DBEDT Yearly'!57:57,1,BR$3),NA())</f>
        <v/>
      </c>
      <c r="BS57">
        <f>IFERROR('Input DBEDT Monthly Energy'!BS57/INDEX('DBEDT Yearly'!57:57,1,BS$3),NA())</f>
        <v/>
      </c>
      <c r="BT57">
        <f>IFERROR('Input DBEDT Monthly Energy'!BT57/INDEX('DBEDT Yearly'!57:57,1,BT$3),NA())</f>
        <v/>
      </c>
      <c r="BU57">
        <f>IFERROR('Input DBEDT Monthly Energy'!BU57/INDEX('DBEDT Yearly'!57:57,1,BU$3),NA())</f>
        <v/>
      </c>
      <c r="BV57">
        <f>IFERROR('Input DBEDT Monthly Energy'!BV57/INDEX('DBEDT Yearly'!57:57,1,BV$3),NA())</f>
        <v/>
      </c>
      <c r="BW57">
        <f>IFERROR('Input DBEDT Monthly Energy'!BW57/INDEX('DBEDT Yearly'!57:57,1,BW$3),NA())</f>
        <v/>
      </c>
      <c r="BX57">
        <f>IFERROR('Input DBEDT Monthly Energy'!BX57/INDEX('DBEDT Yearly'!57:57,1,BX$3),NA())</f>
        <v/>
      </c>
      <c r="BY57">
        <f>IFERROR('Input DBEDT Monthly Energy'!BY57/INDEX('DBEDT Yearly'!57:57,1,BY$3),NA())</f>
        <v/>
      </c>
      <c r="BZ57">
        <f>IFERROR('Input DBEDT Monthly Energy'!BZ57/INDEX('DBEDT Yearly'!57:57,1,BZ$3),NA())</f>
        <v/>
      </c>
      <c r="CA57">
        <f>IFERROR('Input DBEDT Monthly Energy'!CA57/INDEX('DBEDT Yearly'!57:57,1,CA$3),NA())</f>
        <v/>
      </c>
      <c r="CB57">
        <f>IFERROR('Input DBEDT Monthly Energy'!CB57/INDEX('DBEDT Yearly'!57:57,1,CB$3),NA())</f>
        <v/>
      </c>
      <c r="CC57">
        <f>IFERROR('Input DBEDT Monthly Energy'!CC57/INDEX('DBEDT Yearly'!57:57,1,CC$3),NA())</f>
        <v/>
      </c>
      <c r="CD57">
        <f>IFERROR('Input DBEDT Monthly Energy'!CD57/INDEX('DBEDT Yearly'!57:57,1,CD$3),NA())</f>
        <v/>
      </c>
      <c r="CE57">
        <f>IFERROR('Input DBEDT Monthly Energy'!CE57/INDEX('DBEDT Yearly'!57:57,1,CE$3),NA())</f>
        <v/>
      </c>
      <c r="CF57">
        <f>IFERROR('Input DBEDT Monthly Energy'!CF57/INDEX('DBEDT Yearly'!57:57,1,CF$3),NA())</f>
        <v/>
      </c>
      <c r="CG57">
        <f>IFERROR('Input DBEDT Monthly Energy'!CG57/INDEX('DBEDT Yearly'!57:57,1,CG$3),NA())</f>
        <v/>
      </c>
      <c r="CH57">
        <f>IFERROR('Input DBEDT Monthly Energy'!CH57/INDEX('DBEDT Yearly'!57:57,1,CH$3),NA())</f>
        <v/>
      </c>
      <c r="CI57">
        <f>IFERROR('Input DBEDT Monthly Energy'!CI57/INDEX('DBEDT Yearly'!57:57,1,CI$3),NA())</f>
        <v/>
      </c>
      <c r="CJ57">
        <f>IFERROR('Input DBEDT Monthly Energy'!CJ57/INDEX('DBEDT Yearly'!57:57,1,CJ$3),NA())</f>
        <v/>
      </c>
      <c r="CK57">
        <f>IFERROR('Input DBEDT Monthly Energy'!CK57/INDEX('DBEDT Yearly'!57:57,1,CK$3),NA())</f>
        <v/>
      </c>
      <c r="CL57">
        <f>IFERROR('Input DBEDT Monthly Energy'!CL57/INDEX('DBEDT Yearly'!57:57,1,CL$3),NA())</f>
        <v/>
      </c>
      <c r="CM57">
        <f>IFERROR('Input DBEDT Monthly Energy'!CM57/INDEX('DBEDT Yearly'!57:57,1,CM$3),NA())</f>
        <v/>
      </c>
      <c r="CN57">
        <f>IFERROR('Input DBEDT Monthly Energy'!CN57/INDEX('DBEDT Yearly'!57:57,1,CN$3),NA())</f>
        <v/>
      </c>
      <c r="CO57">
        <f>IFERROR('Input DBEDT Monthly Energy'!CO57/INDEX('DBEDT Yearly'!57:57,1,CO$3),NA())</f>
        <v/>
      </c>
      <c r="CP57">
        <f>IFERROR('Input DBEDT Monthly Energy'!CP57/INDEX('DBEDT Yearly'!57:57,1,CP$3),NA())</f>
        <v/>
      </c>
      <c r="CQ57">
        <f>IFERROR('Input DBEDT Monthly Energy'!CQ57/INDEX('DBEDT Yearly'!57:57,1,CQ$3),NA())</f>
        <v/>
      </c>
      <c r="CR57">
        <f>IFERROR('Input DBEDT Monthly Energy'!CR57/INDEX('DBEDT Yearly'!57:57,1,CR$3),NA())</f>
        <v/>
      </c>
      <c r="CS57">
        <f>IFERROR('Input DBEDT Monthly Energy'!CS57/INDEX('DBEDT Yearly'!57:57,1,CS$3),NA())</f>
        <v/>
      </c>
      <c r="CT57">
        <f>IFERROR('Input DBEDT Monthly Energy'!CT57/INDEX('DBEDT Yearly'!57:57,1,CT$3),NA())</f>
        <v/>
      </c>
      <c r="CU57">
        <f>IFERROR('Input DBEDT Monthly Energy'!CU57/INDEX('DBEDT Yearly'!57:57,1,CU$3),NA())</f>
        <v/>
      </c>
      <c r="CV57">
        <f>IFERROR('Input DBEDT Monthly Energy'!CV57/INDEX('DBEDT Yearly'!57:57,1,CV$3),NA())</f>
        <v/>
      </c>
      <c r="CW57">
        <f>IFERROR('Input DBEDT Monthly Energy'!CW57/INDEX('DBEDT Yearly'!57:57,1,CW$3),NA())</f>
        <v/>
      </c>
      <c r="CX57">
        <f>IFERROR('Input DBEDT Monthly Energy'!CX57/INDEX('DBEDT Yearly'!57:57,1,CX$3),NA())</f>
        <v/>
      </c>
      <c r="CY57">
        <f>IFERROR('Input DBEDT Monthly Energy'!CY57/INDEX('DBEDT Yearly'!57:57,1,CY$3),NA())</f>
        <v/>
      </c>
      <c r="CZ57">
        <f>IFERROR('Input DBEDT Monthly Energy'!CZ57/INDEX('DBEDT Yearly'!57:57,1,CZ$3),NA())</f>
        <v/>
      </c>
      <c r="DA57">
        <f>IFERROR('Input DBEDT Monthly Energy'!DA57/INDEX('DBEDT Yearly'!57:57,1,DA$3),NA())</f>
        <v/>
      </c>
      <c r="DB57">
        <f>IFERROR('Input DBEDT Monthly Energy'!DB57/INDEX('DBEDT Yearly'!57:57,1,DB$3),NA())</f>
        <v/>
      </c>
      <c r="DC57">
        <f>IFERROR('Input DBEDT Monthly Energy'!DC57/INDEX('DBEDT Yearly'!57:57,1,DC$3),NA())</f>
        <v/>
      </c>
      <c r="DD57">
        <f>IFERROR('Input DBEDT Monthly Energy'!DD57/INDEX('DBEDT Yearly'!57:57,1,DD$3),NA())</f>
        <v/>
      </c>
      <c r="DE57">
        <f>IFERROR('Input DBEDT Monthly Energy'!DE57/INDEX('DBEDT Yearly'!57:57,1,DE$3),NA())</f>
        <v/>
      </c>
      <c r="DF57">
        <f>IFERROR('Input DBEDT Monthly Energy'!DF57/INDEX('DBEDT Yearly'!57:57,1,DF$3),NA())</f>
        <v/>
      </c>
      <c r="DG57">
        <f>IFERROR('Input DBEDT Monthly Energy'!DG57/INDEX('DBEDT Yearly'!57:57,1,DG$3),NA())</f>
        <v/>
      </c>
      <c r="DH57">
        <f>IFERROR('Input DBEDT Monthly Energy'!DH57/INDEX('DBEDT Yearly'!57:57,1,DH$3),NA())</f>
        <v/>
      </c>
      <c r="DI57">
        <f>IFERROR('Input DBEDT Monthly Energy'!DI57/INDEX('DBEDT Yearly'!57:57,1,DI$3),NA())</f>
        <v/>
      </c>
      <c r="DJ57">
        <f>IFERROR('Input DBEDT Monthly Energy'!DJ57/INDEX('DBEDT Yearly'!57:57,1,DJ$3),NA())</f>
        <v/>
      </c>
      <c r="DK57">
        <f>IFERROR('Input DBEDT Monthly Energy'!DK57/INDEX('DBEDT Yearly'!57:57,1,DK$3),NA())</f>
        <v/>
      </c>
      <c r="DL57">
        <f>IFERROR('Input DBEDT Monthly Energy'!DL57/INDEX('DBEDT Yearly'!57:57,1,DL$3),NA())</f>
        <v/>
      </c>
      <c r="DM57">
        <f>IFERROR('Input DBEDT Monthly Energy'!DM57/INDEX('DBEDT Yearly'!57:57,1,DM$3),NA())</f>
        <v/>
      </c>
      <c r="DN57">
        <f>IFERROR('Input DBEDT Monthly Energy'!DN57/INDEX('DBEDT Yearly'!57:57,1,DN$3),NA())</f>
        <v/>
      </c>
      <c r="DO57">
        <f>IFERROR('Input DBEDT Monthly Energy'!DO57/INDEX('DBEDT Yearly'!57:57,1,DO$3),NA())</f>
        <v/>
      </c>
      <c r="DP57">
        <f>IFERROR('Input DBEDT Monthly Energy'!DP57/INDEX('DBEDT Yearly'!57:57,1,DP$3),NA())</f>
        <v/>
      </c>
      <c r="DQ57">
        <f>IFERROR('Input DBEDT Monthly Energy'!DQ57/INDEX('DBEDT Yearly'!57:57,1,DQ$3),NA())</f>
        <v/>
      </c>
      <c r="DR57">
        <f>IFERROR('Input DBEDT Monthly Energy'!DR57/INDEX('DBEDT Yearly'!57:57,1,DR$3),NA())</f>
        <v/>
      </c>
      <c r="DS57">
        <f>IFERROR('Input DBEDT Monthly Energy'!DS57/INDEX('DBEDT Yearly'!57:57,1,DS$3),NA())</f>
        <v/>
      </c>
      <c r="DT57">
        <f>IFERROR('Input DBEDT Monthly Energy'!DT57/INDEX('DBEDT Yearly'!57:57,1,DT$3),NA())</f>
        <v/>
      </c>
      <c r="DU57">
        <f>IFERROR('Input DBEDT Monthly Energy'!DU57/INDEX('DBEDT Yearly'!57:57,1,DU$3),NA())</f>
        <v/>
      </c>
      <c r="DV57">
        <f>IFERROR('Input DBEDT Monthly Energy'!DV57/INDEX('DBEDT Yearly'!57:57,1,DV$3),NA())</f>
        <v/>
      </c>
      <c r="DW57">
        <f>IFERROR('Input DBEDT Monthly Energy'!DW57/INDEX('DBEDT Yearly'!57:57,1,DW$3),NA())</f>
        <v/>
      </c>
      <c r="DX57">
        <f>IFERROR('Input DBEDT Monthly Energy'!DX57/INDEX('DBEDT Yearly'!57:57,1,DX$3),NA())</f>
        <v/>
      </c>
      <c r="DY57">
        <f>IFERROR('Input DBEDT Monthly Energy'!DY57/INDEX('DBEDT Yearly'!57:57,1,DY$3),NA())</f>
        <v/>
      </c>
      <c r="DZ57">
        <f>IFERROR('Input DBEDT Monthly Energy'!DZ57/INDEX('DBEDT Yearly'!57:57,1,DZ$3),NA())</f>
        <v/>
      </c>
      <c r="EA57">
        <f>IFERROR('Input DBEDT Monthly Energy'!EA57/INDEX('DBEDT Yearly'!57:57,1,EA$3),NA())</f>
        <v/>
      </c>
      <c r="EB57">
        <f>IFERROR('Input DBEDT Monthly Energy'!EB57/INDEX('DBEDT Yearly'!57:57,1,EB$3),NA())</f>
        <v/>
      </c>
      <c r="EC57">
        <f>IFERROR('Input DBEDT Monthly Energy'!EC57/INDEX('DBEDT Yearly'!57:57,1,EC$3),NA())</f>
        <v/>
      </c>
      <c r="ED57">
        <f>IFERROR('Input DBEDT Monthly Energy'!ED57/INDEX('DBEDT Yearly'!57:57,1,ED$3),NA())</f>
        <v/>
      </c>
      <c r="EE57">
        <f>IFERROR('Input DBEDT Monthly Energy'!EE57/INDEX('DBEDT Yearly'!57:57,1,EE$3),NA())</f>
        <v/>
      </c>
      <c r="EF57">
        <f>IFERROR('Input DBEDT Monthly Energy'!EF57/INDEX('DBEDT Yearly'!57:57,1,EF$3),NA())</f>
        <v/>
      </c>
      <c r="EG57">
        <f>IFERROR('Input DBEDT Monthly Energy'!EG57/INDEX('DBEDT Yearly'!57:57,1,EG$3),NA())</f>
        <v/>
      </c>
      <c r="EH57">
        <f>IFERROR('Input DBEDT Monthly Energy'!EH57/INDEX('DBEDT Yearly'!57:57,1,EH$3),NA())</f>
        <v/>
      </c>
      <c r="EI57">
        <f>IFERROR('Input DBEDT Monthly Energy'!EI57/INDEX('DBEDT Yearly'!57:57,1,EI$3),NA())</f>
        <v/>
      </c>
      <c r="EJ57">
        <f>IFERROR('Input DBEDT Monthly Energy'!EJ57/INDEX('DBEDT Yearly'!57:57,1,EJ$3),NA())</f>
        <v/>
      </c>
      <c r="EK57">
        <f>IFERROR('Input DBEDT Monthly Energy'!EK57/INDEX('DBEDT Yearly'!57:57,1,EK$3),NA())</f>
        <v/>
      </c>
      <c r="EL57">
        <f>IFERROR('Input DBEDT Monthly Energy'!EL57/INDEX('DBEDT Yearly'!57:57,1,EL$3),NA())</f>
        <v/>
      </c>
      <c r="EM57">
        <f>IFERROR('Input DBEDT Monthly Energy'!EM57/INDEX('DBEDT Yearly'!57:57,1,EM$3),NA())</f>
        <v/>
      </c>
      <c r="EN57">
        <f>IFERROR('Input DBEDT Monthly Energy'!EN57/INDEX('DBEDT Yearly'!57:57,1,EN$3),NA())</f>
        <v/>
      </c>
      <c r="EO57">
        <f>IFERROR('Input DBEDT Monthly Energy'!EO57/INDEX('DBEDT Yearly'!57:57,1,EO$3),NA())</f>
        <v/>
      </c>
      <c r="EP57">
        <f>IFERROR('Input DBEDT Monthly Energy'!EP57/INDEX('DBEDT Yearly'!57:57,1,EP$3),NA())</f>
        <v/>
      </c>
      <c r="EQ57">
        <f>IFERROR('Input DBEDT Monthly Energy'!EQ57/INDEX('DBEDT Yearly'!57:57,1,EQ$3),NA())</f>
        <v/>
      </c>
      <c r="ER57">
        <f>IFERROR('Input DBEDT Monthly Energy'!ER57/INDEX('DBEDT Yearly'!57:57,1,ER$3),NA())</f>
        <v/>
      </c>
      <c r="ES57">
        <f>IFERROR('Input DBEDT Monthly Energy'!ES57/INDEX('DBEDT Yearly'!57:57,1,ES$3),NA())</f>
        <v/>
      </c>
      <c r="ET57">
        <f>IFERROR('Input DBEDT Monthly Energy'!ET57/INDEX('DBEDT Yearly'!57:57,1,ET$3),NA())</f>
        <v/>
      </c>
      <c r="EU57">
        <f>IFERROR('Input DBEDT Monthly Energy'!EU57/INDEX('DBEDT Yearly'!57:57,1,EU$3),NA())</f>
        <v/>
      </c>
      <c r="EV57">
        <f>IFERROR('Input DBEDT Monthly Energy'!EV57/INDEX('DBEDT Yearly'!57:57,1,EV$3),NA())</f>
        <v/>
      </c>
      <c r="EW57">
        <f>IFERROR('Input DBEDT Monthly Energy'!EW57/INDEX('DBEDT Yearly'!57:57,1,EW$3),NA())</f>
        <v/>
      </c>
      <c r="EX57">
        <f>IFERROR('Input DBEDT Monthly Energy'!EX57/INDEX('DBEDT Yearly'!57:57,1,EX$3),NA())</f>
        <v/>
      </c>
      <c r="EY57">
        <f>IFERROR('Input DBEDT Monthly Energy'!EY57/INDEX('DBEDT Yearly'!57:57,1,EY$3),NA())</f>
        <v/>
      </c>
      <c r="EZ57">
        <f>IFERROR('Input DBEDT Monthly Energy'!EZ57/INDEX('DBEDT Yearly'!57:57,1,EZ$3),NA())</f>
        <v/>
      </c>
      <c r="FA57">
        <f>IFERROR('Input DBEDT Monthly Energy'!FA57/INDEX('DBEDT Yearly'!57:57,1,FA$3),NA())</f>
        <v/>
      </c>
      <c r="FB57">
        <f>IFERROR('Input DBEDT Monthly Energy'!FB57/INDEX('DBEDT Yearly'!57:57,1,FB$3),NA())</f>
        <v/>
      </c>
      <c r="FC57">
        <f>IFERROR('Input DBEDT Monthly Energy'!FC57/INDEX('DBEDT Yearly'!57:57,1,FC$3),NA())</f>
        <v/>
      </c>
      <c r="FD57">
        <f>IFERROR('Input DBEDT Monthly Energy'!FD57/INDEX('DBEDT Yearly'!57:57,1,FD$3),NA())</f>
        <v/>
      </c>
      <c r="FE57">
        <f>IFERROR('Input DBEDT Monthly Energy'!FE57/INDEX('DBEDT Yearly'!57:57,1,FE$3),NA())</f>
        <v/>
      </c>
      <c r="FF57">
        <f>IFERROR('Input DBEDT Monthly Energy'!FF57/INDEX('DBEDT Yearly'!57:57,1,FF$3),NA())</f>
        <v/>
      </c>
      <c r="FG57">
        <f>IFERROR('Input DBEDT Monthly Energy'!FG57/INDEX('DBEDT Yearly'!57:57,1,FG$3),NA())</f>
        <v/>
      </c>
      <c r="FH57">
        <f>IFERROR('Input DBEDT Monthly Energy'!FH57/INDEX('DBEDT Yearly'!57:57,1,FH$3),NA())</f>
        <v/>
      </c>
      <c r="FI57">
        <f>IFERROR('Input DBEDT Monthly Energy'!FI57/INDEX('DBEDT Yearly'!57:57,1,FI$3),NA())</f>
        <v/>
      </c>
      <c r="FJ57">
        <f>IFERROR('Input DBEDT Monthly Energy'!FJ57/INDEX('DBEDT Yearly'!57:57,1,FJ$3),NA())</f>
        <v/>
      </c>
      <c r="FK57">
        <f>IFERROR('Input DBEDT Monthly Energy'!FK57/INDEX('DBEDT Yearly'!57:57,1,FK$3),NA())</f>
        <v/>
      </c>
      <c r="FL57">
        <f>IFERROR('Input DBEDT Monthly Energy'!FL57/INDEX('DBEDT Yearly'!57:57,1,FL$3),NA())</f>
        <v/>
      </c>
      <c r="FM57">
        <f>IFERROR('Input DBEDT Monthly Energy'!FM57/INDEX('DBEDT Yearly'!57:57,1,FM$3),NA())</f>
        <v/>
      </c>
      <c r="FN57">
        <f>IFERROR('Input DBEDT Monthly Energy'!FN57/INDEX('DBEDT Yearly'!57:57,1,FN$3),NA())</f>
        <v/>
      </c>
      <c r="FO57">
        <f>IFERROR('Input DBEDT Monthly Energy'!FO57/INDEX('DBEDT Yearly'!57:57,1,FO$3),NA())</f>
        <v/>
      </c>
      <c r="FP57">
        <f>IFERROR('Input DBEDT Monthly Energy'!FP57/INDEX('DBEDT Yearly'!57:57,1,FP$3),NA())</f>
        <v/>
      </c>
      <c r="FQ57">
        <f>IFERROR('Input DBEDT Monthly Energy'!FQ57/INDEX('DBEDT Yearly'!57:57,1,FQ$3),NA())</f>
        <v/>
      </c>
      <c r="FR57">
        <f>IFERROR('Input DBEDT Monthly Energy'!FR57/INDEX('DBEDT Yearly'!57:57,1,FR$3),NA())</f>
        <v/>
      </c>
      <c r="FS57">
        <f>IFERROR('Input DBEDT Monthly Energy'!FS57/INDEX('DBEDT Yearly'!57:57,1,FS$3),NA())</f>
        <v/>
      </c>
      <c r="FT57">
        <f>IFERROR('Input DBEDT Monthly Energy'!FT57/INDEX('DBEDT Yearly'!57:57,1,FT$3),NA())</f>
        <v/>
      </c>
      <c r="FU57">
        <f>IFERROR('Input DBEDT Monthly Energy'!FU57/INDEX('DBEDT Yearly'!57:57,1,FU$3),NA())</f>
        <v/>
      </c>
      <c r="FV57">
        <f>IFERROR('Input DBEDT Monthly Energy'!FV57/INDEX('DBEDT Yearly'!57:57,1,FV$3),NA())</f>
        <v/>
      </c>
      <c r="FW57">
        <f>IFERROR('Input DBEDT Monthly Energy'!FW57/INDEX('DBEDT Yearly'!57:57,1,FW$3),NA())</f>
        <v/>
      </c>
      <c r="FX57">
        <f>IFERROR('Input DBEDT Monthly Energy'!FX57/INDEX('DBEDT Yearly'!57:57,1,FX$3),NA())</f>
        <v/>
      </c>
      <c r="FY57">
        <f>IFERROR('Input DBEDT Monthly Energy'!FY57/INDEX('DBEDT Yearly'!57:57,1,FY$3),NA())</f>
        <v/>
      </c>
      <c r="FZ57">
        <f>IFERROR('Input DBEDT Monthly Energy'!FZ57/INDEX('DBEDT Yearly'!57:57,1,FZ$3),NA())</f>
        <v/>
      </c>
      <c r="GA57">
        <f>IFERROR('Input DBEDT Monthly Energy'!GA57/INDEX('DBEDT Yearly'!57:57,1,GA$3),NA())</f>
        <v/>
      </c>
      <c r="GB57">
        <f>IFERROR('Input DBEDT Monthly Energy'!GB57/INDEX('DBEDT Yearly'!57:57,1,GB$3),NA())</f>
        <v/>
      </c>
      <c r="GC57">
        <f>IFERROR('Input DBEDT Monthly Energy'!GC57/INDEX('DBEDT Yearly'!57:57,1,GC$3),NA())</f>
        <v/>
      </c>
      <c r="GD57">
        <f>IFERROR('Input DBEDT Monthly Energy'!GD57/INDEX('DBEDT Yearly'!57:57,1,GD$3),NA())</f>
        <v/>
      </c>
      <c r="GE57">
        <f>IFERROR('Input DBEDT Monthly Energy'!GE57/INDEX('DBEDT Yearly'!57:57,1,GE$3),NA())</f>
        <v/>
      </c>
      <c r="GF57">
        <f>IFERROR('Input DBEDT Monthly Energy'!GF57/INDEX('DBEDT Yearly'!57:57,1,GF$3),NA())</f>
        <v/>
      </c>
      <c r="GG57">
        <f>IFERROR('Input DBEDT Monthly Energy'!GG57/INDEX('DBEDT Yearly'!57:57,1,GG$3),NA())</f>
        <v/>
      </c>
      <c r="GH57">
        <f>IFERROR('Input DBEDT Monthly Energy'!GH57/INDEX('DBEDT Yearly'!57:57,1,GH$3),NA())</f>
        <v/>
      </c>
      <c r="GI57">
        <f>IFERROR('Input DBEDT Monthly Energy'!GI57/INDEX('DBEDT Yearly'!57:57,1,GI$3),NA())</f>
        <v/>
      </c>
      <c r="GJ57">
        <f>IFERROR('Input DBEDT Monthly Energy'!GJ57/INDEX('DBEDT Yearly'!57:57,1,GJ$3),NA())</f>
        <v/>
      </c>
      <c r="GK57">
        <f>IFERROR('Input DBEDT Monthly Energy'!GK57/INDEX('DBEDT Yearly'!57:57,1,GK$3),NA())</f>
        <v/>
      </c>
      <c r="GL57">
        <f>IFERROR('Input DBEDT Monthly Energy'!GL57/INDEX('DBEDT Yearly'!57:57,1,GL$3),NA())</f>
        <v/>
      </c>
      <c r="GM57">
        <f>IFERROR('Input DBEDT Monthly Energy'!GM57/INDEX('DBEDT Yearly'!57:57,1,GM$3),NA())</f>
        <v/>
      </c>
      <c r="GN57">
        <f>IFERROR('Input DBEDT Monthly Energy'!GN57/INDEX('DBEDT Yearly'!57:57,1,GN$3),NA())</f>
        <v/>
      </c>
      <c r="GO57">
        <f>IFERROR('Input DBEDT Monthly Energy'!GO57/INDEX('DBEDT Yearly'!57:57,1,GO$3),NA())</f>
        <v/>
      </c>
      <c r="GP57">
        <f>IFERROR('Input DBEDT Monthly Energy'!GP57/INDEX('DBEDT Yearly'!57:57,1,GP$3),NA())</f>
        <v/>
      </c>
      <c r="GQ57">
        <f>IFERROR('Input DBEDT Monthly Energy'!GQ57/INDEX('DBEDT Yearly'!57:57,1,GQ$3),NA())</f>
        <v/>
      </c>
      <c r="GR57">
        <f>IFERROR('Input DBEDT Monthly Energy'!GR57/INDEX('DBEDT Yearly'!57:57,1,GR$3),NA())</f>
        <v/>
      </c>
      <c r="GS57">
        <f>IFERROR('Input DBEDT Monthly Energy'!GS57/INDEX('DBEDT Yearly'!57:57,1,GS$3),NA())</f>
        <v/>
      </c>
      <c r="GT57">
        <f>IFERROR('Input DBEDT Monthly Energy'!GT57/INDEX('DBEDT Yearly'!57:57,1,GT$3),NA())</f>
        <v/>
      </c>
      <c r="GU57">
        <f>IFERROR('Input DBEDT Monthly Energy'!GU57/INDEX('DBEDT Yearly'!57:57,1,GU$3),NA())</f>
        <v/>
      </c>
      <c r="GV57">
        <f>IFERROR('Input DBEDT Monthly Energy'!GV57/INDEX('DBEDT Yearly'!57:57,1,GV$3),NA())</f>
        <v/>
      </c>
      <c r="GW57">
        <f>IFERROR('Input DBEDT Monthly Energy'!GW57/INDEX('DBEDT Yearly'!57:57,1,GW$3),NA())</f>
        <v/>
      </c>
      <c r="GX57">
        <f>IFERROR('Input DBEDT Monthly Energy'!GX57/INDEX('DBEDT Yearly'!57:57,1,GX$3),NA())</f>
        <v/>
      </c>
      <c r="GY57">
        <f>IFERROR('Input DBEDT Monthly Energy'!GY57/INDEX('DBEDT Yearly'!57:57,1,GY$3),NA())</f>
        <v/>
      </c>
      <c r="GZ57">
        <f>IFERROR('Input DBEDT Monthly Energy'!GZ57/INDEX('DBEDT Yearly'!57:57,1,GZ$3),NA())</f>
        <v/>
      </c>
      <c r="HA57">
        <f>IFERROR('Input DBEDT Monthly Energy'!HA57/INDEX('DBEDT Yearly'!57:57,1,HA$3),NA())</f>
        <v/>
      </c>
      <c r="HB57">
        <f>IFERROR('Input DBEDT Monthly Energy'!HB57/INDEX('DBEDT Yearly'!57:57,1,HB$3),NA())</f>
        <v/>
      </c>
      <c r="HC57">
        <f>IFERROR('Input DBEDT Monthly Energy'!HC57/INDEX('DBEDT Yearly'!57:57,1,HC$3),NA())</f>
        <v/>
      </c>
      <c r="HD57">
        <f>IFERROR('Input DBEDT Monthly Energy'!HD57/INDEX('DBEDT Yearly'!57:57,1,HD$3),NA())</f>
        <v/>
      </c>
      <c r="HE57">
        <f>IFERROR('Input DBEDT Monthly Energy'!HE57/INDEX('DBEDT Yearly'!57:57,1,HE$3),NA())</f>
        <v/>
      </c>
      <c r="HF57">
        <f>IFERROR('Input DBEDT Monthly Energy'!HF57/INDEX('DBEDT Yearly'!57:57,1,HF$3),NA())</f>
        <v/>
      </c>
      <c r="HG57">
        <f>IFERROR('Input DBEDT Monthly Energy'!HG57/INDEX('DBEDT Yearly'!57:57,1,HG$3),NA())</f>
        <v/>
      </c>
      <c r="HH57">
        <f>IFERROR('Input DBEDT Monthly Energy'!HH57/INDEX('DBEDT Yearly'!57:57,1,HH$3),NA())</f>
        <v/>
      </c>
      <c r="HI57">
        <f>IFERROR('Input DBEDT Monthly Energy'!HI57/INDEX('DBEDT Yearly'!57:57,1,HI$3),NA())</f>
        <v/>
      </c>
      <c r="HJ57">
        <f>IFERROR('Input DBEDT Monthly Energy'!HJ57/INDEX('DBEDT Yearly'!57:57,1,HJ$3),NA())</f>
        <v/>
      </c>
      <c r="HK57">
        <f>IFERROR('Input DBEDT Monthly Energy'!HK57/INDEX('DBEDT Yearly'!57:57,1,HK$3),NA())</f>
        <v/>
      </c>
      <c r="HL57">
        <f>IFERROR('Input DBEDT Monthly Energy'!HL57/INDEX('DBEDT Yearly'!57:57,1,HL$3),NA())</f>
        <v/>
      </c>
      <c r="HM57">
        <f>IFERROR('Input DBEDT Monthly Energy'!HM57/INDEX('DBEDT Yearly'!57:57,1,HM$3),NA())</f>
        <v/>
      </c>
      <c r="HN57">
        <f>IFERROR('Input DBEDT Monthly Energy'!HN57/INDEX('DBEDT Yearly'!57:57,1,HN$3),NA())</f>
        <v/>
      </c>
      <c r="HO57">
        <f>IFERROR('Input DBEDT Monthly Energy'!HO57/INDEX('DBEDT Yearly'!57:57,1,HO$3),NA())</f>
        <v/>
      </c>
      <c r="HP57">
        <f>IFERROR('Input DBEDT Monthly Energy'!HP57/INDEX('DBEDT Yearly'!57:57,1,HP$3),NA())</f>
        <v/>
      </c>
      <c r="HQ57">
        <f>IFERROR('Input DBEDT Monthly Energy'!HQ57/INDEX('DBEDT Yearly'!57:57,1,HQ$3),NA())</f>
        <v/>
      </c>
      <c r="HR57">
        <f>IFERROR('Input DBEDT Monthly Energy'!HR57/INDEX('DBEDT Yearly'!57:57,1,HR$3),NA())</f>
        <v/>
      </c>
      <c r="HS57">
        <f>IFERROR('Input DBEDT Monthly Energy'!HS57/INDEX('DBEDT Yearly'!57:57,1,HS$3),NA())</f>
        <v/>
      </c>
      <c r="HT57">
        <f>IFERROR('Input DBEDT Monthly Energy'!HT57/INDEX('DBEDT Yearly'!57:57,1,HT$3),NA())</f>
        <v/>
      </c>
      <c r="HU57">
        <f>IFERROR('Input DBEDT Monthly Energy'!HU57/INDEX('DBEDT Yearly'!57:57,1,HU$3),NA())</f>
        <v/>
      </c>
      <c r="HV57">
        <f>IFERROR('Input DBEDT Monthly Energy'!HV57/INDEX('DBEDT Yearly'!57:57,1,HV$3),NA())</f>
        <v/>
      </c>
      <c r="HW57">
        <f>IFERROR('Input DBEDT Monthly Energy'!HW57/INDEX('DBEDT Yearly'!57:57,1,HW$3),NA())</f>
        <v/>
      </c>
      <c r="HX57">
        <f>IFERROR('Input DBEDT Monthly Energy'!HX57/INDEX('DBEDT Yearly'!57:57,1,HX$3),NA())</f>
        <v/>
      </c>
      <c r="HY57">
        <f>IFERROR('Input DBEDT Monthly Energy'!HY57/INDEX('DBEDT Yearly'!57:57,1,HY$3),NA())</f>
        <v/>
      </c>
      <c r="HZ57">
        <f>IFERROR('Input DBEDT Monthly Energy'!HZ57/INDEX('DBEDT Yearly'!57:57,1,HZ$3),NA())</f>
        <v/>
      </c>
      <c r="IA57">
        <f>IFERROR('Input DBEDT Monthly Energy'!IA57/INDEX('DBEDT Yearly'!57:57,1,IA$3),NA())</f>
        <v/>
      </c>
      <c r="IB57">
        <f>IFERROR('Input DBEDT Monthly Energy'!IB57/INDEX('DBEDT Yearly'!57:57,1,IB$3),NA())</f>
        <v/>
      </c>
      <c r="IC57">
        <f>IFERROR('Input DBEDT Monthly Energy'!IC57/INDEX('DBEDT Yearly'!57:57,1,IC$3),NA())</f>
        <v/>
      </c>
      <c r="ID57">
        <f>IFERROR('Input DBEDT Monthly Energy'!ID57/INDEX('DBEDT Yearly'!57:57,1,ID$3),NA())</f>
        <v/>
      </c>
      <c r="IE57">
        <f>IFERROR('Input DBEDT Monthly Energy'!IE57/INDEX('DBEDT Yearly'!57:57,1,IE$3),NA())</f>
        <v/>
      </c>
      <c r="IF57">
        <f>IFERROR('Input DBEDT Monthly Energy'!IF57/INDEX('DBEDT Yearly'!57:57,1,IF$3),NA())</f>
        <v/>
      </c>
      <c r="IG57">
        <f>IFERROR('Input DBEDT Monthly Energy'!IG57/INDEX('DBEDT Yearly'!57:57,1,IG$3),NA())</f>
        <v/>
      </c>
      <c r="IH57">
        <f>IFERROR('Input DBEDT Monthly Energy'!IH57/INDEX('DBEDT Yearly'!57:57,1,IH$3),NA())</f>
        <v/>
      </c>
      <c r="II57">
        <f>IFERROR('Input DBEDT Monthly Energy'!II57/INDEX('DBEDT Yearly'!57:57,1,II$3),NA())</f>
        <v/>
      </c>
      <c r="IJ57">
        <f>IFERROR('Input DBEDT Monthly Energy'!IJ57/INDEX('DBEDT Yearly'!57:57,1,IJ$3),NA())</f>
        <v/>
      </c>
      <c r="IK57">
        <f>IFERROR('Input DBEDT Monthly Energy'!IK57/INDEX('DBEDT Yearly'!57:57,1,IK$3),NA())</f>
        <v/>
      </c>
      <c r="IL57">
        <f>IFERROR('Input DBEDT Monthly Energy'!IL57/INDEX('DBEDT Yearly'!57:57,1,IL$3),NA())</f>
        <v/>
      </c>
      <c r="IM57">
        <f>IFERROR('Input DBEDT Monthly Energy'!IM57/INDEX('DBEDT Yearly'!57:57,1,IM$3),NA())</f>
        <v/>
      </c>
      <c r="IN57">
        <f>IFERROR('Input DBEDT Monthly Energy'!IN57/INDEX('DBEDT Yearly'!57:57,1,IN$3),NA())</f>
        <v/>
      </c>
      <c r="IO57">
        <f>IFERROR('Input DBEDT Monthly Energy'!IO57/INDEX('DBEDT Yearly'!57:57,1,IO$3),NA())</f>
        <v/>
      </c>
      <c r="IP57">
        <f>IFERROR('Input DBEDT Monthly Energy'!IP57/INDEX('DBEDT Yearly'!57:57,1,IP$3),NA())</f>
        <v/>
      </c>
      <c r="IQ57">
        <f>IFERROR('Input DBEDT Monthly Energy'!IQ57/INDEX('DBEDT Yearly'!57:57,1,IQ$3),NA())</f>
        <v/>
      </c>
      <c r="IR57">
        <f>IFERROR('Input DBEDT Monthly Energy'!IR57/INDEX('DBEDT Yearly'!57:57,1,IR$3),NA())</f>
        <v/>
      </c>
      <c r="IS57">
        <f>IFERROR('Input DBEDT Monthly Energy'!IS57/INDEX('DBEDT Yearly'!57:57,1,IS$3),NA())</f>
        <v/>
      </c>
      <c r="IT57">
        <f>IFERROR('Input DBEDT Monthly Energy'!IT57/INDEX('DBEDT Yearly'!57:57,1,IT$3),NA())</f>
        <v/>
      </c>
      <c r="IU57">
        <f>IFERROR('Input DBEDT Monthly Energy'!IU57/INDEX('DBEDT Yearly'!57:57,1,IU$3),NA())</f>
        <v/>
      </c>
      <c r="IV57">
        <f>IFERROR('Input DBEDT Monthly Energy'!IV57/INDEX('DBEDT Yearly'!57:57,1,IV$3),NA())</f>
        <v/>
      </c>
      <c r="IW57">
        <f>IFERROR('Input DBEDT Monthly Energy'!IW57/INDEX('DBEDT Yearly'!57:57,1,IW$3),NA())</f>
        <v/>
      </c>
      <c r="IX57">
        <f>IFERROR('Input DBEDT Monthly Energy'!IX57/INDEX('DBEDT Yearly'!57:57,1,IX$3),NA())</f>
        <v/>
      </c>
      <c r="IY57">
        <f>IFERROR('Input DBEDT Monthly Energy'!IY57/INDEX('DBEDT Yearly'!57:57,1,IY$3),NA())</f>
        <v/>
      </c>
      <c r="IZ57">
        <f>IFERROR('Input DBEDT Monthly Energy'!IZ57/INDEX('DBEDT Yearly'!57:57,1,IZ$3),NA())</f>
        <v/>
      </c>
      <c r="JA57">
        <f>IFERROR('Input DBEDT Monthly Energy'!JA57/INDEX('DBEDT Yearly'!57:57,1,JA$3),NA())</f>
        <v/>
      </c>
      <c r="JB57">
        <f>IFERROR('Input DBEDT Monthly Energy'!JB57/INDEX('DBEDT Yearly'!57:57,1,JB$3),NA())</f>
        <v/>
      </c>
      <c r="JC57">
        <f>IFERROR('Input DBEDT Monthly Energy'!JC57/INDEX('DBEDT Yearly'!57:57,1,JC$3),NA())</f>
        <v/>
      </c>
      <c r="JD57">
        <f>IFERROR('Input DBEDT Monthly Energy'!JD57/INDEX('DBEDT Yearly'!57:57,1,JD$3),NA())</f>
        <v/>
      </c>
      <c r="JE57">
        <f>IFERROR('Input DBEDT Monthly Energy'!JE57/INDEX('DBEDT Yearly'!57:57,1,JE$3),NA())</f>
        <v/>
      </c>
      <c r="JF57">
        <f>IFERROR('Input DBEDT Monthly Energy'!JF57/INDEX('DBEDT Yearly'!57:57,1,JF$3),NA())</f>
        <v/>
      </c>
      <c r="JG57">
        <f>IFERROR('Input DBEDT Monthly Energy'!JG57/INDEX('DBEDT Yearly'!57:57,1,JG$3),NA())</f>
        <v/>
      </c>
      <c r="JH57">
        <f>IFERROR('Input DBEDT Monthly Energy'!JH57/INDEX('DBEDT Yearly'!57:57,1,JH$3),NA())</f>
        <v/>
      </c>
      <c r="JI57">
        <f>IFERROR('Input DBEDT Monthly Energy'!JI57/INDEX('DBEDT Yearly'!57:57,1,JI$3),NA())</f>
        <v/>
      </c>
      <c r="JJ57">
        <f>IFERROR('Input DBEDT Monthly Energy'!JJ57/INDEX('DBEDT Yearly'!57:57,1,JJ$3),NA())</f>
        <v/>
      </c>
      <c r="JK57">
        <f>IFERROR('Input DBEDT Monthly Energy'!JK57/INDEX('DBEDT Yearly'!57:57,1,JK$3),NA())</f>
        <v/>
      </c>
      <c r="JL57">
        <f>IFERROR('Input DBEDT Monthly Energy'!JL57/INDEX('DBEDT Yearly'!57:57,1,JL$3),NA())</f>
        <v/>
      </c>
      <c r="JM57">
        <f>IFERROR('Input DBEDT Monthly Energy'!JM57/INDEX('DBEDT Yearly'!57:57,1,JM$3),NA())</f>
        <v/>
      </c>
      <c r="JN57">
        <f>IFERROR('Input DBEDT Monthly Energy'!JN57/INDEX('DBEDT Yearly'!57:57,1,JN$3),NA())</f>
        <v/>
      </c>
      <c r="JO57">
        <f>IFERROR('Input DBEDT Monthly Energy'!JO57/INDEX('DBEDT Yearly'!57:57,1,JO$3),NA())</f>
        <v/>
      </c>
      <c r="JP57">
        <f>IFERROR('Input DBEDT Monthly Energy'!JP57/INDEX('DBEDT Yearly'!57:57,1,JP$3),NA())</f>
        <v/>
      </c>
      <c r="JQ57">
        <f>IFERROR('Input DBEDT Monthly Energy'!JQ57/INDEX('DBEDT Yearly'!57:57,1,JQ$3),NA())</f>
        <v/>
      </c>
      <c r="JR57">
        <f>IFERROR('Input DBEDT Monthly Energy'!JR57/INDEX('DBEDT Yearly'!57:57,1,JR$3),NA())</f>
        <v/>
      </c>
      <c r="JS57">
        <f>IFERROR('Input DBEDT Monthly Energy'!JS57/INDEX('DBEDT Yearly'!57:57,1,JS$3),NA())</f>
        <v/>
      </c>
      <c r="JT57">
        <f>IFERROR('Input DBEDT Monthly Energy'!JT57/INDEX('DBEDT Yearly'!57:57,1,JT$3),NA())</f>
        <v/>
      </c>
      <c r="JU57">
        <f>IFERROR('Input DBEDT Monthly Energy'!JU57/INDEX('DBEDT Yearly'!57:57,1,JU$3),NA())</f>
        <v/>
      </c>
      <c r="JV57">
        <f>IFERROR('Input DBEDT Monthly Energy'!JV57/INDEX('DBEDT Yearly'!57:57,1,JV$3),NA())</f>
        <v/>
      </c>
      <c r="JW57">
        <f>IFERROR('Input DBEDT Monthly Energy'!JW57/INDEX('DBEDT Yearly'!57:57,1,JW$3),NA())</f>
        <v/>
      </c>
      <c r="JX57">
        <f>IFERROR('Input DBEDT Monthly Energy'!JX57/INDEX('DBEDT Yearly'!57:57,1,JX$3),NA())</f>
        <v/>
      </c>
      <c r="JY57">
        <f>IFERROR('Input DBEDT Monthly Energy'!JY57/INDEX('DBEDT Yearly'!57:57,1,JY$3),NA())</f>
        <v/>
      </c>
      <c r="JZ57">
        <f>IFERROR('Input DBEDT Monthly Energy'!JZ57/INDEX('DBEDT Yearly'!57:57,1,JZ$3),NA())</f>
        <v/>
      </c>
      <c r="KA57">
        <f>IFERROR('Input DBEDT Monthly Energy'!KA57/INDEX('DBEDT Yearly'!57:57,1,KA$3),NA())</f>
        <v/>
      </c>
      <c r="KB57">
        <f>IFERROR('Input DBEDT Monthly Energy'!KB57/INDEX('DBEDT Yearly'!57:57,1,KB$3),NA())</f>
        <v/>
      </c>
      <c r="KC57">
        <f>IFERROR('Input DBEDT Monthly Energy'!KC57/INDEX('DBEDT Yearly'!57:57,1,KC$3),NA())</f>
        <v/>
      </c>
      <c r="KD57">
        <f>IFERROR('Input DBEDT Monthly Energy'!KD57/INDEX('DBEDT Yearly'!57:57,1,KD$3),NA())</f>
        <v/>
      </c>
      <c r="KE57">
        <f>IFERROR('Input DBEDT Monthly Energy'!KE57/INDEX('DBEDT Yearly'!57:57,1,KE$3),NA())</f>
        <v/>
      </c>
      <c r="KF57">
        <f>IFERROR('Input DBEDT Monthly Energy'!KF57/INDEX('DBEDT Yearly'!57:57,1,KF$3),NA())</f>
        <v/>
      </c>
      <c r="KG57">
        <f>IFERROR('Input DBEDT Monthly Energy'!KG57/INDEX('DBEDT Yearly'!57:57,1,KG$3),NA())</f>
        <v/>
      </c>
      <c r="KH57">
        <f>IFERROR('Input DBEDT Monthly Energy'!KH57/INDEX('DBEDT Yearly'!57:57,1,KH$3),NA())</f>
        <v/>
      </c>
      <c r="KI57">
        <f>IFERROR('Input DBEDT Monthly Energy'!KI57/INDEX('DBEDT Yearly'!57:57,1,KI$3),NA())</f>
        <v/>
      </c>
      <c r="KJ57">
        <f>IFERROR('Input DBEDT Monthly Energy'!KJ57/INDEX('DBEDT Yearly'!57:57,1,KJ$3),NA())</f>
        <v/>
      </c>
      <c r="KK57">
        <f>IFERROR('Input DBEDT Monthly Energy'!KK57/INDEX('DBEDT Yearly'!57:57,1,KK$3),NA())</f>
        <v/>
      </c>
      <c r="KL57">
        <f>IFERROR('Input DBEDT Monthly Energy'!KL57/INDEX('DBEDT Yearly'!57:57,1,KL$3),NA())</f>
        <v/>
      </c>
      <c r="KM57">
        <f>IFERROR('Input DBEDT Monthly Energy'!KM57/INDEX('DBEDT Yearly'!57:57,1,KM$3),NA())</f>
        <v/>
      </c>
      <c r="KN57">
        <f>IFERROR('Input DBEDT Monthly Energy'!KN57/INDEX('DBEDT Yearly'!57:57,1,KN$3),NA())</f>
        <v/>
      </c>
      <c r="KO57">
        <f>IFERROR('Input DBEDT Monthly Energy'!KO57/INDEX('DBEDT Yearly'!57:57,1,KO$3),NA())</f>
        <v/>
      </c>
      <c r="KP57">
        <f>IFERROR('Input DBEDT Monthly Energy'!KP57/INDEX('DBEDT Yearly'!57:57,1,KP$3),NA())</f>
        <v/>
      </c>
    </row>
    <row r="58" spans="1:302">
      <c r="A58">
        <f>'Input DBEDT Monthly Energy'!A58&amp;""</f>
        <v/>
      </c>
      <c r="B58">
        <f>'Input DBEDT Monthly Energy'!B58&amp;""</f>
        <v/>
      </c>
      <c r="C58">
        <f>IFERROR('Input DBEDT Monthly Energy'!C58/INDEX('DBEDT Yearly'!58:58,1,C$3),NA())</f>
        <v/>
      </c>
      <c r="D58">
        <f>IFERROR('Input DBEDT Monthly Energy'!D58/INDEX('DBEDT Yearly'!58:58,1,D$3),NA())</f>
        <v/>
      </c>
      <c r="E58">
        <f>IFERROR('Input DBEDT Monthly Energy'!E58/INDEX('DBEDT Yearly'!58:58,1,E$3),NA())</f>
        <v/>
      </c>
      <c r="F58">
        <f>IFERROR('Input DBEDT Monthly Energy'!F58/INDEX('DBEDT Yearly'!58:58,1,F$3),NA())</f>
        <v/>
      </c>
      <c r="G58">
        <f>IFERROR('Input DBEDT Monthly Energy'!G58/INDEX('DBEDT Yearly'!58:58,1,G$3),NA())</f>
        <v/>
      </c>
      <c r="H58">
        <f>IFERROR('Input DBEDT Monthly Energy'!H58/INDEX('DBEDT Yearly'!58:58,1,H$3),NA())</f>
        <v/>
      </c>
      <c r="I58">
        <f>IFERROR('Input DBEDT Monthly Energy'!I58/INDEX('DBEDT Yearly'!58:58,1,I$3),NA())</f>
        <v/>
      </c>
      <c r="J58">
        <f>IFERROR('Input DBEDT Monthly Energy'!J58/INDEX('DBEDT Yearly'!58:58,1,J$3),NA())</f>
        <v/>
      </c>
      <c r="K58">
        <f>IFERROR('Input DBEDT Monthly Energy'!K58/INDEX('DBEDT Yearly'!58:58,1,K$3),NA())</f>
        <v/>
      </c>
      <c r="L58">
        <f>IFERROR('Input DBEDT Monthly Energy'!L58/INDEX('DBEDT Yearly'!58:58,1,L$3),NA())</f>
        <v/>
      </c>
      <c r="M58">
        <f>IFERROR('Input DBEDT Monthly Energy'!M58/INDEX('DBEDT Yearly'!58:58,1,M$3),NA())</f>
        <v/>
      </c>
      <c r="N58">
        <f>IFERROR('Input DBEDT Monthly Energy'!N58/INDEX('DBEDT Yearly'!58:58,1,N$3),NA())</f>
        <v/>
      </c>
      <c r="O58">
        <f>IFERROR('Input DBEDT Monthly Energy'!O58/INDEX('DBEDT Yearly'!58:58,1,O$3),NA())</f>
        <v/>
      </c>
      <c r="P58">
        <f>IFERROR('Input DBEDT Monthly Energy'!P58/INDEX('DBEDT Yearly'!58:58,1,P$3),NA())</f>
        <v/>
      </c>
      <c r="Q58">
        <f>IFERROR('Input DBEDT Monthly Energy'!Q58/INDEX('DBEDT Yearly'!58:58,1,Q$3),NA())</f>
        <v/>
      </c>
      <c r="R58">
        <f>IFERROR('Input DBEDT Monthly Energy'!R58/INDEX('DBEDT Yearly'!58:58,1,R$3),NA())</f>
        <v/>
      </c>
      <c r="S58">
        <f>IFERROR('Input DBEDT Monthly Energy'!S58/INDEX('DBEDT Yearly'!58:58,1,S$3),NA())</f>
        <v/>
      </c>
      <c r="T58">
        <f>IFERROR('Input DBEDT Monthly Energy'!T58/INDEX('DBEDT Yearly'!58:58,1,T$3),NA())</f>
        <v/>
      </c>
      <c r="U58">
        <f>IFERROR('Input DBEDT Monthly Energy'!U58/INDEX('DBEDT Yearly'!58:58,1,U$3),NA())</f>
        <v/>
      </c>
      <c r="V58">
        <f>IFERROR('Input DBEDT Monthly Energy'!V58/INDEX('DBEDT Yearly'!58:58,1,V$3),NA())</f>
        <v/>
      </c>
      <c r="W58">
        <f>IFERROR('Input DBEDT Monthly Energy'!W58/INDEX('DBEDT Yearly'!58:58,1,W$3),NA())</f>
        <v/>
      </c>
      <c r="X58">
        <f>IFERROR('Input DBEDT Monthly Energy'!X58/INDEX('DBEDT Yearly'!58:58,1,X$3),NA())</f>
        <v/>
      </c>
      <c r="Y58">
        <f>IFERROR('Input DBEDT Monthly Energy'!Y58/INDEX('DBEDT Yearly'!58:58,1,Y$3),NA())</f>
        <v/>
      </c>
      <c r="Z58">
        <f>IFERROR('Input DBEDT Monthly Energy'!Z58/INDEX('DBEDT Yearly'!58:58,1,Z$3),NA())</f>
        <v/>
      </c>
      <c r="AA58">
        <f>IFERROR('Input DBEDT Monthly Energy'!AA58/INDEX('DBEDT Yearly'!58:58,1,AA$3),NA())</f>
        <v/>
      </c>
      <c r="AB58">
        <f>IFERROR('Input DBEDT Monthly Energy'!AB58/INDEX('DBEDT Yearly'!58:58,1,AB$3),NA())</f>
        <v/>
      </c>
      <c r="AC58">
        <f>IFERROR('Input DBEDT Monthly Energy'!AC58/INDEX('DBEDT Yearly'!58:58,1,AC$3),NA())</f>
        <v/>
      </c>
      <c r="AD58">
        <f>IFERROR('Input DBEDT Monthly Energy'!AD58/INDEX('DBEDT Yearly'!58:58,1,AD$3),NA())</f>
        <v/>
      </c>
      <c r="AE58">
        <f>IFERROR('Input DBEDT Monthly Energy'!AE58/INDEX('DBEDT Yearly'!58:58,1,AE$3),NA())</f>
        <v/>
      </c>
      <c r="AF58">
        <f>IFERROR('Input DBEDT Monthly Energy'!AF58/INDEX('DBEDT Yearly'!58:58,1,AF$3),NA())</f>
        <v/>
      </c>
      <c r="AG58">
        <f>IFERROR('Input DBEDT Monthly Energy'!AG58/INDEX('DBEDT Yearly'!58:58,1,AG$3),NA())</f>
        <v/>
      </c>
      <c r="AH58">
        <f>IFERROR('Input DBEDT Monthly Energy'!AH58/INDEX('DBEDT Yearly'!58:58,1,AH$3),NA())</f>
        <v/>
      </c>
      <c r="AI58">
        <f>IFERROR('Input DBEDT Monthly Energy'!AI58/INDEX('DBEDT Yearly'!58:58,1,AI$3),NA())</f>
        <v/>
      </c>
      <c r="AJ58">
        <f>IFERROR('Input DBEDT Monthly Energy'!AJ58/INDEX('DBEDT Yearly'!58:58,1,AJ$3),NA())</f>
        <v/>
      </c>
      <c r="AK58">
        <f>IFERROR('Input DBEDT Monthly Energy'!AK58/INDEX('DBEDT Yearly'!58:58,1,AK$3),NA())</f>
        <v/>
      </c>
      <c r="AL58">
        <f>IFERROR('Input DBEDT Monthly Energy'!AL58/INDEX('DBEDT Yearly'!58:58,1,AL$3),NA())</f>
        <v/>
      </c>
      <c r="AM58">
        <f>IFERROR('Input DBEDT Monthly Energy'!AM58/INDEX('DBEDT Yearly'!58:58,1,AM$3),NA())</f>
        <v/>
      </c>
      <c r="AN58">
        <f>IFERROR('Input DBEDT Monthly Energy'!AN58/INDEX('DBEDT Yearly'!58:58,1,AN$3),NA())</f>
        <v/>
      </c>
      <c r="AO58">
        <f>IFERROR('Input DBEDT Monthly Energy'!AO58/INDEX('DBEDT Yearly'!58:58,1,AO$3),NA())</f>
        <v/>
      </c>
      <c r="AP58">
        <f>IFERROR('Input DBEDT Monthly Energy'!AP58/INDEX('DBEDT Yearly'!58:58,1,AP$3),NA())</f>
        <v/>
      </c>
      <c r="AQ58">
        <f>IFERROR('Input DBEDT Monthly Energy'!AQ58/INDEX('DBEDT Yearly'!58:58,1,AQ$3),NA())</f>
        <v/>
      </c>
      <c r="AR58">
        <f>IFERROR('Input DBEDT Monthly Energy'!AR58/INDEX('DBEDT Yearly'!58:58,1,AR$3),NA())</f>
        <v/>
      </c>
      <c r="AS58">
        <f>IFERROR('Input DBEDT Monthly Energy'!AS58/INDEX('DBEDT Yearly'!58:58,1,AS$3),NA())</f>
        <v/>
      </c>
      <c r="AT58">
        <f>IFERROR('Input DBEDT Monthly Energy'!AT58/INDEX('DBEDT Yearly'!58:58,1,AT$3),NA())</f>
        <v/>
      </c>
      <c r="AU58">
        <f>IFERROR('Input DBEDT Monthly Energy'!AU58/INDEX('DBEDT Yearly'!58:58,1,AU$3),NA())</f>
        <v/>
      </c>
      <c r="AV58">
        <f>IFERROR('Input DBEDT Monthly Energy'!AV58/INDEX('DBEDT Yearly'!58:58,1,AV$3),NA())</f>
        <v/>
      </c>
      <c r="AW58">
        <f>IFERROR('Input DBEDT Monthly Energy'!AW58/INDEX('DBEDT Yearly'!58:58,1,AW$3),NA())</f>
        <v/>
      </c>
      <c r="AX58">
        <f>IFERROR('Input DBEDT Monthly Energy'!AX58/INDEX('DBEDT Yearly'!58:58,1,AX$3),NA())</f>
        <v/>
      </c>
      <c r="AY58">
        <f>IFERROR('Input DBEDT Monthly Energy'!AY58/INDEX('DBEDT Yearly'!58:58,1,AY$3),NA())</f>
        <v/>
      </c>
      <c r="AZ58">
        <f>IFERROR('Input DBEDT Monthly Energy'!AZ58/INDEX('DBEDT Yearly'!58:58,1,AZ$3),NA())</f>
        <v/>
      </c>
      <c r="BA58">
        <f>IFERROR('Input DBEDT Monthly Energy'!BA58/INDEX('DBEDT Yearly'!58:58,1,BA$3),NA())</f>
        <v/>
      </c>
      <c r="BB58">
        <f>IFERROR('Input DBEDT Monthly Energy'!BB58/INDEX('DBEDT Yearly'!58:58,1,BB$3),NA())</f>
        <v/>
      </c>
      <c r="BC58">
        <f>IFERROR('Input DBEDT Monthly Energy'!BC58/INDEX('DBEDT Yearly'!58:58,1,BC$3),NA())</f>
        <v/>
      </c>
      <c r="BD58">
        <f>IFERROR('Input DBEDT Monthly Energy'!BD58/INDEX('DBEDT Yearly'!58:58,1,BD$3),NA())</f>
        <v/>
      </c>
      <c r="BE58">
        <f>IFERROR('Input DBEDT Monthly Energy'!BE58/INDEX('DBEDT Yearly'!58:58,1,BE$3),NA())</f>
        <v/>
      </c>
      <c r="BF58">
        <f>IFERROR('Input DBEDT Monthly Energy'!BF58/INDEX('DBEDT Yearly'!58:58,1,BF$3),NA())</f>
        <v/>
      </c>
      <c r="BG58">
        <f>IFERROR('Input DBEDT Monthly Energy'!BG58/INDEX('DBEDT Yearly'!58:58,1,BG$3),NA())</f>
        <v/>
      </c>
      <c r="BH58">
        <f>IFERROR('Input DBEDT Monthly Energy'!BH58/INDEX('DBEDT Yearly'!58:58,1,BH$3),NA())</f>
        <v/>
      </c>
      <c r="BI58">
        <f>IFERROR('Input DBEDT Monthly Energy'!BI58/INDEX('DBEDT Yearly'!58:58,1,BI$3),NA())</f>
        <v/>
      </c>
      <c r="BJ58">
        <f>IFERROR('Input DBEDT Monthly Energy'!BJ58/INDEX('DBEDT Yearly'!58:58,1,BJ$3),NA())</f>
        <v/>
      </c>
      <c r="BK58">
        <f>IFERROR('Input DBEDT Monthly Energy'!BK58/INDEX('DBEDT Yearly'!58:58,1,BK$3),NA())</f>
        <v/>
      </c>
      <c r="BL58">
        <f>IFERROR('Input DBEDT Monthly Energy'!BL58/INDEX('DBEDT Yearly'!58:58,1,BL$3),NA())</f>
        <v/>
      </c>
      <c r="BM58">
        <f>IFERROR('Input DBEDT Monthly Energy'!BM58/INDEX('DBEDT Yearly'!58:58,1,BM$3),NA())</f>
        <v/>
      </c>
      <c r="BN58">
        <f>IFERROR('Input DBEDT Monthly Energy'!BN58/INDEX('DBEDT Yearly'!58:58,1,BN$3),NA())</f>
        <v/>
      </c>
      <c r="BO58">
        <f>IFERROR('Input DBEDT Monthly Energy'!BO58/INDEX('DBEDT Yearly'!58:58,1,BO$3),NA())</f>
        <v/>
      </c>
      <c r="BP58">
        <f>IFERROR('Input DBEDT Monthly Energy'!BP58/INDEX('DBEDT Yearly'!58:58,1,BP$3),NA())</f>
        <v/>
      </c>
      <c r="BQ58">
        <f>IFERROR('Input DBEDT Monthly Energy'!BQ58/INDEX('DBEDT Yearly'!58:58,1,BQ$3),NA())</f>
        <v/>
      </c>
      <c r="BR58">
        <f>IFERROR('Input DBEDT Monthly Energy'!BR58/INDEX('DBEDT Yearly'!58:58,1,BR$3),NA())</f>
        <v/>
      </c>
      <c r="BS58">
        <f>IFERROR('Input DBEDT Monthly Energy'!BS58/INDEX('DBEDT Yearly'!58:58,1,BS$3),NA())</f>
        <v/>
      </c>
      <c r="BT58">
        <f>IFERROR('Input DBEDT Monthly Energy'!BT58/INDEX('DBEDT Yearly'!58:58,1,BT$3),NA())</f>
        <v/>
      </c>
      <c r="BU58">
        <f>IFERROR('Input DBEDT Monthly Energy'!BU58/INDEX('DBEDT Yearly'!58:58,1,BU$3),NA())</f>
        <v/>
      </c>
      <c r="BV58">
        <f>IFERROR('Input DBEDT Monthly Energy'!BV58/INDEX('DBEDT Yearly'!58:58,1,BV$3),NA())</f>
        <v/>
      </c>
      <c r="BW58">
        <f>IFERROR('Input DBEDT Monthly Energy'!BW58/INDEX('DBEDT Yearly'!58:58,1,BW$3),NA())</f>
        <v/>
      </c>
      <c r="BX58">
        <f>IFERROR('Input DBEDT Monthly Energy'!BX58/INDEX('DBEDT Yearly'!58:58,1,BX$3),NA())</f>
        <v/>
      </c>
      <c r="BY58">
        <f>IFERROR('Input DBEDT Monthly Energy'!BY58/INDEX('DBEDT Yearly'!58:58,1,BY$3),NA())</f>
        <v/>
      </c>
      <c r="BZ58">
        <f>IFERROR('Input DBEDT Monthly Energy'!BZ58/INDEX('DBEDT Yearly'!58:58,1,BZ$3),NA())</f>
        <v/>
      </c>
      <c r="CA58">
        <f>IFERROR('Input DBEDT Monthly Energy'!CA58/INDEX('DBEDT Yearly'!58:58,1,CA$3),NA())</f>
        <v/>
      </c>
      <c r="CB58">
        <f>IFERROR('Input DBEDT Monthly Energy'!CB58/INDEX('DBEDT Yearly'!58:58,1,CB$3),NA())</f>
        <v/>
      </c>
      <c r="CC58">
        <f>IFERROR('Input DBEDT Monthly Energy'!CC58/INDEX('DBEDT Yearly'!58:58,1,CC$3),NA())</f>
        <v/>
      </c>
      <c r="CD58">
        <f>IFERROR('Input DBEDT Monthly Energy'!CD58/INDEX('DBEDT Yearly'!58:58,1,CD$3),NA())</f>
        <v/>
      </c>
      <c r="CE58">
        <f>IFERROR('Input DBEDT Monthly Energy'!CE58/INDEX('DBEDT Yearly'!58:58,1,CE$3),NA())</f>
        <v/>
      </c>
      <c r="CF58">
        <f>IFERROR('Input DBEDT Monthly Energy'!CF58/INDEX('DBEDT Yearly'!58:58,1,CF$3),NA())</f>
        <v/>
      </c>
      <c r="CG58">
        <f>IFERROR('Input DBEDT Monthly Energy'!CG58/INDEX('DBEDT Yearly'!58:58,1,CG$3),NA())</f>
        <v/>
      </c>
      <c r="CH58">
        <f>IFERROR('Input DBEDT Monthly Energy'!CH58/INDEX('DBEDT Yearly'!58:58,1,CH$3),NA())</f>
        <v/>
      </c>
      <c r="CI58">
        <f>IFERROR('Input DBEDT Monthly Energy'!CI58/INDEX('DBEDT Yearly'!58:58,1,CI$3),NA())</f>
        <v/>
      </c>
      <c r="CJ58">
        <f>IFERROR('Input DBEDT Monthly Energy'!CJ58/INDEX('DBEDT Yearly'!58:58,1,CJ$3),NA())</f>
        <v/>
      </c>
      <c r="CK58">
        <f>IFERROR('Input DBEDT Monthly Energy'!CK58/INDEX('DBEDT Yearly'!58:58,1,CK$3),NA())</f>
        <v/>
      </c>
      <c r="CL58">
        <f>IFERROR('Input DBEDT Monthly Energy'!CL58/INDEX('DBEDT Yearly'!58:58,1,CL$3),NA())</f>
        <v/>
      </c>
      <c r="CM58">
        <f>IFERROR('Input DBEDT Monthly Energy'!CM58/INDEX('DBEDT Yearly'!58:58,1,CM$3),NA())</f>
        <v/>
      </c>
      <c r="CN58">
        <f>IFERROR('Input DBEDT Monthly Energy'!CN58/INDEX('DBEDT Yearly'!58:58,1,CN$3),NA())</f>
        <v/>
      </c>
      <c r="CO58">
        <f>IFERROR('Input DBEDT Monthly Energy'!CO58/INDEX('DBEDT Yearly'!58:58,1,CO$3),NA())</f>
        <v/>
      </c>
      <c r="CP58">
        <f>IFERROR('Input DBEDT Monthly Energy'!CP58/INDEX('DBEDT Yearly'!58:58,1,CP$3),NA())</f>
        <v/>
      </c>
      <c r="CQ58">
        <f>IFERROR('Input DBEDT Monthly Energy'!CQ58/INDEX('DBEDT Yearly'!58:58,1,CQ$3),NA())</f>
        <v/>
      </c>
      <c r="CR58">
        <f>IFERROR('Input DBEDT Monthly Energy'!CR58/INDEX('DBEDT Yearly'!58:58,1,CR$3),NA())</f>
        <v/>
      </c>
      <c r="CS58">
        <f>IFERROR('Input DBEDT Monthly Energy'!CS58/INDEX('DBEDT Yearly'!58:58,1,CS$3),NA())</f>
        <v/>
      </c>
      <c r="CT58">
        <f>IFERROR('Input DBEDT Monthly Energy'!CT58/INDEX('DBEDT Yearly'!58:58,1,CT$3),NA())</f>
        <v/>
      </c>
      <c r="CU58">
        <f>IFERROR('Input DBEDT Monthly Energy'!CU58/INDEX('DBEDT Yearly'!58:58,1,CU$3),NA())</f>
        <v/>
      </c>
      <c r="CV58">
        <f>IFERROR('Input DBEDT Monthly Energy'!CV58/INDEX('DBEDT Yearly'!58:58,1,CV$3),NA())</f>
        <v/>
      </c>
      <c r="CW58">
        <f>IFERROR('Input DBEDT Monthly Energy'!CW58/INDEX('DBEDT Yearly'!58:58,1,CW$3),NA())</f>
        <v/>
      </c>
      <c r="CX58">
        <f>IFERROR('Input DBEDT Monthly Energy'!CX58/INDEX('DBEDT Yearly'!58:58,1,CX$3),NA())</f>
        <v/>
      </c>
      <c r="CY58">
        <f>IFERROR('Input DBEDT Monthly Energy'!CY58/INDEX('DBEDT Yearly'!58:58,1,CY$3),NA())</f>
        <v/>
      </c>
      <c r="CZ58">
        <f>IFERROR('Input DBEDT Monthly Energy'!CZ58/INDEX('DBEDT Yearly'!58:58,1,CZ$3),NA())</f>
        <v/>
      </c>
      <c r="DA58">
        <f>IFERROR('Input DBEDT Monthly Energy'!DA58/INDEX('DBEDT Yearly'!58:58,1,DA$3),NA())</f>
        <v/>
      </c>
      <c r="DB58">
        <f>IFERROR('Input DBEDT Monthly Energy'!DB58/INDEX('DBEDT Yearly'!58:58,1,DB$3),NA())</f>
        <v/>
      </c>
      <c r="DC58">
        <f>IFERROR('Input DBEDT Monthly Energy'!DC58/INDEX('DBEDT Yearly'!58:58,1,DC$3),NA())</f>
        <v/>
      </c>
      <c r="DD58">
        <f>IFERROR('Input DBEDT Monthly Energy'!DD58/INDEX('DBEDT Yearly'!58:58,1,DD$3),NA())</f>
        <v/>
      </c>
      <c r="DE58">
        <f>IFERROR('Input DBEDT Monthly Energy'!DE58/INDEX('DBEDT Yearly'!58:58,1,DE$3),NA())</f>
        <v/>
      </c>
      <c r="DF58">
        <f>IFERROR('Input DBEDT Monthly Energy'!DF58/INDEX('DBEDT Yearly'!58:58,1,DF$3),NA())</f>
        <v/>
      </c>
      <c r="DG58">
        <f>IFERROR('Input DBEDT Monthly Energy'!DG58/INDEX('DBEDT Yearly'!58:58,1,DG$3),NA())</f>
        <v/>
      </c>
      <c r="DH58">
        <f>IFERROR('Input DBEDT Monthly Energy'!DH58/INDEX('DBEDT Yearly'!58:58,1,DH$3),NA())</f>
        <v/>
      </c>
      <c r="DI58">
        <f>IFERROR('Input DBEDT Monthly Energy'!DI58/INDEX('DBEDT Yearly'!58:58,1,DI$3),NA())</f>
        <v/>
      </c>
      <c r="DJ58">
        <f>IFERROR('Input DBEDT Monthly Energy'!DJ58/INDEX('DBEDT Yearly'!58:58,1,DJ$3),NA())</f>
        <v/>
      </c>
      <c r="DK58">
        <f>IFERROR('Input DBEDT Monthly Energy'!DK58/INDEX('DBEDT Yearly'!58:58,1,DK$3),NA())</f>
        <v/>
      </c>
      <c r="DL58">
        <f>IFERROR('Input DBEDT Monthly Energy'!DL58/INDEX('DBEDT Yearly'!58:58,1,DL$3),NA())</f>
        <v/>
      </c>
      <c r="DM58">
        <f>IFERROR('Input DBEDT Monthly Energy'!DM58/INDEX('DBEDT Yearly'!58:58,1,DM$3),NA())</f>
        <v/>
      </c>
      <c r="DN58">
        <f>IFERROR('Input DBEDT Monthly Energy'!DN58/INDEX('DBEDT Yearly'!58:58,1,DN$3),NA())</f>
        <v/>
      </c>
      <c r="DO58">
        <f>IFERROR('Input DBEDT Monthly Energy'!DO58/INDEX('DBEDT Yearly'!58:58,1,DO$3),NA())</f>
        <v/>
      </c>
      <c r="DP58">
        <f>IFERROR('Input DBEDT Monthly Energy'!DP58/INDEX('DBEDT Yearly'!58:58,1,DP$3),NA())</f>
        <v/>
      </c>
      <c r="DQ58">
        <f>IFERROR('Input DBEDT Monthly Energy'!DQ58/INDEX('DBEDT Yearly'!58:58,1,DQ$3),NA())</f>
        <v/>
      </c>
      <c r="DR58">
        <f>IFERROR('Input DBEDT Monthly Energy'!DR58/INDEX('DBEDT Yearly'!58:58,1,DR$3),NA())</f>
        <v/>
      </c>
      <c r="DS58">
        <f>IFERROR('Input DBEDT Monthly Energy'!DS58/INDEX('DBEDT Yearly'!58:58,1,DS$3),NA())</f>
        <v/>
      </c>
      <c r="DT58">
        <f>IFERROR('Input DBEDT Monthly Energy'!DT58/INDEX('DBEDT Yearly'!58:58,1,DT$3),NA())</f>
        <v/>
      </c>
      <c r="DU58">
        <f>IFERROR('Input DBEDT Monthly Energy'!DU58/INDEX('DBEDT Yearly'!58:58,1,DU$3),NA())</f>
        <v/>
      </c>
      <c r="DV58">
        <f>IFERROR('Input DBEDT Monthly Energy'!DV58/INDEX('DBEDT Yearly'!58:58,1,DV$3),NA())</f>
        <v/>
      </c>
      <c r="DW58">
        <f>IFERROR('Input DBEDT Monthly Energy'!DW58/INDEX('DBEDT Yearly'!58:58,1,DW$3),NA())</f>
        <v/>
      </c>
      <c r="DX58">
        <f>IFERROR('Input DBEDT Monthly Energy'!DX58/INDEX('DBEDT Yearly'!58:58,1,DX$3),NA())</f>
        <v/>
      </c>
      <c r="DY58">
        <f>IFERROR('Input DBEDT Monthly Energy'!DY58/INDEX('DBEDT Yearly'!58:58,1,DY$3),NA())</f>
        <v/>
      </c>
      <c r="DZ58">
        <f>IFERROR('Input DBEDT Monthly Energy'!DZ58/INDEX('DBEDT Yearly'!58:58,1,DZ$3),NA())</f>
        <v/>
      </c>
      <c r="EA58">
        <f>IFERROR('Input DBEDT Monthly Energy'!EA58/INDEX('DBEDT Yearly'!58:58,1,EA$3),NA())</f>
        <v/>
      </c>
      <c r="EB58">
        <f>IFERROR('Input DBEDT Monthly Energy'!EB58/INDEX('DBEDT Yearly'!58:58,1,EB$3),NA())</f>
        <v/>
      </c>
      <c r="EC58">
        <f>IFERROR('Input DBEDT Monthly Energy'!EC58/INDEX('DBEDT Yearly'!58:58,1,EC$3),NA())</f>
        <v/>
      </c>
      <c r="ED58">
        <f>IFERROR('Input DBEDT Monthly Energy'!ED58/INDEX('DBEDT Yearly'!58:58,1,ED$3),NA())</f>
        <v/>
      </c>
      <c r="EE58">
        <f>IFERROR('Input DBEDT Monthly Energy'!EE58/INDEX('DBEDT Yearly'!58:58,1,EE$3),NA())</f>
        <v/>
      </c>
      <c r="EF58">
        <f>IFERROR('Input DBEDT Monthly Energy'!EF58/INDEX('DBEDT Yearly'!58:58,1,EF$3),NA())</f>
        <v/>
      </c>
      <c r="EG58">
        <f>IFERROR('Input DBEDT Monthly Energy'!EG58/INDEX('DBEDT Yearly'!58:58,1,EG$3),NA())</f>
        <v/>
      </c>
      <c r="EH58">
        <f>IFERROR('Input DBEDT Monthly Energy'!EH58/INDEX('DBEDT Yearly'!58:58,1,EH$3),NA())</f>
        <v/>
      </c>
      <c r="EI58">
        <f>IFERROR('Input DBEDT Monthly Energy'!EI58/INDEX('DBEDT Yearly'!58:58,1,EI$3),NA())</f>
        <v/>
      </c>
      <c r="EJ58">
        <f>IFERROR('Input DBEDT Monthly Energy'!EJ58/INDEX('DBEDT Yearly'!58:58,1,EJ$3),NA())</f>
        <v/>
      </c>
      <c r="EK58">
        <f>IFERROR('Input DBEDT Monthly Energy'!EK58/INDEX('DBEDT Yearly'!58:58,1,EK$3),NA())</f>
        <v/>
      </c>
      <c r="EL58">
        <f>IFERROR('Input DBEDT Monthly Energy'!EL58/INDEX('DBEDT Yearly'!58:58,1,EL$3),NA())</f>
        <v/>
      </c>
      <c r="EM58">
        <f>IFERROR('Input DBEDT Monthly Energy'!EM58/INDEX('DBEDT Yearly'!58:58,1,EM$3),NA())</f>
        <v/>
      </c>
      <c r="EN58">
        <f>IFERROR('Input DBEDT Monthly Energy'!EN58/INDEX('DBEDT Yearly'!58:58,1,EN$3),NA())</f>
        <v/>
      </c>
      <c r="EO58">
        <f>IFERROR('Input DBEDT Monthly Energy'!EO58/INDEX('DBEDT Yearly'!58:58,1,EO$3),NA())</f>
        <v/>
      </c>
      <c r="EP58">
        <f>IFERROR('Input DBEDT Monthly Energy'!EP58/INDEX('DBEDT Yearly'!58:58,1,EP$3),NA())</f>
        <v/>
      </c>
      <c r="EQ58">
        <f>IFERROR('Input DBEDT Monthly Energy'!EQ58/INDEX('DBEDT Yearly'!58:58,1,EQ$3),NA())</f>
        <v/>
      </c>
      <c r="ER58">
        <f>IFERROR('Input DBEDT Monthly Energy'!ER58/INDEX('DBEDT Yearly'!58:58,1,ER$3),NA())</f>
        <v/>
      </c>
      <c r="ES58">
        <f>IFERROR('Input DBEDT Monthly Energy'!ES58/INDEX('DBEDT Yearly'!58:58,1,ES$3),NA())</f>
        <v/>
      </c>
      <c r="ET58">
        <f>IFERROR('Input DBEDT Monthly Energy'!ET58/INDEX('DBEDT Yearly'!58:58,1,ET$3),NA())</f>
        <v/>
      </c>
      <c r="EU58">
        <f>IFERROR('Input DBEDT Monthly Energy'!EU58/INDEX('DBEDT Yearly'!58:58,1,EU$3),NA())</f>
        <v/>
      </c>
      <c r="EV58">
        <f>IFERROR('Input DBEDT Monthly Energy'!EV58/INDEX('DBEDT Yearly'!58:58,1,EV$3),NA())</f>
        <v/>
      </c>
      <c r="EW58">
        <f>IFERROR('Input DBEDT Monthly Energy'!EW58/INDEX('DBEDT Yearly'!58:58,1,EW$3),NA())</f>
        <v/>
      </c>
      <c r="EX58">
        <f>IFERROR('Input DBEDT Monthly Energy'!EX58/INDEX('DBEDT Yearly'!58:58,1,EX$3),NA())</f>
        <v/>
      </c>
      <c r="EY58">
        <f>IFERROR('Input DBEDT Monthly Energy'!EY58/INDEX('DBEDT Yearly'!58:58,1,EY$3),NA())</f>
        <v/>
      </c>
      <c r="EZ58">
        <f>IFERROR('Input DBEDT Monthly Energy'!EZ58/INDEX('DBEDT Yearly'!58:58,1,EZ$3),NA())</f>
        <v/>
      </c>
      <c r="FA58">
        <f>IFERROR('Input DBEDT Monthly Energy'!FA58/INDEX('DBEDT Yearly'!58:58,1,FA$3),NA())</f>
        <v/>
      </c>
      <c r="FB58">
        <f>IFERROR('Input DBEDT Monthly Energy'!FB58/INDEX('DBEDT Yearly'!58:58,1,FB$3),NA())</f>
        <v/>
      </c>
      <c r="FC58">
        <f>IFERROR('Input DBEDT Monthly Energy'!FC58/INDEX('DBEDT Yearly'!58:58,1,FC$3),NA())</f>
        <v/>
      </c>
      <c r="FD58">
        <f>IFERROR('Input DBEDT Monthly Energy'!FD58/INDEX('DBEDT Yearly'!58:58,1,FD$3),NA())</f>
        <v/>
      </c>
      <c r="FE58">
        <f>IFERROR('Input DBEDT Monthly Energy'!FE58/INDEX('DBEDT Yearly'!58:58,1,FE$3),NA())</f>
        <v/>
      </c>
      <c r="FF58">
        <f>IFERROR('Input DBEDT Monthly Energy'!FF58/INDEX('DBEDT Yearly'!58:58,1,FF$3),NA())</f>
        <v/>
      </c>
      <c r="FG58">
        <f>IFERROR('Input DBEDT Monthly Energy'!FG58/INDEX('DBEDT Yearly'!58:58,1,FG$3),NA())</f>
        <v/>
      </c>
      <c r="FH58">
        <f>IFERROR('Input DBEDT Monthly Energy'!FH58/INDEX('DBEDT Yearly'!58:58,1,FH$3),NA())</f>
        <v/>
      </c>
      <c r="FI58">
        <f>IFERROR('Input DBEDT Monthly Energy'!FI58/INDEX('DBEDT Yearly'!58:58,1,FI$3),NA())</f>
        <v/>
      </c>
      <c r="FJ58">
        <f>IFERROR('Input DBEDT Monthly Energy'!FJ58/INDEX('DBEDT Yearly'!58:58,1,FJ$3),NA())</f>
        <v/>
      </c>
      <c r="FK58">
        <f>IFERROR('Input DBEDT Monthly Energy'!FK58/INDEX('DBEDT Yearly'!58:58,1,FK$3),NA())</f>
        <v/>
      </c>
      <c r="FL58">
        <f>IFERROR('Input DBEDT Monthly Energy'!FL58/INDEX('DBEDT Yearly'!58:58,1,FL$3),NA())</f>
        <v/>
      </c>
      <c r="FM58">
        <f>IFERROR('Input DBEDT Monthly Energy'!FM58/INDEX('DBEDT Yearly'!58:58,1,FM$3),NA())</f>
        <v/>
      </c>
      <c r="FN58">
        <f>IFERROR('Input DBEDT Monthly Energy'!FN58/INDEX('DBEDT Yearly'!58:58,1,FN$3),NA())</f>
        <v/>
      </c>
      <c r="FO58">
        <f>IFERROR('Input DBEDT Monthly Energy'!FO58/INDEX('DBEDT Yearly'!58:58,1,FO$3),NA())</f>
        <v/>
      </c>
      <c r="FP58">
        <f>IFERROR('Input DBEDT Monthly Energy'!FP58/INDEX('DBEDT Yearly'!58:58,1,FP$3),NA())</f>
        <v/>
      </c>
      <c r="FQ58">
        <f>IFERROR('Input DBEDT Monthly Energy'!FQ58/INDEX('DBEDT Yearly'!58:58,1,FQ$3),NA())</f>
        <v/>
      </c>
      <c r="FR58">
        <f>IFERROR('Input DBEDT Monthly Energy'!FR58/INDEX('DBEDT Yearly'!58:58,1,FR$3),NA())</f>
        <v/>
      </c>
      <c r="FS58">
        <f>IFERROR('Input DBEDT Monthly Energy'!FS58/INDEX('DBEDT Yearly'!58:58,1,FS$3),NA())</f>
        <v/>
      </c>
      <c r="FT58">
        <f>IFERROR('Input DBEDT Monthly Energy'!FT58/INDEX('DBEDT Yearly'!58:58,1,FT$3),NA())</f>
        <v/>
      </c>
      <c r="FU58">
        <f>IFERROR('Input DBEDT Monthly Energy'!FU58/INDEX('DBEDT Yearly'!58:58,1,FU$3),NA())</f>
        <v/>
      </c>
      <c r="FV58">
        <f>IFERROR('Input DBEDT Monthly Energy'!FV58/INDEX('DBEDT Yearly'!58:58,1,FV$3),NA())</f>
        <v/>
      </c>
      <c r="FW58">
        <f>IFERROR('Input DBEDT Monthly Energy'!FW58/INDEX('DBEDT Yearly'!58:58,1,FW$3),NA())</f>
        <v/>
      </c>
      <c r="FX58">
        <f>IFERROR('Input DBEDT Monthly Energy'!FX58/INDEX('DBEDT Yearly'!58:58,1,FX$3),NA())</f>
        <v/>
      </c>
      <c r="FY58">
        <f>IFERROR('Input DBEDT Monthly Energy'!FY58/INDEX('DBEDT Yearly'!58:58,1,FY$3),NA())</f>
        <v/>
      </c>
      <c r="FZ58">
        <f>IFERROR('Input DBEDT Monthly Energy'!FZ58/INDEX('DBEDT Yearly'!58:58,1,FZ$3),NA())</f>
        <v/>
      </c>
      <c r="GA58">
        <f>IFERROR('Input DBEDT Monthly Energy'!GA58/INDEX('DBEDT Yearly'!58:58,1,GA$3),NA())</f>
        <v/>
      </c>
      <c r="GB58">
        <f>IFERROR('Input DBEDT Monthly Energy'!GB58/INDEX('DBEDT Yearly'!58:58,1,GB$3),NA())</f>
        <v/>
      </c>
      <c r="GC58">
        <f>IFERROR('Input DBEDT Monthly Energy'!GC58/INDEX('DBEDT Yearly'!58:58,1,GC$3),NA())</f>
        <v/>
      </c>
      <c r="GD58">
        <f>IFERROR('Input DBEDT Monthly Energy'!GD58/INDEX('DBEDT Yearly'!58:58,1,GD$3),NA())</f>
        <v/>
      </c>
      <c r="GE58">
        <f>IFERROR('Input DBEDT Monthly Energy'!GE58/INDEX('DBEDT Yearly'!58:58,1,GE$3),NA())</f>
        <v/>
      </c>
      <c r="GF58">
        <f>IFERROR('Input DBEDT Monthly Energy'!GF58/INDEX('DBEDT Yearly'!58:58,1,GF$3),NA())</f>
        <v/>
      </c>
      <c r="GG58">
        <f>IFERROR('Input DBEDT Monthly Energy'!GG58/INDEX('DBEDT Yearly'!58:58,1,GG$3),NA())</f>
        <v/>
      </c>
      <c r="GH58">
        <f>IFERROR('Input DBEDT Monthly Energy'!GH58/INDEX('DBEDT Yearly'!58:58,1,GH$3),NA())</f>
        <v/>
      </c>
      <c r="GI58">
        <f>IFERROR('Input DBEDT Monthly Energy'!GI58/INDEX('DBEDT Yearly'!58:58,1,GI$3),NA())</f>
        <v/>
      </c>
      <c r="GJ58">
        <f>IFERROR('Input DBEDT Monthly Energy'!GJ58/INDEX('DBEDT Yearly'!58:58,1,GJ$3),NA())</f>
        <v/>
      </c>
      <c r="GK58">
        <f>IFERROR('Input DBEDT Monthly Energy'!GK58/INDEX('DBEDT Yearly'!58:58,1,GK$3),NA())</f>
        <v/>
      </c>
      <c r="GL58">
        <f>IFERROR('Input DBEDT Monthly Energy'!GL58/INDEX('DBEDT Yearly'!58:58,1,GL$3),NA())</f>
        <v/>
      </c>
      <c r="GM58">
        <f>IFERROR('Input DBEDT Monthly Energy'!GM58/INDEX('DBEDT Yearly'!58:58,1,GM$3),NA())</f>
        <v/>
      </c>
      <c r="GN58">
        <f>IFERROR('Input DBEDT Monthly Energy'!GN58/INDEX('DBEDT Yearly'!58:58,1,GN$3),NA())</f>
        <v/>
      </c>
      <c r="GO58">
        <f>IFERROR('Input DBEDT Monthly Energy'!GO58/INDEX('DBEDT Yearly'!58:58,1,GO$3),NA())</f>
        <v/>
      </c>
      <c r="GP58">
        <f>IFERROR('Input DBEDT Monthly Energy'!GP58/INDEX('DBEDT Yearly'!58:58,1,GP$3),NA())</f>
        <v/>
      </c>
      <c r="GQ58">
        <f>IFERROR('Input DBEDT Monthly Energy'!GQ58/INDEX('DBEDT Yearly'!58:58,1,GQ$3),NA())</f>
        <v/>
      </c>
      <c r="GR58">
        <f>IFERROR('Input DBEDT Monthly Energy'!GR58/INDEX('DBEDT Yearly'!58:58,1,GR$3),NA())</f>
        <v/>
      </c>
      <c r="GS58">
        <f>IFERROR('Input DBEDT Monthly Energy'!GS58/INDEX('DBEDT Yearly'!58:58,1,GS$3),NA())</f>
        <v/>
      </c>
      <c r="GT58">
        <f>IFERROR('Input DBEDT Monthly Energy'!GT58/INDEX('DBEDT Yearly'!58:58,1,GT$3),NA())</f>
        <v/>
      </c>
      <c r="GU58">
        <f>IFERROR('Input DBEDT Monthly Energy'!GU58/INDEX('DBEDT Yearly'!58:58,1,GU$3),NA())</f>
        <v/>
      </c>
      <c r="GV58">
        <f>IFERROR('Input DBEDT Monthly Energy'!GV58/INDEX('DBEDT Yearly'!58:58,1,GV$3),NA())</f>
        <v/>
      </c>
      <c r="GW58">
        <f>IFERROR('Input DBEDT Monthly Energy'!GW58/INDEX('DBEDT Yearly'!58:58,1,GW$3),NA())</f>
        <v/>
      </c>
      <c r="GX58">
        <f>IFERROR('Input DBEDT Monthly Energy'!GX58/INDEX('DBEDT Yearly'!58:58,1,GX$3),NA())</f>
        <v/>
      </c>
      <c r="GY58">
        <f>IFERROR('Input DBEDT Monthly Energy'!GY58/INDEX('DBEDT Yearly'!58:58,1,GY$3),NA())</f>
        <v/>
      </c>
      <c r="GZ58">
        <f>IFERROR('Input DBEDT Monthly Energy'!GZ58/INDEX('DBEDT Yearly'!58:58,1,GZ$3),NA())</f>
        <v/>
      </c>
      <c r="HA58">
        <f>IFERROR('Input DBEDT Monthly Energy'!HA58/INDEX('DBEDT Yearly'!58:58,1,HA$3),NA())</f>
        <v/>
      </c>
      <c r="HB58">
        <f>IFERROR('Input DBEDT Monthly Energy'!HB58/INDEX('DBEDT Yearly'!58:58,1,HB$3),NA())</f>
        <v/>
      </c>
      <c r="HC58">
        <f>IFERROR('Input DBEDT Monthly Energy'!HC58/INDEX('DBEDT Yearly'!58:58,1,HC$3),NA())</f>
        <v/>
      </c>
      <c r="HD58">
        <f>IFERROR('Input DBEDT Monthly Energy'!HD58/INDEX('DBEDT Yearly'!58:58,1,HD$3),NA())</f>
        <v/>
      </c>
      <c r="HE58">
        <f>IFERROR('Input DBEDT Monthly Energy'!HE58/INDEX('DBEDT Yearly'!58:58,1,HE$3),NA())</f>
        <v/>
      </c>
      <c r="HF58">
        <f>IFERROR('Input DBEDT Monthly Energy'!HF58/INDEX('DBEDT Yearly'!58:58,1,HF$3),NA())</f>
        <v/>
      </c>
      <c r="HG58">
        <f>IFERROR('Input DBEDT Monthly Energy'!HG58/INDEX('DBEDT Yearly'!58:58,1,HG$3),NA())</f>
        <v/>
      </c>
      <c r="HH58">
        <f>IFERROR('Input DBEDT Monthly Energy'!HH58/INDEX('DBEDT Yearly'!58:58,1,HH$3),NA())</f>
        <v/>
      </c>
      <c r="HI58">
        <f>IFERROR('Input DBEDT Monthly Energy'!HI58/INDEX('DBEDT Yearly'!58:58,1,HI$3),NA())</f>
        <v/>
      </c>
      <c r="HJ58">
        <f>IFERROR('Input DBEDT Monthly Energy'!HJ58/INDEX('DBEDT Yearly'!58:58,1,HJ$3),NA())</f>
        <v/>
      </c>
      <c r="HK58">
        <f>IFERROR('Input DBEDT Monthly Energy'!HK58/INDEX('DBEDT Yearly'!58:58,1,HK$3),NA())</f>
        <v/>
      </c>
      <c r="HL58">
        <f>IFERROR('Input DBEDT Monthly Energy'!HL58/INDEX('DBEDT Yearly'!58:58,1,HL$3),NA())</f>
        <v/>
      </c>
      <c r="HM58">
        <f>IFERROR('Input DBEDT Monthly Energy'!HM58/INDEX('DBEDT Yearly'!58:58,1,HM$3),NA())</f>
        <v/>
      </c>
      <c r="HN58">
        <f>IFERROR('Input DBEDT Monthly Energy'!HN58/INDEX('DBEDT Yearly'!58:58,1,HN$3),NA())</f>
        <v/>
      </c>
      <c r="HO58">
        <f>IFERROR('Input DBEDT Monthly Energy'!HO58/INDEX('DBEDT Yearly'!58:58,1,HO$3),NA())</f>
        <v/>
      </c>
      <c r="HP58">
        <f>IFERROR('Input DBEDT Monthly Energy'!HP58/INDEX('DBEDT Yearly'!58:58,1,HP$3),NA())</f>
        <v/>
      </c>
      <c r="HQ58">
        <f>IFERROR('Input DBEDT Monthly Energy'!HQ58/INDEX('DBEDT Yearly'!58:58,1,HQ$3),NA())</f>
        <v/>
      </c>
      <c r="HR58">
        <f>IFERROR('Input DBEDT Monthly Energy'!HR58/INDEX('DBEDT Yearly'!58:58,1,HR$3),NA())</f>
        <v/>
      </c>
      <c r="HS58">
        <f>IFERROR('Input DBEDT Monthly Energy'!HS58/INDEX('DBEDT Yearly'!58:58,1,HS$3),NA())</f>
        <v/>
      </c>
      <c r="HT58">
        <f>IFERROR('Input DBEDT Monthly Energy'!HT58/INDEX('DBEDT Yearly'!58:58,1,HT$3),NA())</f>
        <v/>
      </c>
      <c r="HU58">
        <f>IFERROR('Input DBEDT Monthly Energy'!HU58/INDEX('DBEDT Yearly'!58:58,1,HU$3),NA())</f>
        <v/>
      </c>
      <c r="HV58">
        <f>IFERROR('Input DBEDT Monthly Energy'!HV58/INDEX('DBEDT Yearly'!58:58,1,HV$3),NA())</f>
        <v/>
      </c>
      <c r="HW58">
        <f>IFERROR('Input DBEDT Monthly Energy'!HW58/INDEX('DBEDT Yearly'!58:58,1,HW$3),NA())</f>
        <v/>
      </c>
      <c r="HX58">
        <f>IFERROR('Input DBEDT Monthly Energy'!HX58/INDEX('DBEDT Yearly'!58:58,1,HX$3),NA())</f>
        <v/>
      </c>
      <c r="HY58">
        <f>IFERROR('Input DBEDT Monthly Energy'!HY58/INDEX('DBEDT Yearly'!58:58,1,HY$3),NA())</f>
        <v/>
      </c>
      <c r="HZ58">
        <f>IFERROR('Input DBEDT Monthly Energy'!HZ58/INDEX('DBEDT Yearly'!58:58,1,HZ$3),NA())</f>
        <v/>
      </c>
      <c r="IA58">
        <f>IFERROR('Input DBEDT Monthly Energy'!IA58/INDEX('DBEDT Yearly'!58:58,1,IA$3),NA())</f>
        <v/>
      </c>
      <c r="IB58">
        <f>IFERROR('Input DBEDT Monthly Energy'!IB58/INDEX('DBEDT Yearly'!58:58,1,IB$3),NA())</f>
        <v/>
      </c>
      <c r="IC58">
        <f>IFERROR('Input DBEDT Monthly Energy'!IC58/INDEX('DBEDT Yearly'!58:58,1,IC$3),NA())</f>
        <v/>
      </c>
      <c r="ID58">
        <f>IFERROR('Input DBEDT Monthly Energy'!ID58/INDEX('DBEDT Yearly'!58:58,1,ID$3),NA())</f>
        <v/>
      </c>
      <c r="IE58">
        <f>IFERROR('Input DBEDT Monthly Energy'!IE58/INDEX('DBEDT Yearly'!58:58,1,IE$3),NA())</f>
        <v/>
      </c>
      <c r="IF58">
        <f>IFERROR('Input DBEDT Monthly Energy'!IF58/INDEX('DBEDT Yearly'!58:58,1,IF$3),NA())</f>
        <v/>
      </c>
      <c r="IG58">
        <f>IFERROR('Input DBEDT Monthly Energy'!IG58/INDEX('DBEDT Yearly'!58:58,1,IG$3),NA())</f>
        <v/>
      </c>
      <c r="IH58">
        <f>IFERROR('Input DBEDT Monthly Energy'!IH58/INDEX('DBEDT Yearly'!58:58,1,IH$3),NA())</f>
        <v/>
      </c>
      <c r="II58">
        <f>IFERROR('Input DBEDT Monthly Energy'!II58/INDEX('DBEDT Yearly'!58:58,1,II$3),NA())</f>
        <v/>
      </c>
      <c r="IJ58">
        <f>IFERROR('Input DBEDT Monthly Energy'!IJ58/INDEX('DBEDT Yearly'!58:58,1,IJ$3),NA())</f>
        <v/>
      </c>
      <c r="IK58">
        <f>IFERROR('Input DBEDT Monthly Energy'!IK58/INDEX('DBEDT Yearly'!58:58,1,IK$3),NA())</f>
        <v/>
      </c>
      <c r="IL58">
        <f>IFERROR('Input DBEDT Monthly Energy'!IL58/INDEX('DBEDT Yearly'!58:58,1,IL$3),NA())</f>
        <v/>
      </c>
      <c r="IM58">
        <f>IFERROR('Input DBEDT Monthly Energy'!IM58/INDEX('DBEDT Yearly'!58:58,1,IM$3),NA())</f>
        <v/>
      </c>
      <c r="IN58">
        <f>IFERROR('Input DBEDT Monthly Energy'!IN58/INDEX('DBEDT Yearly'!58:58,1,IN$3),NA())</f>
        <v/>
      </c>
      <c r="IO58">
        <f>IFERROR('Input DBEDT Monthly Energy'!IO58/INDEX('DBEDT Yearly'!58:58,1,IO$3),NA())</f>
        <v/>
      </c>
      <c r="IP58">
        <f>IFERROR('Input DBEDT Monthly Energy'!IP58/INDEX('DBEDT Yearly'!58:58,1,IP$3),NA())</f>
        <v/>
      </c>
      <c r="IQ58">
        <f>IFERROR('Input DBEDT Monthly Energy'!IQ58/INDEX('DBEDT Yearly'!58:58,1,IQ$3),NA())</f>
        <v/>
      </c>
      <c r="IR58">
        <f>IFERROR('Input DBEDT Monthly Energy'!IR58/INDEX('DBEDT Yearly'!58:58,1,IR$3),NA())</f>
        <v/>
      </c>
      <c r="IS58">
        <f>IFERROR('Input DBEDT Monthly Energy'!IS58/INDEX('DBEDT Yearly'!58:58,1,IS$3),NA())</f>
        <v/>
      </c>
      <c r="IT58">
        <f>IFERROR('Input DBEDT Monthly Energy'!IT58/INDEX('DBEDT Yearly'!58:58,1,IT$3),NA())</f>
        <v/>
      </c>
      <c r="IU58">
        <f>IFERROR('Input DBEDT Monthly Energy'!IU58/INDEX('DBEDT Yearly'!58:58,1,IU$3),NA())</f>
        <v/>
      </c>
      <c r="IV58">
        <f>IFERROR('Input DBEDT Monthly Energy'!IV58/INDEX('DBEDT Yearly'!58:58,1,IV$3),NA())</f>
        <v/>
      </c>
      <c r="IW58">
        <f>IFERROR('Input DBEDT Monthly Energy'!IW58/INDEX('DBEDT Yearly'!58:58,1,IW$3),NA())</f>
        <v/>
      </c>
      <c r="IX58">
        <f>IFERROR('Input DBEDT Monthly Energy'!IX58/INDEX('DBEDT Yearly'!58:58,1,IX$3),NA())</f>
        <v/>
      </c>
      <c r="IY58">
        <f>IFERROR('Input DBEDT Monthly Energy'!IY58/INDEX('DBEDT Yearly'!58:58,1,IY$3),NA())</f>
        <v/>
      </c>
      <c r="IZ58">
        <f>IFERROR('Input DBEDT Monthly Energy'!IZ58/INDEX('DBEDT Yearly'!58:58,1,IZ$3),NA())</f>
        <v/>
      </c>
      <c r="JA58">
        <f>IFERROR('Input DBEDT Monthly Energy'!JA58/INDEX('DBEDT Yearly'!58:58,1,JA$3),NA())</f>
        <v/>
      </c>
      <c r="JB58">
        <f>IFERROR('Input DBEDT Monthly Energy'!JB58/INDEX('DBEDT Yearly'!58:58,1,JB$3),NA())</f>
        <v/>
      </c>
      <c r="JC58">
        <f>IFERROR('Input DBEDT Monthly Energy'!JC58/INDEX('DBEDT Yearly'!58:58,1,JC$3),NA())</f>
        <v/>
      </c>
      <c r="JD58">
        <f>IFERROR('Input DBEDT Monthly Energy'!JD58/INDEX('DBEDT Yearly'!58:58,1,JD$3),NA())</f>
        <v/>
      </c>
      <c r="JE58">
        <f>IFERROR('Input DBEDT Monthly Energy'!JE58/INDEX('DBEDT Yearly'!58:58,1,JE$3),NA())</f>
        <v/>
      </c>
      <c r="JF58">
        <f>IFERROR('Input DBEDT Monthly Energy'!JF58/INDEX('DBEDT Yearly'!58:58,1,JF$3),NA())</f>
        <v/>
      </c>
      <c r="JG58">
        <f>IFERROR('Input DBEDT Monthly Energy'!JG58/INDEX('DBEDT Yearly'!58:58,1,JG$3),NA())</f>
        <v/>
      </c>
      <c r="JH58">
        <f>IFERROR('Input DBEDT Monthly Energy'!JH58/INDEX('DBEDT Yearly'!58:58,1,JH$3),NA())</f>
        <v/>
      </c>
      <c r="JI58">
        <f>IFERROR('Input DBEDT Monthly Energy'!JI58/INDEX('DBEDT Yearly'!58:58,1,JI$3),NA())</f>
        <v/>
      </c>
      <c r="JJ58">
        <f>IFERROR('Input DBEDT Monthly Energy'!JJ58/INDEX('DBEDT Yearly'!58:58,1,JJ$3),NA())</f>
        <v/>
      </c>
      <c r="JK58">
        <f>IFERROR('Input DBEDT Monthly Energy'!JK58/INDEX('DBEDT Yearly'!58:58,1,JK$3),NA())</f>
        <v/>
      </c>
      <c r="JL58">
        <f>IFERROR('Input DBEDT Monthly Energy'!JL58/INDEX('DBEDT Yearly'!58:58,1,JL$3),NA())</f>
        <v/>
      </c>
      <c r="JM58">
        <f>IFERROR('Input DBEDT Monthly Energy'!JM58/INDEX('DBEDT Yearly'!58:58,1,JM$3),NA())</f>
        <v/>
      </c>
      <c r="JN58">
        <f>IFERROR('Input DBEDT Monthly Energy'!JN58/INDEX('DBEDT Yearly'!58:58,1,JN$3),NA())</f>
        <v/>
      </c>
      <c r="JO58">
        <f>IFERROR('Input DBEDT Monthly Energy'!JO58/INDEX('DBEDT Yearly'!58:58,1,JO$3),NA())</f>
        <v/>
      </c>
      <c r="JP58">
        <f>IFERROR('Input DBEDT Monthly Energy'!JP58/INDEX('DBEDT Yearly'!58:58,1,JP$3),NA())</f>
        <v/>
      </c>
      <c r="JQ58">
        <f>IFERROR('Input DBEDT Monthly Energy'!JQ58/INDEX('DBEDT Yearly'!58:58,1,JQ$3),NA())</f>
        <v/>
      </c>
      <c r="JR58">
        <f>IFERROR('Input DBEDT Monthly Energy'!JR58/INDEX('DBEDT Yearly'!58:58,1,JR$3),NA())</f>
        <v/>
      </c>
      <c r="JS58">
        <f>IFERROR('Input DBEDT Monthly Energy'!JS58/INDEX('DBEDT Yearly'!58:58,1,JS$3),NA())</f>
        <v/>
      </c>
      <c r="JT58">
        <f>IFERROR('Input DBEDT Monthly Energy'!JT58/INDEX('DBEDT Yearly'!58:58,1,JT$3),NA())</f>
        <v/>
      </c>
      <c r="JU58">
        <f>IFERROR('Input DBEDT Monthly Energy'!JU58/INDEX('DBEDT Yearly'!58:58,1,JU$3),NA())</f>
        <v/>
      </c>
      <c r="JV58">
        <f>IFERROR('Input DBEDT Monthly Energy'!JV58/INDEX('DBEDT Yearly'!58:58,1,JV$3),NA())</f>
        <v/>
      </c>
      <c r="JW58">
        <f>IFERROR('Input DBEDT Monthly Energy'!JW58/INDEX('DBEDT Yearly'!58:58,1,JW$3),NA())</f>
        <v/>
      </c>
      <c r="JX58">
        <f>IFERROR('Input DBEDT Monthly Energy'!JX58/INDEX('DBEDT Yearly'!58:58,1,JX$3),NA())</f>
        <v/>
      </c>
      <c r="JY58">
        <f>IFERROR('Input DBEDT Monthly Energy'!JY58/INDEX('DBEDT Yearly'!58:58,1,JY$3),NA())</f>
        <v/>
      </c>
      <c r="JZ58">
        <f>IFERROR('Input DBEDT Monthly Energy'!JZ58/INDEX('DBEDT Yearly'!58:58,1,JZ$3),NA())</f>
        <v/>
      </c>
      <c r="KA58">
        <f>IFERROR('Input DBEDT Monthly Energy'!KA58/INDEX('DBEDT Yearly'!58:58,1,KA$3),NA())</f>
        <v/>
      </c>
      <c r="KB58">
        <f>IFERROR('Input DBEDT Monthly Energy'!KB58/INDEX('DBEDT Yearly'!58:58,1,KB$3),NA())</f>
        <v/>
      </c>
      <c r="KC58">
        <f>IFERROR('Input DBEDT Monthly Energy'!KC58/INDEX('DBEDT Yearly'!58:58,1,KC$3),NA())</f>
        <v/>
      </c>
      <c r="KD58">
        <f>IFERROR('Input DBEDT Monthly Energy'!KD58/INDEX('DBEDT Yearly'!58:58,1,KD$3),NA())</f>
        <v/>
      </c>
      <c r="KE58">
        <f>IFERROR('Input DBEDT Monthly Energy'!KE58/INDEX('DBEDT Yearly'!58:58,1,KE$3),NA())</f>
        <v/>
      </c>
      <c r="KF58">
        <f>IFERROR('Input DBEDT Monthly Energy'!KF58/INDEX('DBEDT Yearly'!58:58,1,KF$3),NA())</f>
        <v/>
      </c>
      <c r="KG58">
        <f>IFERROR('Input DBEDT Monthly Energy'!KG58/INDEX('DBEDT Yearly'!58:58,1,KG$3),NA())</f>
        <v/>
      </c>
      <c r="KH58">
        <f>IFERROR('Input DBEDT Monthly Energy'!KH58/INDEX('DBEDT Yearly'!58:58,1,KH$3),NA())</f>
        <v/>
      </c>
      <c r="KI58">
        <f>IFERROR('Input DBEDT Monthly Energy'!KI58/INDEX('DBEDT Yearly'!58:58,1,KI$3),NA())</f>
        <v/>
      </c>
      <c r="KJ58">
        <f>IFERROR('Input DBEDT Monthly Energy'!KJ58/INDEX('DBEDT Yearly'!58:58,1,KJ$3),NA())</f>
        <v/>
      </c>
      <c r="KK58">
        <f>IFERROR('Input DBEDT Monthly Energy'!KK58/INDEX('DBEDT Yearly'!58:58,1,KK$3),NA())</f>
        <v/>
      </c>
      <c r="KL58">
        <f>IFERROR('Input DBEDT Monthly Energy'!KL58/INDEX('DBEDT Yearly'!58:58,1,KL$3),NA())</f>
        <v/>
      </c>
      <c r="KM58">
        <f>IFERROR('Input DBEDT Monthly Energy'!KM58/INDEX('DBEDT Yearly'!58:58,1,KM$3),NA())</f>
        <v/>
      </c>
      <c r="KN58">
        <f>IFERROR('Input DBEDT Monthly Energy'!KN58/INDEX('DBEDT Yearly'!58:58,1,KN$3),NA())</f>
        <v/>
      </c>
      <c r="KO58">
        <f>IFERROR('Input DBEDT Monthly Energy'!KO58/INDEX('DBEDT Yearly'!58:58,1,KO$3),NA())</f>
        <v/>
      </c>
      <c r="KP58">
        <f>IFERROR('Input DBEDT Monthly Energy'!KP58/INDEX('DBEDT Yearly'!58:58,1,KP$3),NA())</f>
        <v/>
      </c>
    </row>
    <row r="59" spans="1:302">
      <c r="A59">
        <f>'Input DBEDT Monthly Energy'!A59&amp;""</f>
        <v/>
      </c>
      <c r="B59">
        <f>'Input DBEDT Monthly Energy'!B59&amp;""</f>
        <v/>
      </c>
      <c r="C59">
        <f>IFERROR('Input DBEDT Monthly Energy'!C59/INDEX('DBEDT Yearly'!59:59,1,C$3),NA())</f>
        <v/>
      </c>
      <c r="D59">
        <f>IFERROR('Input DBEDT Monthly Energy'!D59/INDEX('DBEDT Yearly'!59:59,1,D$3),NA())</f>
        <v/>
      </c>
      <c r="E59">
        <f>IFERROR('Input DBEDT Monthly Energy'!E59/INDEX('DBEDT Yearly'!59:59,1,E$3),NA())</f>
        <v/>
      </c>
      <c r="F59">
        <f>IFERROR('Input DBEDT Monthly Energy'!F59/INDEX('DBEDT Yearly'!59:59,1,F$3),NA())</f>
        <v/>
      </c>
      <c r="G59">
        <f>IFERROR('Input DBEDT Monthly Energy'!G59/INDEX('DBEDT Yearly'!59:59,1,G$3),NA())</f>
        <v/>
      </c>
      <c r="H59">
        <f>IFERROR('Input DBEDT Monthly Energy'!H59/INDEX('DBEDT Yearly'!59:59,1,H$3),NA())</f>
        <v/>
      </c>
      <c r="I59">
        <f>IFERROR('Input DBEDT Monthly Energy'!I59/INDEX('DBEDT Yearly'!59:59,1,I$3),NA())</f>
        <v/>
      </c>
      <c r="J59">
        <f>IFERROR('Input DBEDT Monthly Energy'!J59/INDEX('DBEDT Yearly'!59:59,1,J$3),NA())</f>
        <v/>
      </c>
      <c r="K59">
        <f>IFERROR('Input DBEDT Monthly Energy'!K59/INDEX('DBEDT Yearly'!59:59,1,K$3),NA())</f>
        <v/>
      </c>
      <c r="L59">
        <f>IFERROR('Input DBEDT Monthly Energy'!L59/INDEX('DBEDT Yearly'!59:59,1,L$3),NA())</f>
        <v/>
      </c>
      <c r="M59">
        <f>IFERROR('Input DBEDT Monthly Energy'!M59/INDEX('DBEDT Yearly'!59:59,1,M$3),NA())</f>
        <v/>
      </c>
      <c r="N59">
        <f>IFERROR('Input DBEDT Monthly Energy'!N59/INDEX('DBEDT Yearly'!59:59,1,N$3),NA())</f>
        <v/>
      </c>
      <c r="O59">
        <f>IFERROR('Input DBEDT Monthly Energy'!O59/INDEX('DBEDT Yearly'!59:59,1,O$3),NA())</f>
        <v/>
      </c>
      <c r="P59">
        <f>IFERROR('Input DBEDT Monthly Energy'!P59/INDEX('DBEDT Yearly'!59:59,1,P$3),NA())</f>
        <v/>
      </c>
      <c r="Q59">
        <f>IFERROR('Input DBEDT Monthly Energy'!Q59/INDEX('DBEDT Yearly'!59:59,1,Q$3),NA())</f>
        <v/>
      </c>
      <c r="R59">
        <f>IFERROR('Input DBEDT Monthly Energy'!R59/INDEX('DBEDT Yearly'!59:59,1,R$3),NA())</f>
        <v/>
      </c>
      <c r="S59">
        <f>IFERROR('Input DBEDT Monthly Energy'!S59/INDEX('DBEDT Yearly'!59:59,1,S$3),NA())</f>
        <v/>
      </c>
      <c r="T59">
        <f>IFERROR('Input DBEDT Monthly Energy'!T59/INDEX('DBEDT Yearly'!59:59,1,T$3),NA())</f>
        <v/>
      </c>
      <c r="U59">
        <f>IFERROR('Input DBEDT Monthly Energy'!U59/INDEX('DBEDT Yearly'!59:59,1,U$3),NA())</f>
        <v/>
      </c>
      <c r="V59">
        <f>IFERROR('Input DBEDT Monthly Energy'!V59/INDEX('DBEDT Yearly'!59:59,1,V$3),NA())</f>
        <v/>
      </c>
      <c r="W59">
        <f>IFERROR('Input DBEDT Monthly Energy'!W59/INDEX('DBEDT Yearly'!59:59,1,W$3),NA())</f>
        <v/>
      </c>
      <c r="X59">
        <f>IFERROR('Input DBEDT Monthly Energy'!X59/INDEX('DBEDT Yearly'!59:59,1,X$3),NA())</f>
        <v/>
      </c>
      <c r="Y59">
        <f>IFERROR('Input DBEDT Monthly Energy'!Y59/INDEX('DBEDT Yearly'!59:59,1,Y$3),NA())</f>
        <v/>
      </c>
      <c r="Z59">
        <f>IFERROR('Input DBEDT Monthly Energy'!Z59/INDEX('DBEDT Yearly'!59:59,1,Z$3),NA())</f>
        <v/>
      </c>
      <c r="AA59">
        <f>IFERROR('Input DBEDT Monthly Energy'!AA59/INDEX('DBEDT Yearly'!59:59,1,AA$3),NA())</f>
        <v/>
      </c>
      <c r="AB59">
        <f>IFERROR('Input DBEDT Monthly Energy'!AB59/INDEX('DBEDT Yearly'!59:59,1,AB$3),NA())</f>
        <v/>
      </c>
      <c r="AC59">
        <f>IFERROR('Input DBEDT Monthly Energy'!AC59/INDEX('DBEDT Yearly'!59:59,1,AC$3),NA())</f>
        <v/>
      </c>
      <c r="AD59">
        <f>IFERROR('Input DBEDT Monthly Energy'!AD59/INDEX('DBEDT Yearly'!59:59,1,AD$3),NA())</f>
        <v/>
      </c>
      <c r="AE59">
        <f>IFERROR('Input DBEDT Monthly Energy'!AE59/INDEX('DBEDT Yearly'!59:59,1,AE$3),NA())</f>
        <v/>
      </c>
      <c r="AF59">
        <f>IFERROR('Input DBEDT Monthly Energy'!AF59/INDEX('DBEDT Yearly'!59:59,1,AF$3),NA())</f>
        <v/>
      </c>
      <c r="AG59">
        <f>IFERROR('Input DBEDT Monthly Energy'!AG59/INDEX('DBEDT Yearly'!59:59,1,AG$3),NA())</f>
        <v/>
      </c>
      <c r="AH59">
        <f>IFERROR('Input DBEDT Monthly Energy'!AH59/INDEX('DBEDT Yearly'!59:59,1,AH$3),NA())</f>
        <v/>
      </c>
      <c r="AI59">
        <f>IFERROR('Input DBEDT Monthly Energy'!AI59/INDEX('DBEDT Yearly'!59:59,1,AI$3),NA())</f>
        <v/>
      </c>
      <c r="AJ59">
        <f>IFERROR('Input DBEDT Monthly Energy'!AJ59/INDEX('DBEDT Yearly'!59:59,1,AJ$3),NA())</f>
        <v/>
      </c>
      <c r="AK59">
        <f>IFERROR('Input DBEDT Monthly Energy'!AK59/INDEX('DBEDT Yearly'!59:59,1,AK$3),NA())</f>
        <v/>
      </c>
      <c r="AL59">
        <f>IFERROR('Input DBEDT Monthly Energy'!AL59/INDEX('DBEDT Yearly'!59:59,1,AL$3),NA())</f>
        <v/>
      </c>
      <c r="AM59">
        <f>IFERROR('Input DBEDT Monthly Energy'!AM59/INDEX('DBEDT Yearly'!59:59,1,AM$3),NA())</f>
        <v/>
      </c>
      <c r="AN59">
        <f>IFERROR('Input DBEDT Monthly Energy'!AN59/INDEX('DBEDT Yearly'!59:59,1,AN$3),NA())</f>
        <v/>
      </c>
      <c r="AO59">
        <f>IFERROR('Input DBEDT Monthly Energy'!AO59/INDEX('DBEDT Yearly'!59:59,1,AO$3),NA())</f>
        <v/>
      </c>
      <c r="AP59">
        <f>IFERROR('Input DBEDT Monthly Energy'!AP59/INDEX('DBEDT Yearly'!59:59,1,AP$3),NA())</f>
        <v/>
      </c>
      <c r="AQ59">
        <f>IFERROR('Input DBEDT Monthly Energy'!AQ59/INDEX('DBEDT Yearly'!59:59,1,AQ$3),NA())</f>
        <v/>
      </c>
      <c r="AR59">
        <f>IFERROR('Input DBEDT Monthly Energy'!AR59/INDEX('DBEDT Yearly'!59:59,1,AR$3),NA())</f>
        <v/>
      </c>
      <c r="AS59">
        <f>IFERROR('Input DBEDT Monthly Energy'!AS59/INDEX('DBEDT Yearly'!59:59,1,AS$3),NA())</f>
        <v/>
      </c>
      <c r="AT59">
        <f>IFERROR('Input DBEDT Monthly Energy'!AT59/INDEX('DBEDT Yearly'!59:59,1,AT$3),NA())</f>
        <v/>
      </c>
      <c r="AU59">
        <f>IFERROR('Input DBEDT Monthly Energy'!AU59/INDEX('DBEDT Yearly'!59:59,1,AU$3),NA())</f>
        <v/>
      </c>
      <c r="AV59">
        <f>IFERROR('Input DBEDT Monthly Energy'!AV59/INDEX('DBEDT Yearly'!59:59,1,AV$3),NA())</f>
        <v/>
      </c>
      <c r="AW59">
        <f>IFERROR('Input DBEDT Monthly Energy'!AW59/INDEX('DBEDT Yearly'!59:59,1,AW$3),NA())</f>
        <v/>
      </c>
      <c r="AX59">
        <f>IFERROR('Input DBEDT Monthly Energy'!AX59/INDEX('DBEDT Yearly'!59:59,1,AX$3),NA())</f>
        <v/>
      </c>
      <c r="AY59">
        <f>IFERROR('Input DBEDT Monthly Energy'!AY59/INDEX('DBEDT Yearly'!59:59,1,AY$3),NA())</f>
        <v/>
      </c>
      <c r="AZ59">
        <f>IFERROR('Input DBEDT Monthly Energy'!AZ59/INDEX('DBEDT Yearly'!59:59,1,AZ$3),NA())</f>
        <v/>
      </c>
      <c r="BA59">
        <f>IFERROR('Input DBEDT Monthly Energy'!BA59/INDEX('DBEDT Yearly'!59:59,1,BA$3),NA())</f>
        <v/>
      </c>
      <c r="BB59">
        <f>IFERROR('Input DBEDT Monthly Energy'!BB59/INDEX('DBEDT Yearly'!59:59,1,BB$3),NA())</f>
        <v/>
      </c>
      <c r="BC59">
        <f>IFERROR('Input DBEDT Monthly Energy'!BC59/INDEX('DBEDT Yearly'!59:59,1,BC$3),NA())</f>
        <v/>
      </c>
      <c r="BD59">
        <f>IFERROR('Input DBEDT Monthly Energy'!BD59/INDEX('DBEDT Yearly'!59:59,1,BD$3),NA())</f>
        <v/>
      </c>
      <c r="BE59">
        <f>IFERROR('Input DBEDT Monthly Energy'!BE59/INDEX('DBEDT Yearly'!59:59,1,BE$3),NA())</f>
        <v/>
      </c>
      <c r="BF59">
        <f>IFERROR('Input DBEDT Monthly Energy'!BF59/INDEX('DBEDT Yearly'!59:59,1,BF$3),NA())</f>
        <v/>
      </c>
      <c r="BG59">
        <f>IFERROR('Input DBEDT Monthly Energy'!BG59/INDEX('DBEDT Yearly'!59:59,1,BG$3),NA())</f>
        <v/>
      </c>
      <c r="BH59">
        <f>IFERROR('Input DBEDT Monthly Energy'!BH59/INDEX('DBEDT Yearly'!59:59,1,BH$3),NA())</f>
        <v/>
      </c>
      <c r="BI59">
        <f>IFERROR('Input DBEDT Monthly Energy'!BI59/INDEX('DBEDT Yearly'!59:59,1,BI$3),NA())</f>
        <v/>
      </c>
      <c r="BJ59">
        <f>IFERROR('Input DBEDT Monthly Energy'!BJ59/INDEX('DBEDT Yearly'!59:59,1,BJ$3),NA())</f>
        <v/>
      </c>
      <c r="BK59">
        <f>IFERROR('Input DBEDT Monthly Energy'!BK59/INDEX('DBEDT Yearly'!59:59,1,BK$3),NA())</f>
        <v/>
      </c>
      <c r="BL59">
        <f>IFERROR('Input DBEDT Monthly Energy'!BL59/INDEX('DBEDT Yearly'!59:59,1,BL$3),NA())</f>
        <v/>
      </c>
      <c r="BM59">
        <f>IFERROR('Input DBEDT Monthly Energy'!BM59/INDEX('DBEDT Yearly'!59:59,1,BM$3),NA())</f>
        <v/>
      </c>
      <c r="BN59">
        <f>IFERROR('Input DBEDT Monthly Energy'!BN59/INDEX('DBEDT Yearly'!59:59,1,BN$3),NA())</f>
        <v/>
      </c>
      <c r="BO59">
        <f>IFERROR('Input DBEDT Monthly Energy'!BO59/INDEX('DBEDT Yearly'!59:59,1,BO$3),NA())</f>
        <v/>
      </c>
      <c r="BP59">
        <f>IFERROR('Input DBEDT Monthly Energy'!BP59/INDEX('DBEDT Yearly'!59:59,1,BP$3),NA())</f>
        <v/>
      </c>
      <c r="BQ59">
        <f>IFERROR('Input DBEDT Monthly Energy'!BQ59/INDEX('DBEDT Yearly'!59:59,1,BQ$3),NA())</f>
        <v/>
      </c>
      <c r="BR59">
        <f>IFERROR('Input DBEDT Monthly Energy'!BR59/INDEX('DBEDT Yearly'!59:59,1,BR$3),NA())</f>
        <v/>
      </c>
      <c r="BS59">
        <f>IFERROR('Input DBEDT Monthly Energy'!BS59/INDEX('DBEDT Yearly'!59:59,1,BS$3),NA())</f>
        <v/>
      </c>
      <c r="BT59">
        <f>IFERROR('Input DBEDT Monthly Energy'!BT59/INDEX('DBEDT Yearly'!59:59,1,BT$3),NA())</f>
        <v/>
      </c>
      <c r="BU59">
        <f>IFERROR('Input DBEDT Monthly Energy'!BU59/INDEX('DBEDT Yearly'!59:59,1,BU$3),NA())</f>
        <v/>
      </c>
      <c r="BV59">
        <f>IFERROR('Input DBEDT Monthly Energy'!BV59/INDEX('DBEDT Yearly'!59:59,1,BV$3),NA())</f>
        <v/>
      </c>
      <c r="BW59">
        <f>IFERROR('Input DBEDT Monthly Energy'!BW59/INDEX('DBEDT Yearly'!59:59,1,BW$3),NA())</f>
        <v/>
      </c>
      <c r="BX59">
        <f>IFERROR('Input DBEDT Monthly Energy'!BX59/INDEX('DBEDT Yearly'!59:59,1,BX$3),NA())</f>
        <v/>
      </c>
      <c r="BY59">
        <f>IFERROR('Input DBEDT Monthly Energy'!BY59/INDEX('DBEDT Yearly'!59:59,1,BY$3),NA())</f>
        <v/>
      </c>
      <c r="BZ59">
        <f>IFERROR('Input DBEDT Monthly Energy'!BZ59/INDEX('DBEDT Yearly'!59:59,1,BZ$3),NA())</f>
        <v/>
      </c>
      <c r="CA59">
        <f>IFERROR('Input DBEDT Monthly Energy'!CA59/INDEX('DBEDT Yearly'!59:59,1,CA$3),NA())</f>
        <v/>
      </c>
      <c r="CB59">
        <f>IFERROR('Input DBEDT Monthly Energy'!CB59/INDEX('DBEDT Yearly'!59:59,1,CB$3),NA())</f>
        <v/>
      </c>
      <c r="CC59">
        <f>IFERROR('Input DBEDT Monthly Energy'!CC59/INDEX('DBEDT Yearly'!59:59,1,CC$3),NA())</f>
        <v/>
      </c>
      <c r="CD59">
        <f>IFERROR('Input DBEDT Monthly Energy'!CD59/INDEX('DBEDT Yearly'!59:59,1,CD$3),NA())</f>
        <v/>
      </c>
      <c r="CE59">
        <f>IFERROR('Input DBEDT Monthly Energy'!CE59/INDEX('DBEDT Yearly'!59:59,1,CE$3),NA())</f>
        <v/>
      </c>
      <c r="CF59">
        <f>IFERROR('Input DBEDT Monthly Energy'!CF59/INDEX('DBEDT Yearly'!59:59,1,CF$3),NA())</f>
        <v/>
      </c>
      <c r="CG59">
        <f>IFERROR('Input DBEDT Monthly Energy'!CG59/INDEX('DBEDT Yearly'!59:59,1,CG$3),NA())</f>
        <v/>
      </c>
      <c r="CH59">
        <f>IFERROR('Input DBEDT Monthly Energy'!CH59/INDEX('DBEDT Yearly'!59:59,1,CH$3),NA())</f>
        <v/>
      </c>
      <c r="CI59">
        <f>IFERROR('Input DBEDT Monthly Energy'!CI59/INDEX('DBEDT Yearly'!59:59,1,CI$3),NA())</f>
        <v/>
      </c>
      <c r="CJ59">
        <f>IFERROR('Input DBEDT Monthly Energy'!CJ59/INDEX('DBEDT Yearly'!59:59,1,CJ$3),NA())</f>
        <v/>
      </c>
      <c r="CK59">
        <f>IFERROR('Input DBEDT Monthly Energy'!CK59/INDEX('DBEDT Yearly'!59:59,1,CK$3),NA())</f>
        <v/>
      </c>
      <c r="CL59">
        <f>IFERROR('Input DBEDT Monthly Energy'!CL59/INDEX('DBEDT Yearly'!59:59,1,CL$3),NA())</f>
        <v/>
      </c>
      <c r="CM59">
        <f>IFERROR('Input DBEDT Monthly Energy'!CM59/INDEX('DBEDT Yearly'!59:59,1,CM$3),NA())</f>
        <v/>
      </c>
      <c r="CN59">
        <f>IFERROR('Input DBEDT Monthly Energy'!CN59/INDEX('DBEDT Yearly'!59:59,1,CN$3),NA())</f>
        <v/>
      </c>
      <c r="CO59">
        <f>IFERROR('Input DBEDT Monthly Energy'!CO59/INDEX('DBEDT Yearly'!59:59,1,CO$3),NA())</f>
        <v/>
      </c>
      <c r="CP59">
        <f>IFERROR('Input DBEDT Monthly Energy'!CP59/INDEX('DBEDT Yearly'!59:59,1,CP$3),NA())</f>
        <v/>
      </c>
      <c r="CQ59">
        <f>IFERROR('Input DBEDT Monthly Energy'!CQ59/INDEX('DBEDT Yearly'!59:59,1,CQ$3),NA())</f>
        <v/>
      </c>
      <c r="CR59">
        <f>IFERROR('Input DBEDT Monthly Energy'!CR59/INDEX('DBEDT Yearly'!59:59,1,CR$3),NA())</f>
        <v/>
      </c>
      <c r="CS59">
        <f>IFERROR('Input DBEDT Monthly Energy'!CS59/INDEX('DBEDT Yearly'!59:59,1,CS$3),NA())</f>
        <v/>
      </c>
      <c r="CT59">
        <f>IFERROR('Input DBEDT Monthly Energy'!CT59/INDEX('DBEDT Yearly'!59:59,1,CT$3),NA())</f>
        <v/>
      </c>
      <c r="CU59">
        <f>IFERROR('Input DBEDT Monthly Energy'!CU59/INDEX('DBEDT Yearly'!59:59,1,CU$3),NA())</f>
        <v/>
      </c>
      <c r="CV59">
        <f>IFERROR('Input DBEDT Monthly Energy'!CV59/INDEX('DBEDT Yearly'!59:59,1,CV$3),NA())</f>
        <v/>
      </c>
      <c r="CW59">
        <f>IFERROR('Input DBEDT Monthly Energy'!CW59/INDEX('DBEDT Yearly'!59:59,1,CW$3),NA())</f>
        <v/>
      </c>
      <c r="CX59">
        <f>IFERROR('Input DBEDT Monthly Energy'!CX59/INDEX('DBEDT Yearly'!59:59,1,CX$3),NA())</f>
        <v/>
      </c>
      <c r="CY59">
        <f>IFERROR('Input DBEDT Monthly Energy'!CY59/INDEX('DBEDT Yearly'!59:59,1,CY$3),NA())</f>
        <v/>
      </c>
      <c r="CZ59">
        <f>IFERROR('Input DBEDT Monthly Energy'!CZ59/INDEX('DBEDT Yearly'!59:59,1,CZ$3),NA())</f>
        <v/>
      </c>
      <c r="DA59">
        <f>IFERROR('Input DBEDT Monthly Energy'!DA59/INDEX('DBEDT Yearly'!59:59,1,DA$3),NA())</f>
        <v/>
      </c>
      <c r="DB59">
        <f>IFERROR('Input DBEDT Monthly Energy'!DB59/INDEX('DBEDT Yearly'!59:59,1,DB$3),NA())</f>
        <v/>
      </c>
      <c r="DC59">
        <f>IFERROR('Input DBEDT Monthly Energy'!DC59/INDEX('DBEDT Yearly'!59:59,1,DC$3),NA())</f>
        <v/>
      </c>
      <c r="DD59">
        <f>IFERROR('Input DBEDT Monthly Energy'!DD59/INDEX('DBEDT Yearly'!59:59,1,DD$3),NA())</f>
        <v/>
      </c>
      <c r="DE59">
        <f>IFERROR('Input DBEDT Monthly Energy'!DE59/INDEX('DBEDT Yearly'!59:59,1,DE$3),NA())</f>
        <v/>
      </c>
      <c r="DF59">
        <f>IFERROR('Input DBEDT Monthly Energy'!DF59/INDEX('DBEDT Yearly'!59:59,1,DF$3),NA())</f>
        <v/>
      </c>
      <c r="DG59">
        <f>IFERROR('Input DBEDT Monthly Energy'!DG59/INDEX('DBEDT Yearly'!59:59,1,DG$3),NA())</f>
        <v/>
      </c>
      <c r="DH59">
        <f>IFERROR('Input DBEDT Monthly Energy'!DH59/INDEX('DBEDT Yearly'!59:59,1,DH$3),NA())</f>
        <v/>
      </c>
      <c r="DI59">
        <f>IFERROR('Input DBEDT Monthly Energy'!DI59/INDEX('DBEDT Yearly'!59:59,1,DI$3),NA())</f>
        <v/>
      </c>
      <c r="DJ59">
        <f>IFERROR('Input DBEDT Monthly Energy'!DJ59/INDEX('DBEDT Yearly'!59:59,1,DJ$3),NA())</f>
        <v/>
      </c>
      <c r="DK59">
        <f>IFERROR('Input DBEDT Monthly Energy'!DK59/INDEX('DBEDT Yearly'!59:59,1,DK$3),NA())</f>
        <v/>
      </c>
      <c r="DL59">
        <f>IFERROR('Input DBEDT Monthly Energy'!DL59/INDEX('DBEDT Yearly'!59:59,1,DL$3),NA())</f>
        <v/>
      </c>
      <c r="DM59">
        <f>IFERROR('Input DBEDT Monthly Energy'!DM59/INDEX('DBEDT Yearly'!59:59,1,DM$3),NA())</f>
        <v/>
      </c>
      <c r="DN59">
        <f>IFERROR('Input DBEDT Monthly Energy'!DN59/INDEX('DBEDT Yearly'!59:59,1,DN$3),NA())</f>
        <v/>
      </c>
      <c r="DO59">
        <f>IFERROR('Input DBEDT Monthly Energy'!DO59/INDEX('DBEDT Yearly'!59:59,1,DO$3),NA())</f>
        <v/>
      </c>
      <c r="DP59">
        <f>IFERROR('Input DBEDT Monthly Energy'!DP59/INDEX('DBEDT Yearly'!59:59,1,DP$3),NA())</f>
        <v/>
      </c>
      <c r="DQ59">
        <f>IFERROR('Input DBEDT Monthly Energy'!DQ59/INDEX('DBEDT Yearly'!59:59,1,DQ$3),NA())</f>
        <v/>
      </c>
      <c r="DR59">
        <f>IFERROR('Input DBEDT Monthly Energy'!DR59/INDEX('DBEDT Yearly'!59:59,1,DR$3),NA())</f>
        <v/>
      </c>
      <c r="DS59">
        <f>IFERROR('Input DBEDT Monthly Energy'!DS59/INDEX('DBEDT Yearly'!59:59,1,DS$3),NA())</f>
        <v/>
      </c>
      <c r="DT59">
        <f>IFERROR('Input DBEDT Monthly Energy'!DT59/INDEX('DBEDT Yearly'!59:59,1,DT$3),NA())</f>
        <v/>
      </c>
      <c r="DU59">
        <f>IFERROR('Input DBEDT Monthly Energy'!DU59/INDEX('DBEDT Yearly'!59:59,1,DU$3),NA())</f>
        <v/>
      </c>
      <c r="DV59">
        <f>IFERROR('Input DBEDT Monthly Energy'!DV59/INDEX('DBEDT Yearly'!59:59,1,DV$3),NA())</f>
        <v/>
      </c>
      <c r="DW59">
        <f>IFERROR('Input DBEDT Monthly Energy'!DW59/INDEX('DBEDT Yearly'!59:59,1,DW$3),NA())</f>
        <v/>
      </c>
      <c r="DX59">
        <f>IFERROR('Input DBEDT Monthly Energy'!DX59/INDEX('DBEDT Yearly'!59:59,1,DX$3),NA())</f>
        <v/>
      </c>
      <c r="DY59">
        <f>IFERROR('Input DBEDT Monthly Energy'!DY59/INDEX('DBEDT Yearly'!59:59,1,DY$3),NA())</f>
        <v/>
      </c>
      <c r="DZ59">
        <f>IFERROR('Input DBEDT Monthly Energy'!DZ59/INDEX('DBEDT Yearly'!59:59,1,DZ$3),NA())</f>
        <v/>
      </c>
      <c r="EA59">
        <f>IFERROR('Input DBEDT Monthly Energy'!EA59/INDEX('DBEDT Yearly'!59:59,1,EA$3),NA())</f>
        <v/>
      </c>
      <c r="EB59">
        <f>IFERROR('Input DBEDT Monthly Energy'!EB59/INDEX('DBEDT Yearly'!59:59,1,EB$3),NA())</f>
        <v/>
      </c>
      <c r="EC59">
        <f>IFERROR('Input DBEDT Monthly Energy'!EC59/INDEX('DBEDT Yearly'!59:59,1,EC$3),NA())</f>
        <v/>
      </c>
      <c r="ED59">
        <f>IFERROR('Input DBEDT Monthly Energy'!ED59/INDEX('DBEDT Yearly'!59:59,1,ED$3),NA())</f>
        <v/>
      </c>
      <c r="EE59">
        <f>IFERROR('Input DBEDT Monthly Energy'!EE59/INDEX('DBEDT Yearly'!59:59,1,EE$3),NA())</f>
        <v/>
      </c>
      <c r="EF59">
        <f>IFERROR('Input DBEDT Monthly Energy'!EF59/INDEX('DBEDT Yearly'!59:59,1,EF$3),NA())</f>
        <v/>
      </c>
      <c r="EG59">
        <f>IFERROR('Input DBEDT Monthly Energy'!EG59/INDEX('DBEDT Yearly'!59:59,1,EG$3),NA())</f>
        <v/>
      </c>
      <c r="EH59">
        <f>IFERROR('Input DBEDT Monthly Energy'!EH59/INDEX('DBEDT Yearly'!59:59,1,EH$3),NA())</f>
        <v/>
      </c>
      <c r="EI59">
        <f>IFERROR('Input DBEDT Monthly Energy'!EI59/INDEX('DBEDT Yearly'!59:59,1,EI$3),NA())</f>
        <v/>
      </c>
      <c r="EJ59">
        <f>IFERROR('Input DBEDT Monthly Energy'!EJ59/INDEX('DBEDT Yearly'!59:59,1,EJ$3),NA())</f>
        <v/>
      </c>
      <c r="EK59">
        <f>IFERROR('Input DBEDT Monthly Energy'!EK59/INDEX('DBEDT Yearly'!59:59,1,EK$3),NA())</f>
        <v/>
      </c>
      <c r="EL59">
        <f>IFERROR('Input DBEDT Monthly Energy'!EL59/INDEX('DBEDT Yearly'!59:59,1,EL$3),NA())</f>
        <v/>
      </c>
      <c r="EM59">
        <f>IFERROR('Input DBEDT Monthly Energy'!EM59/INDEX('DBEDT Yearly'!59:59,1,EM$3),NA())</f>
        <v/>
      </c>
      <c r="EN59">
        <f>IFERROR('Input DBEDT Monthly Energy'!EN59/INDEX('DBEDT Yearly'!59:59,1,EN$3),NA())</f>
        <v/>
      </c>
      <c r="EO59">
        <f>IFERROR('Input DBEDT Monthly Energy'!EO59/INDEX('DBEDT Yearly'!59:59,1,EO$3),NA())</f>
        <v/>
      </c>
      <c r="EP59">
        <f>IFERROR('Input DBEDT Monthly Energy'!EP59/INDEX('DBEDT Yearly'!59:59,1,EP$3),NA())</f>
        <v/>
      </c>
      <c r="EQ59">
        <f>IFERROR('Input DBEDT Monthly Energy'!EQ59/INDEX('DBEDT Yearly'!59:59,1,EQ$3),NA())</f>
        <v/>
      </c>
      <c r="ER59">
        <f>IFERROR('Input DBEDT Monthly Energy'!ER59/INDEX('DBEDT Yearly'!59:59,1,ER$3),NA())</f>
        <v/>
      </c>
      <c r="ES59">
        <f>IFERROR('Input DBEDT Monthly Energy'!ES59/INDEX('DBEDT Yearly'!59:59,1,ES$3),NA())</f>
        <v/>
      </c>
      <c r="ET59">
        <f>IFERROR('Input DBEDT Monthly Energy'!ET59/INDEX('DBEDT Yearly'!59:59,1,ET$3),NA())</f>
        <v/>
      </c>
      <c r="EU59">
        <f>IFERROR('Input DBEDT Monthly Energy'!EU59/INDEX('DBEDT Yearly'!59:59,1,EU$3),NA())</f>
        <v/>
      </c>
      <c r="EV59">
        <f>IFERROR('Input DBEDT Monthly Energy'!EV59/INDEX('DBEDT Yearly'!59:59,1,EV$3),NA())</f>
        <v/>
      </c>
      <c r="EW59">
        <f>IFERROR('Input DBEDT Monthly Energy'!EW59/INDEX('DBEDT Yearly'!59:59,1,EW$3),NA())</f>
        <v/>
      </c>
      <c r="EX59">
        <f>IFERROR('Input DBEDT Monthly Energy'!EX59/INDEX('DBEDT Yearly'!59:59,1,EX$3),NA())</f>
        <v/>
      </c>
      <c r="EY59">
        <f>IFERROR('Input DBEDT Monthly Energy'!EY59/INDEX('DBEDT Yearly'!59:59,1,EY$3),NA())</f>
        <v/>
      </c>
      <c r="EZ59">
        <f>IFERROR('Input DBEDT Monthly Energy'!EZ59/INDEX('DBEDT Yearly'!59:59,1,EZ$3),NA())</f>
        <v/>
      </c>
      <c r="FA59">
        <f>IFERROR('Input DBEDT Monthly Energy'!FA59/INDEX('DBEDT Yearly'!59:59,1,FA$3),NA())</f>
        <v/>
      </c>
      <c r="FB59">
        <f>IFERROR('Input DBEDT Monthly Energy'!FB59/INDEX('DBEDT Yearly'!59:59,1,FB$3),NA())</f>
        <v/>
      </c>
      <c r="FC59">
        <f>IFERROR('Input DBEDT Monthly Energy'!FC59/INDEX('DBEDT Yearly'!59:59,1,FC$3),NA())</f>
        <v/>
      </c>
      <c r="FD59">
        <f>IFERROR('Input DBEDT Monthly Energy'!FD59/INDEX('DBEDT Yearly'!59:59,1,FD$3),NA())</f>
        <v/>
      </c>
      <c r="FE59">
        <f>IFERROR('Input DBEDT Monthly Energy'!FE59/INDEX('DBEDT Yearly'!59:59,1,FE$3),NA())</f>
        <v/>
      </c>
      <c r="FF59">
        <f>IFERROR('Input DBEDT Monthly Energy'!FF59/INDEX('DBEDT Yearly'!59:59,1,FF$3),NA())</f>
        <v/>
      </c>
      <c r="FG59">
        <f>IFERROR('Input DBEDT Monthly Energy'!FG59/INDEX('DBEDT Yearly'!59:59,1,FG$3),NA())</f>
        <v/>
      </c>
      <c r="FH59">
        <f>IFERROR('Input DBEDT Monthly Energy'!FH59/INDEX('DBEDT Yearly'!59:59,1,FH$3),NA())</f>
        <v/>
      </c>
      <c r="FI59">
        <f>IFERROR('Input DBEDT Monthly Energy'!FI59/INDEX('DBEDT Yearly'!59:59,1,FI$3),NA())</f>
        <v/>
      </c>
      <c r="FJ59">
        <f>IFERROR('Input DBEDT Monthly Energy'!FJ59/INDEX('DBEDT Yearly'!59:59,1,FJ$3),NA())</f>
        <v/>
      </c>
      <c r="FK59">
        <f>IFERROR('Input DBEDT Monthly Energy'!FK59/INDEX('DBEDT Yearly'!59:59,1,FK$3),NA())</f>
        <v/>
      </c>
      <c r="FL59">
        <f>IFERROR('Input DBEDT Monthly Energy'!FL59/INDEX('DBEDT Yearly'!59:59,1,FL$3),NA())</f>
        <v/>
      </c>
      <c r="FM59">
        <f>IFERROR('Input DBEDT Monthly Energy'!FM59/INDEX('DBEDT Yearly'!59:59,1,FM$3),NA())</f>
        <v/>
      </c>
      <c r="FN59">
        <f>IFERROR('Input DBEDT Monthly Energy'!FN59/INDEX('DBEDT Yearly'!59:59,1,FN$3),NA())</f>
        <v/>
      </c>
      <c r="FO59">
        <f>IFERROR('Input DBEDT Monthly Energy'!FO59/INDEX('DBEDT Yearly'!59:59,1,FO$3),NA())</f>
        <v/>
      </c>
      <c r="FP59">
        <f>IFERROR('Input DBEDT Monthly Energy'!FP59/INDEX('DBEDT Yearly'!59:59,1,FP$3),NA())</f>
        <v/>
      </c>
      <c r="FQ59">
        <f>IFERROR('Input DBEDT Monthly Energy'!FQ59/INDEX('DBEDT Yearly'!59:59,1,FQ$3),NA())</f>
        <v/>
      </c>
      <c r="FR59">
        <f>IFERROR('Input DBEDT Monthly Energy'!FR59/INDEX('DBEDT Yearly'!59:59,1,FR$3),NA())</f>
        <v/>
      </c>
      <c r="FS59">
        <f>IFERROR('Input DBEDT Monthly Energy'!FS59/INDEX('DBEDT Yearly'!59:59,1,FS$3),NA())</f>
        <v/>
      </c>
      <c r="FT59">
        <f>IFERROR('Input DBEDT Monthly Energy'!FT59/INDEX('DBEDT Yearly'!59:59,1,FT$3),NA())</f>
        <v/>
      </c>
      <c r="FU59">
        <f>IFERROR('Input DBEDT Monthly Energy'!FU59/INDEX('DBEDT Yearly'!59:59,1,FU$3),NA())</f>
        <v/>
      </c>
      <c r="FV59">
        <f>IFERROR('Input DBEDT Monthly Energy'!FV59/INDEX('DBEDT Yearly'!59:59,1,FV$3),NA())</f>
        <v/>
      </c>
      <c r="FW59">
        <f>IFERROR('Input DBEDT Monthly Energy'!FW59/INDEX('DBEDT Yearly'!59:59,1,FW$3),NA())</f>
        <v/>
      </c>
      <c r="FX59">
        <f>IFERROR('Input DBEDT Monthly Energy'!FX59/INDEX('DBEDT Yearly'!59:59,1,FX$3),NA())</f>
        <v/>
      </c>
      <c r="FY59">
        <f>IFERROR('Input DBEDT Monthly Energy'!FY59/INDEX('DBEDT Yearly'!59:59,1,FY$3),NA())</f>
        <v/>
      </c>
      <c r="FZ59">
        <f>IFERROR('Input DBEDT Monthly Energy'!FZ59/INDEX('DBEDT Yearly'!59:59,1,FZ$3),NA())</f>
        <v/>
      </c>
      <c r="GA59">
        <f>IFERROR('Input DBEDT Monthly Energy'!GA59/INDEX('DBEDT Yearly'!59:59,1,GA$3),NA())</f>
        <v/>
      </c>
      <c r="GB59">
        <f>IFERROR('Input DBEDT Monthly Energy'!GB59/INDEX('DBEDT Yearly'!59:59,1,GB$3),NA())</f>
        <v/>
      </c>
      <c r="GC59">
        <f>IFERROR('Input DBEDT Monthly Energy'!GC59/INDEX('DBEDT Yearly'!59:59,1,GC$3),NA())</f>
        <v/>
      </c>
      <c r="GD59">
        <f>IFERROR('Input DBEDT Monthly Energy'!GD59/INDEX('DBEDT Yearly'!59:59,1,GD$3),NA())</f>
        <v/>
      </c>
      <c r="GE59">
        <f>IFERROR('Input DBEDT Monthly Energy'!GE59/INDEX('DBEDT Yearly'!59:59,1,GE$3),NA())</f>
        <v/>
      </c>
      <c r="GF59">
        <f>IFERROR('Input DBEDT Monthly Energy'!GF59/INDEX('DBEDT Yearly'!59:59,1,GF$3),NA())</f>
        <v/>
      </c>
      <c r="GG59">
        <f>IFERROR('Input DBEDT Monthly Energy'!GG59/INDEX('DBEDT Yearly'!59:59,1,GG$3),NA())</f>
        <v/>
      </c>
      <c r="GH59">
        <f>IFERROR('Input DBEDT Monthly Energy'!GH59/INDEX('DBEDT Yearly'!59:59,1,GH$3),NA())</f>
        <v/>
      </c>
      <c r="GI59">
        <f>IFERROR('Input DBEDT Monthly Energy'!GI59/INDEX('DBEDT Yearly'!59:59,1,GI$3),NA())</f>
        <v/>
      </c>
      <c r="GJ59">
        <f>IFERROR('Input DBEDT Monthly Energy'!GJ59/INDEX('DBEDT Yearly'!59:59,1,GJ$3),NA())</f>
        <v/>
      </c>
      <c r="GK59">
        <f>IFERROR('Input DBEDT Monthly Energy'!GK59/INDEX('DBEDT Yearly'!59:59,1,GK$3),NA())</f>
        <v/>
      </c>
      <c r="GL59">
        <f>IFERROR('Input DBEDT Monthly Energy'!GL59/INDEX('DBEDT Yearly'!59:59,1,GL$3),NA())</f>
        <v/>
      </c>
      <c r="GM59">
        <f>IFERROR('Input DBEDT Monthly Energy'!GM59/INDEX('DBEDT Yearly'!59:59,1,GM$3),NA())</f>
        <v/>
      </c>
      <c r="GN59">
        <f>IFERROR('Input DBEDT Monthly Energy'!GN59/INDEX('DBEDT Yearly'!59:59,1,GN$3),NA())</f>
        <v/>
      </c>
      <c r="GO59">
        <f>IFERROR('Input DBEDT Monthly Energy'!GO59/INDEX('DBEDT Yearly'!59:59,1,GO$3),NA())</f>
        <v/>
      </c>
      <c r="GP59">
        <f>IFERROR('Input DBEDT Monthly Energy'!GP59/INDEX('DBEDT Yearly'!59:59,1,GP$3),NA())</f>
        <v/>
      </c>
      <c r="GQ59">
        <f>IFERROR('Input DBEDT Monthly Energy'!GQ59/INDEX('DBEDT Yearly'!59:59,1,GQ$3),NA())</f>
        <v/>
      </c>
      <c r="GR59">
        <f>IFERROR('Input DBEDT Monthly Energy'!GR59/INDEX('DBEDT Yearly'!59:59,1,GR$3),NA())</f>
        <v/>
      </c>
      <c r="GS59">
        <f>IFERROR('Input DBEDT Monthly Energy'!GS59/INDEX('DBEDT Yearly'!59:59,1,GS$3),NA())</f>
        <v/>
      </c>
      <c r="GT59">
        <f>IFERROR('Input DBEDT Monthly Energy'!GT59/INDEX('DBEDT Yearly'!59:59,1,GT$3),NA())</f>
        <v/>
      </c>
      <c r="GU59">
        <f>IFERROR('Input DBEDT Monthly Energy'!GU59/INDEX('DBEDT Yearly'!59:59,1,GU$3),NA())</f>
        <v/>
      </c>
      <c r="GV59">
        <f>IFERROR('Input DBEDT Monthly Energy'!GV59/INDEX('DBEDT Yearly'!59:59,1,GV$3),NA())</f>
        <v/>
      </c>
      <c r="GW59">
        <f>IFERROR('Input DBEDT Monthly Energy'!GW59/INDEX('DBEDT Yearly'!59:59,1,GW$3),NA())</f>
        <v/>
      </c>
      <c r="GX59">
        <f>IFERROR('Input DBEDT Monthly Energy'!GX59/INDEX('DBEDT Yearly'!59:59,1,GX$3),NA())</f>
        <v/>
      </c>
      <c r="GY59">
        <f>IFERROR('Input DBEDT Monthly Energy'!GY59/INDEX('DBEDT Yearly'!59:59,1,GY$3),NA())</f>
        <v/>
      </c>
      <c r="GZ59">
        <f>IFERROR('Input DBEDT Monthly Energy'!GZ59/INDEX('DBEDT Yearly'!59:59,1,GZ$3),NA())</f>
        <v/>
      </c>
      <c r="HA59">
        <f>IFERROR('Input DBEDT Monthly Energy'!HA59/INDEX('DBEDT Yearly'!59:59,1,HA$3),NA())</f>
        <v/>
      </c>
      <c r="HB59">
        <f>IFERROR('Input DBEDT Monthly Energy'!HB59/INDEX('DBEDT Yearly'!59:59,1,HB$3),NA())</f>
        <v/>
      </c>
      <c r="HC59">
        <f>IFERROR('Input DBEDT Monthly Energy'!HC59/INDEX('DBEDT Yearly'!59:59,1,HC$3),NA())</f>
        <v/>
      </c>
      <c r="HD59">
        <f>IFERROR('Input DBEDT Monthly Energy'!HD59/INDEX('DBEDT Yearly'!59:59,1,HD$3),NA())</f>
        <v/>
      </c>
      <c r="HE59">
        <f>IFERROR('Input DBEDT Monthly Energy'!HE59/INDEX('DBEDT Yearly'!59:59,1,HE$3),NA())</f>
        <v/>
      </c>
      <c r="HF59">
        <f>IFERROR('Input DBEDT Monthly Energy'!HF59/INDEX('DBEDT Yearly'!59:59,1,HF$3),NA())</f>
        <v/>
      </c>
      <c r="HG59">
        <f>IFERROR('Input DBEDT Monthly Energy'!HG59/INDEX('DBEDT Yearly'!59:59,1,HG$3),NA())</f>
        <v/>
      </c>
      <c r="HH59">
        <f>IFERROR('Input DBEDT Monthly Energy'!HH59/INDEX('DBEDT Yearly'!59:59,1,HH$3),NA())</f>
        <v/>
      </c>
      <c r="HI59">
        <f>IFERROR('Input DBEDT Monthly Energy'!HI59/INDEX('DBEDT Yearly'!59:59,1,HI$3),NA())</f>
        <v/>
      </c>
      <c r="HJ59">
        <f>IFERROR('Input DBEDT Monthly Energy'!HJ59/INDEX('DBEDT Yearly'!59:59,1,HJ$3),NA())</f>
        <v/>
      </c>
      <c r="HK59">
        <f>IFERROR('Input DBEDT Monthly Energy'!HK59/INDEX('DBEDT Yearly'!59:59,1,HK$3),NA())</f>
        <v/>
      </c>
      <c r="HL59">
        <f>IFERROR('Input DBEDT Monthly Energy'!HL59/INDEX('DBEDT Yearly'!59:59,1,HL$3),NA())</f>
        <v/>
      </c>
      <c r="HM59">
        <f>IFERROR('Input DBEDT Monthly Energy'!HM59/INDEX('DBEDT Yearly'!59:59,1,HM$3),NA())</f>
        <v/>
      </c>
      <c r="HN59">
        <f>IFERROR('Input DBEDT Monthly Energy'!HN59/INDEX('DBEDT Yearly'!59:59,1,HN$3),NA())</f>
        <v/>
      </c>
      <c r="HO59">
        <f>IFERROR('Input DBEDT Monthly Energy'!HO59/INDEX('DBEDT Yearly'!59:59,1,HO$3),NA())</f>
        <v/>
      </c>
      <c r="HP59">
        <f>IFERROR('Input DBEDT Monthly Energy'!HP59/INDEX('DBEDT Yearly'!59:59,1,HP$3),NA())</f>
        <v/>
      </c>
      <c r="HQ59">
        <f>IFERROR('Input DBEDT Monthly Energy'!HQ59/INDEX('DBEDT Yearly'!59:59,1,HQ$3),NA())</f>
        <v/>
      </c>
      <c r="HR59">
        <f>IFERROR('Input DBEDT Monthly Energy'!HR59/INDEX('DBEDT Yearly'!59:59,1,HR$3),NA())</f>
        <v/>
      </c>
      <c r="HS59">
        <f>IFERROR('Input DBEDT Monthly Energy'!HS59/INDEX('DBEDT Yearly'!59:59,1,HS$3),NA())</f>
        <v/>
      </c>
      <c r="HT59">
        <f>IFERROR('Input DBEDT Monthly Energy'!HT59/INDEX('DBEDT Yearly'!59:59,1,HT$3),NA())</f>
        <v/>
      </c>
      <c r="HU59">
        <f>IFERROR('Input DBEDT Monthly Energy'!HU59/INDEX('DBEDT Yearly'!59:59,1,HU$3),NA())</f>
        <v/>
      </c>
      <c r="HV59">
        <f>IFERROR('Input DBEDT Monthly Energy'!HV59/INDEX('DBEDT Yearly'!59:59,1,HV$3),NA())</f>
        <v/>
      </c>
      <c r="HW59">
        <f>IFERROR('Input DBEDT Monthly Energy'!HW59/INDEX('DBEDT Yearly'!59:59,1,HW$3),NA())</f>
        <v/>
      </c>
      <c r="HX59">
        <f>IFERROR('Input DBEDT Monthly Energy'!HX59/INDEX('DBEDT Yearly'!59:59,1,HX$3),NA())</f>
        <v/>
      </c>
      <c r="HY59">
        <f>IFERROR('Input DBEDT Monthly Energy'!HY59/INDEX('DBEDT Yearly'!59:59,1,HY$3),NA())</f>
        <v/>
      </c>
      <c r="HZ59">
        <f>IFERROR('Input DBEDT Monthly Energy'!HZ59/INDEX('DBEDT Yearly'!59:59,1,HZ$3),NA())</f>
        <v/>
      </c>
      <c r="IA59">
        <f>IFERROR('Input DBEDT Monthly Energy'!IA59/INDEX('DBEDT Yearly'!59:59,1,IA$3),NA())</f>
        <v/>
      </c>
      <c r="IB59">
        <f>IFERROR('Input DBEDT Monthly Energy'!IB59/INDEX('DBEDT Yearly'!59:59,1,IB$3),NA())</f>
        <v/>
      </c>
      <c r="IC59">
        <f>IFERROR('Input DBEDT Monthly Energy'!IC59/INDEX('DBEDT Yearly'!59:59,1,IC$3),NA())</f>
        <v/>
      </c>
      <c r="ID59">
        <f>IFERROR('Input DBEDT Monthly Energy'!ID59/INDEX('DBEDT Yearly'!59:59,1,ID$3),NA())</f>
        <v/>
      </c>
      <c r="IE59">
        <f>IFERROR('Input DBEDT Monthly Energy'!IE59/INDEX('DBEDT Yearly'!59:59,1,IE$3),NA())</f>
        <v/>
      </c>
      <c r="IF59">
        <f>IFERROR('Input DBEDT Monthly Energy'!IF59/INDEX('DBEDT Yearly'!59:59,1,IF$3),NA())</f>
        <v/>
      </c>
      <c r="IG59">
        <f>IFERROR('Input DBEDT Monthly Energy'!IG59/INDEX('DBEDT Yearly'!59:59,1,IG$3),NA())</f>
        <v/>
      </c>
      <c r="IH59">
        <f>IFERROR('Input DBEDT Monthly Energy'!IH59/INDEX('DBEDT Yearly'!59:59,1,IH$3),NA())</f>
        <v/>
      </c>
      <c r="II59">
        <f>IFERROR('Input DBEDT Monthly Energy'!II59/INDEX('DBEDT Yearly'!59:59,1,II$3),NA())</f>
        <v/>
      </c>
      <c r="IJ59">
        <f>IFERROR('Input DBEDT Monthly Energy'!IJ59/INDEX('DBEDT Yearly'!59:59,1,IJ$3),NA())</f>
        <v/>
      </c>
      <c r="IK59">
        <f>IFERROR('Input DBEDT Monthly Energy'!IK59/INDEX('DBEDT Yearly'!59:59,1,IK$3),NA())</f>
        <v/>
      </c>
      <c r="IL59">
        <f>IFERROR('Input DBEDT Monthly Energy'!IL59/INDEX('DBEDT Yearly'!59:59,1,IL$3),NA())</f>
        <v/>
      </c>
      <c r="IM59">
        <f>IFERROR('Input DBEDT Monthly Energy'!IM59/INDEX('DBEDT Yearly'!59:59,1,IM$3),NA())</f>
        <v/>
      </c>
      <c r="IN59">
        <f>IFERROR('Input DBEDT Monthly Energy'!IN59/INDEX('DBEDT Yearly'!59:59,1,IN$3),NA())</f>
        <v/>
      </c>
      <c r="IO59">
        <f>IFERROR('Input DBEDT Monthly Energy'!IO59/INDEX('DBEDT Yearly'!59:59,1,IO$3),NA())</f>
        <v/>
      </c>
      <c r="IP59">
        <f>IFERROR('Input DBEDT Monthly Energy'!IP59/INDEX('DBEDT Yearly'!59:59,1,IP$3),NA())</f>
        <v/>
      </c>
      <c r="IQ59">
        <f>IFERROR('Input DBEDT Monthly Energy'!IQ59/INDEX('DBEDT Yearly'!59:59,1,IQ$3),NA())</f>
        <v/>
      </c>
      <c r="IR59">
        <f>IFERROR('Input DBEDT Monthly Energy'!IR59/INDEX('DBEDT Yearly'!59:59,1,IR$3),NA())</f>
        <v/>
      </c>
      <c r="IS59">
        <f>IFERROR('Input DBEDT Monthly Energy'!IS59/INDEX('DBEDT Yearly'!59:59,1,IS$3),NA())</f>
        <v/>
      </c>
      <c r="IT59">
        <f>IFERROR('Input DBEDT Monthly Energy'!IT59/INDEX('DBEDT Yearly'!59:59,1,IT$3),NA())</f>
        <v/>
      </c>
      <c r="IU59">
        <f>IFERROR('Input DBEDT Monthly Energy'!IU59/INDEX('DBEDT Yearly'!59:59,1,IU$3),NA())</f>
        <v/>
      </c>
      <c r="IV59">
        <f>IFERROR('Input DBEDT Monthly Energy'!IV59/INDEX('DBEDT Yearly'!59:59,1,IV$3),NA())</f>
        <v/>
      </c>
      <c r="IW59">
        <f>IFERROR('Input DBEDT Monthly Energy'!IW59/INDEX('DBEDT Yearly'!59:59,1,IW$3),NA())</f>
        <v/>
      </c>
      <c r="IX59">
        <f>IFERROR('Input DBEDT Monthly Energy'!IX59/INDEX('DBEDT Yearly'!59:59,1,IX$3),NA())</f>
        <v/>
      </c>
      <c r="IY59">
        <f>IFERROR('Input DBEDT Monthly Energy'!IY59/INDEX('DBEDT Yearly'!59:59,1,IY$3),NA())</f>
        <v/>
      </c>
      <c r="IZ59">
        <f>IFERROR('Input DBEDT Monthly Energy'!IZ59/INDEX('DBEDT Yearly'!59:59,1,IZ$3),NA())</f>
        <v/>
      </c>
      <c r="JA59">
        <f>IFERROR('Input DBEDT Monthly Energy'!JA59/INDEX('DBEDT Yearly'!59:59,1,JA$3),NA())</f>
        <v/>
      </c>
      <c r="JB59">
        <f>IFERROR('Input DBEDT Monthly Energy'!JB59/INDEX('DBEDT Yearly'!59:59,1,JB$3),NA())</f>
        <v/>
      </c>
      <c r="JC59">
        <f>IFERROR('Input DBEDT Monthly Energy'!JC59/INDEX('DBEDT Yearly'!59:59,1,JC$3),NA())</f>
        <v/>
      </c>
      <c r="JD59">
        <f>IFERROR('Input DBEDT Monthly Energy'!JD59/INDEX('DBEDT Yearly'!59:59,1,JD$3),NA())</f>
        <v/>
      </c>
      <c r="JE59">
        <f>IFERROR('Input DBEDT Monthly Energy'!JE59/INDEX('DBEDT Yearly'!59:59,1,JE$3),NA())</f>
        <v/>
      </c>
      <c r="JF59">
        <f>IFERROR('Input DBEDT Monthly Energy'!JF59/INDEX('DBEDT Yearly'!59:59,1,JF$3),NA())</f>
        <v/>
      </c>
      <c r="JG59">
        <f>IFERROR('Input DBEDT Monthly Energy'!JG59/INDEX('DBEDT Yearly'!59:59,1,JG$3),NA())</f>
        <v/>
      </c>
      <c r="JH59">
        <f>IFERROR('Input DBEDT Monthly Energy'!JH59/INDEX('DBEDT Yearly'!59:59,1,JH$3),NA())</f>
        <v/>
      </c>
      <c r="JI59">
        <f>IFERROR('Input DBEDT Monthly Energy'!JI59/INDEX('DBEDT Yearly'!59:59,1,JI$3),NA())</f>
        <v/>
      </c>
      <c r="JJ59">
        <f>IFERROR('Input DBEDT Monthly Energy'!JJ59/INDEX('DBEDT Yearly'!59:59,1,JJ$3),NA())</f>
        <v/>
      </c>
      <c r="JK59">
        <f>IFERROR('Input DBEDT Monthly Energy'!JK59/INDEX('DBEDT Yearly'!59:59,1,JK$3),NA())</f>
        <v/>
      </c>
      <c r="JL59">
        <f>IFERROR('Input DBEDT Monthly Energy'!JL59/INDEX('DBEDT Yearly'!59:59,1,JL$3),NA())</f>
        <v/>
      </c>
      <c r="JM59">
        <f>IFERROR('Input DBEDT Monthly Energy'!JM59/INDEX('DBEDT Yearly'!59:59,1,JM$3),NA())</f>
        <v/>
      </c>
      <c r="JN59">
        <f>IFERROR('Input DBEDT Monthly Energy'!JN59/INDEX('DBEDT Yearly'!59:59,1,JN$3),NA())</f>
        <v/>
      </c>
      <c r="JO59">
        <f>IFERROR('Input DBEDT Monthly Energy'!JO59/INDEX('DBEDT Yearly'!59:59,1,JO$3),NA())</f>
        <v/>
      </c>
      <c r="JP59">
        <f>IFERROR('Input DBEDT Monthly Energy'!JP59/INDEX('DBEDT Yearly'!59:59,1,JP$3),NA())</f>
        <v/>
      </c>
      <c r="JQ59">
        <f>IFERROR('Input DBEDT Monthly Energy'!JQ59/INDEX('DBEDT Yearly'!59:59,1,JQ$3),NA())</f>
        <v/>
      </c>
      <c r="JR59">
        <f>IFERROR('Input DBEDT Monthly Energy'!JR59/INDEX('DBEDT Yearly'!59:59,1,JR$3),NA())</f>
        <v/>
      </c>
      <c r="JS59">
        <f>IFERROR('Input DBEDT Monthly Energy'!JS59/INDEX('DBEDT Yearly'!59:59,1,JS$3),NA())</f>
        <v/>
      </c>
      <c r="JT59">
        <f>IFERROR('Input DBEDT Monthly Energy'!JT59/INDEX('DBEDT Yearly'!59:59,1,JT$3),NA())</f>
        <v/>
      </c>
      <c r="JU59">
        <f>IFERROR('Input DBEDT Monthly Energy'!JU59/INDEX('DBEDT Yearly'!59:59,1,JU$3),NA())</f>
        <v/>
      </c>
      <c r="JV59">
        <f>IFERROR('Input DBEDT Monthly Energy'!JV59/INDEX('DBEDT Yearly'!59:59,1,JV$3),NA())</f>
        <v/>
      </c>
      <c r="JW59">
        <f>IFERROR('Input DBEDT Monthly Energy'!JW59/INDEX('DBEDT Yearly'!59:59,1,JW$3),NA())</f>
        <v/>
      </c>
      <c r="JX59">
        <f>IFERROR('Input DBEDT Monthly Energy'!JX59/INDEX('DBEDT Yearly'!59:59,1,JX$3),NA())</f>
        <v/>
      </c>
      <c r="JY59">
        <f>IFERROR('Input DBEDT Monthly Energy'!JY59/INDEX('DBEDT Yearly'!59:59,1,JY$3),NA())</f>
        <v/>
      </c>
      <c r="JZ59">
        <f>IFERROR('Input DBEDT Monthly Energy'!JZ59/INDEX('DBEDT Yearly'!59:59,1,JZ$3),NA())</f>
        <v/>
      </c>
      <c r="KA59">
        <f>IFERROR('Input DBEDT Monthly Energy'!KA59/INDEX('DBEDT Yearly'!59:59,1,KA$3),NA())</f>
        <v/>
      </c>
      <c r="KB59">
        <f>IFERROR('Input DBEDT Monthly Energy'!KB59/INDEX('DBEDT Yearly'!59:59,1,KB$3),NA())</f>
        <v/>
      </c>
      <c r="KC59">
        <f>IFERROR('Input DBEDT Monthly Energy'!KC59/INDEX('DBEDT Yearly'!59:59,1,KC$3),NA())</f>
        <v/>
      </c>
      <c r="KD59">
        <f>IFERROR('Input DBEDT Monthly Energy'!KD59/INDEX('DBEDT Yearly'!59:59,1,KD$3),NA())</f>
        <v/>
      </c>
      <c r="KE59">
        <f>IFERROR('Input DBEDT Monthly Energy'!KE59/INDEX('DBEDT Yearly'!59:59,1,KE$3),NA())</f>
        <v/>
      </c>
      <c r="KF59">
        <f>IFERROR('Input DBEDT Monthly Energy'!KF59/INDEX('DBEDT Yearly'!59:59,1,KF$3),NA())</f>
        <v/>
      </c>
      <c r="KG59">
        <f>IFERROR('Input DBEDT Monthly Energy'!KG59/INDEX('DBEDT Yearly'!59:59,1,KG$3),NA())</f>
        <v/>
      </c>
      <c r="KH59">
        <f>IFERROR('Input DBEDT Monthly Energy'!KH59/INDEX('DBEDT Yearly'!59:59,1,KH$3),NA())</f>
        <v/>
      </c>
      <c r="KI59">
        <f>IFERROR('Input DBEDT Monthly Energy'!KI59/INDEX('DBEDT Yearly'!59:59,1,KI$3),NA())</f>
        <v/>
      </c>
      <c r="KJ59">
        <f>IFERROR('Input DBEDT Monthly Energy'!KJ59/INDEX('DBEDT Yearly'!59:59,1,KJ$3),NA())</f>
        <v/>
      </c>
      <c r="KK59">
        <f>IFERROR('Input DBEDT Monthly Energy'!KK59/INDEX('DBEDT Yearly'!59:59,1,KK$3),NA())</f>
        <v/>
      </c>
      <c r="KL59">
        <f>IFERROR('Input DBEDT Monthly Energy'!KL59/INDEX('DBEDT Yearly'!59:59,1,KL$3),NA())</f>
        <v/>
      </c>
      <c r="KM59">
        <f>IFERROR('Input DBEDT Monthly Energy'!KM59/INDEX('DBEDT Yearly'!59:59,1,KM$3),NA())</f>
        <v/>
      </c>
      <c r="KN59">
        <f>IFERROR('Input DBEDT Monthly Energy'!KN59/INDEX('DBEDT Yearly'!59:59,1,KN$3),NA())</f>
        <v/>
      </c>
      <c r="KO59">
        <f>IFERROR('Input DBEDT Monthly Energy'!KO59/INDEX('DBEDT Yearly'!59:59,1,KO$3),NA())</f>
        <v/>
      </c>
      <c r="KP59">
        <f>IFERROR('Input DBEDT Monthly Energy'!KP59/INDEX('DBEDT Yearly'!59:59,1,KP$3),NA())</f>
        <v/>
      </c>
    </row>
    <row r="60" spans="1:302">
      <c r="A60">
        <f>'Input DBEDT Monthly Energy'!A60&amp;""</f>
        <v/>
      </c>
      <c r="B60">
        <f>'Input DBEDT Monthly Energy'!B60&amp;""</f>
        <v/>
      </c>
      <c r="C60">
        <f>IFERROR('Input DBEDT Monthly Energy'!C60/INDEX('DBEDT Yearly'!60:60,1,C$3),NA())</f>
        <v/>
      </c>
      <c r="D60">
        <f>IFERROR('Input DBEDT Monthly Energy'!D60/INDEX('DBEDT Yearly'!60:60,1,D$3),NA())</f>
        <v/>
      </c>
      <c r="E60">
        <f>IFERROR('Input DBEDT Monthly Energy'!E60/INDEX('DBEDT Yearly'!60:60,1,E$3),NA())</f>
        <v/>
      </c>
      <c r="F60">
        <f>IFERROR('Input DBEDT Monthly Energy'!F60/INDEX('DBEDT Yearly'!60:60,1,F$3),NA())</f>
        <v/>
      </c>
      <c r="G60">
        <f>IFERROR('Input DBEDT Monthly Energy'!G60/INDEX('DBEDT Yearly'!60:60,1,G$3),NA())</f>
        <v/>
      </c>
      <c r="H60">
        <f>IFERROR('Input DBEDT Monthly Energy'!H60/INDEX('DBEDT Yearly'!60:60,1,H$3),NA())</f>
        <v/>
      </c>
      <c r="I60">
        <f>IFERROR('Input DBEDT Monthly Energy'!I60/INDEX('DBEDT Yearly'!60:60,1,I$3),NA())</f>
        <v/>
      </c>
      <c r="J60">
        <f>IFERROR('Input DBEDT Monthly Energy'!J60/INDEX('DBEDT Yearly'!60:60,1,J$3),NA())</f>
        <v/>
      </c>
      <c r="K60">
        <f>IFERROR('Input DBEDT Monthly Energy'!K60/INDEX('DBEDT Yearly'!60:60,1,K$3),NA())</f>
        <v/>
      </c>
      <c r="L60">
        <f>IFERROR('Input DBEDT Monthly Energy'!L60/INDEX('DBEDT Yearly'!60:60,1,L$3),NA())</f>
        <v/>
      </c>
      <c r="M60">
        <f>IFERROR('Input DBEDT Monthly Energy'!M60/INDEX('DBEDT Yearly'!60:60,1,M$3),NA())</f>
        <v/>
      </c>
      <c r="N60">
        <f>IFERROR('Input DBEDT Monthly Energy'!N60/INDEX('DBEDT Yearly'!60:60,1,N$3),NA())</f>
        <v/>
      </c>
      <c r="O60">
        <f>IFERROR('Input DBEDT Monthly Energy'!O60/INDEX('DBEDT Yearly'!60:60,1,O$3),NA())</f>
        <v/>
      </c>
      <c r="P60">
        <f>IFERROR('Input DBEDT Monthly Energy'!P60/INDEX('DBEDT Yearly'!60:60,1,P$3),NA())</f>
        <v/>
      </c>
      <c r="Q60">
        <f>IFERROR('Input DBEDT Monthly Energy'!Q60/INDEX('DBEDT Yearly'!60:60,1,Q$3),NA())</f>
        <v/>
      </c>
      <c r="R60">
        <f>IFERROR('Input DBEDT Monthly Energy'!R60/INDEX('DBEDT Yearly'!60:60,1,R$3),NA())</f>
        <v/>
      </c>
      <c r="S60">
        <f>IFERROR('Input DBEDT Monthly Energy'!S60/INDEX('DBEDT Yearly'!60:60,1,S$3),NA())</f>
        <v/>
      </c>
      <c r="T60">
        <f>IFERROR('Input DBEDT Monthly Energy'!T60/INDEX('DBEDT Yearly'!60:60,1,T$3),NA())</f>
        <v/>
      </c>
      <c r="U60">
        <f>IFERROR('Input DBEDT Monthly Energy'!U60/INDEX('DBEDT Yearly'!60:60,1,U$3),NA())</f>
        <v/>
      </c>
      <c r="V60">
        <f>IFERROR('Input DBEDT Monthly Energy'!V60/INDEX('DBEDT Yearly'!60:60,1,V$3),NA())</f>
        <v/>
      </c>
      <c r="W60">
        <f>IFERROR('Input DBEDT Monthly Energy'!W60/INDEX('DBEDT Yearly'!60:60,1,W$3),NA())</f>
        <v/>
      </c>
      <c r="X60">
        <f>IFERROR('Input DBEDT Monthly Energy'!X60/INDEX('DBEDT Yearly'!60:60,1,X$3),NA())</f>
        <v/>
      </c>
      <c r="Y60">
        <f>IFERROR('Input DBEDT Monthly Energy'!Y60/INDEX('DBEDT Yearly'!60:60,1,Y$3),NA())</f>
        <v/>
      </c>
      <c r="Z60">
        <f>IFERROR('Input DBEDT Monthly Energy'!Z60/INDEX('DBEDT Yearly'!60:60,1,Z$3),NA())</f>
        <v/>
      </c>
      <c r="AA60">
        <f>IFERROR('Input DBEDT Monthly Energy'!AA60/INDEX('DBEDT Yearly'!60:60,1,AA$3),NA())</f>
        <v/>
      </c>
      <c r="AB60">
        <f>IFERROR('Input DBEDT Monthly Energy'!AB60/INDEX('DBEDT Yearly'!60:60,1,AB$3),NA())</f>
        <v/>
      </c>
      <c r="AC60">
        <f>IFERROR('Input DBEDT Monthly Energy'!AC60/INDEX('DBEDT Yearly'!60:60,1,AC$3),NA())</f>
        <v/>
      </c>
      <c r="AD60">
        <f>IFERROR('Input DBEDT Monthly Energy'!AD60/INDEX('DBEDT Yearly'!60:60,1,AD$3),NA())</f>
        <v/>
      </c>
      <c r="AE60">
        <f>IFERROR('Input DBEDT Monthly Energy'!AE60/INDEX('DBEDT Yearly'!60:60,1,AE$3),NA())</f>
        <v/>
      </c>
      <c r="AF60">
        <f>IFERROR('Input DBEDT Monthly Energy'!AF60/INDEX('DBEDT Yearly'!60:60,1,AF$3),NA())</f>
        <v/>
      </c>
      <c r="AG60">
        <f>IFERROR('Input DBEDT Monthly Energy'!AG60/INDEX('DBEDT Yearly'!60:60,1,AG$3),NA())</f>
        <v/>
      </c>
      <c r="AH60">
        <f>IFERROR('Input DBEDT Monthly Energy'!AH60/INDEX('DBEDT Yearly'!60:60,1,AH$3),NA())</f>
        <v/>
      </c>
      <c r="AI60">
        <f>IFERROR('Input DBEDT Monthly Energy'!AI60/INDEX('DBEDT Yearly'!60:60,1,AI$3),NA())</f>
        <v/>
      </c>
      <c r="AJ60">
        <f>IFERROR('Input DBEDT Monthly Energy'!AJ60/INDEX('DBEDT Yearly'!60:60,1,AJ$3),NA())</f>
        <v/>
      </c>
      <c r="AK60">
        <f>IFERROR('Input DBEDT Monthly Energy'!AK60/INDEX('DBEDT Yearly'!60:60,1,AK$3),NA())</f>
        <v/>
      </c>
      <c r="AL60">
        <f>IFERROR('Input DBEDT Monthly Energy'!AL60/INDEX('DBEDT Yearly'!60:60,1,AL$3),NA())</f>
        <v/>
      </c>
      <c r="AM60">
        <f>IFERROR('Input DBEDT Monthly Energy'!AM60/INDEX('DBEDT Yearly'!60:60,1,AM$3),NA())</f>
        <v/>
      </c>
      <c r="AN60">
        <f>IFERROR('Input DBEDT Monthly Energy'!AN60/INDEX('DBEDT Yearly'!60:60,1,AN$3),NA())</f>
        <v/>
      </c>
      <c r="AO60">
        <f>IFERROR('Input DBEDT Monthly Energy'!AO60/INDEX('DBEDT Yearly'!60:60,1,AO$3),NA())</f>
        <v/>
      </c>
      <c r="AP60">
        <f>IFERROR('Input DBEDT Monthly Energy'!AP60/INDEX('DBEDT Yearly'!60:60,1,AP$3),NA())</f>
        <v/>
      </c>
      <c r="AQ60">
        <f>IFERROR('Input DBEDT Monthly Energy'!AQ60/INDEX('DBEDT Yearly'!60:60,1,AQ$3),NA())</f>
        <v/>
      </c>
      <c r="AR60">
        <f>IFERROR('Input DBEDT Monthly Energy'!AR60/INDEX('DBEDT Yearly'!60:60,1,AR$3),NA())</f>
        <v/>
      </c>
      <c r="AS60">
        <f>IFERROR('Input DBEDT Monthly Energy'!AS60/INDEX('DBEDT Yearly'!60:60,1,AS$3),NA())</f>
        <v/>
      </c>
      <c r="AT60">
        <f>IFERROR('Input DBEDT Monthly Energy'!AT60/INDEX('DBEDT Yearly'!60:60,1,AT$3),NA())</f>
        <v/>
      </c>
      <c r="AU60">
        <f>IFERROR('Input DBEDT Monthly Energy'!AU60/INDEX('DBEDT Yearly'!60:60,1,AU$3),NA())</f>
        <v/>
      </c>
      <c r="AV60">
        <f>IFERROR('Input DBEDT Monthly Energy'!AV60/INDEX('DBEDT Yearly'!60:60,1,AV$3),NA())</f>
        <v/>
      </c>
      <c r="AW60">
        <f>IFERROR('Input DBEDT Monthly Energy'!AW60/INDEX('DBEDT Yearly'!60:60,1,AW$3),NA())</f>
        <v/>
      </c>
      <c r="AX60">
        <f>IFERROR('Input DBEDT Monthly Energy'!AX60/INDEX('DBEDT Yearly'!60:60,1,AX$3),NA())</f>
        <v/>
      </c>
      <c r="AY60">
        <f>IFERROR('Input DBEDT Monthly Energy'!AY60/INDEX('DBEDT Yearly'!60:60,1,AY$3),NA())</f>
        <v/>
      </c>
      <c r="AZ60">
        <f>IFERROR('Input DBEDT Monthly Energy'!AZ60/INDEX('DBEDT Yearly'!60:60,1,AZ$3),NA())</f>
        <v/>
      </c>
      <c r="BA60">
        <f>IFERROR('Input DBEDT Monthly Energy'!BA60/INDEX('DBEDT Yearly'!60:60,1,BA$3),NA())</f>
        <v/>
      </c>
      <c r="BB60">
        <f>IFERROR('Input DBEDT Monthly Energy'!BB60/INDEX('DBEDT Yearly'!60:60,1,BB$3),NA())</f>
        <v/>
      </c>
      <c r="BC60">
        <f>IFERROR('Input DBEDT Monthly Energy'!BC60/INDEX('DBEDT Yearly'!60:60,1,BC$3),NA())</f>
        <v/>
      </c>
      <c r="BD60">
        <f>IFERROR('Input DBEDT Monthly Energy'!BD60/INDEX('DBEDT Yearly'!60:60,1,BD$3),NA())</f>
        <v/>
      </c>
      <c r="BE60">
        <f>IFERROR('Input DBEDT Monthly Energy'!BE60/INDEX('DBEDT Yearly'!60:60,1,BE$3),NA())</f>
        <v/>
      </c>
      <c r="BF60">
        <f>IFERROR('Input DBEDT Monthly Energy'!BF60/INDEX('DBEDT Yearly'!60:60,1,BF$3),NA())</f>
        <v/>
      </c>
      <c r="BG60">
        <f>IFERROR('Input DBEDT Monthly Energy'!BG60/INDEX('DBEDT Yearly'!60:60,1,BG$3),NA())</f>
        <v/>
      </c>
      <c r="BH60">
        <f>IFERROR('Input DBEDT Monthly Energy'!BH60/INDEX('DBEDT Yearly'!60:60,1,BH$3),NA())</f>
        <v/>
      </c>
      <c r="BI60">
        <f>IFERROR('Input DBEDT Monthly Energy'!BI60/INDEX('DBEDT Yearly'!60:60,1,BI$3),NA())</f>
        <v/>
      </c>
      <c r="BJ60">
        <f>IFERROR('Input DBEDT Monthly Energy'!BJ60/INDEX('DBEDT Yearly'!60:60,1,BJ$3),NA())</f>
        <v/>
      </c>
      <c r="BK60">
        <f>IFERROR('Input DBEDT Monthly Energy'!BK60/INDEX('DBEDT Yearly'!60:60,1,BK$3),NA())</f>
        <v/>
      </c>
      <c r="BL60">
        <f>IFERROR('Input DBEDT Monthly Energy'!BL60/INDEX('DBEDT Yearly'!60:60,1,BL$3),NA())</f>
        <v/>
      </c>
      <c r="BM60">
        <f>IFERROR('Input DBEDT Monthly Energy'!BM60/INDEX('DBEDT Yearly'!60:60,1,BM$3),NA())</f>
        <v/>
      </c>
      <c r="BN60">
        <f>IFERROR('Input DBEDT Monthly Energy'!BN60/INDEX('DBEDT Yearly'!60:60,1,BN$3),NA())</f>
        <v/>
      </c>
      <c r="BO60">
        <f>IFERROR('Input DBEDT Monthly Energy'!BO60/INDEX('DBEDT Yearly'!60:60,1,BO$3),NA())</f>
        <v/>
      </c>
      <c r="BP60">
        <f>IFERROR('Input DBEDT Monthly Energy'!BP60/INDEX('DBEDT Yearly'!60:60,1,BP$3),NA())</f>
        <v/>
      </c>
      <c r="BQ60">
        <f>IFERROR('Input DBEDT Monthly Energy'!BQ60/INDEX('DBEDT Yearly'!60:60,1,BQ$3),NA())</f>
        <v/>
      </c>
      <c r="BR60">
        <f>IFERROR('Input DBEDT Monthly Energy'!BR60/INDEX('DBEDT Yearly'!60:60,1,BR$3),NA())</f>
        <v/>
      </c>
      <c r="BS60">
        <f>IFERROR('Input DBEDT Monthly Energy'!BS60/INDEX('DBEDT Yearly'!60:60,1,BS$3),NA())</f>
        <v/>
      </c>
      <c r="BT60">
        <f>IFERROR('Input DBEDT Monthly Energy'!BT60/INDEX('DBEDT Yearly'!60:60,1,BT$3),NA())</f>
        <v/>
      </c>
      <c r="BU60">
        <f>IFERROR('Input DBEDT Monthly Energy'!BU60/INDEX('DBEDT Yearly'!60:60,1,BU$3),NA())</f>
        <v/>
      </c>
      <c r="BV60">
        <f>IFERROR('Input DBEDT Monthly Energy'!BV60/INDEX('DBEDT Yearly'!60:60,1,BV$3),NA())</f>
        <v/>
      </c>
      <c r="BW60">
        <f>IFERROR('Input DBEDT Monthly Energy'!BW60/INDEX('DBEDT Yearly'!60:60,1,BW$3),NA())</f>
        <v/>
      </c>
      <c r="BX60">
        <f>IFERROR('Input DBEDT Monthly Energy'!BX60/INDEX('DBEDT Yearly'!60:60,1,BX$3),NA())</f>
        <v/>
      </c>
      <c r="BY60">
        <f>IFERROR('Input DBEDT Monthly Energy'!BY60/INDEX('DBEDT Yearly'!60:60,1,BY$3),NA())</f>
        <v/>
      </c>
      <c r="BZ60">
        <f>IFERROR('Input DBEDT Monthly Energy'!BZ60/INDEX('DBEDT Yearly'!60:60,1,BZ$3),NA())</f>
        <v/>
      </c>
      <c r="CA60">
        <f>IFERROR('Input DBEDT Monthly Energy'!CA60/INDEX('DBEDT Yearly'!60:60,1,CA$3),NA())</f>
        <v/>
      </c>
      <c r="CB60">
        <f>IFERROR('Input DBEDT Monthly Energy'!CB60/INDEX('DBEDT Yearly'!60:60,1,CB$3),NA())</f>
        <v/>
      </c>
      <c r="CC60">
        <f>IFERROR('Input DBEDT Monthly Energy'!CC60/INDEX('DBEDT Yearly'!60:60,1,CC$3),NA())</f>
        <v/>
      </c>
      <c r="CD60">
        <f>IFERROR('Input DBEDT Monthly Energy'!CD60/INDEX('DBEDT Yearly'!60:60,1,CD$3),NA())</f>
        <v/>
      </c>
      <c r="CE60">
        <f>IFERROR('Input DBEDT Monthly Energy'!CE60/INDEX('DBEDT Yearly'!60:60,1,CE$3),NA())</f>
        <v/>
      </c>
      <c r="CF60">
        <f>IFERROR('Input DBEDT Monthly Energy'!CF60/INDEX('DBEDT Yearly'!60:60,1,CF$3),NA())</f>
        <v/>
      </c>
      <c r="CG60">
        <f>IFERROR('Input DBEDT Monthly Energy'!CG60/INDEX('DBEDT Yearly'!60:60,1,CG$3),NA())</f>
        <v/>
      </c>
      <c r="CH60">
        <f>IFERROR('Input DBEDT Monthly Energy'!CH60/INDEX('DBEDT Yearly'!60:60,1,CH$3),NA())</f>
        <v/>
      </c>
      <c r="CI60">
        <f>IFERROR('Input DBEDT Monthly Energy'!CI60/INDEX('DBEDT Yearly'!60:60,1,CI$3),NA())</f>
        <v/>
      </c>
      <c r="CJ60">
        <f>IFERROR('Input DBEDT Monthly Energy'!CJ60/INDEX('DBEDT Yearly'!60:60,1,CJ$3),NA())</f>
        <v/>
      </c>
      <c r="CK60">
        <f>IFERROR('Input DBEDT Monthly Energy'!CK60/INDEX('DBEDT Yearly'!60:60,1,CK$3),NA())</f>
        <v/>
      </c>
      <c r="CL60">
        <f>IFERROR('Input DBEDT Monthly Energy'!CL60/INDEX('DBEDT Yearly'!60:60,1,CL$3),NA())</f>
        <v/>
      </c>
      <c r="CM60">
        <f>IFERROR('Input DBEDT Monthly Energy'!CM60/INDEX('DBEDT Yearly'!60:60,1,CM$3),NA())</f>
        <v/>
      </c>
      <c r="CN60">
        <f>IFERROR('Input DBEDT Monthly Energy'!CN60/INDEX('DBEDT Yearly'!60:60,1,CN$3),NA())</f>
        <v/>
      </c>
      <c r="CO60">
        <f>IFERROR('Input DBEDT Monthly Energy'!CO60/INDEX('DBEDT Yearly'!60:60,1,CO$3),NA())</f>
        <v/>
      </c>
      <c r="CP60">
        <f>IFERROR('Input DBEDT Monthly Energy'!CP60/INDEX('DBEDT Yearly'!60:60,1,CP$3),NA())</f>
        <v/>
      </c>
      <c r="CQ60">
        <f>IFERROR('Input DBEDT Monthly Energy'!CQ60/INDEX('DBEDT Yearly'!60:60,1,CQ$3),NA())</f>
        <v/>
      </c>
      <c r="CR60">
        <f>IFERROR('Input DBEDT Monthly Energy'!CR60/INDEX('DBEDT Yearly'!60:60,1,CR$3),NA())</f>
        <v/>
      </c>
      <c r="CS60">
        <f>IFERROR('Input DBEDT Monthly Energy'!CS60/INDEX('DBEDT Yearly'!60:60,1,CS$3),NA())</f>
        <v/>
      </c>
      <c r="CT60">
        <f>IFERROR('Input DBEDT Monthly Energy'!CT60/INDEX('DBEDT Yearly'!60:60,1,CT$3),NA())</f>
        <v/>
      </c>
      <c r="CU60">
        <f>IFERROR('Input DBEDT Monthly Energy'!CU60/INDEX('DBEDT Yearly'!60:60,1,CU$3),NA())</f>
        <v/>
      </c>
      <c r="CV60">
        <f>IFERROR('Input DBEDT Monthly Energy'!CV60/INDEX('DBEDT Yearly'!60:60,1,CV$3),NA())</f>
        <v/>
      </c>
      <c r="CW60">
        <f>IFERROR('Input DBEDT Monthly Energy'!CW60/INDEX('DBEDT Yearly'!60:60,1,CW$3),NA())</f>
        <v/>
      </c>
      <c r="CX60">
        <f>IFERROR('Input DBEDT Monthly Energy'!CX60/INDEX('DBEDT Yearly'!60:60,1,CX$3),NA())</f>
        <v/>
      </c>
      <c r="CY60">
        <f>IFERROR('Input DBEDT Monthly Energy'!CY60/INDEX('DBEDT Yearly'!60:60,1,CY$3),NA())</f>
        <v/>
      </c>
      <c r="CZ60">
        <f>IFERROR('Input DBEDT Monthly Energy'!CZ60/INDEX('DBEDT Yearly'!60:60,1,CZ$3),NA())</f>
        <v/>
      </c>
      <c r="DA60">
        <f>IFERROR('Input DBEDT Monthly Energy'!DA60/INDEX('DBEDT Yearly'!60:60,1,DA$3),NA())</f>
        <v/>
      </c>
      <c r="DB60">
        <f>IFERROR('Input DBEDT Monthly Energy'!DB60/INDEX('DBEDT Yearly'!60:60,1,DB$3),NA())</f>
        <v/>
      </c>
      <c r="DC60">
        <f>IFERROR('Input DBEDT Monthly Energy'!DC60/INDEX('DBEDT Yearly'!60:60,1,DC$3),NA())</f>
        <v/>
      </c>
      <c r="DD60">
        <f>IFERROR('Input DBEDT Monthly Energy'!DD60/INDEX('DBEDT Yearly'!60:60,1,DD$3),NA())</f>
        <v/>
      </c>
      <c r="DE60">
        <f>IFERROR('Input DBEDT Monthly Energy'!DE60/INDEX('DBEDT Yearly'!60:60,1,DE$3),NA())</f>
        <v/>
      </c>
      <c r="DF60">
        <f>IFERROR('Input DBEDT Monthly Energy'!DF60/INDEX('DBEDT Yearly'!60:60,1,DF$3),NA())</f>
        <v/>
      </c>
      <c r="DG60">
        <f>IFERROR('Input DBEDT Monthly Energy'!DG60/INDEX('DBEDT Yearly'!60:60,1,DG$3),NA())</f>
        <v/>
      </c>
      <c r="DH60">
        <f>IFERROR('Input DBEDT Monthly Energy'!DH60/INDEX('DBEDT Yearly'!60:60,1,DH$3),NA())</f>
        <v/>
      </c>
      <c r="DI60">
        <f>IFERROR('Input DBEDT Monthly Energy'!DI60/INDEX('DBEDT Yearly'!60:60,1,DI$3),NA())</f>
        <v/>
      </c>
      <c r="DJ60">
        <f>IFERROR('Input DBEDT Monthly Energy'!DJ60/INDEX('DBEDT Yearly'!60:60,1,DJ$3),NA())</f>
        <v/>
      </c>
      <c r="DK60">
        <f>IFERROR('Input DBEDT Monthly Energy'!DK60/INDEX('DBEDT Yearly'!60:60,1,DK$3),NA())</f>
        <v/>
      </c>
      <c r="DL60">
        <f>IFERROR('Input DBEDT Monthly Energy'!DL60/INDEX('DBEDT Yearly'!60:60,1,DL$3),NA())</f>
        <v/>
      </c>
      <c r="DM60">
        <f>IFERROR('Input DBEDT Monthly Energy'!DM60/INDEX('DBEDT Yearly'!60:60,1,DM$3),NA())</f>
        <v/>
      </c>
      <c r="DN60">
        <f>IFERROR('Input DBEDT Monthly Energy'!DN60/INDEX('DBEDT Yearly'!60:60,1,DN$3),NA())</f>
        <v/>
      </c>
      <c r="DO60">
        <f>IFERROR('Input DBEDT Monthly Energy'!DO60/INDEX('DBEDT Yearly'!60:60,1,DO$3),NA())</f>
        <v/>
      </c>
      <c r="DP60">
        <f>IFERROR('Input DBEDT Monthly Energy'!DP60/INDEX('DBEDT Yearly'!60:60,1,DP$3),NA())</f>
        <v/>
      </c>
      <c r="DQ60">
        <f>IFERROR('Input DBEDT Monthly Energy'!DQ60/INDEX('DBEDT Yearly'!60:60,1,DQ$3),NA())</f>
        <v/>
      </c>
      <c r="DR60">
        <f>IFERROR('Input DBEDT Monthly Energy'!DR60/INDEX('DBEDT Yearly'!60:60,1,DR$3),NA())</f>
        <v/>
      </c>
      <c r="DS60">
        <f>IFERROR('Input DBEDT Monthly Energy'!DS60/INDEX('DBEDT Yearly'!60:60,1,DS$3),NA())</f>
        <v/>
      </c>
      <c r="DT60">
        <f>IFERROR('Input DBEDT Monthly Energy'!DT60/INDEX('DBEDT Yearly'!60:60,1,DT$3),NA())</f>
        <v/>
      </c>
      <c r="DU60">
        <f>IFERROR('Input DBEDT Monthly Energy'!DU60/INDEX('DBEDT Yearly'!60:60,1,DU$3),NA())</f>
        <v/>
      </c>
      <c r="DV60">
        <f>IFERROR('Input DBEDT Monthly Energy'!DV60/INDEX('DBEDT Yearly'!60:60,1,DV$3),NA())</f>
        <v/>
      </c>
      <c r="DW60">
        <f>IFERROR('Input DBEDT Monthly Energy'!DW60/INDEX('DBEDT Yearly'!60:60,1,DW$3),NA())</f>
        <v/>
      </c>
      <c r="DX60">
        <f>IFERROR('Input DBEDT Monthly Energy'!DX60/INDEX('DBEDT Yearly'!60:60,1,DX$3),NA())</f>
        <v/>
      </c>
      <c r="DY60">
        <f>IFERROR('Input DBEDT Monthly Energy'!DY60/INDEX('DBEDT Yearly'!60:60,1,DY$3),NA())</f>
        <v/>
      </c>
      <c r="DZ60">
        <f>IFERROR('Input DBEDT Monthly Energy'!DZ60/INDEX('DBEDT Yearly'!60:60,1,DZ$3),NA())</f>
        <v/>
      </c>
      <c r="EA60">
        <f>IFERROR('Input DBEDT Monthly Energy'!EA60/INDEX('DBEDT Yearly'!60:60,1,EA$3),NA())</f>
        <v/>
      </c>
      <c r="EB60">
        <f>IFERROR('Input DBEDT Monthly Energy'!EB60/INDEX('DBEDT Yearly'!60:60,1,EB$3),NA())</f>
        <v/>
      </c>
      <c r="EC60">
        <f>IFERROR('Input DBEDT Monthly Energy'!EC60/INDEX('DBEDT Yearly'!60:60,1,EC$3),NA())</f>
        <v/>
      </c>
      <c r="ED60">
        <f>IFERROR('Input DBEDT Monthly Energy'!ED60/INDEX('DBEDT Yearly'!60:60,1,ED$3),NA())</f>
        <v/>
      </c>
      <c r="EE60">
        <f>IFERROR('Input DBEDT Monthly Energy'!EE60/INDEX('DBEDT Yearly'!60:60,1,EE$3),NA())</f>
        <v/>
      </c>
      <c r="EF60">
        <f>IFERROR('Input DBEDT Monthly Energy'!EF60/INDEX('DBEDT Yearly'!60:60,1,EF$3),NA())</f>
        <v/>
      </c>
      <c r="EG60">
        <f>IFERROR('Input DBEDT Monthly Energy'!EG60/INDEX('DBEDT Yearly'!60:60,1,EG$3),NA())</f>
        <v/>
      </c>
      <c r="EH60">
        <f>IFERROR('Input DBEDT Monthly Energy'!EH60/INDEX('DBEDT Yearly'!60:60,1,EH$3),NA())</f>
        <v/>
      </c>
      <c r="EI60">
        <f>IFERROR('Input DBEDT Monthly Energy'!EI60/INDEX('DBEDT Yearly'!60:60,1,EI$3),NA())</f>
        <v/>
      </c>
      <c r="EJ60">
        <f>IFERROR('Input DBEDT Monthly Energy'!EJ60/INDEX('DBEDT Yearly'!60:60,1,EJ$3),NA())</f>
        <v/>
      </c>
      <c r="EK60">
        <f>IFERROR('Input DBEDT Monthly Energy'!EK60/INDEX('DBEDT Yearly'!60:60,1,EK$3),NA())</f>
        <v/>
      </c>
      <c r="EL60">
        <f>IFERROR('Input DBEDT Monthly Energy'!EL60/INDEX('DBEDT Yearly'!60:60,1,EL$3),NA())</f>
        <v/>
      </c>
      <c r="EM60">
        <f>IFERROR('Input DBEDT Monthly Energy'!EM60/INDEX('DBEDT Yearly'!60:60,1,EM$3),NA())</f>
        <v/>
      </c>
      <c r="EN60">
        <f>IFERROR('Input DBEDT Monthly Energy'!EN60/INDEX('DBEDT Yearly'!60:60,1,EN$3),NA())</f>
        <v/>
      </c>
      <c r="EO60">
        <f>IFERROR('Input DBEDT Monthly Energy'!EO60/INDEX('DBEDT Yearly'!60:60,1,EO$3),NA())</f>
        <v/>
      </c>
      <c r="EP60">
        <f>IFERROR('Input DBEDT Monthly Energy'!EP60/INDEX('DBEDT Yearly'!60:60,1,EP$3),NA())</f>
        <v/>
      </c>
      <c r="EQ60">
        <f>IFERROR('Input DBEDT Monthly Energy'!EQ60/INDEX('DBEDT Yearly'!60:60,1,EQ$3),NA())</f>
        <v/>
      </c>
      <c r="ER60">
        <f>IFERROR('Input DBEDT Monthly Energy'!ER60/INDEX('DBEDT Yearly'!60:60,1,ER$3),NA())</f>
        <v/>
      </c>
      <c r="ES60">
        <f>IFERROR('Input DBEDT Monthly Energy'!ES60/INDEX('DBEDT Yearly'!60:60,1,ES$3),NA())</f>
        <v/>
      </c>
      <c r="ET60">
        <f>IFERROR('Input DBEDT Monthly Energy'!ET60/INDEX('DBEDT Yearly'!60:60,1,ET$3),NA())</f>
        <v/>
      </c>
      <c r="EU60">
        <f>IFERROR('Input DBEDT Monthly Energy'!EU60/INDEX('DBEDT Yearly'!60:60,1,EU$3),NA())</f>
        <v/>
      </c>
      <c r="EV60">
        <f>IFERROR('Input DBEDT Monthly Energy'!EV60/INDEX('DBEDT Yearly'!60:60,1,EV$3),NA())</f>
        <v/>
      </c>
      <c r="EW60">
        <f>IFERROR('Input DBEDT Monthly Energy'!EW60/INDEX('DBEDT Yearly'!60:60,1,EW$3),NA())</f>
        <v/>
      </c>
      <c r="EX60">
        <f>IFERROR('Input DBEDT Monthly Energy'!EX60/INDEX('DBEDT Yearly'!60:60,1,EX$3),NA())</f>
        <v/>
      </c>
      <c r="EY60">
        <f>IFERROR('Input DBEDT Monthly Energy'!EY60/INDEX('DBEDT Yearly'!60:60,1,EY$3),NA())</f>
        <v/>
      </c>
      <c r="EZ60">
        <f>IFERROR('Input DBEDT Monthly Energy'!EZ60/INDEX('DBEDT Yearly'!60:60,1,EZ$3),NA())</f>
        <v/>
      </c>
      <c r="FA60">
        <f>IFERROR('Input DBEDT Monthly Energy'!FA60/INDEX('DBEDT Yearly'!60:60,1,FA$3),NA())</f>
        <v/>
      </c>
      <c r="FB60">
        <f>IFERROR('Input DBEDT Monthly Energy'!FB60/INDEX('DBEDT Yearly'!60:60,1,FB$3),NA())</f>
        <v/>
      </c>
      <c r="FC60">
        <f>IFERROR('Input DBEDT Monthly Energy'!FC60/INDEX('DBEDT Yearly'!60:60,1,FC$3),NA())</f>
        <v/>
      </c>
      <c r="FD60">
        <f>IFERROR('Input DBEDT Monthly Energy'!FD60/INDEX('DBEDT Yearly'!60:60,1,FD$3),NA())</f>
        <v/>
      </c>
      <c r="FE60">
        <f>IFERROR('Input DBEDT Monthly Energy'!FE60/INDEX('DBEDT Yearly'!60:60,1,FE$3),NA())</f>
        <v/>
      </c>
      <c r="FF60">
        <f>IFERROR('Input DBEDT Monthly Energy'!FF60/INDEX('DBEDT Yearly'!60:60,1,FF$3),NA())</f>
        <v/>
      </c>
      <c r="FG60">
        <f>IFERROR('Input DBEDT Monthly Energy'!FG60/INDEX('DBEDT Yearly'!60:60,1,FG$3),NA())</f>
        <v/>
      </c>
      <c r="FH60">
        <f>IFERROR('Input DBEDT Monthly Energy'!FH60/INDEX('DBEDT Yearly'!60:60,1,FH$3),NA())</f>
        <v/>
      </c>
      <c r="FI60">
        <f>IFERROR('Input DBEDT Monthly Energy'!FI60/INDEX('DBEDT Yearly'!60:60,1,FI$3),NA())</f>
        <v/>
      </c>
      <c r="FJ60">
        <f>IFERROR('Input DBEDT Monthly Energy'!FJ60/INDEX('DBEDT Yearly'!60:60,1,FJ$3),NA())</f>
        <v/>
      </c>
      <c r="FK60">
        <f>IFERROR('Input DBEDT Monthly Energy'!FK60/INDEX('DBEDT Yearly'!60:60,1,FK$3),NA())</f>
        <v/>
      </c>
      <c r="FL60">
        <f>IFERROR('Input DBEDT Monthly Energy'!FL60/INDEX('DBEDT Yearly'!60:60,1,FL$3),NA())</f>
        <v/>
      </c>
      <c r="FM60">
        <f>IFERROR('Input DBEDT Monthly Energy'!FM60/INDEX('DBEDT Yearly'!60:60,1,FM$3),NA())</f>
        <v/>
      </c>
      <c r="FN60">
        <f>IFERROR('Input DBEDT Monthly Energy'!FN60/INDEX('DBEDT Yearly'!60:60,1,FN$3),NA())</f>
        <v/>
      </c>
      <c r="FO60">
        <f>IFERROR('Input DBEDT Monthly Energy'!FO60/INDEX('DBEDT Yearly'!60:60,1,FO$3),NA())</f>
        <v/>
      </c>
      <c r="FP60">
        <f>IFERROR('Input DBEDT Monthly Energy'!FP60/INDEX('DBEDT Yearly'!60:60,1,FP$3),NA())</f>
        <v/>
      </c>
      <c r="FQ60">
        <f>IFERROR('Input DBEDT Monthly Energy'!FQ60/INDEX('DBEDT Yearly'!60:60,1,FQ$3),NA())</f>
        <v/>
      </c>
      <c r="FR60">
        <f>IFERROR('Input DBEDT Monthly Energy'!FR60/INDEX('DBEDT Yearly'!60:60,1,FR$3),NA())</f>
        <v/>
      </c>
      <c r="FS60">
        <f>IFERROR('Input DBEDT Monthly Energy'!FS60/INDEX('DBEDT Yearly'!60:60,1,FS$3),NA())</f>
        <v/>
      </c>
      <c r="FT60">
        <f>IFERROR('Input DBEDT Monthly Energy'!FT60/INDEX('DBEDT Yearly'!60:60,1,FT$3),NA())</f>
        <v/>
      </c>
      <c r="FU60">
        <f>IFERROR('Input DBEDT Monthly Energy'!FU60/INDEX('DBEDT Yearly'!60:60,1,FU$3),NA())</f>
        <v/>
      </c>
      <c r="FV60">
        <f>IFERROR('Input DBEDT Monthly Energy'!FV60/INDEX('DBEDT Yearly'!60:60,1,FV$3),NA())</f>
        <v/>
      </c>
      <c r="FW60">
        <f>IFERROR('Input DBEDT Monthly Energy'!FW60/INDEX('DBEDT Yearly'!60:60,1,FW$3),NA())</f>
        <v/>
      </c>
      <c r="FX60">
        <f>IFERROR('Input DBEDT Monthly Energy'!FX60/INDEX('DBEDT Yearly'!60:60,1,FX$3),NA())</f>
        <v/>
      </c>
      <c r="FY60">
        <f>IFERROR('Input DBEDT Monthly Energy'!FY60/INDEX('DBEDT Yearly'!60:60,1,FY$3),NA())</f>
        <v/>
      </c>
      <c r="FZ60">
        <f>IFERROR('Input DBEDT Monthly Energy'!FZ60/INDEX('DBEDT Yearly'!60:60,1,FZ$3),NA())</f>
        <v/>
      </c>
      <c r="GA60">
        <f>IFERROR('Input DBEDT Monthly Energy'!GA60/INDEX('DBEDT Yearly'!60:60,1,GA$3),NA())</f>
        <v/>
      </c>
      <c r="GB60">
        <f>IFERROR('Input DBEDT Monthly Energy'!GB60/INDEX('DBEDT Yearly'!60:60,1,GB$3),NA())</f>
        <v/>
      </c>
      <c r="GC60">
        <f>IFERROR('Input DBEDT Monthly Energy'!GC60/INDEX('DBEDT Yearly'!60:60,1,GC$3),NA())</f>
        <v/>
      </c>
      <c r="GD60">
        <f>IFERROR('Input DBEDT Monthly Energy'!GD60/INDEX('DBEDT Yearly'!60:60,1,GD$3),NA())</f>
        <v/>
      </c>
      <c r="GE60">
        <f>IFERROR('Input DBEDT Monthly Energy'!GE60/INDEX('DBEDT Yearly'!60:60,1,GE$3),NA())</f>
        <v/>
      </c>
      <c r="GF60">
        <f>IFERROR('Input DBEDT Monthly Energy'!GF60/INDEX('DBEDT Yearly'!60:60,1,GF$3),NA())</f>
        <v/>
      </c>
      <c r="GG60">
        <f>IFERROR('Input DBEDT Monthly Energy'!GG60/INDEX('DBEDT Yearly'!60:60,1,GG$3),NA())</f>
        <v/>
      </c>
      <c r="GH60">
        <f>IFERROR('Input DBEDT Monthly Energy'!GH60/INDEX('DBEDT Yearly'!60:60,1,GH$3),NA())</f>
        <v/>
      </c>
      <c r="GI60">
        <f>IFERROR('Input DBEDT Monthly Energy'!GI60/INDEX('DBEDT Yearly'!60:60,1,GI$3),NA())</f>
        <v/>
      </c>
      <c r="GJ60">
        <f>IFERROR('Input DBEDT Monthly Energy'!GJ60/INDEX('DBEDT Yearly'!60:60,1,GJ$3),NA())</f>
        <v/>
      </c>
      <c r="GK60">
        <f>IFERROR('Input DBEDT Monthly Energy'!GK60/INDEX('DBEDT Yearly'!60:60,1,GK$3),NA())</f>
        <v/>
      </c>
      <c r="GL60">
        <f>IFERROR('Input DBEDT Monthly Energy'!GL60/INDEX('DBEDT Yearly'!60:60,1,GL$3),NA())</f>
        <v/>
      </c>
      <c r="GM60">
        <f>IFERROR('Input DBEDT Monthly Energy'!GM60/INDEX('DBEDT Yearly'!60:60,1,GM$3),NA())</f>
        <v/>
      </c>
      <c r="GN60">
        <f>IFERROR('Input DBEDT Monthly Energy'!GN60/INDEX('DBEDT Yearly'!60:60,1,GN$3),NA())</f>
        <v/>
      </c>
      <c r="GO60">
        <f>IFERROR('Input DBEDT Monthly Energy'!GO60/INDEX('DBEDT Yearly'!60:60,1,GO$3),NA())</f>
        <v/>
      </c>
      <c r="GP60">
        <f>IFERROR('Input DBEDT Monthly Energy'!GP60/INDEX('DBEDT Yearly'!60:60,1,GP$3),NA())</f>
        <v/>
      </c>
      <c r="GQ60">
        <f>IFERROR('Input DBEDT Monthly Energy'!GQ60/INDEX('DBEDT Yearly'!60:60,1,GQ$3),NA())</f>
        <v/>
      </c>
      <c r="GR60">
        <f>IFERROR('Input DBEDT Monthly Energy'!GR60/INDEX('DBEDT Yearly'!60:60,1,GR$3),NA())</f>
        <v/>
      </c>
      <c r="GS60">
        <f>IFERROR('Input DBEDT Monthly Energy'!GS60/INDEX('DBEDT Yearly'!60:60,1,GS$3),NA())</f>
        <v/>
      </c>
      <c r="GT60">
        <f>IFERROR('Input DBEDT Monthly Energy'!GT60/INDEX('DBEDT Yearly'!60:60,1,GT$3),NA())</f>
        <v/>
      </c>
      <c r="GU60">
        <f>IFERROR('Input DBEDT Monthly Energy'!GU60/INDEX('DBEDT Yearly'!60:60,1,GU$3),NA())</f>
        <v/>
      </c>
      <c r="GV60">
        <f>IFERROR('Input DBEDT Monthly Energy'!GV60/INDEX('DBEDT Yearly'!60:60,1,GV$3),NA())</f>
        <v/>
      </c>
      <c r="GW60">
        <f>IFERROR('Input DBEDT Monthly Energy'!GW60/INDEX('DBEDT Yearly'!60:60,1,GW$3),NA())</f>
        <v/>
      </c>
      <c r="GX60">
        <f>IFERROR('Input DBEDT Monthly Energy'!GX60/INDEX('DBEDT Yearly'!60:60,1,GX$3),NA())</f>
        <v/>
      </c>
      <c r="GY60">
        <f>IFERROR('Input DBEDT Monthly Energy'!GY60/INDEX('DBEDT Yearly'!60:60,1,GY$3),NA())</f>
        <v/>
      </c>
      <c r="GZ60">
        <f>IFERROR('Input DBEDT Monthly Energy'!GZ60/INDEX('DBEDT Yearly'!60:60,1,GZ$3),NA())</f>
        <v/>
      </c>
      <c r="HA60">
        <f>IFERROR('Input DBEDT Monthly Energy'!HA60/INDEX('DBEDT Yearly'!60:60,1,HA$3),NA())</f>
        <v/>
      </c>
      <c r="HB60">
        <f>IFERROR('Input DBEDT Monthly Energy'!HB60/INDEX('DBEDT Yearly'!60:60,1,HB$3),NA())</f>
        <v/>
      </c>
      <c r="HC60">
        <f>IFERROR('Input DBEDT Monthly Energy'!HC60/INDEX('DBEDT Yearly'!60:60,1,HC$3),NA())</f>
        <v/>
      </c>
      <c r="HD60">
        <f>IFERROR('Input DBEDT Monthly Energy'!HD60/INDEX('DBEDT Yearly'!60:60,1,HD$3),NA())</f>
        <v/>
      </c>
      <c r="HE60">
        <f>IFERROR('Input DBEDT Monthly Energy'!HE60/INDEX('DBEDT Yearly'!60:60,1,HE$3),NA())</f>
        <v/>
      </c>
      <c r="HF60">
        <f>IFERROR('Input DBEDT Monthly Energy'!HF60/INDEX('DBEDT Yearly'!60:60,1,HF$3),NA())</f>
        <v/>
      </c>
      <c r="HG60">
        <f>IFERROR('Input DBEDT Monthly Energy'!HG60/INDEX('DBEDT Yearly'!60:60,1,HG$3),NA())</f>
        <v/>
      </c>
      <c r="HH60">
        <f>IFERROR('Input DBEDT Monthly Energy'!HH60/INDEX('DBEDT Yearly'!60:60,1,HH$3),NA())</f>
        <v/>
      </c>
      <c r="HI60">
        <f>IFERROR('Input DBEDT Monthly Energy'!HI60/INDEX('DBEDT Yearly'!60:60,1,HI$3),NA())</f>
        <v/>
      </c>
      <c r="HJ60">
        <f>IFERROR('Input DBEDT Monthly Energy'!HJ60/INDEX('DBEDT Yearly'!60:60,1,HJ$3),NA())</f>
        <v/>
      </c>
      <c r="HK60">
        <f>IFERROR('Input DBEDT Monthly Energy'!HK60/INDEX('DBEDT Yearly'!60:60,1,HK$3),NA())</f>
        <v/>
      </c>
      <c r="HL60">
        <f>IFERROR('Input DBEDT Monthly Energy'!HL60/INDEX('DBEDT Yearly'!60:60,1,HL$3),NA())</f>
        <v/>
      </c>
      <c r="HM60">
        <f>IFERROR('Input DBEDT Monthly Energy'!HM60/INDEX('DBEDT Yearly'!60:60,1,HM$3),NA())</f>
        <v/>
      </c>
      <c r="HN60">
        <f>IFERROR('Input DBEDT Monthly Energy'!HN60/INDEX('DBEDT Yearly'!60:60,1,HN$3),NA())</f>
        <v/>
      </c>
      <c r="HO60">
        <f>IFERROR('Input DBEDT Monthly Energy'!HO60/INDEX('DBEDT Yearly'!60:60,1,HO$3),NA())</f>
        <v/>
      </c>
      <c r="HP60">
        <f>IFERROR('Input DBEDT Monthly Energy'!HP60/INDEX('DBEDT Yearly'!60:60,1,HP$3),NA())</f>
        <v/>
      </c>
      <c r="HQ60">
        <f>IFERROR('Input DBEDT Monthly Energy'!HQ60/INDEX('DBEDT Yearly'!60:60,1,HQ$3),NA())</f>
        <v/>
      </c>
      <c r="HR60">
        <f>IFERROR('Input DBEDT Monthly Energy'!HR60/INDEX('DBEDT Yearly'!60:60,1,HR$3),NA())</f>
        <v/>
      </c>
      <c r="HS60">
        <f>IFERROR('Input DBEDT Monthly Energy'!HS60/INDEX('DBEDT Yearly'!60:60,1,HS$3),NA())</f>
        <v/>
      </c>
      <c r="HT60">
        <f>IFERROR('Input DBEDT Monthly Energy'!HT60/INDEX('DBEDT Yearly'!60:60,1,HT$3),NA())</f>
        <v/>
      </c>
      <c r="HU60">
        <f>IFERROR('Input DBEDT Monthly Energy'!HU60/INDEX('DBEDT Yearly'!60:60,1,HU$3),NA())</f>
        <v/>
      </c>
      <c r="HV60">
        <f>IFERROR('Input DBEDT Monthly Energy'!HV60/INDEX('DBEDT Yearly'!60:60,1,HV$3),NA())</f>
        <v/>
      </c>
      <c r="HW60">
        <f>IFERROR('Input DBEDT Monthly Energy'!HW60/INDEX('DBEDT Yearly'!60:60,1,HW$3),NA())</f>
        <v/>
      </c>
      <c r="HX60">
        <f>IFERROR('Input DBEDT Monthly Energy'!HX60/INDEX('DBEDT Yearly'!60:60,1,HX$3),NA())</f>
        <v/>
      </c>
      <c r="HY60">
        <f>IFERROR('Input DBEDT Monthly Energy'!HY60/INDEX('DBEDT Yearly'!60:60,1,HY$3),NA())</f>
        <v/>
      </c>
      <c r="HZ60">
        <f>IFERROR('Input DBEDT Monthly Energy'!HZ60/INDEX('DBEDT Yearly'!60:60,1,HZ$3),NA())</f>
        <v/>
      </c>
      <c r="IA60">
        <f>IFERROR('Input DBEDT Monthly Energy'!IA60/INDEX('DBEDT Yearly'!60:60,1,IA$3),NA())</f>
        <v/>
      </c>
      <c r="IB60">
        <f>IFERROR('Input DBEDT Monthly Energy'!IB60/INDEX('DBEDT Yearly'!60:60,1,IB$3),NA())</f>
        <v/>
      </c>
      <c r="IC60">
        <f>IFERROR('Input DBEDT Monthly Energy'!IC60/INDEX('DBEDT Yearly'!60:60,1,IC$3),NA())</f>
        <v/>
      </c>
      <c r="ID60">
        <f>IFERROR('Input DBEDT Monthly Energy'!ID60/INDEX('DBEDT Yearly'!60:60,1,ID$3),NA())</f>
        <v/>
      </c>
      <c r="IE60">
        <f>IFERROR('Input DBEDT Monthly Energy'!IE60/INDEX('DBEDT Yearly'!60:60,1,IE$3),NA())</f>
        <v/>
      </c>
      <c r="IF60">
        <f>IFERROR('Input DBEDT Monthly Energy'!IF60/INDEX('DBEDT Yearly'!60:60,1,IF$3),NA())</f>
        <v/>
      </c>
      <c r="IG60">
        <f>IFERROR('Input DBEDT Monthly Energy'!IG60/INDEX('DBEDT Yearly'!60:60,1,IG$3),NA())</f>
        <v/>
      </c>
      <c r="IH60">
        <f>IFERROR('Input DBEDT Monthly Energy'!IH60/INDEX('DBEDT Yearly'!60:60,1,IH$3),NA())</f>
        <v/>
      </c>
      <c r="II60">
        <f>IFERROR('Input DBEDT Monthly Energy'!II60/INDEX('DBEDT Yearly'!60:60,1,II$3),NA())</f>
        <v/>
      </c>
      <c r="IJ60">
        <f>IFERROR('Input DBEDT Monthly Energy'!IJ60/INDEX('DBEDT Yearly'!60:60,1,IJ$3),NA())</f>
        <v/>
      </c>
      <c r="IK60">
        <f>IFERROR('Input DBEDT Monthly Energy'!IK60/INDEX('DBEDT Yearly'!60:60,1,IK$3),NA())</f>
        <v/>
      </c>
      <c r="IL60">
        <f>IFERROR('Input DBEDT Monthly Energy'!IL60/INDEX('DBEDT Yearly'!60:60,1,IL$3),NA())</f>
        <v/>
      </c>
      <c r="IM60">
        <f>IFERROR('Input DBEDT Monthly Energy'!IM60/INDEX('DBEDT Yearly'!60:60,1,IM$3),NA())</f>
        <v/>
      </c>
      <c r="IN60">
        <f>IFERROR('Input DBEDT Monthly Energy'!IN60/INDEX('DBEDT Yearly'!60:60,1,IN$3),NA())</f>
        <v/>
      </c>
      <c r="IO60">
        <f>IFERROR('Input DBEDT Monthly Energy'!IO60/INDEX('DBEDT Yearly'!60:60,1,IO$3),NA())</f>
        <v/>
      </c>
      <c r="IP60">
        <f>IFERROR('Input DBEDT Monthly Energy'!IP60/INDEX('DBEDT Yearly'!60:60,1,IP$3),NA())</f>
        <v/>
      </c>
      <c r="IQ60">
        <f>IFERROR('Input DBEDT Monthly Energy'!IQ60/INDEX('DBEDT Yearly'!60:60,1,IQ$3),NA())</f>
        <v/>
      </c>
      <c r="IR60">
        <f>IFERROR('Input DBEDT Monthly Energy'!IR60/INDEX('DBEDT Yearly'!60:60,1,IR$3),NA())</f>
        <v/>
      </c>
      <c r="IS60">
        <f>IFERROR('Input DBEDT Monthly Energy'!IS60/INDEX('DBEDT Yearly'!60:60,1,IS$3),NA())</f>
        <v/>
      </c>
      <c r="IT60">
        <f>IFERROR('Input DBEDT Monthly Energy'!IT60/INDEX('DBEDT Yearly'!60:60,1,IT$3),NA())</f>
        <v/>
      </c>
      <c r="IU60">
        <f>IFERROR('Input DBEDT Monthly Energy'!IU60/INDEX('DBEDT Yearly'!60:60,1,IU$3),NA())</f>
        <v/>
      </c>
      <c r="IV60">
        <f>IFERROR('Input DBEDT Monthly Energy'!IV60/INDEX('DBEDT Yearly'!60:60,1,IV$3),NA())</f>
        <v/>
      </c>
      <c r="IW60">
        <f>IFERROR('Input DBEDT Monthly Energy'!IW60/INDEX('DBEDT Yearly'!60:60,1,IW$3),NA())</f>
        <v/>
      </c>
      <c r="IX60">
        <f>IFERROR('Input DBEDT Monthly Energy'!IX60/INDEX('DBEDT Yearly'!60:60,1,IX$3),NA())</f>
        <v/>
      </c>
      <c r="IY60">
        <f>IFERROR('Input DBEDT Monthly Energy'!IY60/INDEX('DBEDT Yearly'!60:60,1,IY$3),NA())</f>
        <v/>
      </c>
      <c r="IZ60">
        <f>IFERROR('Input DBEDT Monthly Energy'!IZ60/INDEX('DBEDT Yearly'!60:60,1,IZ$3),NA())</f>
        <v/>
      </c>
      <c r="JA60">
        <f>IFERROR('Input DBEDT Monthly Energy'!JA60/INDEX('DBEDT Yearly'!60:60,1,JA$3),NA())</f>
        <v/>
      </c>
      <c r="JB60">
        <f>IFERROR('Input DBEDT Monthly Energy'!JB60/INDEX('DBEDT Yearly'!60:60,1,JB$3),NA())</f>
        <v/>
      </c>
      <c r="JC60">
        <f>IFERROR('Input DBEDT Monthly Energy'!JC60/INDEX('DBEDT Yearly'!60:60,1,JC$3),NA())</f>
        <v/>
      </c>
      <c r="JD60">
        <f>IFERROR('Input DBEDT Monthly Energy'!JD60/INDEX('DBEDT Yearly'!60:60,1,JD$3),NA())</f>
        <v/>
      </c>
      <c r="JE60">
        <f>IFERROR('Input DBEDT Monthly Energy'!JE60/INDEX('DBEDT Yearly'!60:60,1,JE$3),NA())</f>
        <v/>
      </c>
      <c r="JF60">
        <f>IFERROR('Input DBEDT Monthly Energy'!JF60/INDEX('DBEDT Yearly'!60:60,1,JF$3),NA())</f>
        <v/>
      </c>
      <c r="JG60">
        <f>IFERROR('Input DBEDT Monthly Energy'!JG60/INDEX('DBEDT Yearly'!60:60,1,JG$3),NA())</f>
        <v/>
      </c>
      <c r="JH60">
        <f>IFERROR('Input DBEDT Monthly Energy'!JH60/INDEX('DBEDT Yearly'!60:60,1,JH$3),NA())</f>
        <v/>
      </c>
      <c r="JI60">
        <f>IFERROR('Input DBEDT Monthly Energy'!JI60/INDEX('DBEDT Yearly'!60:60,1,JI$3),NA())</f>
        <v/>
      </c>
      <c r="JJ60">
        <f>IFERROR('Input DBEDT Monthly Energy'!JJ60/INDEX('DBEDT Yearly'!60:60,1,JJ$3),NA())</f>
        <v/>
      </c>
      <c r="JK60">
        <f>IFERROR('Input DBEDT Monthly Energy'!JK60/INDEX('DBEDT Yearly'!60:60,1,JK$3),NA())</f>
        <v/>
      </c>
      <c r="JL60">
        <f>IFERROR('Input DBEDT Monthly Energy'!JL60/INDEX('DBEDT Yearly'!60:60,1,JL$3),NA())</f>
        <v/>
      </c>
      <c r="JM60">
        <f>IFERROR('Input DBEDT Monthly Energy'!JM60/INDEX('DBEDT Yearly'!60:60,1,JM$3),NA())</f>
        <v/>
      </c>
      <c r="JN60">
        <f>IFERROR('Input DBEDT Monthly Energy'!JN60/INDEX('DBEDT Yearly'!60:60,1,JN$3),NA())</f>
        <v/>
      </c>
      <c r="JO60">
        <f>IFERROR('Input DBEDT Monthly Energy'!JO60/INDEX('DBEDT Yearly'!60:60,1,JO$3),NA())</f>
        <v/>
      </c>
      <c r="JP60">
        <f>IFERROR('Input DBEDT Monthly Energy'!JP60/INDEX('DBEDT Yearly'!60:60,1,JP$3),NA())</f>
        <v/>
      </c>
      <c r="JQ60">
        <f>IFERROR('Input DBEDT Monthly Energy'!JQ60/INDEX('DBEDT Yearly'!60:60,1,JQ$3),NA())</f>
        <v/>
      </c>
      <c r="JR60">
        <f>IFERROR('Input DBEDT Monthly Energy'!JR60/INDEX('DBEDT Yearly'!60:60,1,JR$3),NA())</f>
        <v/>
      </c>
      <c r="JS60">
        <f>IFERROR('Input DBEDT Monthly Energy'!JS60/INDEX('DBEDT Yearly'!60:60,1,JS$3),NA())</f>
        <v/>
      </c>
      <c r="JT60">
        <f>IFERROR('Input DBEDT Monthly Energy'!JT60/INDEX('DBEDT Yearly'!60:60,1,JT$3),NA())</f>
        <v/>
      </c>
      <c r="JU60">
        <f>IFERROR('Input DBEDT Monthly Energy'!JU60/INDEX('DBEDT Yearly'!60:60,1,JU$3),NA())</f>
        <v/>
      </c>
      <c r="JV60">
        <f>IFERROR('Input DBEDT Monthly Energy'!JV60/INDEX('DBEDT Yearly'!60:60,1,JV$3),NA())</f>
        <v/>
      </c>
      <c r="JW60">
        <f>IFERROR('Input DBEDT Monthly Energy'!JW60/INDEX('DBEDT Yearly'!60:60,1,JW$3),NA())</f>
        <v/>
      </c>
      <c r="JX60">
        <f>IFERROR('Input DBEDT Monthly Energy'!JX60/INDEX('DBEDT Yearly'!60:60,1,JX$3),NA())</f>
        <v/>
      </c>
      <c r="JY60">
        <f>IFERROR('Input DBEDT Monthly Energy'!JY60/INDEX('DBEDT Yearly'!60:60,1,JY$3),NA())</f>
        <v/>
      </c>
      <c r="JZ60">
        <f>IFERROR('Input DBEDT Monthly Energy'!JZ60/INDEX('DBEDT Yearly'!60:60,1,JZ$3),NA())</f>
        <v/>
      </c>
      <c r="KA60">
        <f>IFERROR('Input DBEDT Monthly Energy'!KA60/INDEX('DBEDT Yearly'!60:60,1,KA$3),NA())</f>
        <v/>
      </c>
      <c r="KB60">
        <f>IFERROR('Input DBEDT Monthly Energy'!KB60/INDEX('DBEDT Yearly'!60:60,1,KB$3),NA())</f>
        <v/>
      </c>
      <c r="KC60">
        <f>IFERROR('Input DBEDT Monthly Energy'!KC60/INDEX('DBEDT Yearly'!60:60,1,KC$3),NA())</f>
        <v/>
      </c>
      <c r="KD60">
        <f>IFERROR('Input DBEDT Monthly Energy'!KD60/INDEX('DBEDT Yearly'!60:60,1,KD$3),NA())</f>
        <v/>
      </c>
      <c r="KE60">
        <f>IFERROR('Input DBEDT Monthly Energy'!KE60/INDEX('DBEDT Yearly'!60:60,1,KE$3),NA())</f>
        <v/>
      </c>
      <c r="KF60">
        <f>IFERROR('Input DBEDT Monthly Energy'!KF60/INDEX('DBEDT Yearly'!60:60,1,KF$3),NA())</f>
        <v/>
      </c>
      <c r="KG60">
        <f>IFERROR('Input DBEDT Monthly Energy'!KG60/INDEX('DBEDT Yearly'!60:60,1,KG$3),NA())</f>
        <v/>
      </c>
      <c r="KH60">
        <f>IFERROR('Input DBEDT Monthly Energy'!KH60/INDEX('DBEDT Yearly'!60:60,1,KH$3),NA())</f>
        <v/>
      </c>
      <c r="KI60">
        <f>IFERROR('Input DBEDT Monthly Energy'!KI60/INDEX('DBEDT Yearly'!60:60,1,KI$3),NA())</f>
        <v/>
      </c>
      <c r="KJ60">
        <f>IFERROR('Input DBEDT Monthly Energy'!KJ60/INDEX('DBEDT Yearly'!60:60,1,KJ$3),NA())</f>
        <v/>
      </c>
      <c r="KK60">
        <f>IFERROR('Input DBEDT Monthly Energy'!KK60/INDEX('DBEDT Yearly'!60:60,1,KK$3),NA())</f>
        <v/>
      </c>
      <c r="KL60">
        <f>IFERROR('Input DBEDT Monthly Energy'!KL60/INDEX('DBEDT Yearly'!60:60,1,KL$3),NA())</f>
        <v/>
      </c>
      <c r="KM60">
        <f>IFERROR('Input DBEDT Monthly Energy'!KM60/INDEX('DBEDT Yearly'!60:60,1,KM$3),NA())</f>
        <v/>
      </c>
      <c r="KN60">
        <f>IFERROR('Input DBEDT Monthly Energy'!KN60/INDEX('DBEDT Yearly'!60:60,1,KN$3),NA())</f>
        <v/>
      </c>
      <c r="KO60">
        <f>IFERROR('Input DBEDT Monthly Energy'!KO60/INDEX('DBEDT Yearly'!60:60,1,KO$3),NA())</f>
        <v/>
      </c>
      <c r="KP60">
        <f>IFERROR('Input DBEDT Monthly Energy'!KP60/INDEX('DBEDT Yearly'!60:60,1,KP$3),NA())</f>
        <v/>
      </c>
    </row>
    <row r="61" spans="1:302">
      <c r="A61">
        <f>'Input DBEDT Monthly Energy'!A61&amp;""</f>
        <v/>
      </c>
      <c r="B61">
        <f>'Input DBEDT Monthly Energy'!B61&amp;""</f>
        <v/>
      </c>
      <c r="C61">
        <f>IFERROR('Input DBEDT Monthly Energy'!C61/INDEX('DBEDT Yearly'!61:61,1,C$3),NA())</f>
        <v/>
      </c>
      <c r="D61">
        <f>IFERROR('Input DBEDT Monthly Energy'!D61/INDEX('DBEDT Yearly'!61:61,1,D$3),NA())</f>
        <v/>
      </c>
      <c r="E61">
        <f>IFERROR('Input DBEDT Monthly Energy'!E61/INDEX('DBEDT Yearly'!61:61,1,E$3),NA())</f>
        <v/>
      </c>
      <c r="F61">
        <f>IFERROR('Input DBEDT Monthly Energy'!F61/INDEX('DBEDT Yearly'!61:61,1,F$3),NA())</f>
        <v/>
      </c>
      <c r="G61">
        <f>IFERROR('Input DBEDT Monthly Energy'!G61/INDEX('DBEDT Yearly'!61:61,1,G$3),NA())</f>
        <v/>
      </c>
      <c r="H61">
        <f>IFERROR('Input DBEDT Monthly Energy'!H61/INDEX('DBEDT Yearly'!61:61,1,H$3),NA())</f>
        <v/>
      </c>
      <c r="I61">
        <f>IFERROR('Input DBEDT Monthly Energy'!I61/INDEX('DBEDT Yearly'!61:61,1,I$3),NA())</f>
        <v/>
      </c>
      <c r="J61">
        <f>IFERROR('Input DBEDT Monthly Energy'!J61/INDEX('DBEDT Yearly'!61:61,1,J$3),NA())</f>
        <v/>
      </c>
      <c r="K61">
        <f>IFERROR('Input DBEDT Monthly Energy'!K61/INDEX('DBEDT Yearly'!61:61,1,K$3),NA())</f>
        <v/>
      </c>
      <c r="L61">
        <f>IFERROR('Input DBEDT Monthly Energy'!L61/INDEX('DBEDT Yearly'!61:61,1,L$3),NA())</f>
        <v/>
      </c>
      <c r="M61">
        <f>IFERROR('Input DBEDT Monthly Energy'!M61/INDEX('DBEDT Yearly'!61:61,1,M$3),NA())</f>
        <v/>
      </c>
      <c r="N61">
        <f>IFERROR('Input DBEDT Monthly Energy'!N61/INDEX('DBEDT Yearly'!61:61,1,N$3),NA())</f>
        <v/>
      </c>
      <c r="O61">
        <f>IFERROR('Input DBEDT Monthly Energy'!O61/INDEX('DBEDT Yearly'!61:61,1,O$3),NA())</f>
        <v/>
      </c>
      <c r="P61">
        <f>IFERROR('Input DBEDT Monthly Energy'!P61/INDEX('DBEDT Yearly'!61:61,1,P$3),NA())</f>
        <v/>
      </c>
      <c r="Q61">
        <f>IFERROR('Input DBEDT Monthly Energy'!Q61/INDEX('DBEDT Yearly'!61:61,1,Q$3),NA())</f>
        <v/>
      </c>
      <c r="R61">
        <f>IFERROR('Input DBEDT Monthly Energy'!R61/INDEX('DBEDT Yearly'!61:61,1,R$3),NA())</f>
        <v/>
      </c>
      <c r="S61">
        <f>IFERROR('Input DBEDT Monthly Energy'!S61/INDEX('DBEDT Yearly'!61:61,1,S$3),NA())</f>
        <v/>
      </c>
      <c r="T61">
        <f>IFERROR('Input DBEDT Monthly Energy'!T61/INDEX('DBEDT Yearly'!61:61,1,T$3),NA())</f>
        <v/>
      </c>
      <c r="U61">
        <f>IFERROR('Input DBEDT Monthly Energy'!U61/INDEX('DBEDT Yearly'!61:61,1,U$3),NA())</f>
        <v/>
      </c>
      <c r="V61">
        <f>IFERROR('Input DBEDT Monthly Energy'!V61/INDEX('DBEDT Yearly'!61:61,1,V$3),NA())</f>
        <v/>
      </c>
      <c r="W61">
        <f>IFERROR('Input DBEDT Monthly Energy'!W61/INDEX('DBEDT Yearly'!61:61,1,W$3),NA())</f>
        <v/>
      </c>
      <c r="X61">
        <f>IFERROR('Input DBEDT Monthly Energy'!X61/INDEX('DBEDT Yearly'!61:61,1,X$3),NA())</f>
        <v/>
      </c>
      <c r="Y61">
        <f>IFERROR('Input DBEDT Monthly Energy'!Y61/INDEX('DBEDT Yearly'!61:61,1,Y$3),NA())</f>
        <v/>
      </c>
      <c r="Z61">
        <f>IFERROR('Input DBEDT Monthly Energy'!Z61/INDEX('DBEDT Yearly'!61:61,1,Z$3),NA())</f>
        <v/>
      </c>
      <c r="AA61">
        <f>IFERROR('Input DBEDT Monthly Energy'!AA61/INDEX('DBEDT Yearly'!61:61,1,AA$3),NA())</f>
        <v/>
      </c>
      <c r="AB61">
        <f>IFERROR('Input DBEDT Monthly Energy'!AB61/INDEX('DBEDT Yearly'!61:61,1,AB$3),NA())</f>
        <v/>
      </c>
      <c r="AC61">
        <f>IFERROR('Input DBEDT Monthly Energy'!AC61/INDEX('DBEDT Yearly'!61:61,1,AC$3),NA())</f>
        <v/>
      </c>
      <c r="AD61">
        <f>IFERROR('Input DBEDT Monthly Energy'!AD61/INDEX('DBEDT Yearly'!61:61,1,AD$3),NA())</f>
        <v/>
      </c>
      <c r="AE61">
        <f>IFERROR('Input DBEDT Monthly Energy'!AE61/INDEX('DBEDT Yearly'!61:61,1,AE$3),NA())</f>
        <v/>
      </c>
      <c r="AF61">
        <f>IFERROR('Input DBEDT Monthly Energy'!AF61/INDEX('DBEDT Yearly'!61:61,1,AF$3),NA())</f>
        <v/>
      </c>
      <c r="AG61">
        <f>IFERROR('Input DBEDT Monthly Energy'!AG61/INDEX('DBEDT Yearly'!61:61,1,AG$3),NA())</f>
        <v/>
      </c>
      <c r="AH61">
        <f>IFERROR('Input DBEDT Monthly Energy'!AH61/INDEX('DBEDT Yearly'!61:61,1,AH$3),NA())</f>
        <v/>
      </c>
      <c r="AI61">
        <f>IFERROR('Input DBEDT Monthly Energy'!AI61/INDEX('DBEDT Yearly'!61:61,1,AI$3),NA())</f>
        <v/>
      </c>
      <c r="AJ61">
        <f>IFERROR('Input DBEDT Monthly Energy'!AJ61/INDEX('DBEDT Yearly'!61:61,1,AJ$3),NA())</f>
        <v/>
      </c>
      <c r="AK61">
        <f>IFERROR('Input DBEDT Monthly Energy'!AK61/INDEX('DBEDT Yearly'!61:61,1,AK$3),NA())</f>
        <v/>
      </c>
      <c r="AL61">
        <f>IFERROR('Input DBEDT Monthly Energy'!AL61/INDEX('DBEDT Yearly'!61:61,1,AL$3),NA())</f>
        <v/>
      </c>
      <c r="AM61">
        <f>IFERROR('Input DBEDT Monthly Energy'!AM61/INDEX('DBEDT Yearly'!61:61,1,AM$3),NA())</f>
        <v/>
      </c>
      <c r="AN61">
        <f>IFERROR('Input DBEDT Monthly Energy'!AN61/INDEX('DBEDT Yearly'!61:61,1,AN$3),NA())</f>
        <v/>
      </c>
      <c r="AO61">
        <f>IFERROR('Input DBEDT Monthly Energy'!AO61/INDEX('DBEDT Yearly'!61:61,1,AO$3),NA())</f>
        <v/>
      </c>
      <c r="AP61">
        <f>IFERROR('Input DBEDT Monthly Energy'!AP61/INDEX('DBEDT Yearly'!61:61,1,AP$3),NA())</f>
        <v/>
      </c>
      <c r="AQ61">
        <f>IFERROR('Input DBEDT Monthly Energy'!AQ61/INDEX('DBEDT Yearly'!61:61,1,AQ$3),NA())</f>
        <v/>
      </c>
      <c r="AR61">
        <f>IFERROR('Input DBEDT Monthly Energy'!AR61/INDEX('DBEDT Yearly'!61:61,1,AR$3),NA())</f>
        <v/>
      </c>
      <c r="AS61">
        <f>IFERROR('Input DBEDT Monthly Energy'!AS61/INDEX('DBEDT Yearly'!61:61,1,AS$3),NA())</f>
        <v/>
      </c>
      <c r="AT61">
        <f>IFERROR('Input DBEDT Monthly Energy'!AT61/INDEX('DBEDT Yearly'!61:61,1,AT$3),NA())</f>
        <v/>
      </c>
      <c r="AU61">
        <f>IFERROR('Input DBEDT Monthly Energy'!AU61/INDEX('DBEDT Yearly'!61:61,1,AU$3),NA())</f>
        <v/>
      </c>
      <c r="AV61">
        <f>IFERROR('Input DBEDT Monthly Energy'!AV61/INDEX('DBEDT Yearly'!61:61,1,AV$3),NA())</f>
        <v/>
      </c>
      <c r="AW61">
        <f>IFERROR('Input DBEDT Monthly Energy'!AW61/INDEX('DBEDT Yearly'!61:61,1,AW$3),NA())</f>
        <v/>
      </c>
      <c r="AX61">
        <f>IFERROR('Input DBEDT Monthly Energy'!AX61/INDEX('DBEDT Yearly'!61:61,1,AX$3),NA())</f>
        <v/>
      </c>
      <c r="AY61">
        <f>IFERROR('Input DBEDT Monthly Energy'!AY61/INDEX('DBEDT Yearly'!61:61,1,AY$3),NA())</f>
        <v/>
      </c>
      <c r="AZ61">
        <f>IFERROR('Input DBEDT Monthly Energy'!AZ61/INDEX('DBEDT Yearly'!61:61,1,AZ$3),NA())</f>
        <v/>
      </c>
      <c r="BA61">
        <f>IFERROR('Input DBEDT Monthly Energy'!BA61/INDEX('DBEDT Yearly'!61:61,1,BA$3),NA())</f>
        <v/>
      </c>
      <c r="BB61">
        <f>IFERROR('Input DBEDT Monthly Energy'!BB61/INDEX('DBEDT Yearly'!61:61,1,BB$3),NA())</f>
        <v/>
      </c>
      <c r="BC61">
        <f>IFERROR('Input DBEDT Monthly Energy'!BC61/INDEX('DBEDT Yearly'!61:61,1,BC$3),NA())</f>
        <v/>
      </c>
      <c r="BD61">
        <f>IFERROR('Input DBEDT Monthly Energy'!BD61/INDEX('DBEDT Yearly'!61:61,1,BD$3),NA())</f>
        <v/>
      </c>
      <c r="BE61">
        <f>IFERROR('Input DBEDT Monthly Energy'!BE61/INDEX('DBEDT Yearly'!61:61,1,BE$3),NA())</f>
        <v/>
      </c>
      <c r="BF61">
        <f>IFERROR('Input DBEDT Monthly Energy'!BF61/INDEX('DBEDT Yearly'!61:61,1,BF$3),NA())</f>
        <v/>
      </c>
      <c r="BG61">
        <f>IFERROR('Input DBEDT Monthly Energy'!BG61/INDEX('DBEDT Yearly'!61:61,1,BG$3),NA())</f>
        <v/>
      </c>
      <c r="BH61">
        <f>IFERROR('Input DBEDT Monthly Energy'!BH61/INDEX('DBEDT Yearly'!61:61,1,BH$3),NA())</f>
        <v/>
      </c>
      <c r="BI61">
        <f>IFERROR('Input DBEDT Monthly Energy'!BI61/INDEX('DBEDT Yearly'!61:61,1,BI$3),NA())</f>
        <v/>
      </c>
      <c r="BJ61">
        <f>IFERROR('Input DBEDT Monthly Energy'!BJ61/INDEX('DBEDT Yearly'!61:61,1,BJ$3),NA())</f>
        <v/>
      </c>
      <c r="BK61">
        <f>IFERROR('Input DBEDT Monthly Energy'!BK61/INDEX('DBEDT Yearly'!61:61,1,BK$3),NA())</f>
        <v/>
      </c>
      <c r="BL61">
        <f>IFERROR('Input DBEDT Monthly Energy'!BL61/INDEX('DBEDT Yearly'!61:61,1,BL$3),NA())</f>
        <v/>
      </c>
      <c r="BM61">
        <f>IFERROR('Input DBEDT Monthly Energy'!BM61/INDEX('DBEDT Yearly'!61:61,1,BM$3),NA())</f>
        <v/>
      </c>
      <c r="BN61">
        <f>IFERROR('Input DBEDT Monthly Energy'!BN61/INDEX('DBEDT Yearly'!61:61,1,BN$3),NA())</f>
        <v/>
      </c>
      <c r="BO61">
        <f>IFERROR('Input DBEDT Monthly Energy'!BO61/INDEX('DBEDT Yearly'!61:61,1,BO$3),NA())</f>
        <v/>
      </c>
      <c r="BP61">
        <f>IFERROR('Input DBEDT Monthly Energy'!BP61/INDEX('DBEDT Yearly'!61:61,1,BP$3),NA())</f>
        <v/>
      </c>
      <c r="BQ61">
        <f>IFERROR('Input DBEDT Monthly Energy'!BQ61/INDEX('DBEDT Yearly'!61:61,1,BQ$3),NA())</f>
        <v/>
      </c>
      <c r="BR61">
        <f>IFERROR('Input DBEDT Monthly Energy'!BR61/INDEX('DBEDT Yearly'!61:61,1,BR$3),NA())</f>
        <v/>
      </c>
      <c r="BS61">
        <f>IFERROR('Input DBEDT Monthly Energy'!BS61/INDEX('DBEDT Yearly'!61:61,1,BS$3),NA())</f>
        <v/>
      </c>
      <c r="BT61">
        <f>IFERROR('Input DBEDT Monthly Energy'!BT61/INDEX('DBEDT Yearly'!61:61,1,BT$3),NA())</f>
        <v/>
      </c>
      <c r="BU61">
        <f>IFERROR('Input DBEDT Monthly Energy'!BU61/INDEX('DBEDT Yearly'!61:61,1,BU$3),NA())</f>
        <v/>
      </c>
      <c r="BV61">
        <f>IFERROR('Input DBEDT Monthly Energy'!BV61/INDEX('DBEDT Yearly'!61:61,1,BV$3),NA())</f>
        <v/>
      </c>
      <c r="BW61">
        <f>IFERROR('Input DBEDT Monthly Energy'!BW61/INDEX('DBEDT Yearly'!61:61,1,BW$3),NA())</f>
        <v/>
      </c>
      <c r="BX61">
        <f>IFERROR('Input DBEDT Monthly Energy'!BX61/INDEX('DBEDT Yearly'!61:61,1,BX$3),NA())</f>
        <v/>
      </c>
      <c r="BY61">
        <f>IFERROR('Input DBEDT Monthly Energy'!BY61/INDEX('DBEDT Yearly'!61:61,1,BY$3),NA())</f>
        <v/>
      </c>
      <c r="BZ61">
        <f>IFERROR('Input DBEDT Monthly Energy'!BZ61/INDEX('DBEDT Yearly'!61:61,1,BZ$3),NA())</f>
        <v/>
      </c>
      <c r="CA61">
        <f>IFERROR('Input DBEDT Monthly Energy'!CA61/INDEX('DBEDT Yearly'!61:61,1,CA$3),NA())</f>
        <v/>
      </c>
      <c r="CB61">
        <f>IFERROR('Input DBEDT Monthly Energy'!CB61/INDEX('DBEDT Yearly'!61:61,1,CB$3),NA())</f>
        <v/>
      </c>
      <c r="CC61">
        <f>IFERROR('Input DBEDT Monthly Energy'!CC61/INDEX('DBEDT Yearly'!61:61,1,CC$3),NA())</f>
        <v/>
      </c>
      <c r="CD61">
        <f>IFERROR('Input DBEDT Monthly Energy'!CD61/INDEX('DBEDT Yearly'!61:61,1,CD$3),NA())</f>
        <v/>
      </c>
      <c r="CE61">
        <f>IFERROR('Input DBEDT Monthly Energy'!CE61/INDEX('DBEDT Yearly'!61:61,1,CE$3),NA())</f>
        <v/>
      </c>
      <c r="CF61">
        <f>IFERROR('Input DBEDT Monthly Energy'!CF61/INDEX('DBEDT Yearly'!61:61,1,CF$3),NA())</f>
        <v/>
      </c>
      <c r="CG61">
        <f>IFERROR('Input DBEDT Monthly Energy'!CG61/INDEX('DBEDT Yearly'!61:61,1,CG$3),NA())</f>
        <v/>
      </c>
      <c r="CH61">
        <f>IFERROR('Input DBEDT Monthly Energy'!CH61/INDEX('DBEDT Yearly'!61:61,1,CH$3),NA())</f>
        <v/>
      </c>
      <c r="CI61">
        <f>IFERROR('Input DBEDT Monthly Energy'!CI61/INDEX('DBEDT Yearly'!61:61,1,CI$3),NA())</f>
        <v/>
      </c>
      <c r="CJ61">
        <f>IFERROR('Input DBEDT Monthly Energy'!CJ61/INDEX('DBEDT Yearly'!61:61,1,CJ$3),NA())</f>
        <v/>
      </c>
      <c r="CK61">
        <f>IFERROR('Input DBEDT Monthly Energy'!CK61/INDEX('DBEDT Yearly'!61:61,1,CK$3),NA())</f>
        <v/>
      </c>
      <c r="CL61">
        <f>IFERROR('Input DBEDT Monthly Energy'!CL61/INDEX('DBEDT Yearly'!61:61,1,CL$3),NA())</f>
        <v/>
      </c>
      <c r="CM61">
        <f>IFERROR('Input DBEDT Monthly Energy'!CM61/INDEX('DBEDT Yearly'!61:61,1,CM$3),NA())</f>
        <v/>
      </c>
      <c r="CN61">
        <f>IFERROR('Input DBEDT Monthly Energy'!CN61/INDEX('DBEDT Yearly'!61:61,1,CN$3),NA())</f>
        <v/>
      </c>
      <c r="CO61">
        <f>IFERROR('Input DBEDT Monthly Energy'!CO61/INDEX('DBEDT Yearly'!61:61,1,CO$3),NA())</f>
        <v/>
      </c>
      <c r="CP61">
        <f>IFERROR('Input DBEDT Monthly Energy'!CP61/INDEX('DBEDT Yearly'!61:61,1,CP$3),NA())</f>
        <v/>
      </c>
      <c r="CQ61">
        <f>IFERROR('Input DBEDT Monthly Energy'!CQ61/INDEX('DBEDT Yearly'!61:61,1,CQ$3),NA())</f>
        <v/>
      </c>
      <c r="CR61">
        <f>IFERROR('Input DBEDT Monthly Energy'!CR61/INDEX('DBEDT Yearly'!61:61,1,CR$3),NA())</f>
        <v/>
      </c>
      <c r="CS61">
        <f>IFERROR('Input DBEDT Monthly Energy'!CS61/INDEX('DBEDT Yearly'!61:61,1,CS$3),NA())</f>
        <v/>
      </c>
      <c r="CT61">
        <f>IFERROR('Input DBEDT Monthly Energy'!CT61/INDEX('DBEDT Yearly'!61:61,1,CT$3),NA())</f>
        <v/>
      </c>
      <c r="CU61">
        <f>IFERROR('Input DBEDT Monthly Energy'!CU61/INDEX('DBEDT Yearly'!61:61,1,CU$3),NA())</f>
        <v/>
      </c>
      <c r="CV61">
        <f>IFERROR('Input DBEDT Monthly Energy'!CV61/INDEX('DBEDT Yearly'!61:61,1,CV$3),NA())</f>
        <v/>
      </c>
      <c r="CW61">
        <f>IFERROR('Input DBEDT Monthly Energy'!CW61/INDEX('DBEDT Yearly'!61:61,1,CW$3),NA())</f>
        <v/>
      </c>
      <c r="CX61">
        <f>IFERROR('Input DBEDT Monthly Energy'!CX61/INDEX('DBEDT Yearly'!61:61,1,CX$3),NA())</f>
        <v/>
      </c>
      <c r="CY61">
        <f>IFERROR('Input DBEDT Monthly Energy'!CY61/INDEX('DBEDT Yearly'!61:61,1,CY$3),NA())</f>
        <v/>
      </c>
      <c r="CZ61">
        <f>IFERROR('Input DBEDT Monthly Energy'!CZ61/INDEX('DBEDT Yearly'!61:61,1,CZ$3),NA())</f>
        <v/>
      </c>
      <c r="DA61">
        <f>IFERROR('Input DBEDT Monthly Energy'!DA61/INDEX('DBEDT Yearly'!61:61,1,DA$3),NA())</f>
        <v/>
      </c>
      <c r="DB61">
        <f>IFERROR('Input DBEDT Monthly Energy'!DB61/INDEX('DBEDT Yearly'!61:61,1,DB$3),NA())</f>
        <v/>
      </c>
      <c r="DC61">
        <f>IFERROR('Input DBEDT Monthly Energy'!DC61/INDEX('DBEDT Yearly'!61:61,1,DC$3),NA())</f>
        <v/>
      </c>
      <c r="DD61">
        <f>IFERROR('Input DBEDT Monthly Energy'!DD61/INDEX('DBEDT Yearly'!61:61,1,DD$3),NA())</f>
        <v/>
      </c>
      <c r="DE61">
        <f>IFERROR('Input DBEDT Monthly Energy'!DE61/INDEX('DBEDT Yearly'!61:61,1,DE$3),NA())</f>
        <v/>
      </c>
      <c r="DF61">
        <f>IFERROR('Input DBEDT Monthly Energy'!DF61/INDEX('DBEDT Yearly'!61:61,1,DF$3),NA())</f>
        <v/>
      </c>
      <c r="DG61">
        <f>IFERROR('Input DBEDT Monthly Energy'!DG61/INDEX('DBEDT Yearly'!61:61,1,DG$3),NA())</f>
        <v/>
      </c>
      <c r="DH61">
        <f>IFERROR('Input DBEDT Monthly Energy'!DH61/INDEX('DBEDT Yearly'!61:61,1,DH$3),NA())</f>
        <v/>
      </c>
      <c r="DI61">
        <f>IFERROR('Input DBEDT Monthly Energy'!DI61/INDEX('DBEDT Yearly'!61:61,1,DI$3),NA())</f>
        <v/>
      </c>
      <c r="DJ61">
        <f>IFERROR('Input DBEDT Monthly Energy'!DJ61/INDEX('DBEDT Yearly'!61:61,1,DJ$3),NA())</f>
        <v/>
      </c>
      <c r="DK61">
        <f>IFERROR('Input DBEDT Monthly Energy'!DK61/INDEX('DBEDT Yearly'!61:61,1,DK$3),NA())</f>
        <v/>
      </c>
      <c r="DL61">
        <f>IFERROR('Input DBEDT Monthly Energy'!DL61/INDEX('DBEDT Yearly'!61:61,1,DL$3),NA())</f>
        <v/>
      </c>
      <c r="DM61">
        <f>IFERROR('Input DBEDT Monthly Energy'!DM61/INDEX('DBEDT Yearly'!61:61,1,DM$3),NA())</f>
        <v/>
      </c>
      <c r="DN61">
        <f>IFERROR('Input DBEDT Monthly Energy'!DN61/INDEX('DBEDT Yearly'!61:61,1,DN$3),NA())</f>
        <v/>
      </c>
      <c r="DO61">
        <f>IFERROR('Input DBEDT Monthly Energy'!DO61/INDEX('DBEDT Yearly'!61:61,1,DO$3),NA())</f>
        <v/>
      </c>
      <c r="DP61">
        <f>IFERROR('Input DBEDT Monthly Energy'!DP61/INDEX('DBEDT Yearly'!61:61,1,DP$3),NA())</f>
        <v/>
      </c>
      <c r="DQ61">
        <f>IFERROR('Input DBEDT Monthly Energy'!DQ61/INDEX('DBEDT Yearly'!61:61,1,DQ$3),NA())</f>
        <v/>
      </c>
      <c r="DR61">
        <f>IFERROR('Input DBEDT Monthly Energy'!DR61/INDEX('DBEDT Yearly'!61:61,1,DR$3),NA())</f>
        <v/>
      </c>
      <c r="DS61">
        <f>IFERROR('Input DBEDT Monthly Energy'!DS61/INDEX('DBEDT Yearly'!61:61,1,DS$3),NA())</f>
        <v/>
      </c>
      <c r="DT61">
        <f>IFERROR('Input DBEDT Monthly Energy'!DT61/INDEX('DBEDT Yearly'!61:61,1,DT$3),NA())</f>
        <v/>
      </c>
      <c r="DU61">
        <f>IFERROR('Input DBEDT Monthly Energy'!DU61/INDEX('DBEDT Yearly'!61:61,1,DU$3),NA())</f>
        <v/>
      </c>
      <c r="DV61">
        <f>IFERROR('Input DBEDT Monthly Energy'!DV61/INDEX('DBEDT Yearly'!61:61,1,DV$3),NA())</f>
        <v/>
      </c>
      <c r="DW61">
        <f>IFERROR('Input DBEDT Monthly Energy'!DW61/INDEX('DBEDT Yearly'!61:61,1,DW$3),NA())</f>
        <v/>
      </c>
      <c r="DX61">
        <f>IFERROR('Input DBEDT Monthly Energy'!DX61/INDEX('DBEDT Yearly'!61:61,1,DX$3),NA())</f>
        <v/>
      </c>
      <c r="DY61">
        <f>IFERROR('Input DBEDT Monthly Energy'!DY61/INDEX('DBEDT Yearly'!61:61,1,DY$3),NA())</f>
        <v/>
      </c>
      <c r="DZ61">
        <f>IFERROR('Input DBEDT Monthly Energy'!DZ61/INDEX('DBEDT Yearly'!61:61,1,DZ$3),NA())</f>
        <v/>
      </c>
      <c r="EA61">
        <f>IFERROR('Input DBEDT Monthly Energy'!EA61/INDEX('DBEDT Yearly'!61:61,1,EA$3),NA())</f>
        <v/>
      </c>
      <c r="EB61">
        <f>IFERROR('Input DBEDT Monthly Energy'!EB61/INDEX('DBEDT Yearly'!61:61,1,EB$3),NA())</f>
        <v/>
      </c>
      <c r="EC61">
        <f>IFERROR('Input DBEDT Monthly Energy'!EC61/INDEX('DBEDT Yearly'!61:61,1,EC$3),NA())</f>
        <v/>
      </c>
      <c r="ED61">
        <f>IFERROR('Input DBEDT Monthly Energy'!ED61/INDEX('DBEDT Yearly'!61:61,1,ED$3),NA())</f>
        <v/>
      </c>
      <c r="EE61">
        <f>IFERROR('Input DBEDT Monthly Energy'!EE61/INDEX('DBEDT Yearly'!61:61,1,EE$3),NA())</f>
        <v/>
      </c>
      <c r="EF61">
        <f>IFERROR('Input DBEDT Monthly Energy'!EF61/INDEX('DBEDT Yearly'!61:61,1,EF$3),NA())</f>
        <v/>
      </c>
      <c r="EG61">
        <f>IFERROR('Input DBEDT Monthly Energy'!EG61/INDEX('DBEDT Yearly'!61:61,1,EG$3),NA())</f>
        <v/>
      </c>
      <c r="EH61">
        <f>IFERROR('Input DBEDT Monthly Energy'!EH61/INDEX('DBEDT Yearly'!61:61,1,EH$3),NA())</f>
        <v/>
      </c>
      <c r="EI61">
        <f>IFERROR('Input DBEDT Monthly Energy'!EI61/INDEX('DBEDT Yearly'!61:61,1,EI$3),NA())</f>
        <v/>
      </c>
      <c r="EJ61">
        <f>IFERROR('Input DBEDT Monthly Energy'!EJ61/INDEX('DBEDT Yearly'!61:61,1,EJ$3),NA())</f>
        <v/>
      </c>
      <c r="EK61">
        <f>IFERROR('Input DBEDT Monthly Energy'!EK61/INDEX('DBEDT Yearly'!61:61,1,EK$3),NA())</f>
        <v/>
      </c>
      <c r="EL61">
        <f>IFERROR('Input DBEDT Monthly Energy'!EL61/INDEX('DBEDT Yearly'!61:61,1,EL$3),NA())</f>
        <v/>
      </c>
      <c r="EM61">
        <f>IFERROR('Input DBEDT Monthly Energy'!EM61/INDEX('DBEDT Yearly'!61:61,1,EM$3),NA())</f>
        <v/>
      </c>
      <c r="EN61">
        <f>IFERROR('Input DBEDT Monthly Energy'!EN61/INDEX('DBEDT Yearly'!61:61,1,EN$3),NA())</f>
        <v/>
      </c>
      <c r="EO61">
        <f>IFERROR('Input DBEDT Monthly Energy'!EO61/INDEX('DBEDT Yearly'!61:61,1,EO$3),NA())</f>
        <v/>
      </c>
      <c r="EP61">
        <f>IFERROR('Input DBEDT Monthly Energy'!EP61/INDEX('DBEDT Yearly'!61:61,1,EP$3),NA())</f>
        <v/>
      </c>
      <c r="EQ61">
        <f>IFERROR('Input DBEDT Monthly Energy'!EQ61/INDEX('DBEDT Yearly'!61:61,1,EQ$3),NA())</f>
        <v/>
      </c>
      <c r="ER61">
        <f>IFERROR('Input DBEDT Monthly Energy'!ER61/INDEX('DBEDT Yearly'!61:61,1,ER$3),NA())</f>
        <v/>
      </c>
      <c r="ES61">
        <f>IFERROR('Input DBEDT Monthly Energy'!ES61/INDEX('DBEDT Yearly'!61:61,1,ES$3),NA())</f>
        <v/>
      </c>
      <c r="ET61">
        <f>IFERROR('Input DBEDT Monthly Energy'!ET61/INDEX('DBEDT Yearly'!61:61,1,ET$3),NA())</f>
        <v/>
      </c>
      <c r="EU61">
        <f>IFERROR('Input DBEDT Monthly Energy'!EU61/INDEX('DBEDT Yearly'!61:61,1,EU$3),NA())</f>
        <v/>
      </c>
      <c r="EV61">
        <f>IFERROR('Input DBEDT Monthly Energy'!EV61/INDEX('DBEDT Yearly'!61:61,1,EV$3),NA())</f>
        <v/>
      </c>
      <c r="EW61">
        <f>IFERROR('Input DBEDT Monthly Energy'!EW61/INDEX('DBEDT Yearly'!61:61,1,EW$3),NA())</f>
        <v/>
      </c>
      <c r="EX61">
        <f>IFERROR('Input DBEDT Monthly Energy'!EX61/INDEX('DBEDT Yearly'!61:61,1,EX$3),NA())</f>
        <v/>
      </c>
      <c r="EY61">
        <f>IFERROR('Input DBEDT Monthly Energy'!EY61/INDEX('DBEDT Yearly'!61:61,1,EY$3),NA())</f>
        <v/>
      </c>
      <c r="EZ61">
        <f>IFERROR('Input DBEDT Monthly Energy'!EZ61/INDEX('DBEDT Yearly'!61:61,1,EZ$3),NA())</f>
        <v/>
      </c>
      <c r="FA61">
        <f>IFERROR('Input DBEDT Monthly Energy'!FA61/INDEX('DBEDT Yearly'!61:61,1,FA$3),NA())</f>
        <v/>
      </c>
      <c r="FB61">
        <f>IFERROR('Input DBEDT Monthly Energy'!FB61/INDEX('DBEDT Yearly'!61:61,1,FB$3),NA())</f>
        <v/>
      </c>
      <c r="FC61">
        <f>IFERROR('Input DBEDT Monthly Energy'!FC61/INDEX('DBEDT Yearly'!61:61,1,FC$3),NA())</f>
        <v/>
      </c>
      <c r="FD61">
        <f>IFERROR('Input DBEDT Monthly Energy'!FD61/INDEX('DBEDT Yearly'!61:61,1,FD$3),NA())</f>
        <v/>
      </c>
      <c r="FE61">
        <f>IFERROR('Input DBEDT Monthly Energy'!FE61/INDEX('DBEDT Yearly'!61:61,1,FE$3),NA())</f>
        <v/>
      </c>
      <c r="FF61">
        <f>IFERROR('Input DBEDT Monthly Energy'!FF61/INDEX('DBEDT Yearly'!61:61,1,FF$3),NA())</f>
        <v/>
      </c>
      <c r="FG61">
        <f>IFERROR('Input DBEDT Monthly Energy'!FG61/INDEX('DBEDT Yearly'!61:61,1,FG$3),NA())</f>
        <v/>
      </c>
      <c r="FH61">
        <f>IFERROR('Input DBEDT Monthly Energy'!FH61/INDEX('DBEDT Yearly'!61:61,1,FH$3),NA())</f>
        <v/>
      </c>
      <c r="FI61">
        <f>IFERROR('Input DBEDT Monthly Energy'!FI61/INDEX('DBEDT Yearly'!61:61,1,FI$3),NA())</f>
        <v/>
      </c>
      <c r="FJ61">
        <f>IFERROR('Input DBEDT Monthly Energy'!FJ61/INDEX('DBEDT Yearly'!61:61,1,FJ$3),NA())</f>
        <v/>
      </c>
      <c r="FK61">
        <f>IFERROR('Input DBEDT Monthly Energy'!FK61/INDEX('DBEDT Yearly'!61:61,1,FK$3),NA())</f>
        <v/>
      </c>
      <c r="FL61">
        <f>IFERROR('Input DBEDT Monthly Energy'!FL61/INDEX('DBEDT Yearly'!61:61,1,FL$3),NA())</f>
        <v/>
      </c>
      <c r="FM61">
        <f>IFERROR('Input DBEDT Monthly Energy'!FM61/INDEX('DBEDT Yearly'!61:61,1,FM$3),NA())</f>
        <v/>
      </c>
      <c r="FN61">
        <f>IFERROR('Input DBEDT Monthly Energy'!FN61/INDEX('DBEDT Yearly'!61:61,1,FN$3),NA())</f>
        <v/>
      </c>
      <c r="FO61">
        <f>IFERROR('Input DBEDT Monthly Energy'!FO61/INDEX('DBEDT Yearly'!61:61,1,FO$3),NA())</f>
        <v/>
      </c>
      <c r="FP61">
        <f>IFERROR('Input DBEDT Monthly Energy'!FP61/INDEX('DBEDT Yearly'!61:61,1,FP$3),NA())</f>
        <v/>
      </c>
      <c r="FQ61">
        <f>IFERROR('Input DBEDT Monthly Energy'!FQ61/INDEX('DBEDT Yearly'!61:61,1,FQ$3),NA())</f>
        <v/>
      </c>
      <c r="FR61">
        <f>IFERROR('Input DBEDT Monthly Energy'!FR61/INDEX('DBEDT Yearly'!61:61,1,FR$3),NA())</f>
        <v/>
      </c>
      <c r="FS61">
        <f>IFERROR('Input DBEDT Monthly Energy'!FS61/INDEX('DBEDT Yearly'!61:61,1,FS$3),NA())</f>
        <v/>
      </c>
      <c r="FT61">
        <f>IFERROR('Input DBEDT Monthly Energy'!FT61/INDEX('DBEDT Yearly'!61:61,1,FT$3),NA())</f>
        <v/>
      </c>
      <c r="FU61">
        <f>IFERROR('Input DBEDT Monthly Energy'!FU61/INDEX('DBEDT Yearly'!61:61,1,FU$3),NA())</f>
        <v/>
      </c>
      <c r="FV61">
        <f>IFERROR('Input DBEDT Monthly Energy'!FV61/INDEX('DBEDT Yearly'!61:61,1,FV$3),NA())</f>
        <v/>
      </c>
      <c r="FW61">
        <f>IFERROR('Input DBEDT Monthly Energy'!FW61/INDEX('DBEDT Yearly'!61:61,1,FW$3),NA())</f>
        <v/>
      </c>
      <c r="FX61">
        <f>IFERROR('Input DBEDT Monthly Energy'!FX61/INDEX('DBEDT Yearly'!61:61,1,FX$3),NA())</f>
        <v/>
      </c>
      <c r="FY61">
        <f>IFERROR('Input DBEDT Monthly Energy'!FY61/INDEX('DBEDT Yearly'!61:61,1,FY$3),NA())</f>
        <v/>
      </c>
      <c r="FZ61">
        <f>IFERROR('Input DBEDT Monthly Energy'!FZ61/INDEX('DBEDT Yearly'!61:61,1,FZ$3),NA())</f>
        <v/>
      </c>
      <c r="GA61">
        <f>IFERROR('Input DBEDT Monthly Energy'!GA61/INDEX('DBEDT Yearly'!61:61,1,GA$3),NA())</f>
        <v/>
      </c>
      <c r="GB61">
        <f>IFERROR('Input DBEDT Monthly Energy'!GB61/INDEX('DBEDT Yearly'!61:61,1,GB$3),NA())</f>
        <v/>
      </c>
      <c r="GC61">
        <f>IFERROR('Input DBEDT Monthly Energy'!GC61/INDEX('DBEDT Yearly'!61:61,1,GC$3),NA())</f>
        <v/>
      </c>
      <c r="GD61">
        <f>IFERROR('Input DBEDT Monthly Energy'!GD61/INDEX('DBEDT Yearly'!61:61,1,GD$3),NA())</f>
        <v/>
      </c>
      <c r="GE61">
        <f>IFERROR('Input DBEDT Monthly Energy'!GE61/INDEX('DBEDT Yearly'!61:61,1,GE$3),NA())</f>
        <v/>
      </c>
      <c r="GF61">
        <f>IFERROR('Input DBEDT Monthly Energy'!GF61/INDEX('DBEDT Yearly'!61:61,1,GF$3),NA())</f>
        <v/>
      </c>
      <c r="GG61">
        <f>IFERROR('Input DBEDT Monthly Energy'!GG61/INDEX('DBEDT Yearly'!61:61,1,GG$3),NA())</f>
        <v/>
      </c>
      <c r="GH61">
        <f>IFERROR('Input DBEDT Monthly Energy'!GH61/INDEX('DBEDT Yearly'!61:61,1,GH$3),NA())</f>
        <v/>
      </c>
      <c r="GI61">
        <f>IFERROR('Input DBEDT Monthly Energy'!GI61/INDEX('DBEDT Yearly'!61:61,1,GI$3),NA())</f>
        <v/>
      </c>
      <c r="GJ61">
        <f>IFERROR('Input DBEDT Monthly Energy'!GJ61/INDEX('DBEDT Yearly'!61:61,1,GJ$3),NA())</f>
        <v/>
      </c>
      <c r="GK61">
        <f>IFERROR('Input DBEDT Monthly Energy'!GK61/INDEX('DBEDT Yearly'!61:61,1,GK$3),NA())</f>
        <v/>
      </c>
      <c r="GL61">
        <f>IFERROR('Input DBEDT Monthly Energy'!GL61/INDEX('DBEDT Yearly'!61:61,1,GL$3),NA())</f>
        <v/>
      </c>
      <c r="GM61">
        <f>IFERROR('Input DBEDT Monthly Energy'!GM61/INDEX('DBEDT Yearly'!61:61,1,GM$3),NA())</f>
        <v/>
      </c>
      <c r="GN61">
        <f>IFERROR('Input DBEDT Monthly Energy'!GN61/INDEX('DBEDT Yearly'!61:61,1,GN$3),NA())</f>
        <v/>
      </c>
      <c r="GO61">
        <f>IFERROR('Input DBEDT Monthly Energy'!GO61/INDEX('DBEDT Yearly'!61:61,1,GO$3),NA())</f>
        <v/>
      </c>
      <c r="GP61">
        <f>IFERROR('Input DBEDT Monthly Energy'!GP61/INDEX('DBEDT Yearly'!61:61,1,GP$3),NA())</f>
        <v/>
      </c>
      <c r="GQ61">
        <f>IFERROR('Input DBEDT Monthly Energy'!GQ61/INDEX('DBEDT Yearly'!61:61,1,GQ$3),NA())</f>
        <v/>
      </c>
      <c r="GR61">
        <f>IFERROR('Input DBEDT Monthly Energy'!GR61/INDEX('DBEDT Yearly'!61:61,1,GR$3),NA())</f>
        <v/>
      </c>
      <c r="GS61">
        <f>IFERROR('Input DBEDT Monthly Energy'!GS61/INDEX('DBEDT Yearly'!61:61,1,GS$3),NA())</f>
        <v/>
      </c>
      <c r="GT61">
        <f>IFERROR('Input DBEDT Monthly Energy'!GT61/INDEX('DBEDT Yearly'!61:61,1,GT$3),NA())</f>
        <v/>
      </c>
      <c r="GU61">
        <f>IFERROR('Input DBEDT Monthly Energy'!GU61/INDEX('DBEDT Yearly'!61:61,1,GU$3),NA())</f>
        <v/>
      </c>
      <c r="GV61">
        <f>IFERROR('Input DBEDT Monthly Energy'!GV61/INDEX('DBEDT Yearly'!61:61,1,GV$3),NA())</f>
        <v/>
      </c>
      <c r="GW61">
        <f>IFERROR('Input DBEDT Monthly Energy'!GW61/INDEX('DBEDT Yearly'!61:61,1,GW$3),NA())</f>
        <v/>
      </c>
      <c r="GX61">
        <f>IFERROR('Input DBEDT Monthly Energy'!GX61/INDEX('DBEDT Yearly'!61:61,1,GX$3),NA())</f>
        <v/>
      </c>
      <c r="GY61">
        <f>IFERROR('Input DBEDT Monthly Energy'!GY61/INDEX('DBEDT Yearly'!61:61,1,GY$3),NA())</f>
        <v/>
      </c>
      <c r="GZ61">
        <f>IFERROR('Input DBEDT Monthly Energy'!GZ61/INDEX('DBEDT Yearly'!61:61,1,GZ$3),NA())</f>
        <v/>
      </c>
      <c r="HA61">
        <f>IFERROR('Input DBEDT Monthly Energy'!HA61/INDEX('DBEDT Yearly'!61:61,1,HA$3),NA())</f>
        <v/>
      </c>
      <c r="HB61">
        <f>IFERROR('Input DBEDT Monthly Energy'!HB61/INDEX('DBEDT Yearly'!61:61,1,HB$3),NA())</f>
        <v/>
      </c>
      <c r="HC61">
        <f>IFERROR('Input DBEDT Monthly Energy'!HC61/INDEX('DBEDT Yearly'!61:61,1,HC$3),NA())</f>
        <v/>
      </c>
      <c r="HD61">
        <f>IFERROR('Input DBEDT Monthly Energy'!HD61/INDEX('DBEDT Yearly'!61:61,1,HD$3),NA())</f>
        <v/>
      </c>
      <c r="HE61">
        <f>IFERROR('Input DBEDT Monthly Energy'!HE61/INDEX('DBEDT Yearly'!61:61,1,HE$3),NA())</f>
        <v/>
      </c>
      <c r="HF61">
        <f>IFERROR('Input DBEDT Monthly Energy'!HF61/INDEX('DBEDT Yearly'!61:61,1,HF$3),NA())</f>
        <v/>
      </c>
      <c r="HG61">
        <f>IFERROR('Input DBEDT Monthly Energy'!HG61/INDEX('DBEDT Yearly'!61:61,1,HG$3),NA())</f>
        <v/>
      </c>
      <c r="HH61">
        <f>IFERROR('Input DBEDT Monthly Energy'!HH61/INDEX('DBEDT Yearly'!61:61,1,HH$3),NA())</f>
        <v/>
      </c>
      <c r="HI61">
        <f>IFERROR('Input DBEDT Monthly Energy'!HI61/INDEX('DBEDT Yearly'!61:61,1,HI$3),NA())</f>
        <v/>
      </c>
      <c r="HJ61">
        <f>IFERROR('Input DBEDT Monthly Energy'!HJ61/INDEX('DBEDT Yearly'!61:61,1,HJ$3),NA())</f>
        <v/>
      </c>
      <c r="HK61">
        <f>IFERROR('Input DBEDT Monthly Energy'!HK61/INDEX('DBEDT Yearly'!61:61,1,HK$3),NA())</f>
        <v/>
      </c>
      <c r="HL61">
        <f>IFERROR('Input DBEDT Monthly Energy'!HL61/INDEX('DBEDT Yearly'!61:61,1,HL$3),NA())</f>
        <v/>
      </c>
      <c r="HM61">
        <f>IFERROR('Input DBEDT Monthly Energy'!HM61/INDEX('DBEDT Yearly'!61:61,1,HM$3),NA())</f>
        <v/>
      </c>
      <c r="HN61">
        <f>IFERROR('Input DBEDT Monthly Energy'!HN61/INDEX('DBEDT Yearly'!61:61,1,HN$3),NA())</f>
        <v/>
      </c>
      <c r="HO61">
        <f>IFERROR('Input DBEDT Monthly Energy'!HO61/INDEX('DBEDT Yearly'!61:61,1,HO$3),NA())</f>
        <v/>
      </c>
      <c r="HP61">
        <f>IFERROR('Input DBEDT Monthly Energy'!HP61/INDEX('DBEDT Yearly'!61:61,1,HP$3),NA())</f>
        <v/>
      </c>
      <c r="HQ61">
        <f>IFERROR('Input DBEDT Monthly Energy'!HQ61/INDEX('DBEDT Yearly'!61:61,1,HQ$3),NA())</f>
        <v/>
      </c>
      <c r="HR61">
        <f>IFERROR('Input DBEDT Monthly Energy'!HR61/INDEX('DBEDT Yearly'!61:61,1,HR$3),NA())</f>
        <v/>
      </c>
      <c r="HS61">
        <f>IFERROR('Input DBEDT Monthly Energy'!HS61/INDEX('DBEDT Yearly'!61:61,1,HS$3),NA())</f>
        <v/>
      </c>
      <c r="HT61">
        <f>IFERROR('Input DBEDT Monthly Energy'!HT61/INDEX('DBEDT Yearly'!61:61,1,HT$3),NA())</f>
        <v/>
      </c>
      <c r="HU61">
        <f>IFERROR('Input DBEDT Monthly Energy'!HU61/INDEX('DBEDT Yearly'!61:61,1,HU$3),NA())</f>
        <v/>
      </c>
      <c r="HV61">
        <f>IFERROR('Input DBEDT Monthly Energy'!HV61/INDEX('DBEDT Yearly'!61:61,1,HV$3),NA())</f>
        <v/>
      </c>
      <c r="HW61">
        <f>IFERROR('Input DBEDT Monthly Energy'!HW61/INDEX('DBEDT Yearly'!61:61,1,HW$3),NA())</f>
        <v/>
      </c>
      <c r="HX61">
        <f>IFERROR('Input DBEDT Monthly Energy'!HX61/INDEX('DBEDT Yearly'!61:61,1,HX$3),NA())</f>
        <v/>
      </c>
      <c r="HY61">
        <f>IFERROR('Input DBEDT Monthly Energy'!HY61/INDEX('DBEDT Yearly'!61:61,1,HY$3),NA())</f>
        <v/>
      </c>
      <c r="HZ61">
        <f>IFERROR('Input DBEDT Monthly Energy'!HZ61/INDEX('DBEDT Yearly'!61:61,1,HZ$3),NA())</f>
        <v/>
      </c>
      <c r="IA61">
        <f>IFERROR('Input DBEDT Monthly Energy'!IA61/INDEX('DBEDT Yearly'!61:61,1,IA$3),NA())</f>
        <v/>
      </c>
      <c r="IB61">
        <f>IFERROR('Input DBEDT Monthly Energy'!IB61/INDEX('DBEDT Yearly'!61:61,1,IB$3),NA())</f>
        <v/>
      </c>
      <c r="IC61">
        <f>IFERROR('Input DBEDT Monthly Energy'!IC61/INDEX('DBEDT Yearly'!61:61,1,IC$3),NA())</f>
        <v/>
      </c>
      <c r="ID61">
        <f>IFERROR('Input DBEDT Monthly Energy'!ID61/INDEX('DBEDT Yearly'!61:61,1,ID$3),NA())</f>
        <v/>
      </c>
      <c r="IE61">
        <f>IFERROR('Input DBEDT Monthly Energy'!IE61/INDEX('DBEDT Yearly'!61:61,1,IE$3),NA())</f>
        <v/>
      </c>
      <c r="IF61">
        <f>IFERROR('Input DBEDT Monthly Energy'!IF61/INDEX('DBEDT Yearly'!61:61,1,IF$3),NA())</f>
        <v/>
      </c>
      <c r="IG61">
        <f>IFERROR('Input DBEDT Monthly Energy'!IG61/INDEX('DBEDT Yearly'!61:61,1,IG$3),NA())</f>
        <v/>
      </c>
      <c r="IH61">
        <f>IFERROR('Input DBEDT Monthly Energy'!IH61/INDEX('DBEDT Yearly'!61:61,1,IH$3),NA())</f>
        <v/>
      </c>
      <c r="II61">
        <f>IFERROR('Input DBEDT Monthly Energy'!II61/INDEX('DBEDT Yearly'!61:61,1,II$3),NA())</f>
        <v/>
      </c>
      <c r="IJ61">
        <f>IFERROR('Input DBEDT Monthly Energy'!IJ61/INDEX('DBEDT Yearly'!61:61,1,IJ$3),NA())</f>
        <v/>
      </c>
      <c r="IK61">
        <f>IFERROR('Input DBEDT Monthly Energy'!IK61/INDEX('DBEDT Yearly'!61:61,1,IK$3),NA())</f>
        <v/>
      </c>
      <c r="IL61">
        <f>IFERROR('Input DBEDT Monthly Energy'!IL61/INDEX('DBEDT Yearly'!61:61,1,IL$3),NA())</f>
        <v/>
      </c>
      <c r="IM61">
        <f>IFERROR('Input DBEDT Monthly Energy'!IM61/INDEX('DBEDT Yearly'!61:61,1,IM$3),NA())</f>
        <v/>
      </c>
      <c r="IN61">
        <f>IFERROR('Input DBEDT Monthly Energy'!IN61/INDEX('DBEDT Yearly'!61:61,1,IN$3),NA())</f>
        <v/>
      </c>
      <c r="IO61">
        <f>IFERROR('Input DBEDT Monthly Energy'!IO61/INDEX('DBEDT Yearly'!61:61,1,IO$3),NA())</f>
        <v/>
      </c>
      <c r="IP61">
        <f>IFERROR('Input DBEDT Monthly Energy'!IP61/INDEX('DBEDT Yearly'!61:61,1,IP$3),NA())</f>
        <v/>
      </c>
      <c r="IQ61">
        <f>IFERROR('Input DBEDT Monthly Energy'!IQ61/INDEX('DBEDT Yearly'!61:61,1,IQ$3),NA())</f>
        <v/>
      </c>
      <c r="IR61">
        <f>IFERROR('Input DBEDT Monthly Energy'!IR61/INDEX('DBEDT Yearly'!61:61,1,IR$3),NA())</f>
        <v/>
      </c>
      <c r="IS61">
        <f>IFERROR('Input DBEDT Monthly Energy'!IS61/INDEX('DBEDT Yearly'!61:61,1,IS$3),NA())</f>
        <v/>
      </c>
      <c r="IT61">
        <f>IFERROR('Input DBEDT Monthly Energy'!IT61/INDEX('DBEDT Yearly'!61:61,1,IT$3),NA())</f>
        <v/>
      </c>
      <c r="IU61">
        <f>IFERROR('Input DBEDT Monthly Energy'!IU61/INDEX('DBEDT Yearly'!61:61,1,IU$3),NA())</f>
        <v/>
      </c>
      <c r="IV61">
        <f>IFERROR('Input DBEDT Monthly Energy'!IV61/INDEX('DBEDT Yearly'!61:61,1,IV$3),NA())</f>
        <v/>
      </c>
      <c r="IW61">
        <f>IFERROR('Input DBEDT Monthly Energy'!IW61/INDEX('DBEDT Yearly'!61:61,1,IW$3),NA())</f>
        <v/>
      </c>
      <c r="IX61">
        <f>IFERROR('Input DBEDT Monthly Energy'!IX61/INDEX('DBEDT Yearly'!61:61,1,IX$3),NA())</f>
        <v/>
      </c>
      <c r="IY61">
        <f>IFERROR('Input DBEDT Monthly Energy'!IY61/INDEX('DBEDT Yearly'!61:61,1,IY$3),NA())</f>
        <v/>
      </c>
      <c r="IZ61">
        <f>IFERROR('Input DBEDT Monthly Energy'!IZ61/INDEX('DBEDT Yearly'!61:61,1,IZ$3),NA())</f>
        <v/>
      </c>
      <c r="JA61">
        <f>IFERROR('Input DBEDT Monthly Energy'!JA61/INDEX('DBEDT Yearly'!61:61,1,JA$3),NA())</f>
        <v/>
      </c>
      <c r="JB61">
        <f>IFERROR('Input DBEDT Monthly Energy'!JB61/INDEX('DBEDT Yearly'!61:61,1,JB$3),NA())</f>
        <v/>
      </c>
      <c r="JC61">
        <f>IFERROR('Input DBEDT Monthly Energy'!JC61/INDEX('DBEDT Yearly'!61:61,1,JC$3),NA())</f>
        <v/>
      </c>
      <c r="JD61">
        <f>IFERROR('Input DBEDT Monthly Energy'!JD61/INDEX('DBEDT Yearly'!61:61,1,JD$3),NA())</f>
        <v/>
      </c>
      <c r="JE61">
        <f>IFERROR('Input DBEDT Monthly Energy'!JE61/INDEX('DBEDT Yearly'!61:61,1,JE$3),NA())</f>
        <v/>
      </c>
      <c r="JF61">
        <f>IFERROR('Input DBEDT Monthly Energy'!JF61/INDEX('DBEDT Yearly'!61:61,1,JF$3),NA())</f>
        <v/>
      </c>
      <c r="JG61">
        <f>IFERROR('Input DBEDT Monthly Energy'!JG61/INDEX('DBEDT Yearly'!61:61,1,JG$3),NA())</f>
        <v/>
      </c>
      <c r="JH61">
        <f>IFERROR('Input DBEDT Monthly Energy'!JH61/INDEX('DBEDT Yearly'!61:61,1,JH$3),NA())</f>
        <v/>
      </c>
      <c r="JI61">
        <f>IFERROR('Input DBEDT Monthly Energy'!JI61/INDEX('DBEDT Yearly'!61:61,1,JI$3),NA())</f>
        <v/>
      </c>
      <c r="JJ61">
        <f>IFERROR('Input DBEDT Monthly Energy'!JJ61/INDEX('DBEDT Yearly'!61:61,1,JJ$3),NA())</f>
        <v/>
      </c>
      <c r="JK61">
        <f>IFERROR('Input DBEDT Monthly Energy'!JK61/INDEX('DBEDT Yearly'!61:61,1,JK$3),NA())</f>
        <v/>
      </c>
      <c r="JL61">
        <f>IFERROR('Input DBEDT Monthly Energy'!JL61/INDEX('DBEDT Yearly'!61:61,1,JL$3),NA())</f>
        <v/>
      </c>
      <c r="JM61">
        <f>IFERROR('Input DBEDT Monthly Energy'!JM61/INDEX('DBEDT Yearly'!61:61,1,JM$3),NA())</f>
        <v/>
      </c>
      <c r="JN61">
        <f>IFERROR('Input DBEDT Monthly Energy'!JN61/INDEX('DBEDT Yearly'!61:61,1,JN$3),NA())</f>
        <v/>
      </c>
      <c r="JO61">
        <f>IFERROR('Input DBEDT Monthly Energy'!JO61/INDEX('DBEDT Yearly'!61:61,1,JO$3),NA())</f>
        <v/>
      </c>
      <c r="JP61">
        <f>IFERROR('Input DBEDT Monthly Energy'!JP61/INDEX('DBEDT Yearly'!61:61,1,JP$3),NA())</f>
        <v/>
      </c>
      <c r="JQ61">
        <f>IFERROR('Input DBEDT Monthly Energy'!JQ61/INDEX('DBEDT Yearly'!61:61,1,JQ$3),NA())</f>
        <v/>
      </c>
      <c r="JR61">
        <f>IFERROR('Input DBEDT Monthly Energy'!JR61/INDEX('DBEDT Yearly'!61:61,1,JR$3),NA())</f>
        <v/>
      </c>
      <c r="JS61">
        <f>IFERROR('Input DBEDT Monthly Energy'!JS61/INDEX('DBEDT Yearly'!61:61,1,JS$3),NA())</f>
        <v/>
      </c>
      <c r="JT61">
        <f>IFERROR('Input DBEDT Monthly Energy'!JT61/INDEX('DBEDT Yearly'!61:61,1,JT$3),NA())</f>
        <v/>
      </c>
      <c r="JU61">
        <f>IFERROR('Input DBEDT Monthly Energy'!JU61/INDEX('DBEDT Yearly'!61:61,1,JU$3),NA())</f>
        <v/>
      </c>
      <c r="JV61">
        <f>IFERROR('Input DBEDT Monthly Energy'!JV61/INDEX('DBEDT Yearly'!61:61,1,JV$3),NA())</f>
        <v/>
      </c>
      <c r="JW61">
        <f>IFERROR('Input DBEDT Monthly Energy'!JW61/INDEX('DBEDT Yearly'!61:61,1,JW$3),NA())</f>
        <v/>
      </c>
      <c r="JX61">
        <f>IFERROR('Input DBEDT Monthly Energy'!JX61/INDEX('DBEDT Yearly'!61:61,1,JX$3),NA())</f>
        <v/>
      </c>
      <c r="JY61">
        <f>IFERROR('Input DBEDT Monthly Energy'!JY61/INDEX('DBEDT Yearly'!61:61,1,JY$3),NA())</f>
        <v/>
      </c>
      <c r="JZ61">
        <f>IFERROR('Input DBEDT Monthly Energy'!JZ61/INDEX('DBEDT Yearly'!61:61,1,JZ$3),NA())</f>
        <v/>
      </c>
      <c r="KA61">
        <f>IFERROR('Input DBEDT Monthly Energy'!KA61/INDEX('DBEDT Yearly'!61:61,1,KA$3),NA())</f>
        <v/>
      </c>
      <c r="KB61">
        <f>IFERROR('Input DBEDT Monthly Energy'!KB61/INDEX('DBEDT Yearly'!61:61,1,KB$3),NA())</f>
        <v/>
      </c>
      <c r="KC61">
        <f>IFERROR('Input DBEDT Monthly Energy'!KC61/INDEX('DBEDT Yearly'!61:61,1,KC$3),NA())</f>
        <v/>
      </c>
      <c r="KD61">
        <f>IFERROR('Input DBEDT Monthly Energy'!KD61/INDEX('DBEDT Yearly'!61:61,1,KD$3),NA())</f>
        <v/>
      </c>
      <c r="KE61">
        <f>IFERROR('Input DBEDT Monthly Energy'!KE61/INDEX('DBEDT Yearly'!61:61,1,KE$3),NA())</f>
        <v/>
      </c>
      <c r="KF61">
        <f>IFERROR('Input DBEDT Monthly Energy'!KF61/INDEX('DBEDT Yearly'!61:61,1,KF$3),NA())</f>
        <v/>
      </c>
      <c r="KG61">
        <f>IFERROR('Input DBEDT Monthly Energy'!KG61/INDEX('DBEDT Yearly'!61:61,1,KG$3),NA())</f>
        <v/>
      </c>
      <c r="KH61">
        <f>IFERROR('Input DBEDT Monthly Energy'!KH61/INDEX('DBEDT Yearly'!61:61,1,KH$3),NA())</f>
        <v/>
      </c>
      <c r="KI61">
        <f>IFERROR('Input DBEDT Monthly Energy'!KI61/INDEX('DBEDT Yearly'!61:61,1,KI$3),NA())</f>
        <v/>
      </c>
      <c r="KJ61">
        <f>IFERROR('Input DBEDT Monthly Energy'!KJ61/INDEX('DBEDT Yearly'!61:61,1,KJ$3),NA())</f>
        <v/>
      </c>
      <c r="KK61">
        <f>IFERROR('Input DBEDT Monthly Energy'!KK61/INDEX('DBEDT Yearly'!61:61,1,KK$3),NA())</f>
        <v/>
      </c>
      <c r="KL61">
        <f>IFERROR('Input DBEDT Monthly Energy'!KL61/INDEX('DBEDT Yearly'!61:61,1,KL$3),NA())</f>
        <v/>
      </c>
      <c r="KM61">
        <f>IFERROR('Input DBEDT Monthly Energy'!KM61/INDEX('DBEDT Yearly'!61:61,1,KM$3),NA())</f>
        <v/>
      </c>
      <c r="KN61">
        <f>IFERROR('Input DBEDT Monthly Energy'!KN61/INDEX('DBEDT Yearly'!61:61,1,KN$3),NA())</f>
        <v/>
      </c>
      <c r="KO61">
        <f>IFERROR('Input DBEDT Monthly Energy'!KO61/INDEX('DBEDT Yearly'!61:61,1,KO$3),NA())</f>
        <v/>
      </c>
      <c r="KP61">
        <f>IFERROR('Input DBEDT Monthly Energy'!KP61/INDEX('DBEDT Yearly'!61:61,1,KP$3),NA())</f>
        <v/>
      </c>
    </row>
    <row r="62" spans="1:302">
      <c r="A62">
        <f>'Input DBEDT Monthly Energy'!A62&amp;""</f>
        <v/>
      </c>
      <c r="B62">
        <f>'Input DBEDT Monthly Energy'!B62&amp;""</f>
        <v/>
      </c>
      <c r="C62">
        <f>IFERROR('Input DBEDT Monthly Energy'!C62/INDEX('DBEDT Yearly'!62:62,1,C$3),NA())</f>
        <v/>
      </c>
      <c r="D62">
        <f>IFERROR('Input DBEDT Monthly Energy'!D62/INDEX('DBEDT Yearly'!62:62,1,D$3),NA())</f>
        <v/>
      </c>
      <c r="E62">
        <f>IFERROR('Input DBEDT Monthly Energy'!E62/INDEX('DBEDT Yearly'!62:62,1,E$3),NA())</f>
        <v/>
      </c>
      <c r="F62">
        <f>IFERROR('Input DBEDT Monthly Energy'!F62/INDEX('DBEDT Yearly'!62:62,1,F$3),NA())</f>
        <v/>
      </c>
      <c r="G62">
        <f>IFERROR('Input DBEDT Monthly Energy'!G62/INDEX('DBEDT Yearly'!62:62,1,G$3),NA())</f>
        <v/>
      </c>
      <c r="H62">
        <f>IFERROR('Input DBEDT Monthly Energy'!H62/INDEX('DBEDT Yearly'!62:62,1,H$3),NA())</f>
        <v/>
      </c>
      <c r="I62">
        <f>IFERROR('Input DBEDT Monthly Energy'!I62/INDEX('DBEDT Yearly'!62:62,1,I$3),NA())</f>
        <v/>
      </c>
      <c r="J62">
        <f>IFERROR('Input DBEDT Monthly Energy'!J62/INDEX('DBEDT Yearly'!62:62,1,J$3),NA())</f>
        <v/>
      </c>
      <c r="K62">
        <f>IFERROR('Input DBEDT Monthly Energy'!K62/INDEX('DBEDT Yearly'!62:62,1,K$3),NA())</f>
        <v/>
      </c>
      <c r="L62">
        <f>IFERROR('Input DBEDT Monthly Energy'!L62/INDEX('DBEDT Yearly'!62:62,1,L$3),NA())</f>
        <v/>
      </c>
      <c r="M62">
        <f>IFERROR('Input DBEDT Monthly Energy'!M62/INDEX('DBEDT Yearly'!62:62,1,M$3),NA())</f>
        <v/>
      </c>
      <c r="N62">
        <f>IFERROR('Input DBEDT Monthly Energy'!N62/INDEX('DBEDT Yearly'!62:62,1,N$3),NA())</f>
        <v/>
      </c>
      <c r="O62">
        <f>IFERROR('Input DBEDT Monthly Energy'!O62/INDEX('DBEDT Yearly'!62:62,1,O$3),NA())</f>
        <v/>
      </c>
      <c r="P62">
        <f>IFERROR('Input DBEDT Monthly Energy'!P62/INDEX('DBEDT Yearly'!62:62,1,P$3),NA())</f>
        <v/>
      </c>
      <c r="Q62">
        <f>IFERROR('Input DBEDT Monthly Energy'!Q62/INDEX('DBEDT Yearly'!62:62,1,Q$3),NA())</f>
        <v/>
      </c>
      <c r="R62">
        <f>IFERROR('Input DBEDT Monthly Energy'!R62/INDEX('DBEDT Yearly'!62:62,1,R$3),NA())</f>
        <v/>
      </c>
      <c r="S62">
        <f>IFERROR('Input DBEDT Monthly Energy'!S62/INDEX('DBEDT Yearly'!62:62,1,S$3),NA())</f>
        <v/>
      </c>
      <c r="T62">
        <f>IFERROR('Input DBEDT Monthly Energy'!T62/INDEX('DBEDT Yearly'!62:62,1,T$3),NA())</f>
        <v/>
      </c>
      <c r="U62">
        <f>IFERROR('Input DBEDT Monthly Energy'!U62/INDEX('DBEDT Yearly'!62:62,1,U$3),NA())</f>
        <v/>
      </c>
      <c r="V62">
        <f>IFERROR('Input DBEDT Monthly Energy'!V62/INDEX('DBEDT Yearly'!62:62,1,V$3),NA())</f>
        <v/>
      </c>
      <c r="W62">
        <f>IFERROR('Input DBEDT Monthly Energy'!W62/INDEX('DBEDT Yearly'!62:62,1,W$3),NA())</f>
        <v/>
      </c>
      <c r="X62">
        <f>IFERROR('Input DBEDT Monthly Energy'!X62/INDEX('DBEDT Yearly'!62:62,1,X$3),NA())</f>
        <v/>
      </c>
      <c r="Y62">
        <f>IFERROR('Input DBEDT Monthly Energy'!Y62/INDEX('DBEDT Yearly'!62:62,1,Y$3),NA())</f>
        <v/>
      </c>
      <c r="Z62">
        <f>IFERROR('Input DBEDT Monthly Energy'!Z62/INDEX('DBEDT Yearly'!62:62,1,Z$3),NA())</f>
        <v/>
      </c>
      <c r="AA62">
        <f>IFERROR('Input DBEDT Monthly Energy'!AA62/INDEX('DBEDT Yearly'!62:62,1,AA$3),NA())</f>
        <v/>
      </c>
      <c r="AB62">
        <f>IFERROR('Input DBEDT Monthly Energy'!AB62/INDEX('DBEDT Yearly'!62:62,1,AB$3),NA())</f>
        <v/>
      </c>
      <c r="AC62">
        <f>IFERROR('Input DBEDT Monthly Energy'!AC62/INDEX('DBEDT Yearly'!62:62,1,AC$3),NA())</f>
        <v/>
      </c>
      <c r="AD62">
        <f>IFERROR('Input DBEDT Monthly Energy'!AD62/INDEX('DBEDT Yearly'!62:62,1,AD$3),NA())</f>
        <v/>
      </c>
      <c r="AE62">
        <f>IFERROR('Input DBEDT Monthly Energy'!AE62/INDEX('DBEDT Yearly'!62:62,1,AE$3),NA())</f>
        <v/>
      </c>
      <c r="AF62">
        <f>IFERROR('Input DBEDT Monthly Energy'!AF62/INDEX('DBEDT Yearly'!62:62,1,AF$3),NA())</f>
        <v/>
      </c>
      <c r="AG62">
        <f>IFERROR('Input DBEDT Monthly Energy'!AG62/INDEX('DBEDT Yearly'!62:62,1,AG$3),NA())</f>
        <v/>
      </c>
      <c r="AH62">
        <f>IFERROR('Input DBEDT Monthly Energy'!AH62/INDEX('DBEDT Yearly'!62:62,1,AH$3),NA())</f>
        <v/>
      </c>
      <c r="AI62">
        <f>IFERROR('Input DBEDT Monthly Energy'!AI62/INDEX('DBEDT Yearly'!62:62,1,AI$3),NA())</f>
        <v/>
      </c>
      <c r="AJ62">
        <f>IFERROR('Input DBEDT Monthly Energy'!AJ62/INDEX('DBEDT Yearly'!62:62,1,AJ$3),NA())</f>
        <v/>
      </c>
      <c r="AK62">
        <f>IFERROR('Input DBEDT Monthly Energy'!AK62/INDEX('DBEDT Yearly'!62:62,1,AK$3),NA())</f>
        <v/>
      </c>
      <c r="AL62">
        <f>IFERROR('Input DBEDT Monthly Energy'!AL62/INDEX('DBEDT Yearly'!62:62,1,AL$3),NA())</f>
        <v/>
      </c>
      <c r="AM62">
        <f>IFERROR('Input DBEDT Monthly Energy'!AM62/INDEX('DBEDT Yearly'!62:62,1,AM$3),NA())</f>
        <v/>
      </c>
      <c r="AN62">
        <f>IFERROR('Input DBEDT Monthly Energy'!AN62/INDEX('DBEDT Yearly'!62:62,1,AN$3),NA())</f>
        <v/>
      </c>
      <c r="AO62">
        <f>IFERROR('Input DBEDT Monthly Energy'!AO62/INDEX('DBEDT Yearly'!62:62,1,AO$3),NA())</f>
        <v/>
      </c>
      <c r="AP62">
        <f>IFERROR('Input DBEDT Monthly Energy'!AP62/INDEX('DBEDT Yearly'!62:62,1,AP$3),NA())</f>
        <v/>
      </c>
      <c r="AQ62">
        <f>IFERROR('Input DBEDT Monthly Energy'!AQ62/INDEX('DBEDT Yearly'!62:62,1,AQ$3),NA())</f>
        <v/>
      </c>
      <c r="AR62">
        <f>IFERROR('Input DBEDT Monthly Energy'!AR62/INDEX('DBEDT Yearly'!62:62,1,AR$3),NA())</f>
        <v/>
      </c>
      <c r="AS62">
        <f>IFERROR('Input DBEDT Monthly Energy'!AS62/INDEX('DBEDT Yearly'!62:62,1,AS$3),NA())</f>
        <v/>
      </c>
      <c r="AT62">
        <f>IFERROR('Input DBEDT Monthly Energy'!AT62/INDEX('DBEDT Yearly'!62:62,1,AT$3),NA())</f>
        <v/>
      </c>
      <c r="AU62">
        <f>IFERROR('Input DBEDT Monthly Energy'!AU62/INDEX('DBEDT Yearly'!62:62,1,AU$3),NA())</f>
        <v/>
      </c>
      <c r="AV62">
        <f>IFERROR('Input DBEDT Monthly Energy'!AV62/INDEX('DBEDT Yearly'!62:62,1,AV$3),NA())</f>
        <v/>
      </c>
      <c r="AW62">
        <f>IFERROR('Input DBEDT Monthly Energy'!AW62/INDEX('DBEDT Yearly'!62:62,1,AW$3),NA())</f>
        <v/>
      </c>
      <c r="AX62">
        <f>IFERROR('Input DBEDT Monthly Energy'!AX62/INDEX('DBEDT Yearly'!62:62,1,AX$3),NA())</f>
        <v/>
      </c>
      <c r="AY62">
        <f>IFERROR('Input DBEDT Monthly Energy'!AY62/INDEX('DBEDT Yearly'!62:62,1,AY$3),NA())</f>
        <v/>
      </c>
      <c r="AZ62">
        <f>IFERROR('Input DBEDT Monthly Energy'!AZ62/INDEX('DBEDT Yearly'!62:62,1,AZ$3),NA())</f>
        <v/>
      </c>
      <c r="BA62">
        <f>IFERROR('Input DBEDT Monthly Energy'!BA62/INDEX('DBEDT Yearly'!62:62,1,BA$3),NA())</f>
        <v/>
      </c>
      <c r="BB62">
        <f>IFERROR('Input DBEDT Monthly Energy'!BB62/INDEX('DBEDT Yearly'!62:62,1,BB$3),NA())</f>
        <v/>
      </c>
      <c r="BC62">
        <f>IFERROR('Input DBEDT Monthly Energy'!BC62/INDEX('DBEDT Yearly'!62:62,1,BC$3),NA())</f>
        <v/>
      </c>
      <c r="BD62">
        <f>IFERROR('Input DBEDT Monthly Energy'!BD62/INDEX('DBEDT Yearly'!62:62,1,BD$3),NA())</f>
        <v/>
      </c>
      <c r="BE62">
        <f>IFERROR('Input DBEDT Monthly Energy'!BE62/INDEX('DBEDT Yearly'!62:62,1,BE$3),NA())</f>
        <v/>
      </c>
      <c r="BF62">
        <f>IFERROR('Input DBEDT Monthly Energy'!BF62/INDEX('DBEDT Yearly'!62:62,1,BF$3),NA())</f>
        <v/>
      </c>
      <c r="BG62">
        <f>IFERROR('Input DBEDT Monthly Energy'!BG62/INDEX('DBEDT Yearly'!62:62,1,BG$3),NA())</f>
        <v/>
      </c>
      <c r="BH62">
        <f>IFERROR('Input DBEDT Monthly Energy'!BH62/INDEX('DBEDT Yearly'!62:62,1,BH$3),NA())</f>
        <v/>
      </c>
      <c r="BI62">
        <f>IFERROR('Input DBEDT Monthly Energy'!BI62/INDEX('DBEDT Yearly'!62:62,1,BI$3),NA())</f>
        <v/>
      </c>
      <c r="BJ62">
        <f>IFERROR('Input DBEDT Monthly Energy'!BJ62/INDEX('DBEDT Yearly'!62:62,1,BJ$3),NA())</f>
        <v/>
      </c>
      <c r="BK62">
        <f>IFERROR('Input DBEDT Monthly Energy'!BK62/INDEX('DBEDT Yearly'!62:62,1,BK$3),NA())</f>
        <v/>
      </c>
      <c r="BL62">
        <f>IFERROR('Input DBEDT Monthly Energy'!BL62/INDEX('DBEDT Yearly'!62:62,1,BL$3),NA())</f>
        <v/>
      </c>
      <c r="BM62">
        <f>IFERROR('Input DBEDT Monthly Energy'!BM62/INDEX('DBEDT Yearly'!62:62,1,BM$3),NA())</f>
        <v/>
      </c>
      <c r="BN62">
        <f>IFERROR('Input DBEDT Monthly Energy'!BN62/INDEX('DBEDT Yearly'!62:62,1,BN$3),NA())</f>
        <v/>
      </c>
      <c r="BO62">
        <f>IFERROR('Input DBEDT Monthly Energy'!BO62/INDEX('DBEDT Yearly'!62:62,1,BO$3),NA())</f>
        <v/>
      </c>
      <c r="BP62">
        <f>IFERROR('Input DBEDT Monthly Energy'!BP62/INDEX('DBEDT Yearly'!62:62,1,BP$3),NA())</f>
        <v/>
      </c>
      <c r="BQ62">
        <f>IFERROR('Input DBEDT Monthly Energy'!BQ62/INDEX('DBEDT Yearly'!62:62,1,BQ$3),NA())</f>
        <v/>
      </c>
      <c r="BR62">
        <f>IFERROR('Input DBEDT Monthly Energy'!BR62/INDEX('DBEDT Yearly'!62:62,1,BR$3),NA())</f>
        <v/>
      </c>
      <c r="BS62">
        <f>IFERROR('Input DBEDT Monthly Energy'!BS62/INDEX('DBEDT Yearly'!62:62,1,BS$3),NA())</f>
        <v/>
      </c>
      <c r="BT62">
        <f>IFERROR('Input DBEDT Monthly Energy'!BT62/INDEX('DBEDT Yearly'!62:62,1,BT$3),NA())</f>
        <v/>
      </c>
      <c r="BU62">
        <f>IFERROR('Input DBEDT Monthly Energy'!BU62/INDEX('DBEDT Yearly'!62:62,1,BU$3),NA())</f>
        <v/>
      </c>
      <c r="BV62">
        <f>IFERROR('Input DBEDT Monthly Energy'!BV62/INDEX('DBEDT Yearly'!62:62,1,BV$3),NA())</f>
        <v/>
      </c>
      <c r="BW62">
        <f>IFERROR('Input DBEDT Monthly Energy'!BW62/INDEX('DBEDT Yearly'!62:62,1,BW$3),NA())</f>
        <v/>
      </c>
      <c r="BX62">
        <f>IFERROR('Input DBEDT Monthly Energy'!BX62/INDEX('DBEDT Yearly'!62:62,1,BX$3),NA())</f>
        <v/>
      </c>
      <c r="BY62">
        <f>IFERROR('Input DBEDT Monthly Energy'!BY62/INDEX('DBEDT Yearly'!62:62,1,BY$3),NA())</f>
        <v/>
      </c>
      <c r="BZ62">
        <f>IFERROR('Input DBEDT Monthly Energy'!BZ62/INDEX('DBEDT Yearly'!62:62,1,BZ$3),NA())</f>
        <v/>
      </c>
      <c r="CA62">
        <f>IFERROR('Input DBEDT Monthly Energy'!CA62/INDEX('DBEDT Yearly'!62:62,1,CA$3),NA())</f>
        <v/>
      </c>
      <c r="CB62">
        <f>IFERROR('Input DBEDT Monthly Energy'!CB62/INDEX('DBEDT Yearly'!62:62,1,CB$3),NA())</f>
        <v/>
      </c>
      <c r="CC62">
        <f>IFERROR('Input DBEDT Monthly Energy'!CC62/INDEX('DBEDT Yearly'!62:62,1,CC$3),NA())</f>
        <v/>
      </c>
      <c r="CD62">
        <f>IFERROR('Input DBEDT Monthly Energy'!CD62/INDEX('DBEDT Yearly'!62:62,1,CD$3),NA())</f>
        <v/>
      </c>
      <c r="CE62">
        <f>IFERROR('Input DBEDT Monthly Energy'!CE62/INDEX('DBEDT Yearly'!62:62,1,CE$3),NA())</f>
        <v/>
      </c>
      <c r="CF62">
        <f>IFERROR('Input DBEDT Monthly Energy'!CF62/INDEX('DBEDT Yearly'!62:62,1,CF$3),NA())</f>
        <v/>
      </c>
      <c r="CG62">
        <f>IFERROR('Input DBEDT Monthly Energy'!CG62/INDEX('DBEDT Yearly'!62:62,1,CG$3),NA())</f>
        <v/>
      </c>
      <c r="CH62">
        <f>IFERROR('Input DBEDT Monthly Energy'!CH62/INDEX('DBEDT Yearly'!62:62,1,CH$3),NA())</f>
        <v/>
      </c>
      <c r="CI62">
        <f>IFERROR('Input DBEDT Monthly Energy'!CI62/INDEX('DBEDT Yearly'!62:62,1,CI$3),NA())</f>
        <v/>
      </c>
      <c r="CJ62">
        <f>IFERROR('Input DBEDT Monthly Energy'!CJ62/INDEX('DBEDT Yearly'!62:62,1,CJ$3),NA())</f>
        <v/>
      </c>
      <c r="CK62">
        <f>IFERROR('Input DBEDT Monthly Energy'!CK62/INDEX('DBEDT Yearly'!62:62,1,CK$3),NA())</f>
        <v/>
      </c>
      <c r="CL62">
        <f>IFERROR('Input DBEDT Monthly Energy'!CL62/INDEX('DBEDT Yearly'!62:62,1,CL$3),NA())</f>
        <v/>
      </c>
      <c r="CM62">
        <f>IFERROR('Input DBEDT Monthly Energy'!CM62/INDEX('DBEDT Yearly'!62:62,1,CM$3),NA())</f>
        <v/>
      </c>
      <c r="CN62">
        <f>IFERROR('Input DBEDT Monthly Energy'!CN62/INDEX('DBEDT Yearly'!62:62,1,CN$3),NA())</f>
        <v/>
      </c>
      <c r="CO62">
        <f>IFERROR('Input DBEDT Monthly Energy'!CO62/INDEX('DBEDT Yearly'!62:62,1,CO$3),NA())</f>
        <v/>
      </c>
      <c r="CP62">
        <f>IFERROR('Input DBEDT Monthly Energy'!CP62/INDEX('DBEDT Yearly'!62:62,1,CP$3),NA())</f>
        <v/>
      </c>
      <c r="CQ62">
        <f>IFERROR('Input DBEDT Monthly Energy'!CQ62/INDEX('DBEDT Yearly'!62:62,1,CQ$3),NA())</f>
        <v/>
      </c>
      <c r="CR62">
        <f>IFERROR('Input DBEDT Monthly Energy'!CR62/INDEX('DBEDT Yearly'!62:62,1,CR$3),NA())</f>
        <v/>
      </c>
      <c r="CS62">
        <f>IFERROR('Input DBEDT Monthly Energy'!CS62/INDEX('DBEDT Yearly'!62:62,1,CS$3),NA())</f>
        <v/>
      </c>
      <c r="CT62">
        <f>IFERROR('Input DBEDT Monthly Energy'!CT62/INDEX('DBEDT Yearly'!62:62,1,CT$3),NA())</f>
        <v/>
      </c>
      <c r="CU62">
        <f>IFERROR('Input DBEDT Monthly Energy'!CU62/INDEX('DBEDT Yearly'!62:62,1,CU$3),NA())</f>
        <v/>
      </c>
      <c r="CV62">
        <f>IFERROR('Input DBEDT Monthly Energy'!CV62/INDEX('DBEDT Yearly'!62:62,1,CV$3),NA())</f>
        <v/>
      </c>
      <c r="CW62">
        <f>IFERROR('Input DBEDT Monthly Energy'!CW62/INDEX('DBEDT Yearly'!62:62,1,CW$3),NA())</f>
        <v/>
      </c>
      <c r="CX62">
        <f>IFERROR('Input DBEDT Monthly Energy'!CX62/INDEX('DBEDT Yearly'!62:62,1,CX$3),NA())</f>
        <v/>
      </c>
      <c r="CY62">
        <f>IFERROR('Input DBEDT Monthly Energy'!CY62/INDEX('DBEDT Yearly'!62:62,1,CY$3),NA())</f>
        <v/>
      </c>
      <c r="CZ62">
        <f>IFERROR('Input DBEDT Monthly Energy'!CZ62/INDEX('DBEDT Yearly'!62:62,1,CZ$3),NA())</f>
        <v/>
      </c>
      <c r="DA62">
        <f>IFERROR('Input DBEDT Monthly Energy'!DA62/INDEX('DBEDT Yearly'!62:62,1,DA$3),NA())</f>
        <v/>
      </c>
      <c r="DB62">
        <f>IFERROR('Input DBEDT Monthly Energy'!DB62/INDEX('DBEDT Yearly'!62:62,1,DB$3),NA())</f>
        <v/>
      </c>
      <c r="DC62">
        <f>IFERROR('Input DBEDT Monthly Energy'!DC62/INDEX('DBEDT Yearly'!62:62,1,DC$3),NA())</f>
        <v/>
      </c>
      <c r="DD62">
        <f>IFERROR('Input DBEDT Monthly Energy'!DD62/INDEX('DBEDT Yearly'!62:62,1,DD$3),NA())</f>
        <v/>
      </c>
      <c r="DE62">
        <f>IFERROR('Input DBEDT Monthly Energy'!DE62/INDEX('DBEDT Yearly'!62:62,1,DE$3),NA())</f>
        <v/>
      </c>
      <c r="DF62">
        <f>IFERROR('Input DBEDT Monthly Energy'!DF62/INDEX('DBEDT Yearly'!62:62,1,DF$3),NA())</f>
        <v/>
      </c>
      <c r="DG62">
        <f>IFERROR('Input DBEDT Monthly Energy'!DG62/INDEX('DBEDT Yearly'!62:62,1,DG$3),NA())</f>
        <v/>
      </c>
      <c r="DH62">
        <f>IFERROR('Input DBEDT Monthly Energy'!DH62/INDEX('DBEDT Yearly'!62:62,1,DH$3),NA())</f>
        <v/>
      </c>
      <c r="DI62">
        <f>IFERROR('Input DBEDT Monthly Energy'!DI62/INDEX('DBEDT Yearly'!62:62,1,DI$3),NA())</f>
        <v/>
      </c>
      <c r="DJ62">
        <f>IFERROR('Input DBEDT Monthly Energy'!DJ62/INDEX('DBEDT Yearly'!62:62,1,DJ$3),NA())</f>
        <v/>
      </c>
      <c r="DK62">
        <f>IFERROR('Input DBEDT Monthly Energy'!DK62/INDEX('DBEDT Yearly'!62:62,1,DK$3),NA())</f>
        <v/>
      </c>
      <c r="DL62">
        <f>IFERROR('Input DBEDT Monthly Energy'!DL62/INDEX('DBEDT Yearly'!62:62,1,DL$3),NA())</f>
        <v/>
      </c>
      <c r="DM62">
        <f>IFERROR('Input DBEDT Monthly Energy'!DM62/INDEX('DBEDT Yearly'!62:62,1,DM$3),NA())</f>
        <v/>
      </c>
      <c r="DN62">
        <f>IFERROR('Input DBEDT Monthly Energy'!DN62/INDEX('DBEDT Yearly'!62:62,1,DN$3),NA())</f>
        <v/>
      </c>
      <c r="DO62">
        <f>IFERROR('Input DBEDT Monthly Energy'!DO62/INDEX('DBEDT Yearly'!62:62,1,DO$3),NA())</f>
        <v/>
      </c>
      <c r="DP62">
        <f>IFERROR('Input DBEDT Monthly Energy'!DP62/INDEX('DBEDT Yearly'!62:62,1,DP$3),NA())</f>
        <v/>
      </c>
      <c r="DQ62">
        <f>IFERROR('Input DBEDT Monthly Energy'!DQ62/INDEX('DBEDT Yearly'!62:62,1,DQ$3),NA())</f>
        <v/>
      </c>
      <c r="DR62">
        <f>IFERROR('Input DBEDT Monthly Energy'!DR62/INDEX('DBEDT Yearly'!62:62,1,DR$3),NA())</f>
        <v/>
      </c>
      <c r="DS62">
        <f>IFERROR('Input DBEDT Monthly Energy'!DS62/INDEX('DBEDT Yearly'!62:62,1,DS$3),NA())</f>
        <v/>
      </c>
      <c r="DT62">
        <f>IFERROR('Input DBEDT Monthly Energy'!DT62/INDEX('DBEDT Yearly'!62:62,1,DT$3),NA())</f>
        <v/>
      </c>
      <c r="DU62">
        <f>IFERROR('Input DBEDT Monthly Energy'!DU62/INDEX('DBEDT Yearly'!62:62,1,DU$3),NA())</f>
        <v/>
      </c>
      <c r="DV62">
        <f>IFERROR('Input DBEDT Monthly Energy'!DV62/INDEX('DBEDT Yearly'!62:62,1,DV$3),NA())</f>
        <v/>
      </c>
      <c r="DW62">
        <f>IFERROR('Input DBEDT Monthly Energy'!DW62/INDEX('DBEDT Yearly'!62:62,1,DW$3),NA())</f>
        <v/>
      </c>
      <c r="DX62">
        <f>IFERROR('Input DBEDT Monthly Energy'!DX62/INDEX('DBEDT Yearly'!62:62,1,DX$3),NA())</f>
        <v/>
      </c>
      <c r="DY62">
        <f>IFERROR('Input DBEDT Monthly Energy'!DY62/INDEX('DBEDT Yearly'!62:62,1,DY$3),NA())</f>
        <v/>
      </c>
      <c r="DZ62">
        <f>IFERROR('Input DBEDT Monthly Energy'!DZ62/INDEX('DBEDT Yearly'!62:62,1,DZ$3),NA())</f>
        <v/>
      </c>
      <c r="EA62">
        <f>IFERROR('Input DBEDT Monthly Energy'!EA62/INDEX('DBEDT Yearly'!62:62,1,EA$3),NA())</f>
        <v/>
      </c>
      <c r="EB62">
        <f>IFERROR('Input DBEDT Monthly Energy'!EB62/INDEX('DBEDT Yearly'!62:62,1,EB$3),NA())</f>
        <v/>
      </c>
      <c r="EC62">
        <f>IFERROR('Input DBEDT Monthly Energy'!EC62/INDEX('DBEDT Yearly'!62:62,1,EC$3),NA())</f>
        <v/>
      </c>
      <c r="ED62">
        <f>IFERROR('Input DBEDT Monthly Energy'!ED62/INDEX('DBEDT Yearly'!62:62,1,ED$3),NA())</f>
        <v/>
      </c>
      <c r="EE62">
        <f>IFERROR('Input DBEDT Monthly Energy'!EE62/INDEX('DBEDT Yearly'!62:62,1,EE$3),NA())</f>
        <v/>
      </c>
      <c r="EF62">
        <f>IFERROR('Input DBEDT Monthly Energy'!EF62/INDEX('DBEDT Yearly'!62:62,1,EF$3),NA())</f>
        <v/>
      </c>
      <c r="EG62">
        <f>IFERROR('Input DBEDT Monthly Energy'!EG62/INDEX('DBEDT Yearly'!62:62,1,EG$3),NA())</f>
        <v/>
      </c>
      <c r="EH62">
        <f>IFERROR('Input DBEDT Monthly Energy'!EH62/INDEX('DBEDT Yearly'!62:62,1,EH$3),NA())</f>
        <v/>
      </c>
      <c r="EI62">
        <f>IFERROR('Input DBEDT Monthly Energy'!EI62/INDEX('DBEDT Yearly'!62:62,1,EI$3),NA())</f>
        <v/>
      </c>
      <c r="EJ62">
        <f>IFERROR('Input DBEDT Monthly Energy'!EJ62/INDEX('DBEDT Yearly'!62:62,1,EJ$3),NA())</f>
        <v/>
      </c>
      <c r="EK62">
        <f>IFERROR('Input DBEDT Monthly Energy'!EK62/INDEX('DBEDT Yearly'!62:62,1,EK$3),NA())</f>
        <v/>
      </c>
      <c r="EL62">
        <f>IFERROR('Input DBEDT Monthly Energy'!EL62/INDEX('DBEDT Yearly'!62:62,1,EL$3),NA())</f>
        <v/>
      </c>
      <c r="EM62">
        <f>IFERROR('Input DBEDT Monthly Energy'!EM62/INDEX('DBEDT Yearly'!62:62,1,EM$3),NA())</f>
        <v/>
      </c>
      <c r="EN62">
        <f>IFERROR('Input DBEDT Monthly Energy'!EN62/INDEX('DBEDT Yearly'!62:62,1,EN$3),NA())</f>
        <v/>
      </c>
      <c r="EO62">
        <f>IFERROR('Input DBEDT Monthly Energy'!EO62/INDEX('DBEDT Yearly'!62:62,1,EO$3),NA())</f>
        <v/>
      </c>
      <c r="EP62">
        <f>IFERROR('Input DBEDT Monthly Energy'!EP62/INDEX('DBEDT Yearly'!62:62,1,EP$3),NA())</f>
        <v/>
      </c>
      <c r="EQ62">
        <f>IFERROR('Input DBEDT Monthly Energy'!EQ62/INDEX('DBEDT Yearly'!62:62,1,EQ$3),NA())</f>
        <v/>
      </c>
      <c r="ER62">
        <f>IFERROR('Input DBEDT Monthly Energy'!ER62/INDEX('DBEDT Yearly'!62:62,1,ER$3),NA())</f>
        <v/>
      </c>
      <c r="ES62">
        <f>IFERROR('Input DBEDT Monthly Energy'!ES62/INDEX('DBEDT Yearly'!62:62,1,ES$3),NA())</f>
        <v/>
      </c>
      <c r="ET62">
        <f>IFERROR('Input DBEDT Monthly Energy'!ET62/INDEX('DBEDT Yearly'!62:62,1,ET$3),NA())</f>
        <v/>
      </c>
      <c r="EU62">
        <f>IFERROR('Input DBEDT Monthly Energy'!EU62/INDEX('DBEDT Yearly'!62:62,1,EU$3),NA())</f>
        <v/>
      </c>
      <c r="EV62">
        <f>IFERROR('Input DBEDT Monthly Energy'!EV62/INDEX('DBEDT Yearly'!62:62,1,EV$3),NA())</f>
        <v/>
      </c>
      <c r="EW62">
        <f>IFERROR('Input DBEDT Monthly Energy'!EW62/INDEX('DBEDT Yearly'!62:62,1,EW$3),NA())</f>
        <v/>
      </c>
      <c r="EX62">
        <f>IFERROR('Input DBEDT Monthly Energy'!EX62/INDEX('DBEDT Yearly'!62:62,1,EX$3),NA())</f>
        <v/>
      </c>
      <c r="EY62">
        <f>IFERROR('Input DBEDT Monthly Energy'!EY62/INDEX('DBEDT Yearly'!62:62,1,EY$3),NA())</f>
        <v/>
      </c>
      <c r="EZ62">
        <f>IFERROR('Input DBEDT Monthly Energy'!EZ62/INDEX('DBEDT Yearly'!62:62,1,EZ$3),NA())</f>
        <v/>
      </c>
      <c r="FA62">
        <f>IFERROR('Input DBEDT Monthly Energy'!FA62/INDEX('DBEDT Yearly'!62:62,1,FA$3),NA())</f>
        <v/>
      </c>
      <c r="FB62">
        <f>IFERROR('Input DBEDT Monthly Energy'!FB62/INDEX('DBEDT Yearly'!62:62,1,FB$3),NA())</f>
        <v/>
      </c>
      <c r="FC62">
        <f>IFERROR('Input DBEDT Monthly Energy'!FC62/INDEX('DBEDT Yearly'!62:62,1,FC$3),NA())</f>
        <v/>
      </c>
      <c r="FD62">
        <f>IFERROR('Input DBEDT Monthly Energy'!FD62/INDEX('DBEDT Yearly'!62:62,1,FD$3),NA())</f>
        <v/>
      </c>
      <c r="FE62">
        <f>IFERROR('Input DBEDT Monthly Energy'!FE62/INDEX('DBEDT Yearly'!62:62,1,FE$3),NA())</f>
        <v/>
      </c>
      <c r="FF62">
        <f>IFERROR('Input DBEDT Monthly Energy'!FF62/INDEX('DBEDT Yearly'!62:62,1,FF$3),NA())</f>
        <v/>
      </c>
      <c r="FG62">
        <f>IFERROR('Input DBEDT Monthly Energy'!FG62/INDEX('DBEDT Yearly'!62:62,1,FG$3),NA())</f>
        <v/>
      </c>
      <c r="FH62">
        <f>IFERROR('Input DBEDT Monthly Energy'!FH62/INDEX('DBEDT Yearly'!62:62,1,FH$3),NA())</f>
        <v/>
      </c>
      <c r="FI62">
        <f>IFERROR('Input DBEDT Monthly Energy'!FI62/INDEX('DBEDT Yearly'!62:62,1,FI$3),NA())</f>
        <v/>
      </c>
      <c r="FJ62">
        <f>IFERROR('Input DBEDT Monthly Energy'!FJ62/INDEX('DBEDT Yearly'!62:62,1,FJ$3),NA())</f>
        <v/>
      </c>
      <c r="FK62">
        <f>IFERROR('Input DBEDT Monthly Energy'!FK62/INDEX('DBEDT Yearly'!62:62,1,FK$3),NA())</f>
        <v/>
      </c>
      <c r="FL62">
        <f>IFERROR('Input DBEDT Monthly Energy'!FL62/INDEX('DBEDT Yearly'!62:62,1,FL$3),NA())</f>
        <v/>
      </c>
      <c r="FM62">
        <f>IFERROR('Input DBEDT Monthly Energy'!FM62/INDEX('DBEDT Yearly'!62:62,1,FM$3),NA())</f>
        <v/>
      </c>
      <c r="FN62">
        <f>IFERROR('Input DBEDT Monthly Energy'!FN62/INDEX('DBEDT Yearly'!62:62,1,FN$3),NA())</f>
        <v/>
      </c>
      <c r="FO62">
        <f>IFERROR('Input DBEDT Monthly Energy'!FO62/INDEX('DBEDT Yearly'!62:62,1,FO$3),NA())</f>
        <v/>
      </c>
      <c r="FP62">
        <f>IFERROR('Input DBEDT Monthly Energy'!FP62/INDEX('DBEDT Yearly'!62:62,1,FP$3),NA())</f>
        <v/>
      </c>
      <c r="FQ62">
        <f>IFERROR('Input DBEDT Monthly Energy'!FQ62/INDEX('DBEDT Yearly'!62:62,1,FQ$3),NA())</f>
        <v/>
      </c>
      <c r="FR62">
        <f>IFERROR('Input DBEDT Monthly Energy'!FR62/INDEX('DBEDT Yearly'!62:62,1,FR$3),NA())</f>
        <v/>
      </c>
      <c r="FS62">
        <f>IFERROR('Input DBEDT Monthly Energy'!FS62/INDEX('DBEDT Yearly'!62:62,1,FS$3),NA())</f>
        <v/>
      </c>
      <c r="FT62">
        <f>IFERROR('Input DBEDT Monthly Energy'!FT62/INDEX('DBEDT Yearly'!62:62,1,FT$3),NA())</f>
        <v/>
      </c>
      <c r="FU62">
        <f>IFERROR('Input DBEDT Monthly Energy'!FU62/INDEX('DBEDT Yearly'!62:62,1,FU$3),NA())</f>
        <v/>
      </c>
      <c r="FV62">
        <f>IFERROR('Input DBEDT Monthly Energy'!FV62/INDEX('DBEDT Yearly'!62:62,1,FV$3),NA())</f>
        <v/>
      </c>
      <c r="FW62">
        <f>IFERROR('Input DBEDT Monthly Energy'!FW62/INDEX('DBEDT Yearly'!62:62,1,FW$3),NA())</f>
        <v/>
      </c>
      <c r="FX62">
        <f>IFERROR('Input DBEDT Monthly Energy'!FX62/INDEX('DBEDT Yearly'!62:62,1,FX$3),NA())</f>
        <v/>
      </c>
      <c r="FY62">
        <f>IFERROR('Input DBEDT Monthly Energy'!FY62/INDEX('DBEDT Yearly'!62:62,1,FY$3),NA())</f>
        <v/>
      </c>
      <c r="FZ62">
        <f>IFERROR('Input DBEDT Monthly Energy'!FZ62/INDEX('DBEDT Yearly'!62:62,1,FZ$3),NA())</f>
        <v/>
      </c>
      <c r="GA62">
        <f>IFERROR('Input DBEDT Monthly Energy'!GA62/INDEX('DBEDT Yearly'!62:62,1,GA$3),NA())</f>
        <v/>
      </c>
      <c r="GB62">
        <f>IFERROR('Input DBEDT Monthly Energy'!GB62/INDEX('DBEDT Yearly'!62:62,1,GB$3),NA())</f>
        <v/>
      </c>
      <c r="GC62">
        <f>IFERROR('Input DBEDT Monthly Energy'!GC62/INDEX('DBEDT Yearly'!62:62,1,GC$3),NA())</f>
        <v/>
      </c>
      <c r="GD62">
        <f>IFERROR('Input DBEDT Monthly Energy'!GD62/INDEX('DBEDT Yearly'!62:62,1,GD$3),NA())</f>
        <v/>
      </c>
      <c r="GE62">
        <f>IFERROR('Input DBEDT Monthly Energy'!GE62/INDEX('DBEDT Yearly'!62:62,1,GE$3),NA())</f>
        <v/>
      </c>
      <c r="GF62">
        <f>IFERROR('Input DBEDT Monthly Energy'!GF62/INDEX('DBEDT Yearly'!62:62,1,GF$3),NA())</f>
        <v/>
      </c>
      <c r="GG62">
        <f>IFERROR('Input DBEDT Monthly Energy'!GG62/INDEX('DBEDT Yearly'!62:62,1,GG$3),NA())</f>
        <v/>
      </c>
      <c r="GH62">
        <f>IFERROR('Input DBEDT Monthly Energy'!GH62/INDEX('DBEDT Yearly'!62:62,1,GH$3),NA())</f>
        <v/>
      </c>
      <c r="GI62">
        <f>IFERROR('Input DBEDT Monthly Energy'!GI62/INDEX('DBEDT Yearly'!62:62,1,GI$3),NA())</f>
        <v/>
      </c>
      <c r="GJ62">
        <f>IFERROR('Input DBEDT Monthly Energy'!GJ62/INDEX('DBEDT Yearly'!62:62,1,GJ$3),NA())</f>
        <v/>
      </c>
      <c r="GK62">
        <f>IFERROR('Input DBEDT Monthly Energy'!GK62/INDEX('DBEDT Yearly'!62:62,1,GK$3),NA())</f>
        <v/>
      </c>
      <c r="GL62">
        <f>IFERROR('Input DBEDT Monthly Energy'!GL62/INDEX('DBEDT Yearly'!62:62,1,GL$3),NA())</f>
        <v/>
      </c>
      <c r="GM62">
        <f>IFERROR('Input DBEDT Monthly Energy'!GM62/INDEX('DBEDT Yearly'!62:62,1,GM$3),NA())</f>
        <v/>
      </c>
      <c r="GN62">
        <f>IFERROR('Input DBEDT Monthly Energy'!GN62/INDEX('DBEDT Yearly'!62:62,1,GN$3),NA())</f>
        <v/>
      </c>
      <c r="GO62">
        <f>IFERROR('Input DBEDT Monthly Energy'!GO62/INDEX('DBEDT Yearly'!62:62,1,GO$3),NA())</f>
        <v/>
      </c>
      <c r="GP62">
        <f>IFERROR('Input DBEDT Monthly Energy'!GP62/INDEX('DBEDT Yearly'!62:62,1,GP$3),NA())</f>
        <v/>
      </c>
      <c r="GQ62">
        <f>IFERROR('Input DBEDT Monthly Energy'!GQ62/INDEX('DBEDT Yearly'!62:62,1,GQ$3),NA())</f>
        <v/>
      </c>
      <c r="GR62">
        <f>IFERROR('Input DBEDT Monthly Energy'!GR62/INDEX('DBEDT Yearly'!62:62,1,GR$3),NA())</f>
        <v/>
      </c>
      <c r="GS62">
        <f>IFERROR('Input DBEDT Monthly Energy'!GS62/INDEX('DBEDT Yearly'!62:62,1,GS$3),NA())</f>
        <v/>
      </c>
      <c r="GT62">
        <f>IFERROR('Input DBEDT Monthly Energy'!GT62/INDEX('DBEDT Yearly'!62:62,1,GT$3),NA())</f>
        <v/>
      </c>
      <c r="GU62">
        <f>IFERROR('Input DBEDT Monthly Energy'!GU62/INDEX('DBEDT Yearly'!62:62,1,GU$3),NA())</f>
        <v/>
      </c>
      <c r="GV62">
        <f>IFERROR('Input DBEDT Monthly Energy'!GV62/INDEX('DBEDT Yearly'!62:62,1,GV$3),NA())</f>
        <v/>
      </c>
      <c r="GW62">
        <f>IFERROR('Input DBEDT Monthly Energy'!GW62/INDEX('DBEDT Yearly'!62:62,1,GW$3),NA())</f>
        <v/>
      </c>
      <c r="GX62">
        <f>IFERROR('Input DBEDT Monthly Energy'!GX62/INDEX('DBEDT Yearly'!62:62,1,GX$3),NA())</f>
        <v/>
      </c>
      <c r="GY62">
        <f>IFERROR('Input DBEDT Monthly Energy'!GY62/INDEX('DBEDT Yearly'!62:62,1,GY$3),NA())</f>
        <v/>
      </c>
      <c r="GZ62">
        <f>IFERROR('Input DBEDT Monthly Energy'!GZ62/INDEX('DBEDT Yearly'!62:62,1,GZ$3),NA())</f>
        <v/>
      </c>
      <c r="HA62">
        <f>IFERROR('Input DBEDT Monthly Energy'!HA62/INDEX('DBEDT Yearly'!62:62,1,HA$3),NA())</f>
        <v/>
      </c>
      <c r="HB62">
        <f>IFERROR('Input DBEDT Monthly Energy'!HB62/INDEX('DBEDT Yearly'!62:62,1,HB$3),NA())</f>
        <v/>
      </c>
      <c r="HC62">
        <f>IFERROR('Input DBEDT Monthly Energy'!HC62/INDEX('DBEDT Yearly'!62:62,1,HC$3),NA())</f>
        <v/>
      </c>
      <c r="HD62">
        <f>IFERROR('Input DBEDT Monthly Energy'!HD62/INDEX('DBEDT Yearly'!62:62,1,HD$3),NA())</f>
        <v/>
      </c>
      <c r="HE62">
        <f>IFERROR('Input DBEDT Monthly Energy'!HE62/INDEX('DBEDT Yearly'!62:62,1,HE$3),NA())</f>
        <v/>
      </c>
      <c r="HF62">
        <f>IFERROR('Input DBEDT Monthly Energy'!HF62/INDEX('DBEDT Yearly'!62:62,1,HF$3),NA())</f>
        <v/>
      </c>
      <c r="HG62">
        <f>IFERROR('Input DBEDT Monthly Energy'!HG62/INDEX('DBEDT Yearly'!62:62,1,HG$3),NA())</f>
        <v/>
      </c>
      <c r="HH62">
        <f>IFERROR('Input DBEDT Monthly Energy'!HH62/INDEX('DBEDT Yearly'!62:62,1,HH$3),NA())</f>
        <v/>
      </c>
      <c r="HI62">
        <f>IFERROR('Input DBEDT Monthly Energy'!HI62/INDEX('DBEDT Yearly'!62:62,1,HI$3),NA())</f>
        <v/>
      </c>
      <c r="HJ62">
        <f>IFERROR('Input DBEDT Monthly Energy'!HJ62/INDEX('DBEDT Yearly'!62:62,1,HJ$3),NA())</f>
        <v/>
      </c>
      <c r="HK62">
        <f>IFERROR('Input DBEDT Monthly Energy'!HK62/INDEX('DBEDT Yearly'!62:62,1,HK$3),NA())</f>
        <v/>
      </c>
      <c r="HL62">
        <f>IFERROR('Input DBEDT Monthly Energy'!HL62/INDEX('DBEDT Yearly'!62:62,1,HL$3),NA())</f>
        <v/>
      </c>
      <c r="HM62">
        <f>IFERROR('Input DBEDT Monthly Energy'!HM62/INDEX('DBEDT Yearly'!62:62,1,HM$3),NA())</f>
        <v/>
      </c>
      <c r="HN62">
        <f>IFERROR('Input DBEDT Monthly Energy'!HN62/INDEX('DBEDT Yearly'!62:62,1,HN$3),NA())</f>
        <v/>
      </c>
      <c r="HO62">
        <f>IFERROR('Input DBEDT Monthly Energy'!HO62/INDEX('DBEDT Yearly'!62:62,1,HO$3),NA())</f>
        <v/>
      </c>
      <c r="HP62">
        <f>IFERROR('Input DBEDT Monthly Energy'!HP62/INDEX('DBEDT Yearly'!62:62,1,HP$3),NA())</f>
        <v/>
      </c>
      <c r="HQ62">
        <f>IFERROR('Input DBEDT Monthly Energy'!HQ62/INDEX('DBEDT Yearly'!62:62,1,HQ$3),NA())</f>
        <v/>
      </c>
      <c r="HR62">
        <f>IFERROR('Input DBEDT Monthly Energy'!HR62/INDEX('DBEDT Yearly'!62:62,1,HR$3),NA())</f>
        <v/>
      </c>
      <c r="HS62">
        <f>IFERROR('Input DBEDT Monthly Energy'!HS62/INDEX('DBEDT Yearly'!62:62,1,HS$3),NA())</f>
        <v/>
      </c>
      <c r="HT62">
        <f>IFERROR('Input DBEDT Monthly Energy'!HT62/INDEX('DBEDT Yearly'!62:62,1,HT$3),NA())</f>
        <v/>
      </c>
      <c r="HU62">
        <f>IFERROR('Input DBEDT Monthly Energy'!HU62/INDEX('DBEDT Yearly'!62:62,1,HU$3),NA())</f>
        <v/>
      </c>
      <c r="HV62">
        <f>IFERROR('Input DBEDT Monthly Energy'!HV62/INDEX('DBEDT Yearly'!62:62,1,HV$3),NA())</f>
        <v/>
      </c>
      <c r="HW62">
        <f>IFERROR('Input DBEDT Monthly Energy'!HW62/INDEX('DBEDT Yearly'!62:62,1,HW$3),NA())</f>
        <v/>
      </c>
      <c r="HX62">
        <f>IFERROR('Input DBEDT Monthly Energy'!HX62/INDEX('DBEDT Yearly'!62:62,1,HX$3),NA())</f>
        <v/>
      </c>
      <c r="HY62">
        <f>IFERROR('Input DBEDT Monthly Energy'!HY62/INDEX('DBEDT Yearly'!62:62,1,HY$3),NA())</f>
        <v/>
      </c>
      <c r="HZ62">
        <f>IFERROR('Input DBEDT Monthly Energy'!HZ62/INDEX('DBEDT Yearly'!62:62,1,HZ$3),NA())</f>
        <v/>
      </c>
      <c r="IA62">
        <f>IFERROR('Input DBEDT Monthly Energy'!IA62/INDEX('DBEDT Yearly'!62:62,1,IA$3),NA())</f>
        <v/>
      </c>
      <c r="IB62">
        <f>IFERROR('Input DBEDT Monthly Energy'!IB62/INDEX('DBEDT Yearly'!62:62,1,IB$3),NA())</f>
        <v/>
      </c>
      <c r="IC62">
        <f>IFERROR('Input DBEDT Monthly Energy'!IC62/INDEX('DBEDT Yearly'!62:62,1,IC$3),NA())</f>
        <v/>
      </c>
      <c r="ID62">
        <f>IFERROR('Input DBEDT Monthly Energy'!ID62/INDEX('DBEDT Yearly'!62:62,1,ID$3),NA())</f>
        <v/>
      </c>
      <c r="IE62">
        <f>IFERROR('Input DBEDT Monthly Energy'!IE62/INDEX('DBEDT Yearly'!62:62,1,IE$3),NA())</f>
        <v/>
      </c>
      <c r="IF62">
        <f>IFERROR('Input DBEDT Monthly Energy'!IF62/INDEX('DBEDT Yearly'!62:62,1,IF$3),NA())</f>
        <v/>
      </c>
      <c r="IG62">
        <f>IFERROR('Input DBEDT Monthly Energy'!IG62/INDEX('DBEDT Yearly'!62:62,1,IG$3),NA())</f>
        <v/>
      </c>
      <c r="IH62">
        <f>IFERROR('Input DBEDT Monthly Energy'!IH62/INDEX('DBEDT Yearly'!62:62,1,IH$3),NA())</f>
        <v/>
      </c>
      <c r="II62">
        <f>IFERROR('Input DBEDT Monthly Energy'!II62/INDEX('DBEDT Yearly'!62:62,1,II$3),NA())</f>
        <v/>
      </c>
      <c r="IJ62">
        <f>IFERROR('Input DBEDT Monthly Energy'!IJ62/INDEX('DBEDT Yearly'!62:62,1,IJ$3),NA())</f>
        <v/>
      </c>
      <c r="IK62">
        <f>IFERROR('Input DBEDT Monthly Energy'!IK62/INDEX('DBEDT Yearly'!62:62,1,IK$3),NA())</f>
        <v/>
      </c>
      <c r="IL62">
        <f>IFERROR('Input DBEDT Monthly Energy'!IL62/INDEX('DBEDT Yearly'!62:62,1,IL$3),NA())</f>
        <v/>
      </c>
      <c r="IM62">
        <f>IFERROR('Input DBEDT Monthly Energy'!IM62/INDEX('DBEDT Yearly'!62:62,1,IM$3),NA())</f>
        <v/>
      </c>
      <c r="IN62">
        <f>IFERROR('Input DBEDT Monthly Energy'!IN62/INDEX('DBEDT Yearly'!62:62,1,IN$3),NA())</f>
        <v/>
      </c>
      <c r="IO62">
        <f>IFERROR('Input DBEDT Monthly Energy'!IO62/INDEX('DBEDT Yearly'!62:62,1,IO$3),NA())</f>
        <v/>
      </c>
      <c r="IP62">
        <f>IFERROR('Input DBEDT Monthly Energy'!IP62/INDEX('DBEDT Yearly'!62:62,1,IP$3),NA())</f>
        <v/>
      </c>
      <c r="IQ62">
        <f>IFERROR('Input DBEDT Monthly Energy'!IQ62/INDEX('DBEDT Yearly'!62:62,1,IQ$3),NA())</f>
        <v/>
      </c>
      <c r="IR62">
        <f>IFERROR('Input DBEDT Monthly Energy'!IR62/INDEX('DBEDT Yearly'!62:62,1,IR$3),NA())</f>
        <v/>
      </c>
      <c r="IS62">
        <f>IFERROR('Input DBEDT Monthly Energy'!IS62/INDEX('DBEDT Yearly'!62:62,1,IS$3),NA())</f>
        <v/>
      </c>
      <c r="IT62">
        <f>IFERROR('Input DBEDT Monthly Energy'!IT62/INDEX('DBEDT Yearly'!62:62,1,IT$3),NA())</f>
        <v/>
      </c>
      <c r="IU62">
        <f>IFERROR('Input DBEDT Monthly Energy'!IU62/INDEX('DBEDT Yearly'!62:62,1,IU$3),NA())</f>
        <v/>
      </c>
      <c r="IV62">
        <f>IFERROR('Input DBEDT Monthly Energy'!IV62/INDEX('DBEDT Yearly'!62:62,1,IV$3),NA())</f>
        <v/>
      </c>
      <c r="IW62">
        <f>IFERROR('Input DBEDT Monthly Energy'!IW62/INDEX('DBEDT Yearly'!62:62,1,IW$3),NA())</f>
        <v/>
      </c>
      <c r="IX62">
        <f>IFERROR('Input DBEDT Monthly Energy'!IX62/INDEX('DBEDT Yearly'!62:62,1,IX$3),NA())</f>
        <v/>
      </c>
      <c r="IY62">
        <f>IFERROR('Input DBEDT Monthly Energy'!IY62/INDEX('DBEDT Yearly'!62:62,1,IY$3),NA())</f>
        <v/>
      </c>
      <c r="IZ62">
        <f>IFERROR('Input DBEDT Monthly Energy'!IZ62/INDEX('DBEDT Yearly'!62:62,1,IZ$3),NA())</f>
        <v/>
      </c>
      <c r="JA62">
        <f>IFERROR('Input DBEDT Monthly Energy'!JA62/INDEX('DBEDT Yearly'!62:62,1,JA$3),NA())</f>
        <v/>
      </c>
      <c r="JB62">
        <f>IFERROR('Input DBEDT Monthly Energy'!JB62/INDEX('DBEDT Yearly'!62:62,1,JB$3),NA())</f>
        <v/>
      </c>
      <c r="JC62">
        <f>IFERROR('Input DBEDT Monthly Energy'!JC62/INDEX('DBEDT Yearly'!62:62,1,JC$3),NA())</f>
        <v/>
      </c>
      <c r="JD62">
        <f>IFERROR('Input DBEDT Monthly Energy'!JD62/INDEX('DBEDT Yearly'!62:62,1,JD$3),NA())</f>
        <v/>
      </c>
      <c r="JE62">
        <f>IFERROR('Input DBEDT Monthly Energy'!JE62/INDEX('DBEDT Yearly'!62:62,1,JE$3),NA())</f>
        <v/>
      </c>
      <c r="JF62">
        <f>IFERROR('Input DBEDT Monthly Energy'!JF62/INDEX('DBEDT Yearly'!62:62,1,JF$3),NA())</f>
        <v/>
      </c>
      <c r="JG62">
        <f>IFERROR('Input DBEDT Monthly Energy'!JG62/INDEX('DBEDT Yearly'!62:62,1,JG$3),NA())</f>
        <v/>
      </c>
      <c r="JH62">
        <f>IFERROR('Input DBEDT Monthly Energy'!JH62/INDEX('DBEDT Yearly'!62:62,1,JH$3),NA())</f>
        <v/>
      </c>
      <c r="JI62">
        <f>IFERROR('Input DBEDT Monthly Energy'!JI62/INDEX('DBEDT Yearly'!62:62,1,JI$3),NA())</f>
        <v/>
      </c>
      <c r="JJ62">
        <f>IFERROR('Input DBEDT Monthly Energy'!JJ62/INDEX('DBEDT Yearly'!62:62,1,JJ$3),NA())</f>
        <v/>
      </c>
      <c r="JK62">
        <f>IFERROR('Input DBEDT Monthly Energy'!JK62/INDEX('DBEDT Yearly'!62:62,1,JK$3),NA())</f>
        <v/>
      </c>
      <c r="JL62">
        <f>IFERROR('Input DBEDT Monthly Energy'!JL62/INDEX('DBEDT Yearly'!62:62,1,JL$3),NA())</f>
        <v/>
      </c>
      <c r="JM62">
        <f>IFERROR('Input DBEDT Monthly Energy'!JM62/INDEX('DBEDT Yearly'!62:62,1,JM$3),NA())</f>
        <v/>
      </c>
      <c r="JN62">
        <f>IFERROR('Input DBEDT Monthly Energy'!JN62/INDEX('DBEDT Yearly'!62:62,1,JN$3),NA())</f>
        <v/>
      </c>
      <c r="JO62">
        <f>IFERROR('Input DBEDT Monthly Energy'!JO62/INDEX('DBEDT Yearly'!62:62,1,JO$3),NA())</f>
        <v/>
      </c>
      <c r="JP62">
        <f>IFERROR('Input DBEDT Monthly Energy'!JP62/INDEX('DBEDT Yearly'!62:62,1,JP$3),NA())</f>
        <v/>
      </c>
      <c r="JQ62">
        <f>IFERROR('Input DBEDT Monthly Energy'!JQ62/INDEX('DBEDT Yearly'!62:62,1,JQ$3),NA())</f>
        <v/>
      </c>
      <c r="JR62">
        <f>IFERROR('Input DBEDT Monthly Energy'!JR62/INDEX('DBEDT Yearly'!62:62,1,JR$3),NA())</f>
        <v/>
      </c>
      <c r="JS62">
        <f>IFERROR('Input DBEDT Monthly Energy'!JS62/INDEX('DBEDT Yearly'!62:62,1,JS$3),NA())</f>
        <v/>
      </c>
      <c r="JT62">
        <f>IFERROR('Input DBEDT Monthly Energy'!JT62/INDEX('DBEDT Yearly'!62:62,1,JT$3),NA())</f>
        <v/>
      </c>
      <c r="JU62">
        <f>IFERROR('Input DBEDT Monthly Energy'!JU62/INDEX('DBEDT Yearly'!62:62,1,JU$3),NA())</f>
        <v/>
      </c>
      <c r="JV62">
        <f>IFERROR('Input DBEDT Monthly Energy'!JV62/INDEX('DBEDT Yearly'!62:62,1,JV$3),NA())</f>
        <v/>
      </c>
      <c r="JW62">
        <f>IFERROR('Input DBEDT Monthly Energy'!JW62/INDEX('DBEDT Yearly'!62:62,1,JW$3),NA())</f>
        <v/>
      </c>
      <c r="JX62">
        <f>IFERROR('Input DBEDT Monthly Energy'!JX62/INDEX('DBEDT Yearly'!62:62,1,JX$3),NA())</f>
        <v/>
      </c>
      <c r="JY62">
        <f>IFERROR('Input DBEDT Monthly Energy'!JY62/INDEX('DBEDT Yearly'!62:62,1,JY$3),NA())</f>
        <v/>
      </c>
      <c r="JZ62">
        <f>IFERROR('Input DBEDT Monthly Energy'!JZ62/INDEX('DBEDT Yearly'!62:62,1,JZ$3),NA())</f>
        <v/>
      </c>
      <c r="KA62">
        <f>IFERROR('Input DBEDT Monthly Energy'!KA62/INDEX('DBEDT Yearly'!62:62,1,KA$3),NA())</f>
        <v/>
      </c>
      <c r="KB62">
        <f>IFERROR('Input DBEDT Monthly Energy'!KB62/INDEX('DBEDT Yearly'!62:62,1,KB$3),NA())</f>
        <v/>
      </c>
      <c r="KC62">
        <f>IFERROR('Input DBEDT Monthly Energy'!KC62/INDEX('DBEDT Yearly'!62:62,1,KC$3),NA())</f>
        <v/>
      </c>
      <c r="KD62">
        <f>IFERROR('Input DBEDT Monthly Energy'!KD62/INDEX('DBEDT Yearly'!62:62,1,KD$3),NA())</f>
        <v/>
      </c>
      <c r="KE62">
        <f>IFERROR('Input DBEDT Monthly Energy'!KE62/INDEX('DBEDT Yearly'!62:62,1,KE$3),NA())</f>
        <v/>
      </c>
      <c r="KF62">
        <f>IFERROR('Input DBEDT Monthly Energy'!KF62/INDEX('DBEDT Yearly'!62:62,1,KF$3),NA())</f>
        <v/>
      </c>
      <c r="KG62">
        <f>IFERROR('Input DBEDT Monthly Energy'!KG62/INDEX('DBEDT Yearly'!62:62,1,KG$3),NA())</f>
        <v/>
      </c>
      <c r="KH62">
        <f>IFERROR('Input DBEDT Monthly Energy'!KH62/INDEX('DBEDT Yearly'!62:62,1,KH$3),NA())</f>
        <v/>
      </c>
      <c r="KI62">
        <f>IFERROR('Input DBEDT Monthly Energy'!KI62/INDEX('DBEDT Yearly'!62:62,1,KI$3),NA())</f>
        <v/>
      </c>
      <c r="KJ62">
        <f>IFERROR('Input DBEDT Monthly Energy'!KJ62/INDEX('DBEDT Yearly'!62:62,1,KJ$3),NA())</f>
        <v/>
      </c>
      <c r="KK62">
        <f>IFERROR('Input DBEDT Monthly Energy'!KK62/INDEX('DBEDT Yearly'!62:62,1,KK$3),NA())</f>
        <v/>
      </c>
      <c r="KL62">
        <f>IFERROR('Input DBEDT Monthly Energy'!KL62/INDEX('DBEDT Yearly'!62:62,1,KL$3),NA())</f>
        <v/>
      </c>
      <c r="KM62">
        <f>IFERROR('Input DBEDT Monthly Energy'!KM62/INDEX('DBEDT Yearly'!62:62,1,KM$3),NA())</f>
        <v/>
      </c>
      <c r="KN62">
        <f>IFERROR('Input DBEDT Monthly Energy'!KN62/INDEX('DBEDT Yearly'!62:62,1,KN$3),NA())</f>
        <v/>
      </c>
      <c r="KO62">
        <f>IFERROR('Input DBEDT Monthly Energy'!KO62/INDEX('DBEDT Yearly'!62:62,1,KO$3),NA())</f>
        <v/>
      </c>
      <c r="KP62">
        <f>IFERROR('Input DBEDT Monthly Energy'!KP62/INDEX('DBEDT Yearly'!62:62,1,KP$3),NA())</f>
        <v/>
      </c>
    </row>
    <row r="63" spans="1:302">
      <c r="A63">
        <f>'Input DBEDT Monthly Energy'!A63&amp;""</f>
        <v/>
      </c>
      <c r="B63">
        <f>'Input DBEDT Monthly Energy'!B63&amp;""</f>
        <v/>
      </c>
      <c r="C63">
        <f>IFERROR('Input DBEDT Monthly Energy'!C63/INDEX('DBEDT Yearly'!63:63,1,C$3),NA())</f>
        <v/>
      </c>
      <c r="D63">
        <f>IFERROR('Input DBEDT Monthly Energy'!D63/INDEX('DBEDT Yearly'!63:63,1,D$3),NA())</f>
        <v/>
      </c>
      <c r="E63">
        <f>IFERROR('Input DBEDT Monthly Energy'!E63/INDEX('DBEDT Yearly'!63:63,1,E$3),NA())</f>
        <v/>
      </c>
      <c r="F63">
        <f>IFERROR('Input DBEDT Monthly Energy'!F63/INDEX('DBEDT Yearly'!63:63,1,F$3),NA())</f>
        <v/>
      </c>
      <c r="G63">
        <f>IFERROR('Input DBEDT Monthly Energy'!G63/INDEX('DBEDT Yearly'!63:63,1,G$3),NA())</f>
        <v/>
      </c>
      <c r="H63">
        <f>IFERROR('Input DBEDT Monthly Energy'!H63/INDEX('DBEDT Yearly'!63:63,1,H$3),NA())</f>
        <v/>
      </c>
      <c r="I63">
        <f>IFERROR('Input DBEDT Monthly Energy'!I63/INDEX('DBEDT Yearly'!63:63,1,I$3),NA())</f>
        <v/>
      </c>
      <c r="J63">
        <f>IFERROR('Input DBEDT Monthly Energy'!J63/INDEX('DBEDT Yearly'!63:63,1,J$3),NA())</f>
        <v/>
      </c>
      <c r="K63">
        <f>IFERROR('Input DBEDT Monthly Energy'!K63/INDEX('DBEDT Yearly'!63:63,1,K$3),NA())</f>
        <v/>
      </c>
      <c r="L63">
        <f>IFERROR('Input DBEDT Monthly Energy'!L63/INDEX('DBEDT Yearly'!63:63,1,L$3),NA())</f>
        <v/>
      </c>
      <c r="M63">
        <f>IFERROR('Input DBEDT Monthly Energy'!M63/INDEX('DBEDT Yearly'!63:63,1,M$3),NA())</f>
        <v/>
      </c>
      <c r="N63">
        <f>IFERROR('Input DBEDT Monthly Energy'!N63/INDEX('DBEDT Yearly'!63:63,1,N$3),NA())</f>
        <v/>
      </c>
      <c r="O63">
        <f>IFERROR('Input DBEDT Monthly Energy'!O63/INDEX('DBEDT Yearly'!63:63,1,O$3),NA())</f>
        <v/>
      </c>
      <c r="P63">
        <f>IFERROR('Input DBEDT Monthly Energy'!P63/INDEX('DBEDT Yearly'!63:63,1,P$3),NA())</f>
        <v/>
      </c>
      <c r="Q63">
        <f>IFERROR('Input DBEDT Monthly Energy'!Q63/INDEX('DBEDT Yearly'!63:63,1,Q$3),NA())</f>
        <v/>
      </c>
      <c r="R63">
        <f>IFERROR('Input DBEDT Monthly Energy'!R63/INDEX('DBEDT Yearly'!63:63,1,R$3),NA())</f>
        <v/>
      </c>
      <c r="S63">
        <f>IFERROR('Input DBEDT Monthly Energy'!S63/INDEX('DBEDT Yearly'!63:63,1,S$3),NA())</f>
        <v/>
      </c>
      <c r="T63">
        <f>IFERROR('Input DBEDT Monthly Energy'!T63/INDEX('DBEDT Yearly'!63:63,1,T$3),NA())</f>
        <v/>
      </c>
      <c r="U63">
        <f>IFERROR('Input DBEDT Monthly Energy'!U63/INDEX('DBEDT Yearly'!63:63,1,U$3),NA())</f>
        <v/>
      </c>
      <c r="V63">
        <f>IFERROR('Input DBEDT Monthly Energy'!V63/INDEX('DBEDT Yearly'!63:63,1,V$3),NA())</f>
        <v/>
      </c>
      <c r="W63">
        <f>IFERROR('Input DBEDT Monthly Energy'!W63/INDEX('DBEDT Yearly'!63:63,1,W$3),NA())</f>
        <v/>
      </c>
      <c r="X63">
        <f>IFERROR('Input DBEDT Monthly Energy'!X63/INDEX('DBEDT Yearly'!63:63,1,X$3),NA())</f>
        <v/>
      </c>
      <c r="Y63">
        <f>IFERROR('Input DBEDT Monthly Energy'!Y63/INDEX('DBEDT Yearly'!63:63,1,Y$3),NA())</f>
        <v/>
      </c>
      <c r="Z63">
        <f>IFERROR('Input DBEDT Monthly Energy'!Z63/INDEX('DBEDT Yearly'!63:63,1,Z$3),NA())</f>
        <v/>
      </c>
      <c r="AA63">
        <f>IFERROR('Input DBEDT Monthly Energy'!AA63/INDEX('DBEDT Yearly'!63:63,1,AA$3),NA())</f>
        <v/>
      </c>
      <c r="AB63">
        <f>IFERROR('Input DBEDT Monthly Energy'!AB63/INDEX('DBEDT Yearly'!63:63,1,AB$3),NA())</f>
        <v/>
      </c>
      <c r="AC63">
        <f>IFERROR('Input DBEDT Monthly Energy'!AC63/INDEX('DBEDT Yearly'!63:63,1,AC$3),NA())</f>
        <v/>
      </c>
      <c r="AD63">
        <f>IFERROR('Input DBEDT Monthly Energy'!AD63/INDEX('DBEDT Yearly'!63:63,1,AD$3),NA())</f>
        <v/>
      </c>
      <c r="AE63">
        <f>IFERROR('Input DBEDT Monthly Energy'!AE63/INDEX('DBEDT Yearly'!63:63,1,AE$3),NA())</f>
        <v/>
      </c>
      <c r="AF63">
        <f>IFERROR('Input DBEDT Monthly Energy'!AF63/INDEX('DBEDT Yearly'!63:63,1,AF$3),NA())</f>
        <v/>
      </c>
      <c r="AG63">
        <f>IFERROR('Input DBEDT Monthly Energy'!AG63/INDEX('DBEDT Yearly'!63:63,1,AG$3),NA())</f>
        <v/>
      </c>
      <c r="AH63">
        <f>IFERROR('Input DBEDT Monthly Energy'!AH63/INDEX('DBEDT Yearly'!63:63,1,AH$3),NA())</f>
        <v/>
      </c>
      <c r="AI63">
        <f>IFERROR('Input DBEDT Monthly Energy'!AI63/INDEX('DBEDT Yearly'!63:63,1,AI$3),NA())</f>
        <v/>
      </c>
      <c r="AJ63">
        <f>IFERROR('Input DBEDT Monthly Energy'!AJ63/INDEX('DBEDT Yearly'!63:63,1,AJ$3),NA())</f>
        <v/>
      </c>
      <c r="AK63">
        <f>IFERROR('Input DBEDT Monthly Energy'!AK63/INDEX('DBEDT Yearly'!63:63,1,AK$3),NA())</f>
        <v/>
      </c>
      <c r="AL63">
        <f>IFERROR('Input DBEDT Monthly Energy'!AL63/INDEX('DBEDT Yearly'!63:63,1,AL$3),NA())</f>
        <v/>
      </c>
      <c r="AM63">
        <f>IFERROR('Input DBEDT Monthly Energy'!AM63/INDEX('DBEDT Yearly'!63:63,1,AM$3),NA())</f>
        <v/>
      </c>
      <c r="AN63">
        <f>IFERROR('Input DBEDT Monthly Energy'!AN63/INDEX('DBEDT Yearly'!63:63,1,AN$3),NA())</f>
        <v/>
      </c>
      <c r="AO63">
        <f>IFERROR('Input DBEDT Monthly Energy'!AO63/INDEX('DBEDT Yearly'!63:63,1,AO$3),NA())</f>
        <v/>
      </c>
      <c r="AP63">
        <f>IFERROR('Input DBEDT Monthly Energy'!AP63/INDEX('DBEDT Yearly'!63:63,1,AP$3),NA())</f>
        <v/>
      </c>
      <c r="AQ63">
        <f>IFERROR('Input DBEDT Monthly Energy'!AQ63/INDEX('DBEDT Yearly'!63:63,1,AQ$3),NA())</f>
        <v/>
      </c>
      <c r="AR63">
        <f>IFERROR('Input DBEDT Monthly Energy'!AR63/INDEX('DBEDT Yearly'!63:63,1,AR$3),NA())</f>
        <v/>
      </c>
      <c r="AS63">
        <f>IFERROR('Input DBEDT Monthly Energy'!AS63/INDEX('DBEDT Yearly'!63:63,1,AS$3),NA())</f>
        <v/>
      </c>
      <c r="AT63">
        <f>IFERROR('Input DBEDT Monthly Energy'!AT63/INDEX('DBEDT Yearly'!63:63,1,AT$3),NA())</f>
        <v/>
      </c>
      <c r="AU63">
        <f>IFERROR('Input DBEDT Monthly Energy'!AU63/INDEX('DBEDT Yearly'!63:63,1,AU$3),NA())</f>
        <v/>
      </c>
      <c r="AV63">
        <f>IFERROR('Input DBEDT Monthly Energy'!AV63/INDEX('DBEDT Yearly'!63:63,1,AV$3),NA())</f>
        <v/>
      </c>
      <c r="AW63">
        <f>IFERROR('Input DBEDT Monthly Energy'!AW63/INDEX('DBEDT Yearly'!63:63,1,AW$3),NA())</f>
        <v/>
      </c>
      <c r="AX63">
        <f>IFERROR('Input DBEDT Monthly Energy'!AX63/INDEX('DBEDT Yearly'!63:63,1,AX$3),NA())</f>
        <v/>
      </c>
      <c r="AY63">
        <f>IFERROR('Input DBEDT Monthly Energy'!AY63/INDEX('DBEDT Yearly'!63:63,1,AY$3),NA())</f>
        <v/>
      </c>
      <c r="AZ63">
        <f>IFERROR('Input DBEDT Monthly Energy'!AZ63/INDEX('DBEDT Yearly'!63:63,1,AZ$3),NA())</f>
        <v/>
      </c>
      <c r="BA63">
        <f>IFERROR('Input DBEDT Monthly Energy'!BA63/INDEX('DBEDT Yearly'!63:63,1,BA$3),NA())</f>
        <v/>
      </c>
      <c r="BB63">
        <f>IFERROR('Input DBEDT Monthly Energy'!BB63/INDEX('DBEDT Yearly'!63:63,1,BB$3),NA())</f>
        <v/>
      </c>
      <c r="BC63">
        <f>IFERROR('Input DBEDT Monthly Energy'!BC63/INDEX('DBEDT Yearly'!63:63,1,BC$3),NA())</f>
        <v/>
      </c>
      <c r="BD63">
        <f>IFERROR('Input DBEDT Monthly Energy'!BD63/INDEX('DBEDT Yearly'!63:63,1,BD$3),NA())</f>
        <v/>
      </c>
      <c r="BE63">
        <f>IFERROR('Input DBEDT Monthly Energy'!BE63/INDEX('DBEDT Yearly'!63:63,1,BE$3),NA())</f>
        <v/>
      </c>
      <c r="BF63">
        <f>IFERROR('Input DBEDT Monthly Energy'!BF63/INDEX('DBEDT Yearly'!63:63,1,BF$3),NA())</f>
        <v/>
      </c>
      <c r="BG63">
        <f>IFERROR('Input DBEDT Monthly Energy'!BG63/INDEX('DBEDT Yearly'!63:63,1,BG$3),NA())</f>
        <v/>
      </c>
      <c r="BH63">
        <f>IFERROR('Input DBEDT Monthly Energy'!BH63/INDEX('DBEDT Yearly'!63:63,1,BH$3),NA())</f>
        <v/>
      </c>
      <c r="BI63">
        <f>IFERROR('Input DBEDT Monthly Energy'!BI63/INDEX('DBEDT Yearly'!63:63,1,BI$3),NA())</f>
        <v/>
      </c>
      <c r="BJ63">
        <f>IFERROR('Input DBEDT Monthly Energy'!BJ63/INDEX('DBEDT Yearly'!63:63,1,BJ$3),NA())</f>
        <v/>
      </c>
      <c r="BK63">
        <f>IFERROR('Input DBEDT Monthly Energy'!BK63/INDEX('DBEDT Yearly'!63:63,1,BK$3),NA())</f>
        <v/>
      </c>
      <c r="BL63">
        <f>IFERROR('Input DBEDT Monthly Energy'!BL63/INDEX('DBEDT Yearly'!63:63,1,BL$3),NA())</f>
        <v/>
      </c>
      <c r="BM63">
        <f>IFERROR('Input DBEDT Monthly Energy'!BM63/INDEX('DBEDT Yearly'!63:63,1,BM$3),NA())</f>
        <v/>
      </c>
      <c r="BN63">
        <f>IFERROR('Input DBEDT Monthly Energy'!BN63/INDEX('DBEDT Yearly'!63:63,1,BN$3),NA())</f>
        <v/>
      </c>
      <c r="BO63">
        <f>IFERROR('Input DBEDT Monthly Energy'!BO63/INDEX('DBEDT Yearly'!63:63,1,BO$3),NA())</f>
        <v/>
      </c>
      <c r="BP63">
        <f>IFERROR('Input DBEDT Monthly Energy'!BP63/INDEX('DBEDT Yearly'!63:63,1,BP$3),NA())</f>
        <v/>
      </c>
      <c r="BQ63">
        <f>IFERROR('Input DBEDT Monthly Energy'!BQ63/INDEX('DBEDT Yearly'!63:63,1,BQ$3),NA())</f>
        <v/>
      </c>
      <c r="BR63">
        <f>IFERROR('Input DBEDT Monthly Energy'!BR63/INDEX('DBEDT Yearly'!63:63,1,BR$3),NA())</f>
        <v/>
      </c>
      <c r="BS63">
        <f>IFERROR('Input DBEDT Monthly Energy'!BS63/INDEX('DBEDT Yearly'!63:63,1,BS$3),NA())</f>
        <v/>
      </c>
      <c r="BT63">
        <f>IFERROR('Input DBEDT Monthly Energy'!BT63/INDEX('DBEDT Yearly'!63:63,1,BT$3),NA())</f>
        <v/>
      </c>
      <c r="BU63">
        <f>IFERROR('Input DBEDT Monthly Energy'!BU63/INDEX('DBEDT Yearly'!63:63,1,BU$3),NA())</f>
        <v/>
      </c>
      <c r="BV63">
        <f>IFERROR('Input DBEDT Monthly Energy'!BV63/INDEX('DBEDT Yearly'!63:63,1,BV$3),NA())</f>
        <v/>
      </c>
      <c r="BW63">
        <f>IFERROR('Input DBEDT Monthly Energy'!BW63/INDEX('DBEDT Yearly'!63:63,1,BW$3),NA())</f>
        <v/>
      </c>
      <c r="BX63">
        <f>IFERROR('Input DBEDT Monthly Energy'!BX63/INDEX('DBEDT Yearly'!63:63,1,BX$3),NA())</f>
        <v/>
      </c>
      <c r="BY63">
        <f>IFERROR('Input DBEDT Monthly Energy'!BY63/INDEX('DBEDT Yearly'!63:63,1,BY$3),NA())</f>
        <v/>
      </c>
      <c r="BZ63">
        <f>IFERROR('Input DBEDT Monthly Energy'!BZ63/INDEX('DBEDT Yearly'!63:63,1,BZ$3),NA())</f>
        <v/>
      </c>
      <c r="CA63">
        <f>IFERROR('Input DBEDT Monthly Energy'!CA63/INDEX('DBEDT Yearly'!63:63,1,CA$3),NA())</f>
        <v/>
      </c>
      <c r="CB63">
        <f>IFERROR('Input DBEDT Monthly Energy'!CB63/INDEX('DBEDT Yearly'!63:63,1,CB$3),NA())</f>
        <v/>
      </c>
      <c r="CC63">
        <f>IFERROR('Input DBEDT Monthly Energy'!CC63/INDEX('DBEDT Yearly'!63:63,1,CC$3),NA())</f>
        <v/>
      </c>
      <c r="CD63">
        <f>IFERROR('Input DBEDT Monthly Energy'!CD63/INDEX('DBEDT Yearly'!63:63,1,CD$3),NA())</f>
        <v/>
      </c>
      <c r="CE63">
        <f>IFERROR('Input DBEDT Monthly Energy'!CE63/INDEX('DBEDT Yearly'!63:63,1,CE$3),NA())</f>
        <v/>
      </c>
      <c r="CF63">
        <f>IFERROR('Input DBEDT Monthly Energy'!CF63/INDEX('DBEDT Yearly'!63:63,1,CF$3),NA())</f>
        <v/>
      </c>
      <c r="CG63">
        <f>IFERROR('Input DBEDT Monthly Energy'!CG63/INDEX('DBEDT Yearly'!63:63,1,CG$3),NA())</f>
        <v/>
      </c>
      <c r="CH63">
        <f>IFERROR('Input DBEDT Monthly Energy'!CH63/INDEX('DBEDT Yearly'!63:63,1,CH$3),NA())</f>
        <v/>
      </c>
      <c r="CI63">
        <f>IFERROR('Input DBEDT Monthly Energy'!CI63/INDEX('DBEDT Yearly'!63:63,1,CI$3),NA())</f>
        <v/>
      </c>
      <c r="CJ63">
        <f>IFERROR('Input DBEDT Monthly Energy'!CJ63/INDEX('DBEDT Yearly'!63:63,1,CJ$3),NA())</f>
        <v/>
      </c>
      <c r="CK63">
        <f>IFERROR('Input DBEDT Monthly Energy'!CK63/INDEX('DBEDT Yearly'!63:63,1,CK$3),NA())</f>
        <v/>
      </c>
      <c r="CL63">
        <f>IFERROR('Input DBEDT Monthly Energy'!CL63/INDEX('DBEDT Yearly'!63:63,1,CL$3),NA())</f>
        <v/>
      </c>
      <c r="CM63">
        <f>IFERROR('Input DBEDT Monthly Energy'!CM63/INDEX('DBEDT Yearly'!63:63,1,CM$3),NA())</f>
        <v/>
      </c>
      <c r="CN63">
        <f>IFERROR('Input DBEDT Monthly Energy'!CN63/INDEX('DBEDT Yearly'!63:63,1,CN$3),NA())</f>
        <v/>
      </c>
      <c r="CO63">
        <f>IFERROR('Input DBEDT Monthly Energy'!CO63/INDEX('DBEDT Yearly'!63:63,1,CO$3),NA())</f>
        <v/>
      </c>
      <c r="CP63">
        <f>IFERROR('Input DBEDT Monthly Energy'!CP63/INDEX('DBEDT Yearly'!63:63,1,CP$3),NA())</f>
        <v/>
      </c>
      <c r="CQ63">
        <f>IFERROR('Input DBEDT Monthly Energy'!CQ63/INDEX('DBEDT Yearly'!63:63,1,CQ$3),NA())</f>
        <v/>
      </c>
      <c r="CR63">
        <f>IFERROR('Input DBEDT Monthly Energy'!CR63/INDEX('DBEDT Yearly'!63:63,1,CR$3),NA())</f>
        <v/>
      </c>
      <c r="CS63">
        <f>IFERROR('Input DBEDT Monthly Energy'!CS63/INDEX('DBEDT Yearly'!63:63,1,CS$3),NA())</f>
        <v/>
      </c>
      <c r="CT63">
        <f>IFERROR('Input DBEDT Monthly Energy'!CT63/INDEX('DBEDT Yearly'!63:63,1,CT$3),NA())</f>
        <v/>
      </c>
      <c r="CU63">
        <f>IFERROR('Input DBEDT Monthly Energy'!CU63/INDEX('DBEDT Yearly'!63:63,1,CU$3),NA())</f>
        <v/>
      </c>
      <c r="CV63">
        <f>IFERROR('Input DBEDT Monthly Energy'!CV63/INDEX('DBEDT Yearly'!63:63,1,CV$3),NA())</f>
        <v/>
      </c>
      <c r="CW63">
        <f>IFERROR('Input DBEDT Monthly Energy'!CW63/INDEX('DBEDT Yearly'!63:63,1,CW$3),NA())</f>
        <v/>
      </c>
      <c r="CX63">
        <f>IFERROR('Input DBEDT Monthly Energy'!CX63/INDEX('DBEDT Yearly'!63:63,1,CX$3),NA())</f>
        <v/>
      </c>
      <c r="CY63">
        <f>IFERROR('Input DBEDT Monthly Energy'!CY63/INDEX('DBEDT Yearly'!63:63,1,CY$3),NA())</f>
        <v/>
      </c>
      <c r="CZ63">
        <f>IFERROR('Input DBEDT Monthly Energy'!CZ63/INDEX('DBEDT Yearly'!63:63,1,CZ$3),NA())</f>
        <v/>
      </c>
      <c r="DA63">
        <f>IFERROR('Input DBEDT Monthly Energy'!DA63/INDEX('DBEDT Yearly'!63:63,1,DA$3),NA())</f>
        <v/>
      </c>
      <c r="DB63">
        <f>IFERROR('Input DBEDT Monthly Energy'!DB63/INDEX('DBEDT Yearly'!63:63,1,DB$3),NA())</f>
        <v/>
      </c>
      <c r="DC63">
        <f>IFERROR('Input DBEDT Monthly Energy'!DC63/INDEX('DBEDT Yearly'!63:63,1,DC$3),NA())</f>
        <v/>
      </c>
      <c r="DD63">
        <f>IFERROR('Input DBEDT Monthly Energy'!DD63/INDEX('DBEDT Yearly'!63:63,1,DD$3),NA())</f>
        <v/>
      </c>
      <c r="DE63">
        <f>IFERROR('Input DBEDT Monthly Energy'!DE63/INDEX('DBEDT Yearly'!63:63,1,DE$3),NA())</f>
        <v/>
      </c>
      <c r="DF63">
        <f>IFERROR('Input DBEDT Monthly Energy'!DF63/INDEX('DBEDT Yearly'!63:63,1,DF$3),NA())</f>
        <v/>
      </c>
      <c r="DG63">
        <f>IFERROR('Input DBEDT Monthly Energy'!DG63/INDEX('DBEDT Yearly'!63:63,1,DG$3),NA())</f>
        <v/>
      </c>
      <c r="DH63">
        <f>IFERROR('Input DBEDT Monthly Energy'!DH63/INDEX('DBEDT Yearly'!63:63,1,DH$3),NA())</f>
        <v/>
      </c>
      <c r="DI63">
        <f>IFERROR('Input DBEDT Monthly Energy'!DI63/INDEX('DBEDT Yearly'!63:63,1,DI$3),NA())</f>
        <v/>
      </c>
      <c r="DJ63">
        <f>IFERROR('Input DBEDT Monthly Energy'!DJ63/INDEX('DBEDT Yearly'!63:63,1,DJ$3),NA())</f>
        <v/>
      </c>
      <c r="DK63">
        <f>IFERROR('Input DBEDT Monthly Energy'!DK63/INDEX('DBEDT Yearly'!63:63,1,DK$3),NA())</f>
        <v/>
      </c>
      <c r="DL63">
        <f>IFERROR('Input DBEDT Monthly Energy'!DL63/INDEX('DBEDT Yearly'!63:63,1,DL$3),NA())</f>
        <v/>
      </c>
      <c r="DM63">
        <f>IFERROR('Input DBEDT Monthly Energy'!DM63/INDEX('DBEDT Yearly'!63:63,1,DM$3),NA())</f>
        <v/>
      </c>
      <c r="DN63">
        <f>IFERROR('Input DBEDT Monthly Energy'!DN63/INDEX('DBEDT Yearly'!63:63,1,DN$3),NA())</f>
        <v/>
      </c>
      <c r="DO63">
        <f>IFERROR('Input DBEDT Monthly Energy'!DO63/INDEX('DBEDT Yearly'!63:63,1,DO$3),NA())</f>
        <v/>
      </c>
      <c r="DP63">
        <f>IFERROR('Input DBEDT Monthly Energy'!DP63/INDEX('DBEDT Yearly'!63:63,1,DP$3),NA())</f>
        <v/>
      </c>
      <c r="DQ63">
        <f>IFERROR('Input DBEDT Monthly Energy'!DQ63/INDEX('DBEDT Yearly'!63:63,1,DQ$3),NA())</f>
        <v/>
      </c>
      <c r="DR63">
        <f>IFERROR('Input DBEDT Monthly Energy'!DR63/INDEX('DBEDT Yearly'!63:63,1,DR$3),NA())</f>
        <v/>
      </c>
      <c r="DS63">
        <f>IFERROR('Input DBEDT Monthly Energy'!DS63/INDEX('DBEDT Yearly'!63:63,1,DS$3),NA())</f>
        <v/>
      </c>
      <c r="DT63">
        <f>IFERROR('Input DBEDT Monthly Energy'!DT63/INDEX('DBEDT Yearly'!63:63,1,DT$3),NA())</f>
        <v/>
      </c>
      <c r="DU63">
        <f>IFERROR('Input DBEDT Monthly Energy'!DU63/INDEX('DBEDT Yearly'!63:63,1,DU$3),NA())</f>
        <v/>
      </c>
      <c r="DV63">
        <f>IFERROR('Input DBEDT Monthly Energy'!DV63/INDEX('DBEDT Yearly'!63:63,1,DV$3),NA())</f>
        <v/>
      </c>
      <c r="DW63">
        <f>IFERROR('Input DBEDT Monthly Energy'!DW63/INDEX('DBEDT Yearly'!63:63,1,DW$3),NA())</f>
        <v/>
      </c>
      <c r="DX63">
        <f>IFERROR('Input DBEDT Monthly Energy'!DX63/INDEX('DBEDT Yearly'!63:63,1,DX$3),NA())</f>
        <v/>
      </c>
      <c r="DY63">
        <f>IFERROR('Input DBEDT Monthly Energy'!DY63/INDEX('DBEDT Yearly'!63:63,1,DY$3),NA())</f>
        <v/>
      </c>
      <c r="DZ63">
        <f>IFERROR('Input DBEDT Monthly Energy'!DZ63/INDEX('DBEDT Yearly'!63:63,1,DZ$3),NA())</f>
        <v/>
      </c>
      <c r="EA63">
        <f>IFERROR('Input DBEDT Monthly Energy'!EA63/INDEX('DBEDT Yearly'!63:63,1,EA$3),NA())</f>
        <v/>
      </c>
      <c r="EB63">
        <f>IFERROR('Input DBEDT Monthly Energy'!EB63/INDEX('DBEDT Yearly'!63:63,1,EB$3),NA())</f>
        <v/>
      </c>
      <c r="EC63">
        <f>IFERROR('Input DBEDT Monthly Energy'!EC63/INDEX('DBEDT Yearly'!63:63,1,EC$3),NA())</f>
        <v/>
      </c>
      <c r="ED63">
        <f>IFERROR('Input DBEDT Monthly Energy'!ED63/INDEX('DBEDT Yearly'!63:63,1,ED$3),NA())</f>
        <v/>
      </c>
      <c r="EE63">
        <f>IFERROR('Input DBEDT Monthly Energy'!EE63/INDEX('DBEDT Yearly'!63:63,1,EE$3),NA())</f>
        <v/>
      </c>
      <c r="EF63">
        <f>IFERROR('Input DBEDT Monthly Energy'!EF63/INDEX('DBEDT Yearly'!63:63,1,EF$3),NA())</f>
        <v/>
      </c>
      <c r="EG63">
        <f>IFERROR('Input DBEDT Monthly Energy'!EG63/INDEX('DBEDT Yearly'!63:63,1,EG$3),NA())</f>
        <v/>
      </c>
      <c r="EH63">
        <f>IFERROR('Input DBEDT Monthly Energy'!EH63/INDEX('DBEDT Yearly'!63:63,1,EH$3),NA())</f>
        <v/>
      </c>
      <c r="EI63">
        <f>IFERROR('Input DBEDT Monthly Energy'!EI63/INDEX('DBEDT Yearly'!63:63,1,EI$3),NA())</f>
        <v/>
      </c>
      <c r="EJ63">
        <f>IFERROR('Input DBEDT Monthly Energy'!EJ63/INDEX('DBEDT Yearly'!63:63,1,EJ$3),NA())</f>
        <v/>
      </c>
      <c r="EK63">
        <f>IFERROR('Input DBEDT Monthly Energy'!EK63/INDEX('DBEDT Yearly'!63:63,1,EK$3),NA())</f>
        <v/>
      </c>
      <c r="EL63">
        <f>IFERROR('Input DBEDT Monthly Energy'!EL63/INDEX('DBEDT Yearly'!63:63,1,EL$3),NA())</f>
        <v/>
      </c>
      <c r="EM63">
        <f>IFERROR('Input DBEDT Monthly Energy'!EM63/INDEX('DBEDT Yearly'!63:63,1,EM$3),NA())</f>
        <v/>
      </c>
      <c r="EN63">
        <f>IFERROR('Input DBEDT Monthly Energy'!EN63/INDEX('DBEDT Yearly'!63:63,1,EN$3),NA())</f>
        <v/>
      </c>
      <c r="EO63">
        <f>IFERROR('Input DBEDT Monthly Energy'!EO63/INDEX('DBEDT Yearly'!63:63,1,EO$3),NA())</f>
        <v/>
      </c>
      <c r="EP63">
        <f>IFERROR('Input DBEDT Monthly Energy'!EP63/INDEX('DBEDT Yearly'!63:63,1,EP$3),NA())</f>
        <v/>
      </c>
      <c r="EQ63">
        <f>IFERROR('Input DBEDT Monthly Energy'!EQ63/INDEX('DBEDT Yearly'!63:63,1,EQ$3),NA())</f>
        <v/>
      </c>
      <c r="ER63">
        <f>IFERROR('Input DBEDT Monthly Energy'!ER63/INDEX('DBEDT Yearly'!63:63,1,ER$3),NA())</f>
        <v/>
      </c>
      <c r="ES63">
        <f>IFERROR('Input DBEDT Monthly Energy'!ES63/INDEX('DBEDT Yearly'!63:63,1,ES$3),NA())</f>
        <v/>
      </c>
      <c r="ET63">
        <f>IFERROR('Input DBEDT Monthly Energy'!ET63/INDEX('DBEDT Yearly'!63:63,1,ET$3),NA())</f>
        <v/>
      </c>
      <c r="EU63">
        <f>IFERROR('Input DBEDT Monthly Energy'!EU63/INDEX('DBEDT Yearly'!63:63,1,EU$3),NA())</f>
        <v/>
      </c>
      <c r="EV63">
        <f>IFERROR('Input DBEDT Monthly Energy'!EV63/INDEX('DBEDT Yearly'!63:63,1,EV$3),NA())</f>
        <v/>
      </c>
      <c r="EW63">
        <f>IFERROR('Input DBEDT Monthly Energy'!EW63/INDEX('DBEDT Yearly'!63:63,1,EW$3),NA())</f>
        <v/>
      </c>
      <c r="EX63">
        <f>IFERROR('Input DBEDT Monthly Energy'!EX63/INDEX('DBEDT Yearly'!63:63,1,EX$3),NA())</f>
        <v/>
      </c>
      <c r="EY63">
        <f>IFERROR('Input DBEDT Monthly Energy'!EY63/INDEX('DBEDT Yearly'!63:63,1,EY$3),NA())</f>
        <v/>
      </c>
      <c r="EZ63">
        <f>IFERROR('Input DBEDT Monthly Energy'!EZ63/INDEX('DBEDT Yearly'!63:63,1,EZ$3),NA())</f>
        <v/>
      </c>
      <c r="FA63">
        <f>IFERROR('Input DBEDT Monthly Energy'!FA63/INDEX('DBEDT Yearly'!63:63,1,FA$3),NA())</f>
        <v/>
      </c>
      <c r="FB63">
        <f>IFERROR('Input DBEDT Monthly Energy'!FB63/INDEX('DBEDT Yearly'!63:63,1,FB$3),NA())</f>
        <v/>
      </c>
      <c r="FC63">
        <f>IFERROR('Input DBEDT Monthly Energy'!FC63/INDEX('DBEDT Yearly'!63:63,1,FC$3),NA())</f>
        <v/>
      </c>
      <c r="FD63">
        <f>IFERROR('Input DBEDT Monthly Energy'!FD63/INDEX('DBEDT Yearly'!63:63,1,FD$3),NA())</f>
        <v/>
      </c>
      <c r="FE63">
        <f>IFERROR('Input DBEDT Monthly Energy'!FE63/INDEX('DBEDT Yearly'!63:63,1,FE$3),NA())</f>
        <v/>
      </c>
      <c r="FF63">
        <f>IFERROR('Input DBEDT Monthly Energy'!FF63/INDEX('DBEDT Yearly'!63:63,1,FF$3),NA())</f>
        <v/>
      </c>
      <c r="FG63">
        <f>IFERROR('Input DBEDT Monthly Energy'!FG63/INDEX('DBEDT Yearly'!63:63,1,FG$3),NA())</f>
        <v/>
      </c>
      <c r="FH63">
        <f>IFERROR('Input DBEDT Monthly Energy'!FH63/INDEX('DBEDT Yearly'!63:63,1,FH$3),NA())</f>
        <v/>
      </c>
      <c r="FI63">
        <f>IFERROR('Input DBEDT Monthly Energy'!FI63/INDEX('DBEDT Yearly'!63:63,1,FI$3),NA())</f>
        <v/>
      </c>
      <c r="FJ63">
        <f>IFERROR('Input DBEDT Monthly Energy'!FJ63/INDEX('DBEDT Yearly'!63:63,1,FJ$3),NA())</f>
        <v/>
      </c>
      <c r="FK63">
        <f>IFERROR('Input DBEDT Monthly Energy'!FK63/INDEX('DBEDT Yearly'!63:63,1,FK$3),NA())</f>
        <v/>
      </c>
      <c r="FL63">
        <f>IFERROR('Input DBEDT Monthly Energy'!FL63/INDEX('DBEDT Yearly'!63:63,1,FL$3),NA())</f>
        <v/>
      </c>
      <c r="FM63">
        <f>IFERROR('Input DBEDT Monthly Energy'!FM63/INDEX('DBEDT Yearly'!63:63,1,FM$3),NA())</f>
        <v/>
      </c>
      <c r="FN63">
        <f>IFERROR('Input DBEDT Monthly Energy'!FN63/INDEX('DBEDT Yearly'!63:63,1,FN$3),NA())</f>
        <v/>
      </c>
      <c r="FO63">
        <f>IFERROR('Input DBEDT Monthly Energy'!FO63/INDEX('DBEDT Yearly'!63:63,1,FO$3),NA())</f>
        <v/>
      </c>
      <c r="FP63">
        <f>IFERROR('Input DBEDT Monthly Energy'!FP63/INDEX('DBEDT Yearly'!63:63,1,FP$3),NA())</f>
        <v/>
      </c>
      <c r="FQ63">
        <f>IFERROR('Input DBEDT Monthly Energy'!FQ63/INDEX('DBEDT Yearly'!63:63,1,FQ$3),NA())</f>
        <v/>
      </c>
      <c r="FR63">
        <f>IFERROR('Input DBEDT Monthly Energy'!FR63/INDEX('DBEDT Yearly'!63:63,1,FR$3),NA())</f>
        <v/>
      </c>
      <c r="FS63">
        <f>IFERROR('Input DBEDT Monthly Energy'!FS63/INDEX('DBEDT Yearly'!63:63,1,FS$3),NA())</f>
        <v/>
      </c>
      <c r="FT63">
        <f>IFERROR('Input DBEDT Monthly Energy'!FT63/INDEX('DBEDT Yearly'!63:63,1,FT$3),NA())</f>
        <v/>
      </c>
      <c r="FU63">
        <f>IFERROR('Input DBEDT Monthly Energy'!FU63/INDEX('DBEDT Yearly'!63:63,1,FU$3),NA())</f>
        <v/>
      </c>
      <c r="FV63">
        <f>IFERROR('Input DBEDT Monthly Energy'!FV63/INDEX('DBEDT Yearly'!63:63,1,FV$3),NA())</f>
        <v/>
      </c>
      <c r="FW63">
        <f>IFERROR('Input DBEDT Monthly Energy'!FW63/INDEX('DBEDT Yearly'!63:63,1,FW$3),NA())</f>
        <v/>
      </c>
      <c r="FX63">
        <f>IFERROR('Input DBEDT Monthly Energy'!FX63/INDEX('DBEDT Yearly'!63:63,1,FX$3),NA())</f>
        <v/>
      </c>
      <c r="FY63">
        <f>IFERROR('Input DBEDT Monthly Energy'!FY63/INDEX('DBEDT Yearly'!63:63,1,FY$3),NA())</f>
        <v/>
      </c>
      <c r="FZ63">
        <f>IFERROR('Input DBEDT Monthly Energy'!FZ63/INDEX('DBEDT Yearly'!63:63,1,FZ$3),NA())</f>
        <v/>
      </c>
      <c r="GA63">
        <f>IFERROR('Input DBEDT Monthly Energy'!GA63/INDEX('DBEDT Yearly'!63:63,1,GA$3),NA())</f>
        <v/>
      </c>
      <c r="GB63">
        <f>IFERROR('Input DBEDT Monthly Energy'!GB63/INDEX('DBEDT Yearly'!63:63,1,GB$3),NA())</f>
        <v/>
      </c>
      <c r="GC63">
        <f>IFERROR('Input DBEDT Monthly Energy'!GC63/INDEX('DBEDT Yearly'!63:63,1,GC$3),NA())</f>
        <v/>
      </c>
      <c r="GD63">
        <f>IFERROR('Input DBEDT Monthly Energy'!GD63/INDEX('DBEDT Yearly'!63:63,1,GD$3),NA())</f>
        <v/>
      </c>
      <c r="GE63">
        <f>IFERROR('Input DBEDT Monthly Energy'!GE63/INDEX('DBEDT Yearly'!63:63,1,GE$3),NA())</f>
        <v/>
      </c>
      <c r="GF63">
        <f>IFERROR('Input DBEDT Monthly Energy'!GF63/INDEX('DBEDT Yearly'!63:63,1,GF$3),NA())</f>
        <v/>
      </c>
      <c r="GG63">
        <f>IFERROR('Input DBEDT Monthly Energy'!GG63/INDEX('DBEDT Yearly'!63:63,1,GG$3),NA())</f>
        <v/>
      </c>
      <c r="GH63">
        <f>IFERROR('Input DBEDT Monthly Energy'!GH63/INDEX('DBEDT Yearly'!63:63,1,GH$3),NA())</f>
        <v/>
      </c>
      <c r="GI63">
        <f>IFERROR('Input DBEDT Monthly Energy'!GI63/INDEX('DBEDT Yearly'!63:63,1,GI$3),NA())</f>
        <v/>
      </c>
      <c r="GJ63">
        <f>IFERROR('Input DBEDT Monthly Energy'!GJ63/INDEX('DBEDT Yearly'!63:63,1,GJ$3),NA())</f>
        <v/>
      </c>
      <c r="GK63">
        <f>IFERROR('Input DBEDT Monthly Energy'!GK63/INDEX('DBEDT Yearly'!63:63,1,GK$3),NA())</f>
        <v/>
      </c>
      <c r="GL63">
        <f>IFERROR('Input DBEDT Monthly Energy'!GL63/INDEX('DBEDT Yearly'!63:63,1,GL$3),NA())</f>
        <v/>
      </c>
      <c r="GM63">
        <f>IFERROR('Input DBEDT Monthly Energy'!GM63/INDEX('DBEDT Yearly'!63:63,1,GM$3),NA())</f>
        <v/>
      </c>
      <c r="GN63">
        <f>IFERROR('Input DBEDT Monthly Energy'!GN63/INDEX('DBEDT Yearly'!63:63,1,GN$3),NA())</f>
        <v/>
      </c>
      <c r="GO63">
        <f>IFERROR('Input DBEDT Monthly Energy'!GO63/INDEX('DBEDT Yearly'!63:63,1,GO$3),NA())</f>
        <v/>
      </c>
      <c r="GP63">
        <f>IFERROR('Input DBEDT Monthly Energy'!GP63/INDEX('DBEDT Yearly'!63:63,1,GP$3),NA())</f>
        <v/>
      </c>
      <c r="GQ63">
        <f>IFERROR('Input DBEDT Monthly Energy'!GQ63/INDEX('DBEDT Yearly'!63:63,1,GQ$3),NA())</f>
        <v/>
      </c>
      <c r="GR63">
        <f>IFERROR('Input DBEDT Monthly Energy'!GR63/INDEX('DBEDT Yearly'!63:63,1,GR$3),NA())</f>
        <v/>
      </c>
      <c r="GS63">
        <f>IFERROR('Input DBEDT Monthly Energy'!GS63/INDEX('DBEDT Yearly'!63:63,1,GS$3),NA())</f>
        <v/>
      </c>
      <c r="GT63">
        <f>IFERROR('Input DBEDT Monthly Energy'!GT63/INDEX('DBEDT Yearly'!63:63,1,GT$3),NA())</f>
        <v/>
      </c>
      <c r="GU63">
        <f>IFERROR('Input DBEDT Monthly Energy'!GU63/INDEX('DBEDT Yearly'!63:63,1,GU$3),NA())</f>
        <v/>
      </c>
      <c r="GV63">
        <f>IFERROR('Input DBEDT Monthly Energy'!GV63/INDEX('DBEDT Yearly'!63:63,1,GV$3),NA())</f>
        <v/>
      </c>
      <c r="GW63">
        <f>IFERROR('Input DBEDT Monthly Energy'!GW63/INDEX('DBEDT Yearly'!63:63,1,GW$3),NA())</f>
        <v/>
      </c>
      <c r="GX63">
        <f>IFERROR('Input DBEDT Monthly Energy'!GX63/INDEX('DBEDT Yearly'!63:63,1,GX$3),NA())</f>
        <v/>
      </c>
      <c r="GY63">
        <f>IFERROR('Input DBEDT Monthly Energy'!GY63/INDEX('DBEDT Yearly'!63:63,1,GY$3),NA())</f>
        <v/>
      </c>
      <c r="GZ63">
        <f>IFERROR('Input DBEDT Monthly Energy'!GZ63/INDEX('DBEDT Yearly'!63:63,1,GZ$3),NA())</f>
        <v/>
      </c>
      <c r="HA63">
        <f>IFERROR('Input DBEDT Monthly Energy'!HA63/INDEX('DBEDT Yearly'!63:63,1,HA$3),NA())</f>
        <v/>
      </c>
      <c r="HB63">
        <f>IFERROR('Input DBEDT Monthly Energy'!HB63/INDEX('DBEDT Yearly'!63:63,1,HB$3),NA())</f>
        <v/>
      </c>
      <c r="HC63">
        <f>IFERROR('Input DBEDT Monthly Energy'!HC63/INDEX('DBEDT Yearly'!63:63,1,HC$3),NA())</f>
        <v/>
      </c>
      <c r="HD63">
        <f>IFERROR('Input DBEDT Monthly Energy'!HD63/INDEX('DBEDT Yearly'!63:63,1,HD$3),NA())</f>
        <v/>
      </c>
      <c r="HE63">
        <f>IFERROR('Input DBEDT Monthly Energy'!HE63/INDEX('DBEDT Yearly'!63:63,1,HE$3),NA())</f>
        <v/>
      </c>
      <c r="HF63">
        <f>IFERROR('Input DBEDT Monthly Energy'!HF63/INDEX('DBEDT Yearly'!63:63,1,HF$3),NA())</f>
        <v/>
      </c>
      <c r="HG63">
        <f>IFERROR('Input DBEDT Monthly Energy'!HG63/INDEX('DBEDT Yearly'!63:63,1,HG$3),NA())</f>
        <v/>
      </c>
      <c r="HH63">
        <f>IFERROR('Input DBEDT Monthly Energy'!HH63/INDEX('DBEDT Yearly'!63:63,1,HH$3),NA())</f>
        <v/>
      </c>
      <c r="HI63">
        <f>IFERROR('Input DBEDT Monthly Energy'!HI63/INDEX('DBEDT Yearly'!63:63,1,HI$3),NA())</f>
        <v/>
      </c>
      <c r="HJ63">
        <f>IFERROR('Input DBEDT Monthly Energy'!HJ63/INDEX('DBEDT Yearly'!63:63,1,HJ$3),NA())</f>
        <v/>
      </c>
      <c r="HK63">
        <f>IFERROR('Input DBEDT Monthly Energy'!HK63/INDEX('DBEDT Yearly'!63:63,1,HK$3),NA())</f>
        <v/>
      </c>
      <c r="HL63">
        <f>IFERROR('Input DBEDT Monthly Energy'!HL63/INDEX('DBEDT Yearly'!63:63,1,HL$3),NA())</f>
        <v/>
      </c>
      <c r="HM63">
        <f>IFERROR('Input DBEDT Monthly Energy'!HM63/INDEX('DBEDT Yearly'!63:63,1,HM$3),NA())</f>
        <v/>
      </c>
      <c r="HN63">
        <f>IFERROR('Input DBEDT Monthly Energy'!HN63/INDEX('DBEDT Yearly'!63:63,1,HN$3),NA())</f>
        <v/>
      </c>
      <c r="HO63">
        <f>IFERROR('Input DBEDT Monthly Energy'!HO63/INDEX('DBEDT Yearly'!63:63,1,HO$3),NA())</f>
        <v/>
      </c>
      <c r="HP63">
        <f>IFERROR('Input DBEDT Monthly Energy'!HP63/INDEX('DBEDT Yearly'!63:63,1,HP$3),NA())</f>
        <v/>
      </c>
      <c r="HQ63">
        <f>IFERROR('Input DBEDT Monthly Energy'!HQ63/INDEX('DBEDT Yearly'!63:63,1,HQ$3),NA())</f>
        <v/>
      </c>
      <c r="HR63">
        <f>IFERROR('Input DBEDT Monthly Energy'!HR63/INDEX('DBEDT Yearly'!63:63,1,HR$3),NA())</f>
        <v/>
      </c>
      <c r="HS63">
        <f>IFERROR('Input DBEDT Monthly Energy'!HS63/INDEX('DBEDT Yearly'!63:63,1,HS$3),NA())</f>
        <v/>
      </c>
      <c r="HT63">
        <f>IFERROR('Input DBEDT Monthly Energy'!HT63/INDEX('DBEDT Yearly'!63:63,1,HT$3),NA())</f>
        <v/>
      </c>
      <c r="HU63">
        <f>IFERROR('Input DBEDT Monthly Energy'!HU63/INDEX('DBEDT Yearly'!63:63,1,HU$3),NA())</f>
        <v/>
      </c>
      <c r="HV63">
        <f>IFERROR('Input DBEDT Monthly Energy'!HV63/INDEX('DBEDT Yearly'!63:63,1,HV$3),NA())</f>
        <v/>
      </c>
      <c r="HW63">
        <f>IFERROR('Input DBEDT Monthly Energy'!HW63/INDEX('DBEDT Yearly'!63:63,1,HW$3),NA())</f>
        <v/>
      </c>
      <c r="HX63">
        <f>IFERROR('Input DBEDT Monthly Energy'!HX63/INDEX('DBEDT Yearly'!63:63,1,HX$3),NA())</f>
        <v/>
      </c>
      <c r="HY63">
        <f>IFERROR('Input DBEDT Monthly Energy'!HY63/INDEX('DBEDT Yearly'!63:63,1,HY$3),NA())</f>
        <v/>
      </c>
      <c r="HZ63">
        <f>IFERROR('Input DBEDT Monthly Energy'!HZ63/INDEX('DBEDT Yearly'!63:63,1,HZ$3),NA())</f>
        <v/>
      </c>
      <c r="IA63">
        <f>IFERROR('Input DBEDT Monthly Energy'!IA63/INDEX('DBEDT Yearly'!63:63,1,IA$3),NA())</f>
        <v/>
      </c>
      <c r="IB63">
        <f>IFERROR('Input DBEDT Monthly Energy'!IB63/INDEX('DBEDT Yearly'!63:63,1,IB$3),NA())</f>
        <v/>
      </c>
      <c r="IC63">
        <f>IFERROR('Input DBEDT Monthly Energy'!IC63/INDEX('DBEDT Yearly'!63:63,1,IC$3),NA())</f>
        <v/>
      </c>
      <c r="ID63">
        <f>IFERROR('Input DBEDT Monthly Energy'!ID63/INDEX('DBEDT Yearly'!63:63,1,ID$3),NA())</f>
        <v/>
      </c>
      <c r="IE63">
        <f>IFERROR('Input DBEDT Monthly Energy'!IE63/INDEX('DBEDT Yearly'!63:63,1,IE$3),NA())</f>
        <v/>
      </c>
      <c r="IF63">
        <f>IFERROR('Input DBEDT Monthly Energy'!IF63/INDEX('DBEDT Yearly'!63:63,1,IF$3),NA())</f>
        <v/>
      </c>
      <c r="IG63">
        <f>IFERROR('Input DBEDT Monthly Energy'!IG63/INDEX('DBEDT Yearly'!63:63,1,IG$3),NA())</f>
        <v/>
      </c>
      <c r="IH63">
        <f>IFERROR('Input DBEDT Monthly Energy'!IH63/INDEX('DBEDT Yearly'!63:63,1,IH$3),NA())</f>
        <v/>
      </c>
      <c r="II63">
        <f>IFERROR('Input DBEDT Monthly Energy'!II63/INDEX('DBEDT Yearly'!63:63,1,II$3),NA())</f>
        <v/>
      </c>
      <c r="IJ63">
        <f>IFERROR('Input DBEDT Monthly Energy'!IJ63/INDEX('DBEDT Yearly'!63:63,1,IJ$3),NA())</f>
        <v/>
      </c>
      <c r="IK63">
        <f>IFERROR('Input DBEDT Monthly Energy'!IK63/INDEX('DBEDT Yearly'!63:63,1,IK$3),NA())</f>
        <v/>
      </c>
      <c r="IL63">
        <f>IFERROR('Input DBEDT Monthly Energy'!IL63/INDEX('DBEDT Yearly'!63:63,1,IL$3),NA())</f>
        <v/>
      </c>
      <c r="IM63">
        <f>IFERROR('Input DBEDT Monthly Energy'!IM63/INDEX('DBEDT Yearly'!63:63,1,IM$3),NA())</f>
        <v/>
      </c>
      <c r="IN63">
        <f>IFERROR('Input DBEDT Monthly Energy'!IN63/INDEX('DBEDT Yearly'!63:63,1,IN$3),NA())</f>
        <v/>
      </c>
      <c r="IO63">
        <f>IFERROR('Input DBEDT Monthly Energy'!IO63/INDEX('DBEDT Yearly'!63:63,1,IO$3),NA())</f>
        <v/>
      </c>
      <c r="IP63">
        <f>IFERROR('Input DBEDT Monthly Energy'!IP63/INDEX('DBEDT Yearly'!63:63,1,IP$3),NA())</f>
        <v/>
      </c>
      <c r="IQ63">
        <f>IFERROR('Input DBEDT Monthly Energy'!IQ63/INDEX('DBEDT Yearly'!63:63,1,IQ$3),NA())</f>
        <v/>
      </c>
      <c r="IR63">
        <f>IFERROR('Input DBEDT Monthly Energy'!IR63/INDEX('DBEDT Yearly'!63:63,1,IR$3),NA())</f>
        <v/>
      </c>
      <c r="IS63">
        <f>IFERROR('Input DBEDT Monthly Energy'!IS63/INDEX('DBEDT Yearly'!63:63,1,IS$3),NA())</f>
        <v/>
      </c>
      <c r="IT63">
        <f>IFERROR('Input DBEDT Monthly Energy'!IT63/INDEX('DBEDT Yearly'!63:63,1,IT$3),NA())</f>
        <v/>
      </c>
      <c r="IU63">
        <f>IFERROR('Input DBEDT Monthly Energy'!IU63/INDEX('DBEDT Yearly'!63:63,1,IU$3),NA())</f>
        <v/>
      </c>
      <c r="IV63">
        <f>IFERROR('Input DBEDT Monthly Energy'!IV63/INDEX('DBEDT Yearly'!63:63,1,IV$3),NA())</f>
        <v/>
      </c>
      <c r="IW63">
        <f>IFERROR('Input DBEDT Monthly Energy'!IW63/INDEX('DBEDT Yearly'!63:63,1,IW$3),NA())</f>
        <v/>
      </c>
      <c r="IX63">
        <f>IFERROR('Input DBEDT Monthly Energy'!IX63/INDEX('DBEDT Yearly'!63:63,1,IX$3),NA())</f>
        <v/>
      </c>
      <c r="IY63">
        <f>IFERROR('Input DBEDT Monthly Energy'!IY63/INDEX('DBEDT Yearly'!63:63,1,IY$3),NA())</f>
        <v/>
      </c>
      <c r="IZ63">
        <f>IFERROR('Input DBEDT Monthly Energy'!IZ63/INDEX('DBEDT Yearly'!63:63,1,IZ$3),NA())</f>
        <v/>
      </c>
      <c r="JA63">
        <f>IFERROR('Input DBEDT Monthly Energy'!JA63/INDEX('DBEDT Yearly'!63:63,1,JA$3),NA())</f>
        <v/>
      </c>
      <c r="JB63">
        <f>IFERROR('Input DBEDT Monthly Energy'!JB63/INDEX('DBEDT Yearly'!63:63,1,JB$3),NA())</f>
        <v/>
      </c>
      <c r="JC63">
        <f>IFERROR('Input DBEDT Monthly Energy'!JC63/INDEX('DBEDT Yearly'!63:63,1,JC$3),NA())</f>
        <v/>
      </c>
      <c r="JD63">
        <f>IFERROR('Input DBEDT Monthly Energy'!JD63/INDEX('DBEDT Yearly'!63:63,1,JD$3),NA())</f>
        <v/>
      </c>
      <c r="JE63">
        <f>IFERROR('Input DBEDT Monthly Energy'!JE63/INDEX('DBEDT Yearly'!63:63,1,JE$3),NA())</f>
        <v/>
      </c>
      <c r="JF63">
        <f>IFERROR('Input DBEDT Monthly Energy'!JF63/INDEX('DBEDT Yearly'!63:63,1,JF$3),NA())</f>
        <v/>
      </c>
      <c r="JG63">
        <f>IFERROR('Input DBEDT Monthly Energy'!JG63/INDEX('DBEDT Yearly'!63:63,1,JG$3),NA())</f>
        <v/>
      </c>
      <c r="JH63">
        <f>IFERROR('Input DBEDT Monthly Energy'!JH63/INDEX('DBEDT Yearly'!63:63,1,JH$3),NA())</f>
        <v/>
      </c>
      <c r="JI63">
        <f>IFERROR('Input DBEDT Monthly Energy'!JI63/INDEX('DBEDT Yearly'!63:63,1,JI$3),NA())</f>
        <v/>
      </c>
      <c r="JJ63">
        <f>IFERROR('Input DBEDT Monthly Energy'!JJ63/INDEX('DBEDT Yearly'!63:63,1,JJ$3),NA())</f>
        <v/>
      </c>
      <c r="JK63">
        <f>IFERROR('Input DBEDT Monthly Energy'!JK63/INDEX('DBEDT Yearly'!63:63,1,JK$3),NA())</f>
        <v/>
      </c>
      <c r="JL63">
        <f>IFERROR('Input DBEDT Monthly Energy'!JL63/INDEX('DBEDT Yearly'!63:63,1,JL$3),NA())</f>
        <v/>
      </c>
      <c r="JM63">
        <f>IFERROR('Input DBEDT Monthly Energy'!JM63/INDEX('DBEDT Yearly'!63:63,1,JM$3),NA())</f>
        <v/>
      </c>
      <c r="JN63">
        <f>IFERROR('Input DBEDT Monthly Energy'!JN63/INDEX('DBEDT Yearly'!63:63,1,JN$3),NA())</f>
        <v/>
      </c>
      <c r="JO63">
        <f>IFERROR('Input DBEDT Monthly Energy'!JO63/INDEX('DBEDT Yearly'!63:63,1,JO$3),NA())</f>
        <v/>
      </c>
      <c r="JP63">
        <f>IFERROR('Input DBEDT Monthly Energy'!JP63/INDEX('DBEDT Yearly'!63:63,1,JP$3),NA())</f>
        <v/>
      </c>
      <c r="JQ63">
        <f>IFERROR('Input DBEDT Monthly Energy'!JQ63/INDEX('DBEDT Yearly'!63:63,1,JQ$3),NA())</f>
        <v/>
      </c>
      <c r="JR63">
        <f>IFERROR('Input DBEDT Monthly Energy'!JR63/INDEX('DBEDT Yearly'!63:63,1,JR$3),NA())</f>
        <v/>
      </c>
      <c r="JS63">
        <f>IFERROR('Input DBEDT Monthly Energy'!JS63/INDEX('DBEDT Yearly'!63:63,1,JS$3),NA())</f>
        <v/>
      </c>
      <c r="JT63">
        <f>IFERROR('Input DBEDT Monthly Energy'!JT63/INDEX('DBEDT Yearly'!63:63,1,JT$3),NA())</f>
        <v/>
      </c>
      <c r="JU63">
        <f>IFERROR('Input DBEDT Monthly Energy'!JU63/INDEX('DBEDT Yearly'!63:63,1,JU$3),NA())</f>
        <v/>
      </c>
      <c r="JV63">
        <f>IFERROR('Input DBEDT Monthly Energy'!JV63/INDEX('DBEDT Yearly'!63:63,1,JV$3),NA())</f>
        <v/>
      </c>
      <c r="JW63">
        <f>IFERROR('Input DBEDT Monthly Energy'!JW63/INDEX('DBEDT Yearly'!63:63,1,JW$3),NA())</f>
        <v/>
      </c>
      <c r="JX63">
        <f>IFERROR('Input DBEDT Monthly Energy'!JX63/INDEX('DBEDT Yearly'!63:63,1,JX$3),NA())</f>
        <v/>
      </c>
      <c r="JY63">
        <f>IFERROR('Input DBEDT Monthly Energy'!JY63/INDEX('DBEDT Yearly'!63:63,1,JY$3),NA())</f>
        <v/>
      </c>
      <c r="JZ63">
        <f>IFERROR('Input DBEDT Monthly Energy'!JZ63/INDEX('DBEDT Yearly'!63:63,1,JZ$3),NA())</f>
        <v/>
      </c>
      <c r="KA63">
        <f>IFERROR('Input DBEDT Monthly Energy'!KA63/INDEX('DBEDT Yearly'!63:63,1,KA$3),NA())</f>
        <v/>
      </c>
      <c r="KB63">
        <f>IFERROR('Input DBEDT Monthly Energy'!KB63/INDEX('DBEDT Yearly'!63:63,1,KB$3),NA())</f>
        <v/>
      </c>
      <c r="KC63">
        <f>IFERROR('Input DBEDT Monthly Energy'!KC63/INDEX('DBEDT Yearly'!63:63,1,KC$3),NA())</f>
        <v/>
      </c>
      <c r="KD63">
        <f>IFERROR('Input DBEDT Monthly Energy'!KD63/INDEX('DBEDT Yearly'!63:63,1,KD$3),NA())</f>
        <v/>
      </c>
      <c r="KE63">
        <f>IFERROR('Input DBEDT Monthly Energy'!KE63/INDEX('DBEDT Yearly'!63:63,1,KE$3),NA())</f>
        <v/>
      </c>
      <c r="KF63">
        <f>IFERROR('Input DBEDT Monthly Energy'!KF63/INDEX('DBEDT Yearly'!63:63,1,KF$3),NA())</f>
        <v/>
      </c>
      <c r="KG63">
        <f>IFERROR('Input DBEDT Monthly Energy'!KG63/INDEX('DBEDT Yearly'!63:63,1,KG$3),NA())</f>
        <v/>
      </c>
      <c r="KH63">
        <f>IFERROR('Input DBEDT Monthly Energy'!KH63/INDEX('DBEDT Yearly'!63:63,1,KH$3),NA())</f>
        <v/>
      </c>
      <c r="KI63">
        <f>IFERROR('Input DBEDT Monthly Energy'!KI63/INDEX('DBEDT Yearly'!63:63,1,KI$3),NA())</f>
        <v/>
      </c>
      <c r="KJ63">
        <f>IFERROR('Input DBEDT Monthly Energy'!KJ63/INDEX('DBEDT Yearly'!63:63,1,KJ$3),NA())</f>
        <v/>
      </c>
      <c r="KK63">
        <f>IFERROR('Input DBEDT Monthly Energy'!KK63/INDEX('DBEDT Yearly'!63:63,1,KK$3),NA())</f>
        <v/>
      </c>
      <c r="KL63">
        <f>IFERROR('Input DBEDT Monthly Energy'!KL63/INDEX('DBEDT Yearly'!63:63,1,KL$3),NA())</f>
        <v/>
      </c>
      <c r="KM63">
        <f>IFERROR('Input DBEDT Monthly Energy'!KM63/INDEX('DBEDT Yearly'!63:63,1,KM$3),NA())</f>
        <v/>
      </c>
      <c r="KN63">
        <f>IFERROR('Input DBEDT Monthly Energy'!KN63/INDEX('DBEDT Yearly'!63:63,1,KN$3),NA())</f>
        <v/>
      </c>
      <c r="KO63">
        <f>IFERROR('Input DBEDT Monthly Energy'!KO63/INDEX('DBEDT Yearly'!63:63,1,KO$3),NA())</f>
        <v/>
      </c>
      <c r="KP63">
        <f>IFERROR('Input DBEDT Monthly Energy'!KP63/INDEX('DBEDT Yearly'!63:63,1,KP$3),NA())</f>
        <v/>
      </c>
    </row>
    <row r="64" spans="1:302">
      <c r="A64">
        <f>'Input DBEDT Monthly Energy'!A64&amp;""</f>
        <v/>
      </c>
      <c r="B64">
        <f>'Input DBEDT Monthly Energy'!B64&amp;""</f>
        <v/>
      </c>
      <c r="C64">
        <f>IFERROR('Input DBEDT Monthly Energy'!C64/INDEX('DBEDT Yearly'!64:64,1,C$3),NA())</f>
        <v/>
      </c>
      <c r="D64">
        <f>IFERROR('Input DBEDT Monthly Energy'!D64/INDEX('DBEDT Yearly'!64:64,1,D$3),NA())</f>
        <v/>
      </c>
      <c r="E64">
        <f>IFERROR('Input DBEDT Monthly Energy'!E64/INDEX('DBEDT Yearly'!64:64,1,E$3),NA())</f>
        <v/>
      </c>
      <c r="F64">
        <f>IFERROR('Input DBEDT Monthly Energy'!F64/INDEX('DBEDT Yearly'!64:64,1,F$3),NA())</f>
        <v/>
      </c>
      <c r="G64">
        <f>IFERROR('Input DBEDT Monthly Energy'!G64/INDEX('DBEDT Yearly'!64:64,1,G$3),NA())</f>
        <v/>
      </c>
      <c r="H64">
        <f>IFERROR('Input DBEDT Monthly Energy'!H64/INDEX('DBEDT Yearly'!64:64,1,H$3),NA())</f>
        <v/>
      </c>
      <c r="I64">
        <f>IFERROR('Input DBEDT Monthly Energy'!I64/INDEX('DBEDT Yearly'!64:64,1,I$3),NA())</f>
        <v/>
      </c>
      <c r="J64">
        <f>IFERROR('Input DBEDT Monthly Energy'!J64/INDEX('DBEDT Yearly'!64:64,1,J$3),NA())</f>
        <v/>
      </c>
      <c r="K64">
        <f>IFERROR('Input DBEDT Monthly Energy'!K64/INDEX('DBEDT Yearly'!64:64,1,K$3),NA())</f>
        <v/>
      </c>
      <c r="L64">
        <f>IFERROR('Input DBEDT Monthly Energy'!L64/INDEX('DBEDT Yearly'!64:64,1,L$3),NA())</f>
        <v/>
      </c>
      <c r="M64">
        <f>IFERROR('Input DBEDT Monthly Energy'!M64/INDEX('DBEDT Yearly'!64:64,1,M$3),NA())</f>
        <v/>
      </c>
      <c r="N64">
        <f>IFERROR('Input DBEDT Monthly Energy'!N64/INDEX('DBEDT Yearly'!64:64,1,N$3),NA())</f>
        <v/>
      </c>
      <c r="O64">
        <f>IFERROR('Input DBEDT Monthly Energy'!O64/INDEX('DBEDT Yearly'!64:64,1,O$3),NA())</f>
        <v/>
      </c>
      <c r="P64">
        <f>IFERROR('Input DBEDT Monthly Energy'!P64/INDEX('DBEDT Yearly'!64:64,1,P$3),NA())</f>
        <v/>
      </c>
      <c r="Q64">
        <f>IFERROR('Input DBEDT Monthly Energy'!Q64/INDEX('DBEDT Yearly'!64:64,1,Q$3),NA())</f>
        <v/>
      </c>
      <c r="R64">
        <f>IFERROR('Input DBEDT Monthly Energy'!R64/INDEX('DBEDT Yearly'!64:64,1,R$3),NA())</f>
        <v/>
      </c>
      <c r="S64">
        <f>IFERROR('Input DBEDT Monthly Energy'!S64/INDEX('DBEDT Yearly'!64:64,1,S$3),NA())</f>
        <v/>
      </c>
      <c r="T64">
        <f>IFERROR('Input DBEDT Monthly Energy'!T64/INDEX('DBEDT Yearly'!64:64,1,T$3),NA())</f>
        <v/>
      </c>
      <c r="U64">
        <f>IFERROR('Input DBEDT Monthly Energy'!U64/INDEX('DBEDT Yearly'!64:64,1,U$3),NA())</f>
        <v/>
      </c>
      <c r="V64">
        <f>IFERROR('Input DBEDT Monthly Energy'!V64/INDEX('DBEDT Yearly'!64:64,1,V$3),NA())</f>
        <v/>
      </c>
      <c r="W64">
        <f>IFERROR('Input DBEDT Monthly Energy'!W64/INDEX('DBEDT Yearly'!64:64,1,W$3),NA())</f>
        <v/>
      </c>
      <c r="X64">
        <f>IFERROR('Input DBEDT Monthly Energy'!X64/INDEX('DBEDT Yearly'!64:64,1,X$3),NA())</f>
        <v/>
      </c>
      <c r="Y64">
        <f>IFERROR('Input DBEDT Monthly Energy'!Y64/INDEX('DBEDT Yearly'!64:64,1,Y$3),NA())</f>
        <v/>
      </c>
      <c r="Z64">
        <f>IFERROR('Input DBEDT Monthly Energy'!Z64/INDEX('DBEDT Yearly'!64:64,1,Z$3),NA())</f>
        <v/>
      </c>
      <c r="AA64">
        <f>IFERROR('Input DBEDT Monthly Energy'!AA64/INDEX('DBEDT Yearly'!64:64,1,AA$3),NA())</f>
        <v/>
      </c>
      <c r="AB64">
        <f>IFERROR('Input DBEDT Monthly Energy'!AB64/INDEX('DBEDT Yearly'!64:64,1,AB$3),NA())</f>
        <v/>
      </c>
      <c r="AC64">
        <f>IFERROR('Input DBEDT Monthly Energy'!AC64/INDEX('DBEDT Yearly'!64:64,1,AC$3),NA())</f>
        <v/>
      </c>
      <c r="AD64">
        <f>IFERROR('Input DBEDT Monthly Energy'!AD64/INDEX('DBEDT Yearly'!64:64,1,AD$3),NA())</f>
        <v/>
      </c>
      <c r="AE64">
        <f>IFERROR('Input DBEDT Monthly Energy'!AE64/INDEX('DBEDT Yearly'!64:64,1,AE$3),NA())</f>
        <v/>
      </c>
      <c r="AF64">
        <f>IFERROR('Input DBEDT Monthly Energy'!AF64/INDEX('DBEDT Yearly'!64:64,1,AF$3),NA())</f>
        <v/>
      </c>
      <c r="AG64">
        <f>IFERROR('Input DBEDT Monthly Energy'!AG64/INDEX('DBEDT Yearly'!64:64,1,AG$3),NA())</f>
        <v/>
      </c>
      <c r="AH64">
        <f>IFERROR('Input DBEDT Monthly Energy'!AH64/INDEX('DBEDT Yearly'!64:64,1,AH$3),NA())</f>
        <v/>
      </c>
      <c r="AI64">
        <f>IFERROR('Input DBEDT Monthly Energy'!AI64/INDEX('DBEDT Yearly'!64:64,1,AI$3),NA())</f>
        <v/>
      </c>
      <c r="AJ64">
        <f>IFERROR('Input DBEDT Monthly Energy'!AJ64/INDEX('DBEDT Yearly'!64:64,1,AJ$3),NA())</f>
        <v/>
      </c>
      <c r="AK64">
        <f>IFERROR('Input DBEDT Monthly Energy'!AK64/INDEX('DBEDT Yearly'!64:64,1,AK$3),NA())</f>
        <v/>
      </c>
      <c r="AL64">
        <f>IFERROR('Input DBEDT Monthly Energy'!AL64/INDEX('DBEDT Yearly'!64:64,1,AL$3),NA())</f>
        <v/>
      </c>
      <c r="AM64">
        <f>IFERROR('Input DBEDT Monthly Energy'!AM64/INDEX('DBEDT Yearly'!64:64,1,AM$3),NA())</f>
        <v/>
      </c>
      <c r="AN64">
        <f>IFERROR('Input DBEDT Monthly Energy'!AN64/INDEX('DBEDT Yearly'!64:64,1,AN$3),NA())</f>
        <v/>
      </c>
      <c r="AO64">
        <f>IFERROR('Input DBEDT Monthly Energy'!AO64/INDEX('DBEDT Yearly'!64:64,1,AO$3),NA())</f>
        <v/>
      </c>
      <c r="AP64">
        <f>IFERROR('Input DBEDT Monthly Energy'!AP64/INDEX('DBEDT Yearly'!64:64,1,AP$3),NA())</f>
        <v/>
      </c>
      <c r="AQ64">
        <f>IFERROR('Input DBEDT Monthly Energy'!AQ64/INDEX('DBEDT Yearly'!64:64,1,AQ$3),NA())</f>
        <v/>
      </c>
      <c r="AR64">
        <f>IFERROR('Input DBEDT Monthly Energy'!AR64/INDEX('DBEDT Yearly'!64:64,1,AR$3),NA())</f>
        <v/>
      </c>
      <c r="AS64">
        <f>IFERROR('Input DBEDT Monthly Energy'!AS64/INDEX('DBEDT Yearly'!64:64,1,AS$3),NA())</f>
        <v/>
      </c>
      <c r="AT64">
        <f>IFERROR('Input DBEDT Monthly Energy'!AT64/INDEX('DBEDT Yearly'!64:64,1,AT$3),NA())</f>
        <v/>
      </c>
      <c r="AU64">
        <f>IFERROR('Input DBEDT Monthly Energy'!AU64/INDEX('DBEDT Yearly'!64:64,1,AU$3),NA())</f>
        <v/>
      </c>
      <c r="AV64">
        <f>IFERROR('Input DBEDT Monthly Energy'!AV64/INDEX('DBEDT Yearly'!64:64,1,AV$3),NA())</f>
        <v/>
      </c>
      <c r="AW64">
        <f>IFERROR('Input DBEDT Monthly Energy'!AW64/INDEX('DBEDT Yearly'!64:64,1,AW$3),NA())</f>
        <v/>
      </c>
      <c r="AX64">
        <f>IFERROR('Input DBEDT Monthly Energy'!AX64/INDEX('DBEDT Yearly'!64:64,1,AX$3),NA())</f>
        <v/>
      </c>
      <c r="AY64">
        <f>IFERROR('Input DBEDT Monthly Energy'!AY64/INDEX('DBEDT Yearly'!64:64,1,AY$3),NA())</f>
        <v/>
      </c>
      <c r="AZ64">
        <f>IFERROR('Input DBEDT Monthly Energy'!AZ64/INDEX('DBEDT Yearly'!64:64,1,AZ$3),NA())</f>
        <v/>
      </c>
      <c r="BA64">
        <f>IFERROR('Input DBEDT Monthly Energy'!BA64/INDEX('DBEDT Yearly'!64:64,1,BA$3),NA())</f>
        <v/>
      </c>
      <c r="BB64">
        <f>IFERROR('Input DBEDT Monthly Energy'!BB64/INDEX('DBEDT Yearly'!64:64,1,BB$3),NA())</f>
        <v/>
      </c>
      <c r="BC64">
        <f>IFERROR('Input DBEDT Monthly Energy'!BC64/INDEX('DBEDT Yearly'!64:64,1,BC$3),NA())</f>
        <v/>
      </c>
      <c r="BD64">
        <f>IFERROR('Input DBEDT Monthly Energy'!BD64/INDEX('DBEDT Yearly'!64:64,1,BD$3),NA())</f>
        <v/>
      </c>
      <c r="BE64">
        <f>IFERROR('Input DBEDT Monthly Energy'!BE64/INDEX('DBEDT Yearly'!64:64,1,BE$3),NA())</f>
        <v/>
      </c>
      <c r="BF64">
        <f>IFERROR('Input DBEDT Monthly Energy'!BF64/INDEX('DBEDT Yearly'!64:64,1,BF$3),NA())</f>
        <v/>
      </c>
      <c r="BG64">
        <f>IFERROR('Input DBEDT Monthly Energy'!BG64/INDEX('DBEDT Yearly'!64:64,1,BG$3),NA())</f>
        <v/>
      </c>
      <c r="BH64">
        <f>IFERROR('Input DBEDT Monthly Energy'!BH64/INDEX('DBEDT Yearly'!64:64,1,BH$3),NA())</f>
        <v/>
      </c>
      <c r="BI64">
        <f>IFERROR('Input DBEDT Monthly Energy'!BI64/INDEX('DBEDT Yearly'!64:64,1,BI$3),NA())</f>
        <v/>
      </c>
      <c r="BJ64">
        <f>IFERROR('Input DBEDT Monthly Energy'!BJ64/INDEX('DBEDT Yearly'!64:64,1,BJ$3),NA())</f>
        <v/>
      </c>
      <c r="BK64">
        <f>IFERROR('Input DBEDT Monthly Energy'!BK64/INDEX('DBEDT Yearly'!64:64,1,BK$3),NA())</f>
        <v/>
      </c>
      <c r="BL64">
        <f>IFERROR('Input DBEDT Monthly Energy'!BL64/INDEX('DBEDT Yearly'!64:64,1,BL$3),NA())</f>
        <v/>
      </c>
      <c r="BM64">
        <f>IFERROR('Input DBEDT Monthly Energy'!BM64/INDEX('DBEDT Yearly'!64:64,1,BM$3),NA())</f>
        <v/>
      </c>
      <c r="BN64">
        <f>IFERROR('Input DBEDT Monthly Energy'!BN64/INDEX('DBEDT Yearly'!64:64,1,BN$3),NA())</f>
        <v/>
      </c>
      <c r="BO64">
        <f>IFERROR('Input DBEDT Monthly Energy'!BO64/INDEX('DBEDT Yearly'!64:64,1,BO$3),NA())</f>
        <v/>
      </c>
      <c r="BP64">
        <f>IFERROR('Input DBEDT Monthly Energy'!BP64/INDEX('DBEDT Yearly'!64:64,1,BP$3),NA())</f>
        <v/>
      </c>
      <c r="BQ64">
        <f>IFERROR('Input DBEDT Monthly Energy'!BQ64/INDEX('DBEDT Yearly'!64:64,1,BQ$3),NA())</f>
        <v/>
      </c>
      <c r="BR64">
        <f>IFERROR('Input DBEDT Monthly Energy'!BR64/INDEX('DBEDT Yearly'!64:64,1,BR$3),NA())</f>
        <v/>
      </c>
      <c r="BS64">
        <f>IFERROR('Input DBEDT Monthly Energy'!BS64/INDEX('DBEDT Yearly'!64:64,1,BS$3),NA())</f>
        <v/>
      </c>
      <c r="BT64">
        <f>IFERROR('Input DBEDT Monthly Energy'!BT64/INDEX('DBEDT Yearly'!64:64,1,BT$3),NA())</f>
        <v/>
      </c>
      <c r="BU64">
        <f>IFERROR('Input DBEDT Monthly Energy'!BU64/INDEX('DBEDT Yearly'!64:64,1,BU$3),NA())</f>
        <v/>
      </c>
      <c r="BV64">
        <f>IFERROR('Input DBEDT Monthly Energy'!BV64/INDEX('DBEDT Yearly'!64:64,1,BV$3),NA())</f>
        <v/>
      </c>
      <c r="BW64">
        <f>IFERROR('Input DBEDT Monthly Energy'!BW64/INDEX('DBEDT Yearly'!64:64,1,BW$3),NA())</f>
        <v/>
      </c>
      <c r="BX64">
        <f>IFERROR('Input DBEDT Monthly Energy'!BX64/INDEX('DBEDT Yearly'!64:64,1,BX$3),NA())</f>
        <v/>
      </c>
      <c r="BY64">
        <f>IFERROR('Input DBEDT Monthly Energy'!BY64/INDEX('DBEDT Yearly'!64:64,1,BY$3),NA())</f>
        <v/>
      </c>
      <c r="BZ64">
        <f>IFERROR('Input DBEDT Monthly Energy'!BZ64/INDEX('DBEDT Yearly'!64:64,1,BZ$3),NA())</f>
        <v/>
      </c>
      <c r="CA64">
        <f>IFERROR('Input DBEDT Monthly Energy'!CA64/INDEX('DBEDT Yearly'!64:64,1,CA$3),NA())</f>
        <v/>
      </c>
      <c r="CB64">
        <f>IFERROR('Input DBEDT Monthly Energy'!CB64/INDEX('DBEDT Yearly'!64:64,1,CB$3),NA())</f>
        <v/>
      </c>
      <c r="CC64">
        <f>IFERROR('Input DBEDT Monthly Energy'!CC64/INDEX('DBEDT Yearly'!64:64,1,CC$3),NA())</f>
        <v/>
      </c>
      <c r="CD64">
        <f>IFERROR('Input DBEDT Monthly Energy'!CD64/INDEX('DBEDT Yearly'!64:64,1,CD$3),NA())</f>
        <v/>
      </c>
      <c r="CE64">
        <f>IFERROR('Input DBEDT Monthly Energy'!CE64/INDEX('DBEDT Yearly'!64:64,1,CE$3),NA())</f>
        <v/>
      </c>
      <c r="CF64">
        <f>IFERROR('Input DBEDT Monthly Energy'!CF64/INDEX('DBEDT Yearly'!64:64,1,CF$3),NA())</f>
        <v/>
      </c>
      <c r="CG64">
        <f>IFERROR('Input DBEDT Monthly Energy'!CG64/INDEX('DBEDT Yearly'!64:64,1,CG$3),NA())</f>
        <v/>
      </c>
      <c r="CH64">
        <f>IFERROR('Input DBEDT Monthly Energy'!CH64/INDEX('DBEDT Yearly'!64:64,1,CH$3),NA())</f>
        <v/>
      </c>
      <c r="CI64">
        <f>IFERROR('Input DBEDT Monthly Energy'!CI64/INDEX('DBEDT Yearly'!64:64,1,CI$3),NA())</f>
        <v/>
      </c>
      <c r="CJ64">
        <f>IFERROR('Input DBEDT Monthly Energy'!CJ64/INDEX('DBEDT Yearly'!64:64,1,CJ$3),NA())</f>
        <v/>
      </c>
      <c r="CK64">
        <f>IFERROR('Input DBEDT Monthly Energy'!CK64/INDEX('DBEDT Yearly'!64:64,1,CK$3),NA())</f>
        <v/>
      </c>
      <c r="CL64">
        <f>IFERROR('Input DBEDT Monthly Energy'!CL64/INDEX('DBEDT Yearly'!64:64,1,CL$3),NA())</f>
        <v/>
      </c>
      <c r="CM64">
        <f>IFERROR('Input DBEDT Monthly Energy'!CM64/INDEX('DBEDT Yearly'!64:64,1,CM$3),NA())</f>
        <v/>
      </c>
      <c r="CN64">
        <f>IFERROR('Input DBEDT Monthly Energy'!CN64/INDEX('DBEDT Yearly'!64:64,1,CN$3),NA())</f>
        <v/>
      </c>
      <c r="CO64">
        <f>IFERROR('Input DBEDT Monthly Energy'!CO64/INDEX('DBEDT Yearly'!64:64,1,CO$3),NA())</f>
        <v/>
      </c>
      <c r="CP64">
        <f>IFERROR('Input DBEDT Monthly Energy'!CP64/INDEX('DBEDT Yearly'!64:64,1,CP$3),NA())</f>
        <v/>
      </c>
      <c r="CQ64">
        <f>IFERROR('Input DBEDT Monthly Energy'!CQ64/INDEX('DBEDT Yearly'!64:64,1,CQ$3),NA())</f>
        <v/>
      </c>
      <c r="CR64">
        <f>IFERROR('Input DBEDT Monthly Energy'!CR64/INDEX('DBEDT Yearly'!64:64,1,CR$3),NA())</f>
        <v/>
      </c>
      <c r="CS64">
        <f>IFERROR('Input DBEDT Monthly Energy'!CS64/INDEX('DBEDT Yearly'!64:64,1,CS$3),NA())</f>
        <v/>
      </c>
      <c r="CT64">
        <f>IFERROR('Input DBEDT Monthly Energy'!CT64/INDEX('DBEDT Yearly'!64:64,1,CT$3),NA())</f>
        <v/>
      </c>
      <c r="CU64">
        <f>IFERROR('Input DBEDT Monthly Energy'!CU64/INDEX('DBEDT Yearly'!64:64,1,CU$3),NA())</f>
        <v/>
      </c>
      <c r="CV64">
        <f>IFERROR('Input DBEDT Monthly Energy'!CV64/INDEX('DBEDT Yearly'!64:64,1,CV$3),NA())</f>
        <v/>
      </c>
      <c r="CW64">
        <f>IFERROR('Input DBEDT Monthly Energy'!CW64/INDEX('DBEDT Yearly'!64:64,1,CW$3),NA())</f>
        <v/>
      </c>
      <c r="CX64">
        <f>IFERROR('Input DBEDT Monthly Energy'!CX64/INDEX('DBEDT Yearly'!64:64,1,CX$3),NA())</f>
        <v/>
      </c>
      <c r="CY64">
        <f>IFERROR('Input DBEDT Monthly Energy'!CY64/INDEX('DBEDT Yearly'!64:64,1,CY$3),NA())</f>
        <v/>
      </c>
      <c r="CZ64">
        <f>IFERROR('Input DBEDT Monthly Energy'!CZ64/INDEX('DBEDT Yearly'!64:64,1,CZ$3),NA())</f>
        <v/>
      </c>
      <c r="DA64">
        <f>IFERROR('Input DBEDT Monthly Energy'!DA64/INDEX('DBEDT Yearly'!64:64,1,DA$3),NA())</f>
        <v/>
      </c>
      <c r="DB64">
        <f>IFERROR('Input DBEDT Monthly Energy'!DB64/INDEX('DBEDT Yearly'!64:64,1,DB$3),NA())</f>
        <v/>
      </c>
      <c r="DC64">
        <f>IFERROR('Input DBEDT Monthly Energy'!DC64/INDEX('DBEDT Yearly'!64:64,1,DC$3),NA())</f>
        <v/>
      </c>
      <c r="DD64">
        <f>IFERROR('Input DBEDT Monthly Energy'!DD64/INDEX('DBEDT Yearly'!64:64,1,DD$3),NA())</f>
        <v/>
      </c>
      <c r="DE64">
        <f>IFERROR('Input DBEDT Monthly Energy'!DE64/INDEX('DBEDT Yearly'!64:64,1,DE$3),NA())</f>
        <v/>
      </c>
      <c r="DF64">
        <f>IFERROR('Input DBEDT Monthly Energy'!DF64/INDEX('DBEDT Yearly'!64:64,1,DF$3),NA())</f>
        <v/>
      </c>
      <c r="DG64">
        <f>IFERROR('Input DBEDT Monthly Energy'!DG64/INDEX('DBEDT Yearly'!64:64,1,DG$3),NA())</f>
        <v/>
      </c>
      <c r="DH64">
        <f>IFERROR('Input DBEDT Monthly Energy'!DH64/INDEX('DBEDT Yearly'!64:64,1,DH$3),NA())</f>
        <v/>
      </c>
      <c r="DI64">
        <f>IFERROR('Input DBEDT Monthly Energy'!DI64/INDEX('DBEDT Yearly'!64:64,1,DI$3),NA())</f>
        <v/>
      </c>
      <c r="DJ64">
        <f>IFERROR('Input DBEDT Monthly Energy'!DJ64/INDEX('DBEDT Yearly'!64:64,1,DJ$3),NA())</f>
        <v/>
      </c>
      <c r="DK64">
        <f>IFERROR('Input DBEDT Monthly Energy'!DK64/INDEX('DBEDT Yearly'!64:64,1,DK$3),NA())</f>
        <v/>
      </c>
      <c r="DL64">
        <f>IFERROR('Input DBEDT Monthly Energy'!DL64/INDEX('DBEDT Yearly'!64:64,1,DL$3),NA())</f>
        <v/>
      </c>
      <c r="DM64">
        <f>IFERROR('Input DBEDT Monthly Energy'!DM64/INDEX('DBEDT Yearly'!64:64,1,DM$3),NA())</f>
        <v/>
      </c>
      <c r="DN64">
        <f>IFERROR('Input DBEDT Monthly Energy'!DN64/INDEX('DBEDT Yearly'!64:64,1,DN$3),NA())</f>
        <v/>
      </c>
      <c r="DO64">
        <f>IFERROR('Input DBEDT Monthly Energy'!DO64/INDEX('DBEDT Yearly'!64:64,1,DO$3),NA())</f>
        <v/>
      </c>
      <c r="DP64">
        <f>IFERROR('Input DBEDT Monthly Energy'!DP64/INDEX('DBEDT Yearly'!64:64,1,DP$3),NA())</f>
        <v/>
      </c>
      <c r="DQ64">
        <f>IFERROR('Input DBEDT Monthly Energy'!DQ64/INDEX('DBEDT Yearly'!64:64,1,DQ$3),NA())</f>
        <v/>
      </c>
      <c r="DR64">
        <f>IFERROR('Input DBEDT Monthly Energy'!DR64/INDEX('DBEDT Yearly'!64:64,1,DR$3),NA())</f>
        <v/>
      </c>
      <c r="DS64">
        <f>IFERROR('Input DBEDT Monthly Energy'!DS64/INDEX('DBEDT Yearly'!64:64,1,DS$3),NA())</f>
        <v/>
      </c>
      <c r="DT64">
        <f>IFERROR('Input DBEDT Monthly Energy'!DT64/INDEX('DBEDT Yearly'!64:64,1,DT$3),NA())</f>
        <v/>
      </c>
      <c r="DU64">
        <f>IFERROR('Input DBEDT Monthly Energy'!DU64/INDEX('DBEDT Yearly'!64:64,1,DU$3),NA())</f>
        <v/>
      </c>
      <c r="DV64">
        <f>IFERROR('Input DBEDT Monthly Energy'!DV64/INDEX('DBEDT Yearly'!64:64,1,DV$3),NA())</f>
        <v/>
      </c>
      <c r="DW64">
        <f>IFERROR('Input DBEDT Monthly Energy'!DW64/INDEX('DBEDT Yearly'!64:64,1,DW$3),NA())</f>
        <v/>
      </c>
      <c r="DX64">
        <f>IFERROR('Input DBEDT Monthly Energy'!DX64/INDEX('DBEDT Yearly'!64:64,1,DX$3),NA())</f>
        <v/>
      </c>
      <c r="DY64">
        <f>IFERROR('Input DBEDT Monthly Energy'!DY64/INDEX('DBEDT Yearly'!64:64,1,DY$3),NA())</f>
        <v/>
      </c>
      <c r="DZ64">
        <f>IFERROR('Input DBEDT Monthly Energy'!DZ64/INDEX('DBEDT Yearly'!64:64,1,DZ$3),NA())</f>
        <v/>
      </c>
      <c r="EA64">
        <f>IFERROR('Input DBEDT Monthly Energy'!EA64/INDEX('DBEDT Yearly'!64:64,1,EA$3),NA())</f>
        <v/>
      </c>
      <c r="EB64">
        <f>IFERROR('Input DBEDT Monthly Energy'!EB64/INDEX('DBEDT Yearly'!64:64,1,EB$3),NA())</f>
        <v/>
      </c>
      <c r="EC64">
        <f>IFERROR('Input DBEDT Monthly Energy'!EC64/INDEX('DBEDT Yearly'!64:64,1,EC$3),NA())</f>
        <v/>
      </c>
      <c r="ED64">
        <f>IFERROR('Input DBEDT Monthly Energy'!ED64/INDEX('DBEDT Yearly'!64:64,1,ED$3),NA())</f>
        <v/>
      </c>
      <c r="EE64">
        <f>IFERROR('Input DBEDT Monthly Energy'!EE64/INDEX('DBEDT Yearly'!64:64,1,EE$3),NA())</f>
        <v/>
      </c>
      <c r="EF64">
        <f>IFERROR('Input DBEDT Monthly Energy'!EF64/INDEX('DBEDT Yearly'!64:64,1,EF$3),NA())</f>
        <v/>
      </c>
      <c r="EG64">
        <f>IFERROR('Input DBEDT Monthly Energy'!EG64/INDEX('DBEDT Yearly'!64:64,1,EG$3),NA())</f>
        <v/>
      </c>
      <c r="EH64">
        <f>IFERROR('Input DBEDT Monthly Energy'!EH64/INDEX('DBEDT Yearly'!64:64,1,EH$3),NA())</f>
        <v/>
      </c>
      <c r="EI64">
        <f>IFERROR('Input DBEDT Monthly Energy'!EI64/INDEX('DBEDT Yearly'!64:64,1,EI$3),NA())</f>
        <v/>
      </c>
      <c r="EJ64">
        <f>IFERROR('Input DBEDT Monthly Energy'!EJ64/INDEX('DBEDT Yearly'!64:64,1,EJ$3),NA())</f>
        <v/>
      </c>
      <c r="EK64">
        <f>IFERROR('Input DBEDT Monthly Energy'!EK64/INDEX('DBEDT Yearly'!64:64,1,EK$3),NA())</f>
        <v/>
      </c>
      <c r="EL64">
        <f>IFERROR('Input DBEDT Monthly Energy'!EL64/INDEX('DBEDT Yearly'!64:64,1,EL$3),NA())</f>
        <v/>
      </c>
      <c r="EM64">
        <f>IFERROR('Input DBEDT Monthly Energy'!EM64/INDEX('DBEDT Yearly'!64:64,1,EM$3),NA())</f>
        <v/>
      </c>
      <c r="EN64">
        <f>IFERROR('Input DBEDT Monthly Energy'!EN64/INDEX('DBEDT Yearly'!64:64,1,EN$3),NA())</f>
        <v/>
      </c>
      <c r="EO64">
        <f>IFERROR('Input DBEDT Monthly Energy'!EO64/INDEX('DBEDT Yearly'!64:64,1,EO$3),NA())</f>
        <v/>
      </c>
      <c r="EP64">
        <f>IFERROR('Input DBEDT Monthly Energy'!EP64/INDEX('DBEDT Yearly'!64:64,1,EP$3),NA())</f>
        <v/>
      </c>
      <c r="EQ64">
        <f>IFERROR('Input DBEDT Monthly Energy'!EQ64/INDEX('DBEDT Yearly'!64:64,1,EQ$3),NA())</f>
        <v/>
      </c>
      <c r="ER64">
        <f>IFERROR('Input DBEDT Monthly Energy'!ER64/INDEX('DBEDT Yearly'!64:64,1,ER$3),NA())</f>
        <v/>
      </c>
      <c r="ES64">
        <f>IFERROR('Input DBEDT Monthly Energy'!ES64/INDEX('DBEDT Yearly'!64:64,1,ES$3),NA())</f>
        <v/>
      </c>
      <c r="ET64">
        <f>IFERROR('Input DBEDT Monthly Energy'!ET64/INDEX('DBEDT Yearly'!64:64,1,ET$3),NA())</f>
        <v/>
      </c>
      <c r="EU64">
        <f>IFERROR('Input DBEDT Monthly Energy'!EU64/INDEX('DBEDT Yearly'!64:64,1,EU$3),NA())</f>
        <v/>
      </c>
      <c r="EV64">
        <f>IFERROR('Input DBEDT Monthly Energy'!EV64/INDEX('DBEDT Yearly'!64:64,1,EV$3),NA())</f>
        <v/>
      </c>
      <c r="EW64">
        <f>IFERROR('Input DBEDT Monthly Energy'!EW64/INDEX('DBEDT Yearly'!64:64,1,EW$3),NA())</f>
        <v/>
      </c>
      <c r="EX64">
        <f>IFERROR('Input DBEDT Monthly Energy'!EX64/INDEX('DBEDT Yearly'!64:64,1,EX$3),NA())</f>
        <v/>
      </c>
      <c r="EY64">
        <f>IFERROR('Input DBEDT Monthly Energy'!EY64/INDEX('DBEDT Yearly'!64:64,1,EY$3),NA())</f>
        <v/>
      </c>
      <c r="EZ64">
        <f>IFERROR('Input DBEDT Monthly Energy'!EZ64/INDEX('DBEDT Yearly'!64:64,1,EZ$3),NA())</f>
        <v/>
      </c>
      <c r="FA64">
        <f>IFERROR('Input DBEDT Monthly Energy'!FA64/INDEX('DBEDT Yearly'!64:64,1,FA$3),NA())</f>
        <v/>
      </c>
      <c r="FB64">
        <f>IFERROR('Input DBEDT Monthly Energy'!FB64/INDEX('DBEDT Yearly'!64:64,1,FB$3),NA())</f>
        <v/>
      </c>
      <c r="FC64">
        <f>IFERROR('Input DBEDT Monthly Energy'!FC64/INDEX('DBEDT Yearly'!64:64,1,FC$3),NA())</f>
        <v/>
      </c>
      <c r="FD64">
        <f>IFERROR('Input DBEDT Monthly Energy'!FD64/INDEX('DBEDT Yearly'!64:64,1,FD$3),NA())</f>
        <v/>
      </c>
      <c r="FE64">
        <f>IFERROR('Input DBEDT Monthly Energy'!FE64/INDEX('DBEDT Yearly'!64:64,1,FE$3),NA())</f>
        <v/>
      </c>
      <c r="FF64">
        <f>IFERROR('Input DBEDT Monthly Energy'!FF64/INDEX('DBEDT Yearly'!64:64,1,FF$3),NA())</f>
        <v/>
      </c>
      <c r="FG64">
        <f>IFERROR('Input DBEDT Monthly Energy'!FG64/INDEX('DBEDT Yearly'!64:64,1,FG$3),NA())</f>
        <v/>
      </c>
      <c r="FH64">
        <f>IFERROR('Input DBEDT Monthly Energy'!FH64/INDEX('DBEDT Yearly'!64:64,1,FH$3),NA())</f>
        <v/>
      </c>
      <c r="FI64">
        <f>IFERROR('Input DBEDT Monthly Energy'!FI64/INDEX('DBEDT Yearly'!64:64,1,FI$3),NA())</f>
        <v/>
      </c>
      <c r="FJ64">
        <f>IFERROR('Input DBEDT Monthly Energy'!FJ64/INDEX('DBEDT Yearly'!64:64,1,FJ$3),NA())</f>
        <v/>
      </c>
      <c r="FK64">
        <f>IFERROR('Input DBEDT Monthly Energy'!FK64/INDEX('DBEDT Yearly'!64:64,1,FK$3),NA())</f>
        <v/>
      </c>
      <c r="FL64">
        <f>IFERROR('Input DBEDT Monthly Energy'!FL64/INDEX('DBEDT Yearly'!64:64,1,FL$3),NA())</f>
        <v/>
      </c>
      <c r="FM64">
        <f>IFERROR('Input DBEDT Monthly Energy'!FM64/INDEX('DBEDT Yearly'!64:64,1,FM$3),NA())</f>
        <v/>
      </c>
      <c r="FN64">
        <f>IFERROR('Input DBEDT Monthly Energy'!FN64/INDEX('DBEDT Yearly'!64:64,1,FN$3),NA())</f>
        <v/>
      </c>
      <c r="FO64">
        <f>IFERROR('Input DBEDT Monthly Energy'!FO64/INDEX('DBEDT Yearly'!64:64,1,FO$3),NA())</f>
        <v/>
      </c>
      <c r="FP64">
        <f>IFERROR('Input DBEDT Monthly Energy'!FP64/INDEX('DBEDT Yearly'!64:64,1,FP$3),NA())</f>
        <v/>
      </c>
      <c r="FQ64">
        <f>IFERROR('Input DBEDT Monthly Energy'!FQ64/INDEX('DBEDT Yearly'!64:64,1,FQ$3),NA())</f>
        <v/>
      </c>
      <c r="FR64">
        <f>IFERROR('Input DBEDT Monthly Energy'!FR64/INDEX('DBEDT Yearly'!64:64,1,FR$3),NA())</f>
        <v/>
      </c>
      <c r="FS64">
        <f>IFERROR('Input DBEDT Monthly Energy'!FS64/INDEX('DBEDT Yearly'!64:64,1,FS$3),NA())</f>
        <v/>
      </c>
      <c r="FT64">
        <f>IFERROR('Input DBEDT Monthly Energy'!FT64/INDEX('DBEDT Yearly'!64:64,1,FT$3),NA())</f>
        <v/>
      </c>
      <c r="FU64">
        <f>IFERROR('Input DBEDT Monthly Energy'!FU64/INDEX('DBEDT Yearly'!64:64,1,FU$3),NA())</f>
        <v/>
      </c>
      <c r="FV64">
        <f>IFERROR('Input DBEDT Monthly Energy'!FV64/INDEX('DBEDT Yearly'!64:64,1,FV$3),NA())</f>
        <v/>
      </c>
      <c r="FW64">
        <f>IFERROR('Input DBEDT Monthly Energy'!FW64/INDEX('DBEDT Yearly'!64:64,1,FW$3),NA())</f>
        <v/>
      </c>
      <c r="FX64">
        <f>IFERROR('Input DBEDT Monthly Energy'!FX64/INDEX('DBEDT Yearly'!64:64,1,FX$3),NA())</f>
        <v/>
      </c>
      <c r="FY64">
        <f>IFERROR('Input DBEDT Monthly Energy'!FY64/INDEX('DBEDT Yearly'!64:64,1,FY$3),NA())</f>
        <v/>
      </c>
      <c r="FZ64">
        <f>IFERROR('Input DBEDT Monthly Energy'!FZ64/INDEX('DBEDT Yearly'!64:64,1,FZ$3),NA())</f>
        <v/>
      </c>
      <c r="GA64">
        <f>IFERROR('Input DBEDT Monthly Energy'!GA64/INDEX('DBEDT Yearly'!64:64,1,GA$3),NA())</f>
        <v/>
      </c>
      <c r="GB64">
        <f>IFERROR('Input DBEDT Monthly Energy'!GB64/INDEX('DBEDT Yearly'!64:64,1,GB$3),NA())</f>
        <v/>
      </c>
      <c r="GC64">
        <f>IFERROR('Input DBEDT Monthly Energy'!GC64/INDEX('DBEDT Yearly'!64:64,1,GC$3),NA())</f>
        <v/>
      </c>
      <c r="GD64">
        <f>IFERROR('Input DBEDT Monthly Energy'!GD64/INDEX('DBEDT Yearly'!64:64,1,GD$3),NA())</f>
        <v/>
      </c>
      <c r="GE64">
        <f>IFERROR('Input DBEDT Monthly Energy'!GE64/INDEX('DBEDT Yearly'!64:64,1,GE$3),NA())</f>
        <v/>
      </c>
      <c r="GF64">
        <f>IFERROR('Input DBEDT Monthly Energy'!GF64/INDEX('DBEDT Yearly'!64:64,1,GF$3),NA())</f>
        <v/>
      </c>
      <c r="GG64">
        <f>IFERROR('Input DBEDT Monthly Energy'!GG64/INDEX('DBEDT Yearly'!64:64,1,GG$3),NA())</f>
        <v/>
      </c>
      <c r="GH64">
        <f>IFERROR('Input DBEDT Monthly Energy'!GH64/INDEX('DBEDT Yearly'!64:64,1,GH$3),NA())</f>
        <v/>
      </c>
      <c r="GI64">
        <f>IFERROR('Input DBEDT Monthly Energy'!GI64/INDEX('DBEDT Yearly'!64:64,1,GI$3),NA())</f>
        <v/>
      </c>
      <c r="GJ64">
        <f>IFERROR('Input DBEDT Monthly Energy'!GJ64/INDEX('DBEDT Yearly'!64:64,1,GJ$3),NA())</f>
        <v/>
      </c>
      <c r="GK64">
        <f>IFERROR('Input DBEDT Monthly Energy'!GK64/INDEX('DBEDT Yearly'!64:64,1,GK$3),NA())</f>
        <v/>
      </c>
      <c r="GL64">
        <f>IFERROR('Input DBEDT Monthly Energy'!GL64/INDEX('DBEDT Yearly'!64:64,1,GL$3),NA())</f>
        <v/>
      </c>
      <c r="GM64">
        <f>IFERROR('Input DBEDT Monthly Energy'!GM64/INDEX('DBEDT Yearly'!64:64,1,GM$3),NA())</f>
        <v/>
      </c>
      <c r="GN64">
        <f>IFERROR('Input DBEDT Monthly Energy'!GN64/INDEX('DBEDT Yearly'!64:64,1,GN$3),NA())</f>
        <v/>
      </c>
      <c r="GO64">
        <f>IFERROR('Input DBEDT Monthly Energy'!GO64/INDEX('DBEDT Yearly'!64:64,1,GO$3),NA())</f>
        <v/>
      </c>
      <c r="GP64">
        <f>IFERROR('Input DBEDT Monthly Energy'!GP64/INDEX('DBEDT Yearly'!64:64,1,GP$3),NA())</f>
        <v/>
      </c>
      <c r="GQ64">
        <f>IFERROR('Input DBEDT Monthly Energy'!GQ64/INDEX('DBEDT Yearly'!64:64,1,GQ$3),NA())</f>
        <v/>
      </c>
      <c r="GR64">
        <f>IFERROR('Input DBEDT Monthly Energy'!GR64/INDEX('DBEDT Yearly'!64:64,1,GR$3),NA())</f>
        <v/>
      </c>
      <c r="GS64">
        <f>IFERROR('Input DBEDT Monthly Energy'!GS64/INDEX('DBEDT Yearly'!64:64,1,GS$3),NA())</f>
        <v/>
      </c>
      <c r="GT64">
        <f>IFERROR('Input DBEDT Monthly Energy'!GT64/INDEX('DBEDT Yearly'!64:64,1,GT$3),NA())</f>
        <v/>
      </c>
      <c r="GU64">
        <f>IFERROR('Input DBEDT Monthly Energy'!GU64/INDEX('DBEDT Yearly'!64:64,1,GU$3),NA())</f>
        <v/>
      </c>
      <c r="GV64">
        <f>IFERROR('Input DBEDT Monthly Energy'!GV64/INDEX('DBEDT Yearly'!64:64,1,GV$3),NA())</f>
        <v/>
      </c>
      <c r="GW64">
        <f>IFERROR('Input DBEDT Monthly Energy'!GW64/INDEX('DBEDT Yearly'!64:64,1,GW$3),NA())</f>
        <v/>
      </c>
      <c r="GX64">
        <f>IFERROR('Input DBEDT Monthly Energy'!GX64/INDEX('DBEDT Yearly'!64:64,1,GX$3),NA())</f>
        <v/>
      </c>
      <c r="GY64">
        <f>IFERROR('Input DBEDT Monthly Energy'!GY64/INDEX('DBEDT Yearly'!64:64,1,GY$3),NA())</f>
        <v/>
      </c>
      <c r="GZ64">
        <f>IFERROR('Input DBEDT Monthly Energy'!GZ64/INDEX('DBEDT Yearly'!64:64,1,GZ$3),NA())</f>
        <v/>
      </c>
      <c r="HA64">
        <f>IFERROR('Input DBEDT Monthly Energy'!HA64/INDEX('DBEDT Yearly'!64:64,1,HA$3),NA())</f>
        <v/>
      </c>
      <c r="HB64">
        <f>IFERROR('Input DBEDT Monthly Energy'!HB64/INDEX('DBEDT Yearly'!64:64,1,HB$3),NA())</f>
        <v/>
      </c>
      <c r="HC64">
        <f>IFERROR('Input DBEDT Monthly Energy'!HC64/INDEX('DBEDT Yearly'!64:64,1,HC$3),NA())</f>
        <v/>
      </c>
      <c r="HD64">
        <f>IFERROR('Input DBEDT Monthly Energy'!HD64/INDEX('DBEDT Yearly'!64:64,1,HD$3),NA())</f>
        <v/>
      </c>
      <c r="HE64">
        <f>IFERROR('Input DBEDT Monthly Energy'!HE64/INDEX('DBEDT Yearly'!64:64,1,HE$3),NA())</f>
        <v/>
      </c>
      <c r="HF64">
        <f>IFERROR('Input DBEDT Monthly Energy'!HF64/INDEX('DBEDT Yearly'!64:64,1,HF$3),NA())</f>
        <v/>
      </c>
      <c r="HG64">
        <f>IFERROR('Input DBEDT Monthly Energy'!HG64/INDEX('DBEDT Yearly'!64:64,1,HG$3),NA())</f>
        <v/>
      </c>
      <c r="HH64">
        <f>IFERROR('Input DBEDT Monthly Energy'!HH64/INDEX('DBEDT Yearly'!64:64,1,HH$3),NA())</f>
        <v/>
      </c>
      <c r="HI64">
        <f>IFERROR('Input DBEDT Monthly Energy'!HI64/INDEX('DBEDT Yearly'!64:64,1,HI$3),NA())</f>
        <v/>
      </c>
      <c r="HJ64">
        <f>IFERROR('Input DBEDT Monthly Energy'!HJ64/INDEX('DBEDT Yearly'!64:64,1,HJ$3),NA())</f>
        <v/>
      </c>
      <c r="HK64">
        <f>IFERROR('Input DBEDT Monthly Energy'!HK64/INDEX('DBEDT Yearly'!64:64,1,HK$3),NA())</f>
        <v/>
      </c>
      <c r="HL64">
        <f>IFERROR('Input DBEDT Monthly Energy'!HL64/INDEX('DBEDT Yearly'!64:64,1,HL$3),NA())</f>
        <v/>
      </c>
      <c r="HM64">
        <f>IFERROR('Input DBEDT Monthly Energy'!HM64/INDEX('DBEDT Yearly'!64:64,1,HM$3),NA())</f>
        <v/>
      </c>
      <c r="HN64">
        <f>IFERROR('Input DBEDT Monthly Energy'!HN64/INDEX('DBEDT Yearly'!64:64,1,HN$3),NA())</f>
        <v/>
      </c>
      <c r="HO64">
        <f>IFERROR('Input DBEDT Monthly Energy'!HO64/INDEX('DBEDT Yearly'!64:64,1,HO$3),NA())</f>
        <v/>
      </c>
      <c r="HP64">
        <f>IFERROR('Input DBEDT Monthly Energy'!HP64/INDEX('DBEDT Yearly'!64:64,1,HP$3),NA())</f>
        <v/>
      </c>
      <c r="HQ64">
        <f>IFERROR('Input DBEDT Monthly Energy'!HQ64/INDEX('DBEDT Yearly'!64:64,1,HQ$3),NA())</f>
        <v/>
      </c>
      <c r="HR64">
        <f>IFERROR('Input DBEDT Monthly Energy'!HR64/INDEX('DBEDT Yearly'!64:64,1,HR$3),NA())</f>
        <v/>
      </c>
      <c r="HS64">
        <f>IFERROR('Input DBEDT Monthly Energy'!HS64/INDEX('DBEDT Yearly'!64:64,1,HS$3),NA())</f>
        <v/>
      </c>
      <c r="HT64">
        <f>IFERROR('Input DBEDT Monthly Energy'!HT64/INDEX('DBEDT Yearly'!64:64,1,HT$3),NA())</f>
        <v/>
      </c>
      <c r="HU64">
        <f>IFERROR('Input DBEDT Monthly Energy'!HU64/INDEX('DBEDT Yearly'!64:64,1,HU$3),NA())</f>
        <v/>
      </c>
      <c r="HV64">
        <f>IFERROR('Input DBEDT Monthly Energy'!HV64/INDEX('DBEDT Yearly'!64:64,1,HV$3),NA())</f>
        <v/>
      </c>
      <c r="HW64">
        <f>IFERROR('Input DBEDT Monthly Energy'!HW64/INDEX('DBEDT Yearly'!64:64,1,HW$3),NA())</f>
        <v/>
      </c>
      <c r="HX64">
        <f>IFERROR('Input DBEDT Monthly Energy'!HX64/INDEX('DBEDT Yearly'!64:64,1,HX$3),NA())</f>
        <v/>
      </c>
      <c r="HY64">
        <f>IFERROR('Input DBEDT Monthly Energy'!HY64/INDEX('DBEDT Yearly'!64:64,1,HY$3),NA())</f>
        <v/>
      </c>
      <c r="HZ64">
        <f>IFERROR('Input DBEDT Monthly Energy'!HZ64/INDEX('DBEDT Yearly'!64:64,1,HZ$3),NA())</f>
        <v/>
      </c>
      <c r="IA64">
        <f>IFERROR('Input DBEDT Monthly Energy'!IA64/INDEX('DBEDT Yearly'!64:64,1,IA$3),NA())</f>
        <v/>
      </c>
      <c r="IB64">
        <f>IFERROR('Input DBEDT Monthly Energy'!IB64/INDEX('DBEDT Yearly'!64:64,1,IB$3),NA())</f>
        <v/>
      </c>
      <c r="IC64">
        <f>IFERROR('Input DBEDT Monthly Energy'!IC64/INDEX('DBEDT Yearly'!64:64,1,IC$3),NA())</f>
        <v/>
      </c>
      <c r="ID64">
        <f>IFERROR('Input DBEDT Monthly Energy'!ID64/INDEX('DBEDT Yearly'!64:64,1,ID$3),NA())</f>
        <v/>
      </c>
      <c r="IE64">
        <f>IFERROR('Input DBEDT Monthly Energy'!IE64/INDEX('DBEDT Yearly'!64:64,1,IE$3),NA())</f>
        <v/>
      </c>
      <c r="IF64">
        <f>IFERROR('Input DBEDT Monthly Energy'!IF64/INDEX('DBEDT Yearly'!64:64,1,IF$3),NA())</f>
        <v/>
      </c>
      <c r="IG64">
        <f>IFERROR('Input DBEDT Monthly Energy'!IG64/INDEX('DBEDT Yearly'!64:64,1,IG$3),NA())</f>
        <v/>
      </c>
      <c r="IH64">
        <f>IFERROR('Input DBEDT Monthly Energy'!IH64/INDEX('DBEDT Yearly'!64:64,1,IH$3),NA())</f>
        <v/>
      </c>
      <c r="II64">
        <f>IFERROR('Input DBEDT Monthly Energy'!II64/INDEX('DBEDT Yearly'!64:64,1,II$3),NA())</f>
        <v/>
      </c>
      <c r="IJ64">
        <f>IFERROR('Input DBEDT Monthly Energy'!IJ64/INDEX('DBEDT Yearly'!64:64,1,IJ$3),NA())</f>
        <v/>
      </c>
      <c r="IK64">
        <f>IFERROR('Input DBEDT Monthly Energy'!IK64/INDEX('DBEDT Yearly'!64:64,1,IK$3),NA())</f>
        <v/>
      </c>
      <c r="IL64">
        <f>IFERROR('Input DBEDT Monthly Energy'!IL64/INDEX('DBEDT Yearly'!64:64,1,IL$3),NA())</f>
        <v/>
      </c>
      <c r="IM64">
        <f>IFERROR('Input DBEDT Monthly Energy'!IM64/INDEX('DBEDT Yearly'!64:64,1,IM$3),NA())</f>
        <v/>
      </c>
      <c r="IN64">
        <f>IFERROR('Input DBEDT Monthly Energy'!IN64/INDEX('DBEDT Yearly'!64:64,1,IN$3),NA())</f>
        <v/>
      </c>
      <c r="IO64">
        <f>IFERROR('Input DBEDT Monthly Energy'!IO64/INDEX('DBEDT Yearly'!64:64,1,IO$3),NA())</f>
        <v/>
      </c>
      <c r="IP64">
        <f>IFERROR('Input DBEDT Monthly Energy'!IP64/INDEX('DBEDT Yearly'!64:64,1,IP$3),NA())</f>
        <v/>
      </c>
      <c r="IQ64">
        <f>IFERROR('Input DBEDT Monthly Energy'!IQ64/INDEX('DBEDT Yearly'!64:64,1,IQ$3),NA())</f>
        <v/>
      </c>
      <c r="IR64">
        <f>IFERROR('Input DBEDT Monthly Energy'!IR64/INDEX('DBEDT Yearly'!64:64,1,IR$3),NA())</f>
        <v/>
      </c>
      <c r="IS64">
        <f>IFERROR('Input DBEDT Monthly Energy'!IS64/INDEX('DBEDT Yearly'!64:64,1,IS$3),NA())</f>
        <v/>
      </c>
      <c r="IT64">
        <f>IFERROR('Input DBEDT Monthly Energy'!IT64/INDEX('DBEDT Yearly'!64:64,1,IT$3),NA())</f>
        <v/>
      </c>
      <c r="IU64">
        <f>IFERROR('Input DBEDT Monthly Energy'!IU64/INDEX('DBEDT Yearly'!64:64,1,IU$3),NA())</f>
        <v/>
      </c>
      <c r="IV64">
        <f>IFERROR('Input DBEDT Monthly Energy'!IV64/INDEX('DBEDT Yearly'!64:64,1,IV$3),NA())</f>
        <v/>
      </c>
      <c r="IW64">
        <f>IFERROR('Input DBEDT Monthly Energy'!IW64/INDEX('DBEDT Yearly'!64:64,1,IW$3),NA())</f>
        <v/>
      </c>
      <c r="IX64">
        <f>IFERROR('Input DBEDT Monthly Energy'!IX64/INDEX('DBEDT Yearly'!64:64,1,IX$3),NA())</f>
        <v/>
      </c>
      <c r="IY64">
        <f>IFERROR('Input DBEDT Monthly Energy'!IY64/INDEX('DBEDT Yearly'!64:64,1,IY$3),NA())</f>
        <v/>
      </c>
      <c r="IZ64">
        <f>IFERROR('Input DBEDT Monthly Energy'!IZ64/INDEX('DBEDT Yearly'!64:64,1,IZ$3),NA())</f>
        <v/>
      </c>
      <c r="JA64">
        <f>IFERROR('Input DBEDT Monthly Energy'!JA64/INDEX('DBEDT Yearly'!64:64,1,JA$3),NA())</f>
        <v/>
      </c>
      <c r="JB64">
        <f>IFERROR('Input DBEDT Monthly Energy'!JB64/INDEX('DBEDT Yearly'!64:64,1,JB$3),NA())</f>
        <v/>
      </c>
      <c r="JC64">
        <f>IFERROR('Input DBEDT Monthly Energy'!JC64/INDEX('DBEDT Yearly'!64:64,1,JC$3),NA())</f>
        <v/>
      </c>
      <c r="JD64">
        <f>IFERROR('Input DBEDT Monthly Energy'!JD64/INDEX('DBEDT Yearly'!64:64,1,JD$3),NA())</f>
        <v/>
      </c>
      <c r="JE64">
        <f>IFERROR('Input DBEDT Monthly Energy'!JE64/INDEX('DBEDT Yearly'!64:64,1,JE$3),NA())</f>
        <v/>
      </c>
      <c r="JF64">
        <f>IFERROR('Input DBEDT Monthly Energy'!JF64/INDEX('DBEDT Yearly'!64:64,1,JF$3),NA())</f>
        <v/>
      </c>
      <c r="JG64">
        <f>IFERROR('Input DBEDT Monthly Energy'!JG64/INDEX('DBEDT Yearly'!64:64,1,JG$3),NA())</f>
        <v/>
      </c>
      <c r="JH64">
        <f>IFERROR('Input DBEDT Monthly Energy'!JH64/INDEX('DBEDT Yearly'!64:64,1,JH$3),NA())</f>
        <v/>
      </c>
      <c r="JI64">
        <f>IFERROR('Input DBEDT Monthly Energy'!JI64/INDEX('DBEDT Yearly'!64:64,1,JI$3),NA())</f>
        <v/>
      </c>
      <c r="JJ64">
        <f>IFERROR('Input DBEDT Monthly Energy'!JJ64/INDEX('DBEDT Yearly'!64:64,1,JJ$3),NA())</f>
        <v/>
      </c>
      <c r="JK64">
        <f>IFERROR('Input DBEDT Monthly Energy'!JK64/INDEX('DBEDT Yearly'!64:64,1,JK$3),NA())</f>
        <v/>
      </c>
      <c r="JL64">
        <f>IFERROR('Input DBEDT Monthly Energy'!JL64/INDEX('DBEDT Yearly'!64:64,1,JL$3),NA())</f>
        <v/>
      </c>
      <c r="JM64">
        <f>IFERROR('Input DBEDT Monthly Energy'!JM64/INDEX('DBEDT Yearly'!64:64,1,JM$3),NA())</f>
        <v/>
      </c>
      <c r="JN64">
        <f>IFERROR('Input DBEDT Monthly Energy'!JN64/INDEX('DBEDT Yearly'!64:64,1,JN$3),NA())</f>
        <v/>
      </c>
      <c r="JO64">
        <f>IFERROR('Input DBEDT Monthly Energy'!JO64/INDEX('DBEDT Yearly'!64:64,1,JO$3),NA())</f>
        <v/>
      </c>
      <c r="JP64">
        <f>IFERROR('Input DBEDT Monthly Energy'!JP64/INDEX('DBEDT Yearly'!64:64,1,JP$3),NA())</f>
        <v/>
      </c>
      <c r="JQ64">
        <f>IFERROR('Input DBEDT Monthly Energy'!JQ64/INDEX('DBEDT Yearly'!64:64,1,JQ$3),NA())</f>
        <v/>
      </c>
      <c r="JR64">
        <f>IFERROR('Input DBEDT Monthly Energy'!JR64/INDEX('DBEDT Yearly'!64:64,1,JR$3),NA())</f>
        <v/>
      </c>
      <c r="JS64">
        <f>IFERROR('Input DBEDT Monthly Energy'!JS64/INDEX('DBEDT Yearly'!64:64,1,JS$3),NA())</f>
        <v/>
      </c>
      <c r="JT64">
        <f>IFERROR('Input DBEDT Monthly Energy'!JT64/INDEX('DBEDT Yearly'!64:64,1,JT$3),NA())</f>
        <v/>
      </c>
      <c r="JU64">
        <f>IFERROR('Input DBEDT Monthly Energy'!JU64/INDEX('DBEDT Yearly'!64:64,1,JU$3),NA())</f>
        <v/>
      </c>
      <c r="JV64">
        <f>IFERROR('Input DBEDT Monthly Energy'!JV64/INDEX('DBEDT Yearly'!64:64,1,JV$3),NA())</f>
        <v/>
      </c>
      <c r="JW64">
        <f>IFERROR('Input DBEDT Monthly Energy'!JW64/INDEX('DBEDT Yearly'!64:64,1,JW$3),NA())</f>
        <v/>
      </c>
      <c r="JX64">
        <f>IFERROR('Input DBEDT Monthly Energy'!JX64/INDEX('DBEDT Yearly'!64:64,1,JX$3),NA())</f>
        <v/>
      </c>
      <c r="JY64">
        <f>IFERROR('Input DBEDT Monthly Energy'!JY64/INDEX('DBEDT Yearly'!64:64,1,JY$3),NA())</f>
        <v/>
      </c>
      <c r="JZ64">
        <f>IFERROR('Input DBEDT Monthly Energy'!JZ64/INDEX('DBEDT Yearly'!64:64,1,JZ$3),NA())</f>
        <v/>
      </c>
      <c r="KA64">
        <f>IFERROR('Input DBEDT Monthly Energy'!KA64/INDEX('DBEDT Yearly'!64:64,1,KA$3),NA())</f>
        <v/>
      </c>
      <c r="KB64">
        <f>IFERROR('Input DBEDT Monthly Energy'!KB64/INDEX('DBEDT Yearly'!64:64,1,KB$3),NA())</f>
        <v/>
      </c>
      <c r="KC64">
        <f>IFERROR('Input DBEDT Monthly Energy'!KC64/INDEX('DBEDT Yearly'!64:64,1,KC$3),NA())</f>
        <v/>
      </c>
      <c r="KD64">
        <f>IFERROR('Input DBEDT Monthly Energy'!KD64/INDEX('DBEDT Yearly'!64:64,1,KD$3),NA())</f>
        <v/>
      </c>
      <c r="KE64">
        <f>IFERROR('Input DBEDT Monthly Energy'!KE64/INDEX('DBEDT Yearly'!64:64,1,KE$3),NA())</f>
        <v/>
      </c>
      <c r="KF64">
        <f>IFERROR('Input DBEDT Monthly Energy'!KF64/INDEX('DBEDT Yearly'!64:64,1,KF$3),NA())</f>
        <v/>
      </c>
      <c r="KG64">
        <f>IFERROR('Input DBEDT Monthly Energy'!KG64/INDEX('DBEDT Yearly'!64:64,1,KG$3),NA())</f>
        <v/>
      </c>
      <c r="KH64">
        <f>IFERROR('Input DBEDT Monthly Energy'!KH64/INDEX('DBEDT Yearly'!64:64,1,KH$3),NA())</f>
        <v/>
      </c>
      <c r="KI64">
        <f>IFERROR('Input DBEDT Monthly Energy'!KI64/INDEX('DBEDT Yearly'!64:64,1,KI$3),NA())</f>
        <v/>
      </c>
      <c r="KJ64">
        <f>IFERROR('Input DBEDT Monthly Energy'!KJ64/INDEX('DBEDT Yearly'!64:64,1,KJ$3),NA())</f>
        <v/>
      </c>
      <c r="KK64">
        <f>IFERROR('Input DBEDT Monthly Energy'!KK64/INDEX('DBEDT Yearly'!64:64,1,KK$3),NA())</f>
        <v/>
      </c>
      <c r="KL64">
        <f>IFERROR('Input DBEDT Monthly Energy'!KL64/INDEX('DBEDT Yearly'!64:64,1,KL$3),NA())</f>
        <v/>
      </c>
      <c r="KM64">
        <f>IFERROR('Input DBEDT Monthly Energy'!KM64/INDEX('DBEDT Yearly'!64:64,1,KM$3),NA())</f>
        <v/>
      </c>
      <c r="KN64">
        <f>IFERROR('Input DBEDT Monthly Energy'!KN64/INDEX('DBEDT Yearly'!64:64,1,KN$3),NA())</f>
        <v/>
      </c>
      <c r="KO64">
        <f>IFERROR('Input DBEDT Monthly Energy'!KO64/INDEX('DBEDT Yearly'!64:64,1,KO$3),NA())</f>
        <v/>
      </c>
      <c r="KP64">
        <f>IFERROR('Input DBEDT Monthly Energy'!KP64/INDEX('DBEDT Yearly'!64:64,1,KP$3),NA())</f>
        <v/>
      </c>
    </row>
    <row r="65" spans="1:302">
      <c r="A65">
        <f>'Input DBEDT Monthly Energy'!A65&amp;""</f>
        <v/>
      </c>
      <c r="B65">
        <f>'Input DBEDT Monthly Energy'!B65&amp;""</f>
        <v/>
      </c>
      <c r="C65">
        <f>IFERROR('Input DBEDT Monthly Energy'!C65/INDEX('DBEDT Yearly'!65:65,1,C$3),NA())</f>
        <v/>
      </c>
      <c r="D65">
        <f>IFERROR('Input DBEDT Monthly Energy'!D65/INDEX('DBEDT Yearly'!65:65,1,D$3),NA())</f>
        <v/>
      </c>
      <c r="E65">
        <f>IFERROR('Input DBEDT Monthly Energy'!E65/INDEX('DBEDT Yearly'!65:65,1,E$3),NA())</f>
        <v/>
      </c>
      <c r="F65">
        <f>IFERROR('Input DBEDT Monthly Energy'!F65/INDEX('DBEDT Yearly'!65:65,1,F$3),NA())</f>
        <v/>
      </c>
      <c r="G65">
        <f>IFERROR('Input DBEDT Monthly Energy'!G65/INDEX('DBEDT Yearly'!65:65,1,G$3),NA())</f>
        <v/>
      </c>
      <c r="H65">
        <f>IFERROR('Input DBEDT Monthly Energy'!H65/INDEX('DBEDT Yearly'!65:65,1,H$3),NA())</f>
        <v/>
      </c>
      <c r="I65">
        <f>IFERROR('Input DBEDT Monthly Energy'!I65/INDEX('DBEDT Yearly'!65:65,1,I$3),NA())</f>
        <v/>
      </c>
      <c r="J65">
        <f>IFERROR('Input DBEDT Monthly Energy'!J65/INDEX('DBEDT Yearly'!65:65,1,J$3),NA())</f>
        <v/>
      </c>
      <c r="K65">
        <f>IFERROR('Input DBEDT Monthly Energy'!K65/INDEX('DBEDT Yearly'!65:65,1,K$3),NA())</f>
        <v/>
      </c>
      <c r="L65">
        <f>IFERROR('Input DBEDT Monthly Energy'!L65/INDEX('DBEDT Yearly'!65:65,1,L$3),NA())</f>
        <v/>
      </c>
      <c r="M65">
        <f>IFERROR('Input DBEDT Monthly Energy'!M65/INDEX('DBEDT Yearly'!65:65,1,M$3),NA())</f>
        <v/>
      </c>
      <c r="N65">
        <f>IFERROR('Input DBEDT Monthly Energy'!N65/INDEX('DBEDT Yearly'!65:65,1,N$3),NA())</f>
        <v/>
      </c>
      <c r="O65">
        <f>IFERROR('Input DBEDT Monthly Energy'!O65/INDEX('DBEDT Yearly'!65:65,1,O$3),NA())</f>
        <v/>
      </c>
      <c r="P65">
        <f>IFERROR('Input DBEDT Monthly Energy'!P65/INDEX('DBEDT Yearly'!65:65,1,P$3),NA())</f>
        <v/>
      </c>
      <c r="Q65">
        <f>IFERROR('Input DBEDT Monthly Energy'!Q65/INDEX('DBEDT Yearly'!65:65,1,Q$3),NA())</f>
        <v/>
      </c>
      <c r="R65">
        <f>IFERROR('Input DBEDT Monthly Energy'!R65/INDEX('DBEDT Yearly'!65:65,1,R$3),NA())</f>
        <v/>
      </c>
      <c r="S65">
        <f>IFERROR('Input DBEDT Monthly Energy'!S65/INDEX('DBEDT Yearly'!65:65,1,S$3),NA())</f>
        <v/>
      </c>
      <c r="T65">
        <f>IFERROR('Input DBEDT Monthly Energy'!T65/INDEX('DBEDT Yearly'!65:65,1,T$3),NA())</f>
        <v/>
      </c>
      <c r="U65">
        <f>IFERROR('Input DBEDT Monthly Energy'!U65/INDEX('DBEDT Yearly'!65:65,1,U$3),NA())</f>
        <v/>
      </c>
      <c r="V65">
        <f>IFERROR('Input DBEDT Monthly Energy'!V65/INDEX('DBEDT Yearly'!65:65,1,V$3),NA())</f>
        <v/>
      </c>
      <c r="W65">
        <f>IFERROR('Input DBEDT Monthly Energy'!W65/INDEX('DBEDT Yearly'!65:65,1,W$3),NA())</f>
        <v/>
      </c>
      <c r="X65">
        <f>IFERROR('Input DBEDT Monthly Energy'!X65/INDEX('DBEDT Yearly'!65:65,1,X$3),NA())</f>
        <v/>
      </c>
      <c r="Y65">
        <f>IFERROR('Input DBEDT Monthly Energy'!Y65/INDEX('DBEDT Yearly'!65:65,1,Y$3),NA())</f>
        <v/>
      </c>
      <c r="Z65">
        <f>IFERROR('Input DBEDT Monthly Energy'!Z65/INDEX('DBEDT Yearly'!65:65,1,Z$3),NA())</f>
        <v/>
      </c>
      <c r="AA65">
        <f>IFERROR('Input DBEDT Monthly Energy'!AA65/INDEX('DBEDT Yearly'!65:65,1,AA$3),NA())</f>
        <v/>
      </c>
      <c r="AB65">
        <f>IFERROR('Input DBEDT Monthly Energy'!AB65/INDEX('DBEDT Yearly'!65:65,1,AB$3),NA())</f>
        <v/>
      </c>
      <c r="AC65">
        <f>IFERROR('Input DBEDT Monthly Energy'!AC65/INDEX('DBEDT Yearly'!65:65,1,AC$3),NA())</f>
        <v/>
      </c>
      <c r="AD65">
        <f>IFERROR('Input DBEDT Monthly Energy'!AD65/INDEX('DBEDT Yearly'!65:65,1,AD$3),NA())</f>
        <v/>
      </c>
      <c r="AE65">
        <f>IFERROR('Input DBEDT Monthly Energy'!AE65/INDEX('DBEDT Yearly'!65:65,1,AE$3),NA())</f>
        <v/>
      </c>
      <c r="AF65">
        <f>IFERROR('Input DBEDT Monthly Energy'!AF65/INDEX('DBEDT Yearly'!65:65,1,AF$3),NA())</f>
        <v/>
      </c>
      <c r="AG65">
        <f>IFERROR('Input DBEDT Monthly Energy'!AG65/INDEX('DBEDT Yearly'!65:65,1,AG$3),NA())</f>
        <v/>
      </c>
      <c r="AH65">
        <f>IFERROR('Input DBEDT Monthly Energy'!AH65/INDEX('DBEDT Yearly'!65:65,1,AH$3),NA())</f>
        <v/>
      </c>
      <c r="AI65">
        <f>IFERROR('Input DBEDT Monthly Energy'!AI65/INDEX('DBEDT Yearly'!65:65,1,AI$3),NA())</f>
        <v/>
      </c>
      <c r="AJ65">
        <f>IFERROR('Input DBEDT Monthly Energy'!AJ65/INDEX('DBEDT Yearly'!65:65,1,AJ$3),NA())</f>
        <v/>
      </c>
      <c r="AK65">
        <f>IFERROR('Input DBEDT Monthly Energy'!AK65/INDEX('DBEDT Yearly'!65:65,1,AK$3),NA())</f>
        <v/>
      </c>
      <c r="AL65">
        <f>IFERROR('Input DBEDT Monthly Energy'!AL65/INDEX('DBEDT Yearly'!65:65,1,AL$3),NA())</f>
        <v/>
      </c>
      <c r="AM65">
        <f>IFERROR('Input DBEDT Monthly Energy'!AM65/INDEX('DBEDT Yearly'!65:65,1,AM$3),NA())</f>
        <v/>
      </c>
      <c r="AN65">
        <f>IFERROR('Input DBEDT Monthly Energy'!AN65/INDEX('DBEDT Yearly'!65:65,1,AN$3),NA())</f>
        <v/>
      </c>
      <c r="AO65">
        <f>IFERROR('Input DBEDT Monthly Energy'!AO65/INDEX('DBEDT Yearly'!65:65,1,AO$3),NA())</f>
        <v/>
      </c>
      <c r="AP65">
        <f>IFERROR('Input DBEDT Monthly Energy'!AP65/INDEX('DBEDT Yearly'!65:65,1,AP$3),NA())</f>
        <v/>
      </c>
      <c r="AQ65">
        <f>IFERROR('Input DBEDT Monthly Energy'!AQ65/INDEX('DBEDT Yearly'!65:65,1,AQ$3),NA())</f>
        <v/>
      </c>
      <c r="AR65">
        <f>IFERROR('Input DBEDT Monthly Energy'!AR65/INDEX('DBEDT Yearly'!65:65,1,AR$3),NA())</f>
        <v/>
      </c>
      <c r="AS65">
        <f>IFERROR('Input DBEDT Monthly Energy'!AS65/INDEX('DBEDT Yearly'!65:65,1,AS$3),NA())</f>
        <v/>
      </c>
      <c r="AT65">
        <f>IFERROR('Input DBEDT Monthly Energy'!AT65/INDEX('DBEDT Yearly'!65:65,1,AT$3),NA())</f>
        <v/>
      </c>
      <c r="AU65">
        <f>IFERROR('Input DBEDT Monthly Energy'!AU65/INDEX('DBEDT Yearly'!65:65,1,AU$3),NA())</f>
        <v/>
      </c>
      <c r="AV65">
        <f>IFERROR('Input DBEDT Monthly Energy'!AV65/INDEX('DBEDT Yearly'!65:65,1,AV$3),NA())</f>
        <v/>
      </c>
      <c r="AW65">
        <f>IFERROR('Input DBEDT Monthly Energy'!AW65/INDEX('DBEDT Yearly'!65:65,1,AW$3),NA())</f>
        <v/>
      </c>
      <c r="AX65">
        <f>IFERROR('Input DBEDT Monthly Energy'!AX65/INDEX('DBEDT Yearly'!65:65,1,AX$3),NA())</f>
        <v/>
      </c>
      <c r="AY65">
        <f>IFERROR('Input DBEDT Monthly Energy'!AY65/INDEX('DBEDT Yearly'!65:65,1,AY$3),NA())</f>
        <v/>
      </c>
      <c r="AZ65">
        <f>IFERROR('Input DBEDT Monthly Energy'!AZ65/INDEX('DBEDT Yearly'!65:65,1,AZ$3),NA())</f>
        <v/>
      </c>
      <c r="BA65">
        <f>IFERROR('Input DBEDT Monthly Energy'!BA65/INDEX('DBEDT Yearly'!65:65,1,BA$3),NA())</f>
        <v/>
      </c>
      <c r="BB65">
        <f>IFERROR('Input DBEDT Monthly Energy'!BB65/INDEX('DBEDT Yearly'!65:65,1,BB$3),NA())</f>
        <v/>
      </c>
      <c r="BC65">
        <f>IFERROR('Input DBEDT Monthly Energy'!BC65/INDEX('DBEDT Yearly'!65:65,1,BC$3),NA())</f>
        <v/>
      </c>
      <c r="BD65">
        <f>IFERROR('Input DBEDT Monthly Energy'!BD65/INDEX('DBEDT Yearly'!65:65,1,BD$3),NA())</f>
        <v/>
      </c>
      <c r="BE65">
        <f>IFERROR('Input DBEDT Monthly Energy'!BE65/INDEX('DBEDT Yearly'!65:65,1,BE$3),NA())</f>
        <v/>
      </c>
      <c r="BF65">
        <f>IFERROR('Input DBEDT Monthly Energy'!BF65/INDEX('DBEDT Yearly'!65:65,1,BF$3),NA())</f>
        <v/>
      </c>
      <c r="BG65">
        <f>IFERROR('Input DBEDT Monthly Energy'!BG65/INDEX('DBEDT Yearly'!65:65,1,BG$3),NA())</f>
        <v/>
      </c>
      <c r="BH65">
        <f>IFERROR('Input DBEDT Monthly Energy'!BH65/INDEX('DBEDT Yearly'!65:65,1,BH$3),NA())</f>
        <v/>
      </c>
      <c r="BI65">
        <f>IFERROR('Input DBEDT Monthly Energy'!BI65/INDEX('DBEDT Yearly'!65:65,1,BI$3),NA())</f>
        <v/>
      </c>
      <c r="BJ65">
        <f>IFERROR('Input DBEDT Monthly Energy'!BJ65/INDEX('DBEDT Yearly'!65:65,1,BJ$3),NA())</f>
        <v/>
      </c>
      <c r="BK65">
        <f>IFERROR('Input DBEDT Monthly Energy'!BK65/INDEX('DBEDT Yearly'!65:65,1,BK$3),NA())</f>
        <v/>
      </c>
      <c r="BL65">
        <f>IFERROR('Input DBEDT Monthly Energy'!BL65/INDEX('DBEDT Yearly'!65:65,1,BL$3),NA())</f>
        <v/>
      </c>
      <c r="BM65">
        <f>IFERROR('Input DBEDT Monthly Energy'!BM65/INDEX('DBEDT Yearly'!65:65,1,BM$3),NA())</f>
        <v/>
      </c>
      <c r="BN65">
        <f>IFERROR('Input DBEDT Monthly Energy'!BN65/INDEX('DBEDT Yearly'!65:65,1,BN$3),NA())</f>
        <v/>
      </c>
      <c r="BO65">
        <f>IFERROR('Input DBEDT Monthly Energy'!BO65/INDEX('DBEDT Yearly'!65:65,1,BO$3),NA())</f>
        <v/>
      </c>
      <c r="BP65">
        <f>IFERROR('Input DBEDT Monthly Energy'!BP65/INDEX('DBEDT Yearly'!65:65,1,BP$3),NA())</f>
        <v/>
      </c>
      <c r="BQ65">
        <f>IFERROR('Input DBEDT Monthly Energy'!BQ65/INDEX('DBEDT Yearly'!65:65,1,BQ$3),NA())</f>
        <v/>
      </c>
      <c r="BR65">
        <f>IFERROR('Input DBEDT Monthly Energy'!BR65/INDEX('DBEDT Yearly'!65:65,1,BR$3),NA())</f>
        <v/>
      </c>
      <c r="BS65">
        <f>IFERROR('Input DBEDT Monthly Energy'!BS65/INDEX('DBEDT Yearly'!65:65,1,BS$3),NA())</f>
        <v/>
      </c>
      <c r="BT65">
        <f>IFERROR('Input DBEDT Monthly Energy'!BT65/INDEX('DBEDT Yearly'!65:65,1,BT$3),NA())</f>
        <v/>
      </c>
      <c r="BU65">
        <f>IFERROR('Input DBEDT Monthly Energy'!BU65/INDEX('DBEDT Yearly'!65:65,1,BU$3),NA())</f>
        <v/>
      </c>
      <c r="BV65">
        <f>IFERROR('Input DBEDT Monthly Energy'!BV65/INDEX('DBEDT Yearly'!65:65,1,BV$3),NA())</f>
        <v/>
      </c>
      <c r="BW65">
        <f>IFERROR('Input DBEDT Monthly Energy'!BW65/INDEX('DBEDT Yearly'!65:65,1,BW$3),NA())</f>
        <v/>
      </c>
      <c r="BX65">
        <f>IFERROR('Input DBEDT Monthly Energy'!BX65/INDEX('DBEDT Yearly'!65:65,1,BX$3),NA())</f>
        <v/>
      </c>
      <c r="BY65">
        <f>IFERROR('Input DBEDT Monthly Energy'!BY65/INDEX('DBEDT Yearly'!65:65,1,BY$3),NA())</f>
        <v/>
      </c>
      <c r="BZ65">
        <f>IFERROR('Input DBEDT Monthly Energy'!BZ65/INDEX('DBEDT Yearly'!65:65,1,BZ$3),NA())</f>
        <v/>
      </c>
      <c r="CA65">
        <f>IFERROR('Input DBEDT Monthly Energy'!CA65/INDEX('DBEDT Yearly'!65:65,1,CA$3),NA())</f>
        <v/>
      </c>
      <c r="CB65">
        <f>IFERROR('Input DBEDT Monthly Energy'!CB65/INDEX('DBEDT Yearly'!65:65,1,CB$3),NA())</f>
        <v/>
      </c>
      <c r="CC65">
        <f>IFERROR('Input DBEDT Monthly Energy'!CC65/INDEX('DBEDT Yearly'!65:65,1,CC$3),NA())</f>
        <v/>
      </c>
      <c r="CD65">
        <f>IFERROR('Input DBEDT Monthly Energy'!CD65/INDEX('DBEDT Yearly'!65:65,1,CD$3),NA())</f>
        <v/>
      </c>
      <c r="CE65">
        <f>IFERROR('Input DBEDT Monthly Energy'!CE65/INDEX('DBEDT Yearly'!65:65,1,CE$3),NA())</f>
        <v/>
      </c>
      <c r="CF65">
        <f>IFERROR('Input DBEDT Monthly Energy'!CF65/INDEX('DBEDT Yearly'!65:65,1,CF$3),NA())</f>
        <v/>
      </c>
      <c r="CG65">
        <f>IFERROR('Input DBEDT Monthly Energy'!CG65/INDEX('DBEDT Yearly'!65:65,1,CG$3),NA())</f>
        <v/>
      </c>
      <c r="CH65">
        <f>IFERROR('Input DBEDT Monthly Energy'!CH65/INDEX('DBEDT Yearly'!65:65,1,CH$3),NA())</f>
        <v/>
      </c>
      <c r="CI65">
        <f>IFERROR('Input DBEDT Monthly Energy'!CI65/INDEX('DBEDT Yearly'!65:65,1,CI$3),NA())</f>
        <v/>
      </c>
      <c r="CJ65">
        <f>IFERROR('Input DBEDT Monthly Energy'!CJ65/INDEX('DBEDT Yearly'!65:65,1,CJ$3),NA())</f>
        <v/>
      </c>
      <c r="CK65">
        <f>IFERROR('Input DBEDT Monthly Energy'!CK65/INDEX('DBEDT Yearly'!65:65,1,CK$3),NA())</f>
        <v/>
      </c>
      <c r="CL65">
        <f>IFERROR('Input DBEDT Monthly Energy'!CL65/INDEX('DBEDT Yearly'!65:65,1,CL$3),NA())</f>
        <v/>
      </c>
      <c r="CM65">
        <f>IFERROR('Input DBEDT Monthly Energy'!CM65/INDEX('DBEDT Yearly'!65:65,1,CM$3),NA())</f>
        <v/>
      </c>
      <c r="CN65">
        <f>IFERROR('Input DBEDT Monthly Energy'!CN65/INDEX('DBEDT Yearly'!65:65,1,CN$3),NA())</f>
        <v/>
      </c>
      <c r="CO65">
        <f>IFERROR('Input DBEDT Monthly Energy'!CO65/INDEX('DBEDT Yearly'!65:65,1,CO$3),NA())</f>
        <v/>
      </c>
      <c r="CP65">
        <f>IFERROR('Input DBEDT Monthly Energy'!CP65/INDEX('DBEDT Yearly'!65:65,1,CP$3),NA())</f>
        <v/>
      </c>
      <c r="CQ65">
        <f>IFERROR('Input DBEDT Monthly Energy'!CQ65/INDEX('DBEDT Yearly'!65:65,1,CQ$3),NA())</f>
        <v/>
      </c>
      <c r="CR65">
        <f>IFERROR('Input DBEDT Monthly Energy'!CR65/INDEX('DBEDT Yearly'!65:65,1,CR$3),NA())</f>
        <v/>
      </c>
      <c r="CS65">
        <f>IFERROR('Input DBEDT Monthly Energy'!CS65/INDEX('DBEDT Yearly'!65:65,1,CS$3),NA())</f>
        <v/>
      </c>
      <c r="CT65">
        <f>IFERROR('Input DBEDT Monthly Energy'!CT65/INDEX('DBEDT Yearly'!65:65,1,CT$3),NA())</f>
        <v/>
      </c>
      <c r="CU65">
        <f>IFERROR('Input DBEDT Monthly Energy'!CU65/INDEX('DBEDT Yearly'!65:65,1,CU$3),NA())</f>
        <v/>
      </c>
      <c r="CV65">
        <f>IFERROR('Input DBEDT Monthly Energy'!CV65/INDEX('DBEDT Yearly'!65:65,1,CV$3),NA())</f>
        <v/>
      </c>
      <c r="CW65">
        <f>IFERROR('Input DBEDT Monthly Energy'!CW65/INDEX('DBEDT Yearly'!65:65,1,CW$3),NA())</f>
        <v/>
      </c>
      <c r="CX65">
        <f>IFERROR('Input DBEDT Monthly Energy'!CX65/INDEX('DBEDT Yearly'!65:65,1,CX$3),NA())</f>
        <v/>
      </c>
      <c r="CY65">
        <f>IFERROR('Input DBEDT Monthly Energy'!CY65/INDEX('DBEDT Yearly'!65:65,1,CY$3),NA())</f>
        <v/>
      </c>
      <c r="CZ65">
        <f>IFERROR('Input DBEDT Monthly Energy'!CZ65/INDEX('DBEDT Yearly'!65:65,1,CZ$3),NA())</f>
        <v/>
      </c>
      <c r="DA65">
        <f>IFERROR('Input DBEDT Monthly Energy'!DA65/INDEX('DBEDT Yearly'!65:65,1,DA$3),NA())</f>
        <v/>
      </c>
      <c r="DB65">
        <f>IFERROR('Input DBEDT Monthly Energy'!DB65/INDEX('DBEDT Yearly'!65:65,1,DB$3),NA())</f>
        <v/>
      </c>
      <c r="DC65">
        <f>IFERROR('Input DBEDT Monthly Energy'!DC65/INDEX('DBEDT Yearly'!65:65,1,DC$3),NA())</f>
        <v/>
      </c>
      <c r="DD65">
        <f>IFERROR('Input DBEDT Monthly Energy'!DD65/INDEX('DBEDT Yearly'!65:65,1,DD$3),NA())</f>
        <v/>
      </c>
      <c r="DE65">
        <f>IFERROR('Input DBEDT Monthly Energy'!DE65/INDEX('DBEDT Yearly'!65:65,1,DE$3),NA())</f>
        <v/>
      </c>
      <c r="DF65">
        <f>IFERROR('Input DBEDT Monthly Energy'!DF65/INDEX('DBEDT Yearly'!65:65,1,DF$3),NA())</f>
        <v/>
      </c>
      <c r="DG65">
        <f>IFERROR('Input DBEDT Monthly Energy'!DG65/INDEX('DBEDT Yearly'!65:65,1,DG$3),NA())</f>
        <v/>
      </c>
      <c r="DH65">
        <f>IFERROR('Input DBEDT Monthly Energy'!DH65/INDEX('DBEDT Yearly'!65:65,1,DH$3),NA())</f>
        <v/>
      </c>
      <c r="DI65">
        <f>IFERROR('Input DBEDT Monthly Energy'!DI65/INDEX('DBEDT Yearly'!65:65,1,DI$3),NA())</f>
        <v/>
      </c>
      <c r="DJ65">
        <f>IFERROR('Input DBEDT Monthly Energy'!DJ65/INDEX('DBEDT Yearly'!65:65,1,DJ$3),NA())</f>
        <v/>
      </c>
      <c r="DK65">
        <f>IFERROR('Input DBEDT Monthly Energy'!DK65/INDEX('DBEDT Yearly'!65:65,1,DK$3),NA())</f>
        <v/>
      </c>
      <c r="DL65">
        <f>IFERROR('Input DBEDT Monthly Energy'!DL65/INDEX('DBEDT Yearly'!65:65,1,DL$3),NA())</f>
        <v/>
      </c>
      <c r="DM65">
        <f>IFERROR('Input DBEDT Monthly Energy'!DM65/INDEX('DBEDT Yearly'!65:65,1,DM$3),NA())</f>
        <v/>
      </c>
      <c r="DN65">
        <f>IFERROR('Input DBEDT Monthly Energy'!DN65/INDEX('DBEDT Yearly'!65:65,1,DN$3),NA())</f>
        <v/>
      </c>
      <c r="DO65">
        <f>IFERROR('Input DBEDT Monthly Energy'!DO65/INDEX('DBEDT Yearly'!65:65,1,DO$3),NA())</f>
        <v/>
      </c>
      <c r="DP65">
        <f>IFERROR('Input DBEDT Monthly Energy'!DP65/INDEX('DBEDT Yearly'!65:65,1,DP$3),NA())</f>
        <v/>
      </c>
      <c r="DQ65">
        <f>IFERROR('Input DBEDT Monthly Energy'!DQ65/INDEX('DBEDT Yearly'!65:65,1,DQ$3),NA())</f>
        <v/>
      </c>
      <c r="DR65">
        <f>IFERROR('Input DBEDT Monthly Energy'!DR65/INDEX('DBEDT Yearly'!65:65,1,DR$3),NA())</f>
        <v/>
      </c>
      <c r="DS65">
        <f>IFERROR('Input DBEDT Monthly Energy'!DS65/INDEX('DBEDT Yearly'!65:65,1,DS$3),NA())</f>
        <v/>
      </c>
      <c r="DT65">
        <f>IFERROR('Input DBEDT Monthly Energy'!DT65/INDEX('DBEDT Yearly'!65:65,1,DT$3),NA())</f>
        <v/>
      </c>
      <c r="DU65">
        <f>IFERROR('Input DBEDT Monthly Energy'!DU65/INDEX('DBEDT Yearly'!65:65,1,DU$3),NA())</f>
        <v/>
      </c>
      <c r="DV65">
        <f>IFERROR('Input DBEDT Monthly Energy'!DV65/INDEX('DBEDT Yearly'!65:65,1,DV$3),NA())</f>
        <v/>
      </c>
      <c r="DW65">
        <f>IFERROR('Input DBEDT Monthly Energy'!DW65/INDEX('DBEDT Yearly'!65:65,1,DW$3),NA())</f>
        <v/>
      </c>
      <c r="DX65">
        <f>IFERROR('Input DBEDT Monthly Energy'!DX65/INDEX('DBEDT Yearly'!65:65,1,DX$3),NA())</f>
        <v/>
      </c>
      <c r="DY65">
        <f>IFERROR('Input DBEDT Monthly Energy'!DY65/INDEX('DBEDT Yearly'!65:65,1,DY$3),NA())</f>
        <v/>
      </c>
      <c r="DZ65">
        <f>IFERROR('Input DBEDT Monthly Energy'!DZ65/INDEX('DBEDT Yearly'!65:65,1,DZ$3),NA())</f>
        <v/>
      </c>
      <c r="EA65">
        <f>IFERROR('Input DBEDT Monthly Energy'!EA65/INDEX('DBEDT Yearly'!65:65,1,EA$3),NA())</f>
        <v/>
      </c>
      <c r="EB65">
        <f>IFERROR('Input DBEDT Monthly Energy'!EB65/INDEX('DBEDT Yearly'!65:65,1,EB$3),NA())</f>
        <v/>
      </c>
      <c r="EC65">
        <f>IFERROR('Input DBEDT Monthly Energy'!EC65/INDEX('DBEDT Yearly'!65:65,1,EC$3),NA())</f>
        <v/>
      </c>
      <c r="ED65">
        <f>IFERROR('Input DBEDT Monthly Energy'!ED65/INDEX('DBEDT Yearly'!65:65,1,ED$3),NA())</f>
        <v/>
      </c>
      <c r="EE65">
        <f>IFERROR('Input DBEDT Monthly Energy'!EE65/INDEX('DBEDT Yearly'!65:65,1,EE$3),NA())</f>
        <v/>
      </c>
      <c r="EF65">
        <f>IFERROR('Input DBEDT Monthly Energy'!EF65/INDEX('DBEDT Yearly'!65:65,1,EF$3),NA())</f>
        <v/>
      </c>
      <c r="EG65">
        <f>IFERROR('Input DBEDT Monthly Energy'!EG65/INDEX('DBEDT Yearly'!65:65,1,EG$3),NA())</f>
        <v/>
      </c>
      <c r="EH65">
        <f>IFERROR('Input DBEDT Monthly Energy'!EH65/INDEX('DBEDT Yearly'!65:65,1,EH$3),NA())</f>
        <v/>
      </c>
      <c r="EI65">
        <f>IFERROR('Input DBEDT Monthly Energy'!EI65/INDEX('DBEDT Yearly'!65:65,1,EI$3),NA())</f>
        <v/>
      </c>
      <c r="EJ65">
        <f>IFERROR('Input DBEDT Monthly Energy'!EJ65/INDEX('DBEDT Yearly'!65:65,1,EJ$3),NA())</f>
        <v/>
      </c>
      <c r="EK65">
        <f>IFERROR('Input DBEDT Monthly Energy'!EK65/INDEX('DBEDT Yearly'!65:65,1,EK$3),NA())</f>
        <v/>
      </c>
      <c r="EL65">
        <f>IFERROR('Input DBEDT Monthly Energy'!EL65/INDEX('DBEDT Yearly'!65:65,1,EL$3),NA())</f>
        <v/>
      </c>
      <c r="EM65">
        <f>IFERROR('Input DBEDT Monthly Energy'!EM65/INDEX('DBEDT Yearly'!65:65,1,EM$3),NA())</f>
        <v/>
      </c>
      <c r="EN65">
        <f>IFERROR('Input DBEDT Monthly Energy'!EN65/INDEX('DBEDT Yearly'!65:65,1,EN$3),NA())</f>
        <v/>
      </c>
      <c r="EO65">
        <f>IFERROR('Input DBEDT Monthly Energy'!EO65/INDEX('DBEDT Yearly'!65:65,1,EO$3),NA())</f>
        <v/>
      </c>
      <c r="EP65">
        <f>IFERROR('Input DBEDT Monthly Energy'!EP65/INDEX('DBEDT Yearly'!65:65,1,EP$3),NA())</f>
        <v/>
      </c>
      <c r="EQ65">
        <f>IFERROR('Input DBEDT Monthly Energy'!EQ65/INDEX('DBEDT Yearly'!65:65,1,EQ$3),NA())</f>
        <v/>
      </c>
      <c r="ER65">
        <f>IFERROR('Input DBEDT Monthly Energy'!ER65/INDEX('DBEDT Yearly'!65:65,1,ER$3),NA())</f>
        <v/>
      </c>
      <c r="ES65">
        <f>IFERROR('Input DBEDT Monthly Energy'!ES65/INDEX('DBEDT Yearly'!65:65,1,ES$3),NA())</f>
        <v/>
      </c>
      <c r="ET65">
        <f>IFERROR('Input DBEDT Monthly Energy'!ET65/INDEX('DBEDT Yearly'!65:65,1,ET$3),NA())</f>
        <v/>
      </c>
      <c r="EU65">
        <f>IFERROR('Input DBEDT Monthly Energy'!EU65/INDEX('DBEDT Yearly'!65:65,1,EU$3),NA())</f>
        <v/>
      </c>
      <c r="EV65">
        <f>IFERROR('Input DBEDT Monthly Energy'!EV65/INDEX('DBEDT Yearly'!65:65,1,EV$3),NA())</f>
        <v/>
      </c>
      <c r="EW65">
        <f>IFERROR('Input DBEDT Monthly Energy'!EW65/INDEX('DBEDT Yearly'!65:65,1,EW$3),NA())</f>
        <v/>
      </c>
      <c r="EX65">
        <f>IFERROR('Input DBEDT Monthly Energy'!EX65/INDEX('DBEDT Yearly'!65:65,1,EX$3),NA())</f>
        <v/>
      </c>
      <c r="EY65">
        <f>IFERROR('Input DBEDT Monthly Energy'!EY65/INDEX('DBEDT Yearly'!65:65,1,EY$3),NA())</f>
        <v/>
      </c>
      <c r="EZ65">
        <f>IFERROR('Input DBEDT Monthly Energy'!EZ65/INDEX('DBEDT Yearly'!65:65,1,EZ$3),NA())</f>
        <v/>
      </c>
      <c r="FA65">
        <f>IFERROR('Input DBEDT Monthly Energy'!FA65/INDEX('DBEDT Yearly'!65:65,1,FA$3),NA())</f>
        <v/>
      </c>
      <c r="FB65">
        <f>IFERROR('Input DBEDT Monthly Energy'!FB65/INDEX('DBEDT Yearly'!65:65,1,FB$3),NA())</f>
        <v/>
      </c>
      <c r="FC65">
        <f>IFERROR('Input DBEDT Monthly Energy'!FC65/INDEX('DBEDT Yearly'!65:65,1,FC$3),NA())</f>
        <v/>
      </c>
      <c r="FD65">
        <f>IFERROR('Input DBEDT Monthly Energy'!FD65/INDEX('DBEDT Yearly'!65:65,1,FD$3),NA())</f>
        <v/>
      </c>
      <c r="FE65">
        <f>IFERROR('Input DBEDT Monthly Energy'!FE65/INDEX('DBEDT Yearly'!65:65,1,FE$3),NA())</f>
        <v/>
      </c>
      <c r="FF65">
        <f>IFERROR('Input DBEDT Monthly Energy'!FF65/INDEX('DBEDT Yearly'!65:65,1,FF$3),NA())</f>
        <v/>
      </c>
      <c r="FG65">
        <f>IFERROR('Input DBEDT Monthly Energy'!FG65/INDEX('DBEDT Yearly'!65:65,1,FG$3),NA())</f>
        <v/>
      </c>
      <c r="FH65">
        <f>IFERROR('Input DBEDT Monthly Energy'!FH65/INDEX('DBEDT Yearly'!65:65,1,FH$3),NA())</f>
        <v/>
      </c>
      <c r="FI65">
        <f>IFERROR('Input DBEDT Monthly Energy'!FI65/INDEX('DBEDT Yearly'!65:65,1,FI$3),NA())</f>
        <v/>
      </c>
      <c r="FJ65">
        <f>IFERROR('Input DBEDT Monthly Energy'!FJ65/INDEX('DBEDT Yearly'!65:65,1,FJ$3),NA())</f>
        <v/>
      </c>
      <c r="FK65">
        <f>IFERROR('Input DBEDT Monthly Energy'!FK65/INDEX('DBEDT Yearly'!65:65,1,FK$3),NA())</f>
        <v/>
      </c>
      <c r="FL65">
        <f>IFERROR('Input DBEDT Monthly Energy'!FL65/INDEX('DBEDT Yearly'!65:65,1,FL$3),NA())</f>
        <v/>
      </c>
      <c r="FM65">
        <f>IFERROR('Input DBEDT Monthly Energy'!FM65/INDEX('DBEDT Yearly'!65:65,1,FM$3),NA())</f>
        <v/>
      </c>
      <c r="FN65">
        <f>IFERROR('Input DBEDT Monthly Energy'!FN65/INDEX('DBEDT Yearly'!65:65,1,FN$3),NA())</f>
        <v/>
      </c>
      <c r="FO65">
        <f>IFERROR('Input DBEDT Monthly Energy'!FO65/INDEX('DBEDT Yearly'!65:65,1,FO$3),NA())</f>
        <v/>
      </c>
      <c r="FP65">
        <f>IFERROR('Input DBEDT Monthly Energy'!FP65/INDEX('DBEDT Yearly'!65:65,1,FP$3),NA())</f>
        <v/>
      </c>
      <c r="FQ65">
        <f>IFERROR('Input DBEDT Monthly Energy'!FQ65/INDEX('DBEDT Yearly'!65:65,1,FQ$3),NA())</f>
        <v/>
      </c>
      <c r="FR65">
        <f>IFERROR('Input DBEDT Monthly Energy'!FR65/INDEX('DBEDT Yearly'!65:65,1,FR$3),NA())</f>
        <v/>
      </c>
      <c r="FS65">
        <f>IFERROR('Input DBEDT Monthly Energy'!FS65/INDEX('DBEDT Yearly'!65:65,1,FS$3),NA())</f>
        <v/>
      </c>
      <c r="FT65">
        <f>IFERROR('Input DBEDT Monthly Energy'!FT65/INDEX('DBEDT Yearly'!65:65,1,FT$3),NA())</f>
        <v/>
      </c>
      <c r="FU65">
        <f>IFERROR('Input DBEDT Monthly Energy'!FU65/INDEX('DBEDT Yearly'!65:65,1,FU$3),NA())</f>
        <v/>
      </c>
      <c r="FV65">
        <f>IFERROR('Input DBEDT Monthly Energy'!FV65/INDEX('DBEDT Yearly'!65:65,1,FV$3),NA())</f>
        <v/>
      </c>
      <c r="FW65">
        <f>IFERROR('Input DBEDT Monthly Energy'!FW65/INDEX('DBEDT Yearly'!65:65,1,FW$3),NA())</f>
        <v/>
      </c>
      <c r="FX65">
        <f>IFERROR('Input DBEDT Monthly Energy'!FX65/INDEX('DBEDT Yearly'!65:65,1,FX$3),NA())</f>
        <v/>
      </c>
      <c r="FY65">
        <f>IFERROR('Input DBEDT Monthly Energy'!FY65/INDEX('DBEDT Yearly'!65:65,1,FY$3),NA())</f>
        <v/>
      </c>
      <c r="FZ65">
        <f>IFERROR('Input DBEDT Monthly Energy'!FZ65/INDEX('DBEDT Yearly'!65:65,1,FZ$3),NA())</f>
        <v/>
      </c>
      <c r="GA65">
        <f>IFERROR('Input DBEDT Monthly Energy'!GA65/INDEX('DBEDT Yearly'!65:65,1,GA$3),NA())</f>
        <v/>
      </c>
      <c r="GB65">
        <f>IFERROR('Input DBEDT Monthly Energy'!GB65/INDEX('DBEDT Yearly'!65:65,1,GB$3),NA())</f>
        <v/>
      </c>
      <c r="GC65">
        <f>IFERROR('Input DBEDT Monthly Energy'!GC65/INDEX('DBEDT Yearly'!65:65,1,GC$3),NA())</f>
        <v/>
      </c>
      <c r="GD65">
        <f>IFERROR('Input DBEDT Monthly Energy'!GD65/INDEX('DBEDT Yearly'!65:65,1,GD$3),NA())</f>
        <v/>
      </c>
      <c r="GE65">
        <f>IFERROR('Input DBEDT Monthly Energy'!GE65/INDEX('DBEDT Yearly'!65:65,1,GE$3),NA())</f>
        <v/>
      </c>
      <c r="GF65">
        <f>IFERROR('Input DBEDT Monthly Energy'!GF65/INDEX('DBEDT Yearly'!65:65,1,GF$3),NA())</f>
        <v/>
      </c>
      <c r="GG65">
        <f>IFERROR('Input DBEDT Monthly Energy'!GG65/INDEX('DBEDT Yearly'!65:65,1,GG$3),NA())</f>
        <v/>
      </c>
      <c r="GH65">
        <f>IFERROR('Input DBEDT Monthly Energy'!GH65/INDEX('DBEDT Yearly'!65:65,1,GH$3),NA())</f>
        <v/>
      </c>
      <c r="GI65">
        <f>IFERROR('Input DBEDT Monthly Energy'!GI65/INDEX('DBEDT Yearly'!65:65,1,GI$3),NA())</f>
        <v/>
      </c>
      <c r="GJ65">
        <f>IFERROR('Input DBEDT Monthly Energy'!GJ65/INDEX('DBEDT Yearly'!65:65,1,GJ$3),NA())</f>
        <v/>
      </c>
      <c r="GK65">
        <f>IFERROR('Input DBEDT Monthly Energy'!GK65/INDEX('DBEDT Yearly'!65:65,1,GK$3),NA())</f>
        <v/>
      </c>
      <c r="GL65">
        <f>IFERROR('Input DBEDT Monthly Energy'!GL65/INDEX('DBEDT Yearly'!65:65,1,GL$3),NA())</f>
        <v/>
      </c>
      <c r="GM65">
        <f>IFERROR('Input DBEDT Monthly Energy'!GM65/INDEX('DBEDT Yearly'!65:65,1,GM$3),NA())</f>
        <v/>
      </c>
      <c r="GN65">
        <f>IFERROR('Input DBEDT Monthly Energy'!GN65/INDEX('DBEDT Yearly'!65:65,1,GN$3),NA())</f>
        <v/>
      </c>
      <c r="GO65">
        <f>IFERROR('Input DBEDT Monthly Energy'!GO65/INDEX('DBEDT Yearly'!65:65,1,GO$3),NA())</f>
        <v/>
      </c>
      <c r="GP65">
        <f>IFERROR('Input DBEDT Monthly Energy'!GP65/INDEX('DBEDT Yearly'!65:65,1,GP$3),NA())</f>
        <v/>
      </c>
      <c r="GQ65">
        <f>IFERROR('Input DBEDT Monthly Energy'!GQ65/INDEX('DBEDT Yearly'!65:65,1,GQ$3),NA())</f>
        <v/>
      </c>
      <c r="GR65">
        <f>IFERROR('Input DBEDT Monthly Energy'!GR65/INDEX('DBEDT Yearly'!65:65,1,GR$3),NA())</f>
        <v/>
      </c>
      <c r="GS65">
        <f>IFERROR('Input DBEDT Monthly Energy'!GS65/INDEX('DBEDT Yearly'!65:65,1,GS$3),NA())</f>
        <v/>
      </c>
      <c r="GT65">
        <f>IFERROR('Input DBEDT Monthly Energy'!GT65/INDEX('DBEDT Yearly'!65:65,1,GT$3),NA())</f>
        <v/>
      </c>
      <c r="GU65">
        <f>IFERROR('Input DBEDT Monthly Energy'!GU65/INDEX('DBEDT Yearly'!65:65,1,GU$3),NA())</f>
        <v/>
      </c>
      <c r="GV65">
        <f>IFERROR('Input DBEDT Monthly Energy'!GV65/INDEX('DBEDT Yearly'!65:65,1,GV$3),NA())</f>
        <v/>
      </c>
      <c r="GW65">
        <f>IFERROR('Input DBEDT Monthly Energy'!GW65/INDEX('DBEDT Yearly'!65:65,1,GW$3),NA())</f>
        <v/>
      </c>
      <c r="GX65">
        <f>IFERROR('Input DBEDT Monthly Energy'!GX65/INDEX('DBEDT Yearly'!65:65,1,GX$3),NA())</f>
        <v/>
      </c>
      <c r="GY65">
        <f>IFERROR('Input DBEDT Monthly Energy'!GY65/INDEX('DBEDT Yearly'!65:65,1,GY$3),NA())</f>
        <v/>
      </c>
      <c r="GZ65">
        <f>IFERROR('Input DBEDT Monthly Energy'!GZ65/INDEX('DBEDT Yearly'!65:65,1,GZ$3),NA())</f>
        <v/>
      </c>
      <c r="HA65">
        <f>IFERROR('Input DBEDT Monthly Energy'!HA65/INDEX('DBEDT Yearly'!65:65,1,HA$3),NA())</f>
        <v/>
      </c>
      <c r="HB65">
        <f>IFERROR('Input DBEDT Monthly Energy'!HB65/INDEX('DBEDT Yearly'!65:65,1,HB$3),NA())</f>
        <v/>
      </c>
      <c r="HC65">
        <f>IFERROR('Input DBEDT Monthly Energy'!HC65/INDEX('DBEDT Yearly'!65:65,1,HC$3),NA())</f>
        <v/>
      </c>
      <c r="HD65">
        <f>IFERROR('Input DBEDT Monthly Energy'!HD65/INDEX('DBEDT Yearly'!65:65,1,HD$3),NA())</f>
        <v/>
      </c>
      <c r="HE65">
        <f>IFERROR('Input DBEDT Monthly Energy'!HE65/INDEX('DBEDT Yearly'!65:65,1,HE$3),NA())</f>
        <v/>
      </c>
      <c r="HF65">
        <f>IFERROR('Input DBEDT Monthly Energy'!HF65/INDEX('DBEDT Yearly'!65:65,1,HF$3),NA())</f>
        <v/>
      </c>
      <c r="HG65">
        <f>IFERROR('Input DBEDT Monthly Energy'!HG65/INDEX('DBEDT Yearly'!65:65,1,HG$3),NA())</f>
        <v/>
      </c>
      <c r="HH65">
        <f>IFERROR('Input DBEDT Monthly Energy'!HH65/INDEX('DBEDT Yearly'!65:65,1,HH$3),NA())</f>
        <v/>
      </c>
      <c r="HI65">
        <f>IFERROR('Input DBEDT Monthly Energy'!HI65/INDEX('DBEDT Yearly'!65:65,1,HI$3),NA())</f>
        <v/>
      </c>
      <c r="HJ65">
        <f>IFERROR('Input DBEDT Monthly Energy'!HJ65/INDEX('DBEDT Yearly'!65:65,1,HJ$3),NA())</f>
        <v/>
      </c>
      <c r="HK65">
        <f>IFERROR('Input DBEDT Monthly Energy'!HK65/INDEX('DBEDT Yearly'!65:65,1,HK$3),NA())</f>
        <v/>
      </c>
      <c r="HL65">
        <f>IFERROR('Input DBEDT Monthly Energy'!HL65/INDEX('DBEDT Yearly'!65:65,1,HL$3),NA())</f>
        <v/>
      </c>
      <c r="HM65">
        <f>IFERROR('Input DBEDT Monthly Energy'!HM65/INDEX('DBEDT Yearly'!65:65,1,HM$3),NA())</f>
        <v/>
      </c>
      <c r="HN65">
        <f>IFERROR('Input DBEDT Monthly Energy'!HN65/INDEX('DBEDT Yearly'!65:65,1,HN$3),NA())</f>
        <v/>
      </c>
      <c r="HO65">
        <f>IFERROR('Input DBEDT Monthly Energy'!HO65/INDEX('DBEDT Yearly'!65:65,1,HO$3),NA())</f>
        <v/>
      </c>
      <c r="HP65">
        <f>IFERROR('Input DBEDT Monthly Energy'!HP65/INDEX('DBEDT Yearly'!65:65,1,HP$3),NA())</f>
        <v/>
      </c>
      <c r="HQ65">
        <f>IFERROR('Input DBEDT Monthly Energy'!HQ65/INDEX('DBEDT Yearly'!65:65,1,HQ$3),NA())</f>
        <v/>
      </c>
      <c r="HR65">
        <f>IFERROR('Input DBEDT Monthly Energy'!HR65/INDEX('DBEDT Yearly'!65:65,1,HR$3),NA())</f>
        <v/>
      </c>
      <c r="HS65">
        <f>IFERROR('Input DBEDT Monthly Energy'!HS65/INDEX('DBEDT Yearly'!65:65,1,HS$3),NA())</f>
        <v/>
      </c>
      <c r="HT65">
        <f>IFERROR('Input DBEDT Monthly Energy'!HT65/INDEX('DBEDT Yearly'!65:65,1,HT$3),NA())</f>
        <v/>
      </c>
      <c r="HU65">
        <f>IFERROR('Input DBEDT Monthly Energy'!HU65/INDEX('DBEDT Yearly'!65:65,1,HU$3),NA())</f>
        <v/>
      </c>
      <c r="HV65">
        <f>IFERROR('Input DBEDT Monthly Energy'!HV65/INDEX('DBEDT Yearly'!65:65,1,HV$3),NA())</f>
        <v/>
      </c>
      <c r="HW65">
        <f>IFERROR('Input DBEDT Monthly Energy'!HW65/INDEX('DBEDT Yearly'!65:65,1,HW$3),NA())</f>
        <v/>
      </c>
      <c r="HX65">
        <f>IFERROR('Input DBEDT Monthly Energy'!HX65/INDEX('DBEDT Yearly'!65:65,1,HX$3),NA())</f>
        <v/>
      </c>
      <c r="HY65">
        <f>IFERROR('Input DBEDT Monthly Energy'!HY65/INDEX('DBEDT Yearly'!65:65,1,HY$3),NA())</f>
        <v/>
      </c>
      <c r="HZ65">
        <f>IFERROR('Input DBEDT Monthly Energy'!HZ65/INDEX('DBEDT Yearly'!65:65,1,HZ$3),NA())</f>
        <v/>
      </c>
      <c r="IA65">
        <f>IFERROR('Input DBEDT Monthly Energy'!IA65/INDEX('DBEDT Yearly'!65:65,1,IA$3),NA())</f>
        <v/>
      </c>
      <c r="IB65">
        <f>IFERROR('Input DBEDT Monthly Energy'!IB65/INDEX('DBEDT Yearly'!65:65,1,IB$3),NA())</f>
        <v/>
      </c>
      <c r="IC65">
        <f>IFERROR('Input DBEDT Monthly Energy'!IC65/INDEX('DBEDT Yearly'!65:65,1,IC$3),NA())</f>
        <v/>
      </c>
      <c r="ID65">
        <f>IFERROR('Input DBEDT Monthly Energy'!ID65/INDEX('DBEDT Yearly'!65:65,1,ID$3),NA())</f>
        <v/>
      </c>
      <c r="IE65">
        <f>IFERROR('Input DBEDT Monthly Energy'!IE65/INDEX('DBEDT Yearly'!65:65,1,IE$3),NA())</f>
        <v/>
      </c>
      <c r="IF65">
        <f>IFERROR('Input DBEDT Monthly Energy'!IF65/INDEX('DBEDT Yearly'!65:65,1,IF$3),NA())</f>
        <v/>
      </c>
      <c r="IG65">
        <f>IFERROR('Input DBEDT Monthly Energy'!IG65/INDEX('DBEDT Yearly'!65:65,1,IG$3),NA())</f>
        <v/>
      </c>
      <c r="IH65">
        <f>IFERROR('Input DBEDT Monthly Energy'!IH65/INDEX('DBEDT Yearly'!65:65,1,IH$3),NA())</f>
        <v/>
      </c>
      <c r="II65">
        <f>IFERROR('Input DBEDT Monthly Energy'!II65/INDEX('DBEDT Yearly'!65:65,1,II$3),NA())</f>
        <v/>
      </c>
      <c r="IJ65">
        <f>IFERROR('Input DBEDT Monthly Energy'!IJ65/INDEX('DBEDT Yearly'!65:65,1,IJ$3),NA())</f>
        <v/>
      </c>
      <c r="IK65">
        <f>IFERROR('Input DBEDT Monthly Energy'!IK65/INDEX('DBEDT Yearly'!65:65,1,IK$3),NA())</f>
        <v/>
      </c>
      <c r="IL65">
        <f>IFERROR('Input DBEDT Monthly Energy'!IL65/INDEX('DBEDT Yearly'!65:65,1,IL$3),NA())</f>
        <v/>
      </c>
      <c r="IM65">
        <f>IFERROR('Input DBEDT Monthly Energy'!IM65/INDEX('DBEDT Yearly'!65:65,1,IM$3),NA())</f>
        <v/>
      </c>
      <c r="IN65">
        <f>IFERROR('Input DBEDT Monthly Energy'!IN65/INDEX('DBEDT Yearly'!65:65,1,IN$3),NA())</f>
        <v/>
      </c>
      <c r="IO65">
        <f>IFERROR('Input DBEDT Monthly Energy'!IO65/INDEX('DBEDT Yearly'!65:65,1,IO$3),NA())</f>
        <v/>
      </c>
      <c r="IP65">
        <f>IFERROR('Input DBEDT Monthly Energy'!IP65/INDEX('DBEDT Yearly'!65:65,1,IP$3),NA())</f>
        <v/>
      </c>
      <c r="IQ65">
        <f>IFERROR('Input DBEDT Monthly Energy'!IQ65/INDEX('DBEDT Yearly'!65:65,1,IQ$3),NA())</f>
        <v/>
      </c>
      <c r="IR65">
        <f>IFERROR('Input DBEDT Monthly Energy'!IR65/INDEX('DBEDT Yearly'!65:65,1,IR$3),NA())</f>
        <v/>
      </c>
      <c r="IS65">
        <f>IFERROR('Input DBEDT Monthly Energy'!IS65/INDEX('DBEDT Yearly'!65:65,1,IS$3),NA())</f>
        <v/>
      </c>
      <c r="IT65">
        <f>IFERROR('Input DBEDT Monthly Energy'!IT65/INDEX('DBEDT Yearly'!65:65,1,IT$3),NA())</f>
        <v/>
      </c>
      <c r="IU65">
        <f>IFERROR('Input DBEDT Monthly Energy'!IU65/INDEX('DBEDT Yearly'!65:65,1,IU$3),NA())</f>
        <v/>
      </c>
      <c r="IV65">
        <f>IFERROR('Input DBEDT Monthly Energy'!IV65/INDEX('DBEDT Yearly'!65:65,1,IV$3),NA())</f>
        <v/>
      </c>
      <c r="IW65">
        <f>IFERROR('Input DBEDT Monthly Energy'!IW65/INDEX('DBEDT Yearly'!65:65,1,IW$3),NA())</f>
        <v/>
      </c>
      <c r="IX65">
        <f>IFERROR('Input DBEDT Monthly Energy'!IX65/INDEX('DBEDT Yearly'!65:65,1,IX$3),NA())</f>
        <v/>
      </c>
      <c r="IY65">
        <f>IFERROR('Input DBEDT Monthly Energy'!IY65/INDEX('DBEDT Yearly'!65:65,1,IY$3),NA())</f>
        <v/>
      </c>
      <c r="IZ65">
        <f>IFERROR('Input DBEDT Monthly Energy'!IZ65/INDEX('DBEDT Yearly'!65:65,1,IZ$3),NA())</f>
        <v/>
      </c>
      <c r="JA65">
        <f>IFERROR('Input DBEDT Monthly Energy'!JA65/INDEX('DBEDT Yearly'!65:65,1,JA$3),NA())</f>
        <v/>
      </c>
      <c r="JB65">
        <f>IFERROR('Input DBEDT Monthly Energy'!JB65/INDEX('DBEDT Yearly'!65:65,1,JB$3),NA())</f>
        <v/>
      </c>
      <c r="JC65">
        <f>IFERROR('Input DBEDT Monthly Energy'!JC65/INDEX('DBEDT Yearly'!65:65,1,JC$3),NA())</f>
        <v/>
      </c>
      <c r="JD65">
        <f>IFERROR('Input DBEDT Monthly Energy'!JD65/INDEX('DBEDT Yearly'!65:65,1,JD$3),NA())</f>
        <v/>
      </c>
      <c r="JE65">
        <f>IFERROR('Input DBEDT Monthly Energy'!JE65/INDEX('DBEDT Yearly'!65:65,1,JE$3),NA())</f>
        <v/>
      </c>
      <c r="JF65">
        <f>IFERROR('Input DBEDT Monthly Energy'!JF65/INDEX('DBEDT Yearly'!65:65,1,JF$3),NA())</f>
        <v/>
      </c>
      <c r="JG65">
        <f>IFERROR('Input DBEDT Monthly Energy'!JG65/INDEX('DBEDT Yearly'!65:65,1,JG$3),NA())</f>
        <v/>
      </c>
      <c r="JH65">
        <f>IFERROR('Input DBEDT Monthly Energy'!JH65/INDEX('DBEDT Yearly'!65:65,1,JH$3),NA())</f>
        <v/>
      </c>
      <c r="JI65">
        <f>IFERROR('Input DBEDT Monthly Energy'!JI65/INDEX('DBEDT Yearly'!65:65,1,JI$3),NA())</f>
        <v/>
      </c>
      <c r="JJ65">
        <f>IFERROR('Input DBEDT Monthly Energy'!JJ65/INDEX('DBEDT Yearly'!65:65,1,JJ$3),NA())</f>
        <v/>
      </c>
      <c r="JK65">
        <f>IFERROR('Input DBEDT Monthly Energy'!JK65/INDEX('DBEDT Yearly'!65:65,1,JK$3),NA())</f>
        <v/>
      </c>
      <c r="JL65">
        <f>IFERROR('Input DBEDT Monthly Energy'!JL65/INDEX('DBEDT Yearly'!65:65,1,JL$3),NA())</f>
        <v/>
      </c>
      <c r="JM65">
        <f>IFERROR('Input DBEDT Monthly Energy'!JM65/INDEX('DBEDT Yearly'!65:65,1,JM$3),NA())</f>
        <v/>
      </c>
      <c r="JN65">
        <f>IFERROR('Input DBEDT Monthly Energy'!JN65/INDEX('DBEDT Yearly'!65:65,1,JN$3),NA())</f>
        <v/>
      </c>
      <c r="JO65">
        <f>IFERROR('Input DBEDT Monthly Energy'!JO65/INDEX('DBEDT Yearly'!65:65,1,JO$3),NA())</f>
        <v/>
      </c>
      <c r="JP65">
        <f>IFERROR('Input DBEDT Monthly Energy'!JP65/INDEX('DBEDT Yearly'!65:65,1,JP$3),NA())</f>
        <v/>
      </c>
      <c r="JQ65">
        <f>IFERROR('Input DBEDT Monthly Energy'!JQ65/INDEX('DBEDT Yearly'!65:65,1,JQ$3),NA())</f>
        <v/>
      </c>
      <c r="JR65">
        <f>IFERROR('Input DBEDT Monthly Energy'!JR65/INDEX('DBEDT Yearly'!65:65,1,JR$3),NA())</f>
        <v/>
      </c>
      <c r="JS65">
        <f>IFERROR('Input DBEDT Monthly Energy'!JS65/INDEX('DBEDT Yearly'!65:65,1,JS$3),NA())</f>
        <v/>
      </c>
      <c r="JT65">
        <f>IFERROR('Input DBEDT Monthly Energy'!JT65/INDEX('DBEDT Yearly'!65:65,1,JT$3),NA())</f>
        <v/>
      </c>
      <c r="JU65">
        <f>IFERROR('Input DBEDT Monthly Energy'!JU65/INDEX('DBEDT Yearly'!65:65,1,JU$3),NA())</f>
        <v/>
      </c>
      <c r="JV65">
        <f>IFERROR('Input DBEDT Monthly Energy'!JV65/INDEX('DBEDT Yearly'!65:65,1,JV$3),NA())</f>
        <v/>
      </c>
      <c r="JW65">
        <f>IFERROR('Input DBEDT Monthly Energy'!JW65/INDEX('DBEDT Yearly'!65:65,1,JW$3),NA())</f>
        <v/>
      </c>
      <c r="JX65">
        <f>IFERROR('Input DBEDT Monthly Energy'!JX65/INDEX('DBEDT Yearly'!65:65,1,JX$3),NA())</f>
        <v/>
      </c>
      <c r="JY65">
        <f>IFERROR('Input DBEDT Monthly Energy'!JY65/INDEX('DBEDT Yearly'!65:65,1,JY$3),NA())</f>
        <v/>
      </c>
      <c r="JZ65">
        <f>IFERROR('Input DBEDT Monthly Energy'!JZ65/INDEX('DBEDT Yearly'!65:65,1,JZ$3),NA())</f>
        <v/>
      </c>
      <c r="KA65">
        <f>IFERROR('Input DBEDT Monthly Energy'!KA65/INDEX('DBEDT Yearly'!65:65,1,KA$3),NA())</f>
        <v/>
      </c>
      <c r="KB65">
        <f>IFERROR('Input DBEDT Monthly Energy'!KB65/INDEX('DBEDT Yearly'!65:65,1,KB$3),NA())</f>
        <v/>
      </c>
      <c r="KC65">
        <f>IFERROR('Input DBEDT Monthly Energy'!KC65/INDEX('DBEDT Yearly'!65:65,1,KC$3),NA())</f>
        <v/>
      </c>
      <c r="KD65">
        <f>IFERROR('Input DBEDT Monthly Energy'!KD65/INDEX('DBEDT Yearly'!65:65,1,KD$3),NA())</f>
        <v/>
      </c>
      <c r="KE65">
        <f>IFERROR('Input DBEDT Monthly Energy'!KE65/INDEX('DBEDT Yearly'!65:65,1,KE$3),NA())</f>
        <v/>
      </c>
      <c r="KF65">
        <f>IFERROR('Input DBEDT Monthly Energy'!KF65/INDEX('DBEDT Yearly'!65:65,1,KF$3),NA())</f>
        <v/>
      </c>
      <c r="KG65">
        <f>IFERROR('Input DBEDT Monthly Energy'!KG65/INDEX('DBEDT Yearly'!65:65,1,KG$3),NA())</f>
        <v/>
      </c>
      <c r="KH65">
        <f>IFERROR('Input DBEDT Monthly Energy'!KH65/INDEX('DBEDT Yearly'!65:65,1,KH$3),NA())</f>
        <v/>
      </c>
      <c r="KI65">
        <f>IFERROR('Input DBEDT Monthly Energy'!KI65/INDEX('DBEDT Yearly'!65:65,1,KI$3),NA())</f>
        <v/>
      </c>
      <c r="KJ65">
        <f>IFERROR('Input DBEDT Monthly Energy'!KJ65/INDEX('DBEDT Yearly'!65:65,1,KJ$3),NA())</f>
        <v/>
      </c>
      <c r="KK65">
        <f>IFERROR('Input DBEDT Monthly Energy'!KK65/INDEX('DBEDT Yearly'!65:65,1,KK$3),NA())</f>
        <v/>
      </c>
      <c r="KL65">
        <f>IFERROR('Input DBEDT Monthly Energy'!KL65/INDEX('DBEDT Yearly'!65:65,1,KL$3),NA())</f>
        <v/>
      </c>
      <c r="KM65">
        <f>IFERROR('Input DBEDT Monthly Energy'!KM65/INDEX('DBEDT Yearly'!65:65,1,KM$3),NA())</f>
        <v/>
      </c>
      <c r="KN65">
        <f>IFERROR('Input DBEDT Monthly Energy'!KN65/INDEX('DBEDT Yearly'!65:65,1,KN$3),NA())</f>
        <v/>
      </c>
      <c r="KO65">
        <f>IFERROR('Input DBEDT Monthly Energy'!KO65/INDEX('DBEDT Yearly'!65:65,1,KO$3),NA())</f>
        <v/>
      </c>
      <c r="KP65">
        <f>IFERROR('Input DBEDT Monthly Energy'!KP65/INDEX('DBEDT Yearly'!65:65,1,KP$3),NA())</f>
        <v/>
      </c>
    </row>
    <row r="66" spans="1:302">
      <c r="A66">
        <f>'Input DBEDT Monthly Energy'!A66&amp;""</f>
        <v/>
      </c>
      <c r="B66">
        <f>'Input DBEDT Monthly Energy'!B66&amp;""</f>
        <v/>
      </c>
      <c r="C66">
        <f>IFERROR('Input DBEDT Monthly Energy'!C66/INDEX('DBEDT Yearly'!66:66,1,C$3),NA())</f>
        <v/>
      </c>
      <c r="D66">
        <f>IFERROR('Input DBEDT Monthly Energy'!D66/INDEX('DBEDT Yearly'!66:66,1,D$3),NA())</f>
        <v/>
      </c>
      <c r="E66">
        <f>IFERROR('Input DBEDT Monthly Energy'!E66/INDEX('DBEDT Yearly'!66:66,1,E$3),NA())</f>
        <v/>
      </c>
      <c r="F66">
        <f>IFERROR('Input DBEDT Monthly Energy'!F66/INDEX('DBEDT Yearly'!66:66,1,F$3),NA())</f>
        <v/>
      </c>
      <c r="G66">
        <f>IFERROR('Input DBEDT Monthly Energy'!G66/INDEX('DBEDT Yearly'!66:66,1,G$3),NA())</f>
        <v/>
      </c>
      <c r="H66">
        <f>IFERROR('Input DBEDT Monthly Energy'!H66/INDEX('DBEDT Yearly'!66:66,1,H$3),NA())</f>
        <v/>
      </c>
      <c r="I66">
        <f>IFERROR('Input DBEDT Monthly Energy'!I66/INDEX('DBEDT Yearly'!66:66,1,I$3),NA())</f>
        <v/>
      </c>
      <c r="J66">
        <f>IFERROR('Input DBEDT Monthly Energy'!J66/INDEX('DBEDT Yearly'!66:66,1,J$3),NA())</f>
        <v/>
      </c>
      <c r="K66">
        <f>IFERROR('Input DBEDT Monthly Energy'!K66/INDEX('DBEDT Yearly'!66:66,1,K$3),NA())</f>
        <v/>
      </c>
      <c r="L66">
        <f>IFERROR('Input DBEDT Monthly Energy'!L66/INDEX('DBEDT Yearly'!66:66,1,L$3),NA())</f>
        <v/>
      </c>
      <c r="M66">
        <f>IFERROR('Input DBEDT Monthly Energy'!M66/INDEX('DBEDT Yearly'!66:66,1,M$3),NA())</f>
        <v/>
      </c>
      <c r="N66">
        <f>IFERROR('Input DBEDT Monthly Energy'!N66/INDEX('DBEDT Yearly'!66:66,1,N$3),NA())</f>
        <v/>
      </c>
      <c r="O66">
        <f>IFERROR('Input DBEDT Monthly Energy'!O66/INDEX('DBEDT Yearly'!66:66,1,O$3),NA())</f>
        <v/>
      </c>
      <c r="P66">
        <f>IFERROR('Input DBEDT Monthly Energy'!P66/INDEX('DBEDT Yearly'!66:66,1,P$3),NA())</f>
        <v/>
      </c>
      <c r="Q66">
        <f>IFERROR('Input DBEDT Monthly Energy'!Q66/INDEX('DBEDT Yearly'!66:66,1,Q$3),NA())</f>
        <v/>
      </c>
      <c r="R66">
        <f>IFERROR('Input DBEDT Monthly Energy'!R66/INDEX('DBEDT Yearly'!66:66,1,R$3),NA())</f>
        <v/>
      </c>
      <c r="S66">
        <f>IFERROR('Input DBEDT Monthly Energy'!S66/INDEX('DBEDT Yearly'!66:66,1,S$3),NA())</f>
        <v/>
      </c>
      <c r="T66">
        <f>IFERROR('Input DBEDT Monthly Energy'!T66/INDEX('DBEDT Yearly'!66:66,1,T$3),NA())</f>
        <v/>
      </c>
      <c r="U66">
        <f>IFERROR('Input DBEDT Monthly Energy'!U66/INDEX('DBEDT Yearly'!66:66,1,U$3),NA())</f>
        <v/>
      </c>
      <c r="V66">
        <f>IFERROR('Input DBEDT Monthly Energy'!V66/INDEX('DBEDT Yearly'!66:66,1,V$3),NA())</f>
        <v/>
      </c>
      <c r="W66">
        <f>IFERROR('Input DBEDT Monthly Energy'!W66/INDEX('DBEDT Yearly'!66:66,1,W$3),NA())</f>
        <v/>
      </c>
      <c r="X66">
        <f>IFERROR('Input DBEDT Monthly Energy'!X66/INDEX('DBEDT Yearly'!66:66,1,X$3),NA())</f>
        <v/>
      </c>
      <c r="Y66">
        <f>IFERROR('Input DBEDT Monthly Energy'!Y66/INDEX('DBEDT Yearly'!66:66,1,Y$3),NA())</f>
        <v/>
      </c>
      <c r="Z66">
        <f>IFERROR('Input DBEDT Monthly Energy'!Z66/INDEX('DBEDT Yearly'!66:66,1,Z$3),NA())</f>
        <v/>
      </c>
      <c r="AA66">
        <f>IFERROR('Input DBEDT Monthly Energy'!AA66/INDEX('DBEDT Yearly'!66:66,1,AA$3),NA())</f>
        <v/>
      </c>
      <c r="AB66">
        <f>IFERROR('Input DBEDT Monthly Energy'!AB66/INDEX('DBEDT Yearly'!66:66,1,AB$3),NA())</f>
        <v/>
      </c>
      <c r="AC66">
        <f>IFERROR('Input DBEDT Monthly Energy'!AC66/INDEX('DBEDT Yearly'!66:66,1,AC$3),NA())</f>
        <v/>
      </c>
      <c r="AD66">
        <f>IFERROR('Input DBEDT Monthly Energy'!AD66/INDEX('DBEDT Yearly'!66:66,1,AD$3),NA())</f>
        <v/>
      </c>
      <c r="AE66">
        <f>IFERROR('Input DBEDT Monthly Energy'!AE66/INDEX('DBEDT Yearly'!66:66,1,AE$3),NA())</f>
        <v/>
      </c>
      <c r="AF66">
        <f>IFERROR('Input DBEDT Monthly Energy'!AF66/INDEX('DBEDT Yearly'!66:66,1,AF$3),NA())</f>
        <v/>
      </c>
      <c r="AG66">
        <f>IFERROR('Input DBEDT Monthly Energy'!AG66/INDEX('DBEDT Yearly'!66:66,1,AG$3),NA())</f>
        <v/>
      </c>
      <c r="AH66">
        <f>IFERROR('Input DBEDT Monthly Energy'!AH66/INDEX('DBEDT Yearly'!66:66,1,AH$3),NA())</f>
        <v/>
      </c>
      <c r="AI66">
        <f>IFERROR('Input DBEDT Monthly Energy'!AI66/INDEX('DBEDT Yearly'!66:66,1,AI$3),NA())</f>
        <v/>
      </c>
      <c r="AJ66">
        <f>IFERROR('Input DBEDT Monthly Energy'!AJ66/INDEX('DBEDT Yearly'!66:66,1,AJ$3),NA())</f>
        <v/>
      </c>
      <c r="AK66">
        <f>IFERROR('Input DBEDT Monthly Energy'!AK66/INDEX('DBEDT Yearly'!66:66,1,AK$3),NA())</f>
        <v/>
      </c>
      <c r="AL66">
        <f>IFERROR('Input DBEDT Monthly Energy'!AL66/INDEX('DBEDT Yearly'!66:66,1,AL$3),NA())</f>
        <v/>
      </c>
      <c r="AM66">
        <f>IFERROR('Input DBEDT Monthly Energy'!AM66/INDEX('DBEDT Yearly'!66:66,1,AM$3),NA())</f>
        <v/>
      </c>
      <c r="AN66">
        <f>IFERROR('Input DBEDT Monthly Energy'!AN66/INDEX('DBEDT Yearly'!66:66,1,AN$3),NA())</f>
        <v/>
      </c>
      <c r="AO66">
        <f>IFERROR('Input DBEDT Monthly Energy'!AO66/INDEX('DBEDT Yearly'!66:66,1,AO$3),NA())</f>
        <v/>
      </c>
      <c r="AP66">
        <f>IFERROR('Input DBEDT Monthly Energy'!AP66/INDEX('DBEDT Yearly'!66:66,1,AP$3),NA())</f>
        <v/>
      </c>
      <c r="AQ66">
        <f>IFERROR('Input DBEDT Monthly Energy'!AQ66/INDEX('DBEDT Yearly'!66:66,1,AQ$3),NA())</f>
        <v/>
      </c>
      <c r="AR66">
        <f>IFERROR('Input DBEDT Monthly Energy'!AR66/INDEX('DBEDT Yearly'!66:66,1,AR$3),NA())</f>
        <v/>
      </c>
      <c r="AS66">
        <f>IFERROR('Input DBEDT Monthly Energy'!AS66/INDEX('DBEDT Yearly'!66:66,1,AS$3),NA())</f>
        <v/>
      </c>
      <c r="AT66">
        <f>IFERROR('Input DBEDT Monthly Energy'!AT66/INDEX('DBEDT Yearly'!66:66,1,AT$3),NA())</f>
        <v/>
      </c>
      <c r="AU66">
        <f>IFERROR('Input DBEDT Monthly Energy'!AU66/INDEX('DBEDT Yearly'!66:66,1,AU$3),NA())</f>
        <v/>
      </c>
      <c r="AV66">
        <f>IFERROR('Input DBEDT Monthly Energy'!AV66/INDEX('DBEDT Yearly'!66:66,1,AV$3),NA())</f>
        <v/>
      </c>
      <c r="AW66">
        <f>IFERROR('Input DBEDT Monthly Energy'!AW66/INDEX('DBEDT Yearly'!66:66,1,AW$3),NA())</f>
        <v/>
      </c>
      <c r="AX66">
        <f>IFERROR('Input DBEDT Monthly Energy'!AX66/INDEX('DBEDT Yearly'!66:66,1,AX$3),NA())</f>
        <v/>
      </c>
      <c r="AY66">
        <f>IFERROR('Input DBEDT Monthly Energy'!AY66/INDEX('DBEDT Yearly'!66:66,1,AY$3),NA())</f>
        <v/>
      </c>
      <c r="AZ66">
        <f>IFERROR('Input DBEDT Monthly Energy'!AZ66/INDEX('DBEDT Yearly'!66:66,1,AZ$3),NA())</f>
        <v/>
      </c>
      <c r="BA66">
        <f>IFERROR('Input DBEDT Monthly Energy'!BA66/INDEX('DBEDT Yearly'!66:66,1,BA$3),NA())</f>
        <v/>
      </c>
      <c r="BB66">
        <f>IFERROR('Input DBEDT Monthly Energy'!BB66/INDEX('DBEDT Yearly'!66:66,1,BB$3),NA())</f>
        <v/>
      </c>
      <c r="BC66">
        <f>IFERROR('Input DBEDT Monthly Energy'!BC66/INDEX('DBEDT Yearly'!66:66,1,BC$3),NA())</f>
        <v/>
      </c>
      <c r="BD66">
        <f>IFERROR('Input DBEDT Monthly Energy'!BD66/INDEX('DBEDT Yearly'!66:66,1,BD$3),NA())</f>
        <v/>
      </c>
      <c r="BE66">
        <f>IFERROR('Input DBEDT Monthly Energy'!BE66/INDEX('DBEDT Yearly'!66:66,1,BE$3),NA())</f>
        <v/>
      </c>
      <c r="BF66">
        <f>IFERROR('Input DBEDT Monthly Energy'!BF66/INDEX('DBEDT Yearly'!66:66,1,BF$3),NA())</f>
        <v/>
      </c>
      <c r="BG66">
        <f>IFERROR('Input DBEDT Monthly Energy'!BG66/INDEX('DBEDT Yearly'!66:66,1,BG$3),NA())</f>
        <v/>
      </c>
      <c r="BH66">
        <f>IFERROR('Input DBEDT Monthly Energy'!BH66/INDEX('DBEDT Yearly'!66:66,1,BH$3),NA())</f>
        <v/>
      </c>
      <c r="BI66">
        <f>IFERROR('Input DBEDT Monthly Energy'!BI66/INDEX('DBEDT Yearly'!66:66,1,BI$3),NA())</f>
        <v/>
      </c>
      <c r="BJ66">
        <f>IFERROR('Input DBEDT Monthly Energy'!BJ66/INDEX('DBEDT Yearly'!66:66,1,BJ$3),NA())</f>
        <v/>
      </c>
      <c r="BK66">
        <f>IFERROR('Input DBEDT Monthly Energy'!BK66/INDEX('DBEDT Yearly'!66:66,1,BK$3),NA())</f>
        <v/>
      </c>
      <c r="BL66">
        <f>IFERROR('Input DBEDT Monthly Energy'!BL66/INDEX('DBEDT Yearly'!66:66,1,BL$3),NA())</f>
        <v/>
      </c>
      <c r="BM66">
        <f>IFERROR('Input DBEDT Monthly Energy'!BM66/INDEX('DBEDT Yearly'!66:66,1,BM$3),NA())</f>
        <v/>
      </c>
      <c r="BN66">
        <f>IFERROR('Input DBEDT Monthly Energy'!BN66/INDEX('DBEDT Yearly'!66:66,1,BN$3),NA())</f>
        <v/>
      </c>
      <c r="BO66">
        <f>IFERROR('Input DBEDT Monthly Energy'!BO66/INDEX('DBEDT Yearly'!66:66,1,BO$3),NA())</f>
        <v/>
      </c>
      <c r="BP66">
        <f>IFERROR('Input DBEDT Monthly Energy'!BP66/INDEX('DBEDT Yearly'!66:66,1,BP$3),NA())</f>
        <v/>
      </c>
      <c r="BQ66">
        <f>IFERROR('Input DBEDT Monthly Energy'!BQ66/INDEX('DBEDT Yearly'!66:66,1,BQ$3),NA())</f>
        <v/>
      </c>
      <c r="BR66">
        <f>IFERROR('Input DBEDT Monthly Energy'!BR66/INDEX('DBEDT Yearly'!66:66,1,BR$3),NA())</f>
        <v/>
      </c>
      <c r="BS66">
        <f>IFERROR('Input DBEDT Monthly Energy'!BS66/INDEX('DBEDT Yearly'!66:66,1,BS$3),NA())</f>
        <v/>
      </c>
      <c r="BT66">
        <f>IFERROR('Input DBEDT Monthly Energy'!BT66/INDEX('DBEDT Yearly'!66:66,1,BT$3),NA())</f>
        <v/>
      </c>
      <c r="BU66">
        <f>IFERROR('Input DBEDT Monthly Energy'!BU66/INDEX('DBEDT Yearly'!66:66,1,BU$3),NA())</f>
        <v/>
      </c>
      <c r="BV66">
        <f>IFERROR('Input DBEDT Monthly Energy'!BV66/INDEX('DBEDT Yearly'!66:66,1,BV$3),NA())</f>
        <v/>
      </c>
      <c r="BW66">
        <f>IFERROR('Input DBEDT Monthly Energy'!BW66/INDEX('DBEDT Yearly'!66:66,1,BW$3),NA())</f>
        <v/>
      </c>
      <c r="BX66">
        <f>IFERROR('Input DBEDT Monthly Energy'!BX66/INDEX('DBEDT Yearly'!66:66,1,BX$3),NA())</f>
        <v/>
      </c>
      <c r="BY66">
        <f>IFERROR('Input DBEDT Monthly Energy'!BY66/INDEX('DBEDT Yearly'!66:66,1,BY$3),NA())</f>
        <v/>
      </c>
      <c r="BZ66">
        <f>IFERROR('Input DBEDT Monthly Energy'!BZ66/INDEX('DBEDT Yearly'!66:66,1,BZ$3),NA())</f>
        <v/>
      </c>
      <c r="CA66">
        <f>IFERROR('Input DBEDT Monthly Energy'!CA66/INDEX('DBEDT Yearly'!66:66,1,CA$3),NA())</f>
        <v/>
      </c>
      <c r="CB66">
        <f>IFERROR('Input DBEDT Monthly Energy'!CB66/INDEX('DBEDT Yearly'!66:66,1,CB$3),NA())</f>
        <v/>
      </c>
      <c r="CC66">
        <f>IFERROR('Input DBEDT Monthly Energy'!CC66/INDEX('DBEDT Yearly'!66:66,1,CC$3),NA())</f>
        <v/>
      </c>
      <c r="CD66">
        <f>IFERROR('Input DBEDT Monthly Energy'!CD66/INDEX('DBEDT Yearly'!66:66,1,CD$3),NA())</f>
        <v/>
      </c>
      <c r="CE66">
        <f>IFERROR('Input DBEDT Monthly Energy'!CE66/INDEX('DBEDT Yearly'!66:66,1,CE$3),NA())</f>
        <v/>
      </c>
      <c r="CF66">
        <f>IFERROR('Input DBEDT Monthly Energy'!CF66/INDEX('DBEDT Yearly'!66:66,1,CF$3),NA())</f>
        <v/>
      </c>
      <c r="CG66">
        <f>IFERROR('Input DBEDT Monthly Energy'!CG66/INDEX('DBEDT Yearly'!66:66,1,CG$3),NA())</f>
        <v/>
      </c>
      <c r="CH66">
        <f>IFERROR('Input DBEDT Monthly Energy'!CH66/INDEX('DBEDT Yearly'!66:66,1,CH$3),NA())</f>
        <v/>
      </c>
      <c r="CI66">
        <f>IFERROR('Input DBEDT Monthly Energy'!CI66/INDEX('DBEDT Yearly'!66:66,1,CI$3),NA())</f>
        <v/>
      </c>
      <c r="CJ66">
        <f>IFERROR('Input DBEDT Monthly Energy'!CJ66/INDEX('DBEDT Yearly'!66:66,1,CJ$3),NA())</f>
        <v/>
      </c>
      <c r="CK66">
        <f>IFERROR('Input DBEDT Monthly Energy'!CK66/INDEX('DBEDT Yearly'!66:66,1,CK$3),NA())</f>
        <v/>
      </c>
      <c r="CL66">
        <f>IFERROR('Input DBEDT Monthly Energy'!CL66/INDEX('DBEDT Yearly'!66:66,1,CL$3),NA())</f>
        <v/>
      </c>
      <c r="CM66">
        <f>IFERROR('Input DBEDT Monthly Energy'!CM66/INDEX('DBEDT Yearly'!66:66,1,CM$3),NA())</f>
        <v/>
      </c>
      <c r="CN66">
        <f>IFERROR('Input DBEDT Monthly Energy'!CN66/INDEX('DBEDT Yearly'!66:66,1,CN$3),NA())</f>
        <v/>
      </c>
      <c r="CO66">
        <f>IFERROR('Input DBEDT Monthly Energy'!CO66/INDEX('DBEDT Yearly'!66:66,1,CO$3),NA())</f>
        <v/>
      </c>
      <c r="CP66">
        <f>IFERROR('Input DBEDT Monthly Energy'!CP66/INDEX('DBEDT Yearly'!66:66,1,CP$3),NA())</f>
        <v/>
      </c>
      <c r="CQ66">
        <f>IFERROR('Input DBEDT Monthly Energy'!CQ66/INDEX('DBEDT Yearly'!66:66,1,CQ$3),NA())</f>
        <v/>
      </c>
      <c r="CR66">
        <f>IFERROR('Input DBEDT Monthly Energy'!CR66/INDEX('DBEDT Yearly'!66:66,1,CR$3),NA())</f>
        <v/>
      </c>
      <c r="CS66">
        <f>IFERROR('Input DBEDT Monthly Energy'!CS66/INDEX('DBEDT Yearly'!66:66,1,CS$3),NA())</f>
        <v/>
      </c>
      <c r="CT66">
        <f>IFERROR('Input DBEDT Monthly Energy'!CT66/INDEX('DBEDT Yearly'!66:66,1,CT$3),NA())</f>
        <v/>
      </c>
      <c r="CU66">
        <f>IFERROR('Input DBEDT Monthly Energy'!CU66/INDEX('DBEDT Yearly'!66:66,1,CU$3),NA())</f>
        <v/>
      </c>
      <c r="CV66">
        <f>IFERROR('Input DBEDT Monthly Energy'!CV66/INDEX('DBEDT Yearly'!66:66,1,CV$3),NA())</f>
        <v/>
      </c>
      <c r="CW66">
        <f>IFERROR('Input DBEDT Monthly Energy'!CW66/INDEX('DBEDT Yearly'!66:66,1,CW$3),NA())</f>
        <v/>
      </c>
      <c r="CX66">
        <f>IFERROR('Input DBEDT Monthly Energy'!CX66/INDEX('DBEDT Yearly'!66:66,1,CX$3),NA())</f>
        <v/>
      </c>
      <c r="CY66">
        <f>IFERROR('Input DBEDT Monthly Energy'!CY66/INDEX('DBEDT Yearly'!66:66,1,CY$3),NA())</f>
        <v/>
      </c>
      <c r="CZ66">
        <f>IFERROR('Input DBEDT Monthly Energy'!CZ66/INDEX('DBEDT Yearly'!66:66,1,CZ$3),NA())</f>
        <v/>
      </c>
      <c r="DA66">
        <f>IFERROR('Input DBEDT Monthly Energy'!DA66/INDEX('DBEDT Yearly'!66:66,1,DA$3),NA())</f>
        <v/>
      </c>
      <c r="DB66">
        <f>IFERROR('Input DBEDT Monthly Energy'!DB66/INDEX('DBEDT Yearly'!66:66,1,DB$3),NA())</f>
        <v/>
      </c>
      <c r="DC66">
        <f>IFERROR('Input DBEDT Monthly Energy'!DC66/INDEX('DBEDT Yearly'!66:66,1,DC$3),NA())</f>
        <v/>
      </c>
      <c r="DD66">
        <f>IFERROR('Input DBEDT Monthly Energy'!DD66/INDEX('DBEDT Yearly'!66:66,1,DD$3),NA())</f>
        <v/>
      </c>
      <c r="DE66">
        <f>IFERROR('Input DBEDT Monthly Energy'!DE66/INDEX('DBEDT Yearly'!66:66,1,DE$3),NA())</f>
        <v/>
      </c>
      <c r="DF66">
        <f>IFERROR('Input DBEDT Monthly Energy'!DF66/INDEX('DBEDT Yearly'!66:66,1,DF$3),NA())</f>
        <v/>
      </c>
      <c r="DG66">
        <f>IFERROR('Input DBEDT Monthly Energy'!DG66/INDEX('DBEDT Yearly'!66:66,1,DG$3),NA())</f>
        <v/>
      </c>
      <c r="DH66">
        <f>IFERROR('Input DBEDT Monthly Energy'!DH66/INDEX('DBEDT Yearly'!66:66,1,DH$3),NA())</f>
        <v/>
      </c>
      <c r="DI66">
        <f>IFERROR('Input DBEDT Monthly Energy'!DI66/INDEX('DBEDT Yearly'!66:66,1,DI$3),NA())</f>
        <v/>
      </c>
      <c r="DJ66">
        <f>IFERROR('Input DBEDT Monthly Energy'!DJ66/INDEX('DBEDT Yearly'!66:66,1,DJ$3),NA())</f>
        <v/>
      </c>
      <c r="DK66">
        <f>IFERROR('Input DBEDT Monthly Energy'!DK66/INDEX('DBEDT Yearly'!66:66,1,DK$3),NA())</f>
        <v/>
      </c>
      <c r="DL66">
        <f>IFERROR('Input DBEDT Monthly Energy'!DL66/INDEX('DBEDT Yearly'!66:66,1,DL$3),NA())</f>
        <v/>
      </c>
      <c r="DM66">
        <f>IFERROR('Input DBEDT Monthly Energy'!DM66/INDEX('DBEDT Yearly'!66:66,1,DM$3),NA())</f>
        <v/>
      </c>
      <c r="DN66">
        <f>IFERROR('Input DBEDT Monthly Energy'!DN66/INDEX('DBEDT Yearly'!66:66,1,DN$3),NA())</f>
        <v/>
      </c>
      <c r="DO66">
        <f>IFERROR('Input DBEDT Monthly Energy'!DO66/INDEX('DBEDT Yearly'!66:66,1,DO$3),NA())</f>
        <v/>
      </c>
      <c r="DP66">
        <f>IFERROR('Input DBEDT Monthly Energy'!DP66/INDEX('DBEDT Yearly'!66:66,1,DP$3),NA())</f>
        <v/>
      </c>
      <c r="DQ66">
        <f>IFERROR('Input DBEDT Monthly Energy'!DQ66/INDEX('DBEDT Yearly'!66:66,1,DQ$3),NA())</f>
        <v/>
      </c>
      <c r="DR66">
        <f>IFERROR('Input DBEDT Monthly Energy'!DR66/INDEX('DBEDT Yearly'!66:66,1,DR$3),NA())</f>
        <v/>
      </c>
      <c r="DS66">
        <f>IFERROR('Input DBEDT Monthly Energy'!DS66/INDEX('DBEDT Yearly'!66:66,1,DS$3),NA())</f>
        <v/>
      </c>
      <c r="DT66">
        <f>IFERROR('Input DBEDT Monthly Energy'!DT66/INDEX('DBEDT Yearly'!66:66,1,DT$3),NA())</f>
        <v/>
      </c>
      <c r="DU66">
        <f>IFERROR('Input DBEDT Monthly Energy'!DU66/INDEX('DBEDT Yearly'!66:66,1,DU$3),NA())</f>
        <v/>
      </c>
      <c r="DV66">
        <f>IFERROR('Input DBEDT Monthly Energy'!DV66/INDEX('DBEDT Yearly'!66:66,1,DV$3),NA())</f>
        <v/>
      </c>
      <c r="DW66">
        <f>IFERROR('Input DBEDT Monthly Energy'!DW66/INDEX('DBEDT Yearly'!66:66,1,DW$3),NA())</f>
        <v/>
      </c>
      <c r="DX66">
        <f>IFERROR('Input DBEDT Monthly Energy'!DX66/INDEX('DBEDT Yearly'!66:66,1,DX$3),NA())</f>
        <v/>
      </c>
      <c r="DY66">
        <f>IFERROR('Input DBEDT Monthly Energy'!DY66/INDEX('DBEDT Yearly'!66:66,1,DY$3),NA())</f>
        <v/>
      </c>
      <c r="DZ66">
        <f>IFERROR('Input DBEDT Monthly Energy'!DZ66/INDEX('DBEDT Yearly'!66:66,1,DZ$3),NA())</f>
        <v/>
      </c>
      <c r="EA66">
        <f>IFERROR('Input DBEDT Monthly Energy'!EA66/INDEX('DBEDT Yearly'!66:66,1,EA$3),NA())</f>
        <v/>
      </c>
      <c r="EB66">
        <f>IFERROR('Input DBEDT Monthly Energy'!EB66/INDEX('DBEDT Yearly'!66:66,1,EB$3),NA())</f>
        <v/>
      </c>
      <c r="EC66">
        <f>IFERROR('Input DBEDT Monthly Energy'!EC66/INDEX('DBEDT Yearly'!66:66,1,EC$3),NA())</f>
        <v/>
      </c>
      <c r="ED66">
        <f>IFERROR('Input DBEDT Monthly Energy'!ED66/INDEX('DBEDT Yearly'!66:66,1,ED$3),NA())</f>
        <v/>
      </c>
      <c r="EE66">
        <f>IFERROR('Input DBEDT Monthly Energy'!EE66/INDEX('DBEDT Yearly'!66:66,1,EE$3),NA())</f>
        <v/>
      </c>
      <c r="EF66">
        <f>IFERROR('Input DBEDT Monthly Energy'!EF66/INDEX('DBEDT Yearly'!66:66,1,EF$3),NA())</f>
        <v/>
      </c>
      <c r="EG66">
        <f>IFERROR('Input DBEDT Monthly Energy'!EG66/INDEX('DBEDT Yearly'!66:66,1,EG$3),NA())</f>
        <v/>
      </c>
      <c r="EH66">
        <f>IFERROR('Input DBEDT Monthly Energy'!EH66/INDEX('DBEDT Yearly'!66:66,1,EH$3),NA())</f>
        <v/>
      </c>
      <c r="EI66">
        <f>IFERROR('Input DBEDT Monthly Energy'!EI66/INDEX('DBEDT Yearly'!66:66,1,EI$3),NA())</f>
        <v/>
      </c>
      <c r="EJ66">
        <f>IFERROR('Input DBEDT Monthly Energy'!EJ66/INDEX('DBEDT Yearly'!66:66,1,EJ$3),NA())</f>
        <v/>
      </c>
      <c r="EK66">
        <f>IFERROR('Input DBEDT Monthly Energy'!EK66/INDEX('DBEDT Yearly'!66:66,1,EK$3),NA())</f>
        <v/>
      </c>
      <c r="EL66">
        <f>IFERROR('Input DBEDT Monthly Energy'!EL66/INDEX('DBEDT Yearly'!66:66,1,EL$3),NA())</f>
        <v/>
      </c>
      <c r="EM66">
        <f>IFERROR('Input DBEDT Monthly Energy'!EM66/INDEX('DBEDT Yearly'!66:66,1,EM$3),NA())</f>
        <v/>
      </c>
      <c r="EN66">
        <f>IFERROR('Input DBEDT Monthly Energy'!EN66/INDEX('DBEDT Yearly'!66:66,1,EN$3),NA())</f>
        <v/>
      </c>
      <c r="EO66">
        <f>IFERROR('Input DBEDT Monthly Energy'!EO66/INDEX('DBEDT Yearly'!66:66,1,EO$3),NA())</f>
        <v/>
      </c>
      <c r="EP66">
        <f>IFERROR('Input DBEDT Monthly Energy'!EP66/INDEX('DBEDT Yearly'!66:66,1,EP$3),NA())</f>
        <v/>
      </c>
      <c r="EQ66">
        <f>IFERROR('Input DBEDT Monthly Energy'!EQ66/INDEX('DBEDT Yearly'!66:66,1,EQ$3),NA())</f>
        <v/>
      </c>
      <c r="ER66">
        <f>IFERROR('Input DBEDT Monthly Energy'!ER66/INDEX('DBEDT Yearly'!66:66,1,ER$3),NA())</f>
        <v/>
      </c>
      <c r="ES66">
        <f>IFERROR('Input DBEDT Monthly Energy'!ES66/INDEX('DBEDT Yearly'!66:66,1,ES$3),NA())</f>
        <v/>
      </c>
      <c r="ET66">
        <f>IFERROR('Input DBEDT Monthly Energy'!ET66/INDEX('DBEDT Yearly'!66:66,1,ET$3),NA())</f>
        <v/>
      </c>
      <c r="EU66">
        <f>IFERROR('Input DBEDT Monthly Energy'!EU66/INDEX('DBEDT Yearly'!66:66,1,EU$3),NA())</f>
        <v/>
      </c>
      <c r="EV66">
        <f>IFERROR('Input DBEDT Monthly Energy'!EV66/INDEX('DBEDT Yearly'!66:66,1,EV$3),NA())</f>
        <v/>
      </c>
      <c r="EW66">
        <f>IFERROR('Input DBEDT Monthly Energy'!EW66/INDEX('DBEDT Yearly'!66:66,1,EW$3),NA())</f>
        <v/>
      </c>
      <c r="EX66">
        <f>IFERROR('Input DBEDT Monthly Energy'!EX66/INDEX('DBEDT Yearly'!66:66,1,EX$3),NA())</f>
        <v/>
      </c>
      <c r="EY66">
        <f>IFERROR('Input DBEDT Monthly Energy'!EY66/INDEX('DBEDT Yearly'!66:66,1,EY$3),NA())</f>
        <v/>
      </c>
      <c r="EZ66">
        <f>IFERROR('Input DBEDT Monthly Energy'!EZ66/INDEX('DBEDT Yearly'!66:66,1,EZ$3),NA())</f>
        <v/>
      </c>
      <c r="FA66">
        <f>IFERROR('Input DBEDT Monthly Energy'!FA66/INDEX('DBEDT Yearly'!66:66,1,FA$3),NA())</f>
        <v/>
      </c>
      <c r="FB66">
        <f>IFERROR('Input DBEDT Monthly Energy'!FB66/INDEX('DBEDT Yearly'!66:66,1,FB$3),NA())</f>
        <v/>
      </c>
      <c r="FC66">
        <f>IFERROR('Input DBEDT Monthly Energy'!FC66/INDEX('DBEDT Yearly'!66:66,1,FC$3),NA())</f>
        <v/>
      </c>
      <c r="FD66">
        <f>IFERROR('Input DBEDT Monthly Energy'!FD66/INDEX('DBEDT Yearly'!66:66,1,FD$3),NA())</f>
        <v/>
      </c>
      <c r="FE66">
        <f>IFERROR('Input DBEDT Monthly Energy'!FE66/INDEX('DBEDT Yearly'!66:66,1,FE$3),NA())</f>
        <v/>
      </c>
      <c r="FF66">
        <f>IFERROR('Input DBEDT Monthly Energy'!FF66/INDEX('DBEDT Yearly'!66:66,1,FF$3),NA())</f>
        <v/>
      </c>
      <c r="FG66">
        <f>IFERROR('Input DBEDT Monthly Energy'!FG66/INDEX('DBEDT Yearly'!66:66,1,FG$3),NA())</f>
        <v/>
      </c>
      <c r="FH66">
        <f>IFERROR('Input DBEDT Monthly Energy'!FH66/INDEX('DBEDT Yearly'!66:66,1,FH$3),NA())</f>
        <v/>
      </c>
      <c r="FI66">
        <f>IFERROR('Input DBEDT Monthly Energy'!FI66/INDEX('DBEDT Yearly'!66:66,1,FI$3),NA())</f>
        <v/>
      </c>
      <c r="FJ66">
        <f>IFERROR('Input DBEDT Monthly Energy'!FJ66/INDEX('DBEDT Yearly'!66:66,1,FJ$3),NA())</f>
        <v/>
      </c>
      <c r="FK66">
        <f>IFERROR('Input DBEDT Monthly Energy'!FK66/INDEX('DBEDT Yearly'!66:66,1,FK$3),NA())</f>
        <v/>
      </c>
      <c r="FL66">
        <f>IFERROR('Input DBEDT Monthly Energy'!FL66/INDEX('DBEDT Yearly'!66:66,1,FL$3),NA())</f>
        <v/>
      </c>
      <c r="FM66">
        <f>IFERROR('Input DBEDT Monthly Energy'!FM66/INDEX('DBEDT Yearly'!66:66,1,FM$3),NA())</f>
        <v/>
      </c>
      <c r="FN66">
        <f>IFERROR('Input DBEDT Monthly Energy'!FN66/INDEX('DBEDT Yearly'!66:66,1,FN$3),NA())</f>
        <v/>
      </c>
      <c r="FO66">
        <f>IFERROR('Input DBEDT Monthly Energy'!FO66/INDEX('DBEDT Yearly'!66:66,1,FO$3),NA())</f>
        <v/>
      </c>
      <c r="FP66">
        <f>IFERROR('Input DBEDT Monthly Energy'!FP66/INDEX('DBEDT Yearly'!66:66,1,FP$3),NA())</f>
        <v/>
      </c>
      <c r="FQ66">
        <f>IFERROR('Input DBEDT Monthly Energy'!FQ66/INDEX('DBEDT Yearly'!66:66,1,FQ$3),NA())</f>
        <v/>
      </c>
      <c r="FR66">
        <f>IFERROR('Input DBEDT Monthly Energy'!FR66/INDEX('DBEDT Yearly'!66:66,1,FR$3),NA())</f>
        <v/>
      </c>
      <c r="FS66">
        <f>IFERROR('Input DBEDT Monthly Energy'!FS66/INDEX('DBEDT Yearly'!66:66,1,FS$3),NA())</f>
        <v/>
      </c>
      <c r="FT66">
        <f>IFERROR('Input DBEDT Monthly Energy'!FT66/INDEX('DBEDT Yearly'!66:66,1,FT$3),NA())</f>
        <v/>
      </c>
      <c r="FU66">
        <f>IFERROR('Input DBEDT Monthly Energy'!FU66/INDEX('DBEDT Yearly'!66:66,1,FU$3),NA())</f>
        <v/>
      </c>
      <c r="FV66">
        <f>IFERROR('Input DBEDT Monthly Energy'!FV66/INDEX('DBEDT Yearly'!66:66,1,FV$3),NA())</f>
        <v/>
      </c>
      <c r="FW66">
        <f>IFERROR('Input DBEDT Monthly Energy'!FW66/INDEX('DBEDT Yearly'!66:66,1,FW$3),NA())</f>
        <v/>
      </c>
      <c r="FX66">
        <f>IFERROR('Input DBEDT Monthly Energy'!FX66/INDEX('DBEDT Yearly'!66:66,1,FX$3),NA())</f>
        <v/>
      </c>
      <c r="FY66">
        <f>IFERROR('Input DBEDT Monthly Energy'!FY66/INDEX('DBEDT Yearly'!66:66,1,FY$3),NA())</f>
        <v/>
      </c>
      <c r="FZ66">
        <f>IFERROR('Input DBEDT Monthly Energy'!FZ66/INDEX('DBEDT Yearly'!66:66,1,FZ$3),NA())</f>
        <v/>
      </c>
      <c r="GA66">
        <f>IFERROR('Input DBEDT Monthly Energy'!GA66/INDEX('DBEDT Yearly'!66:66,1,GA$3),NA())</f>
        <v/>
      </c>
      <c r="GB66">
        <f>IFERROR('Input DBEDT Monthly Energy'!GB66/INDEX('DBEDT Yearly'!66:66,1,GB$3),NA())</f>
        <v/>
      </c>
      <c r="GC66">
        <f>IFERROR('Input DBEDT Monthly Energy'!GC66/INDEX('DBEDT Yearly'!66:66,1,GC$3),NA())</f>
        <v/>
      </c>
      <c r="GD66">
        <f>IFERROR('Input DBEDT Monthly Energy'!GD66/INDEX('DBEDT Yearly'!66:66,1,GD$3),NA())</f>
        <v/>
      </c>
      <c r="GE66">
        <f>IFERROR('Input DBEDT Monthly Energy'!GE66/INDEX('DBEDT Yearly'!66:66,1,GE$3),NA())</f>
        <v/>
      </c>
      <c r="GF66">
        <f>IFERROR('Input DBEDT Monthly Energy'!GF66/INDEX('DBEDT Yearly'!66:66,1,GF$3),NA())</f>
        <v/>
      </c>
      <c r="GG66">
        <f>IFERROR('Input DBEDT Monthly Energy'!GG66/INDEX('DBEDT Yearly'!66:66,1,GG$3),NA())</f>
        <v/>
      </c>
      <c r="GH66">
        <f>IFERROR('Input DBEDT Monthly Energy'!GH66/INDEX('DBEDT Yearly'!66:66,1,GH$3),NA())</f>
        <v/>
      </c>
      <c r="GI66">
        <f>IFERROR('Input DBEDT Monthly Energy'!GI66/INDEX('DBEDT Yearly'!66:66,1,GI$3),NA())</f>
        <v/>
      </c>
      <c r="GJ66">
        <f>IFERROR('Input DBEDT Monthly Energy'!GJ66/INDEX('DBEDT Yearly'!66:66,1,GJ$3),NA())</f>
        <v/>
      </c>
      <c r="GK66">
        <f>IFERROR('Input DBEDT Monthly Energy'!GK66/INDEX('DBEDT Yearly'!66:66,1,GK$3),NA())</f>
        <v/>
      </c>
      <c r="GL66">
        <f>IFERROR('Input DBEDT Monthly Energy'!GL66/INDEX('DBEDT Yearly'!66:66,1,GL$3),NA())</f>
        <v/>
      </c>
      <c r="GM66">
        <f>IFERROR('Input DBEDT Monthly Energy'!GM66/INDEX('DBEDT Yearly'!66:66,1,GM$3),NA())</f>
        <v/>
      </c>
      <c r="GN66">
        <f>IFERROR('Input DBEDT Monthly Energy'!GN66/INDEX('DBEDT Yearly'!66:66,1,GN$3),NA())</f>
        <v/>
      </c>
      <c r="GO66">
        <f>IFERROR('Input DBEDT Monthly Energy'!GO66/INDEX('DBEDT Yearly'!66:66,1,GO$3),NA())</f>
        <v/>
      </c>
      <c r="GP66">
        <f>IFERROR('Input DBEDT Monthly Energy'!GP66/INDEX('DBEDT Yearly'!66:66,1,GP$3),NA())</f>
        <v/>
      </c>
      <c r="GQ66">
        <f>IFERROR('Input DBEDT Monthly Energy'!GQ66/INDEX('DBEDT Yearly'!66:66,1,GQ$3),NA())</f>
        <v/>
      </c>
      <c r="GR66">
        <f>IFERROR('Input DBEDT Monthly Energy'!GR66/INDEX('DBEDT Yearly'!66:66,1,GR$3),NA())</f>
        <v/>
      </c>
      <c r="GS66">
        <f>IFERROR('Input DBEDT Monthly Energy'!GS66/INDEX('DBEDT Yearly'!66:66,1,GS$3),NA())</f>
        <v/>
      </c>
      <c r="GT66">
        <f>IFERROR('Input DBEDT Monthly Energy'!GT66/INDEX('DBEDT Yearly'!66:66,1,GT$3),NA())</f>
        <v/>
      </c>
      <c r="GU66">
        <f>IFERROR('Input DBEDT Monthly Energy'!GU66/INDEX('DBEDT Yearly'!66:66,1,GU$3),NA())</f>
        <v/>
      </c>
      <c r="GV66">
        <f>IFERROR('Input DBEDT Monthly Energy'!GV66/INDEX('DBEDT Yearly'!66:66,1,GV$3),NA())</f>
        <v/>
      </c>
      <c r="GW66">
        <f>IFERROR('Input DBEDT Monthly Energy'!GW66/INDEX('DBEDT Yearly'!66:66,1,GW$3),NA())</f>
        <v/>
      </c>
      <c r="GX66">
        <f>IFERROR('Input DBEDT Monthly Energy'!GX66/INDEX('DBEDT Yearly'!66:66,1,GX$3),NA())</f>
        <v/>
      </c>
      <c r="GY66">
        <f>IFERROR('Input DBEDT Monthly Energy'!GY66/INDEX('DBEDT Yearly'!66:66,1,GY$3),NA())</f>
        <v/>
      </c>
      <c r="GZ66">
        <f>IFERROR('Input DBEDT Monthly Energy'!GZ66/INDEX('DBEDT Yearly'!66:66,1,GZ$3),NA())</f>
        <v/>
      </c>
      <c r="HA66">
        <f>IFERROR('Input DBEDT Monthly Energy'!HA66/INDEX('DBEDT Yearly'!66:66,1,HA$3),NA())</f>
        <v/>
      </c>
      <c r="HB66">
        <f>IFERROR('Input DBEDT Monthly Energy'!HB66/INDEX('DBEDT Yearly'!66:66,1,HB$3),NA())</f>
        <v/>
      </c>
      <c r="HC66">
        <f>IFERROR('Input DBEDT Monthly Energy'!HC66/INDEX('DBEDT Yearly'!66:66,1,HC$3),NA())</f>
        <v/>
      </c>
      <c r="HD66">
        <f>IFERROR('Input DBEDT Monthly Energy'!HD66/INDEX('DBEDT Yearly'!66:66,1,HD$3),NA())</f>
        <v/>
      </c>
      <c r="HE66">
        <f>IFERROR('Input DBEDT Monthly Energy'!HE66/INDEX('DBEDT Yearly'!66:66,1,HE$3),NA())</f>
        <v/>
      </c>
      <c r="HF66">
        <f>IFERROR('Input DBEDT Monthly Energy'!HF66/INDEX('DBEDT Yearly'!66:66,1,HF$3),NA())</f>
        <v/>
      </c>
      <c r="HG66">
        <f>IFERROR('Input DBEDT Monthly Energy'!HG66/INDEX('DBEDT Yearly'!66:66,1,HG$3),NA())</f>
        <v/>
      </c>
      <c r="HH66">
        <f>IFERROR('Input DBEDT Monthly Energy'!HH66/INDEX('DBEDT Yearly'!66:66,1,HH$3),NA())</f>
        <v/>
      </c>
      <c r="HI66">
        <f>IFERROR('Input DBEDT Monthly Energy'!HI66/INDEX('DBEDT Yearly'!66:66,1,HI$3),NA())</f>
        <v/>
      </c>
      <c r="HJ66">
        <f>IFERROR('Input DBEDT Monthly Energy'!HJ66/INDEX('DBEDT Yearly'!66:66,1,HJ$3),NA())</f>
        <v/>
      </c>
      <c r="HK66">
        <f>IFERROR('Input DBEDT Monthly Energy'!HK66/INDEX('DBEDT Yearly'!66:66,1,HK$3),NA())</f>
        <v/>
      </c>
      <c r="HL66">
        <f>IFERROR('Input DBEDT Monthly Energy'!HL66/INDEX('DBEDT Yearly'!66:66,1,HL$3),NA())</f>
        <v/>
      </c>
      <c r="HM66">
        <f>IFERROR('Input DBEDT Monthly Energy'!HM66/INDEX('DBEDT Yearly'!66:66,1,HM$3),NA())</f>
        <v/>
      </c>
      <c r="HN66">
        <f>IFERROR('Input DBEDT Monthly Energy'!HN66/INDEX('DBEDT Yearly'!66:66,1,HN$3),NA())</f>
        <v/>
      </c>
      <c r="HO66">
        <f>IFERROR('Input DBEDT Monthly Energy'!HO66/INDEX('DBEDT Yearly'!66:66,1,HO$3),NA())</f>
        <v/>
      </c>
      <c r="HP66">
        <f>IFERROR('Input DBEDT Monthly Energy'!HP66/INDEX('DBEDT Yearly'!66:66,1,HP$3),NA())</f>
        <v/>
      </c>
      <c r="HQ66">
        <f>IFERROR('Input DBEDT Monthly Energy'!HQ66/INDEX('DBEDT Yearly'!66:66,1,HQ$3),NA())</f>
        <v/>
      </c>
      <c r="HR66">
        <f>IFERROR('Input DBEDT Monthly Energy'!HR66/INDEX('DBEDT Yearly'!66:66,1,HR$3),NA())</f>
        <v/>
      </c>
      <c r="HS66">
        <f>IFERROR('Input DBEDT Monthly Energy'!HS66/INDEX('DBEDT Yearly'!66:66,1,HS$3),NA())</f>
        <v/>
      </c>
      <c r="HT66">
        <f>IFERROR('Input DBEDT Monthly Energy'!HT66/INDEX('DBEDT Yearly'!66:66,1,HT$3),NA())</f>
        <v/>
      </c>
      <c r="HU66">
        <f>IFERROR('Input DBEDT Monthly Energy'!HU66/INDEX('DBEDT Yearly'!66:66,1,HU$3),NA())</f>
        <v/>
      </c>
      <c r="HV66">
        <f>IFERROR('Input DBEDT Monthly Energy'!HV66/INDEX('DBEDT Yearly'!66:66,1,HV$3),NA())</f>
        <v/>
      </c>
      <c r="HW66">
        <f>IFERROR('Input DBEDT Monthly Energy'!HW66/INDEX('DBEDT Yearly'!66:66,1,HW$3),NA())</f>
        <v/>
      </c>
      <c r="HX66">
        <f>IFERROR('Input DBEDT Monthly Energy'!HX66/INDEX('DBEDT Yearly'!66:66,1,HX$3),NA())</f>
        <v/>
      </c>
      <c r="HY66">
        <f>IFERROR('Input DBEDT Monthly Energy'!HY66/INDEX('DBEDT Yearly'!66:66,1,HY$3),NA())</f>
        <v/>
      </c>
      <c r="HZ66">
        <f>IFERROR('Input DBEDT Monthly Energy'!HZ66/INDEX('DBEDT Yearly'!66:66,1,HZ$3),NA())</f>
        <v/>
      </c>
      <c r="IA66">
        <f>IFERROR('Input DBEDT Monthly Energy'!IA66/INDEX('DBEDT Yearly'!66:66,1,IA$3),NA())</f>
        <v/>
      </c>
      <c r="IB66">
        <f>IFERROR('Input DBEDT Monthly Energy'!IB66/INDEX('DBEDT Yearly'!66:66,1,IB$3),NA())</f>
        <v/>
      </c>
      <c r="IC66">
        <f>IFERROR('Input DBEDT Monthly Energy'!IC66/INDEX('DBEDT Yearly'!66:66,1,IC$3),NA())</f>
        <v/>
      </c>
      <c r="ID66">
        <f>IFERROR('Input DBEDT Monthly Energy'!ID66/INDEX('DBEDT Yearly'!66:66,1,ID$3),NA())</f>
        <v/>
      </c>
      <c r="IE66">
        <f>IFERROR('Input DBEDT Monthly Energy'!IE66/INDEX('DBEDT Yearly'!66:66,1,IE$3),NA())</f>
        <v/>
      </c>
      <c r="IF66">
        <f>IFERROR('Input DBEDT Monthly Energy'!IF66/INDEX('DBEDT Yearly'!66:66,1,IF$3),NA())</f>
        <v/>
      </c>
      <c r="IG66">
        <f>IFERROR('Input DBEDT Monthly Energy'!IG66/INDEX('DBEDT Yearly'!66:66,1,IG$3),NA())</f>
        <v/>
      </c>
      <c r="IH66">
        <f>IFERROR('Input DBEDT Monthly Energy'!IH66/INDEX('DBEDT Yearly'!66:66,1,IH$3),NA())</f>
        <v/>
      </c>
      <c r="II66">
        <f>IFERROR('Input DBEDT Monthly Energy'!II66/INDEX('DBEDT Yearly'!66:66,1,II$3),NA())</f>
        <v/>
      </c>
      <c r="IJ66">
        <f>IFERROR('Input DBEDT Monthly Energy'!IJ66/INDEX('DBEDT Yearly'!66:66,1,IJ$3),NA())</f>
        <v/>
      </c>
      <c r="IK66">
        <f>IFERROR('Input DBEDT Monthly Energy'!IK66/INDEX('DBEDT Yearly'!66:66,1,IK$3),NA())</f>
        <v/>
      </c>
      <c r="IL66">
        <f>IFERROR('Input DBEDT Monthly Energy'!IL66/INDEX('DBEDT Yearly'!66:66,1,IL$3),NA())</f>
        <v/>
      </c>
      <c r="IM66">
        <f>IFERROR('Input DBEDT Monthly Energy'!IM66/INDEX('DBEDT Yearly'!66:66,1,IM$3),NA())</f>
        <v/>
      </c>
      <c r="IN66">
        <f>IFERROR('Input DBEDT Monthly Energy'!IN66/INDEX('DBEDT Yearly'!66:66,1,IN$3),NA())</f>
        <v/>
      </c>
      <c r="IO66">
        <f>IFERROR('Input DBEDT Monthly Energy'!IO66/INDEX('DBEDT Yearly'!66:66,1,IO$3),NA())</f>
        <v/>
      </c>
      <c r="IP66">
        <f>IFERROR('Input DBEDT Monthly Energy'!IP66/INDEX('DBEDT Yearly'!66:66,1,IP$3),NA())</f>
        <v/>
      </c>
      <c r="IQ66">
        <f>IFERROR('Input DBEDT Monthly Energy'!IQ66/INDEX('DBEDT Yearly'!66:66,1,IQ$3),NA())</f>
        <v/>
      </c>
      <c r="IR66">
        <f>IFERROR('Input DBEDT Monthly Energy'!IR66/INDEX('DBEDT Yearly'!66:66,1,IR$3),NA())</f>
        <v/>
      </c>
      <c r="IS66">
        <f>IFERROR('Input DBEDT Monthly Energy'!IS66/INDEX('DBEDT Yearly'!66:66,1,IS$3),NA())</f>
        <v/>
      </c>
      <c r="IT66">
        <f>IFERROR('Input DBEDT Monthly Energy'!IT66/INDEX('DBEDT Yearly'!66:66,1,IT$3),NA())</f>
        <v/>
      </c>
      <c r="IU66">
        <f>IFERROR('Input DBEDT Monthly Energy'!IU66/INDEX('DBEDT Yearly'!66:66,1,IU$3),NA())</f>
        <v/>
      </c>
      <c r="IV66">
        <f>IFERROR('Input DBEDT Monthly Energy'!IV66/INDEX('DBEDT Yearly'!66:66,1,IV$3),NA())</f>
        <v/>
      </c>
      <c r="IW66">
        <f>IFERROR('Input DBEDT Monthly Energy'!IW66/INDEX('DBEDT Yearly'!66:66,1,IW$3),NA())</f>
        <v/>
      </c>
      <c r="IX66">
        <f>IFERROR('Input DBEDT Monthly Energy'!IX66/INDEX('DBEDT Yearly'!66:66,1,IX$3),NA())</f>
        <v/>
      </c>
      <c r="IY66">
        <f>IFERROR('Input DBEDT Monthly Energy'!IY66/INDEX('DBEDT Yearly'!66:66,1,IY$3),NA())</f>
        <v/>
      </c>
      <c r="IZ66">
        <f>IFERROR('Input DBEDT Monthly Energy'!IZ66/INDEX('DBEDT Yearly'!66:66,1,IZ$3),NA())</f>
        <v/>
      </c>
      <c r="JA66">
        <f>IFERROR('Input DBEDT Monthly Energy'!JA66/INDEX('DBEDT Yearly'!66:66,1,JA$3),NA())</f>
        <v/>
      </c>
      <c r="JB66">
        <f>IFERROR('Input DBEDT Monthly Energy'!JB66/INDEX('DBEDT Yearly'!66:66,1,JB$3),NA())</f>
        <v/>
      </c>
      <c r="JC66">
        <f>IFERROR('Input DBEDT Monthly Energy'!JC66/INDEX('DBEDT Yearly'!66:66,1,JC$3),NA())</f>
        <v/>
      </c>
      <c r="JD66">
        <f>IFERROR('Input DBEDT Monthly Energy'!JD66/INDEX('DBEDT Yearly'!66:66,1,JD$3),NA())</f>
        <v/>
      </c>
      <c r="JE66">
        <f>IFERROR('Input DBEDT Monthly Energy'!JE66/INDEX('DBEDT Yearly'!66:66,1,JE$3),NA())</f>
        <v/>
      </c>
      <c r="JF66">
        <f>IFERROR('Input DBEDT Monthly Energy'!JF66/INDEX('DBEDT Yearly'!66:66,1,JF$3),NA())</f>
        <v/>
      </c>
      <c r="JG66">
        <f>IFERROR('Input DBEDT Monthly Energy'!JG66/INDEX('DBEDT Yearly'!66:66,1,JG$3),NA())</f>
        <v/>
      </c>
      <c r="JH66">
        <f>IFERROR('Input DBEDT Monthly Energy'!JH66/INDEX('DBEDT Yearly'!66:66,1,JH$3),NA())</f>
        <v/>
      </c>
      <c r="JI66">
        <f>IFERROR('Input DBEDT Monthly Energy'!JI66/INDEX('DBEDT Yearly'!66:66,1,JI$3),NA())</f>
        <v/>
      </c>
      <c r="JJ66">
        <f>IFERROR('Input DBEDT Monthly Energy'!JJ66/INDEX('DBEDT Yearly'!66:66,1,JJ$3),NA())</f>
        <v/>
      </c>
      <c r="JK66">
        <f>IFERROR('Input DBEDT Monthly Energy'!JK66/INDEX('DBEDT Yearly'!66:66,1,JK$3),NA())</f>
        <v/>
      </c>
      <c r="JL66">
        <f>IFERROR('Input DBEDT Monthly Energy'!JL66/INDEX('DBEDT Yearly'!66:66,1,JL$3),NA())</f>
        <v/>
      </c>
      <c r="JM66">
        <f>IFERROR('Input DBEDT Monthly Energy'!JM66/INDEX('DBEDT Yearly'!66:66,1,JM$3),NA())</f>
        <v/>
      </c>
      <c r="JN66">
        <f>IFERROR('Input DBEDT Monthly Energy'!JN66/INDEX('DBEDT Yearly'!66:66,1,JN$3),NA())</f>
        <v/>
      </c>
      <c r="JO66">
        <f>IFERROR('Input DBEDT Monthly Energy'!JO66/INDEX('DBEDT Yearly'!66:66,1,JO$3),NA())</f>
        <v/>
      </c>
      <c r="JP66">
        <f>IFERROR('Input DBEDT Monthly Energy'!JP66/INDEX('DBEDT Yearly'!66:66,1,JP$3),NA())</f>
        <v/>
      </c>
      <c r="JQ66">
        <f>IFERROR('Input DBEDT Monthly Energy'!JQ66/INDEX('DBEDT Yearly'!66:66,1,JQ$3),NA())</f>
        <v/>
      </c>
      <c r="JR66">
        <f>IFERROR('Input DBEDT Monthly Energy'!JR66/INDEX('DBEDT Yearly'!66:66,1,JR$3),NA())</f>
        <v/>
      </c>
      <c r="JS66">
        <f>IFERROR('Input DBEDT Monthly Energy'!JS66/INDEX('DBEDT Yearly'!66:66,1,JS$3),NA())</f>
        <v/>
      </c>
      <c r="JT66">
        <f>IFERROR('Input DBEDT Monthly Energy'!JT66/INDEX('DBEDT Yearly'!66:66,1,JT$3),NA())</f>
        <v/>
      </c>
      <c r="JU66">
        <f>IFERROR('Input DBEDT Monthly Energy'!JU66/INDEX('DBEDT Yearly'!66:66,1,JU$3),NA())</f>
        <v/>
      </c>
      <c r="JV66">
        <f>IFERROR('Input DBEDT Monthly Energy'!JV66/INDEX('DBEDT Yearly'!66:66,1,JV$3),NA())</f>
        <v/>
      </c>
      <c r="JW66">
        <f>IFERROR('Input DBEDT Monthly Energy'!JW66/INDEX('DBEDT Yearly'!66:66,1,JW$3),NA())</f>
        <v/>
      </c>
      <c r="JX66">
        <f>IFERROR('Input DBEDT Monthly Energy'!JX66/INDEX('DBEDT Yearly'!66:66,1,JX$3),NA())</f>
        <v/>
      </c>
      <c r="JY66">
        <f>IFERROR('Input DBEDT Monthly Energy'!JY66/INDEX('DBEDT Yearly'!66:66,1,JY$3),NA())</f>
        <v/>
      </c>
      <c r="JZ66">
        <f>IFERROR('Input DBEDT Monthly Energy'!JZ66/INDEX('DBEDT Yearly'!66:66,1,JZ$3),NA())</f>
        <v/>
      </c>
      <c r="KA66">
        <f>IFERROR('Input DBEDT Monthly Energy'!KA66/INDEX('DBEDT Yearly'!66:66,1,KA$3),NA())</f>
        <v/>
      </c>
      <c r="KB66">
        <f>IFERROR('Input DBEDT Monthly Energy'!KB66/INDEX('DBEDT Yearly'!66:66,1,KB$3),NA())</f>
        <v/>
      </c>
      <c r="KC66">
        <f>IFERROR('Input DBEDT Monthly Energy'!KC66/INDEX('DBEDT Yearly'!66:66,1,KC$3),NA())</f>
        <v/>
      </c>
      <c r="KD66">
        <f>IFERROR('Input DBEDT Monthly Energy'!KD66/INDEX('DBEDT Yearly'!66:66,1,KD$3),NA())</f>
        <v/>
      </c>
      <c r="KE66">
        <f>IFERROR('Input DBEDT Monthly Energy'!KE66/INDEX('DBEDT Yearly'!66:66,1,KE$3),NA())</f>
        <v/>
      </c>
      <c r="KF66">
        <f>IFERROR('Input DBEDT Monthly Energy'!KF66/INDEX('DBEDT Yearly'!66:66,1,KF$3),NA())</f>
        <v/>
      </c>
      <c r="KG66">
        <f>IFERROR('Input DBEDT Monthly Energy'!KG66/INDEX('DBEDT Yearly'!66:66,1,KG$3),NA())</f>
        <v/>
      </c>
      <c r="KH66">
        <f>IFERROR('Input DBEDT Monthly Energy'!KH66/INDEX('DBEDT Yearly'!66:66,1,KH$3),NA())</f>
        <v/>
      </c>
      <c r="KI66">
        <f>IFERROR('Input DBEDT Monthly Energy'!KI66/INDEX('DBEDT Yearly'!66:66,1,KI$3),NA())</f>
        <v/>
      </c>
      <c r="KJ66">
        <f>IFERROR('Input DBEDT Monthly Energy'!KJ66/INDEX('DBEDT Yearly'!66:66,1,KJ$3),NA())</f>
        <v/>
      </c>
      <c r="KK66">
        <f>IFERROR('Input DBEDT Monthly Energy'!KK66/INDEX('DBEDT Yearly'!66:66,1,KK$3),NA())</f>
        <v/>
      </c>
      <c r="KL66">
        <f>IFERROR('Input DBEDT Monthly Energy'!KL66/INDEX('DBEDT Yearly'!66:66,1,KL$3),NA())</f>
        <v/>
      </c>
      <c r="KM66">
        <f>IFERROR('Input DBEDT Monthly Energy'!KM66/INDEX('DBEDT Yearly'!66:66,1,KM$3),NA())</f>
        <v/>
      </c>
      <c r="KN66">
        <f>IFERROR('Input DBEDT Monthly Energy'!KN66/INDEX('DBEDT Yearly'!66:66,1,KN$3),NA())</f>
        <v/>
      </c>
      <c r="KO66">
        <f>IFERROR('Input DBEDT Monthly Energy'!KO66/INDEX('DBEDT Yearly'!66:66,1,KO$3),NA())</f>
        <v/>
      </c>
      <c r="KP66">
        <f>IFERROR('Input DBEDT Monthly Energy'!KP66/INDEX('DBEDT Yearly'!66:66,1,KP$3),NA())</f>
        <v/>
      </c>
    </row>
    <row r="67" spans="1:302">
      <c r="A67">
        <f>'Input DBEDT Monthly Energy'!A67&amp;""</f>
        <v/>
      </c>
      <c r="B67">
        <f>'Input DBEDT Monthly Energy'!B67&amp;""</f>
        <v/>
      </c>
      <c r="C67">
        <f>IFERROR('Input DBEDT Monthly Energy'!C67/INDEX('DBEDT Yearly'!67:67,1,C$3),NA())</f>
        <v/>
      </c>
      <c r="D67">
        <f>IFERROR('Input DBEDT Monthly Energy'!D67/INDEX('DBEDT Yearly'!67:67,1,D$3),NA())</f>
        <v/>
      </c>
      <c r="E67">
        <f>IFERROR('Input DBEDT Monthly Energy'!E67/INDEX('DBEDT Yearly'!67:67,1,E$3),NA())</f>
        <v/>
      </c>
      <c r="F67">
        <f>IFERROR('Input DBEDT Monthly Energy'!F67/INDEX('DBEDT Yearly'!67:67,1,F$3),NA())</f>
        <v/>
      </c>
      <c r="G67">
        <f>IFERROR('Input DBEDT Monthly Energy'!G67/INDEX('DBEDT Yearly'!67:67,1,G$3),NA())</f>
        <v/>
      </c>
      <c r="H67">
        <f>IFERROR('Input DBEDT Monthly Energy'!H67/INDEX('DBEDT Yearly'!67:67,1,H$3),NA())</f>
        <v/>
      </c>
      <c r="I67">
        <f>IFERROR('Input DBEDT Monthly Energy'!I67/INDEX('DBEDT Yearly'!67:67,1,I$3),NA())</f>
        <v/>
      </c>
      <c r="J67">
        <f>IFERROR('Input DBEDT Monthly Energy'!J67/INDEX('DBEDT Yearly'!67:67,1,J$3),NA())</f>
        <v/>
      </c>
      <c r="K67">
        <f>IFERROR('Input DBEDT Monthly Energy'!K67/INDEX('DBEDT Yearly'!67:67,1,K$3),NA())</f>
        <v/>
      </c>
      <c r="L67">
        <f>IFERROR('Input DBEDT Monthly Energy'!L67/INDEX('DBEDT Yearly'!67:67,1,L$3),NA())</f>
        <v/>
      </c>
      <c r="M67">
        <f>IFERROR('Input DBEDT Monthly Energy'!M67/INDEX('DBEDT Yearly'!67:67,1,M$3),NA())</f>
        <v/>
      </c>
      <c r="N67">
        <f>IFERROR('Input DBEDT Monthly Energy'!N67/INDEX('DBEDT Yearly'!67:67,1,N$3),NA())</f>
        <v/>
      </c>
      <c r="O67">
        <f>IFERROR('Input DBEDT Monthly Energy'!O67/INDEX('DBEDT Yearly'!67:67,1,O$3),NA())</f>
        <v/>
      </c>
      <c r="P67">
        <f>IFERROR('Input DBEDT Monthly Energy'!P67/INDEX('DBEDT Yearly'!67:67,1,P$3),NA())</f>
        <v/>
      </c>
      <c r="Q67">
        <f>IFERROR('Input DBEDT Monthly Energy'!Q67/INDEX('DBEDT Yearly'!67:67,1,Q$3),NA())</f>
        <v/>
      </c>
      <c r="R67">
        <f>IFERROR('Input DBEDT Monthly Energy'!R67/INDEX('DBEDT Yearly'!67:67,1,R$3),NA())</f>
        <v/>
      </c>
      <c r="S67">
        <f>IFERROR('Input DBEDT Monthly Energy'!S67/INDEX('DBEDT Yearly'!67:67,1,S$3),NA())</f>
        <v/>
      </c>
      <c r="T67">
        <f>IFERROR('Input DBEDT Monthly Energy'!T67/INDEX('DBEDT Yearly'!67:67,1,T$3),NA())</f>
        <v/>
      </c>
      <c r="U67">
        <f>IFERROR('Input DBEDT Monthly Energy'!U67/INDEX('DBEDT Yearly'!67:67,1,U$3),NA())</f>
        <v/>
      </c>
      <c r="V67">
        <f>IFERROR('Input DBEDT Monthly Energy'!V67/INDEX('DBEDT Yearly'!67:67,1,V$3),NA())</f>
        <v/>
      </c>
      <c r="W67">
        <f>IFERROR('Input DBEDT Monthly Energy'!W67/INDEX('DBEDT Yearly'!67:67,1,W$3),NA())</f>
        <v/>
      </c>
      <c r="X67">
        <f>IFERROR('Input DBEDT Monthly Energy'!X67/INDEX('DBEDT Yearly'!67:67,1,X$3),NA())</f>
        <v/>
      </c>
      <c r="Y67">
        <f>IFERROR('Input DBEDT Monthly Energy'!Y67/INDEX('DBEDT Yearly'!67:67,1,Y$3),NA())</f>
        <v/>
      </c>
      <c r="Z67">
        <f>IFERROR('Input DBEDT Monthly Energy'!Z67/INDEX('DBEDT Yearly'!67:67,1,Z$3),NA())</f>
        <v/>
      </c>
      <c r="AA67">
        <f>IFERROR('Input DBEDT Monthly Energy'!AA67/INDEX('DBEDT Yearly'!67:67,1,AA$3),NA())</f>
        <v/>
      </c>
      <c r="AB67">
        <f>IFERROR('Input DBEDT Monthly Energy'!AB67/INDEX('DBEDT Yearly'!67:67,1,AB$3),NA())</f>
        <v/>
      </c>
      <c r="AC67">
        <f>IFERROR('Input DBEDT Monthly Energy'!AC67/INDEX('DBEDT Yearly'!67:67,1,AC$3),NA())</f>
        <v/>
      </c>
      <c r="AD67">
        <f>IFERROR('Input DBEDT Monthly Energy'!AD67/INDEX('DBEDT Yearly'!67:67,1,AD$3),NA())</f>
        <v/>
      </c>
      <c r="AE67">
        <f>IFERROR('Input DBEDT Monthly Energy'!AE67/INDEX('DBEDT Yearly'!67:67,1,AE$3),NA())</f>
        <v/>
      </c>
      <c r="AF67">
        <f>IFERROR('Input DBEDT Monthly Energy'!AF67/INDEX('DBEDT Yearly'!67:67,1,AF$3),NA())</f>
        <v/>
      </c>
      <c r="AG67">
        <f>IFERROR('Input DBEDT Monthly Energy'!AG67/INDEX('DBEDT Yearly'!67:67,1,AG$3),NA())</f>
        <v/>
      </c>
      <c r="AH67">
        <f>IFERROR('Input DBEDT Monthly Energy'!AH67/INDEX('DBEDT Yearly'!67:67,1,AH$3),NA())</f>
        <v/>
      </c>
      <c r="AI67">
        <f>IFERROR('Input DBEDT Monthly Energy'!AI67/INDEX('DBEDT Yearly'!67:67,1,AI$3),NA())</f>
        <v/>
      </c>
      <c r="AJ67">
        <f>IFERROR('Input DBEDT Monthly Energy'!AJ67/INDEX('DBEDT Yearly'!67:67,1,AJ$3),NA())</f>
        <v/>
      </c>
      <c r="AK67">
        <f>IFERROR('Input DBEDT Monthly Energy'!AK67/INDEX('DBEDT Yearly'!67:67,1,AK$3),NA())</f>
        <v/>
      </c>
      <c r="AL67">
        <f>IFERROR('Input DBEDT Monthly Energy'!AL67/INDEX('DBEDT Yearly'!67:67,1,AL$3),NA())</f>
        <v/>
      </c>
      <c r="AM67">
        <f>IFERROR('Input DBEDT Monthly Energy'!AM67/INDEX('DBEDT Yearly'!67:67,1,AM$3),NA())</f>
        <v/>
      </c>
      <c r="AN67">
        <f>IFERROR('Input DBEDT Monthly Energy'!AN67/INDEX('DBEDT Yearly'!67:67,1,AN$3),NA())</f>
        <v/>
      </c>
      <c r="AO67">
        <f>IFERROR('Input DBEDT Monthly Energy'!AO67/INDEX('DBEDT Yearly'!67:67,1,AO$3),NA())</f>
        <v/>
      </c>
      <c r="AP67">
        <f>IFERROR('Input DBEDT Monthly Energy'!AP67/INDEX('DBEDT Yearly'!67:67,1,AP$3),NA())</f>
        <v/>
      </c>
      <c r="AQ67">
        <f>IFERROR('Input DBEDT Monthly Energy'!AQ67/INDEX('DBEDT Yearly'!67:67,1,AQ$3),NA())</f>
        <v/>
      </c>
      <c r="AR67">
        <f>IFERROR('Input DBEDT Monthly Energy'!AR67/INDEX('DBEDT Yearly'!67:67,1,AR$3),NA())</f>
        <v/>
      </c>
      <c r="AS67">
        <f>IFERROR('Input DBEDT Monthly Energy'!AS67/INDEX('DBEDT Yearly'!67:67,1,AS$3),NA())</f>
        <v/>
      </c>
      <c r="AT67">
        <f>IFERROR('Input DBEDT Monthly Energy'!AT67/INDEX('DBEDT Yearly'!67:67,1,AT$3),NA())</f>
        <v/>
      </c>
      <c r="AU67">
        <f>IFERROR('Input DBEDT Monthly Energy'!AU67/INDEX('DBEDT Yearly'!67:67,1,AU$3),NA())</f>
        <v/>
      </c>
      <c r="AV67">
        <f>IFERROR('Input DBEDT Monthly Energy'!AV67/INDEX('DBEDT Yearly'!67:67,1,AV$3),NA())</f>
        <v/>
      </c>
      <c r="AW67">
        <f>IFERROR('Input DBEDT Monthly Energy'!AW67/INDEX('DBEDT Yearly'!67:67,1,AW$3),NA())</f>
        <v/>
      </c>
      <c r="AX67">
        <f>IFERROR('Input DBEDT Monthly Energy'!AX67/INDEX('DBEDT Yearly'!67:67,1,AX$3),NA())</f>
        <v/>
      </c>
      <c r="AY67">
        <f>IFERROR('Input DBEDT Monthly Energy'!AY67/INDEX('DBEDT Yearly'!67:67,1,AY$3),NA())</f>
        <v/>
      </c>
      <c r="AZ67">
        <f>IFERROR('Input DBEDT Monthly Energy'!AZ67/INDEX('DBEDT Yearly'!67:67,1,AZ$3),NA())</f>
        <v/>
      </c>
      <c r="BA67">
        <f>IFERROR('Input DBEDT Monthly Energy'!BA67/INDEX('DBEDT Yearly'!67:67,1,BA$3),NA())</f>
        <v/>
      </c>
      <c r="BB67">
        <f>IFERROR('Input DBEDT Monthly Energy'!BB67/INDEX('DBEDT Yearly'!67:67,1,BB$3),NA())</f>
        <v/>
      </c>
      <c r="BC67">
        <f>IFERROR('Input DBEDT Monthly Energy'!BC67/INDEX('DBEDT Yearly'!67:67,1,BC$3),NA())</f>
        <v/>
      </c>
      <c r="BD67">
        <f>IFERROR('Input DBEDT Monthly Energy'!BD67/INDEX('DBEDT Yearly'!67:67,1,BD$3),NA())</f>
        <v/>
      </c>
      <c r="BE67">
        <f>IFERROR('Input DBEDT Monthly Energy'!BE67/INDEX('DBEDT Yearly'!67:67,1,BE$3),NA())</f>
        <v/>
      </c>
      <c r="BF67">
        <f>IFERROR('Input DBEDT Monthly Energy'!BF67/INDEX('DBEDT Yearly'!67:67,1,BF$3),NA())</f>
        <v/>
      </c>
      <c r="BG67">
        <f>IFERROR('Input DBEDT Monthly Energy'!BG67/INDEX('DBEDT Yearly'!67:67,1,BG$3),NA())</f>
        <v/>
      </c>
      <c r="BH67">
        <f>IFERROR('Input DBEDT Monthly Energy'!BH67/INDEX('DBEDT Yearly'!67:67,1,BH$3),NA())</f>
        <v/>
      </c>
      <c r="BI67">
        <f>IFERROR('Input DBEDT Monthly Energy'!BI67/INDEX('DBEDT Yearly'!67:67,1,BI$3),NA())</f>
        <v/>
      </c>
      <c r="BJ67">
        <f>IFERROR('Input DBEDT Monthly Energy'!BJ67/INDEX('DBEDT Yearly'!67:67,1,BJ$3),NA())</f>
        <v/>
      </c>
      <c r="BK67">
        <f>IFERROR('Input DBEDT Monthly Energy'!BK67/INDEX('DBEDT Yearly'!67:67,1,BK$3),NA())</f>
        <v/>
      </c>
      <c r="BL67">
        <f>IFERROR('Input DBEDT Monthly Energy'!BL67/INDEX('DBEDT Yearly'!67:67,1,BL$3),NA())</f>
        <v/>
      </c>
      <c r="BM67">
        <f>IFERROR('Input DBEDT Monthly Energy'!BM67/INDEX('DBEDT Yearly'!67:67,1,BM$3),NA())</f>
        <v/>
      </c>
      <c r="BN67">
        <f>IFERROR('Input DBEDT Monthly Energy'!BN67/INDEX('DBEDT Yearly'!67:67,1,BN$3),NA())</f>
        <v/>
      </c>
      <c r="BO67">
        <f>IFERROR('Input DBEDT Monthly Energy'!BO67/INDEX('DBEDT Yearly'!67:67,1,BO$3),NA())</f>
        <v/>
      </c>
      <c r="BP67">
        <f>IFERROR('Input DBEDT Monthly Energy'!BP67/INDEX('DBEDT Yearly'!67:67,1,BP$3),NA())</f>
        <v/>
      </c>
      <c r="BQ67">
        <f>IFERROR('Input DBEDT Monthly Energy'!BQ67/INDEX('DBEDT Yearly'!67:67,1,BQ$3),NA())</f>
        <v/>
      </c>
      <c r="BR67">
        <f>IFERROR('Input DBEDT Monthly Energy'!BR67/INDEX('DBEDT Yearly'!67:67,1,BR$3),NA())</f>
        <v/>
      </c>
      <c r="BS67">
        <f>IFERROR('Input DBEDT Monthly Energy'!BS67/INDEX('DBEDT Yearly'!67:67,1,BS$3),NA())</f>
        <v/>
      </c>
      <c r="BT67">
        <f>IFERROR('Input DBEDT Monthly Energy'!BT67/INDEX('DBEDT Yearly'!67:67,1,BT$3),NA())</f>
        <v/>
      </c>
      <c r="BU67">
        <f>IFERROR('Input DBEDT Monthly Energy'!BU67/INDEX('DBEDT Yearly'!67:67,1,BU$3),NA())</f>
        <v/>
      </c>
      <c r="BV67">
        <f>IFERROR('Input DBEDT Monthly Energy'!BV67/INDEX('DBEDT Yearly'!67:67,1,BV$3),NA())</f>
        <v/>
      </c>
      <c r="BW67">
        <f>IFERROR('Input DBEDT Monthly Energy'!BW67/INDEX('DBEDT Yearly'!67:67,1,BW$3),NA())</f>
        <v/>
      </c>
      <c r="BX67">
        <f>IFERROR('Input DBEDT Monthly Energy'!BX67/INDEX('DBEDT Yearly'!67:67,1,BX$3),NA())</f>
        <v/>
      </c>
      <c r="BY67">
        <f>IFERROR('Input DBEDT Monthly Energy'!BY67/INDEX('DBEDT Yearly'!67:67,1,BY$3),NA())</f>
        <v/>
      </c>
      <c r="BZ67">
        <f>IFERROR('Input DBEDT Monthly Energy'!BZ67/INDEX('DBEDT Yearly'!67:67,1,BZ$3),NA())</f>
        <v/>
      </c>
      <c r="CA67">
        <f>IFERROR('Input DBEDT Monthly Energy'!CA67/INDEX('DBEDT Yearly'!67:67,1,CA$3),NA())</f>
        <v/>
      </c>
      <c r="CB67">
        <f>IFERROR('Input DBEDT Monthly Energy'!CB67/INDEX('DBEDT Yearly'!67:67,1,CB$3),NA())</f>
        <v/>
      </c>
      <c r="CC67">
        <f>IFERROR('Input DBEDT Monthly Energy'!CC67/INDEX('DBEDT Yearly'!67:67,1,CC$3),NA())</f>
        <v/>
      </c>
      <c r="CD67">
        <f>IFERROR('Input DBEDT Monthly Energy'!CD67/INDEX('DBEDT Yearly'!67:67,1,CD$3),NA())</f>
        <v/>
      </c>
      <c r="CE67">
        <f>IFERROR('Input DBEDT Monthly Energy'!CE67/INDEX('DBEDT Yearly'!67:67,1,CE$3),NA())</f>
        <v/>
      </c>
      <c r="CF67">
        <f>IFERROR('Input DBEDT Monthly Energy'!CF67/INDEX('DBEDT Yearly'!67:67,1,CF$3),NA())</f>
        <v/>
      </c>
      <c r="CG67">
        <f>IFERROR('Input DBEDT Monthly Energy'!CG67/INDEX('DBEDT Yearly'!67:67,1,CG$3),NA())</f>
        <v/>
      </c>
      <c r="CH67">
        <f>IFERROR('Input DBEDT Monthly Energy'!CH67/INDEX('DBEDT Yearly'!67:67,1,CH$3),NA())</f>
        <v/>
      </c>
      <c r="CI67">
        <f>IFERROR('Input DBEDT Monthly Energy'!CI67/INDEX('DBEDT Yearly'!67:67,1,CI$3),NA())</f>
        <v/>
      </c>
      <c r="CJ67">
        <f>IFERROR('Input DBEDT Monthly Energy'!CJ67/INDEX('DBEDT Yearly'!67:67,1,CJ$3),NA())</f>
        <v/>
      </c>
      <c r="CK67">
        <f>IFERROR('Input DBEDT Monthly Energy'!CK67/INDEX('DBEDT Yearly'!67:67,1,CK$3),NA())</f>
        <v/>
      </c>
      <c r="CL67">
        <f>IFERROR('Input DBEDT Monthly Energy'!CL67/INDEX('DBEDT Yearly'!67:67,1,CL$3),NA())</f>
        <v/>
      </c>
      <c r="CM67">
        <f>IFERROR('Input DBEDT Monthly Energy'!CM67/INDEX('DBEDT Yearly'!67:67,1,CM$3),NA())</f>
        <v/>
      </c>
      <c r="CN67">
        <f>IFERROR('Input DBEDT Monthly Energy'!CN67/INDEX('DBEDT Yearly'!67:67,1,CN$3),NA())</f>
        <v/>
      </c>
      <c r="CO67">
        <f>IFERROR('Input DBEDT Monthly Energy'!CO67/INDEX('DBEDT Yearly'!67:67,1,CO$3),NA())</f>
        <v/>
      </c>
      <c r="CP67">
        <f>IFERROR('Input DBEDT Monthly Energy'!CP67/INDEX('DBEDT Yearly'!67:67,1,CP$3),NA())</f>
        <v/>
      </c>
      <c r="CQ67">
        <f>IFERROR('Input DBEDT Monthly Energy'!CQ67/INDEX('DBEDT Yearly'!67:67,1,CQ$3),NA())</f>
        <v/>
      </c>
      <c r="CR67">
        <f>IFERROR('Input DBEDT Monthly Energy'!CR67/INDEX('DBEDT Yearly'!67:67,1,CR$3),NA())</f>
        <v/>
      </c>
      <c r="CS67">
        <f>IFERROR('Input DBEDT Monthly Energy'!CS67/INDEX('DBEDT Yearly'!67:67,1,CS$3),NA())</f>
        <v/>
      </c>
      <c r="CT67">
        <f>IFERROR('Input DBEDT Monthly Energy'!CT67/INDEX('DBEDT Yearly'!67:67,1,CT$3),NA())</f>
        <v/>
      </c>
      <c r="CU67">
        <f>IFERROR('Input DBEDT Monthly Energy'!CU67/INDEX('DBEDT Yearly'!67:67,1,CU$3),NA())</f>
        <v/>
      </c>
      <c r="CV67">
        <f>IFERROR('Input DBEDT Monthly Energy'!CV67/INDEX('DBEDT Yearly'!67:67,1,CV$3),NA())</f>
        <v/>
      </c>
      <c r="CW67">
        <f>IFERROR('Input DBEDT Monthly Energy'!CW67/INDEX('DBEDT Yearly'!67:67,1,CW$3),NA())</f>
        <v/>
      </c>
      <c r="CX67">
        <f>IFERROR('Input DBEDT Monthly Energy'!CX67/INDEX('DBEDT Yearly'!67:67,1,CX$3),NA())</f>
        <v/>
      </c>
      <c r="CY67">
        <f>IFERROR('Input DBEDT Monthly Energy'!CY67/INDEX('DBEDT Yearly'!67:67,1,CY$3),NA())</f>
        <v/>
      </c>
      <c r="CZ67">
        <f>IFERROR('Input DBEDT Monthly Energy'!CZ67/INDEX('DBEDT Yearly'!67:67,1,CZ$3),NA())</f>
        <v/>
      </c>
      <c r="DA67">
        <f>IFERROR('Input DBEDT Monthly Energy'!DA67/INDEX('DBEDT Yearly'!67:67,1,DA$3),NA())</f>
        <v/>
      </c>
      <c r="DB67">
        <f>IFERROR('Input DBEDT Monthly Energy'!DB67/INDEX('DBEDT Yearly'!67:67,1,DB$3),NA())</f>
        <v/>
      </c>
      <c r="DC67">
        <f>IFERROR('Input DBEDT Monthly Energy'!DC67/INDEX('DBEDT Yearly'!67:67,1,DC$3),NA())</f>
        <v/>
      </c>
      <c r="DD67">
        <f>IFERROR('Input DBEDT Monthly Energy'!DD67/INDEX('DBEDT Yearly'!67:67,1,DD$3),NA())</f>
        <v/>
      </c>
      <c r="DE67">
        <f>IFERROR('Input DBEDT Monthly Energy'!DE67/INDEX('DBEDT Yearly'!67:67,1,DE$3),NA())</f>
        <v/>
      </c>
      <c r="DF67">
        <f>IFERROR('Input DBEDT Monthly Energy'!DF67/INDEX('DBEDT Yearly'!67:67,1,DF$3),NA())</f>
        <v/>
      </c>
      <c r="DG67">
        <f>IFERROR('Input DBEDT Monthly Energy'!DG67/INDEX('DBEDT Yearly'!67:67,1,DG$3),NA())</f>
        <v/>
      </c>
      <c r="DH67">
        <f>IFERROR('Input DBEDT Monthly Energy'!DH67/INDEX('DBEDT Yearly'!67:67,1,DH$3),NA())</f>
        <v/>
      </c>
      <c r="DI67">
        <f>IFERROR('Input DBEDT Monthly Energy'!DI67/INDEX('DBEDT Yearly'!67:67,1,DI$3),NA())</f>
        <v/>
      </c>
      <c r="DJ67">
        <f>IFERROR('Input DBEDT Monthly Energy'!DJ67/INDEX('DBEDT Yearly'!67:67,1,DJ$3),NA())</f>
        <v/>
      </c>
      <c r="DK67">
        <f>IFERROR('Input DBEDT Monthly Energy'!DK67/INDEX('DBEDT Yearly'!67:67,1,DK$3),NA())</f>
        <v/>
      </c>
      <c r="DL67">
        <f>IFERROR('Input DBEDT Monthly Energy'!DL67/INDEX('DBEDT Yearly'!67:67,1,DL$3),NA())</f>
        <v/>
      </c>
      <c r="DM67">
        <f>IFERROR('Input DBEDT Monthly Energy'!DM67/INDEX('DBEDT Yearly'!67:67,1,DM$3),NA())</f>
        <v/>
      </c>
      <c r="DN67">
        <f>IFERROR('Input DBEDT Monthly Energy'!DN67/INDEX('DBEDT Yearly'!67:67,1,DN$3),NA())</f>
        <v/>
      </c>
      <c r="DO67">
        <f>IFERROR('Input DBEDT Monthly Energy'!DO67/INDEX('DBEDT Yearly'!67:67,1,DO$3),NA())</f>
        <v/>
      </c>
      <c r="DP67">
        <f>IFERROR('Input DBEDT Monthly Energy'!DP67/INDEX('DBEDT Yearly'!67:67,1,DP$3),NA())</f>
        <v/>
      </c>
      <c r="DQ67">
        <f>IFERROR('Input DBEDT Monthly Energy'!DQ67/INDEX('DBEDT Yearly'!67:67,1,DQ$3),NA())</f>
        <v/>
      </c>
      <c r="DR67">
        <f>IFERROR('Input DBEDT Monthly Energy'!DR67/INDEX('DBEDT Yearly'!67:67,1,DR$3),NA())</f>
        <v/>
      </c>
      <c r="DS67">
        <f>IFERROR('Input DBEDT Monthly Energy'!DS67/INDEX('DBEDT Yearly'!67:67,1,DS$3),NA())</f>
        <v/>
      </c>
      <c r="DT67">
        <f>IFERROR('Input DBEDT Monthly Energy'!DT67/INDEX('DBEDT Yearly'!67:67,1,DT$3),NA())</f>
        <v/>
      </c>
      <c r="DU67">
        <f>IFERROR('Input DBEDT Monthly Energy'!DU67/INDEX('DBEDT Yearly'!67:67,1,DU$3),NA())</f>
        <v/>
      </c>
      <c r="DV67">
        <f>IFERROR('Input DBEDT Monthly Energy'!DV67/INDEX('DBEDT Yearly'!67:67,1,DV$3),NA())</f>
        <v/>
      </c>
      <c r="DW67">
        <f>IFERROR('Input DBEDT Monthly Energy'!DW67/INDEX('DBEDT Yearly'!67:67,1,DW$3),NA())</f>
        <v/>
      </c>
      <c r="DX67">
        <f>IFERROR('Input DBEDT Monthly Energy'!DX67/INDEX('DBEDT Yearly'!67:67,1,DX$3),NA())</f>
        <v/>
      </c>
      <c r="DY67">
        <f>IFERROR('Input DBEDT Monthly Energy'!DY67/INDEX('DBEDT Yearly'!67:67,1,DY$3),NA())</f>
        <v/>
      </c>
      <c r="DZ67">
        <f>IFERROR('Input DBEDT Monthly Energy'!DZ67/INDEX('DBEDT Yearly'!67:67,1,DZ$3),NA())</f>
        <v/>
      </c>
      <c r="EA67">
        <f>IFERROR('Input DBEDT Monthly Energy'!EA67/INDEX('DBEDT Yearly'!67:67,1,EA$3),NA())</f>
        <v/>
      </c>
      <c r="EB67">
        <f>IFERROR('Input DBEDT Monthly Energy'!EB67/INDEX('DBEDT Yearly'!67:67,1,EB$3),NA())</f>
        <v/>
      </c>
      <c r="EC67">
        <f>IFERROR('Input DBEDT Monthly Energy'!EC67/INDEX('DBEDT Yearly'!67:67,1,EC$3),NA())</f>
        <v/>
      </c>
      <c r="ED67">
        <f>IFERROR('Input DBEDT Monthly Energy'!ED67/INDEX('DBEDT Yearly'!67:67,1,ED$3),NA())</f>
        <v/>
      </c>
      <c r="EE67">
        <f>IFERROR('Input DBEDT Monthly Energy'!EE67/INDEX('DBEDT Yearly'!67:67,1,EE$3),NA())</f>
        <v/>
      </c>
      <c r="EF67">
        <f>IFERROR('Input DBEDT Monthly Energy'!EF67/INDEX('DBEDT Yearly'!67:67,1,EF$3),NA())</f>
        <v/>
      </c>
      <c r="EG67">
        <f>IFERROR('Input DBEDT Monthly Energy'!EG67/INDEX('DBEDT Yearly'!67:67,1,EG$3),NA())</f>
        <v/>
      </c>
      <c r="EH67">
        <f>IFERROR('Input DBEDT Monthly Energy'!EH67/INDEX('DBEDT Yearly'!67:67,1,EH$3),NA())</f>
        <v/>
      </c>
      <c r="EI67">
        <f>IFERROR('Input DBEDT Monthly Energy'!EI67/INDEX('DBEDT Yearly'!67:67,1,EI$3),NA())</f>
        <v/>
      </c>
      <c r="EJ67">
        <f>IFERROR('Input DBEDT Monthly Energy'!EJ67/INDEX('DBEDT Yearly'!67:67,1,EJ$3),NA())</f>
        <v/>
      </c>
      <c r="EK67">
        <f>IFERROR('Input DBEDT Monthly Energy'!EK67/INDEX('DBEDT Yearly'!67:67,1,EK$3),NA())</f>
        <v/>
      </c>
      <c r="EL67">
        <f>IFERROR('Input DBEDT Monthly Energy'!EL67/INDEX('DBEDT Yearly'!67:67,1,EL$3),NA())</f>
        <v/>
      </c>
      <c r="EM67">
        <f>IFERROR('Input DBEDT Monthly Energy'!EM67/INDEX('DBEDT Yearly'!67:67,1,EM$3),NA())</f>
        <v/>
      </c>
      <c r="EN67">
        <f>IFERROR('Input DBEDT Monthly Energy'!EN67/INDEX('DBEDT Yearly'!67:67,1,EN$3),NA())</f>
        <v/>
      </c>
      <c r="EO67">
        <f>IFERROR('Input DBEDT Monthly Energy'!EO67/INDEX('DBEDT Yearly'!67:67,1,EO$3),NA())</f>
        <v/>
      </c>
      <c r="EP67">
        <f>IFERROR('Input DBEDT Monthly Energy'!EP67/INDEX('DBEDT Yearly'!67:67,1,EP$3),NA())</f>
        <v/>
      </c>
      <c r="EQ67">
        <f>IFERROR('Input DBEDT Monthly Energy'!EQ67/INDEX('DBEDT Yearly'!67:67,1,EQ$3),NA())</f>
        <v/>
      </c>
      <c r="ER67">
        <f>IFERROR('Input DBEDT Monthly Energy'!ER67/INDEX('DBEDT Yearly'!67:67,1,ER$3),NA())</f>
        <v/>
      </c>
      <c r="ES67">
        <f>IFERROR('Input DBEDT Monthly Energy'!ES67/INDEX('DBEDT Yearly'!67:67,1,ES$3),NA())</f>
        <v/>
      </c>
      <c r="ET67">
        <f>IFERROR('Input DBEDT Monthly Energy'!ET67/INDEX('DBEDT Yearly'!67:67,1,ET$3),NA())</f>
        <v/>
      </c>
      <c r="EU67">
        <f>IFERROR('Input DBEDT Monthly Energy'!EU67/INDEX('DBEDT Yearly'!67:67,1,EU$3),NA())</f>
        <v/>
      </c>
      <c r="EV67">
        <f>IFERROR('Input DBEDT Monthly Energy'!EV67/INDEX('DBEDT Yearly'!67:67,1,EV$3),NA())</f>
        <v/>
      </c>
      <c r="EW67">
        <f>IFERROR('Input DBEDT Monthly Energy'!EW67/INDEX('DBEDT Yearly'!67:67,1,EW$3),NA())</f>
        <v/>
      </c>
      <c r="EX67">
        <f>IFERROR('Input DBEDT Monthly Energy'!EX67/INDEX('DBEDT Yearly'!67:67,1,EX$3),NA())</f>
        <v/>
      </c>
      <c r="EY67">
        <f>IFERROR('Input DBEDT Monthly Energy'!EY67/INDEX('DBEDT Yearly'!67:67,1,EY$3),NA())</f>
        <v/>
      </c>
      <c r="EZ67">
        <f>IFERROR('Input DBEDT Monthly Energy'!EZ67/INDEX('DBEDT Yearly'!67:67,1,EZ$3),NA())</f>
        <v/>
      </c>
      <c r="FA67">
        <f>IFERROR('Input DBEDT Monthly Energy'!FA67/INDEX('DBEDT Yearly'!67:67,1,FA$3),NA())</f>
        <v/>
      </c>
      <c r="FB67">
        <f>IFERROR('Input DBEDT Monthly Energy'!FB67/INDEX('DBEDT Yearly'!67:67,1,FB$3),NA())</f>
        <v/>
      </c>
      <c r="FC67">
        <f>IFERROR('Input DBEDT Monthly Energy'!FC67/INDEX('DBEDT Yearly'!67:67,1,FC$3),NA())</f>
        <v/>
      </c>
      <c r="FD67">
        <f>IFERROR('Input DBEDT Monthly Energy'!FD67/INDEX('DBEDT Yearly'!67:67,1,FD$3),NA())</f>
        <v/>
      </c>
      <c r="FE67">
        <f>IFERROR('Input DBEDT Monthly Energy'!FE67/INDEX('DBEDT Yearly'!67:67,1,FE$3),NA())</f>
        <v/>
      </c>
      <c r="FF67">
        <f>IFERROR('Input DBEDT Monthly Energy'!FF67/INDEX('DBEDT Yearly'!67:67,1,FF$3),NA())</f>
        <v/>
      </c>
      <c r="FG67">
        <f>IFERROR('Input DBEDT Monthly Energy'!FG67/INDEX('DBEDT Yearly'!67:67,1,FG$3),NA())</f>
        <v/>
      </c>
      <c r="FH67">
        <f>IFERROR('Input DBEDT Monthly Energy'!FH67/INDEX('DBEDT Yearly'!67:67,1,FH$3),NA())</f>
        <v/>
      </c>
      <c r="FI67">
        <f>IFERROR('Input DBEDT Monthly Energy'!FI67/INDEX('DBEDT Yearly'!67:67,1,FI$3),NA())</f>
        <v/>
      </c>
      <c r="FJ67">
        <f>IFERROR('Input DBEDT Monthly Energy'!FJ67/INDEX('DBEDT Yearly'!67:67,1,FJ$3),NA())</f>
        <v/>
      </c>
      <c r="FK67">
        <f>IFERROR('Input DBEDT Monthly Energy'!FK67/INDEX('DBEDT Yearly'!67:67,1,FK$3),NA())</f>
        <v/>
      </c>
      <c r="FL67">
        <f>IFERROR('Input DBEDT Monthly Energy'!FL67/INDEX('DBEDT Yearly'!67:67,1,FL$3),NA())</f>
        <v/>
      </c>
      <c r="FM67">
        <f>IFERROR('Input DBEDT Monthly Energy'!FM67/INDEX('DBEDT Yearly'!67:67,1,FM$3),NA())</f>
        <v/>
      </c>
      <c r="FN67">
        <f>IFERROR('Input DBEDT Monthly Energy'!FN67/INDEX('DBEDT Yearly'!67:67,1,FN$3),NA())</f>
        <v/>
      </c>
      <c r="FO67">
        <f>IFERROR('Input DBEDT Monthly Energy'!FO67/INDEX('DBEDT Yearly'!67:67,1,FO$3),NA())</f>
        <v/>
      </c>
      <c r="FP67">
        <f>IFERROR('Input DBEDT Monthly Energy'!FP67/INDEX('DBEDT Yearly'!67:67,1,FP$3),NA())</f>
        <v/>
      </c>
      <c r="FQ67">
        <f>IFERROR('Input DBEDT Monthly Energy'!FQ67/INDEX('DBEDT Yearly'!67:67,1,FQ$3),NA())</f>
        <v/>
      </c>
      <c r="FR67">
        <f>IFERROR('Input DBEDT Monthly Energy'!FR67/INDEX('DBEDT Yearly'!67:67,1,FR$3),NA())</f>
        <v/>
      </c>
      <c r="FS67">
        <f>IFERROR('Input DBEDT Monthly Energy'!FS67/INDEX('DBEDT Yearly'!67:67,1,FS$3),NA())</f>
        <v/>
      </c>
      <c r="FT67">
        <f>IFERROR('Input DBEDT Monthly Energy'!FT67/INDEX('DBEDT Yearly'!67:67,1,FT$3),NA())</f>
        <v/>
      </c>
      <c r="FU67">
        <f>IFERROR('Input DBEDT Monthly Energy'!FU67/INDEX('DBEDT Yearly'!67:67,1,FU$3),NA())</f>
        <v/>
      </c>
      <c r="FV67">
        <f>IFERROR('Input DBEDT Monthly Energy'!FV67/INDEX('DBEDT Yearly'!67:67,1,FV$3),NA())</f>
        <v/>
      </c>
      <c r="FW67">
        <f>IFERROR('Input DBEDT Monthly Energy'!FW67/INDEX('DBEDT Yearly'!67:67,1,FW$3),NA())</f>
        <v/>
      </c>
      <c r="FX67">
        <f>IFERROR('Input DBEDT Monthly Energy'!FX67/INDEX('DBEDT Yearly'!67:67,1,FX$3),NA())</f>
        <v/>
      </c>
      <c r="FY67">
        <f>IFERROR('Input DBEDT Monthly Energy'!FY67/INDEX('DBEDT Yearly'!67:67,1,FY$3),NA())</f>
        <v/>
      </c>
      <c r="FZ67">
        <f>IFERROR('Input DBEDT Monthly Energy'!FZ67/INDEX('DBEDT Yearly'!67:67,1,FZ$3),NA())</f>
        <v/>
      </c>
      <c r="GA67">
        <f>IFERROR('Input DBEDT Monthly Energy'!GA67/INDEX('DBEDT Yearly'!67:67,1,GA$3),NA())</f>
        <v/>
      </c>
      <c r="GB67">
        <f>IFERROR('Input DBEDT Monthly Energy'!GB67/INDEX('DBEDT Yearly'!67:67,1,GB$3),NA())</f>
        <v/>
      </c>
      <c r="GC67">
        <f>IFERROR('Input DBEDT Monthly Energy'!GC67/INDEX('DBEDT Yearly'!67:67,1,GC$3),NA())</f>
        <v/>
      </c>
      <c r="GD67">
        <f>IFERROR('Input DBEDT Monthly Energy'!GD67/INDEX('DBEDT Yearly'!67:67,1,GD$3),NA())</f>
        <v/>
      </c>
      <c r="GE67">
        <f>IFERROR('Input DBEDT Monthly Energy'!GE67/INDEX('DBEDT Yearly'!67:67,1,GE$3),NA())</f>
        <v/>
      </c>
      <c r="GF67">
        <f>IFERROR('Input DBEDT Monthly Energy'!GF67/INDEX('DBEDT Yearly'!67:67,1,GF$3),NA())</f>
        <v/>
      </c>
      <c r="GG67">
        <f>IFERROR('Input DBEDT Monthly Energy'!GG67/INDEX('DBEDT Yearly'!67:67,1,GG$3),NA())</f>
        <v/>
      </c>
      <c r="GH67">
        <f>IFERROR('Input DBEDT Monthly Energy'!GH67/INDEX('DBEDT Yearly'!67:67,1,GH$3),NA())</f>
        <v/>
      </c>
      <c r="GI67">
        <f>IFERROR('Input DBEDT Monthly Energy'!GI67/INDEX('DBEDT Yearly'!67:67,1,GI$3),NA())</f>
        <v/>
      </c>
      <c r="GJ67">
        <f>IFERROR('Input DBEDT Monthly Energy'!GJ67/INDEX('DBEDT Yearly'!67:67,1,GJ$3),NA())</f>
        <v/>
      </c>
      <c r="GK67">
        <f>IFERROR('Input DBEDT Monthly Energy'!GK67/INDEX('DBEDT Yearly'!67:67,1,GK$3),NA())</f>
        <v/>
      </c>
      <c r="GL67">
        <f>IFERROR('Input DBEDT Monthly Energy'!GL67/INDEX('DBEDT Yearly'!67:67,1,GL$3),NA())</f>
        <v/>
      </c>
      <c r="GM67">
        <f>IFERROR('Input DBEDT Monthly Energy'!GM67/INDEX('DBEDT Yearly'!67:67,1,GM$3),NA())</f>
        <v/>
      </c>
      <c r="GN67">
        <f>IFERROR('Input DBEDT Monthly Energy'!GN67/INDEX('DBEDT Yearly'!67:67,1,GN$3),NA())</f>
        <v/>
      </c>
      <c r="GO67">
        <f>IFERROR('Input DBEDT Monthly Energy'!GO67/INDEX('DBEDT Yearly'!67:67,1,GO$3),NA())</f>
        <v/>
      </c>
      <c r="GP67">
        <f>IFERROR('Input DBEDT Monthly Energy'!GP67/INDEX('DBEDT Yearly'!67:67,1,GP$3),NA())</f>
        <v/>
      </c>
      <c r="GQ67">
        <f>IFERROR('Input DBEDT Monthly Energy'!GQ67/INDEX('DBEDT Yearly'!67:67,1,GQ$3),NA())</f>
        <v/>
      </c>
      <c r="GR67">
        <f>IFERROR('Input DBEDT Monthly Energy'!GR67/INDEX('DBEDT Yearly'!67:67,1,GR$3),NA())</f>
        <v/>
      </c>
      <c r="GS67">
        <f>IFERROR('Input DBEDT Monthly Energy'!GS67/INDEX('DBEDT Yearly'!67:67,1,GS$3),NA())</f>
        <v/>
      </c>
      <c r="GT67">
        <f>IFERROR('Input DBEDT Monthly Energy'!GT67/INDEX('DBEDT Yearly'!67:67,1,GT$3),NA())</f>
        <v/>
      </c>
      <c r="GU67">
        <f>IFERROR('Input DBEDT Monthly Energy'!GU67/INDEX('DBEDT Yearly'!67:67,1,GU$3),NA())</f>
        <v/>
      </c>
      <c r="GV67">
        <f>IFERROR('Input DBEDT Monthly Energy'!GV67/INDEX('DBEDT Yearly'!67:67,1,GV$3),NA())</f>
        <v/>
      </c>
      <c r="GW67">
        <f>IFERROR('Input DBEDT Monthly Energy'!GW67/INDEX('DBEDT Yearly'!67:67,1,GW$3),NA())</f>
        <v/>
      </c>
      <c r="GX67">
        <f>IFERROR('Input DBEDT Monthly Energy'!GX67/INDEX('DBEDT Yearly'!67:67,1,GX$3),NA())</f>
        <v/>
      </c>
      <c r="GY67">
        <f>IFERROR('Input DBEDT Monthly Energy'!GY67/INDEX('DBEDT Yearly'!67:67,1,GY$3),NA())</f>
        <v/>
      </c>
      <c r="GZ67">
        <f>IFERROR('Input DBEDT Monthly Energy'!GZ67/INDEX('DBEDT Yearly'!67:67,1,GZ$3),NA())</f>
        <v/>
      </c>
      <c r="HA67">
        <f>IFERROR('Input DBEDT Monthly Energy'!HA67/INDEX('DBEDT Yearly'!67:67,1,HA$3),NA())</f>
        <v/>
      </c>
      <c r="HB67">
        <f>IFERROR('Input DBEDT Monthly Energy'!HB67/INDEX('DBEDT Yearly'!67:67,1,HB$3),NA())</f>
        <v/>
      </c>
      <c r="HC67">
        <f>IFERROR('Input DBEDT Monthly Energy'!HC67/INDEX('DBEDT Yearly'!67:67,1,HC$3),NA())</f>
        <v/>
      </c>
      <c r="HD67">
        <f>IFERROR('Input DBEDT Monthly Energy'!HD67/INDEX('DBEDT Yearly'!67:67,1,HD$3),NA())</f>
        <v/>
      </c>
      <c r="HE67">
        <f>IFERROR('Input DBEDT Monthly Energy'!HE67/INDEX('DBEDT Yearly'!67:67,1,HE$3),NA())</f>
        <v/>
      </c>
      <c r="HF67">
        <f>IFERROR('Input DBEDT Monthly Energy'!HF67/INDEX('DBEDT Yearly'!67:67,1,HF$3),NA())</f>
        <v/>
      </c>
      <c r="HG67">
        <f>IFERROR('Input DBEDT Monthly Energy'!HG67/INDEX('DBEDT Yearly'!67:67,1,HG$3),NA())</f>
        <v/>
      </c>
      <c r="HH67">
        <f>IFERROR('Input DBEDT Monthly Energy'!HH67/INDEX('DBEDT Yearly'!67:67,1,HH$3),NA())</f>
        <v/>
      </c>
      <c r="HI67">
        <f>IFERROR('Input DBEDT Monthly Energy'!HI67/INDEX('DBEDT Yearly'!67:67,1,HI$3),NA())</f>
        <v/>
      </c>
      <c r="HJ67">
        <f>IFERROR('Input DBEDT Monthly Energy'!HJ67/INDEX('DBEDT Yearly'!67:67,1,HJ$3),NA())</f>
        <v/>
      </c>
      <c r="HK67">
        <f>IFERROR('Input DBEDT Monthly Energy'!HK67/INDEX('DBEDT Yearly'!67:67,1,HK$3),NA())</f>
        <v/>
      </c>
      <c r="HL67">
        <f>IFERROR('Input DBEDT Monthly Energy'!HL67/INDEX('DBEDT Yearly'!67:67,1,HL$3),NA())</f>
        <v/>
      </c>
      <c r="HM67">
        <f>IFERROR('Input DBEDT Monthly Energy'!HM67/INDEX('DBEDT Yearly'!67:67,1,HM$3),NA())</f>
        <v/>
      </c>
      <c r="HN67">
        <f>IFERROR('Input DBEDT Monthly Energy'!HN67/INDEX('DBEDT Yearly'!67:67,1,HN$3),NA())</f>
        <v/>
      </c>
      <c r="HO67">
        <f>IFERROR('Input DBEDT Monthly Energy'!HO67/INDEX('DBEDT Yearly'!67:67,1,HO$3),NA())</f>
        <v/>
      </c>
      <c r="HP67">
        <f>IFERROR('Input DBEDT Monthly Energy'!HP67/INDEX('DBEDT Yearly'!67:67,1,HP$3),NA())</f>
        <v/>
      </c>
      <c r="HQ67">
        <f>IFERROR('Input DBEDT Monthly Energy'!HQ67/INDEX('DBEDT Yearly'!67:67,1,HQ$3),NA())</f>
        <v/>
      </c>
      <c r="HR67">
        <f>IFERROR('Input DBEDT Monthly Energy'!HR67/INDEX('DBEDT Yearly'!67:67,1,HR$3),NA())</f>
        <v/>
      </c>
      <c r="HS67">
        <f>IFERROR('Input DBEDT Monthly Energy'!HS67/INDEX('DBEDT Yearly'!67:67,1,HS$3),NA())</f>
        <v/>
      </c>
      <c r="HT67">
        <f>IFERROR('Input DBEDT Monthly Energy'!HT67/INDEX('DBEDT Yearly'!67:67,1,HT$3),NA())</f>
        <v/>
      </c>
      <c r="HU67">
        <f>IFERROR('Input DBEDT Monthly Energy'!HU67/INDEX('DBEDT Yearly'!67:67,1,HU$3),NA())</f>
        <v/>
      </c>
      <c r="HV67">
        <f>IFERROR('Input DBEDT Monthly Energy'!HV67/INDEX('DBEDT Yearly'!67:67,1,HV$3),NA())</f>
        <v/>
      </c>
      <c r="HW67">
        <f>IFERROR('Input DBEDT Monthly Energy'!HW67/INDEX('DBEDT Yearly'!67:67,1,HW$3),NA())</f>
        <v/>
      </c>
      <c r="HX67">
        <f>IFERROR('Input DBEDT Monthly Energy'!HX67/INDEX('DBEDT Yearly'!67:67,1,HX$3),NA())</f>
        <v/>
      </c>
      <c r="HY67">
        <f>IFERROR('Input DBEDT Monthly Energy'!HY67/INDEX('DBEDT Yearly'!67:67,1,HY$3),NA())</f>
        <v/>
      </c>
      <c r="HZ67">
        <f>IFERROR('Input DBEDT Monthly Energy'!HZ67/INDEX('DBEDT Yearly'!67:67,1,HZ$3),NA())</f>
        <v/>
      </c>
      <c r="IA67">
        <f>IFERROR('Input DBEDT Monthly Energy'!IA67/INDEX('DBEDT Yearly'!67:67,1,IA$3),NA())</f>
        <v/>
      </c>
      <c r="IB67">
        <f>IFERROR('Input DBEDT Monthly Energy'!IB67/INDEX('DBEDT Yearly'!67:67,1,IB$3),NA())</f>
        <v/>
      </c>
      <c r="IC67">
        <f>IFERROR('Input DBEDT Monthly Energy'!IC67/INDEX('DBEDT Yearly'!67:67,1,IC$3),NA())</f>
        <v/>
      </c>
      <c r="ID67">
        <f>IFERROR('Input DBEDT Monthly Energy'!ID67/INDEX('DBEDT Yearly'!67:67,1,ID$3),NA())</f>
        <v/>
      </c>
      <c r="IE67">
        <f>IFERROR('Input DBEDT Monthly Energy'!IE67/INDEX('DBEDT Yearly'!67:67,1,IE$3),NA())</f>
        <v/>
      </c>
      <c r="IF67">
        <f>IFERROR('Input DBEDT Monthly Energy'!IF67/INDEX('DBEDT Yearly'!67:67,1,IF$3),NA())</f>
        <v/>
      </c>
      <c r="IG67">
        <f>IFERROR('Input DBEDT Monthly Energy'!IG67/INDEX('DBEDT Yearly'!67:67,1,IG$3),NA())</f>
        <v/>
      </c>
      <c r="IH67">
        <f>IFERROR('Input DBEDT Monthly Energy'!IH67/INDEX('DBEDT Yearly'!67:67,1,IH$3),NA())</f>
        <v/>
      </c>
      <c r="II67">
        <f>IFERROR('Input DBEDT Monthly Energy'!II67/INDEX('DBEDT Yearly'!67:67,1,II$3),NA())</f>
        <v/>
      </c>
      <c r="IJ67">
        <f>IFERROR('Input DBEDT Monthly Energy'!IJ67/INDEX('DBEDT Yearly'!67:67,1,IJ$3),NA())</f>
        <v/>
      </c>
      <c r="IK67">
        <f>IFERROR('Input DBEDT Monthly Energy'!IK67/INDEX('DBEDT Yearly'!67:67,1,IK$3),NA())</f>
        <v/>
      </c>
      <c r="IL67">
        <f>IFERROR('Input DBEDT Monthly Energy'!IL67/INDEX('DBEDT Yearly'!67:67,1,IL$3),NA())</f>
        <v/>
      </c>
      <c r="IM67">
        <f>IFERROR('Input DBEDT Monthly Energy'!IM67/INDEX('DBEDT Yearly'!67:67,1,IM$3),NA())</f>
        <v/>
      </c>
      <c r="IN67">
        <f>IFERROR('Input DBEDT Monthly Energy'!IN67/INDEX('DBEDT Yearly'!67:67,1,IN$3),NA())</f>
        <v/>
      </c>
      <c r="IO67">
        <f>IFERROR('Input DBEDT Monthly Energy'!IO67/INDEX('DBEDT Yearly'!67:67,1,IO$3),NA())</f>
        <v/>
      </c>
      <c r="IP67">
        <f>IFERROR('Input DBEDT Monthly Energy'!IP67/INDEX('DBEDT Yearly'!67:67,1,IP$3),NA())</f>
        <v/>
      </c>
      <c r="IQ67">
        <f>IFERROR('Input DBEDT Monthly Energy'!IQ67/INDEX('DBEDT Yearly'!67:67,1,IQ$3),NA())</f>
        <v/>
      </c>
      <c r="IR67">
        <f>IFERROR('Input DBEDT Monthly Energy'!IR67/INDEX('DBEDT Yearly'!67:67,1,IR$3),NA())</f>
        <v/>
      </c>
      <c r="IS67">
        <f>IFERROR('Input DBEDT Monthly Energy'!IS67/INDEX('DBEDT Yearly'!67:67,1,IS$3),NA())</f>
        <v/>
      </c>
      <c r="IT67">
        <f>IFERROR('Input DBEDT Monthly Energy'!IT67/INDEX('DBEDT Yearly'!67:67,1,IT$3),NA())</f>
        <v/>
      </c>
      <c r="IU67">
        <f>IFERROR('Input DBEDT Monthly Energy'!IU67/INDEX('DBEDT Yearly'!67:67,1,IU$3),NA())</f>
        <v/>
      </c>
      <c r="IV67">
        <f>IFERROR('Input DBEDT Monthly Energy'!IV67/INDEX('DBEDT Yearly'!67:67,1,IV$3),NA())</f>
        <v/>
      </c>
      <c r="IW67">
        <f>IFERROR('Input DBEDT Monthly Energy'!IW67/INDEX('DBEDT Yearly'!67:67,1,IW$3),NA())</f>
        <v/>
      </c>
      <c r="IX67">
        <f>IFERROR('Input DBEDT Monthly Energy'!IX67/INDEX('DBEDT Yearly'!67:67,1,IX$3),NA())</f>
        <v/>
      </c>
      <c r="IY67">
        <f>IFERROR('Input DBEDT Monthly Energy'!IY67/INDEX('DBEDT Yearly'!67:67,1,IY$3),NA())</f>
        <v/>
      </c>
      <c r="IZ67">
        <f>IFERROR('Input DBEDT Monthly Energy'!IZ67/INDEX('DBEDT Yearly'!67:67,1,IZ$3),NA())</f>
        <v/>
      </c>
      <c r="JA67">
        <f>IFERROR('Input DBEDT Monthly Energy'!JA67/INDEX('DBEDT Yearly'!67:67,1,JA$3),NA())</f>
        <v/>
      </c>
      <c r="JB67">
        <f>IFERROR('Input DBEDT Monthly Energy'!JB67/INDEX('DBEDT Yearly'!67:67,1,JB$3),NA())</f>
        <v/>
      </c>
      <c r="JC67">
        <f>IFERROR('Input DBEDT Monthly Energy'!JC67/INDEX('DBEDT Yearly'!67:67,1,JC$3),NA())</f>
        <v/>
      </c>
      <c r="JD67">
        <f>IFERROR('Input DBEDT Monthly Energy'!JD67/INDEX('DBEDT Yearly'!67:67,1,JD$3),NA())</f>
        <v/>
      </c>
      <c r="JE67">
        <f>IFERROR('Input DBEDT Monthly Energy'!JE67/INDEX('DBEDT Yearly'!67:67,1,JE$3),NA())</f>
        <v/>
      </c>
      <c r="JF67">
        <f>IFERROR('Input DBEDT Monthly Energy'!JF67/INDEX('DBEDT Yearly'!67:67,1,JF$3),NA())</f>
        <v/>
      </c>
      <c r="JG67">
        <f>IFERROR('Input DBEDT Monthly Energy'!JG67/INDEX('DBEDT Yearly'!67:67,1,JG$3),NA())</f>
        <v/>
      </c>
      <c r="JH67">
        <f>IFERROR('Input DBEDT Monthly Energy'!JH67/INDEX('DBEDT Yearly'!67:67,1,JH$3),NA())</f>
        <v/>
      </c>
      <c r="JI67">
        <f>IFERROR('Input DBEDT Monthly Energy'!JI67/INDEX('DBEDT Yearly'!67:67,1,JI$3),NA())</f>
        <v/>
      </c>
      <c r="JJ67">
        <f>IFERROR('Input DBEDT Monthly Energy'!JJ67/INDEX('DBEDT Yearly'!67:67,1,JJ$3),NA())</f>
        <v/>
      </c>
      <c r="JK67">
        <f>IFERROR('Input DBEDT Monthly Energy'!JK67/INDEX('DBEDT Yearly'!67:67,1,JK$3),NA())</f>
        <v/>
      </c>
      <c r="JL67">
        <f>IFERROR('Input DBEDT Monthly Energy'!JL67/INDEX('DBEDT Yearly'!67:67,1,JL$3),NA())</f>
        <v/>
      </c>
      <c r="JM67">
        <f>IFERROR('Input DBEDT Monthly Energy'!JM67/INDEX('DBEDT Yearly'!67:67,1,JM$3),NA())</f>
        <v/>
      </c>
      <c r="JN67">
        <f>IFERROR('Input DBEDT Monthly Energy'!JN67/INDEX('DBEDT Yearly'!67:67,1,JN$3),NA())</f>
        <v/>
      </c>
      <c r="JO67">
        <f>IFERROR('Input DBEDT Monthly Energy'!JO67/INDEX('DBEDT Yearly'!67:67,1,JO$3),NA())</f>
        <v/>
      </c>
      <c r="JP67">
        <f>IFERROR('Input DBEDT Monthly Energy'!JP67/INDEX('DBEDT Yearly'!67:67,1,JP$3),NA())</f>
        <v/>
      </c>
      <c r="JQ67">
        <f>IFERROR('Input DBEDT Monthly Energy'!JQ67/INDEX('DBEDT Yearly'!67:67,1,JQ$3),NA())</f>
        <v/>
      </c>
      <c r="JR67">
        <f>IFERROR('Input DBEDT Monthly Energy'!JR67/INDEX('DBEDT Yearly'!67:67,1,JR$3),NA())</f>
        <v/>
      </c>
      <c r="JS67">
        <f>IFERROR('Input DBEDT Monthly Energy'!JS67/INDEX('DBEDT Yearly'!67:67,1,JS$3),NA())</f>
        <v/>
      </c>
      <c r="JT67">
        <f>IFERROR('Input DBEDT Monthly Energy'!JT67/INDEX('DBEDT Yearly'!67:67,1,JT$3),NA())</f>
        <v/>
      </c>
      <c r="JU67">
        <f>IFERROR('Input DBEDT Monthly Energy'!JU67/INDEX('DBEDT Yearly'!67:67,1,JU$3),NA())</f>
        <v/>
      </c>
      <c r="JV67">
        <f>IFERROR('Input DBEDT Monthly Energy'!JV67/INDEX('DBEDT Yearly'!67:67,1,JV$3),NA())</f>
        <v/>
      </c>
      <c r="JW67">
        <f>IFERROR('Input DBEDT Monthly Energy'!JW67/INDEX('DBEDT Yearly'!67:67,1,JW$3),NA())</f>
        <v/>
      </c>
      <c r="JX67">
        <f>IFERROR('Input DBEDT Monthly Energy'!JX67/INDEX('DBEDT Yearly'!67:67,1,JX$3),NA())</f>
        <v/>
      </c>
      <c r="JY67">
        <f>IFERROR('Input DBEDT Monthly Energy'!JY67/INDEX('DBEDT Yearly'!67:67,1,JY$3),NA())</f>
        <v/>
      </c>
      <c r="JZ67">
        <f>IFERROR('Input DBEDT Monthly Energy'!JZ67/INDEX('DBEDT Yearly'!67:67,1,JZ$3),NA())</f>
        <v/>
      </c>
      <c r="KA67">
        <f>IFERROR('Input DBEDT Monthly Energy'!KA67/INDEX('DBEDT Yearly'!67:67,1,KA$3),NA())</f>
        <v/>
      </c>
      <c r="KB67">
        <f>IFERROR('Input DBEDT Monthly Energy'!KB67/INDEX('DBEDT Yearly'!67:67,1,KB$3),NA())</f>
        <v/>
      </c>
      <c r="KC67">
        <f>IFERROR('Input DBEDT Monthly Energy'!KC67/INDEX('DBEDT Yearly'!67:67,1,KC$3),NA())</f>
        <v/>
      </c>
      <c r="KD67">
        <f>IFERROR('Input DBEDT Monthly Energy'!KD67/INDEX('DBEDT Yearly'!67:67,1,KD$3),NA())</f>
        <v/>
      </c>
      <c r="KE67">
        <f>IFERROR('Input DBEDT Monthly Energy'!KE67/INDEX('DBEDT Yearly'!67:67,1,KE$3),NA())</f>
        <v/>
      </c>
      <c r="KF67">
        <f>IFERROR('Input DBEDT Monthly Energy'!KF67/INDEX('DBEDT Yearly'!67:67,1,KF$3),NA())</f>
        <v/>
      </c>
      <c r="KG67">
        <f>IFERROR('Input DBEDT Monthly Energy'!KG67/INDEX('DBEDT Yearly'!67:67,1,KG$3),NA())</f>
        <v/>
      </c>
      <c r="KH67">
        <f>IFERROR('Input DBEDT Monthly Energy'!KH67/INDEX('DBEDT Yearly'!67:67,1,KH$3),NA())</f>
        <v/>
      </c>
      <c r="KI67">
        <f>IFERROR('Input DBEDT Monthly Energy'!KI67/INDEX('DBEDT Yearly'!67:67,1,KI$3),NA())</f>
        <v/>
      </c>
      <c r="KJ67">
        <f>IFERROR('Input DBEDT Monthly Energy'!KJ67/INDEX('DBEDT Yearly'!67:67,1,KJ$3),NA())</f>
        <v/>
      </c>
      <c r="KK67">
        <f>IFERROR('Input DBEDT Monthly Energy'!KK67/INDEX('DBEDT Yearly'!67:67,1,KK$3),NA())</f>
        <v/>
      </c>
      <c r="KL67">
        <f>IFERROR('Input DBEDT Monthly Energy'!KL67/INDEX('DBEDT Yearly'!67:67,1,KL$3),NA())</f>
        <v/>
      </c>
      <c r="KM67">
        <f>IFERROR('Input DBEDT Monthly Energy'!KM67/INDEX('DBEDT Yearly'!67:67,1,KM$3),NA())</f>
        <v/>
      </c>
      <c r="KN67">
        <f>IFERROR('Input DBEDT Monthly Energy'!KN67/INDEX('DBEDT Yearly'!67:67,1,KN$3),NA())</f>
        <v/>
      </c>
      <c r="KO67">
        <f>IFERROR('Input DBEDT Monthly Energy'!KO67/INDEX('DBEDT Yearly'!67:67,1,KO$3),NA())</f>
        <v/>
      </c>
      <c r="KP67">
        <f>IFERROR('Input DBEDT Monthly Energy'!KP67/INDEX('DBEDT Yearly'!67:67,1,KP$3),NA())</f>
        <v/>
      </c>
    </row>
    <row r="68" spans="1:302">
      <c r="A68">
        <f>'Input DBEDT Monthly Energy'!A68&amp;""</f>
        <v/>
      </c>
      <c r="B68">
        <f>'Input DBEDT Monthly Energy'!B68&amp;""</f>
        <v/>
      </c>
      <c r="C68">
        <f>IFERROR('Input DBEDT Monthly Energy'!C68/INDEX('DBEDT Yearly'!68:68,1,C$3),NA())</f>
        <v/>
      </c>
      <c r="D68">
        <f>IFERROR('Input DBEDT Monthly Energy'!D68/INDEX('DBEDT Yearly'!68:68,1,D$3),NA())</f>
        <v/>
      </c>
      <c r="E68">
        <f>IFERROR('Input DBEDT Monthly Energy'!E68/INDEX('DBEDT Yearly'!68:68,1,E$3),NA())</f>
        <v/>
      </c>
      <c r="F68">
        <f>IFERROR('Input DBEDT Monthly Energy'!F68/INDEX('DBEDT Yearly'!68:68,1,F$3),NA())</f>
        <v/>
      </c>
      <c r="G68">
        <f>IFERROR('Input DBEDT Monthly Energy'!G68/INDEX('DBEDT Yearly'!68:68,1,G$3),NA())</f>
        <v/>
      </c>
      <c r="H68">
        <f>IFERROR('Input DBEDT Monthly Energy'!H68/INDEX('DBEDT Yearly'!68:68,1,H$3),NA())</f>
        <v/>
      </c>
      <c r="I68">
        <f>IFERROR('Input DBEDT Monthly Energy'!I68/INDEX('DBEDT Yearly'!68:68,1,I$3),NA())</f>
        <v/>
      </c>
      <c r="J68">
        <f>IFERROR('Input DBEDT Monthly Energy'!J68/INDEX('DBEDT Yearly'!68:68,1,J$3),NA())</f>
        <v/>
      </c>
      <c r="K68">
        <f>IFERROR('Input DBEDT Monthly Energy'!K68/INDEX('DBEDT Yearly'!68:68,1,K$3),NA())</f>
        <v/>
      </c>
      <c r="L68">
        <f>IFERROR('Input DBEDT Monthly Energy'!L68/INDEX('DBEDT Yearly'!68:68,1,L$3),NA())</f>
        <v/>
      </c>
      <c r="M68">
        <f>IFERROR('Input DBEDT Monthly Energy'!M68/INDEX('DBEDT Yearly'!68:68,1,M$3),NA())</f>
        <v/>
      </c>
      <c r="N68">
        <f>IFERROR('Input DBEDT Monthly Energy'!N68/INDEX('DBEDT Yearly'!68:68,1,N$3),NA())</f>
        <v/>
      </c>
      <c r="O68">
        <f>IFERROR('Input DBEDT Monthly Energy'!O68/INDEX('DBEDT Yearly'!68:68,1,O$3),NA())</f>
        <v/>
      </c>
      <c r="P68">
        <f>IFERROR('Input DBEDT Monthly Energy'!P68/INDEX('DBEDT Yearly'!68:68,1,P$3),NA())</f>
        <v/>
      </c>
      <c r="Q68">
        <f>IFERROR('Input DBEDT Monthly Energy'!Q68/INDEX('DBEDT Yearly'!68:68,1,Q$3),NA())</f>
        <v/>
      </c>
      <c r="R68">
        <f>IFERROR('Input DBEDT Monthly Energy'!R68/INDEX('DBEDT Yearly'!68:68,1,R$3),NA())</f>
        <v/>
      </c>
      <c r="S68">
        <f>IFERROR('Input DBEDT Monthly Energy'!S68/INDEX('DBEDT Yearly'!68:68,1,S$3),NA())</f>
        <v/>
      </c>
      <c r="T68">
        <f>IFERROR('Input DBEDT Monthly Energy'!T68/INDEX('DBEDT Yearly'!68:68,1,T$3),NA())</f>
        <v/>
      </c>
      <c r="U68">
        <f>IFERROR('Input DBEDT Monthly Energy'!U68/INDEX('DBEDT Yearly'!68:68,1,U$3),NA())</f>
        <v/>
      </c>
      <c r="V68">
        <f>IFERROR('Input DBEDT Monthly Energy'!V68/INDEX('DBEDT Yearly'!68:68,1,V$3),NA())</f>
        <v/>
      </c>
      <c r="W68">
        <f>IFERROR('Input DBEDT Monthly Energy'!W68/INDEX('DBEDT Yearly'!68:68,1,W$3),NA())</f>
        <v/>
      </c>
      <c r="X68">
        <f>IFERROR('Input DBEDT Monthly Energy'!X68/INDEX('DBEDT Yearly'!68:68,1,X$3),NA())</f>
        <v/>
      </c>
      <c r="Y68">
        <f>IFERROR('Input DBEDT Monthly Energy'!Y68/INDEX('DBEDT Yearly'!68:68,1,Y$3),NA())</f>
        <v/>
      </c>
      <c r="Z68">
        <f>IFERROR('Input DBEDT Monthly Energy'!Z68/INDEX('DBEDT Yearly'!68:68,1,Z$3),NA())</f>
        <v/>
      </c>
      <c r="AA68">
        <f>IFERROR('Input DBEDT Monthly Energy'!AA68/INDEX('DBEDT Yearly'!68:68,1,AA$3),NA())</f>
        <v/>
      </c>
      <c r="AB68">
        <f>IFERROR('Input DBEDT Monthly Energy'!AB68/INDEX('DBEDT Yearly'!68:68,1,AB$3),NA())</f>
        <v/>
      </c>
      <c r="AC68">
        <f>IFERROR('Input DBEDT Monthly Energy'!AC68/INDEX('DBEDT Yearly'!68:68,1,AC$3),NA())</f>
        <v/>
      </c>
      <c r="AD68">
        <f>IFERROR('Input DBEDT Monthly Energy'!AD68/INDEX('DBEDT Yearly'!68:68,1,AD$3),NA())</f>
        <v/>
      </c>
      <c r="AE68">
        <f>IFERROR('Input DBEDT Monthly Energy'!AE68/INDEX('DBEDT Yearly'!68:68,1,AE$3),NA())</f>
        <v/>
      </c>
      <c r="AF68">
        <f>IFERROR('Input DBEDT Monthly Energy'!AF68/INDEX('DBEDT Yearly'!68:68,1,AF$3),NA())</f>
        <v/>
      </c>
      <c r="AG68">
        <f>IFERROR('Input DBEDT Monthly Energy'!AG68/INDEX('DBEDT Yearly'!68:68,1,AG$3),NA())</f>
        <v/>
      </c>
      <c r="AH68">
        <f>IFERROR('Input DBEDT Monthly Energy'!AH68/INDEX('DBEDT Yearly'!68:68,1,AH$3),NA())</f>
        <v/>
      </c>
      <c r="AI68">
        <f>IFERROR('Input DBEDT Monthly Energy'!AI68/INDEX('DBEDT Yearly'!68:68,1,AI$3),NA())</f>
        <v/>
      </c>
      <c r="AJ68">
        <f>IFERROR('Input DBEDT Monthly Energy'!AJ68/INDEX('DBEDT Yearly'!68:68,1,AJ$3),NA())</f>
        <v/>
      </c>
      <c r="AK68">
        <f>IFERROR('Input DBEDT Monthly Energy'!AK68/INDEX('DBEDT Yearly'!68:68,1,AK$3),NA())</f>
        <v/>
      </c>
      <c r="AL68">
        <f>IFERROR('Input DBEDT Monthly Energy'!AL68/INDEX('DBEDT Yearly'!68:68,1,AL$3),NA())</f>
        <v/>
      </c>
      <c r="AM68">
        <f>IFERROR('Input DBEDT Monthly Energy'!AM68/INDEX('DBEDT Yearly'!68:68,1,AM$3),NA())</f>
        <v/>
      </c>
      <c r="AN68">
        <f>IFERROR('Input DBEDT Monthly Energy'!AN68/INDEX('DBEDT Yearly'!68:68,1,AN$3),NA())</f>
        <v/>
      </c>
      <c r="AO68">
        <f>IFERROR('Input DBEDT Monthly Energy'!AO68/INDEX('DBEDT Yearly'!68:68,1,AO$3),NA())</f>
        <v/>
      </c>
      <c r="AP68">
        <f>IFERROR('Input DBEDT Monthly Energy'!AP68/INDEX('DBEDT Yearly'!68:68,1,AP$3),NA())</f>
        <v/>
      </c>
      <c r="AQ68">
        <f>IFERROR('Input DBEDT Monthly Energy'!AQ68/INDEX('DBEDT Yearly'!68:68,1,AQ$3),NA())</f>
        <v/>
      </c>
      <c r="AR68">
        <f>IFERROR('Input DBEDT Monthly Energy'!AR68/INDEX('DBEDT Yearly'!68:68,1,AR$3),NA())</f>
        <v/>
      </c>
      <c r="AS68">
        <f>IFERROR('Input DBEDT Monthly Energy'!AS68/INDEX('DBEDT Yearly'!68:68,1,AS$3),NA())</f>
        <v/>
      </c>
      <c r="AT68">
        <f>IFERROR('Input DBEDT Monthly Energy'!AT68/INDEX('DBEDT Yearly'!68:68,1,AT$3),NA())</f>
        <v/>
      </c>
      <c r="AU68">
        <f>IFERROR('Input DBEDT Monthly Energy'!AU68/INDEX('DBEDT Yearly'!68:68,1,AU$3),NA())</f>
        <v/>
      </c>
      <c r="AV68">
        <f>IFERROR('Input DBEDT Monthly Energy'!AV68/INDEX('DBEDT Yearly'!68:68,1,AV$3),NA())</f>
        <v/>
      </c>
      <c r="AW68">
        <f>IFERROR('Input DBEDT Monthly Energy'!AW68/INDEX('DBEDT Yearly'!68:68,1,AW$3),NA())</f>
        <v/>
      </c>
      <c r="AX68">
        <f>IFERROR('Input DBEDT Monthly Energy'!AX68/INDEX('DBEDT Yearly'!68:68,1,AX$3),NA())</f>
        <v/>
      </c>
      <c r="AY68">
        <f>IFERROR('Input DBEDT Monthly Energy'!AY68/INDEX('DBEDT Yearly'!68:68,1,AY$3),NA())</f>
        <v/>
      </c>
      <c r="AZ68">
        <f>IFERROR('Input DBEDT Monthly Energy'!AZ68/INDEX('DBEDT Yearly'!68:68,1,AZ$3),NA())</f>
        <v/>
      </c>
      <c r="BA68">
        <f>IFERROR('Input DBEDT Monthly Energy'!BA68/INDEX('DBEDT Yearly'!68:68,1,BA$3),NA())</f>
        <v/>
      </c>
      <c r="BB68">
        <f>IFERROR('Input DBEDT Monthly Energy'!BB68/INDEX('DBEDT Yearly'!68:68,1,BB$3),NA())</f>
        <v/>
      </c>
      <c r="BC68">
        <f>IFERROR('Input DBEDT Monthly Energy'!BC68/INDEX('DBEDT Yearly'!68:68,1,BC$3),NA())</f>
        <v/>
      </c>
      <c r="BD68">
        <f>IFERROR('Input DBEDT Monthly Energy'!BD68/INDEX('DBEDT Yearly'!68:68,1,BD$3),NA())</f>
        <v/>
      </c>
      <c r="BE68">
        <f>IFERROR('Input DBEDT Monthly Energy'!BE68/INDEX('DBEDT Yearly'!68:68,1,BE$3),NA())</f>
        <v/>
      </c>
      <c r="BF68">
        <f>IFERROR('Input DBEDT Monthly Energy'!BF68/INDEX('DBEDT Yearly'!68:68,1,BF$3),NA())</f>
        <v/>
      </c>
      <c r="BG68">
        <f>IFERROR('Input DBEDT Monthly Energy'!BG68/INDEX('DBEDT Yearly'!68:68,1,BG$3),NA())</f>
        <v/>
      </c>
      <c r="BH68">
        <f>IFERROR('Input DBEDT Monthly Energy'!BH68/INDEX('DBEDT Yearly'!68:68,1,BH$3),NA())</f>
        <v/>
      </c>
      <c r="BI68">
        <f>IFERROR('Input DBEDT Monthly Energy'!BI68/INDEX('DBEDT Yearly'!68:68,1,BI$3),NA())</f>
        <v/>
      </c>
      <c r="BJ68">
        <f>IFERROR('Input DBEDT Monthly Energy'!BJ68/INDEX('DBEDT Yearly'!68:68,1,BJ$3),NA())</f>
        <v/>
      </c>
      <c r="BK68">
        <f>IFERROR('Input DBEDT Monthly Energy'!BK68/INDEX('DBEDT Yearly'!68:68,1,BK$3),NA())</f>
        <v/>
      </c>
      <c r="BL68">
        <f>IFERROR('Input DBEDT Monthly Energy'!BL68/INDEX('DBEDT Yearly'!68:68,1,BL$3),NA())</f>
        <v/>
      </c>
      <c r="BM68">
        <f>IFERROR('Input DBEDT Monthly Energy'!BM68/INDEX('DBEDT Yearly'!68:68,1,BM$3),NA())</f>
        <v/>
      </c>
      <c r="BN68">
        <f>IFERROR('Input DBEDT Monthly Energy'!BN68/INDEX('DBEDT Yearly'!68:68,1,BN$3),NA())</f>
        <v/>
      </c>
      <c r="BO68">
        <f>IFERROR('Input DBEDT Monthly Energy'!BO68/INDEX('DBEDT Yearly'!68:68,1,BO$3),NA())</f>
        <v/>
      </c>
      <c r="BP68">
        <f>IFERROR('Input DBEDT Monthly Energy'!BP68/INDEX('DBEDT Yearly'!68:68,1,BP$3),NA())</f>
        <v/>
      </c>
      <c r="BQ68">
        <f>IFERROR('Input DBEDT Monthly Energy'!BQ68/INDEX('DBEDT Yearly'!68:68,1,BQ$3),NA())</f>
        <v/>
      </c>
      <c r="BR68">
        <f>IFERROR('Input DBEDT Monthly Energy'!BR68/INDEX('DBEDT Yearly'!68:68,1,BR$3),NA())</f>
        <v/>
      </c>
      <c r="BS68">
        <f>IFERROR('Input DBEDT Monthly Energy'!BS68/INDEX('DBEDT Yearly'!68:68,1,BS$3),NA())</f>
        <v/>
      </c>
      <c r="BT68">
        <f>IFERROR('Input DBEDT Monthly Energy'!BT68/INDEX('DBEDT Yearly'!68:68,1,BT$3),NA())</f>
        <v/>
      </c>
      <c r="BU68">
        <f>IFERROR('Input DBEDT Monthly Energy'!BU68/INDEX('DBEDT Yearly'!68:68,1,BU$3),NA())</f>
        <v/>
      </c>
      <c r="BV68">
        <f>IFERROR('Input DBEDT Monthly Energy'!BV68/INDEX('DBEDT Yearly'!68:68,1,BV$3),NA())</f>
        <v/>
      </c>
      <c r="BW68">
        <f>IFERROR('Input DBEDT Monthly Energy'!BW68/INDEX('DBEDT Yearly'!68:68,1,BW$3),NA())</f>
        <v/>
      </c>
      <c r="BX68">
        <f>IFERROR('Input DBEDT Monthly Energy'!BX68/INDEX('DBEDT Yearly'!68:68,1,BX$3),NA())</f>
        <v/>
      </c>
      <c r="BY68">
        <f>IFERROR('Input DBEDT Monthly Energy'!BY68/INDEX('DBEDT Yearly'!68:68,1,BY$3),NA())</f>
        <v/>
      </c>
      <c r="BZ68">
        <f>IFERROR('Input DBEDT Monthly Energy'!BZ68/INDEX('DBEDT Yearly'!68:68,1,BZ$3),NA())</f>
        <v/>
      </c>
      <c r="CA68">
        <f>IFERROR('Input DBEDT Monthly Energy'!CA68/INDEX('DBEDT Yearly'!68:68,1,CA$3),NA())</f>
        <v/>
      </c>
      <c r="CB68">
        <f>IFERROR('Input DBEDT Monthly Energy'!CB68/INDEX('DBEDT Yearly'!68:68,1,CB$3),NA())</f>
        <v/>
      </c>
      <c r="CC68">
        <f>IFERROR('Input DBEDT Monthly Energy'!CC68/INDEX('DBEDT Yearly'!68:68,1,CC$3),NA())</f>
        <v/>
      </c>
      <c r="CD68">
        <f>IFERROR('Input DBEDT Monthly Energy'!CD68/INDEX('DBEDT Yearly'!68:68,1,CD$3),NA())</f>
        <v/>
      </c>
      <c r="CE68">
        <f>IFERROR('Input DBEDT Monthly Energy'!CE68/INDEX('DBEDT Yearly'!68:68,1,CE$3),NA())</f>
        <v/>
      </c>
      <c r="CF68">
        <f>IFERROR('Input DBEDT Monthly Energy'!CF68/INDEX('DBEDT Yearly'!68:68,1,CF$3),NA())</f>
        <v/>
      </c>
      <c r="CG68">
        <f>IFERROR('Input DBEDT Monthly Energy'!CG68/INDEX('DBEDT Yearly'!68:68,1,CG$3),NA())</f>
        <v/>
      </c>
      <c r="CH68">
        <f>IFERROR('Input DBEDT Monthly Energy'!CH68/INDEX('DBEDT Yearly'!68:68,1,CH$3),NA())</f>
        <v/>
      </c>
      <c r="CI68">
        <f>IFERROR('Input DBEDT Monthly Energy'!CI68/INDEX('DBEDT Yearly'!68:68,1,CI$3),NA())</f>
        <v/>
      </c>
      <c r="CJ68">
        <f>IFERROR('Input DBEDT Monthly Energy'!CJ68/INDEX('DBEDT Yearly'!68:68,1,CJ$3),NA())</f>
        <v/>
      </c>
      <c r="CK68">
        <f>IFERROR('Input DBEDT Monthly Energy'!CK68/INDEX('DBEDT Yearly'!68:68,1,CK$3),NA())</f>
        <v/>
      </c>
      <c r="CL68">
        <f>IFERROR('Input DBEDT Monthly Energy'!CL68/INDEX('DBEDT Yearly'!68:68,1,CL$3),NA())</f>
        <v/>
      </c>
      <c r="CM68">
        <f>IFERROR('Input DBEDT Monthly Energy'!CM68/INDEX('DBEDT Yearly'!68:68,1,CM$3),NA())</f>
        <v/>
      </c>
      <c r="CN68">
        <f>IFERROR('Input DBEDT Monthly Energy'!CN68/INDEX('DBEDT Yearly'!68:68,1,CN$3),NA())</f>
        <v/>
      </c>
      <c r="CO68">
        <f>IFERROR('Input DBEDT Monthly Energy'!CO68/INDEX('DBEDT Yearly'!68:68,1,CO$3),NA())</f>
        <v/>
      </c>
      <c r="CP68">
        <f>IFERROR('Input DBEDT Monthly Energy'!CP68/INDEX('DBEDT Yearly'!68:68,1,CP$3),NA())</f>
        <v/>
      </c>
      <c r="CQ68">
        <f>IFERROR('Input DBEDT Monthly Energy'!CQ68/INDEX('DBEDT Yearly'!68:68,1,CQ$3),NA())</f>
        <v/>
      </c>
      <c r="CR68">
        <f>IFERROR('Input DBEDT Monthly Energy'!CR68/INDEX('DBEDT Yearly'!68:68,1,CR$3),NA())</f>
        <v/>
      </c>
      <c r="CS68">
        <f>IFERROR('Input DBEDT Monthly Energy'!CS68/INDEX('DBEDT Yearly'!68:68,1,CS$3),NA())</f>
        <v/>
      </c>
      <c r="CT68">
        <f>IFERROR('Input DBEDT Monthly Energy'!CT68/INDEX('DBEDT Yearly'!68:68,1,CT$3),NA())</f>
        <v/>
      </c>
      <c r="CU68">
        <f>IFERROR('Input DBEDT Monthly Energy'!CU68/INDEX('DBEDT Yearly'!68:68,1,CU$3),NA())</f>
        <v/>
      </c>
      <c r="CV68">
        <f>IFERROR('Input DBEDT Monthly Energy'!CV68/INDEX('DBEDT Yearly'!68:68,1,CV$3),NA())</f>
        <v/>
      </c>
      <c r="CW68">
        <f>IFERROR('Input DBEDT Monthly Energy'!CW68/INDEX('DBEDT Yearly'!68:68,1,CW$3),NA())</f>
        <v/>
      </c>
      <c r="CX68">
        <f>IFERROR('Input DBEDT Monthly Energy'!CX68/INDEX('DBEDT Yearly'!68:68,1,CX$3),NA())</f>
        <v/>
      </c>
      <c r="CY68">
        <f>IFERROR('Input DBEDT Monthly Energy'!CY68/INDEX('DBEDT Yearly'!68:68,1,CY$3),NA())</f>
        <v/>
      </c>
      <c r="CZ68">
        <f>IFERROR('Input DBEDT Monthly Energy'!CZ68/INDEX('DBEDT Yearly'!68:68,1,CZ$3),NA())</f>
        <v/>
      </c>
      <c r="DA68">
        <f>IFERROR('Input DBEDT Monthly Energy'!DA68/INDEX('DBEDT Yearly'!68:68,1,DA$3),NA())</f>
        <v/>
      </c>
      <c r="DB68">
        <f>IFERROR('Input DBEDT Monthly Energy'!DB68/INDEX('DBEDT Yearly'!68:68,1,DB$3),NA())</f>
        <v/>
      </c>
      <c r="DC68">
        <f>IFERROR('Input DBEDT Monthly Energy'!DC68/INDEX('DBEDT Yearly'!68:68,1,DC$3),NA())</f>
        <v/>
      </c>
      <c r="DD68">
        <f>IFERROR('Input DBEDT Monthly Energy'!DD68/INDEX('DBEDT Yearly'!68:68,1,DD$3),NA())</f>
        <v/>
      </c>
      <c r="DE68">
        <f>IFERROR('Input DBEDT Monthly Energy'!DE68/INDEX('DBEDT Yearly'!68:68,1,DE$3),NA())</f>
        <v/>
      </c>
      <c r="DF68">
        <f>IFERROR('Input DBEDT Monthly Energy'!DF68/INDEX('DBEDT Yearly'!68:68,1,DF$3),NA())</f>
        <v/>
      </c>
      <c r="DG68">
        <f>IFERROR('Input DBEDT Monthly Energy'!DG68/INDEX('DBEDT Yearly'!68:68,1,DG$3),NA())</f>
        <v/>
      </c>
      <c r="DH68">
        <f>IFERROR('Input DBEDT Monthly Energy'!DH68/INDEX('DBEDT Yearly'!68:68,1,DH$3),NA())</f>
        <v/>
      </c>
      <c r="DI68">
        <f>IFERROR('Input DBEDT Monthly Energy'!DI68/INDEX('DBEDT Yearly'!68:68,1,DI$3),NA())</f>
        <v/>
      </c>
      <c r="DJ68">
        <f>IFERROR('Input DBEDT Monthly Energy'!DJ68/INDEX('DBEDT Yearly'!68:68,1,DJ$3),NA())</f>
        <v/>
      </c>
      <c r="DK68">
        <f>IFERROR('Input DBEDT Monthly Energy'!DK68/INDEX('DBEDT Yearly'!68:68,1,DK$3),NA())</f>
        <v/>
      </c>
      <c r="DL68">
        <f>IFERROR('Input DBEDT Monthly Energy'!DL68/INDEX('DBEDT Yearly'!68:68,1,DL$3),NA())</f>
        <v/>
      </c>
      <c r="DM68">
        <f>IFERROR('Input DBEDT Monthly Energy'!DM68/INDEX('DBEDT Yearly'!68:68,1,DM$3),NA())</f>
        <v/>
      </c>
      <c r="DN68">
        <f>IFERROR('Input DBEDT Monthly Energy'!DN68/INDEX('DBEDT Yearly'!68:68,1,DN$3),NA())</f>
        <v/>
      </c>
      <c r="DO68">
        <f>IFERROR('Input DBEDT Monthly Energy'!DO68/INDEX('DBEDT Yearly'!68:68,1,DO$3),NA())</f>
        <v/>
      </c>
      <c r="DP68">
        <f>IFERROR('Input DBEDT Monthly Energy'!DP68/INDEX('DBEDT Yearly'!68:68,1,DP$3),NA())</f>
        <v/>
      </c>
      <c r="DQ68">
        <f>IFERROR('Input DBEDT Monthly Energy'!DQ68/INDEX('DBEDT Yearly'!68:68,1,DQ$3),NA())</f>
        <v/>
      </c>
      <c r="DR68">
        <f>IFERROR('Input DBEDT Monthly Energy'!DR68/INDEX('DBEDT Yearly'!68:68,1,DR$3),NA())</f>
        <v/>
      </c>
      <c r="DS68">
        <f>IFERROR('Input DBEDT Monthly Energy'!DS68/INDEX('DBEDT Yearly'!68:68,1,DS$3),NA())</f>
        <v/>
      </c>
      <c r="DT68">
        <f>IFERROR('Input DBEDT Monthly Energy'!DT68/INDEX('DBEDT Yearly'!68:68,1,DT$3),NA())</f>
        <v/>
      </c>
      <c r="DU68">
        <f>IFERROR('Input DBEDT Monthly Energy'!DU68/INDEX('DBEDT Yearly'!68:68,1,DU$3),NA())</f>
        <v/>
      </c>
      <c r="DV68">
        <f>IFERROR('Input DBEDT Monthly Energy'!DV68/INDEX('DBEDT Yearly'!68:68,1,DV$3),NA())</f>
        <v/>
      </c>
      <c r="DW68">
        <f>IFERROR('Input DBEDT Monthly Energy'!DW68/INDEX('DBEDT Yearly'!68:68,1,DW$3),NA())</f>
        <v/>
      </c>
      <c r="DX68">
        <f>IFERROR('Input DBEDT Monthly Energy'!DX68/INDEX('DBEDT Yearly'!68:68,1,DX$3),NA())</f>
        <v/>
      </c>
      <c r="DY68">
        <f>IFERROR('Input DBEDT Monthly Energy'!DY68/INDEX('DBEDT Yearly'!68:68,1,DY$3),NA())</f>
        <v/>
      </c>
      <c r="DZ68">
        <f>IFERROR('Input DBEDT Monthly Energy'!DZ68/INDEX('DBEDT Yearly'!68:68,1,DZ$3),NA())</f>
        <v/>
      </c>
      <c r="EA68">
        <f>IFERROR('Input DBEDT Monthly Energy'!EA68/INDEX('DBEDT Yearly'!68:68,1,EA$3),NA())</f>
        <v/>
      </c>
      <c r="EB68">
        <f>IFERROR('Input DBEDT Monthly Energy'!EB68/INDEX('DBEDT Yearly'!68:68,1,EB$3),NA())</f>
        <v/>
      </c>
      <c r="EC68">
        <f>IFERROR('Input DBEDT Monthly Energy'!EC68/INDEX('DBEDT Yearly'!68:68,1,EC$3),NA())</f>
        <v/>
      </c>
      <c r="ED68">
        <f>IFERROR('Input DBEDT Monthly Energy'!ED68/INDEX('DBEDT Yearly'!68:68,1,ED$3),NA())</f>
        <v/>
      </c>
      <c r="EE68">
        <f>IFERROR('Input DBEDT Monthly Energy'!EE68/INDEX('DBEDT Yearly'!68:68,1,EE$3),NA())</f>
        <v/>
      </c>
      <c r="EF68">
        <f>IFERROR('Input DBEDT Monthly Energy'!EF68/INDEX('DBEDT Yearly'!68:68,1,EF$3),NA())</f>
        <v/>
      </c>
      <c r="EG68">
        <f>IFERROR('Input DBEDT Monthly Energy'!EG68/INDEX('DBEDT Yearly'!68:68,1,EG$3),NA())</f>
        <v/>
      </c>
      <c r="EH68">
        <f>IFERROR('Input DBEDT Monthly Energy'!EH68/INDEX('DBEDT Yearly'!68:68,1,EH$3),NA())</f>
        <v/>
      </c>
      <c r="EI68">
        <f>IFERROR('Input DBEDT Monthly Energy'!EI68/INDEX('DBEDT Yearly'!68:68,1,EI$3),NA())</f>
        <v/>
      </c>
      <c r="EJ68">
        <f>IFERROR('Input DBEDT Monthly Energy'!EJ68/INDEX('DBEDT Yearly'!68:68,1,EJ$3),NA())</f>
        <v/>
      </c>
      <c r="EK68">
        <f>IFERROR('Input DBEDT Monthly Energy'!EK68/INDEX('DBEDT Yearly'!68:68,1,EK$3),NA())</f>
        <v/>
      </c>
      <c r="EL68">
        <f>IFERROR('Input DBEDT Monthly Energy'!EL68/INDEX('DBEDT Yearly'!68:68,1,EL$3),NA())</f>
        <v/>
      </c>
      <c r="EM68">
        <f>IFERROR('Input DBEDT Monthly Energy'!EM68/INDEX('DBEDT Yearly'!68:68,1,EM$3),NA())</f>
        <v/>
      </c>
      <c r="EN68">
        <f>IFERROR('Input DBEDT Monthly Energy'!EN68/INDEX('DBEDT Yearly'!68:68,1,EN$3),NA())</f>
        <v/>
      </c>
      <c r="EO68">
        <f>IFERROR('Input DBEDT Monthly Energy'!EO68/INDEX('DBEDT Yearly'!68:68,1,EO$3),NA())</f>
        <v/>
      </c>
      <c r="EP68">
        <f>IFERROR('Input DBEDT Monthly Energy'!EP68/INDEX('DBEDT Yearly'!68:68,1,EP$3),NA())</f>
        <v/>
      </c>
      <c r="EQ68">
        <f>IFERROR('Input DBEDT Monthly Energy'!EQ68/INDEX('DBEDT Yearly'!68:68,1,EQ$3),NA())</f>
        <v/>
      </c>
      <c r="ER68">
        <f>IFERROR('Input DBEDT Monthly Energy'!ER68/INDEX('DBEDT Yearly'!68:68,1,ER$3),NA())</f>
        <v/>
      </c>
      <c r="ES68">
        <f>IFERROR('Input DBEDT Monthly Energy'!ES68/INDEX('DBEDT Yearly'!68:68,1,ES$3),NA())</f>
        <v/>
      </c>
      <c r="ET68">
        <f>IFERROR('Input DBEDT Monthly Energy'!ET68/INDEX('DBEDT Yearly'!68:68,1,ET$3),NA())</f>
        <v/>
      </c>
      <c r="EU68">
        <f>IFERROR('Input DBEDT Monthly Energy'!EU68/INDEX('DBEDT Yearly'!68:68,1,EU$3),NA())</f>
        <v/>
      </c>
      <c r="EV68">
        <f>IFERROR('Input DBEDT Monthly Energy'!EV68/INDEX('DBEDT Yearly'!68:68,1,EV$3),NA())</f>
        <v/>
      </c>
      <c r="EW68">
        <f>IFERROR('Input DBEDT Monthly Energy'!EW68/INDEX('DBEDT Yearly'!68:68,1,EW$3),NA())</f>
        <v/>
      </c>
      <c r="EX68">
        <f>IFERROR('Input DBEDT Monthly Energy'!EX68/INDEX('DBEDT Yearly'!68:68,1,EX$3),NA())</f>
        <v/>
      </c>
      <c r="EY68">
        <f>IFERROR('Input DBEDT Monthly Energy'!EY68/INDEX('DBEDT Yearly'!68:68,1,EY$3),NA())</f>
        <v/>
      </c>
      <c r="EZ68">
        <f>IFERROR('Input DBEDT Monthly Energy'!EZ68/INDEX('DBEDT Yearly'!68:68,1,EZ$3),NA())</f>
        <v/>
      </c>
      <c r="FA68">
        <f>IFERROR('Input DBEDT Monthly Energy'!FA68/INDEX('DBEDT Yearly'!68:68,1,FA$3),NA())</f>
        <v/>
      </c>
      <c r="FB68">
        <f>IFERROR('Input DBEDT Monthly Energy'!FB68/INDEX('DBEDT Yearly'!68:68,1,FB$3),NA())</f>
        <v/>
      </c>
      <c r="FC68">
        <f>IFERROR('Input DBEDT Monthly Energy'!FC68/INDEX('DBEDT Yearly'!68:68,1,FC$3),NA())</f>
        <v/>
      </c>
      <c r="FD68">
        <f>IFERROR('Input DBEDT Monthly Energy'!FD68/INDEX('DBEDT Yearly'!68:68,1,FD$3),NA())</f>
        <v/>
      </c>
      <c r="FE68">
        <f>IFERROR('Input DBEDT Monthly Energy'!FE68/INDEX('DBEDT Yearly'!68:68,1,FE$3),NA())</f>
        <v/>
      </c>
      <c r="FF68">
        <f>IFERROR('Input DBEDT Monthly Energy'!FF68/INDEX('DBEDT Yearly'!68:68,1,FF$3),NA())</f>
        <v/>
      </c>
      <c r="FG68">
        <f>IFERROR('Input DBEDT Monthly Energy'!FG68/INDEX('DBEDT Yearly'!68:68,1,FG$3),NA())</f>
        <v/>
      </c>
      <c r="FH68">
        <f>IFERROR('Input DBEDT Monthly Energy'!FH68/INDEX('DBEDT Yearly'!68:68,1,FH$3),NA())</f>
        <v/>
      </c>
      <c r="FI68">
        <f>IFERROR('Input DBEDT Monthly Energy'!FI68/INDEX('DBEDT Yearly'!68:68,1,FI$3),NA())</f>
        <v/>
      </c>
      <c r="FJ68">
        <f>IFERROR('Input DBEDT Monthly Energy'!FJ68/INDEX('DBEDT Yearly'!68:68,1,FJ$3),NA())</f>
        <v/>
      </c>
      <c r="FK68">
        <f>IFERROR('Input DBEDT Monthly Energy'!FK68/INDEX('DBEDT Yearly'!68:68,1,FK$3),NA())</f>
        <v/>
      </c>
      <c r="FL68">
        <f>IFERROR('Input DBEDT Monthly Energy'!FL68/INDEX('DBEDT Yearly'!68:68,1,FL$3),NA())</f>
        <v/>
      </c>
      <c r="FM68">
        <f>IFERROR('Input DBEDT Monthly Energy'!FM68/INDEX('DBEDT Yearly'!68:68,1,FM$3),NA())</f>
        <v/>
      </c>
      <c r="FN68">
        <f>IFERROR('Input DBEDT Monthly Energy'!FN68/INDEX('DBEDT Yearly'!68:68,1,FN$3),NA())</f>
        <v/>
      </c>
      <c r="FO68">
        <f>IFERROR('Input DBEDT Monthly Energy'!FO68/INDEX('DBEDT Yearly'!68:68,1,FO$3),NA())</f>
        <v/>
      </c>
      <c r="FP68">
        <f>IFERROR('Input DBEDT Monthly Energy'!FP68/INDEX('DBEDT Yearly'!68:68,1,FP$3),NA())</f>
        <v/>
      </c>
      <c r="FQ68">
        <f>IFERROR('Input DBEDT Monthly Energy'!FQ68/INDEX('DBEDT Yearly'!68:68,1,FQ$3),NA())</f>
        <v/>
      </c>
      <c r="FR68">
        <f>IFERROR('Input DBEDT Monthly Energy'!FR68/INDEX('DBEDT Yearly'!68:68,1,FR$3),NA())</f>
        <v/>
      </c>
      <c r="FS68">
        <f>IFERROR('Input DBEDT Monthly Energy'!FS68/INDEX('DBEDT Yearly'!68:68,1,FS$3),NA())</f>
        <v/>
      </c>
      <c r="FT68">
        <f>IFERROR('Input DBEDT Monthly Energy'!FT68/INDEX('DBEDT Yearly'!68:68,1,FT$3),NA())</f>
        <v/>
      </c>
      <c r="FU68">
        <f>IFERROR('Input DBEDT Monthly Energy'!FU68/INDEX('DBEDT Yearly'!68:68,1,FU$3),NA())</f>
        <v/>
      </c>
      <c r="FV68">
        <f>IFERROR('Input DBEDT Monthly Energy'!FV68/INDEX('DBEDT Yearly'!68:68,1,FV$3),NA())</f>
        <v/>
      </c>
      <c r="FW68">
        <f>IFERROR('Input DBEDT Monthly Energy'!FW68/INDEX('DBEDT Yearly'!68:68,1,FW$3),NA())</f>
        <v/>
      </c>
      <c r="FX68">
        <f>IFERROR('Input DBEDT Monthly Energy'!FX68/INDEX('DBEDT Yearly'!68:68,1,FX$3),NA())</f>
        <v/>
      </c>
      <c r="FY68">
        <f>IFERROR('Input DBEDT Monthly Energy'!FY68/INDEX('DBEDT Yearly'!68:68,1,FY$3),NA())</f>
        <v/>
      </c>
      <c r="FZ68">
        <f>IFERROR('Input DBEDT Monthly Energy'!FZ68/INDEX('DBEDT Yearly'!68:68,1,FZ$3),NA())</f>
        <v/>
      </c>
      <c r="GA68">
        <f>IFERROR('Input DBEDT Monthly Energy'!GA68/INDEX('DBEDT Yearly'!68:68,1,GA$3),NA())</f>
        <v/>
      </c>
      <c r="GB68">
        <f>IFERROR('Input DBEDT Monthly Energy'!GB68/INDEX('DBEDT Yearly'!68:68,1,GB$3),NA())</f>
        <v/>
      </c>
      <c r="GC68">
        <f>IFERROR('Input DBEDT Monthly Energy'!GC68/INDEX('DBEDT Yearly'!68:68,1,GC$3),NA())</f>
        <v/>
      </c>
      <c r="GD68">
        <f>IFERROR('Input DBEDT Monthly Energy'!GD68/INDEX('DBEDT Yearly'!68:68,1,GD$3),NA())</f>
        <v/>
      </c>
      <c r="GE68">
        <f>IFERROR('Input DBEDT Monthly Energy'!GE68/INDEX('DBEDT Yearly'!68:68,1,GE$3),NA())</f>
        <v/>
      </c>
      <c r="GF68">
        <f>IFERROR('Input DBEDT Monthly Energy'!GF68/INDEX('DBEDT Yearly'!68:68,1,GF$3),NA())</f>
        <v/>
      </c>
      <c r="GG68">
        <f>IFERROR('Input DBEDT Monthly Energy'!GG68/INDEX('DBEDT Yearly'!68:68,1,GG$3),NA())</f>
        <v/>
      </c>
      <c r="GH68">
        <f>IFERROR('Input DBEDT Monthly Energy'!GH68/INDEX('DBEDT Yearly'!68:68,1,GH$3),NA())</f>
        <v/>
      </c>
      <c r="GI68">
        <f>IFERROR('Input DBEDT Monthly Energy'!GI68/INDEX('DBEDT Yearly'!68:68,1,GI$3),NA())</f>
        <v/>
      </c>
      <c r="GJ68">
        <f>IFERROR('Input DBEDT Monthly Energy'!GJ68/INDEX('DBEDT Yearly'!68:68,1,GJ$3),NA())</f>
        <v/>
      </c>
      <c r="GK68">
        <f>IFERROR('Input DBEDT Monthly Energy'!GK68/INDEX('DBEDT Yearly'!68:68,1,GK$3),NA())</f>
        <v/>
      </c>
      <c r="GL68">
        <f>IFERROR('Input DBEDT Monthly Energy'!GL68/INDEX('DBEDT Yearly'!68:68,1,GL$3),NA())</f>
        <v/>
      </c>
      <c r="GM68">
        <f>IFERROR('Input DBEDT Monthly Energy'!GM68/INDEX('DBEDT Yearly'!68:68,1,GM$3),NA())</f>
        <v/>
      </c>
      <c r="GN68">
        <f>IFERROR('Input DBEDT Monthly Energy'!GN68/INDEX('DBEDT Yearly'!68:68,1,GN$3),NA())</f>
        <v/>
      </c>
      <c r="GO68">
        <f>IFERROR('Input DBEDT Monthly Energy'!GO68/INDEX('DBEDT Yearly'!68:68,1,GO$3),NA())</f>
        <v/>
      </c>
      <c r="GP68">
        <f>IFERROR('Input DBEDT Monthly Energy'!GP68/INDEX('DBEDT Yearly'!68:68,1,GP$3),NA())</f>
        <v/>
      </c>
      <c r="GQ68">
        <f>IFERROR('Input DBEDT Monthly Energy'!GQ68/INDEX('DBEDT Yearly'!68:68,1,GQ$3),NA())</f>
        <v/>
      </c>
      <c r="GR68">
        <f>IFERROR('Input DBEDT Monthly Energy'!GR68/INDEX('DBEDT Yearly'!68:68,1,GR$3),NA())</f>
        <v/>
      </c>
      <c r="GS68">
        <f>IFERROR('Input DBEDT Monthly Energy'!GS68/INDEX('DBEDT Yearly'!68:68,1,GS$3),NA())</f>
        <v/>
      </c>
      <c r="GT68">
        <f>IFERROR('Input DBEDT Monthly Energy'!GT68/INDEX('DBEDT Yearly'!68:68,1,GT$3),NA())</f>
        <v/>
      </c>
      <c r="GU68">
        <f>IFERROR('Input DBEDT Monthly Energy'!GU68/INDEX('DBEDT Yearly'!68:68,1,GU$3),NA())</f>
        <v/>
      </c>
      <c r="GV68">
        <f>IFERROR('Input DBEDT Monthly Energy'!GV68/INDEX('DBEDT Yearly'!68:68,1,GV$3),NA())</f>
        <v/>
      </c>
      <c r="GW68">
        <f>IFERROR('Input DBEDT Monthly Energy'!GW68/INDEX('DBEDT Yearly'!68:68,1,GW$3),NA())</f>
        <v/>
      </c>
      <c r="GX68">
        <f>IFERROR('Input DBEDT Monthly Energy'!GX68/INDEX('DBEDT Yearly'!68:68,1,GX$3),NA())</f>
        <v/>
      </c>
      <c r="GY68">
        <f>IFERROR('Input DBEDT Monthly Energy'!GY68/INDEX('DBEDT Yearly'!68:68,1,GY$3),NA())</f>
        <v/>
      </c>
      <c r="GZ68">
        <f>IFERROR('Input DBEDT Monthly Energy'!GZ68/INDEX('DBEDT Yearly'!68:68,1,GZ$3),NA())</f>
        <v/>
      </c>
      <c r="HA68">
        <f>IFERROR('Input DBEDT Monthly Energy'!HA68/INDEX('DBEDT Yearly'!68:68,1,HA$3),NA())</f>
        <v/>
      </c>
      <c r="HB68">
        <f>IFERROR('Input DBEDT Monthly Energy'!HB68/INDEX('DBEDT Yearly'!68:68,1,HB$3),NA())</f>
        <v/>
      </c>
      <c r="HC68">
        <f>IFERROR('Input DBEDT Monthly Energy'!HC68/INDEX('DBEDT Yearly'!68:68,1,HC$3),NA())</f>
        <v/>
      </c>
      <c r="HD68">
        <f>IFERROR('Input DBEDT Monthly Energy'!HD68/INDEX('DBEDT Yearly'!68:68,1,HD$3),NA())</f>
        <v/>
      </c>
      <c r="HE68">
        <f>IFERROR('Input DBEDT Monthly Energy'!HE68/INDEX('DBEDT Yearly'!68:68,1,HE$3),NA())</f>
        <v/>
      </c>
      <c r="HF68">
        <f>IFERROR('Input DBEDT Monthly Energy'!HF68/INDEX('DBEDT Yearly'!68:68,1,HF$3),NA())</f>
        <v/>
      </c>
      <c r="HG68">
        <f>IFERROR('Input DBEDT Monthly Energy'!HG68/INDEX('DBEDT Yearly'!68:68,1,HG$3),NA())</f>
        <v/>
      </c>
      <c r="HH68">
        <f>IFERROR('Input DBEDT Monthly Energy'!HH68/INDEX('DBEDT Yearly'!68:68,1,HH$3),NA())</f>
        <v/>
      </c>
      <c r="HI68">
        <f>IFERROR('Input DBEDT Monthly Energy'!HI68/INDEX('DBEDT Yearly'!68:68,1,HI$3),NA())</f>
        <v/>
      </c>
      <c r="HJ68">
        <f>IFERROR('Input DBEDT Monthly Energy'!HJ68/INDEX('DBEDT Yearly'!68:68,1,HJ$3),NA())</f>
        <v/>
      </c>
      <c r="HK68">
        <f>IFERROR('Input DBEDT Monthly Energy'!HK68/INDEX('DBEDT Yearly'!68:68,1,HK$3),NA())</f>
        <v/>
      </c>
      <c r="HL68">
        <f>IFERROR('Input DBEDT Monthly Energy'!HL68/INDEX('DBEDT Yearly'!68:68,1,HL$3),NA())</f>
        <v/>
      </c>
      <c r="HM68">
        <f>IFERROR('Input DBEDT Monthly Energy'!HM68/INDEX('DBEDT Yearly'!68:68,1,HM$3),NA())</f>
        <v/>
      </c>
      <c r="HN68">
        <f>IFERROR('Input DBEDT Monthly Energy'!HN68/INDEX('DBEDT Yearly'!68:68,1,HN$3),NA())</f>
        <v/>
      </c>
      <c r="HO68">
        <f>IFERROR('Input DBEDT Monthly Energy'!HO68/INDEX('DBEDT Yearly'!68:68,1,HO$3),NA())</f>
        <v/>
      </c>
      <c r="HP68">
        <f>IFERROR('Input DBEDT Monthly Energy'!HP68/INDEX('DBEDT Yearly'!68:68,1,HP$3),NA())</f>
        <v/>
      </c>
      <c r="HQ68">
        <f>IFERROR('Input DBEDT Monthly Energy'!HQ68/INDEX('DBEDT Yearly'!68:68,1,HQ$3),NA())</f>
        <v/>
      </c>
      <c r="HR68">
        <f>IFERROR('Input DBEDT Monthly Energy'!HR68/INDEX('DBEDT Yearly'!68:68,1,HR$3),NA())</f>
        <v/>
      </c>
      <c r="HS68">
        <f>IFERROR('Input DBEDT Monthly Energy'!HS68/INDEX('DBEDT Yearly'!68:68,1,HS$3),NA())</f>
        <v/>
      </c>
      <c r="HT68">
        <f>IFERROR('Input DBEDT Monthly Energy'!HT68/INDEX('DBEDT Yearly'!68:68,1,HT$3),NA())</f>
        <v/>
      </c>
      <c r="HU68">
        <f>IFERROR('Input DBEDT Monthly Energy'!HU68/INDEX('DBEDT Yearly'!68:68,1,HU$3),NA())</f>
        <v/>
      </c>
      <c r="HV68">
        <f>IFERROR('Input DBEDT Monthly Energy'!HV68/INDEX('DBEDT Yearly'!68:68,1,HV$3),NA())</f>
        <v/>
      </c>
      <c r="HW68">
        <f>IFERROR('Input DBEDT Monthly Energy'!HW68/INDEX('DBEDT Yearly'!68:68,1,HW$3),NA())</f>
        <v/>
      </c>
      <c r="HX68">
        <f>IFERROR('Input DBEDT Monthly Energy'!HX68/INDEX('DBEDT Yearly'!68:68,1,HX$3),NA())</f>
        <v/>
      </c>
      <c r="HY68">
        <f>IFERROR('Input DBEDT Monthly Energy'!HY68/INDEX('DBEDT Yearly'!68:68,1,HY$3),NA())</f>
        <v/>
      </c>
      <c r="HZ68">
        <f>IFERROR('Input DBEDT Monthly Energy'!HZ68/INDEX('DBEDT Yearly'!68:68,1,HZ$3),NA())</f>
        <v/>
      </c>
      <c r="IA68">
        <f>IFERROR('Input DBEDT Monthly Energy'!IA68/INDEX('DBEDT Yearly'!68:68,1,IA$3),NA())</f>
        <v/>
      </c>
      <c r="IB68">
        <f>IFERROR('Input DBEDT Monthly Energy'!IB68/INDEX('DBEDT Yearly'!68:68,1,IB$3),NA())</f>
        <v/>
      </c>
      <c r="IC68">
        <f>IFERROR('Input DBEDT Monthly Energy'!IC68/INDEX('DBEDT Yearly'!68:68,1,IC$3),NA())</f>
        <v/>
      </c>
      <c r="ID68">
        <f>IFERROR('Input DBEDT Monthly Energy'!ID68/INDEX('DBEDT Yearly'!68:68,1,ID$3),NA())</f>
        <v/>
      </c>
      <c r="IE68">
        <f>IFERROR('Input DBEDT Monthly Energy'!IE68/INDEX('DBEDT Yearly'!68:68,1,IE$3),NA())</f>
        <v/>
      </c>
      <c r="IF68">
        <f>IFERROR('Input DBEDT Monthly Energy'!IF68/INDEX('DBEDT Yearly'!68:68,1,IF$3),NA())</f>
        <v/>
      </c>
      <c r="IG68">
        <f>IFERROR('Input DBEDT Monthly Energy'!IG68/INDEX('DBEDT Yearly'!68:68,1,IG$3),NA())</f>
        <v/>
      </c>
      <c r="IH68">
        <f>IFERROR('Input DBEDT Monthly Energy'!IH68/INDEX('DBEDT Yearly'!68:68,1,IH$3),NA())</f>
        <v/>
      </c>
      <c r="II68">
        <f>IFERROR('Input DBEDT Monthly Energy'!II68/INDEX('DBEDT Yearly'!68:68,1,II$3),NA())</f>
        <v/>
      </c>
      <c r="IJ68">
        <f>IFERROR('Input DBEDT Monthly Energy'!IJ68/INDEX('DBEDT Yearly'!68:68,1,IJ$3),NA())</f>
        <v/>
      </c>
      <c r="IK68">
        <f>IFERROR('Input DBEDT Monthly Energy'!IK68/INDEX('DBEDT Yearly'!68:68,1,IK$3),NA())</f>
        <v/>
      </c>
      <c r="IL68">
        <f>IFERROR('Input DBEDT Monthly Energy'!IL68/INDEX('DBEDT Yearly'!68:68,1,IL$3),NA())</f>
        <v/>
      </c>
      <c r="IM68">
        <f>IFERROR('Input DBEDT Monthly Energy'!IM68/INDEX('DBEDT Yearly'!68:68,1,IM$3),NA())</f>
        <v/>
      </c>
      <c r="IN68">
        <f>IFERROR('Input DBEDT Monthly Energy'!IN68/INDEX('DBEDT Yearly'!68:68,1,IN$3),NA())</f>
        <v/>
      </c>
      <c r="IO68">
        <f>IFERROR('Input DBEDT Monthly Energy'!IO68/INDEX('DBEDT Yearly'!68:68,1,IO$3),NA())</f>
        <v/>
      </c>
      <c r="IP68">
        <f>IFERROR('Input DBEDT Monthly Energy'!IP68/INDEX('DBEDT Yearly'!68:68,1,IP$3),NA())</f>
        <v/>
      </c>
      <c r="IQ68">
        <f>IFERROR('Input DBEDT Monthly Energy'!IQ68/INDEX('DBEDT Yearly'!68:68,1,IQ$3),NA())</f>
        <v/>
      </c>
      <c r="IR68">
        <f>IFERROR('Input DBEDT Monthly Energy'!IR68/INDEX('DBEDT Yearly'!68:68,1,IR$3),NA())</f>
        <v/>
      </c>
      <c r="IS68">
        <f>IFERROR('Input DBEDT Monthly Energy'!IS68/INDEX('DBEDT Yearly'!68:68,1,IS$3),NA())</f>
        <v/>
      </c>
      <c r="IT68">
        <f>IFERROR('Input DBEDT Monthly Energy'!IT68/INDEX('DBEDT Yearly'!68:68,1,IT$3),NA())</f>
        <v/>
      </c>
      <c r="IU68">
        <f>IFERROR('Input DBEDT Monthly Energy'!IU68/INDEX('DBEDT Yearly'!68:68,1,IU$3),NA())</f>
        <v/>
      </c>
      <c r="IV68">
        <f>IFERROR('Input DBEDT Monthly Energy'!IV68/INDEX('DBEDT Yearly'!68:68,1,IV$3),NA())</f>
        <v/>
      </c>
      <c r="IW68">
        <f>IFERROR('Input DBEDT Monthly Energy'!IW68/INDEX('DBEDT Yearly'!68:68,1,IW$3),NA())</f>
        <v/>
      </c>
      <c r="IX68">
        <f>IFERROR('Input DBEDT Monthly Energy'!IX68/INDEX('DBEDT Yearly'!68:68,1,IX$3),NA())</f>
        <v/>
      </c>
      <c r="IY68">
        <f>IFERROR('Input DBEDT Monthly Energy'!IY68/INDEX('DBEDT Yearly'!68:68,1,IY$3),NA())</f>
        <v/>
      </c>
      <c r="IZ68">
        <f>IFERROR('Input DBEDT Monthly Energy'!IZ68/INDEX('DBEDT Yearly'!68:68,1,IZ$3),NA())</f>
        <v/>
      </c>
      <c r="JA68">
        <f>IFERROR('Input DBEDT Monthly Energy'!JA68/INDEX('DBEDT Yearly'!68:68,1,JA$3),NA())</f>
        <v/>
      </c>
      <c r="JB68">
        <f>IFERROR('Input DBEDT Monthly Energy'!JB68/INDEX('DBEDT Yearly'!68:68,1,JB$3),NA())</f>
        <v/>
      </c>
      <c r="JC68">
        <f>IFERROR('Input DBEDT Monthly Energy'!JC68/INDEX('DBEDT Yearly'!68:68,1,JC$3),NA())</f>
        <v/>
      </c>
      <c r="JD68">
        <f>IFERROR('Input DBEDT Monthly Energy'!JD68/INDEX('DBEDT Yearly'!68:68,1,JD$3),NA())</f>
        <v/>
      </c>
      <c r="JE68">
        <f>IFERROR('Input DBEDT Monthly Energy'!JE68/INDEX('DBEDT Yearly'!68:68,1,JE$3),NA())</f>
        <v/>
      </c>
      <c r="JF68">
        <f>IFERROR('Input DBEDT Monthly Energy'!JF68/INDEX('DBEDT Yearly'!68:68,1,JF$3),NA())</f>
        <v/>
      </c>
      <c r="JG68">
        <f>IFERROR('Input DBEDT Monthly Energy'!JG68/INDEX('DBEDT Yearly'!68:68,1,JG$3),NA())</f>
        <v/>
      </c>
      <c r="JH68">
        <f>IFERROR('Input DBEDT Monthly Energy'!JH68/INDEX('DBEDT Yearly'!68:68,1,JH$3),NA())</f>
        <v/>
      </c>
      <c r="JI68">
        <f>IFERROR('Input DBEDT Monthly Energy'!JI68/INDEX('DBEDT Yearly'!68:68,1,JI$3),NA())</f>
        <v/>
      </c>
      <c r="JJ68">
        <f>IFERROR('Input DBEDT Monthly Energy'!JJ68/INDEX('DBEDT Yearly'!68:68,1,JJ$3),NA())</f>
        <v/>
      </c>
      <c r="JK68">
        <f>IFERROR('Input DBEDT Monthly Energy'!JK68/INDEX('DBEDT Yearly'!68:68,1,JK$3),NA())</f>
        <v/>
      </c>
      <c r="JL68">
        <f>IFERROR('Input DBEDT Monthly Energy'!JL68/INDEX('DBEDT Yearly'!68:68,1,JL$3),NA())</f>
        <v/>
      </c>
      <c r="JM68">
        <f>IFERROR('Input DBEDT Monthly Energy'!JM68/INDEX('DBEDT Yearly'!68:68,1,JM$3),NA())</f>
        <v/>
      </c>
      <c r="JN68">
        <f>IFERROR('Input DBEDT Monthly Energy'!JN68/INDEX('DBEDT Yearly'!68:68,1,JN$3),NA())</f>
        <v/>
      </c>
      <c r="JO68">
        <f>IFERROR('Input DBEDT Monthly Energy'!JO68/INDEX('DBEDT Yearly'!68:68,1,JO$3),NA())</f>
        <v/>
      </c>
      <c r="JP68">
        <f>IFERROR('Input DBEDT Monthly Energy'!JP68/INDEX('DBEDT Yearly'!68:68,1,JP$3),NA())</f>
        <v/>
      </c>
      <c r="JQ68">
        <f>IFERROR('Input DBEDT Monthly Energy'!JQ68/INDEX('DBEDT Yearly'!68:68,1,JQ$3),NA())</f>
        <v/>
      </c>
      <c r="JR68">
        <f>IFERROR('Input DBEDT Monthly Energy'!JR68/INDEX('DBEDT Yearly'!68:68,1,JR$3),NA())</f>
        <v/>
      </c>
      <c r="JS68">
        <f>IFERROR('Input DBEDT Monthly Energy'!JS68/INDEX('DBEDT Yearly'!68:68,1,JS$3),NA())</f>
        <v/>
      </c>
      <c r="JT68">
        <f>IFERROR('Input DBEDT Monthly Energy'!JT68/INDEX('DBEDT Yearly'!68:68,1,JT$3),NA())</f>
        <v/>
      </c>
      <c r="JU68">
        <f>IFERROR('Input DBEDT Monthly Energy'!JU68/INDEX('DBEDT Yearly'!68:68,1,JU$3),NA())</f>
        <v/>
      </c>
      <c r="JV68">
        <f>IFERROR('Input DBEDT Monthly Energy'!JV68/INDEX('DBEDT Yearly'!68:68,1,JV$3),NA())</f>
        <v/>
      </c>
      <c r="JW68">
        <f>IFERROR('Input DBEDT Monthly Energy'!JW68/INDEX('DBEDT Yearly'!68:68,1,JW$3),NA())</f>
        <v/>
      </c>
      <c r="JX68">
        <f>IFERROR('Input DBEDT Monthly Energy'!JX68/INDEX('DBEDT Yearly'!68:68,1,JX$3),NA())</f>
        <v/>
      </c>
      <c r="JY68">
        <f>IFERROR('Input DBEDT Monthly Energy'!JY68/INDEX('DBEDT Yearly'!68:68,1,JY$3),NA())</f>
        <v/>
      </c>
      <c r="JZ68">
        <f>IFERROR('Input DBEDT Monthly Energy'!JZ68/INDEX('DBEDT Yearly'!68:68,1,JZ$3),NA())</f>
        <v/>
      </c>
      <c r="KA68">
        <f>IFERROR('Input DBEDT Monthly Energy'!KA68/INDEX('DBEDT Yearly'!68:68,1,KA$3),NA())</f>
        <v/>
      </c>
      <c r="KB68">
        <f>IFERROR('Input DBEDT Monthly Energy'!KB68/INDEX('DBEDT Yearly'!68:68,1,KB$3),NA())</f>
        <v/>
      </c>
      <c r="KC68">
        <f>IFERROR('Input DBEDT Monthly Energy'!KC68/INDEX('DBEDT Yearly'!68:68,1,KC$3),NA())</f>
        <v/>
      </c>
      <c r="KD68">
        <f>IFERROR('Input DBEDT Monthly Energy'!KD68/INDEX('DBEDT Yearly'!68:68,1,KD$3),NA())</f>
        <v/>
      </c>
      <c r="KE68">
        <f>IFERROR('Input DBEDT Monthly Energy'!KE68/INDEX('DBEDT Yearly'!68:68,1,KE$3),NA())</f>
        <v/>
      </c>
      <c r="KF68">
        <f>IFERROR('Input DBEDT Monthly Energy'!KF68/INDEX('DBEDT Yearly'!68:68,1,KF$3),NA())</f>
        <v/>
      </c>
      <c r="KG68">
        <f>IFERROR('Input DBEDT Monthly Energy'!KG68/INDEX('DBEDT Yearly'!68:68,1,KG$3),NA())</f>
        <v/>
      </c>
      <c r="KH68">
        <f>IFERROR('Input DBEDT Monthly Energy'!KH68/INDEX('DBEDT Yearly'!68:68,1,KH$3),NA())</f>
        <v/>
      </c>
      <c r="KI68">
        <f>IFERROR('Input DBEDT Monthly Energy'!KI68/INDEX('DBEDT Yearly'!68:68,1,KI$3),NA())</f>
        <v/>
      </c>
      <c r="KJ68">
        <f>IFERROR('Input DBEDT Monthly Energy'!KJ68/INDEX('DBEDT Yearly'!68:68,1,KJ$3),NA())</f>
        <v/>
      </c>
      <c r="KK68">
        <f>IFERROR('Input DBEDT Monthly Energy'!KK68/INDEX('DBEDT Yearly'!68:68,1,KK$3),NA())</f>
        <v/>
      </c>
      <c r="KL68">
        <f>IFERROR('Input DBEDT Monthly Energy'!KL68/INDEX('DBEDT Yearly'!68:68,1,KL$3),NA())</f>
        <v/>
      </c>
      <c r="KM68">
        <f>IFERROR('Input DBEDT Monthly Energy'!KM68/INDEX('DBEDT Yearly'!68:68,1,KM$3),NA())</f>
        <v/>
      </c>
      <c r="KN68">
        <f>IFERROR('Input DBEDT Monthly Energy'!KN68/INDEX('DBEDT Yearly'!68:68,1,KN$3),NA())</f>
        <v/>
      </c>
      <c r="KO68">
        <f>IFERROR('Input DBEDT Monthly Energy'!KO68/INDEX('DBEDT Yearly'!68:68,1,KO$3),NA())</f>
        <v/>
      </c>
      <c r="KP68">
        <f>IFERROR('Input DBEDT Monthly Energy'!KP68/INDEX('DBEDT Yearly'!68:68,1,KP$3),NA())</f>
        <v/>
      </c>
    </row>
    <row r="69" spans="1:302">
      <c r="A69">
        <f>'Input DBEDT Monthly Energy'!A69&amp;""</f>
        <v/>
      </c>
      <c r="B69">
        <f>'Input DBEDT Monthly Energy'!B69&amp;""</f>
        <v/>
      </c>
      <c r="C69">
        <f>IFERROR('Input DBEDT Monthly Energy'!C69/INDEX('DBEDT Yearly'!69:69,1,C$3),NA())</f>
        <v/>
      </c>
      <c r="D69">
        <f>IFERROR('Input DBEDT Monthly Energy'!D69/INDEX('DBEDT Yearly'!69:69,1,D$3),NA())</f>
        <v/>
      </c>
      <c r="E69">
        <f>IFERROR('Input DBEDT Monthly Energy'!E69/INDEX('DBEDT Yearly'!69:69,1,E$3),NA())</f>
        <v/>
      </c>
      <c r="F69">
        <f>IFERROR('Input DBEDT Monthly Energy'!F69/INDEX('DBEDT Yearly'!69:69,1,F$3),NA())</f>
        <v/>
      </c>
      <c r="G69">
        <f>IFERROR('Input DBEDT Monthly Energy'!G69/INDEX('DBEDT Yearly'!69:69,1,G$3),NA())</f>
        <v/>
      </c>
      <c r="H69">
        <f>IFERROR('Input DBEDT Monthly Energy'!H69/INDEX('DBEDT Yearly'!69:69,1,H$3),NA())</f>
        <v/>
      </c>
      <c r="I69">
        <f>IFERROR('Input DBEDT Monthly Energy'!I69/INDEX('DBEDT Yearly'!69:69,1,I$3),NA())</f>
        <v/>
      </c>
      <c r="J69">
        <f>IFERROR('Input DBEDT Monthly Energy'!J69/INDEX('DBEDT Yearly'!69:69,1,J$3),NA())</f>
        <v/>
      </c>
      <c r="K69">
        <f>IFERROR('Input DBEDT Monthly Energy'!K69/INDEX('DBEDT Yearly'!69:69,1,K$3),NA())</f>
        <v/>
      </c>
      <c r="L69">
        <f>IFERROR('Input DBEDT Monthly Energy'!L69/INDEX('DBEDT Yearly'!69:69,1,L$3),NA())</f>
        <v/>
      </c>
      <c r="M69">
        <f>IFERROR('Input DBEDT Monthly Energy'!M69/INDEX('DBEDT Yearly'!69:69,1,M$3),NA())</f>
        <v/>
      </c>
      <c r="N69">
        <f>IFERROR('Input DBEDT Monthly Energy'!N69/INDEX('DBEDT Yearly'!69:69,1,N$3),NA())</f>
        <v/>
      </c>
      <c r="O69">
        <f>IFERROR('Input DBEDT Monthly Energy'!O69/INDEX('DBEDT Yearly'!69:69,1,O$3),NA())</f>
        <v/>
      </c>
      <c r="P69">
        <f>IFERROR('Input DBEDT Monthly Energy'!P69/INDEX('DBEDT Yearly'!69:69,1,P$3),NA())</f>
        <v/>
      </c>
      <c r="Q69">
        <f>IFERROR('Input DBEDT Monthly Energy'!Q69/INDEX('DBEDT Yearly'!69:69,1,Q$3),NA())</f>
        <v/>
      </c>
      <c r="R69">
        <f>IFERROR('Input DBEDT Monthly Energy'!R69/INDEX('DBEDT Yearly'!69:69,1,R$3),NA())</f>
        <v/>
      </c>
      <c r="S69">
        <f>IFERROR('Input DBEDT Monthly Energy'!S69/INDEX('DBEDT Yearly'!69:69,1,S$3),NA())</f>
        <v/>
      </c>
      <c r="T69">
        <f>IFERROR('Input DBEDT Monthly Energy'!T69/INDEX('DBEDT Yearly'!69:69,1,T$3),NA())</f>
        <v/>
      </c>
      <c r="U69">
        <f>IFERROR('Input DBEDT Monthly Energy'!U69/INDEX('DBEDT Yearly'!69:69,1,U$3),NA())</f>
        <v/>
      </c>
      <c r="V69">
        <f>IFERROR('Input DBEDT Monthly Energy'!V69/INDEX('DBEDT Yearly'!69:69,1,V$3),NA())</f>
        <v/>
      </c>
      <c r="W69">
        <f>IFERROR('Input DBEDT Monthly Energy'!W69/INDEX('DBEDT Yearly'!69:69,1,W$3),NA())</f>
        <v/>
      </c>
      <c r="X69">
        <f>IFERROR('Input DBEDT Monthly Energy'!X69/INDEX('DBEDT Yearly'!69:69,1,X$3),NA())</f>
        <v/>
      </c>
      <c r="Y69">
        <f>IFERROR('Input DBEDT Monthly Energy'!Y69/INDEX('DBEDT Yearly'!69:69,1,Y$3),NA())</f>
        <v/>
      </c>
      <c r="Z69">
        <f>IFERROR('Input DBEDT Monthly Energy'!Z69/INDEX('DBEDT Yearly'!69:69,1,Z$3),NA())</f>
        <v/>
      </c>
      <c r="AA69">
        <f>IFERROR('Input DBEDT Monthly Energy'!AA69/INDEX('DBEDT Yearly'!69:69,1,AA$3),NA())</f>
        <v/>
      </c>
      <c r="AB69">
        <f>IFERROR('Input DBEDT Monthly Energy'!AB69/INDEX('DBEDT Yearly'!69:69,1,AB$3),NA())</f>
        <v/>
      </c>
      <c r="AC69">
        <f>IFERROR('Input DBEDT Monthly Energy'!AC69/INDEX('DBEDT Yearly'!69:69,1,AC$3),NA())</f>
        <v/>
      </c>
      <c r="AD69">
        <f>IFERROR('Input DBEDT Monthly Energy'!AD69/INDEX('DBEDT Yearly'!69:69,1,AD$3),NA())</f>
        <v/>
      </c>
      <c r="AE69">
        <f>IFERROR('Input DBEDT Monthly Energy'!AE69/INDEX('DBEDT Yearly'!69:69,1,AE$3),NA())</f>
        <v/>
      </c>
      <c r="AF69">
        <f>IFERROR('Input DBEDT Monthly Energy'!AF69/INDEX('DBEDT Yearly'!69:69,1,AF$3),NA())</f>
        <v/>
      </c>
      <c r="AG69">
        <f>IFERROR('Input DBEDT Monthly Energy'!AG69/INDEX('DBEDT Yearly'!69:69,1,AG$3),NA())</f>
        <v/>
      </c>
      <c r="AH69">
        <f>IFERROR('Input DBEDT Monthly Energy'!AH69/INDEX('DBEDT Yearly'!69:69,1,AH$3),NA())</f>
        <v/>
      </c>
      <c r="AI69">
        <f>IFERROR('Input DBEDT Monthly Energy'!AI69/INDEX('DBEDT Yearly'!69:69,1,AI$3),NA())</f>
        <v/>
      </c>
      <c r="AJ69">
        <f>IFERROR('Input DBEDT Monthly Energy'!AJ69/INDEX('DBEDT Yearly'!69:69,1,AJ$3),NA())</f>
        <v/>
      </c>
      <c r="AK69">
        <f>IFERROR('Input DBEDT Monthly Energy'!AK69/INDEX('DBEDT Yearly'!69:69,1,AK$3),NA())</f>
        <v/>
      </c>
      <c r="AL69">
        <f>IFERROR('Input DBEDT Monthly Energy'!AL69/INDEX('DBEDT Yearly'!69:69,1,AL$3),NA())</f>
        <v/>
      </c>
      <c r="AM69">
        <f>IFERROR('Input DBEDT Monthly Energy'!AM69/INDEX('DBEDT Yearly'!69:69,1,AM$3),NA())</f>
        <v/>
      </c>
      <c r="AN69">
        <f>IFERROR('Input DBEDT Monthly Energy'!AN69/INDEX('DBEDT Yearly'!69:69,1,AN$3),NA())</f>
        <v/>
      </c>
      <c r="AO69">
        <f>IFERROR('Input DBEDT Monthly Energy'!AO69/INDEX('DBEDT Yearly'!69:69,1,AO$3),NA())</f>
        <v/>
      </c>
      <c r="AP69">
        <f>IFERROR('Input DBEDT Monthly Energy'!AP69/INDEX('DBEDT Yearly'!69:69,1,AP$3),NA())</f>
        <v/>
      </c>
      <c r="AQ69">
        <f>IFERROR('Input DBEDT Monthly Energy'!AQ69/INDEX('DBEDT Yearly'!69:69,1,AQ$3),NA())</f>
        <v/>
      </c>
      <c r="AR69">
        <f>IFERROR('Input DBEDT Monthly Energy'!AR69/INDEX('DBEDT Yearly'!69:69,1,AR$3),NA())</f>
        <v/>
      </c>
      <c r="AS69">
        <f>IFERROR('Input DBEDT Monthly Energy'!AS69/INDEX('DBEDT Yearly'!69:69,1,AS$3),NA())</f>
        <v/>
      </c>
      <c r="AT69">
        <f>IFERROR('Input DBEDT Monthly Energy'!AT69/INDEX('DBEDT Yearly'!69:69,1,AT$3),NA())</f>
        <v/>
      </c>
      <c r="AU69">
        <f>IFERROR('Input DBEDT Monthly Energy'!AU69/INDEX('DBEDT Yearly'!69:69,1,AU$3),NA())</f>
        <v/>
      </c>
      <c r="AV69">
        <f>IFERROR('Input DBEDT Monthly Energy'!AV69/INDEX('DBEDT Yearly'!69:69,1,AV$3),NA())</f>
        <v/>
      </c>
      <c r="AW69">
        <f>IFERROR('Input DBEDT Monthly Energy'!AW69/INDEX('DBEDT Yearly'!69:69,1,AW$3),NA())</f>
        <v/>
      </c>
      <c r="AX69">
        <f>IFERROR('Input DBEDT Monthly Energy'!AX69/INDEX('DBEDT Yearly'!69:69,1,AX$3),NA())</f>
        <v/>
      </c>
      <c r="AY69">
        <f>IFERROR('Input DBEDT Monthly Energy'!AY69/INDEX('DBEDT Yearly'!69:69,1,AY$3),NA())</f>
        <v/>
      </c>
      <c r="AZ69">
        <f>IFERROR('Input DBEDT Monthly Energy'!AZ69/INDEX('DBEDT Yearly'!69:69,1,AZ$3),NA())</f>
        <v/>
      </c>
      <c r="BA69">
        <f>IFERROR('Input DBEDT Monthly Energy'!BA69/INDEX('DBEDT Yearly'!69:69,1,BA$3),NA())</f>
        <v/>
      </c>
      <c r="BB69">
        <f>IFERROR('Input DBEDT Monthly Energy'!BB69/INDEX('DBEDT Yearly'!69:69,1,BB$3),NA())</f>
        <v/>
      </c>
      <c r="BC69">
        <f>IFERROR('Input DBEDT Monthly Energy'!BC69/INDEX('DBEDT Yearly'!69:69,1,BC$3),NA())</f>
        <v/>
      </c>
      <c r="BD69">
        <f>IFERROR('Input DBEDT Monthly Energy'!BD69/INDEX('DBEDT Yearly'!69:69,1,BD$3),NA())</f>
        <v/>
      </c>
      <c r="BE69">
        <f>IFERROR('Input DBEDT Monthly Energy'!BE69/INDEX('DBEDT Yearly'!69:69,1,BE$3),NA())</f>
        <v/>
      </c>
      <c r="BF69">
        <f>IFERROR('Input DBEDT Monthly Energy'!BF69/INDEX('DBEDT Yearly'!69:69,1,BF$3),NA())</f>
        <v/>
      </c>
      <c r="BG69">
        <f>IFERROR('Input DBEDT Monthly Energy'!BG69/INDEX('DBEDT Yearly'!69:69,1,BG$3),NA())</f>
        <v/>
      </c>
      <c r="BH69">
        <f>IFERROR('Input DBEDT Monthly Energy'!BH69/INDEX('DBEDT Yearly'!69:69,1,BH$3),NA())</f>
        <v/>
      </c>
      <c r="BI69">
        <f>IFERROR('Input DBEDT Monthly Energy'!BI69/INDEX('DBEDT Yearly'!69:69,1,BI$3),NA())</f>
        <v/>
      </c>
      <c r="BJ69">
        <f>IFERROR('Input DBEDT Monthly Energy'!BJ69/INDEX('DBEDT Yearly'!69:69,1,BJ$3),NA())</f>
        <v/>
      </c>
      <c r="BK69">
        <f>IFERROR('Input DBEDT Monthly Energy'!BK69/INDEX('DBEDT Yearly'!69:69,1,BK$3),NA())</f>
        <v/>
      </c>
      <c r="BL69">
        <f>IFERROR('Input DBEDT Monthly Energy'!BL69/INDEX('DBEDT Yearly'!69:69,1,BL$3),NA())</f>
        <v/>
      </c>
      <c r="BM69">
        <f>IFERROR('Input DBEDT Monthly Energy'!BM69/INDEX('DBEDT Yearly'!69:69,1,BM$3),NA())</f>
        <v/>
      </c>
      <c r="BN69">
        <f>IFERROR('Input DBEDT Monthly Energy'!BN69/INDEX('DBEDT Yearly'!69:69,1,BN$3),NA())</f>
        <v/>
      </c>
      <c r="BO69">
        <f>IFERROR('Input DBEDT Monthly Energy'!BO69/INDEX('DBEDT Yearly'!69:69,1,BO$3),NA())</f>
        <v/>
      </c>
      <c r="BP69">
        <f>IFERROR('Input DBEDT Monthly Energy'!BP69/INDEX('DBEDT Yearly'!69:69,1,BP$3),NA())</f>
        <v/>
      </c>
      <c r="BQ69">
        <f>IFERROR('Input DBEDT Monthly Energy'!BQ69/INDEX('DBEDT Yearly'!69:69,1,BQ$3),NA())</f>
        <v/>
      </c>
      <c r="BR69">
        <f>IFERROR('Input DBEDT Monthly Energy'!BR69/INDEX('DBEDT Yearly'!69:69,1,BR$3),NA())</f>
        <v/>
      </c>
      <c r="BS69">
        <f>IFERROR('Input DBEDT Monthly Energy'!BS69/INDEX('DBEDT Yearly'!69:69,1,BS$3),NA())</f>
        <v/>
      </c>
      <c r="BT69">
        <f>IFERROR('Input DBEDT Monthly Energy'!BT69/INDEX('DBEDT Yearly'!69:69,1,BT$3),NA())</f>
        <v/>
      </c>
      <c r="BU69">
        <f>IFERROR('Input DBEDT Monthly Energy'!BU69/INDEX('DBEDT Yearly'!69:69,1,BU$3),NA())</f>
        <v/>
      </c>
      <c r="BV69">
        <f>IFERROR('Input DBEDT Monthly Energy'!BV69/INDEX('DBEDT Yearly'!69:69,1,BV$3),NA())</f>
        <v/>
      </c>
      <c r="BW69">
        <f>IFERROR('Input DBEDT Monthly Energy'!BW69/INDEX('DBEDT Yearly'!69:69,1,BW$3),NA())</f>
        <v/>
      </c>
      <c r="BX69">
        <f>IFERROR('Input DBEDT Monthly Energy'!BX69/INDEX('DBEDT Yearly'!69:69,1,BX$3),NA())</f>
        <v/>
      </c>
      <c r="BY69">
        <f>IFERROR('Input DBEDT Monthly Energy'!BY69/INDEX('DBEDT Yearly'!69:69,1,BY$3),NA())</f>
        <v/>
      </c>
      <c r="BZ69">
        <f>IFERROR('Input DBEDT Monthly Energy'!BZ69/INDEX('DBEDT Yearly'!69:69,1,BZ$3),NA())</f>
        <v/>
      </c>
      <c r="CA69">
        <f>IFERROR('Input DBEDT Monthly Energy'!CA69/INDEX('DBEDT Yearly'!69:69,1,CA$3),NA())</f>
        <v/>
      </c>
      <c r="CB69">
        <f>IFERROR('Input DBEDT Monthly Energy'!CB69/INDEX('DBEDT Yearly'!69:69,1,CB$3),NA())</f>
        <v/>
      </c>
      <c r="CC69">
        <f>IFERROR('Input DBEDT Monthly Energy'!CC69/INDEX('DBEDT Yearly'!69:69,1,CC$3),NA())</f>
        <v/>
      </c>
      <c r="CD69">
        <f>IFERROR('Input DBEDT Monthly Energy'!CD69/INDEX('DBEDT Yearly'!69:69,1,CD$3),NA())</f>
        <v/>
      </c>
      <c r="CE69">
        <f>IFERROR('Input DBEDT Monthly Energy'!CE69/INDEX('DBEDT Yearly'!69:69,1,CE$3),NA())</f>
        <v/>
      </c>
      <c r="CF69">
        <f>IFERROR('Input DBEDT Monthly Energy'!CF69/INDEX('DBEDT Yearly'!69:69,1,CF$3),NA())</f>
        <v/>
      </c>
      <c r="CG69">
        <f>IFERROR('Input DBEDT Monthly Energy'!CG69/INDEX('DBEDT Yearly'!69:69,1,CG$3),NA())</f>
        <v/>
      </c>
      <c r="CH69">
        <f>IFERROR('Input DBEDT Monthly Energy'!CH69/INDEX('DBEDT Yearly'!69:69,1,CH$3),NA())</f>
        <v/>
      </c>
      <c r="CI69">
        <f>IFERROR('Input DBEDT Monthly Energy'!CI69/INDEX('DBEDT Yearly'!69:69,1,CI$3),NA())</f>
        <v/>
      </c>
      <c r="CJ69">
        <f>IFERROR('Input DBEDT Monthly Energy'!CJ69/INDEX('DBEDT Yearly'!69:69,1,CJ$3),NA())</f>
        <v/>
      </c>
      <c r="CK69">
        <f>IFERROR('Input DBEDT Monthly Energy'!CK69/INDEX('DBEDT Yearly'!69:69,1,CK$3),NA())</f>
        <v/>
      </c>
      <c r="CL69">
        <f>IFERROR('Input DBEDT Monthly Energy'!CL69/INDEX('DBEDT Yearly'!69:69,1,CL$3),NA())</f>
        <v/>
      </c>
      <c r="CM69">
        <f>IFERROR('Input DBEDT Monthly Energy'!CM69/INDEX('DBEDT Yearly'!69:69,1,CM$3),NA())</f>
        <v/>
      </c>
      <c r="CN69">
        <f>IFERROR('Input DBEDT Monthly Energy'!CN69/INDEX('DBEDT Yearly'!69:69,1,CN$3),NA())</f>
        <v/>
      </c>
      <c r="CO69">
        <f>IFERROR('Input DBEDT Monthly Energy'!CO69/INDEX('DBEDT Yearly'!69:69,1,CO$3),NA())</f>
        <v/>
      </c>
      <c r="CP69">
        <f>IFERROR('Input DBEDT Monthly Energy'!CP69/INDEX('DBEDT Yearly'!69:69,1,CP$3),NA())</f>
        <v/>
      </c>
      <c r="CQ69">
        <f>IFERROR('Input DBEDT Monthly Energy'!CQ69/INDEX('DBEDT Yearly'!69:69,1,CQ$3),NA())</f>
        <v/>
      </c>
      <c r="CR69">
        <f>IFERROR('Input DBEDT Monthly Energy'!CR69/INDEX('DBEDT Yearly'!69:69,1,CR$3),NA())</f>
        <v/>
      </c>
      <c r="CS69">
        <f>IFERROR('Input DBEDT Monthly Energy'!CS69/INDEX('DBEDT Yearly'!69:69,1,CS$3),NA())</f>
        <v/>
      </c>
      <c r="CT69">
        <f>IFERROR('Input DBEDT Monthly Energy'!CT69/INDEX('DBEDT Yearly'!69:69,1,CT$3),NA())</f>
        <v/>
      </c>
      <c r="CU69">
        <f>IFERROR('Input DBEDT Monthly Energy'!CU69/INDEX('DBEDT Yearly'!69:69,1,CU$3),NA())</f>
        <v/>
      </c>
      <c r="CV69">
        <f>IFERROR('Input DBEDT Monthly Energy'!CV69/INDEX('DBEDT Yearly'!69:69,1,CV$3),NA())</f>
        <v/>
      </c>
      <c r="CW69">
        <f>IFERROR('Input DBEDT Monthly Energy'!CW69/INDEX('DBEDT Yearly'!69:69,1,CW$3),NA())</f>
        <v/>
      </c>
      <c r="CX69">
        <f>IFERROR('Input DBEDT Monthly Energy'!CX69/INDEX('DBEDT Yearly'!69:69,1,CX$3),NA())</f>
        <v/>
      </c>
      <c r="CY69">
        <f>IFERROR('Input DBEDT Monthly Energy'!CY69/INDEX('DBEDT Yearly'!69:69,1,CY$3),NA())</f>
        <v/>
      </c>
      <c r="CZ69">
        <f>IFERROR('Input DBEDT Monthly Energy'!CZ69/INDEX('DBEDT Yearly'!69:69,1,CZ$3),NA())</f>
        <v/>
      </c>
      <c r="DA69">
        <f>IFERROR('Input DBEDT Monthly Energy'!DA69/INDEX('DBEDT Yearly'!69:69,1,DA$3),NA())</f>
        <v/>
      </c>
      <c r="DB69">
        <f>IFERROR('Input DBEDT Monthly Energy'!DB69/INDEX('DBEDT Yearly'!69:69,1,DB$3),NA())</f>
        <v/>
      </c>
      <c r="DC69">
        <f>IFERROR('Input DBEDT Monthly Energy'!DC69/INDEX('DBEDT Yearly'!69:69,1,DC$3),NA())</f>
        <v/>
      </c>
      <c r="DD69">
        <f>IFERROR('Input DBEDT Monthly Energy'!DD69/INDEX('DBEDT Yearly'!69:69,1,DD$3),NA())</f>
        <v/>
      </c>
      <c r="DE69">
        <f>IFERROR('Input DBEDT Monthly Energy'!DE69/INDEX('DBEDT Yearly'!69:69,1,DE$3),NA())</f>
        <v/>
      </c>
      <c r="DF69">
        <f>IFERROR('Input DBEDT Monthly Energy'!DF69/INDEX('DBEDT Yearly'!69:69,1,DF$3),NA())</f>
        <v/>
      </c>
      <c r="DG69">
        <f>IFERROR('Input DBEDT Monthly Energy'!DG69/INDEX('DBEDT Yearly'!69:69,1,DG$3),NA())</f>
        <v/>
      </c>
      <c r="DH69">
        <f>IFERROR('Input DBEDT Monthly Energy'!DH69/INDEX('DBEDT Yearly'!69:69,1,DH$3),NA())</f>
        <v/>
      </c>
      <c r="DI69">
        <f>IFERROR('Input DBEDT Monthly Energy'!DI69/INDEX('DBEDT Yearly'!69:69,1,DI$3),NA())</f>
        <v/>
      </c>
      <c r="DJ69">
        <f>IFERROR('Input DBEDT Monthly Energy'!DJ69/INDEX('DBEDT Yearly'!69:69,1,DJ$3),NA())</f>
        <v/>
      </c>
      <c r="DK69">
        <f>IFERROR('Input DBEDT Monthly Energy'!DK69/INDEX('DBEDT Yearly'!69:69,1,DK$3),NA())</f>
        <v/>
      </c>
      <c r="DL69">
        <f>IFERROR('Input DBEDT Monthly Energy'!DL69/INDEX('DBEDT Yearly'!69:69,1,DL$3),NA())</f>
        <v/>
      </c>
      <c r="DM69">
        <f>IFERROR('Input DBEDT Monthly Energy'!DM69/INDEX('DBEDT Yearly'!69:69,1,DM$3),NA())</f>
        <v/>
      </c>
      <c r="DN69">
        <f>IFERROR('Input DBEDT Monthly Energy'!DN69/INDEX('DBEDT Yearly'!69:69,1,DN$3),NA())</f>
        <v/>
      </c>
      <c r="DO69">
        <f>IFERROR('Input DBEDT Monthly Energy'!DO69/INDEX('DBEDT Yearly'!69:69,1,DO$3),NA())</f>
        <v/>
      </c>
      <c r="DP69">
        <f>IFERROR('Input DBEDT Monthly Energy'!DP69/INDEX('DBEDT Yearly'!69:69,1,DP$3),NA())</f>
        <v/>
      </c>
      <c r="DQ69">
        <f>IFERROR('Input DBEDT Monthly Energy'!DQ69/INDEX('DBEDT Yearly'!69:69,1,DQ$3),NA())</f>
        <v/>
      </c>
      <c r="DR69">
        <f>IFERROR('Input DBEDT Monthly Energy'!DR69/INDEX('DBEDT Yearly'!69:69,1,DR$3),NA())</f>
        <v/>
      </c>
      <c r="DS69">
        <f>IFERROR('Input DBEDT Monthly Energy'!DS69/INDEX('DBEDT Yearly'!69:69,1,DS$3),NA())</f>
        <v/>
      </c>
      <c r="DT69">
        <f>IFERROR('Input DBEDT Monthly Energy'!DT69/INDEX('DBEDT Yearly'!69:69,1,DT$3),NA())</f>
        <v/>
      </c>
      <c r="DU69">
        <f>IFERROR('Input DBEDT Monthly Energy'!DU69/INDEX('DBEDT Yearly'!69:69,1,DU$3),NA())</f>
        <v/>
      </c>
      <c r="DV69">
        <f>IFERROR('Input DBEDT Monthly Energy'!DV69/INDEX('DBEDT Yearly'!69:69,1,DV$3),NA())</f>
        <v/>
      </c>
      <c r="DW69">
        <f>IFERROR('Input DBEDT Monthly Energy'!DW69/INDEX('DBEDT Yearly'!69:69,1,DW$3),NA())</f>
        <v/>
      </c>
      <c r="DX69">
        <f>IFERROR('Input DBEDT Monthly Energy'!DX69/INDEX('DBEDT Yearly'!69:69,1,DX$3),NA())</f>
        <v/>
      </c>
      <c r="DY69">
        <f>IFERROR('Input DBEDT Monthly Energy'!DY69/INDEX('DBEDT Yearly'!69:69,1,DY$3),NA())</f>
        <v/>
      </c>
      <c r="DZ69">
        <f>IFERROR('Input DBEDT Monthly Energy'!DZ69/INDEX('DBEDT Yearly'!69:69,1,DZ$3),NA())</f>
        <v/>
      </c>
      <c r="EA69">
        <f>IFERROR('Input DBEDT Monthly Energy'!EA69/INDEX('DBEDT Yearly'!69:69,1,EA$3),NA())</f>
        <v/>
      </c>
      <c r="EB69">
        <f>IFERROR('Input DBEDT Monthly Energy'!EB69/INDEX('DBEDT Yearly'!69:69,1,EB$3),NA())</f>
        <v/>
      </c>
      <c r="EC69">
        <f>IFERROR('Input DBEDT Monthly Energy'!EC69/INDEX('DBEDT Yearly'!69:69,1,EC$3),NA())</f>
        <v/>
      </c>
      <c r="ED69">
        <f>IFERROR('Input DBEDT Monthly Energy'!ED69/INDEX('DBEDT Yearly'!69:69,1,ED$3),NA())</f>
        <v/>
      </c>
      <c r="EE69">
        <f>IFERROR('Input DBEDT Monthly Energy'!EE69/INDEX('DBEDT Yearly'!69:69,1,EE$3),NA())</f>
        <v/>
      </c>
      <c r="EF69">
        <f>IFERROR('Input DBEDT Monthly Energy'!EF69/INDEX('DBEDT Yearly'!69:69,1,EF$3),NA())</f>
        <v/>
      </c>
      <c r="EG69">
        <f>IFERROR('Input DBEDT Monthly Energy'!EG69/INDEX('DBEDT Yearly'!69:69,1,EG$3),NA())</f>
        <v/>
      </c>
      <c r="EH69">
        <f>IFERROR('Input DBEDT Monthly Energy'!EH69/INDEX('DBEDT Yearly'!69:69,1,EH$3),NA())</f>
        <v/>
      </c>
      <c r="EI69">
        <f>IFERROR('Input DBEDT Monthly Energy'!EI69/INDEX('DBEDT Yearly'!69:69,1,EI$3),NA())</f>
        <v/>
      </c>
      <c r="EJ69">
        <f>IFERROR('Input DBEDT Monthly Energy'!EJ69/INDEX('DBEDT Yearly'!69:69,1,EJ$3),NA())</f>
        <v/>
      </c>
      <c r="EK69">
        <f>IFERROR('Input DBEDT Monthly Energy'!EK69/INDEX('DBEDT Yearly'!69:69,1,EK$3),NA())</f>
        <v/>
      </c>
      <c r="EL69">
        <f>IFERROR('Input DBEDT Monthly Energy'!EL69/INDEX('DBEDT Yearly'!69:69,1,EL$3),NA())</f>
        <v/>
      </c>
      <c r="EM69">
        <f>IFERROR('Input DBEDT Monthly Energy'!EM69/INDEX('DBEDT Yearly'!69:69,1,EM$3),NA())</f>
        <v/>
      </c>
      <c r="EN69">
        <f>IFERROR('Input DBEDT Monthly Energy'!EN69/INDEX('DBEDT Yearly'!69:69,1,EN$3),NA())</f>
        <v/>
      </c>
      <c r="EO69">
        <f>IFERROR('Input DBEDT Monthly Energy'!EO69/INDEX('DBEDT Yearly'!69:69,1,EO$3),NA())</f>
        <v/>
      </c>
      <c r="EP69">
        <f>IFERROR('Input DBEDT Monthly Energy'!EP69/INDEX('DBEDT Yearly'!69:69,1,EP$3),NA())</f>
        <v/>
      </c>
      <c r="EQ69">
        <f>IFERROR('Input DBEDT Monthly Energy'!EQ69/INDEX('DBEDT Yearly'!69:69,1,EQ$3),NA())</f>
        <v/>
      </c>
      <c r="ER69">
        <f>IFERROR('Input DBEDT Monthly Energy'!ER69/INDEX('DBEDT Yearly'!69:69,1,ER$3),NA())</f>
        <v/>
      </c>
      <c r="ES69">
        <f>IFERROR('Input DBEDT Monthly Energy'!ES69/INDEX('DBEDT Yearly'!69:69,1,ES$3),NA())</f>
        <v/>
      </c>
      <c r="ET69">
        <f>IFERROR('Input DBEDT Monthly Energy'!ET69/INDEX('DBEDT Yearly'!69:69,1,ET$3),NA())</f>
        <v/>
      </c>
      <c r="EU69">
        <f>IFERROR('Input DBEDT Monthly Energy'!EU69/INDEX('DBEDT Yearly'!69:69,1,EU$3),NA())</f>
        <v/>
      </c>
      <c r="EV69">
        <f>IFERROR('Input DBEDT Monthly Energy'!EV69/INDEX('DBEDT Yearly'!69:69,1,EV$3),NA())</f>
        <v/>
      </c>
      <c r="EW69">
        <f>IFERROR('Input DBEDT Monthly Energy'!EW69/INDEX('DBEDT Yearly'!69:69,1,EW$3),NA())</f>
        <v/>
      </c>
      <c r="EX69">
        <f>IFERROR('Input DBEDT Monthly Energy'!EX69/INDEX('DBEDT Yearly'!69:69,1,EX$3),NA())</f>
        <v/>
      </c>
      <c r="EY69">
        <f>IFERROR('Input DBEDT Monthly Energy'!EY69/INDEX('DBEDT Yearly'!69:69,1,EY$3),NA())</f>
        <v/>
      </c>
      <c r="EZ69">
        <f>IFERROR('Input DBEDT Monthly Energy'!EZ69/INDEX('DBEDT Yearly'!69:69,1,EZ$3),NA())</f>
        <v/>
      </c>
      <c r="FA69">
        <f>IFERROR('Input DBEDT Monthly Energy'!FA69/INDEX('DBEDT Yearly'!69:69,1,FA$3),NA())</f>
        <v/>
      </c>
      <c r="FB69">
        <f>IFERROR('Input DBEDT Monthly Energy'!FB69/INDEX('DBEDT Yearly'!69:69,1,FB$3),NA())</f>
        <v/>
      </c>
      <c r="FC69">
        <f>IFERROR('Input DBEDT Monthly Energy'!FC69/INDEX('DBEDT Yearly'!69:69,1,FC$3),NA())</f>
        <v/>
      </c>
      <c r="FD69">
        <f>IFERROR('Input DBEDT Monthly Energy'!FD69/INDEX('DBEDT Yearly'!69:69,1,FD$3),NA())</f>
        <v/>
      </c>
      <c r="FE69">
        <f>IFERROR('Input DBEDT Monthly Energy'!FE69/INDEX('DBEDT Yearly'!69:69,1,FE$3),NA())</f>
        <v/>
      </c>
      <c r="FF69">
        <f>IFERROR('Input DBEDT Monthly Energy'!FF69/INDEX('DBEDT Yearly'!69:69,1,FF$3),NA())</f>
        <v/>
      </c>
      <c r="FG69">
        <f>IFERROR('Input DBEDT Monthly Energy'!FG69/INDEX('DBEDT Yearly'!69:69,1,FG$3),NA())</f>
        <v/>
      </c>
      <c r="FH69">
        <f>IFERROR('Input DBEDT Monthly Energy'!FH69/INDEX('DBEDT Yearly'!69:69,1,FH$3),NA())</f>
        <v/>
      </c>
      <c r="FI69">
        <f>IFERROR('Input DBEDT Monthly Energy'!FI69/INDEX('DBEDT Yearly'!69:69,1,FI$3),NA())</f>
        <v/>
      </c>
      <c r="FJ69">
        <f>IFERROR('Input DBEDT Monthly Energy'!FJ69/INDEX('DBEDT Yearly'!69:69,1,FJ$3),NA())</f>
        <v/>
      </c>
      <c r="FK69">
        <f>IFERROR('Input DBEDT Monthly Energy'!FK69/INDEX('DBEDT Yearly'!69:69,1,FK$3),NA())</f>
        <v/>
      </c>
      <c r="FL69">
        <f>IFERROR('Input DBEDT Monthly Energy'!FL69/INDEX('DBEDT Yearly'!69:69,1,FL$3),NA())</f>
        <v/>
      </c>
      <c r="FM69">
        <f>IFERROR('Input DBEDT Monthly Energy'!FM69/INDEX('DBEDT Yearly'!69:69,1,FM$3),NA())</f>
        <v/>
      </c>
      <c r="FN69">
        <f>IFERROR('Input DBEDT Monthly Energy'!FN69/INDEX('DBEDT Yearly'!69:69,1,FN$3),NA())</f>
        <v/>
      </c>
      <c r="FO69">
        <f>IFERROR('Input DBEDT Monthly Energy'!FO69/INDEX('DBEDT Yearly'!69:69,1,FO$3),NA())</f>
        <v/>
      </c>
      <c r="FP69">
        <f>IFERROR('Input DBEDT Monthly Energy'!FP69/INDEX('DBEDT Yearly'!69:69,1,FP$3),NA())</f>
        <v/>
      </c>
      <c r="FQ69">
        <f>IFERROR('Input DBEDT Monthly Energy'!FQ69/INDEX('DBEDT Yearly'!69:69,1,FQ$3),NA())</f>
        <v/>
      </c>
      <c r="FR69">
        <f>IFERROR('Input DBEDT Monthly Energy'!FR69/INDEX('DBEDT Yearly'!69:69,1,FR$3),NA())</f>
        <v/>
      </c>
      <c r="FS69">
        <f>IFERROR('Input DBEDT Monthly Energy'!FS69/INDEX('DBEDT Yearly'!69:69,1,FS$3),NA())</f>
        <v/>
      </c>
      <c r="FT69">
        <f>IFERROR('Input DBEDT Monthly Energy'!FT69/INDEX('DBEDT Yearly'!69:69,1,FT$3),NA())</f>
        <v/>
      </c>
      <c r="FU69">
        <f>IFERROR('Input DBEDT Monthly Energy'!FU69/INDEX('DBEDT Yearly'!69:69,1,FU$3),NA())</f>
        <v/>
      </c>
      <c r="FV69">
        <f>IFERROR('Input DBEDT Monthly Energy'!FV69/INDEX('DBEDT Yearly'!69:69,1,FV$3),NA())</f>
        <v/>
      </c>
      <c r="FW69">
        <f>IFERROR('Input DBEDT Monthly Energy'!FW69/INDEX('DBEDT Yearly'!69:69,1,FW$3),NA())</f>
        <v/>
      </c>
      <c r="FX69">
        <f>IFERROR('Input DBEDT Monthly Energy'!FX69/INDEX('DBEDT Yearly'!69:69,1,FX$3),NA())</f>
        <v/>
      </c>
      <c r="FY69">
        <f>IFERROR('Input DBEDT Monthly Energy'!FY69/INDEX('DBEDT Yearly'!69:69,1,FY$3),NA())</f>
        <v/>
      </c>
      <c r="FZ69">
        <f>IFERROR('Input DBEDT Monthly Energy'!FZ69/INDEX('DBEDT Yearly'!69:69,1,FZ$3),NA())</f>
        <v/>
      </c>
      <c r="GA69">
        <f>IFERROR('Input DBEDT Monthly Energy'!GA69/INDEX('DBEDT Yearly'!69:69,1,GA$3),NA())</f>
        <v/>
      </c>
      <c r="GB69">
        <f>IFERROR('Input DBEDT Monthly Energy'!GB69/INDEX('DBEDT Yearly'!69:69,1,GB$3),NA())</f>
        <v/>
      </c>
      <c r="GC69">
        <f>IFERROR('Input DBEDT Monthly Energy'!GC69/INDEX('DBEDT Yearly'!69:69,1,GC$3),NA())</f>
        <v/>
      </c>
      <c r="GD69">
        <f>IFERROR('Input DBEDT Monthly Energy'!GD69/INDEX('DBEDT Yearly'!69:69,1,GD$3),NA())</f>
        <v/>
      </c>
      <c r="GE69">
        <f>IFERROR('Input DBEDT Monthly Energy'!GE69/INDEX('DBEDT Yearly'!69:69,1,GE$3),NA())</f>
        <v/>
      </c>
      <c r="GF69">
        <f>IFERROR('Input DBEDT Monthly Energy'!GF69/INDEX('DBEDT Yearly'!69:69,1,GF$3),NA())</f>
        <v/>
      </c>
      <c r="GG69">
        <f>IFERROR('Input DBEDT Monthly Energy'!GG69/INDEX('DBEDT Yearly'!69:69,1,GG$3),NA())</f>
        <v/>
      </c>
      <c r="GH69">
        <f>IFERROR('Input DBEDT Monthly Energy'!GH69/INDEX('DBEDT Yearly'!69:69,1,GH$3),NA())</f>
        <v/>
      </c>
      <c r="GI69">
        <f>IFERROR('Input DBEDT Monthly Energy'!GI69/INDEX('DBEDT Yearly'!69:69,1,GI$3),NA())</f>
        <v/>
      </c>
      <c r="GJ69">
        <f>IFERROR('Input DBEDT Monthly Energy'!GJ69/INDEX('DBEDT Yearly'!69:69,1,GJ$3),NA())</f>
        <v/>
      </c>
      <c r="GK69">
        <f>IFERROR('Input DBEDT Monthly Energy'!GK69/INDEX('DBEDT Yearly'!69:69,1,GK$3),NA())</f>
        <v/>
      </c>
      <c r="GL69">
        <f>IFERROR('Input DBEDT Monthly Energy'!GL69/INDEX('DBEDT Yearly'!69:69,1,GL$3),NA())</f>
        <v/>
      </c>
      <c r="GM69">
        <f>IFERROR('Input DBEDT Monthly Energy'!GM69/INDEX('DBEDT Yearly'!69:69,1,GM$3),NA())</f>
        <v/>
      </c>
      <c r="GN69">
        <f>IFERROR('Input DBEDT Monthly Energy'!GN69/INDEX('DBEDT Yearly'!69:69,1,GN$3),NA())</f>
        <v/>
      </c>
      <c r="GO69">
        <f>IFERROR('Input DBEDT Monthly Energy'!GO69/INDEX('DBEDT Yearly'!69:69,1,GO$3),NA())</f>
        <v/>
      </c>
      <c r="GP69">
        <f>IFERROR('Input DBEDT Monthly Energy'!GP69/INDEX('DBEDT Yearly'!69:69,1,GP$3),NA())</f>
        <v/>
      </c>
      <c r="GQ69">
        <f>IFERROR('Input DBEDT Monthly Energy'!GQ69/INDEX('DBEDT Yearly'!69:69,1,GQ$3),NA())</f>
        <v/>
      </c>
      <c r="GR69">
        <f>IFERROR('Input DBEDT Monthly Energy'!GR69/INDEX('DBEDT Yearly'!69:69,1,GR$3),NA())</f>
        <v/>
      </c>
      <c r="GS69">
        <f>IFERROR('Input DBEDT Monthly Energy'!GS69/INDEX('DBEDT Yearly'!69:69,1,GS$3),NA())</f>
        <v/>
      </c>
      <c r="GT69">
        <f>IFERROR('Input DBEDT Monthly Energy'!GT69/INDEX('DBEDT Yearly'!69:69,1,GT$3),NA())</f>
        <v/>
      </c>
      <c r="GU69">
        <f>IFERROR('Input DBEDT Monthly Energy'!GU69/INDEX('DBEDT Yearly'!69:69,1,GU$3),NA())</f>
        <v/>
      </c>
      <c r="GV69">
        <f>IFERROR('Input DBEDT Monthly Energy'!GV69/INDEX('DBEDT Yearly'!69:69,1,GV$3),NA())</f>
        <v/>
      </c>
      <c r="GW69">
        <f>IFERROR('Input DBEDT Monthly Energy'!GW69/INDEX('DBEDT Yearly'!69:69,1,GW$3),NA())</f>
        <v/>
      </c>
      <c r="GX69">
        <f>IFERROR('Input DBEDT Monthly Energy'!GX69/INDEX('DBEDT Yearly'!69:69,1,GX$3),NA())</f>
        <v/>
      </c>
      <c r="GY69">
        <f>IFERROR('Input DBEDT Monthly Energy'!GY69/INDEX('DBEDT Yearly'!69:69,1,GY$3),NA())</f>
        <v/>
      </c>
      <c r="GZ69">
        <f>IFERROR('Input DBEDT Monthly Energy'!GZ69/INDEX('DBEDT Yearly'!69:69,1,GZ$3),NA())</f>
        <v/>
      </c>
      <c r="HA69">
        <f>IFERROR('Input DBEDT Monthly Energy'!HA69/INDEX('DBEDT Yearly'!69:69,1,HA$3),NA())</f>
        <v/>
      </c>
      <c r="HB69">
        <f>IFERROR('Input DBEDT Monthly Energy'!HB69/INDEX('DBEDT Yearly'!69:69,1,HB$3),NA())</f>
        <v/>
      </c>
      <c r="HC69">
        <f>IFERROR('Input DBEDT Monthly Energy'!HC69/INDEX('DBEDT Yearly'!69:69,1,HC$3),NA())</f>
        <v/>
      </c>
      <c r="HD69">
        <f>IFERROR('Input DBEDT Monthly Energy'!HD69/INDEX('DBEDT Yearly'!69:69,1,HD$3),NA())</f>
        <v/>
      </c>
      <c r="HE69">
        <f>IFERROR('Input DBEDT Monthly Energy'!HE69/INDEX('DBEDT Yearly'!69:69,1,HE$3),NA())</f>
        <v/>
      </c>
      <c r="HF69">
        <f>IFERROR('Input DBEDT Monthly Energy'!HF69/INDEX('DBEDT Yearly'!69:69,1,HF$3),NA())</f>
        <v/>
      </c>
      <c r="HG69">
        <f>IFERROR('Input DBEDT Monthly Energy'!HG69/INDEX('DBEDT Yearly'!69:69,1,HG$3),NA())</f>
        <v/>
      </c>
      <c r="HH69">
        <f>IFERROR('Input DBEDT Monthly Energy'!HH69/INDEX('DBEDT Yearly'!69:69,1,HH$3),NA())</f>
        <v/>
      </c>
      <c r="HI69">
        <f>IFERROR('Input DBEDT Monthly Energy'!HI69/INDEX('DBEDT Yearly'!69:69,1,HI$3),NA())</f>
        <v/>
      </c>
      <c r="HJ69">
        <f>IFERROR('Input DBEDT Monthly Energy'!HJ69/INDEX('DBEDT Yearly'!69:69,1,HJ$3),NA())</f>
        <v/>
      </c>
      <c r="HK69">
        <f>IFERROR('Input DBEDT Monthly Energy'!HK69/INDEX('DBEDT Yearly'!69:69,1,HK$3),NA())</f>
        <v/>
      </c>
      <c r="HL69">
        <f>IFERROR('Input DBEDT Monthly Energy'!HL69/INDEX('DBEDT Yearly'!69:69,1,HL$3),NA())</f>
        <v/>
      </c>
      <c r="HM69">
        <f>IFERROR('Input DBEDT Monthly Energy'!HM69/INDEX('DBEDT Yearly'!69:69,1,HM$3),NA())</f>
        <v/>
      </c>
      <c r="HN69">
        <f>IFERROR('Input DBEDT Monthly Energy'!HN69/INDEX('DBEDT Yearly'!69:69,1,HN$3),NA())</f>
        <v/>
      </c>
      <c r="HO69">
        <f>IFERROR('Input DBEDT Monthly Energy'!HO69/INDEX('DBEDT Yearly'!69:69,1,HO$3),NA())</f>
        <v/>
      </c>
      <c r="HP69">
        <f>IFERROR('Input DBEDT Monthly Energy'!HP69/INDEX('DBEDT Yearly'!69:69,1,HP$3),NA())</f>
        <v/>
      </c>
      <c r="HQ69">
        <f>IFERROR('Input DBEDT Monthly Energy'!HQ69/INDEX('DBEDT Yearly'!69:69,1,HQ$3),NA())</f>
        <v/>
      </c>
      <c r="HR69">
        <f>IFERROR('Input DBEDT Monthly Energy'!HR69/INDEX('DBEDT Yearly'!69:69,1,HR$3),NA())</f>
        <v/>
      </c>
      <c r="HS69">
        <f>IFERROR('Input DBEDT Monthly Energy'!HS69/INDEX('DBEDT Yearly'!69:69,1,HS$3),NA())</f>
        <v/>
      </c>
      <c r="HT69">
        <f>IFERROR('Input DBEDT Monthly Energy'!HT69/INDEX('DBEDT Yearly'!69:69,1,HT$3),NA())</f>
        <v/>
      </c>
      <c r="HU69">
        <f>IFERROR('Input DBEDT Monthly Energy'!HU69/INDEX('DBEDT Yearly'!69:69,1,HU$3),NA())</f>
        <v/>
      </c>
      <c r="HV69">
        <f>IFERROR('Input DBEDT Monthly Energy'!HV69/INDEX('DBEDT Yearly'!69:69,1,HV$3),NA())</f>
        <v/>
      </c>
      <c r="HW69">
        <f>IFERROR('Input DBEDT Monthly Energy'!HW69/INDEX('DBEDT Yearly'!69:69,1,HW$3),NA())</f>
        <v/>
      </c>
      <c r="HX69">
        <f>IFERROR('Input DBEDT Monthly Energy'!HX69/INDEX('DBEDT Yearly'!69:69,1,HX$3),NA())</f>
        <v/>
      </c>
      <c r="HY69">
        <f>IFERROR('Input DBEDT Monthly Energy'!HY69/INDEX('DBEDT Yearly'!69:69,1,HY$3),NA())</f>
        <v/>
      </c>
      <c r="HZ69">
        <f>IFERROR('Input DBEDT Monthly Energy'!HZ69/INDEX('DBEDT Yearly'!69:69,1,HZ$3),NA())</f>
        <v/>
      </c>
      <c r="IA69">
        <f>IFERROR('Input DBEDT Monthly Energy'!IA69/INDEX('DBEDT Yearly'!69:69,1,IA$3),NA())</f>
        <v/>
      </c>
      <c r="IB69">
        <f>IFERROR('Input DBEDT Monthly Energy'!IB69/INDEX('DBEDT Yearly'!69:69,1,IB$3),NA())</f>
        <v/>
      </c>
      <c r="IC69">
        <f>IFERROR('Input DBEDT Monthly Energy'!IC69/INDEX('DBEDT Yearly'!69:69,1,IC$3),NA())</f>
        <v/>
      </c>
      <c r="ID69">
        <f>IFERROR('Input DBEDT Monthly Energy'!ID69/INDEX('DBEDT Yearly'!69:69,1,ID$3),NA())</f>
        <v/>
      </c>
      <c r="IE69">
        <f>IFERROR('Input DBEDT Monthly Energy'!IE69/INDEX('DBEDT Yearly'!69:69,1,IE$3),NA())</f>
        <v/>
      </c>
      <c r="IF69">
        <f>IFERROR('Input DBEDT Monthly Energy'!IF69/INDEX('DBEDT Yearly'!69:69,1,IF$3),NA())</f>
        <v/>
      </c>
      <c r="IG69">
        <f>IFERROR('Input DBEDT Monthly Energy'!IG69/INDEX('DBEDT Yearly'!69:69,1,IG$3),NA())</f>
        <v/>
      </c>
      <c r="IH69">
        <f>IFERROR('Input DBEDT Monthly Energy'!IH69/INDEX('DBEDT Yearly'!69:69,1,IH$3),NA())</f>
        <v/>
      </c>
      <c r="II69">
        <f>IFERROR('Input DBEDT Monthly Energy'!II69/INDEX('DBEDT Yearly'!69:69,1,II$3),NA())</f>
        <v/>
      </c>
      <c r="IJ69">
        <f>IFERROR('Input DBEDT Monthly Energy'!IJ69/INDEX('DBEDT Yearly'!69:69,1,IJ$3),NA())</f>
        <v/>
      </c>
      <c r="IK69">
        <f>IFERROR('Input DBEDT Monthly Energy'!IK69/INDEX('DBEDT Yearly'!69:69,1,IK$3),NA())</f>
        <v/>
      </c>
      <c r="IL69">
        <f>IFERROR('Input DBEDT Monthly Energy'!IL69/INDEX('DBEDT Yearly'!69:69,1,IL$3),NA())</f>
        <v/>
      </c>
      <c r="IM69">
        <f>IFERROR('Input DBEDT Monthly Energy'!IM69/INDEX('DBEDT Yearly'!69:69,1,IM$3),NA())</f>
        <v/>
      </c>
      <c r="IN69">
        <f>IFERROR('Input DBEDT Monthly Energy'!IN69/INDEX('DBEDT Yearly'!69:69,1,IN$3),NA())</f>
        <v/>
      </c>
      <c r="IO69">
        <f>IFERROR('Input DBEDT Monthly Energy'!IO69/INDEX('DBEDT Yearly'!69:69,1,IO$3),NA())</f>
        <v/>
      </c>
      <c r="IP69">
        <f>IFERROR('Input DBEDT Monthly Energy'!IP69/INDEX('DBEDT Yearly'!69:69,1,IP$3),NA())</f>
        <v/>
      </c>
      <c r="IQ69">
        <f>IFERROR('Input DBEDT Monthly Energy'!IQ69/INDEX('DBEDT Yearly'!69:69,1,IQ$3),NA())</f>
        <v/>
      </c>
      <c r="IR69">
        <f>IFERROR('Input DBEDT Monthly Energy'!IR69/INDEX('DBEDT Yearly'!69:69,1,IR$3),NA())</f>
        <v/>
      </c>
      <c r="IS69">
        <f>IFERROR('Input DBEDT Monthly Energy'!IS69/INDEX('DBEDT Yearly'!69:69,1,IS$3),NA())</f>
        <v/>
      </c>
      <c r="IT69">
        <f>IFERROR('Input DBEDT Monthly Energy'!IT69/INDEX('DBEDT Yearly'!69:69,1,IT$3),NA())</f>
        <v/>
      </c>
      <c r="IU69">
        <f>IFERROR('Input DBEDT Monthly Energy'!IU69/INDEX('DBEDT Yearly'!69:69,1,IU$3),NA())</f>
        <v/>
      </c>
      <c r="IV69">
        <f>IFERROR('Input DBEDT Monthly Energy'!IV69/INDEX('DBEDT Yearly'!69:69,1,IV$3),NA())</f>
        <v/>
      </c>
      <c r="IW69">
        <f>IFERROR('Input DBEDT Monthly Energy'!IW69/INDEX('DBEDT Yearly'!69:69,1,IW$3),NA())</f>
        <v/>
      </c>
      <c r="IX69">
        <f>IFERROR('Input DBEDT Monthly Energy'!IX69/INDEX('DBEDT Yearly'!69:69,1,IX$3),NA())</f>
        <v/>
      </c>
      <c r="IY69">
        <f>IFERROR('Input DBEDT Monthly Energy'!IY69/INDEX('DBEDT Yearly'!69:69,1,IY$3),NA())</f>
        <v/>
      </c>
      <c r="IZ69">
        <f>IFERROR('Input DBEDT Monthly Energy'!IZ69/INDEX('DBEDT Yearly'!69:69,1,IZ$3),NA())</f>
        <v/>
      </c>
      <c r="JA69">
        <f>IFERROR('Input DBEDT Monthly Energy'!JA69/INDEX('DBEDT Yearly'!69:69,1,JA$3),NA())</f>
        <v/>
      </c>
      <c r="JB69">
        <f>IFERROR('Input DBEDT Monthly Energy'!JB69/INDEX('DBEDT Yearly'!69:69,1,JB$3),NA())</f>
        <v/>
      </c>
      <c r="JC69">
        <f>IFERROR('Input DBEDT Monthly Energy'!JC69/INDEX('DBEDT Yearly'!69:69,1,JC$3),NA())</f>
        <v/>
      </c>
      <c r="JD69">
        <f>IFERROR('Input DBEDT Monthly Energy'!JD69/INDEX('DBEDT Yearly'!69:69,1,JD$3),NA())</f>
        <v/>
      </c>
      <c r="JE69">
        <f>IFERROR('Input DBEDT Monthly Energy'!JE69/INDEX('DBEDT Yearly'!69:69,1,JE$3),NA())</f>
        <v/>
      </c>
      <c r="JF69">
        <f>IFERROR('Input DBEDT Monthly Energy'!JF69/INDEX('DBEDT Yearly'!69:69,1,JF$3),NA())</f>
        <v/>
      </c>
      <c r="JG69">
        <f>IFERROR('Input DBEDT Monthly Energy'!JG69/INDEX('DBEDT Yearly'!69:69,1,JG$3),NA())</f>
        <v/>
      </c>
      <c r="JH69">
        <f>IFERROR('Input DBEDT Monthly Energy'!JH69/INDEX('DBEDT Yearly'!69:69,1,JH$3),NA())</f>
        <v/>
      </c>
      <c r="JI69">
        <f>IFERROR('Input DBEDT Monthly Energy'!JI69/INDEX('DBEDT Yearly'!69:69,1,JI$3),NA())</f>
        <v/>
      </c>
      <c r="JJ69">
        <f>IFERROR('Input DBEDT Monthly Energy'!JJ69/INDEX('DBEDT Yearly'!69:69,1,JJ$3),NA())</f>
        <v/>
      </c>
      <c r="JK69">
        <f>IFERROR('Input DBEDT Monthly Energy'!JK69/INDEX('DBEDT Yearly'!69:69,1,JK$3),NA())</f>
        <v/>
      </c>
      <c r="JL69">
        <f>IFERROR('Input DBEDT Monthly Energy'!JL69/INDEX('DBEDT Yearly'!69:69,1,JL$3),NA())</f>
        <v/>
      </c>
      <c r="JM69">
        <f>IFERROR('Input DBEDT Monthly Energy'!JM69/INDEX('DBEDT Yearly'!69:69,1,JM$3),NA())</f>
        <v/>
      </c>
      <c r="JN69">
        <f>IFERROR('Input DBEDT Monthly Energy'!JN69/INDEX('DBEDT Yearly'!69:69,1,JN$3),NA())</f>
        <v/>
      </c>
      <c r="JO69">
        <f>IFERROR('Input DBEDT Monthly Energy'!JO69/INDEX('DBEDT Yearly'!69:69,1,JO$3),NA())</f>
        <v/>
      </c>
      <c r="JP69">
        <f>IFERROR('Input DBEDT Monthly Energy'!JP69/INDEX('DBEDT Yearly'!69:69,1,JP$3),NA())</f>
        <v/>
      </c>
      <c r="JQ69">
        <f>IFERROR('Input DBEDT Monthly Energy'!JQ69/INDEX('DBEDT Yearly'!69:69,1,JQ$3),NA())</f>
        <v/>
      </c>
      <c r="JR69">
        <f>IFERROR('Input DBEDT Monthly Energy'!JR69/INDEX('DBEDT Yearly'!69:69,1,JR$3),NA())</f>
        <v/>
      </c>
      <c r="JS69">
        <f>IFERROR('Input DBEDT Monthly Energy'!JS69/INDEX('DBEDT Yearly'!69:69,1,JS$3),NA())</f>
        <v/>
      </c>
      <c r="JT69">
        <f>IFERROR('Input DBEDT Monthly Energy'!JT69/INDEX('DBEDT Yearly'!69:69,1,JT$3),NA())</f>
        <v/>
      </c>
      <c r="JU69">
        <f>IFERROR('Input DBEDT Monthly Energy'!JU69/INDEX('DBEDT Yearly'!69:69,1,JU$3),NA())</f>
        <v/>
      </c>
      <c r="JV69">
        <f>IFERROR('Input DBEDT Monthly Energy'!JV69/INDEX('DBEDT Yearly'!69:69,1,JV$3),NA())</f>
        <v/>
      </c>
      <c r="JW69">
        <f>IFERROR('Input DBEDT Monthly Energy'!JW69/INDEX('DBEDT Yearly'!69:69,1,JW$3),NA())</f>
        <v/>
      </c>
      <c r="JX69">
        <f>IFERROR('Input DBEDT Monthly Energy'!JX69/INDEX('DBEDT Yearly'!69:69,1,JX$3),NA())</f>
        <v/>
      </c>
      <c r="JY69">
        <f>IFERROR('Input DBEDT Monthly Energy'!JY69/INDEX('DBEDT Yearly'!69:69,1,JY$3),NA())</f>
        <v/>
      </c>
      <c r="JZ69">
        <f>IFERROR('Input DBEDT Monthly Energy'!JZ69/INDEX('DBEDT Yearly'!69:69,1,JZ$3),NA())</f>
        <v/>
      </c>
      <c r="KA69">
        <f>IFERROR('Input DBEDT Monthly Energy'!KA69/INDEX('DBEDT Yearly'!69:69,1,KA$3),NA())</f>
        <v/>
      </c>
      <c r="KB69">
        <f>IFERROR('Input DBEDT Monthly Energy'!KB69/INDEX('DBEDT Yearly'!69:69,1,KB$3),NA())</f>
        <v/>
      </c>
      <c r="KC69">
        <f>IFERROR('Input DBEDT Monthly Energy'!KC69/INDEX('DBEDT Yearly'!69:69,1,KC$3),NA())</f>
        <v/>
      </c>
      <c r="KD69">
        <f>IFERROR('Input DBEDT Monthly Energy'!KD69/INDEX('DBEDT Yearly'!69:69,1,KD$3),NA())</f>
        <v/>
      </c>
      <c r="KE69">
        <f>IFERROR('Input DBEDT Monthly Energy'!KE69/INDEX('DBEDT Yearly'!69:69,1,KE$3),NA())</f>
        <v/>
      </c>
      <c r="KF69">
        <f>IFERROR('Input DBEDT Monthly Energy'!KF69/INDEX('DBEDT Yearly'!69:69,1,KF$3),NA())</f>
        <v/>
      </c>
      <c r="KG69">
        <f>IFERROR('Input DBEDT Monthly Energy'!KG69/INDEX('DBEDT Yearly'!69:69,1,KG$3),NA())</f>
        <v/>
      </c>
      <c r="KH69">
        <f>IFERROR('Input DBEDT Monthly Energy'!KH69/INDEX('DBEDT Yearly'!69:69,1,KH$3),NA())</f>
        <v/>
      </c>
      <c r="KI69">
        <f>IFERROR('Input DBEDT Monthly Energy'!KI69/INDEX('DBEDT Yearly'!69:69,1,KI$3),NA())</f>
        <v/>
      </c>
      <c r="KJ69">
        <f>IFERROR('Input DBEDT Monthly Energy'!KJ69/INDEX('DBEDT Yearly'!69:69,1,KJ$3),NA())</f>
        <v/>
      </c>
      <c r="KK69">
        <f>IFERROR('Input DBEDT Monthly Energy'!KK69/INDEX('DBEDT Yearly'!69:69,1,KK$3),NA())</f>
        <v/>
      </c>
      <c r="KL69">
        <f>IFERROR('Input DBEDT Monthly Energy'!KL69/INDEX('DBEDT Yearly'!69:69,1,KL$3),NA())</f>
        <v/>
      </c>
      <c r="KM69">
        <f>IFERROR('Input DBEDT Monthly Energy'!KM69/INDEX('DBEDT Yearly'!69:69,1,KM$3),NA())</f>
        <v/>
      </c>
      <c r="KN69">
        <f>IFERROR('Input DBEDT Monthly Energy'!KN69/INDEX('DBEDT Yearly'!69:69,1,KN$3),NA())</f>
        <v/>
      </c>
      <c r="KO69">
        <f>IFERROR('Input DBEDT Monthly Energy'!KO69/INDEX('DBEDT Yearly'!69:69,1,KO$3),NA())</f>
        <v/>
      </c>
      <c r="KP69">
        <f>IFERROR('Input DBEDT Monthly Energy'!KP69/INDEX('DBEDT Yearly'!69:69,1,KP$3),NA())</f>
        <v/>
      </c>
    </row>
    <row r="70" spans="1:302">
      <c r="A70">
        <f>'Input DBEDT Monthly Energy'!A70&amp;""</f>
        <v/>
      </c>
      <c r="B70">
        <f>'Input DBEDT Monthly Energy'!B70&amp;""</f>
        <v/>
      </c>
      <c r="C70">
        <f>IFERROR('Input DBEDT Monthly Energy'!C70/INDEX('DBEDT Yearly'!70:70,1,C$3),NA())</f>
        <v/>
      </c>
      <c r="D70">
        <f>IFERROR('Input DBEDT Monthly Energy'!D70/INDEX('DBEDT Yearly'!70:70,1,D$3),NA())</f>
        <v/>
      </c>
      <c r="E70">
        <f>IFERROR('Input DBEDT Monthly Energy'!E70/INDEX('DBEDT Yearly'!70:70,1,E$3),NA())</f>
        <v/>
      </c>
      <c r="F70">
        <f>IFERROR('Input DBEDT Monthly Energy'!F70/INDEX('DBEDT Yearly'!70:70,1,F$3),NA())</f>
        <v/>
      </c>
      <c r="G70">
        <f>IFERROR('Input DBEDT Monthly Energy'!G70/INDEX('DBEDT Yearly'!70:70,1,G$3),NA())</f>
        <v/>
      </c>
      <c r="H70">
        <f>IFERROR('Input DBEDT Monthly Energy'!H70/INDEX('DBEDT Yearly'!70:70,1,H$3),NA())</f>
        <v/>
      </c>
      <c r="I70">
        <f>IFERROR('Input DBEDT Monthly Energy'!I70/INDEX('DBEDT Yearly'!70:70,1,I$3),NA())</f>
        <v/>
      </c>
      <c r="J70">
        <f>IFERROR('Input DBEDT Monthly Energy'!J70/INDEX('DBEDT Yearly'!70:70,1,J$3),NA())</f>
        <v/>
      </c>
      <c r="K70">
        <f>IFERROR('Input DBEDT Monthly Energy'!K70/INDEX('DBEDT Yearly'!70:70,1,K$3),NA())</f>
        <v/>
      </c>
      <c r="L70">
        <f>IFERROR('Input DBEDT Monthly Energy'!L70/INDEX('DBEDT Yearly'!70:70,1,L$3),NA())</f>
        <v/>
      </c>
      <c r="M70">
        <f>IFERROR('Input DBEDT Monthly Energy'!M70/INDEX('DBEDT Yearly'!70:70,1,M$3),NA())</f>
        <v/>
      </c>
      <c r="N70">
        <f>IFERROR('Input DBEDT Monthly Energy'!N70/INDEX('DBEDT Yearly'!70:70,1,N$3),NA())</f>
        <v/>
      </c>
      <c r="O70">
        <f>IFERROR('Input DBEDT Monthly Energy'!O70/INDEX('DBEDT Yearly'!70:70,1,O$3),NA())</f>
        <v/>
      </c>
      <c r="P70">
        <f>IFERROR('Input DBEDT Monthly Energy'!P70/INDEX('DBEDT Yearly'!70:70,1,P$3),NA())</f>
        <v/>
      </c>
      <c r="Q70">
        <f>IFERROR('Input DBEDT Monthly Energy'!Q70/INDEX('DBEDT Yearly'!70:70,1,Q$3),NA())</f>
        <v/>
      </c>
      <c r="R70">
        <f>IFERROR('Input DBEDT Monthly Energy'!R70/INDEX('DBEDT Yearly'!70:70,1,R$3),NA())</f>
        <v/>
      </c>
      <c r="S70">
        <f>IFERROR('Input DBEDT Monthly Energy'!S70/INDEX('DBEDT Yearly'!70:70,1,S$3),NA())</f>
        <v/>
      </c>
      <c r="T70">
        <f>IFERROR('Input DBEDT Monthly Energy'!T70/INDEX('DBEDT Yearly'!70:70,1,T$3),NA())</f>
        <v/>
      </c>
      <c r="U70">
        <f>IFERROR('Input DBEDT Monthly Energy'!U70/INDEX('DBEDT Yearly'!70:70,1,U$3),NA())</f>
        <v/>
      </c>
      <c r="V70">
        <f>IFERROR('Input DBEDT Monthly Energy'!V70/INDEX('DBEDT Yearly'!70:70,1,V$3),NA())</f>
        <v/>
      </c>
      <c r="W70">
        <f>IFERROR('Input DBEDT Monthly Energy'!W70/INDEX('DBEDT Yearly'!70:70,1,W$3),NA())</f>
        <v/>
      </c>
      <c r="X70">
        <f>IFERROR('Input DBEDT Monthly Energy'!X70/INDEX('DBEDT Yearly'!70:70,1,X$3),NA())</f>
        <v/>
      </c>
      <c r="Y70">
        <f>IFERROR('Input DBEDT Monthly Energy'!Y70/INDEX('DBEDT Yearly'!70:70,1,Y$3),NA())</f>
        <v/>
      </c>
      <c r="Z70">
        <f>IFERROR('Input DBEDT Monthly Energy'!Z70/INDEX('DBEDT Yearly'!70:70,1,Z$3),NA())</f>
        <v/>
      </c>
      <c r="AA70">
        <f>IFERROR('Input DBEDT Monthly Energy'!AA70/INDEX('DBEDT Yearly'!70:70,1,AA$3),NA())</f>
        <v/>
      </c>
      <c r="AB70">
        <f>IFERROR('Input DBEDT Monthly Energy'!AB70/INDEX('DBEDT Yearly'!70:70,1,AB$3),NA())</f>
        <v/>
      </c>
      <c r="AC70">
        <f>IFERROR('Input DBEDT Monthly Energy'!AC70/INDEX('DBEDT Yearly'!70:70,1,AC$3),NA())</f>
        <v/>
      </c>
      <c r="AD70">
        <f>IFERROR('Input DBEDT Monthly Energy'!AD70/INDEX('DBEDT Yearly'!70:70,1,AD$3),NA())</f>
        <v/>
      </c>
      <c r="AE70">
        <f>IFERROR('Input DBEDT Monthly Energy'!AE70/INDEX('DBEDT Yearly'!70:70,1,AE$3),NA())</f>
        <v/>
      </c>
      <c r="AF70">
        <f>IFERROR('Input DBEDT Monthly Energy'!AF70/INDEX('DBEDT Yearly'!70:70,1,AF$3),NA())</f>
        <v/>
      </c>
      <c r="AG70">
        <f>IFERROR('Input DBEDT Monthly Energy'!AG70/INDEX('DBEDT Yearly'!70:70,1,AG$3),NA())</f>
        <v/>
      </c>
      <c r="AH70">
        <f>IFERROR('Input DBEDT Monthly Energy'!AH70/INDEX('DBEDT Yearly'!70:70,1,AH$3),NA())</f>
        <v/>
      </c>
      <c r="AI70">
        <f>IFERROR('Input DBEDT Monthly Energy'!AI70/INDEX('DBEDT Yearly'!70:70,1,AI$3),NA())</f>
        <v/>
      </c>
      <c r="AJ70">
        <f>IFERROR('Input DBEDT Monthly Energy'!AJ70/INDEX('DBEDT Yearly'!70:70,1,AJ$3),NA())</f>
        <v/>
      </c>
      <c r="AK70">
        <f>IFERROR('Input DBEDT Monthly Energy'!AK70/INDEX('DBEDT Yearly'!70:70,1,AK$3),NA())</f>
        <v/>
      </c>
      <c r="AL70">
        <f>IFERROR('Input DBEDT Monthly Energy'!AL70/INDEX('DBEDT Yearly'!70:70,1,AL$3),NA())</f>
        <v/>
      </c>
      <c r="AM70">
        <f>IFERROR('Input DBEDT Monthly Energy'!AM70/INDEX('DBEDT Yearly'!70:70,1,AM$3),NA())</f>
        <v/>
      </c>
      <c r="AN70">
        <f>IFERROR('Input DBEDT Monthly Energy'!AN70/INDEX('DBEDT Yearly'!70:70,1,AN$3),NA())</f>
        <v/>
      </c>
      <c r="AO70">
        <f>IFERROR('Input DBEDT Monthly Energy'!AO70/INDEX('DBEDT Yearly'!70:70,1,AO$3),NA())</f>
        <v/>
      </c>
      <c r="AP70">
        <f>IFERROR('Input DBEDT Monthly Energy'!AP70/INDEX('DBEDT Yearly'!70:70,1,AP$3),NA())</f>
        <v/>
      </c>
      <c r="AQ70">
        <f>IFERROR('Input DBEDT Monthly Energy'!AQ70/INDEX('DBEDT Yearly'!70:70,1,AQ$3),NA())</f>
        <v/>
      </c>
      <c r="AR70">
        <f>IFERROR('Input DBEDT Monthly Energy'!AR70/INDEX('DBEDT Yearly'!70:70,1,AR$3),NA())</f>
        <v/>
      </c>
      <c r="AS70">
        <f>IFERROR('Input DBEDT Monthly Energy'!AS70/INDEX('DBEDT Yearly'!70:70,1,AS$3),NA())</f>
        <v/>
      </c>
      <c r="AT70">
        <f>IFERROR('Input DBEDT Monthly Energy'!AT70/INDEX('DBEDT Yearly'!70:70,1,AT$3),NA())</f>
        <v/>
      </c>
      <c r="AU70">
        <f>IFERROR('Input DBEDT Monthly Energy'!AU70/INDEX('DBEDT Yearly'!70:70,1,AU$3),NA())</f>
        <v/>
      </c>
      <c r="AV70">
        <f>IFERROR('Input DBEDT Monthly Energy'!AV70/INDEX('DBEDT Yearly'!70:70,1,AV$3),NA())</f>
        <v/>
      </c>
      <c r="AW70">
        <f>IFERROR('Input DBEDT Monthly Energy'!AW70/INDEX('DBEDT Yearly'!70:70,1,AW$3),NA())</f>
        <v/>
      </c>
      <c r="AX70">
        <f>IFERROR('Input DBEDT Monthly Energy'!AX70/INDEX('DBEDT Yearly'!70:70,1,AX$3),NA())</f>
        <v/>
      </c>
      <c r="AY70">
        <f>IFERROR('Input DBEDT Monthly Energy'!AY70/INDEX('DBEDT Yearly'!70:70,1,AY$3),NA())</f>
        <v/>
      </c>
      <c r="AZ70">
        <f>IFERROR('Input DBEDT Monthly Energy'!AZ70/INDEX('DBEDT Yearly'!70:70,1,AZ$3),NA())</f>
        <v/>
      </c>
      <c r="BA70">
        <f>IFERROR('Input DBEDT Monthly Energy'!BA70/INDEX('DBEDT Yearly'!70:70,1,BA$3),NA())</f>
        <v/>
      </c>
      <c r="BB70">
        <f>IFERROR('Input DBEDT Monthly Energy'!BB70/INDEX('DBEDT Yearly'!70:70,1,BB$3),NA())</f>
        <v/>
      </c>
      <c r="BC70">
        <f>IFERROR('Input DBEDT Monthly Energy'!BC70/INDEX('DBEDT Yearly'!70:70,1,BC$3),NA())</f>
        <v/>
      </c>
      <c r="BD70">
        <f>IFERROR('Input DBEDT Monthly Energy'!BD70/INDEX('DBEDT Yearly'!70:70,1,BD$3),NA())</f>
        <v/>
      </c>
      <c r="BE70">
        <f>IFERROR('Input DBEDT Monthly Energy'!BE70/INDEX('DBEDT Yearly'!70:70,1,BE$3),NA())</f>
        <v/>
      </c>
      <c r="BF70">
        <f>IFERROR('Input DBEDT Monthly Energy'!BF70/INDEX('DBEDT Yearly'!70:70,1,BF$3),NA())</f>
        <v/>
      </c>
      <c r="BG70">
        <f>IFERROR('Input DBEDT Monthly Energy'!BG70/INDEX('DBEDT Yearly'!70:70,1,BG$3),NA())</f>
        <v/>
      </c>
      <c r="BH70">
        <f>IFERROR('Input DBEDT Monthly Energy'!BH70/INDEX('DBEDT Yearly'!70:70,1,BH$3),NA())</f>
        <v/>
      </c>
      <c r="BI70">
        <f>IFERROR('Input DBEDT Monthly Energy'!BI70/INDEX('DBEDT Yearly'!70:70,1,BI$3),NA())</f>
        <v/>
      </c>
      <c r="BJ70">
        <f>IFERROR('Input DBEDT Monthly Energy'!BJ70/INDEX('DBEDT Yearly'!70:70,1,BJ$3),NA())</f>
        <v/>
      </c>
      <c r="BK70">
        <f>IFERROR('Input DBEDT Monthly Energy'!BK70/INDEX('DBEDT Yearly'!70:70,1,BK$3),NA())</f>
        <v/>
      </c>
      <c r="BL70">
        <f>IFERROR('Input DBEDT Monthly Energy'!BL70/INDEX('DBEDT Yearly'!70:70,1,BL$3),NA())</f>
        <v/>
      </c>
      <c r="BM70">
        <f>IFERROR('Input DBEDT Monthly Energy'!BM70/INDEX('DBEDT Yearly'!70:70,1,BM$3),NA())</f>
        <v/>
      </c>
      <c r="BN70">
        <f>IFERROR('Input DBEDT Monthly Energy'!BN70/INDEX('DBEDT Yearly'!70:70,1,BN$3),NA())</f>
        <v/>
      </c>
      <c r="BO70">
        <f>IFERROR('Input DBEDT Monthly Energy'!BO70/INDEX('DBEDT Yearly'!70:70,1,BO$3),NA())</f>
        <v/>
      </c>
      <c r="BP70">
        <f>IFERROR('Input DBEDT Monthly Energy'!BP70/INDEX('DBEDT Yearly'!70:70,1,BP$3),NA())</f>
        <v/>
      </c>
      <c r="BQ70">
        <f>IFERROR('Input DBEDT Monthly Energy'!BQ70/INDEX('DBEDT Yearly'!70:70,1,BQ$3),NA())</f>
        <v/>
      </c>
      <c r="BR70">
        <f>IFERROR('Input DBEDT Monthly Energy'!BR70/INDEX('DBEDT Yearly'!70:70,1,BR$3),NA())</f>
        <v/>
      </c>
      <c r="BS70">
        <f>IFERROR('Input DBEDT Monthly Energy'!BS70/INDEX('DBEDT Yearly'!70:70,1,BS$3),NA())</f>
        <v/>
      </c>
      <c r="BT70">
        <f>IFERROR('Input DBEDT Monthly Energy'!BT70/INDEX('DBEDT Yearly'!70:70,1,BT$3),NA())</f>
        <v/>
      </c>
      <c r="BU70">
        <f>IFERROR('Input DBEDT Monthly Energy'!BU70/INDEX('DBEDT Yearly'!70:70,1,BU$3),NA())</f>
        <v/>
      </c>
      <c r="BV70">
        <f>IFERROR('Input DBEDT Monthly Energy'!BV70/INDEX('DBEDT Yearly'!70:70,1,BV$3),NA())</f>
        <v/>
      </c>
      <c r="BW70">
        <f>IFERROR('Input DBEDT Monthly Energy'!BW70/INDEX('DBEDT Yearly'!70:70,1,BW$3),NA())</f>
        <v/>
      </c>
      <c r="BX70">
        <f>IFERROR('Input DBEDT Monthly Energy'!BX70/INDEX('DBEDT Yearly'!70:70,1,BX$3),NA())</f>
        <v/>
      </c>
      <c r="BY70">
        <f>IFERROR('Input DBEDT Monthly Energy'!BY70/INDEX('DBEDT Yearly'!70:70,1,BY$3),NA())</f>
        <v/>
      </c>
      <c r="BZ70">
        <f>IFERROR('Input DBEDT Monthly Energy'!BZ70/INDEX('DBEDT Yearly'!70:70,1,BZ$3),NA())</f>
        <v/>
      </c>
      <c r="CA70">
        <f>IFERROR('Input DBEDT Monthly Energy'!CA70/INDEX('DBEDT Yearly'!70:70,1,CA$3),NA())</f>
        <v/>
      </c>
      <c r="CB70">
        <f>IFERROR('Input DBEDT Monthly Energy'!CB70/INDEX('DBEDT Yearly'!70:70,1,CB$3),NA())</f>
        <v/>
      </c>
      <c r="CC70">
        <f>IFERROR('Input DBEDT Monthly Energy'!CC70/INDEX('DBEDT Yearly'!70:70,1,CC$3),NA())</f>
        <v/>
      </c>
      <c r="CD70">
        <f>IFERROR('Input DBEDT Monthly Energy'!CD70/INDEX('DBEDT Yearly'!70:70,1,CD$3),NA())</f>
        <v/>
      </c>
      <c r="CE70">
        <f>IFERROR('Input DBEDT Monthly Energy'!CE70/INDEX('DBEDT Yearly'!70:70,1,CE$3),NA())</f>
        <v/>
      </c>
      <c r="CF70">
        <f>IFERROR('Input DBEDT Monthly Energy'!CF70/INDEX('DBEDT Yearly'!70:70,1,CF$3),NA())</f>
        <v/>
      </c>
      <c r="CG70">
        <f>IFERROR('Input DBEDT Monthly Energy'!CG70/INDEX('DBEDT Yearly'!70:70,1,CG$3),NA())</f>
        <v/>
      </c>
      <c r="CH70">
        <f>IFERROR('Input DBEDT Monthly Energy'!CH70/INDEX('DBEDT Yearly'!70:70,1,CH$3),NA())</f>
        <v/>
      </c>
      <c r="CI70">
        <f>IFERROR('Input DBEDT Monthly Energy'!CI70/INDEX('DBEDT Yearly'!70:70,1,CI$3),NA())</f>
        <v/>
      </c>
      <c r="CJ70">
        <f>IFERROR('Input DBEDT Monthly Energy'!CJ70/INDEX('DBEDT Yearly'!70:70,1,CJ$3),NA())</f>
        <v/>
      </c>
      <c r="CK70">
        <f>IFERROR('Input DBEDT Monthly Energy'!CK70/INDEX('DBEDT Yearly'!70:70,1,CK$3),NA())</f>
        <v/>
      </c>
      <c r="CL70">
        <f>IFERROR('Input DBEDT Monthly Energy'!CL70/INDEX('DBEDT Yearly'!70:70,1,CL$3),NA())</f>
        <v/>
      </c>
      <c r="CM70">
        <f>IFERROR('Input DBEDT Monthly Energy'!CM70/INDEX('DBEDT Yearly'!70:70,1,CM$3),NA())</f>
        <v/>
      </c>
      <c r="CN70">
        <f>IFERROR('Input DBEDT Monthly Energy'!CN70/INDEX('DBEDT Yearly'!70:70,1,CN$3),NA())</f>
        <v/>
      </c>
      <c r="CO70">
        <f>IFERROR('Input DBEDT Monthly Energy'!CO70/INDEX('DBEDT Yearly'!70:70,1,CO$3),NA())</f>
        <v/>
      </c>
      <c r="CP70">
        <f>IFERROR('Input DBEDT Monthly Energy'!CP70/INDEX('DBEDT Yearly'!70:70,1,CP$3),NA())</f>
        <v/>
      </c>
      <c r="CQ70">
        <f>IFERROR('Input DBEDT Monthly Energy'!CQ70/INDEX('DBEDT Yearly'!70:70,1,CQ$3),NA())</f>
        <v/>
      </c>
      <c r="CR70">
        <f>IFERROR('Input DBEDT Monthly Energy'!CR70/INDEX('DBEDT Yearly'!70:70,1,CR$3),NA())</f>
        <v/>
      </c>
      <c r="CS70">
        <f>IFERROR('Input DBEDT Monthly Energy'!CS70/INDEX('DBEDT Yearly'!70:70,1,CS$3),NA())</f>
        <v/>
      </c>
      <c r="CT70">
        <f>IFERROR('Input DBEDT Monthly Energy'!CT70/INDEX('DBEDT Yearly'!70:70,1,CT$3),NA())</f>
        <v/>
      </c>
      <c r="CU70">
        <f>IFERROR('Input DBEDT Monthly Energy'!CU70/INDEX('DBEDT Yearly'!70:70,1,CU$3),NA())</f>
        <v/>
      </c>
      <c r="CV70">
        <f>IFERROR('Input DBEDT Monthly Energy'!CV70/INDEX('DBEDT Yearly'!70:70,1,CV$3),NA())</f>
        <v/>
      </c>
      <c r="CW70">
        <f>IFERROR('Input DBEDT Monthly Energy'!CW70/INDEX('DBEDT Yearly'!70:70,1,CW$3),NA())</f>
        <v/>
      </c>
      <c r="CX70">
        <f>IFERROR('Input DBEDT Monthly Energy'!CX70/INDEX('DBEDT Yearly'!70:70,1,CX$3),NA())</f>
        <v/>
      </c>
      <c r="CY70">
        <f>IFERROR('Input DBEDT Monthly Energy'!CY70/INDEX('DBEDT Yearly'!70:70,1,CY$3),NA())</f>
        <v/>
      </c>
      <c r="CZ70">
        <f>IFERROR('Input DBEDT Monthly Energy'!CZ70/INDEX('DBEDT Yearly'!70:70,1,CZ$3),NA())</f>
        <v/>
      </c>
      <c r="DA70">
        <f>IFERROR('Input DBEDT Monthly Energy'!DA70/INDEX('DBEDT Yearly'!70:70,1,DA$3),NA())</f>
        <v/>
      </c>
      <c r="DB70">
        <f>IFERROR('Input DBEDT Monthly Energy'!DB70/INDEX('DBEDT Yearly'!70:70,1,DB$3),NA())</f>
        <v/>
      </c>
      <c r="DC70">
        <f>IFERROR('Input DBEDT Monthly Energy'!DC70/INDEX('DBEDT Yearly'!70:70,1,DC$3),NA())</f>
        <v/>
      </c>
      <c r="DD70">
        <f>IFERROR('Input DBEDT Monthly Energy'!DD70/INDEX('DBEDT Yearly'!70:70,1,DD$3),NA())</f>
        <v/>
      </c>
      <c r="DE70">
        <f>IFERROR('Input DBEDT Monthly Energy'!DE70/INDEX('DBEDT Yearly'!70:70,1,DE$3),NA())</f>
        <v/>
      </c>
      <c r="DF70">
        <f>IFERROR('Input DBEDT Monthly Energy'!DF70/INDEX('DBEDT Yearly'!70:70,1,DF$3),NA())</f>
        <v/>
      </c>
      <c r="DG70">
        <f>IFERROR('Input DBEDT Monthly Energy'!DG70/INDEX('DBEDT Yearly'!70:70,1,DG$3),NA())</f>
        <v/>
      </c>
      <c r="DH70">
        <f>IFERROR('Input DBEDT Monthly Energy'!DH70/INDEX('DBEDT Yearly'!70:70,1,DH$3),NA())</f>
        <v/>
      </c>
      <c r="DI70">
        <f>IFERROR('Input DBEDT Monthly Energy'!DI70/INDEX('DBEDT Yearly'!70:70,1,DI$3),NA())</f>
        <v/>
      </c>
      <c r="DJ70">
        <f>IFERROR('Input DBEDT Monthly Energy'!DJ70/INDEX('DBEDT Yearly'!70:70,1,DJ$3),NA())</f>
        <v/>
      </c>
      <c r="DK70">
        <f>IFERROR('Input DBEDT Monthly Energy'!DK70/INDEX('DBEDT Yearly'!70:70,1,DK$3),NA())</f>
        <v/>
      </c>
      <c r="DL70">
        <f>IFERROR('Input DBEDT Monthly Energy'!DL70/INDEX('DBEDT Yearly'!70:70,1,DL$3),NA())</f>
        <v/>
      </c>
      <c r="DM70">
        <f>IFERROR('Input DBEDT Monthly Energy'!DM70/INDEX('DBEDT Yearly'!70:70,1,DM$3),NA())</f>
        <v/>
      </c>
      <c r="DN70">
        <f>IFERROR('Input DBEDT Monthly Energy'!DN70/INDEX('DBEDT Yearly'!70:70,1,DN$3),NA())</f>
        <v/>
      </c>
      <c r="DO70">
        <f>IFERROR('Input DBEDT Monthly Energy'!DO70/INDEX('DBEDT Yearly'!70:70,1,DO$3),NA())</f>
        <v/>
      </c>
      <c r="DP70">
        <f>IFERROR('Input DBEDT Monthly Energy'!DP70/INDEX('DBEDT Yearly'!70:70,1,DP$3),NA())</f>
        <v/>
      </c>
      <c r="DQ70">
        <f>IFERROR('Input DBEDT Monthly Energy'!DQ70/INDEX('DBEDT Yearly'!70:70,1,DQ$3),NA())</f>
        <v/>
      </c>
      <c r="DR70">
        <f>IFERROR('Input DBEDT Monthly Energy'!DR70/INDEX('DBEDT Yearly'!70:70,1,DR$3),NA())</f>
        <v/>
      </c>
      <c r="DS70">
        <f>IFERROR('Input DBEDT Monthly Energy'!DS70/INDEX('DBEDT Yearly'!70:70,1,DS$3),NA())</f>
        <v/>
      </c>
      <c r="DT70">
        <f>IFERROR('Input DBEDT Monthly Energy'!DT70/INDEX('DBEDT Yearly'!70:70,1,DT$3),NA())</f>
        <v/>
      </c>
      <c r="DU70">
        <f>IFERROR('Input DBEDT Monthly Energy'!DU70/INDEX('DBEDT Yearly'!70:70,1,DU$3),NA())</f>
        <v/>
      </c>
      <c r="DV70">
        <f>IFERROR('Input DBEDT Monthly Energy'!DV70/INDEX('DBEDT Yearly'!70:70,1,DV$3),NA())</f>
        <v/>
      </c>
      <c r="DW70">
        <f>IFERROR('Input DBEDT Monthly Energy'!DW70/INDEX('DBEDT Yearly'!70:70,1,DW$3),NA())</f>
        <v/>
      </c>
      <c r="DX70">
        <f>IFERROR('Input DBEDT Monthly Energy'!DX70/INDEX('DBEDT Yearly'!70:70,1,DX$3),NA())</f>
        <v/>
      </c>
      <c r="DY70">
        <f>IFERROR('Input DBEDT Monthly Energy'!DY70/INDEX('DBEDT Yearly'!70:70,1,DY$3),NA())</f>
        <v/>
      </c>
      <c r="DZ70">
        <f>IFERROR('Input DBEDT Monthly Energy'!DZ70/INDEX('DBEDT Yearly'!70:70,1,DZ$3),NA())</f>
        <v/>
      </c>
      <c r="EA70">
        <f>IFERROR('Input DBEDT Monthly Energy'!EA70/INDEX('DBEDT Yearly'!70:70,1,EA$3),NA())</f>
        <v/>
      </c>
      <c r="EB70">
        <f>IFERROR('Input DBEDT Monthly Energy'!EB70/INDEX('DBEDT Yearly'!70:70,1,EB$3),NA())</f>
        <v/>
      </c>
      <c r="EC70">
        <f>IFERROR('Input DBEDT Monthly Energy'!EC70/INDEX('DBEDT Yearly'!70:70,1,EC$3),NA())</f>
        <v/>
      </c>
      <c r="ED70">
        <f>IFERROR('Input DBEDT Monthly Energy'!ED70/INDEX('DBEDT Yearly'!70:70,1,ED$3),NA())</f>
        <v/>
      </c>
      <c r="EE70">
        <f>IFERROR('Input DBEDT Monthly Energy'!EE70/INDEX('DBEDT Yearly'!70:70,1,EE$3),NA())</f>
        <v/>
      </c>
      <c r="EF70">
        <f>IFERROR('Input DBEDT Monthly Energy'!EF70/INDEX('DBEDT Yearly'!70:70,1,EF$3),NA())</f>
        <v/>
      </c>
      <c r="EG70">
        <f>IFERROR('Input DBEDT Monthly Energy'!EG70/INDEX('DBEDT Yearly'!70:70,1,EG$3),NA())</f>
        <v/>
      </c>
      <c r="EH70">
        <f>IFERROR('Input DBEDT Monthly Energy'!EH70/INDEX('DBEDT Yearly'!70:70,1,EH$3),NA())</f>
        <v/>
      </c>
      <c r="EI70">
        <f>IFERROR('Input DBEDT Monthly Energy'!EI70/INDEX('DBEDT Yearly'!70:70,1,EI$3),NA())</f>
        <v/>
      </c>
      <c r="EJ70">
        <f>IFERROR('Input DBEDT Monthly Energy'!EJ70/INDEX('DBEDT Yearly'!70:70,1,EJ$3),NA())</f>
        <v/>
      </c>
      <c r="EK70">
        <f>IFERROR('Input DBEDT Monthly Energy'!EK70/INDEX('DBEDT Yearly'!70:70,1,EK$3),NA())</f>
        <v/>
      </c>
      <c r="EL70">
        <f>IFERROR('Input DBEDT Monthly Energy'!EL70/INDEX('DBEDT Yearly'!70:70,1,EL$3),NA())</f>
        <v/>
      </c>
      <c r="EM70">
        <f>IFERROR('Input DBEDT Monthly Energy'!EM70/INDEX('DBEDT Yearly'!70:70,1,EM$3),NA())</f>
        <v/>
      </c>
      <c r="EN70">
        <f>IFERROR('Input DBEDT Monthly Energy'!EN70/INDEX('DBEDT Yearly'!70:70,1,EN$3),NA())</f>
        <v/>
      </c>
      <c r="EO70">
        <f>IFERROR('Input DBEDT Monthly Energy'!EO70/INDEX('DBEDT Yearly'!70:70,1,EO$3),NA())</f>
        <v/>
      </c>
      <c r="EP70">
        <f>IFERROR('Input DBEDT Monthly Energy'!EP70/INDEX('DBEDT Yearly'!70:70,1,EP$3),NA())</f>
        <v/>
      </c>
      <c r="EQ70">
        <f>IFERROR('Input DBEDT Monthly Energy'!EQ70/INDEX('DBEDT Yearly'!70:70,1,EQ$3),NA())</f>
        <v/>
      </c>
      <c r="ER70">
        <f>IFERROR('Input DBEDT Monthly Energy'!ER70/INDEX('DBEDT Yearly'!70:70,1,ER$3),NA())</f>
        <v/>
      </c>
      <c r="ES70">
        <f>IFERROR('Input DBEDT Monthly Energy'!ES70/INDEX('DBEDT Yearly'!70:70,1,ES$3),NA())</f>
        <v/>
      </c>
      <c r="ET70">
        <f>IFERROR('Input DBEDT Monthly Energy'!ET70/INDEX('DBEDT Yearly'!70:70,1,ET$3),NA())</f>
        <v/>
      </c>
      <c r="EU70">
        <f>IFERROR('Input DBEDT Monthly Energy'!EU70/INDEX('DBEDT Yearly'!70:70,1,EU$3),NA())</f>
        <v/>
      </c>
      <c r="EV70">
        <f>IFERROR('Input DBEDT Monthly Energy'!EV70/INDEX('DBEDT Yearly'!70:70,1,EV$3),NA())</f>
        <v/>
      </c>
      <c r="EW70">
        <f>IFERROR('Input DBEDT Monthly Energy'!EW70/INDEX('DBEDT Yearly'!70:70,1,EW$3),NA())</f>
        <v/>
      </c>
      <c r="EX70">
        <f>IFERROR('Input DBEDT Monthly Energy'!EX70/INDEX('DBEDT Yearly'!70:70,1,EX$3),NA())</f>
        <v/>
      </c>
      <c r="EY70">
        <f>IFERROR('Input DBEDT Monthly Energy'!EY70/INDEX('DBEDT Yearly'!70:70,1,EY$3),NA())</f>
        <v/>
      </c>
      <c r="EZ70">
        <f>IFERROR('Input DBEDT Monthly Energy'!EZ70/INDEX('DBEDT Yearly'!70:70,1,EZ$3),NA())</f>
        <v/>
      </c>
      <c r="FA70">
        <f>IFERROR('Input DBEDT Monthly Energy'!FA70/INDEX('DBEDT Yearly'!70:70,1,FA$3),NA())</f>
        <v/>
      </c>
      <c r="FB70">
        <f>IFERROR('Input DBEDT Monthly Energy'!FB70/INDEX('DBEDT Yearly'!70:70,1,FB$3),NA())</f>
        <v/>
      </c>
      <c r="FC70">
        <f>IFERROR('Input DBEDT Monthly Energy'!FC70/INDEX('DBEDT Yearly'!70:70,1,FC$3),NA())</f>
        <v/>
      </c>
      <c r="FD70">
        <f>IFERROR('Input DBEDT Monthly Energy'!FD70/INDEX('DBEDT Yearly'!70:70,1,FD$3),NA())</f>
        <v/>
      </c>
      <c r="FE70">
        <f>IFERROR('Input DBEDT Monthly Energy'!FE70/INDEX('DBEDT Yearly'!70:70,1,FE$3),NA())</f>
        <v/>
      </c>
      <c r="FF70">
        <f>IFERROR('Input DBEDT Monthly Energy'!FF70/INDEX('DBEDT Yearly'!70:70,1,FF$3),NA())</f>
        <v/>
      </c>
      <c r="FG70">
        <f>IFERROR('Input DBEDT Monthly Energy'!FG70/INDEX('DBEDT Yearly'!70:70,1,FG$3),NA())</f>
        <v/>
      </c>
      <c r="FH70">
        <f>IFERROR('Input DBEDT Monthly Energy'!FH70/INDEX('DBEDT Yearly'!70:70,1,FH$3),NA())</f>
        <v/>
      </c>
      <c r="FI70">
        <f>IFERROR('Input DBEDT Monthly Energy'!FI70/INDEX('DBEDT Yearly'!70:70,1,FI$3),NA())</f>
        <v/>
      </c>
      <c r="FJ70">
        <f>IFERROR('Input DBEDT Monthly Energy'!FJ70/INDEX('DBEDT Yearly'!70:70,1,FJ$3),NA())</f>
        <v/>
      </c>
      <c r="FK70">
        <f>IFERROR('Input DBEDT Monthly Energy'!FK70/INDEX('DBEDT Yearly'!70:70,1,FK$3),NA())</f>
        <v/>
      </c>
      <c r="FL70">
        <f>IFERROR('Input DBEDT Monthly Energy'!FL70/INDEX('DBEDT Yearly'!70:70,1,FL$3),NA())</f>
        <v/>
      </c>
      <c r="FM70">
        <f>IFERROR('Input DBEDT Monthly Energy'!FM70/INDEX('DBEDT Yearly'!70:70,1,FM$3),NA())</f>
        <v/>
      </c>
      <c r="FN70">
        <f>IFERROR('Input DBEDT Monthly Energy'!FN70/INDEX('DBEDT Yearly'!70:70,1,FN$3),NA())</f>
        <v/>
      </c>
      <c r="FO70">
        <f>IFERROR('Input DBEDT Monthly Energy'!FO70/INDEX('DBEDT Yearly'!70:70,1,FO$3),NA())</f>
        <v/>
      </c>
      <c r="FP70">
        <f>IFERROR('Input DBEDT Monthly Energy'!FP70/INDEX('DBEDT Yearly'!70:70,1,FP$3),NA())</f>
        <v/>
      </c>
      <c r="FQ70">
        <f>IFERROR('Input DBEDT Monthly Energy'!FQ70/INDEX('DBEDT Yearly'!70:70,1,FQ$3),NA())</f>
        <v/>
      </c>
      <c r="FR70">
        <f>IFERROR('Input DBEDT Monthly Energy'!FR70/INDEX('DBEDT Yearly'!70:70,1,FR$3),NA())</f>
        <v/>
      </c>
      <c r="FS70">
        <f>IFERROR('Input DBEDT Monthly Energy'!FS70/INDEX('DBEDT Yearly'!70:70,1,FS$3),NA())</f>
        <v/>
      </c>
      <c r="FT70">
        <f>IFERROR('Input DBEDT Monthly Energy'!FT70/INDEX('DBEDT Yearly'!70:70,1,FT$3),NA())</f>
        <v/>
      </c>
      <c r="FU70">
        <f>IFERROR('Input DBEDT Monthly Energy'!FU70/INDEX('DBEDT Yearly'!70:70,1,FU$3),NA())</f>
        <v/>
      </c>
      <c r="FV70">
        <f>IFERROR('Input DBEDT Monthly Energy'!FV70/INDEX('DBEDT Yearly'!70:70,1,FV$3),NA())</f>
        <v/>
      </c>
      <c r="FW70">
        <f>IFERROR('Input DBEDT Monthly Energy'!FW70/INDEX('DBEDT Yearly'!70:70,1,FW$3),NA())</f>
        <v/>
      </c>
      <c r="FX70">
        <f>IFERROR('Input DBEDT Monthly Energy'!FX70/INDEX('DBEDT Yearly'!70:70,1,FX$3),NA())</f>
        <v/>
      </c>
      <c r="FY70">
        <f>IFERROR('Input DBEDT Monthly Energy'!FY70/INDEX('DBEDT Yearly'!70:70,1,FY$3),NA())</f>
        <v/>
      </c>
      <c r="FZ70">
        <f>IFERROR('Input DBEDT Monthly Energy'!FZ70/INDEX('DBEDT Yearly'!70:70,1,FZ$3),NA())</f>
        <v/>
      </c>
      <c r="GA70">
        <f>IFERROR('Input DBEDT Monthly Energy'!GA70/INDEX('DBEDT Yearly'!70:70,1,GA$3),NA())</f>
        <v/>
      </c>
      <c r="GB70">
        <f>IFERROR('Input DBEDT Monthly Energy'!GB70/INDEX('DBEDT Yearly'!70:70,1,GB$3),NA())</f>
        <v/>
      </c>
      <c r="GC70">
        <f>IFERROR('Input DBEDT Monthly Energy'!GC70/INDEX('DBEDT Yearly'!70:70,1,GC$3),NA())</f>
        <v/>
      </c>
      <c r="GD70">
        <f>IFERROR('Input DBEDT Monthly Energy'!GD70/INDEX('DBEDT Yearly'!70:70,1,GD$3),NA())</f>
        <v/>
      </c>
      <c r="GE70">
        <f>IFERROR('Input DBEDT Monthly Energy'!GE70/INDEX('DBEDT Yearly'!70:70,1,GE$3),NA())</f>
        <v/>
      </c>
      <c r="GF70">
        <f>IFERROR('Input DBEDT Monthly Energy'!GF70/INDEX('DBEDT Yearly'!70:70,1,GF$3),NA())</f>
        <v/>
      </c>
      <c r="GG70">
        <f>IFERROR('Input DBEDT Monthly Energy'!GG70/INDEX('DBEDT Yearly'!70:70,1,GG$3),NA())</f>
        <v/>
      </c>
      <c r="GH70">
        <f>IFERROR('Input DBEDT Monthly Energy'!GH70/INDEX('DBEDT Yearly'!70:70,1,GH$3),NA())</f>
        <v/>
      </c>
      <c r="GI70">
        <f>IFERROR('Input DBEDT Monthly Energy'!GI70/INDEX('DBEDT Yearly'!70:70,1,GI$3),NA())</f>
        <v/>
      </c>
      <c r="GJ70">
        <f>IFERROR('Input DBEDT Monthly Energy'!GJ70/INDEX('DBEDT Yearly'!70:70,1,GJ$3),NA())</f>
        <v/>
      </c>
      <c r="GK70">
        <f>IFERROR('Input DBEDT Monthly Energy'!GK70/INDEX('DBEDT Yearly'!70:70,1,GK$3),NA())</f>
        <v/>
      </c>
      <c r="GL70">
        <f>IFERROR('Input DBEDT Monthly Energy'!GL70/INDEX('DBEDT Yearly'!70:70,1,GL$3),NA())</f>
        <v/>
      </c>
      <c r="GM70">
        <f>IFERROR('Input DBEDT Monthly Energy'!GM70/INDEX('DBEDT Yearly'!70:70,1,GM$3),NA())</f>
        <v/>
      </c>
      <c r="GN70">
        <f>IFERROR('Input DBEDT Monthly Energy'!GN70/INDEX('DBEDT Yearly'!70:70,1,GN$3),NA())</f>
        <v/>
      </c>
      <c r="GO70">
        <f>IFERROR('Input DBEDT Monthly Energy'!GO70/INDEX('DBEDT Yearly'!70:70,1,GO$3),NA())</f>
        <v/>
      </c>
      <c r="GP70">
        <f>IFERROR('Input DBEDT Monthly Energy'!GP70/INDEX('DBEDT Yearly'!70:70,1,GP$3),NA())</f>
        <v/>
      </c>
      <c r="GQ70">
        <f>IFERROR('Input DBEDT Monthly Energy'!GQ70/INDEX('DBEDT Yearly'!70:70,1,GQ$3),NA())</f>
        <v/>
      </c>
      <c r="GR70">
        <f>IFERROR('Input DBEDT Monthly Energy'!GR70/INDEX('DBEDT Yearly'!70:70,1,GR$3),NA())</f>
        <v/>
      </c>
      <c r="GS70">
        <f>IFERROR('Input DBEDT Monthly Energy'!GS70/INDEX('DBEDT Yearly'!70:70,1,GS$3),NA())</f>
        <v/>
      </c>
      <c r="GT70">
        <f>IFERROR('Input DBEDT Monthly Energy'!GT70/INDEX('DBEDT Yearly'!70:70,1,GT$3),NA())</f>
        <v/>
      </c>
      <c r="GU70">
        <f>IFERROR('Input DBEDT Monthly Energy'!GU70/INDEX('DBEDT Yearly'!70:70,1,GU$3),NA())</f>
        <v/>
      </c>
      <c r="GV70">
        <f>IFERROR('Input DBEDT Monthly Energy'!GV70/INDEX('DBEDT Yearly'!70:70,1,GV$3),NA())</f>
        <v/>
      </c>
      <c r="GW70">
        <f>IFERROR('Input DBEDT Monthly Energy'!GW70/INDEX('DBEDT Yearly'!70:70,1,GW$3),NA())</f>
        <v/>
      </c>
      <c r="GX70">
        <f>IFERROR('Input DBEDT Monthly Energy'!GX70/INDEX('DBEDT Yearly'!70:70,1,GX$3),NA())</f>
        <v/>
      </c>
      <c r="GY70">
        <f>IFERROR('Input DBEDT Monthly Energy'!GY70/INDEX('DBEDT Yearly'!70:70,1,GY$3),NA())</f>
        <v/>
      </c>
      <c r="GZ70">
        <f>IFERROR('Input DBEDT Monthly Energy'!GZ70/INDEX('DBEDT Yearly'!70:70,1,GZ$3),NA())</f>
        <v/>
      </c>
      <c r="HA70">
        <f>IFERROR('Input DBEDT Monthly Energy'!HA70/INDEX('DBEDT Yearly'!70:70,1,HA$3),NA())</f>
        <v/>
      </c>
      <c r="HB70">
        <f>IFERROR('Input DBEDT Monthly Energy'!HB70/INDEX('DBEDT Yearly'!70:70,1,HB$3),NA())</f>
        <v/>
      </c>
      <c r="HC70">
        <f>IFERROR('Input DBEDT Monthly Energy'!HC70/INDEX('DBEDT Yearly'!70:70,1,HC$3),NA())</f>
        <v/>
      </c>
      <c r="HD70">
        <f>IFERROR('Input DBEDT Monthly Energy'!HD70/INDEX('DBEDT Yearly'!70:70,1,HD$3),NA())</f>
        <v/>
      </c>
      <c r="HE70">
        <f>IFERROR('Input DBEDT Monthly Energy'!HE70/INDEX('DBEDT Yearly'!70:70,1,HE$3),NA())</f>
        <v/>
      </c>
      <c r="HF70">
        <f>IFERROR('Input DBEDT Monthly Energy'!HF70/INDEX('DBEDT Yearly'!70:70,1,HF$3),NA())</f>
        <v/>
      </c>
      <c r="HG70">
        <f>IFERROR('Input DBEDT Monthly Energy'!HG70/INDEX('DBEDT Yearly'!70:70,1,HG$3),NA())</f>
        <v/>
      </c>
      <c r="HH70">
        <f>IFERROR('Input DBEDT Monthly Energy'!HH70/INDEX('DBEDT Yearly'!70:70,1,HH$3),NA())</f>
        <v/>
      </c>
      <c r="HI70">
        <f>IFERROR('Input DBEDT Monthly Energy'!HI70/INDEX('DBEDT Yearly'!70:70,1,HI$3),NA())</f>
        <v/>
      </c>
      <c r="HJ70">
        <f>IFERROR('Input DBEDT Monthly Energy'!HJ70/INDEX('DBEDT Yearly'!70:70,1,HJ$3),NA())</f>
        <v/>
      </c>
      <c r="HK70">
        <f>IFERROR('Input DBEDT Monthly Energy'!HK70/INDEX('DBEDT Yearly'!70:70,1,HK$3),NA())</f>
        <v/>
      </c>
      <c r="HL70">
        <f>IFERROR('Input DBEDT Monthly Energy'!HL70/INDEX('DBEDT Yearly'!70:70,1,HL$3),NA())</f>
        <v/>
      </c>
      <c r="HM70">
        <f>IFERROR('Input DBEDT Monthly Energy'!HM70/INDEX('DBEDT Yearly'!70:70,1,HM$3),NA())</f>
        <v/>
      </c>
      <c r="HN70">
        <f>IFERROR('Input DBEDT Monthly Energy'!HN70/INDEX('DBEDT Yearly'!70:70,1,HN$3),NA())</f>
        <v/>
      </c>
      <c r="HO70">
        <f>IFERROR('Input DBEDT Monthly Energy'!HO70/INDEX('DBEDT Yearly'!70:70,1,HO$3),NA())</f>
        <v/>
      </c>
      <c r="HP70">
        <f>IFERROR('Input DBEDT Monthly Energy'!HP70/INDEX('DBEDT Yearly'!70:70,1,HP$3),NA())</f>
        <v/>
      </c>
      <c r="HQ70">
        <f>IFERROR('Input DBEDT Monthly Energy'!HQ70/INDEX('DBEDT Yearly'!70:70,1,HQ$3),NA())</f>
        <v/>
      </c>
      <c r="HR70">
        <f>IFERROR('Input DBEDT Monthly Energy'!HR70/INDEX('DBEDT Yearly'!70:70,1,HR$3),NA())</f>
        <v/>
      </c>
      <c r="HS70">
        <f>IFERROR('Input DBEDT Monthly Energy'!HS70/INDEX('DBEDT Yearly'!70:70,1,HS$3),NA())</f>
        <v/>
      </c>
      <c r="HT70">
        <f>IFERROR('Input DBEDT Monthly Energy'!HT70/INDEX('DBEDT Yearly'!70:70,1,HT$3),NA())</f>
        <v/>
      </c>
      <c r="HU70">
        <f>IFERROR('Input DBEDT Monthly Energy'!HU70/INDEX('DBEDT Yearly'!70:70,1,HU$3),NA())</f>
        <v/>
      </c>
      <c r="HV70">
        <f>IFERROR('Input DBEDT Monthly Energy'!HV70/INDEX('DBEDT Yearly'!70:70,1,HV$3),NA())</f>
        <v/>
      </c>
      <c r="HW70">
        <f>IFERROR('Input DBEDT Monthly Energy'!HW70/INDEX('DBEDT Yearly'!70:70,1,HW$3),NA())</f>
        <v/>
      </c>
      <c r="HX70">
        <f>IFERROR('Input DBEDT Monthly Energy'!HX70/INDEX('DBEDT Yearly'!70:70,1,HX$3),NA())</f>
        <v/>
      </c>
      <c r="HY70">
        <f>IFERROR('Input DBEDT Monthly Energy'!HY70/INDEX('DBEDT Yearly'!70:70,1,HY$3),NA())</f>
        <v/>
      </c>
      <c r="HZ70">
        <f>IFERROR('Input DBEDT Monthly Energy'!HZ70/INDEX('DBEDT Yearly'!70:70,1,HZ$3),NA())</f>
        <v/>
      </c>
      <c r="IA70">
        <f>IFERROR('Input DBEDT Monthly Energy'!IA70/INDEX('DBEDT Yearly'!70:70,1,IA$3),NA())</f>
        <v/>
      </c>
      <c r="IB70">
        <f>IFERROR('Input DBEDT Monthly Energy'!IB70/INDEX('DBEDT Yearly'!70:70,1,IB$3),NA())</f>
        <v/>
      </c>
      <c r="IC70">
        <f>IFERROR('Input DBEDT Monthly Energy'!IC70/INDEX('DBEDT Yearly'!70:70,1,IC$3),NA())</f>
        <v/>
      </c>
      <c r="ID70">
        <f>IFERROR('Input DBEDT Monthly Energy'!ID70/INDEX('DBEDT Yearly'!70:70,1,ID$3),NA())</f>
        <v/>
      </c>
      <c r="IE70">
        <f>IFERROR('Input DBEDT Monthly Energy'!IE70/INDEX('DBEDT Yearly'!70:70,1,IE$3),NA())</f>
        <v/>
      </c>
      <c r="IF70">
        <f>IFERROR('Input DBEDT Monthly Energy'!IF70/INDEX('DBEDT Yearly'!70:70,1,IF$3),NA())</f>
        <v/>
      </c>
      <c r="IG70">
        <f>IFERROR('Input DBEDT Monthly Energy'!IG70/INDEX('DBEDT Yearly'!70:70,1,IG$3),NA())</f>
        <v/>
      </c>
      <c r="IH70">
        <f>IFERROR('Input DBEDT Monthly Energy'!IH70/INDEX('DBEDT Yearly'!70:70,1,IH$3),NA())</f>
        <v/>
      </c>
      <c r="II70">
        <f>IFERROR('Input DBEDT Monthly Energy'!II70/INDEX('DBEDT Yearly'!70:70,1,II$3),NA())</f>
        <v/>
      </c>
      <c r="IJ70">
        <f>IFERROR('Input DBEDT Monthly Energy'!IJ70/INDEX('DBEDT Yearly'!70:70,1,IJ$3),NA())</f>
        <v/>
      </c>
      <c r="IK70">
        <f>IFERROR('Input DBEDT Monthly Energy'!IK70/INDEX('DBEDT Yearly'!70:70,1,IK$3),NA())</f>
        <v/>
      </c>
      <c r="IL70">
        <f>IFERROR('Input DBEDT Monthly Energy'!IL70/INDEX('DBEDT Yearly'!70:70,1,IL$3),NA())</f>
        <v/>
      </c>
      <c r="IM70">
        <f>IFERROR('Input DBEDT Monthly Energy'!IM70/INDEX('DBEDT Yearly'!70:70,1,IM$3),NA())</f>
        <v/>
      </c>
      <c r="IN70">
        <f>IFERROR('Input DBEDT Monthly Energy'!IN70/INDEX('DBEDT Yearly'!70:70,1,IN$3),NA())</f>
        <v/>
      </c>
      <c r="IO70">
        <f>IFERROR('Input DBEDT Monthly Energy'!IO70/INDEX('DBEDT Yearly'!70:70,1,IO$3),NA())</f>
        <v/>
      </c>
      <c r="IP70">
        <f>IFERROR('Input DBEDT Monthly Energy'!IP70/INDEX('DBEDT Yearly'!70:70,1,IP$3),NA())</f>
        <v/>
      </c>
      <c r="IQ70">
        <f>IFERROR('Input DBEDT Monthly Energy'!IQ70/INDEX('DBEDT Yearly'!70:70,1,IQ$3),NA())</f>
        <v/>
      </c>
      <c r="IR70">
        <f>IFERROR('Input DBEDT Monthly Energy'!IR70/INDEX('DBEDT Yearly'!70:70,1,IR$3),NA())</f>
        <v/>
      </c>
      <c r="IS70">
        <f>IFERROR('Input DBEDT Monthly Energy'!IS70/INDEX('DBEDT Yearly'!70:70,1,IS$3),NA())</f>
        <v/>
      </c>
      <c r="IT70">
        <f>IFERROR('Input DBEDT Monthly Energy'!IT70/INDEX('DBEDT Yearly'!70:70,1,IT$3),NA())</f>
        <v/>
      </c>
      <c r="IU70">
        <f>IFERROR('Input DBEDT Monthly Energy'!IU70/INDEX('DBEDT Yearly'!70:70,1,IU$3),NA())</f>
        <v/>
      </c>
      <c r="IV70">
        <f>IFERROR('Input DBEDT Monthly Energy'!IV70/INDEX('DBEDT Yearly'!70:70,1,IV$3),NA())</f>
        <v/>
      </c>
      <c r="IW70">
        <f>IFERROR('Input DBEDT Monthly Energy'!IW70/INDEX('DBEDT Yearly'!70:70,1,IW$3),NA())</f>
        <v/>
      </c>
      <c r="IX70">
        <f>IFERROR('Input DBEDT Monthly Energy'!IX70/INDEX('DBEDT Yearly'!70:70,1,IX$3),NA())</f>
        <v/>
      </c>
      <c r="IY70">
        <f>IFERROR('Input DBEDT Monthly Energy'!IY70/INDEX('DBEDT Yearly'!70:70,1,IY$3),NA())</f>
        <v/>
      </c>
      <c r="IZ70">
        <f>IFERROR('Input DBEDT Monthly Energy'!IZ70/INDEX('DBEDT Yearly'!70:70,1,IZ$3),NA())</f>
        <v/>
      </c>
      <c r="JA70">
        <f>IFERROR('Input DBEDT Monthly Energy'!JA70/INDEX('DBEDT Yearly'!70:70,1,JA$3),NA())</f>
        <v/>
      </c>
      <c r="JB70">
        <f>IFERROR('Input DBEDT Monthly Energy'!JB70/INDEX('DBEDT Yearly'!70:70,1,JB$3),NA())</f>
        <v/>
      </c>
      <c r="JC70">
        <f>IFERROR('Input DBEDT Monthly Energy'!JC70/INDEX('DBEDT Yearly'!70:70,1,JC$3),NA())</f>
        <v/>
      </c>
      <c r="JD70">
        <f>IFERROR('Input DBEDT Monthly Energy'!JD70/INDEX('DBEDT Yearly'!70:70,1,JD$3),NA())</f>
        <v/>
      </c>
      <c r="JE70">
        <f>IFERROR('Input DBEDT Monthly Energy'!JE70/INDEX('DBEDT Yearly'!70:70,1,JE$3),NA())</f>
        <v/>
      </c>
      <c r="JF70">
        <f>IFERROR('Input DBEDT Monthly Energy'!JF70/INDEX('DBEDT Yearly'!70:70,1,JF$3),NA())</f>
        <v/>
      </c>
      <c r="JG70">
        <f>IFERROR('Input DBEDT Monthly Energy'!JG70/INDEX('DBEDT Yearly'!70:70,1,JG$3),NA())</f>
        <v/>
      </c>
      <c r="JH70">
        <f>IFERROR('Input DBEDT Monthly Energy'!JH70/INDEX('DBEDT Yearly'!70:70,1,JH$3),NA())</f>
        <v/>
      </c>
      <c r="JI70">
        <f>IFERROR('Input DBEDT Monthly Energy'!JI70/INDEX('DBEDT Yearly'!70:70,1,JI$3),NA())</f>
        <v/>
      </c>
      <c r="JJ70">
        <f>IFERROR('Input DBEDT Monthly Energy'!JJ70/INDEX('DBEDT Yearly'!70:70,1,JJ$3),NA())</f>
        <v/>
      </c>
      <c r="JK70">
        <f>IFERROR('Input DBEDT Monthly Energy'!JK70/INDEX('DBEDT Yearly'!70:70,1,JK$3),NA())</f>
        <v/>
      </c>
      <c r="JL70">
        <f>IFERROR('Input DBEDT Monthly Energy'!JL70/INDEX('DBEDT Yearly'!70:70,1,JL$3),NA())</f>
        <v/>
      </c>
      <c r="JM70">
        <f>IFERROR('Input DBEDT Monthly Energy'!JM70/INDEX('DBEDT Yearly'!70:70,1,JM$3),NA())</f>
        <v/>
      </c>
      <c r="JN70">
        <f>IFERROR('Input DBEDT Monthly Energy'!JN70/INDEX('DBEDT Yearly'!70:70,1,JN$3),NA())</f>
        <v/>
      </c>
      <c r="JO70">
        <f>IFERROR('Input DBEDT Monthly Energy'!JO70/INDEX('DBEDT Yearly'!70:70,1,JO$3),NA())</f>
        <v/>
      </c>
      <c r="JP70">
        <f>IFERROR('Input DBEDT Monthly Energy'!JP70/INDEX('DBEDT Yearly'!70:70,1,JP$3),NA())</f>
        <v/>
      </c>
      <c r="JQ70">
        <f>IFERROR('Input DBEDT Monthly Energy'!JQ70/INDEX('DBEDT Yearly'!70:70,1,JQ$3),NA())</f>
        <v/>
      </c>
      <c r="JR70">
        <f>IFERROR('Input DBEDT Monthly Energy'!JR70/INDEX('DBEDT Yearly'!70:70,1,JR$3),NA())</f>
        <v/>
      </c>
      <c r="JS70">
        <f>IFERROR('Input DBEDT Monthly Energy'!JS70/INDEX('DBEDT Yearly'!70:70,1,JS$3),NA())</f>
        <v/>
      </c>
      <c r="JT70">
        <f>IFERROR('Input DBEDT Monthly Energy'!JT70/INDEX('DBEDT Yearly'!70:70,1,JT$3),NA())</f>
        <v/>
      </c>
      <c r="JU70">
        <f>IFERROR('Input DBEDT Monthly Energy'!JU70/INDEX('DBEDT Yearly'!70:70,1,JU$3),NA())</f>
        <v/>
      </c>
      <c r="JV70">
        <f>IFERROR('Input DBEDT Monthly Energy'!JV70/INDEX('DBEDT Yearly'!70:70,1,JV$3),NA())</f>
        <v/>
      </c>
      <c r="JW70">
        <f>IFERROR('Input DBEDT Monthly Energy'!JW70/INDEX('DBEDT Yearly'!70:70,1,JW$3),NA())</f>
        <v/>
      </c>
      <c r="JX70">
        <f>IFERROR('Input DBEDT Monthly Energy'!JX70/INDEX('DBEDT Yearly'!70:70,1,JX$3),NA())</f>
        <v/>
      </c>
      <c r="JY70">
        <f>IFERROR('Input DBEDT Monthly Energy'!JY70/INDEX('DBEDT Yearly'!70:70,1,JY$3),NA())</f>
        <v/>
      </c>
      <c r="JZ70">
        <f>IFERROR('Input DBEDT Monthly Energy'!JZ70/INDEX('DBEDT Yearly'!70:70,1,JZ$3),NA())</f>
        <v/>
      </c>
      <c r="KA70">
        <f>IFERROR('Input DBEDT Monthly Energy'!KA70/INDEX('DBEDT Yearly'!70:70,1,KA$3),NA())</f>
        <v/>
      </c>
      <c r="KB70">
        <f>IFERROR('Input DBEDT Monthly Energy'!KB70/INDEX('DBEDT Yearly'!70:70,1,KB$3),NA())</f>
        <v/>
      </c>
      <c r="KC70">
        <f>IFERROR('Input DBEDT Monthly Energy'!KC70/INDEX('DBEDT Yearly'!70:70,1,KC$3),NA())</f>
        <v/>
      </c>
      <c r="KD70">
        <f>IFERROR('Input DBEDT Monthly Energy'!KD70/INDEX('DBEDT Yearly'!70:70,1,KD$3),NA())</f>
        <v/>
      </c>
      <c r="KE70">
        <f>IFERROR('Input DBEDT Monthly Energy'!KE70/INDEX('DBEDT Yearly'!70:70,1,KE$3),NA())</f>
        <v/>
      </c>
      <c r="KF70">
        <f>IFERROR('Input DBEDT Monthly Energy'!KF70/INDEX('DBEDT Yearly'!70:70,1,KF$3),NA())</f>
        <v/>
      </c>
      <c r="KG70">
        <f>IFERROR('Input DBEDT Monthly Energy'!KG70/INDEX('DBEDT Yearly'!70:70,1,KG$3),NA())</f>
        <v/>
      </c>
      <c r="KH70">
        <f>IFERROR('Input DBEDT Monthly Energy'!KH70/INDEX('DBEDT Yearly'!70:70,1,KH$3),NA())</f>
        <v/>
      </c>
      <c r="KI70">
        <f>IFERROR('Input DBEDT Monthly Energy'!KI70/INDEX('DBEDT Yearly'!70:70,1,KI$3),NA())</f>
        <v/>
      </c>
      <c r="KJ70">
        <f>IFERROR('Input DBEDT Monthly Energy'!KJ70/INDEX('DBEDT Yearly'!70:70,1,KJ$3),NA())</f>
        <v/>
      </c>
      <c r="KK70">
        <f>IFERROR('Input DBEDT Monthly Energy'!KK70/INDEX('DBEDT Yearly'!70:70,1,KK$3),NA())</f>
        <v/>
      </c>
      <c r="KL70">
        <f>IFERROR('Input DBEDT Monthly Energy'!KL70/INDEX('DBEDT Yearly'!70:70,1,KL$3),NA())</f>
        <v/>
      </c>
      <c r="KM70">
        <f>IFERROR('Input DBEDT Monthly Energy'!KM70/INDEX('DBEDT Yearly'!70:70,1,KM$3),NA())</f>
        <v/>
      </c>
      <c r="KN70">
        <f>IFERROR('Input DBEDT Monthly Energy'!KN70/INDEX('DBEDT Yearly'!70:70,1,KN$3),NA())</f>
        <v/>
      </c>
      <c r="KO70">
        <f>IFERROR('Input DBEDT Monthly Energy'!KO70/INDEX('DBEDT Yearly'!70:70,1,KO$3),NA())</f>
        <v/>
      </c>
      <c r="KP70">
        <f>IFERROR('Input DBEDT Monthly Energy'!KP70/INDEX('DBEDT Yearly'!70:70,1,KP$3),NA())</f>
        <v/>
      </c>
    </row>
    <row r="71" spans="1:302">
      <c r="A71">
        <f>'Input DBEDT Monthly Energy'!A71&amp;""</f>
        <v/>
      </c>
      <c r="B71">
        <f>'Input DBEDT Monthly Energy'!B71&amp;""</f>
        <v/>
      </c>
      <c r="C71">
        <f>IFERROR('Input DBEDT Monthly Energy'!C71/INDEX('DBEDT Yearly'!71:71,1,C$3),NA())</f>
        <v/>
      </c>
      <c r="D71">
        <f>IFERROR('Input DBEDT Monthly Energy'!D71/INDEX('DBEDT Yearly'!71:71,1,D$3),NA())</f>
        <v/>
      </c>
      <c r="E71">
        <f>IFERROR('Input DBEDT Monthly Energy'!E71/INDEX('DBEDT Yearly'!71:71,1,E$3),NA())</f>
        <v/>
      </c>
      <c r="F71">
        <f>IFERROR('Input DBEDT Monthly Energy'!F71/INDEX('DBEDT Yearly'!71:71,1,F$3),NA())</f>
        <v/>
      </c>
      <c r="G71">
        <f>IFERROR('Input DBEDT Monthly Energy'!G71/INDEX('DBEDT Yearly'!71:71,1,G$3),NA())</f>
        <v/>
      </c>
      <c r="H71">
        <f>IFERROR('Input DBEDT Monthly Energy'!H71/INDEX('DBEDT Yearly'!71:71,1,H$3),NA())</f>
        <v/>
      </c>
      <c r="I71">
        <f>IFERROR('Input DBEDT Monthly Energy'!I71/INDEX('DBEDT Yearly'!71:71,1,I$3),NA())</f>
        <v/>
      </c>
      <c r="J71">
        <f>IFERROR('Input DBEDT Monthly Energy'!J71/INDEX('DBEDT Yearly'!71:71,1,J$3),NA())</f>
        <v/>
      </c>
      <c r="K71">
        <f>IFERROR('Input DBEDT Monthly Energy'!K71/INDEX('DBEDT Yearly'!71:71,1,K$3),NA())</f>
        <v/>
      </c>
      <c r="L71">
        <f>IFERROR('Input DBEDT Monthly Energy'!L71/INDEX('DBEDT Yearly'!71:71,1,L$3),NA())</f>
        <v/>
      </c>
      <c r="M71">
        <f>IFERROR('Input DBEDT Monthly Energy'!M71/INDEX('DBEDT Yearly'!71:71,1,M$3),NA())</f>
        <v/>
      </c>
      <c r="N71">
        <f>IFERROR('Input DBEDT Monthly Energy'!N71/INDEX('DBEDT Yearly'!71:71,1,N$3),NA())</f>
        <v/>
      </c>
      <c r="O71">
        <f>IFERROR('Input DBEDT Monthly Energy'!O71/INDEX('DBEDT Yearly'!71:71,1,O$3),NA())</f>
        <v/>
      </c>
      <c r="P71">
        <f>IFERROR('Input DBEDT Monthly Energy'!P71/INDEX('DBEDT Yearly'!71:71,1,P$3),NA())</f>
        <v/>
      </c>
      <c r="Q71">
        <f>IFERROR('Input DBEDT Monthly Energy'!Q71/INDEX('DBEDT Yearly'!71:71,1,Q$3),NA())</f>
        <v/>
      </c>
      <c r="R71">
        <f>IFERROR('Input DBEDT Monthly Energy'!R71/INDEX('DBEDT Yearly'!71:71,1,R$3),NA())</f>
        <v/>
      </c>
      <c r="S71">
        <f>IFERROR('Input DBEDT Monthly Energy'!S71/INDEX('DBEDT Yearly'!71:71,1,S$3),NA())</f>
        <v/>
      </c>
      <c r="T71">
        <f>IFERROR('Input DBEDT Monthly Energy'!T71/INDEX('DBEDT Yearly'!71:71,1,T$3),NA())</f>
        <v/>
      </c>
      <c r="U71">
        <f>IFERROR('Input DBEDT Monthly Energy'!U71/INDEX('DBEDT Yearly'!71:71,1,U$3),NA())</f>
        <v/>
      </c>
      <c r="V71">
        <f>IFERROR('Input DBEDT Monthly Energy'!V71/INDEX('DBEDT Yearly'!71:71,1,V$3),NA())</f>
        <v/>
      </c>
      <c r="W71">
        <f>IFERROR('Input DBEDT Monthly Energy'!W71/INDEX('DBEDT Yearly'!71:71,1,W$3),NA())</f>
        <v/>
      </c>
      <c r="X71">
        <f>IFERROR('Input DBEDT Monthly Energy'!X71/INDEX('DBEDT Yearly'!71:71,1,X$3),NA())</f>
        <v/>
      </c>
      <c r="Y71">
        <f>IFERROR('Input DBEDT Monthly Energy'!Y71/INDEX('DBEDT Yearly'!71:71,1,Y$3),NA())</f>
        <v/>
      </c>
      <c r="Z71">
        <f>IFERROR('Input DBEDT Monthly Energy'!Z71/INDEX('DBEDT Yearly'!71:71,1,Z$3),NA())</f>
        <v/>
      </c>
      <c r="AA71">
        <f>IFERROR('Input DBEDT Monthly Energy'!AA71/INDEX('DBEDT Yearly'!71:71,1,AA$3),NA())</f>
        <v/>
      </c>
      <c r="AB71">
        <f>IFERROR('Input DBEDT Monthly Energy'!AB71/INDEX('DBEDT Yearly'!71:71,1,AB$3),NA())</f>
        <v/>
      </c>
      <c r="AC71">
        <f>IFERROR('Input DBEDT Monthly Energy'!AC71/INDEX('DBEDT Yearly'!71:71,1,AC$3),NA())</f>
        <v/>
      </c>
      <c r="AD71">
        <f>IFERROR('Input DBEDT Monthly Energy'!AD71/INDEX('DBEDT Yearly'!71:71,1,AD$3),NA())</f>
        <v/>
      </c>
      <c r="AE71">
        <f>IFERROR('Input DBEDT Monthly Energy'!AE71/INDEX('DBEDT Yearly'!71:71,1,AE$3),NA())</f>
        <v/>
      </c>
      <c r="AF71">
        <f>IFERROR('Input DBEDT Monthly Energy'!AF71/INDEX('DBEDT Yearly'!71:71,1,AF$3),NA())</f>
        <v/>
      </c>
      <c r="AG71">
        <f>IFERROR('Input DBEDT Monthly Energy'!AG71/INDEX('DBEDT Yearly'!71:71,1,AG$3),NA())</f>
        <v/>
      </c>
      <c r="AH71">
        <f>IFERROR('Input DBEDT Monthly Energy'!AH71/INDEX('DBEDT Yearly'!71:71,1,AH$3),NA())</f>
        <v/>
      </c>
      <c r="AI71">
        <f>IFERROR('Input DBEDT Monthly Energy'!AI71/INDEX('DBEDT Yearly'!71:71,1,AI$3),NA())</f>
        <v/>
      </c>
      <c r="AJ71">
        <f>IFERROR('Input DBEDT Monthly Energy'!AJ71/INDEX('DBEDT Yearly'!71:71,1,AJ$3),NA())</f>
        <v/>
      </c>
      <c r="AK71">
        <f>IFERROR('Input DBEDT Monthly Energy'!AK71/INDEX('DBEDT Yearly'!71:71,1,AK$3),NA())</f>
        <v/>
      </c>
      <c r="AL71">
        <f>IFERROR('Input DBEDT Monthly Energy'!AL71/INDEX('DBEDT Yearly'!71:71,1,AL$3),NA())</f>
        <v/>
      </c>
      <c r="AM71">
        <f>IFERROR('Input DBEDT Monthly Energy'!AM71/INDEX('DBEDT Yearly'!71:71,1,AM$3),NA())</f>
        <v/>
      </c>
      <c r="AN71">
        <f>IFERROR('Input DBEDT Monthly Energy'!AN71/INDEX('DBEDT Yearly'!71:71,1,AN$3),NA())</f>
        <v/>
      </c>
      <c r="AO71">
        <f>IFERROR('Input DBEDT Monthly Energy'!AO71/INDEX('DBEDT Yearly'!71:71,1,AO$3),NA())</f>
        <v/>
      </c>
      <c r="AP71">
        <f>IFERROR('Input DBEDT Monthly Energy'!AP71/INDEX('DBEDT Yearly'!71:71,1,AP$3),NA())</f>
        <v/>
      </c>
      <c r="AQ71">
        <f>IFERROR('Input DBEDT Monthly Energy'!AQ71/INDEX('DBEDT Yearly'!71:71,1,AQ$3),NA())</f>
        <v/>
      </c>
      <c r="AR71">
        <f>IFERROR('Input DBEDT Monthly Energy'!AR71/INDEX('DBEDT Yearly'!71:71,1,AR$3),NA())</f>
        <v/>
      </c>
      <c r="AS71">
        <f>IFERROR('Input DBEDT Monthly Energy'!AS71/INDEX('DBEDT Yearly'!71:71,1,AS$3),NA())</f>
        <v/>
      </c>
      <c r="AT71">
        <f>IFERROR('Input DBEDT Monthly Energy'!AT71/INDEX('DBEDT Yearly'!71:71,1,AT$3),NA())</f>
        <v/>
      </c>
      <c r="AU71">
        <f>IFERROR('Input DBEDT Monthly Energy'!AU71/INDEX('DBEDT Yearly'!71:71,1,AU$3),NA())</f>
        <v/>
      </c>
      <c r="AV71">
        <f>IFERROR('Input DBEDT Monthly Energy'!AV71/INDEX('DBEDT Yearly'!71:71,1,AV$3),NA())</f>
        <v/>
      </c>
      <c r="AW71">
        <f>IFERROR('Input DBEDT Monthly Energy'!AW71/INDEX('DBEDT Yearly'!71:71,1,AW$3),NA())</f>
        <v/>
      </c>
      <c r="AX71">
        <f>IFERROR('Input DBEDT Monthly Energy'!AX71/INDEX('DBEDT Yearly'!71:71,1,AX$3),NA())</f>
        <v/>
      </c>
      <c r="AY71">
        <f>IFERROR('Input DBEDT Monthly Energy'!AY71/INDEX('DBEDT Yearly'!71:71,1,AY$3),NA())</f>
        <v/>
      </c>
      <c r="AZ71">
        <f>IFERROR('Input DBEDT Monthly Energy'!AZ71/INDEX('DBEDT Yearly'!71:71,1,AZ$3),NA())</f>
        <v/>
      </c>
      <c r="BA71">
        <f>IFERROR('Input DBEDT Monthly Energy'!BA71/INDEX('DBEDT Yearly'!71:71,1,BA$3),NA())</f>
        <v/>
      </c>
      <c r="BB71">
        <f>IFERROR('Input DBEDT Monthly Energy'!BB71/INDEX('DBEDT Yearly'!71:71,1,BB$3),NA())</f>
        <v/>
      </c>
      <c r="BC71">
        <f>IFERROR('Input DBEDT Monthly Energy'!BC71/INDEX('DBEDT Yearly'!71:71,1,BC$3),NA())</f>
        <v/>
      </c>
      <c r="BD71">
        <f>IFERROR('Input DBEDT Monthly Energy'!BD71/INDEX('DBEDT Yearly'!71:71,1,BD$3),NA())</f>
        <v/>
      </c>
      <c r="BE71">
        <f>IFERROR('Input DBEDT Monthly Energy'!BE71/INDEX('DBEDT Yearly'!71:71,1,BE$3),NA())</f>
        <v/>
      </c>
      <c r="BF71">
        <f>IFERROR('Input DBEDT Monthly Energy'!BF71/INDEX('DBEDT Yearly'!71:71,1,BF$3),NA())</f>
        <v/>
      </c>
      <c r="BG71">
        <f>IFERROR('Input DBEDT Monthly Energy'!BG71/INDEX('DBEDT Yearly'!71:71,1,BG$3),NA())</f>
        <v/>
      </c>
      <c r="BH71">
        <f>IFERROR('Input DBEDT Monthly Energy'!BH71/INDEX('DBEDT Yearly'!71:71,1,BH$3),NA())</f>
        <v/>
      </c>
      <c r="BI71">
        <f>IFERROR('Input DBEDT Monthly Energy'!BI71/INDEX('DBEDT Yearly'!71:71,1,BI$3),NA())</f>
        <v/>
      </c>
      <c r="BJ71">
        <f>IFERROR('Input DBEDT Monthly Energy'!BJ71/INDEX('DBEDT Yearly'!71:71,1,BJ$3),NA())</f>
        <v/>
      </c>
      <c r="BK71">
        <f>IFERROR('Input DBEDT Monthly Energy'!BK71/INDEX('DBEDT Yearly'!71:71,1,BK$3),NA())</f>
        <v/>
      </c>
      <c r="BL71">
        <f>IFERROR('Input DBEDT Monthly Energy'!BL71/INDEX('DBEDT Yearly'!71:71,1,BL$3),NA())</f>
        <v/>
      </c>
      <c r="BM71">
        <f>IFERROR('Input DBEDT Monthly Energy'!BM71/INDEX('DBEDT Yearly'!71:71,1,BM$3),NA())</f>
        <v/>
      </c>
      <c r="BN71">
        <f>IFERROR('Input DBEDT Monthly Energy'!BN71/INDEX('DBEDT Yearly'!71:71,1,BN$3),NA())</f>
        <v/>
      </c>
      <c r="BO71">
        <f>IFERROR('Input DBEDT Monthly Energy'!BO71/INDEX('DBEDT Yearly'!71:71,1,BO$3),NA())</f>
        <v/>
      </c>
      <c r="BP71">
        <f>IFERROR('Input DBEDT Monthly Energy'!BP71/INDEX('DBEDT Yearly'!71:71,1,BP$3),NA())</f>
        <v/>
      </c>
      <c r="BQ71">
        <f>IFERROR('Input DBEDT Monthly Energy'!BQ71/INDEX('DBEDT Yearly'!71:71,1,BQ$3),NA())</f>
        <v/>
      </c>
      <c r="BR71">
        <f>IFERROR('Input DBEDT Monthly Energy'!BR71/INDEX('DBEDT Yearly'!71:71,1,BR$3),NA())</f>
        <v/>
      </c>
      <c r="BS71">
        <f>IFERROR('Input DBEDT Monthly Energy'!BS71/INDEX('DBEDT Yearly'!71:71,1,BS$3),NA())</f>
        <v/>
      </c>
      <c r="BT71">
        <f>IFERROR('Input DBEDT Monthly Energy'!BT71/INDEX('DBEDT Yearly'!71:71,1,BT$3),NA())</f>
        <v/>
      </c>
      <c r="BU71">
        <f>IFERROR('Input DBEDT Monthly Energy'!BU71/INDEX('DBEDT Yearly'!71:71,1,BU$3),NA())</f>
        <v/>
      </c>
      <c r="BV71">
        <f>IFERROR('Input DBEDT Monthly Energy'!BV71/INDEX('DBEDT Yearly'!71:71,1,BV$3),NA())</f>
        <v/>
      </c>
      <c r="BW71">
        <f>IFERROR('Input DBEDT Monthly Energy'!BW71/INDEX('DBEDT Yearly'!71:71,1,BW$3),NA())</f>
        <v/>
      </c>
      <c r="BX71">
        <f>IFERROR('Input DBEDT Monthly Energy'!BX71/INDEX('DBEDT Yearly'!71:71,1,BX$3),NA())</f>
        <v/>
      </c>
      <c r="BY71">
        <f>IFERROR('Input DBEDT Monthly Energy'!BY71/INDEX('DBEDT Yearly'!71:71,1,BY$3),NA())</f>
        <v/>
      </c>
      <c r="BZ71">
        <f>IFERROR('Input DBEDT Monthly Energy'!BZ71/INDEX('DBEDT Yearly'!71:71,1,BZ$3),NA())</f>
        <v/>
      </c>
      <c r="CA71">
        <f>IFERROR('Input DBEDT Monthly Energy'!CA71/INDEX('DBEDT Yearly'!71:71,1,CA$3),NA())</f>
        <v/>
      </c>
      <c r="CB71">
        <f>IFERROR('Input DBEDT Monthly Energy'!CB71/INDEX('DBEDT Yearly'!71:71,1,CB$3),NA())</f>
        <v/>
      </c>
      <c r="CC71">
        <f>IFERROR('Input DBEDT Monthly Energy'!CC71/INDEX('DBEDT Yearly'!71:71,1,CC$3),NA())</f>
        <v/>
      </c>
      <c r="CD71">
        <f>IFERROR('Input DBEDT Monthly Energy'!CD71/INDEX('DBEDT Yearly'!71:71,1,CD$3),NA())</f>
        <v/>
      </c>
      <c r="CE71">
        <f>IFERROR('Input DBEDT Monthly Energy'!CE71/INDEX('DBEDT Yearly'!71:71,1,CE$3),NA())</f>
        <v/>
      </c>
      <c r="CF71">
        <f>IFERROR('Input DBEDT Monthly Energy'!CF71/INDEX('DBEDT Yearly'!71:71,1,CF$3),NA())</f>
        <v/>
      </c>
      <c r="CG71">
        <f>IFERROR('Input DBEDT Monthly Energy'!CG71/INDEX('DBEDT Yearly'!71:71,1,CG$3),NA())</f>
        <v/>
      </c>
      <c r="CH71">
        <f>IFERROR('Input DBEDT Monthly Energy'!CH71/INDEX('DBEDT Yearly'!71:71,1,CH$3),NA())</f>
        <v/>
      </c>
      <c r="CI71">
        <f>IFERROR('Input DBEDT Monthly Energy'!CI71/INDEX('DBEDT Yearly'!71:71,1,CI$3),NA())</f>
        <v/>
      </c>
      <c r="CJ71">
        <f>IFERROR('Input DBEDT Monthly Energy'!CJ71/INDEX('DBEDT Yearly'!71:71,1,CJ$3),NA())</f>
        <v/>
      </c>
      <c r="CK71">
        <f>IFERROR('Input DBEDT Monthly Energy'!CK71/INDEX('DBEDT Yearly'!71:71,1,CK$3),NA())</f>
        <v/>
      </c>
      <c r="CL71">
        <f>IFERROR('Input DBEDT Monthly Energy'!CL71/INDEX('DBEDT Yearly'!71:71,1,CL$3),NA())</f>
        <v/>
      </c>
      <c r="CM71">
        <f>IFERROR('Input DBEDT Monthly Energy'!CM71/INDEX('DBEDT Yearly'!71:71,1,CM$3),NA())</f>
        <v/>
      </c>
      <c r="CN71">
        <f>IFERROR('Input DBEDT Monthly Energy'!CN71/INDEX('DBEDT Yearly'!71:71,1,CN$3),NA())</f>
        <v/>
      </c>
      <c r="CO71">
        <f>IFERROR('Input DBEDT Monthly Energy'!CO71/INDEX('DBEDT Yearly'!71:71,1,CO$3),NA())</f>
        <v/>
      </c>
      <c r="CP71">
        <f>IFERROR('Input DBEDT Monthly Energy'!CP71/INDEX('DBEDT Yearly'!71:71,1,CP$3),NA())</f>
        <v/>
      </c>
      <c r="CQ71">
        <f>IFERROR('Input DBEDT Monthly Energy'!CQ71/INDEX('DBEDT Yearly'!71:71,1,CQ$3),NA())</f>
        <v/>
      </c>
      <c r="CR71">
        <f>IFERROR('Input DBEDT Monthly Energy'!CR71/INDEX('DBEDT Yearly'!71:71,1,CR$3),NA())</f>
        <v/>
      </c>
      <c r="CS71">
        <f>IFERROR('Input DBEDT Monthly Energy'!CS71/INDEX('DBEDT Yearly'!71:71,1,CS$3),NA())</f>
        <v/>
      </c>
      <c r="CT71">
        <f>IFERROR('Input DBEDT Monthly Energy'!CT71/INDEX('DBEDT Yearly'!71:71,1,CT$3),NA())</f>
        <v/>
      </c>
      <c r="CU71">
        <f>IFERROR('Input DBEDT Monthly Energy'!CU71/INDEX('DBEDT Yearly'!71:71,1,CU$3),NA())</f>
        <v/>
      </c>
      <c r="CV71">
        <f>IFERROR('Input DBEDT Monthly Energy'!CV71/INDEX('DBEDT Yearly'!71:71,1,CV$3),NA())</f>
        <v/>
      </c>
      <c r="CW71">
        <f>IFERROR('Input DBEDT Monthly Energy'!CW71/INDEX('DBEDT Yearly'!71:71,1,CW$3),NA())</f>
        <v/>
      </c>
      <c r="CX71">
        <f>IFERROR('Input DBEDT Monthly Energy'!CX71/INDEX('DBEDT Yearly'!71:71,1,CX$3),NA())</f>
        <v/>
      </c>
      <c r="CY71">
        <f>IFERROR('Input DBEDT Monthly Energy'!CY71/INDEX('DBEDT Yearly'!71:71,1,CY$3),NA())</f>
        <v/>
      </c>
      <c r="CZ71">
        <f>IFERROR('Input DBEDT Monthly Energy'!CZ71/INDEX('DBEDT Yearly'!71:71,1,CZ$3),NA())</f>
        <v/>
      </c>
      <c r="DA71">
        <f>IFERROR('Input DBEDT Monthly Energy'!DA71/INDEX('DBEDT Yearly'!71:71,1,DA$3),NA())</f>
        <v/>
      </c>
      <c r="DB71">
        <f>IFERROR('Input DBEDT Monthly Energy'!DB71/INDEX('DBEDT Yearly'!71:71,1,DB$3),NA())</f>
        <v/>
      </c>
      <c r="DC71">
        <f>IFERROR('Input DBEDT Monthly Energy'!DC71/INDEX('DBEDT Yearly'!71:71,1,DC$3),NA())</f>
        <v/>
      </c>
      <c r="DD71">
        <f>IFERROR('Input DBEDT Monthly Energy'!DD71/INDEX('DBEDT Yearly'!71:71,1,DD$3),NA())</f>
        <v/>
      </c>
      <c r="DE71">
        <f>IFERROR('Input DBEDT Monthly Energy'!DE71/INDEX('DBEDT Yearly'!71:71,1,DE$3),NA())</f>
        <v/>
      </c>
      <c r="DF71">
        <f>IFERROR('Input DBEDT Monthly Energy'!DF71/INDEX('DBEDT Yearly'!71:71,1,DF$3),NA())</f>
        <v/>
      </c>
      <c r="DG71">
        <f>IFERROR('Input DBEDT Monthly Energy'!DG71/INDEX('DBEDT Yearly'!71:71,1,DG$3),NA())</f>
        <v/>
      </c>
      <c r="DH71">
        <f>IFERROR('Input DBEDT Monthly Energy'!DH71/INDEX('DBEDT Yearly'!71:71,1,DH$3),NA())</f>
        <v/>
      </c>
      <c r="DI71">
        <f>IFERROR('Input DBEDT Monthly Energy'!DI71/INDEX('DBEDT Yearly'!71:71,1,DI$3),NA())</f>
        <v/>
      </c>
      <c r="DJ71">
        <f>IFERROR('Input DBEDT Monthly Energy'!DJ71/INDEX('DBEDT Yearly'!71:71,1,DJ$3),NA())</f>
        <v/>
      </c>
      <c r="DK71">
        <f>IFERROR('Input DBEDT Monthly Energy'!DK71/INDEX('DBEDT Yearly'!71:71,1,DK$3),NA())</f>
        <v/>
      </c>
      <c r="DL71">
        <f>IFERROR('Input DBEDT Monthly Energy'!DL71/INDEX('DBEDT Yearly'!71:71,1,DL$3),NA())</f>
        <v/>
      </c>
      <c r="DM71">
        <f>IFERROR('Input DBEDT Monthly Energy'!DM71/INDEX('DBEDT Yearly'!71:71,1,DM$3),NA())</f>
        <v/>
      </c>
      <c r="DN71">
        <f>IFERROR('Input DBEDT Monthly Energy'!DN71/INDEX('DBEDT Yearly'!71:71,1,DN$3),NA())</f>
        <v/>
      </c>
      <c r="DO71">
        <f>IFERROR('Input DBEDT Monthly Energy'!DO71/INDEX('DBEDT Yearly'!71:71,1,DO$3),NA())</f>
        <v/>
      </c>
      <c r="DP71">
        <f>IFERROR('Input DBEDT Monthly Energy'!DP71/INDEX('DBEDT Yearly'!71:71,1,DP$3),NA())</f>
        <v/>
      </c>
      <c r="DQ71">
        <f>IFERROR('Input DBEDT Monthly Energy'!DQ71/INDEX('DBEDT Yearly'!71:71,1,DQ$3),NA())</f>
        <v/>
      </c>
      <c r="DR71">
        <f>IFERROR('Input DBEDT Monthly Energy'!DR71/INDEX('DBEDT Yearly'!71:71,1,DR$3),NA())</f>
        <v/>
      </c>
      <c r="DS71">
        <f>IFERROR('Input DBEDT Monthly Energy'!DS71/INDEX('DBEDT Yearly'!71:71,1,DS$3),NA())</f>
        <v/>
      </c>
      <c r="DT71">
        <f>IFERROR('Input DBEDT Monthly Energy'!DT71/INDEX('DBEDT Yearly'!71:71,1,DT$3),NA())</f>
        <v/>
      </c>
      <c r="DU71">
        <f>IFERROR('Input DBEDT Monthly Energy'!DU71/INDEX('DBEDT Yearly'!71:71,1,DU$3),NA())</f>
        <v/>
      </c>
      <c r="DV71">
        <f>IFERROR('Input DBEDT Monthly Energy'!DV71/INDEX('DBEDT Yearly'!71:71,1,DV$3),NA())</f>
        <v/>
      </c>
      <c r="DW71">
        <f>IFERROR('Input DBEDT Monthly Energy'!DW71/INDEX('DBEDT Yearly'!71:71,1,DW$3),NA())</f>
        <v/>
      </c>
      <c r="DX71">
        <f>IFERROR('Input DBEDT Monthly Energy'!DX71/INDEX('DBEDT Yearly'!71:71,1,DX$3),NA())</f>
        <v/>
      </c>
      <c r="DY71">
        <f>IFERROR('Input DBEDT Monthly Energy'!DY71/INDEX('DBEDT Yearly'!71:71,1,DY$3),NA())</f>
        <v/>
      </c>
      <c r="DZ71">
        <f>IFERROR('Input DBEDT Monthly Energy'!DZ71/INDEX('DBEDT Yearly'!71:71,1,DZ$3),NA())</f>
        <v/>
      </c>
      <c r="EA71">
        <f>IFERROR('Input DBEDT Monthly Energy'!EA71/INDEX('DBEDT Yearly'!71:71,1,EA$3),NA())</f>
        <v/>
      </c>
      <c r="EB71">
        <f>IFERROR('Input DBEDT Monthly Energy'!EB71/INDEX('DBEDT Yearly'!71:71,1,EB$3),NA())</f>
        <v/>
      </c>
      <c r="EC71">
        <f>IFERROR('Input DBEDT Monthly Energy'!EC71/INDEX('DBEDT Yearly'!71:71,1,EC$3),NA())</f>
        <v/>
      </c>
      <c r="ED71">
        <f>IFERROR('Input DBEDT Monthly Energy'!ED71/INDEX('DBEDT Yearly'!71:71,1,ED$3),NA())</f>
        <v/>
      </c>
      <c r="EE71">
        <f>IFERROR('Input DBEDT Monthly Energy'!EE71/INDEX('DBEDT Yearly'!71:71,1,EE$3),NA())</f>
        <v/>
      </c>
      <c r="EF71">
        <f>IFERROR('Input DBEDT Monthly Energy'!EF71/INDEX('DBEDT Yearly'!71:71,1,EF$3),NA())</f>
        <v/>
      </c>
      <c r="EG71">
        <f>IFERROR('Input DBEDT Monthly Energy'!EG71/INDEX('DBEDT Yearly'!71:71,1,EG$3),NA())</f>
        <v/>
      </c>
      <c r="EH71">
        <f>IFERROR('Input DBEDT Monthly Energy'!EH71/INDEX('DBEDT Yearly'!71:71,1,EH$3),NA())</f>
        <v/>
      </c>
      <c r="EI71">
        <f>IFERROR('Input DBEDT Monthly Energy'!EI71/INDEX('DBEDT Yearly'!71:71,1,EI$3),NA())</f>
        <v/>
      </c>
      <c r="EJ71">
        <f>IFERROR('Input DBEDT Monthly Energy'!EJ71/INDEX('DBEDT Yearly'!71:71,1,EJ$3),NA())</f>
        <v/>
      </c>
      <c r="EK71">
        <f>IFERROR('Input DBEDT Monthly Energy'!EK71/INDEX('DBEDT Yearly'!71:71,1,EK$3),NA())</f>
        <v/>
      </c>
      <c r="EL71">
        <f>IFERROR('Input DBEDT Monthly Energy'!EL71/INDEX('DBEDT Yearly'!71:71,1,EL$3),NA())</f>
        <v/>
      </c>
      <c r="EM71">
        <f>IFERROR('Input DBEDT Monthly Energy'!EM71/INDEX('DBEDT Yearly'!71:71,1,EM$3),NA())</f>
        <v/>
      </c>
      <c r="EN71">
        <f>IFERROR('Input DBEDT Monthly Energy'!EN71/INDEX('DBEDT Yearly'!71:71,1,EN$3),NA())</f>
        <v/>
      </c>
      <c r="EO71">
        <f>IFERROR('Input DBEDT Monthly Energy'!EO71/INDEX('DBEDT Yearly'!71:71,1,EO$3),NA())</f>
        <v/>
      </c>
      <c r="EP71">
        <f>IFERROR('Input DBEDT Monthly Energy'!EP71/INDEX('DBEDT Yearly'!71:71,1,EP$3),NA())</f>
        <v/>
      </c>
      <c r="EQ71">
        <f>IFERROR('Input DBEDT Monthly Energy'!EQ71/INDEX('DBEDT Yearly'!71:71,1,EQ$3),NA())</f>
        <v/>
      </c>
      <c r="ER71">
        <f>IFERROR('Input DBEDT Monthly Energy'!ER71/INDEX('DBEDT Yearly'!71:71,1,ER$3),NA())</f>
        <v/>
      </c>
      <c r="ES71">
        <f>IFERROR('Input DBEDT Monthly Energy'!ES71/INDEX('DBEDT Yearly'!71:71,1,ES$3),NA())</f>
        <v/>
      </c>
      <c r="ET71">
        <f>IFERROR('Input DBEDT Monthly Energy'!ET71/INDEX('DBEDT Yearly'!71:71,1,ET$3),NA())</f>
        <v/>
      </c>
      <c r="EU71">
        <f>IFERROR('Input DBEDT Monthly Energy'!EU71/INDEX('DBEDT Yearly'!71:71,1,EU$3),NA())</f>
        <v/>
      </c>
      <c r="EV71">
        <f>IFERROR('Input DBEDT Monthly Energy'!EV71/INDEX('DBEDT Yearly'!71:71,1,EV$3),NA())</f>
        <v/>
      </c>
      <c r="EW71">
        <f>IFERROR('Input DBEDT Monthly Energy'!EW71/INDEX('DBEDT Yearly'!71:71,1,EW$3),NA())</f>
        <v/>
      </c>
      <c r="EX71">
        <f>IFERROR('Input DBEDT Monthly Energy'!EX71/INDEX('DBEDT Yearly'!71:71,1,EX$3),NA())</f>
        <v/>
      </c>
      <c r="EY71">
        <f>IFERROR('Input DBEDT Monthly Energy'!EY71/INDEX('DBEDT Yearly'!71:71,1,EY$3),NA())</f>
        <v/>
      </c>
      <c r="EZ71">
        <f>IFERROR('Input DBEDT Monthly Energy'!EZ71/INDEX('DBEDT Yearly'!71:71,1,EZ$3),NA())</f>
        <v/>
      </c>
      <c r="FA71">
        <f>IFERROR('Input DBEDT Monthly Energy'!FA71/INDEX('DBEDT Yearly'!71:71,1,FA$3),NA())</f>
        <v/>
      </c>
      <c r="FB71">
        <f>IFERROR('Input DBEDT Monthly Energy'!FB71/INDEX('DBEDT Yearly'!71:71,1,FB$3),NA())</f>
        <v/>
      </c>
      <c r="FC71">
        <f>IFERROR('Input DBEDT Monthly Energy'!FC71/INDEX('DBEDT Yearly'!71:71,1,FC$3),NA())</f>
        <v/>
      </c>
      <c r="FD71">
        <f>IFERROR('Input DBEDT Monthly Energy'!FD71/INDEX('DBEDT Yearly'!71:71,1,FD$3),NA())</f>
        <v/>
      </c>
      <c r="FE71">
        <f>IFERROR('Input DBEDT Monthly Energy'!FE71/INDEX('DBEDT Yearly'!71:71,1,FE$3),NA())</f>
        <v/>
      </c>
      <c r="FF71">
        <f>IFERROR('Input DBEDT Monthly Energy'!FF71/INDEX('DBEDT Yearly'!71:71,1,FF$3),NA())</f>
        <v/>
      </c>
      <c r="FG71">
        <f>IFERROR('Input DBEDT Monthly Energy'!FG71/INDEX('DBEDT Yearly'!71:71,1,FG$3),NA())</f>
        <v/>
      </c>
      <c r="FH71">
        <f>IFERROR('Input DBEDT Monthly Energy'!FH71/INDEX('DBEDT Yearly'!71:71,1,FH$3),NA())</f>
        <v/>
      </c>
      <c r="FI71">
        <f>IFERROR('Input DBEDT Monthly Energy'!FI71/INDEX('DBEDT Yearly'!71:71,1,FI$3),NA())</f>
        <v/>
      </c>
      <c r="FJ71">
        <f>IFERROR('Input DBEDT Monthly Energy'!FJ71/INDEX('DBEDT Yearly'!71:71,1,FJ$3),NA())</f>
        <v/>
      </c>
      <c r="FK71">
        <f>IFERROR('Input DBEDT Monthly Energy'!FK71/INDEX('DBEDT Yearly'!71:71,1,FK$3),NA())</f>
        <v/>
      </c>
      <c r="FL71">
        <f>IFERROR('Input DBEDT Monthly Energy'!FL71/INDEX('DBEDT Yearly'!71:71,1,FL$3),NA())</f>
        <v/>
      </c>
      <c r="FM71">
        <f>IFERROR('Input DBEDT Monthly Energy'!FM71/INDEX('DBEDT Yearly'!71:71,1,FM$3),NA())</f>
        <v/>
      </c>
      <c r="FN71">
        <f>IFERROR('Input DBEDT Monthly Energy'!FN71/INDEX('DBEDT Yearly'!71:71,1,FN$3),NA())</f>
        <v/>
      </c>
      <c r="FO71">
        <f>IFERROR('Input DBEDT Monthly Energy'!FO71/INDEX('DBEDT Yearly'!71:71,1,FO$3),NA())</f>
        <v/>
      </c>
      <c r="FP71">
        <f>IFERROR('Input DBEDT Monthly Energy'!FP71/INDEX('DBEDT Yearly'!71:71,1,FP$3),NA())</f>
        <v/>
      </c>
      <c r="FQ71">
        <f>IFERROR('Input DBEDT Monthly Energy'!FQ71/INDEX('DBEDT Yearly'!71:71,1,FQ$3),NA())</f>
        <v/>
      </c>
      <c r="FR71">
        <f>IFERROR('Input DBEDT Monthly Energy'!FR71/INDEX('DBEDT Yearly'!71:71,1,FR$3),NA())</f>
        <v/>
      </c>
      <c r="FS71">
        <f>IFERROR('Input DBEDT Monthly Energy'!FS71/INDEX('DBEDT Yearly'!71:71,1,FS$3),NA())</f>
        <v/>
      </c>
      <c r="FT71">
        <f>IFERROR('Input DBEDT Monthly Energy'!FT71/INDEX('DBEDT Yearly'!71:71,1,FT$3),NA())</f>
        <v/>
      </c>
      <c r="FU71">
        <f>IFERROR('Input DBEDT Monthly Energy'!FU71/INDEX('DBEDT Yearly'!71:71,1,FU$3),NA())</f>
        <v/>
      </c>
      <c r="FV71">
        <f>IFERROR('Input DBEDT Monthly Energy'!FV71/INDEX('DBEDT Yearly'!71:71,1,FV$3),NA())</f>
        <v/>
      </c>
      <c r="FW71">
        <f>IFERROR('Input DBEDT Monthly Energy'!FW71/INDEX('DBEDT Yearly'!71:71,1,FW$3),NA())</f>
        <v/>
      </c>
      <c r="FX71">
        <f>IFERROR('Input DBEDT Monthly Energy'!FX71/INDEX('DBEDT Yearly'!71:71,1,FX$3),NA())</f>
        <v/>
      </c>
      <c r="FY71">
        <f>IFERROR('Input DBEDT Monthly Energy'!FY71/INDEX('DBEDT Yearly'!71:71,1,FY$3),NA())</f>
        <v/>
      </c>
      <c r="FZ71">
        <f>IFERROR('Input DBEDT Monthly Energy'!FZ71/INDEX('DBEDT Yearly'!71:71,1,FZ$3),NA())</f>
        <v/>
      </c>
      <c r="GA71">
        <f>IFERROR('Input DBEDT Monthly Energy'!GA71/INDEX('DBEDT Yearly'!71:71,1,GA$3),NA())</f>
        <v/>
      </c>
      <c r="GB71">
        <f>IFERROR('Input DBEDT Monthly Energy'!GB71/INDEX('DBEDT Yearly'!71:71,1,GB$3),NA())</f>
        <v/>
      </c>
      <c r="GC71">
        <f>IFERROR('Input DBEDT Monthly Energy'!GC71/INDEX('DBEDT Yearly'!71:71,1,GC$3),NA())</f>
        <v/>
      </c>
      <c r="GD71">
        <f>IFERROR('Input DBEDT Monthly Energy'!GD71/INDEX('DBEDT Yearly'!71:71,1,GD$3),NA())</f>
        <v/>
      </c>
      <c r="GE71">
        <f>IFERROR('Input DBEDT Monthly Energy'!GE71/INDEX('DBEDT Yearly'!71:71,1,GE$3),NA())</f>
        <v/>
      </c>
      <c r="GF71">
        <f>IFERROR('Input DBEDT Monthly Energy'!GF71/INDEX('DBEDT Yearly'!71:71,1,GF$3),NA())</f>
        <v/>
      </c>
      <c r="GG71">
        <f>IFERROR('Input DBEDT Monthly Energy'!GG71/INDEX('DBEDT Yearly'!71:71,1,GG$3),NA())</f>
        <v/>
      </c>
      <c r="GH71">
        <f>IFERROR('Input DBEDT Monthly Energy'!GH71/INDEX('DBEDT Yearly'!71:71,1,GH$3),NA())</f>
        <v/>
      </c>
      <c r="GI71">
        <f>IFERROR('Input DBEDT Monthly Energy'!GI71/INDEX('DBEDT Yearly'!71:71,1,GI$3),NA())</f>
        <v/>
      </c>
      <c r="GJ71">
        <f>IFERROR('Input DBEDT Monthly Energy'!GJ71/INDEX('DBEDT Yearly'!71:71,1,GJ$3),NA())</f>
        <v/>
      </c>
      <c r="GK71">
        <f>IFERROR('Input DBEDT Monthly Energy'!GK71/INDEX('DBEDT Yearly'!71:71,1,GK$3),NA())</f>
        <v/>
      </c>
      <c r="GL71">
        <f>IFERROR('Input DBEDT Monthly Energy'!GL71/INDEX('DBEDT Yearly'!71:71,1,GL$3),NA())</f>
        <v/>
      </c>
      <c r="GM71">
        <f>IFERROR('Input DBEDT Monthly Energy'!GM71/INDEX('DBEDT Yearly'!71:71,1,GM$3),NA())</f>
        <v/>
      </c>
      <c r="GN71">
        <f>IFERROR('Input DBEDT Monthly Energy'!GN71/INDEX('DBEDT Yearly'!71:71,1,GN$3),NA())</f>
        <v/>
      </c>
      <c r="GO71">
        <f>IFERROR('Input DBEDT Monthly Energy'!GO71/INDEX('DBEDT Yearly'!71:71,1,GO$3),NA())</f>
        <v/>
      </c>
      <c r="GP71">
        <f>IFERROR('Input DBEDT Monthly Energy'!GP71/INDEX('DBEDT Yearly'!71:71,1,GP$3),NA())</f>
        <v/>
      </c>
      <c r="GQ71">
        <f>IFERROR('Input DBEDT Monthly Energy'!GQ71/INDEX('DBEDT Yearly'!71:71,1,GQ$3),NA())</f>
        <v/>
      </c>
      <c r="GR71">
        <f>IFERROR('Input DBEDT Monthly Energy'!GR71/INDEX('DBEDT Yearly'!71:71,1,GR$3),NA())</f>
        <v/>
      </c>
      <c r="GS71">
        <f>IFERROR('Input DBEDT Monthly Energy'!GS71/INDEX('DBEDT Yearly'!71:71,1,GS$3),NA())</f>
        <v/>
      </c>
      <c r="GT71">
        <f>IFERROR('Input DBEDT Monthly Energy'!GT71/INDEX('DBEDT Yearly'!71:71,1,GT$3),NA())</f>
        <v/>
      </c>
      <c r="GU71">
        <f>IFERROR('Input DBEDT Monthly Energy'!GU71/INDEX('DBEDT Yearly'!71:71,1,GU$3),NA())</f>
        <v/>
      </c>
      <c r="GV71">
        <f>IFERROR('Input DBEDT Monthly Energy'!GV71/INDEX('DBEDT Yearly'!71:71,1,GV$3),NA())</f>
        <v/>
      </c>
      <c r="GW71">
        <f>IFERROR('Input DBEDT Monthly Energy'!GW71/INDEX('DBEDT Yearly'!71:71,1,GW$3),NA())</f>
        <v/>
      </c>
      <c r="GX71">
        <f>IFERROR('Input DBEDT Monthly Energy'!GX71/INDEX('DBEDT Yearly'!71:71,1,GX$3),NA())</f>
        <v/>
      </c>
      <c r="GY71">
        <f>IFERROR('Input DBEDT Monthly Energy'!GY71/INDEX('DBEDT Yearly'!71:71,1,GY$3),NA())</f>
        <v/>
      </c>
      <c r="GZ71">
        <f>IFERROR('Input DBEDT Monthly Energy'!GZ71/INDEX('DBEDT Yearly'!71:71,1,GZ$3),NA())</f>
        <v/>
      </c>
      <c r="HA71">
        <f>IFERROR('Input DBEDT Monthly Energy'!HA71/INDEX('DBEDT Yearly'!71:71,1,HA$3),NA())</f>
        <v/>
      </c>
      <c r="HB71">
        <f>IFERROR('Input DBEDT Monthly Energy'!HB71/INDEX('DBEDT Yearly'!71:71,1,HB$3),NA())</f>
        <v/>
      </c>
      <c r="HC71">
        <f>IFERROR('Input DBEDT Monthly Energy'!HC71/INDEX('DBEDT Yearly'!71:71,1,HC$3),NA())</f>
        <v/>
      </c>
      <c r="HD71">
        <f>IFERROR('Input DBEDT Monthly Energy'!HD71/INDEX('DBEDT Yearly'!71:71,1,HD$3),NA())</f>
        <v/>
      </c>
      <c r="HE71">
        <f>IFERROR('Input DBEDT Monthly Energy'!HE71/INDEX('DBEDT Yearly'!71:71,1,HE$3),NA())</f>
        <v/>
      </c>
      <c r="HF71">
        <f>IFERROR('Input DBEDT Monthly Energy'!HF71/INDEX('DBEDT Yearly'!71:71,1,HF$3),NA())</f>
        <v/>
      </c>
      <c r="HG71">
        <f>IFERROR('Input DBEDT Monthly Energy'!HG71/INDEX('DBEDT Yearly'!71:71,1,HG$3),NA())</f>
        <v/>
      </c>
      <c r="HH71">
        <f>IFERROR('Input DBEDT Monthly Energy'!HH71/INDEX('DBEDT Yearly'!71:71,1,HH$3),NA())</f>
        <v/>
      </c>
      <c r="HI71">
        <f>IFERROR('Input DBEDT Monthly Energy'!HI71/INDEX('DBEDT Yearly'!71:71,1,HI$3),NA())</f>
        <v/>
      </c>
      <c r="HJ71">
        <f>IFERROR('Input DBEDT Monthly Energy'!HJ71/INDEX('DBEDT Yearly'!71:71,1,HJ$3),NA())</f>
        <v/>
      </c>
      <c r="HK71">
        <f>IFERROR('Input DBEDT Monthly Energy'!HK71/INDEX('DBEDT Yearly'!71:71,1,HK$3),NA())</f>
        <v/>
      </c>
      <c r="HL71">
        <f>IFERROR('Input DBEDT Monthly Energy'!HL71/INDEX('DBEDT Yearly'!71:71,1,HL$3),NA())</f>
        <v/>
      </c>
      <c r="HM71">
        <f>IFERROR('Input DBEDT Monthly Energy'!HM71/INDEX('DBEDT Yearly'!71:71,1,HM$3),NA())</f>
        <v/>
      </c>
      <c r="HN71">
        <f>IFERROR('Input DBEDT Monthly Energy'!HN71/INDEX('DBEDT Yearly'!71:71,1,HN$3),NA())</f>
        <v/>
      </c>
      <c r="HO71">
        <f>IFERROR('Input DBEDT Monthly Energy'!HO71/INDEX('DBEDT Yearly'!71:71,1,HO$3),NA())</f>
        <v/>
      </c>
      <c r="HP71">
        <f>IFERROR('Input DBEDT Monthly Energy'!HP71/INDEX('DBEDT Yearly'!71:71,1,HP$3),NA())</f>
        <v/>
      </c>
      <c r="HQ71">
        <f>IFERROR('Input DBEDT Monthly Energy'!HQ71/INDEX('DBEDT Yearly'!71:71,1,HQ$3),NA())</f>
        <v/>
      </c>
      <c r="HR71">
        <f>IFERROR('Input DBEDT Monthly Energy'!HR71/INDEX('DBEDT Yearly'!71:71,1,HR$3),NA())</f>
        <v/>
      </c>
      <c r="HS71">
        <f>IFERROR('Input DBEDT Monthly Energy'!HS71/INDEX('DBEDT Yearly'!71:71,1,HS$3),NA())</f>
        <v/>
      </c>
      <c r="HT71">
        <f>IFERROR('Input DBEDT Monthly Energy'!HT71/INDEX('DBEDT Yearly'!71:71,1,HT$3),NA())</f>
        <v/>
      </c>
      <c r="HU71">
        <f>IFERROR('Input DBEDT Monthly Energy'!HU71/INDEX('DBEDT Yearly'!71:71,1,HU$3),NA())</f>
        <v/>
      </c>
      <c r="HV71">
        <f>IFERROR('Input DBEDT Monthly Energy'!HV71/INDEX('DBEDT Yearly'!71:71,1,HV$3),NA())</f>
        <v/>
      </c>
      <c r="HW71">
        <f>IFERROR('Input DBEDT Monthly Energy'!HW71/INDEX('DBEDT Yearly'!71:71,1,HW$3),NA())</f>
        <v/>
      </c>
      <c r="HX71">
        <f>IFERROR('Input DBEDT Monthly Energy'!HX71/INDEX('DBEDT Yearly'!71:71,1,HX$3),NA())</f>
        <v/>
      </c>
      <c r="HY71">
        <f>IFERROR('Input DBEDT Monthly Energy'!HY71/INDEX('DBEDT Yearly'!71:71,1,HY$3),NA())</f>
        <v/>
      </c>
      <c r="HZ71">
        <f>IFERROR('Input DBEDT Monthly Energy'!HZ71/INDEX('DBEDT Yearly'!71:71,1,HZ$3),NA())</f>
        <v/>
      </c>
      <c r="IA71">
        <f>IFERROR('Input DBEDT Monthly Energy'!IA71/INDEX('DBEDT Yearly'!71:71,1,IA$3),NA())</f>
        <v/>
      </c>
      <c r="IB71">
        <f>IFERROR('Input DBEDT Monthly Energy'!IB71/INDEX('DBEDT Yearly'!71:71,1,IB$3),NA())</f>
        <v/>
      </c>
      <c r="IC71">
        <f>IFERROR('Input DBEDT Monthly Energy'!IC71/INDEX('DBEDT Yearly'!71:71,1,IC$3),NA())</f>
        <v/>
      </c>
      <c r="ID71">
        <f>IFERROR('Input DBEDT Monthly Energy'!ID71/INDEX('DBEDT Yearly'!71:71,1,ID$3),NA())</f>
        <v/>
      </c>
      <c r="IE71">
        <f>IFERROR('Input DBEDT Monthly Energy'!IE71/INDEX('DBEDT Yearly'!71:71,1,IE$3),NA())</f>
        <v/>
      </c>
      <c r="IF71">
        <f>IFERROR('Input DBEDT Monthly Energy'!IF71/INDEX('DBEDT Yearly'!71:71,1,IF$3),NA())</f>
        <v/>
      </c>
      <c r="IG71">
        <f>IFERROR('Input DBEDT Monthly Energy'!IG71/INDEX('DBEDT Yearly'!71:71,1,IG$3),NA())</f>
        <v/>
      </c>
      <c r="IH71">
        <f>IFERROR('Input DBEDT Monthly Energy'!IH71/INDEX('DBEDT Yearly'!71:71,1,IH$3),NA())</f>
        <v/>
      </c>
      <c r="II71">
        <f>IFERROR('Input DBEDT Monthly Energy'!II71/INDEX('DBEDT Yearly'!71:71,1,II$3),NA())</f>
        <v/>
      </c>
      <c r="IJ71">
        <f>IFERROR('Input DBEDT Monthly Energy'!IJ71/INDEX('DBEDT Yearly'!71:71,1,IJ$3),NA())</f>
        <v/>
      </c>
      <c r="IK71">
        <f>IFERROR('Input DBEDT Monthly Energy'!IK71/INDEX('DBEDT Yearly'!71:71,1,IK$3),NA())</f>
        <v/>
      </c>
      <c r="IL71">
        <f>IFERROR('Input DBEDT Monthly Energy'!IL71/INDEX('DBEDT Yearly'!71:71,1,IL$3),NA())</f>
        <v/>
      </c>
      <c r="IM71">
        <f>IFERROR('Input DBEDT Monthly Energy'!IM71/INDEX('DBEDT Yearly'!71:71,1,IM$3),NA())</f>
        <v/>
      </c>
      <c r="IN71">
        <f>IFERROR('Input DBEDT Monthly Energy'!IN71/INDEX('DBEDT Yearly'!71:71,1,IN$3),NA())</f>
        <v/>
      </c>
      <c r="IO71">
        <f>IFERROR('Input DBEDT Monthly Energy'!IO71/INDEX('DBEDT Yearly'!71:71,1,IO$3),NA())</f>
        <v/>
      </c>
      <c r="IP71">
        <f>IFERROR('Input DBEDT Monthly Energy'!IP71/INDEX('DBEDT Yearly'!71:71,1,IP$3),NA())</f>
        <v/>
      </c>
      <c r="IQ71">
        <f>IFERROR('Input DBEDT Monthly Energy'!IQ71/INDEX('DBEDT Yearly'!71:71,1,IQ$3),NA())</f>
        <v/>
      </c>
      <c r="IR71">
        <f>IFERROR('Input DBEDT Monthly Energy'!IR71/INDEX('DBEDT Yearly'!71:71,1,IR$3),NA())</f>
        <v/>
      </c>
      <c r="IS71">
        <f>IFERROR('Input DBEDT Monthly Energy'!IS71/INDEX('DBEDT Yearly'!71:71,1,IS$3),NA())</f>
        <v/>
      </c>
      <c r="IT71">
        <f>IFERROR('Input DBEDT Monthly Energy'!IT71/INDEX('DBEDT Yearly'!71:71,1,IT$3),NA())</f>
        <v/>
      </c>
      <c r="IU71">
        <f>IFERROR('Input DBEDT Monthly Energy'!IU71/INDEX('DBEDT Yearly'!71:71,1,IU$3),NA())</f>
        <v/>
      </c>
      <c r="IV71">
        <f>IFERROR('Input DBEDT Monthly Energy'!IV71/INDEX('DBEDT Yearly'!71:71,1,IV$3),NA())</f>
        <v/>
      </c>
      <c r="IW71">
        <f>IFERROR('Input DBEDT Monthly Energy'!IW71/INDEX('DBEDT Yearly'!71:71,1,IW$3),NA())</f>
        <v/>
      </c>
      <c r="IX71">
        <f>IFERROR('Input DBEDT Monthly Energy'!IX71/INDEX('DBEDT Yearly'!71:71,1,IX$3),NA())</f>
        <v/>
      </c>
      <c r="IY71">
        <f>IFERROR('Input DBEDT Monthly Energy'!IY71/INDEX('DBEDT Yearly'!71:71,1,IY$3),NA())</f>
        <v/>
      </c>
      <c r="IZ71">
        <f>IFERROR('Input DBEDT Monthly Energy'!IZ71/INDEX('DBEDT Yearly'!71:71,1,IZ$3),NA())</f>
        <v/>
      </c>
      <c r="JA71">
        <f>IFERROR('Input DBEDT Monthly Energy'!JA71/INDEX('DBEDT Yearly'!71:71,1,JA$3),NA())</f>
        <v/>
      </c>
      <c r="JB71">
        <f>IFERROR('Input DBEDT Monthly Energy'!JB71/INDEX('DBEDT Yearly'!71:71,1,JB$3),NA())</f>
        <v/>
      </c>
      <c r="JC71">
        <f>IFERROR('Input DBEDT Monthly Energy'!JC71/INDEX('DBEDT Yearly'!71:71,1,JC$3),NA())</f>
        <v/>
      </c>
      <c r="JD71">
        <f>IFERROR('Input DBEDT Monthly Energy'!JD71/INDEX('DBEDT Yearly'!71:71,1,JD$3),NA())</f>
        <v/>
      </c>
      <c r="JE71">
        <f>IFERROR('Input DBEDT Monthly Energy'!JE71/INDEX('DBEDT Yearly'!71:71,1,JE$3),NA())</f>
        <v/>
      </c>
      <c r="JF71">
        <f>IFERROR('Input DBEDT Monthly Energy'!JF71/INDEX('DBEDT Yearly'!71:71,1,JF$3),NA())</f>
        <v/>
      </c>
      <c r="JG71">
        <f>IFERROR('Input DBEDT Monthly Energy'!JG71/INDEX('DBEDT Yearly'!71:71,1,JG$3),NA())</f>
        <v/>
      </c>
      <c r="JH71">
        <f>IFERROR('Input DBEDT Monthly Energy'!JH71/INDEX('DBEDT Yearly'!71:71,1,JH$3),NA())</f>
        <v/>
      </c>
      <c r="JI71">
        <f>IFERROR('Input DBEDT Monthly Energy'!JI71/INDEX('DBEDT Yearly'!71:71,1,JI$3),NA())</f>
        <v/>
      </c>
      <c r="JJ71">
        <f>IFERROR('Input DBEDT Monthly Energy'!JJ71/INDEX('DBEDT Yearly'!71:71,1,JJ$3),NA())</f>
        <v/>
      </c>
      <c r="JK71">
        <f>IFERROR('Input DBEDT Monthly Energy'!JK71/INDEX('DBEDT Yearly'!71:71,1,JK$3),NA())</f>
        <v/>
      </c>
      <c r="JL71">
        <f>IFERROR('Input DBEDT Monthly Energy'!JL71/INDEX('DBEDT Yearly'!71:71,1,JL$3),NA())</f>
        <v/>
      </c>
      <c r="JM71">
        <f>IFERROR('Input DBEDT Monthly Energy'!JM71/INDEX('DBEDT Yearly'!71:71,1,JM$3),NA())</f>
        <v/>
      </c>
      <c r="JN71">
        <f>IFERROR('Input DBEDT Monthly Energy'!JN71/INDEX('DBEDT Yearly'!71:71,1,JN$3),NA())</f>
        <v/>
      </c>
      <c r="JO71">
        <f>IFERROR('Input DBEDT Monthly Energy'!JO71/INDEX('DBEDT Yearly'!71:71,1,JO$3),NA())</f>
        <v/>
      </c>
      <c r="JP71">
        <f>IFERROR('Input DBEDT Monthly Energy'!JP71/INDEX('DBEDT Yearly'!71:71,1,JP$3),NA())</f>
        <v/>
      </c>
      <c r="JQ71">
        <f>IFERROR('Input DBEDT Monthly Energy'!JQ71/INDEX('DBEDT Yearly'!71:71,1,JQ$3),NA())</f>
        <v/>
      </c>
      <c r="JR71">
        <f>IFERROR('Input DBEDT Monthly Energy'!JR71/INDEX('DBEDT Yearly'!71:71,1,JR$3),NA())</f>
        <v/>
      </c>
      <c r="JS71">
        <f>IFERROR('Input DBEDT Monthly Energy'!JS71/INDEX('DBEDT Yearly'!71:71,1,JS$3),NA())</f>
        <v/>
      </c>
      <c r="JT71">
        <f>IFERROR('Input DBEDT Monthly Energy'!JT71/INDEX('DBEDT Yearly'!71:71,1,JT$3),NA())</f>
        <v/>
      </c>
      <c r="JU71">
        <f>IFERROR('Input DBEDT Monthly Energy'!JU71/INDEX('DBEDT Yearly'!71:71,1,JU$3),NA())</f>
        <v/>
      </c>
      <c r="JV71">
        <f>IFERROR('Input DBEDT Monthly Energy'!JV71/INDEX('DBEDT Yearly'!71:71,1,JV$3),NA())</f>
        <v/>
      </c>
      <c r="JW71">
        <f>IFERROR('Input DBEDT Monthly Energy'!JW71/INDEX('DBEDT Yearly'!71:71,1,JW$3),NA())</f>
        <v/>
      </c>
      <c r="JX71">
        <f>IFERROR('Input DBEDT Monthly Energy'!JX71/INDEX('DBEDT Yearly'!71:71,1,JX$3),NA())</f>
        <v/>
      </c>
      <c r="JY71">
        <f>IFERROR('Input DBEDT Monthly Energy'!JY71/INDEX('DBEDT Yearly'!71:71,1,JY$3),NA())</f>
        <v/>
      </c>
      <c r="JZ71">
        <f>IFERROR('Input DBEDT Monthly Energy'!JZ71/INDEX('DBEDT Yearly'!71:71,1,JZ$3),NA())</f>
        <v/>
      </c>
      <c r="KA71">
        <f>IFERROR('Input DBEDT Monthly Energy'!KA71/INDEX('DBEDT Yearly'!71:71,1,KA$3),NA())</f>
        <v/>
      </c>
      <c r="KB71">
        <f>IFERROR('Input DBEDT Monthly Energy'!KB71/INDEX('DBEDT Yearly'!71:71,1,KB$3),NA())</f>
        <v/>
      </c>
      <c r="KC71">
        <f>IFERROR('Input DBEDT Monthly Energy'!KC71/INDEX('DBEDT Yearly'!71:71,1,KC$3),NA())</f>
        <v/>
      </c>
      <c r="KD71">
        <f>IFERROR('Input DBEDT Monthly Energy'!KD71/INDEX('DBEDT Yearly'!71:71,1,KD$3),NA())</f>
        <v/>
      </c>
      <c r="KE71">
        <f>IFERROR('Input DBEDT Monthly Energy'!KE71/INDEX('DBEDT Yearly'!71:71,1,KE$3),NA())</f>
        <v/>
      </c>
      <c r="KF71">
        <f>IFERROR('Input DBEDT Monthly Energy'!KF71/INDEX('DBEDT Yearly'!71:71,1,KF$3),NA())</f>
        <v/>
      </c>
      <c r="KG71">
        <f>IFERROR('Input DBEDT Monthly Energy'!KG71/INDEX('DBEDT Yearly'!71:71,1,KG$3),NA())</f>
        <v/>
      </c>
      <c r="KH71">
        <f>IFERROR('Input DBEDT Monthly Energy'!KH71/INDEX('DBEDT Yearly'!71:71,1,KH$3),NA())</f>
        <v/>
      </c>
      <c r="KI71">
        <f>IFERROR('Input DBEDT Monthly Energy'!KI71/INDEX('DBEDT Yearly'!71:71,1,KI$3),NA())</f>
        <v/>
      </c>
      <c r="KJ71">
        <f>IFERROR('Input DBEDT Monthly Energy'!KJ71/INDEX('DBEDT Yearly'!71:71,1,KJ$3),NA())</f>
        <v/>
      </c>
      <c r="KK71">
        <f>IFERROR('Input DBEDT Monthly Energy'!KK71/INDEX('DBEDT Yearly'!71:71,1,KK$3),NA())</f>
        <v/>
      </c>
      <c r="KL71">
        <f>IFERROR('Input DBEDT Monthly Energy'!KL71/INDEX('DBEDT Yearly'!71:71,1,KL$3),NA())</f>
        <v/>
      </c>
      <c r="KM71">
        <f>IFERROR('Input DBEDT Monthly Energy'!KM71/INDEX('DBEDT Yearly'!71:71,1,KM$3),NA())</f>
        <v/>
      </c>
      <c r="KN71">
        <f>IFERROR('Input DBEDT Monthly Energy'!KN71/INDEX('DBEDT Yearly'!71:71,1,KN$3),NA())</f>
        <v/>
      </c>
      <c r="KO71">
        <f>IFERROR('Input DBEDT Monthly Energy'!KO71/INDEX('DBEDT Yearly'!71:71,1,KO$3),NA())</f>
        <v/>
      </c>
      <c r="KP71">
        <f>IFERROR('Input DBEDT Monthly Energy'!KP71/INDEX('DBEDT Yearly'!71:71,1,KP$3),NA())</f>
        <v/>
      </c>
    </row>
    <row r="72" spans="1:302">
      <c r="A72">
        <f>'Input DBEDT Monthly Energy'!A72&amp;""</f>
        <v/>
      </c>
      <c r="B72">
        <f>'Input DBEDT Monthly Energy'!B72&amp;""</f>
        <v/>
      </c>
      <c r="C72">
        <f>IFERROR('Input DBEDT Monthly Energy'!C72/INDEX('DBEDT Yearly'!72:72,1,C$3),NA())</f>
        <v/>
      </c>
      <c r="D72">
        <f>IFERROR('Input DBEDT Monthly Energy'!D72/INDEX('DBEDT Yearly'!72:72,1,D$3),NA())</f>
        <v/>
      </c>
      <c r="E72">
        <f>IFERROR('Input DBEDT Monthly Energy'!E72/INDEX('DBEDT Yearly'!72:72,1,E$3),NA())</f>
        <v/>
      </c>
      <c r="F72">
        <f>IFERROR('Input DBEDT Monthly Energy'!F72/INDEX('DBEDT Yearly'!72:72,1,F$3),NA())</f>
        <v/>
      </c>
      <c r="G72">
        <f>IFERROR('Input DBEDT Monthly Energy'!G72/INDEX('DBEDT Yearly'!72:72,1,G$3),NA())</f>
        <v/>
      </c>
      <c r="H72">
        <f>IFERROR('Input DBEDT Monthly Energy'!H72/INDEX('DBEDT Yearly'!72:72,1,H$3),NA())</f>
        <v/>
      </c>
      <c r="I72">
        <f>IFERROR('Input DBEDT Monthly Energy'!I72/INDEX('DBEDT Yearly'!72:72,1,I$3),NA())</f>
        <v/>
      </c>
      <c r="J72">
        <f>IFERROR('Input DBEDT Monthly Energy'!J72/INDEX('DBEDT Yearly'!72:72,1,J$3),NA())</f>
        <v/>
      </c>
      <c r="K72">
        <f>IFERROR('Input DBEDT Monthly Energy'!K72/INDEX('DBEDT Yearly'!72:72,1,K$3),NA())</f>
        <v/>
      </c>
      <c r="L72">
        <f>IFERROR('Input DBEDT Monthly Energy'!L72/INDEX('DBEDT Yearly'!72:72,1,L$3),NA())</f>
        <v/>
      </c>
      <c r="M72">
        <f>IFERROR('Input DBEDT Monthly Energy'!M72/INDEX('DBEDT Yearly'!72:72,1,M$3),NA())</f>
        <v/>
      </c>
      <c r="N72">
        <f>IFERROR('Input DBEDT Monthly Energy'!N72/INDEX('DBEDT Yearly'!72:72,1,N$3),NA())</f>
        <v/>
      </c>
      <c r="O72">
        <f>IFERROR('Input DBEDT Monthly Energy'!O72/INDEX('DBEDT Yearly'!72:72,1,O$3),NA())</f>
        <v/>
      </c>
      <c r="P72">
        <f>IFERROR('Input DBEDT Monthly Energy'!P72/INDEX('DBEDT Yearly'!72:72,1,P$3),NA())</f>
        <v/>
      </c>
      <c r="Q72">
        <f>IFERROR('Input DBEDT Monthly Energy'!Q72/INDEX('DBEDT Yearly'!72:72,1,Q$3),NA())</f>
        <v/>
      </c>
      <c r="R72">
        <f>IFERROR('Input DBEDT Monthly Energy'!R72/INDEX('DBEDT Yearly'!72:72,1,R$3),NA())</f>
        <v/>
      </c>
      <c r="S72">
        <f>IFERROR('Input DBEDT Monthly Energy'!S72/INDEX('DBEDT Yearly'!72:72,1,S$3),NA())</f>
        <v/>
      </c>
      <c r="T72">
        <f>IFERROR('Input DBEDT Monthly Energy'!T72/INDEX('DBEDT Yearly'!72:72,1,T$3),NA())</f>
        <v/>
      </c>
      <c r="U72">
        <f>IFERROR('Input DBEDT Monthly Energy'!U72/INDEX('DBEDT Yearly'!72:72,1,U$3),NA())</f>
        <v/>
      </c>
      <c r="V72">
        <f>IFERROR('Input DBEDT Monthly Energy'!V72/INDEX('DBEDT Yearly'!72:72,1,V$3),NA())</f>
        <v/>
      </c>
      <c r="W72">
        <f>IFERROR('Input DBEDT Monthly Energy'!W72/INDEX('DBEDT Yearly'!72:72,1,W$3),NA())</f>
        <v/>
      </c>
      <c r="X72">
        <f>IFERROR('Input DBEDT Monthly Energy'!X72/INDEX('DBEDT Yearly'!72:72,1,X$3),NA())</f>
        <v/>
      </c>
      <c r="Y72">
        <f>IFERROR('Input DBEDT Monthly Energy'!Y72/INDEX('DBEDT Yearly'!72:72,1,Y$3),NA())</f>
        <v/>
      </c>
      <c r="Z72">
        <f>IFERROR('Input DBEDT Monthly Energy'!Z72/INDEX('DBEDT Yearly'!72:72,1,Z$3),NA())</f>
        <v/>
      </c>
      <c r="AA72">
        <f>IFERROR('Input DBEDT Monthly Energy'!AA72/INDEX('DBEDT Yearly'!72:72,1,AA$3),NA())</f>
        <v/>
      </c>
      <c r="AB72">
        <f>IFERROR('Input DBEDT Monthly Energy'!AB72/INDEX('DBEDT Yearly'!72:72,1,AB$3),NA())</f>
        <v/>
      </c>
      <c r="AC72">
        <f>IFERROR('Input DBEDT Monthly Energy'!AC72/INDEX('DBEDT Yearly'!72:72,1,AC$3),NA())</f>
        <v/>
      </c>
      <c r="AD72">
        <f>IFERROR('Input DBEDT Monthly Energy'!AD72/INDEX('DBEDT Yearly'!72:72,1,AD$3),NA())</f>
        <v/>
      </c>
      <c r="AE72">
        <f>IFERROR('Input DBEDT Monthly Energy'!AE72/INDEX('DBEDT Yearly'!72:72,1,AE$3),NA())</f>
        <v/>
      </c>
      <c r="AF72">
        <f>IFERROR('Input DBEDT Monthly Energy'!AF72/INDEX('DBEDT Yearly'!72:72,1,AF$3),NA())</f>
        <v/>
      </c>
      <c r="AG72">
        <f>IFERROR('Input DBEDT Monthly Energy'!AG72/INDEX('DBEDT Yearly'!72:72,1,AG$3),NA())</f>
        <v/>
      </c>
      <c r="AH72">
        <f>IFERROR('Input DBEDT Monthly Energy'!AH72/INDEX('DBEDT Yearly'!72:72,1,AH$3),NA())</f>
        <v/>
      </c>
      <c r="AI72">
        <f>IFERROR('Input DBEDT Monthly Energy'!AI72/INDEX('DBEDT Yearly'!72:72,1,AI$3),NA())</f>
        <v/>
      </c>
      <c r="AJ72">
        <f>IFERROR('Input DBEDT Monthly Energy'!AJ72/INDEX('DBEDT Yearly'!72:72,1,AJ$3),NA())</f>
        <v/>
      </c>
      <c r="AK72">
        <f>IFERROR('Input DBEDT Monthly Energy'!AK72/INDEX('DBEDT Yearly'!72:72,1,AK$3),NA())</f>
        <v/>
      </c>
      <c r="AL72">
        <f>IFERROR('Input DBEDT Monthly Energy'!AL72/INDEX('DBEDT Yearly'!72:72,1,AL$3),NA())</f>
        <v/>
      </c>
      <c r="AM72">
        <f>IFERROR('Input DBEDT Monthly Energy'!AM72/INDEX('DBEDT Yearly'!72:72,1,AM$3),NA())</f>
        <v/>
      </c>
      <c r="AN72">
        <f>IFERROR('Input DBEDT Monthly Energy'!AN72/INDEX('DBEDT Yearly'!72:72,1,AN$3),NA())</f>
        <v/>
      </c>
      <c r="AO72">
        <f>IFERROR('Input DBEDT Monthly Energy'!AO72/INDEX('DBEDT Yearly'!72:72,1,AO$3),NA())</f>
        <v/>
      </c>
      <c r="AP72">
        <f>IFERROR('Input DBEDT Monthly Energy'!AP72/INDEX('DBEDT Yearly'!72:72,1,AP$3),NA())</f>
        <v/>
      </c>
      <c r="AQ72">
        <f>IFERROR('Input DBEDT Monthly Energy'!AQ72/INDEX('DBEDT Yearly'!72:72,1,AQ$3),NA())</f>
        <v/>
      </c>
      <c r="AR72">
        <f>IFERROR('Input DBEDT Monthly Energy'!AR72/INDEX('DBEDT Yearly'!72:72,1,AR$3),NA())</f>
        <v/>
      </c>
      <c r="AS72">
        <f>IFERROR('Input DBEDT Monthly Energy'!AS72/INDEX('DBEDT Yearly'!72:72,1,AS$3),NA())</f>
        <v/>
      </c>
      <c r="AT72">
        <f>IFERROR('Input DBEDT Monthly Energy'!AT72/INDEX('DBEDT Yearly'!72:72,1,AT$3),NA())</f>
        <v/>
      </c>
      <c r="AU72">
        <f>IFERROR('Input DBEDT Monthly Energy'!AU72/INDEX('DBEDT Yearly'!72:72,1,AU$3),NA())</f>
        <v/>
      </c>
      <c r="AV72">
        <f>IFERROR('Input DBEDT Monthly Energy'!AV72/INDEX('DBEDT Yearly'!72:72,1,AV$3),NA())</f>
        <v/>
      </c>
      <c r="AW72">
        <f>IFERROR('Input DBEDT Monthly Energy'!AW72/INDEX('DBEDT Yearly'!72:72,1,AW$3),NA())</f>
        <v/>
      </c>
      <c r="AX72">
        <f>IFERROR('Input DBEDT Monthly Energy'!AX72/INDEX('DBEDT Yearly'!72:72,1,AX$3),NA())</f>
        <v/>
      </c>
      <c r="AY72">
        <f>IFERROR('Input DBEDT Monthly Energy'!AY72/INDEX('DBEDT Yearly'!72:72,1,AY$3),NA())</f>
        <v/>
      </c>
      <c r="AZ72">
        <f>IFERROR('Input DBEDT Monthly Energy'!AZ72/INDEX('DBEDT Yearly'!72:72,1,AZ$3),NA())</f>
        <v/>
      </c>
      <c r="BA72">
        <f>IFERROR('Input DBEDT Monthly Energy'!BA72/INDEX('DBEDT Yearly'!72:72,1,BA$3),NA())</f>
        <v/>
      </c>
      <c r="BB72">
        <f>IFERROR('Input DBEDT Monthly Energy'!BB72/INDEX('DBEDT Yearly'!72:72,1,BB$3),NA())</f>
        <v/>
      </c>
      <c r="BC72">
        <f>IFERROR('Input DBEDT Monthly Energy'!BC72/INDEX('DBEDT Yearly'!72:72,1,BC$3),NA())</f>
        <v/>
      </c>
      <c r="BD72">
        <f>IFERROR('Input DBEDT Monthly Energy'!BD72/INDEX('DBEDT Yearly'!72:72,1,BD$3),NA())</f>
        <v/>
      </c>
      <c r="BE72">
        <f>IFERROR('Input DBEDT Monthly Energy'!BE72/INDEX('DBEDT Yearly'!72:72,1,BE$3),NA())</f>
        <v/>
      </c>
      <c r="BF72">
        <f>IFERROR('Input DBEDT Monthly Energy'!BF72/INDEX('DBEDT Yearly'!72:72,1,BF$3),NA())</f>
        <v/>
      </c>
      <c r="BG72">
        <f>IFERROR('Input DBEDT Monthly Energy'!BG72/INDEX('DBEDT Yearly'!72:72,1,BG$3),NA())</f>
        <v/>
      </c>
      <c r="BH72">
        <f>IFERROR('Input DBEDT Monthly Energy'!BH72/INDEX('DBEDT Yearly'!72:72,1,BH$3),NA())</f>
        <v/>
      </c>
      <c r="BI72">
        <f>IFERROR('Input DBEDT Monthly Energy'!BI72/INDEX('DBEDT Yearly'!72:72,1,BI$3),NA())</f>
        <v/>
      </c>
      <c r="BJ72">
        <f>IFERROR('Input DBEDT Monthly Energy'!BJ72/INDEX('DBEDT Yearly'!72:72,1,BJ$3),NA())</f>
        <v/>
      </c>
      <c r="BK72">
        <f>IFERROR('Input DBEDT Monthly Energy'!BK72/INDEX('DBEDT Yearly'!72:72,1,BK$3),NA())</f>
        <v/>
      </c>
      <c r="BL72">
        <f>IFERROR('Input DBEDT Monthly Energy'!BL72/INDEX('DBEDT Yearly'!72:72,1,BL$3),NA())</f>
        <v/>
      </c>
      <c r="BM72">
        <f>IFERROR('Input DBEDT Monthly Energy'!BM72/INDEX('DBEDT Yearly'!72:72,1,BM$3),NA())</f>
        <v/>
      </c>
      <c r="BN72">
        <f>IFERROR('Input DBEDT Monthly Energy'!BN72/INDEX('DBEDT Yearly'!72:72,1,BN$3),NA())</f>
        <v/>
      </c>
      <c r="BO72">
        <f>IFERROR('Input DBEDT Monthly Energy'!BO72/INDEX('DBEDT Yearly'!72:72,1,BO$3),NA())</f>
        <v/>
      </c>
      <c r="BP72">
        <f>IFERROR('Input DBEDT Monthly Energy'!BP72/INDEX('DBEDT Yearly'!72:72,1,BP$3),NA())</f>
        <v/>
      </c>
      <c r="BQ72">
        <f>IFERROR('Input DBEDT Monthly Energy'!BQ72/INDEX('DBEDT Yearly'!72:72,1,BQ$3),NA())</f>
        <v/>
      </c>
      <c r="BR72">
        <f>IFERROR('Input DBEDT Monthly Energy'!BR72/INDEX('DBEDT Yearly'!72:72,1,BR$3),NA())</f>
        <v/>
      </c>
      <c r="BS72">
        <f>IFERROR('Input DBEDT Monthly Energy'!BS72/INDEX('DBEDT Yearly'!72:72,1,BS$3),NA())</f>
        <v/>
      </c>
      <c r="BT72">
        <f>IFERROR('Input DBEDT Monthly Energy'!BT72/INDEX('DBEDT Yearly'!72:72,1,BT$3),NA())</f>
        <v/>
      </c>
      <c r="BU72">
        <f>IFERROR('Input DBEDT Monthly Energy'!BU72/INDEX('DBEDT Yearly'!72:72,1,BU$3),NA())</f>
        <v/>
      </c>
      <c r="BV72">
        <f>IFERROR('Input DBEDT Monthly Energy'!BV72/INDEX('DBEDT Yearly'!72:72,1,BV$3),NA())</f>
        <v/>
      </c>
      <c r="BW72">
        <f>IFERROR('Input DBEDT Monthly Energy'!BW72/INDEX('DBEDT Yearly'!72:72,1,BW$3),NA())</f>
        <v/>
      </c>
      <c r="BX72">
        <f>IFERROR('Input DBEDT Monthly Energy'!BX72/INDEX('DBEDT Yearly'!72:72,1,BX$3),NA())</f>
        <v/>
      </c>
      <c r="BY72">
        <f>IFERROR('Input DBEDT Monthly Energy'!BY72/INDEX('DBEDT Yearly'!72:72,1,BY$3),NA())</f>
        <v/>
      </c>
      <c r="BZ72">
        <f>IFERROR('Input DBEDT Monthly Energy'!BZ72/INDEX('DBEDT Yearly'!72:72,1,BZ$3),NA())</f>
        <v/>
      </c>
      <c r="CA72">
        <f>IFERROR('Input DBEDT Monthly Energy'!CA72/INDEX('DBEDT Yearly'!72:72,1,CA$3),NA())</f>
        <v/>
      </c>
      <c r="CB72">
        <f>IFERROR('Input DBEDT Monthly Energy'!CB72/INDEX('DBEDT Yearly'!72:72,1,CB$3),NA())</f>
        <v/>
      </c>
      <c r="CC72">
        <f>IFERROR('Input DBEDT Monthly Energy'!CC72/INDEX('DBEDT Yearly'!72:72,1,CC$3),NA())</f>
        <v/>
      </c>
      <c r="CD72">
        <f>IFERROR('Input DBEDT Monthly Energy'!CD72/INDEX('DBEDT Yearly'!72:72,1,CD$3),NA())</f>
        <v/>
      </c>
      <c r="CE72">
        <f>IFERROR('Input DBEDT Monthly Energy'!CE72/INDEX('DBEDT Yearly'!72:72,1,CE$3),NA())</f>
        <v/>
      </c>
      <c r="CF72">
        <f>IFERROR('Input DBEDT Monthly Energy'!CF72/INDEX('DBEDT Yearly'!72:72,1,CF$3),NA())</f>
        <v/>
      </c>
      <c r="CG72">
        <f>IFERROR('Input DBEDT Monthly Energy'!CG72/INDEX('DBEDT Yearly'!72:72,1,CG$3),NA())</f>
        <v/>
      </c>
      <c r="CH72">
        <f>IFERROR('Input DBEDT Monthly Energy'!CH72/INDEX('DBEDT Yearly'!72:72,1,CH$3),NA())</f>
        <v/>
      </c>
      <c r="CI72">
        <f>IFERROR('Input DBEDT Monthly Energy'!CI72/INDEX('DBEDT Yearly'!72:72,1,CI$3),NA())</f>
        <v/>
      </c>
      <c r="CJ72">
        <f>IFERROR('Input DBEDT Monthly Energy'!CJ72/INDEX('DBEDT Yearly'!72:72,1,CJ$3),NA())</f>
        <v/>
      </c>
      <c r="CK72">
        <f>IFERROR('Input DBEDT Monthly Energy'!CK72/INDEX('DBEDT Yearly'!72:72,1,CK$3),NA())</f>
        <v/>
      </c>
      <c r="CL72">
        <f>IFERROR('Input DBEDT Monthly Energy'!CL72/INDEX('DBEDT Yearly'!72:72,1,CL$3),NA())</f>
        <v/>
      </c>
      <c r="CM72">
        <f>IFERROR('Input DBEDT Monthly Energy'!CM72/INDEX('DBEDT Yearly'!72:72,1,CM$3),NA())</f>
        <v/>
      </c>
      <c r="CN72">
        <f>IFERROR('Input DBEDT Monthly Energy'!CN72/INDEX('DBEDT Yearly'!72:72,1,CN$3),NA())</f>
        <v/>
      </c>
      <c r="CO72">
        <f>IFERROR('Input DBEDT Monthly Energy'!CO72/INDEX('DBEDT Yearly'!72:72,1,CO$3),NA())</f>
        <v/>
      </c>
      <c r="CP72">
        <f>IFERROR('Input DBEDT Monthly Energy'!CP72/INDEX('DBEDT Yearly'!72:72,1,CP$3),NA())</f>
        <v/>
      </c>
      <c r="CQ72">
        <f>IFERROR('Input DBEDT Monthly Energy'!CQ72/INDEX('DBEDT Yearly'!72:72,1,CQ$3),NA())</f>
        <v/>
      </c>
      <c r="CR72">
        <f>IFERROR('Input DBEDT Monthly Energy'!CR72/INDEX('DBEDT Yearly'!72:72,1,CR$3),NA())</f>
        <v/>
      </c>
      <c r="CS72">
        <f>IFERROR('Input DBEDT Monthly Energy'!CS72/INDEX('DBEDT Yearly'!72:72,1,CS$3),NA())</f>
        <v/>
      </c>
      <c r="CT72">
        <f>IFERROR('Input DBEDT Monthly Energy'!CT72/INDEX('DBEDT Yearly'!72:72,1,CT$3),NA())</f>
        <v/>
      </c>
      <c r="CU72">
        <f>IFERROR('Input DBEDT Monthly Energy'!CU72/INDEX('DBEDT Yearly'!72:72,1,CU$3),NA())</f>
        <v/>
      </c>
      <c r="CV72">
        <f>IFERROR('Input DBEDT Monthly Energy'!CV72/INDEX('DBEDT Yearly'!72:72,1,CV$3),NA())</f>
        <v/>
      </c>
      <c r="CW72">
        <f>IFERROR('Input DBEDT Monthly Energy'!CW72/INDEX('DBEDT Yearly'!72:72,1,CW$3),NA())</f>
        <v/>
      </c>
      <c r="CX72">
        <f>IFERROR('Input DBEDT Monthly Energy'!CX72/INDEX('DBEDT Yearly'!72:72,1,CX$3),NA())</f>
        <v/>
      </c>
      <c r="CY72">
        <f>IFERROR('Input DBEDT Monthly Energy'!CY72/INDEX('DBEDT Yearly'!72:72,1,CY$3),NA())</f>
        <v/>
      </c>
      <c r="CZ72">
        <f>IFERROR('Input DBEDT Monthly Energy'!CZ72/INDEX('DBEDT Yearly'!72:72,1,CZ$3),NA())</f>
        <v/>
      </c>
      <c r="DA72">
        <f>IFERROR('Input DBEDT Monthly Energy'!DA72/INDEX('DBEDT Yearly'!72:72,1,DA$3),NA())</f>
        <v/>
      </c>
      <c r="DB72">
        <f>IFERROR('Input DBEDT Monthly Energy'!DB72/INDEX('DBEDT Yearly'!72:72,1,DB$3),NA())</f>
        <v/>
      </c>
      <c r="DC72">
        <f>IFERROR('Input DBEDT Monthly Energy'!DC72/INDEX('DBEDT Yearly'!72:72,1,DC$3),NA())</f>
        <v/>
      </c>
      <c r="DD72">
        <f>IFERROR('Input DBEDT Monthly Energy'!DD72/INDEX('DBEDT Yearly'!72:72,1,DD$3),NA())</f>
        <v/>
      </c>
      <c r="DE72">
        <f>IFERROR('Input DBEDT Monthly Energy'!DE72/INDEX('DBEDT Yearly'!72:72,1,DE$3),NA())</f>
        <v/>
      </c>
      <c r="DF72">
        <f>IFERROR('Input DBEDT Monthly Energy'!DF72/INDEX('DBEDT Yearly'!72:72,1,DF$3),NA())</f>
        <v/>
      </c>
      <c r="DG72">
        <f>IFERROR('Input DBEDT Monthly Energy'!DG72/INDEX('DBEDT Yearly'!72:72,1,DG$3),NA())</f>
        <v/>
      </c>
      <c r="DH72">
        <f>IFERROR('Input DBEDT Monthly Energy'!DH72/INDEX('DBEDT Yearly'!72:72,1,DH$3),NA())</f>
        <v/>
      </c>
      <c r="DI72">
        <f>IFERROR('Input DBEDT Monthly Energy'!DI72/INDEX('DBEDT Yearly'!72:72,1,DI$3),NA())</f>
        <v/>
      </c>
      <c r="DJ72">
        <f>IFERROR('Input DBEDT Monthly Energy'!DJ72/INDEX('DBEDT Yearly'!72:72,1,DJ$3),NA())</f>
        <v/>
      </c>
      <c r="DK72">
        <f>IFERROR('Input DBEDT Monthly Energy'!DK72/INDEX('DBEDT Yearly'!72:72,1,DK$3),NA())</f>
        <v/>
      </c>
      <c r="DL72">
        <f>IFERROR('Input DBEDT Monthly Energy'!DL72/INDEX('DBEDT Yearly'!72:72,1,DL$3),NA())</f>
        <v/>
      </c>
      <c r="DM72">
        <f>IFERROR('Input DBEDT Monthly Energy'!DM72/INDEX('DBEDT Yearly'!72:72,1,DM$3),NA())</f>
        <v/>
      </c>
      <c r="DN72">
        <f>IFERROR('Input DBEDT Monthly Energy'!DN72/INDEX('DBEDT Yearly'!72:72,1,DN$3),NA())</f>
        <v/>
      </c>
      <c r="DO72">
        <f>IFERROR('Input DBEDT Monthly Energy'!DO72/INDEX('DBEDT Yearly'!72:72,1,DO$3),NA())</f>
        <v/>
      </c>
      <c r="DP72">
        <f>IFERROR('Input DBEDT Monthly Energy'!DP72/INDEX('DBEDT Yearly'!72:72,1,DP$3),NA())</f>
        <v/>
      </c>
      <c r="DQ72">
        <f>IFERROR('Input DBEDT Monthly Energy'!DQ72/INDEX('DBEDT Yearly'!72:72,1,DQ$3),NA())</f>
        <v/>
      </c>
      <c r="DR72">
        <f>IFERROR('Input DBEDT Monthly Energy'!DR72/INDEX('DBEDT Yearly'!72:72,1,DR$3),NA())</f>
        <v/>
      </c>
      <c r="DS72">
        <f>IFERROR('Input DBEDT Monthly Energy'!DS72/INDEX('DBEDT Yearly'!72:72,1,DS$3),NA())</f>
        <v/>
      </c>
      <c r="DT72">
        <f>IFERROR('Input DBEDT Monthly Energy'!DT72/INDEX('DBEDT Yearly'!72:72,1,DT$3),NA())</f>
        <v/>
      </c>
      <c r="DU72">
        <f>IFERROR('Input DBEDT Monthly Energy'!DU72/INDEX('DBEDT Yearly'!72:72,1,DU$3),NA())</f>
        <v/>
      </c>
      <c r="DV72">
        <f>IFERROR('Input DBEDT Monthly Energy'!DV72/INDEX('DBEDT Yearly'!72:72,1,DV$3),NA())</f>
        <v/>
      </c>
      <c r="DW72">
        <f>IFERROR('Input DBEDT Monthly Energy'!DW72/INDEX('DBEDT Yearly'!72:72,1,DW$3),NA())</f>
        <v/>
      </c>
      <c r="DX72">
        <f>IFERROR('Input DBEDT Monthly Energy'!DX72/INDEX('DBEDT Yearly'!72:72,1,DX$3),NA())</f>
        <v/>
      </c>
      <c r="DY72">
        <f>IFERROR('Input DBEDT Monthly Energy'!DY72/INDEX('DBEDT Yearly'!72:72,1,DY$3),NA())</f>
        <v/>
      </c>
      <c r="DZ72">
        <f>IFERROR('Input DBEDT Monthly Energy'!DZ72/INDEX('DBEDT Yearly'!72:72,1,DZ$3),NA())</f>
        <v/>
      </c>
      <c r="EA72">
        <f>IFERROR('Input DBEDT Monthly Energy'!EA72/INDEX('DBEDT Yearly'!72:72,1,EA$3),NA())</f>
        <v/>
      </c>
      <c r="EB72">
        <f>IFERROR('Input DBEDT Monthly Energy'!EB72/INDEX('DBEDT Yearly'!72:72,1,EB$3),NA())</f>
        <v/>
      </c>
      <c r="EC72">
        <f>IFERROR('Input DBEDT Monthly Energy'!EC72/INDEX('DBEDT Yearly'!72:72,1,EC$3),NA())</f>
        <v/>
      </c>
      <c r="ED72">
        <f>IFERROR('Input DBEDT Monthly Energy'!ED72/INDEX('DBEDT Yearly'!72:72,1,ED$3),NA())</f>
        <v/>
      </c>
      <c r="EE72">
        <f>IFERROR('Input DBEDT Monthly Energy'!EE72/INDEX('DBEDT Yearly'!72:72,1,EE$3),NA())</f>
        <v/>
      </c>
      <c r="EF72">
        <f>IFERROR('Input DBEDT Monthly Energy'!EF72/INDEX('DBEDT Yearly'!72:72,1,EF$3),NA())</f>
        <v/>
      </c>
      <c r="EG72">
        <f>IFERROR('Input DBEDT Monthly Energy'!EG72/INDEX('DBEDT Yearly'!72:72,1,EG$3),NA())</f>
        <v/>
      </c>
      <c r="EH72">
        <f>IFERROR('Input DBEDT Monthly Energy'!EH72/INDEX('DBEDT Yearly'!72:72,1,EH$3),NA())</f>
        <v/>
      </c>
      <c r="EI72">
        <f>IFERROR('Input DBEDT Monthly Energy'!EI72/INDEX('DBEDT Yearly'!72:72,1,EI$3),NA())</f>
        <v/>
      </c>
      <c r="EJ72">
        <f>IFERROR('Input DBEDT Monthly Energy'!EJ72/INDEX('DBEDT Yearly'!72:72,1,EJ$3),NA())</f>
        <v/>
      </c>
      <c r="EK72">
        <f>IFERROR('Input DBEDT Monthly Energy'!EK72/INDEX('DBEDT Yearly'!72:72,1,EK$3),NA())</f>
        <v/>
      </c>
      <c r="EL72">
        <f>IFERROR('Input DBEDT Monthly Energy'!EL72/INDEX('DBEDT Yearly'!72:72,1,EL$3),NA())</f>
        <v/>
      </c>
      <c r="EM72">
        <f>IFERROR('Input DBEDT Monthly Energy'!EM72/INDEX('DBEDT Yearly'!72:72,1,EM$3),NA())</f>
        <v/>
      </c>
      <c r="EN72">
        <f>IFERROR('Input DBEDT Monthly Energy'!EN72/INDEX('DBEDT Yearly'!72:72,1,EN$3),NA())</f>
        <v/>
      </c>
      <c r="EO72">
        <f>IFERROR('Input DBEDT Monthly Energy'!EO72/INDEX('DBEDT Yearly'!72:72,1,EO$3),NA())</f>
        <v/>
      </c>
      <c r="EP72">
        <f>IFERROR('Input DBEDT Monthly Energy'!EP72/INDEX('DBEDT Yearly'!72:72,1,EP$3),NA())</f>
        <v/>
      </c>
      <c r="EQ72">
        <f>IFERROR('Input DBEDT Monthly Energy'!EQ72/INDEX('DBEDT Yearly'!72:72,1,EQ$3),NA())</f>
        <v/>
      </c>
      <c r="ER72">
        <f>IFERROR('Input DBEDT Monthly Energy'!ER72/INDEX('DBEDT Yearly'!72:72,1,ER$3),NA())</f>
        <v/>
      </c>
      <c r="ES72">
        <f>IFERROR('Input DBEDT Monthly Energy'!ES72/INDEX('DBEDT Yearly'!72:72,1,ES$3),NA())</f>
        <v/>
      </c>
      <c r="ET72">
        <f>IFERROR('Input DBEDT Monthly Energy'!ET72/INDEX('DBEDT Yearly'!72:72,1,ET$3),NA())</f>
        <v/>
      </c>
      <c r="EU72">
        <f>IFERROR('Input DBEDT Monthly Energy'!EU72/INDEX('DBEDT Yearly'!72:72,1,EU$3),NA())</f>
        <v/>
      </c>
      <c r="EV72">
        <f>IFERROR('Input DBEDT Monthly Energy'!EV72/INDEX('DBEDT Yearly'!72:72,1,EV$3),NA())</f>
        <v/>
      </c>
      <c r="EW72">
        <f>IFERROR('Input DBEDT Monthly Energy'!EW72/INDEX('DBEDT Yearly'!72:72,1,EW$3),NA())</f>
        <v/>
      </c>
      <c r="EX72">
        <f>IFERROR('Input DBEDT Monthly Energy'!EX72/INDEX('DBEDT Yearly'!72:72,1,EX$3),NA())</f>
        <v/>
      </c>
      <c r="EY72">
        <f>IFERROR('Input DBEDT Monthly Energy'!EY72/INDEX('DBEDT Yearly'!72:72,1,EY$3),NA())</f>
        <v/>
      </c>
      <c r="EZ72">
        <f>IFERROR('Input DBEDT Monthly Energy'!EZ72/INDEX('DBEDT Yearly'!72:72,1,EZ$3),NA())</f>
        <v/>
      </c>
      <c r="FA72">
        <f>IFERROR('Input DBEDT Monthly Energy'!FA72/INDEX('DBEDT Yearly'!72:72,1,FA$3),NA())</f>
        <v/>
      </c>
      <c r="FB72">
        <f>IFERROR('Input DBEDT Monthly Energy'!FB72/INDEX('DBEDT Yearly'!72:72,1,FB$3),NA())</f>
        <v/>
      </c>
      <c r="FC72">
        <f>IFERROR('Input DBEDT Monthly Energy'!FC72/INDEX('DBEDT Yearly'!72:72,1,FC$3),NA())</f>
        <v/>
      </c>
      <c r="FD72">
        <f>IFERROR('Input DBEDT Monthly Energy'!FD72/INDEX('DBEDT Yearly'!72:72,1,FD$3),NA())</f>
        <v/>
      </c>
      <c r="FE72">
        <f>IFERROR('Input DBEDT Monthly Energy'!FE72/INDEX('DBEDT Yearly'!72:72,1,FE$3),NA())</f>
        <v/>
      </c>
      <c r="FF72">
        <f>IFERROR('Input DBEDT Monthly Energy'!FF72/INDEX('DBEDT Yearly'!72:72,1,FF$3),NA())</f>
        <v/>
      </c>
      <c r="FG72">
        <f>IFERROR('Input DBEDT Monthly Energy'!FG72/INDEX('DBEDT Yearly'!72:72,1,FG$3),NA())</f>
        <v/>
      </c>
      <c r="FH72">
        <f>IFERROR('Input DBEDT Monthly Energy'!FH72/INDEX('DBEDT Yearly'!72:72,1,FH$3),NA())</f>
        <v/>
      </c>
      <c r="FI72">
        <f>IFERROR('Input DBEDT Monthly Energy'!FI72/INDEX('DBEDT Yearly'!72:72,1,FI$3),NA())</f>
        <v/>
      </c>
      <c r="FJ72">
        <f>IFERROR('Input DBEDT Monthly Energy'!FJ72/INDEX('DBEDT Yearly'!72:72,1,FJ$3),NA())</f>
        <v/>
      </c>
      <c r="FK72">
        <f>IFERROR('Input DBEDT Monthly Energy'!FK72/INDEX('DBEDT Yearly'!72:72,1,FK$3),NA())</f>
        <v/>
      </c>
      <c r="FL72">
        <f>IFERROR('Input DBEDT Monthly Energy'!FL72/INDEX('DBEDT Yearly'!72:72,1,FL$3),NA())</f>
        <v/>
      </c>
      <c r="FM72">
        <f>IFERROR('Input DBEDT Monthly Energy'!FM72/INDEX('DBEDT Yearly'!72:72,1,FM$3),NA())</f>
        <v/>
      </c>
      <c r="FN72">
        <f>IFERROR('Input DBEDT Monthly Energy'!FN72/INDEX('DBEDT Yearly'!72:72,1,FN$3),NA())</f>
        <v/>
      </c>
      <c r="FO72">
        <f>IFERROR('Input DBEDT Monthly Energy'!FO72/INDEX('DBEDT Yearly'!72:72,1,FO$3),NA())</f>
        <v/>
      </c>
      <c r="FP72">
        <f>IFERROR('Input DBEDT Monthly Energy'!FP72/INDEX('DBEDT Yearly'!72:72,1,FP$3),NA())</f>
        <v/>
      </c>
      <c r="FQ72">
        <f>IFERROR('Input DBEDT Monthly Energy'!FQ72/INDEX('DBEDT Yearly'!72:72,1,FQ$3),NA())</f>
        <v/>
      </c>
      <c r="FR72">
        <f>IFERROR('Input DBEDT Monthly Energy'!FR72/INDEX('DBEDT Yearly'!72:72,1,FR$3),NA())</f>
        <v/>
      </c>
      <c r="FS72">
        <f>IFERROR('Input DBEDT Monthly Energy'!FS72/INDEX('DBEDT Yearly'!72:72,1,FS$3),NA())</f>
        <v/>
      </c>
      <c r="FT72">
        <f>IFERROR('Input DBEDT Monthly Energy'!FT72/INDEX('DBEDT Yearly'!72:72,1,FT$3),NA())</f>
        <v/>
      </c>
      <c r="FU72">
        <f>IFERROR('Input DBEDT Monthly Energy'!FU72/INDEX('DBEDT Yearly'!72:72,1,FU$3),NA())</f>
        <v/>
      </c>
      <c r="FV72">
        <f>IFERROR('Input DBEDT Monthly Energy'!FV72/INDEX('DBEDT Yearly'!72:72,1,FV$3),NA())</f>
        <v/>
      </c>
      <c r="FW72">
        <f>IFERROR('Input DBEDT Monthly Energy'!FW72/INDEX('DBEDT Yearly'!72:72,1,FW$3),NA())</f>
        <v/>
      </c>
      <c r="FX72">
        <f>IFERROR('Input DBEDT Monthly Energy'!FX72/INDEX('DBEDT Yearly'!72:72,1,FX$3),NA())</f>
        <v/>
      </c>
      <c r="FY72">
        <f>IFERROR('Input DBEDT Monthly Energy'!FY72/INDEX('DBEDT Yearly'!72:72,1,FY$3),NA())</f>
        <v/>
      </c>
      <c r="FZ72">
        <f>IFERROR('Input DBEDT Monthly Energy'!FZ72/INDEX('DBEDT Yearly'!72:72,1,FZ$3),NA())</f>
        <v/>
      </c>
      <c r="GA72">
        <f>IFERROR('Input DBEDT Monthly Energy'!GA72/INDEX('DBEDT Yearly'!72:72,1,GA$3),NA())</f>
        <v/>
      </c>
      <c r="GB72">
        <f>IFERROR('Input DBEDT Monthly Energy'!GB72/INDEX('DBEDT Yearly'!72:72,1,GB$3),NA())</f>
        <v/>
      </c>
      <c r="GC72">
        <f>IFERROR('Input DBEDT Monthly Energy'!GC72/INDEX('DBEDT Yearly'!72:72,1,GC$3),NA())</f>
        <v/>
      </c>
      <c r="GD72">
        <f>IFERROR('Input DBEDT Monthly Energy'!GD72/INDEX('DBEDT Yearly'!72:72,1,GD$3),NA())</f>
        <v/>
      </c>
      <c r="GE72">
        <f>IFERROR('Input DBEDT Monthly Energy'!GE72/INDEX('DBEDT Yearly'!72:72,1,GE$3),NA())</f>
        <v/>
      </c>
      <c r="GF72">
        <f>IFERROR('Input DBEDT Monthly Energy'!GF72/INDEX('DBEDT Yearly'!72:72,1,GF$3),NA())</f>
        <v/>
      </c>
      <c r="GG72">
        <f>IFERROR('Input DBEDT Monthly Energy'!GG72/INDEX('DBEDT Yearly'!72:72,1,GG$3),NA())</f>
        <v/>
      </c>
      <c r="GH72">
        <f>IFERROR('Input DBEDT Monthly Energy'!GH72/INDEX('DBEDT Yearly'!72:72,1,GH$3),NA())</f>
        <v/>
      </c>
      <c r="GI72">
        <f>IFERROR('Input DBEDT Monthly Energy'!GI72/INDEX('DBEDT Yearly'!72:72,1,GI$3),NA())</f>
        <v/>
      </c>
      <c r="GJ72">
        <f>IFERROR('Input DBEDT Monthly Energy'!GJ72/INDEX('DBEDT Yearly'!72:72,1,GJ$3),NA())</f>
        <v/>
      </c>
      <c r="GK72">
        <f>IFERROR('Input DBEDT Monthly Energy'!GK72/INDEX('DBEDT Yearly'!72:72,1,GK$3),NA())</f>
        <v/>
      </c>
      <c r="GL72">
        <f>IFERROR('Input DBEDT Monthly Energy'!GL72/INDEX('DBEDT Yearly'!72:72,1,GL$3),NA())</f>
        <v/>
      </c>
      <c r="GM72">
        <f>IFERROR('Input DBEDT Monthly Energy'!GM72/INDEX('DBEDT Yearly'!72:72,1,GM$3),NA())</f>
        <v/>
      </c>
      <c r="GN72">
        <f>IFERROR('Input DBEDT Monthly Energy'!GN72/INDEX('DBEDT Yearly'!72:72,1,GN$3),NA())</f>
        <v/>
      </c>
      <c r="GO72">
        <f>IFERROR('Input DBEDT Monthly Energy'!GO72/INDEX('DBEDT Yearly'!72:72,1,GO$3),NA())</f>
        <v/>
      </c>
      <c r="GP72">
        <f>IFERROR('Input DBEDT Monthly Energy'!GP72/INDEX('DBEDT Yearly'!72:72,1,GP$3),NA())</f>
        <v/>
      </c>
      <c r="GQ72">
        <f>IFERROR('Input DBEDT Monthly Energy'!GQ72/INDEX('DBEDT Yearly'!72:72,1,GQ$3),NA())</f>
        <v/>
      </c>
      <c r="GR72">
        <f>IFERROR('Input DBEDT Monthly Energy'!GR72/INDEX('DBEDT Yearly'!72:72,1,GR$3),NA())</f>
        <v/>
      </c>
      <c r="GS72">
        <f>IFERROR('Input DBEDT Monthly Energy'!GS72/INDEX('DBEDT Yearly'!72:72,1,GS$3),NA())</f>
        <v/>
      </c>
      <c r="GT72">
        <f>IFERROR('Input DBEDT Monthly Energy'!GT72/INDEX('DBEDT Yearly'!72:72,1,GT$3),NA())</f>
        <v/>
      </c>
      <c r="GU72">
        <f>IFERROR('Input DBEDT Monthly Energy'!GU72/INDEX('DBEDT Yearly'!72:72,1,GU$3),NA())</f>
        <v/>
      </c>
      <c r="GV72">
        <f>IFERROR('Input DBEDT Monthly Energy'!GV72/INDEX('DBEDT Yearly'!72:72,1,GV$3),NA())</f>
        <v/>
      </c>
      <c r="GW72">
        <f>IFERROR('Input DBEDT Monthly Energy'!GW72/INDEX('DBEDT Yearly'!72:72,1,GW$3),NA())</f>
        <v/>
      </c>
      <c r="GX72">
        <f>IFERROR('Input DBEDT Monthly Energy'!GX72/INDEX('DBEDT Yearly'!72:72,1,GX$3),NA())</f>
        <v/>
      </c>
      <c r="GY72">
        <f>IFERROR('Input DBEDT Monthly Energy'!GY72/INDEX('DBEDT Yearly'!72:72,1,GY$3),NA())</f>
        <v/>
      </c>
      <c r="GZ72">
        <f>IFERROR('Input DBEDT Monthly Energy'!GZ72/INDEX('DBEDT Yearly'!72:72,1,GZ$3),NA())</f>
        <v/>
      </c>
      <c r="HA72">
        <f>IFERROR('Input DBEDT Monthly Energy'!HA72/INDEX('DBEDT Yearly'!72:72,1,HA$3),NA())</f>
        <v/>
      </c>
      <c r="HB72">
        <f>IFERROR('Input DBEDT Monthly Energy'!HB72/INDEX('DBEDT Yearly'!72:72,1,HB$3),NA())</f>
        <v/>
      </c>
      <c r="HC72">
        <f>IFERROR('Input DBEDT Monthly Energy'!HC72/INDEX('DBEDT Yearly'!72:72,1,HC$3),NA())</f>
        <v/>
      </c>
      <c r="HD72">
        <f>IFERROR('Input DBEDT Monthly Energy'!HD72/INDEX('DBEDT Yearly'!72:72,1,HD$3),NA())</f>
        <v/>
      </c>
      <c r="HE72">
        <f>IFERROR('Input DBEDT Monthly Energy'!HE72/INDEX('DBEDT Yearly'!72:72,1,HE$3),NA())</f>
        <v/>
      </c>
      <c r="HF72">
        <f>IFERROR('Input DBEDT Monthly Energy'!HF72/INDEX('DBEDT Yearly'!72:72,1,HF$3),NA())</f>
        <v/>
      </c>
      <c r="HG72">
        <f>IFERROR('Input DBEDT Monthly Energy'!HG72/INDEX('DBEDT Yearly'!72:72,1,HG$3),NA())</f>
        <v/>
      </c>
      <c r="HH72">
        <f>IFERROR('Input DBEDT Monthly Energy'!HH72/INDEX('DBEDT Yearly'!72:72,1,HH$3),NA())</f>
        <v/>
      </c>
      <c r="HI72">
        <f>IFERROR('Input DBEDT Monthly Energy'!HI72/INDEX('DBEDT Yearly'!72:72,1,HI$3),NA())</f>
        <v/>
      </c>
      <c r="HJ72">
        <f>IFERROR('Input DBEDT Monthly Energy'!HJ72/INDEX('DBEDT Yearly'!72:72,1,HJ$3),NA())</f>
        <v/>
      </c>
      <c r="HK72">
        <f>IFERROR('Input DBEDT Monthly Energy'!HK72/INDEX('DBEDT Yearly'!72:72,1,HK$3),NA())</f>
        <v/>
      </c>
      <c r="HL72">
        <f>IFERROR('Input DBEDT Monthly Energy'!HL72/INDEX('DBEDT Yearly'!72:72,1,HL$3),NA())</f>
        <v/>
      </c>
      <c r="HM72">
        <f>IFERROR('Input DBEDT Monthly Energy'!HM72/INDEX('DBEDT Yearly'!72:72,1,HM$3),NA())</f>
        <v/>
      </c>
      <c r="HN72">
        <f>IFERROR('Input DBEDT Monthly Energy'!HN72/INDEX('DBEDT Yearly'!72:72,1,HN$3),NA())</f>
        <v/>
      </c>
      <c r="HO72">
        <f>IFERROR('Input DBEDT Monthly Energy'!HO72/INDEX('DBEDT Yearly'!72:72,1,HO$3),NA())</f>
        <v/>
      </c>
      <c r="HP72">
        <f>IFERROR('Input DBEDT Monthly Energy'!HP72/INDEX('DBEDT Yearly'!72:72,1,HP$3),NA())</f>
        <v/>
      </c>
      <c r="HQ72">
        <f>IFERROR('Input DBEDT Monthly Energy'!HQ72/INDEX('DBEDT Yearly'!72:72,1,HQ$3),NA())</f>
        <v/>
      </c>
      <c r="HR72">
        <f>IFERROR('Input DBEDT Monthly Energy'!HR72/INDEX('DBEDT Yearly'!72:72,1,HR$3),NA())</f>
        <v/>
      </c>
      <c r="HS72">
        <f>IFERROR('Input DBEDT Monthly Energy'!HS72/INDEX('DBEDT Yearly'!72:72,1,HS$3),NA())</f>
        <v/>
      </c>
      <c r="HT72">
        <f>IFERROR('Input DBEDT Monthly Energy'!HT72/INDEX('DBEDT Yearly'!72:72,1,HT$3),NA())</f>
        <v/>
      </c>
      <c r="HU72">
        <f>IFERROR('Input DBEDT Monthly Energy'!HU72/INDEX('DBEDT Yearly'!72:72,1,HU$3),NA())</f>
        <v/>
      </c>
      <c r="HV72">
        <f>IFERROR('Input DBEDT Monthly Energy'!HV72/INDEX('DBEDT Yearly'!72:72,1,HV$3),NA())</f>
        <v/>
      </c>
      <c r="HW72">
        <f>IFERROR('Input DBEDT Monthly Energy'!HW72/INDEX('DBEDT Yearly'!72:72,1,HW$3),NA())</f>
        <v/>
      </c>
      <c r="HX72">
        <f>IFERROR('Input DBEDT Monthly Energy'!HX72/INDEX('DBEDT Yearly'!72:72,1,HX$3),NA())</f>
        <v/>
      </c>
      <c r="HY72">
        <f>IFERROR('Input DBEDT Monthly Energy'!HY72/INDEX('DBEDT Yearly'!72:72,1,HY$3),NA())</f>
        <v/>
      </c>
      <c r="HZ72">
        <f>IFERROR('Input DBEDT Monthly Energy'!HZ72/INDEX('DBEDT Yearly'!72:72,1,HZ$3),NA())</f>
        <v/>
      </c>
      <c r="IA72">
        <f>IFERROR('Input DBEDT Monthly Energy'!IA72/INDEX('DBEDT Yearly'!72:72,1,IA$3),NA())</f>
        <v/>
      </c>
      <c r="IB72">
        <f>IFERROR('Input DBEDT Monthly Energy'!IB72/INDEX('DBEDT Yearly'!72:72,1,IB$3),NA())</f>
        <v/>
      </c>
      <c r="IC72">
        <f>IFERROR('Input DBEDT Monthly Energy'!IC72/INDEX('DBEDT Yearly'!72:72,1,IC$3),NA())</f>
        <v/>
      </c>
      <c r="ID72">
        <f>IFERROR('Input DBEDT Monthly Energy'!ID72/INDEX('DBEDT Yearly'!72:72,1,ID$3),NA())</f>
        <v/>
      </c>
      <c r="IE72">
        <f>IFERROR('Input DBEDT Monthly Energy'!IE72/INDEX('DBEDT Yearly'!72:72,1,IE$3),NA())</f>
        <v/>
      </c>
      <c r="IF72">
        <f>IFERROR('Input DBEDT Monthly Energy'!IF72/INDEX('DBEDT Yearly'!72:72,1,IF$3),NA())</f>
        <v/>
      </c>
      <c r="IG72">
        <f>IFERROR('Input DBEDT Monthly Energy'!IG72/INDEX('DBEDT Yearly'!72:72,1,IG$3),NA())</f>
        <v/>
      </c>
      <c r="IH72">
        <f>IFERROR('Input DBEDT Monthly Energy'!IH72/INDEX('DBEDT Yearly'!72:72,1,IH$3),NA())</f>
        <v/>
      </c>
      <c r="II72">
        <f>IFERROR('Input DBEDT Monthly Energy'!II72/INDEX('DBEDT Yearly'!72:72,1,II$3),NA())</f>
        <v/>
      </c>
      <c r="IJ72">
        <f>IFERROR('Input DBEDT Monthly Energy'!IJ72/INDEX('DBEDT Yearly'!72:72,1,IJ$3),NA())</f>
        <v/>
      </c>
      <c r="IK72">
        <f>IFERROR('Input DBEDT Monthly Energy'!IK72/INDEX('DBEDT Yearly'!72:72,1,IK$3),NA())</f>
        <v/>
      </c>
      <c r="IL72">
        <f>IFERROR('Input DBEDT Monthly Energy'!IL72/INDEX('DBEDT Yearly'!72:72,1,IL$3),NA())</f>
        <v/>
      </c>
      <c r="IM72">
        <f>IFERROR('Input DBEDT Monthly Energy'!IM72/INDEX('DBEDT Yearly'!72:72,1,IM$3),NA())</f>
        <v/>
      </c>
      <c r="IN72">
        <f>IFERROR('Input DBEDT Monthly Energy'!IN72/INDEX('DBEDT Yearly'!72:72,1,IN$3),NA())</f>
        <v/>
      </c>
      <c r="IO72">
        <f>IFERROR('Input DBEDT Monthly Energy'!IO72/INDEX('DBEDT Yearly'!72:72,1,IO$3),NA())</f>
        <v/>
      </c>
      <c r="IP72">
        <f>IFERROR('Input DBEDT Monthly Energy'!IP72/INDEX('DBEDT Yearly'!72:72,1,IP$3),NA())</f>
        <v/>
      </c>
      <c r="IQ72">
        <f>IFERROR('Input DBEDT Monthly Energy'!IQ72/INDEX('DBEDT Yearly'!72:72,1,IQ$3),NA())</f>
        <v/>
      </c>
      <c r="IR72">
        <f>IFERROR('Input DBEDT Monthly Energy'!IR72/INDEX('DBEDT Yearly'!72:72,1,IR$3),NA())</f>
        <v/>
      </c>
      <c r="IS72">
        <f>IFERROR('Input DBEDT Monthly Energy'!IS72/INDEX('DBEDT Yearly'!72:72,1,IS$3),NA())</f>
        <v/>
      </c>
      <c r="IT72">
        <f>IFERROR('Input DBEDT Monthly Energy'!IT72/INDEX('DBEDT Yearly'!72:72,1,IT$3),NA())</f>
        <v/>
      </c>
      <c r="IU72">
        <f>IFERROR('Input DBEDT Monthly Energy'!IU72/INDEX('DBEDT Yearly'!72:72,1,IU$3),NA())</f>
        <v/>
      </c>
      <c r="IV72">
        <f>IFERROR('Input DBEDT Monthly Energy'!IV72/INDEX('DBEDT Yearly'!72:72,1,IV$3),NA())</f>
        <v/>
      </c>
      <c r="IW72">
        <f>IFERROR('Input DBEDT Monthly Energy'!IW72/INDEX('DBEDT Yearly'!72:72,1,IW$3),NA())</f>
        <v/>
      </c>
      <c r="IX72">
        <f>IFERROR('Input DBEDT Monthly Energy'!IX72/INDEX('DBEDT Yearly'!72:72,1,IX$3),NA())</f>
        <v/>
      </c>
      <c r="IY72">
        <f>IFERROR('Input DBEDT Monthly Energy'!IY72/INDEX('DBEDT Yearly'!72:72,1,IY$3),NA())</f>
        <v/>
      </c>
      <c r="IZ72">
        <f>IFERROR('Input DBEDT Monthly Energy'!IZ72/INDEX('DBEDT Yearly'!72:72,1,IZ$3),NA())</f>
        <v/>
      </c>
      <c r="JA72">
        <f>IFERROR('Input DBEDT Monthly Energy'!JA72/INDEX('DBEDT Yearly'!72:72,1,JA$3),NA())</f>
        <v/>
      </c>
      <c r="JB72">
        <f>IFERROR('Input DBEDT Monthly Energy'!JB72/INDEX('DBEDT Yearly'!72:72,1,JB$3),NA())</f>
        <v/>
      </c>
      <c r="JC72">
        <f>IFERROR('Input DBEDT Monthly Energy'!JC72/INDEX('DBEDT Yearly'!72:72,1,JC$3),NA())</f>
        <v/>
      </c>
      <c r="JD72">
        <f>IFERROR('Input DBEDT Monthly Energy'!JD72/INDEX('DBEDT Yearly'!72:72,1,JD$3),NA())</f>
        <v/>
      </c>
      <c r="JE72">
        <f>IFERROR('Input DBEDT Monthly Energy'!JE72/INDEX('DBEDT Yearly'!72:72,1,JE$3),NA())</f>
        <v/>
      </c>
      <c r="JF72">
        <f>IFERROR('Input DBEDT Monthly Energy'!JF72/INDEX('DBEDT Yearly'!72:72,1,JF$3),NA())</f>
        <v/>
      </c>
      <c r="JG72">
        <f>IFERROR('Input DBEDT Monthly Energy'!JG72/INDEX('DBEDT Yearly'!72:72,1,JG$3),NA())</f>
        <v/>
      </c>
      <c r="JH72">
        <f>IFERROR('Input DBEDT Monthly Energy'!JH72/INDEX('DBEDT Yearly'!72:72,1,JH$3),NA())</f>
        <v/>
      </c>
      <c r="JI72">
        <f>IFERROR('Input DBEDT Monthly Energy'!JI72/INDEX('DBEDT Yearly'!72:72,1,JI$3),NA())</f>
        <v/>
      </c>
      <c r="JJ72">
        <f>IFERROR('Input DBEDT Monthly Energy'!JJ72/INDEX('DBEDT Yearly'!72:72,1,JJ$3),NA())</f>
        <v/>
      </c>
      <c r="JK72">
        <f>IFERROR('Input DBEDT Monthly Energy'!JK72/INDEX('DBEDT Yearly'!72:72,1,JK$3),NA())</f>
        <v/>
      </c>
      <c r="JL72">
        <f>IFERROR('Input DBEDT Monthly Energy'!JL72/INDEX('DBEDT Yearly'!72:72,1,JL$3),NA())</f>
        <v/>
      </c>
      <c r="JM72">
        <f>IFERROR('Input DBEDT Monthly Energy'!JM72/INDEX('DBEDT Yearly'!72:72,1,JM$3),NA())</f>
        <v/>
      </c>
      <c r="JN72">
        <f>IFERROR('Input DBEDT Monthly Energy'!JN72/INDEX('DBEDT Yearly'!72:72,1,JN$3),NA())</f>
        <v/>
      </c>
      <c r="JO72">
        <f>IFERROR('Input DBEDT Monthly Energy'!JO72/INDEX('DBEDT Yearly'!72:72,1,JO$3),NA())</f>
        <v/>
      </c>
      <c r="JP72">
        <f>IFERROR('Input DBEDT Monthly Energy'!JP72/INDEX('DBEDT Yearly'!72:72,1,JP$3),NA())</f>
        <v/>
      </c>
      <c r="JQ72">
        <f>IFERROR('Input DBEDT Monthly Energy'!JQ72/INDEX('DBEDT Yearly'!72:72,1,JQ$3),NA())</f>
        <v/>
      </c>
      <c r="JR72">
        <f>IFERROR('Input DBEDT Monthly Energy'!JR72/INDEX('DBEDT Yearly'!72:72,1,JR$3),NA())</f>
        <v/>
      </c>
      <c r="JS72">
        <f>IFERROR('Input DBEDT Monthly Energy'!JS72/INDEX('DBEDT Yearly'!72:72,1,JS$3),NA())</f>
        <v/>
      </c>
      <c r="JT72">
        <f>IFERROR('Input DBEDT Monthly Energy'!JT72/INDEX('DBEDT Yearly'!72:72,1,JT$3),NA())</f>
        <v/>
      </c>
      <c r="JU72">
        <f>IFERROR('Input DBEDT Monthly Energy'!JU72/INDEX('DBEDT Yearly'!72:72,1,JU$3),NA())</f>
        <v/>
      </c>
      <c r="JV72">
        <f>IFERROR('Input DBEDT Monthly Energy'!JV72/INDEX('DBEDT Yearly'!72:72,1,JV$3),NA())</f>
        <v/>
      </c>
      <c r="JW72">
        <f>IFERROR('Input DBEDT Monthly Energy'!JW72/INDEX('DBEDT Yearly'!72:72,1,JW$3),NA())</f>
        <v/>
      </c>
      <c r="JX72">
        <f>IFERROR('Input DBEDT Monthly Energy'!JX72/INDEX('DBEDT Yearly'!72:72,1,JX$3),NA())</f>
        <v/>
      </c>
      <c r="JY72">
        <f>IFERROR('Input DBEDT Monthly Energy'!JY72/INDEX('DBEDT Yearly'!72:72,1,JY$3),NA())</f>
        <v/>
      </c>
      <c r="JZ72">
        <f>IFERROR('Input DBEDT Monthly Energy'!JZ72/INDEX('DBEDT Yearly'!72:72,1,JZ$3),NA())</f>
        <v/>
      </c>
      <c r="KA72">
        <f>IFERROR('Input DBEDT Monthly Energy'!KA72/INDEX('DBEDT Yearly'!72:72,1,KA$3),NA())</f>
        <v/>
      </c>
      <c r="KB72">
        <f>IFERROR('Input DBEDT Monthly Energy'!KB72/INDEX('DBEDT Yearly'!72:72,1,KB$3),NA())</f>
        <v/>
      </c>
      <c r="KC72">
        <f>IFERROR('Input DBEDT Monthly Energy'!KC72/INDEX('DBEDT Yearly'!72:72,1,KC$3),NA())</f>
        <v/>
      </c>
      <c r="KD72">
        <f>IFERROR('Input DBEDT Monthly Energy'!KD72/INDEX('DBEDT Yearly'!72:72,1,KD$3),NA())</f>
        <v/>
      </c>
      <c r="KE72">
        <f>IFERROR('Input DBEDT Monthly Energy'!KE72/INDEX('DBEDT Yearly'!72:72,1,KE$3),NA())</f>
        <v/>
      </c>
      <c r="KF72">
        <f>IFERROR('Input DBEDT Monthly Energy'!KF72/INDEX('DBEDT Yearly'!72:72,1,KF$3),NA())</f>
        <v/>
      </c>
      <c r="KG72">
        <f>IFERROR('Input DBEDT Monthly Energy'!KG72/INDEX('DBEDT Yearly'!72:72,1,KG$3),NA())</f>
        <v/>
      </c>
      <c r="KH72">
        <f>IFERROR('Input DBEDT Monthly Energy'!KH72/INDEX('DBEDT Yearly'!72:72,1,KH$3),NA())</f>
        <v/>
      </c>
      <c r="KI72">
        <f>IFERROR('Input DBEDT Monthly Energy'!KI72/INDEX('DBEDT Yearly'!72:72,1,KI$3),NA())</f>
        <v/>
      </c>
      <c r="KJ72">
        <f>IFERROR('Input DBEDT Monthly Energy'!KJ72/INDEX('DBEDT Yearly'!72:72,1,KJ$3),NA())</f>
        <v/>
      </c>
      <c r="KK72">
        <f>IFERROR('Input DBEDT Monthly Energy'!KK72/INDEX('DBEDT Yearly'!72:72,1,KK$3),NA())</f>
        <v/>
      </c>
      <c r="KL72">
        <f>IFERROR('Input DBEDT Monthly Energy'!KL72/INDEX('DBEDT Yearly'!72:72,1,KL$3),NA())</f>
        <v/>
      </c>
      <c r="KM72">
        <f>IFERROR('Input DBEDT Monthly Energy'!KM72/INDEX('DBEDT Yearly'!72:72,1,KM$3),NA())</f>
        <v/>
      </c>
      <c r="KN72">
        <f>IFERROR('Input DBEDT Monthly Energy'!KN72/INDEX('DBEDT Yearly'!72:72,1,KN$3),NA())</f>
        <v/>
      </c>
      <c r="KO72">
        <f>IFERROR('Input DBEDT Monthly Energy'!KO72/INDEX('DBEDT Yearly'!72:72,1,KO$3),NA())</f>
        <v/>
      </c>
      <c r="KP72">
        <f>IFERROR('Input DBEDT Monthly Energy'!KP72/INDEX('DBEDT Yearly'!72:72,1,KP$3),NA())</f>
        <v/>
      </c>
    </row>
    <row r="73" spans="1:302">
      <c r="A73">
        <f>'Input DBEDT Monthly Energy'!A73&amp;""</f>
        <v/>
      </c>
      <c r="B73">
        <f>'Input DBEDT Monthly Energy'!B73&amp;""</f>
        <v/>
      </c>
      <c r="C73">
        <f>IFERROR('Input DBEDT Monthly Energy'!C73/INDEX('DBEDT Yearly'!73:73,1,C$3),NA())</f>
        <v/>
      </c>
      <c r="D73">
        <f>IFERROR('Input DBEDT Monthly Energy'!D73/INDEX('DBEDT Yearly'!73:73,1,D$3),NA())</f>
        <v/>
      </c>
      <c r="E73">
        <f>IFERROR('Input DBEDT Monthly Energy'!E73/INDEX('DBEDT Yearly'!73:73,1,E$3),NA())</f>
        <v/>
      </c>
      <c r="F73">
        <f>IFERROR('Input DBEDT Monthly Energy'!F73/INDEX('DBEDT Yearly'!73:73,1,F$3),NA())</f>
        <v/>
      </c>
      <c r="G73">
        <f>IFERROR('Input DBEDT Monthly Energy'!G73/INDEX('DBEDT Yearly'!73:73,1,G$3),NA())</f>
        <v/>
      </c>
      <c r="H73">
        <f>IFERROR('Input DBEDT Monthly Energy'!H73/INDEX('DBEDT Yearly'!73:73,1,H$3),NA())</f>
        <v/>
      </c>
      <c r="I73">
        <f>IFERROR('Input DBEDT Monthly Energy'!I73/INDEX('DBEDT Yearly'!73:73,1,I$3),NA())</f>
        <v/>
      </c>
      <c r="J73">
        <f>IFERROR('Input DBEDT Monthly Energy'!J73/INDEX('DBEDT Yearly'!73:73,1,J$3),NA())</f>
        <v/>
      </c>
      <c r="K73">
        <f>IFERROR('Input DBEDT Monthly Energy'!K73/INDEX('DBEDT Yearly'!73:73,1,K$3),NA())</f>
        <v/>
      </c>
      <c r="L73">
        <f>IFERROR('Input DBEDT Monthly Energy'!L73/INDEX('DBEDT Yearly'!73:73,1,L$3),NA())</f>
        <v/>
      </c>
      <c r="M73">
        <f>IFERROR('Input DBEDT Monthly Energy'!M73/INDEX('DBEDT Yearly'!73:73,1,M$3),NA())</f>
        <v/>
      </c>
      <c r="N73">
        <f>IFERROR('Input DBEDT Monthly Energy'!N73/INDEX('DBEDT Yearly'!73:73,1,N$3),NA())</f>
        <v/>
      </c>
      <c r="O73">
        <f>IFERROR('Input DBEDT Monthly Energy'!O73/INDEX('DBEDT Yearly'!73:73,1,O$3),NA())</f>
        <v/>
      </c>
      <c r="P73">
        <f>IFERROR('Input DBEDT Monthly Energy'!P73/INDEX('DBEDT Yearly'!73:73,1,P$3),NA())</f>
        <v/>
      </c>
      <c r="Q73">
        <f>IFERROR('Input DBEDT Monthly Energy'!Q73/INDEX('DBEDT Yearly'!73:73,1,Q$3),NA())</f>
        <v/>
      </c>
      <c r="R73">
        <f>IFERROR('Input DBEDT Monthly Energy'!R73/INDEX('DBEDT Yearly'!73:73,1,R$3),NA())</f>
        <v/>
      </c>
      <c r="S73">
        <f>IFERROR('Input DBEDT Monthly Energy'!S73/INDEX('DBEDT Yearly'!73:73,1,S$3),NA())</f>
        <v/>
      </c>
      <c r="T73">
        <f>IFERROR('Input DBEDT Monthly Energy'!T73/INDEX('DBEDT Yearly'!73:73,1,T$3),NA())</f>
        <v/>
      </c>
      <c r="U73">
        <f>IFERROR('Input DBEDT Monthly Energy'!U73/INDEX('DBEDT Yearly'!73:73,1,U$3),NA())</f>
        <v/>
      </c>
      <c r="V73">
        <f>IFERROR('Input DBEDT Monthly Energy'!V73/INDEX('DBEDT Yearly'!73:73,1,V$3),NA())</f>
        <v/>
      </c>
      <c r="W73">
        <f>IFERROR('Input DBEDT Monthly Energy'!W73/INDEX('DBEDT Yearly'!73:73,1,W$3),NA())</f>
        <v/>
      </c>
      <c r="X73">
        <f>IFERROR('Input DBEDT Monthly Energy'!X73/INDEX('DBEDT Yearly'!73:73,1,X$3),NA())</f>
        <v/>
      </c>
      <c r="Y73">
        <f>IFERROR('Input DBEDT Monthly Energy'!Y73/INDEX('DBEDT Yearly'!73:73,1,Y$3),NA())</f>
        <v/>
      </c>
      <c r="Z73">
        <f>IFERROR('Input DBEDT Monthly Energy'!Z73/INDEX('DBEDT Yearly'!73:73,1,Z$3),NA())</f>
        <v/>
      </c>
      <c r="AA73">
        <f>IFERROR('Input DBEDT Monthly Energy'!AA73/INDEX('DBEDT Yearly'!73:73,1,AA$3),NA())</f>
        <v/>
      </c>
      <c r="AB73">
        <f>IFERROR('Input DBEDT Monthly Energy'!AB73/INDEX('DBEDT Yearly'!73:73,1,AB$3),NA())</f>
        <v/>
      </c>
      <c r="AC73">
        <f>IFERROR('Input DBEDT Monthly Energy'!AC73/INDEX('DBEDT Yearly'!73:73,1,AC$3),NA())</f>
        <v/>
      </c>
      <c r="AD73">
        <f>IFERROR('Input DBEDT Monthly Energy'!AD73/INDEX('DBEDT Yearly'!73:73,1,AD$3),NA())</f>
        <v/>
      </c>
      <c r="AE73">
        <f>IFERROR('Input DBEDT Monthly Energy'!AE73/INDEX('DBEDT Yearly'!73:73,1,AE$3),NA())</f>
        <v/>
      </c>
      <c r="AF73">
        <f>IFERROR('Input DBEDT Monthly Energy'!AF73/INDEX('DBEDT Yearly'!73:73,1,AF$3),NA())</f>
        <v/>
      </c>
      <c r="AG73">
        <f>IFERROR('Input DBEDT Monthly Energy'!AG73/INDEX('DBEDT Yearly'!73:73,1,AG$3),NA())</f>
        <v/>
      </c>
      <c r="AH73">
        <f>IFERROR('Input DBEDT Monthly Energy'!AH73/INDEX('DBEDT Yearly'!73:73,1,AH$3),NA())</f>
        <v/>
      </c>
      <c r="AI73">
        <f>IFERROR('Input DBEDT Monthly Energy'!AI73/INDEX('DBEDT Yearly'!73:73,1,AI$3),NA())</f>
        <v/>
      </c>
      <c r="AJ73">
        <f>IFERROR('Input DBEDT Monthly Energy'!AJ73/INDEX('DBEDT Yearly'!73:73,1,AJ$3),NA())</f>
        <v/>
      </c>
      <c r="AK73">
        <f>IFERROR('Input DBEDT Monthly Energy'!AK73/INDEX('DBEDT Yearly'!73:73,1,AK$3),NA())</f>
        <v/>
      </c>
      <c r="AL73">
        <f>IFERROR('Input DBEDT Monthly Energy'!AL73/INDEX('DBEDT Yearly'!73:73,1,AL$3),NA())</f>
        <v/>
      </c>
      <c r="AM73">
        <f>IFERROR('Input DBEDT Monthly Energy'!AM73/INDEX('DBEDT Yearly'!73:73,1,AM$3),NA())</f>
        <v/>
      </c>
      <c r="AN73">
        <f>IFERROR('Input DBEDT Monthly Energy'!AN73/INDEX('DBEDT Yearly'!73:73,1,AN$3),NA())</f>
        <v/>
      </c>
      <c r="AO73">
        <f>IFERROR('Input DBEDT Monthly Energy'!AO73/INDEX('DBEDT Yearly'!73:73,1,AO$3),NA())</f>
        <v/>
      </c>
      <c r="AP73">
        <f>IFERROR('Input DBEDT Monthly Energy'!AP73/INDEX('DBEDT Yearly'!73:73,1,AP$3),NA())</f>
        <v/>
      </c>
      <c r="AQ73">
        <f>IFERROR('Input DBEDT Monthly Energy'!AQ73/INDEX('DBEDT Yearly'!73:73,1,AQ$3),NA())</f>
        <v/>
      </c>
      <c r="AR73">
        <f>IFERROR('Input DBEDT Monthly Energy'!AR73/INDEX('DBEDT Yearly'!73:73,1,AR$3),NA())</f>
        <v/>
      </c>
      <c r="AS73">
        <f>IFERROR('Input DBEDT Monthly Energy'!AS73/INDEX('DBEDT Yearly'!73:73,1,AS$3),NA())</f>
        <v/>
      </c>
      <c r="AT73">
        <f>IFERROR('Input DBEDT Monthly Energy'!AT73/INDEX('DBEDT Yearly'!73:73,1,AT$3),NA())</f>
        <v/>
      </c>
      <c r="AU73">
        <f>IFERROR('Input DBEDT Monthly Energy'!AU73/INDEX('DBEDT Yearly'!73:73,1,AU$3),NA())</f>
        <v/>
      </c>
      <c r="AV73">
        <f>IFERROR('Input DBEDT Monthly Energy'!AV73/INDEX('DBEDT Yearly'!73:73,1,AV$3),NA())</f>
        <v/>
      </c>
      <c r="AW73">
        <f>IFERROR('Input DBEDT Monthly Energy'!AW73/INDEX('DBEDT Yearly'!73:73,1,AW$3),NA())</f>
        <v/>
      </c>
      <c r="AX73">
        <f>IFERROR('Input DBEDT Monthly Energy'!AX73/INDEX('DBEDT Yearly'!73:73,1,AX$3),NA())</f>
        <v/>
      </c>
      <c r="AY73">
        <f>IFERROR('Input DBEDT Monthly Energy'!AY73/INDEX('DBEDT Yearly'!73:73,1,AY$3),NA())</f>
        <v/>
      </c>
      <c r="AZ73">
        <f>IFERROR('Input DBEDT Monthly Energy'!AZ73/INDEX('DBEDT Yearly'!73:73,1,AZ$3),NA())</f>
        <v/>
      </c>
      <c r="BA73">
        <f>IFERROR('Input DBEDT Monthly Energy'!BA73/INDEX('DBEDT Yearly'!73:73,1,BA$3),NA())</f>
        <v/>
      </c>
      <c r="BB73">
        <f>IFERROR('Input DBEDT Monthly Energy'!BB73/INDEX('DBEDT Yearly'!73:73,1,BB$3),NA())</f>
        <v/>
      </c>
      <c r="BC73">
        <f>IFERROR('Input DBEDT Monthly Energy'!BC73/INDEX('DBEDT Yearly'!73:73,1,BC$3),NA())</f>
        <v/>
      </c>
      <c r="BD73">
        <f>IFERROR('Input DBEDT Monthly Energy'!BD73/INDEX('DBEDT Yearly'!73:73,1,BD$3),NA())</f>
        <v/>
      </c>
      <c r="BE73">
        <f>IFERROR('Input DBEDT Monthly Energy'!BE73/INDEX('DBEDT Yearly'!73:73,1,BE$3),NA())</f>
        <v/>
      </c>
      <c r="BF73">
        <f>IFERROR('Input DBEDT Monthly Energy'!BF73/INDEX('DBEDT Yearly'!73:73,1,BF$3),NA())</f>
        <v/>
      </c>
      <c r="BG73">
        <f>IFERROR('Input DBEDT Monthly Energy'!BG73/INDEX('DBEDT Yearly'!73:73,1,BG$3),NA())</f>
        <v/>
      </c>
      <c r="BH73">
        <f>IFERROR('Input DBEDT Monthly Energy'!BH73/INDEX('DBEDT Yearly'!73:73,1,BH$3),NA())</f>
        <v/>
      </c>
      <c r="BI73">
        <f>IFERROR('Input DBEDT Monthly Energy'!BI73/INDEX('DBEDT Yearly'!73:73,1,BI$3),NA())</f>
        <v/>
      </c>
      <c r="BJ73">
        <f>IFERROR('Input DBEDT Monthly Energy'!BJ73/INDEX('DBEDT Yearly'!73:73,1,BJ$3),NA())</f>
        <v/>
      </c>
      <c r="BK73">
        <f>IFERROR('Input DBEDT Monthly Energy'!BK73/INDEX('DBEDT Yearly'!73:73,1,BK$3),NA())</f>
        <v/>
      </c>
      <c r="BL73">
        <f>IFERROR('Input DBEDT Monthly Energy'!BL73/INDEX('DBEDT Yearly'!73:73,1,BL$3),NA())</f>
        <v/>
      </c>
      <c r="BM73">
        <f>IFERROR('Input DBEDT Monthly Energy'!BM73/INDEX('DBEDT Yearly'!73:73,1,BM$3),NA())</f>
        <v/>
      </c>
      <c r="BN73">
        <f>IFERROR('Input DBEDT Monthly Energy'!BN73/INDEX('DBEDT Yearly'!73:73,1,BN$3),NA())</f>
        <v/>
      </c>
      <c r="BO73">
        <f>IFERROR('Input DBEDT Monthly Energy'!BO73/INDEX('DBEDT Yearly'!73:73,1,BO$3),NA())</f>
        <v/>
      </c>
      <c r="BP73">
        <f>IFERROR('Input DBEDT Monthly Energy'!BP73/INDEX('DBEDT Yearly'!73:73,1,BP$3),NA())</f>
        <v/>
      </c>
      <c r="BQ73">
        <f>IFERROR('Input DBEDT Monthly Energy'!BQ73/INDEX('DBEDT Yearly'!73:73,1,BQ$3),NA())</f>
        <v/>
      </c>
      <c r="BR73">
        <f>IFERROR('Input DBEDT Monthly Energy'!BR73/INDEX('DBEDT Yearly'!73:73,1,BR$3),NA())</f>
        <v/>
      </c>
      <c r="BS73">
        <f>IFERROR('Input DBEDT Monthly Energy'!BS73/INDEX('DBEDT Yearly'!73:73,1,BS$3),NA())</f>
        <v/>
      </c>
      <c r="BT73">
        <f>IFERROR('Input DBEDT Monthly Energy'!BT73/INDEX('DBEDT Yearly'!73:73,1,BT$3),NA())</f>
        <v/>
      </c>
      <c r="BU73">
        <f>IFERROR('Input DBEDT Monthly Energy'!BU73/INDEX('DBEDT Yearly'!73:73,1,BU$3),NA())</f>
        <v/>
      </c>
      <c r="BV73">
        <f>IFERROR('Input DBEDT Monthly Energy'!BV73/INDEX('DBEDT Yearly'!73:73,1,BV$3),NA())</f>
        <v/>
      </c>
      <c r="BW73">
        <f>IFERROR('Input DBEDT Monthly Energy'!BW73/INDEX('DBEDT Yearly'!73:73,1,BW$3),NA())</f>
        <v/>
      </c>
      <c r="BX73">
        <f>IFERROR('Input DBEDT Monthly Energy'!BX73/INDEX('DBEDT Yearly'!73:73,1,BX$3),NA())</f>
        <v/>
      </c>
      <c r="BY73">
        <f>IFERROR('Input DBEDT Monthly Energy'!BY73/INDEX('DBEDT Yearly'!73:73,1,BY$3),NA())</f>
        <v/>
      </c>
      <c r="BZ73">
        <f>IFERROR('Input DBEDT Monthly Energy'!BZ73/INDEX('DBEDT Yearly'!73:73,1,BZ$3),NA())</f>
        <v/>
      </c>
      <c r="CA73">
        <f>IFERROR('Input DBEDT Monthly Energy'!CA73/INDEX('DBEDT Yearly'!73:73,1,CA$3),NA())</f>
        <v/>
      </c>
      <c r="CB73">
        <f>IFERROR('Input DBEDT Monthly Energy'!CB73/INDEX('DBEDT Yearly'!73:73,1,CB$3),NA())</f>
        <v/>
      </c>
      <c r="CC73">
        <f>IFERROR('Input DBEDT Monthly Energy'!CC73/INDEX('DBEDT Yearly'!73:73,1,CC$3),NA())</f>
        <v/>
      </c>
      <c r="CD73">
        <f>IFERROR('Input DBEDT Monthly Energy'!CD73/INDEX('DBEDT Yearly'!73:73,1,CD$3),NA())</f>
        <v/>
      </c>
      <c r="CE73">
        <f>IFERROR('Input DBEDT Monthly Energy'!CE73/INDEX('DBEDT Yearly'!73:73,1,CE$3),NA())</f>
        <v/>
      </c>
      <c r="CF73">
        <f>IFERROR('Input DBEDT Monthly Energy'!CF73/INDEX('DBEDT Yearly'!73:73,1,CF$3),NA())</f>
        <v/>
      </c>
      <c r="CG73">
        <f>IFERROR('Input DBEDT Monthly Energy'!CG73/INDEX('DBEDT Yearly'!73:73,1,CG$3),NA())</f>
        <v/>
      </c>
      <c r="CH73">
        <f>IFERROR('Input DBEDT Monthly Energy'!CH73/INDEX('DBEDT Yearly'!73:73,1,CH$3),NA())</f>
        <v/>
      </c>
      <c r="CI73">
        <f>IFERROR('Input DBEDT Monthly Energy'!CI73/INDEX('DBEDT Yearly'!73:73,1,CI$3),NA())</f>
        <v/>
      </c>
      <c r="CJ73">
        <f>IFERROR('Input DBEDT Monthly Energy'!CJ73/INDEX('DBEDT Yearly'!73:73,1,CJ$3),NA())</f>
        <v/>
      </c>
      <c r="CK73">
        <f>IFERROR('Input DBEDT Monthly Energy'!CK73/INDEX('DBEDT Yearly'!73:73,1,CK$3),NA())</f>
        <v/>
      </c>
      <c r="CL73">
        <f>IFERROR('Input DBEDT Monthly Energy'!CL73/INDEX('DBEDT Yearly'!73:73,1,CL$3),NA())</f>
        <v/>
      </c>
      <c r="CM73">
        <f>IFERROR('Input DBEDT Monthly Energy'!CM73/INDEX('DBEDT Yearly'!73:73,1,CM$3),NA())</f>
        <v/>
      </c>
      <c r="CN73">
        <f>IFERROR('Input DBEDT Monthly Energy'!CN73/INDEX('DBEDT Yearly'!73:73,1,CN$3),NA())</f>
        <v/>
      </c>
      <c r="CO73">
        <f>IFERROR('Input DBEDT Monthly Energy'!CO73/INDEX('DBEDT Yearly'!73:73,1,CO$3),NA())</f>
        <v/>
      </c>
      <c r="CP73">
        <f>IFERROR('Input DBEDT Monthly Energy'!CP73/INDEX('DBEDT Yearly'!73:73,1,CP$3),NA())</f>
        <v/>
      </c>
      <c r="CQ73">
        <f>IFERROR('Input DBEDT Monthly Energy'!CQ73/INDEX('DBEDT Yearly'!73:73,1,CQ$3),NA())</f>
        <v/>
      </c>
      <c r="CR73">
        <f>IFERROR('Input DBEDT Monthly Energy'!CR73/INDEX('DBEDT Yearly'!73:73,1,CR$3),NA())</f>
        <v/>
      </c>
      <c r="CS73">
        <f>IFERROR('Input DBEDT Monthly Energy'!CS73/INDEX('DBEDT Yearly'!73:73,1,CS$3),NA())</f>
        <v/>
      </c>
      <c r="CT73">
        <f>IFERROR('Input DBEDT Monthly Energy'!CT73/INDEX('DBEDT Yearly'!73:73,1,CT$3),NA())</f>
        <v/>
      </c>
      <c r="CU73">
        <f>IFERROR('Input DBEDT Monthly Energy'!CU73/INDEX('DBEDT Yearly'!73:73,1,CU$3),NA())</f>
        <v/>
      </c>
      <c r="CV73">
        <f>IFERROR('Input DBEDT Monthly Energy'!CV73/INDEX('DBEDT Yearly'!73:73,1,CV$3),NA())</f>
        <v/>
      </c>
      <c r="CW73">
        <f>IFERROR('Input DBEDT Monthly Energy'!CW73/INDEX('DBEDT Yearly'!73:73,1,CW$3),NA())</f>
        <v/>
      </c>
      <c r="CX73">
        <f>IFERROR('Input DBEDT Monthly Energy'!CX73/INDEX('DBEDT Yearly'!73:73,1,CX$3),NA())</f>
        <v/>
      </c>
      <c r="CY73">
        <f>IFERROR('Input DBEDT Monthly Energy'!CY73/INDEX('DBEDT Yearly'!73:73,1,CY$3),NA())</f>
        <v/>
      </c>
      <c r="CZ73">
        <f>IFERROR('Input DBEDT Monthly Energy'!CZ73/INDEX('DBEDT Yearly'!73:73,1,CZ$3),NA())</f>
        <v/>
      </c>
      <c r="DA73">
        <f>IFERROR('Input DBEDT Monthly Energy'!DA73/INDEX('DBEDT Yearly'!73:73,1,DA$3),NA())</f>
        <v/>
      </c>
      <c r="DB73">
        <f>IFERROR('Input DBEDT Monthly Energy'!DB73/INDEX('DBEDT Yearly'!73:73,1,DB$3),NA())</f>
        <v/>
      </c>
      <c r="DC73">
        <f>IFERROR('Input DBEDT Monthly Energy'!DC73/INDEX('DBEDT Yearly'!73:73,1,DC$3),NA())</f>
        <v/>
      </c>
      <c r="DD73">
        <f>IFERROR('Input DBEDT Monthly Energy'!DD73/INDEX('DBEDT Yearly'!73:73,1,DD$3),NA())</f>
        <v/>
      </c>
      <c r="DE73">
        <f>IFERROR('Input DBEDT Monthly Energy'!DE73/INDEX('DBEDT Yearly'!73:73,1,DE$3),NA())</f>
        <v/>
      </c>
      <c r="DF73">
        <f>IFERROR('Input DBEDT Monthly Energy'!DF73/INDEX('DBEDT Yearly'!73:73,1,DF$3),NA())</f>
        <v/>
      </c>
      <c r="DG73">
        <f>IFERROR('Input DBEDT Monthly Energy'!DG73/INDEX('DBEDT Yearly'!73:73,1,DG$3),NA())</f>
        <v/>
      </c>
      <c r="DH73">
        <f>IFERROR('Input DBEDT Monthly Energy'!DH73/INDEX('DBEDT Yearly'!73:73,1,DH$3),NA())</f>
        <v/>
      </c>
      <c r="DI73">
        <f>IFERROR('Input DBEDT Monthly Energy'!DI73/INDEX('DBEDT Yearly'!73:73,1,DI$3),NA())</f>
        <v/>
      </c>
      <c r="DJ73">
        <f>IFERROR('Input DBEDT Monthly Energy'!DJ73/INDEX('DBEDT Yearly'!73:73,1,DJ$3),NA())</f>
        <v/>
      </c>
      <c r="DK73">
        <f>IFERROR('Input DBEDT Monthly Energy'!DK73/INDEX('DBEDT Yearly'!73:73,1,DK$3),NA())</f>
        <v/>
      </c>
      <c r="DL73">
        <f>IFERROR('Input DBEDT Monthly Energy'!DL73/INDEX('DBEDT Yearly'!73:73,1,DL$3),NA())</f>
        <v/>
      </c>
      <c r="DM73">
        <f>IFERROR('Input DBEDT Monthly Energy'!DM73/INDEX('DBEDT Yearly'!73:73,1,DM$3),NA())</f>
        <v/>
      </c>
      <c r="DN73">
        <f>IFERROR('Input DBEDT Monthly Energy'!DN73/INDEX('DBEDT Yearly'!73:73,1,DN$3),NA())</f>
        <v/>
      </c>
      <c r="DO73">
        <f>IFERROR('Input DBEDT Monthly Energy'!DO73/INDEX('DBEDT Yearly'!73:73,1,DO$3),NA())</f>
        <v/>
      </c>
      <c r="DP73">
        <f>IFERROR('Input DBEDT Monthly Energy'!DP73/INDEX('DBEDT Yearly'!73:73,1,DP$3),NA())</f>
        <v/>
      </c>
      <c r="DQ73">
        <f>IFERROR('Input DBEDT Monthly Energy'!DQ73/INDEX('DBEDT Yearly'!73:73,1,DQ$3),NA())</f>
        <v/>
      </c>
      <c r="DR73">
        <f>IFERROR('Input DBEDT Monthly Energy'!DR73/INDEX('DBEDT Yearly'!73:73,1,DR$3),NA())</f>
        <v/>
      </c>
      <c r="DS73">
        <f>IFERROR('Input DBEDT Monthly Energy'!DS73/INDEX('DBEDT Yearly'!73:73,1,DS$3),NA())</f>
        <v/>
      </c>
      <c r="DT73">
        <f>IFERROR('Input DBEDT Monthly Energy'!DT73/INDEX('DBEDT Yearly'!73:73,1,DT$3),NA())</f>
        <v/>
      </c>
      <c r="DU73">
        <f>IFERROR('Input DBEDT Monthly Energy'!DU73/INDEX('DBEDT Yearly'!73:73,1,DU$3),NA())</f>
        <v/>
      </c>
      <c r="DV73">
        <f>IFERROR('Input DBEDT Monthly Energy'!DV73/INDEX('DBEDT Yearly'!73:73,1,DV$3),NA())</f>
        <v/>
      </c>
      <c r="DW73">
        <f>IFERROR('Input DBEDT Monthly Energy'!DW73/INDEX('DBEDT Yearly'!73:73,1,DW$3),NA())</f>
        <v/>
      </c>
      <c r="DX73">
        <f>IFERROR('Input DBEDT Monthly Energy'!DX73/INDEX('DBEDT Yearly'!73:73,1,DX$3),NA())</f>
        <v/>
      </c>
      <c r="DY73">
        <f>IFERROR('Input DBEDT Monthly Energy'!DY73/INDEX('DBEDT Yearly'!73:73,1,DY$3),NA())</f>
        <v/>
      </c>
      <c r="DZ73">
        <f>IFERROR('Input DBEDT Monthly Energy'!DZ73/INDEX('DBEDT Yearly'!73:73,1,DZ$3),NA())</f>
        <v/>
      </c>
      <c r="EA73">
        <f>IFERROR('Input DBEDT Monthly Energy'!EA73/INDEX('DBEDT Yearly'!73:73,1,EA$3),NA())</f>
        <v/>
      </c>
      <c r="EB73">
        <f>IFERROR('Input DBEDT Monthly Energy'!EB73/INDEX('DBEDT Yearly'!73:73,1,EB$3),NA())</f>
        <v/>
      </c>
      <c r="EC73">
        <f>IFERROR('Input DBEDT Monthly Energy'!EC73/INDEX('DBEDT Yearly'!73:73,1,EC$3),NA())</f>
        <v/>
      </c>
      <c r="ED73">
        <f>IFERROR('Input DBEDT Monthly Energy'!ED73/INDEX('DBEDT Yearly'!73:73,1,ED$3),NA())</f>
        <v/>
      </c>
      <c r="EE73">
        <f>IFERROR('Input DBEDT Monthly Energy'!EE73/INDEX('DBEDT Yearly'!73:73,1,EE$3),NA())</f>
        <v/>
      </c>
      <c r="EF73">
        <f>IFERROR('Input DBEDT Monthly Energy'!EF73/INDEX('DBEDT Yearly'!73:73,1,EF$3),NA())</f>
        <v/>
      </c>
      <c r="EG73">
        <f>IFERROR('Input DBEDT Monthly Energy'!EG73/INDEX('DBEDT Yearly'!73:73,1,EG$3),NA())</f>
        <v/>
      </c>
      <c r="EH73">
        <f>IFERROR('Input DBEDT Monthly Energy'!EH73/INDEX('DBEDT Yearly'!73:73,1,EH$3),NA())</f>
        <v/>
      </c>
      <c r="EI73">
        <f>IFERROR('Input DBEDT Monthly Energy'!EI73/INDEX('DBEDT Yearly'!73:73,1,EI$3),NA())</f>
        <v/>
      </c>
      <c r="EJ73">
        <f>IFERROR('Input DBEDT Monthly Energy'!EJ73/INDEX('DBEDT Yearly'!73:73,1,EJ$3),NA())</f>
        <v/>
      </c>
      <c r="EK73">
        <f>IFERROR('Input DBEDT Monthly Energy'!EK73/INDEX('DBEDT Yearly'!73:73,1,EK$3),NA())</f>
        <v/>
      </c>
      <c r="EL73">
        <f>IFERROR('Input DBEDT Monthly Energy'!EL73/INDEX('DBEDT Yearly'!73:73,1,EL$3),NA())</f>
        <v/>
      </c>
      <c r="EM73">
        <f>IFERROR('Input DBEDT Monthly Energy'!EM73/INDEX('DBEDT Yearly'!73:73,1,EM$3),NA())</f>
        <v/>
      </c>
      <c r="EN73">
        <f>IFERROR('Input DBEDT Monthly Energy'!EN73/INDEX('DBEDT Yearly'!73:73,1,EN$3),NA())</f>
        <v/>
      </c>
      <c r="EO73">
        <f>IFERROR('Input DBEDT Monthly Energy'!EO73/INDEX('DBEDT Yearly'!73:73,1,EO$3),NA())</f>
        <v/>
      </c>
      <c r="EP73">
        <f>IFERROR('Input DBEDT Monthly Energy'!EP73/INDEX('DBEDT Yearly'!73:73,1,EP$3),NA())</f>
        <v/>
      </c>
      <c r="EQ73">
        <f>IFERROR('Input DBEDT Monthly Energy'!EQ73/INDEX('DBEDT Yearly'!73:73,1,EQ$3),NA())</f>
        <v/>
      </c>
      <c r="ER73">
        <f>IFERROR('Input DBEDT Monthly Energy'!ER73/INDEX('DBEDT Yearly'!73:73,1,ER$3),NA())</f>
        <v/>
      </c>
      <c r="ES73">
        <f>IFERROR('Input DBEDT Monthly Energy'!ES73/INDEX('DBEDT Yearly'!73:73,1,ES$3),NA())</f>
        <v/>
      </c>
      <c r="ET73">
        <f>IFERROR('Input DBEDT Monthly Energy'!ET73/INDEX('DBEDT Yearly'!73:73,1,ET$3),NA())</f>
        <v/>
      </c>
      <c r="EU73">
        <f>IFERROR('Input DBEDT Monthly Energy'!EU73/INDEX('DBEDT Yearly'!73:73,1,EU$3),NA())</f>
        <v/>
      </c>
      <c r="EV73">
        <f>IFERROR('Input DBEDT Monthly Energy'!EV73/INDEX('DBEDT Yearly'!73:73,1,EV$3),NA())</f>
        <v/>
      </c>
      <c r="EW73">
        <f>IFERROR('Input DBEDT Monthly Energy'!EW73/INDEX('DBEDT Yearly'!73:73,1,EW$3),NA())</f>
        <v/>
      </c>
      <c r="EX73">
        <f>IFERROR('Input DBEDT Monthly Energy'!EX73/INDEX('DBEDT Yearly'!73:73,1,EX$3),NA())</f>
        <v/>
      </c>
      <c r="EY73">
        <f>IFERROR('Input DBEDT Monthly Energy'!EY73/INDEX('DBEDT Yearly'!73:73,1,EY$3),NA())</f>
        <v/>
      </c>
      <c r="EZ73">
        <f>IFERROR('Input DBEDT Monthly Energy'!EZ73/INDEX('DBEDT Yearly'!73:73,1,EZ$3),NA())</f>
        <v/>
      </c>
      <c r="FA73">
        <f>IFERROR('Input DBEDT Monthly Energy'!FA73/INDEX('DBEDT Yearly'!73:73,1,FA$3),NA())</f>
        <v/>
      </c>
      <c r="FB73">
        <f>IFERROR('Input DBEDT Monthly Energy'!FB73/INDEX('DBEDT Yearly'!73:73,1,FB$3),NA())</f>
        <v/>
      </c>
      <c r="FC73">
        <f>IFERROR('Input DBEDT Monthly Energy'!FC73/INDEX('DBEDT Yearly'!73:73,1,FC$3),NA())</f>
        <v/>
      </c>
      <c r="FD73">
        <f>IFERROR('Input DBEDT Monthly Energy'!FD73/INDEX('DBEDT Yearly'!73:73,1,FD$3),NA())</f>
        <v/>
      </c>
      <c r="FE73">
        <f>IFERROR('Input DBEDT Monthly Energy'!FE73/INDEX('DBEDT Yearly'!73:73,1,FE$3),NA())</f>
        <v/>
      </c>
      <c r="FF73">
        <f>IFERROR('Input DBEDT Monthly Energy'!FF73/INDEX('DBEDT Yearly'!73:73,1,FF$3),NA())</f>
        <v/>
      </c>
      <c r="FG73">
        <f>IFERROR('Input DBEDT Monthly Energy'!FG73/INDEX('DBEDT Yearly'!73:73,1,FG$3),NA())</f>
        <v/>
      </c>
      <c r="FH73">
        <f>IFERROR('Input DBEDT Monthly Energy'!FH73/INDEX('DBEDT Yearly'!73:73,1,FH$3),NA())</f>
        <v/>
      </c>
      <c r="FI73">
        <f>IFERROR('Input DBEDT Monthly Energy'!FI73/INDEX('DBEDT Yearly'!73:73,1,FI$3),NA())</f>
        <v/>
      </c>
      <c r="FJ73">
        <f>IFERROR('Input DBEDT Monthly Energy'!FJ73/INDEX('DBEDT Yearly'!73:73,1,FJ$3),NA())</f>
        <v/>
      </c>
      <c r="FK73">
        <f>IFERROR('Input DBEDT Monthly Energy'!FK73/INDEX('DBEDT Yearly'!73:73,1,FK$3),NA())</f>
        <v/>
      </c>
      <c r="FL73">
        <f>IFERROR('Input DBEDT Monthly Energy'!FL73/INDEX('DBEDT Yearly'!73:73,1,FL$3),NA())</f>
        <v/>
      </c>
      <c r="FM73">
        <f>IFERROR('Input DBEDT Monthly Energy'!FM73/INDEX('DBEDT Yearly'!73:73,1,FM$3),NA())</f>
        <v/>
      </c>
      <c r="FN73">
        <f>IFERROR('Input DBEDT Monthly Energy'!FN73/INDEX('DBEDT Yearly'!73:73,1,FN$3),NA())</f>
        <v/>
      </c>
      <c r="FO73">
        <f>IFERROR('Input DBEDT Monthly Energy'!FO73/INDEX('DBEDT Yearly'!73:73,1,FO$3),NA())</f>
        <v/>
      </c>
      <c r="FP73">
        <f>IFERROR('Input DBEDT Monthly Energy'!FP73/INDEX('DBEDT Yearly'!73:73,1,FP$3),NA())</f>
        <v/>
      </c>
      <c r="FQ73">
        <f>IFERROR('Input DBEDT Monthly Energy'!FQ73/INDEX('DBEDT Yearly'!73:73,1,FQ$3),NA())</f>
        <v/>
      </c>
      <c r="FR73">
        <f>IFERROR('Input DBEDT Monthly Energy'!FR73/INDEX('DBEDT Yearly'!73:73,1,FR$3),NA())</f>
        <v/>
      </c>
      <c r="FS73">
        <f>IFERROR('Input DBEDT Monthly Energy'!FS73/INDEX('DBEDT Yearly'!73:73,1,FS$3),NA())</f>
        <v/>
      </c>
      <c r="FT73">
        <f>IFERROR('Input DBEDT Monthly Energy'!FT73/INDEX('DBEDT Yearly'!73:73,1,FT$3),NA())</f>
        <v/>
      </c>
      <c r="FU73">
        <f>IFERROR('Input DBEDT Monthly Energy'!FU73/INDEX('DBEDT Yearly'!73:73,1,FU$3),NA())</f>
        <v/>
      </c>
      <c r="FV73">
        <f>IFERROR('Input DBEDT Monthly Energy'!FV73/INDEX('DBEDT Yearly'!73:73,1,FV$3),NA())</f>
        <v/>
      </c>
      <c r="FW73">
        <f>IFERROR('Input DBEDT Monthly Energy'!FW73/INDEX('DBEDT Yearly'!73:73,1,FW$3),NA())</f>
        <v/>
      </c>
      <c r="FX73">
        <f>IFERROR('Input DBEDT Monthly Energy'!FX73/INDEX('DBEDT Yearly'!73:73,1,FX$3),NA())</f>
        <v/>
      </c>
      <c r="FY73">
        <f>IFERROR('Input DBEDT Monthly Energy'!FY73/INDEX('DBEDT Yearly'!73:73,1,FY$3),NA())</f>
        <v/>
      </c>
      <c r="FZ73">
        <f>IFERROR('Input DBEDT Monthly Energy'!FZ73/INDEX('DBEDT Yearly'!73:73,1,FZ$3),NA())</f>
        <v/>
      </c>
      <c r="GA73">
        <f>IFERROR('Input DBEDT Monthly Energy'!GA73/INDEX('DBEDT Yearly'!73:73,1,GA$3),NA())</f>
        <v/>
      </c>
      <c r="GB73">
        <f>IFERROR('Input DBEDT Monthly Energy'!GB73/INDEX('DBEDT Yearly'!73:73,1,GB$3),NA())</f>
        <v/>
      </c>
      <c r="GC73">
        <f>IFERROR('Input DBEDT Monthly Energy'!GC73/INDEX('DBEDT Yearly'!73:73,1,GC$3),NA())</f>
        <v/>
      </c>
      <c r="GD73">
        <f>IFERROR('Input DBEDT Monthly Energy'!GD73/INDEX('DBEDT Yearly'!73:73,1,GD$3),NA())</f>
        <v/>
      </c>
      <c r="GE73">
        <f>IFERROR('Input DBEDT Monthly Energy'!GE73/INDEX('DBEDT Yearly'!73:73,1,GE$3),NA())</f>
        <v/>
      </c>
      <c r="GF73">
        <f>IFERROR('Input DBEDT Monthly Energy'!GF73/INDEX('DBEDT Yearly'!73:73,1,GF$3),NA())</f>
        <v/>
      </c>
      <c r="GG73">
        <f>IFERROR('Input DBEDT Monthly Energy'!GG73/INDEX('DBEDT Yearly'!73:73,1,GG$3),NA())</f>
        <v/>
      </c>
      <c r="GH73">
        <f>IFERROR('Input DBEDT Monthly Energy'!GH73/INDEX('DBEDT Yearly'!73:73,1,GH$3),NA())</f>
        <v/>
      </c>
      <c r="GI73">
        <f>IFERROR('Input DBEDT Monthly Energy'!GI73/INDEX('DBEDT Yearly'!73:73,1,GI$3),NA())</f>
        <v/>
      </c>
      <c r="GJ73">
        <f>IFERROR('Input DBEDT Monthly Energy'!GJ73/INDEX('DBEDT Yearly'!73:73,1,GJ$3),NA())</f>
        <v/>
      </c>
      <c r="GK73">
        <f>IFERROR('Input DBEDT Monthly Energy'!GK73/INDEX('DBEDT Yearly'!73:73,1,GK$3),NA())</f>
        <v/>
      </c>
      <c r="GL73">
        <f>IFERROR('Input DBEDT Monthly Energy'!GL73/INDEX('DBEDT Yearly'!73:73,1,GL$3),NA())</f>
        <v/>
      </c>
      <c r="GM73">
        <f>IFERROR('Input DBEDT Monthly Energy'!GM73/INDEX('DBEDT Yearly'!73:73,1,GM$3),NA())</f>
        <v/>
      </c>
      <c r="GN73">
        <f>IFERROR('Input DBEDT Monthly Energy'!GN73/INDEX('DBEDT Yearly'!73:73,1,GN$3),NA())</f>
        <v/>
      </c>
      <c r="GO73">
        <f>IFERROR('Input DBEDT Monthly Energy'!GO73/INDEX('DBEDT Yearly'!73:73,1,GO$3),NA())</f>
        <v/>
      </c>
      <c r="GP73">
        <f>IFERROR('Input DBEDT Monthly Energy'!GP73/INDEX('DBEDT Yearly'!73:73,1,GP$3),NA())</f>
        <v/>
      </c>
      <c r="GQ73">
        <f>IFERROR('Input DBEDT Monthly Energy'!GQ73/INDEX('DBEDT Yearly'!73:73,1,GQ$3),NA())</f>
        <v/>
      </c>
      <c r="GR73">
        <f>IFERROR('Input DBEDT Monthly Energy'!GR73/INDEX('DBEDT Yearly'!73:73,1,GR$3),NA())</f>
        <v/>
      </c>
      <c r="GS73">
        <f>IFERROR('Input DBEDT Monthly Energy'!GS73/INDEX('DBEDT Yearly'!73:73,1,GS$3),NA())</f>
        <v/>
      </c>
      <c r="GT73">
        <f>IFERROR('Input DBEDT Monthly Energy'!GT73/INDEX('DBEDT Yearly'!73:73,1,GT$3),NA())</f>
        <v/>
      </c>
      <c r="GU73">
        <f>IFERROR('Input DBEDT Monthly Energy'!GU73/INDEX('DBEDT Yearly'!73:73,1,GU$3),NA())</f>
        <v/>
      </c>
      <c r="GV73">
        <f>IFERROR('Input DBEDT Monthly Energy'!GV73/INDEX('DBEDT Yearly'!73:73,1,GV$3),NA())</f>
        <v/>
      </c>
      <c r="GW73">
        <f>IFERROR('Input DBEDT Monthly Energy'!GW73/INDEX('DBEDT Yearly'!73:73,1,GW$3),NA())</f>
        <v/>
      </c>
      <c r="GX73">
        <f>IFERROR('Input DBEDT Monthly Energy'!GX73/INDEX('DBEDT Yearly'!73:73,1,GX$3),NA())</f>
        <v/>
      </c>
      <c r="GY73">
        <f>IFERROR('Input DBEDT Monthly Energy'!GY73/INDEX('DBEDT Yearly'!73:73,1,GY$3),NA())</f>
        <v/>
      </c>
      <c r="GZ73">
        <f>IFERROR('Input DBEDT Monthly Energy'!GZ73/INDEX('DBEDT Yearly'!73:73,1,GZ$3),NA())</f>
        <v/>
      </c>
      <c r="HA73">
        <f>IFERROR('Input DBEDT Monthly Energy'!HA73/INDEX('DBEDT Yearly'!73:73,1,HA$3),NA())</f>
        <v/>
      </c>
      <c r="HB73">
        <f>IFERROR('Input DBEDT Monthly Energy'!HB73/INDEX('DBEDT Yearly'!73:73,1,HB$3),NA())</f>
        <v/>
      </c>
      <c r="HC73">
        <f>IFERROR('Input DBEDT Monthly Energy'!HC73/INDEX('DBEDT Yearly'!73:73,1,HC$3),NA())</f>
        <v/>
      </c>
      <c r="HD73">
        <f>IFERROR('Input DBEDT Monthly Energy'!HD73/INDEX('DBEDT Yearly'!73:73,1,HD$3),NA())</f>
        <v/>
      </c>
      <c r="HE73">
        <f>IFERROR('Input DBEDT Monthly Energy'!HE73/INDEX('DBEDT Yearly'!73:73,1,HE$3),NA())</f>
        <v/>
      </c>
      <c r="HF73">
        <f>IFERROR('Input DBEDT Monthly Energy'!HF73/INDEX('DBEDT Yearly'!73:73,1,HF$3),NA())</f>
        <v/>
      </c>
      <c r="HG73">
        <f>IFERROR('Input DBEDT Monthly Energy'!HG73/INDEX('DBEDT Yearly'!73:73,1,HG$3),NA())</f>
        <v/>
      </c>
      <c r="HH73">
        <f>IFERROR('Input DBEDT Monthly Energy'!HH73/INDEX('DBEDT Yearly'!73:73,1,HH$3),NA())</f>
        <v/>
      </c>
      <c r="HI73">
        <f>IFERROR('Input DBEDT Monthly Energy'!HI73/INDEX('DBEDT Yearly'!73:73,1,HI$3),NA())</f>
        <v/>
      </c>
      <c r="HJ73">
        <f>IFERROR('Input DBEDT Monthly Energy'!HJ73/INDEX('DBEDT Yearly'!73:73,1,HJ$3),NA())</f>
        <v/>
      </c>
      <c r="HK73">
        <f>IFERROR('Input DBEDT Monthly Energy'!HK73/INDEX('DBEDT Yearly'!73:73,1,HK$3),NA())</f>
        <v/>
      </c>
      <c r="HL73">
        <f>IFERROR('Input DBEDT Monthly Energy'!HL73/INDEX('DBEDT Yearly'!73:73,1,HL$3),NA())</f>
        <v/>
      </c>
      <c r="HM73">
        <f>IFERROR('Input DBEDT Monthly Energy'!HM73/INDEX('DBEDT Yearly'!73:73,1,HM$3),NA())</f>
        <v/>
      </c>
      <c r="HN73">
        <f>IFERROR('Input DBEDT Monthly Energy'!HN73/INDEX('DBEDT Yearly'!73:73,1,HN$3),NA())</f>
        <v/>
      </c>
      <c r="HO73">
        <f>IFERROR('Input DBEDT Monthly Energy'!HO73/INDEX('DBEDT Yearly'!73:73,1,HO$3),NA())</f>
        <v/>
      </c>
      <c r="HP73">
        <f>IFERROR('Input DBEDT Monthly Energy'!HP73/INDEX('DBEDT Yearly'!73:73,1,HP$3),NA())</f>
        <v/>
      </c>
      <c r="HQ73">
        <f>IFERROR('Input DBEDT Monthly Energy'!HQ73/INDEX('DBEDT Yearly'!73:73,1,HQ$3),NA())</f>
        <v/>
      </c>
      <c r="HR73">
        <f>IFERROR('Input DBEDT Monthly Energy'!HR73/INDEX('DBEDT Yearly'!73:73,1,HR$3),NA())</f>
        <v/>
      </c>
      <c r="HS73">
        <f>IFERROR('Input DBEDT Monthly Energy'!HS73/INDEX('DBEDT Yearly'!73:73,1,HS$3),NA())</f>
        <v/>
      </c>
      <c r="HT73">
        <f>IFERROR('Input DBEDT Monthly Energy'!HT73/INDEX('DBEDT Yearly'!73:73,1,HT$3),NA())</f>
        <v/>
      </c>
      <c r="HU73">
        <f>IFERROR('Input DBEDT Monthly Energy'!HU73/INDEX('DBEDT Yearly'!73:73,1,HU$3),NA())</f>
        <v/>
      </c>
      <c r="HV73">
        <f>IFERROR('Input DBEDT Monthly Energy'!HV73/INDEX('DBEDT Yearly'!73:73,1,HV$3),NA())</f>
        <v/>
      </c>
      <c r="HW73">
        <f>IFERROR('Input DBEDT Monthly Energy'!HW73/INDEX('DBEDT Yearly'!73:73,1,HW$3),NA())</f>
        <v/>
      </c>
      <c r="HX73">
        <f>IFERROR('Input DBEDT Monthly Energy'!HX73/INDEX('DBEDT Yearly'!73:73,1,HX$3),NA())</f>
        <v/>
      </c>
      <c r="HY73">
        <f>IFERROR('Input DBEDT Monthly Energy'!HY73/INDEX('DBEDT Yearly'!73:73,1,HY$3),NA())</f>
        <v/>
      </c>
      <c r="HZ73">
        <f>IFERROR('Input DBEDT Monthly Energy'!HZ73/INDEX('DBEDT Yearly'!73:73,1,HZ$3),NA())</f>
        <v/>
      </c>
      <c r="IA73">
        <f>IFERROR('Input DBEDT Monthly Energy'!IA73/INDEX('DBEDT Yearly'!73:73,1,IA$3),NA())</f>
        <v/>
      </c>
      <c r="IB73">
        <f>IFERROR('Input DBEDT Monthly Energy'!IB73/INDEX('DBEDT Yearly'!73:73,1,IB$3),NA())</f>
        <v/>
      </c>
      <c r="IC73">
        <f>IFERROR('Input DBEDT Monthly Energy'!IC73/INDEX('DBEDT Yearly'!73:73,1,IC$3),NA())</f>
        <v/>
      </c>
      <c r="ID73">
        <f>IFERROR('Input DBEDT Monthly Energy'!ID73/INDEX('DBEDT Yearly'!73:73,1,ID$3),NA())</f>
        <v/>
      </c>
      <c r="IE73">
        <f>IFERROR('Input DBEDT Monthly Energy'!IE73/INDEX('DBEDT Yearly'!73:73,1,IE$3),NA())</f>
        <v/>
      </c>
      <c r="IF73">
        <f>IFERROR('Input DBEDT Monthly Energy'!IF73/INDEX('DBEDT Yearly'!73:73,1,IF$3),NA())</f>
        <v/>
      </c>
      <c r="IG73">
        <f>IFERROR('Input DBEDT Monthly Energy'!IG73/INDEX('DBEDT Yearly'!73:73,1,IG$3),NA())</f>
        <v/>
      </c>
      <c r="IH73">
        <f>IFERROR('Input DBEDT Monthly Energy'!IH73/INDEX('DBEDT Yearly'!73:73,1,IH$3),NA())</f>
        <v/>
      </c>
      <c r="II73">
        <f>IFERROR('Input DBEDT Monthly Energy'!II73/INDEX('DBEDT Yearly'!73:73,1,II$3),NA())</f>
        <v/>
      </c>
      <c r="IJ73">
        <f>IFERROR('Input DBEDT Monthly Energy'!IJ73/INDEX('DBEDT Yearly'!73:73,1,IJ$3),NA())</f>
        <v/>
      </c>
      <c r="IK73">
        <f>IFERROR('Input DBEDT Monthly Energy'!IK73/INDEX('DBEDT Yearly'!73:73,1,IK$3),NA())</f>
        <v/>
      </c>
      <c r="IL73">
        <f>IFERROR('Input DBEDT Monthly Energy'!IL73/INDEX('DBEDT Yearly'!73:73,1,IL$3),NA())</f>
        <v/>
      </c>
      <c r="IM73">
        <f>IFERROR('Input DBEDT Monthly Energy'!IM73/INDEX('DBEDT Yearly'!73:73,1,IM$3),NA())</f>
        <v/>
      </c>
      <c r="IN73">
        <f>IFERROR('Input DBEDT Monthly Energy'!IN73/INDEX('DBEDT Yearly'!73:73,1,IN$3),NA())</f>
        <v/>
      </c>
      <c r="IO73">
        <f>IFERROR('Input DBEDT Monthly Energy'!IO73/INDEX('DBEDT Yearly'!73:73,1,IO$3),NA())</f>
        <v/>
      </c>
      <c r="IP73">
        <f>IFERROR('Input DBEDT Monthly Energy'!IP73/INDEX('DBEDT Yearly'!73:73,1,IP$3),NA())</f>
        <v/>
      </c>
      <c r="IQ73">
        <f>IFERROR('Input DBEDT Monthly Energy'!IQ73/INDEX('DBEDT Yearly'!73:73,1,IQ$3),NA())</f>
        <v/>
      </c>
      <c r="IR73">
        <f>IFERROR('Input DBEDT Monthly Energy'!IR73/INDEX('DBEDT Yearly'!73:73,1,IR$3),NA())</f>
        <v/>
      </c>
      <c r="IS73">
        <f>IFERROR('Input DBEDT Monthly Energy'!IS73/INDEX('DBEDT Yearly'!73:73,1,IS$3),NA())</f>
        <v/>
      </c>
      <c r="IT73">
        <f>IFERROR('Input DBEDT Monthly Energy'!IT73/INDEX('DBEDT Yearly'!73:73,1,IT$3),NA())</f>
        <v/>
      </c>
      <c r="IU73">
        <f>IFERROR('Input DBEDT Monthly Energy'!IU73/INDEX('DBEDT Yearly'!73:73,1,IU$3),NA())</f>
        <v/>
      </c>
      <c r="IV73">
        <f>IFERROR('Input DBEDT Monthly Energy'!IV73/INDEX('DBEDT Yearly'!73:73,1,IV$3),NA())</f>
        <v/>
      </c>
      <c r="IW73">
        <f>IFERROR('Input DBEDT Monthly Energy'!IW73/INDEX('DBEDT Yearly'!73:73,1,IW$3),NA())</f>
        <v/>
      </c>
      <c r="IX73">
        <f>IFERROR('Input DBEDT Monthly Energy'!IX73/INDEX('DBEDT Yearly'!73:73,1,IX$3),NA())</f>
        <v/>
      </c>
      <c r="IY73">
        <f>IFERROR('Input DBEDT Monthly Energy'!IY73/INDEX('DBEDT Yearly'!73:73,1,IY$3),NA())</f>
        <v/>
      </c>
      <c r="IZ73">
        <f>IFERROR('Input DBEDT Monthly Energy'!IZ73/INDEX('DBEDT Yearly'!73:73,1,IZ$3),NA())</f>
        <v/>
      </c>
      <c r="JA73">
        <f>IFERROR('Input DBEDT Monthly Energy'!JA73/INDEX('DBEDT Yearly'!73:73,1,JA$3),NA())</f>
        <v/>
      </c>
      <c r="JB73">
        <f>IFERROR('Input DBEDT Monthly Energy'!JB73/INDEX('DBEDT Yearly'!73:73,1,JB$3),NA())</f>
        <v/>
      </c>
      <c r="JC73">
        <f>IFERROR('Input DBEDT Monthly Energy'!JC73/INDEX('DBEDT Yearly'!73:73,1,JC$3),NA())</f>
        <v/>
      </c>
      <c r="JD73">
        <f>IFERROR('Input DBEDT Monthly Energy'!JD73/INDEX('DBEDT Yearly'!73:73,1,JD$3),NA())</f>
        <v/>
      </c>
      <c r="JE73">
        <f>IFERROR('Input DBEDT Monthly Energy'!JE73/INDEX('DBEDT Yearly'!73:73,1,JE$3),NA())</f>
        <v/>
      </c>
      <c r="JF73">
        <f>IFERROR('Input DBEDT Monthly Energy'!JF73/INDEX('DBEDT Yearly'!73:73,1,JF$3),NA())</f>
        <v/>
      </c>
      <c r="JG73">
        <f>IFERROR('Input DBEDT Monthly Energy'!JG73/INDEX('DBEDT Yearly'!73:73,1,JG$3),NA())</f>
        <v/>
      </c>
      <c r="JH73">
        <f>IFERROR('Input DBEDT Monthly Energy'!JH73/INDEX('DBEDT Yearly'!73:73,1,JH$3),NA())</f>
        <v/>
      </c>
      <c r="JI73">
        <f>IFERROR('Input DBEDT Monthly Energy'!JI73/INDEX('DBEDT Yearly'!73:73,1,JI$3),NA())</f>
        <v/>
      </c>
      <c r="JJ73">
        <f>IFERROR('Input DBEDT Monthly Energy'!JJ73/INDEX('DBEDT Yearly'!73:73,1,JJ$3),NA())</f>
        <v/>
      </c>
      <c r="JK73">
        <f>IFERROR('Input DBEDT Monthly Energy'!JK73/INDEX('DBEDT Yearly'!73:73,1,JK$3),NA())</f>
        <v/>
      </c>
      <c r="JL73">
        <f>IFERROR('Input DBEDT Monthly Energy'!JL73/INDEX('DBEDT Yearly'!73:73,1,JL$3),NA())</f>
        <v/>
      </c>
      <c r="JM73">
        <f>IFERROR('Input DBEDT Monthly Energy'!JM73/INDEX('DBEDT Yearly'!73:73,1,JM$3),NA())</f>
        <v/>
      </c>
      <c r="JN73">
        <f>IFERROR('Input DBEDT Monthly Energy'!JN73/INDEX('DBEDT Yearly'!73:73,1,JN$3),NA())</f>
        <v/>
      </c>
      <c r="JO73">
        <f>IFERROR('Input DBEDT Monthly Energy'!JO73/INDEX('DBEDT Yearly'!73:73,1,JO$3),NA())</f>
        <v/>
      </c>
      <c r="JP73">
        <f>IFERROR('Input DBEDT Monthly Energy'!JP73/INDEX('DBEDT Yearly'!73:73,1,JP$3),NA())</f>
        <v/>
      </c>
      <c r="JQ73">
        <f>IFERROR('Input DBEDT Monthly Energy'!JQ73/INDEX('DBEDT Yearly'!73:73,1,JQ$3),NA())</f>
        <v/>
      </c>
      <c r="JR73">
        <f>IFERROR('Input DBEDT Monthly Energy'!JR73/INDEX('DBEDT Yearly'!73:73,1,JR$3),NA())</f>
        <v/>
      </c>
      <c r="JS73">
        <f>IFERROR('Input DBEDT Monthly Energy'!JS73/INDEX('DBEDT Yearly'!73:73,1,JS$3),NA())</f>
        <v/>
      </c>
      <c r="JT73">
        <f>IFERROR('Input DBEDT Monthly Energy'!JT73/INDEX('DBEDT Yearly'!73:73,1,JT$3),NA())</f>
        <v/>
      </c>
      <c r="JU73">
        <f>IFERROR('Input DBEDT Monthly Energy'!JU73/INDEX('DBEDT Yearly'!73:73,1,JU$3),NA())</f>
        <v/>
      </c>
      <c r="JV73">
        <f>IFERROR('Input DBEDT Monthly Energy'!JV73/INDEX('DBEDT Yearly'!73:73,1,JV$3),NA())</f>
        <v/>
      </c>
      <c r="JW73">
        <f>IFERROR('Input DBEDT Monthly Energy'!JW73/INDEX('DBEDT Yearly'!73:73,1,JW$3),NA())</f>
        <v/>
      </c>
      <c r="JX73">
        <f>IFERROR('Input DBEDT Monthly Energy'!JX73/INDEX('DBEDT Yearly'!73:73,1,JX$3),NA())</f>
        <v/>
      </c>
      <c r="JY73">
        <f>IFERROR('Input DBEDT Monthly Energy'!JY73/INDEX('DBEDT Yearly'!73:73,1,JY$3),NA())</f>
        <v/>
      </c>
      <c r="JZ73">
        <f>IFERROR('Input DBEDT Monthly Energy'!JZ73/INDEX('DBEDT Yearly'!73:73,1,JZ$3),NA())</f>
        <v/>
      </c>
      <c r="KA73">
        <f>IFERROR('Input DBEDT Monthly Energy'!KA73/INDEX('DBEDT Yearly'!73:73,1,KA$3),NA())</f>
        <v/>
      </c>
      <c r="KB73">
        <f>IFERROR('Input DBEDT Monthly Energy'!KB73/INDEX('DBEDT Yearly'!73:73,1,KB$3),NA())</f>
        <v/>
      </c>
      <c r="KC73">
        <f>IFERROR('Input DBEDT Monthly Energy'!KC73/INDEX('DBEDT Yearly'!73:73,1,KC$3),NA())</f>
        <v/>
      </c>
      <c r="KD73">
        <f>IFERROR('Input DBEDT Monthly Energy'!KD73/INDEX('DBEDT Yearly'!73:73,1,KD$3),NA())</f>
        <v/>
      </c>
      <c r="KE73">
        <f>IFERROR('Input DBEDT Monthly Energy'!KE73/INDEX('DBEDT Yearly'!73:73,1,KE$3),NA())</f>
        <v/>
      </c>
      <c r="KF73">
        <f>IFERROR('Input DBEDT Monthly Energy'!KF73/INDEX('DBEDT Yearly'!73:73,1,KF$3),NA())</f>
        <v/>
      </c>
      <c r="KG73">
        <f>IFERROR('Input DBEDT Monthly Energy'!KG73/INDEX('DBEDT Yearly'!73:73,1,KG$3),NA())</f>
        <v/>
      </c>
      <c r="KH73">
        <f>IFERROR('Input DBEDT Monthly Energy'!KH73/INDEX('DBEDT Yearly'!73:73,1,KH$3),NA())</f>
        <v/>
      </c>
      <c r="KI73">
        <f>IFERROR('Input DBEDT Monthly Energy'!KI73/INDEX('DBEDT Yearly'!73:73,1,KI$3),NA())</f>
        <v/>
      </c>
      <c r="KJ73">
        <f>IFERROR('Input DBEDT Monthly Energy'!KJ73/INDEX('DBEDT Yearly'!73:73,1,KJ$3),NA())</f>
        <v/>
      </c>
      <c r="KK73">
        <f>IFERROR('Input DBEDT Monthly Energy'!KK73/INDEX('DBEDT Yearly'!73:73,1,KK$3),NA())</f>
        <v/>
      </c>
      <c r="KL73">
        <f>IFERROR('Input DBEDT Monthly Energy'!KL73/INDEX('DBEDT Yearly'!73:73,1,KL$3),NA())</f>
        <v/>
      </c>
      <c r="KM73">
        <f>IFERROR('Input DBEDT Monthly Energy'!KM73/INDEX('DBEDT Yearly'!73:73,1,KM$3),NA())</f>
        <v/>
      </c>
      <c r="KN73">
        <f>IFERROR('Input DBEDT Monthly Energy'!KN73/INDEX('DBEDT Yearly'!73:73,1,KN$3),NA())</f>
        <v/>
      </c>
      <c r="KO73">
        <f>IFERROR('Input DBEDT Monthly Energy'!KO73/INDEX('DBEDT Yearly'!73:73,1,KO$3),NA())</f>
        <v/>
      </c>
      <c r="KP73">
        <f>IFERROR('Input DBEDT Monthly Energy'!KP73/INDEX('DBEDT Yearly'!73:73,1,KP$3),NA())</f>
        <v/>
      </c>
    </row>
    <row r="74" spans="1:302">
      <c r="A74">
        <f>'Input DBEDT Monthly Energy'!A74&amp;""</f>
        <v/>
      </c>
      <c r="B74">
        <f>'Input DBEDT Monthly Energy'!B74&amp;""</f>
        <v/>
      </c>
      <c r="C74">
        <f>IFERROR('Input DBEDT Monthly Energy'!C74/INDEX('DBEDT Yearly'!74:74,1,C$3),NA())</f>
        <v/>
      </c>
      <c r="D74">
        <f>IFERROR('Input DBEDT Monthly Energy'!D74/INDEX('DBEDT Yearly'!74:74,1,D$3),NA())</f>
        <v/>
      </c>
      <c r="E74">
        <f>IFERROR('Input DBEDT Monthly Energy'!E74/INDEX('DBEDT Yearly'!74:74,1,E$3),NA())</f>
        <v/>
      </c>
      <c r="F74">
        <f>IFERROR('Input DBEDT Monthly Energy'!F74/INDEX('DBEDT Yearly'!74:74,1,F$3),NA())</f>
        <v/>
      </c>
      <c r="G74">
        <f>IFERROR('Input DBEDT Monthly Energy'!G74/INDEX('DBEDT Yearly'!74:74,1,G$3),NA())</f>
        <v/>
      </c>
      <c r="H74">
        <f>IFERROR('Input DBEDT Monthly Energy'!H74/INDEX('DBEDT Yearly'!74:74,1,H$3),NA())</f>
        <v/>
      </c>
      <c r="I74">
        <f>IFERROR('Input DBEDT Monthly Energy'!I74/INDEX('DBEDT Yearly'!74:74,1,I$3),NA())</f>
        <v/>
      </c>
      <c r="J74">
        <f>IFERROR('Input DBEDT Monthly Energy'!J74/INDEX('DBEDT Yearly'!74:74,1,J$3),NA())</f>
        <v/>
      </c>
      <c r="K74">
        <f>IFERROR('Input DBEDT Monthly Energy'!K74/INDEX('DBEDT Yearly'!74:74,1,K$3),NA())</f>
        <v/>
      </c>
      <c r="L74">
        <f>IFERROR('Input DBEDT Monthly Energy'!L74/INDEX('DBEDT Yearly'!74:74,1,L$3),NA())</f>
        <v/>
      </c>
      <c r="M74">
        <f>IFERROR('Input DBEDT Monthly Energy'!M74/INDEX('DBEDT Yearly'!74:74,1,M$3),NA())</f>
        <v/>
      </c>
      <c r="N74">
        <f>IFERROR('Input DBEDT Monthly Energy'!N74/INDEX('DBEDT Yearly'!74:74,1,N$3),NA())</f>
        <v/>
      </c>
      <c r="O74">
        <f>IFERROR('Input DBEDT Monthly Energy'!O74/INDEX('DBEDT Yearly'!74:74,1,O$3),NA())</f>
        <v/>
      </c>
      <c r="P74">
        <f>IFERROR('Input DBEDT Monthly Energy'!P74/INDEX('DBEDT Yearly'!74:74,1,P$3),NA())</f>
        <v/>
      </c>
      <c r="Q74">
        <f>IFERROR('Input DBEDT Monthly Energy'!Q74/INDEX('DBEDT Yearly'!74:74,1,Q$3),NA())</f>
        <v/>
      </c>
      <c r="R74">
        <f>IFERROR('Input DBEDT Monthly Energy'!R74/INDEX('DBEDT Yearly'!74:74,1,R$3),NA())</f>
        <v/>
      </c>
      <c r="S74">
        <f>IFERROR('Input DBEDT Monthly Energy'!S74/INDEX('DBEDT Yearly'!74:74,1,S$3),NA())</f>
        <v/>
      </c>
      <c r="T74">
        <f>IFERROR('Input DBEDT Monthly Energy'!T74/INDEX('DBEDT Yearly'!74:74,1,T$3),NA())</f>
        <v/>
      </c>
      <c r="U74">
        <f>IFERROR('Input DBEDT Monthly Energy'!U74/INDEX('DBEDT Yearly'!74:74,1,U$3),NA())</f>
        <v/>
      </c>
      <c r="V74">
        <f>IFERROR('Input DBEDT Monthly Energy'!V74/INDEX('DBEDT Yearly'!74:74,1,V$3),NA())</f>
        <v/>
      </c>
      <c r="W74">
        <f>IFERROR('Input DBEDT Monthly Energy'!W74/INDEX('DBEDT Yearly'!74:74,1,W$3),NA())</f>
        <v/>
      </c>
      <c r="X74">
        <f>IFERROR('Input DBEDT Monthly Energy'!X74/INDEX('DBEDT Yearly'!74:74,1,X$3),NA())</f>
        <v/>
      </c>
      <c r="Y74">
        <f>IFERROR('Input DBEDT Monthly Energy'!Y74/INDEX('DBEDT Yearly'!74:74,1,Y$3),NA())</f>
        <v/>
      </c>
      <c r="Z74">
        <f>IFERROR('Input DBEDT Monthly Energy'!Z74/INDEX('DBEDT Yearly'!74:74,1,Z$3),NA())</f>
        <v/>
      </c>
      <c r="AA74">
        <f>IFERROR('Input DBEDT Monthly Energy'!AA74/INDEX('DBEDT Yearly'!74:74,1,AA$3),NA())</f>
        <v/>
      </c>
      <c r="AB74">
        <f>IFERROR('Input DBEDT Monthly Energy'!AB74/INDEX('DBEDT Yearly'!74:74,1,AB$3),NA())</f>
        <v/>
      </c>
      <c r="AC74">
        <f>IFERROR('Input DBEDT Monthly Energy'!AC74/INDEX('DBEDT Yearly'!74:74,1,AC$3),NA())</f>
        <v/>
      </c>
      <c r="AD74">
        <f>IFERROR('Input DBEDT Monthly Energy'!AD74/INDEX('DBEDT Yearly'!74:74,1,AD$3),NA())</f>
        <v/>
      </c>
      <c r="AE74">
        <f>IFERROR('Input DBEDT Monthly Energy'!AE74/INDEX('DBEDT Yearly'!74:74,1,AE$3),NA())</f>
        <v/>
      </c>
      <c r="AF74">
        <f>IFERROR('Input DBEDT Monthly Energy'!AF74/INDEX('DBEDT Yearly'!74:74,1,AF$3),NA())</f>
        <v/>
      </c>
      <c r="AG74">
        <f>IFERROR('Input DBEDT Monthly Energy'!AG74/INDEX('DBEDT Yearly'!74:74,1,AG$3),NA())</f>
        <v/>
      </c>
      <c r="AH74">
        <f>IFERROR('Input DBEDT Monthly Energy'!AH74/INDEX('DBEDT Yearly'!74:74,1,AH$3),NA())</f>
        <v/>
      </c>
      <c r="AI74">
        <f>IFERROR('Input DBEDT Monthly Energy'!AI74/INDEX('DBEDT Yearly'!74:74,1,AI$3),NA())</f>
        <v/>
      </c>
      <c r="AJ74">
        <f>IFERROR('Input DBEDT Monthly Energy'!AJ74/INDEX('DBEDT Yearly'!74:74,1,AJ$3),NA())</f>
        <v/>
      </c>
      <c r="AK74">
        <f>IFERROR('Input DBEDT Monthly Energy'!AK74/INDEX('DBEDT Yearly'!74:74,1,AK$3),NA())</f>
        <v/>
      </c>
      <c r="AL74">
        <f>IFERROR('Input DBEDT Monthly Energy'!AL74/INDEX('DBEDT Yearly'!74:74,1,AL$3),NA())</f>
        <v/>
      </c>
      <c r="AM74">
        <f>IFERROR('Input DBEDT Monthly Energy'!AM74/INDEX('DBEDT Yearly'!74:74,1,AM$3),NA())</f>
        <v/>
      </c>
      <c r="AN74">
        <f>IFERROR('Input DBEDT Monthly Energy'!AN74/INDEX('DBEDT Yearly'!74:74,1,AN$3),NA())</f>
        <v/>
      </c>
      <c r="AO74">
        <f>IFERROR('Input DBEDT Monthly Energy'!AO74/INDEX('DBEDT Yearly'!74:74,1,AO$3),NA())</f>
        <v/>
      </c>
      <c r="AP74">
        <f>IFERROR('Input DBEDT Monthly Energy'!AP74/INDEX('DBEDT Yearly'!74:74,1,AP$3),NA())</f>
        <v/>
      </c>
      <c r="AQ74">
        <f>IFERROR('Input DBEDT Monthly Energy'!AQ74/INDEX('DBEDT Yearly'!74:74,1,AQ$3),NA())</f>
        <v/>
      </c>
      <c r="AR74">
        <f>IFERROR('Input DBEDT Monthly Energy'!AR74/INDEX('DBEDT Yearly'!74:74,1,AR$3),NA())</f>
        <v/>
      </c>
      <c r="AS74">
        <f>IFERROR('Input DBEDT Monthly Energy'!AS74/INDEX('DBEDT Yearly'!74:74,1,AS$3),NA())</f>
        <v/>
      </c>
      <c r="AT74">
        <f>IFERROR('Input DBEDT Monthly Energy'!AT74/INDEX('DBEDT Yearly'!74:74,1,AT$3),NA())</f>
        <v/>
      </c>
      <c r="AU74">
        <f>IFERROR('Input DBEDT Monthly Energy'!AU74/INDEX('DBEDT Yearly'!74:74,1,AU$3),NA())</f>
        <v/>
      </c>
      <c r="AV74">
        <f>IFERROR('Input DBEDT Monthly Energy'!AV74/INDEX('DBEDT Yearly'!74:74,1,AV$3),NA())</f>
        <v/>
      </c>
      <c r="AW74">
        <f>IFERROR('Input DBEDT Monthly Energy'!AW74/INDEX('DBEDT Yearly'!74:74,1,AW$3),NA())</f>
        <v/>
      </c>
      <c r="AX74">
        <f>IFERROR('Input DBEDT Monthly Energy'!AX74/INDEX('DBEDT Yearly'!74:74,1,AX$3),NA())</f>
        <v/>
      </c>
      <c r="AY74">
        <f>IFERROR('Input DBEDT Monthly Energy'!AY74/INDEX('DBEDT Yearly'!74:74,1,AY$3),NA())</f>
        <v/>
      </c>
      <c r="AZ74">
        <f>IFERROR('Input DBEDT Monthly Energy'!AZ74/INDEX('DBEDT Yearly'!74:74,1,AZ$3),NA())</f>
        <v/>
      </c>
      <c r="BA74">
        <f>IFERROR('Input DBEDT Monthly Energy'!BA74/INDEX('DBEDT Yearly'!74:74,1,BA$3),NA())</f>
        <v/>
      </c>
      <c r="BB74">
        <f>IFERROR('Input DBEDT Monthly Energy'!BB74/INDEX('DBEDT Yearly'!74:74,1,BB$3),NA())</f>
        <v/>
      </c>
      <c r="BC74">
        <f>IFERROR('Input DBEDT Monthly Energy'!BC74/INDEX('DBEDT Yearly'!74:74,1,BC$3),NA())</f>
        <v/>
      </c>
      <c r="BD74">
        <f>IFERROR('Input DBEDT Monthly Energy'!BD74/INDEX('DBEDT Yearly'!74:74,1,BD$3),NA())</f>
        <v/>
      </c>
      <c r="BE74">
        <f>IFERROR('Input DBEDT Monthly Energy'!BE74/INDEX('DBEDT Yearly'!74:74,1,BE$3),NA())</f>
        <v/>
      </c>
      <c r="BF74">
        <f>IFERROR('Input DBEDT Monthly Energy'!BF74/INDEX('DBEDT Yearly'!74:74,1,BF$3),NA())</f>
        <v/>
      </c>
      <c r="BG74">
        <f>IFERROR('Input DBEDT Monthly Energy'!BG74/INDEX('DBEDT Yearly'!74:74,1,BG$3),NA())</f>
        <v/>
      </c>
      <c r="BH74">
        <f>IFERROR('Input DBEDT Monthly Energy'!BH74/INDEX('DBEDT Yearly'!74:74,1,BH$3),NA())</f>
        <v/>
      </c>
      <c r="BI74">
        <f>IFERROR('Input DBEDT Monthly Energy'!BI74/INDEX('DBEDT Yearly'!74:74,1,BI$3),NA())</f>
        <v/>
      </c>
      <c r="BJ74">
        <f>IFERROR('Input DBEDT Monthly Energy'!BJ74/INDEX('DBEDT Yearly'!74:74,1,BJ$3),NA())</f>
        <v/>
      </c>
      <c r="BK74">
        <f>IFERROR('Input DBEDT Monthly Energy'!BK74/INDEX('DBEDT Yearly'!74:74,1,BK$3),NA())</f>
        <v/>
      </c>
      <c r="BL74">
        <f>IFERROR('Input DBEDT Monthly Energy'!BL74/INDEX('DBEDT Yearly'!74:74,1,BL$3),NA())</f>
        <v/>
      </c>
      <c r="BM74">
        <f>IFERROR('Input DBEDT Monthly Energy'!BM74/INDEX('DBEDT Yearly'!74:74,1,BM$3),NA())</f>
        <v/>
      </c>
      <c r="BN74">
        <f>IFERROR('Input DBEDT Monthly Energy'!BN74/INDEX('DBEDT Yearly'!74:74,1,BN$3),NA())</f>
        <v/>
      </c>
      <c r="BO74">
        <f>IFERROR('Input DBEDT Monthly Energy'!BO74/INDEX('DBEDT Yearly'!74:74,1,BO$3),NA())</f>
        <v/>
      </c>
      <c r="BP74">
        <f>IFERROR('Input DBEDT Monthly Energy'!BP74/INDEX('DBEDT Yearly'!74:74,1,BP$3),NA())</f>
        <v/>
      </c>
      <c r="BQ74">
        <f>IFERROR('Input DBEDT Monthly Energy'!BQ74/INDEX('DBEDT Yearly'!74:74,1,BQ$3),NA())</f>
        <v/>
      </c>
      <c r="BR74">
        <f>IFERROR('Input DBEDT Monthly Energy'!BR74/INDEX('DBEDT Yearly'!74:74,1,BR$3),NA())</f>
        <v/>
      </c>
      <c r="BS74">
        <f>IFERROR('Input DBEDT Monthly Energy'!BS74/INDEX('DBEDT Yearly'!74:74,1,BS$3),NA())</f>
        <v/>
      </c>
      <c r="BT74">
        <f>IFERROR('Input DBEDT Monthly Energy'!BT74/INDEX('DBEDT Yearly'!74:74,1,BT$3),NA())</f>
        <v/>
      </c>
      <c r="BU74">
        <f>IFERROR('Input DBEDT Monthly Energy'!BU74/INDEX('DBEDT Yearly'!74:74,1,BU$3),NA())</f>
        <v/>
      </c>
      <c r="BV74">
        <f>IFERROR('Input DBEDT Monthly Energy'!BV74/INDEX('DBEDT Yearly'!74:74,1,BV$3),NA())</f>
        <v/>
      </c>
      <c r="BW74">
        <f>IFERROR('Input DBEDT Monthly Energy'!BW74/INDEX('DBEDT Yearly'!74:74,1,BW$3),NA())</f>
        <v/>
      </c>
      <c r="BX74">
        <f>IFERROR('Input DBEDT Monthly Energy'!BX74/INDEX('DBEDT Yearly'!74:74,1,BX$3),NA())</f>
        <v/>
      </c>
      <c r="BY74">
        <f>IFERROR('Input DBEDT Monthly Energy'!BY74/INDEX('DBEDT Yearly'!74:74,1,BY$3),NA())</f>
        <v/>
      </c>
      <c r="BZ74">
        <f>IFERROR('Input DBEDT Monthly Energy'!BZ74/INDEX('DBEDT Yearly'!74:74,1,BZ$3),NA())</f>
        <v/>
      </c>
      <c r="CA74">
        <f>IFERROR('Input DBEDT Monthly Energy'!CA74/INDEX('DBEDT Yearly'!74:74,1,CA$3),NA())</f>
        <v/>
      </c>
      <c r="CB74">
        <f>IFERROR('Input DBEDT Monthly Energy'!CB74/INDEX('DBEDT Yearly'!74:74,1,CB$3),NA())</f>
        <v/>
      </c>
      <c r="CC74">
        <f>IFERROR('Input DBEDT Monthly Energy'!CC74/INDEX('DBEDT Yearly'!74:74,1,CC$3),NA())</f>
        <v/>
      </c>
      <c r="CD74">
        <f>IFERROR('Input DBEDT Monthly Energy'!CD74/INDEX('DBEDT Yearly'!74:74,1,CD$3),NA())</f>
        <v/>
      </c>
      <c r="CE74">
        <f>IFERROR('Input DBEDT Monthly Energy'!CE74/INDEX('DBEDT Yearly'!74:74,1,CE$3),NA())</f>
        <v/>
      </c>
      <c r="CF74">
        <f>IFERROR('Input DBEDT Monthly Energy'!CF74/INDEX('DBEDT Yearly'!74:74,1,CF$3),NA())</f>
        <v/>
      </c>
      <c r="CG74">
        <f>IFERROR('Input DBEDT Monthly Energy'!CG74/INDEX('DBEDT Yearly'!74:74,1,CG$3),NA())</f>
        <v/>
      </c>
      <c r="CH74">
        <f>IFERROR('Input DBEDT Monthly Energy'!CH74/INDEX('DBEDT Yearly'!74:74,1,CH$3),NA())</f>
        <v/>
      </c>
      <c r="CI74">
        <f>IFERROR('Input DBEDT Monthly Energy'!CI74/INDEX('DBEDT Yearly'!74:74,1,CI$3),NA())</f>
        <v/>
      </c>
      <c r="CJ74">
        <f>IFERROR('Input DBEDT Monthly Energy'!CJ74/INDEX('DBEDT Yearly'!74:74,1,CJ$3),NA())</f>
        <v/>
      </c>
      <c r="CK74">
        <f>IFERROR('Input DBEDT Monthly Energy'!CK74/INDEX('DBEDT Yearly'!74:74,1,CK$3),NA())</f>
        <v/>
      </c>
      <c r="CL74">
        <f>IFERROR('Input DBEDT Monthly Energy'!CL74/INDEX('DBEDT Yearly'!74:74,1,CL$3),NA())</f>
        <v/>
      </c>
      <c r="CM74">
        <f>IFERROR('Input DBEDT Monthly Energy'!CM74/INDEX('DBEDT Yearly'!74:74,1,CM$3),NA())</f>
        <v/>
      </c>
      <c r="CN74">
        <f>IFERROR('Input DBEDT Monthly Energy'!CN74/INDEX('DBEDT Yearly'!74:74,1,CN$3),NA())</f>
        <v/>
      </c>
      <c r="CO74">
        <f>IFERROR('Input DBEDT Monthly Energy'!CO74/INDEX('DBEDT Yearly'!74:74,1,CO$3),NA())</f>
        <v/>
      </c>
      <c r="CP74">
        <f>IFERROR('Input DBEDT Monthly Energy'!CP74/INDEX('DBEDT Yearly'!74:74,1,CP$3),NA())</f>
        <v/>
      </c>
      <c r="CQ74">
        <f>IFERROR('Input DBEDT Monthly Energy'!CQ74/INDEX('DBEDT Yearly'!74:74,1,CQ$3),NA())</f>
        <v/>
      </c>
      <c r="CR74">
        <f>IFERROR('Input DBEDT Monthly Energy'!CR74/INDEX('DBEDT Yearly'!74:74,1,CR$3),NA())</f>
        <v/>
      </c>
      <c r="CS74">
        <f>IFERROR('Input DBEDT Monthly Energy'!CS74/INDEX('DBEDT Yearly'!74:74,1,CS$3),NA())</f>
        <v/>
      </c>
      <c r="CT74">
        <f>IFERROR('Input DBEDT Monthly Energy'!CT74/INDEX('DBEDT Yearly'!74:74,1,CT$3),NA())</f>
        <v/>
      </c>
      <c r="CU74">
        <f>IFERROR('Input DBEDT Monthly Energy'!CU74/INDEX('DBEDT Yearly'!74:74,1,CU$3),NA())</f>
        <v/>
      </c>
      <c r="CV74">
        <f>IFERROR('Input DBEDT Monthly Energy'!CV74/INDEX('DBEDT Yearly'!74:74,1,CV$3),NA())</f>
        <v/>
      </c>
      <c r="CW74">
        <f>IFERROR('Input DBEDT Monthly Energy'!CW74/INDEX('DBEDT Yearly'!74:74,1,CW$3),NA())</f>
        <v/>
      </c>
      <c r="CX74">
        <f>IFERROR('Input DBEDT Monthly Energy'!CX74/INDEX('DBEDT Yearly'!74:74,1,CX$3),NA())</f>
        <v/>
      </c>
      <c r="CY74">
        <f>IFERROR('Input DBEDT Monthly Energy'!CY74/INDEX('DBEDT Yearly'!74:74,1,CY$3),NA())</f>
        <v/>
      </c>
      <c r="CZ74">
        <f>IFERROR('Input DBEDT Monthly Energy'!CZ74/INDEX('DBEDT Yearly'!74:74,1,CZ$3),NA())</f>
        <v/>
      </c>
      <c r="DA74">
        <f>IFERROR('Input DBEDT Monthly Energy'!DA74/INDEX('DBEDT Yearly'!74:74,1,DA$3),NA())</f>
        <v/>
      </c>
      <c r="DB74">
        <f>IFERROR('Input DBEDT Monthly Energy'!DB74/INDEX('DBEDT Yearly'!74:74,1,DB$3),NA())</f>
        <v/>
      </c>
      <c r="DC74">
        <f>IFERROR('Input DBEDT Monthly Energy'!DC74/INDEX('DBEDT Yearly'!74:74,1,DC$3),NA())</f>
        <v/>
      </c>
      <c r="DD74">
        <f>IFERROR('Input DBEDT Monthly Energy'!DD74/INDEX('DBEDT Yearly'!74:74,1,DD$3),NA())</f>
        <v/>
      </c>
      <c r="DE74">
        <f>IFERROR('Input DBEDT Monthly Energy'!DE74/INDEX('DBEDT Yearly'!74:74,1,DE$3),NA())</f>
        <v/>
      </c>
      <c r="DF74">
        <f>IFERROR('Input DBEDT Monthly Energy'!DF74/INDEX('DBEDT Yearly'!74:74,1,DF$3),NA())</f>
        <v/>
      </c>
      <c r="DG74">
        <f>IFERROR('Input DBEDT Monthly Energy'!DG74/INDEX('DBEDT Yearly'!74:74,1,DG$3),NA())</f>
        <v/>
      </c>
      <c r="DH74">
        <f>IFERROR('Input DBEDT Monthly Energy'!DH74/INDEX('DBEDT Yearly'!74:74,1,DH$3),NA())</f>
        <v/>
      </c>
      <c r="DI74">
        <f>IFERROR('Input DBEDT Monthly Energy'!DI74/INDEX('DBEDT Yearly'!74:74,1,DI$3),NA())</f>
        <v/>
      </c>
      <c r="DJ74">
        <f>IFERROR('Input DBEDT Monthly Energy'!DJ74/INDEX('DBEDT Yearly'!74:74,1,DJ$3),NA())</f>
        <v/>
      </c>
      <c r="DK74">
        <f>IFERROR('Input DBEDT Monthly Energy'!DK74/INDEX('DBEDT Yearly'!74:74,1,DK$3),NA())</f>
        <v/>
      </c>
      <c r="DL74">
        <f>IFERROR('Input DBEDT Monthly Energy'!DL74/INDEX('DBEDT Yearly'!74:74,1,DL$3),NA())</f>
        <v/>
      </c>
      <c r="DM74">
        <f>IFERROR('Input DBEDT Monthly Energy'!DM74/INDEX('DBEDT Yearly'!74:74,1,DM$3),NA())</f>
        <v/>
      </c>
      <c r="DN74">
        <f>IFERROR('Input DBEDT Monthly Energy'!DN74/INDEX('DBEDT Yearly'!74:74,1,DN$3),NA())</f>
        <v/>
      </c>
      <c r="DO74">
        <f>IFERROR('Input DBEDT Monthly Energy'!DO74/INDEX('DBEDT Yearly'!74:74,1,DO$3),NA())</f>
        <v/>
      </c>
      <c r="DP74">
        <f>IFERROR('Input DBEDT Monthly Energy'!DP74/INDEX('DBEDT Yearly'!74:74,1,DP$3),NA())</f>
        <v/>
      </c>
      <c r="DQ74">
        <f>IFERROR('Input DBEDT Monthly Energy'!DQ74/INDEX('DBEDT Yearly'!74:74,1,DQ$3),NA())</f>
        <v/>
      </c>
      <c r="DR74">
        <f>IFERROR('Input DBEDT Monthly Energy'!DR74/INDEX('DBEDT Yearly'!74:74,1,DR$3),NA())</f>
        <v/>
      </c>
      <c r="DS74">
        <f>IFERROR('Input DBEDT Monthly Energy'!DS74/INDEX('DBEDT Yearly'!74:74,1,DS$3),NA())</f>
        <v/>
      </c>
      <c r="DT74">
        <f>IFERROR('Input DBEDT Monthly Energy'!DT74/INDEX('DBEDT Yearly'!74:74,1,DT$3),NA())</f>
        <v/>
      </c>
      <c r="DU74">
        <f>IFERROR('Input DBEDT Monthly Energy'!DU74/INDEX('DBEDT Yearly'!74:74,1,DU$3),NA())</f>
        <v/>
      </c>
      <c r="DV74">
        <f>IFERROR('Input DBEDT Monthly Energy'!DV74/INDEX('DBEDT Yearly'!74:74,1,DV$3),NA())</f>
        <v/>
      </c>
      <c r="DW74">
        <f>IFERROR('Input DBEDT Monthly Energy'!DW74/INDEX('DBEDT Yearly'!74:74,1,DW$3),NA())</f>
        <v/>
      </c>
      <c r="DX74">
        <f>IFERROR('Input DBEDT Monthly Energy'!DX74/INDEX('DBEDT Yearly'!74:74,1,DX$3),NA())</f>
        <v/>
      </c>
      <c r="DY74">
        <f>IFERROR('Input DBEDT Monthly Energy'!DY74/INDEX('DBEDT Yearly'!74:74,1,DY$3),NA())</f>
        <v/>
      </c>
      <c r="DZ74">
        <f>IFERROR('Input DBEDT Monthly Energy'!DZ74/INDEX('DBEDT Yearly'!74:74,1,DZ$3),NA())</f>
        <v/>
      </c>
      <c r="EA74">
        <f>IFERROR('Input DBEDT Monthly Energy'!EA74/INDEX('DBEDT Yearly'!74:74,1,EA$3),NA())</f>
        <v/>
      </c>
      <c r="EB74">
        <f>IFERROR('Input DBEDT Monthly Energy'!EB74/INDEX('DBEDT Yearly'!74:74,1,EB$3),NA())</f>
        <v/>
      </c>
      <c r="EC74">
        <f>IFERROR('Input DBEDT Monthly Energy'!EC74/INDEX('DBEDT Yearly'!74:74,1,EC$3),NA())</f>
        <v/>
      </c>
      <c r="ED74">
        <f>IFERROR('Input DBEDT Monthly Energy'!ED74/INDEX('DBEDT Yearly'!74:74,1,ED$3),NA())</f>
        <v/>
      </c>
      <c r="EE74">
        <f>IFERROR('Input DBEDT Monthly Energy'!EE74/INDEX('DBEDT Yearly'!74:74,1,EE$3),NA())</f>
        <v/>
      </c>
      <c r="EF74">
        <f>IFERROR('Input DBEDT Monthly Energy'!EF74/INDEX('DBEDT Yearly'!74:74,1,EF$3),NA())</f>
        <v/>
      </c>
      <c r="EG74">
        <f>IFERROR('Input DBEDT Monthly Energy'!EG74/INDEX('DBEDT Yearly'!74:74,1,EG$3),NA())</f>
        <v/>
      </c>
      <c r="EH74">
        <f>IFERROR('Input DBEDT Monthly Energy'!EH74/INDEX('DBEDT Yearly'!74:74,1,EH$3),NA())</f>
        <v/>
      </c>
      <c r="EI74">
        <f>IFERROR('Input DBEDT Monthly Energy'!EI74/INDEX('DBEDT Yearly'!74:74,1,EI$3),NA())</f>
        <v/>
      </c>
      <c r="EJ74">
        <f>IFERROR('Input DBEDT Monthly Energy'!EJ74/INDEX('DBEDT Yearly'!74:74,1,EJ$3),NA())</f>
        <v/>
      </c>
      <c r="EK74">
        <f>IFERROR('Input DBEDT Monthly Energy'!EK74/INDEX('DBEDT Yearly'!74:74,1,EK$3),NA())</f>
        <v/>
      </c>
      <c r="EL74">
        <f>IFERROR('Input DBEDT Monthly Energy'!EL74/INDEX('DBEDT Yearly'!74:74,1,EL$3),NA())</f>
        <v/>
      </c>
      <c r="EM74">
        <f>IFERROR('Input DBEDT Monthly Energy'!EM74/INDEX('DBEDT Yearly'!74:74,1,EM$3),NA())</f>
        <v/>
      </c>
      <c r="EN74">
        <f>IFERROR('Input DBEDT Monthly Energy'!EN74/INDEX('DBEDT Yearly'!74:74,1,EN$3),NA())</f>
        <v/>
      </c>
      <c r="EO74">
        <f>IFERROR('Input DBEDT Monthly Energy'!EO74/INDEX('DBEDT Yearly'!74:74,1,EO$3),NA())</f>
        <v/>
      </c>
      <c r="EP74">
        <f>IFERROR('Input DBEDT Monthly Energy'!EP74/INDEX('DBEDT Yearly'!74:74,1,EP$3),NA())</f>
        <v/>
      </c>
      <c r="EQ74">
        <f>IFERROR('Input DBEDT Monthly Energy'!EQ74/INDEX('DBEDT Yearly'!74:74,1,EQ$3),NA())</f>
        <v/>
      </c>
      <c r="ER74">
        <f>IFERROR('Input DBEDT Monthly Energy'!ER74/INDEX('DBEDT Yearly'!74:74,1,ER$3),NA())</f>
        <v/>
      </c>
      <c r="ES74">
        <f>IFERROR('Input DBEDT Monthly Energy'!ES74/INDEX('DBEDT Yearly'!74:74,1,ES$3),NA())</f>
        <v/>
      </c>
      <c r="ET74">
        <f>IFERROR('Input DBEDT Monthly Energy'!ET74/INDEX('DBEDT Yearly'!74:74,1,ET$3),NA())</f>
        <v/>
      </c>
      <c r="EU74">
        <f>IFERROR('Input DBEDT Monthly Energy'!EU74/INDEX('DBEDT Yearly'!74:74,1,EU$3),NA())</f>
        <v/>
      </c>
      <c r="EV74">
        <f>IFERROR('Input DBEDT Monthly Energy'!EV74/INDEX('DBEDT Yearly'!74:74,1,EV$3),NA())</f>
        <v/>
      </c>
      <c r="EW74">
        <f>IFERROR('Input DBEDT Monthly Energy'!EW74/INDEX('DBEDT Yearly'!74:74,1,EW$3),NA())</f>
        <v/>
      </c>
      <c r="EX74">
        <f>IFERROR('Input DBEDT Monthly Energy'!EX74/INDEX('DBEDT Yearly'!74:74,1,EX$3),NA())</f>
        <v/>
      </c>
      <c r="EY74">
        <f>IFERROR('Input DBEDT Monthly Energy'!EY74/INDEX('DBEDT Yearly'!74:74,1,EY$3),NA())</f>
        <v/>
      </c>
      <c r="EZ74">
        <f>IFERROR('Input DBEDT Monthly Energy'!EZ74/INDEX('DBEDT Yearly'!74:74,1,EZ$3),NA())</f>
        <v/>
      </c>
      <c r="FA74">
        <f>IFERROR('Input DBEDT Monthly Energy'!FA74/INDEX('DBEDT Yearly'!74:74,1,FA$3),NA())</f>
        <v/>
      </c>
      <c r="FB74">
        <f>IFERROR('Input DBEDT Monthly Energy'!FB74/INDEX('DBEDT Yearly'!74:74,1,FB$3),NA())</f>
        <v/>
      </c>
      <c r="FC74">
        <f>IFERROR('Input DBEDT Monthly Energy'!FC74/INDEX('DBEDT Yearly'!74:74,1,FC$3),NA())</f>
        <v/>
      </c>
      <c r="FD74">
        <f>IFERROR('Input DBEDT Monthly Energy'!FD74/INDEX('DBEDT Yearly'!74:74,1,FD$3),NA())</f>
        <v/>
      </c>
      <c r="FE74">
        <f>IFERROR('Input DBEDT Monthly Energy'!FE74/INDEX('DBEDT Yearly'!74:74,1,FE$3),NA())</f>
        <v/>
      </c>
      <c r="FF74">
        <f>IFERROR('Input DBEDT Monthly Energy'!FF74/INDEX('DBEDT Yearly'!74:74,1,FF$3),NA())</f>
        <v/>
      </c>
      <c r="FG74">
        <f>IFERROR('Input DBEDT Monthly Energy'!FG74/INDEX('DBEDT Yearly'!74:74,1,FG$3),NA())</f>
        <v/>
      </c>
      <c r="FH74">
        <f>IFERROR('Input DBEDT Monthly Energy'!FH74/INDEX('DBEDT Yearly'!74:74,1,FH$3),NA())</f>
        <v/>
      </c>
      <c r="FI74">
        <f>IFERROR('Input DBEDT Monthly Energy'!FI74/INDEX('DBEDT Yearly'!74:74,1,FI$3),NA())</f>
        <v/>
      </c>
      <c r="FJ74">
        <f>IFERROR('Input DBEDT Monthly Energy'!FJ74/INDEX('DBEDT Yearly'!74:74,1,FJ$3),NA())</f>
        <v/>
      </c>
      <c r="FK74">
        <f>IFERROR('Input DBEDT Monthly Energy'!FK74/INDEX('DBEDT Yearly'!74:74,1,FK$3),NA())</f>
        <v/>
      </c>
      <c r="FL74">
        <f>IFERROR('Input DBEDT Monthly Energy'!FL74/INDEX('DBEDT Yearly'!74:74,1,FL$3),NA())</f>
        <v/>
      </c>
      <c r="FM74">
        <f>IFERROR('Input DBEDT Monthly Energy'!FM74/INDEX('DBEDT Yearly'!74:74,1,FM$3),NA())</f>
        <v/>
      </c>
      <c r="FN74">
        <f>IFERROR('Input DBEDT Monthly Energy'!FN74/INDEX('DBEDT Yearly'!74:74,1,FN$3),NA())</f>
        <v/>
      </c>
      <c r="FO74">
        <f>IFERROR('Input DBEDT Monthly Energy'!FO74/INDEX('DBEDT Yearly'!74:74,1,FO$3),NA())</f>
        <v/>
      </c>
      <c r="FP74">
        <f>IFERROR('Input DBEDT Monthly Energy'!FP74/INDEX('DBEDT Yearly'!74:74,1,FP$3),NA())</f>
        <v/>
      </c>
      <c r="FQ74">
        <f>IFERROR('Input DBEDT Monthly Energy'!FQ74/INDEX('DBEDT Yearly'!74:74,1,FQ$3),NA())</f>
        <v/>
      </c>
      <c r="FR74">
        <f>IFERROR('Input DBEDT Monthly Energy'!FR74/INDEX('DBEDT Yearly'!74:74,1,FR$3),NA())</f>
        <v/>
      </c>
      <c r="FS74">
        <f>IFERROR('Input DBEDT Monthly Energy'!FS74/INDEX('DBEDT Yearly'!74:74,1,FS$3),NA())</f>
        <v/>
      </c>
      <c r="FT74">
        <f>IFERROR('Input DBEDT Monthly Energy'!FT74/INDEX('DBEDT Yearly'!74:74,1,FT$3),NA())</f>
        <v/>
      </c>
      <c r="FU74">
        <f>IFERROR('Input DBEDT Monthly Energy'!FU74/INDEX('DBEDT Yearly'!74:74,1,FU$3),NA())</f>
        <v/>
      </c>
      <c r="FV74">
        <f>IFERROR('Input DBEDT Monthly Energy'!FV74/INDEX('DBEDT Yearly'!74:74,1,FV$3),NA())</f>
        <v/>
      </c>
      <c r="FW74">
        <f>IFERROR('Input DBEDT Monthly Energy'!FW74/INDEX('DBEDT Yearly'!74:74,1,FW$3),NA())</f>
        <v/>
      </c>
      <c r="FX74">
        <f>IFERROR('Input DBEDT Monthly Energy'!FX74/INDEX('DBEDT Yearly'!74:74,1,FX$3),NA())</f>
        <v/>
      </c>
      <c r="FY74">
        <f>IFERROR('Input DBEDT Monthly Energy'!FY74/INDEX('DBEDT Yearly'!74:74,1,FY$3),NA())</f>
        <v/>
      </c>
      <c r="FZ74">
        <f>IFERROR('Input DBEDT Monthly Energy'!FZ74/INDEX('DBEDT Yearly'!74:74,1,FZ$3),NA())</f>
        <v/>
      </c>
      <c r="GA74">
        <f>IFERROR('Input DBEDT Monthly Energy'!GA74/INDEX('DBEDT Yearly'!74:74,1,GA$3),NA())</f>
        <v/>
      </c>
      <c r="GB74">
        <f>IFERROR('Input DBEDT Monthly Energy'!GB74/INDEX('DBEDT Yearly'!74:74,1,GB$3),NA())</f>
        <v/>
      </c>
      <c r="GC74">
        <f>IFERROR('Input DBEDT Monthly Energy'!GC74/INDEX('DBEDT Yearly'!74:74,1,GC$3),NA())</f>
        <v/>
      </c>
      <c r="GD74">
        <f>IFERROR('Input DBEDT Monthly Energy'!GD74/INDEX('DBEDT Yearly'!74:74,1,GD$3),NA())</f>
        <v/>
      </c>
      <c r="GE74">
        <f>IFERROR('Input DBEDT Monthly Energy'!GE74/INDEX('DBEDT Yearly'!74:74,1,GE$3),NA())</f>
        <v/>
      </c>
      <c r="GF74">
        <f>IFERROR('Input DBEDT Monthly Energy'!GF74/INDEX('DBEDT Yearly'!74:74,1,GF$3),NA())</f>
        <v/>
      </c>
      <c r="GG74">
        <f>IFERROR('Input DBEDT Monthly Energy'!GG74/INDEX('DBEDT Yearly'!74:74,1,GG$3),NA())</f>
        <v/>
      </c>
      <c r="GH74">
        <f>IFERROR('Input DBEDT Monthly Energy'!GH74/INDEX('DBEDT Yearly'!74:74,1,GH$3),NA())</f>
        <v/>
      </c>
      <c r="GI74">
        <f>IFERROR('Input DBEDT Monthly Energy'!GI74/INDEX('DBEDT Yearly'!74:74,1,GI$3),NA())</f>
        <v/>
      </c>
      <c r="GJ74">
        <f>IFERROR('Input DBEDT Monthly Energy'!GJ74/INDEX('DBEDT Yearly'!74:74,1,GJ$3),NA())</f>
        <v/>
      </c>
      <c r="GK74">
        <f>IFERROR('Input DBEDT Monthly Energy'!GK74/INDEX('DBEDT Yearly'!74:74,1,GK$3),NA())</f>
        <v/>
      </c>
      <c r="GL74">
        <f>IFERROR('Input DBEDT Monthly Energy'!GL74/INDEX('DBEDT Yearly'!74:74,1,GL$3),NA())</f>
        <v/>
      </c>
      <c r="GM74">
        <f>IFERROR('Input DBEDT Monthly Energy'!GM74/INDEX('DBEDT Yearly'!74:74,1,GM$3),NA())</f>
        <v/>
      </c>
      <c r="GN74">
        <f>IFERROR('Input DBEDT Monthly Energy'!GN74/INDEX('DBEDT Yearly'!74:74,1,GN$3),NA())</f>
        <v/>
      </c>
      <c r="GO74">
        <f>IFERROR('Input DBEDT Monthly Energy'!GO74/INDEX('DBEDT Yearly'!74:74,1,GO$3),NA())</f>
        <v/>
      </c>
      <c r="GP74">
        <f>IFERROR('Input DBEDT Monthly Energy'!GP74/INDEX('DBEDT Yearly'!74:74,1,GP$3),NA())</f>
        <v/>
      </c>
      <c r="GQ74">
        <f>IFERROR('Input DBEDT Monthly Energy'!GQ74/INDEX('DBEDT Yearly'!74:74,1,GQ$3),NA())</f>
        <v/>
      </c>
      <c r="GR74">
        <f>IFERROR('Input DBEDT Monthly Energy'!GR74/INDEX('DBEDT Yearly'!74:74,1,GR$3),NA())</f>
        <v/>
      </c>
      <c r="GS74">
        <f>IFERROR('Input DBEDT Monthly Energy'!GS74/INDEX('DBEDT Yearly'!74:74,1,GS$3),NA())</f>
        <v/>
      </c>
      <c r="GT74">
        <f>IFERROR('Input DBEDT Monthly Energy'!GT74/INDEX('DBEDT Yearly'!74:74,1,GT$3),NA())</f>
        <v/>
      </c>
      <c r="GU74">
        <f>IFERROR('Input DBEDT Monthly Energy'!GU74/INDEX('DBEDT Yearly'!74:74,1,GU$3),NA())</f>
        <v/>
      </c>
      <c r="GV74">
        <f>IFERROR('Input DBEDT Monthly Energy'!GV74/INDEX('DBEDT Yearly'!74:74,1,GV$3),NA())</f>
        <v/>
      </c>
      <c r="GW74">
        <f>IFERROR('Input DBEDT Monthly Energy'!GW74/INDEX('DBEDT Yearly'!74:74,1,GW$3),NA())</f>
        <v/>
      </c>
      <c r="GX74">
        <f>IFERROR('Input DBEDT Monthly Energy'!GX74/INDEX('DBEDT Yearly'!74:74,1,GX$3),NA())</f>
        <v/>
      </c>
      <c r="GY74">
        <f>IFERROR('Input DBEDT Monthly Energy'!GY74/INDEX('DBEDT Yearly'!74:74,1,GY$3),NA())</f>
        <v/>
      </c>
      <c r="GZ74">
        <f>IFERROR('Input DBEDT Monthly Energy'!GZ74/INDEX('DBEDT Yearly'!74:74,1,GZ$3),NA())</f>
        <v/>
      </c>
      <c r="HA74">
        <f>IFERROR('Input DBEDT Monthly Energy'!HA74/INDEX('DBEDT Yearly'!74:74,1,HA$3),NA())</f>
        <v/>
      </c>
      <c r="HB74">
        <f>IFERROR('Input DBEDT Monthly Energy'!HB74/INDEX('DBEDT Yearly'!74:74,1,HB$3),NA())</f>
        <v/>
      </c>
      <c r="HC74">
        <f>IFERROR('Input DBEDT Monthly Energy'!HC74/INDEX('DBEDT Yearly'!74:74,1,HC$3),NA())</f>
        <v/>
      </c>
      <c r="HD74">
        <f>IFERROR('Input DBEDT Monthly Energy'!HD74/INDEX('DBEDT Yearly'!74:74,1,HD$3),NA())</f>
        <v/>
      </c>
      <c r="HE74">
        <f>IFERROR('Input DBEDT Monthly Energy'!HE74/INDEX('DBEDT Yearly'!74:74,1,HE$3),NA())</f>
        <v/>
      </c>
      <c r="HF74">
        <f>IFERROR('Input DBEDT Monthly Energy'!HF74/INDEX('DBEDT Yearly'!74:74,1,HF$3),NA())</f>
        <v/>
      </c>
      <c r="HG74">
        <f>IFERROR('Input DBEDT Monthly Energy'!HG74/INDEX('DBEDT Yearly'!74:74,1,HG$3),NA())</f>
        <v/>
      </c>
      <c r="HH74">
        <f>IFERROR('Input DBEDT Monthly Energy'!HH74/INDEX('DBEDT Yearly'!74:74,1,HH$3),NA())</f>
        <v/>
      </c>
      <c r="HI74">
        <f>IFERROR('Input DBEDT Monthly Energy'!HI74/INDEX('DBEDT Yearly'!74:74,1,HI$3),NA())</f>
        <v/>
      </c>
      <c r="HJ74">
        <f>IFERROR('Input DBEDT Monthly Energy'!HJ74/INDEX('DBEDT Yearly'!74:74,1,HJ$3),NA())</f>
        <v/>
      </c>
      <c r="HK74">
        <f>IFERROR('Input DBEDT Monthly Energy'!HK74/INDEX('DBEDT Yearly'!74:74,1,HK$3),NA())</f>
        <v/>
      </c>
      <c r="HL74">
        <f>IFERROR('Input DBEDT Monthly Energy'!HL74/INDEX('DBEDT Yearly'!74:74,1,HL$3),NA())</f>
        <v/>
      </c>
      <c r="HM74">
        <f>IFERROR('Input DBEDT Monthly Energy'!HM74/INDEX('DBEDT Yearly'!74:74,1,HM$3),NA())</f>
        <v/>
      </c>
      <c r="HN74">
        <f>IFERROR('Input DBEDT Monthly Energy'!HN74/INDEX('DBEDT Yearly'!74:74,1,HN$3),NA())</f>
        <v/>
      </c>
      <c r="HO74">
        <f>IFERROR('Input DBEDT Monthly Energy'!HO74/INDEX('DBEDT Yearly'!74:74,1,HO$3),NA())</f>
        <v/>
      </c>
      <c r="HP74">
        <f>IFERROR('Input DBEDT Monthly Energy'!HP74/INDEX('DBEDT Yearly'!74:74,1,HP$3),NA())</f>
        <v/>
      </c>
      <c r="HQ74">
        <f>IFERROR('Input DBEDT Monthly Energy'!HQ74/INDEX('DBEDT Yearly'!74:74,1,HQ$3),NA())</f>
        <v/>
      </c>
      <c r="HR74">
        <f>IFERROR('Input DBEDT Monthly Energy'!HR74/INDEX('DBEDT Yearly'!74:74,1,HR$3),NA())</f>
        <v/>
      </c>
      <c r="HS74">
        <f>IFERROR('Input DBEDT Monthly Energy'!HS74/INDEX('DBEDT Yearly'!74:74,1,HS$3),NA())</f>
        <v/>
      </c>
      <c r="HT74">
        <f>IFERROR('Input DBEDT Monthly Energy'!HT74/INDEX('DBEDT Yearly'!74:74,1,HT$3),NA())</f>
        <v/>
      </c>
      <c r="HU74">
        <f>IFERROR('Input DBEDT Monthly Energy'!HU74/INDEX('DBEDT Yearly'!74:74,1,HU$3),NA())</f>
        <v/>
      </c>
      <c r="HV74">
        <f>IFERROR('Input DBEDT Monthly Energy'!HV74/INDEX('DBEDT Yearly'!74:74,1,HV$3),NA())</f>
        <v/>
      </c>
      <c r="HW74">
        <f>IFERROR('Input DBEDT Monthly Energy'!HW74/INDEX('DBEDT Yearly'!74:74,1,HW$3),NA())</f>
        <v/>
      </c>
      <c r="HX74">
        <f>IFERROR('Input DBEDT Monthly Energy'!HX74/INDEX('DBEDT Yearly'!74:74,1,HX$3),NA())</f>
        <v/>
      </c>
      <c r="HY74">
        <f>IFERROR('Input DBEDT Monthly Energy'!HY74/INDEX('DBEDT Yearly'!74:74,1,HY$3),NA())</f>
        <v/>
      </c>
      <c r="HZ74">
        <f>IFERROR('Input DBEDT Monthly Energy'!HZ74/INDEX('DBEDT Yearly'!74:74,1,HZ$3),NA())</f>
        <v/>
      </c>
      <c r="IA74">
        <f>IFERROR('Input DBEDT Monthly Energy'!IA74/INDEX('DBEDT Yearly'!74:74,1,IA$3),NA())</f>
        <v/>
      </c>
      <c r="IB74">
        <f>IFERROR('Input DBEDT Monthly Energy'!IB74/INDEX('DBEDT Yearly'!74:74,1,IB$3),NA())</f>
        <v/>
      </c>
      <c r="IC74">
        <f>IFERROR('Input DBEDT Monthly Energy'!IC74/INDEX('DBEDT Yearly'!74:74,1,IC$3),NA())</f>
        <v/>
      </c>
      <c r="ID74">
        <f>IFERROR('Input DBEDT Monthly Energy'!ID74/INDEX('DBEDT Yearly'!74:74,1,ID$3),NA())</f>
        <v/>
      </c>
      <c r="IE74">
        <f>IFERROR('Input DBEDT Monthly Energy'!IE74/INDEX('DBEDT Yearly'!74:74,1,IE$3),NA())</f>
        <v/>
      </c>
      <c r="IF74">
        <f>IFERROR('Input DBEDT Monthly Energy'!IF74/INDEX('DBEDT Yearly'!74:74,1,IF$3),NA())</f>
        <v/>
      </c>
      <c r="IG74">
        <f>IFERROR('Input DBEDT Monthly Energy'!IG74/INDEX('DBEDT Yearly'!74:74,1,IG$3),NA())</f>
        <v/>
      </c>
      <c r="IH74">
        <f>IFERROR('Input DBEDT Monthly Energy'!IH74/INDEX('DBEDT Yearly'!74:74,1,IH$3),NA())</f>
        <v/>
      </c>
      <c r="II74">
        <f>IFERROR('Input DBEDT Monthly Energy'!II74/INDEX('DBEDT Yearly'!74:74,1,II$3),NA())</f>
        <v/>
      </c>
      <c r="IJ74">
        <f>IFERROR('Input DBEDT Monthly Energy'!IJ74/INDEX('DBEDT Yearly'!74:74,1,IJ$3),NA())</f>
        <v/>
      </c>
      <c r="IK74">
        <f>IFERROR('Input DBEDT Monthly Energy'!IK74/INDEX('DBEDT Yearly'!74:74,1,IK$3),NA())</f>
        <v/>
      </c>
      <c r="IL74">
        <f>IFERROR('Input DBEDT Monthly Energy'!IL74/INDEX('DBEDT Yearly'!74:74,1,IL$3),NA())</f>
        <v/>
      </c>
      <c r="IM74">
        <f>IFERROR('Input DBEDT Monthly Energy'!IM74/INDEX('DBEDT Yearly'!74:74,1,IM$3),NA())</f>
        <v/>
      </c>
      <c r="IN74">
        <f>IFERROR('Input DBEDT Monthly Energy'!IN74/INDEX('DBEDT Yearly'!74:74,1,IN$3),NA())</f>
        <v/>
      </c>
      <c r="IO74">
        <f>IFERROR('Input DBEDT Monthly Energy'!IO74/INDEX('DBEDT Yearly'!74:74,1,IO$3),NA())</f>
        <v/>
      </c>
      <c r="IP74">
        <f>IFERROR('Input DBEDT Monthly Energy'!IP74/INDEX('DBEDT Yearly'!74:74,1,IP$3),NA())</f>
        <v/>
      </c>
      <c r="IQ74">
        <f>IFERROR('Input DBEDT Monthly Energy'!IQ74/INDEX('DBEDT Yearly'!74:74,1,IQ$3),NA())</f>
        <v/>
      </c>
      <c r="IR74">
        <f>IFERROR('Input DBEDT Monthly Energy'!IR74/INDEX('DBEDT Yearly'!74:74,1,IR$3),NA())</f>
        <v/>
      </c>
      <c r="IS74">
        <f>IFERROR('Input DBEDT Monthly Energy'!IS74/INDEX('DBEDT Yearly'!74:74,1,IS$3),NA())</f>
        <v/>
      </c>
      <c r="IT74">
        <f>IFERROR('Input DBEDT Monthly Energy'!IT74/INDEX('DBEDT Yearly'!74:74,1,IT$3),NA())</f>
        <v/>
      </c>
      <c r="IU74">
        <f>IFERROR('Input DBEDT Monthly Energy'!IU74/INDEX('DBEDT Yearly'!74:74,1,IU$3),NA())</f>
        <v/>
      </c>
      <c r="IV74">
        <f>IFERROR('Input DBEDT Monthly Energy'!IV74/INDEX('DBEDT Yearly'!74:74,1,IV$3),NA())</f>
        <v/>
      </c>
      <c r="IW74">
        <f>IFERROR('Input DBEDT Monthly Energy'!IW74/INDEX('DBEDT Yearly'!74:74,1,IW$3),NA())</f>
        <v/>
      </c>
      <c r="IX74">
        <f>IFERROR('Input DBEDT Monthly Energy'!IX74/INDEX('DBEDT Yearly'!74:74,1,IX$3),NA())</f>
        <v/>
      </c>
      <c r="IY74">
        <f>IFERROR('Input DBEDT Monthly Energy'!IY74/INDEX('DBEDT Yearly'!74:74,1,IY$3),NA())</f>
        <v/>
      </c>
      <c r="IZ74">
        <f>IFERROR('Input DBEDT Monthly Energy'!IZ74/INDEX('DBEDT Yearly'!74:74,1,IZ$3),NA())</f>
        <v/>
      </c>
      <c r="JA74">
        <f>IFERROR('Input DBEDT Monthly Energy'!JA74/INDEX('DBEDT Yearly'!74:74,1,JA$3),NA())</f>
        <v/>
      </c>
      <c r="JB74">
        <f>IFERROR('Input DBEDT Monthly Energy'!JB74/INDEX('DBEDT Yearly'!74:74,1,JB$3),NA())</f>
        <v/>
      </c>
      <c r="JC74">
        <f>IFERROR('Input DBEDT Monthly Energy'!JC74/INDEX('DBEDT Yearly'!74:74,1,JC$3),NA())</f>
        <v/>
      </c>
      <c r="JD74">
        <f>IFERROR('Input DBEDT Monthly Energy'!JD74/INDEX('DBEDT Yearly'!74:74,1,JD$3),NA())</f>
        <v/>
      </c>
      <c r="JE74">
        <f>IFERROR('Input DBEDT Monthly Energy'!JE74/INDEX('DBEDT Yearly'!74:74,1,JE$3),NA())</f>
        <v/>
      </c>
      <c r="JF74">
        <f>IFERROR('Input DBEDT Monthly Energy'!JF74/INDEX('DBEDT Yearly'!74:74,1,JF$3),NA())</f>
        <v/>
      </c>
      <c r="JG74">
        <f>IFERROR('Input DBEDT Monthly Energy'!JG74/INDEX('DBEDT Yearly'!74:74,1,JG$3),NA())</f>
        <v/>
      </c>
      <c r="JH74">
        <f>IFERROR('Input DBEDT Monthly Energy'!JH74/INDEX('DBEDT Yearly'!74:74,1,JH$3),NA())</f>
        <v/>
      </c>
      <c r="JI74">
        <f>IFERROR('Input DBEDT Monthly Energy'!JI74/INDEX('DBEDT Yearly'!74:74,1,JI$3),NA())</f>
        <v/>
      </c>
      <c r="JJ74">
        <f>IFERROR('Input DBEDT Monthly Energy'!JJ74/INDEX('DBEDT Yearly'!74:74,1,JJ$3),NA())</f>
        <v/>
      </c>
      <c r="JK74">
        <f>IFERROR('Input DBEDT Monthly Energy'!JK74/INDEX('DBEDT Yearly'!74:74,1,JK$3),NA())</f>
        <v/>
      </c>
      <c r="JL74">
        <f>IFERROR('Input DBEDT Monthly Energy'!JL74/INDEX('DBEDT Yearly'!74:74,1,JL$3),NA())</f>
        <v/>
      </c>
      <c r="JM74">
        <f>IFERROR('Input DBEDT Monthly Energy'!JM74/INDEX('DBEDT Yearly'!74:74,1,JM$3),NA())</f>
        <v/>
      </c>
      <c r="JN74">
        <f>IFERROR('Input DBEDT Monthly Energy'!JN74/INDEX('DBEDT Yearly'!74:74,1,JN$3),NA())</f>
        <v/>
      </c>
      <c r="JO74">
        <f>IFERROR('Input DBEDT Monthly Energy'!JO74/INDEX('DBEDT Yearly'!74:74,1,JO$3),NA())</f>
        <v/>
      </c>
      <c r="JP74">
        <f>IFERROR('Input DBEDT Monthly Energy'!JP74/INDEX('DBEDT Yearly'!74:74,1,JP$3),NA())</f>
        <v/>
      </c>
      <c r="JQ74">
        <f>IFERROR('Input DBEDT Monthly Energy'!JQ74/INDEX('DBEDT Yearly'!74:74,1,JQ$3),NA())</f>
        <v/>
      </c>
      <c r="JR74">
        <f>IFERROR('Input DBEDT Monthly Energy'!JR74/INDEX('DBEDT Yearly'!74:74,1,JR$3),NA())</f>
        <v/>
      </c>
      <c r="JS74">
        <f>IFERROR('Input DBEDT Monthly Energy'!JS74/INDEX('DBEDT Yearly'!74:74,1,JS$3),NA())</f>
        <v/>
      </c>
      <c r="JT74">
        <f>IFERROR('Input DBEDT Monthly Energy'!JT74/INDEX('DBEDT Yearly'!74:74,1,JT$3),NA())</f>
        <v/>
      </c>
      <c r="JU74">
        <f>IFERROR('Input DBEDT Monthly Energy'!JU74/INDEX('DBEDT Yearly'!74:74,1,JU$3),NA())</f>
        <v/>
      </c>
      <c r="JV74">
        <f>IFERROR('Input DBEDT Monthly Energy'!JV74/INDEX('DBEDT Yearly'!74:74,1,JV$3),NA())</f>
        <v/>
      </c>
      <c r="JW74">
        <f>IFERROR('Input DBEDT Monthly Energy'!JW74/INDEX('DBEDT Yearly'!74:74,1,JW$3),NA())</f>
        <v/>
      </c>
      <c r="JX74">
        <f>IFERROR('Input DBEDT Monthly Energy'!JX74/INDEX('DBEDT Yearly'!74:74,1,JX$3),NA())</f>
        <v/>
      </c>
      <c r="JY74">
        <f>IFERROR('Input DBEDT Monthly Energy'!JY74/INDEX('DBEDT Yearly'!74:74,1,JY$3),NA())</f>
        <v/>
      </c>
      <c r="JZ74">
        <f>IFERROR('Input DBEDT Monthly Energy'!JZ74/INDEX('DBEDT Yearly'!74:74,1,JZ$3),NA())</f>
        <v/>
      </c>
      <c r="KA74">
        <f>IFERROR('Input DBEDT Monthly Energy'!KA74/INDEX('DBEDT Yearly'!74:74,1,KA$3),NA())</f>
        <v/>
      </c>
      <c r="KB74">
        <f>IFERROR('Input DBEDT Monthly Energy'!KB74/INDEX('DBEDT Yearly'!74:74,1,KB$3),NA())</f>
        <v/>
      </c>
      <c r="KC74">
        <f>IFERROR('Input DBEDT Monthly Energy'!KC74/INDEX('DBEDT Yearly'!74:74,1,KC$3),NA())</f>
        <v/>
      </c>
      <c r="KD74">
        <f>IFERROR('Input DBEDT Monthly Energy'!KD74/INDEX('DBEDT Yearly'!74:74,1,KD$3),NA())</f>
        <v/>
      </c>
      <c r="KE74">
        <f>IFERROR('Input DBEDT Monthly Energy'!KE74/INDEX('DBEDT Yearly'!74:74,1,KE$3),NA())</f>
        <v/>
      </c>
      <c r="KF74">
        <f>IFERROR('Input DBEDT Monthly Energy'!KF74/INDEX('DBEDT Yearly'!74:74,1,KF$3),NA())</f>
        <v/>
      </c>
      <c r="KG74">
        <f>IFERROR('Input DBEDT Monthly Energy'!KG74/INDEX('DBEDT Yearly'!74:74,1,KG$3),NA())</f>
        <v/>
      </c>
      <c r="KH74">
        <f>IFERROR('Input DBEDT Monthly Energy'!KH74/INDEX('DBEDT Yearly'!74:74,1,KH$3),NA())</f>
        <v/>
      </c>
      <c r="KI74">
        <f>IFERROR('Input DBEDT Monthly Energy'!KI74/INDEX('DBEDT Yearly'!74:74,1,KI$3),NA())</f>
        <v/>
      </c>
      <c r="KJ74">
        <f>IFERROR('Input DBEDT Monthly Energy'!KJ74/INDEX('DBEDT Yearly'!74:74,1,KJ$3),NA())</f>
        <v/>
      </c>
      <c r="KK74">
        <f>IFERROR('Input DBEDT Monthly Energy'!KK74/INDEX('DBEDT Yearly'!74:74,1,KK$3),NA())</f>
        <v/>
      </c>
      <c r="KL74">
        <f>IFERROR('Input DBEDT Monthly Energy'!KL74/INDEX('DBEDT Yearly'!74:74,1,KL$3),NA())</f>
        <v/>
      </c>
      <c r="KM74">
        <f>IFERROR('Input DBEDT Monthly Energy'!KM74/INDEX('DBEDT Yearly'!74:74,1,KM$3),NA())</f>
        <v/>
      </c>
      <c r="KN74">
        <f>IFERROR('Input DBEDT Monthly Energy'!KN74/INDEX('DBEDT Yearly'!74:74,1,KN$3),NA())</f>
        <v/>
      </c>
      <c r="KO74">
        <f>IFERROR('Input DBEDT Monthly Energy'!KO74/INDEX('DBEDT Yearly'!74:74,1,KO$3),NA())</f>
        <v/>
      </c>
      <c r="KP74">
        <f>IFERROR('Input DBEDT Monthly Energy'!KP74/INDEX('DBEDT Yearly'!74:74,1,KP$3),NA())</f>
        <v/>
      </c>
    </row>
    <row r="75" spans="1:302">
      <c r="A75">
        <f>'Input DBEDT Monthly Energy'!A75&amp;""</f>
        <v/>
      </c>
      <c r="B75">
        <f>'Input DBEDT Monthly Energy'!B75&amp;""</f>
        <v/>
      </c>
      <c r="C75">
        <f>IFERROR('Input DBEDT Monthly Energy'!C75/INDEX('DBEDT Yearly'!75:75,1,C$3),NA())</f>
        <v/>
      </c>
      <c r="D75">
        <f>IFERROR('Input DBEDT Monthly Energy'!D75/INDEX('DBEDT Yearly'!75:75,1,D$3),NA())</f>
        <v/>
      </c>
      <c r="E75">
        <f>IFERROR('Input DBEDT Monthly Energy'!E75/INDEX('DBEDT Yearly'!75:75,1,E$3),NA())</f>
        <v/>
      </c>
      <c r="F75">
        <f>IFERROR('Input DBEDT Monthly Energy'!F75/INDEX('DBEDT Yearly'!75:75,1,F$3),NA())</f>
        <v/>
      </c>
      <c r="G75">
        <f>IFERROR('Input DBEDT Monthly Energy'!G75/INDEX('DBEDT Yearly'!75:75,1,G$3),NA())</f>
        <v/>
      </c>
      <c r="H75">
        <f>IFERROR('Input DBEDT Monthly Energy'!H75/INDEX('DBEDT Yearly'!75:75,1,H$3),NA())</f>
        <v/>
      </c>
      <c r="I75">
        <f>IFERROR('Input DBEDT Monthly Energy'!I75/INDEX('DBEDT Yearly'!75:75,1,I$3),NA())</f>
        <v/>
      </c>
      <c r="J75">
        <f>IFERROR('Input DBEDT Monthly Energy'!J75/INDEX('DBEDT Yearly'!75:75,1,J$3),NA())</f>
        <v/>
      </c>
      <c r="K75">
        <f>IFERROR('Input DBEDT Monthly Energy'!K75/INDEX('DBEDT Yearly'!75:75,1,K$3),NA())</f>
        <v/>
      </c>
      <c r="L75">
        <f>IFERROR('Input DBEDT Monthly Energy'!L75/INDEX('DBEDT Yearly'!75:75,1,L$3),NA())</f>
        <v/>
      </c>
      <c r="M75">
        <f>IFERROR('Input DBEDT Monthly Energy'!M75/INDEX('DBEDT Yearly'!75:75,1,M$3),NA())</f>
        <v/>
      </c>
      <c r="N75">
        <f>IFERROR('Input DBEDT Monthly Energy'!N75/INDEX('DBEDT Yearly'!75:75,1,N$3),NA())</f>
        <v/>
      </c>
      <c r="O75">
        <f>IFERROR('Input DBEDT Monthly Energy'!O75/INDEX('DBEDT Yearly'!75:75,1,O$3),NA())</f>
        <v/>
      </c>
      <c r="P75">
        <f>IFERROR('Input DBEDT Monthly Energy'!P75/INDEX('DBEDT Yearly'!75:75,1,P$3),NA())</f>
        <v/>
      </c>
      <c r="Q75">
        <f>IFERROR('Input DBEDT Monthly Energy'!Q75/INDEX('DBEDT Yearly'!75:75,1,Q$3),NA())</f>
        <v/>
      </c>
      <c r="R75">
        <f>IFERROR('Input DBEDT Monthly Energy'!R75/INDEX('DBEDT Yearly'!75:75,1,R$3),NA())</f>
        <v/>
      </c>
      <c r="S75">
        <f>IFERROR('Input DBEDT Monthly Energy'!S75/INDEX('DBEDT Yearly'!75:75,1,S$3),NA())</f>
        <v/>
      </c>
      <c r="T75">
        <f>IFERROR('Input DBEDT Monthly Energy'!T75/INDEX('DBEDT Yearly'!75:75,1,T$3),NA())</f>
        <v/>
      </c>
      <c r="U75">
        <f>IFERROR('Input DBEDT Monthly Energy'!U75/INDEX('DBEDT Yearly'!75:75,1,U$3),NA())</f>
        <v/>
      </c>
      <c r="V75">
        <f>IFERROR('Input DBEDT Monthly Energy'!V75/INDEX('DBEDT Yearly'!75:75,1,V$3),NA())</f>
        <v/>
      </c>
      <c r="W75">
        <f>IFERROR('Input DBEDT Monthly Energy'!W75/INDEX('DBEDT Yearly'!75:75,1,W$3),NA())</f>
        <v/>
      </c>
      <c r="X75">
        <f>IFERROR('Input DBEDT Monthly Energy'!X75/INDEX('DBEDT Yearly'!75:75,1,X$3),NA())</f>
        <v/>
      </c>
      <c r="Y75">
        <f>IFERROR('Input DBEDT Monthly Energy'!Y75/INDEX('DBEDT Yearly'!75:75,1,Y$3),NA())</f>
        <v/>
      </c>
      <c r="Z75">
        <f>IFERROR('Input DBEDT Monthly Energy'!Z75/INDEX('DBEDT Yearly'!75:75,1,Z$3),NA())</f>
        <v/>
      </c>
      <c r="AA75">
        <f>IFERROR('Input DBEDT Monthly Energy'!AA75/INDEX('DBEDT Yearly'!75:75,1,AA$3),NA())</f>
        <v/>
      </c>
      <c r="AB75">
        <f>IFERROR('Input DBEDT Monthly Energy'!AB75/INDEX('DBEDT Yearly'!75:75,1,AB$3),NA())</f>
        <v/>
      </c>
      <c r="AC75">
        <f>IFERROR('Input DBEDT Monthly Energy'!AC75/INDEX('DBEDT Yearly'!75:75,1,AC$3),NA())</f>
        <v/>
      </c>
      <c r="AD75">
        <f>IFERROR('Input DBEDT Monthly Energy'!AD75/INDEX('DBEDT Yearly'!75:75,1,AD$3),NA())</f>
        <v/>
      </c>
      <c r="AE75">
        <f>IFERROR('Input DBEDT Monthly Energy'!AE75/INDEX('DBEDT Yearly'!75:75,1,AE$3),NA())</f>
        <v/>
      </c>
      <c r="AF75">
        <f>IFERROR('Input DBEDT Monthly Energy'!AF75/INDEX('DBEDT Yearly'!75:75,1,AF$3),NA())</f>
        <v/>
      </c>
      <c r="AG75">
        <f>IFERROR('Input DBEDT Monthly Energy'!AG75/INDEX('DBEDT Yearly'!75:75,1,AG$3),NA())</f>
        <v/>
      </c>
      <c r="AH75">
        <f>IFERROR('Input DBEDT Monthly Energy'!AH75/INDEX('DBEDT Yearly'!75:75,1,AH$3),NA())</f>
        <v/>
      </c>
      <c r="AI75">
        <f>IFERROR('Input DBEDT Monthly Energy'!AI75/INDEX('DBEDT Yearly'!75:75,1,AI$3),NA())</f>
        <v/>
      </c>
      <c r="AJ75">
        <f>IFERROR('Input DBEDT Monthly Energy'!AJ75/INDEX('DBEDT Yearly'!75:75,1,AJ$3),NA())</f>
        <v/>
      </c>
      <c r="AK75">
        <f>IFERROR('Input DBEDT Monthly Energy'!AK75/INDEX('DBEDT Yearly'!75:75,1,AK$3),NA())</f>
        <v/>
      </c>
      <c r="AL75">
        <f>IFERROR('Input DBEDT Monthly Energy'!AL75/INDEX('DBEDT Yearly'!75:75,1,AL$3),NA())</f>
        <v/>
      </c>
      <c r="AM75">
        <f>IFERROR('Input DBEDT Monthly Energy'!AM75/INDEX('DBEDT Yearly'!75:75,1,AM$3),NA())</f>
        <v/>
      </c>
      <c r="AN75">
        <f>IFERROR('Input DBEDT Monthly Energy'!AN75/INDEX('DBEDT Yearly'!75:75,1,AN$3),NA())</f>
        <v/>
      </c>
      <c r="AO75">
        <f>IFERROR('Input DBEDT Monthly Energy'!AO75/INDEX('DBEDT Yearly'!75:75,1,AO$3),NA())</f>
        <v/>
      </c>
      <c r="AP75">
        <f>IFERROR('Input DBEDT Monthly Energy'!AP75/INDEX('DBEDT Yearly'!75:75,1,AP$3),NA())</f>
        <v/>
      </c>
      <c r="AQ75">
        <f>IFERROR('Input DBEDT Monthly Energy'!AQ75/INDEX('DBEDT Yearly'!75:75,1,AQ$3),NA())</f>
        <v/>
      </c>
      <c r="AR75">
        <f>IFERROR('Input DBEDT Monthly Energy'!AR75/INDEX('DBEDT Yearly'!75:75,1,AR$3),NA())</f>
        <v/>
      </c>
      <c r="AS75">
        <f>IFERROR('Input DBEDT Monthly Energy'!AS75/INDEX('DBEDT Yearly'!75:75,1,AS$3),NA())</f>
        <v/>
      </c>
      <c r="AT75">
        <f>IFERROR('Input DBEDT Monthly Energy'!AT75/INDEX('DBEDT Yearly'!75:75,1,AT$3),NA())</f>
        <v/>
      </c>
      <c r="AU75">
        <f>IFERROR('Input DBEDT Monthly Energy'!AU75/INDEX('DBEDT Yearly'!75:75,1,AU$3),NA())</f>
        <v/>
      </c>
      <c r="AV75">
        <f>IFERROR('Input DBEDT Monthly Energy'!AV75/INDEX('DBEDT Yearly'!75:75,1,AV$3),NA())</f>
        <v/>
      </c>
      <c r="AW75">
        <f>IFERROR('Input DBEDT Monthly Energy'!AW75/INDEX('DBEDT Yearly'!75:75,1,AW$3),NA())</f>
        <v/>
      </c>
      <c r="AX75">
        <f>IFERROR('Input DBEDT Monthly Energy'!AX75/INDEX('DBEDT Yearly'!75:75,1,AX$3),NA())</f>
        <v/>
      </c>
      <c r="AY75">
        <f>IFERROR('Input DBEDT Monthly Energy'!AY75/INDEX('DBEDT Yearly'!75:75,1,AY$3),NA())</f>
        <v/>
      </c>
      <c r="AZ75">
        <f>IFERROR('Input DBEDT Monthly Energy'!AZ75/INDEX('DBEDT Yearly'!75:75,1,AZ$3),NA())</f>
        <v/>
      </c>
      <c r="BA75">
        <f>IFERROR('Input DBEDT Monthly Energy'!BA75/INDEX('DBEDT Yearly'!75:75,1,BA$3),NA())</f>
        <v/>
      </c>
      <c r="BB75">
        <f>IFERROR('Input DBEDT Monthly Energy'!BB75/INDEX('DBEDT Yearly'!75:75,1,BB$3),NA())</f>
        <v/>
      </c>
      <c r="BC75">
        <f>IFERROR('Input DBEDT Monthly Energy'!BC75/INDEX('DBEDT Yearly'!75:75,1,BC$3),NA())</f>
        <v/>
      </c>
      <c r="BD75">
        <f>IFERROR('Input DBEDT Monthly Energy'!BD75/INDEX('DBEDT Yearly'!75:75,1,BD$3),NA())</f>
        <v/>
      </c>
      <c r="BE75">
        <f>IFERROR('Input DBEDT Monthly Energy'!BE75/INDEX('DBEDT Yearly'!75:75,1,BE$3),NA())</f>
        <v/>
      </c>
      <c r="BF75">
        <f>IFERROR('Input DBEDT Monthly Energy'!BF75/INDEX('DBEDT Yearly'!75:75,1,BF$3),NA())</f>
        <v/>
      </c>
      <c r="BG75">
        <f>IFERROR('Input DBEDT Monthly Energy'!BG75/INDEX('DBEDT Yearly'!75:75,1,BG$3),NA())</f>
        <v/>
      </c>
      <c r="BH75">
        <f>IFERROR('Input DBEDT Monthly Energy'!BH75/INDEX('DBEDT Yearly'!75:75,1,BH$3),NA())</f>
        <v/>
      </c>
      <c r="BI75">
        <f>IFERROR('Input DBEDT Monthly Energy'!BI75/INDEX('DBEDT Yearly'!75:75,1,BI$3),NA())</f>
        <v/>
      </c>
      <c r="BJ75">
        <f>IFERROR('Input DBEDT Monthly Energy'!BJ75/INDEX('DBEDT Yearly'!75:75,1,BJ$3),NA())</f>
        <v/>
      </c>
      <c r="BK75">
        <f>IFERROR('Input DBEDT Monthly Energy'!BK75/INDEX('DBEDT Yearly'!75:75,1,BK$3),NA())</f>
        <v/>
      </c>
      <c r="BL75">
        <f>IFERROR('Input DBEDT Monthly Energy'!BL75/INDEX('DBEDT Yearly'!75:75,1,BL$3),NA())</f>
        <v/>
      </c>
      <c r="BM75">
        <f>IFERROR('Input DBEDT Monthly Energy'!BM75/INDEX('DBEDT Yearly'!75:75,1,BM$3),NA())</f>
        <v/>
      </c>
      <c r="BN75">
        <f>IFERROR('Input DBEDT Monthly Energy'!BN75/INDEX('DBEDT Yearly'!75:75,1,BN$3),NA())</f>
        <v/>
      </c>
      <c r="BO75">
        <f>IFERROR('Input DBEDT Monthly Energy'!BO75/INDEX('DBEDT Yearly'!75:75,1,BO$3),NA())</f>
        <v/>
      </c>
      <c r="BP75">
        <f>IFERROR('Input DBEDT Monthly Energy'!BP75/INDEX('DBEDT Yearly'!75:75,1,BP$3),NA())</f>
        <v/>
      </c>
      <c r="BQ75">
        <f>IFERROR('Input DBEDT Monthly Energy'!BQ75/INDEX('DBEDT Yearly'!75:75,1,BQ$3),NA())</f>
        <v/>
      </c>
      <c r="BR75">
        <f>IFERROR('Input DBEDT Monthly Energy'!BR75/INDEX('DBEDT Yearly'!75:75,1,BR$3),NA())</f>
        <v/>
      </c>
      <c r="BS75">
        <f>IFERROR('Input DBEDT Monthly Energy'!BS75/INDEX('DBEDT Yearly'!75:75,1,BS$3),NA())</f>
        <v/>
      </c>
      <c r="BT75">
        <f>IFERROR('Input DBEDT Monthly Energy'!BT75/INDEX('DBEDT Yearly'!75:75,1,BT$3),NA())</f>
        <v/>
      </c>
      <c r="BU75">
        <f>IFERROR('Input DBEDT Monthly Energy'!BU75/INDEX('DBEDT Yearly'!75:75,1,BU$3),NA())</f>
        <v/>
      </c>
      <c r="BV75">
        <f>IFERROR('Input DBEDT Monthly Energy'!BV75/INDEX('DBEDT Yearly'!75:75,1,BV$3),NA())</f>
        <v/>
      </c>
      <c r="BW75">
        <f>IFERROR('Input DBEDT Monthly Energy'!BW75/INDEX('DBEDT Yearly'!75:75,1,BW$3),NA())</f>
        <v/>
      </c>
      <c r="BX75">
        <f>IFERROR('Input DBEDT Monthly Energy'!BX75/INDEX('DBEDT Yearly'!75:75,1,BX$3),NA())</f>
        <v/>
      </c>
      <c r="BY75">
        <f>IFERROR('Input DBEDT Monthly Energy'!BY75/INDEX('DBEDT Yearly'!75:75,1,BY$3),NA())</f>
        <v/>
      </c>
      <c r="BZ75">
        <f>IFERROR('Input DBEDT Monthly Energy'!BZ75/INDEX('DBEDT Yearly'!75:75,1,BZ$3),NA())</f>
        <v/>
      </c>
      <c r="CA75">
        <f>IFERROR('Input DBEDT Monthly Energy'!CA75/INDEX('DBEDT Yearly'!75:75,1,CA$3),NA())</f>
        <v/>
      </c>
      <c r="CB75">
        <f>IFERROR('Input DBEDT Monthly Energy'!CB75/INDEX('DBEDT Yearly'!75:75,1,CB$3),NA())</f>
        <v/>
      </c>
      <c r="CC75">
        <f>IFERROR('Input DBEDT Monthly Energy'!CC75/INDEX('DBEDT Yearly'!75:75,1,CC$3),NA())</f>
        <v/>
      </c>
      <c r="CD75">
        <f>IFERROR('Input DBEDT Monthly Energy'!CD75/INDEX('DBEDT Yearly'!75:75,1,CD$3),NA())</f>
        <v/>
      </c>
      <c r="CE75">
        <f>IFERROR('Input DBEDT Monthly Energy'!CE75/INDEX('DBEDT Yearly'!75:75,1,CE$3),NA())</f>
        <v/>
      </c>
      <c r="CF75">
        <f>IFERROR('Input DBEDT Monthly Energy'!CF75/INDEX('DBEDT Yearly'!75:75,1,CF$3),NA())</f>
        <v/>
      </c>
      <c r="CG75">
        <f>IFERROR('Input DBEDT Monthly Energy'!CG75/INDEX('DBEDT Yearly'!75:75,1,CG$3),NA())</f>
        <v/>
      </c>
      <c r="CH75">
        <f>IFERROR('Input DBEDT Monthly Energy'!CH75/INDEX('DBEDT Yearly'!75:75,1,CH$3),NA())</f>
        <v/>
      </c>
      <c r="CI75">
        <f>IFERROR('Input DBEDT Monthly Energy'!CI75/INDEX('DBEDT Yearly'!75:75,1,CI$3),NA())</f>
        <v/>
      </c>
      <c r="CJ75">
        <f>IFERROR('Input DBEDT Monthly Energy'!CJ75/INDEX('DBEDT Yearly'!75:75,1,CJ$3),NA())</f>
        <v/>
      </c>
      <c r="CK75">
        <f>IFERROR('Input DBEDT Monthly Energy'!CK75/INDEX('DBEDT Yearly'!75:75,1,CK$3),NA())</f>
        <v/>
      </c>
      <c r="CL75">
        <f>IFERROR('Input DBEDT Monthly Energy'!CL75/INDEX('DBEDT Yearly'!75:75,1,CL$3),NA())</f>
        <v/>
      </c>
      <c r="CM75">
        <f>IFERROR('Input DBEDT Monthly Energy'!CM75/INDEX('DBEDT Yearly'!75:75,1,CM$3),NA())</f>
        <v/>
      </c>
      <c r="CN75">
        <f>IFERROR('Input DBEDT Monthly Energy'!CN75/INDEX('DBEDT Yearly'!75:75,1,CN$3),NA())</f>
        <v/>
      </c>
      <c r="CO75">
        <f>IFERROR('Input DBEDT Monthly Energy'!CO75/INDEX('DBEDT Yearly'!75:75,1,CO$3),NA())</f>
        <v/>
      </c>
      <c r="CP75">
        <f>IFERROR('Input DBEDT Monthly Energy'!CP75/INDEX('DBEDT Yearly'!75:75,1,CP$3),NA())</f>
        <v/>
      </c>
      <c r="CQ75">
        <f>IFERROR('Input DBEDT Monthly Energy'!CQ75/INDEX('DBEDT Yearly'!75:75,1,CQ$3),NA())</f>
        <v/>
      </c>
      <c r="CR75">
        <f>IFERROR('Input DBEDT Monthly Energy'!CR75/INDEX('DBEDT Yearly'!75:75,1,CR$3),NA())</f>
        <v/>
      </c>
      <c r="CS75">
        <f>IFERROR('Input DBEDT Monthly Energy'!CS75/INDEX('DBEDT Yearly'!75:75,1,CS$3),NA())</f>
        <v/>
      </c>
      <c r="CT75">
        <f>IFERROR('Input DBEDT Monthly Energy'!CT75/INDEX('DBEDT Yearly'!75:75,1,CT$3),NA())</f>
        <v/>
      </c>
      <c r="CU75">
        <f>IFERROR('Input DBEDT Monthly Energy'!CU75/INDEX('DBEDT Yearly'!75:75,1,CU$3),NA())</f>
        <v/>
      </c>
      <c r="CV75">
        <f>IFERROR('Input DBEDT Monthly Energy'!CV75/INDEX('DBEDT Yearly'!75:75,1,CV$3),NA())</f>
        <v/>
      </c>
      <c r="CW75">
        <f>IFERROR('Input DBEDT Monthly Energy'!CW75/INDEX('DBEDT Yearly'!75:75,1,CW$3),NA())</f>
        <v/>
      </c>
      <c r="CX75">
        <f>IFERROR('Input DBEDT Monthly Energy'!CX75/INDEX('DBEDT Yearly'!75:75,1,CX$3),NA())</f>
        <v/>
      </c>
      <c r="CY75">
        <f>IFERROR('Input DBEDT Monthly Energy'!CY75/INDEX('DBEDT Yearly'!75:75,1,CY$3),NA())</f>
        <v/>
      </c>
      <c r="CZ75">
        <f>IFERROR('Input DBEDT Monthly Energy'!CZ75/INDEX('DBEDT Yearly'!75:75,1,CZ$3),NA())</f>
        <v/>
      </c>
      <c r="DA75">
        <f>IFERROR('Input DBEDT Monthly Energy'!DA75/INDEX('DBEDT Yearly'!75:75,1,DA$3),NA())</f>
        <v/>
      </c>
      <c r="DB75">
        <f>IFERROR('Input DBEDT Monthly Energy'!DB75/INDEX('DBEDT Yearly'!75:75,1,DB$3),NA())</f>
        <v/>
      </c>
      <c r="DC75">
        <f>IFERROR('Input DBEDT Monthly Energy'!DC75/INDEX('DBEDT Yearly'!75:75,1,DC$3),NA())</f>
        <v/>
      </c>
      <c r="DD75">
        <f>IFERROR('Input DBEDT Monthly Energy'!DD75/INDEX('DBEDT Yearly'!75:75,1,DD$3),NA())</f>
        <v/>
      </c>
      <c r="DE75">
        <f>IFERROR('Input DBEDT Monthly Energy'!DE75/INDEX('DBEDT Yearly'!75:75,1,DE$3),NA())</f>
        <v/>
      </c>
      <c r="DF75">
        <f>IFERROR('Input DBEDT Monthly Energy'!DF75/INDEX('DBEDT Yearly'!75:75,1,DF$3),NA())</f>
        <v/>
      </c>
      <c r="DG75">
        <f>IFERROR('Input DBEDT Monthly Energy'!DG75/INDEX('DBEDT Yearly'!75:75,1,DG$3),NA())</f>
        <v/>
      </c>
      <c r="DH75">
        <f>IFERROR('Input DBEDT Monthly Energy'!DH75/INDEX('DBEDT Yearly'!75:75,1,DH$3),NA())</f>
        <v/>
      </c>
      <c r="DI75">
        <f>IFERROR('Input DBEDT Monthly Energy'!DI75/INDEX('DBEDT Yearly'!75:75,1,DI$3),NA())</f>
        <v/>
      </c>
      <c r="DJ75">
        <f>IFERROR('Input DBEDT Monthly Energy'!DJ75/INDEX('DBEDT Yearly'!75:75,1,DJ$3),NA())</f>
        <v/>
      </c>
      <c r="DK75">
        <f>IFERROR('Input DBEDT Monthly Energy'!DK75/INDEX('DBEDT Yearly'!75:75,1,DK$3),NA())</f>
        <v/>
      </c>
      <c r="DL75">
        <f>IFERROR('Input DBEDT Monthly Energy'!DL75/INDEX('DBEDT Yearly'!75:75,1,DL$3),NA())</f>
        <v/>
      </c>
      <c r="DM75">
        <f>IFERROR('Input DBEDT Monthly Energy'!DM75/INDEX('DBEDT Yearly'!75:75,1,DM$3),NA())</f>
        <v/>
      </c>
      <c r="DN75">
        <f>IFERROR('Input DBEDT Monthly Energy'!DN75/INDEX('DBEDT Yearly'!75:75,1,DN$3),NA())</f>
        <v/>
      </c>
      <c r="DO75">
        <f>IFERROR('Input DBEDT Monthly Energy'!DO75/INDEX('DBEDT Yearly'!75:75,1,DO$3),NA())</f>
        <v/>
      </c>
      <c r="DP75">
        <f>IFERROR('Input DBEDT Monthly Energy'!DP75/INDEX('DBEDT Yearly'!75:75,1,DP$3),NA())</f>
        <v/>
      </c>
      <c r="DQ75">
        <f>IFERROR('Input DBEDT Monthly Energy'!DQ75/INDEX('DBEDT Yearly'!75:75,1,DQ$3),NA())</f>
        <v/>
      </c>
      <c r="DR75">
        <f>IFERROR('Input DBEDT Monthly Energy'!DR75/INDEX('DBEDT Yearly'!75:75,1,DR$3),NA())</f>
        <v/>
      </c>
      <c r="DS75">
        <f>IFERROR('Input DBEDT Monthly Energy'!DS75/INDEX('DBEDT Yearly'!75:75,1,DS$3),NA())</f>
        <v/>
      </c>
      <c r="DT75">
        <f>IFERROR('Input DBEDT Monthly Energy'!DT75/INDEX('DBEDT Yearly'!75:75,1,DT$3),NA())</f>
        <v/>
      </c>
      <c r="DU75">
        <f>IFERROR('Input DBEDT Monthly Energy'!DU75/INDEX('DBEDT Yearly'!75:75,1,DU$3),NA())</f>
        <v/>
      </c>
      <c r="DV75">
        <f>IFERROR('Input DBEDT Monthly Energy'!DV75/INDEX('DBEDT Yearly'!75:75,1,DV$3),NA())</f>
        <v/>
      </c>
      <c r="DW75">
        <f>IFERROR('Input DBEDT Monthly Energy'!DW75/INDEX('DBEDT Yearly'!75:75,1,DW$3),NA())</f>
        <v/>
      </c>
      <c r="DX75">
        <f>IFERROR('Input DBEDT Monthly Energy'!DX75/INDEX('DBEDT Yearly'!75:75,1,DX$3),NA())</f>
        <v/>
      </c>
      <c r="DY75">
        <f>IFERROR('Input DBEDT Monthly Energy'!DY75/INDEX('DBEDT Yearly'!75:75,1,DY$3),NA())</f>
        <v/>
      </c>
      <c r="DZ75">
        <f>IFERROR('Input DBEDT Monthly Energy'!DZ75/INDEX('DBEDT Yearly'!75:75,1,DZ$3),NA())</f>
        <v/>
      </c>
      <c r="EA75">
        <f>IFERROR('Input DBEDT Monthly Energy'!EA75/INDEX('DBEDT Yearly'!75:75,1,EA$3),NA())</f>
        <v/>
      </c>
      <c r="EB75">
        <f>IFERROR('Input DBEDT Monthly Energy'!EB75/INDEX('DBEDT Yearly'!75:75,1,EB$3),NA())</f>
        <v/>
      </c>
      <c r="EC75">
        <f>IFERROR('Input DBEDT Monthly Energy'!EC75/INDEX('DBEDT Yearly'!75:75,1,EC$3),NA())</f>
        <v/>
      </c>
      <c r="ED75">
        <f>IFERROR('Input DBEDT Monthly Energy'!ED75/INDEX('DBEDT Yearly'!75:75,1,ED$3),NA())</f>
        <v/>
      </c>
      <c r="EE75">
        <f>IFERROR('Input DBEDT Monthly Energy'!EE75/INDEX('DBEDT Yearly'!75:75,1,EE$3),NA())</f>
        <v/>
      </c>
      <c r="EF75">
        <f>IFERROR('Input DBEDT Monthly Energy'!EF75/INDEX('DBEDT Yearly'!75:75,1,EF$3),NA())</f>
        <v/>
      </c>
      <c r="EG75">
        <f>IFERROR('Input DBEDT Monthly Energy'!EG75/INDEX('DBEDT Yearly'!75:75,1,EG$3),NA())</f>
        <v/>
      </c>
      <c r="EH75">
        <f>IFERROR('Input DBEDT Monthly Energy'!EH75/INDEX('DBEDT Yearly'!75:75,1,EH$3),NA())</f>
        <v/>
      </c>
      <c r="EI75">
        <f>IFERROR('Input DBEDT Monthly Energy'!EI75/INDEX('DBEDT Yearly'!75:75,1,EI$3),NA())</f>
        <v/>
      </c>
      <c r="EJ75">
        <f>IFERROR('Input DBEDT Monthly Energy'!EJ75/INDEX('DBEDT Yearly'!75:75,1,EJ$3),NA())</f>
        <v/>
      </c>
      <c r="EK75">
        <f>IFERROR('Input DBEDT Monthly Energy'!EK75/INDEX('DBEDT Yearly'!75:75,1,EK$3),NA())</f>
        <v/>
      </c>
      <c r="EL75">
        <f>IFERROR('Input DBEDT Monthly Energy'!EL75/INDEX('DBEDT Yearly'!75:75,1,EL$3),NA())</f>
        <v/>
      </c>
      <c r="EM75">
        <f>IFERROR('Input DBEDT Monthly Energy'!EM75/INDEX('DBEDT Yearly'!75:75,1,EM$3),NA())</f>
        <v/>
      </c>
      <c r="EN75">
        <f>IFERROR('Input DBEDT Monthly Energy'!EN75/INDEX('DBEDT Yearly'!75:75,1,EN$3),NA())</f>
        <v/>
      </c>
      <c r="EO75">
        <f>IFERROR('Input DBEDT Monthly Energy'!EO75/INDEX('DBEDT Yearly'!75:75,1,EO$3),NA())</f>
        <v/>
      </c>
      <c r="EP75">
        <f>IFERROR('Input DBEDT Monthly Energy'!EP75/INDEX('DBEDT Yearly'!75:75,1,EP$3),NA())</f>
        <v/>
      </c>
      <c r="EQ75">
        <f>IFERROR('Input DBEDT Monthly Energy'!EQ75/INDEX('DBEDT Yearly'!75:75,1,EQ$3),NA())</f>
        <v/>
      </c>
      <c r="ER75">
        <f>IFERROR('Input DBEDT Monthly Energy'!ER75/INDEX('DBEDT Yearly'!75:75,1,ER$3),NA())</f>
        <v/>
      </c>
      <c r="ES75">
        <f>IFERROR('Input DBEDT Monthly Energy'!ES75/INDEX('DBEDT Yearly'!75:75,1,ES$3),NA())</f>
        <v/>
      </c>
      <c r="ET75">
        <f>IFERROR('Input DBEDT Monthly Energy'!ET75/INDEX('DBEDT Yearly'!75:75,1,ET$3),NA())</f>
        <v/>
      </c>
      <c r="EU75">
        <f>IFERROR('Input DBEDT Monthly Energy'!EU75/INDEX('DBEDT Yearly'!75:75,1,EU$3),NA())</f>
        <v/>
      </c>
      <c r="EV75">
        <f>IFERROR('Input DBEDT Monthly Energy'!EV75/INDEX('DBEDT Yearly'!75:75,1,EV$3),NA())</f>
        <v/>
      </c>
      <c r="EW75">
        <f>IFERROR('Input DBEDT Monthly Energy'!EW75/INDEX('DBEDT Yearly'!75:75,1,EW$3),NA())</f>
        <v/>
      </c>
      <c r="EX75">
        <f>IFERROR('Input DBEDT Monthly Energy'!EX75/INDEX('DBEDT Yearly'!75:75,1,EX$3),NA())</f>
        <v/>
      </c>
      <c r="EY75">
        <f>IFERROR('Input DBEDT Monthly Energy'!EY75/INDEX('DBEDT Yearly'!75:75,1,EY$3),NA())</f>
        <v/>
      </c>
      <c r="EZ75">
        <f>IFERROR('Input DBEDT Monthly Energy'!EZ75/INDEX('DBEDT Yearly'!75:75,1,EZ$3),NA())</f>
        <v/>
      </c>
      <c r="FA75">
        <f>IFERROR('Input DBEDT Monthly Energy'!FA75/INDEX('DBEDT Yearly'!75:75,1,FA$3),NA())</f>
        <v/>
      </c>
      <c r="FB75">
        <f>IFERROR('Input DBEDT Monthly Energy'!FB75/INDEX('DBEDT Yearly'!75:75,1,FB$3),NA())</f>
        <v/>
      </c>
      <c r="FC75">
        <f>IFERROR('Input DBEDT Monthly Energy'!FC75/INDEX('DBEDT Yearly'!75:75,1,FC$3),NA())</f>
        <v/>
      </c>
      <c r="FD75">
        <f>IFERROR('Input DBEDT Monthly Energy'!FD75/INDEX('DBEDT Yearly'!75:75,1,FD$3),NA())</f>
        <v/>
      </c>
      <c r="FE75">
        <f>IFERROR('Input DBEDT Monthly Energy'!FE75/INDEX('DBEDT Yearly'!75:75,1,FE$3),NA())</f>
        <v/>
      </c>
      <c r="FF75">
        <f>IFERROR('Input DBEDT Monthly Energy'!FF75/INDEX('DBEDT Yearly'!75:75,1,FF$3),NA())</f>
        <v/>
      </c>
      <c r="FG75">
        <f>IFERROR('Input DBEDT Monthly Energy'!FG75/INDEX('DBEDT Yearly'!75:75,1,FG$3),NA())</f>
        <v/>
      </c>
      <c r="FH75">
        <f>IFERROR('Input DBEDT Monthly Energy'!FH75/INDEX('DBEDT Yearly'!75:75,1,FH$3),NA())</f>
        <v/>
      </c>
      <c r="FI75">
        <f>IFERROR('Input DBEDT Monthly Energy'!FI75/INDEX('DBEDT Yearly'!75:75,1,FI$3),NA())</f>
        <v/>
      </c>
      <c r="FJ75">
        <f>IFERROR('Input DBEDT Monthly Energy'!FJ75/INDEX('DBEDT Yearly'!75:75,1,FJ$3),NA())</f>
        <v/>
      </c>
      <c r="FK75">
        <f>IFERROR('Input DBEDT Monthly Energy'!FK75/INDEX('DBEDT Yearly'!75:75,1,FK$3),NA())</f>
        <v/>
      </c>
      <c r="FL75">
        <f>IFERROR('Input DBEDT Monthly Energy'!FL75/INDEX('DBEDT Yearly'!75:75,1,FL$3),NA())</f>
        <v/>
      </c>
      <c r="FM75">
        <f>IFERROR('Input DBEDT Monthly Energy'!FM75/INDEX('DBEDT Yearly'!75:75,1,FM$3),NA())</f>
        <v/>
      </c>
      <c r="FN75">
        <f>IFERROR('Input DBEDT Monthly Energy'!FN75/INDEX('DBEDT Yearly'!75:75,1,FN$3),NA())</f>
        <v/>
      </c>
      <c r="FO75">
        <f>IFERROR('Input DBEDT Monthly Energy'!FO75/INDEX('DBEDT Yearly'!75:75,1,FO$3),NA())</f>
        <v/>
      </c>
      <c r="FP75">
        <f>IFERROR('Input DBEDT Monthly Energy'!FP75/INDEX('DBEDT Yearly'!75:75,1,FP$3),NA())</f>
        <v/>
      </c>
      <c r="FQ75">
        <f>IFERROR('Input DBEDT Monthly Energy'!FQ75/INDEX('DBEDT Yearly'!75:75,1,FQ$3),NA())</f>
        <v/>
      </c>
      <c r="FR75">
        <f>IFERROR('Input DBEDT Monthly Energy'!FR75/INDEX('DBEDT Yearly'!75:75,1,FR$3),NA())</f>
        <v/>
      </c>
      <c r="FS75">
        <f>IFERROR('Input DBEDT Monthly Energy'!FS75/INDEX('DBEDT Yearly'!75:75,1,FS$3),NA())</f>
        <v/>
      </c>
      <c r="FT75">
        <f>IFERROR('Input DBEDT Monthly Energy'!FT75/INDEX('DBEDT Yearly'!75:75,1,FT$3),NA())</f>
        <v/>
      </c>
      <c r="FU75">
        <f>IFERROR('Input DBEDT Monthly Energy'!FU75/INDEX('DBEDT Yearly'!75:75,1,FU$3),NA())</f>
        <v/>
      </c>
      <c r="FV75">
        <f>IFERROR('Input DBEDT Monthly Energy'!FV75/INDEX('DBEDT Yearly'!75:75,1,FV$3),NA())</f>
        <v/>
      </c>
      <c r="FW75">
        <f>IFERROR('Input DBEDT Monthly Energy'!FW75/INDEX('DBEDT Yearly'!75:75,1,FW$3),NA())</f>
        <v/>
      </c>
      <c r="FX75">
        <f>IFERROR('Input DBEDT Monthly Energy'!FX75/INDEX('DBEDT Yearly'!75:75,1,FX$3),NA())</f>
        <v/>
      </c>
      <c r="FY75">
        <f>IFERROR('Input DBEDT Monthly Energy'!FY75/INDEX('DBEDT Yearly'!75:75,1,FY$3),NA())</f>
        <v/>
      </c>
      <c r="FZ75">
        <f>IFERROR('Input DBEDT Monthly Energy'!FZ75/INDEX('DBEDT Yearly'!75:75,1,FZ$3),NA())</f>
        <v/>
      </c>
      <c r="GA75">
        <f>IFERROR('Input DBEDT Monthly Energy'!GA75/INDEX('DBEDT Yearly'!75:75,1,GA$3),NA())</f>
        <v/>
      </c>
      <c r="GB75">
        <f>IFERROR('Input DBEDT Monthly Energy'!GB75/INDEX('DBEDT Yearly'!75:75,1,GB$3),NA())</f>
        <v/>
      </c>
      <c r="GC75">
        <f>IFERROR('Input DBEDT Monthly Energy'!GC75/INDEX('DBEDT Yearly'!75:75,1,GC$3),NA())</f>
        <v/>
      </c>
      <c r="GD75">
        <f>IFERROR('Input DBEDT Monthly Energy'!GD75/INDEX('DBEDT Yearly'!75:75,1,GD$3),NA())</f>
        <v/>
      </c>
      <c r="GE75">
        <f>IFERROR('Input DBEDT Monthly Energy'!GE75/INDEX('DBEDT Yearly'!75:75,1,GE$3),NA())</f>
        <v/>
      </c>
      <c r="GF75">
        <f>IFERROR('Input DBEDT Monthly Energy'!GF75/INDEX('DBEDT Yearly'!75:75,1,GF$3),NA())</f>
        <v/>
      </c>
      <c r="GG75">
        <f>IFERROR('Input DBEDT Monthly Energy'!GG75/INDEX('DBEDT Yearly'!75:75,1,GG$3),NA())</f>
        <v/>
      </c>
      <c r="GH75">
        <f>IFERROR('Input DBEDT Monthly Energy'!GH75/INDEX('DBEDT Yearly'!75:75,1,GH$3),NA())</f>
        <v/>
      </c>
      <c r="GI75">
        <f>IFERROR('Input DBEDT Monthly Energy'!GI75/INDEX('DBEDT Yearly'!75:75,1,GI$3),NA())</f>
        <v/>
      </c>
      <c r="GJ75">
        <f>IFERROR('Input DBEDT Monthly Energy'!GJ75/INDEX('DBEDT Yearly'!75:75,1,GJ$3),NA())</f>
        <v/>
      </c>
      <c r="GK75">
        <f>IFERROR('Input DBEDT Monthly Energy'!GK75/INDEX('DBEDT Yearly'!75:75,1,GK$3),NA())</f>
        <v/>
      </c>
      <c r="GL75">
        <f>IFERROR('Input DBEDT Monthly Energy'!GL75/INDEX('DBEDT Yearly'!75:75,1,GL$3),NA())</f>
        <v/>
      </c>
      <c r="GM75">
        <f>IFERROR('Input DBEDT Monthly Energy'!GM75/INDEX('DBEDT Yearly'!75:75,1,GM$3),NA())</f>
        <v/>
      </c>
      <c r="GN75">
        <f>IFERROR('Input DBEDT Monthly Energy'!GN75/INDEX('DBEDT Yearly'!75:75,1,GN$3),NA())</f>
        <v/>
      </c>
      <c r="GO75">
        <f>IFERROR('Input DBEDT Monthly Energy'!GO75/INDEX('DBEDT Yearly'!75:75,1,GO$3),NA())</f>
        <v/>
      </c>
      <c r="GP75">
        <f>IFERROR('Input DBEDT Monthly Energy'!GP75/INDEX('DBEDT Yearly'!75:75,1,GP$3),NA())</f>
        <v/>
      </c>
      <c r="GQ75">
        <f>IFERROR('Input DBEDT Monthly Energy'!GQ75/INDEX('DBEDT Yearly'!75:75,1,GQ$3),NA())</f>
        <v/>
      </c>
      <c r="GR75">
        <f>IFERROR('Input DBEDT Monthly Energy'!GR75/INDEX('DBEDT Yearly'!75:75,1,GR$3),NA())</f>
        <v/>
      </c>
      <c r="GS75">
        <f>IFERROR('Input DBEDT Monthly Energy'!GS75/INDEX('DBEDT Yearly'!75:75,1,GS$3),NA())</f>
        <v/>
      </c>
      <c r="GT75">
        <f>IFERROR('Input DBEDT Monthly Energy'!GT75/INDEX('DBEDT Yearly'!75:75,1,GT$3),NA())</f>
        <v/>
      </c>
      <c r="GU75">
        <f>IFERROR('Input DBEDT Monthly Energy'!GU75/INDEX('DBEDT Yearly'!75:75,1,GU$3),NA())</f>
        <v/>
      </c>
      <c r="GV75">
        <f>IFERROR('Input DBEDT Monthly Energy'!GV75/INDEX('DBEDT Yearly'!75:75,1,GV$3),NA())</f>
        <v/>
      </c>
      <c r="GW75">
        <f>IFERROR('Input DBEDT Monthly Energy'!GW75/INDEX('DBEDT Yearly'!75:75,1,GW$3),NA())</f>
        <v/>
      </c>
      <c r="GX75">
        <f>IFERROR('Input DBEDT Monthly Energy'!GX75/INDEX('DBEDT Yearly'!75:75,1,GX$3),NA())</f>
        <v/>
      </c>
      <c r="GY75">
        <f>IFERROR('Input DBEDT Monthly Energy'!GY75/INDEX('DBEDT Yearly'!75:75,1,GY$3),NA())</f>
        <v/>
      </c>
      <c r="GZ75">
        <f>IFERROR('Input DBEDT Monthly Energy'!GZ75/INDEX('DBEDT Yearly'!75:75,1,GZ$3),NA())</f>
        <v/>
      </c>
      <c r="HA75">
        <f>IFERROR('Input DBEDT Monthly Energy'!HA75/INDEX('DBEDT Yearly'!75:75,1,HA$3),NA())</f>
        <v/>
      </c>
      <c r="HB75">
        <f>IFERROR('Input DBEDT Monthly Energy'!HB75/INDEX('DBEDT Yearly'!75:75,1,HB$3),NA())</f>
        <v/>
      </c>
      <c r="HC75">
        <f>IFERROR('Input DBEDT Monthly Energy'!HC75/INDEX('DBEDT Yearly'!75:75,1,HC$3),NA())</f>
        <v/>
      </c>
      <c r="HD75">
        <f>IFERROR('Input DBEDT Monthly Energy'!HD75/INDEX('DBEDT Yearly'!75:75,1,HD$3),NA())</f>
        <v/>
      </c>
      <c r="HE75">
        <f>IFERROR('Input DBEDT Monthly Energy'!HE75/INDEX('DBEDT Yearly'!75:75,1,HE$3),NA())</f>
        <v/>
      </c>
      <c r="HF75">
        <f>IFERROR('Input DBEDT Monthly Energy'!HF75/INDEX('DBEDT Yearly'!75:75,1,HF$3),NA())</f>
        <v/>
      </c>
      <c r="HG75">
        <f>IFERROR('Input DBEDT Monthly Energy'!HG75/INDEX('DBEDT Yearly'!75:75,1,HG$3),NA())</f>
        <v/>
      </c>
      <c r="HH75">
        <f>IFERROR('Input DBEDT Monthly Energy'!HH75/INDEX('DBEDT Yearly'!75:75,1,HH$3),NA())</f>
        <v/>
      </c>
      <c r="HI75">
        <f>IFERROR('Input DBEDT Monthly Energy'!HI75/INDEX('DBEDT Yearly'!75:75,1,HI$3),NA())</f>
        <v/>
      </c>
      <c r="HJ75">
        <f>IFERROR('Input DBEDT Monthly Energy'!HJ75/INDEX('DBEDT Yearly'!75:75,1,HJ$3),NA())</f>
        <v/>
      </c>
      <c r="HK75">
        <f>IFERROR('Input DBEDT Monthly Energy'!HK75/INDEX('DBEDT Yearly'!75:75,1,HK$3),NA())</f>
        <v/>
      </c>
      <c r="HL75">
        <f>IFERROR('Input DBEDT Monthly Energy'!HL75/INDEX('DBEDT Yearly'!75:75,1,HL$3),NA())</f>
        <v/>
      </c>
      <c r="HM75">
        <f>IFERROR('Input DBEDT Monthly Energy'!HM75/INDEX('DBEDT Yearly'!75:75,1,HM$3),NA())</f>
        <v/>
      </c>
      <c r="HN75">
        <f>IFERROR('Input DBEDT Monthly Energy'!HN75/INDEX('DBEDT Yearly'!75:75,1,HN$3),NA())</f>
        <v/>
      </c>
      <c r="HO75">
        <f>IFERROR('Input DBEDT Monthly Energy'!HO75/INDEX('DBEDT Yearly'!75:75,1,HO$3),NA())</f>
        <v/>
      </c>
      <c r="HP75">
        <f>IFERROR('Input DBEDT Monthly Energy'!HP75/INDEX('DBEDT Yearly'!75:75,1,HP$3),NA())</f>
        <v/>
      </c>
      <c r="HQ75">
        <f>IFERROR('Input DBEDT Monthly Energy'!HQ75/INDEX('DBEDT Yearly'!75:75,1,HQ$3),NA())</f>
        <v/>
      </c>
      <c r="HR75">
        <f>IFERROR('Input DBEDT Monthly Energy'!HR75/INDEX('DBEDT Yearly'!75:75,1,HR$3),NA())</f>
        <v/>
      </c>
      <c r="HS75">
        <f>IFERROR('Input DBEDT Monthly Energy'!HS75/INDEX('DBEDT Yearly'!75:75,1,HS$3),NA())</f>
        <v/>
      </c>
      <c r="HT75">
        <f>IFERROR('Input DBEDT Monthly Energy'!HT75/INDEX('DBEDT Yearly'!75:75,1,HT$3),NA())</f>
        <v/>
      </c>
      <c r="HU75">
        <f>IFERROR('Input DBEDT Monthly Energy'!HU75/INDEX('DBEDT Yearly'!75:75,1,HU$3),NA())</f>
        <v/>
      </c>
      <c r="HV75">
        <f>IFERROR('Input DBEDT Monthly Energy'!HV75/INDEX('DBEDT Yearly'!75:75,1,HV$3),NA())</f>
        <v/>
      </c>
      <c r="HW75">
        <f>IFERROR('Input DBEDT Monthly Energy'!HW75/INDEX('DBEDT Yearly'!75:75,1,HW$3),NA())</f>
        <v/>
      </c>
      <c r="HX75">
        <f>IFERROR('Input DBEDT Monthly Energy'!HX75/INDEX('DBEDT Yearly'!75:75,1,HX$3),NA())</f>
        <v/>
      </c>
      <c r="HY75">
        <f>IFERROR('Input DBEDT Monthly Energy'!HY75/INDEX('DBEDT Yearly'!75:75,1,HY$3),NA())</f>
        <v/>
      </c>
      <c r="HZ75">
        <f>IFERROR('Input DBEDT Monthly Energy'!HZ75/INDEX('DBEDT Yearly'!75:75,1,HZ$3),NA())</f>
        <v/>
      </c>
      <c r="IA75">
        <f>IFERROR('Input DBEDT Monthly Energy'!IA75/INDEX('DBEDT Yearly'!75:75,1,IA$3),NA())</f>
        <v/>
      </c>
      <c r="IB75">
        <f>IFERROR('Input DBEDT Monthly Energy'!IB75/INDEX('DBEDT Yearly'!75:75,1,IB$3),NA())</f>
        <v/>
      </c>
      <c r="IC75">
        <f>IFERROR('Input DBEDT Monthly Energy'!IC75/INDEX('DBEDT Yearly'!75:75,1,IC$3),NA())</f>
        <v/>
      </c>
      <c r="ID75">
        <f>IFERROR('Input DBEDT Monthly Energy'!ID75/INDEX('DBEDT Yearly'!75:75,1,ID$3),NA())</f>
        <v/>
      </c>
      <c r="IE75">
        <f>IFERROR('Input DBEDT Monthly Energy'!IE75/INDEX('DBEDT Yearly'!75:75,1,IE$3),NA())</f>
        <v/>
      </c>
      <c r="IF75">
        <f>IFERROR('Input DBEDT Monthly Energy'!IF75/INDEX('DBEDT Yearly'!75:75,1,IF$3),NA())</f>
        <v/>
      </c>
      <c r="IG75">
        <f>IFERROR('Input DBEDT Monthly Energy'!IG75/INDEX('DBEDT Yearly'!75:75,1,IG$3),NA())</f>
        <v/>
      </c>
      <c r="IH75">
        <f>IFERROR('Input DBEDT Monthly Energy'!IH75/INDEX('DBEDT Yearly'!75:75,1,IH$3),NA())</f>
        <v/>
      </c>
      <c r="II75">
        <f>IFERROR('Input DBEDT Monthly Energy'!II75/INDEX('DBEDT Yearly'!75:75,1,II$3),NA())</f>
        <v/>
      </c>
      <c r="IJ75">
        <f>IFERROR('Input DBEDT Monthly Energy'!IJ75/INDEX('DBEDT Yearly'!75:75,1,IJ$3),NA())</f>
        <v/>
      </c>
      <c r="IK75">
        <f>IFERROR('Input DBEDT Monthly Energy'!IK75/INDEX('DBEDT Yearly'!75:75,1,IK$3),NA())</f>
        <v/>
      </c>
      <c r="IL75">
        <f>IFERROR('Input DBEDT Monthly Energy'!IL75/INDEX('DBEDT Yearly'!75:75,1,IL$3),NA())</f>
        <v/>
      </c>
      <c r="IM75">
        <f>IFERROR('Input DBEDT Monthly Energy'!IM75/INDEX('DBEDT Yearly'!75:75,1,IM$3),NA())</f>
        <v/>
      </c>
      <c r="IN75">
        <f>IFERROR('Input DBEDT Monthly Energy'!IN75/INDEX('DBEDT Yearly'!75:75,1,IN$3),NA())</f>
        <v/>
      </c>
      <c r="IO75">
        <f>IFERROR('Input DBEDT Monthly Energy'!IO75/INDEX('DBEDT Yearly'!75:75,1,IO$3),NA())</f>
        <v/>
      </c>
      <c r="IP75">
        <f>IFERROR('Input DBEDT Monthly Energy'!IP75/INDEX('DBEDT Yearly'!75:75,1,IP$3),NA())</f>
        <v/>
      </c>
      <c r="IQ75">
        <f>IFERROR('Input DBEDT Monthly Energy'!IQ75/INDEX('DBEDT Yearly'!75:75,1,IQ$3),NA())</f>
        <v/>
      </c>
      <c r="IR75">
        <f>IFERROR('Input DBEDT Monthly Energy'!IR75/INDEX('DBEDT Yearly'!75:75,1,IR$3),NA())</f>
        <v/>
      </c>
      <c r="IS75">
        <f>IFERROR('Input DBEDT Monthly Energy'!IS75/INDEX('DBEDT Yearly'!75:75,1,IS$3),NA())</f>
        <v/>
      </c>
      <c r="IT75">
        <f>IFERROR('Input DBEDT Monthly Energy'!IT75/INDEX('DBEDT Yearly'!75:75,1,IT$3),NA())</f>
        <v/>
      </c>
      <c r="IU75">
        <f>IFERROR('Input DBEDT Monthly Energy'!IU75/INDEX('DBEDT Yearly'!75:75,1,IU$3),NA())</f>
        <v/>
      </c>
      <c r="IV75">
        <f>IFERROR('Input DBEDT Monthly Energy'!IV75/INDEX('DBEDT Yearly'!75:75,1,IV$3),NA())</f>
        <v/>
      </c>
      <c r="IW75">
        <f>IFERROR('Input DBEDT Monthly Energy'!IW75/INDEX('DBEDT Yearly'!75:75,1,IW$3),NA())</f>
        <v/>
      </c>
      <c r="IX75">
        <f>IFERROR('Input DBEDT Monthly Energy'!IX75/INDEX('DBEDT Yearly'!75:75,1,IX$3),NA())</f>
        <v/>
      </c>
      <c r="IY75">
        <f>IFERROR('Input DBEDT Monthly Energy'!IY75/INDEX('DBEDT Yearly'!75:75,1,IY$3),NA())</f>
        <v/>
      </c>
      <c r="IZ75">
        <f>IFERROR('Input DBEDT Monthly Energy'!IZ75/INDEX('DBEDT Yearly'!75:75,1,IZ$3),NA())</f>
        <v/>
      </c>
      <c r="JA75">
        <f>IFERROR('Input DBEDT Monthly Energy'!JA75/INDEX('DBEDT Yearly'!75:75,1,JA$3),NA())</f>
        <v/>
      </c>
      <c r="JB75">
        <f>IFERROR('Input DBEDT Monthly Energy'!JB75/INDEX('DBEDT Yearly'!75:75,1,JB$3),NA())</f>
        <v/>
      </c>
      <c r="JC75">
        <f>IFERROR('Input DBEDT Monthly Energy'!JC75/INDEX('DBEDT Yearly'!75:75,1,JC$3),NA())</f>
        <v/>
      </c>
      <c r="JD75">
        <f>IFERROR('Input DBEDT Monthly Energy'!JD75/INDEX('DBEDT Yearly'!75:75,1,JD$3),NA())</f>
        <v/>
      </c>
      <c r="JE75">
        <f>IFERROR('Input DBEDT Monthly Energy'!JE75/INDEX('DBEDT Yearly'!75:75,1,JE$3),NA())</f>
        <v/>
      </c>
      <c r="JF75">
        <f>IFERROR('Input DBEDT Monthly Energy'!JF75/INDEX('DBEDT Yearly'!75:75,1,JF$3),NA())</f>
        <v/>
      </c>
      <c r="JG75">
        <f>IFERROR('Input DBEDT Monthly Energy'!JG75/INDEX('DBEDT Yearly'!75:75,1,JG$3),NA())</f>
        <v/>
      </c>
      <c r="JH75">
        <f>IFERROR('Input DBEDT Monthly Energy'!JH75/INDEX('DBEDT Yearly'!75:75,1,JH$3),NA())</f>
        <v/>
      </c>
      <c r="JI75">
        <f>IFERROR('Input DBEDT Monthly Energy'!JI75/INDEX('DBEDT Yearly'!75:75,1,JI$3),NA())</f>
        <v/>
      </c>
      <c r="JJ75">
        <f>IFERROR('Input DBEDT Monthly Energy'!JJ75/INDEX('DBEDT Yearly'!75:75,1,JJ$3),NA())</f>
        <v/>
      </c>
      <c r="JK75">
        <f>IFERROR('Input DBEDT Monthly Energy'!JK75/INDEX('DBEDT Yearly'!75:75,1,JK$3),NA())</f>
        <v/>
      </c>
      <c r="JL75">
        <f>IFERROR('Input DBEDT Monthly Energy'!JL75/INDEX('DBEDT Yearly'!75:75,1,JL$3),NA())</f>
        <v/>
      </c>
      <c r="JM75">
        <f>IFERROR('Input DBEDT Monthly Energy'!JM75/INDEX('DBEDT Yearly'!75:75,1,JM$3),NA())</f>
        <v/>
      </c>
      <c r="JN75">
        <f>IFERROR('Input DBEDT Monthly Energy'!JN75/INDEX('DBEDT Yearly'!75:75,1,JN$3),NA())</f>
        <v/>
      </c>
      <c r="JO75">
        <f>IFERROR('Input DBEDT Monthly Energy'!JO75/INDEX('DBEDT Yearly'!75:75,1,JO$3),NA())</f>
        <v/>
      </c>
      <c r="JP75">
        <f>IFERROR('Input DBEDT Monthly Energy'!JP75/INDEX('DBEDT Yearly'!75:75,1,JP$3),NA())</f>
        <v/>
      </c>
      <c r="JQ75">
        <f>IFERROR('Input DBEDT Monthly Energy'!JQ75/INDEX('DBEDT Yearly'!75:75,1,JQ$3),NA())</f>
        <v/>
      </c>
      <c r="JR75">
        <f>IFERROR('Input DBEDT Monthly Energy'!JR75/INDEX('DBEDT Yearly'!75:75,1,JR$3),NA())</f>
        <v/>
      </c>
      <c r="JS75">
        <f>IFERROR('Input DBEDT Monthly Energy'!JS75/INDEX('DBEDT Yearly'!75:75,1,JS$3),NA())</f>
        <v/>
      </c>
      <c r="JT75">
        <f>IFERROR('Input DBEDT Monthly Energy'!JT75/INDEX('DBEDT Yearly'!75:75,1,JT$3),NA())</f>
        <v/>
      </c>
      <c r="JU75">
        <f>IFERROR('Input DBEDT Monthly Energy'!JU75/INDEX('DBEDT Yearly'!75:75,1,JU$3),NA())</f>
        <v/>
      </c>
      <c r="JV75">
        <f>IFERROR('Input DBEDT Monthly Energy'!JV75/INDEX('DBEDT Yearly'!75:75,1,JV$3),NA())</f>
        <v/>
      </c>
      <c r="JW75">
        <f>IFERROR('Input DBEDT Monthly Energy'!JW75/INDEX('DBEDT Yearly'!75:75,1,JW$3),NA())</f>
        <v/>
      </c>
      <c r="JX75">
        <f>IFERROR('Input DBEDT Monthly Energy'!JX75/INDEX('DBEDT Yearly'!75:75,1,JX$3),NA())</f>
        <v/>
      </c>
      <c r="JY75">
        <f>IFERROR('Input DBEDT Monthly Energy'!JY75/INDEX('DBEDT Yearly'!75:75,1,JY$3),NA())</f>
        <v/>
      </c>
      <c r="JZ75">
        <f>IFERROR('Input DBEDT Monthly Energy'!JZ75/INDEX('DBEDT Yearly'!75:75,1,JZ$3),NA())</f>
        <v/>
      </c>
      <c r="KA75">
        <f>IFERROR('Input DBEDT Monthly Energy'!KA75/INDEX('DBEDT Yearly'!75:75,1,KA$3),NA())</f>
        <v/>
      </c>
      <c r="KB75">
        <f>IFERROR('Input DBEDT Monthly Energy'!KB75/INDEX('DBEDT Yearly'!75:75,1,KB$3),NA())</f>
        <v/>
      </c>
      <c r="KC75">
        <f>IFERROR('Input DBEDT Monthly Energy'!KC75/INDEX('DBEDT Yearly'!75:75,1,KC$3),NA())</f>
        <v/>
      </c>
      <c r="KD75">
        <f>IFERROR('Input DBEDT Monthly Energy'!KD75/INDEX('DBEDT Yearly'!75:75,1,KD$3),NA())</f>
        <v/>
      </c>
      <c r="KE75">
        <f>IFERROR('Input DBEDT Monthly Energy'!KE75/INDEX('DBEDT Yearly'!75:75,1,KE$3),NA())</f>
        <v/>
      </c>
      <c r="KF75">
        <f>IFERROR('Input DBEDT Monthly Energy'!KF75/INDEX('DBEDT Yearly'!75:75,1,KF$3),NA())</f>
        <v/>
      </c>
      <c r="KG75">
        <f>IFERROR('Input DBEDT Monthly Energy'!KG75/INDEX('DBEDT Yearly'!75:75,1,KG$3),NA())</f>
        <v/>
      </c>
      <c r="KH75">
        <f>IFERROR('Input DBEDT Monthly Energy'!KH75/INDEX('DBEDT Yearly'!75:75,1,KH$3),NA())</f>
        <v/>
      </c>
      <c r="KI75">
        <f>IFERROR('Input DBEDT Monthly Energy'!KI75/INDEX('DBEDT Yearly'!75:75,1,KI$3),NA())</f>
        <v/>
      </c>
      <c r="KJ75">
        <f>IFERROR('Input DBEDT Monthly Energy'!KJ75/INDEX('DBEDT Yearly'!75:75,1,KJ$3),NA())</f>
        <v/>
      </c>
      <c r="KK75">
        <f>IFERROR('Input DBEDT Monthly Energy'!KK75/INDEX('DBEDT Yearly'!75:75,1,KK$3),NA())</f>
        <v/>
      </c>
      <c r="KL75">
        <f>IFERROR('Input DBEDT Monthly Energy'!KL75/INDEX('DBEDT Yearly'!75:75,1,KL$3),NA())</f>
        <v/>
      </c>
      <c r="KM75">
        <f>IFERROR('Input DBEDT Monthly Energy'!KM75/INDEX('DBEDT Yearly'!75:75,1,KM$3),NA())</f>
        <v/>
      </c>
      <c r="KN75">
        <f>IFERROR('Input DBEDT Monthly Energy'!KN75/INDEX('DBEDT Yearly'!75:75,1,KN$3),NA())</f>
        <v/>
      </c>
      <c r="KO75">
        <f>IFERROR('Input DBEDT Monthly Energy'!KO75/INDEX('DBEDT Yearly'!75:75,1,KO$3),NA())</f>
        <v/>
      </c>
      <c r="KP75">
        <f>IFERROR('Input DBEDT Monthly Energy'!KP75/INDEX('DBEDT Yearly'!75:75,1,KP$3),NA())</f>
        <v/>
      </c>
    </row>
    <row r="76" spans="1:302">
      <c r="A76">
        <f>'Input DBEDT Monthly Energy'!A76&amp;""</f>
        <v/>
      </c>
      <c r="B76">
        <f>'Input DBEDT Monthly Energy'!B76&amp;""</f>
        <v/>
      </c>
      <c r="C76">
        <f>IFERROR('Input DBEDT Monthly Energy'!C76/INDEX('DBEDT Yearly'!76:76,1,C$3),NA())</f>
        <v/>
      </c>
      <c r="D76">
        <f>IFERROR('Input DBEDT Monthly Energy'!D76/INDEX('DBEDT Yearly'!76:76,1,D$3),NA())</f>
        <v/>
      </c>
      <c r="E76">
        <f>IFERROR('Input DBEDT Monthly Energy'!E76/INDEX('DBEDT Yearly'!76:76,1,E$3),NA())</f>
        <v/>
      </c>
      <c r="F76">
        <f>IFERROR('Input DBEDT Monthly Energy'!F76/INDEX('DBEDT Yearly'!76:76,1,F$3),NA())</f>
        <v/>
      </c>
      <c r="G76">
        <f>IFERROR('Input DBEDT Monthly Energy'!G76/INDEX('DBEDT Yearly'!76:76,1,G$3),NA())</f>
        <v/>
      </c>
      <c r="H76">
        <f>IFERROR('Input DBEDT Monthly Energy'!H76/INDEX('DBEDT Yearly'!76:76,1,H$3),NA())</f>
        <v/>
      </c>
      <c r="I76">
        <f>IFERROR('Input DBEDT Monthly Energy'!I76/INDEX('DBEDT Yearly'!76:76,1,I$3),NA())</f>
        <v/>
      </c>
      <c r="J76">
        <f>IFERROR('Input DBEDT Monthly Energy'!J76/INDEX('DBEDT Yearly'!76:76,1,J$3),NA())</f>
        <v/>
      </c>
      <c r="K76">
        <f>IFERROR('Input DBEDT Monthly Energy'!K76/INDEX('DBEDT Yearly'!76:76,1,K$3),NA())</f>
        <v/>
      </c>
      <c r="L76">
        <f>IFERROR('Input DBEDT Monthly Energy'!L76/INDEX('DBEDT Yearly'!76:76,1,L$3),NA())</f>
        <v/>
      </c>
      <c r="M76">
        <f>IFERROR('Input DBEDT Monthly Energy'!M76/INDEX('DBEDT Yearly'!76:76,1,M$3),NA())</f>
        <v/>
      </c>
      <c r="N76">
        <f>IFERROR('Input DBEDT Monthly Energy'!N76/INDEX('DBEDT Yearly'!76:76,1,N$3),NA())</f>
        <v/>
      </c>
      <c r="O76">
        <f>IFERROR('Input DBEDT Monthly Energy'!O76/INDEX('DBEDT Yearly'!76:76,1,O$3),NA())</f>
        <v/>
      </c>
      <c r="P76">
        <f>IFERROR('Input DBEDT Monthly Energy'!P76/INDEX('DBEDT Yearly'!76:76,1,P$3),NA())</f>
        <v/>
      </c>
      <c r="Q76">
        <f>IFERROR('Input DBEDT Monthly Energy'!Q76/INDEX('DBEDT Yearly'!76:76,1,Q$3),NA())</f>
        <v/>
      </c>
      <c r="R76">
        <f>IFERROR('Input DBEDT Monthly Energy'!R76/INDEX('DBEDT Yearly'!76:76,1,R$3),NA())</f>
        <v/>
      </c>
      <c r="S76">
        <f>IFERROR('Input DBEDT Monthly Energy'!S76/INDEX('DBEDT Yearly'!76:76,1,S$3),NA())</f>
        <v/>
      </c>
      <c r="T76">
        <f>IFERROR('Input DBEDT Monthly Energy'!T76/INDEX('DBEDT Yearly'!76:76,1,T$3),NA())</f>
        <v/>
      </c>
      <c r="U76">
        <f>IFERROR('Input DBEDT Monthly Energy'!U76/INDEX('DBEDT Yearly'!76:76,1,U$3),NA())</f>
        <v/>
      </c>
      <c r="V76">
        <f>IFERROR('Input DBEDT Monthly Energy'!V76/INDEX('DBEDT Yearly'!76:76,1,V$3),NA())</f>
        <v/>
      </c>
      <c r="W76">
        <f>IFERROR('Input DBEDT Monthly Energy'!W76/INDEX('DBEDT Yearly'!76:76,1,W$3),NA())</f>
        <v/>
      </c>
      <c r="X76">
        <f>IFERROR('Input DBEDT Monthly Energy'!X76/INDEX('DBEDT Yearly'!76:76,1,X$3),NA())</f>
        <v/>
      </c>
      <c r="Y76">
        <f>IFERROR('Input DBEDT Monthly Energy'!Y76/INDEX('DBEDT Yearly'!76:76,1,Y$3),NA())</f>
        <v/>
      </c>
      <c r="Z76">
        <f>IFERROR('Input DBEDT Monthly Energy'!Z76/INDEX('DBEDT Yearly'!76:76,1,Z$3),NA())</f>
        <v/>
      </c>
      <c r="AA76">
        <f>IFERROR('Input DBEDT Monthly Energy'!AA76/INDEX('DBEDT Yearly'!76:76,1,AA$3),NA())</f>
        <v/>
      </c>
      <c r="AB76">
        <f>IFERROR('Input DBEDT Monthly Energy'!AB76/INDEX('DBEDT Yearly'!76:76,1,AB$3),NA())</f>
        <v/>
      </c>
      <c r="AC76">
        <f>IFERROR('Input DBEDT Monthly Energy'!AC76/INDEX('DBEDT Yearly'!76:76,1,AC$3),NA())</f>
        <v/>
      </c>
      <c r="AD76">
        <f>IFERROR('Input DBEDT Monthly Energy'!AD76/INDEX('DBEDT Yearly'!76:76,1,AD$3),NA())</f>
        <v/>
      </c>
      <c r="AE76">
        <f>IFERROR('Input DBEDT Monthly Energy'!AE76/INDEX('DBEDT Yearly'!76:76,1,AE$3),NA())</f>
        <v/>
      </c>
      <c r="AF76">
        <f>IFERROR('Input DBEDT Monthly Energy'!AF76/INDEX('DBEDT Yearly'!76:76,1,AF$3),NA())</f>
        <v/>
      </c>
      <c r="AG76">
        <f>IFERROR('Input DBEDT Monthly Energy'!AG76/INDEX('DBEDT Yearly'!76:76,1,AG$3),NA())</f>
        <v/>
      </c>
      <c r="AH76">
        <f>IFERROR('Input DBEDT Monthly Energy'!AH76/INDEX('DBEDT Yearly'!76:76,1,AH$3),NA())</f>
        <v/>
      </c>
      <c r="AI76">
        <f>IFERROR('Input DBEDT Monthly Energy'!AI76/INDEX('DBEDT Yearly'!76:76,1,AI$3),NA())</f>
        <v/>
      </c>
      <c r="AJ76">
        <f>IFERROR('Input DBEDT Monthly Energy'!AJ76/INDEX('DBEDT Yearly'!76:76,1,AJ$3),NA())</f>
        <v/>
      </c>
      <c r="AK76">
        <f>IFERROR('Input DBEDT Monthly Energy'!AK76/INDEX('DBEDT Yearly'!76:76,1,AK$3),NA())</f>
        <v/>
      </c>
      <c r="AL76">
        <f>IFERROR('Input DBEDT Monthly Energy'!AL76/INDEX('DBEDT Yearly'!76:76,1,AL$3),NA())</f>
        <v/>
      </c>
      <c r="AM76">
        <f>IFERROR('Input DBEDT Monthly Energy'!AM76/INDEX('DBEDT Yearly'!76:76,1,AM$3),NA())</f>
        <v/>
      </c>
      <c r="AN76">
        <f>IFERROR('Input DBEDT Monthly Energy'!AN76/INDEX('DBEDT Yearly'!76:76,1,AN$3),NA())</f>
        <v/>
      </c>
      <c r="AO76">
        <f>IFERROR('Input DBEDT Monthly Energy'!AO76/INDEX('DBEDT Yearly'!76:76,1,AO$3),NA())</f>
        <v/>
      </c>
      <c r="AP76">
        <f>IFERROR('Input DBEDT Monthly Energy'!AP76/INDEX('DBEDT Yearly'!76:76,1,AP$3),NA())</f>
        <v/>
      </c>
      <c r="AQ76">
        <f>IFERROR('Input DBEDT Monthly Energy'!AQ76/INDEX('DBEDT Yearly'!76:76,1,AQ$3),NA())</f>
        <v/>
      </c>
      <c r="AR76">
        <f>IFERROR('Input DBEDT Monthly Energy'!AR76/INDEX('DBEDT Yearly'!76:76,1,AR$3),NA())</f>
        <v/>
      </c>
      <c r="AS76">
        <f>IFERROR('Input DBEDT Monthly Energy'!AS76/INDEX('DBEDT Yearly'!76:76,1,AS$3),NA())</f>
        <v/>
      </c>
      <c r="AT76">
        <f>IFERROR('Input DBEDT Monthly Energy'!AT76/INDEX('DBEDT Yearly'!76:76,1,AT$3),NA())</f>
        <v/>
      </c>
      <c r="AU76">
        <f>IFERROR('Input DBEDT Monthly Energy'!AU76/INDEX('DBEDT Yearly'!76:76,1,AU$3),NA())</f>
        <v/>
      </c>
      <c r="AV76">
        <f>IFERROR('Input DBEDT Monthly Energy'!AV76/INDEX('DBEDT Yearly'!76:76,1,AV$3),NA())</f>
        <v/>
      </c>
      <c r="AW76">
        <f>IFERROR('Input DBEDT Monthly Energy'!AW76/INDEX('DBEDT Yearly'!76:76,1,AW$3),NA())</f>
        <v/>
      </c>
      <c r="AX76">
        <f>IFERROR('Input DBEDT Monthly Energy'!AX76/INDEX('DBEDT Yearly'!76:76,1,AX$3),NA())</f>
        <v/>
      </c>
      <c r="AY76">
        <f>IFERROR('Input DBEDT Monthly Energy'!AY76/INDEX('DBEDT Yearly'!76:76,1,AY$3),NA())</f>
        <v/>
      </c>
      <c r="AZ76">
        <f>IFERROR('Input DBEDT Monthly Energy'!AZ76/INDEX('DBEDT Yearly'!76:76,1,AZ$3),NA())</f>
        <v/>
      </c>
      <c r="BA76">
        <f>IFERROR('Input DBEDT Monthly Energy'!BA76/INDEX('DBEDT Yearly'!76:76,1,BA$3),NA())</f>
        <v/>
      </c>
      <c r="BB76">
        <f>IFERROR('Input DBEDT Monthly Energy'!BB76/INDEX('DBEDT Yearly'!76:76,1,BB$3),NA())</f>
        <v/>
      </c>
      <c r="BC76">
        <f>IFERROR('Input DBEDT Monthly Energy'!BC76/INDEX('DBEDT Yearly'!76:76,1,BC$3),NA())</f>
        <v/>
      </c>
      <c r="BD76">
        <f>IFERROR('Input DBEDT Monthly Energy'!BD76/INDEX('DBEDT Yearly'!76:76,1,BD$3),NA())</f>
        <v/>
      </c>
      <c r="BE76">
        <f>IFERROR('Input DBEDT Monthly Energy'!BE76/INDEX('DBEDT Yearly'!76:76,1,BE$3),NA())</f>
        <v/>
      </c>
      <c r="BF76">
        <f>IFERROR('Input DBEDT Monthly Energy'!BF76/INDEX('DBEDT Yearly'!76:76,1,BF$3),NA())</f>
        <v/>
      </c>
      <c r="BG76">
        <f>IFERROR('Input DBEDT Monthly Energy'!BG76/INDEX('DBEDT Yearly'!76:76,1,BG$3),NA())</f>
        <v/>
      </c>
      <c r="BH76">
        <f>IFERROR('Input DBEDT Monthly Energy'!BH76/INDEX('DBEDT Yearly'!76:76,1,BH$3),NA())</f>
        <v/>
      </c>
      <c r="BI76">
        <f>IFERROR('Input DBEDT Monthly Energy'!BI76/INDEX('DBEDT Yearly'!76:76,1,BI$3),NA())</f>
        <v/>
      </c>
      <c r="BJ76">
        <f>IFERROR('Input DBEDT Monthly Energy'!BJ76/INDEX('DBEDT Yearly'!76:76,1,BJ$3),NA())</f>
        <v/>
      </c>
      <c r="BK76">
        <f>IFERROR('Input DBEDT Monthly Energy'!BK76/INDEX('DBEDT Yearly'!76:76,1,BK$3),NA())</f>
        <v/>
      </c>
      <c r="BL76">
        <f>IFERROR('Input DBEDT Monthly Energy'!BL76/INDEX('DBEDT Yearly'!76:76,1,BL$3),NA())</f>
        <v/>
      </c>
      <c r="BM76">
        <f>IFERROR('Input DBEDT Monthly Energy'!BM76/INDEX('DBEDT Yearly'!76:76,1,BM$3),NA())</f>
        <v/>
      </c>
      <c r="BN76">
        <f>IFERROR('Input DBEDT Monthly Energy'!BN76/INDEX('DBEDT Yearly'!76:76,1,BN$3),NA())</f>
        <v/>
      </c>
      <c r="BO76">
        <f>IFERROR('Input DBEDT Monthly Energy'!BO76/INDEX('DBEDT Yearly'!76:76,1,BO$3),NA())</f>
        <v/>
      </c>
      <c r="BP76">
        <f>IFERROR('Input DBEDT Monthly Energy'!BP76/INDEX('DBEDT Yearly'!76:76,1,BP$3),NA())</f>
        <v/>
      </c>
      <c r="BQ76">
        <f>IFERROR('Input DBEDT Monthly Energy'!BQ76/INDEX('DBEDT Yearly'!76:76,1,BQ$3),NA())</f>
        <v/>
      </c>
      <c r="BR76">
        <f>IFERROR('Input DBEDT Monthly Energy'!BR76/INDEX('DBEDT Yearly'!76:76,1,BR$3),NA())</f>
        <v/>
      </c>
      <c r="BS76">
        <f>IFERROR('Input DBEDT Monthly Energy'!BS76/INDEX('DBEDT Yearly'!76:76,1,BS$3),NA())</f>
        <v/>
      </c>
      <c r="BT76">
        <f>IFERROR('Input DBEDT Monthly Energy'!BT76/INDEX('DBEDT Yearly'!76:76,1,BT$3),NA())</f>
        <v/>
      </c>
      <c r="BU76">
        <f>IFERROR('Input DBEDT Monthly Energy'!BU76/INDEX('DBEDT Yearly'!76:76,1,BU$3),NA())</f>
        <v/>
      </c>
      <c r="BV76">
        <f>IFERROR('Input DBEDT Monthly Energy'!BV76/INDEX('DBEDT Yearly'!76:76,1,BV$3),NA())</f>
        <v/>
      </c>
      <c r="BW76">
        <f>IFERROR('Input DBEDT Monthly Energy'!BW76/INDEX('DBEDT Yearly'!76:76,1,BW$3),NA())</f>
        <v/>
      </c>
      <c r="BX76">
        <f>IFERROR('Input DBEDT Monthly Energy'!BX76/INDEX('DBEDT Yearly'!76:76,1,BX$3),NA())</f>
        <v/>
      </c>
      <c r="BY76">
        <f>IFERROR('Input DBEDT Monthly Energy'!BY76/INDEX('DBEDT Yearly'!76:76,1,BY$3),NA())</f>
        <v/>
      </c>
      <c r="BZ76">
        <f>IFERROR('Input DBEDT Monthly Energy'!BZ76/INDEX('DBEDT Yearly'!76:76,1,BZ$3),NA())</f>
        <v/>
      </c>
      <c r="CA76">
        <f>IFERROR('Input DBEDT Monthly Energy'!CA76/INDEX('DBEDT Yearly'!76:76,1,CA$3),NA())</f>
        <v/>
      </c>
      <c r="CB76">
        <f>IFERROR('Input DBEDT Monthly Energy'!CB76/INDEX('DBEDT Yearly'!76:76,1,CB$3),NA())</f>
        <v/>
      </c>
      <c r="CC76">
        <f>IFERROR('Input DBEDT Monthly Energy'!CC76/INDEX('DBEDT Yearly'!76:76,1,CC$3),NA())</f>
        <v/>
      </c>
      <c r="CD76">
        <f>IFERROR('Input DBEDT Monthly Energy'!CD76/INDEX('DBEDT Yearly'!76:76,1,CD$3),NA())</f>
        <v/>
      </c>
      <c r="CE76">
        <f>IFERROR('Input DBEDT Monthly Energy'!CE76/INDEX('DBEDT Yearly'!76:76,1,CE$3),NA())</f>
        <v/>
      </c>
      <c r="CF76">
        <f>IFERROR('Input DBEDT Monthly Energy'!CF76/INDEX('DBEDT Yearly'!76:76,1,CF$3),NA())</f>
        <v/>
      </c>
      <c r="CG76">
        <f>IFERROR('Input DBEDT Monthly Energy'!CG76/INDEX('DBEDT Yearly'!76:76,1,CG$3),NA())</f>
        <v/>
      </c>
      <c r="CH76">
        <f>IFERROR('Input DBEDT Monthly Energy'!CH76/INDEX('DBEDT Yearly'!76:76,1,CH$3),NA())</f>
        <v/>
      </c>
      <c r="CI76">
        <f>IFERROR('Input DBEDT Monthly Energy'!CI76/INDEX('DBEDT Yearly'!76:76,1,CI$3),NA())</f>
        <v/>
      </c>
      <c r="CJ76">
        <f>IFERROR('Input DBEDT Monthly Energy'!CJ76/INDEX('DBEDT Yearly'!76:76,1,CJ$3),NA())</f>
        <v/>
      </c>
      <c r="CK76">
        <f>IFERROR('Input DBEDT Monthly Energy'!CK76/INDEX('DBEDT Yearly'!76:76,1,CK$3),NA())</f>
        <v/>
      </c>
      <c r="CL76">
        <f>IFERROR('Input DBEDT Monthly Energy'!CL76/INDEX('DBEDT Yearly'!76:76,1,CL$3),NA())</f>
        <v/>
      </c>
      <c r="CM76">
        <f>IFERROR('Input DBEDT Monthly Energy'!CM76/INDEX('DBEDT Yearly'!76:76,1,CM$3),NA())</f>
        <v/>
      </c>
      <c r="CN76">
        <f>IFERROR('Input DBEDT Monthly Energy'!CN76/INDEX('DBEDT Yearly'!76:76,1,CN$3),NA())</f>
        <v/>
      </c>
      <c r="CO76">
        <f>IFERROR('Input DBEDT Monthly Energy'!CO76/INDEX('DBEDT Yearly'!76:76,1,CO$3),NA())</f>
        <v/>
      </c>
      <c r="CP76">
        <f>IFERROR('Input DBEDT Monthly Energy'!CP76/INDEX('DBEDT Yearly'!76:76,1,CP$3),NA())</f>
        <v/>
      </c>
      <c r="CQ76">
        <f>IFERROR('Input DBEDT Monthly Energy'!CQ76/INDEX('DBEDT Yearly'!76:76,1,CQ$3),NA())</f>
        <v/>
      </c>
      <c r="CR76">
        <f>IFERROR('Input DBEDT Monthly Energy'!CR76/INDEX('DBEDT Yearly'!76:76,1,CR$3),NA())</f>
        <v/>
      </c>
      <c r="CS76">
        <f>IFERROR('Input DBEDT Monthly Energy'!CS76/INDEX('DBEDT Yearly'!76:76,1,CS$3),NA())</f>
        <v/>
      </c>
      <c r="CT76">
        <f>IFERROR('Input DBEDT Monthly Energy'!CT76/INDEX('DBEDT Yearly'!76:76,1,CT$3),NA())</f>
        <v/>
      </c>
      <c r="CU76">
        <f>IFERROR('Input DBEDT Monthly Energy'!CU76/INDEX('DBEDT Yearly'!76:76,1,CU$3),NA())</f>
        <v/>
      </c>
      <c r="CV76">
        <f>IFERROR('Input DBEDT Monthly Energy'!CV76/INDEX('DBEDT Yearly'!76:76,1,CV$3),NA())</f>
        <v/>
      </c>
      <c r="CW76">
        <f>IFERROR('Input DBEDT Monthly Energy'!CW76/INDEX('DBEDT Yearly'!76:76,1,CW$3),NA())</f>
        <v/>
      </c>
      <c r="CX76">
        <f>IFERROR('Input DBEDT Monthly Energy'!CX76/INDEX('DBEDT Yearly'!76:76,1,CX$3),NA())</f>
        <v/>
      </c>
      <c r="CY76">
        <f>IFERROR('Input DBEDT Monthly Energy'!CY76/INDEX('DBEDT Yearly'!76:76,1,CY$3),NA())</f>
        <v/>
      </c>
      <c r="CZ76">
        <f>IFERROR('Input DBEDT Monthly Energy'!CZ76/INDEX('DBEDT Yearly'!76:76,1,CZ$3),NA())</f>
        <v/>
      </c>
      <c r="DA76">
        <f>IFERROR('Input DBEDT Monthly Energy'!DA76/INDEX('DBEDT Yearly'!76:76,1,DA$3),NA())</f>
        <v/>
      </c>
      <c r="DB76">
        <f>IFERROR('Input DBEDT Monthly Energy'!DB76/INDEX('DBEDT Yearly'!76:76,1,DB$3),NA())</f>
        <v/>
      </c>
      <c r="DC76">
        <f>IFERROR('Input DBEDT Monthly Energy'!DC76/INDEX('DBEDT Yearly'!76:76,1,DC$3),NA())</f>
        <v/>
      </c>
      <c r="DD76">
        <f>IFERROR('Input DBEDT Monthly Energy'!DD76/INDEX('DBEDT Yearly'!76:76,1,DD$3),NA())</f>
        <v/>
      </c>
      <c r="DE76">
        <f>IFERROR('Input DBEDT Monthly Energy'!DE76/INDEX('DBEDT Yearly'!76:76,1,DE$3),NA())</f>
        <v/>
      </c>
      <c r="DF76">
        <f>IFERROR('Input DBEDT Monthly Energy'!DF76/INDEX('DBEDT Yearly'!76:76,1,DF$3),NA())</f>
        <v/>
      </c>
      <c r="DG76">
        <f>IFERROR('Input DBEDT Monthly Energy'!DG76/INDEX('DBEDT Yearly'!76:76,1,DG$3),NA())</f>
        <v/>
      </c>
      <c r="DH76">
        <f>IFERROR('Input DBEDT Monthly Energy'!DH76/INDEX('DBEDT Yearly'!76:76,1,DH$3),NA())</f>
        <v/>
      </c>
      <c r="DI76">
        <f>IFERROR('Input DBEDT Monthly Energy'!DI76/INDEX('DBEDT Yearly'!76:76,1,DI$3),NA())</f>
        <v/>
      </c>
      <c r="DJ76">
        <f>IFERROR('Input DBEDT Monthly Energy'!DJ76/INDEX('DBEDT Yearly'!76:76,1,DJ$3),NA())</f>
        <v/>
      </c>
      <c r="DK76">
        <f>IFERROR('Input DBEDT Monthly Energy'!DK76/INDEX('DBEDT Yearly'!76:76,1,DK$3),NA())</f>
        <v/>
      </c>
      <c r="DL76">
        <f>IFERROR('Input DBEDT Monthly Energy'!DL76/INDEX('DBEDT Yearly'!76:76,1,DL$3),NA())</f>
        <v/>
      </c>
      <c r="DM76">
        <f>IFERROR('Input DBEDT Monthly Energy'!DM76/INDEX('DBEDT Yearly'!76:76,1,DM$3),NA())</f>
        <v/>
      </c>
      <c r="DN76">
        <f>IFERROR('Input DBEDT Monthly Energy'!DN76/INDEX('DBEDT Yearly'!76:76,1,DN$3),NA())</f>
        <v/>
      </c>
      <c r="DO76">
        <f>IFERROR('Input DBEDT Monthly Energy'!DO76/INDEX('DBEDT Yearly'!76:76,1,DO$3),NA())</f>
        <v/>
      </c>
      <c r="DP76">
        <f>IFERROR('Input DBEDT Monthly Energy'!DP76/INDEX('DBEDT Yearly'!76:76,1,DP$3),NA())</f>
        <v/>
      </c>
      <c r="DQ76">
        <f>IFERROR('Input DBEDT Monthly Energy'!DQ76/INDEX('DBEDT Yearly'!76:76,1,DQ$3),NA())</f>
        <v/>
      </c>
      <c r="DR76">
        <f>IFERROR('Input DBEDT Monthly Energy'!DR76/INDEX('DBEDT Yearly'!76:76,1,DR$3),NA())</f>
        <v/>
      </c>
      <c r="DS76">
        <f>IFERROR('Input DBEDT Monthly Energy'!DS76/INDEX('DBEDT Yearly'!76:76,1,DS$3),NA())</f>
        <v/>
      </c>
      <c r="DT76">
        <f>IFERROR('Input DBEDT Monthly Energy'!DT76/INDEX('DBEDT Yearly'!76:76,1,DT$3),NA())</f>
        <v/>
      </c>
      <c r="DU76">
        <f>IFERROR('Input DBEDT Monthly Energy'!DU76/INDEX('DBEDT Yearly'!76:76,1,DU$3),NA())</f>
        <v/>
      </c>
      <c r="DV76">
        <f>IFERROR('Input DBEDT Monthly Energy'!DV76/INDEX('DBEDT Yearly'!76:76,1,DV$3),NA())</f>
        <v/>
      </c>
      <c r="DW76">
        <f>IFERROR('Input DBEDT Monthly Energy'!DW76/INDEX('DBEDT Yearly'!76:76,1,DW$3),NA())</f>
        <v/>
      </c>
      <c r="DX76">
        <f>IFERROR('Input DBEDT Monthly Energy'!DX76/INDEX('DBEDT Yearly'!76:76,1,DX$3),NA())</f>
        <v/>
      </c>
      <c r="DY76">
        <f>IFERROR('Input DBEDT Monthly Energy'!DY76/INDEX('DBEDT Yearly'!76:76,1,DY$3),NA())</f>
        <v/>
      </c>
      <c r="DZ76">
        <f>IFERROR('Input DBEDT Monthly Energy'!DZ76/INDEX('DBEDT Yearly'!76:76,1,DZ$3),NA())</f>
        <v/>
      </c>
      <c r="EA76">
        <f>IFERROR('Input DBEDT Monthly Energy'!EA76/INDEX('DBEDT Yearly'!76:76,1,EA$3),NA())</f>
        <v/>
      </c>
      <c r="EB76">
        <f>IFERROR('Input DBEDT Monthly Energy'!EB76/INDEX('DBEDT Yearly'!76:76,1,EB$3),NA())</f>
        <v/>
      </c>
      <c r="EC76">
        <f>IFERROR('Input DBEDT Monthly Energy'!EC76/INDEX('DBEDT Yearly'!76:76,1,EC$3),NA())</f>
        <v/>
      </c>
      <c r="ED76">
        <f>IFERROR('Input DBEDT Monthly Energy'!ED76/INDEX('DBEDT Yearly'!76:76,1,ED$3),NA())</f>
        <v/>
      </c>
      <c r="EE76">
        <f>IFERROR('Input DBEDT Monthly Energy'!EE76/INDEX('DBEDT Yearly'!76:76,1,EE$3),NA())</f>
        <v/>
      </c>
      <c r="EF76">
        <f>IFERROR('Input DBEDT Monthly Energy'!EF76/INDEX('DBEDT Yearly'!76:76,1,EF$3),NA())</f>
        <v/>
      </c>
      <c r="EG76">
        <f>IFERROR('Input DBEDT Monthly Energy'!EG76/INDEX('DBEDT Yearly'!76:76,1,EG$3),NA())</f>
        <v/>
      </c>
      <c r="EH76">
        <f>IFERROR('Input DBEDT Monthly Energy'!EH76/INDEX('DBEDT Yearly'!76:76,1,EH$3),NA())</f>
        <v/>
      </c>
      <c r="EI76">
        <f>IFERROR('Input DBEDT Monthly Energy'!EI76/INDEX('DBEDT Yearly'!76:76,1,EI$3),NA())</f>
        <v/>
      </c>
      <c r="EJ76">
        <f>IFERROR('Input DBEDT Monthly Energy'!EJ76/INDEX('DBEDT Yearly'!76:76,1,EJ$3),NA())</f>
        <v/>
      </c>
      <c r="EK76">
        <f>IFERROR('Input DBEDT Monthly Energy'!EK76/INDEX('DBEDT Yearly'!76:76,1,EK$3),NA())</f>
        <v/>
      </c>
      <c r="EL76">
        <f>IFERROR('Input DBEDT Monthly Energy'!EL76/INDEX('DBEDT Yearly'!76:76,1,EL$3),NA())</f>
        <v/>
      </c>
      <c r="EM76">
        <f>IFERROR('Input DBEDT Monthly Energy'!EM76/INDEX('DBEDT Yearly'!76:76,1,EM$3),NA())</f>
        <v/>
      </c>
      <c r="EN76">
        <f>IFERROR('Input DBEDT Monthly Energy'!EN76/INDEX('DBEDT Yearly'!76:76,1,EN$3),NA())</f>
        <v/>
      </c>
      <c r="EO76">
        <f>IFERROR('Input DBEDT Monthly Energy'!EO76/INDEX('DBEDT Yearly'!76:76,1,EO$3),NA())</f>
        <v/>
      </c>
      <c r="EP76">
        <f>IFERROR('Input DBEDT Monthly Energy'!EP76/INDEX('DBEDT Yearly'!76:76,1,EP$3),NA())</f>
        <v/>
      </c>
      <c r="EQ76">
        <f>IFERROR('Input DBEDT Monthly Energy'!EQ76/INDEX('DBEDT Yearly'!76:76,1,EQ$3),NA())</f>
        <v/>
      </c>
      <c r="ER76">
        <f>IFERROR('Input DBEDT Monthly Energy'!ER76/INDEX('DBEDT Yearly'!76:76,1,ER$3),NA())</f>
        <v/>
      </c>
      <c r="ES76">
        <f>IFERROR('Input DBEDT Monthly Energy'!ES76/INDEX('DBEDT Yearly'!76:76,1,ES$3),NA())</f>
        <v/>
      </c>
      <c r="ET76">
        <f>IFERROR('Input DBEDT Monthly Energy'!ET76/INDEX('DBEDT Yearly'!76:76,1,ET$3),NA())</f>
        <v/>
      </c>
      <c r="EU76">
        <f>IFERROR('Input DBEDT Monthly Energy'!EU76/INDEX('DBEDT Yearly'!76:76,1,EU$3),NA())</f>
        <v/>
      </c>
      <c r="EV76">
        <f>IFERROR('Input DBEDT Monthly Energy'!EV76/INDEX('DBEDT Yearly'!76:76,1,EV$3),NA())</f>
        <v/>
      </c>
      <c r="EW76">
        <f>IFERROR('Input DBEDT Monthly Energy'!EW76/INDEX('DBEDT Yearly'!76:76,1,EW$3),NA())</f>
        <v/>
      </c>
      <c r="EX76">
        <f>IFERROR('Input DBEDT Monthly Energy'!EX76/INDEX('DBEDT Yearly'!76:76,1,EX$3),NA())</f>
        <v/>
      </c>
      <c r="EY76">
        <f>IFERROR('Input DBEDT Monthly Energy'!EY76/INDEX('DBEDT Yearly'!76:76,1,EY$3),NA())</f>
        <v/>
      </c>
      <c r="EZ76">
        <f>IFERROR('Input DBEDT Monthly Energy'!EZ76/INDEX('DBEDT Yearly'!76:76,1,EZ$3),NA())</f>
        <v/>
      </c>
      <c r="FA76">
        <f>IFERROR('Input DBEDT Monthly Energy'!FA76/INDEX('DBEDT Yearly'!76:76,1,FA$3),NA())</f>
        <v/>
      </c>
      <c r="FB76">
        <f>IFERROR('Input DBEDT Monthly Energy'!FB76/INDEX('DBEDT Yearly'!76:76,1,FB$3),NA())</f>
        <v/>
      </c>
      <c r="FC76">
        <f>IFERROR('Input DBEDT Monthly Energy'!FC76/INDEX('DBEDT Yearly'!76:76,1,FC$3),NA())</f>
        <v/>
      </c>
      <c r="FD76">
        <f>IFERROR('Input DBEDT Monthly Energy'!FD76/INDEX('DBEDT Yearly'!76:76,1,FD$3),NA())</f>
        <v/>
      </c>
      <c r="FE76">
        <f>IFERROR('Input DBEDT Monthly Energy'!FE76/INDEX('DBEDT Yearly'!76:76,1,FE$3),NA())</f>
        <v/>
      </c>
      <c r="FF76">
        <f>IFERROR('Input DBEDT Monthly Energy'!FF76/INDEX('DBEDT Yearly'!76:76,1,FF$3),NA())</f>
        <v/>
      </c>
      <c r="FG76">
        <f>IFERROR('Input DBEDT Monthly Energy'!FG76/INDEX('DBEDT Yearly'!76:76,1,FG$3),NA())</f>
        <v/>
      </c>
      <c r="FH76">
        <f>IFERROR('Input DBEDT Monthly Energy'!FH76/INDEX('DBEDT Yearly'!76:76,1,FH$3),NA())</f>
        <v/>
      </c>
      <c r="FI76">
        <f>IFERROR('Input DBEDT Monthly Energy'!FI76/INDEX('DBEDT Yearly'!76:76,1,FI$3),NA())</f>
        <v/>
      </c>
      <c r="FJ76">
        <f>IFERROR('Input DBEDT Monthly Energy'!FJ76/INDEX('DBEDT Yearly'!76:76,1,FJ$3),NA())</f>
        <v/>
      </c>
      <c r="FK76">
        <f>IFERROR('Input DBEDT Monthly Energy'!FK76/INDEX('DBEDT Yearly'!76:76,1,FK$3),NA())</f>
        <v/>
      </c>
      <c r="FL76">
        <f>IFERROR('Input DBEDT Monthly Energy'!FL76/INDEX('DBEDT Yearly'!76:76,1,FL$3),NA())</f>
        <v/>
      </c>
      <c r="FM76">
        <f>IFERROR('Input DBEDT Monthly Energy'!FM76/INDEX('DBEDT Yearly'!76:76,1,FM$3),NA())</f>
        <v/>
      </c>
      <c r="FN76">
        <f>IFERROR('Input DBEDT Monthly Energy'!FN76/INDEX('DBEDT Yearly'!76:76,1,FN$3),NA())</f>
        <v/>
      </c>
      <c r="FO76">
        <f>IFERROR('Input DBEDT Monthly Energy'!FO76/INDEX('DBEDT Yearly'!76:76,1,FO$3),NA())</f>
        <v/>
      </c>
      <c r="FP76">
        <f>IFERROR('Input DBEDT Monthly Energy'!FP76/INDEX('DBEDT Yearly'!76:76,1,FP$3),NA())</f>
        <v/>
      </c>
      <c r="FQ76">
        <f>IFERROR('Input DBEDT Monthly Energy'!FQ76/INDEX('DBEDT Yearly'!76:76,1,FQ$3),NA())</f>
        <v/>
      </c>
      <c r="FR76">
        <f>IFERROR('Input DBEDT Monthly Energy'!FR76/INDEX('DBEDT Yearly'!76:76,1,FR$3),NA())</f>
        <v/>
      </c>
      <c r="FS76">
        <f>IFERROR('Input DBEDT Monthly Energy'!FS76/INDEX('DBEDT Yearly'!76:76,1,FS$3),NA())</f>
        <v/>
      </c>
      <c r="FT76">
        <f>IFERROR('Input DBEDT Monthly Energy'!FT76/INDEX('DBEDT Yearly'!76:76,1,FT$3),NA())</f>
        <v/>
      </c>
      <c r="FU76">
        <f>IFERROR('Input DBEDT Monthly Energy'!FU76/INDEX('DBEDT Yearly'!76:76,1,FU$3),NA())</f>
        <v/>
      </c>
      <c r="FV76">
        <f>IFERROR('Input DBEDT Monthly Energy'!FV76/INDEX('DBEDT Yearly'!76:76,1,FV$3),NA())</f>
        <v/>
      </c>
      <c r="FW76">
        <f>IFERROR('Input DBEDT Monthly Energy'!FW76/INDEX('DBEDT Yearly'!76:76,1,FW$3),NA())</f>
        <v/>
      </c>
      <c r="FX76">
        <f>IFERROR('Input DBEDT Monthly Energy'!FX76/INDEX('DBEDT Yearly'!76:76,1,FX$3),NA())</f>
        <v/>
      </c>
      <c r="FY76">
        <f>IFERROR('Input DBEDT Monthly Energy'!FY76/INDEX('DBEDT Yearly'!76:76,1,FY$3),NA())</f>
        <v/>
      </c>
      <c r="FZ76">
        <f>IFERROR('Input DBEDT Monthly Energy'!FZ76/INDEX('DBEDT Yearly'!76:76,1,FZ$3),NA())</f>
        <v/>
      </c>
      <c r="GA76">
        <f>IFERROR('Input DBEDT Monthly Energy'!GA76/INDEX('DBEDT Yearly'!76:76,1,GA$3),NA())</f>
        <v/>
      </c>
      <c r="GB76">
        <f>IFERROR('Input DBEDT Monthly Energy'!GB76/INDEX('DBEDT Yearly'!76:76,1,GB$3),NA())</f>
        <v/>
      </c>
      <c r="GC76">
        <f>IFERROR('Input DBEDT Monthly Energy'!GC76/INDEX('DBEDT Yearly'!76:76,1,GC$3),NA())</f>
        <v/>
      </c>
      <c r="GD76">
        <f>IFERROR('Input DBEDT Monthly Energy'!GD76/INDEX('DBEDT Yearly'!76:76,1,GD$3),NA())</f>
        <v/>
      </c>
      <c r="GE76">
        <f>IFERROR('Input DBEDT Monthly Energy'!GE76/INDEX('DBEDT Yearly'!76:76,1,GE$3),NA())</f>
        <v/>
      </c>
      <c r="GF76">
        <f>IFERROR('Input DBEDT Monthly Energy'!GF76/INDEX('DBEDT Yearly'!76:76,1,GF$3),NA())</f>
        <v/>
      </c>
      <c r="GG76">
        <f>IFERROR('Input DBEDT Monthly Energy'!GG76/INDEX('DBEDT Yearly'!76:76,1,GG$3),NA())</f>
        <v/>
      </c>
      <c r="GH76">
        <f>IFERROR('Input DBEDT Monthly Energy'!GH76/INDEX('DBEDT Yearly'!76:76,1,GH$3),NA())</f>
        <v/>
      </c>
      <c r="GI76">
        <f>IFERROR('Input DBEDT Monthly Energy'!GI76/INDEX('DBEDT Yearly'!76:76,1,GI$3),NA())</f>
        <v/>
      </c>
      <c r="GJ76">
        <f>IFERROR('Input DBEDT Monthly Energy'!GJ76/INDEX('DBEDT Yearly'!76:76,1,GJ$3),NA())</f>
        <v/>
      </c>
      <c r="GK76">
        <f>IFERROR('Input DBEDT Monthly Energy'!GK76/INDEX('DBEDT Yearly'!76:76,1,GK$3),NA())</f>
        <v/>
      </c>
      <c r="GL76">
        <f>IFERROR('Input DBEDT Monthly Energy'!GL76/INDEX('DBEDT Yearly'!76:76,1,GL$3),NA())</f>
        <v/>
      </c>
      <c r="GM76">
        <f>IFERROR('Input DBEDT Monthly Energy'!GM76/INDEX('DBEDT Yearly'!76:76,1,GM$3),NA())</f>
        <v/>
      </c>
      <c r="GN76">
        <f>IFERROR('Input DBEDT Monthly Energy'!GN76/INDEX('DBEDT Yearly'!76:76,1,GN$3),NA())</f>
        <v/>
      </c>
      <c r="GO76">
        <f>IFERROR('Input DBEDT Monthly Energy'!GO76/INDEX('DBEDT Yearly'!76:76,1,GO$3),NA())</f>
        <v/>
      </c>
      <c r="GP76">
        <f>IFERROR('Input DBEDT Monthly Energy'!GP76/INDEX('DBEDT Yearly'!76:76,1,GP$3),NA())</f>
        <v/>
      </c>
      <c r="GQ76">
        <f>IFERROR('Input DBEDT Monthly Energy'!GQ76/INDEX('DBEDT Yearly'!76:76,1,GQ$3),NA())</f>
        <v/>
      </c>
      <c r="GR76">
        <f>IFERROR('Input DBEDT Monthly Energy'!GR76/INDEX('DBEDT Yearly'!76:76,1,GR$3),NA())</f>
        <v/>
      </c>
      <c r="GS76">
        <f>IFERROR('Input DBEDT Monthly Energy'!GS76/INDEX('DBEDT Yearly'!76:76,1,GS$3),NA())</f>
        <v/>
      </c>
      <c r="GT76">
        <f>IFERROR('Input DBEDT Monthly Energy'!GT76/INDEX('DBEDT Yearly'!76:76,1,GT$3),NA())</f>
        <v/>
      </c>
      <c r="GU76">
        <f>IFERROR('Input DBEDT Monthly Energy'!GU76/INDEX('DBEDT Yearly'!76:76,1,GU$3),NA())</f>
        <v/>
      </c>
      <c r="GV76">
        <f>IFERROR('Input DBEDT Monthly Energy'!GV76/INDEX('DBEDT Yearly'!76:76,1,GV$3),NA())</f>
        <v/>
      </c>
      <c r="GW76">
        <f>IFERROR('Input DBEDT Monthly Energy'!GW76/INDEX('DBEDT Yearly'!76:76,1,GW$3),NA())</f>
        <v/>
      </c>
      <c r="GX76">
        <f>IFERROR('Input DBEDT Monthly Energy'!GX76/INDEX('DBEDT Yearly'!76:76,1,GX$3),NA())</f>
        <v/>
      </c>
      <c r="GY76">
        <f>IFERROR('Input DBEDT Monthly Energy'!GY76/INDEX('DBEDT Yearly'!76:76,1,GY$3),NA())</f>
        <v/>
      </c>
      <c r="GZ76">
        <f>IFERROR('Input DBEDT Monthly Energy'!GZ76/INDEX('DBEDT Yearly'!76:76,1,GZ$3),NA())</f>
        <v/>
      </c>
      <c r="HA76">
        <f>IFERROR('Input DBEDT Monthly Energy'!HA76/INDEX('DBEDT Yearly'!76:76,1,HA$3),NA())</f>
        <v/>
      </c>
      <c r="HB76">
        <f>IFERROR('Input DBEDT Monthly Energy'!HB76/INDEX('DBEDT Yearly'!76:76,1,HB$3),NA())</f>
        <v/>
      </c>
      <c r="HC76">
        <f>IFERROR('Input DBEDT Monthly Energy'!HC76/INDEX('DBEDT Yearly'!76:76,1,HC$3),NA())</f>
        <v/>
      </c>
      <c r="HD76">
        <f>IFERROR('Input DBEDT Monthly Energy'!HD76/INDEX('DBEDT Yearly'!76:76,1,HD$3),NA())</f>
        <v/>
      </c>
      <c r="HE76">
        <f>IFERROR('Input DBEDT Monthly Energy'!HE76/INDEX('DBEDT Yearly'!76:76,1,HE$3),NA())</f>
        <v/>
      </c>
      <c r="HF76">
        <f>IFERROR('Input DBEDT Monthly Energy'!HF76/INDEX('DBEDT Yearly'!76:76,1,HF$3),NA())</f>
        <v/>
      </c>
      <c r="HG76">
        <f>IFERROR('Input DBEDT Monthly Energy'!HG76/INDEX('DBEDT Yearly'!76:76,1,HG$3),NA())</f>
        <v/>
      </c>
      <c r="HH76">
        <f>IFERROR('Input DBEDT Monthly Energy'!HH76/INDEX('DBEDT Yearly'!76:76,1,HH$3),NA())</f>
        <v/>
      </c>
      <c r="HI76">
        <f>IFERROR('Input DBEDT Monthly Energy'!HI76/INDEX('DBEDT Yearly'!76:76,1,HI$3),NA())</f>
        <v/>
      </c>
      <c r="HJ76">
        <f>IFERROR('Input DBEDT Monthly Energy'!HJ76/INDEX('DBEDT Yearly'!76:76,1,HJ$3),NA())</f>
        <v/>
      </c>
      <c r="HK76">
        <f>IFERROR('Input DBEDT Monthly Energy'!HK76/INDEX('DBEDT Yearly'!76:76,1,HK$3),NA())</f>
        <v/>
      </c>
      <c r="HL76">
        <f>IFERROR('Input DBEDT Monthly Energy'!HL76/INDEX('DBEDT Yearly'!76:76,1,HL$3),NA())</f>
        <v/>
      </c>
      <c r="HM76">
        <f>IFERROR('Input DBEDT Monthly Energy'!HM76/INDEX('DBEDT Yearly'!76:76,1,HM$3),NA())</f>
        <v/>
      </c>
      <c r="HN76">
        <f>IFERROR('Input DBEDT Monthly Energy'!HN76/INDEX('DBEDT Yearly'!76:76,1,HN$3),NA())</f>
        <v/>
      </c>
      <c r="HO76">
        <f>IFERROR('Input DBEDT Monthly Energy'!HO76/INDEX('DBEDT Yearly'!76:76,1,HO$3),NA())</f>
        <v/>
      </c>
      <c r="HP76">
        <f>IFERROR('Input DBEDT Monthly Energy'!HP76/INDEX('DBEDT Yearly'!76:76,1,HP$3),NA())</f>
        <v/>
      </c>
      <c r="HQ76">
        <f>IFERROR('Input DBEDT Monthly Energy'!HQ76/INDEX('DBEDT Yearly'!76:76,1,HQ$3),NA())</f>
        <v/>
      </c>
      <c r="HR76">
        <f>IFERROR('Input DBEDT Monthly Energy'!HR76/INDEX('DBEDT Yearly'!76:76,1,HR$3),NA())</f>
        <v/>
      </c>
      <c r="HS76">
        <f>IFERROR('Input DBEDT Monthly Energy'!HS76/INDEX('DBEDT Yearly'!76:76,1,HS$3),NA())</f>
        <v/>
      </c>
      <c r="HT76">
        <f>IFERROR('Input DBEDT Monthly Energy'!HT76/INDEX('DBEDT Yearly'!76:76,1,HT$3),NA())</f>
        <v/>
      </c>
      <c r="HU76">
        <f>IFERROR('Input DBEDT Monthly Energy'!HU76/INDEX('DBEDT Yearly'!76:76,1,HU$3),NA())</f>
        <v/>
      </c>
      <c r="HV76">
        <f>IFERROR('Input DBEDT Monthly Energy'!HV76/INDEX('DBEDT Yearly'!76:76,1,HV$3),NA())</f>
        <v/>
      </c>
      <c r="HW76">
        <f>IFERROR('Input DBEDT Monthly Energy'!HW76/INDEX('DBEDT Yearly'!76:76,1,HW$3),NA())</f>
        <v/>
      </c>
      <c r="HX76">
        <f>IFERROR('Input DBEDT Monthly Energy'!HX76/INDEX('DBEDT Yearly'!76:76,1,HX$3),NA())</f>
        <v/>
      </c>
      <c r="HY76">
        <f>IFERROR('Input DBEDT Monthly Energy'!HY76/INDEX('DBEDT Yearly'!76:76,1,HY$3),NA())</f>
        <v/>
      </c>
      <c r="HZ76">
        <f>IFERROR('Input DBEDT Monthly Energy'!HZ76/INDEX('DBEDT Yearly'!76:76,1,HZ$3),NA())</f>
        <v/>
      </c>
      <c r="IA76">
        <f>IFERROR('Input DBEDT Monthly Energy'!IA76/INDEX('DBEDT Yearly'!76:76,1,IA$3),NA())</f>
        <v/>
      </c>
      <c r="IB76">
        <f>IFERROR('Input DBEDT Monthly Energy'!IB76/INDEX('DBEDT Yearly'!76:76,1,IB$3),NA())</f>
        <v/>
      </c>
      <c r="IC76">
        <f>IFERROR('Input DBEDT Monthly Energy'!IC76/INDEX('DBEDT Yearly'!76:76,1,IC$3),NA())</f>
        <v/>
      </c>
      <c r="ID76">
        <f>IFERROR('Input DBEDT Monthly Energy'!ID76/INDEX('DBEDT Yearly'!76:76,1,ID$3),NA())</f>
        <v/>
      </c>
      <c r="IE76">
        <f>IFERROR('Input DBEDT Monthly Energy'!IE76/INDEX('DBEDT Yearly'!76:76,1,IE$3),NA())</f>
        <v/>
      </c>
      <c r="IF76">
        <f>IFERROR('Input DBEDT Monthly Energy'!IF76/INDEX('DBEDT Yearly'!76:76,1,IF$3),NA())</f>
        <v/>
      </c>
      <c r="IG76">
        <f>IFERROR('Input DBEDT Monthly Energy'!IG76/INDEX('DBEDT Yearly'!76:76,1,IG$3),NA())</f>
        <v/>
      </c>
      <c r="IH76">
        <f>IFERROR('Input DBEDT Monthly Energy'!IH76/INDEX('DBEDT Yearly'!76:76,1,IH$3),NA())</f>
        <v/>
      </c>
      <c r="II76">
        <f>IFERROR('Input DBEDT Monthly Energy'!II76/INDEX('DBEDT Yearly'!76:76,1,II$3),NA())</f>
        <v/>
      </c>
      <c r="IJ76">
        <f>IFERROR('Input DBEDT Monthly Energy'!IJ76/INDEX('DBEDT Yearly'!76:76,1,IJ$3),NA())</f>
        <v/>
      </c>
      <c r="IK76">
        <f>IFERROR('Input DBEDT Monthly Energy'!IK76/INDEX('DBEDT Yearly'!76:76,1,IK$3),NA())</f>
        <v/>
      </c>
      <c r="IL76">
        <f>IFERROR('Input DBEDT Monthly Energy'!IL76/INDEX('DBEDT Yearly'!76:76,1,IL$3),NA())</f>
        <v/>
      </c>
      <c r="IM76">
        <f>IFERROR('Input DBEDT Monthly Energy'!IM76/INDEX('DBEDT Yearly'!76:76,1,IM$3),NA())</f>
        <v/>
      </c>
      <c r="IN76">
        <f>IFERROR('Input DBEDT Monthly Energy'!IN76/INDEX('DBEDT Yearly'!76:76,1,IN$3),NA())</f>
        <v/>
      </c>
      <c r="IO76">
        <f>IFERROR('Input DBEDT Monthly Energy'!IO76/INDEX('DBEDT Yearly'!76:76,1,IO$3),NA())</f>
        <v/>
      </c>
      <c r="IP76">
        <f>IFERROR('Input DBEDT Monthly Energy'!IP76/INDEX('DBEDT Yearly'!76:76,1,IP$3),NA())</f>
        <v/>
      </c>
      <c r="IQ76">
        <f>IFERROR('Input DBEDT Monthly Energy'!IQ76/INDEX('DBEDT Yearly'!76:76,1,IQ$3),NA())</f>
        <v/>
      </c>
      <c r="IR76">
        <f>IFERROR('Input DBEDT Monthly Energy'!IR76/INDEX('DBEDT Yearly'!76:76,1,IR$3),NA())</f>
        <v/>
      </c>
      <c r="IS76">
        <f>IFERROR('Input DBEDT Monthly Energy'!IS76/INDEX('DBEDT Yearly'!76:76,1,IS$3),NA())</f>
        <v/>
      </c>
      <c r="IT76">
        <f>IFERROR('Input DBEDT Monthly Energy'!IT76/INDEX('DBEDT Yearly'!76:76,1,IT$3),NA())</f>
        <v/>
      </c>
      <c r="IU76">
        <f>IFERROR('Input DBEDT Monthly Energy'!IU76/INDEX('DBEDT Yearly'!76:76,1,IU$3),NA())</f>
        <v/>
      </c>
      <c r="IV76">
        <f>IFERROR('Input DBEDT Monthly Energy'!IV76/INDEX('DBEDT Yearly'!76:76,1,IV$3),NA())</f>
        <v/>
      </c>
      <c r="IW76">
        <f>IFERROR('Input DBEDT Monthly Energy'!IW76/INDEX('DBEDT Yearly'!76:76,1,IW$3),NA())</f>
        <v/>
      </c>
      <c r="IX76">
        <f>IFERROR('Input DBEDT Monthly Energy'!IX76/INDEX('DBEDT Yearly'!76:76,1,IX$3),NA())</f>
        <v/>
      </c>
      <c r="IY76">
        <f>IFERROR('Input DBEDT Monthly Energy'!IY76/INDEX('DBEDT Yearly'!76:76,1,IY$3),NA())</f>
        <v/>
      </c>
      <c r="IZ76">
        <f>IFERROR('Input DBEDT Monthly Energy'!IZ76/INDEX('DBEDT Yearly'!76:76,1,IZ$3),NA())</f>
        <v/>
      </c>
      <c r="JA76">
        <f>IFERROR('Input DBEDT Monthly Energy'!JA76/INDEX('DBEDT Yearly'!76:76,1,JA$3),NA())</f>
        <v/>
      </c>
      <c r="JB76">
        <f>IFERROR('Input DBEDT Monthly Energy'!JB76/INDEX('DBEDT Yearly'!76:76,1,JB$3),NA())</f>
        <v/>
      </c>
      <c r="JC76">
        <f>IFERROR('Input DBEDT Monthly Energy'!JC76/INDEX('DBEDT Yearly'!76:76,1,JC$3),NA())</f>
        <v/>
      </c>
      <c r="JD76">
        <f>IFERROR('Input DBEDT Monthly Energy'!JD76/INDEX('DBEDT Yearly'!76:76,1,JD$3),NA())</f>
        <v/>
      </c>
      <c r="JE76">
        <f>IFERROR('Input DBEDT Monthly Energy'!JE76/INDEX('DBEDT Yearly'!76:76,1,JE$3),NA())</f>
        <v/>
      </c>
      <c r="JF76">
        <f>IFERROR('Input DBEDT Monthly Energy'!JF76/INDEX('DBEDT Yearly'!76:76,1,JF$3),NA())</f>
        <v/>
      </c>
      <c r="JG76">
        <f>IFERROR('Input DBEDT Monthly Energy'!JG76/INDEX('DBEDT Yearly'!76:76,1,JG$3),NA())</f>
        <v/>
      </c>
      <c r="JH76">
        <f>IFERROR('Input DBEDT Monthly Energy'!JH76/INDEX('DBEDT Yearly'!76:76,1,JH$3),NA())</f>
        <v/>
      </c>
      <c r="JI76">
        <f>IFERROR('Input DBEDT Monthly Energy'!JI76/INDEX('DBEDT Yearly'!76:76,1,JI$3),NA())</f>
        <v/>
      </c>
      <c r="JJ76">
        <f>IFERROR('Input DBEDT Monthly Energy'!JJ76/INDEX('DBEDT Yearly'!76:76,1,JJ$3),NA())</f>
        <v/>
      </c>
      <c r="JK76">
        <f>IFERROR('Input DBEDT Monthly Energy'!JK76/INDEX('DBEDT Yearly'!76:76,1,JK$3),NA())</f>
        <v/>
      </c>
      <c r="JL76">
        <f>IFERROR('Input DBEDT Monthly Energy'!JL76/INDEX('DBEDT Yearly'!76:76,1,JL$3),NA())</f>
        <v/>
      </c>
      <c r="JM76">
        <f>IFERROR('Input DBEDT Monthly Energy'!JM76/INDEX('DBEDT Yearly'!76:76,1,JM$3),NA())</f>
        <v/>
      </c>
      <c r="JN76">
        <f>IFERROR('Input DBEDT Monthly Energy'!JN76/INDEX('DBEDT Yearly'!76:76,1,JN$3),NA())</f>
        <v/>
      </c>
      <c r="JO76">
        <f>IFERROR('Input DBEDT Monthly Energy'!JO76/INDEX('DBEDT Yearly'!76:76,1,JO$3),NA())</f>
        <v/>
      </c>
      <c r="JP76">
        <f>IFERROR('Input DBEDT Monthly Energy'!JP76/INDEX('DBEDT Yearly'!76:76,1,JP$3),NA())</f>
        <v/>
      </c>
      <c r="JQ76">
        <f>IFERROR('Input DBEDT Monthly Energy'!JQ76/INDEX('DBEDT Yearly'!76:76,1,JQ$3),NA())</f>
        <v/>
      </c>
      <c r="JR76">
        <f>IFERROR('Input DBEDT Monthly Energy'!JR76/INDEX('DBEDT Yearly'!76:76,1,JR$3),NA())</f>
        <v/>
      </c>
      <c r="JS76">
        <f>IFERROR('Input DBEDT Monthly Energy'!JS76/INDEX('DBEDT Yearly'!76:76,1,JS$3),NA())</f>
        <v/>
      </c>
      <c r="JT76">
        <f>IFERROR('Input DBEDT Monthly Energy'!JT76/INDEX('DBEDT Yearly'!76:76,1,JT$3),NA())</f>
        <v/>
      </c>
      <c r="JU76">
        <f>IFERROR('Input DBEDT Monthly Energy'!JU76/INDEX('DBEDT Yearly'!76:76,1,JU$3),NA())</f>
        <v/>
      </c>
      <c r="JV76">
        <f>IFERROR('Input DBEDT Monthly Energy'!JV76/INDEX('DBEDT Yearly'!76:76,1,JV$3),NA())</f>
        <v/>
      </c>
      <c r="JW76">
        <f>IFERROR('Input DBEDT Monthly Energy'!JW76/INDEX('DBEDT Yearly'!76:76,1,JW$3),NA())</f>
        <v/>
      </c>
      <c r="JX76">
        <f>IFERROR('Input DBEDT Monthly Energy'!JX76/INDEX('DBEDT Yearly'!76:76,1,JX$3),NA())</f>
        <v/>
      </c>
      <c r="JY76">
        <f>IFERROR('Input DBEDT Monthly Energy'!JY76/INDEX('DBEDT Yearly'!76:76,1,JY$3),NA())</f>
        <v/>
      </c>
      <c r="JZ76">
        <f>IFERROR('Input DBEDT Monthly Energy'!JZ76/INDEX('DBEDT Yearly'!76:76,1,JZ$3),NA())</f>
        <v/>
      </c>
      <c r="KA76">
        <f>IFERROR('Input DBEDT Monthly Energy'!KA76/INDEX('DBEDT Yearly'!76:76,1,KA$3),NA())</f>
        <v/>
      </c>
      <c r="KB76">
        <f>IFERROR('Input DBEDT Monthly Energy'!KB76/INDEX('DBEDT Yearly'!76:76,1,KB$3),NA())</f>
        <v/>
      </c>
      <c r="KC76">
        <f>IFERROR('Input DBEDT Monthly Energy'!KC76/INDEX('DBEDT Yearly'!76:76,1,KC$3),NA())</f>
        <v/>
      </c>
      <c r="KD76">
        <f>IFERROR('Input DBEDT Monthly Energy'!KD76/INDEX('DBEDT Yearly'!76:76,1,KD$3),NA())</f>
        <v/>
      </c>
      <c r="KE76">
        <f>IFERROR('Input DBEDT Monthly Energy'!KE76/INDEX('DBEDT Yearly'!76:76,1,KE$3),NA())</f>
        <v/>
      </c>
      <c r="KF76">
        <f>IFERROR('Input DBEDT Monthly Energy'!KF76/INDEX('DBEDT Yearly'!76:76,1,KF$3),NA())</f>
        <v/>
      </c>
      <c r="KG76">
        <f>IFERROR('Input DBEDT Monthly Energy'!KG76/INDEX('DBEDT Yearly'!76:76,1,KG$3),NA())</f>
        <v/>
      </c>
      <c r="KH76">
        <f>IFERROR('Input DBEDT Monthly Energy'!KH76/INDEX('DBEDT Yearly'!76:76,1,KH$3),NA())</f>
        <v/>
      </c>
      <c r="KI76">
        <f>IFERROR('Input DBEDT Monthly Energy'!KI76/INDEX('DBEDT Yearly'!76:76,1,KI$3),NA())</f>
        <v/>
      </c>
      <c r="KJ76">
        <f>IFERROR('Input DBEDT Monthly Energy'!KJ76/INDEX('DBEDT Yearly'!76:76,1,KJ$3),NA())</f>
        <v/>
      </c>
      <c r="KK76">
        <f>IFERROR('Input DBEDT Monthly Energy'!KK76/INDEX('DBEDT Yearly'!76:76,1,KK$3),NA())</f>
        <v/>
      </c>
      <c r="KL76">
        <f>IFERROR('Input DBEDT Monthly Energy'!KL76/INDEX('DBEDT Yearly'!76:76,1,KL$3),NA())</f>
        <v/>
      </c>
      <c r="KM76">
        <f>IFERROR('Input DBEDT Monthly Energy'!KM76/INDEX('DBEDT Yearly'!76:76,1,KM$3),NA())</f>
        <v/>
      </c>
      <c r="KN76">
        <f>IFERROR('Input DBEDT Monthly Energy'!KN76/INDEX('DBEDT Yearly'!76:76,1,KN$3),NA())</f>
        <v/>
      </c>
      <c r="KO76">
        <f>IFERROR('Input DBEDT Monthly Energy'!KO76/INDEX('DBEDT Yearly'!76:76,1,KO$3),NA())</f>
        <v/>
      </c>
      <c r="KP76">
        <f>IFERROR('Input DBEDT Monthly Energy'!KP76/INDEX('DBEDT Yearly'!76:76,1,KP$3),NA())</f>
        <v/>
      </c>
    </row>
    <row r="77" spans="1:302">
      <c r="A77">
        <f>'Input DBEDT Monthly Energy'!A77&amp;""</f>
        <v/>
      </c>
      <c r="B77">
        <f>'Input DBEDT Monthly Energy'!B77&amp;""</f>
        <v/>
      </c>
      <c r="C77">
        <f>IFERROR('Input DBEDT Monthly Energy'!C77/INDEX('DBEDT Yearly'!77:77,1,C$3),NA())</f>
        <v/>
      </c>
      <c r="D77">
        <f>IFERROR('Input DBEDT Monthly Energy'!D77/INDEX('DBEDT Yearly'!77:77,1,D$3),NA())</f>
        <v/>
      </c>
      <c r="E77">
        <f>IFERROR('Input DBEDT Monthly Energy'!E77/INDEX('DBEDT Yearly'!77:77,1,E$3),NA())</f>
        <v/>
      </c>
      <c r="F77">
        <f>IFERROR('Input DBEDT Monthly Energy'!F77/INDEX('DBEDT Yearly'!77:77,1,F$3),NA())</f>
        <v/>
      </c>
      <c r="G77">
        <f>IFERROR('Input DBEDT Monthly Energy'!G77/INDEX('DBEDT Yearly'!77:77,1,G$3),NA())</f>
        <v/>
      </c>
      <c r="H77">
        <f>IFERROR('Input DBEDT Monthly Energy'!H77/INDEX('DBEDT Yearly'!77:77,1,H$3),NA())</f>
        <v/>
      </c>
      <c r="I77">
        <f>IFERROR('Input DBEDT Monthly Energy'!I77/INDEX('DBEDT Yearly'!77:77,1,I$3),NA())</f>
        <v/>
      </c>
      <c r="J77">
        <f>IFERROR('Input DBEDT Monthly Energy'!J77/INDEX('DBEDT Yearly'!77:77,1,J$3),NA())</f>
        <v/>
      </c>
      <c r="K77">
        <f>IFERROR('Input DBEDT Monthly Energy'!K77/INDEX('DBEDT Yearly'!77:77,1,K$3),NA())</f>
        <v/>
      </c>
      <c r="L77">
        <f>IFERROR('Input DBEDT Monthly Energy'!L77/INDEX('DBEDT Yearly'!77:77,1,L$3),NA())</f>
        <v/>
      </c>
      <c r="M77">
        <f>IFERROR('Input DBEDT Monthly Energy'!M77/INDEX('DBEDT Yearly'!77:77,1,M$3),NA())</f>
        <v/>
      </c>
      <c r="N77">
        <f>IFERROR('Input DBEDT Monthly Energy'!N77/INDEX('DBEDT Yearly'!77:77,1,N$3),NA())</f>
        <v/>
      </c>
      <c r="O77">
        <f>IFERROR('Input DBEDT Monthly Energy'!O77/INDEX('DBEDT Yearly'!77:77,1,O$3),NA())</f>
        <v/>
      </c>
      <c r="P77">
        <f>IFERROR('Input DBEDT Monthly Energy'!P77/INDEX('DBEDT Yearly'!77:77,1,P$3),NA())</f>
        <v/>
      </c>
      <c r="Q77">
        <f>IFERROR('Input DBEDT Monthly Energy'!Q77/INDEX('DBEDT Yearly'!77:77,1,Q$3),NA())</f>
        <v/>
      </c>
      <c r="R77">
        <f>IFERROR('Input DBEDT Monthly Energy'!R77/INDEX('DBEDT Yearly'!77:77,1,R$3),NA())</f>
        <v/>
      </c>
      <c r="S77">
        <f>IFERROR('Input DBEDT Monthly Energy'!S77/INDEX('DBEDT Yearly'!77:77,1,S$3),NA())</f>
        <v/>
      </c>
      <c r="T77">
        <f>IFERROR('Input DBEDT Monthly Energy'!T77/INDEX('DBEDT Yearly'!77:77,1,T$3),NA())</f>
        <v/>
      </c>
      <c r="U77">
        <f>IFERROR('Input DBEDT Monthly Energy'!U77/INDEX('DBEDT Yearly'!77:77,1,U$3),NA())</f>
        <v/>
      </c>
      <c r="V77">
        <f>IFERROR('Input DBEDT Monthly Energy'!V77/INDEX('DBEDT Yearly'!77:77,1,V$3),NA())</f>
        <v/>
      </c>
      <c r="W77">
        <f>IFERROR('Input DBEDT Monthly Energy'!W77/INDEX('DBEDT Yearly'!77:77,1,W$3),NA())</f>
        <v/>
      </c>
      <c r="X77">
        <f>IFERROR('Input DBEDT Monthly Energy'!X77/INDEX('DBEDT Yearly'!77:77,1,X$3),NA())</f>
        <v/>
      </c>
      <c r="Y77">
        <f>IFERROR('Input DBEDT Monthly Energy'!Y77/INDEX('DBEDT Yearly'!77:77,1,Y$3),NA())</f>
        <v/>
      </c>
      <c r="Z77">
        <f>IFERROR('Input DBEDT Monthly Energy'!Z77/INDEX('DBEDT Yearly'!77:77,1,Z$3),NA())</f>
        <v/>
      </c>
      <c r="AA77">
        <f>IFERROR('Input DBEDT Monthly Energy'!AA77/INDEX('DBEDT Yearly'!77:77,1,AA$3),NA())</f>
        <v/>
      </c>
      <c r="AB77">
        <f>IFERROR('Input DBEDT Monthly Energy'!AB77/INDEX('DBEDT Yearly'!77:77,1,AB$3),NA())</f>
        <v/>
      </c>
      <c r="AC77">
        <f>IFERROR('Input DBEDT Monthly Energy'!AC77/INDEX('DBEDT Yearly'!77:77,1,AC$3),NA())</f>
        <v/>
      </c>
      <c r="AD77">
        <f>IFERROR('Input DBEDT Monthly Energy'!AD77/INDEX('DBEDT Yearly'!77:77,1,AD$3),NA())</f>
        <v/>
      </c>
      <c r="AE77">
        <f>IFERROR('Input DBEDT Monthly Energy'!AE77/INDEX('DBEDT Yearly'!77:77,1,AE$3),NA())</f>
        <v/>
      </c>
      <c r="AF77">
        <f>IFERROR('Input DBEDT Monthly Energy'!AF77/INDEX('DBEDT Yearly'!77:77,1,AF$3),NA())</f>
        <v/>
      </c>
      <c r="AG77">
        <f>IFERROR('Input DBEDT Monthly Energy'!AG77/INDEX('DBEDT Yearly'!77:77,1,AG$3),NA())</f>
        <v/>
      </c>
      <c r="AH77">
        <f>IFERROR('Input DBEDT Monthly Energy'!AH77/INDEX('DBEDT Yearly'!77:77,1,AH$3),NA())</f>
        <v/>
      </c>
      <c r="AI77">
        <f>IFERROR('Input DBEDT Monthly Energy'!AI77/INDEX('DBEDT Yearly'!77:77,1,AI$3),NA())</f>
        <v/>
      </c>
      <c r="AJ77">
        <f>IFERROR('Input DBEDT Monthly Energy'!AJ77/INDEX('DBEDT Yearly'!77:77,1,AJ$3),NA())</f>
        <v/>
      </c>
      <c r="AK77">
        <f>IFERROR('Input DBEDT Monthly Energy'!AK77/INDEX('DBEDT Yearly'!77:77,1,AK$3),NA())</f>
        <v/>
      </c>
      <c r="AL77">
        <f>IFERROR('Input DBEDT Monthly Energy'!AL77/INDEX('DBEDT Yearly'!77:77,1,AL$3),NA())</f>
        <v/>
      </c>
      <c r="AM77">
        <f>IFERROR('Input DBEDT Monthly Energy'!AM77/INDEX('DBEDT Yearly'!77:77,1,AM$3),NA())</f>
        <v/>
      </c>
      <c r="AN77">
        <f>IFERROR('Input DBEDT Monthly Energy'!AN77/INDEX('DBEDT Yearly'!77:77,1,AN$3),NA())</f>
        <v/>
      </c>
      <c r="AO77">
        <f>IFERROR('Input DBEDT Monthly Energy'!AO77/INDEX('DBEDT Yearly'!77:77,1,AO$3),NA())</f>
        <v/>
      </c>
      <c r="AP77">
        <f>IFERROR('Input DBEDT Monthly Energy'!AP77/INDEX('DBEDT Yearly'!77:77,1,AP$3),NA())</f>
        <v/>
      </c>
      <c r="AQ77">
        <f>IFERROR('Input DBEDT Monthly Energy'!AQ77/INDEX('DBEDT Yearly'!77:77,1,AQ$3),NA())</f>
        <v/>
      </c>
      <c r="AR77">
        <f>IFERROR('Input DBEDT Monthly Energy'!AR77/INDEX('DBEDT Yearly'!77:77,1,AR$3),NA())</f>
        <v/>
      </c>
      <c r="AS77">
        <f>IFERROR('Input DBEDT Monthly Energy'!AS77/INDEX('DBEDT Yearly'!77:77,1,AS$3),NA())</f>
        <v/>
      </c>
      <c r="AT77">
        <f>IFERROR('Input DBEDT Monthly Energy'!AT77/INDEX('DBEDT Yearly'!77:77,1,AT$3),NA())</f>
        <v/>
      </c>
      <c r="AU77">
        <f>IFERROR('Input DBEDT Monthly Energy'!AU77/INDEX('DBEDT Yearly'!77:77,1,AU$3),NA())</f>
        <v/>
      </c>
      <c r="AV77">
        <f>IFERROR('Input DBEDT Monthly Energy'!AV77/INDEX('DBEDT Yearly'!77:77,1,AV$3),NA())</f>
        <v/>
      </c>
      <c r="AW77">
        <f>IFERROR('Input DBEDT Monthly Energy'!AW77/INDEX('DBEDT Yearly'!77:77,1,AW$3),NA())</f>
        <v/>
      </c>
      <c r="AX77">
        <f>IFERROR('Input DBEDT Monthly Energy'!AX77/INDEX('DBEDT Yearly'!77:77,1,AX$3),NA())</f>
        <v/>
      </c>
      <c r="AY77">
        <f>IFERROR('Input DBEDT Monthly Energy'!AY77/INDEX('DBEDT Yearly'!77:77,1,AY$3),NA())</f>
        <v/>
      </c>
      <c r="AZ77">
        <f>IFERROR('Input DBEDT Monthly Energy'!AZ77/INDEX('DBEDT Yearly'!77:77,1,AZ$3),NA())</f>
        <v/>
      </c>
      <c r="BA77">
        <f>IFERROR('Input DBEDT Monthly Energy'!BA77/INDEX('DBEDT Yearly'!77:77,1,BA$3),NA())</f>
        <v/>
      </c>
      <c r="BB77">
        <f>IFERROR('Input DBEDT Monthly Energy'!BB77/INDEX('DBEDT Yearly'!77:77,1,BB$3),NA())</f>
        <v/>
      </c>
      <c r="BC77">
        <f>IFERROR('Input DBEDT Monthly Energy'!BC77/INDEX('DBEDT Yearly'!77:77,1,BC$3),NA())</f>
        <v/>
      </c>
      <c r="BD77">
        <f>IFERROR('Input DBEDT Monthly Energy'!BD77/INDEX('DBEDT Yearly'!77:77,1,BD$3),NA())</f>
        <v/>
      </c>
      <c r="BE77">
        <f>IFERROR('Input DBEDT Monthly Energy'!BE77/INDEX('DBEDT Yearly'!77:77,1,BE$3),NA())</f>
        <v/>
      </c>
      <c r="BF77">
        <f>IFERROR('Input DBEDT Monthly Energy'!BF77/INDEX('DBEDT Yearly'!77:77,1,BF$3),NA())</f>
        <v/>
      </c>
      <c r="BG77">
        <f>IFERROR('Input DBEDT Monthly Energy'!BG77/INDEX('DBEDT Yearly'!77:77,1,BG$3),NA())</f>
        <v/>
      </c>
      <c r="BH77">
        <f>IFERROR('Input DBEDT Monthly Energy'!BH77/INDEX('DBEDT Yearly'!77:77,1,BH$3),NA())</f>
        <v/>
      </c>
      <c r="BI77">
        <f>IFERROR('Input DBEDT Monthly Energy'!BI77/INDEX('DBEDT Yearly'!77:77,1,BI$3),NA())</f>
        <v/>
      </c>
      <c r="BJ77">
        <f>IFERROR('Input DBEDT Monthly Energy'!BJ77/INDEX('DBEDT Yearly'!77:77,1,BJ$3),NA())</f>
        <v/>
      </c>
      <c r="BK77">
        <f>IFERROR('Input DBEDT Monthly Energy'!BK77/INDEX('DBEDT Yearly'!77:77,1,BK$3),NA())</f>
        <v/>
      </c>
      <c r="BL77">
        <f>IFERROR('Input DBEDT Monthly Energy'!BL77/INDEX('DBEDT Yearly'!77:77,1,BL$3),NA())</f>
        <v/>
      </c>
      <c r="BM77">
        <f>IFERROR('Input DBEDT Monthly Energy'!BM77/INDEX('DBEDT Yearly'!77:77,1,BM$3),NA())</f>
        <v/>
      </c>
      <c r="BN77">
        <f>IFERROR('Input DBEDT Monthly Energy'!BN77/INDEX('DBEDT Yearly'!77:77,1,BN$3),NA())</f>
        <v/>
      </c>
      <c r="BO77">
        <f>IFERROR('Input DBEDT Monthly Energy'!BO77/INDEX('DBEDT Yearly'!77:77,1,BO$3),NA())</f>
        <v/>
      </c>
      <c r="BP77">
        <f>IFERROR('Input DBEDT Monthly Energy'!BP77/INDEX('DBEDT Yearly'!77:77,1,BP$3),NA())</f>
        <v/>
      </c>
      <c r="BQ77">
        <f>IFERROR('Input DBEDT Monthly Energy'!BQ77/INDEX('DBEDT Yearly'!77:77,1,BQ$3),NA())</f>
        <v/>
      </c>
      <c r="BR77">
        <f>IFERROR('Input DBEDT Monthly Energy'!BR77/INDEX('DBEDT Yearly'!77:77,1,BR$3),NA())</f>
        <v/>
      </c>
      <c r="BS77">
        <f>IFERROR('Input DBEDT Monthly Energy'!BS77/INDEX('DBEDT Yearly'!77:77,1,BS$3),NA())</f>
        <v/>
      </c>
      <c r="BT77">
        <f>IFERROR('Input DBEDT Monthly Energy'!BT77/INDEX('DBEDT Yearly'!77:77,1,BT$3),NA())</f>
        <v/>
      </c>
      <c r="BU77">
        <f>IFERROR('Input DBEDT Monthly Energy'!BU77/INDEX('DBEDT Yearly'!77:77,1,BU$3),NA())</f>
        <v/>
      </c>
      <c r="BV77">
        <f>IFERROR('Input DBEDT Monthly Energy'!BV77/INDEX('DBEDT Yearly'!77:77,1,BV$3),NA())</f>
        <v/>
      </c>
      <c r="BW77">
        <f>IFERROR('Input DBEDT Monthly Energy'!BW77/INDEX('DBEDT Yearly'!77:77,1,BW$3),NA())</f>
        <v/>
      </c>
      <c r="BX77">
        <f>IFERROR('Input DBEDT Monthly Energy'!BX77/INDEX('DBEDT Yearly'!77:77,1,BX$3),NA())</f>
        <v/>
      </c>
      <c r="BY77">
        <f>IFERROR('Input DBEDT Monthly Energy'!BY77/INDEX('DBEDT Yearly'!77:77,1,BY$3),NA())</f>
        <v/>
      </c>
      <c r="BZ77">
        <f>IFERROR('Input DBEDT Monthly Energy'!BZ77/INDEX('DBEDT Yearly'!77:77,1,BZ$3),NA())</f>
        <v/>
      </c>
      <c r="CA77">
        <f>IFERROR('Input DBEDT Monthly Energy'!CA77/INDEX('DBEDT Yearly'!77:77,1,CA$3),NA())</f>
        <v/>
      </c>
      <c r="CB77">
        <f>IFERROR('Input DBEDT Monthly Energy'!CB77/INDEX('DBEDT Yearly'!77:77,1,CB$3),NA())</f>
        <v/>
      </c>
      <c r="CC77">
        <f>IFERROR('Input DBEDT Monthly Energy'!CC77/INDEX('DBEDT Yearly'!77:77,1,CC$3),NA())</f>
        <v/>
      </c>
      <c r="CD77">
        <f>IFERROR('Input DBEDT Monthly Energy'!CD77/INDEX('DBEDT Yearly'!77:77,1,CD$3),NA())</f>
        <v/>
      </c>
      <c r="CE77">
        <f>IFERROR('Input DBEDT Monthly Energy'!CE77/INDEX('DBEDT Yearly'!77:77,1,CE$3),NA())</f>
        <v/>
      </c>
      <c r="CF77">
        <f>IFERROR('Input DBEDT Monthly Energy'!CF77/INDEX('DBEDT Yearly'!77:77,1,CF$3),NA())</f>
        <v/>
      </c>
      <c r="CG77">
        <f>IFERROR('Input DBEDT Monthly Energy'!CG77/INDEX('DBEDT Yearly'!77:77,1,CG$3),NA())</f>
        <v/>
      </c>
      <c r="CH77">
        <f>IFERROR('Input DBEDT Monthly Energy'!CH77/INDEX('DBEDT Yearly'!77:77,1,CH$3),NA())</f>
        <v/>
      </c>
      <c r="CI77">
        <f>IFERROR('Input DBEDT Monthly Energy'!CI77/INDEX('DBEDT Yearly'!77:77,1,CI$3),NA())</f>
        <v/>
      </c>
      <c r="CJ77">
        <f>IFERROR('Input DBEDT Monthly Energy'!CJ77/INDEX('DBEDT Yearly'!77:77,1,CJ$3),NA())</f>
        <v/>
      </c>
      <c r="CK77">
        <f>IFERROR('Input DBEDT Monthly Energy'!CK77/INDEX('DBEDT Yearly'!77:77,1,CK$3),NA())</f>
        <v/>
      </c>
      <c r="CL77">
        <f>IFERROR('Input DBEDT Monthly Energy'!CL77/INDEX('DBEDT Yearly'!77:77,1,CL$3),NA())</f>
        <v/>
      </c>
      <c r="CM77">
        <f>IFERROR('Input DBEDT Monthly Energy'!CM77/INDEX('DBEDT Yearly'!77:77,1,CM$3),NA())</f>
        <v/>
      </c>
      <c r="CN77">
        <f>IFERROR('Input DBEDT Monthly Energy'!CN77/INDEX('DBEDT Yearly'!77:77,1,CN$3),NA())</f>
        <v/>
      </c>
      <c r="CO77">
        <f>IFERROR('Input DBEDT Monthly Energy'!CO77/INDEX('DBEDT Yearly'!77:77,1,CO$3),NA())</f>
        <v/>
      </c>
      <c r="CP77">
        <f>IFERROR('Input DBEDT Monthly Energy'!CP77/INDEX('DBEDT Yearly'!77:77,1,CP$3),NA())</f>
        <v/>
      </c>
      <c r="CQ77">
        <f>IFERROR('Input DBEDT Monthly Energy'!CQ77/INDEX('DBEDT Yearly'!77:77,1,CQ$3),NA())</f>
        <v/>
      </c>
      <c r="CR77">
        <f>IFERROR('Input DBEDT Monthly Energy'!CR77/INDEX('DBEDT Yearly'!77:77,1,CR$3),NA())</f>
        <v/>
      </c>
      <c r="CS77">
        <f>IFERROR('Input DBEDT Monthly Energy'!CS77/INDEX('DBEDT Yearly'!77:77,1,CS$3),NA())</f>
        <v/>
      </c>
      <c r="CT77">
        <f>IFERROR('Input DBEDT Monthly Energy'!CT77/INDEX('DBEDT Yearly'!77:77,1,CT$3),NA())</f>
        <v/>
      </c>
      <c r="CU77">
        <f>IFERROR('Input DBEDT Monthly Energy'!CU77/INDEX('DBEDT Yearly'!77:77,1,CU$3),NA())</f>
        <v/>
      </c>
      <c r="CV77">
        <f>IFERROR('Input DBEDT Monthly Energy'!CV77/INDEX('DBEDT Yearly'!77:77,1,CV$3),NA())</f>
        <v/>
      </c>
      <c r="CW77">
        <f>IFERROR('Input DBEDT Monthly Energy'!CW77/INDEX('DBEDT Yearly'!77:77,1,CW$3),NA())</f>
        <v/>
      </c>
      <c r="CX77">
        <f>IFERROR('Input DBEDT Monthly Energy'!CX77/INDEX('DBEDT Yearly'!77:77,1,CX$3),NA())</f>
        <v/>
      </c>
      <c r="CY77">
        <f>IFERROR('Input DBEDT Monthly Energy'!CY77/INDEX('DBEDT Yearly'!77:77,1,CY$3),NA())</f>
        <v/>
      </c>
      <c r="CZ77">
        <f>IFERROR('Input DBEDT Monthly Energy'!CZ77/INDEX('DBEDT Yearly'!77:77,1,CZ$3),NA())</f>
        <v/>
      </c>
      <c r="DA77">
        <f>IFERROR('Input DBEDT Monthly Energy'!DA77/INDEX('DBEDT Yearly'!77:77,1,DA$3),NA())</f>
        <v/>
      </c>
      <c r="DB77">
        <f>IFERROR('Input DBEDT Monthly Energy'!DB77/INDEX('DBEDT Yearly'!77:77,1,DB$3),NA())</f>
        <v/>
      </c>
      <c r="DC77">
        <f>IFERROR('Input DBEDT Monthly Energy'!DC77/INDEX('DBEDT Yearly'!77:77,1,DC$3),NA())</f>
        <v/>
      </c>
      <c r="DD77">
        <f>IFERROR('Input DBEDT Monthly Energy'!DD77/INDEX('DBEDT Yearly'!77:77,1,DD$3),NA())</f>
        <v/>
      </c>
      <c r="DE77">
        <f>IFERROR('Input DBEDT Monthly Energy'!DE77/INDEX('DBEDT Yearly'!77:77,1,DE$3),NA())</f>
        <v/>
      </c>
      <c r="DF77">
        <f>IFERROR('Input DBEDT Monthly Energy'!DF77/INDEX('DBEDT Yearly'!77:77,1,DF$3),NA())</f>
        <v/>
      </c>
      <c r="DG77">
        <f>IFERROR('Input DBEDT Monthly Energy'!DG77/INDEX('DBEDT Yearly'!77:77,1,DG$3),NA())</f>
        <v/>
      </c>
      <c r="DH77">
        <f>IFERROR('Input DBEDT Monthly Energy'!DH77/INDEX('DBEDT Yearly'!77:77,1,DH$3),NA())</f>
        <v/>
      </c>
      <c r="DI77">
        <f>IFERROR('Input DBEDT Monthly Energy'!DI77/INDEX('DBEDT Yearly'!77:77,1,DI$3),NA())</f>
        <v/>
      </c>
      <c r="DJ77">
        <f>IFERROR('Input DBEDT Monthly Energy'!DJ77/INDEX('DBEDT Yearly'!77:77,1,DJ$3),NA())</f>
        <v/>
      </c>
      <c r="DK77">
        <f>IFERROR('Input DBEDT Monthly Energy'!DK77/INDEX('DBEDT Yearly'!77:77,1,DK$3),NA())</f>
        <v/>
      </c>
      <c r="DL77">
        <f>IFERROR('Input DBEDT Monthly Energy'!DL77/INDEX('DBEDT Yearly'!77:77,1,DL$3),NA())</f>
        <v/>
      </c>
      <c r="DM77">
        <f>IFERROR('Input DBEDT Monthly Energy'!DM77/INDEX('DBEDT Yearly'!77:77,1,DM$3),NA())</f>
        <v/>
      </c>
      <c r="DN77">
        <f>IFERROR('Input DBEDT Monthly Energy'!DN77/INDEX('DBEDT Yearly'!77:77,1,DN$3),NA())</f>
        <v/>
      </c>
      <c r="DO77">
        <f>IFERROR('Input DBEDT Monthly Energy'!DO77/INDEX('DBEDT Yearly'!77:77,1,DO$3),NA())</f>
        <v/>
      </c>
      <c r="DP77">
        <f>IFERROR('Input DBEDT Monthly Energy'!DP77/INDEX('DBEDT Yearly'!77:77,1,DP$3),NA())</f>
        <v/>
      </c>
      <c r="DQ77">
        <f>IFERROR('Input DBEDT Monthly Energy'!DQ77/INDEX('DBEDT Yearly'!77:77,1,DQ$3),NA())</f>
        <v/>
      </c>
      <c r="DR77">
        <f>IFERROR('Input DBEDT Monthly Energy'!DR77/INDEX('DBEDT Yearly'!77:77,1,DR$3),NA())</f>
        <v/>
      </c>
      <c r="DS77">
        <f>IFERROR('Input DBEDT Monthly Energy'!DS77/INDEX('DBEDT Yearly'!77:77,1,DS$3),NA())</f>
        <v/>
      </c>
      <c r="DT77">
        <f>IFERROR('Input DBEDT Monthly Energy'!DT77/INDEX('DBEDT Yearly'!77:77,1,DT$3),NA())</f>
        <v/>
      </c>
      <c r="DU77">
        <f>IFERROR('Input DBEDT Monthly Energy'!DU77/INDEX('DBEDT Yearly'!77:77,1,DU$3),NA())</f>
        <v/>
      </c>
      <c r="DV77">
        <f>IFERROR('Input DBEDT Monthly Energy'!DV77/INDEX('DBEDT Yearly'!77:77,1,DV$3),NA())</f>
        <v/>
      </c>
      <c r="DW77">
        <f>IFERROR('Input DBEDT Monthly Energy'!DW77/INDEX('DBEDT Yearly'!77:77,1,DW$3),NA())</f>
        <v/>
      </c>
      <c r="DX77">
        <f>IFERROR('Input DBEDT Monthly Energy'!DX77/INDEX('DBEDT Yearly'!77:77,1,DX$3),NA())</f>
        <v/>
      </c>
      <c r="DY77">
        <f>IFERROR('Input DBEDT Monthly Energy'!DY77/INDEX('DBEDT Yearly'!77:77,1,DY$3),NA())</f>
        <v/>
      </c>
      <c r="DZ77">
        <f>IFERROR('Input DBEDT Monthly Energy'!DZ77/INDEX('DBEDT Yearly'!77:77,1,DZ$3),NA())</f>
        <v/>
      </c>
      <c r="EA77">
        <f>IFERROR('Input DBEDT Monthly Energy'!EA77/INDEX('DBEDT Yearly'!77:77,1,EA$3),NA())</f>
        <v/>
      </c>
      <c r="EB77">
        <f>IFERROR('Input DBEDT Monthly Energy'!EB77/INDEX('DBEDT Yearly'!77:77,1,EB$3),NA())</f>
        <v/>
      </c>
      <c r="EC77">
        <f>IFERROR('Input DBEDT Monthly Energy'!EC77/INDEX('DBEDT Yearly'!77:77,1,EC$3),NA())</f>
        <v/>
      </c>
      <c r="ED77">
        <f>IFERROR('Input DBEDT Monthly Energy'!ED77/INDEX('DBEDT Yearly'!77:77,1,ED$3),NA())</f>
        <v/>
      </c>
      <c r="EE77">
        <f>IFERROR('Input DBEDT Monthly Energy'!EE77/INDEX('DBEDT Yearly'!77:77,1,EE$3),NA())</f>
        <v/>
      </c>
      <c r="EF77">
        <f>IFERROR('Input DBEDT Monthly Energy'!EF77/INDEX('DBEDT Yearly'!77:77,1,EF$3),NA())</f>
        <v/>
      </c>
      <c r="EG77">
        <f>IFERROR('Input DBEDT Monthly Energy'!EG77/INDEX('DBEDT Yearly'!77:77,1,EG$3),NA())</f>
        <v/>
      </c>
      <c r="EH77">
        <f>IFERROR('Input DBEDT Monthly Energy'!EH77/INDEX('DBEDT Yearly'!77:77,1,EH$3),NA())</f>
        <v/>
      </c>
      <c r="EI77">
        <f>IFERROR('Input DBEDT Monthly Energy'!EI77/INDEX('DBEDT Yearly'!77:77,1,EI$3),NA())</f>
        <v/>
      </c>
      <c r="EJ77">
        <f>IFERROR('Input DBEDT Monthly Energy'!EJ77/INDEX('DBEDT Yearly'!77:77,1,EJ$3),NA())</f>
        <v/>
      </c>
      <c r="EK77">
        <f>IFERROR('Input DBEDT Monthly Energy'!EK77/INDEX('DBEDT Yearly'!77:77,1,EK$3),NA())</f>
        <v/>
      </c>
      <c r="EL77">
        <f>IFERROR('Input DBEDT Monthly Energy'!EL77/INDEX('DBEDT Yearly'!77:77,1,EL$3),NA())</f>
        <v/>
      </c>
      <c r="EM77">
        <f>IFERROR('Input DBEDT Monthly Energy'!EM77/INDEX('DBEDT Yearly'!77:77,1,EM$3),NA())</f>
        <v/>
      </c>
      <c r="EN77">
        <f>IFERROR('Input DBEDT Monthly Energy'!EN77/INDEX('DBEDT Yearly'!77:77,1,EN$3),NA())</f>
        <v/>
      </c>
      <c r="EO77">
        <f>IFERROR('Input DBEDT Monthly Energy'!EO77/INDEX('DBEDT Yearly'!77:77,1,EO$3),NA())</f>
        <v/>
      </c>
      <c r="EP77">
        <f>IFERROR('Input DBEDT Monthly Energy'!EP77/INDEX('DBEDT Yearly'!77:77,1,EP$3),NA())</f>
        <v/>
      </c>
      <c r="EQ77">
        <f>IFERROR('Input DBEDT Monthly Energy'!EQ77/INDEX('DBEDT Yearly'!77:77,1,EQ$3),NA())</f>
        <v/>
      </c>
      <c r="ER77">
        <f>IFERROR('Input DBEDT Monthly Energy'!ER77/INDEX('DBEDT Yearly'!77:77,1,ER$3),NA())</f>
        <v/>
      </c>
      <c r="ES77">
        <f>IFERROR('Input DBEDT Monthly Energy'!ES77/INDEX('DBEDT Yearly'!77:77,1,ES$3),NA())</f>
        <v/>
      </c>
      <c r="ET77">
        <f>IFERROR('Input DBEDT Monthly Energy'!ET77/INDEX('DBEDT Yearly'!77:77,1,ET$3),NA())</f>
        <v/>
      </c>
      <c r="EU77">
        <f>IFERROR('Input DBEDT Monthly Energy'!EU77/INDEX('DBEDT Yearly'!77:77,1,EU$3),NA())</f>
        <v/>
      </c>
      <c r="EV77">
        <f>IFERROR('Input DBEDT Monthly Energy'!EV77/INDEX('DBEDT Yearly'!77:77,1,EV$3),NA())</f>
        <v/>
      </c>
      <c r="EW77">
        <f>IFERROR('Input DBEDT Monthly Energy'!EW77/INDEX('DBEDT Yearly'!77:77,1,EW$3),NA())</f>
        <v/>
      </c>
      <c r="EX77">
        <f>IFERROR('Input DBEDT Monthly Energy'!EX77/INDEX('DBEDT Yearly'!77:77,1,EX$3),NA())</f>
        <v/>
      </c>
      <c r="EY77">
        <f>IFERROR('Input DBEDT Monthly Energy'!EY77/INDEX('DBEDT Yearly'!77:77,1,EY$3),NA())</f>
        <v/>
      </c>
      <c r="EZ77">
        <f>IFERROR('Input DBEDT Monthly Energy'!EZ77/INDEX('DBEDT Yearly'!77:77,1,EZ$3),NA())</f>
        <v/>
      </c>
      <c r="FA77">
        <f>IFERROR('Input DBEDT Monthly Energy'!FA77/INDEX('DBEDT Yearly'!77:77,1,FA$3),NA())</f>
        <v/>
      </c>
      <c r="FB77">
        <f>IFERROR('Input DBEDT Monthly Energy'!FB77/INDEX('DBEDT Yearly'!77:77,1,FB$3),NA())</f>
        <v/>
      </c>
      <c r="FC77">
        <f>IFERROR('Input DBEDT Monthly Energy'!FC77/INDEX('DBEDT Yearly'!77:77,1,FC$3),NA())</f>
        <v/>
      </c>
      <c r="FD77">
        <f>IFERROR('Input DBEDT Monthly Energy'!FD77/INDEX('DBEDT Yearly'!77:77,1,FD$3),NA())</f>
        <v/>
      </c>
      <c r="FE77">
        <f>IFERROR('Input DBEDT Monthly Energy'!FE77/INDEX('DBEDT Yearly'!77:77,1,FE$3),NA())</f>
        <v/>
      </c>
      <c r="FF77">
        <f>IFERROR('Input DBEDT Monthly Energy'!FF77/INDEX('DBEDT Yearly'!77:77,1,FF$3),NA())</f>
        <v/>
      </c>
      <c r="FG77">
        <f>IFERROR('Input DBEDT Monthly Energy'!FG77/INDEX('DBEDT Yearly'!77:77,1,FG$3),NA())</f>
        <v/>
      </c>
      <c r="FH77">
        <f>IFERROR('Input DBEDT Monthly Energy'!FH77/INDEX('DBEDT Yearly'!77:77,1,FH$3),NA())</f>
        <v/>
      </c>
      <c r="FI77">
        <f>IFERROR('Input DBEDT Monthly Energy'!FI77/INDEX('DBEDT Yearly'!77:77,1,FI$3),NA())</f>
        <v/>
      </c>
      <c r="FJ77">
        <f>IFERROR('Input DBEDT Monthly Energy'!FJ77/INDEX('DBEDT Yearly'!77:77,1,FJ$3),NA())</f>
        <v/>
      </c>
      <c r="FK77">
        <f>IFERROR('Input DBEDT Monthly Energy'!FK77/INDEX('DBEDT Yearly'!77:77,1,FK$3),NA())</f>
        <v/>
      </c>
      <c r="FL77">
        <f>IFERROR('Input DBEDT Monthly Energy'!FL77/INDEX('DBEDT Yearly'!77:77,1,FL$3),NA())</f>
        <v/>
      </c>
      <c r="FM77">
        <f>IFERROR('Input DBEDT Monthly Energy'!FM77/INDEX('DBEDT Yearly'!77:77,1,FM$3),NA())</f>
        <v/>
      </c>
      <c r="FN77">
        <f>IFERROR('Input DBEDT Monthly Energy'!FN77/INDEX('DBEDT Yearly'!77:77,1,FN$3),NA())</f>
        <v/>
      </c>
      <c r="FO77">
        <f>IFERROR('Input DBEDT Monthly Energy'!FO77/INDEX('DBEDT Yearly'!77:77,1,FO$3),NA())</f>
        <v/>
      </c>
      <c r="FP77">
        <f>IFERROR('Input DBEDT Monthly Energy'!FP77/INDEX('DBEDT Yearly'!77:77,1,FP$3),NA())</f>
        <v/>
      </c>
      <c r="FQ77">
        <f>IFERROR('Input DBEDT Monthly Energy'!FQ77/INDEX('DBEDT Yearly'!77:77,1,FQ$3),NA())</f>
        <v/>
      </c>
      <c r="FR77">
        <f>IFERROR('Input DBEDT Monthly Energy'!FR77/INDEX('DBEDT Yearly'!77:77,1,FR$3),NA())</f>
        <v/>
      </c>
      <c r="FS77">
        <f>IFERROR('Input DBEDT Monthly Energy'!FS77/INDEX('DBEDT Yearly'!77:77,1,FS$3),NA())</f>
        <v/>
      </c>
      <c r="FT77">
        <f>IFERROR('Input DBEDT Monthly Energy'!FT77/INDEX('DBEDT Yearly'!77:77,1,FT$3),NA())</f>
        <v/>
      </c>
      <c r="FU77">
        <f>IFERROR('Input DBEDT Monthly Energy'!FU77/INDEX('DBEDT Yearly'!77:77,1,FU$3),NA())</f>
        <v/>
      </c>
      <c r="FV77">
        <f>IFERROR('Input DBEDT Monthly Energy'!FV77/INDEX('DBEDT Yearly'!77:77,1,FV$3),NA())</f>
        <v/>
      </c>
      <c r="FW77">
        <f>IFERROR('Input DBEDT Monthly Energy'!FW77/INDEX('DBEDT Yearly'!77:77,1,FW$3),NA())</f>
        <v/>
      </c>
      <c r="FX77">
        <f>IFERROR('Input DBEDT Monthly Energy'!FX77/INDEX('DBEDT Yearly'!77:77,1,FX$3),NA())</f>
        <v/>
      </c>
      <c r="FY77">
        <f>IFERROR('Input DBEDT Monthly Energy'!FY77/INDEX('DBEDT Yearly'!77:77,1,FY$3),NA())</f>
        <v/>
      </c>
      <c r="FZ77">
        <f>IFERROR('Input DBEDT Monthly Energy'!FZ77/INDEX('DBEDT Yearly'!77:77,1,FZ$3),NA())</f>
        <v/>
      </c>
      <c r="GA77">
        <f>IFERROR('Input DBEDT Monthly Energy'!GA77/INDEX('DBEDT Yearly'!77:77,1,GA$3),NA())</f>
        <v/>
      </c>
      <c r="GB77">
        <f>IFERROR('Input DBEDT Monthly Energy'!GB77/INDEX('DBEDT Yearly'!77:77,1,GB$3),NA())</f>
        <v/>
      </c>
      <c r="GC77">
        <f>IFERROR('Input DBEDT Monthly Energy'!GC77/INDEX('DBEDT Yearly'!77:77,1,GC$3),NA())</f>
        <v/>
      </c>
      <c r="GD77">
        <f>IFERROR('Input DBEDT Monthly Energy'!GD77/INDEX('DBEDT Yearly'!77:77,1,GD$3),NA())</f>
        <v/>
      </c>
      <c r="GE77">
        <f>IFERROR('Input DBEDT Monthly Energy'!GE77/INDEX('DBEDT Yearly'!77:77,1,GE$3),NA())</f>
        <v/>
      </c>
      <c r="GF77">
        <f>IFERROR('Input DBEDT Monthly Energy'!GF77/INDEX('DBEDT Yearly'!77:77,1,GF$3),NA())</f>
        <v/>
      </c>
      <c r="GG77">
        <f>IFERROR('Input DBEDT Monthly Energy'!GG77/INDEX('DBEDT Yearly'!77:77,1,GG$3),NA())</f>
        <v/>
      </c>
      <c r="GH77">
        <f>IFERROR('Input DBEDT Monthly Energy'!GH77/INDEX('DBEDT Yearly'!77:77,1,GH$3),NA())</f>
        <v/>
      </c>
      <c r="GI77">
        <f>IFERROR('Input DBEDT Monthly Energy'!GI77/INDEX('DBEDT Yearly'!77:77,1,GI$3),NA())</f>
        <v/>
      </c>
      <c r="GJ77">
        <f>IFERROR('Input DBEDT Monthly Energy'!GJ77/INDEX('DBEDT Yearly'!77:77,1,GJ$3),NA())</f>
        <v/>
      </c>
      <c r="GK77">
        <f>IFERROR('Input DBEDT Monthly Energy'!GK77/INDEX('DBEDT Yearly'!77:77,1,GK$3),NA())</f>
        <v/>
      </c>
      <c r="GL77">
        <f>IFERROR('Input DBEDT Monthly Energy'!GL77/INDEX('DBEDT Yearly'!77:77,1,GL$3),NA())</f>
        <v/>
      </c>
      <c r="GM77">
        <f>IFERROR('Input DBEDT Monthly Energy'!GM77/INDEX('DBEDT Yearly'!77:77,1,GM$3),NA())</f>
        <v/>
      </c>
      <c r="GN77">
        <f>IFERROR('Input DBEDT Monthly Energy'!GN77/INDEX('DBEDT Yearly'!77:77,1,GN$3),NA())</f>
        <v/>
      </c>
      <c r="GO77">
        <f>IFERROR('Input DBEDT Monthly Energy'!GO77/INDEX('DBEDT Yearly'!77:77,1,GO$3),NA())</f>
        <v/>
      </c>
      <c r="GP77">
        <f>IFERROR('Input DBEDT Monthly Energy'!GP77/INDEX('DBEDT Yearly'!77:77,1,GP$3),NA())</f>
        <v/>
      </c>
      <c r="GQ77">
        <f>IFERROR('Input DBEDT Monthly Energy'!GQ77/INDEX('DBEDT Yearly'!77:77,1,GQ$3),NA())</f>
        <v/>
      </c>
      <c r="GR77">
        <f>IFERROR('Input DBEDT Monthly Energy'!GR77/INDEX('DBEDT Yearly'!77:77,1,GR$3),NA())</f>
        <v/>
      </c>
      <c r="GS77">
        <f>IFERROR('Input DBEDT Monthly Energy'!GS77/INDEX('DBEDT Yearly'!77:77,1,GS$3),NA())</f>
        <v/>
      </c>
      <c r="GT77">
        <f>IFERROR('Input DBEDT Monthly Energy'!GT77/INDEX('DBEDT Yearly'!77:77,1,GT$3),NA())</f>
        <v/>
      </c>
      <c r="GU77">
        <f>IFERROR('Input DBEDT Monthly Energy'!GU77/INDEX('DBEDT Yearly'!77:77,1,GU$3),NA())</f>
        <v/>
      </c>
      <c r="GV77">
        <f>IFERROR('Input DBEDT Monthly Energy'!GV77/INDEX('DBEDT Yearly'!77:77,1,GV$3),NA())</f>
        <v/>
      </c>
      <c r="GW77">
        <f>IFERROR('Input DBEDT Monthly Energy'!GW77/INDEX('DBEDT Yearly'!77:77,1,GW$3),NA())</f>
        <v/>
      </c>
      <c r="GX77">
        <f>IFERROR('Input DBEDT Monthly Energy'!GX77/INDEX('DBEDT Yearly'!77:77,1,GX$3),NA())</f>
        <v/>
      </c>
      <c r="GY77">
        <f>IFERROR('Input DBEDT Monthly Energy'!GY77/INDEX('DBEDT Yearly'!77:77,1,GY$3),NA())</f>
        <v/>
      </c>
      <c r="GZ77">
        <f>IFERROR('Input DBEDT Monthly Energy'!GZ77/INDEX('DBEDT Yearly'!77:77,1,GZ$3),NA())</f>
        <v/>
      </c>
      <c r="HA77">
        <f>IFERROR('Input DBEDT Monthly Energy'!HA77/INDEX('DBEDT Yearly'!77:77,1,HA$3),NA())</f>
        <v/>
      </c>
      <c r="HB77">
        <f>IFERROR('Input DBEDT Monthly Energy'!HB77/INDEX('DBEDT Yearly'!77:77,1,HB$3),NA())</f>
        <v/>
      </c>
      <c r="HC77">
        <f>IFERROR('Input DBEDT Monthly Energy'!HC77/INDEX('DBEDT Yearly'!77:77,1,HC$3),NA())</f>
        <v/>
      </c>
      <c r="HD77">
        <f>IFERROR('Input DBEDT Monthly Energy'!HD77/INDEX('DBEDT Yearly'!77:77,1,HD$3),NA())</f>
        <v/>
      </c>
      <c r="HE77">
        <f>IFERROR('Input DBEDT Monthly Energy'!HE77/INDEX('DBEDT Yearly'!77:77,1,HE$3),NA())</f>
        <v/>
      </c>
      <c r="HF77">
        <f>IFERROR('Input DBEDT Monthly Energy'!HF77/INDEX('DBEDT Yearly'!77:77,1,HF$3),NA())</f>
        <v/>
      </c>
      <c r="HG77">
        <f>IFERROR('Input DBEDT Monthly Energy'!HG77/INDEX('DBEDT Yearly'!77:77,1,HG$3),NA())</f>
        <v/>
      </c>
      <c r="HH77">
        <f>IFERROR('Input DBEDT Monthly Energy'!HH77/INDEX('DBEDT Yearly'!77:77,1,HH$3),NA())</f>
        <v/>
      </c>
      <c r="HI77">
        <f>IFERROR('Input DBEDT Monthly Energy'!HI77/INDEX('DBEDT Yearly'!77:77,1,HI$3),NA())</f>
        <v/>
      </c>
      <c r="HJ77">
        <f>IFERROR('Input DBEDT Monthly Energy'!HJ77/INDEX('DBEDT Yearly'!77:77,1,HJ$3),NA())</f>
        <v/>
      </c>
      <c r="HK77">
        <f>IFERROR('Input DBEDT Monthly Energy'!HK77/INDEX('DBEDT Yearly'!77:77,1,HK$3),NA())</f>
        <v/>
      </c>
      <c r="HL77">
        <f>IFERROR('Input DBEDT Monthly Energy'!HL77/INDEX('DBEDT Yearly'!77:77,1,HL$3),NA())</f>
        <v/>
      </c>
      <c r="HM77">
        <f>IFERROR('Input DBEDT Monthly Energy'!HM77/INDEX('DBEDT Yearly'!77:77,1,HM$3),NA())</f>
        <v/>
      </c>
      <c r="HN77">
        <f>IFERROR('Input DBEDT Monthly Energy'!HN77/INDEX('DBEDT Yearly'!77:77,1,HN$3),NA())</f>
        <v/>
      </c>
      <c r="HO77">
        <f>IFERROR('Input DBEDT Monthly Energy'!HO77/INDEX('DBEDT Yearly'!77:77,1,HO$3),NA())</f>
        <v/>
      </c>
      <c r="HP77">
        <f>IFERROR('Input DBEDT Monthly Energy'!HP77/INDEX('DBEDT Yearly'!77:77,1,HP$3),NA())</f>
        <v/>
      </c>
      <c r="HQ77">
        <f>IFERROR('Input DBEDT Monthly Energy'!HQ77/INDEX('DBEDT Yearly'!77:77,1,HQ$3),NA())</f>
        <v/>
      </c>
      <c r="HR77">
        <f>IFERROR('Input DBEDT Monthly Energy'!HR77/INDEX('DBEDT Yearly'!77:77,1,HR$3),NA())</f>
        <v/>
      </c>
      <c r="HS77">
        <f>IFERROR('Input DBEDT Monthly Energy'!HS77/INDEX('DBEDT Yearly'!77:77,1,HS$3),NA())</f>
        <v/>
      </c>
      <c r="HT77">
        <f>IFERROR('Input DBEDT Monthly Energy'!HT77/INDEX('DBEDT Yearly'!77:77,1,HT$3),NA())</f>
        <v/>
      </c>
      <c r="HU77">
        <f>IFERROR('Input DBEDT Monthly Energy'!HU77/INDEX('DBEDT Yearly'!77:77,1,HU$3),NA())</f>
        <v/>
      </c>
      <c r="HV77">
        <f>IFERROR('Input DBEDT Monthly Energy'!HV77/INDEX('DBEDT Yearly'!77:77,1,HV$3),NA())</f>
        <v/>
      </c>
      <c r="HW77">
        <f>IFERROR('Input DBEDT Monthly Energy'!HW77/INDEX('DBEDT Yearly'!77:77,1,HW$3),NA())</f>
        <v/>
      </c>
      <c r="HX77">
        <f>IFERROR('Input DBEDT Monthly Energy'!HX77/INDEX('DBEDT Yearly'!77:77,1,HX$3),NA())</f>
        <v/>
      </c>
      <c r="HY77">
        <f>IFERROR('Input DBEDT Monthly Energy'!HY77/INDEX('DBEDT Yearly'!77:77,1,HY$3),NA())</f>
        <v/>
      </c>
      <c r="HZ77">
        <f>IFERROR('Input DBEDT Monthly Energy'!HZ77/INDEX('DBEDT Yearly'!77:77,1,HZ$3),NA())</f>
        <v/>
      </c>
      <c r="IA77">
        <f>IFERROR('Input DBEDT Monthly Energy'!IA77/INDEX('DBEDT Yearly'!77:77,1,IA$3),NA())</f>
        <v/>
      </c>
      <c r="IB77">
        <f>IFERROR('Input DBEDT Monthly Energy'!IB77/INDEX('DBEDT Yearly'!77:77,1,IB$3),NA())</f>
        <v/>
      </c>
      <c r="IC77">
        <f>IFERROR('Input DBEDT Monthly Energy'!IC77/INDEX('DBEDT Yearly'!77:77,1,IC$3),NA())</f>
        <v/>
      </c>
      <c r="ID77">
        <f>IFERROR('Input DBEDT Monthly Energy'!ID77/INDEX('DBEDT Yearly'!77:77,1,ID$3),NA())</f>
        <v/>
      </c>
      <c r="IE77">
        <f>IFERROR('Input DBEDT Monthly Energy'!IE77/INDEX('DBEDT Yearly'!77:77,1,IE$3),NA())</f>
        <v/>
      </c>
      <c r="IF77">
        <f>IFERROR('Input DBEDT Monthly Energy'!IF77/INDEX('DBEDT Yearly'!77:77,1,IF$3),NA())</f>
        <v/>
      </c>
      <c r="IG77">
        <f>IFERROR('Input DBEDT Monthly Energy'!IG77/INDEX('DBEDT Yearly'!77:77,1,IG$3),NA())</f>
        <v/>
      </c>
      <c r="IH77">
        <f>IFERROR('Input DBEDT Monthly Energy'!IH77/INDEX('DBEDT Yearly'!77:77,1,IH$3),NA())</f>
        <v/>
      </c>
      <c r="II77">
        <f>IFERROR('Input DBEDT Monthly Energy'!II77/INDEX('DBEDT Yearly'!77:77,1,II$3),NA())</f>
        <v/>
      </c>
      <c r="IJ77">
        <f>IFERROR('Input DBEDT Monthly Energy'!IJ77/INDEX('DBEDT Yearly'!77:77,1,IJ$3),NA())</f>
        <v/>
      </c>
      <c r="IK77">
        <f>IFERROR('Input DBEDT Monthly Energy'!IK77/INDEX('DBEDT Yearly'!77:77,1,IK$3),NA())</f>
        <v/>
      </c>
      <c r="IL77">
        <f>IFERROR('Input DBEDT Monthly Energy'!IL77/INDEX('DBEDT Yearly'!77:77,1,IL$3),NA())</f>
        <v/>
      </c>
      <c r="IM77">
        <f>IFERROR('Input DBEDT Monthly Energy'!IM77/INDEX('DBEDT Yearly'!77:77,1,IM$3),NA())</f>
        <v/>
      </c>
      <c r="IN77">
        <f>IFERROR('Input DBEDT Monthly Energy'!IN77/INDEX('DBEDT Yearly'!77:77,1,IN$3),NA())</f>
        <v/>
      </c>
      <c r="IO77">
        <f>IFERROR('Input DBEDT Monthly Energy'!IO77/INDEX('DBEDT Yearly'!77:77,1,IO$3),NA())</f>
        <v/>
      </c>
      <c r="IP77">
        <f>IFERROR('Input DBEDT Monthly Energy'!IP77/INDEX('DBEDT Yearly'!77:77,1,IP$3),NA())</f>
        <v/>
      </c>
      <c r="IQ77">
        <f>IFERROR('Input DBEDT Monthly Energy'!IQ77/INDEX('DBEDT Yearly'!77:77,1,IQ$3),NA())</f>
        <v/>
      </c>
      <c r="IR77">
        <f>IFERROR('Input DBEDT Monthly Energy'!IR77/INDEX('DBEDT Yearly'!77:77,1,IR$3),NA())</f>
        <v/>
      </c>
      <c r="IS77">
        <f>IFERROR('Input DBEDT Monthly Energy'!IS77/INDEX('DBEDT Yearly'!77:77,1,IS$3),NA())</f>
        <v/>
      </c>
      <c r="IT77">
        <f>IFERROR('Input DBEDT Monthly Energy'!IT77/INDEX('DBEDT Yearly'!77:77,1,IT$3),NA())</f>
        <v/>
      </c>
      <c r="IU77">
        <f>IFERROR('Input DBEDT Monthly Energy'!IU77/INDEX('DBEDT Yearly'!77:77,1,IU$3),NA())</f>
        <v/>
      </c>
      <c r="IV77">
        <f>IFERROR('Input DBEDT Monthly Energy'!IV77/INDEX('DBEDT Yearly'!77:77,1,IV$3),NA())</f>
        <v/>
      </c>
      <c r="IW77">
        <f>IFERROR('Input DBEDT Monthly Energy'!IW77/INDEX('DBEDT Yearly'!77:77,1,IW$3),NA())</f>
        <v/>
      </c>
      <c r="IX77">
        <f>IFERROR('Input DBEDT Monthly Energy'!IX77/INDEX('DBEDT Yearly'!77:77,1,IX$3),NA())</f>
        <v/>
      </c>
      <c r="IY77">
        <f>IFERROR('Input DBEDT Monthly Energy'!IY77/INDEX('DBEDT Yearly'!77:77,1,IY$3),NA())</f>
        <v/>
      </c>
      <c r="IZ77">
        <f>IFERROR('Input DBEDT Monthly Energy'!IZ77/INDEX('DBEDT Yearly'!77:77,1,IZ$3),NA())</f>
        <v/>
      </c>
      <c r="JA77">
        <f>IFERROR('Input DBEDT Monthly Energy'!JA77/INDEX('DBEDT Yearly'!77:77,1,JA$3),NA())</f>
        <v/>
      </c>
      <c r="JB77">
        <f>IFERROR('Input DBEDT Monthly Energy'!JB77/INDEX('DBEDT Yearly'!77:77,1,JB$3),NA())</f>
        <v/>
      </c>
      <c r="JC77">
        <f>IFERROR('Input DBEDT Monthly Energy'!JC77/INDEX('DBEDT Yearly'!77:77,1,JC$3),NA())</f>
        <v/>
      </c>
      <c r="JD77">
        <f>IFERROR('Input DBEDT Monthly Energy'!JD77/INDEX('DBEDT Yearly'!77:77,1,JD$3),NA())</f>
        <v/>
      </c>
      <c r="JE77">
        <f>IFERROR('Input DBEDT Monthly Energy'!JE77/INDEX('DBEDT Yearly'!77:77,1,JE$3),NA())</f>
        <v/>
      </c>
      <c r="JF77">
        <f>IFERROR('Input DBEDT Monthly Energy'!JF77/INDEX('DBEDT Yearly'!77:77,1,JF$3),NA())</f>
        <v/>
      </c>
      <c r="JG77">
        <f>IFERROR('Input DBEDT Monthly Energy'!JG77/INDEX('DBEDT Yearly'!77:77,1,JG$3),NA())</f>
        <v/>
      </c>
      <c r="JH77">
        <f>IFERROR('Input DBEDT Monthly Energy'!JH77/INDEX('DBEDT Yearly'!77:77,1,JH$3),NA())</f>
        <v/>
      </c>
      <c r="JI77">
        <f>IFERROR('Input DBEDT Monthly Energy'!JI77/INDEX('DBEDT Yearly'!77:77,1,JI$3),NA())</f>
        <v/>
      </c>
      <c r="JJ77">
        <f>IFERROR('Input DBEDT Monthly Energy'!JJ77/INDEX('DBEDT Yearly'!77:77,1,JJ$3),NA())</f>
        <v/>
      </c>
      <c r="JK77">
        <f>IFERROR('Input DBEDT Monthly Energy'!JK77/INDEX('DBEDT Yearly'!77:77,1,JK$3),NA())</f>
        <v/>
      </c>
      <c r="JL77">
        <f>IFERROR('Input DBEDT Monthly Energy'!JL77/INDEX('DBEDT Yearly'!77:77,1,JL$3),NA())</f>
        <v/>
      </c>
      <c r="JM77">
        <f>IFERROR('Input DBEDT Monthly Energy'!JM77/INDEX('DBEDT Yearly'!77:77,1,JM$3),NA())</f>
        <v/>
      </c>
      <c r="JN77">
        <f>IFERROR('Input DBEDT Monthly Energy'!JN77/INDEX('DBEDT Yearly'!77:77,1,JN$3),NA())</f>
        <v/>
      </c>
      <c r="JO77">
        <f>IFERROR('Input DBEDT Monthly Energy'!JO77/INDEX('DBEDT Yearly'!77:77,1,JO$3),NA())</f>
        <v/>
      </c>
      <c r="JP77">
        <f>IFERROR('Input DBEDT Monthly Energy'!JP77/INDEX('DBEDT Yearly'!77:77,1,JP$3),NA())</f>
        <v/>
      </c>
      <c r="JQ77">
        <f>IFERROR('Input DBEDT Monthly Energy'!JQ77/INDEX('DBEDT Yearly'!77:77,1,JQ$3),NA())</f>
        <v/>
      </c>
      <c r="JR77">
        <f>IFERROR('Input DBEDT Monthly Energy'!JR77/INDEX('DBEDT Yearly'!77:77,1,JR$3),NA())</f>
        <v/>
      </c>
      <c r="JS77">
        <f>IFERROR('Input DBEDT Monthly Energy'!JS77/INDEX('DBEDT Yearly'!77:77,1,JS$3),NA())</f>
        <v/>
      </c>
      <c r="JT77">
        <f>IFERROR('Input DBEDT Monthly Energy'!JT77/INDEX('DBEDT Yearly'!77:77,1,JT$3),NA())</f>
        <v/>
      </c>
      <c r="JU77">
        <f>IFERROR('Input DBEDT Monthly Energy'!JU77/INDEX('DBEDT Yearly'!77:77,1,JU$3),NA())</f>
        <v/>
      </c>
      <c r="JV77">
        <f>IFERROR('Input DBEDT Monthly Energy'!JV77/INDEX('DBEDT Yearly'!77:77,1,JV$3),NA())</f>
        <v/>
      </c>
      <c r="JW77">
        <f>IFERROR('Input DBEDT Monthly Energy'!JW77/INDEX('DBEDT Yearly'!77:77,1,JW$3),NA())</f>
        <v/>
      </c>
      <c r="JX77">
        <f>IFERROR('Input DBEDT Monthly Energy'!JX77/INDEX('DBEDT Yearly'!77:77,1,JX$3),NA())</f>
        <v/>
      </c>
      <c r="JY77">
        <f>IFERROR('Input DBEDT Monthly Energy'!JY77/INDEX('DBEDT Yearly'!77:77,1,JY$3),NA())</f>
        <v/>
      </c>
      <c r="JZ77">
        <f>IFERROR('Input DBEDT Monthly Energy'!JZ77/INDEX('DBEDT Yearly'!77:77,1,JZ$3),NA())</f>
        <v/>
      </c>
      <c r="KA77">
        <f>IFERROR('Input DBEDT Monthly Energy'!KA77/INDEX('DBEDT Yearly'!77:77,1,KA$3),NA())</f>
        <v/>
      </c>
      <c r="KB77">
        <f>IFERROR('Input DBEDT Monthly Energy'!KB77/INDEX('DBEDT Yearly'!77:77,1,KB$3),NA())</f>
        <v/>
      </c>
      <c r="KC77">
        <f>IFERROR('Input DBEDT Monthly Energy'!KC77/INDEX('DBEDT Yearly'!77:77,1,KC$3),NA())</f>
        <v/>
      </c>
      <c r="KD77">
        <f>IFERROR('Input DBEDT Monthly Energy'!KD77/INDEX('DBEDT Yearly'!77:77,1,KD$3),NA())</f>
        <v/>
      </c>
      <c r="KE77">
        <f>IFERROR('Input DBEDT Monthly Energy'!KE77/INDEX('DBEDT Yearly'!77:77,1,KE$3),NA())</f>
        <v/>
      </c>
      <c r="KF77">
        <f>IFERROR('Input DBEDT Monthly Energy'!KF77/INDEX('DBEDT Yearly'!77:77,1,KF$3),NA())</f>
        <v/>
      </c>
      <c r="KG77">
        <f>IFERROR('Input DBEDT Monthly Energy'!KG77/INDEX('DBEDT Yearly'!77:77,1,KG$3),NA())</f>
        <v/>
      </c>
      <c r="KH77">
        <f>IFERROR('Input DBEDT Monthly Energy'!KH77/INDEX('DBEDT Yearly'!77:77,1,KH$3),NA())</f>
        <v/>
      </c>
      <c r="KI77">
        <f>IFERROR('Input DBEDT Monthly Energy'!KI77/INDEX('DBEDT Yearly'!77:77,1,KI$3),NA())</f>
        <v/>
      </c>
      <c r="KJ77">
        <f>IFERROR('Input DBEDT Monthly Energy'!KJ77/INDEX('DBEDT Yearly'!77:77,1,KJ$3),NA())</f>
        <v/>
      </c>
      <c r="KK77">
        <f>IFERROR('Input DBEDT Monthly Energy'!KK77/INDEX('DBEDT Yearly'!77:77,1,KK$3),NA())</f>
        <v/>
      </c>
      <c r="KL77">
        <f>IFERROR('Input DBEDT Monthly Energy'!KL77/INDEX('DBEDT Yearly'!77:77,1,KL$3),NA())</f>
        <v/>
      </c>
      <c r="KM77">
        <f>IFERROR('Input DBEDT Monthly Energy'!KM77/INDEX('DBEDT Yearly'!77:77,1,KM$3),NA())</f>
        <v/>
      </c>
      <c r="KN77">
        <f>IFERROR('Input DBEDT Monthly Energy'!KN77/INDEX('DBEDT Yearly'!77:77,1,KN$3),NA())</f>
        <v/>
      </c>
      <c r="KO77">
        <f>IFERROR('Input DBEDT Monthly Energy'!KO77/INDEX('DBEDT Yearly'!77:77,1,KO$3),NA())</f>
        <v/>
      </c>
      <c r="KP77">
        <f>IFERROR('Input DBEDT Monthly Energy'!KP77/INDEX('DBEDT Yearly'!77:77,1,KP$3),NA())</f>
        <v/>
      </c>
    </row>
    <row r="78" spans="1:302">
      <c r="A78">
        <f>'Input DBEDT Monthly Energy'!A78&amp;""</f>
        <v/>
      </c>
      <c r="B78">
        <f>'Input DBEDT Monthly Energy'!B78&amp;""</f>
        <v/>
      </c>
      <c r="C78">
        <f>IFERROR('Input DBEDT Monthly Energy'!C78/INDEX('DBEDT Yearly'!78:78,1,C$3),NA())</f>
        <v/>
      </c>
      <c r="D78">
        <f>IFERROR('Input DBEDT Monthly Energy'!D78/INDEX('DBEDT Yearly'!78:78,1,D$3),NA())</f>
        <v/>
      </c>
      <c r="E78">
        <f>IFERROR('Input DBEDT Monthly Energy'!E78/INDEX('DBEDT Yearly'!78:78,1,E$3),NA())</f>
        <v/>
      </c>
      <c r="F78">
        <f>IFERROR('Input DBEDT Monthly Energy'!F78/INDEX('DBEDT Yearly'!78:78,1,F$3),NA())</f>
        <v/>
      </c>
      <c r="G78">
        <f>IFERROR('Input DBEDT Monthly Energy'!G78/INDEX('DBEDT Yearly'!78:78,1,G$3),NA())</f>
        <v/>
      </c>
      <c r="H78">
        <f>IFERROR('Input DBEDT Monthly Energy'!H78/INDEX('DBEDT Yearly'!78:78,1,H$3),NA())</f>
        <v/>
      </c>
      <c r="I78">
        <f>IFERROR('Input DBEDT Monthly Energy'!I78/INDEX('DBEDT Yearly'!78:78,1,I$3),NA())</f>
        <v/>
      </c>
      <c r="J78">
        <f>IFERROR('Input DBEDT Monthly Energy'!J78/INDEX('DBEDT Yearly'!78:78,1,J$3),NA())</f>
        <v/>
      </c>
      <c r="K78">
        <f>IFERROR('Input DBEDT Monthly Energy'!K78/INDEX('DBEDT Yearly'!78:78,1,K$3),NA())</f>
        <v/>
      </c>
      <c r="L78">
        <f>IFERROR('Input DBEDT Monthly Energy'!L78/INDEX('DBEDT Yearly'!78:78,1,L$3),NA())</f>
        <v/>
      </c>
      <c r="M78">
        <f>IFERROR('Input DBEDT Monthly Energy'!M78/INDEX('DBEDT Yearly'!78:78,1,M$3),NA())</f>
        <v/>
      </c>
      <c r="N78">
        <f>IFERROR('Input DBEDT Monthly Energy'!N78/INDEX('DBEDT Yearly'!78:78,1,N$3),NA())</f>
        <v/>
      </c>
      <c r="O78">
        <f>IFERROR('Input DBEDT Monthly Energy'!O78/INDEX('DBEDT Yearly'!78:78,1,O$3),NA())</f>
        <v/>
      </c>
      <c r="P78">
        <f>IFERROR('Input DBEDT Monthly Energy'!P78/INDEX('DBEDT Yearly'!78:78,1,P$3),NA())</f>
        <v/>
      </c>
      <c r="Q78">
        <f>IFERROR('Input DBEDT Monthly Energy'!Q78/INDEX('DBEDT Yearly'!78:78,1,Q$3),NA())</f>
        <v/>
      </c>
      <c r="R78">
        <f>IFERROR('Input DBEDT Monthly Energy'!R78/INDEX('DBEDT Yearly'!78:78,1,R$3),NA())</f>
        <v/>
      </c>
      <c r="S78">
        <f>IFERROR('Input DBEDT Monthly Energy'!S78/INDEX('DBEDT Yearly'!78:78,1,S$3),NA())</f>
        <v/>
      </c>
      <c r="T78">
        <f>IFERROR('Input DBEDT Monthly Energy'!T78/INDEX('DBEDT Yearly'!78:78,1,T$3),NA())</f>
        <v/>
      </c>
      <c r="U78">
        <f>IFERROR('Input DBEDT Monthly Energy'!U78/INDEX('DBEDT Yearly'!78:78,1,U$3),NA())</f>
        <v/>
      </c>
      <c r="V78">
        <f>IFERROR('Input DBEDT Monthly Energy'!V78/INDEX('DBEDT Yearly'!78:78,1,V$3),NA())</f>
        <v/>
      </c>
      <c r="W78">
        <f>IFERROR('Input DBEDT Monthly Energy'!W78/INDEX('DBEDT Yearly'!78:78,1,W$3),NA())</f>
        <v/>
      </c>
      <c r="X78">
        <f>IFERROR('Input DBEDT Monthly Energy'!X78/INDEX('DBEDT Yearly'!78:78,1,X$3),NA())</f>
        <v/>
      </c>
      <c r="Y78">
        <f>IFERROR('Input DBEDT Monthly Energy'!Y78/INDEX('DBEDT Yearly'!78:78,1,Y$3),NA())</f>
        <v/>
      </c>
      <c r="Z78">
        <f>IFERROR('Input DBEDT Monthly Energy'!Z78/INDEX('DBEDT Yearly'!78:78,1,Z$3),NA())</f>
        <v/>
      </c>
      <c r="AA78">
        <f>IFERROR('Input DBEDT Monthly Energy'!AA78/INDEX('DBEDT Yearly'!78:78,1,AA$3),NA())</f>
        <v/>
      </c>
      <c r="AB78">
        <f>IFERROR('Input DBEDT Monthly Energy'!AB78/INDEX('DBEDT Yearly'!78:78,1,AB$3),NA())</f>
        <v/>
      </c>
      <c r="AC78">
        <f>IFERROR('Input DBEDT Monthly Energy'!AC78/INDEX('DBEDT Yearly'!78:78,1,AC$3),NA())</f>
        <v/>
      </c>
      <c r="AD78">
        <f>IFERROR('Input DBEDT Monthly Energy'!AD78/INDEX('DBEDT Yearly'!78:78,1,AD$3),NA())</f>
        <v/>
      </c>
      <c r="AE78">
        <f>IFERROR('Input DBEDT Monthly Energy'!AE78/INDEX('DBEDT Yearly'!78:78,1,AE$3),NA())</f>
        <v/>
      </c>
      <c r="AF78">
        <f>IFERROR('Input DBEDT Monthly Energy'!AF78/INDEX('DBEDT Yearly'!78:78,1,AF$3),NA())</f>
        <v/>
      </c>
      <c r="AG78">
        <f>IFERROR('Input DBEDT Monthly Energy'!AG78/INDEX('DBEDT Yearly'!78:78,1,AG$3),NA())</f>
        <v/>
      </c>
      <c r="AH78">
        <f>IFERROR('Input DBEDT Monthly Energy'!AH78/INDEX('DBEDT Yearly'!78:78,1,AH$3),NA())</f>
        <v/>
      </c>
      <c r="AI78">
        <f>IFERROR('Input DBEDT Monthly Energy'!AI78/INDEX('DBEDT Yearly'!78:78,1,AI$3),NA())</f>
        <v/>
      </c>
      <c r="AJ78">
        <f>IFERROR('Input DBEDT Monthly Energy'!AJ78/INDEX('DBEDT Yearly'!78:78,1,AJ$3),NA())</f>
        <v/>
      </c>
      <c r="AK78">
        <f>IFERROR('Input DBEDT Monthly Energy'!AK78/INDEX('DBEDT Yearly'!78:78,1,AK$3),NA())</f>
        <v/>
      </c>
      <c r="AL78">
        <f>IFERROR('Input DBEDT Monthly Energy'!AL78/INDEX('DBEDT Yearly'!78:78,1,AL$3),NA())</f>
        <v/>
      </c>
      <c r="AM78">
        <f>IFERROR('Input DBEDT Monthly Energy'!AM78/INDEX('DBEDT Yearly'!78:78,1,AM$3),NA())</f>
        <v/>
      </c>
      <c r="AN78">
        <f>IFERROR('Input DBEDT Monthly Energy'!AN78/INDEX('DBEDT Yearly'!78:78,1,AN$3),NA())</f>
        <v/>
      </c>
      <c r="AO78">
        <f>IFERROR('Input DBEDT Monthly Energy'!AO78/INDEX('DBEDT Yearly'!78:78,1,AO$3),NA())</f>
        <v/>
      </c>
      <c r="AP78">
        <f>IFERROR('Input DBEDT Monthly Energy'!AP78/INDEX('DBEDT Yearly'!78:78,1,AP$3),NA())</f>
        <v/>
      </c>
      <c r="AQ78">
        <f>IFERROR('Input DBEDT Monthly Energy'!AQ78/INDEX('DBEDT Yearly'!78:78,1,AQ$3),NA())</f>
        <v/>
      </c>
      <c r="AR78">
        <f>IFERROR('Input DBEDT Monthly Energy'!AR78/INDEX('DBEDT Yearly'!78:78,1,AR$3),NA())</f>
        <v/>
      </c>
      <c r="AS78">
        <f>IFERROR('Input DBEDT Monthly Energy'!AS78/INDEX('DBEDT Yearly'!78:78,1,AS$3),NA())</f>
        <v/>
      </c>
      <c r="AT78">
        <f>IFERROR('Input DBEDT Monthly Energy'!AT78/INDEX('DBEDT Yearly'!78:78,1,AT$3),NA())</f>
        <v/>
      </c>
      <c r="AU78">
        <f>IFERROR('Input DBEDT Monthly Energy'!AU78/INDEX('DBEDT Yearly'!78:78,1,AU$3),NA())</f>
        <v/>
      </c>
      <c r="AV78">
        <f>IFERROR('Input DBEDT Monthly Energy'!AV78/INDEX('DBEDT Yearly'!78:78,1,AV$3),NA())</f>
        <v/>
      </c>
      <c r="AW78">
        <f>IFERROR('Input DBEDT Monthly Energy'!AW78/INDEX('DBEDT Yearly'!78:78,1,AW$3),NA())</f>
        <v/>
      </c>
      <c r="AX78">
        <f>IFERROR('Input DBEDT Monthly Energy'!AX78/INDEX('DBEDT Yearly'!78:78,1,AX$3),NA())</f>
        <v/>
      </c>
      <c r="AY78">
        <f>IFERROR('Input DBEDT Monthly Energy'!AY78/INDEX('DBEDT Yearly'!78:78,1,AY$3),NA())</f>
        <v/>
      </c>
      <c r="AZ78">
        <f>IFERROR('Input DBEDT Monthly Energy'!AZ78/INDEX('DBEDT Yearly'!78:78,1,AZ$3),NA())</f>
        <v/>
      </c>
      <c r="BA78">
        <f>IFERROR('Input DBEDT Monthly Energy'!BA78/INDEX('DBEDT Yearly'!78:78,1,BA$3),NA())</f>
        <v/>
      </c>
      <c r="BB78">
        <f>IFERROR('Input DBEDT Monthly Energy'!BB78/INDEX('DBEDT Yearly'!78:78,1,BB$3),NA())</f>
        <v/>
      </c>
      <c r="BC78">
        <f>IFERROR('Input DBEDT Monthly Energy'!BC78/INDEX('DBEDT Yearly'!78:78,1,BC$3),NA())</f>
        <v/>
      </c>
      <c r="BD78">
        <f>IFERROR('Input DBEDT Monthly Energy'!BD78/INDEX('DBEDT Yearly'!78:78,1,BD$3),NA())</f>
        <v/>
      </c>
      <c r="BE78">
        <f>IFERROR('Input DBEDT Monthly Energy'!BE78/INDEX('DBEDT Yearly'!78:78,1,BE$3),NA())</f>
        <v/>
      </c>
      <c r="BF78">
        <f>IFERROR('Input DBEDT Monthly Energy'!BF78/INDEX('DBEDT Yearly'!78:78,1,BF$3),NA())</f>
        <v/>
      </c>
      <c r="BG78">
        <f>IFERROR('Input DBEDT Monthly Energy'!BG78/INDEX('DBEDT Yearly'!78:78,1,BG$3),NA())</f>
        <v/>
      </c>
      <c r="BH78">
        <f>IFERROR('Input DBEDT Monthly Energy'!BH78/INDEX('DBEDT Yearly'!78:78,1,BH$3),NA())</f>
        <v/>
      </c>
      <c r="BI78">
        <f>IFERROR('Input DBEDT Monthly Energy'!BI78/INDEX('DBEDT Yearly'!78:78,1,BI$3),NA())</f>
        <v/>
      </c>
      <c r="BJ78">
        <f>IFERROR('Input DBEDT Monthly Energy'!BJ78/INDEX('DBEDT Yearly'!78:78,1,BJ$3),NA())</f>
        <v/>
      </c>
      <c r="BK78">
        <f>IFERROR('Input DBEDT Monthly Energy'!BK78/INDEX('DBEDT Yearly'!78:78,1,BK$3),NA())</f>
        <v/>
      </c>
      <c r="BL78">
        <f>IFERROR('Input DBEDT Monthly Energy'!BL78/INDEX('DBEDT Yearly'!78:78,1,BL$3),NA())</f>
        <v/>
      </c>
      <c r="BM78">
        <f>IFERROR('Input DBEDT Monthly Energy'!BM78/INDEX('DBEDT Yearly'!78:78,1,BM$3),NA())</f>
        <v/>
      </c>
      <c r="BN78">
        <f>IFERROR('Input DBEDT Monthly Energy'!BN78/INDEX('DBEDT Yearly'!78:78,1,BN$3),NA())</f>
        <v/>
      </c>
      <c r="BO78">
        <f>IFERROR('Input DBEDT Monthly Energy'!BO78/INDEX('DBEDT Yearly'!78:78,1,BO$3),NA())</f>
        <v/>
      </c>
      <c r="BP78">
        <f>IFERROR('Input DBEDT Monthly Energy'!BP78/INDEX('DBEDT Yearly'!78:78,1,BP$3),NA())</f>
        <v/>
      </c>
      <c r="BQ78">
        <f>IFERROR('Input DBEDT Monthly Energy'!BQ78/INDEX('DBEDT Yearly'!78:78,1,BQ$3),NA())</f>
        <v/>
      </c>
      <c r="BR78">
        <f>IFERROR('Input DBEDT Monthly Energy'!BR78/INDEX('DBEDT Yearly'!78:78,1,BR$3),NA())</f>
        <v/>
      </c>
      <c r="BS78">
        <f>IFERROR('Input DBEDT Monthly Energy'!BS78/INDEX('DBEDT Yearly'!78:78,1,BS$3),NA())</f>
        <v/>
      </c>
      <c r="BT78">
        <f>IFERROR('Input DBEDT Monthly Energy'!BT78/INDEX('DBEDT Yearly'!78:78,1,BT$3),NA())</f>
        <v/>
      </c>
      <c r="BU78">
        <f>IFERROR('Input DBEDT Monthly Energy'!BU78/INDEX('DBEDT Yearly'!78:78,1,BU$3),NA())</f>
        <v/>
      </c>
      <c r="BV78">
        <f>IFERROR('Input DBEDT Monthly Energy'!BV78/INDEX('DBEDT Yearly'!78:78,1,BV$3),NA())</f>
        <v/>
      </c>
      <c r="BW78">
        <f>IFERROR('Input DBEDT Monthly Energy'!BW78/INDEX('DBEDT Yearly'!78:78,1,BW$3),NA())</f>
        <v/>
      </c>
      <c r="BX78">
        <f>IFERROR('Input DBEDT Monthly Energy'!BX78/INDEX('DBEDT Yearly'!78:78,1,BX$3),NA())</f>
        <v/>
      </c>
      <c r="BY78">
        <f>IFERROR('Input DBEDT Monthly Energy'!BY78/INDEX('DBEDT Yearly'!78:78,1,BY$3),NA())</f>
        <v/>
      </c>
      <c r="BZ78">
        <f>IFERROR('Input DBEDT Monthly Energy'!BZ78/INDEX('DBEDT Yearly'!78:78,1,BZ$3),NA())</f>
        <v/>
      </c>
      <c r="CA78">
        <f>IFERROR('Input DBEDT Monthly Energy'!CA78/INDEX('DBEDT Yearly'!78:78,1,CA$3),NA())</f>
        <v/>
      </c>
      <c r="CB78">
        <f>IFERROR('Input DBEDT Monthly Energy'!CB78/INDEX('DBEDT Yearly'!78:78,1,CB$3),NA())</f>
        <v/>
      </c>
      <c r="CC78">
        <f>IFERROR('Input DBEDT Monthly Energy'!CC78/INDEX('DBEDT Yearly'!78:78,1,CC$3),NA())</f>
        <v/>
      </c>
      <c r="CD78">
        <f>IFERROR('Input DBEDT Monthly Energy'!CD78/INDEX('DBEDT Yearly'!78:78,1,CD$3),NA())</f>
        <v/>
      </c>
      <c r="CE78">
        <f>IFERROR('Input DBEDT Monthly Energy'!CE78/INDEX('DBEDT Yearly'!78:78,1,CE$3),NA())</f>
        <v/>
      </c>
      <c r="CF78">
        <f>IFERROR('Input DBEDT Monthly Energy'!CF78/INDEX('DBEDT Yearly'!78:78,1,CF$3),NA())</f>
        <v/>
      </c>
      <c r="CG78">
        <f>IFERROR('Input DBEDT Monthly Energy'!CG78/INDEX('DBEDT Yearly'!78:78,1,CG$3),NA())</f>
        <v/>
      </c>
      <c r="CH78">
        <f>IFERROR('Input DBEDT Monthly Energy'!CH78/INDEX('DBEDT Yearly'!78:78,1,CH$3),NA())</f>
        <v/>
      </c>
      <c r="CI78">
        <f>IFERROR('Input DBEDT Monthly Energy'!CI78/INDEX('DBEDT Yearly'!78:78,1,CI$3),NA())</f>
        <v/>
      </c>
      <c r="CJ78">
        <f>IFERROR('Input DBEDT Monthly Energy'!CJ78/INDEX('DBEDT Yearly'!78:78,1,CJ$3),NA())</f>
        <v/>
      </c>
      <c r="CK78">
        <f>IFERROR('Input DBEDT Monthly Energy'!CK78/INDEX('DBEDT Yearly'!78:78,1,CK$3),NA())</f>
        <v/>
      </c>
      <c r="CL78">
        <f>IFERROR('Input DBEDT Monthly Energy'!CL78/INDEX('DBEDT Yearly'!78:78,1,CL$3),NA())</f>
        <v/>
      </c>
      <c r="CM78">
        <f>IFERROR('Input DBEDT Monthly Energy'!CM78/INDEX('DBEDT Yearly'!78:78,1,CM$3),NA())</f>
        <v/>
      </c>
      <c r="CN78">
        <f>IFERROR('Input DBEDT Monthly Energy'!CN78/INDEX('DBEDT Yearly'!78:78,1,CN$3),NA())</f>
        <v/>
      </c>
      <c r="CO78">
        <f>IFERROR('Input DBEDT Monthly Energy'!CO78/INDEX('DBEDT Yearly'!78:78,1,CO$3),NA())</f>
        <v/>
      </c>
      <c r="CP78">
        <f>IFERROR('Input DBEDT Monthly Energy'!CP78/INDEX('DBEDT Yearly'!78:78,1,CP$3),NA())</f>
        <v/>
      </c>
      <c r="CQ78">
        <f>IFERROR('Input DBEDT Monthly Energy'!CQ78/INDEX('DBEDT Yearly'!78:78,1,CQ$3),NA())</f>
        <v/>
      </c>
      <c r="CR78">
        <f>IFERROR('Input DBEDT Monthly Energy'!CR78/INDEX('DBEDT Yearly'!78:78,1,CR$3),NA())</f>
        <v/>
      </c>
      <c r="CS78">
        <f>IFERROR('Input DBEDT Monthly Energy'!CS78/INDEX('DBEDT Yearly'!78:78,1,CS$3),NA())</f>
        <v/>
      </c>
      <c r="CT78">
        <f>IFERROR('Input DBEDT Monthly Energy'!CT78/INDEX('DBEDT Yearly'!78:78,1,CT$3),NA())</f>
        <v/>
      </c>
      <c r="CU78">
        <f>IFERROR('Input DBEDT Monthly Energy'!CU78/INDEX('DBEDT Yearly'!78:78,1,CU$3),NA())</f>
        <v/>
      </c>
      <c r="CV78">
        <f>IFERROR('Input DBEDT Monthly Energy'!CV78/INDEX('DBEDT Yearly'!78:78,1,CV$3),NA())</f>
        <v/>
      </c>
      <c r="CW78">
        <f>IFERROR('Input DBEDT Monthly Energy'!CW78/INDEX('DBEDT Yearly'!78:78,1,CW$3),NA())</f>
        <v/>
      </c>
      <c r="CX78">
        <f>IFERROR('Input DBEDT Monthly Energy'!CX78/INDEX('DBEDT Yearly'!78:78,1,CX$3),NA())</f>
        <v/>
      </c>
      <c r="CY78">
        <f>IFERROR('Input DBEDT Monthly Energy'!CY78/INDEX('DBEDT Yearly'!78:78,1,CY$3),NA())</f>
        <v/>
      </c>
      <c r="CZ78">
        <f>IFERROR('Input DBEDT Monthly Energy'!CZ78/INDEX('DBEDT Yearly'!78:78,1,CZ$3),NA())</f>
        <v/>
      </c>
      <c r="DA78">
        <f>IFERROR('Input DBEDT Monthly Energy'!DA78/INDEX('DBEDT Yearly'!78:78,1,DA$3),NA())</f>
        <v/>
      </c>
      <c r="DB78">
        <f>IFERROR('Input DBEDT Monthly Energy'!DB78/INDEX('DBEDT Yearly'!78:78,1,DB$3),NA())</f>
        <v/>
      </c>
      <c r="DC78">
        <f>IFERROR('Input DBEDT Monthly Energy'!DC78/INDEX('DBEDT Yearly'!78:78,1,DC$3),NA())</f>
        <v/>
      </c>
      <c r="DD78">
        <f>IFERROR('Input DBEDT Monthly Energy'!DD78/INDEX('DBEDT Yearly'!78:78,1,DD$3),NA())</f>
        <v/>
      </c>
      <c r="DE78">
        <f>IFERROR('Input DBEDT Monthly Energy'!DE78/INDEX('DBEDT Yearly'!78:78,1,DE$3),NA())</f>
        <v/>
      </c>
      <c r="DF78">
        <f>IFERROR('Input DBEDT Monthly Energy'!DF78/INDEX('DBEDT Yearly'!78:78,1,DF$3),NA())</f>
        <v/>
      </c>
      <c r="DG78">
        <f>IFERROR('Input DBEDT Monthly Energy'!DG78/INDEX('DBEDT Yearly'!78:78,1,DG$3),NA())</f>
        <v/>
      </c>
      <c r="DH78">
        <f>IFERROR('Input DBEDT Monthly Energy'!DH78/INDEX('DBEDT Yearly'!78:78,1,DH$3),NA())</f>
        <v/>
      </c>
      <c r="DI78">
        <f>IFERROR('Input DBEDT Monthly Energy'!DI78/INDEX('DBEDT Yearly'!78:78,1,DI$3),NA())</f>
        <v/>
      </c>
      <c r="DJ78">
        <f>IFERROR('Input DBEDT Monthly Energy'!DJ78/INDEX('DBEDT Yearly'!78:78,1,DJ$3),NA())</f>
        <v/>
      </c>
      <c r="DK78">
        <f>IFERROR('Input DBEDT Monthly Energy'!DK78/INDEX('DBEDT Yearly'!78:78,1,DK$3),NA())</f>
        <v/>
      </c>
      <c r="DL78">
        <f>IFERROR('Input DBEDT Monthly Energy'!DL78/INDEX('DBEDT Yearly'!78:78,1,DL$3),NA())</f>
        <v/>
      </c>
      <c r="DM78">
        <f>IFERROR('Input DBEDT Monthly Energy'!DM78/INDEX('DBEDT Yearly'!78:78,1,DM$3),NA())</f>
        <v/>
      </c>
      <c r="DN78">
        <f>IFERROR('Input DBEDT Monthly Energy'!DN78/INDEX('DBEDT Yearly'!78:78,1,DN$3),NA())</f>
        <v/>
      </c>
      <c r="DO78">
        <f>IFERROR('Input DBEDT Monthly Energy'!DO78/INDEX('DBEDT Yearly'!78:78,1,DO$3),NA())</f>
        <v/>
      </c>
      <c r="DP78">
        <f>IFERROR('Input DBEDT Monthly Energy'!DP78/INDEX('DBEDT Yearly'!78:78,1,DP$3),NA())</f>
        <v/>
      </c>
      <c r="DQ78">
        <f>IFERROR('Input DBEDT Monthly Energy'!DQ78/INDEX('DBEDT Yearly'!78:78,1,DQ$3),NA())</f>
        <v/>
      </c>
      <c r="DR78">
        <f>IFERROR('Input DBEDT Monthly Energy'!DR78/INDEX('DBEDT Yearly'!78:78,1,DR$3),NA())</f>
        <v/>
      </c>
      <c r="DS78">
        <f>IFERROR('Input DBEDT Monthly Energy'!DS78/INDEX('DBEDT Yearly'!78:78,1,DS$3),NA())</f>
        <v/>
      </c>
      <c r="DT78">
        <f>IFERROR('Input DBEDT Monthly Energy'!DT78/INDEX('DBEDT Yearly'!78:78,1,DT$3),NA())</f>
        <v/>
      </c>
      <c r="DU78">
        <f>IFERROR('Input DBEDT Monthly Energy'!DU78/INDEX('DBEDT Yearly'!78:78,1,DU$3),NA())</f>
        <v/>
      </c>
      <c r="DV78">
        <f>IFERROR('Input DBEDT Monthly Energy'!DV78/INDEX('DBEDT Yearly'!78:78,1,DV$3),NA())</f>
        <v/>
      </c>
      <c r="DW78">
        <f>IFERROR('Input DBEDT Monthly Energy'!DW78/INDEX('DBEDT Yearly'!78:78,1,DW$3),NA())</f>
        <v/>
      </c>
      <c r="DX78">
        <f>IFERROR('Input DBEDT Monthly Energy'!DX78/INDEX('DBEDT Yearly'!78:78,1,DX$3),NA())</f>
        <v/>
      </c>
      <c r="DY78">
        <f>IFERROR('Input DBEDT Monthly Energy'!DY78/INDEX('DBEDT Yearly'!78:78,1,DY$3),NA())</f>
        <v/>
      </c>
      <c r="DZ78">
        <f>IFERROR('Input DBEDT Monthly Energy'!DZ78/INDEX('DBEDT Yearly'!78:78,1,DZ$3),NA())</f>
        <v/>
      </c>
      <c r="EA78">
        <f>IFERROR('Input DBEDT Monthly Energy'!EA78/INDEX('DBEDT Yearly'!78:78,1,EA$3),NA())</f>
        <v/>
      </c>
      <c r="EB78">
        <f>IFERROR('Input DBEDT Monthly Energy'!EB78/INDEX('DBEDT Yearly'!78:78,1,EB$3),NA())</f>
        <v/>
      </c>
      <c r="EC78">
        <f>IFERROR('Input DBEDT Monthly Energy'!EC78/INDEX('DBEDT Yearly'!78:78,1,EC$3),NA())</f>
        <v/>
      </c>
      <c r="ED78">
        <f>IFERROR('Input DBEDT Monthly Energy'!ED78/INDEX('DBEDT Yearly'!78:78,1,ED$3),NA())</f>
        <v/>
      </c>
      <c r="EE78">
        <f>IFERROR('Input DBEDT Monthly Energy'!EE78/INDEX('DBEDT Yearly'!78:78,1,EE$3),NA())</f>
        <v/>
      </c>
      <c r="EF78">
        <f>IFERROR('Input DBEDT Monthly Energy'!EF78/INDEX('DBEDT Yearly'!78:78,1,EF$3),NA())</f>
        <v/>
      </c>
      <c r="EG78">
        <f>IFERROR('Input DBEDT Monthly Energy'!EG78/INDEX('DBEDT Yearly'!78:78,1,EG$3),NA())</f>
        <v/>
      </c>
      <c r="EH78">
        <f>IFERROR('Input DBEDT Monthly Energy'!EH78/INDEX('DBEDT Yearly'!78:78,1,EH$3),NA())</f>
        <v/>
      </c>
      <c r="EI78">
        <f>IFERROR('Input DBEDT Monthly Energy'!EI78/INDEX('DBEDT Yearly'!78:78,1,EI$3),NA())</f>
        <v/>
      </c>
      <c r="EJ78">
        <f>IFERROR('Input DBEDT Monthly Energy'!EJ78/INDEX('DBEDT Yearly'!78:78,1,EJ$3),NA())</f>
        <v/>
      </c>
      <c r="EK78">
        <f>IFERROR('Input DBEDT Monthly Energy'!EK78/INDEX('DBEDT Yearly'!78:78,1,EK$3),NA())</f>
        <v/>
      </c>
      <c r="EL78">
        <f>IFERROR('Input DBEDT Monthly Energy'!EL78/INDEX('DBEDT Yearly'!78:78,1,EL$3),NA())</f>
        <v/>
      </c>
      <c r="EM78">
        <f>IFERROR('Input DBEDT Monthly Energy'!EM78/INDEX('DBEDT Yearly'!78:78,1,EM$3),NA())</f>
        <v/>
      </c>
      <c r="EN78">
        <f>IFERROR('Input DBEDT Monthly Energy'!EN78/INDEX('DBEDT Yearly'!78:78,1,EN$3),NA())</f>
        <v/>
      </c>
      <c r="EO78">
        <f>IFERROR('Input DBEDT Monthly Energy'!EO78/INDEX('DBEDT Yearly'!78:78,1,EO$3),NA())</f>
        <v/>
      </c>
      <c r="EP78">
        <f>IFERROR('Input DBEDT Monthly Energy'!EP78/INDEX('DBEDT Yearly'!78:78,1,EP$3),NA())</f>
        <v/>
      </c>
      <c r="EQ78">
        <f>IFERROR('Input DBEDT Monthly Energy'!EQ78/INDEX('DBEDT Yearly'!78:78,1,EQ$3),NA())</f>
        <v/>
      </c>
      <c r="ER78">
        <f>IFERROR('Input DBEDT Monthly Energy'!ER78/INDEX('DBEDT Yearly'!78:78,1,ER$3),NA())</f>
        <v/>
      </c>
      <c r="ES78">
        <f>IFERROR('Input DBEDT Monthly Energy'!ES78/INDEX('DBEDT Yearly'!78:78,1,ES$3),NA())</f>
        <v/>
      </c>
      <c r="ET78">
        <f>IFERROR('Input DBEDT Monthly Energy'!ET78/INDEX('DBEDT Yearly'!78:78,1,ET$3),NA())</f>
        <v/>
      </c>
      <c r="EU78">
        <f>IFERROR('Input DBEDT Monthly Energy'!EU78/INDEX('DBEDT Yearly'!78:78,1,EU$3),NA())</f>
        <v/>
      </c>
      <c r="EV78">
        <f>IFERROR('Input DBEDT Monthly Energy'!EV78/INDEX('DBEDT Yearly'!78:78,1,EV$3),NA())</f>
        <v/>
      </c>
      <c r="EW78">
        <f>IFERROR('Input DBEDT Monthly Energy'!EW78/INDEX('DBEDT Yearly'!78:78,1,EW$3),NA())</f>
        <v/>
      </c>
      <c r="EX78">
        <f>IFERROR('Input DBEDT Monthly Energy'!EX78/INDEX('DBEDT Yearly'!78:78,1,EX$3),NA())</f>
        <v/>
      </c>
      <c r="EY78">
        <f>IFERROR('Input DBEDT Monthly Energy'!EY78/INDEX('DBEDT Yearly'!78:78,1,EY$3),NA())</f>
        <v/>
      </c>
      <c r="EZ78">
        <f>IFERROR('Input DBEDT Monthly Energy'!EZ78/INDEX('DBEDT Yearly'!78:78,1,EZ$3),NA())</f>
        <v/>
      </c>
      <c r="FA78">
        <f>IFERROR('Input DBEDT Monthly Energy'!FA78/INDEX('DBEDT Yearly'!78:78,1,FA$3),NA())</f>
        <v/>
      </c>
      <c r="FB78">
        <f>IFERROR('Input DBEDT Monthly Energy'!FB78/INDEX('DBEDT Yearly'!78:78,1,FB$3),NA())</f>
        <v/>
      </c>
      <c r="FC78">
        <f>IFERROR('Input DBEDT Monthly Energy'!FC78/INDEX('DBEDT Yearly'!78:78,1,FC$3),NA())</f>
        <v/>
      </c>
      <c r="FD78">
        <f>IFERROR('Input DBEDT Monthly Energy'!FD78/INDEX('DBEDT Yearly'!78:78,1,FD$3),NA())</f>
        <v/>
      </c>
      <c r="FE78">
        <f>IFERROR('Input DBEDT Monthly Energy'!FE78/INDEX('DBEDT Yearly'!78:78,1,FE$3),NA())</f>
        <v/>
      </c>
      <c r="FF78">
        <f>IFERROR('Input DBEDT Monthly Energy'!FF78/INDEX('DBEDT Yearly'!78:78,1,FF$3),NA())</f>
        <v/>
      </c>
      <c r="FG78">
        <f>IFERROR('Input DBEDT Monthly Energy'!FG78/INDEX('DBEDT Yearly'!78:78,1,FG$3),NA())</f>
        <v/>
      </c>
      <c r="FH78">
        <f>IFERROR('Input DBEDT Monthly Energy'!FH78/INDEX('DBEDT Yearly'!78:78,1,FH$3),NA())</f>
        <v/>
      </c>
      <c r="FI78">
        <f>IFERROR('Input DBEDT Monthly Energy'!FI78/INDEX('DBEDT Yearly'!78:78,1,FI$3),NA())</f>
        <v/>
      </c>
      <c r="FJ78">
        <f>IFERROR('Input DBEDT Monthly Energy'!FJ78/INDEX('DBEDT Yearly'!78:78,1,FJ$3),NA())</f>
        <v/>
      </c>
      <c r="FK78">
        <f>IFERROR('Input DBEDT Monthly Energy'!FK78/INDEX('DBEDT Yearly'!78:78,1,FK$3),NA())</f>
        <v/>
      </c>
      <c r="FL78">
        <f>IFERROR('Input DBEDT Monthly Energy'!FL78/INDEX('DBEDT Yearly'!78:78,1,FL$3),NA())</f>
        <v/>
      </c>
      <c r="FM78">
        <f>IFERROR('Input DBEDT Monthly Energy'!FM78/INDEX('DBEDT Yearly'!78:78,1,FM$3),NA())</f>
        <v/>
      </c>
      <c r="FN78">
        <f>IFERROR('Input DBEDT Monthly Energy'!FN78/INDEX('DBEDT Yearly'!78:78,1,FN$3),NA())</f>
        <v/>
      </c>
      <c r="FO78">
        <f>IFERROR('Input DBEDT Monthly Energy'!FO78/INDEX('DBEDT Yearly'!78:78,1,FO$3),NA())</f>
        <v/>
      </c>
      <c r="FP78">
        <f>IFERROR('Input DBEDT Monthly Energy'!FP78/INDEX('DBEDT Yearly'!78:78,1,FP$3),NA())</f>
        <v/>
      </c>
      <c r="FQ78">
        <f>IFERROR('Input DBEDT Monthly Energy'!FQ78/INDEX('DBEDT Yearly'!78:78,1,FQ$3),NA())</f>
        <v/>
      </c>
      <c r="FR78">
        <f>IFERROR('Input DBEDT Monthly Energy'!FR78/INDEX('DBEDT Yearly'!78:78,1,FR$3),NA())</f>
        <v/>
      </c>
      <c r="FS78">
        <f>IFERROR('Input DBEDT Monthly Energy'!FS78/INDEX('DBEDT Yearly'!78:78,1,FS$3),NA())</f>
        <v/>
      </c>
      <c r="FT78">
        <f>IFERROR('Input DBEDT Monthly Energy'!FT78/INDEX('DBEDT Yearly'!78:78,1,FT$3),NA())</f>
        <v/>
      </c>
      <c r="FU78">
        <f>IFERROR('Input DBEDT Monthly Energy'!FU78/INDEX('DBEDT Yearly'!78:78,1,FU$3),NA())</f>
        <v/>
      </c>
      <c r="FV78">
        <f>IFERROR('Input DBEDT Monthly Energy'!FV78/INDEX('DBEDT Yearly'!78:78,1,FV$3),NA())</f>
        <v/>
      </c>
      <c r="FW78">
        <f>IFERROR('Input DBEDT Monthly Energy'!FW78/INDEX('DBEDT Yearly'!78:78,1,FW$3),NA())</f>
        <v/>
      </c>
      <c r="FX78">
        <f>IFERROR('Input DBEDT Monthly Energy'!FX78/INDEX('DBEDT Yearly'!78:78,1,FX$3),NA())</f>
        <v/>
      </c>
      <c r="FY78">
        <f>IFERROR('Input DBEDT Monthly Energy'!FY78/INDEX('DBEDT Yearly'!78:78,1,FY$3),NA())</f>
        <v/>
      </c>
      <c r="FZ78">
        <f>IFERROR('Input DBEDT Monthly Energy'!FZ78/INDEX('DBEDT Yearly'!78:78,1,FZ$3),NA())</f>
        <v/>
      </c>
      <c r="GA78">
        <f>IFERROR('Input DBEDT Monthly Energy'!GA78/INDEX('DBEDT Yearly'!78:78,1,GA$3),NA())</f>
        <v/>
      </c>
      <c r="GB78">
        <f>IFERROR('Input DBEDT Monthly Energy'!GB78/INDEX('DBEDT Yearly'!78:78,1,GB$3),NA())</f>
        <v/>
      </c>
      <c r="GC78">
        <f>IFERROR('Input DBEDT Monthly Energy'!GC78/INDEX('DBEDT Yearly'!78:78,1,GC$3),NA())</f>
        <v/>
      </c>
      <c r="GD78">
        <f>IFERROR('Input DBEDT Monthly Energy'!GD78/INDEX('DBEDT Yearly'!78:78,1,GD$3),NA())</f>
        <v/>
      </c>
      <c r="GE78">
        <f>IFERROR('Input DBEDT Monthly Energy'!GE78/INDEX('DBEDT Yearly'!78:78,1,GE$3),NA())</f>
        <v/>
      </c>
      <c r="GF78">
        <f>IFERROR('Input DBEDT Monthly Energy'!GF78/INDEX('DBEDT Yearly'!78:78,1,GF$3),NA())</f>
        <v/>
      </c>
      <c r="GG78">
        <f>IFERROR('Input DBEDT Monthly Energy'!GG78/INDEX('DBEDT Yearly'!78:78,1,GG$3),NA())</f>
        <v/>
      </c>
      <c r="GH78">
        <f>IFERROR('Input DBEDT Monthly Energy'!GH78/INDEX('DBEDT Yearly'!78:78,1,GH$3),NA())</f>
        <v/>
      </c>
      <c r="GI78">
        <f>IFERROR('Input DBEDT Monthly Energy'!GI78/INDEX('DBEDT Yearly'!78:78,1,GI$3),NA())</f>
        <v/>
      </c>
      <c r="GJ78">
        <f>IFERROR('Input DBEDT Monthly Energy'!GJ78/INDEX('DBEDT Yearly'!78:78,1,GJ$3),NA())</f>
        <v/>
      </c>
      <c r="GK78">
        <f>IFERROR('Input DBEDT Monthly Energy'!GK78/INDEX('DBEDT Yearly'!78:78,1,GK$3),NA())</f>
        <v/>
      </c>
      <c r="GL78">
        <f>IFERROR('Input DBEDT Monthly Energy'!GL78/INDEX('DBEDT Yearly'!78:78,1,GL$3),NA())</f>
        <v/>
      </c>
      <c r="GM78">
        <f>IFERROR('Input DBEDT Monthly Energy'!GM78/INDEX('DBEDT Yearly'!78:78,1,GM$3),NA())</f>
        <v/>
      </c>
      <c r="GN78">
        <f>IFERROR('Input DBEDT Monthly Energy'!GN78/INDEX('DBEDT Yearly'!78:78,1,GN$3),NA())</f>
        <v/>
      </c>
      <c r="GO78">
        <f>IFERROR('Input DBEDT Monthly Energy'!GO78/INDEX('DBEDT Yearly'!78:78,1,GO$3),NA())</f>
        <v/>
      </c>
      <c r="GP78">
        <f>IFERROR('Input DBEDT Monthly Energy'!GP78/INDEX('DBEDT Yearly'!78:78,1,GP$3),NA())</f>
        <v/>
      </c>
      <c r="GQ78">
        <f>IFERROR('Input DBEDT Monthly Energy'!GQ78/INDEX('DBEDT Yearly'!78:78,1,GQ$3),NA())</f>
        <v/>
      </c>
      <c r="GR78">
        <f>IFERROR('Input DBEDT Monthly Energy'!GR78/INDEX('DBEDT Yearly'!78:78,1,GR$3),NA())</f>
        <v/>
      </c>
      <c r="GS78">
        <f>IFERROR('Input DBEDT Monthly Energy'!GS78/INDEX('DBEDT Yearly'!78:78,1,GS$3),NA())</f>
        <v/>
      </c>
      <c r="GT78">
        <f>IFERROR('Input DBEDT Monthly Energy'!GT78/INDEX('DBEDT Yearly'!78:78,1,GT$3),NA())</f>
        <v/>
      </c>
      <c r="GU78">
        <f>IFERROR('Input DBEDT Monthly Energy'!GU78/INDEX('DBEDT Yearly'!78:78,1,GU$3),NA())</f>
        <v/>
      </c>
      <c r="GV78">
        <f>IFERROR('Input DBEDT Monthly Energy'!GV78/INDEX('DBEDT Yearly'!78:78,1,GV$3),NA())</f>
        <v/>
      </c>
      <c r="GW78">
        <f>IFERROR('Input DBEDT Monthly Energy'!GW78/INDEX('DBEDT Yearly'!78:78,1,GW$3),NA())</f>
        <v/>
      </c>
      <c r="GX78">
        <f>IFERROR('Input DBEDT Monthly Energy'!GX78/INDEX('DBEDT Yearly'!78:78,1,GX$3),NA())</f>
        <v/>
      </c>
      <c r="GY78">
        <f>IFERROR('Input DBEDT Monthly Energy'!GY78/INDEX('DBEDT Yearly'!78:78,1,GY$3),NA())</f>
        <v/>
      </c>
      <c r="GZ78">
        <f>IFERROR('Input DBEDT Monthly Energy'!GZ78/INDEX('DBEDT Yearly'!78:78,1,GZ$3),NA())</f>
        <v/>
      </c>
      <c r="HA78">
        <f>IFERROR('Input DBEDT Monthly Energy'!HA78/INDEX('DBEDT Yearly'!78:78,1,HA$3),NA())</f>
        <v/>
      </c>
      <c r="HB78">
        <f>IFERROR('Input DBEDT Monthly Energy'!HB78/INDEX('DBEDT Yearly'!78:78,1,HB$3),NA())</f>
        <v/>
      </c>
      <c r="HC78">
        <f>IFERROR('Input DBEDT Monthly Energy'!HC78/INDEX('DBEDT Yearly'!78:78,1,HC$3),NA())</f>
        <v/>
      </c>
      <c r="HD78">
        <f>IFERROR('Input DBEDT Monthly Energy'!HD78/INDEX('DBEDT Yearly'!78:78,1,HD$3),NA())</f>
        <v/>
      </c>
      <c r="HE78">
        <f>IFERROR('Input DBEDT Monthly Energy'!HE78/INDEX('DBEDT Yearly'!78:78,1,HE$3),NA())</f>
        <v/>
      </c>
      <c r="HF78">
        <f>IFERROR('Input DBEDT Monthly Energy'!HF78/INDEX('DBEDT Yearly'!78:78,1,HF$3),NA())</f>
        <v/>
      </c>
      <c r="HG78">
        <f>IFERROR('Input DBEDT Monthly Energy'!HG78/INDEX('DBEDT Yearly'!78:78,1,HG$3),NA())</f>
        <v/>
      </c>
      <c r="HH78">
        <f>IFERROR('Input DBEDT Monthly Energy'!HH78/INDEX('DBEDT Yearly'!78:78,1,HH$3),NA())</f>
        <v/>
      </c>
      <c r="HI78">
        <f>IFERROR('Input DBEDT Monthly Energy'!HI78/INDEX('DBEDT Yearly'!78:78,1,HI$3),NA())</f>
        <v/>
      </c>
      <c r="HJ78">
        <f>IFERROR('Input DBEDT Monthly Energy'!HJ78/INDEX('DBEDT Yearly'!78:78,1,HJ$3),NA())</f>
        <v/>
      </c>
      <c r="HK78">
        <f>IFERROR('Input DBEDT Monthly Energy'!HK78/INDEX('DBEDT Yearly'!78:78,1,HK$3),NA())</f>
        <v/>
      </c>
      <c r="HL78">
        <f>IFERROR('Input DBEDT Monthly Energy'!HL78/INDEX('DBEDT Yearly'!78:78,1,HL$3),NA())</f>
        <v/>
      </c>
      <c r="HM78">
        <f>IFERROR('Input DBEDT Monthly Energy'!HM78/INDEX('DBEDT Yearly'!78:78,1,HM$3),NA())</f>
        <v/>
      </c>
      <c r="HN78">
        <f>IFERROR('Input DBEDT Monthly Energy'!HN78/INDEX('DBEDT Yearly'!78:78,1,HN$3),NA())</f>
        <v/>
      </c>
      <c r="HO78">
        <f>IFERROR('Input DBEDT Monthly Energy'!HO78/INDEX('DBEDT Yearly'!78:78,1,HO$3),NA())</f>
        <v/>
      </c>
      <c r="HP78">
        <f>IFERROR('Input DBEDT Monthly Energy'!HP78/INDEX('DBEDT Yearly'!78:78,1,HP$3),NA())</f>
        <v/>
      </c>
      <c r="HQ78">
        <f>IFERROR('Input DBEDT Monthly Energy'!HQ78/INDEX('DBEDT Yearly'!78:78,1,HQ$3),NA())</f>
        <v/>
      </c>
      <c r="HR78">
        <f>IFERROR('Input DBEDT Monthly Energy'!HR78/INDEX('DBEDT Yearly'!78:78,1,HR$3),NA())</f>
        <v/>
      </c>
      <c r="HS78">
        <f>IFERROR('Input DBEDT Monthly Energy'!HS78/INDEX('DBEDT Yearly'!78:78,1,HS$3),NA())</f>
        <v/>
      </c>
      <c r="HT78">
        <f>IFERROR('Input DBEDT Monthly Energy'!HT78/INDEX('DBEDT Yearly'!78:78,1,HT$3),NA())</f>
        <v/>
      </c>
      <c r="HU78">
        <f>IFERROR('Input DBEDT Monthly Energy'!HU78/INDEX('DBEDT Yearly'!78:78,1,HU$3),NA())</f>
        <v/>
      </c>
      <c r="HV78">
        <f>IFERROR('Input DBEDT Monthly Energy'!HV78/INDEX('DBEDT Yearly'!78:78,1,HV$3),NA())</f>
        <v/>
      </c>
      <c r="HW78">
        <f>IFERROR('Input DBEDT Monthly Energy'!HW78/INDEX('DBEDT Yearly'!78:78,1,HW$3),NA())</f>
        <v/>
      </c>
      <c r="HX78">
        <f>IFERROR('Input DBEDT Monthly Energy'!HX78/INDEX('DBEDT Yearly'!78:78,1,HX$3),NA())</f>
        <v/>
      </c>
      <c r="HY78">
        <f>IFERROR('Input DBEDT Monthly Energy'!HY78/INDEX('DBEDT Yearly'!78:78,1,HY$3),NA())</f>
        <v/>
      </c>
      <c r="HZ78">
        <f>IFERROR('Input DBEDT Monthly Energy'!HZ78/INDEX('DBEDT Yearly'!78:78,1,HZ$3),NA())</f>
        <v/>
      </c>
      <c r="IA78">
        <f>IFERROR('Input DBEDT Monthly Energy'!IA78/INDEX('DBEDT Yearly'!78:78,1,IA$3),NA())</f>
        <v/>
      </c>
      <c r="IB78">
        <f>IFERROR('Input DBEDT Monthly Energy'!IB78/INDEX('DBEDT Yearly'!78:78,1,IB$3),NA())</f>
        <v/>
      </c>
      <c r="IC78">
        <f>IFERROR('Input DBEDT Monthly Energy'!IC78/INDEX('DBEDT Yearly'!78:78,1,IC$3),NA())</f>
        <v/>
      </c>
      <c r="ID78">
        <f>IFERROR('Input DBEDT Monthly Energy'!ID78/INDEX('DBEDT Yearly'!78:78,1,ID$3),NA())</f>
        <v/>
      </c>
      <c r="IE78">
        <f>IFERROR('Input DBEDT Monthly Energy'!IE78/INDEX('DBEDT Yearly'!78:78,1,IE$3),NA())</f>
        <v/>
      </c>
      <c r="IF78">
        <f>IFERROR('Input DBEDT Monthly Energy'!IF78/INDEX('DBEDT Yearly'!78:78,1,IF$3),NA())</f>
        <v/>
      </c>
      <c r="IG78">
        <f>IFERROR('Input DBEDT Monthly Energy'!IG78/INDEX('DBEDT Yearly'!78:78,1,IG$3),NA())</f>
        <v/>
      </c>
      <c r="IH78">
        <f>IFERROR('Input DBEDT Monthly Energy'!IH78/INDEX('DBEDT Yearly'!78:78,1,IH$3),NA())</f>
        <v/>
      </c>
      <c r="II78">
        <f>IFERROR('Input DBEDT Monthly Energy'!II78/INDEX('DBEDT Yearly'!78:78,1,II$3),NA())</f>
        <v/>
      </c>
      <c r="IJ78">
        <f>IFERROR('Input DBEDT Monthly Energy'!IJ78/INDEX('DBEDT Yearly'!78:78,1,IJ$3),NA())</f>
        <v/>
      </c>
      <c r="IK78">
        <f>IFERROR('Input DBEDT Monthly Energy'!IK78/INDEX('DBEDT Yearly'!78:78,1,IK$3),NA())</f>
        <v/>
      </c>
      <c r="IL78">
        <f>IFERROR('Input DBEDT Monthly Energy'!IL78/INDEX('DBEDT Yearly'!78:78,1,IL$3),NA())</f>
        <v/>
      </c>
      <c r="IM78">
        <f>IFERROR('Input DBEDT Monthly Energy'!IM78/INDEX('DBEDT Yearly'!78:78,1,IM$3),NA())</f>
        <v/>
      </c>
      <c r="IN78">
        <f>IFERROR('Input DBEDT Monthly Energy'!IN78/INDEX('DBEDT Yearly'!78:78,1,IN$3),NA())</f>
        <v/>
      </c>
      <c r="IO78">
        <f>IFERROR('Input DBEDT Monthly Energy'!IO78/INDEX('DBEDT Yearly'!78:78,1,IO$3),NA())</f>
        <v/>
      </c>
      <c r="IP78">
        <f>IFERROR('Input DBEDT Monthly Energy'!IP78/INDEX('DBEDT Yearly'!78:78,1,IP$3),NA())</f>
        <v/>
      </c>
      <c r="IQ78">
        <f>IFERROR('Input DBEDT Monthly Energy'!IQ78/INDEX('DBEDT Yearly'!78:78,1,IQ$3),NA())</f>
        <v/>
      </c>
      <c r="IR78">
        <f>IFERROR('Input DBEDT Monthly Energy'!IR78/INDEX('DBEDT Yearly'!78:78,1,IR$3),NA())</f>
        <v/>
      </c>
      <c r="IS78">
        <f>IFERROR('Input DBEDT Monthly Energy'!IS78/INDEX('DBEDT Yearly'!78:78,1,IS$3),NA())</f>
        <v/>
      </c>
      <c r="IT78">
        <f>IFERROR('Input DBEDT Monthly Energy'!IT78/INDEX('DBEDT Yearly'!78:78,1,IT$3),NA())</f>
        <v/>
      </c>
      <c r="IU78">
        <f>IFERROR('Input DBEDT Monthly Energy'!IU78/INDEX('DBEDT Yearly'!78:78,1,IU$3),NA())</f>
        <v/>
      </c>
      <c r="IV78">
        <f>IFERROR('Input DBEDT Monthly Energy'!IV78/INDEX('DBEDT Yearly'!78:78,1,IV$3),NA())</f>
        <v/>
      </c>
      <c r="IW78">
        <f>IFERROR('Input DBEDT Monthly Energy'!IW78/INDEX('DBEDT Yearly'!78:78,1,IW$3),NA())</f>
        <v/>
      </c>
      <c r="IX78">
        <f>IFERROR('Input DBEDT Monthly Energy'!IX78/INDEX('DBEDT Yearly'!78:78,1,IX$3),NA())</f>
        <v/>
      </c>
      <c r="IY78">
        <f>IFERROR('Input DBEDT Monthly Energy'!IY78/INDEX('DBEDT Yearly'!78:78,1,IY$3),NA())</f>
        <v/>
      </c>
      <c r="IZ78">
        <f>IFERROR('Input DBEDT Monthly Energy'!IZ78/INDEX('DBEDT Yearly'!78:78,1,IZ$3),NA())</f>
        <v/>
      </c>
      <c r="JA78">
        <f>IFERROR('Input DBEDT Monthly Energy'!JA78/INDEX('DBEDT Yearly'!78:78,1,JA$3),NA())</f>
        <v/>
      </c>
      <c r="JB78">
        <f>IFERROR('Input DBEDT Monthly Energy'!JB78/INDEX('DBEDT Yearly'!78:78,1,JB$3),NA())</f>
        <v/>
      </c>
      <c r="JC78">
        <f>IFERROR('Input DBEDT Monthly Energy'!JC78/INDEX('DBEDT Yearly'!78:78,1,JC$3),NA())</f>
        <v/>
      </c>
      <c r="JD78">
        <f>IFERROR('Input DBEDT Monthly Energy'!JD78/INDEX('DBEDT Yearly'!78:78,1,JD$3),NA())</f>
        <v/>
      </c>
      <c r="JE78">
        <f>IFERROR('Input DBEDT Monthly Energy'!JE78/INDEX('DBEDT Yearly'!78:78,1,JE$3),NA())</f>
        <v/>
      </c>
      <c r="JF78">
        <f>IFERROR('Input DBEDT Monthly Energy'!JF78/INDEX('DBEDT Yearly'!78:78,1,JF$3),NA())</f>
        <v/>
      </c>
      <c r="JG78">
        <f>IFERROR('Input DBEDT Monthly Energy'!JG78/INDEX('DBEDT Yearly'!78:78,1,JG$3),NA())</f>
        <v/>
      </c>
      <c r="JH78">
        <f>IFERROR('Input DBEDT Monthly Energy'!JH78/INDEX('DBEDT Yearly'!78:78,1,JH$3),NA())</f>
        <v/>
      </c>
      <c r="JI78">
        <f>IFERROR('Input DBEDT Monthly Energy'!JI78/INDEX('DBEDT Yearly'!78:78,1,JI$3),NA())</f>
        <v/>
      </c>
      <c r="JJ78">
        <f>IFERROR('Input DBEDT Monthly Energy'!JJ78/INDEX('DBEDT Yearly'!78:78,1,JJ$3),NA())</f>
        <v/>
      </c>
      <c r="JK78">
        <f>IFERROR('Input DBEDT Monthly Energy'!JK78/INDEX('DBEDT Yearly'!78:78,1,JK$3),NA())</f>
        <v/>
      </c>
      <c r="JL78">
        <f>IFERROR('Input DBEDT Monthly Energy'!JL78/INDEX('DBEDT Yearly'!78:78,1,JL$3),NA())</f>
        <v/>
      </c>
      <c r="JM78">
        <f>IFERROR('Input DBEDT Monthly Energy'!JM78/INDEX('DBEDT Yearly'!78:78,1,JM$3),NA())</f>
        <v/>
      </c>
      <c r="JN78">
        <f>IFERROR('Input DBEDT Monthly Energy'!JN78/INDEX('DBEDT Yearly'!78:78,1,JN$3),NA())</f>
        <v/>
      </c>
      <c r="JO78">
        <f>IFERROR('Input DBEDT Monthly Energy'!JO78/INDEX('DBEDT Yearly'!78:78,1,JO$3),NA())</f>
        <v/>
      </c>
      <c r="JP78">
        <f>IFERROR('Input DBEDT Monthly Energy'!JP78/INDEX('DBEDT Yearly'!78:78,1,JP$3),NA())</f>
        <v/>
      </c>
      <c r="JQ78">
        <f>IFERROR('Input DBEDT Monthly Energy'!JQ78/INDEX('DBEDT Yearly'!78:78,1,JQ$3),NA())</f>
        <v/>
      </c>
      <c r="JR78">
        <f>IFERROR('Input DBEDT Monthly Energy'!JR78/INDEX('DBEDT Yearly'!78:78,1,JR$3),NA())</f>
        <v/>
      </c>
      <c r="JS78">
        <f>IFERROR('Input DBEDT Monthly Energy'!JS78/INDEX('DBEDT Yearly'!78:78,1,JS$3),NA())</f>
        <v/>
      </c>
      <c r="JT78">
        <f>IFERROR('Input DBEDT Monthly Energy'!JT78/INDEX('DBEDT Yearly'!78:78,1,JT$3),NA())</f>
        <v/>
      </c>
      <c r="JU78">
        <f>IFERROR('Input DBEDT Monthly Energy'!JU78/INDEX('DBEDT Yearly'!78:78,1,JU$3),NA())</f>
        <v/>
      </c>
      <c r="JV78">
        <f>IFERROR('Input DBEDT Monthly Energy'!JV78/INDEX('DBEDT Yearly'!78:78,1,JV$3),NA())</f>
        <v/>
      </c>
      <c r="JW78">
        <f>IFERROR('Input DBEDT Monthly Energy'!JW78/INDEX('DBEDT Yearly'!78:78,1,JW$3),NA())</f>
        <v/>
      </c>
      <c r="JX78">
        <f>IFERROR('Input DBEDT Monthly Energy'!JX78/INDEX('DBEDT Yearly'!78:78,1,JX$3),NA())</f>
        <v/>
      </c>
      <c r="JY78">
        <f>IFERROR('Input DBEDT Monthly Energy'!JY78/INDEX('DBEDT Yearly'!78:78,1,JY$3),NA())</f>
        <v/>
      </c>
      <c r="JZ78">
        <f>IFERROR('Input DBEDT Monthly Energy'!JZ78/INDEX('DBEDT Yearly'!78:78,1,JZ$3),NA())</f>
        <v/>
      </c>
      <c r="KA78">
        <f>IFERROR('Input DBEDT Monthly Energy'!KA78/INDEX('DBEDT Yearly'!78:78,1,KA$3),NA())</f>
        <v/>
      </c>
      <c r="KB78">
        <f>IFERROR('Input DBEDT Monthly Energy'!KB78/INDEX('DBEDT Yearly'!78:78,1,KB$3),NA())</f>
        <v/>
      </c>
      <c r="KC78">
        <f>IFERROR('Input DBEDT Monthly Energy'!KC78/INDEX('DBEDT Yearly'!78:78,1,KC$3),NA())</f>
        <v/>
      </c>
      <c r="KD78">
        <f>IFERROR('Input DBEDT Monthly Energy'!KD78/INDEX('DBEDT Yearly'!78:78,1,KD$3),NA())</f>
        <v/>
      </c>
      <c r="KE78">
        <f>IFERROR('Input DBEDT Monthly Energy'!KE78/INDEX('DBEDT Yearly'!78:78,1,KE$3),NA())</f>
        <v/>
      </c>
      <c r="KF78">
        <f>IFERROR('Input DBEDT Monthly Energy'!KF78/INDEX('DBEDT Yearly'!78:78,1,KF$3),NA())</f>
        <v/>
      </c>
      <c r="KG78">
        <f>IFERROR('Input DBEDT Monthly Energy'!KG78/INDEX('DBEDT Yearly'!78:78,1,KG$3),NA())</f>
        <v/>
      </c>
      <c r="KH78">
        <f>IFERROR('Input DBEDT Monthly Energy'!KH78/INDEX('DBEDT Yearly'!78:78,1,KH$3),NA())</f>
        <v/>
      </c>
      <c r="KI78">
        <f>IFERROR('Input DBEDT Monthly Energy'!KI78/INDEX('DBEDT Yearly'!78:78,1,KI$3),NA())</f>
        <v/>
      </c>
      <c r="KJ78">
        <f>IFERROR('Input DBEDT Monthly Energy'!KJ78/INDEX('DBEDT Yearly'!78:78,1,KJ$3),NA())</f>
        <v/>
      </c>
      <c r="KK78">
        <f>IFERROR('Input DBEDT Monthly Energy'!KK78/INDEX('DBEDT Yearly'!78:78,1,KK$3),NA())</f>
        <v/>
      </c>
      <c r="KL78">
        <f>IFERROR('Input DBEDT Monthly Energy'!KL78/INDEX('DBEDT Yearly'!78:78,1,KL$3),NA())</f>
        <v/>
      </c>
      <c r="KM78">
        <f>IFERROR('Input DBEDT Monthly Energy'!KM78/INDEX('DBEDT Yearly'!78:78,1,KM$3),NA())</f>
        <v/>
      </c>
      <c r="KN78">
        <f>IFERROR('Input DBEDT Monthly Energy'!KN78/INDEX('DBEDT Yearly'!78:78,1,KN$3),NA())</f>
        <v/>
      </c>
      <c r="KO78">
        <f>IFERROR('Input DBEDT Monthly Energy'!KO78/INDEX('DBEDT Yearly'!78:78,1,KO$3),NA())</f>
        <v/>
      </c>
      <c r="KP78">
        <f>IFERROR('Input DBEDT Monthly Energy'!KP78/INDEX('DBEDT Yearly'!78:78,1,KP$3),NA())</f>
        <v/>
      </c>
    </row>
    <row r="79" spans="1:302">
      <c r="A79">
        <f>'Input DBEDT Monthly Energy'!A79&amp;""</f>
        <v/>
      </c>
      <c r="B79">
        <f>'Input DBEDT Monthly Energy'!B79&amp;""</f>
        <v/>
      </c>
      <c r="C79">
        <f>IFERROR('Input DBEDT Monthly Energy'!C79/INDEX('DBEDT Yearly'!79:79,1,C$3),NA())</f>
        <v/>
      </c>
      <c r="D79">
        <f>IFERROR('Input DBEDT Monthly Energy'!D79/INDEX('DBEDT Yearly'!79:79,1,D$3),NA())</f>
        <v/>
      </c>
      <c r="E79">
        <f>IFERROR('Input DBEDT Monthly Energy'!E79/INDEX('DBEDT Yearly'!79:79,1,E$3),NA())</f>
        <v/>
      </c>
      <c r="F79">
        <f>IFERROR('Input DBEDT Monthly Energy'!F79/INDEX('DBEDT Yearly'!79:79,1,F$3),NA())</f>
        <v/>
      </c>
      <c r="G79">
        <f>IFERROR('Input DBEDT Monthly Energy'!G79/INDEX('DBEDT Yearly'!79:79,1,G$3),NA())</f>
        <v/>
      </c>
      <c r="H79">
        <f>IFERROR('Input DBEDT Monthly Energy'!H79/INDEX('DBEDT Yearly'!79:79,1,H$3),NA())</f>
        <v/>
      </c>
      <c r="I79">
        <f>IFERROR('Input DBEDT Monthly Energy'!I79/INDEX('DBEDT Yearly'!79:79,1,I$3),NA())</f>
        <v/>
      </c>
      <c r="J79">
        <f>IFERROR('Input DBEDT Monthly Energy'!J79/INDEX('DBEDT Yearly'!79:79,1,J$3),NA())</f>
        <v/>
      </c>
      <c r="K79">
        <f>IFERROR('Input DBEDT Monthly Energy'!K79/INDEX('DBEDT Yearly'!79:79,1,K$3),NA())</f>
        <v/>
      </c>
      <c r="L79">
        <f>IFERROR('Input DBEDT Monthly Energy'!L79/INDEX('DBEDT Yearly'!79:79,1,L$3),NA())</f>
        <v/>
      </c>
      <c r="M79">
        <f>IFERROR('Input DBEDT Monthly Energy'!M79/INDEX('DBEDT Yearly'!79:79,1,M$3),NA())</f>
        <v/>
      </c>
      <c r="N79">
        <f>IFERROR('Input DBEDT Monthly Energy'!N79/INDEX('DBEDT Yearly'!79:79,1,N$3),NA())</f>
        <v/>
      </c>
      <c r="O79">
        <f>IFERROR('Input DBEDT Monthly Energy'!O79/INDEX('DBEDT Yearly'!79:79,1,O$3),NA())</f>
        <v/>
      </c>
      <c r="P79">
        <f>IFERROR('Input DBEDT Monthly Energy'!P79/INDEX('DBEDT Yearly'!79:79,1,P$3),NA())</f>
        <v/>
      </c>
      <c r="Q79">
        <f>IFERROR('Input DBEDT Monthly Energy'!Q79/INDEX('DBEDT Yearly'!79:79,1,Q$3),NA())</f>
        <v/>
      </c>
      <c r="R79">
        <f>IFERROR('Input DBEDT Monthly Energy'!R79/INDEX('DBEDT Yearly'!79:79,1,R$3),NA())</f>
        <v/>
      </c>
      <c r="S79">
        <f>IFERROR('Input DBEDT Monthly Energy'!S79/INDEX('DBEDT Yearly'!79:79,1,S$3),NA())</f>
        <v/>
      </c>
      <c r="T79">
        <f>IFERROR('Input DBEDT Monthly Energy'!T79/INDEX('DBEDT Yearly'!79:79,1,T$3),NA())</f>
        <v/>
      </c>
      <c r="U79">
        <f>IFERROR('Input DBEDT Monthly Energy'!U79/INDEX('DBEDT Yearly'!79:79,1,U$3),NA())</f>
        <v/>
      </c>
      <c r="V79">
        <f>IFERROR('Input DBEDT Monthly Energy'!V79/INDEX('DBEDT Yearly'!79:79,1,V$3),NA())</f>
        <v/>
      </c>
      <c r="W79">
        <f>IFERROR('Input DBEDT Monthly Energy'!W79/INDEX('DBEDT Yearly'!79:79,1,W$3),NA())</f>
        <v/>
      </c>
      <c r="X79">
        <f>IFERROR('Input DBEDT Monthly Energy'!X79/INDEX('DBEDT Yearly'!79:79,1,X$3),NA())</f>
        <v/>
      </c>
      <c r="Y79">
        <f>IFERROR('Input DBEDT Monthly Energy'!Y79/INDEX('DBEDT Yearly'!79:79,1,Y$3),NA())</f>
        <v/>
      </c>
      <c r="Z79">
        <f>IFERROR('Input DBEDT Monthly Energy'!Z79/INDEX('DBEDT Yearly'!79:79,1,Z$3),NA())</f>
        <v/>
      </c>
      <c r="AA79">
        <f>IFERROR('Input DBEDT Monthly Energy'!AA79/INDEX('DBEDT Yearly'!79:79,1,AA$3),NA())</f>
        <v/>
      </c>
      <c r="AB79">
        <f>IFERROR('Input DBEDT Monthly Energy'!AB79/INDEX('DBEDT Yearly'!79:79,1,AB$3),NA())</f>
        <v/>
      </c>
      <c r="AC79">
        <f>IFERROR('Input DBEDT Monthly Energy'!AC79/INDEX('DBEDT Yearly'!79:79,1,AC$3),NA())</f>
        <v/>
      </c>
      <c r="AD79">
        <f>IFERROR('Input DBEDT Monthly Energy'!AD79/INDEX('DBEDT Yearly'!79:79,1,AD$3),NA())</f>
        <v/>
      </c>
      <c r="AE79">
        <f>IFERROR('Input DBEDT Monthly Energy'!AE79/INDEX('DBEDT Yearly'!79:79,1,AE$3),NA())</f>
        <v/>
      </c>
      <c r="AF79">
        <f>IFERROR('Input DBEDT Monthly Energy'!AF79/INDEX('DBEDT Yearly'!79:79,1,AF$3),NA())</f>
        <v/>
      </c>
      <c r="AG79">
        <f>IFERROR('Input DBEDT Monthly Energy'!AG79/INDEX('DBEDT Yearly'!79:79,1,AG$3),NA())</f>
        <v/>
      </c>
      <c r="AH79">
        <f>IFERROR('Input DBEDT Monthly Energy'!AH79/INDEX('DBEDT Yearly'!79:79,1,AH$3),NA())</f>
        <v/>
      </c>
      <c r="AI79">
        <f>IFERROR('Input DBEDT Monthly Energy'!AI79/INDEX('DBEDT Yearly'!79:79,1,AI$3),NA())</f>
        <v/>
      </c>
      <c r="AJ79">
        <f>IFERROR('Input DBEDT Monthly Energy'!AJ79/INDEX('DBEDT Yearly'!79:79,1,AJ$3),NA())</f>
        <v/>
      </c>
      <c r="AK79">
        <f>IFERROR('Input DBEDT Monthly Energy'!AK79/INDEX('DBEDT Yearly'!79:79,1,AK$3),NA())</f>
        <v/>
      </c>
      <c r="AL79">
        <f>IFERROR('Input DBEDT Monthly Energy'!AL79/INDEX('DBEDT Yearly'!79:79,1,AL$3),NA())</f>
        <v/>
      </c>
      <c r="AM79">
        <f>IFERROR('Input DBEDT Monthly Energy'!AM79/INDEX('DBEDT Yearly'!79:79,1,AM$3),NA())</f>
        <v/>
      </c>
      <c r="AN79">
        <f>IFERROR('Input DBEDT Monthly Energy'!AN79/INDEX('DBEDT Yearly'!79:79,1,AN$3),NA())</f>
        <v/>
      </c>
      <c r="AO79">
        <f>IFERROR('Input DBEDT Monthly Energy'!AO79/INDEX('DBEDT Yearly'!79:79,1,AO$3),NA())</f>
        <v/>
      </c>
      <c r="AP79">
        <f>IFERROR('Input DBEDT Monthly Energy'!AP79/INDEX('DBEDT Yearly'!79:79,1,AP$3),NA())</f>
        <v/>
      </c>
      <c r="AQ79">
        <f>IFERROR('Input DBEDT Monthly Energy'!AQ79/INDEX('DBEDT Yearly'!79:79,1,AQ$3),NA())</f>
        <v/>
      </c>
      <c r="AR79">
        <f>IFERROR('Input DBEDT Monthly Energy'!AR79/INDEX('DBEDT Yearly'!79:79,1,AR$3),NA())</f>
        <v/>
      </c>
      <c r="AS79">
        <f>IFERROR('Input DBEDT Monthly Energy'!AS79/INDEX('DBEDT Yearly'!79:79,1,AS$3),NA())</f>
        <v/>
      </c>
      <c r="AT79">
        <f>IFERROR('Input DBEDT Monthly Energy'!AT79/INDEX('DBEDT Yearly'!79:79,1,AT$3),NA())</f>
        <v/>
      </c>
      <c r="AU79">
        <f>IFERROR('Input DBEDT Monthly Energy'!AU79/INDEX('DBEDT Yearly'!79:79,1,AU$3),NA())</f>
        <v/>
      </c>
      <c r="AV79">
        <f>IFERROR('Input DBEDT Monthly Energy'!AV79/INDEX('DBEDT Yearly'!79:79,1,AV$3),NA())</f>
        <v/>
      </c>
      <c r="AW79">
        <f>IFERROR('Input DBEDT Monthly Energy'!AW79/INDEX('DBEDT Yearly'!79:79,1,AW$3),NA())</f>
        <v/>
      </c>
      <c r="AX79">
        <f>IFERROR('Input DBEDT Monthly Energy'!AX79/INDEX('DBEDT Yearly'!79:79,1,AX$3),NA())</f>
        <v/>
      </c>
      <c r="AY79">
        <f>IFERROR('Input DBEDT Monthly Energy'!AY79/INDEX('DBEDT Yearly'!79:79,1,AY$3),NA())</f>
        <v/>
      </c>
      <c r="AZ79">
        <f>IFERROR('Input DBEDT Monthly Energy'!AZ79/INDEX('DBEDT Yearly'!79:79,1,AZ$3),NA())</f>
        <v/>
      </c>
      <c r="BA79">
        <f>IFERROR('Input DBEDT Monthly Energy'!BA79/INDEX('DBEDT Yearly'!79:79,1,BA$3),NA())</f>
        <v/>
      </c>
      <c r="BB79">
        <f>IFERROR('Input DBEDT Monthly Energy'!BB79/INDEX('DBEDT Yearly'!79:79,1,BB$3),NA())</f>
        <v/>
      </c>
      <c r="BC79">
        <f>IFERROR('Input DBEDT Monthly Energy'!BC79/INDEX('DBEDT Yearly'!79:79,1,BC$3),NA())</f>
        <v/>
      </c>
      <c r="BD79">
        <f>IFERROR('Input DBEDT Monthly Energy'!BD79/INDEX('DBEDT Yearly'!79:79,1,BD$3),NA())</f>
        <v/>
      </c>
      <c r="BE79">
        <f>IFERROR('Input DBEDT Monthly Energy'!BE79/INDEX('DBEDT Yearly'!79:79,1,BE$3),NA())</f>
        <v/>
      </c>
      <c r="BF79">
        <f>IFERROR('Input DBEDT Monthly Energy'!BF79/INDEX('DBEDT Yearly'!79:79,1,BF$3),NA())</f>
        <v/>
      </c>
      <c r="BG79">
        <f>IFERROR('Input DBEDT Monthly Energy'!BG79/INDEX('DBEDT Yearly'!79:79,1,BG$3),NA())</f>
        <v/>
      </c>
      <c r="BH79">
        <f>IFERROR('Input DBEDT Monthly Energy'!BH79/INDEX('DBEDT Yearly'!79:79,1,BH$3),NA())</f>
        <v/>
      </c>
      <c r="BI79">
        <f>IFERROR('Input DBEDT Monthly Energy'!BI79/INDEX('DBEDT Yearly'!79:79,1,BI$3),NA())</f>
        <v/>
      </c>
      <c r="BJ79">
        <f>IFERROR('Input DBEDT Monthly Energy'!BJ79/INDEX('DBEDT Yearly'!79:79,1,BJ$3),NA())</f>
        <v/>
      </c>
      <c r="BK79">
        <f>IFERROR('Input DBEDT Monthly Energy'!BK79/INDEX('DBEDT Yearly'!79:79,1,BK$3),NA())</f>
        <v/>
      </c>
      <c r="BL79">
        <f>IFERROR('Input DBEDT Monthly Energy'!BL79/INDEX('DBEDT Yearly'!79:79,1,BL$3),NA())</f>
        <v/>
      </c>
      <c r="BM79">
        <f>IFERROR('Input DBEDT Monthly Energy'!BM79/INDEX('DBEDT Yearly'!79:79,1,BM$3),NA())</f>
        <v/>
      </c>
      <c r="BN79">
        <f>IFERROR('Input DBEDT Monthly Energy'!BN79/INDEX('DBEDT Yearly'!79:79,1,BN$3),NA())</f>
        <v/>
      </c>
      <c r="BO79">
        <f>IFERROR('Input DBEDT Monthly Energy'!BO79/INDEX('DBEDT Yearly'!79:79,1,BO$3),NA())</f>
        <v/>
      </c>
      <c r="BP79">
        <f>IFERROR('Input DBEDT Monthly Energy'!BP79/INDEX('DBEDT Yearly'!79:79,1,BP$3),NA())</f>
        <v/>
      </c>
      <c r="BQ79">
        <f>IFERROR('Input DBEDT Monthly Energy'!BQ79/INDEX('DBEDT Yearly'!79:79,1,BQ$3),NA())</f>
        <v/>
      </c>
      <c r="BR79">
        <f>IFERROR('Input DBEDT Monthly Energy'!BR79/INDEX('DBEDT Yearly'!79:79,1,BR$3),NA())</f>
        <v/>
      </c>
      <c r="BS79">
        <f>IFERROR('Input DBEDT Monthly Energy'!BS79/INDEX('DBEDT Yearly'!79:79,1,BS$3),NA())</f>
        <v/>
      </c>
      <c r="BT79">
        <f>IFERROR('Input DBEDT Monthly Energy'!BT79/INDEX('DBEDT Yearly'!79:79,1,BT$3),NA())</f>
        <v/>
      </c>
      <c r="BU79">
        <f>IFERROR('Input DBEDT Monthly Energy'!BU79/INDEX('DBEDT Yearly'!79:79,1,BU$3),NA())</f>
        <v/>
      </c>
      <c r="BV79">
        <f>IFERROR('Input DBEDT Monthly Energy'!BV79/INDEX('DBEDT Yearly'!79:79,1,BV$3),NA())</f>
        <v/>
      </c>
      <c r="BW79">
        <f>IFERROR('Input DBEDT Monthly Energy'!BW79/INDEX('DBEDT Yearly'!79:79,1,BW$3),NA())</f>
        <v/>
      </c>
      <c r="BX79">
        <f>IFERROR('Input DBEDT Monthly Energy'!BX79/INDEX('DBEDT Yearly'!79:79,1,BX$3),NA())</f>
        <v/>
      </c>
      <c r="BY79">
        <f>IFERROR('Input DBEDT Monthly Energy'!BY79/INDEX('DBEDT Yearly'!79:79,1,BY$3),NA())</f>
        <v/>
      </c>
      <c r="BZ79">
        <f>IFERROR('Input DBEDT Monthly Energy'!BZ79/INDEX('DBEDT Yearly'!79:79,1,BZ$3),NA())</f>
        <v/>
      </c>
      <c r="CA79">
        <f>IFERROR('Input DBEDT Monthly Energy'!CA79/INDEX('DBEDT Yearly'!79:79,1,CA$3),NA())</f>
        <v/>
      </c>
      <c r="CB79">
        <f>IFERROR('Input DBEDT Monthly Energy'!CB79/INDEX('DBEDT Yearly'!79:79,1,CB$3),NA())</f>
        <v/>
      </c>
      <c r="CC79">
        <f>IFERROR('Input DBEDT Monthly Energy'!CC79/INDEX('DBEDT Yearly'!79:79,1,CC$3),NA())</f>
        <v/>
      </c>
      <c r="CD79">
        <f>IFERROR('Input DBEDT Monthly Energy'!CD79/INDEX('DBEDT Yearly'!79:79,1,CD$3),NA())</f>
        <v/>
      </c>
      <c r="CE79">
        <f>IFERROR('Input DBEDT Monthly Energy'!CE79/INDEX('DBEDT Yearly'!79:79,1,CE$3),NA())</f>
        <v/>
      </c>
      <c r="CF79">
        <f>IFERROR('Input DBEDT Monthly Energy'!CF79/INDEX('DBEDT Yearly'!79:79,1,CF$3),NA())</f>
        <v/>
      </c>
      <c r="CG79">
        <f>IFERROR('Input DBEDT Monthly Energy'!CG79/INDEX('DBEDT Yearly'!79:79,1,CG$3),NA())</f>
        <v/>
      </c>
      <c r="CH79">
        <f>IFERROR('Input DBEDT Monthly Energy'!CH79/INDEX('DBEDT Yearly'!79:79,1,CH$3),NA())</f>
        <v/>
      </c>
      <c r="CI79">
        <f>IFERROR('Input DBEDT Monthly Energy'!CI79/INDEX('DBEDT Yearly'!79:79,1,CI$3),NA())</f>
        <v/>
      </c>
      <c r="CJ79">
        <f>IFERROR('Input DBEDT Monthly Energy'!CJ79/INDEX('DBEDT Yearly'!79:79,1,CJ$3),NA())</f>
        <v/>
      </c>
      <c r="CK79">
        <f>IFERROR('Input DBEDT Monthly Energy'!CK79/INDEX('DBEDT Yearly'!79:79,1,CK$3),NA())</f>
        <v/>
      </c>
      <c r="CL79">
        <f>IFERROR('Input DBEDT Monthly Energy'!CL79/INDEX('DBEDT Yearly'!79:79,1,CL$3),NA())</f>
        <v/>
      </c>
      <c r="CM79">
        <f>IFERROR('Input DBEDT Monthly Energy'!CM79/INDEX('DBEDT Yearly'!79:79,1,CM$3),NA())</f>
        <v/>
      </c>
      <c r="CN79">
        <f>IFERROR('Input DBEDT Monthly Energy'!CN79/INDEX('DBEDT Yearly'!79:79,1,CN$3),NA())</f>
        <v/>
      </c>
      <c r="CO79">
        <f>IFERROR('Input DBEDT Monthly Energy'!CO79/INDEX('DBEDT Yearly'!79:79,1,CO$3),NA())</f>
        <v/>
      </c>
      <c r="CP79">
        <f>IFERROR('Input DBEDT Monthly Energy'!CP79/INDEX('DBEDT Yearly'!79:79,1,CP$3),NA())</f>
        <v/>
      </c>
      <c r="CQ79">
        <f>IFERROR('Input DBEDT Monthly Energy'!CQ79/INDEX('DBEDT Yearly'!79:79,1,CQ$3),NA())</f>
        <v/>
      </c>
      <c r="CR79">
        <f>IFERROR('Input DBEDT Monthly Energy'!CR79/INDEX('DBEDT Yearly'!79:79,1,CR$3),NA())</f>
        <v/>
      </c>
      <c r="CS79">
        <f>IFERROR('Input DBEDT Monthly Energy'!CS79/INDEX('DBEDT Yearly'!79:79,1,CS$3),NA())</f>
        <v/>
      </c>
      <c r="CT79">
        <f>IFERROR('Input DBEDT Monthly Energy'!CT79/INDEX('DBEDT Yearly'!79:79,1,CT$3),NA())</f>
        <v/>
      </c>
      <c r="CU79">
        <f>IFERROR('Input DBEDT Monthly Energy'!CU79/INDEX('DBEDT Yearly'!79:79,1,CU$3),NA())</f>
        <v/>
      </c>
      <c r="CV79">
        <f>IFERROR('Input DBEDT Monthly Energy'!CV79/INDEX('DBEDT Yearly'!79:79,1,CV$3),NA())</f>
        <v/>
      </c>
      <c r="CW79">
        <f>IFERROR('Input DBEDT Monthly Energy'!CW79/INDEX('DBEDT Yearly'!79:79,1,CW$3),NA())</f>
        <v/>
      </c>
      <c r="CX79">
        <f>IFERROR('Input DBEDT Monthly Energy'!CX79/INDEX('DBEDT Yearly'!79:79,1,CX$3),NA())</f>
        <v/>
      </c>
      <c r="CY79">
        <f>IFERROR('Input DBEDT Monthly Energy'!CY79/INDEX('DBEDT Yearly'!79:79,1,CY$3),NA())</f>
        <v/>
      </c>
      <c r="CZ79">
        <f>IFERROR('Input DBEDT Monthly Energy'!CZ79/INDEX('DBEDT Yearly'!79:79,1,CZ$3),NA())</f>
        <v/>
      </c>
      <c r="DA79">
        <f>IFERROR('Input DBEDT Monthly Energy'!DA79/INDEX('DBEDT Yearly'!79:79,1,DA$3),NA())</f>
        <v/>
      </c>
      <c r="DB79">
        <f>IFERROR('Input DBEDT Monthly Energy'!DB79/INDEX('DBEDT Yearly'!79:79,1,DB$3),NA())</f>
        <v/>
      </c>
      <c r="DC79">
        <f>IFERROR('Input DBEDT Monthly Energy'!DC79/INDEX('DBEDT Yearly'!79:79,1,DC$3),NA())</f>
        <v/>
      </c>
      <c r="DD79">
        <f>IFERROR('Input DBEDT Monthly Energy'!DD79/INDEX('DBEDT Yearly'!79:79,1,DD$3),NA())</f>
        <v/>
      </c>
      <c r="DE79">
        <f>IFERROR('Input DBEDT Monthly Energy'!DE79/INDEX('DBEDT Yearly'!79:79,1,DE$3),NA())</f>
        <v/>
      </c>
      <c r="DF79">
        <f>IFERROR('Input DBEDT Monthly Energy'!DF79/INDEX('DBEDT Yearly'!79:79,1,DF$3),NA())</f>
        <v/>
      </c>
      <c r="DG79">
        <f>IFERROR('Input DBEDT Monthly Energy'!DG79/INDEX('DBEDT Yearly'!79:79,1,DG$3),NA())</f>
        <v/>
      </c>
      <c r="DH79">
        <f>IFERROR('Input DBEDT Monthly Energy'!DH79/INDEX('DBEDT Yearly'!79:79,1,DH$3),NA())</f>
        <v/>
      </c>
      <c r="DI79">
        <f>IFERROR('Input DBEDT Monthly Energy'!DI79/INDEX('DBEDT Yearly'!79:79,1,DI$3),NA())</f>
        <v/>
      </c>
      <c r="DJ79">
        <f>IFERROR('Input DBEDT Monthly Energy'!DJ79/INDEX('DBEDT Yearly'!79:79,1,DJ$3),NA())</f>
        <v/>
      </c>
      <c r="DK79">
        <f>IFERROR('Input DBEDT Monthly Energy'!DK79/INDEX('DBEDT Yearly'!79:79,1,DK$3),NA())</f>
        <v/>
      </c>
      <c r="DL79">
        <f>IFERROR('Input DBEDT Monthly Energy'!DL79/INDEX('DBEDT Yearly'!79:79,1,DL$3),NA())</f>
        <v/>
      </c>
      <c r="DM79">
        <f>IFERROR('Input DBEDT Monthly Energy'!DM79/INDEX('DBEDT Yearly'!79:79,1,DM$3),NA())</f>
        <v/>
      </c>
      <c r="DN79">
        <f>IFERROR('Input DBEDT Monthly Energy'!DN79/INDEX('DBEDT Yearly'!79:79,1,DN$3),NA())</f>
        <v/>
      </c>
      <c r="DO79">
        <f>IFERROR('Input DBEDT Monthly Energy'!DO79/INDEX('DBEDT Yearly'!79:79,1,DO$3),NA())</f>
        <v/>
      </c>
      <c r="DP79">
        <f>IFERROR('Input DBEDT Monthly Energy'!DP79/INDEX('DBEDT Yearly'!79:79,1,DP$3),NA())</f>
        <v/>
      </c>
      <c r="DQ79">
        <f>IFERROR('Input DBEDT Monthly Energy'!DQ79/INDEX('DBEDT Yearly'!79:79,1,DQ$3),NA())</f>
        <v/>
      </c>
      <c r="DR79">
        <f>IFERROR('Input DBEDT Monthly Energy'!DR79/INDEX('DBEDT Yearly'!79:79,1,DR$3),NA())</f>
        <v/>
      </c>
      <c r="DS79">
        <f>IFERROR('Input DBEDT Monthly Energy'!DS79/INDEX('DBEDT Yearly'!79:79,1,DS$3),NA())</f>
        <v/>
      </c>
      <c r="DT79">
        <f>IFERROR('Input DBEDT Monthly Energy'!DT79/INDEX('DBEDT Yearly'!79:79,1,DT$3),NA())</f>
        <v/>
      </c>
      <c r="DU79">
        <f>IFERROR('Input DBEDT Monthly Energy'!DU79/INDEX('DBEDT Yearly'!79:79,1,DU$3),NA())</f>
        <v/>
      </c>
      <c r="DV79">
        <f>IFERROR('Input DBEDT Monthly Energy'!DV79/INDEX('DBEDT Yearly'!79:79,1,DV$3),NA())</f>
        <v/>
      </c>
      <c r="DW79">
        <f>IFERROR('Input DBEDT Monthly Energy'!DW79/INDEX('DBEDT Yearly'!79:79,1,DW$3),NA())</f>
        <v/>
      </c>
      <c r="DX79">
        <f>IFERROR('Input DBEDT Monthly Energy'!DX79/INDEX('DBEDT Yearly'!79:79,1,DX$3),NA())</f>
        <v/>
      </c>
      <c r="DY79">
        <f>IFERROR('Input DBEDT Monthly Energy'!DY79/INDEX('DBEDT Yearly'!79:79,1,DY$3),NA())</f>
        <v/>
      </c>
      <c r="DZ79">
        <f>IFERROR('Input DBEDT Monthly Energy'!DZ79/INDEX('DBEDT Yearly'!79:79,1,DZ$3),NA())</f>
        <v/>
      </c>
      <c r="EA79">
        <f>IFERROR('Input DBEDT Monthly Energy'!EA79/INDEX('DBEDT Yearly'!79:79,1,EA$3),NA())</f>
        <v/>
      </c>
      <c r="EB79">
        <f>IFERROR('Input DBEDT Monthly Energy'!EB79/INDEX('DBEDT Yearly'!79:79,1,EB$3),NA())</f>
        <v/>
      </c>
      <c r="EC79">
        <f>IFERROR('Input DBEDT Monthly Energy'!EC79/INDEX('DBEDT Yearly'!79:79,1,EC$3),NA())</f>
        <v/>
      </c>
      <c r="ED79">
        <f>IFERROR('Input DBEDT Monthly Energy'!ED79/INDEX('DBEDT Yearly'!79:79,1,ED$3),NA())</f>
        <v/>
      </c>
      <c r="EE79">
        <f>IFERROR('Input DBEDT Monthly Energy'!EE79/INDEX('DBEDT Yearly'!79:79,1,EE$3),NA())</f>
        <v/>
      </c>
      <c r="EF79">
        <f>IFERROR('Input DBEDT Monthly Energy'!EF79/INDEX('DBEDT Yearly'!79:79,1,EF$3),NA())</f>
        <v/>
      </c>
      <c r="EG79">
        <f>IFERROR('Input DBEDT Monthly Energy'!EG79/INDEX('DBEDT Yearly'!79:79,1,EG$3),NA())</f>
        <v/>
      </c>
      <c r="EH79">
        <f>IFERROR('Input DBEDT Monthly Energy'!EH79/INDEX('DBEDT Yearly'!79:79,1,EH$3),NA())</f>
        <v/>
      </c>
      <c r="EI79">
        <f>IFERROR('Input DBEDT Monthly Energy'!EI79/INDEX('DBEDT Yearly'!79:79,1,EI$3),NA())</f>
        <v/>
      </c>
      <c r="EJ79">
        <f>IFERROR('Input DBEDT Monthly Energy'!EJ79/INDEX('DBEDT Yearly'!79:79,1,EJ$3),NA())</f>
        <v/>
      </c>
      <c r="EK79">
        <f>IFERROR('Input DBEDT Monthly Energy'!EK79/INDEX('DBEDT Yearly'!79:79,1,EK$3),NA())</f>
        <v/>
      </c>
      <c r="EL79">
        <f>IFERROR('Input DBEDT Monthly Energy'!EL79/INDEX('DBEDT Yearly'!79:79,1,EL$3),NA())</f>
        <v/>
      </c>
      <c r="EM79">
        <f>IFERROR('Input DBEDT Monthly Energy'!EM79/INDEX('DBEDT Yearly'!79:79,1,EM$3),NA())</f>
        <v/>
      </c>
      <c r="EN79">
        <f>IFERROR('Input DBEDT Monthly Energy'!EN79/INDEX('DBEDT Yearly'!79:79,1,EN$3),NA())</f>
        <v/>
      </c>
      <c r="EO79">
        <f>IFERROR('Input DBEDT Monthly Energy'!EO79/INDEX('DBEDT Yearly'!79:79,1,EO$3),NA())</f>
        <v/>
      </c>
      <c r="EP79">
        <f>IFERROR('Input DBEDT Monthly Energy'!EP79/INDEX('DBEDT Yearly'!79:79,1,EP$3),NA())</f>
        <v/>
      </c>
      <c r="EQ79">
        <f>IFERROR('Input DBEDT Monthly Energy'!EQ79/INDEX('DBEDT Yearly'!79:79,1,EQ$3),NA())</f>
        <v/>
      </c>
      <c r="ER79">
        <f>IFERROR('Input DBEDT Monthly Energy'!ER79/INDEX('DBEDT Yearly'!79:79,1,ER$3),NA())</f>
        <v/>
      </c>
      <c r="ES79">
        <f>IFERROR('Input DBEDT Monthly Energy'!ES79/INDEX('DBEDT Yearly'!79:79,1,ES$3),NA())</f>
        <v/>
      </c>
      <c r="ET79">
        <f>IFERROR('Input DBEDT Monthly Energy'!ET79/INDEX('DBEDT Yearly'!79:79,1,ET$3),NA())</f>
        <v/>
      </c>
      <c r="EU79">
        <f>IFERROR('Input DBEDT Monthly Energy'!EU79/INDEX('DBEDT Yearly'!79:79,1,EU$3),NA())</f>
        <v/>
      </c>
      <c r="EV79">
        <f>IFERROR('Input DBEDT Monthly Energy'!EV79/INDEX('DBEDT Yearly'!79:79,1,EV$3),NA())</f>
        <v/>
      </c>
      <c r="EW79">
        <f>IFERROR('Input DBEDT Monthly Energy'!EW79/INDEX('DBEDT Yearly'!79:79,1,EW$3),NA())</f>
        <v/>
      </c>
      <c r="EX79">
        <f>IFERROR('Input DBEDT Monthly Energy'!EX79/INDEX('DBEDT Yearly'!79:79,1,EX$3),NA())</f>
        <v/>
      </c>
      <c r="EY79">
        <f>IFERROR('Input DBEDT Monthly Energy'!EY79/INDEX('DBEDT Yearly'!79:79,1,EY$3),NA())</f>
        <v/>
      </c>
      <c r="EZ79">
        <f>IFERROR('Input DBEDT Monthly Energy'!EZ79/INDEX('DBEDT Yearly'!79:79,1,EZ$3),NA())</f>
        <v/>
      </c>
      <c r="FA79">
        <f>IFERROR('Input DBEDT Monthly Energy'!FA79/INDEX('DBEDT Yearly'!79:79,1,FA$3),NA())</f>
        <v/>
      </c>
      <c r="FB79">
        <f>IFERROR('Input DBEDT Monthly Energy'!FB79/INDEX('DBEDT Yearly'!79:79,1,FB$3),NA())</f>
        <v/>
      </c>
      <c r="FC79">
        <f>IFERROR('Input DBEDT Monthly Energy'!FC79/INDEX('DBEDT Yearly'!79:79,1,FC$3),NA())</f>
        <v/>
      </c>
      <c r="FD79">
        <f>IFERROR('Input DBEDT Monthly Energy'!FD79/INDEX('DBEDT Yearly'!79:79,1,FD$3),NA())</f>
        <v/>
      </c>
      <c r="FE79">
        <f>IFERROR('Input DBEDT Monthly Energy'!FE79/INDEX('DBEDT Yearly'!79:79,1,FE$3),NA())</f>
        <v/>
      </c>
      <c r="FF79">
        <f>IFERROR('Input DBEDT Monthly Energy'!FF79/INDEX('DBEDT Yearly'!79:79,1,FF$3),NA())</f>
        <v/>
      </c>
      <c r="FG79">
        <f>IFERROR('Input DBEDT Monthly Energy'!FG79/INDEX('DBEDT Yearly'!79:79,1,FG$3),NA())</f>
        <v/>
      </c>
      <c r="FH79">
        <f>IFERROR('Input DBEDT Monthly Energy'!FH79/INDEX('DBEDT Yearly'!79:79,1,FH$3),NA())</f>
        <v/>
      </c>
      <c r="FI79">
        <f>IFERROR('Input DBEDT Monthly Energy'!FI79/INDEX('DBEDT Yearly'!79:79,1,FI$3),NA())</f>
        <v/>
      </c>
      <c r="FJ79">
        <f>IFERROR('Input DBEDT Monthly Energy'!FJ79/INDEX('DBEDT Yearly'!79:79,1,FJ$3),NA())</f>
        <v/>
      </c>
      <c r="FK79">
        <f>IFERROR('Input DBEDT Monthly Energy'!FK79/INDEX('DBEDT Yearly'!79:79,1,FK$3),NA())</f>
        <v/>
      </c>
      <c r="FL79">
        <f>IFERROR('Input DBEDT Monthly Energy'!FL79/INDEX('DBEDT Yearly'!79:79,1,FL$3),NA())</f>
        <v/>
      </c>
      <c r="FM79">
        <f>IFERROR('Input DBEDT Monthly Energy'!FM79/INDEX('DBEDT Yearly'!79:79,1,FM$3),NA())</f>
        <v/>
      </c>
      <c r="FN79">
        <f>IFERROR('Input DBEDT Monthly Energy'!FN79/INDEX('DBEDT Yearly'!79:79,1,FN$3),NA())</f>
        <v/>
      </c>
      <c r="FO79">
        <f>IFERROR('Input DBEDT Monthly Energy'!FO79/INDEX('DBEDT Yearly'!79:79,1,FO$3),NA())</f>
        <v/>
      </c>
      <c r="FP79">
        <f>IFERROR('Input DBEDT Monthly Energy'!FP79/INDEX('DBEDT Yearly'!79:79,1,FP$3),NA())</f>
        <v/>
      </c>
      <c r="FQ79">
        <f>IFERROR('Input DBEDT Monthly Energy'!FQ79/INDEX('DBEDT Yearly'!79:79,1,FQ$3),NA())</f>
        <v/>
      </c>
      <c r="FR79">
        <f>IFERROR('Input DBEDT Monthly Energy'!FR79/INDEX('DBEDT Yearly'!79:79,1,FR$3),NA())</f>
        <v/>
      </c>
      <c r="FS79">
        <f>IFERROR('Input DBEDT Monthly Energy'!FS79/INDEX('DBEDT Yearly'!79:79,1,FS$3),NA())</f>
        <v/>
      </c>
      <c r="FT79">
        <f>IFERROR('Input DBEDT Monthly Energy'!FT79/INDEX('DBEDT Yearly'!79:79,1,FT$3),NA())</f>
        <v/>
      </c>
      <c r="FU79">
        <f>IFERROR('Input DBEDT Monthly Energy'!FU79/INDEX('DBEDT Yearly'!79:79,1,FU$3),NA())</f>
        <v/>
      </c>
      <c r="FV79">
        <f>IFERROR('Input DBEDT Monthly Energy'!FV79/INDEX('DBEDT Yearly'!79:79,1,FV$3),NA())</f>
        <v/>
      </c>
      <c r="FW79">
        <f>IFERROR('Input DBEDT Monthly Energy'!FW79/INDEX('DBEDT Yearly'!79:79,1,FW$3),NA())</f>
        <v/>
      </c>
      <c r="FX79">
        <f>IFERROR('Input DBEDT Monthly Energy'!FX79/INDEX('DBEDT Yearly'!79:79,1,FX$3),NA())</f>
        <v/>
      </c>
      <c r="FY79">
        <f>IFERROR('Input DBEDT Monthly Energy'!FY79/INDEX('DBEDT Yearly'!79:79,1,FY$3),NA())</f>
        <v/>
      </c>
      <c r="FZ79">
        <f>IFERROR('Input DBEDT Monthly Energy'!FZ79/INDEX('DBEDT Yearly'!79:79,1,FZ$3),NA())</f>
        <v/>
      </c>
      <c r="GA79">
        <f>IFERROR('Input DBEDT Monthly Energy'!GA79/INDEX('DBEDT Yearly'!79:79,1,GA$3),NA())</f>
        <v/>
      </c>
      <c r="GB79">
        <f>IFERROR('Input DBEDT Monthly Energy'!GB79/INDEX('DBEDT Yearly'!79:79,1,GB$3),NA())</f>
        <v/>
      </c>
      <c r="GC79">
        <f>IFERROR('Input DBEDT Monthly Energy'!GC79/INDEX('DBEDT Yearly'!79:79,1,GC$3),NA())</f>
        <v/>
      </c>
      <c r="GD79">
        <f>IFERROR('Input DBEDT Monthly Energy'!GD79/INDEX('DBEDT Yearly'!79:79,1,GD$3),NA())</f>
        <v/>
      </c>
      <c r="GE79">
        <f>IFERROR('Input DBEDT Monthly Energy'!GE79/INDEX('DBEDT Yearly'!79:79,1,GE$3),NA())</f>
        <v/>
      </c>
      <c r="GF79">
        <f>IFERROR('Input DBEDT Monthly Energy'!GF79/INDEX('DBEDT Yearly'!79:79,1,GF$3),NA())</f>
        <v/>
      </c>
      <c r="GG79">
        <f>IFERROR('Input DBEDT Monthly Energy'!GG79/INDEX('DBEDT Yearly'!79:79,1,GG$3),NA())</f>
        <v/>
      </c>
      <c r="GH79">
        <f>IFERROR('Input DBEDT Monthly Energy'!GH79/INDEX('DBEDT Yearly'!79:79,1,GH$3),NA())</f>
        <v/>
      </c>
      <c r="GI79">
        <f>IFERROR('Input DBEDT Monthly Energy'!GI79/INDEX('DBEDT Yearly'!79:79,1,GI$3),NA())</f>
        <v/>
      </c>
      <c r="GJ79">
        <f>IFERROR('Input DBEDT Monthly Energy'!GJ79/INDEX('DBEDT Yearly'!79:79,1,GJ$3),NA())</f>
        <v/>
      </c>
      <c r="GK79">
        <f>IFERROR('Input DBEDT Monthly Energy'!GK79/INDEX('DBEDT Yearly'!79:79,1,GK$3),NA())</f>
        <v/>
      </c>
      <c r="GL79">
        <f>IFERROR('Input DBEDT Monthly Energy'!GL79/INDEX('DBEDT Yearly'!79:79,1,GL$3),NA())</f>
        <v/>
      </c>
      <c r="GM79">
        <f>IFERROR('Input DBEDT Monthly Energy'!GM79/INDEX('DBEDT Yearly'!79:79,1,GM$3),NA())</f>
        <v/>
      </c>
      <c r="GN79">
        <f>IFERROR('Input DBEDT Monthly Energy'!GN79/INDEX('DBEDT Yearly'!79:79,1,GN$3),NA())</f>
        <v/>
      </c>
      <c r="GO79">
        <f>IFERROR('Input DBEDT Monthly Energy'!GO79/INDEX('DBEDT Yearly'!79:79,1,GO$3),NA())</f>
        <v/>
      </c>
      <c r="GP79">
        <f>IFERROR('Input DBEDT Monthly Energy'!GP79/INDEX('DBEDT Yearly'!79:79,1,GP$3),NA())</f>
        <v/>
      </c>
      <c r="GQ79">
        <f>IFERROR('Input DBEDT Monthly Energy'!GQ79/INDEX('DBEDT Yearly'!79:79,1,GQ$3),NA())</f>
        <v/>
      </c>
      <c r="GR79">
        <f>IFERROR('Input DBEDT Monthly Energy'!GR79/INDEX('DBEDT Yearly'!79:79,1,GR$3),NA())</f>
        <v/>
      </c>
      <c r="GS79">
        <f>IFERROR('Input DBEDT Monthly Energy'!GS79/INDEX('DBEDT Yearly'!79:79,1,GS$3),NA())</f>
        <v/>
      </c>
      <c r="GT79">
        <f>IFERROR('Input DBEDT Monthly Energy'!GT79/INDEX('DBEDT Yearly'!79:79,1,GT$3),NA())</f>
        <v/>
      </c>
      <c r="GU79">
        <f>IFERROR('Input DBEDT Monthly Energy'!GU79/INDEX('DBEDT Yearly'!79:79,1,GU$3),NA())</f>
        <v/>
      </c>
      <c r="GV79">
        <f>IFERROR('Input DBEDT Monthly Energy'!GV79/INDEX('DBEDT Yearly'!79:79,1,GV$3),NA())</f>
        <v/>
      </c>
      <c r="GW79">
        <f>IFERROR('Input DBEDT Monthly Energy'!GW79/INDEX('DBEDT Yearly'!79:79,1,GW$3),NA())</f>
        <v/>
      </c>
      <c r="GX79">
        <f>IFERROR('Input DBEDT Monthly Energy'!GX79/INDEX('DBEDT Yearly'!79:79,1,GX$3),NA())</f>
        <v/>
      </c>
      <c r="GY79">
        <f>IFERROR('Input DBEDT Monthly Energy'!GY79/INDEX('DBEDT Yearly'!79:79,1,GY$3),NA())</f>
        <v/>
      </c>
      <c r="GZ79">
        <f>IFERROR('Input DBEDT Monthly Energy'!GZ79/INDEX('DBEDT Yearly'!79:79,1,GZ$3),NA())</f>
        <v/>
      </c>
      <c r="HA79">
        <f>IFERROR('Input DBEDT Monthly Energy'!HA79/INDEX('DBEDT Yearly'!79:79,1,HA$3),NA())</f>
        <v/>
      </c>
      <c r="HB79">
        <f>IFERROR('Input DBEDT Monthly Energy'!HB79/INDEX('DBEDT Yearly'!79:79,1,HB$3),NA())</f>
        <v/>
      </c>
      <c r="HC79">
        <f>IFERROR('Input DBEDT Monthly Energy'!HC79/INDEX('DBEDT Yearly'!79:79,1,HC$3),NA())</f>
        <v/>
      </c>
      <c r="HD79">
        <f>IFERROR('Input DBEDT Monthly Energy'!HD79/INDEX('DBEDT Yearly'!79:79,1,HD$3),NA())</f>
        <v/>
      </c>
      <c r="HE79">
        <f>IFERROR('Input DBEDT Monthly Energy'!HE79/INDEX('DBEDT Yearly'!79:79,1,HE$3),NA())</f>
        <v/>
      </c>
      <c r="HF79">
        <f>IFERROR('Input DBEDT Monthly Energy'!HF79/INDEX('DBEDT Yearly'!79:79,1,HF$3),NA())</f>
        <v/>
      </c>
      <c r="HG79">
        <f>IFERROR('Input DBEDT Monthly Energy'!HG79/INDEX('DBEDT Yearly'!79:79,1,HG$3),NA())</f>
        <v/>
      </c>
      <c r="HH79">
        <f>IFERROR('Input DBEDT Monthly Energy'!HH79/INDEX('DBEDT Yearly'!79:79,1,HH$3),NA())</f>
        <v/>
      </c>
      <c r="HI79">
        <f>IFERROR('Input DBEDT Monthly Energy'!HI79/INDEX('DBEDT Yearly'!79:79,1,HI$3),NA())</f>
        <v/>
      </c>
      <c r="HJ79">
        <f>IFERROR('Input DBEDT Monthly Energy'!HJ79/INDEX('DBEDT Yearly'!79:79,1,HJ$3),NA())</f>
        <v/>
      </c>
      <c r="HK79">
        <f>IFERROR('Input DBEDT Monthly Energy'!HK79/INDEX('DBEDT Yearly'!79:79,1,HK$3),NA())</f>
        <v/>
      </c>
      <c r="HL79">
        <f>IFERROR('Input DBEDT Monthly Energy'!HL79/INDEX('DBEDT Yearly'!79:79,1,HL$3),NA())</f>
        <v/>
      </c>
      <c r="HM79">
        <f>IFERROR('Input DBEDT Monthly Energy'!HM79/INDEX('DBEDT Yearly'!79:79,1,HM$3),NA())</f>
        <v/>
      </c>
      <c r="HN79">
        <f>IFERROR('Input DBEDT Monthly Energy'!HN79/INDEX('DBEDT Yearly'!79:79,1,HN$3),NA())</f>
        <v/>
      </c>
      <c r="HO79">
        <f>IFERROR('Input DBEDT Monthly Energy'!HO79/INDEX('DBEDT Yearly'!79:79,1,HO$3),NA())</f>
        <v/>
      </c>
      <c r="HP79">
        <f>IFERROR('Input DBEDT Monthly Energy'!HP79/INDEX('DBEDT Yearly'!79:79,1,HP$3),NA())</f>
        <v/>
      </c>
      <c r="HQ79">
        <f>IFERROR('Input DBEDT Monthly Energy'!HQ79/INDEX('DBEDT Yearly'!79:79,1,HQ$3),NA())</f>
        <v/>
      </c>
      <c r="HR79">
        <f>IFERROR('Input DBEDT Monthly Energy'!HR79/INDEX('DBEDT Yearly'!79:79,1,HR$3),NA())</f>
        <v/>
      </c>
      <c r="HS79">
        <f>IFERROR('Input DBEDT Monthly Energy'!HS79/INDEX('DBEDT Yearly'!79:79,1,HS$3),NA())</f>
        <v/>
      </c>
      <c r="HT79">
        <f>IFERROR('Input DBEDT Monthly Energy'!HT79/INDEX('DBEDT Yearly'!79:79,1,HT$3),NA())</f>
        <v/>
      </c>
      <c r="HU79">
        <f>IFERROR('Input DBEDT Monthly Energy'!HU79/INDEX('DBEDT Yearly'!79:79,1,HU$3),NA())</f>
        <v/>
      </c>
      <c r="HV79">
        <f>IFERROR('Input DBEDT Monthly Energy'!HV79/INDEX('DBEDT Yearly'!79:79,1,HV$3),NA())</f>
        <v/>
      </c>
      <c r="HW79">
        <f>IFERROR('Input DBEDT Monthly Energy'!HW79/INDEX('DBEDT Yearly'!79:79,1,HW$3),NA())</f>
        <v/>
      </c>
      <c r="HX79">
        <f>IFERROR('Input DBEDT Monthly Energy'!HX79/INDEX('DBEDT Yearly'!79:79,1,HX$3),NA())</f>
        <v/>
      </c>
      <c r="HY79">
        <f>IFERROR('Input DBEDT Monthly Energy'!HY79/INDEX('DBEDT Yearly'!79:79,1,HY$3),NA())</f>
        <v/>
      </c>
      <c r="HZ79">
        <f>IFERROR('Input DBEDT Monthly Energy'!HZ79/INDEX('DBEDT Yearly'!79:79,1,HZ$3),NA())</f>
        <v/>
      </c>
      <c r="IA79">
        <f>IFERROR('Input DBEDT Monthly Energy'!IA79/INDEX('DBEDT Yearly'!79:79,1,IA$3),NA())</f>
        <v/>
      </c>
      <c r="IB79">
        <f>IFERROR('Input DBEDT Monthly Energy'!IB79/INDEX('DBEDT Yearly'!79:79,1,IB$3),NA())</f>
        <v/>
      </c>
      <c r="IC79">
        <f>IFERROR('Input DBEDT Monthly Energy'!IC79/INDEX('DBEDT Yearly'!79:79,1,IC$3),NA())</f>
        <v/>
      </c>
      <c r="ID79">
        <f>IFERROR('Input DBEDT Monthly Energy'!ID79/INDEX('DBEDT Yearly'!79:79,1,ID$3),NA())</f>
        <v/>
      </c>
      <c r="IE79">
        <f>IFERROR('Input DBEDT Monthly Energy'!IE79/INDEX('DBEDT Yearly'!79:79,1,IE$3),NA())</f>
        <v/>
      </c>
      <c r="IF79">
        <f>IFERROR('Input DBEDT Monthly Energy'!IF79/INDEX('DBEDT Yearly'!79:79,1,IF$3),NA())</f>
        <v/>
      </c>
      <c r="IG79">
        <f>IFERROR('Input DBEDT Monthly Energy'!IG79/INDEX('DBEDT Yearly'!79:79,1,IG$3),NA())</f>
        <v/>
      </c>
      <c r="IH79">
        <f>IFERROR('Input DBEDT Monthly Energy'!IH79/INDEX('DBEDT Yearly'!79:79,1,IH$3),NA())</f>
        <v/>
      </c>
      <c r="II79">
        <f>IFERROR('Input DBEDT Monthly Energy'!II79/INDEX('DBEDT Yearly'!79:79,1,II$3),NA())</f>
        <v/>
      </c>
      <c r="IJ79">
        <f>IFERROR('Input DBEDT Monthly Energy'!IJ79/INDEX('DBEDT Yearly'!79:79,1,IJ$3),NA())</f>
        <v/>
      </c>
      <c r="IK79">
        <f>IFERROR('Input DBEDT Monthly Energy'!IK79/INDEX('DBEDT Yearly'!79:79,1,IK$3),NA())</f>
        <v/>
      </c>
      <c r="IL79">
        <f>IFERROR('Input DBEDT Monthly Energy'!IL79/INDEX('DBEDT Yearly'!79:79,1,IL$3),NA())</f>
        <v/>
      </c>
      <c r="IM79">
        <f>IFERROR('Input DBEDT Monthly Energy'!IM79/INDEX('DBEDT Yearly'!79:79,1,IM$3),NA())</f>
        <v/>
      </c>
      <c r="IN79">
        <f>IFERROR('Input DBEDT Monthly Energy'!IN79/INDEX('DBEDT Yearly'!79:79,1,IN$3),NA())</f>
        <v/>
      </c>
      <c r="IO79">
        <f>IFERROR('Input DBEDT Monthly Energy'!IO79/INDEX('DBEDT Yearly'!79:79,1,IO$3),NA())</f>
        <v/>
      </c>
      <c r="IP79">
        <f>IFERROR('Input DBEDT Monthly Energy'!IP79/INDEX('DBEDT Yearly'!79:79,1,IP$3),NA())</f>
        <v/>
      </c>
      <c r="IQ79">
        <f>IFERROR('Input DBEDT Monthly Energy'!IQ79/INDEX('DBEDT Yearly'!79:79,1,IQ$3),NA())</f>
        <v/>
      </c>
      <c r="IR79">
        <f>IFERROR('Input DBEDT Monthly Energy'!IR79/INDEX('DBEDT Yearly'!79:79,1,IR$3),NA())</f>
        <v/>
      </c>
      <c r="IS79">
        <f>IFERROR('Input DBEDT Monthly Energy'!IS79/INDEX('DBEDT Yearly'!79:79,1,IS$3),NA())</f>
        <v/>
      </c>
      <c r="IT79">
        <f>IFERROR('Input DBEDT Monthly Energy'!IT79/INDEX('DBEDT Yearly'!79:79,1,IT$3),NA())</f>
        <v/>
      </c>
      <c r="IU79">
        <f>IFERROR('Input DBEDT Monthly Energy'!IU79/INDEX('DBEDT Yearly'!79:79,1,IU$3),NA())</f>
        <v/>
      </c>
      <c r="IV79">
        <f>IFERROR('Input DBEDT Monthly Energy'!IV79/INDEX('DBEDT Yearly'!79:79,1,IV$3),NA())</f>
        <v/>
      </c>
      <c r="IW79">
        <f>IFERROR('Input DBEDT Monthly Energy'!IW79/INDEX('DBEDT Yearly'!79:79,1,IW$3),NA())</f>
        <v/>
      </c>
      <c r="IX79">
        <f>IFERROR('Input DBEDT Monthly Energy'!IX79/INDEX('DBEDT Yearly'!79:79,1,IX$3),NA())</f>
        <v/>
      </c>
      <c r="IY79">
        <f>IFERROR('Input DBEDT Monthly Energy'!IY79/INDEX('DBEDT Yearly'!79:79,1,IY$3),NA())</f>
        <v/>
      </c>
      <c r="IZ79">
        <f>IFERROR('Input DBEDT Monthly Energy'!IZ79/INDEX('DBEDT Yearly'!79:79,1,IZ$3),NA())</f>
        <v/>
      </c>
      <c r="JA79">
        <f>IFERROR('Input DBEDT Monthly Energy'!JA79/INDEX('DBEDT Yearly'!79:79,1,JA$3),NA())</f>
        <v/>
      </c>
      <c r="JB79">
        <f>IFERROR('Input DBEDT Monthly Energy'!JB79/INDEX('DBEDT Yearly'!79:79,1,JB$3),NA())</f>
        <v/>
      </c>
      <c r="JC79">
        <f>IFERROR('Input DBEDT Monthly Energy'!JC79/INDEX('DBEDT Yearly'!79:79,1,JC$3),NA())</f>
        <v/>
      </c>
      <c r="JD79">
        <f>IFERROR('Input DBEDT Monthly Energy'!JD79/INDEX('DBEDT Yearly'!79:79,1,JD$3),NA())</f>
        <v/>
      </c>
      <c r="JE79">
        <f>IFERROR('Input DBEDT Monthly Energy'!JE79/INDEX('DBEDT Yearly'!79:79,1,JE$3),NA())</f>
        <v/>
      </c>
      <c r="JF79">
        <f>IFERROR('Input DBEDT Monthly Energy'!JF79/INDEX('DBEDT Yearly'!79:79,1,JF$3),NA())</f>
        <v/>
      </c>
      <c r="JG79">
        <f>IFERROR('Input DBEDT Monthly Energy'!JG79/INDEX('DBEDT Yearly'!79:79,1,JG$3),NA())</f>
        <v/>
      </c>
      <c r="JH79">
        <f>IFERROR('Input DBEDT Monthly Energy'!JH79/INDEX('DBEDT Yearly'!79:79,1,JH$3),NA())</f>
        <v/>
      </c>
      <c r="JI79">
        <f>IFERROR('Input DBEDT Monthly Energy'!JI79/INDEX('DBEDT Yearly'!79:79,1,JI$3),NA())</f>
        <v/>
      </c>
      <c r="JJ79">
        <f>IFERROR('Input DBEDT Monthly Energy'!JJ79/INDEX('DBEDT Yearly'!79:79,1,JJ$3),NA())</f>
        <v/>
      </c>
      <c r="JK79">
        <f>IFERROR('Input DBEDT Monthly Energy'!JK79/INDEX('DBEDT Yearly'!79:79,1,JK$3),NA())</f>
        <v/>
      </c>
      <c r="JL79">
        <f>IFERROR('Input DBEDT Monthly Energy'!JL79/INDEX('DBEDT Yearly'!79:79,1,JL$3),NA())</f>
        <v/>
      </c>
      <c r="JM79">
        <f>IFERROR('Input DBEDT Monthly Energy'!JM79/INDEX('DBEDT Yearly'!79:79,1,JM$3),NA())</f>
        <v/>
      </c>
      <c r="JN79">
        <f>IFERROR('Input DBEDT Monthly Energy'!JN79/INDEX('DBEDT Yearly'!79:79,1,JN$3),NA())</f>
        <v/>
      </c>
      <c r="JO79">
        <f>IFERROR('Input DBEDT Monthly Energy'!JO79/INDEX('DBEDT Yearly'!79:79,1,JO$3),NA())</f>
        <v/>
      </c>
      <c r="JP79">
        <f>IFERROR('Input DBEDT Monthly Energy'!JP79/INDEX('DBEDT Yearly'!79:79,1,JP$3),NA())</f>
        <v/>
      </c>
      <c r="JQ79">
        <f>IFERROR('Input DBEDT Monthly Energy'!JQ79/INDEX('DBEDT Yearly'!79:79,1,JQ$3),NA())</f>
        <v/>
      </c>
      <c r="JR79">
        <f>IFERROR('Input DBEDT Monthly Energy'!JR79/INDEX('DBEDT Yearly'!79:79,1,JR$3),NA())</f>
        <v/>
      </c>
      <c r="JS79">
        <f>IFERROR('Input DBEDT Monthly Energy'!JS79/INDEX('DBEDT Yearly'!79:79,1,JS$3),NA())</f>
        <v/>
      </c>
      <c r="JT79">
        <f>IFERROR('Input DBEDT Monthly Energy'!JT79/INDEX('DBEDT Yearly'!79:79,1,JT$3),NA())</f>
        <v/>
      </c>
      <c r="JU79">
        <f>IFERROR('Input DBEDT Monthly Energy'!JU79/INDEX('DBEDT Yearly'!79:79,1,JU$3),NA())</f>
        <v/>
      </c>
      <c r="JV79">
        <f>IFERROR('Input DBEDT Monthly Energy'!JV79/INDEX('DBEDT Yearly'!79:79,1,JV$3),NA())</f>
        <v/>
      </c>
      <c r="JW79">
        <f>IFERROR('Input DBEDT Monthly Energy'!JW79/INDEX('DBEDT Yearly'!79:79,1,JW$3),NA())</f>
        <v/>
      </c>
      <c r="JX79">
        <f>IFERROR('Input DBEDT Monthly Energy'!JX79/INDEX('DBEDT Yearly'!79:79,1,JX$3),NA())</f>
        <v/>
      </c>
      <c r="JY79">
        <f>IFERROR('Input DBEDT Monthly Energy'!JY79/INDEX('DBEDT Yearly'!79:79,1,JY$3),NA())</f>
        <v/>
      </c>
      <c r="JZ79">
        <f>IFERROR('Input DBEDT Monthly Energy'!JZ79/INDEX('DBEDT Yearly'!79:79,1,JZ$3),NA())</f>
        <v/>
      </c>
      <c r="KA79">
        <f>IFERROR('Input DBEDT Monthly Energy'!KA79/INDEX('DBEDT Yearly'!79:79,1,KA$3),NA())</f>
        <v/>
      </c>
      <c r="KB79">
        <f>IFERROR('Input DBEDT Monthly Energy'!KB79/INDEX('DBEDT Yearly'!79:79,1,KB$3),NA())</f>
        <v/>
      </c>
      <c r="KC79">
        <f>IFERROR('Input DBEDT Monthly Energy'!KC79/INDEX('DBEDT Yearly'!79:79,1,KC$3),NA())</f>
        <v/>
      </c>
      <c r="KD79">
        <f>IFERROR('Input DBEDT Monthly Energy'!KD79/INDEX('DBEDT Yearly'!79:79,1,KD$3),NA())</f>
        <v/>
      </c>
      <c r="KE79">
        <f>IFERROR('Input DBEDT Monthly Energy'!KE79/INDEX('DBEDT Yearly'!79:79,1,KE$3),NA())</f>
        <v/>
      </c>
      <c r="KF79">
        <f>IFERROR('Input DBEDT Monthly Energy'!KF79/INDEX('DBEDT Yearly'!79:79,1,KF$3),NA())</f>
        <v/>
      </c>
      <c r="KG79">
        <f>IFERROR('Input DBEDT Monthly Energy'!KG79/INDEX('DBEDT Yearly'!79:79,1,KG$3),NA())</f>
        <v/>
      </c>
      <c r="KH79">
        <f>IFERROR('Input DBEDT Monthly Energy'!KH79/INDEX('DBEDT Yearly'!79:79,1,KH$3),NA())</f>
        <v/>
      </c>
      <c r="KI79">
        <f>IFERROR('Input DBEDT Monthly Energy'!KI79/INDEX('DBEDT Yearly'!79:79,1,KI$3),NA())</f>
        <v/>
      </c>
      <c r="KJ79">
        <f>IFERROR('Input DBEDT Monthly Energy'!KJ79/INDEX('DBEDT Yearly'!79:79,1,KJ$3),NA())</f>
        <v/>
      </c>
      <c r="KK79">
        <f>IFERROR('Input DBEDT Monthly Energy'!KK79/INDEX('DBEDT Yearly'!79:79,1,KK$3),NA())</f>
        <v/>
      </c>
      <c r="KL79">
        <f>IFERROR('Input DBEDT Monthly Energy'!KL79/INDEX('DBEDT Yearly'!79:79,1,KL$3),NA())</f>
        <v/>
      </c>
      <c r="KM79">
        <f>IFERROR('Input DBEDT Monthly Energy'!KM79/INDEX('DBEDT Yearly'!79:79,1,KM$3),NA())</f>
        <v/>
      </c>
      <c r="KN79">
        <f>IFERROR('Input DBEDT Monthly Energy'!KN79/INDEX('DBEDT Yearly'!79:79,1,KN$3),NA())</f>
        <v/>
      </c>
      <c r="KO79">
        <f>IFERROR('Input DBEDT Monthly Energy'!KO79/INDEX('DBEDT Yearly'!79:79,1,KO$3),NA())</f>
        <v/>
      </c>
      <c r="KP79">
        <f>IFERROR('Input DBEDT Monthly Energy'!KP79/INDEX('DBEDT Yearly'!79:79,1,KP$3),NA())</f>
        <v/>
      </c>
    </row>
    <row r="80" spans="1:302">
      <c r="A80">
        <f>'Input DBEDT Monthly Energy'!A80&amp;""</f>
        <v/>
      </c>
      <c r="B80">
        <f>'Input DBEDT Monthly Energy'!B80&amp;""</f>
        <v/>
      </c>
      <c r="C80">
        <f>IFERROR('Input DBEDT Monthly Energy'!C80/INDEX('DBEDT Yearly'!80:80,1,C$3),NA())</f>
        <v/>
      </c>
      <c r="D80">
        <f>IFERROR('Input DBEDT Monthly Energy'!D80/INDEX('DBEDT Yearly'!80:80,1,D$3),NA())</f>
        <v/>
      </c>
      <c r="E80">
        <f>IFERROR('Input DBEDT Monthly Energy'!E80/INDEX('DBEDT Yearly'!80:80,1,E$3),NA())</f>
        <v/>
      </c>
      <c r="F80">
        <f>IFERROR('Input DBEDT Monthly Energy'!F80/INDEX('DBEDT Yearly'!80:80,1,F$3),NA())</f>
        <v/>
      </c>
      <c r="G80">
        <f>IFERROR('Input DBEDT Monthly Energy'!G80/INDEX('DBEDT Yearly'!80:80,1,G$3),NA())</f>
        <v/>
      </c>
      <c r="H80">
        <f>IFERROR('Input DBEDT Monthly Energy'!H80/INDEX('DBEDT Yearly'!80:80,1,H$3),NA())</f>
        <v/>
      </c>
      <c r="I80">
        <f>IFERROR('Input DBEDT Monthly Energy'!I80/INDEX('DBEDT Yearly'!80:80,1,I$3),NA())</f>
        <v/>
      </c>
      <c r="J80">
        <f>IFERROR('Input DBEDT Monthly Energy'!J80/INDEX('DBEDT Yearly'!80:80,1,J$3),NA())</f>
        <v/>
      </c>
      <c r="K80">
        <f>IFERROR('Input DBEDT Monthly Energy'!K80/INDEX('DBEDT Yearly'!80:80,1,K$3),NA())</f>
        <v/>
      </c>
      <c r="L80">
        <f>IFERROR('Input DBEDT Monthly Energy'!L80/INDEX('DBEDT Yearly'!80:80,1,L$3),NA())</f>
        <v/>
      </c>
      <c r="M80">
        <f>IFERROR('Input DBEDT Monthly Energy'!M80/INDEX('DBEDT Yearly'!80:80,1,M$3),NA())</f>
        <v/>
      </c>
      <c r="N80">
        <f>IFERROR('Input DBEDT Monthly Energy'!N80/INDEX('DBEDT Yearly'!80:80,1,N$3),NA())</f>
        <v/>
      </c>
      <c r="O80">
        <f>IFERROR('Input DBEDT Monthly Energy'!O80/INDEX('DBEDT Yearly'!80:80,1,O$3),NA())</f>
        <v/>
      </c>
      <c r="P80">
        <f>IFERROR('Input DBEDT Monthly Energy'!P80/INDEX('DBEDT Yearly'!80:80,1,P$3),NA())</f>
        <v/>
      </c>
      <c r="Q80">
        <f>IFERROR('Input DBEDT Monthly Energy'!Q80/INDEX('DBEDT Yearly'!80:80,1,Q$3),NA())</f>
        <v/>
      </c>
      <c r="R80">
        <f>IFERROR('Input DBEDT Monthly Energy'!R80/INDEX('DBEDT Yearly'!80:80,1,R$3),NA())</f>
        <v/>
      </c>
      <c r="S80">
        <f>IFERROR('Input DBEDT Monthly Energy'!S80/INDEX('DBEDT Yearly'!80:80,1,S$3),NA())</f>
        <v/>
      </c>
      <c r="T80">
        <f>IFERROR('Input DBEDT Monthly Energy'!T80/INDEX('DBEDT Yearly'!80:80,1,T$3),NA())</f>
        <v/>
      </c>
      <c r="U80">
        <f>IFERROR('Input DBEDT Monthly Energy'!U80/INDEX('DBEDT Yearly'!80:80,1,U$3),NA())</f>
        <v/>
      </c>
      <c r="V80">
        <f>IFERROR('Input DBEDT Monthly Energy'!V80/INDEX('DBEDT Yearly'!80:80,1,V$3),NA())</f>
        <v/>
      </c>
      <c r="W80">
        <f>IFERROR('Input DBEDT Monthly Energy'!W80/INDEX('DBEDT Yearly'!80:80,1,W$3),NA())</f>
        <v/>
      </c>
      <c r="X80">
        <f>IFERROR('Input DBEDT Monthly Energy'!X80/INDEX('DBEDT Yearly'!80:80,1,X$3),NA())</f>
        <v/>
      </c>
      <c r="Y80">
        <f>IFERROR('Input DBEDT Monthly Energy'!Y80/INDEX('DBEDT Yearly'!80:80,1,Y$3),NA())</f>
        <v/>
      </c>
      <c r="Z80">
        <f>IFERROR('Input DBEDT Monthly Energy'!Z80/INDEX('DBEDT Yearly'!80:80,1,Z$3),NA())</f>
        <v/>
      </c>
      <c r="AA80">
        <f>IFERROR('Input DBEDT Monthly Energy'!AA80/INDEX('DBEDT Yearly'!80:80,1,AA$3),NA())</f>
        <v/>
      </c>
      <c r="AB80">
        <f>IFERROR('Input DBEDT Monthly Energy'!AB80/INDEX('DBEDT Yearly'!80:80,1,AB$3),NA())</f>
        <v/>
      </c>
      <c r="AC80">
        <f>IFERROR('Input DBEDT Monthly Energy'!AC80/INDEX('DBEDT Yearly'!80:80,1,AC$3),NA())</f>
        <v/>
      </c>
      <c r="AD80">
        <f>IFERROR('Input DBEDT Monthly Energy'!AD80/INDEX('DBEDT Yearly'!80:80,1,AD$3),NA())</f>
        <v/>
      </c>
      <c r="AE80">
        <f>IFERROR('Input DBEDT Monthly Energy'!AE80/INDEX('DBEDT Yearly'!80:80,1,AE$3),NA())</f>
        <v/>
      </c>
      <c r="AF80">
        <f>IFERROR('Input DBEDT Monthly Energy'!AF80/INDEX('DBEDT Yearly'!80:80,1,AF$3),NA())</f>
        <v/>
      </c>
      <c r="AG80">
        <f>IFERROR('Input DBEDT Monthly Energy'!AG80/INDEX('DBEDT Yearly'!80:80,1,AG$3),NA())</f>
        <v/>
      </c>
      <c r="AH80">
        <f>IFERROR('Input DBEDT Monthly Energy'!AH80/INDEX('DBEDT Yearly'!80:80,1,AH$3),NA())</f>
        <v/>
      </c>
      <c r="AI80">
        <f>IFERROR('Input DBEDT Monthly Energy'!AI80/INDEX('DBEDT Yearly'!80:80,1,AI$3),NA())</f>
        <v/>
      </c>
      <c r="AJ80">
        <f>IFERROR('Input DBEDT Monthly Energy'!AJ80/INDEX('DBEDT Yearly'!80:80,1,AJ$3),NA())</f>
        <v/>
      </c>
      <c r="AK80">
        <f>IFERROR('Input DBEDT Monthly Energy'!AK80/INDEX('DBEDT Yearly'!80:80,1,AK$3),NA())</f>
        <v/>
      </c>
      <c r="AL80">
        <f>IFERROR('Input DBEDT Monthly Energy'!AL80/INDEX('DBEDT Yearly'!80:80,1,AL$3),NA())</f>
        <v/>
      </c>
      <c r="AM80">
        <f>IFERROR('Input DBEDT Monthly Energy'!AM80/INDEX('DBEDT Yearly'!80:80,1,AM$3),NA())</f>
        <v/>
      </c>
      <c r="AN80">
        <f>IFERROR('Input DBEDT Monthly Energy'!AN80/INDEX('DBEDT Yearly'!80:80,1,AN$3),NA())</f>
        <v/>
      </c>
      <c r="AO80">
        <f>IFERROR('Input DBEDT Monthly Energy'!AO80/INDEX('DBEDT Yearly'!80:80,1,AO$3),NA())</f>
        <v/>
      </c>
      <c r="AP80">
        <f>IFERROR('Input DBEDT Monthly Energy'!AP80/INDEX('DBEDT Yearly'!80:80,1,AP$3),NA())</f>
        <v/>
      </c>
      <c r="AQ80">
        <f>IFERROR('Input DBEDT Monthly Energy'!AQ80/INDEX('DBEDT Yearly'!80:80,1,AQ$3),NA())</f>
        <v/>
      </c>
      <c r="AR80">
        <f>IFERROR('Input DBEDT Monthly Energy'!AR80/INDEX('DBEDT Yearly'!80:80,1,AR$3),NA())</f>
        <v/>
      </c>
      <c r="AS80">
        <f>IFERROR('Input DBEDT Monthly Energy'!AS80/INDEX('DBEDT Yearly'!80:80,1,AS$3),NA())</f>
        <v/>
      </c>
      <c r="AT80">
        <f>IFERROR('Input DBEDT Monthly Energy'!AT80/INDEX('DBEDT Yearly'!80:80,1,AT$3),NA())</f>
        <v/>
      </c>
      <c r="AU80">
        <f>IFERROR('Input DBEDT Monthly Energy'!AU80/INDEX('DBEDT Yearly'!80:80,1,AU$3),NA())</f>
        <v/>
      </c>
      <c r="AV80">
        <f>IFERROR('Input DBEDT Monthly Energy'!AV80/INDEX('DBEDT Yearly'!80:80,1,AV$3),NA())</f>
        <v/>
      </c>
      <c r="AW80">
        <f>IFERROR('Input DBEDT Monthly Energy'!AW80/INDEX('DBEDT Yearly'!80:80,1,AW$3),NA())</f>
        <v/>
      </c>
      <c r="AX80">
        <f>IFERROR('Input DBEDT Monthly Energy'!AX80/INDEX('DBEDT Yearly'!80:80,1,AX$3),NA())</f>
        <v/>
      </c>
      <c r="AY80">
        <f>IFERROR('Input DBEDT Monthly Energy'!AY80/INDEX('DBEDT Yearly'!80:80,1,AY$3),NA())</f>
        <v/>
      </c>
      <c r="AZ80">
        <f>IFERROR('Input DBEDT Monthly Energy'!AZ80/INDEX('DBEDT Yearly'!80:80,1,AZ$3),NA())</f>
        <v/>
      </c>
      <c r="BA80">
        <f>IFERROR('Input DBEDT Monthly Energy'!BA80/INDEX('DBEDT Yearly'!80:80,1,BA$3),NA())</f>
        <v/>
      </c>
      <c r="BB80">
        <f>IFERROR('Input DBEDT Monthly Energy'!BB80/INDEX('DBEDT Yearly'!80:80,1,BB$3),NA())</f>
        <v/>
      </c>
      <c r="BC80">
        <f>IFERROR('Input DBEDT Monthly Energy'!BC80/INDEX('DBEDT Yearly'!80:80,1,BC$3),NA())</f>
        <v/>
      </c>
      <c r="BD80">
        <f>IFERROR('Input DBEDT Monthly Energy'!BD80/INDEX('DBEDT Yearly'!80:80,1,BD$3),NA())</f>
        <v/>
      </c>
      <c r="BE80">
        <f>IFERROR('Input DBEDT Monthly Energy'!BE80/INDEX('DBEDT Yearly'!80:80,1,BE$3),NA())</f>
        <v/>
      </c>
      <c r="BF80">
        <f>IFERROR('Input DBEDT Monthly Energy'!BF80/INDEX('DBEDT Yearly'!80:80,1,BF$3),NA())</f>
        <v/>
      </c>
      <c r="BG80">
        <f>IFERROR('Input DBEDT Monthly Energy'!BG80/INDEX('DBEDT Yearly'!80:80,1,BG$3),NA())</f>
        <v/>
      </c>
      <c r="BH80">
        <f>IFERROR('Input DBEDT Monthly Energy'!BH80/INDEX('DBEDT Yearly'!80:80,1,BH$3),NA())</f>
        <v/>
      </c>
      <c r="BI80">
        <f>IFERROR('Input DBEDT Monthly Energy'!BI80/INDEX('DBEDT Yearly'!80:80,1,BI$3),NA())</f>
        <v/>
      </c>
      <c r="BJ80">
        <f>IFERROR('Input DBEDT Monthly Energy'!BJ80/INDEX('DBEDT Yearly'!80:80,1,BJ$3),NA())</f>
        <v/>
      </c>
      <c r="BK80">
        <f>IFERROR('Input DBEDT Monthly Energy'!BK80/INDEX('DBEDT Yearly'!80:80,1,BK$3),NA())</f>
        <v/>
      </c>
      <c r="BL80">
        <f>IFERROR('Input DBEDT Monthly Energy'!BL80/INDEX('DBEDT Yearly'!80:80,1,BL$3),NA())</f>
        <v/>
      </c>
      <c r="BM80">
        <f>IFERROR('Input DBEDT Monthly Energy'!BM80/INDEX('DBEDT Yearly'!80:80,1,BM$3),NA())</f>
        <v/>
      </c>
      <c r="BN80">
        <f>IFERROR('Input DBEDT Monthly Energy'!BN80/INDEX('DBEDT Yearly'!80:80,1,BN$3),NA())</f>
        <v/>
      </c>
      <c r="BO80">
        <f>IFERROR('Input DBEDT Monthly Energy'!BO80/INDEX('DBEDT Yearly'!80:80,1,BO$3),NA())</f>
        <v/>
      </c>
      <c r="BP80">
        <f>IFERROR('Input DBEDT Monthly Energy'!BP80/INDEX('DBEDT Yearly'!80:80,1,BP$3),NA())</f>
        <v/>
      </c>
      <c r="BQ80">
        <f>IFERROR('Input DBEDT Monthly Energy'!BQ80/INDEX('DBEDT Yearly'!80:80,1,BQ$3),NA())</f>
        <v/>
      </c>
      <c r="BR80">
        <f>IFERROR('Input DBEDT Monthly Energy'!BR80/INDEX('DBEDT Yearly'!80:80,1,BR$3),NA())</f>
        <v/>
      </c>
      <c r="BS80">
        <f>IFERROR('Input DBEDT Monthly Energy'!BS80/INDEX('DBEDT Yearly'!80:80,1,BS$3),NA())</f>
        <v/>
      </c>
      <c r="BT80">
        <f>IFERROR('Input DBEDT Monthly Energy'!BT80/INDEX('DBEDT Yearly'!80:80,1,BT$3),NA())</f>
        <v/>
      </c>
      <c r="BU80">
        <f>IFERROR('Input DBEDT Monthly Energy'!BU80/INDEX('DBEDT Yearly'!80:80,1,BU$3),NA())</f>
        <v/>
      </c>
      <c r="BV80">
        <f>IFERROR('Input DBEDT Monthly Energy'!BV80/INDEX('DBEDT Yearly'!80:80,1,BV$3),NA())</f>
        <v/>
      </c>
      <c r="BW80">
        <f>IFERROR('Input DBEDT Monthly Energy'!BW80/INDEX('DBEDT Yearly'!80:80,1,BW$3),NA())</f>
        <v/>
      </c>
      <c r="BX80">
        <f>IFERROR('Input DBEDT Monthly Energy'!BX80/INDEX('DBEDT Yearly'!80:80,1,BX$3),NA())</f>
        <v/>
      </c>
      <c r="BY80">
        <f>IFERROR('Input DBEDT Monthly Energy'!BY80/INDEX('DBEDT Yearly'!80:80,1,BY$3),NA())</f>
        <v/>
      </c>
      <c r="BZ80">
        <f>IFERROR('Input DBEDT Monthly Energy'!BZ80/INDEX('DBEDT Yearly'!80:80,1,BZ$3),NA())</f>
        <v/>
      </c>
      <c r="CA80">
        <f>IFERROR('Input DBEDT Monthly Energy'!CA80/INDEX('DBEDT Yearly'!80:80,1,CA$3),NA())</f>
        <v/>
      </c>
      <c r="CB80">
        <f>IFERROR('Input DBEDT Monthly Energy'!CB80/INDEX('DBEDT Yearly'!80:80,1,CB$3),NA())</f>
        <v/>
      </c>
      <c r="CC80">
        <f>IFERROR('Input DBEDT Monthly Energy'!CC80/INDEX('DBEDT Yearly'!80:80,1,CC$3),NA())</f>
        <v/>
      </c>
      <c r="CD80">
        <f>IFERROR('Input DBEDT Monthly Energy'!CD80/INDEX('DBEDT Yearly'!80:80,1,CD$3),NA())</f>
        <v/>
      </c>
      <c r="CE80">
        <f>IFERROR('Input DBEDT Monthly Energy'!CE80/INDEX('DBEDT Yearly'!80:80,1,CE$3),NA())</f>
        <v/>
      </c>
      <c r="CF80">
        <f>IFERROR('Input DBEDT Monthly Energy'!CF80/INDEX('DBEDT Yearly'!80:80,1,CF$3),NA())</f>
        <v/>
      </c>
      <c r="CG80">
        <f>IFERROR('Input DBEDT Monthly Energy'!CG80/INDEX('DBEDT Yearly'!80:80,1,CG$3),NA())</f>
        <v/>
      </c>
      <c r="CH80">
        <f>IFERROR('Input DBEDT Monthly Energy'!CH80/INDEX('DBEDT Yearly'!80:80,1,CH$3),NA())</f>
        <v/>
      </c>
      <c r="CI80">
        <f>IFERROR('Input DBEDT Monthly Energy'!CI80/INDEX('DBEDT Yearly'!80:80,1,CI$3),NA())</f>
        <v/>
      </c>
      <c r="CJ80">
        <f>IFERROR('Input DBEDT Monthly Energy'!CJ80/INDEX('DBEDT Yearly'!80:80,1,CJ$3),NA())</f>
        <v/>
      </c>
      <c r="CK80">
        <f>IFERROR('Input DBEDT Monthly Energy'!CK80/INDEX('DBEDT Yearly'!80:80,1,CK$3),NA())</f>
        <v/>
      </c>
      <c r="CL80">
        <f>IFERROR('Input DBEDT Monthly Energy'!CL80/INDEX('DBEDT Yearly'!80:80,1,CL$3),NA())</f>
        <v/>
      </c>
      <c r="CM80">
        <f>IFERROR('Input DBEDT Monthly Energy'!CM80/INDEX('DBEDT Yearly'!80:80,1,CM$3),NA())</f>
        <v/>
      </c>
      <c r="CN80">
        <f>IFERROR('Input DBEDT Monthly Energy'!CN80/INDEX('DBEDT Yearly'!80:80,1,CN$3),NA())</f>
        <v/>
      </c>
      <c r="CO80">
        <f>IFERROR('Input DBEDT Monthly Energy'!CO80/INDEX('DBEDT Yearly'!80:80,1,CO$3),NA())</f>
        <v/>
      </c>
      <c r="CP80">
        <f>IFERROR('Input DBEDT Monthly Energy'!CP80/INDEX('DBEDT Yearly'!80:80,1,CP$3),NA())</f>
        <v/>
      </c>
      <c r="CQ80">
        <f>IFERROR('Input DBEDT Monthly Energy'!CQ80/INDEX('DBEDT Yearly'!80:80,1,CQ$3),NA())</f>
        <v/>
      </c>
      <c r="CR80">
        <f>IFERROR('Input DBEDT Monthly Energy'!CR80/INDEX('DBEDT Yearly'!80:80,1,CR$3),NA())</f>
        <v/>
      </c>
      <c r="CS80">
        <f>IFERROR('Input DBEDT Monthly Energy'!CS80/INDEX('DBEDT Yearly'!80:80,1,CS$3),NA())</f>
        <v/>
      </c>
      <c r="CT80">
        <f>IFERROR('Input DBEDT Monthly Energy'!CT80/INDEX('DBEDT Yearly'!80:80,1,CT$3),NA())</f>
        <v/>
      </c>
      <c r="CU80">
        <f>IFERROR('Input DBEDT Monthly Energy'!CU80/INDEX('DBEDT Yearly'!80:80,1,CU$3),NA())</f>
        <v/>
      </c>
      <c r="CV80">
        <f>IFERROR('Input DBEDT Monthly Energy'!CV80/INDEX('DBEDT Yearly'!80:80,1,CV$3),NA())</f>
        <v/>
      </c>
      <c r="CW80">
        <f>IFERROR('Input DBEDT Monthly Energy'!CW80/INDEX('DBEDT Yearly'!80:80,1,CW$3),NA())</f>
        <v/>
      </c>
      <c r="CX80">
        <f>IFERROR('Input DBEDT Monthly Energy'!CX80/INDEX('DBEDT Yearly'!80:80,1,CX$3),NA())</f>
        <v/>
      </c>
      <c r="CY80">
        <f>IFERROR('Input DBEDT Monthly Energy'!CY80/INDEX('DBEDT Yearly'!80:80,1,CY$3),NA())</f>
        <v/>
      </c>
      <c r="CZ80">
        <f>IFERROR('Input DBEDT Monthly Energy'!CZ80/INDEX('DBEDT Yearly'!80:80,1,CZ$3),NA())</f>
        <v/>
      </c>
      <c r="DA80">
        <f>IFERROR('Input DBEDT Monthly Energy'!DA80/INDEX('DBEDT Yearly'!80:80,1,DA$3),NA())</f>
        <v/>
      </c>
      <c r="DB80">
        <f>IFERROR('Input DBEDT Monthly Energy'!DB80/INDEX('DBEDT Yearly'!80:80,1,DB$3),NA())</f>
        <v/>
      </c>
      <c r="DC80">
        <f>IFERROR('Input DBEDT Monthly Energy'!DC80/INDEX('DBEDT Yearly'!80:80,1,DC$3),NA())</f>
        <v/>
      </c>
      <c r="DD80">
        <f>IFERROR('Input DBEDT Monthly Energy'!DD80/INDEX('DBEDT Yearly'!80:80,1,DD$3),NA())</f>
        <v/>
      </c>
      <c r="DE80">
        <f>IFERROR('Input DBEDT Monthly Energy'!DE80/INDEX('DBEDT Yearly'!80:80,1,DE$3),NA())</f>
        <v/>
      </c>
      <c r="DF80">
        <f>IFERROR('Input DBEDT Monthly Energy'!DF80/INDEX('DBEDT Yearly'!80:80,1,DF$3),NA())</f>
        <v/>
      </c>
      <c r="DG80">
        <f>IFERROR('Input DBEDT Monthly Energy'!DG80/INDEX('DBEDT Yearly'!80:80,1,DG$3),NA())</f>
        <v/>
      </c>
      <c r="DH80">
        <f>IFERROR('Input DBEDT Monthly Energy'!DH80/INDEX('DBEDT Yearly'!80:80,1,DH$3),NA())</f>
        <v/>
      </c>
      <c r="DI80">
        <f>IFERROR('Input DBEDT Monthly Energy'!DI80/INDEX('DBEDT Yearly'!80:80,1,DI$3),NA())</f>
        <v/>
      </c>
      <c r="DJ80">
        <f>IFERROR('Input DBEDT Monthly Energy'!DJ80/INDEX('DBEDT Yearly'!80:80,1,DJ$3),NA())</f>
        <v/>
      </c>
      <c r="DK80">
        <f>IFERROR('Input DBEDT Monthly Energy'!DK80/INDEX('DBEDT Yearly'!80:80,1,DK$3),NA())</f>
        <v/>
      </c>
      <c r="DL80">
        <f>IFERROR('Input DBEDT Monthly Energy'!DL80/INDEX('DBEDT Yearly'!80:80,1,DL$3),NA())</f>
        <v/>
      </c>
      <c r="DM80">
        <f>IFERROR('Input DBEDT Monthly Energy'!DM80/INDEX('DBEDT Yearly'!80:80,1,DM$3),NA())</f>
        <v/>
      </c>
      <c r="DN80">
        <f>IFERROR('Input DBEDT Monthly Energy'!DN80/INDEX('DBEDT Yearly'!80:80,1,DN$3),NA())</f>
        <v/>
      </c>
      <c r="DO80">
        <f>IFERROR('Input DBEDT Monthly Energy'!DO80/INDEX('DBEDT Yearly'!80:80,1,DO$3),NA())</f>
        <v/>
      </c>
      <c r="DP80">
        <f>IFERROR('Input DBEDT Monthly Energy'!DP80/INDEX('DBEDT Yearly'!80:80,1,DP$3),NA())</f>
        <v/>
      </c>
      <c r="DQ80">
        <f>IFERROR('Input DBEDT Monthly Energy'!DQ80/INDEX('DBEDT Yearly'!80:80,1,DQ$3),NA())</f>
        <v/>
      </c>
      <c r="DR80">
        <f>IFERROR('Input DBEDT Monthly Energy'!DR80/INDEX('DBEDT Yearly'!80:80,1,DR$3),NA())</f>
        <v/>
      </c>
      <c r="DS80">
        <f>IFERROR('Input DBEDT Monthly Energy'!DS80/INDEX('DBEDT Yearly'!80:80,1,DS$3),NA())</f>
        <v/>
      </c>
      <c r="DT80">
        <f>IFERROR('Input DBEDT Monthly Energy'!DT80/INDEX('DBEDT Yearly'!80:80,1,DT$3),NA())</f>
        <v/>
      </c>
      <c r="DU80">
        <f>IFERROR('Input DBEDT Monthly Energy'!DU80/INDEX('DBEDT Yearly'!80:80,1,DU$3),NA())</f>
        <v/>
      </c>
      <c r="DV80">
        <f>IFERROR('Input DBEDT Monthly Energy'!DV80/INDEX('DBEDT Yearly'!80:80,1,DV$3),NA())</f>
        <v/>
      </c>
      <c r="DW80">
        <f>IFERROR('Input DBEDT Monthly Energy'!DW80/INDEX('DBEDT Yearly'!80:80,1,DW$3),NA())</f>
        <v/>
      </c>
      <c r="DX80">
        <f>IFERROR('Input DBEDT Monthly Energy'!DX80/INDEX('DBEDT Yearly'!80:80,1,DX$3),NA())</f>
        <v/>
      </c>
      <c r="DY80">
        <f>IFERROR('Input DBEDT Monthly Energy'!DY80/INDEX('DBEDT Yearly'!80:80,1,DY$3),NA())</f>
        <v/>
      </c>
      <c r="DZ80">
        <f>IFERROR('Input DBEDT Monthly Energy'!DZ80/INDEX('DBEDT Yearly'!80:80,1,DZ$3),NA())</f>
        <v/>
      </c>
      <c r="EA80">
        <f>IFERROR('Input DBEDT Monthly Energy'!EA80/INDEX('DBEDT Yearly'!80:80,1,EA$3),NA())</f>
        <v/>
      </c>
      <c r="EB80">
        <f>IFERROR('Input DBEDT Monthly Energy'!EB80/INDEX('DBEDT Yearly'!80:80,1,EB$3),NA())</f>
        <v/>
      </c>
      <c r="EC80">
        <f>IFERROR('Input DBEDT Monthly Energy'!EC80/INDEX('DBEDT Yearly'!80:80,1,EC$3),NA())</f>
        <v/>
      </c>
      <c r="ED80">
        <f>IFERROR('Input DBEDT Monthly Energy'!ED80/INDEX('DBEDT Yearly'!80:80,1,ED$3),NA())</f>
        <v/>
      </c>
      <c r="EE80">
        <f>IFERROR('Input DBEDT Monthly Energy'!EE80/INDEX('DBEDT Yearly'!80:80,1,EE$3),NA())</f>
        <v/>
      </c>
      <c r="EF80">
        <f>IFERROR('Input DBEDT Monthly Energy'!EF80/INDEX('DBEDT Yearly'!80:80,1,EF$3),NA())</f>
        <v/>
      </c>
      <c r="EG80">
        <f>IFERROR('Input DBEDT Monthly Energy'!EG80/INDEX('DBEDT Yearly'!80:80,1,EG$3),NA())</f>
        <v/>
      </c>
      <c r="EH80">
        <f>IFERROR('Input DBEDT Monthly Energy'!EH80/INDEX('DBEDT Yearly'!80:80,1,EH$3),NA())</f>
        <v/>
      </c>
      <c r="EI80">
        <f>IFERROR('Input DBEDT Monthly Energy'!EI80/INDEX('DBEDT Yearly'!80:80,1,EI$3),NA())</f>
        <v/>
      </c>
      <c r="EJ80">
        <f>IFERROR('Input DBEDT Monthly Energy'!EJ80/INDEX('DBEDT Yearly'!80:80,1,EJ$3),NA())</f>
        <v/>
      </c>
      <c r="EK80">
        <f>IFERROR('Input DBEDT Monthly Energy'!EK80/INDEX('DBEDT Yearly'!80:80,1,EK$3),NA())</f>
        <v/>
      </c>
      <c r="EL80">
        <f>IFERROR('Input DBEDT Monthly Energy'!EL80/INDEX('DBEDT Yearly'!80:80,1,EL$3),NA())</f>
        <v/>
      </c>
      <c r="EM80">
        <f>IFERROR('Input DBEDT Monthly Energy'!EM80/INDEX('DBEDT Yearly'!80:80,1,EM$3),NA())</f>
        <v/>
      </c>
      <c r="EN80">
        <f>IFERROR('Input DBEDT Monthly Energy'!EN80/INDEX('DBEDT Yearly'!80:80,1,EN$3),NA())</f>
        <v/>
      </c>
      <c r="EO80">
        <f>IFERROR('Input DBEDT Monthly Energy'!EO80/INDEX('DBEDT Yearly'!80:80,1,EO$3),NA())</f>
        <v/>
      </c>
      <c r="EP80">
        <f>IFERROR('Input DBEDT Monthly Energy'!EP80/INDEX('DBEDT Yearly'!80:80,1,EP$3),NA())</f>
        <v/>
      </c>
      <c r="EQ80">
        <f>IFERROR('Input DBEDT Monthly Energy'!EQ80/INDEX('DBEDT Yearly'!80:80,1,EQ$3),NA())</f>
        <v/>
      </c>
      <c r="ER80">
        <f>IFERROR('Input DBEDT Monthly Energy'!ER80/INDEX('DBEDT Yearly'!80:80,1,ER$3),NA())</f>
        <v/>
      </c>
      <c r="ES80">
        <f>IFERROR('Input DBEDT Monthly Energy'!ES80/INDEX('DBEDT Yearly'!80:80,1,ES$3),NA())</f>
        <v/>
      </c>
      <c r="ET80">
        <f>IFERROR('Input DBEDT Monthly Energy'!ET80/INDEX('DBEDT Yearly'!80:80,1,ET$3),NA())</f>
        <v/>
      </c>
      <c r="EU80">
        <f>IFERROR('Input DBEDT Monthly Energy'!EU80/INDEX('DBEDT Yearly'!80:80,1,EU$3),NA())</f>
        <v/>
      </c>
      <c r="EV80">
        <f>IFERROR('Input DBEDT Monthly Energy'!EV80/INDEX('DBEDT Yearly'!80:80,1,EV$3),NA())</f>
        <v/>
      </c>
      <c r="EW80">
        <f>IFERROR('Input DBEDT Monthly Energy'!EW80/INDEX('DBEDT Yearly'!80:80,1,EW$3),NA())</f>
        <v/>
      </c>
      <c r="EX80">
        <f>IFERROR('Input DBEDT Monthly Energy'!EX80/INDEX('DBEDT Yearly'!80:80,1,EX$3),NA())</f>
        <v/>
      </c>
      <c r="EY80">
        <f>IFERROR('Input DBEDT Monthly Energy'!EY80/INDEX('DBEDT Yearly'!80:80,1,EY$3),NA())</f>
        <v/>
      </c>
      <c r="EZ80">
        <f>IFERROR('Input DBEDT Monthly Energy'!EZ80/INDEX('DBEDT Yearly'!80:80,1,EZ$3),NA())</f>
        <v/>
      </c>
      <c r="FA80">
        <f>IFERROR('Input DBEDT Monthly Energy'!FA80/INDEX('DBEDT Yearly'!80:80,1,FA$3),NA())</f>
        <v/>
      </c>
      <c r="FB80">
        <f>IFERROR('Input DBEDT Monthly Energy'!FB80/INDEX('DBEDT Yearly'!80:80,1,FB$3),NA())</f>
        <v/>
      </c>
      <c r="FC80">
        <f>IFERROR('Input DBEDT Monthly Energy'!FC80/INDEX('DBEDT Yearly'!80:80,1,FC$3),NA())</f>
        <v/>
      </c>
      <c r="FD80">
        <f>IFERROR('Input DBEDT Monthly Energy'!FD80/INDEX('DBEDT Yearly'!80:80,1,FD$3),NA())</f>
        <v/>
      </c>
      <c r="FE80">
        <f>IFERROR('Input DBEDT Monthly Energy'!FE80/INDEX('DBEDT Yearly'!80:80,1,FE$3),NA())</f>
        <v/>
      </c>
      <c r="FF80">
        <f>IFERROR('Input DBEDT Monthly Energy'!FF80/INDEX('DBEDT Yearly'!80:80,1,FF$3),NA())</f>
        <v/>
      </c>
      <c r="FG80">
        <f>IFERROR('Input DBEDT Monthly Energy'!FG80/INDEX('DBEDT Yearly'!80:80,1,FG$3),NA())</f>
        <v/>
      </c>
      <c r="FH80">
        <f>IFERROR('Input DBEDT Monthly Energy'!FH80/INDEX('DBEDT Yearly'!80:80,1,FH$3),NA())</f>
        <v/>
      </c>
      <c r="FI80">
        <f>IFERROR('Input DBEDT Monthly Energy'!FI80/INDEX('DBEDT Yearly'!80:80,1,FI$3),NA())</f>
        <v/>
      </c>
      <c r="FJ80">
        <f>IFERROR('Input DBEDT Monthly Energy'!FJ80/INDEX('DBEDT Yearly'!80:80,1,FJ$3),NA())</f>
        <v/>
      </c>
      <c r="FK80">
        <f>IFERROR('Input DBEDT Monthly Energy'!FK80/INDEX('DBEDT Yearly'!80:80,1,FK$3),NA())</f>
        <v/>
      </c>
      <c r="FL80">
        <f>IFERROR('Input DBEDT Monthly Energy'!FL80/INDEX('DBEDT Yearly'!80:80,1,FL$3),NA())</f>
        <v/>
      </c>
      <c r="FM80">
        <f>IFERROR('Input DBEDT Monthly Energy'!FM80/INDEX('DBEDT Yearly'!80:80,1,FM$3),NA())</f>
        <v/>
      </c>
      <c r="FN80">
        <f>IFERROR('Input DBEDT Monthly Energy'!FN80/INDEX('DBEDT Yearly'!80:80,1,FN$3),NA())</f>
        <v/>
      </c>
      <c r="FO80">
        <f>IFERROR('Input DBEDT Monthly Energy'!FO80/INDEX('DBEDT Yearly'!80:80,1,FO$3),NA())</f>
        <v/>
      </c>
      <c r="FP80">
        <f>IFERROR('Input DBEDT Monthly Energy'!FP80/INDEX('DBEDT Yearly'!80:80,1,FP$3),NA())</f>
        <v/>
      </c>
      <c r="FQ80">
        <f>IFERROR('Input DBEDT Monthly Energy'!FQ80/INDEX('DBEDT Yearly'!80:80,1,FQ$3),NA())</f>
        <v/>
      </c>
      <c r="FR80">
        <f>IFERROR('Input DBEDT Monthly Energy'!FR80/INDEX('DBEDT Yearly'!80:80,1,FR$3),NA())</f>
        <v/>
      </c>
      <c r="FS80">
        <f>IFERROR('Input DBEDT Monthly Energy'!FS80/INDEX('DBEDT Yearly'!80:80,1,FS$3),NA())</f>
        <v/>
      </c>
      <c r="FT80">
        <f>IFERROR('Input DBEDT Monthly Energy'!FT80/INDEX('DBEDT Yearly'!80:80,1,FT$3),NA())</f>
        <v/>
      </c>
      <c r="FU80">
        <f>IFERROR('Input DBEDT Monthly Energy'!FU80/INDEX('DBEDT Yearly'!80:80,1,FU$3),NA())</f>
        <v/>
      </c>
      <c r="FV80">
        <f>IFERROR('Input DBEDT Monthly Energy'!FV80/INDEX('DBEDT Yearly'!80:80,1,FV$3),NA())</f>
        <v/>
      </c>
      <c r="FW80">
        <f>IFERROR('Input DBEDT Monthly Energy'!FW80/INDEX('DBEDT Yearly'!80:80,1,FW$3),NA())</f>
        <v/>
      </c>
      <c r="FX80">
        <f>IFERROR('Input DBEDT Monthly Energy'!FX80/INDEX('DBEDT Yearly'!80:80,1,FX$3),NA())</f>
        <v/>
      </c>
      <c r="FY80">
        <f>IFERROR('Input DBEDT Monthly Energy'!FY80/INDEX('DBEDT Yearly'!80:80,1,FY$3),NA())</f>
        <v/>
      </c>
      <c r="FZ80">
        <f>IFERROR('Input DBEDT Monthly Energy'!FZ80/INDEX('DBEDT Yearly'!80:80,1,FZ$3),NA())</f>
        <v/>
      </c>
      <c r="GA80">
        <f>IFERROR('Input DBEDT Monthly Energy'!GA80/INDEX('DBEDT Yearly'!80:80,1,GA$3),NA())</f>
        <v/>
      </c>
      <c r="GB80">
        <f>IFERROR('Input DBEDT Monthly Energy'!GB80/INDEX('DBEDT Yearly'!80:80,1,GB$3),NA())</f>
        <v/>
      </c>
      <c r="GC80">
        <f>IFERROR('Input DBEDT Monthly Energy'!GC80/INDEX('DBEDT Yearly'!80:80,1,GC$3),NA())</f>
        <v/>
      </c>
      <c r="GD80">
        <f>IFERROR('Input DBEDT Monthly Energy'!GD80/INDEX('DBEDT Yearly'!80:80,1,GD$3),NA())</f>
        <v/>
      </c>
      <c r="GE80">
        <f>IFERROR('Input DBEDT Monthly Energy'!GE80/INDEX('DBEDT Yearly'!80:80,1,GE$3),NA())</f>
        <v/>
      </c>
      <c r="GF80">
        <f>IFERROR('Input DBEDT Monthly Energy'!GF80/INDEX('DBEDT Yearly'!80:80,1,GF$3),NA())</f>
        <v/>
      </c>
      <c r="GG80">
        <f>IFERROR('Input DBEDT Monthly Energy'!GG80/INDEX('DBEDT Yearly'!80:80,1,GG$3),NA())</f>
        <v/>
      </c>
      <c r="GH80">
        <f>IFERROR('Input DBEDT Monthly Energy'!GH80/INDEX('DBEDT Yearly'!80:80,1,GH$3),NA())</f>
        <v/>
      </c>
      <c r="GI80">
        <f>IFERROR('Input DBEDT Monthly Energy'!GI80/INDEX('DBEDT Yearly'!80:80,1,GI$3),NA())</f>
        <v/>
      </c>
      <c r="GJ80">
        <f>IFERROR('Input DBEDT Monthly Energy'!GJ80/INDEX('DBEDT Yearly'!80:80,1,GJ$3),NA())</f>
        <v/>
      </c>
      <c r="GK80">
        <f>IFERROR('Input DBEDT Monthly Energy'!GK80/INDEX('DBEDT Yearly'!80:80,1,GK$3),NA())</f>
        <v/>
      </c>
      <c r="GL80">
        <f>IFERROR('Input DBEDT Monthly Energy'!GL80/INDEX('DBEDT Yearly'!80:80,1,GL$3),NA())</f>
        <v/>
      </c>
      <c r="GM80">
        <f>IFERROR('Input DBEDT Monthly Energy'!GM80/INDEX('DBEDT Yearly'!80:80,1,GM$3),NA())</f>
        <v/>
      </c>
      <c r="GN80">
        <f>IFERROR('Input DBEDT Monthly Energy'!GN80/INDEX('DBEDT Yearly'!80:80,1,GN$3),NA())</f>
        <v/>
      </c>
      <c r="GO80">
        <f>IFERROR('Input DBEDT Monthly Energy'!GO80/INDEX('DBEDT Yearly'!80:80,1,GO$3),NA())</f>
        <v/>
      </c>
      <c r="GP80">
        <f>IFERROR('Input DBEDT Monthly Energy'!GP80/INDEX('DBEDT Yearly'!80:80,1,GP$3),NA())</f>
        <v/>
      </c>
      <c r="GQ80">
        <f>IFERROR('Input DBEDT Monthly Energy'!GQ80/INDEX('DBEDT Yearly'!80:80,1,GQ$3),NA())</f>
        <v/>
      </c>
      <c r="GR80">
        <f>IFERROR('Input DBEDT Monthly Energy'!GR80/INDEX('DBEDT Yearly'!80:80,1,GR$3),NA())</f>
        <v/>
      </c>
      <c r="GS80">
        <f>IFERROR('Input DBEDT Monthly Energy'!GS80/INDEX('DBEDT Yearly'!80:80,1,GS$3),NA())</f>
        <v/>
      </c>
      <c r="GT80">
        <f>IFERROR('Input DBEDT Monthly Energy'!GT80/INDEX('DBEDT Yearly'!80:80,1,GT$3),NA())</f>
        <v/>
      </c>
      <c r="GU80">
        <f>IFERROR('Input DBEDT Monthly Energy'!GU80/INDEX('DBEDT Yearly'!80:80,1,GU$3),NA())</f>
        <v/>
      </c>
      <c r="GV80">
        <f>IFERROR('Input DBEDT Monthly Energy'!GV80/INDEX('DBEDT Yearly'!80:80,1,GV$3),NA())</f>
        <v/>
      </c>
      <c r="GW80">
        <f>IFERROR('Input DBEDT Monthly Energy'!GW80/INDEX('DBEDT Yearly'!80:80,1,GW$3),NA())</f>
        <v/>
      </c>
      <c r="GX80">
        <f>IFERROR('Input DBEDT Monthly Energy'!GX80/INDEX('DBEDT Yearly'!80:80,1,GX$3),NA())</f>
        <v/>
      </c>
      <c r="GY80">
        <f>IFERROR('Input DBEDT Monthly Energy'!GY80/INDEX('DBEDT Yearly'!80:80,1,GY$3),NA())</f>
        <v/>
      </c>
      <c r="GZ80">
        <f>IFERROR('Input DBEDT Monthly Energy'!GZ80/INDEX('DBEDT Yearly'!80:80,1,GZ$3),NA())</f>
        <v/>
      </c>
      <c r="HA80">
        <f>IFERROR('Input DBEDT Monthly Energy'!HA80/INDEX('DBEDT Yearly'!80:80,1,HA$3),NA())</f>
        <v/>
      </c>
      <c r="HB80">
        <f>IFERROR('Input DBEDT Monthly Energy'!HB80/INDEX('DBEDT Yearly'!80:80,1,HB$3),NA())</f>
        <v/>
      </c>
      <c r="HC80">
        <f>IFERROR('Input DBEDT Monthly Energy'!HC80/INDEX('DBEDT Yearly'!80:80,1,HC$3),NA())</f>
        <v/>
      </c>
      <c r="HD80">
        <f>IFERROR('Input DBEDT Monthly Energy'!HD80/INDEX('DBEDT Yearly'!80:80,1,HD$3),NA())</f>
        <v/>
      </c>
      <c r="HE80">
        <f>IFERROR('Input DBEDT Monthly Energy'!HE80/INDEX('DBEDT Yearly'!80:80,1,HE$3),NA())</f>
        <v/>
      </c>
      <c r="HF80">
        <f>IFERROR('Input DBEDT Monthly Energy'!HF80/INDEX('DBEDT Yearly'!80:80,1,HF$3),NA())</f>
        <v/>
      </c>
      <c r="HG80">
        <f>IFERROR('Input DBEDT Monthly Energy'!HG80/INDEX('DBEDT Yearly'!80:80,1,HG$3),NA())</f>
        <v/>
      </c>
      <c r="HH80">
        <f>IFERROR('Input DBEDT Monthly Energy'!HH80/INDEX('DBEDT Yearly'!80:80,1,HH$3),NA())</f>
        <v/>
      </c>
      <c r="HI80">
        <f>IFERROR('Input DBEDT Monthly Energy'!HI80/INDEX('DBEDT Yearly'!80:80,1,HI$3),NA())</f>
        <v/>
      </c>
      <c r="HJ80">
        <f>IFERROR('Input DBEDT Monthly Energy'!HJ80/INDEX('DBEDT Yearly'!80:80,1,HJ$3),NA())</f>
        <v/>
      </c>
      <c r="HK80">
        <f>IFERROR('Input DBEDT Monthly Energy'!HK80/INDEX('DBEDT Yearly'!80:80,1,HK$3),NA())</f>
        <v/>
      </c>
      <c r="HL80">
        <f>IFERROR('Input DBEDT Monthly Energy'!HL80/INDEX('DBEDT Yearly'!80:80,1,HL$3),NA())</f>
        <v/>
      </c>
      <c r="HM80">
        <f>IFERROR('Input DBEDT Monthly Energy'!HM80/INDEX('DBEDT Yearly'!80:80,1,HM$3),NA())</f>
        <v/>
      </c>
      <c r="HN80">
        <f>IFERROR('Input DBEDT Monthly Energy'!HN80/INDEX('DBEDT Yearly'!80:80,1,HN$3),NA())</f>
        <v/>
      </c>
      <c r="HO80">
        <f>IFERROR('Input DBEDT Monthly Energy'!HO80/INDEX('DBEDT Yearly'!80:80,1,HO$3),NA())</f>
        <v/>
      </c>
      <c r="HP80">
        <f>IFERROR('Input DBEDT Monthly Energy'!HP80/INDEX('DBEDT Yearly'!80:80,1,HP$3),NA())</f>
        <v/>
      </c>
      <c r="HQ80">
        <f>IFERROR('Input DBEDT Monthly Energy'!HQ80/INDEX('DBEDT Yearly'!80:80,1,HQ$3),NA())</f>
        <v/>
      </c>
      <c r="HR80">
        <f>IFERROR('Input DBEDT Monthly Energy'!HR80/INDEX('DBEDT Yearly'!80:80,1,HR$3),NA())</f>
        <v/>
      </c>
      <c r="HS80">
        <f>IFERROR('Input DBEDT Monthly Energy'!HS80/INDEX('DBEDT Yearly'!80:80,1,HS$3),NA())</f>
        <v/>
      </c>
      <c r="HT80">
        <f>IFERROR('Input DBEDT Monthly Energy'!HT80/INDEX('DBEDT Yearly'!80:80,1,HT$3),NA())</f>
        <v/>
      </c>
      <c r="HU80">
        <f>IFERROR('Input DBEDT Monthly Energy'!HU80/INDEX('DBEDT Yearly'!80:80,1,HU$3),NA())</f>
        <v/>
      </c>
      <c r="HV80">
        <f>IFERROR('Input DBEDT Monthly Energy'!HV80/INDEX('DBEDT Yearly'!80:80,1,HV$3),NA())</f>
        <v/>
      </c>
      <c r="HW80">
        <f>IFERROR('Input DBEDT Monthly Energy'!HW80/INDEX('DBEDT Yearly'!80:80,1,HW$3),NA())</f>
        <v/>
      </c>
      <c r="HX80">
        <f>IFERROR('Input DBEDT Monthly Energy'!HX80/INDEX('DBEDT Yearly'!80:80,1,HX$3),NA())</f>
        <v/>
      </c>
      <c r="HY80">
        <f>IFERROR('Input DBEDT Monthly Energy'!HY80/INDEX('DBEDT Yearly'!80:80,1,HY$3),NA())</f>
        <v/>
      </c>
      <c r="HZ80">
        <f>IFERROR('Input DBEDT Monthly Energy'!HZ80/INDEX('DBEDT Yearly'!80:80,1,HZ$3),NA())</f>
        <v/>
      </c>
      <c r="IA80">
        <f>IFERROR('Input DBEDT Monthly Energy'!IA80/INDEX('DBEDT Yearly'!80:80,1,IA$3),NA())</f>
        <v/>
      </c>
      <c r="IB80">
        <f>IFERROR('Input DBEDT Monthly Energy'!IB80/INDEX('DBEDT Yearly'!80:80,1,IB$3),NA())</f>
        <v/>
      </c>
      <c r="IC80">
        <f>IFERROR('Input DBEDT Monthly Energy'!IC80/INDEX('DBEDT Yearly'!80:80,1,IC$3),NA())</f>
        <v/>
      </c>
      <c r="ID80">
        <f>IFERROR('Input DBEDT Monthly Energy'!ID80/INDEX('DBEDT Yearly'!80:80,1,ID$3),NA())</f>
        <v/>
      </c>
      <c r="IE80">
        <f>IFERROR('Input DBEDT Monthly Energy'!IE80/INDEX('DBEDT Yearly'!80:80,1,IE$3),NA())</f>
        <v/>
      </c>
      <c r="IF80">
        <f>IFERROR('Input DBEDT Monthly Energy'!IF80/INDEX('DBEDT Yearly'!80:80,1,IF$3),NA())</f>
        <v/>
      </c>
      <c r="IG80">
        <f>IFERROR('Input DBEDT Monthly Energy'!IG80/INDEX('DBEDT Yearly'!80:80,1,IG$3),NA())</f>
        <v/>
      </c>
      <c r="IH80">
        <f>IFERROR('Input DBEDT Monthly Energy'!IH80/INDEX('DBEDT Yearly'!80:80,1,IH$3),NA())</f>
        <v/>
      </c>
      <c r="II80">
        <f>IFERROR('Input DBEDT Monthly Energy'!II80/INDEX('DBEDT Yearly'!80:80,1,II$3),NA())</f>
        <v/>
      </c>
      <c r="IJ80">
        <f>IFERROR('Input DBEDT Monthly Energy'!IJ80/INDEX('DBEDT Yearly'!80:80,1,IJ$3),NA())</f>
        <v/>
      </c>
      <c r="IK80">
        <f>IFERROR('Input DBEDT Monthly Energy'!IK80/INDEX('DBEDT Yearly'!80:80,1,IK$3),NA())</f>
        <v/>
      </c>
      <c r="IL80">
        <f>IFERROR('Input DBEDT Monthly Energy'!IL80/INDEX('DBEDT Yearly'!80:80,1,IL$3),NA())</f>
        <v/>
      </c>
      <c r="IM80">
        <f>IFERROR('Input DBEDT Monthly Energy'!IM80/INDEX('DBEDT Yearly'!80:80,1,IM$3),NA())</f>
        <v/>
      </c>
      <c r="IN80">
        <f>IFERROR('Input DBEDT Monthly Energy'!IN80/INDEX('DBEDT Yearly'!80:80,1,IN$3),NA())</f>
        <v/>
      </c>
      <c r="IO80">
        <f>IFERROR('Input DBEDT Monthly Energy'!IO80/INDEX('DBEDT Yearly'!80:80,1,IO$3),NA())</f>
        <v/>
      </c>
      <c r="IP80">
        <f>IFERROR('Input DBEDT Monthly Energy'!IP80/INDEX('DBEDT Yearly'!80:80,1,IP$3),NA())</f>
        <v/>
      </c>
      <c r="IQ80">
        <f>IFERROR('Input DBEDT Monthly Energy'!IQ80/INDEX('DBEDT Yearly'!80:80,1,IQ$3),NA())</f>
        <v/>
      </c>
      <c r="IR80">
        <f>IFERROR('Input DBEDT Monthly Energy'!IR80/INDEX('DBEDT Yearly'!80:80,1,IR$3),NA())</f>
        <v/>
      </c>
      <c r="IS80">
        <f>IFERROR('Input DBEDT Monthly Energy'!IS80/INDEX('DBEDT Yearly'!80:80,1,IS$3),NA())</f>
        <v/>
      </c>
      <c r="IT80">
        <f>IFERROR('Input DBEDT Monthly Energy'!IT80/INDEX('DBEDT Yearly'!80:80,1,IT$3),NA())</f>
        <v/>
      </c>
      <c r="IU80">
        <f>IFERROR('Input DBEDT Monthly Energy'!IU80/INDEX('DBEDT Yearly'!80:80,1,IU$3),NA())</f>
        <v/>
      </c>
      <c r="IV80">
        <f>IFERROR('Input DBEDT Monthly Energy'!IV80/INDEX('DBEDT Yearly'!80:80,1,IV$3),NA())</f>
        <v/>
      </c>
      <c r="IW80">
        <f>IFERROR('Input DBEDT Monthly Energy'!IW80/INDEX('DBEDT Yearly'!80:80,1,IW$3),NA())</f>
        <v/>
      </c>
      <c r="IX80">
        <f>IFERROR('Input DBEDT Monthly Energy'!IX80/INDEX('DBEDT Yearly'!80:80,1,IX$3),NA())</f>
        <v/>
      </c>
      <c r="IY80">
        <f>IFERROR('Input DBEDT Monthly Energy'!IY80/INDEX('DBEDT Yearly'!80:80,1,IY$3),NA())</f>
        <v/>
      </c>
      <c r="IZ80">
        <f>IFERROR('Input DBEDT Monthly Energy'!IZ80/INDEX('DBEDT Yearly'!80:80,1,IZ$3),NA())</f>
        <v/>
      </c>
      <c r="JA80">
        <f>IFERROR('Input DBEDT Monthly Energy'!JA80/INDEX('DBEDT Yearly'!80:80,1,JA$3),NA())</f>
        <v/>
      </c>
      <c r="JB80">
        <f>IFERROR('Input DBEDT Monthly Energy'!JB80/INDEX('DBEDT Yearly'!80:80,1,JB$3),NA())</f>
        <v/>
      </c>
      <c r="JC80">
        <f>IFERROR('Input DBEDT Monthly Energy'!JC80/INDEX('DBEDT Yearly'!80:80,1,JC$3),NA())</f>
        <v/>
      </c>
      <c r="JD80">
        <f>IFERROR('Input DBEDT Monthly Energy'!JD80/INDEX('DBEDT Yearly'!80:80,1,JD$3),NA())</f>
        <v/>
      </c>
      <c r="JE80">
        <f>IFERROR('Input DBEDT Monthly Energy'!JE80/INDEX('DBEDT Yearly'!80:80,1,JE$3),NA())</f>
        <v/>
      </c>
      <c r="JF80">
        <f>IFERROR('Input DBEDT Monthly Energy'!JF80/INDEX('DBEDT Yearly'!80:80,1,JF$3),NA())</f>
        <v/>
      </c>
      <c r="JG80">
        <f>IFERROR('Input DBEDT Monthly Energy'!JG80/INDEX('DBEDT Yearly'!80:80,1,JG$3),NA())</f>
        <v/>
      </c>
      <c r="JH80">
        <f>IFERROR('Input DBEDT Monthly Energy'!JH80/INDEX('DBEDT Yearly'!80:80,1,JH$3),NA())</f>
        <v/>
      </c>
      <c r="JI80">
        <f>IFERROR('Input DBEDT Monthly Energy'!JI80/INDEX('DBEDT Yearly'!80:80,1,JI$3),NA())</f>
        <v/>
      </c>
      <c r="JJ80">
        <f>IFERROR('Input DBEDT Monthly Energy'!JJ80/INDEX('DBEDT Yearly'!80:80,1,JJ$3),NA())</f>
        <v/>
      </c>
      <c r="JK80">
        <f>IFERROR('Input DBEDT Monthly Energy'!JK80/INDEX('DBEDT Yearly'!80:80,1,JK$3),NA())</f>
        <v/>
      </c>
      <c r="JL80">
        <f>IFERROR('Input DBEDT Monthly Energy'!JL80/INDEX('DBEDT Yearly'!80:80,1,JL$3),NA())</f>
        <v/>
      </c>
      <c r="JM80">
        <f>IFERROR('Input DBEDT Monthly Energy'!JM80/INDEX('DBEDT Yearly'!80:80,1,JM$3),NA())</f>
        <v/>
      </c>
      <c r="JN80">
        <f>IFERROR('Input DBEDT Monthly Energy'!JN80/INDEX('DBEDT Yearly'!80:80,1,JN$3),NA())</f>
        <v/>
      </c>
      <c r="JO80">
        <f>IFERROR('Input DBEDT Monthly Energy'!JO80/INDEX('DBEDT Yearly'!80:80,1,JO$3),NA())</f>
        <v/>
      </c>
      <c r="JP80">
        <f>IFERROR('Input DBEDT Monthly Energy'!JP80/INDEX('DBEDT Yearly'!80:80,1,JP$3),NA())</f>
        <v/>
      </c>
      <c r="JQ80">
        <f>IFERROR('Input DBEDT Monthly Energy'!JQ80/INDEX('DBEDT Yearly'!80:80,1,JQ$3),NA())</f>
        <v/>
      </c>
      <c r="JR80">
        <f>IFERROR('Input DBEDT Monthly Energy'!JR80/INDEX('DBEDT Yearly'!80:80,1,JR$3),NA())</f>
        <v/>
      </c>
      <c r="JS80">
        <f>IFERROR('Input DBEDT Monthly Energy'!JS80/INDEX('DBEDT Yearly'!80:80,1,JS$3),NA())</f>
        <v/>
      </c>
      <c r="JT80">
        <f>IFERROR('Input DBEDT Monthly Energy'!JT80/INDEX('DBEDT Yearly'!80:80,1,JT$3),NA())</f>
        <v/>
      </c>
      <c r="JU80">
        <f>IFERROR('Input DBEDT Monthly Energy'!JU80/INDEX('DBEDT Yearly'!80:80,1,JU$3),NA())</f>
        <v/>
      </c>
      <c r="JV80">
        <f>IFERROR('Input DBEDT Monthly Energy'!JV80/INDEX('DBEDT Yearly'!80:80,1,JV$3),NA())</f>
        <v/>
      </c>
      <c r="JW80">
        <f>IFERROR('Input DBEDT Monthly Energy'!JW80/INDEX('DBEDT Yearly'!80:80,1,JW$3),NA())</f>
        <v/>
      </c>
      <c r="JX80">
        <f>IFERROR('Input DBEDT Monthly Energy'!JX80/INDEX('DBEDT Yearly'!80:80,1,JX$3),NA())</f>
        <v/>
      </c>
      <c r="JY80">
        <f>IFERROR('Input DBEDT Monthly Energy'!JY80/INDEX('DBEDT Yearly'!80:80,1,JY$3),NA())</f>
        <v/>
      </c>
      <c r="JZ80">
        <f>IFERROR('Input DBEDT Monthly Energy'!JZ80/INDEX('DBEDT Yearly'!80:80,1,JZ$3),NA())</f>
        <v/>
      </c>
      <c r="KA80">
        <f>IFERROR('Input DBEDT Monthly Energy'!KA80/INDEX('DBEDT Yearly'!80:80,1,KA$3),NA())</f>
        <v/>
      </c>
      <c r="KB80">
        <f>IFERROR('Input DBEDT Monthly Energy'!KB80/INDEX('DBEDT Yearly'!80:80,1,KB$3),NA())</f>
        <v/>
      </c>
      <c r="KC80">
        <f>IFERROR('Input DBEDT Monthly Energy'!KC80/INDEX('DBEDT Yearly'!80:80,1,KC$3),NA())</f>
        <v/>
      </c>
      <c r="KD80">
        <f>IFERROR('Input DBEDT Monthly Energy'!KD80/INDEX('DBEDT Yearly'!80:80,1,KD$3),NA())</f>
        <v/>
      </c>
      <c r="KE80">
        <f>IFERROR('Input DBEDT Monthly Energy'!KE80/INDEX('DBEDT Yearly'!80:80,1,KE$3),NA())</f>
        <v/>
      </c>
      <c r="KF80">
        <f>IFERROR('Input DBEDT Monthly Energy'!KF80/INDEX('DBEDT Yearly'!80:80,1,KF$3),NA())</f>
        <v/>
      </c>
      <c r="KG80">
        <f>IFERROR('Input DBEDT Monthly Energy'!KG80/INDEX('DBEDT Yearly'!80:80,1,KG$3),NA())</f>
        <v/>
      </c>
      <c r="KH80">
        <f>IFERROR('Input DBEDT Monthly Energy'!KH80/INDEX('DBEDT Yearly'!80:80,1,KH$3),NA())</f>
        <v/>
      </c>
      <c r="KI80">
        <f>IFERROR('Input DBEDT Monthly Energy'!KI80/INDEX('DBEDT Yearly'!80:80,1,KI$3),NA())</f>
        <v/>
      </c>
      <c r="KJ80">
        <f>IFERROR('Input DBEDT Monthly Energy'!KJ80/INDEX('DBEDT Yearly'!80:80,1,KJ$3),NA())</f>
        <v/>
      </c>
      <c r="KK80">
        <f>IFERROR('Input DBEDT Monthly Energy'!KK80/INDEX('DBEDT Yearly'!80:80,1,KK$3),NA())</f>
        <v/>
      </c>
      <c r="KL80">
        <f>IFERROR('Input DBEDT Monthly Energy'!KL80/INDEX('DBEDT Yearly'!80:80,1,KL$3),NA())</f>
        <v/>
      </c>
      <c r="KM80">
        <f>IFERROR('Input DBEDT Monthly Energy'!KM80/INDEX('DBEDT Yearly'!80:80,1,KM$3),NA())</f>
        <v/>
      </c>
      <c r="KN80">
        <f>IFERROR('Input DBEDT Monthly Energy'!KN80/INDEX('DBEDT Yearly'!80:80,1,KN$3),NA())</f>
        <v/>
      </c>
      <c r="KO80">
        <f>IFERROR('Input DBEDT Monthly Energy'!KO80/INDEX('DBEDT Yearly'!80:80,1,KO$3),NA())</f>
        <v/>
      </c>
      <c r="KP80">
        <f>IFERROR('Input DBEDT Monthly Energy'!KP80/INDEX('DBEDT Yearly'!80:80,1,KP$3),NA())</f>
        <v/>
      </c>
    </row>
    <row r="81" spans="1:302">
      <c r="A81">
        <f>'Input DBEDT Monthly Energy'!A81&amp;""</f>
        <v/>
      </c>
      <c r="B81">
        <f>'Input DBEDT Monthly Energy'!B81&amp;""</f>
        <v/>
      </c>
      <c r="C81">
        <f>IFERROR('Input DBEDT Monthly Energy'!C81/INDEX('DBEDT Yearly'!81:81,1,C$3),NA())</f>
        <v/>
      </c>
      <c r="D81">
        <f>IFERROR('Input DBEDT Monthly Energy'!D81/INDEX('DBEDT Yearly'!81:81,1,D$3),NA())</f>
        <v/>
      </c>
      <c r="E81">
        <f>IFERROR('Input DBEDT Monthly Energy'!E81/INDEX('DBEDT Yearly'!81:81,1,E$3),NA())</f>
        <v/>
      </c>
      <c r="F81">
        <f>IFERROR('Input DBEDT Monthly Energy'!F81/INDEX('DBEDT Yearly'!81:81,1,F$3),NA())</f>
        <v/>
      </c>
      <c r="G81">
        <f>IFERROR('Input DBEDT Monthly Energy'!G81/INDEX('DBEDT Yearly'!81:81,1,G$3),NA())</f>
        <v/>
      </c>
      <c r="H81">
        <f>IFERROR('Input DBEDT Monthly Energy'!H81/INDEX('DBEDT Yearly'!81:81,1,H$3),NA())</f>
        <v/>
      </c>
      <c r="I81">
        <f>IFERROR('Input DBEDT Monthly Energy'!I81/INDEX('DBEDT Yearly'!81:81,1,I$3),NA())</f>
        <v/>
      </c>
      <c r="J81">
        <f>IFERROR('Input DBEDT Monthly Energy'!J81/INDEX('DBEDT Yearly'!81:81,1,J$3),NA())</f>
        <v/>
      </c>
      <c r="K81">
        <f>IFERROR('Input DBEDT Monthly Energy'!K81/INDEX('DBEDT Yearly'!81:81,1,K$3),NA())</f>
        <v/>
      </c>
      <c r="L81">
        <f>IFERROR('Input DBEDT Monthly Energy'!L81/INDEX('DBEDT Yearly'!81:81,1,L$3),NA())</f>
        <v/>
      </c>
      <c r="M81">
        <f>IFERROR('Input DBEDT Monthly Energy'!M81/INDEX('DBEDT Yearly'!81:81,1,M$3),NA())</f>
        <v/>
      </c>
      <c r="N81">
        <f>IFERROR('Input DBEDT Monthly Energy'!N81/INDEX('DBEDT Yearly'!81:81,1,N$3),NA())</f>
        <v/>
      </c>
      <c r="O81">
        <f>IFERROR('Input DBEDT Monthly Energy'!O81/INDEX('DBEDT Yearly'!81:81,1,O$3),NA())</f>
        <v/>
      </c>
      <c r="P81">
        <f>IFERROR('Input DBEDT Monthly Energy'!P81/INDEX('DBEDT Yearly'!81:81,1,P$3),NA())</f>
        <v/>
      </c>
      <c r="Q81">
        <f>IFERROR('Input DBEDT Monthly Energy'!Q81/INDEX('DBEDT Yearly'!81:81,1,Q$3),NA())</f>
        <v/>
      </c>
      <c r="R81">
        <f>IFERROR('Input DBEDT Monthly Energy'!R81/INDEX('DBEDT Yearly'!81:81,1,R$3),NA())</f>
        <v/>
      </c>
      <c r="S81">
        <f>IFERROR('Input DBEDT Monthly Energy'!S81/INDEX('DBEDT Yearly'!81:81,1,S$3),NA())</f>
        <v/>
      </c>
      <c r="T81">
        <f>IFERROR('Input DBEDT Monthly Energy'!T81/INDEX('DBEDT Yearly'!81:81,1,T$3),NA())</f>
        <v/>
      </c>
      <c r="U81">
        <f>IFERROR('Input DBEDT Monthly Energy'!U81/INDEX('DBEDT Yearly'!81:81,1,U$3),NA())</f>
        <v/>
      </c>
      <c r="V81">
        <f>IFERROR('Input DBEDT Monthly Energy'!V81/INDEX('DBEDT Yearly'!81:81,1,V$3),NA())</f>
        <v/>
      </c>
      <c r="W81">
        <f>IFERROR('Input DBEDT Monthly Energy'!W81/INDEX('DBEDT Yearly'!81:81,1,W$3),NA())</f>
        <v/>
      </c>
      <c r="X81">
        <f>IFERROR('Input DBEDT Monthly Energy'!X81/INDEX('DBEDT Yearly'!81:81,1,X$3),NA())</f>
        <v/>
      </c>
      <c r="Y81">
        <f>IFERROR('Input DBEDT Monthly Energy'!Y81/INDEX('DBEDT Yearly'!81:81,1,Y$3),NA())</f>
        <v/>
      </c>
      <c r="Z81">
        <f>IFERROR('Input DBEDT Monthly Energy'!Z81/INDEX('DBEDT Yearly'!81:81,1,Z$3),NA())</f>
        <v/>
      </c>
      <c r="AA81">
        <f>IFERROR('Input DBEDT Monthly Energy'!AA81/INDEX('DBEDT Yearly'!81:81,1,AA$3),NA())</f>
        <v/>
      </c>
      <c r="AB81">
        <f>IFERROR('Input DBEDT Monthly Energy'!AB81/INDEX('DBEDT Yearly'!81:81,1,AB$3),NA())</f>
        <v/>
      </c>
      <c r="AC81">
        <f>IFERROR('Input DBEDT Monthly Energy'!AC81/INDEX('DBEDT Yearly'!81:81,1,AC$3),NA())</f>
        <v/>
      </c>
      <c r="AD81">
        <f>IFERROR('Input DBEDT Monthly Energy'!AD81/INDEX('DBEDT Yearly'!81:81,1,AD$3),NA())</f>
        <v/>
      </c>
      <c r="AE81">
        <f>IFERROR('Input DBEDT Monthly Energy'!AE81/INDEX('DBEDT Yearly'!81:81,1,AE$3),NA())</f>
        <v/>
      </c>
      <c r="AF81">
        <f>IFERROR('Input DBEDT Monthly Energy'!AF81/INDEX('DBEDT Yearly'!81:81,1,AF$3),NA())</f>
        <v/>
      </c>
      <c r="AG81">
        <f>IFERROR('Input DBEDT Monthly Energy'!AG81/INDEX('DBEDT Yearly'!81:81,1,AG$3),NA())</f>
        <v/>
      </c>
      <c r="AH81">
        <f>IFERROR('Input DBEDT Monthly Energy'!AH81/INDEX('DBEDT Yearly'!81:81,1,AH$3),NA())</f>
        <v/>
      </c>
      <c r="AI81">
        <f>IFERROR('Input DBEDT Monthly Energy'!AI81/INDEX('DBEDT Yearly'!81:81,1,AI$3),NA())</f>
        <v/>
      </c>
      <c r="AJ81">
        <f>IFERROR('Input DBEDT Monthly Energy'!AJ81/INDEX('DBEDT Yearly'!81:81,1,AJ$3),NA())</f>
        <v/>
      </c>
      <c r="AK81">
        <f>IFERROR('Input DBEDT Monthly Energy'!AK81/INDEX('DBEDT Yearly'!81:81,1,AK$3),NA())</f>
        <v/>
      </c>
      <c r="AL81">
        <f>IFERROR('Input DBEDT Monthly Energy'!AL81/INDEX('DBEDT Yearly'!81:81,1,AL$3),NA())</f>
        <v/>
      </c>
      <c r="AM81">
        <f>IFERROR('Input DBEDT Monthly Energy'!AM81/INDEX('DBEDT Yearly'!81:81,1,AM$3),NA())</f>
        <v/>
      </c>
      <c r="AN81">
        <f>IFERROR('Input DBEDT Monthly Energy'!AN81/INDEX('DBEDT Yearly'!81:81,1,AN$3),NA())</f>
        <v/>
      </c>
      <c r="AO81">
        <f>IFERROR('Input DBEDT Monthly Energy'!AO81/INDEX('DBEDT Yearly'!81:81,1,AO$3),NA())</f>
        <v/>
      </c>
      <c r="AP81">
        <f>IFERROR('Input DBEDT Monthly Energy'!AP81/INDEX('DBEDT Yearly'!81:81,1,AP$3),NA())</f>
        <v/>
      </c>
      <c r="AQ81">
        <f>IFERROR('Input DBEDT Monthly Energy'!AQ81/INDEX('DBEDT Yearly'!81:81,1,AQ$3),NA())</f>
        <v/>
      </c>
      <c r="AR81">
        <f>IFERROR('Input DBEDT Monthly Energy'!AR81/INDEX('DBEDT Yearly'!81:81,1,AR$3),NA())</f>
        <v/>
      </c>
      <c r="AS81">
        <f>IFERROR('Input DBEDT Monthly Energy'!AS81/INDEX('DBEDT Yearly'!81:81,1,AS$3),NA())</f>
        <v/>
      </c>
      <c r="AT81">
        <f>IFERROR('Input DBEDT Monthly Energy'!AT81/INDEX('DBEDT Yearly'!81:81,1,AT$3),NA())</f>
        <v/>
      </c>
      <c r="AU81">
        <f>IFERROR('Input DBEDT Monthly Energy'!AU81/INDEX('DBEDT Yearly'!81:81,1,AU$3),NA())</f>
        <v/>
      </c>
      <c r="AV81">
        <f>IFERROR('Input DBEDT Monthly Energy'!AV81/INDEX('DBEDT Yearly'!81:81,1,AV$3),NA())</f>
        <v/>
      </c>
      <c r="AW81">
        <f>IFERROR('Input DBEDT Monthly Energy'!AW81/INDEX('DBEDT Yearly'!81:81,1,AW$3),NA())</f>
        <v/>
      </c>
      <c r="AX81">
        <f>IFERROR('Input DBEDT Monthly Energy'!AX81/INDEX('DBEDT Yearly'!81:81,1,AX$3),NA())</f>
        <v/>
      </c>
      <c r="AY81">
        <f>IFERROR('Input DBEDT Monthly Energy'!AY81/INDEX('DBEDT Yearly'!81:81,1,AY$3),NA())</f>
        <v/>
      </c>
      <c r="AZ81">
        <f>IFERROR('Input DBEDT Monthly Energy'!AZ81/INDEX('DBEDT Yearly'!81:81,1,AZ$3),NA())</f>
        <v/>
      </c>
      <c r="BA81">
        <f>IFERROR('Input DBEDT Monthly Energy'!BA81/INDEX('DBEDT Yearly'!81:81,1,BA$3),NA())</f>
        <v/>
      </c>
      <c r="BB81">
        <f>IFERROR('Input DBEDT Monthly Energy'!BB81/INDEX('DBEDT Yearly'!81:81,1,BB$3),NA())</f>
        <v/>
      </c>
      <c r="BC81">
        <f>IFERROR('Input DBEDT Monthly Energy'!BC81/INDEX('DBEDT Yearly'!81:81,1,BC$3),NA())</f>
        <v/>
      </c>
      <c r="BD81">
        <f>IFERROR('Input DBEDT Monthly Energy'!BD81/INDEX('DBEDT Yearly'!81:81,1,BD$3),NA())</f>
        <v/>
      </c>
      <c r="BE81">
        <f>IFERROR('Input DBEDT Monthly Energy'!BE81/INDEX('DBEDT Yearly'!81:81,1,BE$3),NA())</f>
        <v/>
      </c>
      <c r="BF81">
        <f>IFERROR('Input DBEDT Monthly Energy'!BF81/INDEX('DBEDT Yearly'!81:81,1,BF$3),NA())</f>
        <v/>
      </c>
      <c r="BG81">
        <f>IFERROR('Input DBEDT Monthly Energy'!BG81/INDEX('DBEDT Yearly'!81:81,1,BG$3),NA())</f>
        <v/>
      </c>
      <c r="BH81">
        <f>IFERROR('Input DBEDT Monthly Energy'!BH81/INDEX('DBEDT Yearly'!81:81,1,BH$3),NA())</f>
        <v/>
      </c>
      <c r="BI81">
        <f>IFERROR('Input DBEDT Monthly Energy'!BI81/INDEX('DBEDT Yearly'!81:81,1,BI$3),NA())</f>
        <v/>
      </c>
      <c r="BJ81">
        <f>IFERROR('Input DBEDT Monthly Energy'!BJ81/INDEX('DBEDT Yearly'!81:81,1,BJ$3),NA())</f>
        <v/>
      </c>
      <c r="BK81">
        <f>IFERROR('Input DBEDT Monthly Energy'!BK81/INDEX('DBEDT Yearly'!81:81,1,BK$3),NA())</f>
        <v/>
      </c>
      <c r="BL81">
        <f>IFERROR('Input DBEDT Monthly Energy'!BL81/INDEX('DBEDT Yearly'!81:81,1,BL$3),NA())</f>
        <v/>
      </c>
      <c r="BM81">
        <f>IFERROR('Input DBEDT Monthly Energy'!BM81/INDEX('DBEDT Yearly'!81:81,1,BM$3),NA())</f>
        <v/>
      </c>
      <c r="BN81">
        <f>IFERROR('Input DBEDT Monthly Energy'!BN81/INDEX('DBEDT Yearly'!81:81,1,BN$3),NA())</f>
        <v/>
      </c>
      <c r="BO81">
        <f>IFERROR('Input DBEDT Monthly Energy'!BO81/INDEX('DBEDT Yearly'!81:81,1,BO$3),NA())</f>
        <v/>
      </c>
      <c r="BP81">
        <f>IFERROR('Input DBEDT Monthly Energy'!BP81/INDEX('DBEDT Yearly'!81:81,1,BP$3),NA())</f>
        <v/>
      </c>
      <c r="BQ81">
        <f>IFERROR('Input DBEDT Monthly Energy'!BQ81/INDEX('DBEDT Yearly'!81:81,1,BQ$3),NA())</f>
        <v/>
      </c>
      <c r="BR81">
        <f>IFERROR('Input DBEDT Monthly Energy'!BR81/INDEX('DBEDT Yearly'!81:81,1,BR$3),NA())</f>
        <v/>
      </c>
      <c r="BS81">
        <f>IFERROR('Input DBEDT Monthly Energy'!BS81/INDEX('DBEDT Yearly'!81:81,1,BS$3),NA())</f>
        <v/>
      </c>
      <c r="BT81">
        <f>IFERROR('Input DBEDT Monthly Energy'!BT81/INDEX('DBEDT Yearly'!81:81,1,BT$3),NA())</f>
        <v/>
      </c>
      <c r="BU81">
        <f>IFERROR('Input DBEDT Monthly Energy'!BU81/INDEX('DBEDT Yearly'!81:81,1,BU$3),NA())</f>
        <v/>
      </c>
      <c r="BV81">
        <f>IFERROR('Input DBEDT Monthly Energy'!BV81/INDEX('DBEDT Yearly'!81:81,1,BV$3),NA())</f>
        <v/>
      </c>
      <c r="BW81">
        <f>IFERROR('Input DBEDT Monthly Energy'!BW81/INDEX('DBEDT Yearly'!81:81,1,BW$3),NA())</f>
        <v/>
      </c>
      <c r="BX81">
        <f>IFERROR('Input DBEDT Monthly Energy'!BX81/INDEX('DBEDT Yearly'!81:81,1,BX$3),NA())</f>
        <v/>
      </c>
      <c r="BY81">
        <f>IFERROR('Input DBEDT Monthly Energy'!BY81/INDEX('DBEDT Yearly'!81:81,1,BY$3),NA())</f>
        <v/>
      </c>
      <c r="BZ81">
        <f>IFERROR('Input DBEDT Monthly Energy'!BZ81/INDEX('DBEDT Yearly'!81:81,1,BZ$3),NA())</f>
        <v/>
      </c>
      <c r="CA81">
        <f>IFERROR('Input DBEDT Monthly Energy'!CA81/INDEX('DBEDT Yearly'!81:81,1,CA$3),NA())</f>
        <v/>
      </c>
      <c r="CB81">
        <f>IFERROR('Input DBEDT Monthly Energy'!CB81/INDEX('DBEDT Yearly'!81:81,1,CB$3),NA())</f>
        <v/>
      </c>
      <c r="CC81">
        <f>IFERROR('Input DBEDT Monthly Energy'!CC81/INDEX('DBEDT Yearly'!81:81,1,CC$3),NA())</f>
        <v/>
      </c>
      <c r="CD81">
        <f>IFERROR('Input DBEDT Monthly Energy'!CD81/INDEX('DBEDT Yearly'!81:81,1,CD$3),NA())</f>
        <v/>
      </c>
      <c r="CE81">
        <f>IFERROR('Input DBEDT Monthly Energy'!CE81/INDEX('DBEDT Yearly'!81:81,1,CE$3),NA())</f>
        <v/>
      </c>
      <c r="CF81">
        <f>IFERROR('Input DBEDT Monthly Energy'!CF81/INDEX('DBEDT Yearly'!81:81,1,CF$3),NA())</f>
        <v/>
      </c>
      <c r="CG81">
        <f>IFERROR('Input DBEDT Monthly Energy'!CG81/INDEX('DBEDT Yearly'!81:81,1,CG$3),NA())</f>
        <v/>
      </c>
      <c r="CH81">
        <f>IFERROR('Input DBEDT Monthly Energy'!CH81/INDEX('DBEDT Yearly'!81:81,1,CH$3),NA())</f>
        <v/>
      </c>
      <c r="CI81">
        <f>IFERROR('Input DBEDT Monthly Energy'!CI81/INDEX('DBEDT Yearly'!81:81,1,CI$3),NA())</f>
        <v/>
      </c>
      <c r="CJ81">
        <f>IFERROR('Input DBEDT Monthly Energy'!CJ81/INDEX('DBEDT Yearly'!81:81,1,CJ$3),NA())</f>
        <v/>
      </c>
      <c r="CK81">
        <f>IFERROR('Input DBEDT Monthly Energy'!CK81/INDEX('DBEDT Yearly'!81:81,1,CK$3),NA())</f>
        <v/>
      </c>
      <c r="CL81">
        <f>IFERROR('Input DBEDT Monthly Energy'!CL81/INDEX('DBEDT Yearly'!81:81,1,CL$3),NA())</f>
        <v/>
      </c>
      <c r="CM81">
        <f>IFERROR('Input DBEDT Monthly Energy'!CM81/INDEX('DBEDT Yearly'!81:81,1,CM$3),NA())</f>
        <v/>
      </c>
      <c r="CN81">
        <f>IFERROR('Input DBEDT Monthly Energy'!CN81/INDEX('DBEDT Yearly'!81:81,1,CN$3),NA())</f>
        <v/>
      </c>
      <c r="CO81">
        <f>IFERROR('Input DBEDT Monthly Energy'!CO81/INDEX('DBEDT Yearly'!81:81,1,CO$3),NA())</f>
        <v/>
      </c>
      <c r="CP81">
        <f>IFERROR('Input DBEDT Monthly Energy'!CP81/INDEX('DBEDT Yearly'!81:81,1,CP$3),NA())</f>
        <v/>
      </c>
      <c r="CQ81">
        <f>IFERROR('Input DBEDT Monthly Energy'!CQ81/INDEX('DBEDT Yearly'!81:81,1,CQ$3),NA())</f>
        <v/>
      </c>
      <c r="CR81">
        <f>IFERROR('Input DBEDT Monthly Energy'!CR81/INDEX('DBEDT Yearly'!81:81,1,CR$3),NA())</f>
        <v/>
      </c>
      <c r="CS81">
        <f>IFERROR('Input DBEDT Monthly Energy'!CS81/INDEX('DBEDT Yearly'!81:81,1,CS$3),NA())</f>
        <v/>
      </c>
      <c r="CT81">
        <f>IFERROR('Input DBEDT Monthly Energy'!CT81/INDEX('DBEDT Yearly'!81:81,1,CT$3),NA())</f>
        <v/>
      </c>
      <c r="CU81">
        <f>IFERROR('Input DBEDT Monthly Energy'!CU81/INDEX('DBEDT Yearly'!81:81,1,CU$3),NA())</f>
        <v/>
      </c>
      <c r="CV81">
        <f>IFERROR('Input DBEDT Monthly Energy'!CV81/INDEX('DBEDT Yearly'!81:81,1,CV$3),NA())</f>
        <v/>
      </c>
      <c r="CW81">
        <f>IFERROR('Input DBEDT Monthly Energy'!CW81/INDEX('DBEDT Yearly'!81:81,1,CW$3),NA())</f>
        <v/>
      </c>
      <c r="CX81">
        <f>IFERROR('Input DBEDT Monthly Energy'!CX81/INDEX('DBEDT Yearly'!81:81,1,CX$3),NA())</f>
        <v/>
      </c>
      <c r="CY81">
        <f>IFERROR('Input DBEDT Monthly Energy'!CY81/INDEX('DBEDT Yearly'!81:81,1,CY$3),NA())</f>
        <v/>
      </c>
      <c r="CZ81">
        <f>IFERROR('Input DBEDT Monthly Energy'!CZ81/INDEX('DBEDT Yearly'!81:81,1,CZ$3),NA())</f>
        <v/>
      </c>
      <c r="DA81">
        <f>IFERROR('Input DBEDT Monthly Energy'!DA81/INDEX('DBEDT Yearly'!81:81,1,DA$3),NA())</f>
        <v/>
      </c>
      <c r="DB81">
        <f>IFERROR('Input DBEDT Monthly Energy'!DB81/INDEX('DBEDT Yearly'!81:81,1,DB$3),NA())</f>
        <v/>
      </c>
      <c r="DC81">
        <f>IFERROR('Input DBEDT Monthly Energy'!DC81/INDEX('DBEDT Yearly'!81:81,1,DC$3),NA())</f>
        <v/>
      </c>
      <c r="DD81">
        <f>IFERROR('Input DBEDT Monthly Energy'!DD81/INDEX('DBEDT Yearly'!81:81,1,DD$3),NA())</f>
        <v/>
      </c>
      <c r="DE81">
        <f>IFERROR('Input DBEDT Monthly Energy'!DE81/INDEX('DBEDT Yearly'!81:81,1,DE$3),NA())</f>
        <v/>
      </c>
      <c r="DF81">
        <f>IFERROR('Input DBEDT Monthly Energy'!DF81/INDEX('DBEDT Yearly'!81:81,1,DF$3),NA())</f>
        <v/>
      </c>
      <c r="DG81">
        <f>IFERROR('Input DBEDT Monthly Energy'!DG81/INDEX('DBEDT Yearly'!81:81,1,DG$3),NA())</f>
        <v/>
      </c>
      <c r="DH81">
        <f>IFERROR('Input DBEDT Monthly Energy'!DH81/INDEX('DBEDT Yearly'!81:81,1,DH$3),NA())</f>
        <v/>
      </c>
      <c r="DI81">
        <f>IFERROR('Input DBEDT Monthly Energy'!DI81/INDEX('DBEDT Yearly'!81:81,1,DI$3),NA())</f>
        <v/>
      </c>
      <c r="DJ81">
        <f>IFERROR('Input DBEDT Monthly Energy'!DJ81/INDEX('DBEDT Yearly'!81:81,1,DJ$3),NA())</f>
        <v/>
      </c>
      <c r="DK81">
        <f>IFERROR('Input DBEDT Monthly Energy'!DK81/INDEX('DBEDT Yearly'!81:81,1,DK$3),NA())</f>
        <v/>
      </c>
      <c r="DL81">
        <f>IFERROR('Input DBEDT Monthly Energy'!DL81/INDEX('DBEDT Yearly'!81:81,1,DL$3),NA())</f>
        <v/>
      </c>
      <c r="DM81">
        <f>IFERROR('Input DBEDT Monthly Energy'!DM81/INDEX('DBEDT Yearly'!81:81,1,DM$3),NA())</f>
        <v/>
      </c>
      <c r="DN81">
        <f>IFERROR('Input DBEDT Monthly Energy'!DN81/INDEX('DBEDT Yearly'!81:81,1,DN$3),NA())</f>
        <v/>
      </c>
      <c r="DO81">
        <f>IFERROR('Input DBEDT Monthly Energy'!DO81/INDEX('DBEDT Yearly'!81:81,1,DO$3),NA())</f>
        <v/>
      </c>
      <c r="DP81">
        <f>IFERROR('Input DBEDT Monthly Energy'!DP81/INDEX('DBEDT Yearly'!81:81,1,DP$3),NA())</f>
        <v/>
      </c>
      <c r="DQ81">
        <f>IFERROR('Input DBEDT Monthly Energy'!DQ81/INDEX('DBEDT Yearly'!81:81,1,DQ$3),NA())</f>
        <v/>
      </c>
      <c r="DR81">
        <f>IFERROR('Input DBEDT Monthly Energy'!DR81/INDEX('DBEDT Yearly'!81:81,1,DR$3),NA())</f>
        <v/>
      </c>
      <c r="DS81">
        <f>IFERROR('Input DBEDT Monthly Energy'!DS81/INDEX('DBEDT Yearly'!81:81,1,DS$3),NA())</f>
        <v/>
      </c>
      <c r="DT81">
        <f>IFERROR('Input DBEDT Monthly Energy'!DT81/INDEX('DBEDT Yearly'!81:81,1,DT$3),NA())</f>
        <v/>
      </c>
      <c r="DU81">
        <f>IFERROR('Input DBEDT Monthly Energy'!DU81/INDEX('DBEDT Yearly'!81:81,1,DU$3),NA())</f>
        <v/>
      </c>
      <c r="DV81">
        <f>IFERROR('Input DBEDT Monthly Energy'!DV81/INDEX('DBEDT Yearly'!81:81,1,DV$3),NA())</f>
        <v/>
      </c>
      <c r="DW81">
        <f>IFERROR('Input DBEDT Monthly Energy'!DW81/INDEX('DBEDT Yearly'!81:81,1,DW$3),NA())</f>
        <v/>
      </c>
      <c r="DX81">
        <f>IFERROR('Input DBEDT Monthly Energy'!DX81/INDEX('DBEDT Yearly'!81:81,1,DX$3),NA())</f>
        <v/>
      </c>
      <c r="DY81">
        <f>IFERROR('Input DBEDT Monthly Energy'!DY81/INDEX('DBEDT Yearly'!81:81,1,DY$3),NA())</f>
        <v/>
      </c>
      <c r="DZ81">
        <f>IFERROR('Input DBEDT Monthly Energy'!DZ81/INDEX('DBEDT Yearly'!81:81,1,DZ$3),NA())</f>
        <v/>
      </c>
      <c r="EA81">
        <f>IFERROR('Input DBEDT Monthly Energy'!EA81/INDEX('DBEDT Yearly'!81:81,1,EA$3),NA())</f>
        <v/>
      </c>
      <c r="EB81">
        <f>IFERROR('Input DBEDT Monthly Energy'!EB81/INDEX('DBEDT Yearly'!81:81,1,EB$3),NA())</f>
        <v/>
      </c>
      <c r="EC81">
        <f>IFERROR('Input DBEDT Monthly Energy'!EC81/INDEX('DBEDT Yearly'!81:81,1,EC$3),NA())</f>
        <v/>
      </c>
      <c r="ED81">
        <f>IFERROR('Input DBEDT Monthly Energy'!ED81/INDEX('DBEDT Yearly'!81:81,1,ED$3),NA())</f>
        <v/>
      </c>
      <c r="EE81">
        <f>IFERROR('Input DBEDT Monthly Energy'!EE81/INDEX('DBEDT Yearly'!81:81,1,EE$3),NA())</f>
        <v/>
      </c>
      <c r="EF81">
        <f>IFERROR('Input DBEDT Monthly Energy'!EF81/INDEX('DBEDT Yearly'!81:81,1,EF$3),NA())</f>
        <v/>
      </c>
      <c r="EG81">
        <f>IFERROR('Input DBEDT Monthly Energy'!EG81/INDEX('DBEDT Yearly'!81:81,1,EG$3),NA())</f>
        <v/>
      </c>
      <c r="EH81">
        <f>IFERROR('Input DBEDT Monthly Energy'!EH81/INDEX('DBEDT Yearly'!81:81,1,EH$3),NA())</f>
        <v/>
      </c>
      <c r="EI81">
        <f>IFERROR('Input DBEDT Monthly Energy'!EI81/INDEX('DBEDT Yearly'!81:81,1,EI$3),NA())</f>
        <v/>
      </c>
      <c r="EJ81">
        <f>IFERROR('Input DBEDT Monthly Energy'!EJ81/INDEX('DBEDT Yearly'!81:81,1,EJ$3),NA())</f>
        <v/>
      </c>
      <c r="EK81">
        <f>IFERROR('Input DBEDT Monthly Energy'!EK81/INDEX('DBEDT Yearly'!81:81,1,EK$3),NA())</f>
        <v/>
      </c>
      <c r="EL81">
        <f>IFERROR('Input DBEDT Monthly Energy'!EL81/INDEX('DBEDT Yearly'!81:81,1,EL$3),NA())</f>
        <v/>
      </c>
      <c r="EM81">
        <f>IFERROR('Input DBEDT Monthly Energy'!EM81/INDEX('DBEDT Yearly'!81:81,1,EM$3),NA())</f>
        <v/>
      </c>
      <c r="EN81">
        <f>IFERROR('Input DBEDT Monthly Energy'!EN81/INDEX('DBEDT Yearly'!81:81,1,EN$3),NA())</f>
        <v/>
      </c>
      <c r="EO81">
        <f>IFERROR('Input DBEDT Monthly Energy'!EO81/INDEX('DBEDT Yearly'!81:81,1,EO$3),NA())</f>
        <v/>
      </c>
      <c r="EP81">
        <f>IFERROR('Input DBEDT Monthly Energy'!EP81/INDEX('DBEDT Yearly'!81:81,1,EP$3),NA())</f>
        <v/>
      </c>
      <c r="EQ81">
        <f>IFERROR('Input DBEDT Monthly Energy'!EQ81/INDEX('DBEDT Yearly'!81:81,1,EQ$3),NA())</f>
        <v/>
      </c>
      <c r="ER81">
        <f>IFERROR('Input DBEDT Monthly Energy'!ER81/INDEX('DBEDT Yearly'!81:81,1,ER$3),NA())</f>
        <v/>
      </c>
      <c r="ES81">
        <f>IFERROR('Input DBEDT Monthly Energy'!ES81/INDEX('DBEDT Yearly'!81:81,1,ES$3),NA())</f>
        <v/>
      </c>
      <c r="ET81">
        <f>IFERROR('Input DBEDT Monthly Energy'!ET81/INDEX('DBEDT Yearly'!81:81,1,ET$3),NA())</f>
        <v/>
      </c>
      <c r="EU81">
        <f>IFERROR('Input DBEDT Monthly Energy'!EU81/INDEX('DBEDT Yearly'!81:81,1,EU$3),NA())</f>
        <v/>
      </c>
      <c r="EV81">
        <f>IFERROR('Input DBEDT Monthly Energy'!EV81/INDEX('DBEDT Yearly'!81:81,1,EV$3),NA())</f>
        <v/>
      </c>
      <c r="EW81">
        <f>IFERROR('Input DBEDT Monthly Energy'!EW81/INDEX('DBEDT Yearly'!81:81,1,EW$3),NA())</f>
        <v/>
      </c>
      <c r="EX81">
        <f>IFERROR('Input DBEDT Monthly Energy'!EX81/INDEX('DBEDT Yearly'!81:81,1,EX$3),NA())</f>
        <v/>
      </c>
      <c r="EY81">
        <f>IFERROR('Input DBEDT Monthly Energy'!EY81/INDEX('DBEDT Yearly'!81:81,1,EY$3),NA())</f>
        <v/>
      </c>
      <c r="EZ81">
        <f>IFERROR('Input DBEDT Monthly Energy'!EZ81/INDEX('DBEDT Yearly'!81:81,1,EZ$3),NA())</f>
        <v/>
      </c>
      <c r="FA81">
        <f>IFERROR('Input DBEDT Monthly Energy'!FA81/INDEX('DBEDT Yearly'!81:81,1,FA$3),NA())</f>
        <v/>
      </c>
      <c r="FB81">
        <f>IFERROR('Input DBEDT Monthly Energy'!FB81/INDEX('DBEDT Yearly'!81:81,1,FB$3),NA())</f>
        <v/>
      </c>
      <c r="FC81">
        <f>IFERROR('Input DBEDT Monthly Energy'!FC81/INDEX('DBEDT Yearly'!81:81,1,FC$3),NA())</f>
        <v/>
      </c>
      <c r="FD81">
        <f>IFERROR('Input DBEDT Monthly Energy'!FD81/INDEX('DBEDT Yearly'!81:81,1,FD$3),NA())</f>
        <v/>
      </c>
      <c r="FE81">
        <f>IFERROR('Input DBEDT Monthly Energy'!FE81/INDEX('DBEDT Yearly'!81:81,1,FE$3),NA())</f>
        <v/>
      </c>
      <c r="FF81">
        <f>IFERROR('Input DBEDT Monthly Energy'!FF81/INDEX('DBEDT Yearly'!81:81,1,FF$3),NA())</f>
        <v/>
      </c>
      <c r="FG81">
        <f>IFERROR('Input DBEDT Monthly Energy'!FG81/INDEX('DBEDT Yearly'!81:81,1,FG$3),NA())</f>
        <v/>
      </c>
      <c r="FH81">
        <f>IFERROR('Input DBEDT Monthly Energy'!FH81/INDEX('DBEDT Yearly'!81:81,1,FH$3),NA())</f>
        <v/>
      </c>
      <c r="FI81">
        <f>IFERROR('Input DBEDT Monthly Energy'!FI81/INDEX('DBEDT Yearly'!81:81,1,FI$3),NA())</f>
        <v/>
      </c>
      <c r="FJ81">
        <f>IFERROR('Input DBEDT Monthly Energy'!FJ81/INDEX('DBEDT Yearly'!81:81,1,FJ$3),NA())</f>
        <v/>
      </c>
      <c r="FK81">
        <f>IFERROR('Input DBEDT Monthly Energy'!FK81/INDEX('DBEDT Yearly'!81:81,1,FK$3),NA())</f>
        <v/>
      </c>
      <c r="FL81">
        <f>IFERROR('Input DBEDT Monthly Energy'!FL81/INDEX('DBEDT Yearly'!81:81,1,FL$3),NA())</f>
        <v/>
      </c>
      <c r="FM81">
        <f>IFERROR('Input DBEDT Monthly Energy'!FM81/INDEX('DBEDT Yearly'!81:81,1,FM$3),NA())</f>
        <v/>
      </c>
      <c r="FN81">
        <f>IFERROR('Input DBEDT Monthly Energy'!FN81/INDEX('DBEDT Yearly'!81:81,1,FN$3),NA())</f>
        <v/>
      </c>
      <c r="FO81">
        <f>IFERROR('Input DBEDT Monthly Energy'!FO81/INDEX('DBEDT Yearly'!81:81,1,FO$3),NA())</f>
        <v/>
      </c>
      <c r="FP81">
        <f>IFERROR('Input DBEDT Monthly Energy'!FP81/INDEX('DBEDT Yearly'!81:81,1,FP$3),NA())</f>
        <v/>
      </c>
      <c r="FQ81">
        <f>IFERROR('Input DBEDT Monthly Energy'!FQ81/INDEX('DBEDT Yearly'!81:81,1,FQ$3),NA())</f>
        <v/>
      </c>
      <c r="FR81">
        <f>IFERROR('Input DBEDT Monthly Energy'!FR81/INDEX('DBEDT Yearly'!81:81,1,FR$3),NA())</f>
        <v/>
      </c>
      <c r="FS81">
        <f>IFERROR('Input DBEDT Monthly Energy'!FS81/INDEX('DBEDT Yearly'!81:81,1,FS$3),NA())</f>
        <v/>
      </c>
      <c r="FT81">
        <f>IFERROR('Input DBEDT Monthly Energy'!FT81/INDEX('DBEDT Yearly'!81:81,1,FT$3),NA())</f>
        <v/>
      </c>
      <c r="FU81">
        <f>IFERROR('Input DBEDT Monthly Energy'!FU81/INDEX('DBEDT Yearly'!81:81,1,FU$3),NA())</f>
        <v/>
      </c>
      <c r="FV81">
        <f>IFERROR('Input DBEDT Monthly Energy'!FV81/INDEX('DBEDT Yearly'!81:81,1,FV$3),NA())</f>
        <v/>
      </c>
      <c r="FW81">
        <f>IFERROR('Input DBEDT Monthly Energy'!FW81/INDEX('DBEDT Yearly'!81:81,1,FW$3),NA())</f>
        <v/>
      </c>
      <c r="FX81">
        <f>IFERROR('Input DBEDT Monthly Energy'!FX81/INDEX('DBEDT Yearly'!81:81,1,FX$3),NA())</f>
        <v/>
      </c>
      <c r="FY81">
        <f>IFERROR('Input DBEDT Monthly Energy'!FY81/INDEX('DBEDT Yearly'!81:81,1,FY$3),NA())</f>
        <v/>
      </c>
      <c r="FZ81">
        <f>IFERROR('Input DBEDT Monthly Energy'!FZ81/INDEX('DBEDT Yearly'!81:81,1,FZ$3),NA())</f>
        <v/>
      </c>
      <c r="GA81">
        <f>IFERROR('Input DBEDT Monthly Energy'!GA81/INDEX('DBEDT Yearly'!81:81,1,GA$3),NA())</f>
        <v/>
      </c>
      <c r="GB81">
        <f>IFERROR('Input DBEDT Monthly Energy'!GB81/INDEX('DBEDT Yearly'!81:81,1,GB$3),NA())</f>
        <v/>
      </c>
      <c r="GC81">
        <f>IFERROR('Input DBEDT Monthly Energy'!GC81/INDEX('DBEDT Yearly'!81:81,1,GC$3),NA())</f>
        <v/>
      </c>
      <c r="GD81">
        <f>IFERROR('Input DBEDT Monthly Energy'!GD81/INDEX('DBEDT Yearly'!81:81,1,GD$3),NA())</f>
        <v/>
      </c>
      <c r="GE81">
        <f>IFERROR('Input DBEDT Monthly Energy'!GE81/INDEX('DBEDT Yearly'!81:81,1,GE$3),NA())</f>
        <v/>
      </c>
      <c r="GF81">
        <f>IFERROR('Input DBEDT Monthly Energy'!GF81/INDEX('DBEDT Yearly'!81:81,1,GF$3),NA())</f>
        <v/>
      </c>
      <c r="GG81">
        <f>IFERROR('Input DBEDT Monthly Energy'!GG81/INDEX('DBEDT Yearly'!81:81,1,GG$3),NA())</f>
        <v/>
      </c>
      <c r="GH81">
        <f>IFERROR('Input DBEDT Monthly Energy'!GH81/INDEX('DBEDT Yearly'!81:81,1,GH$3),NA())</f>
        <v/>
      </c>
      <c r="GI81">
        <f>IFERROR('Input DBEDT Monthly Energy'!GI81/INDEX('DBEDT Yearly'!81:81,1,GI$3),NA())</f>
        <v/>
      </c>
      <c r="GJ81">
        <f>IFERROR('Input DBEDT Monthly Energy'!GJ81/INDEX('DBEDT Yearly'!81:81,1,GJ$3),NA())</f>
        <v/>
      </c>
      <c r="GK81">
        <f>IFERROR('Input DBEDT Monthly Energy'!GK81/INDEX('DBEDT Yearly'!81:81,1,GK$3),NA())</f>
        <v/>
      </c>
      <c r="GL81">
        <f>IFERROR('Input DBEDT Monthly Energy'!GL81/INDEX('DBEDT Yearly'!81:81,1,GL$3),NA())</f>
        <v/>
      </c>
      <c r="GM81">
        <f>IFERROR('Input DBEDT Monthly Energy'!GM81/INDEX('DBEDT Yearly'!81:81,1,GM$3),NA())</f>
        <v/>
      </c>
      <c r="GN81">
        <f>IFERROR('Input DBEDT Monthly Energy'!GN81/INDEX('DBEDT Yearly'!81:81,1,GN$3),NA())</f>
        <v/>
      </c>
      <c r="GO81">
        <f>IFERROR('Input DBEDT Monthly Energy'!GO81/INDEX('DBEDT Yearly'!81:81,1,GO$3),NA())</f>
        <v/>
      </c>
      <c r="GP81">
        <f>IFERROR('Input DBEDT Monthly Energy'!GP81/INDEX('DBEDT Yearly'!81:81,1,GP$3),NA())</f>
        <v/>
      </c>
      <c r="GQ81">
        <f>IFERROR('Input DBEDT Monthly Energy'!GQ81/INDEX('DBEDT Yearly'!81:81,1,GQ$3),NA())</f>
        <v/>
      </c>
      <c r="GR81">
        <f>IFERROR('Input DBEDT Monthly Energy'!GR81/INDEX('DBEDT Yearly'!81:81,1,GR$3),NA())</f>
        <v/>
      </c>
      <c r="GS81">
        <f>IFERROR('Input DBEDT Monthly Energy'!GS81/INDEX('DBEDT Yearly'!81:81,1,GS$3),NA())</f>
        <v/>
      </c>
      <c r="GT81">
        <f>IFERROR('Input DBEDT Monthly Energy'!GT81/INDEX('DBEDT Yearly'!81:81,1,GT$3),NA())</f>
        <v/>
      </c>
      <c r="GU81">
        <f>IFERROR('Input DBEDT Monthly Energy'!GU81/INDEX('DBEDT Yearly'!81:81,1,GU$3),NA())</f>
        <v/>
      </c>
      <c r="GV81">
        <f>IFERROR('Input DBEDT Monthly Energy'!GV81/INDEX('DBEDT Yearly'!81:81,1,GV$3),NA())</f>
        <v/>
      </c>
      <c r="GW81">
        <f>IFERROR('Input DBEDT Monthly Energy'!GW81/INDEX('DBEDT Yearly'!81:81,1,GW$3),NA())</f>
        <v/>
      </c>
      <c r="GX81">
        <f>IFERROR('Input DBEDT Monthly Energy'!GX81/INDEX('DBEDT Yearly'!81:81,1,GX$3),NA())</f>
        <v/>
      </c>
      <c r="GY81">
        <f>IFERROR('Input DBEDT Monthly Energy'!GY81/INDEX('DBEDT Yearly'!81:81,1,GY$3),NA())</f>
        <v/>
      </c>
      <c r="GZ81">
        <f>IFERROR('Input DBEDT Monthly Energy'!GZ81/INDEX('DBEDT Yearly'!81:81,1,GZ$3),NA())</f>
        <v/>
      </c>
      <c r="HA81">
        <f>IFERROR('Input DBEDT Monthly Energy'!HA81/INDEX('DBEDT Yearly'!81:81,1,HA$3),NA())</f>
        <v/>
      </c>
      <c r="HB81">
        <f>IFERROR('Input DBEDT Monthly Energy'!HB81/INDEX('DBEDT Yearly'!81:81,1,HB$3),NA())</f>
        <v/>
      </c>
      <c r="HC81">
        <f>IFERROR('Input DBEDT Monthly Energy'!HC81/INDEX('DBEDT Yearly'!81:81,1,HC$3),NA())</f>
        <v/>
      </c>
      <c r="HD81">
        <f>IFERROR('Input DBEDT Monthly Energy'!HD81/INDEX('DBEDT Yearly'!81:81,1,HD$3),NA())</f>
        <v/>
      </c>
      <c r="HE81">
        <f>IFERROR('Input DBEDT Monthly Energy'!HE81/INDEX('DBEDT Yearly'!81:81,1,HE$3),NA())</f>
        <v/>
      </c>
      <c r="HF81">
        <f>IFERROR('Input DBEDT Monthly Energy'!HF81/INDEX('DBEDT Yearly'!81:81,1,HF$3),NA())</f>
        <v/>
      </c>
      <c r="HG81">
        <f>IFERROR('Input DBEDT Monthly Energy'!HG81/INDEX('DBEDT Yearly'!81:81,1,HG$3),NA())</f>
        <v/>
      </c>
      <c r="HH81">
        <f>IFERROR('Input DBEDT Monthly Energy'!HH81/INDEX('DBEDT Yearly'!81:81,1,HH$3),NA())</f>
        <v/>
      </c>
      <c r="HI81">
        <f>IFERROR('Input DBEDT Monthly Energy'!HI81/INDEX('DBEDT Yearly'!81:81,1,HI$3),NA())</f>
        <v/>
      </c>
      <c r="HJ81">
        <f>IFERROR('Input DBEDT Monthly Energy'!HJ81/INDEX('DBEDT Yearly'!81:81,1,HJ$3),NA())</f>
        <v/>
      </c>
      <c r="HK81">
        <f>IFERROR('Input DBEDT Monthly Energy'!HK81/INDEX('DBEDT Yearly'!81:81,1,HK$3),NA())</f>
        <v/>
      </c>
      <c r="HL81">
        <f>IFERROR('Input DBEDT Monthly Energy'!HL81/INDEX('DBEDT Yearly'!81:81,1,HL$3),NA())</f>
        <v/>
      </c>
      <c r="HM81">
        <f>IFERROR('Input DBEDT Monthly Energy'!HM81/INDEX('DBEDT Yearly'!81:81,1,HM$3),NA())</f>
        <v/>
      </c>
      <c r="HN81">
        <f>IFERROR('Input DBEDT Monthly Energy'!HN81/INDEX('DBEDT Yearly'!81:81,1,HN$3),NA())</f>
        <v/>
      </c>
      <c r="HO81">
        <f>IFERROR('Input DBEDT Monthly Energy'!HO81/INDEX('DBEDT Yearly'!81:81,1,HO$3),NA())</f>
        <v/>
      </c>
      <c r="HP81">
        <f>IFERROR('Input DBEDT Monthly Energy'!HP81/INDEX('DBEDT Yearly'!81:81,1,HP$3),NA())</f>
        <v/>
      </c>
      <c r="HQ81">
        <f>IFERROR('Input DBEDT Monthly Energy'!HQ81/INDEX('DBEDT Yearly'!81:81,1,HQ$3),NA())</f>
        <v/>
      </c>
      <c r="HR81">
        <f>IFERROR('Input DBEDT Monthly Energy'!HR81/INDEX('DBEDT Yearly'!81:81,1,HR$3),NA())</f>
        <v/>
      </c>
      <c r="HS81">
        <f>IFERROR('Input DBEDT Monthly Energy'!HS81/INDEX('DBEDT Yearly'!81:81,1,HS$3),NA())</f>
        <v/>
      </c>
      <c r="HT81">
        <f>IFERROR('Input DBEDT Monthly Energy'!HT81/INDEX('DBEDT Yearly'!81:81,1,HT$3),NA())</f>
        <v/>
      </c>
      <c r="HU81">
        <f>IFERROR('Input DBEDT Monthly Energy'!HU81/INDEX('DBEDT Yearly'!81:81,1,HU$3),NA())</f>
        <v/>
      </c>
      <c r="HV81">
        <f>IFERROR('Input DBEDT Monthly Energy'!HV81/INDEX('DBEDT Yearly'!81:81,1,HV$3),NA())</f>
        <v/>
      </c>
      <c r="HW81">
        <f>IFERROR('Input DBEDT Monthly Energy'!HW81/INDEX('DBEDT Yearly'!81:81,1,HW$3),NA())</f>
        <v/>
      </c>
      <c r="HX81">
        <f>IFERROR('Input DBEDT Monthly Energy'!HX81/INDEX('DBEDT Yearly'!81:81,1,HX$3),NA())</f>
        <v/>
      </c>
      <c r="HY81">
        <f>IFERROR('Input DBEDT Monthly Energy'!HY81/INDEX('DBEDT Yearly'!81:81,1,HY$3),NA())</f>
        <v/>
      </c>
      <c r="HZ81">
        <f>IFERROR('Input DBEDT Monthly Energy'!HZ81/INDEX('DBEDT Yearly'!81:81,1,HZ$3),NA())</f>
        <v/>
      </c>
      <c r="IA81">
        <f>IFERROR('Input DBEDT Monthly Energy'!IA81/INDEX('DBEDT Yearly'!81:81,1,IA$3),NA())</f>
        <v/>
      </c>
      <c r="IB81">
        <f>IFERROR('Input DBEDT Monthly Energy'!IB81/INDEX('DBEDT Yearly'!81:81,1,IB$3),NA())</f>
        <v/>
      </c>
      <c r="IC81">
        <f>IFERROR('Input DBEDT Monthly Energy'!IC81/INDEX('DBEDT Yearly'!81:81,1,IC$3),NA())</f>
        <v/>
      </c>
      <c r="ID81">
        <f>IFERROR('Input DBEDT Monthly Energy'!ID81/INDEX('DBEDT Yearly'!81:81,1,ID$3),NA())</f>
        <v/>
      </c>
      <c r="IE81">
        <f>IFERROR('Input DBEDT Monthly Energy'!IE81/INDEX('DBEDT Yearly'!81:81,1,IE$3),NA())</f>
        <v/>
      </c>
      <c r="IF81">
        <f>IFERROR('Input DBEDT Monthly Energy'!IF81/INDEX('DBEDT Yearly'!81:81,1,IF$3),NA())</f>
        <v/>
      </c>
      <c r="IG81">
        <f>IFERROR('Input DBEDT Monthly Energy'!IG81/INDEX('DBEDT Yearly'!81:81,1,IG$3),NA())</f>
        <v/>
      </c>
      <c r="IH81">
        <f>IFERROR('Input DBEDT Monthly Energy'!IH81/INDEX('DBEDT Yearly'!81:81,1,IH$3),NA())</f>
        <v/>
      </c>
      <c r="II81">
        <f>IFERROR('Input DBEDT Monthly Energy'!II81/INDEX('DBEDT Yearly'!81:81,1,II$3),NA())</f>
        <v/>
      </c>
      <c r="IJ81">
        <f>IFERROR('Input DBEDT Monthly Energy'!IJ81/INDEX('DBEDT Yearly'!81:81,1,IJ$3),NA())</f>
        <v/>
      </c>
      <c r="IK81">
        <f>IFERROR('Input DBEDT Monthly Energy'!IK81/INDEX('DBEDT Yearly'!81:81,1,IK$3),NA())</f>
        <v/>
      </c>
      <c r="IL81">
        <f>IFERROR('Input DBEDT Monthly Energy'!IL81/INDEX('DBEDT Yearly'!81:81,1,IL$3),NA())</f>
        <v/>
      </c>
      <c r="IM81">
        <f>IFERROR('Input DBEDT Monthly Energy'!IM81/INDEX('DBEDT Yearly'!81:81,1,IM$3),NA())</f>
        <v/>
      </c>
      <c r="IN81">
        <f>IFERROR('Input DBEDT Monthly Energy'!IN81/INDEX('DBEDT Yearly'!81:81,1,IN$3),NA())</f>
        <v/>
      </c>
      <c r="IO81">
        <f>IFERROR('Input DBEDT Monthly Energy'!IO81/INDEX('DBEDT Yearly'!81:81,1,IO$3),NA())</f>
        <v/>
      </c>
      <c r="IP81">
        <f>IFERROR('Input DBEDT Monthly Energy'!IP81/INDEX('DBEDT Yearly'!81:81,1,IP$3),NA())</f>
        <v/>
      </c>
      <c r="IQ81">
        <f>IFERROR('Input DBEDT Monthly Energy'!IQ81/INDEX('DBEDT Yearly'!81:81,1,IQ$3),NA())</f>
        <v/>
      </c>
      <c r="IR81">
        <f>IFERROR('Input DBEDT Monthly Energy'!IR81/INDEX('DBEDT Yearly'!81:81,1,IR$3),NA())</f>
        <v/>
      </c>
      <c r="IS81">
        <f>IFERROR('Input DBEDT Monthly Energy'!IS81/INDEX('DBEDT Yearly'!81:81,1,IS$3),NA())</f>
        <v/>
      </c>
      <c r="IT81">
        <f>IFERROR('Input DBEDT Monthly Energy'!IT81/INDEX('DBEDT Yearly'!81:81,1,IT$3),NA())</f>
        <v/>
      </c>
      <c r="IU81">
        <f>IFERROR('Input DBEDT Monthly Energy'!IU81/INDEX('DBEDT Yearly'!81:81,1,IU$3),NA())</f>
        <v/>
      </c>
      <c r="IV81">
        <f>IFERROR('Input DBEDT Monthly Energy'!IV81/INDEX('DBEDT Yearly'!81:81,1,IV$3),NA())</f>
        <v/>
      </c>
      <c r="IW81">
        <f>IFERROR('Input DBEDT Monthly Energy'!IW81/INDEX('DBEDT Yearly'!81:81,1,IW$3),NA())</f>
        <v/>
      </c>
      <c r="IX81">
        <f>IFERROR('Input DBEDT Monthly Energy'!IX81/INDEX('DBEDT Yearly'!81:81,1,IX$3),NA())</f>
        <v/>
      </c>
      <c r="IY81">
        <f>IFERROR('Input DBEDT Monthly Energy'!IY81/INDEX('DBEDT Yearly'!81:81,1,IY$3),NA())</f>
        <v/>
      </c>
      <c r="IZ81">
        <f>IFERROR('Input DBEDT Monthly Energy'!IZ81/INDEX('DBEDT Yearly'!81:81,1,IZ$3),NA())</f>
        <v/>
      </c>
      <c r="JA81">
        <f>IFERROR('Input DBEDT Monthly Energy'!JA81/INDEX('DBEDT Yearly'!81:81,1,JA$3),NA())</f>
        <v/>
      </c>
      <c r="JB81">
        <f>IFERROR('Input DBEDT Monthly Energy'!JB81/INDEX('DBEDT Yearly'!81:81,1,JB$3),NA())</f>
        <v/>
      </c>
      <c r="JC81">
        <f>IFERROR('Input DBEDT Monthly Energy'!JC81/INDEX('DBEDT Yearly'!81:81,1,JC$3),NA())</f>
        <v/>
      </c>
      <c r="JD81">
        <f>IFERROR('Input DBEDT Monthly Energy'!JD81/INDEX('DBEDT Yearly'!81:81,1,JD$3),NA())</f>
        <v/>
      </c>
      <c r="JE81">
        <f>IFERROR('Input DBEDT Monthly Energy'!JE81/INDEX('DBEDT Yearly'!81:81,1,JE$3),NA())</f>
        <v/>
      </c>
      <c r="JF81">
        <f>IFERROR('Input DBEDT Monthly Energy'!JF81/INDEX('DBEDT Yearly'!81:81,1,JF$3),NA())</f>
        <v/>
      </c>
      <c r="JG81">
        <f>IFERROR('Input DBEDT Monthly Energy'!JG81/INDEX('DBEDT Yearly'!81:81,1,JG$3),NA())</f>
        <v/>
      </c>
      <c r="JH81">
        <f>IFERROR('Input DBEDT Monthly Energy'!JH81/INDEX('DBEDT Yearly'!81:81,1,JH$3),NA())</f>
        <v/>
      </c>
      <c r="JI81">
        <f>IFERROR('Input DBEDT Monthly Energy'!JI81/INDEX('DBEDT Yearly'!81:81,1,JI$3),NA())</f>
        <v/>
      </c>
      <c r="JJ81">
        <f>IFERROR('Input DBEDT Monthly Energy'!JJ81/INDEX('DBEDT Yearly'!81:81,1,JJ$3),NA())</f>
        <v/>
      </c>
      <c r="JK81">
        <f>IFERROR('Input DBEDT Monthly Energy'!JK81/INDEX('DBEDT Yearly'!81:81,1,JK$3),NA())</f>
        <v/>
      </c>
      <c r="JL81">
        <f>IFERROR('Input DBEDT Monthly Energy'!JL81/INDEX('DBEDT Yearly'!81:81,1,JL$3),NA())</f>
        <v/>
      </c>
      <c r="JM81">
        <f>IFERROR('Input DBEDT Monthly Energy'!JM81/INDEX('DBEDT Yearly'!81:81,1,JM$3),NA())</f>
        <v/>
      </c>
      <c r="JN81">
        <f>IFERROR('Input DBEDT Monthly Energy'!JN81/INDEX('DBEDT Yearly'!81:81,1,JN$3),NA())</f>
        <v/>
      </c>
      <c r="JO81">
        <f>IFERROR('Input DBEDT Monthly Energy'!JO81/INDEX('DBEDT Yearly'!81:81,1,JO$3),NA())</f>
        <v/>
      </c>
      <c r="JP81">
        <f>IFERROR('Input DBEDT Monthly Energy'!JP81/INDEX('DBEDT Yearly'!81:81,1,JP$3),NA())</f>
        <v/>
      </c>
      <c r="JQ81">
        <f>IFERROR('Input DBEDT Monthly Energy'!JQ81/INDEX('DBEDT Yearly'!81:81,1,JQ$3),NA())</f>
        <v/>
      </c>
      <c r="JR81">
        <f>IFERROR('Input DBEDT Monthly Energy'!JR81/INDEX('DBEDT Yearly'!81:81,1,JR$3),NA())</f>
        <v/>
      </c>
      <c r="JS81">
        <f>IFERROR('Input DBEDT Monthly Energy'!JS81/INDEX('DBEDT Yearly'!81:81,1,JS$3),NA())</f>
        <v/>
      </c>
      <c r="JT81">
        <f>IFERROR('Input DBEDT Monthly Energy'!JT81/INDEX('DBEDT Yearly'!81:81,1,JT$3),NA())</f>
        <v/>
      </c>
      <c r="JU81">
        <f>IFERROR('Input DBEDT Monthly Energy'!JU81/INDEX('DBEDT Yearly'!81:81,1,JU$3),NA())</f>
        <v/>
      </c>
      <c r="JV81">
        <f>IFERROR('Input DBEDT Monthly Energy'!JV81/INDEX('DBEDT Yearly'!81:81,1,JV$3),NA())</f>
        <v/>
      </c>
      <c r="JW81">
        <f>IFERROR('Input DBEDT Monthly Energy'!JW81/INDEX('DBEDT Yearly'!81:81,1,JW$3),NA())</f>
        <v/>
      </c>
      <c r="JX81">
        <f>IFERROR('Input DBEDT Monthly Energy'!JX81/INDEX('DBEDT Yearly'!81:81,1,JX$3),NA())</f>
        <v/>
      </c>
      <c r="JY81">
        <f>IFERROR('Input DBEDT Monthly Energy'!JY81/INDEX('DBEDT Yearly'!81:81,1,JY$3),NA())</f>
        <v/>
      </c>
      <c r="JZ81">
        <f>IFERROR('Input DBEDT Monthly Energy'!JZ81/INDEX('DBEDT Yearly'!81:81,1,JZ$3),NA())</f>
        <v/>
      </c>
      <c r="KA81">
        <f>IFERROR('Input DBEDT Monthly Energy'!KA81/INDEX('DBEDT Yearly'!81:81,1,KA$3),NA())</f>
        <v/>
      </c>
      <c r="KB81">
        <f>IFERROR('Input DBEDT Monthly Energy'!KB81/INDEX('DBEDT Yearly'!81:81,1,KB$3),NA())</f>
        <v/>
      </c>
      <c r="KC81">
        <f>IFERROR('Input DBEDT Monthly Energy'!KC81/INDEX('DBEDT Yearly'!81:81,1,KC$3),NA())</f>
        <v/>
      </c>
      <c r="KD81">
        <f>IFERROR('Input DBEDT Monthly Energy'!KD81/INDEX('DBEDT Yearly'!81:81,1,KD$3),NA())</f>
        <v/>
      </c>
      <c r="KE81">
        <f>IFERROR('Input DBEDT Monthly Energy'!KE81/INDEX('DBEDT Yearly'!81:81,1,KE$3),NA())</f>
        <v/>
      </c>
      <c r="KF81">
        <f>IFERROR('Input DBEDT Monthly Energy'!KF81/INDEX('DBEDT Yearly'!81:81,1,KF$3),NA())</f>
        <v/>
      </c>
      <c r="KG81">
        <f>IFERROR('Input DBEDT Monthly Energy'!KG81/INDEX('DBEDT Yearly'!81:81,1,KG$3),NA())</f>
        <v/>
      </c>
      <c r="KH81">
        <f>IFERROR('Input DBEDT Monthly Energy'!KH81/INDEX('DBEDT Yearly'!81:81,1,KH$3),NA())</f>
        <v/>
      </c>
      <c r="KI81">
        <f>IFERROR('Input DBEDT Monthly Energy'!KI81/INDEX('DBEDT Yearly'!81:81,1,KI$3),NA())</f>
        <v/>
      </c>
      <c r="KJ81">
        <f>IFERROR('Input DBEDT Monthly Energy'!KJ81/INDEX('DBEDT Yearly'!81:81,1,KJ$3),NA())</f>
        <v/>
      </c>
      <c r="KK81">
        <f>IFERROR('Input DBEDT Monthly Energy'!KK81/INDEX('DBEDT Yearly'!81:81,1,KK$3),NA())</f>
        <v/>
      </c>
      <c r="KL81">
        <f>IFERROR('Input DBEDT Monthly Energy'!KL81/INDEX('DBEDT Yearly'!81:81,1,KL$3),NA())</f>
        <v/>
      </c>
      <c r="KM81">
        <f>IFERROR('Input DBEDT Monthly Energy'!KM81/INDEX('DBEDT Yearly'!81:81,1,KM$3),NA())</f>
        <v/>
      </c>
      <c r="KN81">
        <f>IFERROR('Input DBEDT Monthly Energy'!KN81/INDEX('DBEDT Yearly'!81:81,1,KN$3),NA())</f>
        <v/>
      </c>
      <c r="KO81">
        <f>IFERROR('Input DBEDT Monthly Energy'!KO81/INDEX('DBEDT Yearly'!81:81,1,KO$3),NA())</f>
        <v/>
      </c>
      <c r="KP81">
        <f>IFERROR('Input DBEDT Monthly Energy'!KP81/INDEX('DBEDT Yearly'!81:81,1,KP$3),NA())</f>
        <v/>
      </c>
    </row>
    <row r="82" spans="1:302">
      <c r="A82">
        <f>'Input DBEDT Monthly Energy'!A82&amp;""</f>
        <v/>
      </c>
      <c r="B82">
        <f>'Input DBEDT Monthly Energy'!B82&amp;""</f>
        <v/>
      </c>
      <c r="C82">
        <f>IFERROR('Input DBEDT Monthly Energy'!C82/INDEX('DBEDT Yearly'!82:82,1,C$3),NA())</f>
        <v/>
      </c>
      <c r="D82">
        <f>IFERROR('Input DBEDT Monthly Energy'!D82/INDEX('DBEDT Yearly'!82:82,1,D$3),NA())</f>
        <v/>
      </c>
      <c r="E82">
        <f>IFERROR('Input DBEDT Monthly Energy'!E82/INDEX('DBEDT Yearly'!82:82,1,E$3),NA())</f>
        <v/>
      </c>
      <c r="F82">
        <f>IFERROR('Input DBEDT Monthly Energy'!F82/INDEX('DBEDT Yearly'!82:82,1,F$3),NA())</f>
        <v/>
      </c>
      <c r="G82">
        <f>IFERROR('Input DBEDT Monthly Energy'!G82/INDEX('DBEDT Yearly'!82:82,1,G$3),NA())</f>
        <v/>
      </c>
      <c r="H82">
        <f>IFERROR('Input DBEDT Monthly Energy'!H82/INDEX('DBEDT Yearly'!82:82,1,H$3),NA())</f>
        <v/>
      </c>
      <c r="I82">
        <f>IFERROR('Input DBEDT Monthly Energy'!I82/INDEX('DBEDT Yearly'!82:82,1,I$3),NA())</f>
        <v/>
      </c>
      <c r="J82">
        <f>IFERROR('Input DBEDT Monthly Energy'!J82/INDEX('DBEDT Yearly'!82:82,1,J$3),NA())</f>
        <v/>
      </c>
      <c r="K82">
        <f>IFERROR('Input DBEDT Monthly Energy'!K82/INDEX('DBEDT Yearly'!82:82,1,K$3),NA())</f>
        <v/>
      </c>
      <c r="L82">
        <f>IFERROR('Input DBEDT Monthly Energy'!L82/INDEX('DBEDT Yearly'!82:82,1,L$3),NA())</f>
        <v/>
      </c>
      <c r="M82">
        <f>IFERROR('Input DBEDT Monthly Energy'!M82/INDEX('DBEDT Yearly'!82:82,1,M$3),NA())</f>
        <v/>
      </c>
      <c r="N82">
        <f>IFERROR('Input DBEDT Monthly Energy'!N82/INDEX('DBEDT Yearly'!82:82,1,N$3),NA())</f>
        <v/>
      </c>
      <c r="O82">
        <f>IFERROR('Input DBEDT Monthly Energy'!O82/INDEX('DBEDT Yearly'!82:82,1,O$3),NA())</f>
        <v/>
      </c>
      <c r="P82">
        <f>IFERROR('Input DBEDT Monthly Energy'!P82/INDEX('DBEDT Yearly'!82:82,1,P$3),NA())</f>
        <v/>
      </c>
      <c r="Q82">
        <f>IFERROR('Input DBEDT Monthly Energy'!Q82/INDEX('DBEDT Yearly'!82:82,1,Q$3),NA())</f>
        <v/>
      </c>
      <c r="R82">
        <f>IFERROR('Input DBEDT Monthly Energy'!R82/INDEX('DBEDT Yearly'!82:82,1,R$3),NA())</f>
        <v/>
      </c>
      <c r="S82">
        <f>IFERROR('Input DBEDT Monthly Energy'!S82/INDEX('DBEDT Yearly'!82:82,1,S$3),NA())</f>
        <v/>
      </c>
      <c r="T82">
        <f>IFERROR('Input DBEDT Monthly Energy'!T82/INDEX('DBEDT Yearly'!82:82,1,T$3),NA())</f>
        <v/>
      </c>
      <c r="U82">
        <f>IFERROR('Input DBEDT Monthly Energy'!U82/INDEX('DBEDT Yearly'!82:82,1,U$3),NA())</f>
        <v/>
      </c>
      <c r="V82">
        <f>IFERROR('Input DBEDT Monthly Energy'!V82/INDEX('DBEDT Yearly'!82:82,1,V$3),NA())</f>
        <v/>
      </c>
      <c r="W82">
        <f>IFERROR('Input DBEDT Monthly Energy'!W82/INDEX('DBEDT Yearly'!82:82,1,W$3),NA())</f>
        <v/>
      </c>
      <c r="X82">
        <f>IFERROR('Input DBEDT Monthly Energy'!X82/INDEX('DBEDT Yearly'!82:82,1,X$3),NA())</f>
        <v/>
      </c>
      <c r="Y82">
        <f>IFERROR('Input DBEDT Monthly Energy'!Y82/INDEX('DBEDT Yearly'!82:82,1,Y$3),NA())</f>
        <v/>
      </c>
      <c r="Z82">
        <f>IFERROR('Input DBEDT Monthly Energy'!Z82/INDEX('DBEDT Yearly'!82:82,1,Z$3),NA())</f>
        <v/>
      </c>
      <c r="AA82">
        <f>IFERROR('Input DBEDT Monthly Energy'!AA82/INDEX('DBEDT Yearly'!82:82,1,AA$3),NA())</f>
        <v/>
      </c>
      <c r="AB82">
        <f>IFERROR('Input DBEDT Monthly Energy'!AB82/INDEX('DBEDT Yearly'!82:82,1,AB$3),NA())</f>
        <v/>
      </c>
      <c r="AC82">
        <f>IFERROR('Input DBEDT Monthly Energy'!AC82/INDEX('DBEDT Yearly'!82:82,1,AC$3),NA())</f>
        <v/>
      </c>
      <c r="AD82">
        <f>IFERROR('Input DBEDT Monthly Energy'!AD82/INDEX('DBEDT Yearly'!82:82,1,AD$3),NA())</f>
        <v/>
      </c>
      <c r="AE82">
        <f>IFERROR('Input DBEDT Monthly Energy'!AE82/INDEX('DBEDT Yearly'!82:82,1,AE$3),NA())</f>
        <v/>
      </c>
      <c r="AF82">
        <f>IFERROR('Input DBEDT Monthly Energy'!AF82/INDEX('DBEDT Yearly'!82:82,1,AF$3),NA())</f>
        <v/>
      </c>
      <c r="AG82">
        <f>IFERROR('Input DBEDT Monthly Energy'!AG82/INDEX('DBEDT Yearly'!82:82,1,AG$3),NA())</f>
        <v/>
      </c>
      <c r="AH82">
        <f>IFERROR('Input DBEDT Monthly Energy'!AH82/INDEX('DBEDT Yearly'!82:82,1,AH$3),NA())</f>
        <v/>
      </c>
      <c r="AI82">
        <f>IFERROR('Input DBEDT Monthly Energy'!AI82/INDEX('DBEDT Yearly'!82:82,1,AI$3),NA())</f>
        <v/>
      </c>
      <c r="AJ82">
        <f>IFERROR('Input DBEDT Monthly Energy'!AJ82/INDEX('DBEDT Yearly'!82:82,1,AJ$3),NA())</f>
        <v/>
      </c>
      <c r="AK82">
        <f>IFERROR('Input DBEDT Monthly Energy'!AK82/INDEX('DBEDT Yearly'!82:82,1,AK$3),NA())</f>
        <v/>
      </c>
      <c r="AL82">
        <f>IFERROR('Input DBEDT Monthly Energy'!AL82/INDEX('DBEDT Yearly'!82:82,1,AL$3),NA())</f>
        <v/>
      </c>
      <c r="AM82">
        <f>IFERROR('Input DBEDT Monthly Energy'!AM82/INDEX('DBEDT Yearly'!82:82,1,AM$3),NA())</f>
        <v/>
      </c>
      <c r="AN82">
        <f>IFERROR('Input DBEDT Monthly Energy'!AN82/INDEX('DBEDT Yearly'!82:82,1,AN$3),NA())</f>
        <v/>
      </c>
      <c r="AO82">
        <f>IFERROR('Input DBEDT Monthly Energy'!AO82/INDEX('DBEDT Yearly'!82:82,1,AO$3),NA())</f>
        <v/>
      </c>
      <c r="AP82">
        <f>IFERROR('Input DBEDT Monthly Energy'!AP82/INDEX('DBEDT Yearly'!82:82,1,AP$3),NA())</f>
        <v/>
      </c>
      <c r="AQ82">
        <f>IFERROR('Input DBEDT Monthly Energy'!AQ82/INDEX('DBEDT Yearly'!82:82,1,AQ$3),NA())</f>
        <v/>
      </c>
      <c r="AR82">
        <f>IFERROR('Input DBEDT Monthly Energy'!AR82/INDEX('DBEDT Yearly'!82:82,1,AR$3),NA())</f>
        <v/>
      </c>
      <c r="AS82">
        <f>IFERROR('Input DBEDT Monthly Energy'!AS82/INDEX('DBEDT Yearly'!82:82,1,AS$3),NA())</f>
        <v/>
      </c>
      <c r="AT82">
        <f>IFERROR('Input DBEDT Monthly Energy'!AT82/INDEX('DBEDT Yearly'!82:82,1,AT$3),NA())</f>
        <v/>
      </c>
      <c r="AU82">
        <f>IFERROR('Input DBEDT Monthly Energy'!AU82/INDEX('DBEDT Yearly'!82:82,1,AU$3),NA())</f>
        <v/>
      </c>
      <c r="AV82">
        <f>IFERROR('Input DBEDT Monthly Energy'!AV82/INDEX('DBEDT Yearly'!82:82,1,AV$3),NA())</f>
        <v/>
      </c>
      <c r="AW82">
        <f>IFERROR('Input DBEDT Monthly Energy'!AW82/INDEX('DBEDT Yearly'!82:82,1,AW$3),NA())</f>
        <v/>
      </c>
      <c r="AX82">
        <f>IFERROR('Input DBEDT Monthly Energy'!AX82/INDEX('DBEDT Yearly'!82:82,1,AX$3),NA())</f>
        <v/>
      </c>
      <c r="AY82">
        <f>IFERROR('Input DBEDT Monthly Energy'!AY82/INDEX('DBEDT Yearly'!82:82,1,AY$3),NA())</f>
        <v/>
      </c>
      <c r="AZ82">
        <f>IFERROR('Input DBEDT Monthly Energy'!AZ82/INDEX('DBEDT Yearly'!82:82,1,AZ$3),NA())</f>
        <v/>
      </c>
      <c r="BA82">
        <f>IFERROR('Input DBEDT Monthly Energy'!BA82/INDEX('DBEDT Yearly'!82:82,1,BA$3),NA())</f>
        <v/>
      </c>
      <c r="BB82">
        <f>IFERROR('Input DBEDT Monthly Energy'!BB82/INDEX('DBEDT Yearly'!82:82,1,BB$3),NA())</f>
        <v/>
      </c>
      <c r="BC82">
        <f>IFERROR('Input DBEDT Monthly Energy'!BC82/INDEX('DBEDT Yearly'!82:82,1,BC$3),NA())</f>
        <v/>
      </c>
      <c r="BD82">
        <f>IFERROR('Input DBEDT Monthly Energy'!BD82/INDEX('DBEDT Yearly'!82:82,1,BD$3),NA())</f>
        <v/>
      </c>
      <c r="BE82">
        <f>IFERROR('Input DBEDT Monthly Energy'!BE82/INDEX('DBEDT Yearly'!82:82,1,BE$3),NA())</f>
        <v/>
      </c>
      <c r="BF82">
        <f>IFERROR('Input DBEDT Monthly Energy'!BF82/INDEX('DBEDT Yearly'!82:82,1,BF$3),NA())</f>
        <v/>
      </c>
      <c r="BG82">
        <f>IFERROR('Input DBEDT Monthly Energy'!BG82/INDEX('DBEDT Yearly'!82:82,1,BG$3),NA())</f>
        <v/>
      </c>
      <c r="BH82">
        <f>IFERROR('Input DBEDT Monthly Energy'!BH82/INDEX('DBEDT Yearly'!82:82,1,BH$3),NA())</f>
        <v/>
      </c>
      <c r="BI82">
        <f>IFERROR('Input DBEDT Monthly Energy'!BI82/INDEX('DBEDT Yearly'!82:82,1,BI$3),NA())</f>
        <v/>
      </c>
      <c r="BJ82">
        <f>IFERROR('Input DBEDT Monthly Energy'!BJ82/INDEX('DBEDT Yearly'!82:82,1,BJ$3),NA())</f>
        <v/>
      </c>
      <c r="BK82">
        <f>IFERROR('Input DBEDT Monthly Energy'!BK82/INDEX('DBEDT Yearly'!82:82,1,BK$3),NA())</f>
        <v/>
      </c>
      <c r="BL82">
        <f>IFERROR('Input DBEDT Monthly Energy'!BL82/INDEX('DBEDT Yearly'!82:82,1,BL$3),NA())</f>
        <v/>
      </c>
      <c r="BM82">
        <f>IFERROR('Input DBEDT Monthly Energy'!BM82/INDEX('DBEDT Yearly'!82:82,1,BM$3),NA())</f>
        <v/>
      </c>
      <c r="BN82">
        <f>IFERROR('Input DBEDT Monthly Energy'!BN82/INDEX('DBEDT Yearly'!82:82,1,BN$3),NA())</f>
        <v/>
      </c>
      <c r="BO82">
        <f>IFERROR('Input DBEDT Monthly Energy'!BO82/INDEX('DBEDT Yearly'!82:82,1,BO$3),NA())</f>
        <v/>
      </c>
      <c r="BP82">
        <f>IFERROR('Input DBEDT Monthly Energy'!BP82/INDEX('DBEDT Yearly'!82:82,1,BP$3),NA())</f>
        <v/>
      </c>
      <c r="BQ82">
        <f>IFERROR('Input DBEDT Monthly Energy'!BQ82/INDEX('DBEDT Yearly'!82:82,1,BQ$3),NA())</f>
        <v/>
      </c>
      <c r="BR82">
        <f>IFERROR('Input DBEDT Monthly Energy'!BR82/INDEX('DBEDT Yearly'!82:82,1,BR$3),NA())</f>
        <v/>
      </c>
      <c r="BS82">
        <f>IFERROR('Input DBEDT Monthly Energy'!BS82/INDEX('DBEDT Yearly'!82:82,1,BS$3),NA())</f>
        <v/>
      </c>
      <c r="BT82">
        <f>IFERROR('Input DBEDT Monthly Energy'!BT82/INDEX('DBEDT Yearly'!82:82,1,BT$3),NA())</f>
        <v/>
      </c>
      <c r="BU82">
        <f>IFERROR('Input DBEDT Monthly Energy'!BU82/INDEX('DBEDT Yearly'!82:82,1,BU$3),NA())</f>
        <v/>
      </c>
      <c r="BV82">
        <f>IFERROR('Input DBEDT Monthly Energy'!BV82/INDEX('DBEDT Yearly'!82:82,1,BV$3),NA())</f>
        <v/>
      </c>
      <c r="BW82">
        <f>IFERROR('Input DBEDT Monthly Energy'!BW82/INDEX('DBEDT Yearly'!82:82,1,BW$3),NA())</f>
        <v/>
      </c>
      <c r="BX82">
        <f>IFERROR('Input DBEDT Monthly Energy'!BX82/INDEX('DBEDT Yearly'!82:82,1,BX$3),NA())</f>
        <v/>
      </c>
      <c r="BY82">
        <f>IFERROR('Input DBEDT Monthly Energy'!BY82/INDEX('DBEDT Yearly'!82:82,1,BY$3),NA())</f>
        <v/>
      </c>
      <c r="BZ82">
        <f>IFERROR('Input DBEDT Monthly Energy'!BZ82/INDEX('DBEDT Yearly'!82:82,1,BZ$3),NA())</f>
        <v/>
      </c>
      <c r="CA82">
        <f>IFERROR('Input DBEDT Monthly Energy'!CA82/INDEX('DBEDT Yearly'!82:82,1,CA$3),NA())</f>
        <v/>
      </c>
      <c r="CB82">
        <f>IFERROR('Input DBEDT Monthly Energy'!CB82/INDEX('DBEDT Yearly'!82:82,1,CB$3),NA())</f>
        <v/>
      </c>
      <c r="CC82">
        <f>IFERROR('Input DBEDT Monthly Energy'!CC82/INDEX('DBEDT Yearly'!82:82,1,CC$3),NA())</f>
        <v/>
      </c>
      <c r="CD82">
        <f>IFERROR('Input DBEDT Monthly Energy'!CD82/INDEX('DBEDT Yearly'!82:82,1,CD$3),NA())</f>
        <v/>
      </c>
      <c r="CE82">
        <f>IFERROR('Input DBEDT Monthly Energy'!CE82/INDEX('DBEDT Yearly'!82:82,1,CE$3),NA())</f>
        <v/>
      </c>
      <c r="CF82">
        <f>IFERROR('Input DBEDT Monthly Energy'!CF82/INDEX('DBEDT Yearly'!82:82,1,CF$3),NA())</f>
        <v/>
      </c>
      <c r="CG82">
        <f>IFERROR('Input DBEDT Monthly Energy'!CG82/INDEX('DBEDT Yearly'!82:82,1,CG$3),NA())</f>
        <v/>
      </c>
      <c r="CH82">
        <f>IFERROR('Input DBEDT Monthly Energy'!CH82/INDEX('DBEDT Yearly'!82:82,1,CH$3),NA())</f>
        <v/>
      </c>
      <c r="CI82">
        <f>IFERROR('Input DBEDT Monthly Energy'!CI82/INDEX('DBEDT Yearly'!82:82,1,CI$3),NA())</f>
        <v/>
      </c>
      <c r="CJ82">
        <f>IFERROR('Input DBEDT Monthly Energy'!CJ82/INDEX('DBEDT Yearly'!82:82,1,CJ$3),NA())</f>
        <v/>
      </c>
      <c r="CK82">
        <f>IFERROR('Input DBEDT Monthly Energy'!CK82/INDEX('DBEDT Yearly'!82:82,1,CK$3),NA())</f>
        <v/>
      </c>
      <c r="CL82">
        <f>IFERROR('Input DBEDT Monthly Energy'!CL82/INDEX('DBEDT Yearly'!82:82,1,CL$3),NA())</f>
        <v/>
      </c>
      <c r="CM82">
        <f>IFERROR('Input DBEDT Monthly Energy'!CM82/INDEX('DBEDT Yearly'!82:82,1,CM$3),NA())</f>
        <v/>
      </c>
      <c r="CN82">
        <f>IFERROR('Input DBEDT Monthly Energy'!CN82/INDEX('DBEDT Yearly'!82:82,1,CN$3),NA())</f>
        <v/>
      </c>
      <c r="CO82">
        <f>IFERROR('Input DBEDT Monthly Energy'!CO82/INDEX('DBEDT Yearly'!82:82,1,CO$3),NA())</f>
        <v/>
      </c>
      <c r="CP82">
        <f>IFERROR('Input DBEDT Monthly Energy'!CP82/INDEX('DBEDT Yearly'!82:82,1,CP$3),NA())</f>
        <v/>
      </c>
      <c r="CQ82">
        <f>IFERROR('Input DBEDT Monthly Energy'!CQ82/INDEX('DBEDT Yearly'!82:82,1,CQ$3),NA())</f>
        <v/>
      </c>
      <c r="CR82">
        <f>IFERROR('Input DBEDT Monthly Energy'!CR82/INDEX('DBEDT Yearly'!82:82,1,CR$3),NA())</f>
        <v/>
      </c>
      <c r="CS82">
        <f>IFERROR('Input DBEDT Monthly Energy'!CS82/INDEX('DBEDT Yearly'!82:82,1,CS$3),NA())</f>
        <v/>
      </c>
      <c r="CT82">
        <f>IFERROR('Input DBEDT Monthly Energy'!CT82/INDEX('DBEDT Yearly'!82:82,1,CT$3),NA())</f>
        <v/>
      </c>
      <c r="CU82">
        <f>IFERROR('Input DBEDT Monthly Energy'!CU82/INDEX('DBEDT Yearly'!82:82,1,CU$3),NA())</f>
        <v/>
      </c>
      <c r="CV82">
        <f>IFERROR('Input DBEDT Monthly Energy'!CV82/INDEX('DBEDT Yearly'!82:82,1,CV$3),NA())</f>
        <v/>
      </c>
      <c r="CW82">
        <f>IFERROR('Input DBEDT Monthly Energy'!CW82/INDEX('DBEDT Yearly'!82:82,1,CW$3),NA())</f>
        <v/>
      </c>
      <c r="CX82">
        <f>IFERROR('Input DBEDT Monthly Energy'!CX82/INDEX('DBEDT Yearly'!82:82,1,CX$3),NA())</f>
        <v/>
      </c>
      <c r="CY82">
        <f>IFERROR('Input DBEDT Monthly Energy'!CY82/INDEX('DBEDT Yearly'!82:82,1,CY$3),NA())</f>
        <v/>
      </c>
      <c r="CZ82">
        <f>IFERROR('Input DBEDT Monthly Energy'!CZ82/INDEX('DBEDT Yearly'!82:82,1,CZ$3),NA())</f>
        <v/>
      </c>
      <c r="DA82">
        <f>IFERROR('Input DBEDT Monthly Energy'!DA82/INDEX('DBEDT Yearly'!82:82,1,DA$3),NA())</f>
        <v/>
      </c>
      <c r="DB82">
        <f>IFERROR('Input DBEDT Monthly Energy'!DB82/INDEX('DBEDT Yearly'!82:82,1,DB$3),NA())</f>
        <v/>
      </c>
      <c r="DC82">
        <f>IFERROR('Input DBEDT Monthly Energy'!DC82/INDEX('DBEDT Yearly'!82:82,1,DC$3),NA())</f>
        <v/>
      </c>
      <c r="DD82">
        <f>IFERROR('Input DBEDT Monthly Energy'!DD82/INDEX('DBEDT Yearly'!82:82,1,DD$3),NA())</f>
        <v/>
      </c>
      <c r="DE82">
        <f>IFERROR('Input DBEDT Monthly Energy'!DE82/INDEX('DBEDT Yearly'!82:82,1,DE$3),NA())</f>
        <v/>
      </c>
      <c r="DF82">
        <f>IFERROR('Input DBEDT Monthly Energy'!DF82/INDEX('DBEDT Yearly'!82:82,1,DF$3),NA())</f>
        <v/>
      </c>
      <c r="DG82">
        <f>IFERROR('Input DBEDT Monthly Energy'!DG82/INDEX('DBEDT Yearly'!82:82,1,DG$3),NA())</f>
        <v/>
      </c>
      <c r="DH82">
        <f>IFERROR('Input DBEDT Monthly Energy'!DH82/INDEX('DBEDT Yearly'!82:82,1,DH$3),NA())</f>
        <v/>
      </c>
      <c r="DI82">
        <f>IFERROR('Input DBEDT Monthly Energy'!DI82/INDEX('DBEDT Yearly'!82:82,1,DI$3),NA())</f>
        <v/>
      </c>
      <c r="DJ82">
        <f>IFERROR('Input DBEDT Monthly Energy'!DJ82/INDEX('DBEDT Yearly'!82:82,1,DJ$3),NA())</f>
        <v/>
      </c>
      <c r="DK82">
        <f>IFERROR('Input DBEDT Monthly Energy'!DK82/INDEX('DBEDT Yearly'!82:82,1,DK$3),NA())</f>
        <v/>
      </c>
      <c r="DL82">
        <f>IFERROR('Input DBEDT Monthly Energy'!DL82/INDEX('DBEDT Yearly'!82:82,1,DL$3),NA())</f>
        <v/>
      </c>
      <c r="DM82">
        <f>IFERROR('Input DBEDT Monthly Energy'!DM82/INDEX('DBEDT Yearly'!82:82,1,DM$3),NA())</f>
        <v/>
      </c>
      <c r="DN82">
        <f>IFERROR('Input DBEDT Monthly Energy'!DN82/INDEX('DBEDT Yearly'!82:82,1,DN$3),NA())</f>
        <v/>
      </c>
      <c r="DO82">
        <f>IFERROR('Input DBEDT Monthly Energy'!DO82/INDEX('DBEDT Yearly'!82:82,1,DO$3),NA())</f>
        <v/>
      </c>
      <c r="DP82">
        <f>IFERROR('Input DBEDT Monthly Energy'!DP82/INDEX('DBEDT Yearly'!82:82,1,DP$3),NA())</f>
        <v/>
      </c>
      <c r="DQ82">
        <f>IFERROR('Input DBEDT Monthly Energy'!DQ82/INDEX('DBEDT Yearly'!82:82,1,DQ$3),NA())</f>
        <v/>
      </c>
      <c r="DR82">
        <f>IFERROR('Input DBEDT Monthly Energy'!DR82/INDEX('DBEDT Yearly'!82:82,1,DR$3),NA())</f>
        <v/>
      </c>
      <c r="DS82">
        <f>IFERROR('Input DBEDT Monthly Energy'!DS82/INDEX('DBEDT Yearly'!82:82,1,DS$3),NA())</f>
        <v/>
      </c>
      <c r="DT82">
        <f>IFERROR('Input DBEDT Monthly Energy'!DT82/INDEX('DBEDT Yearly'!82:82,1,DT$3),NA())</f>
        <v/>
      </c>
      <c r="DU82">
        <f>IFERROR('Input DBEDT Monthly Energy'!DU82/INDEX('DBEDT Yearly'!82:82,1,DU$3),NA())</f>
        <v/>
      </c>
      <c r="DV82">
        <f>IFERROR('Input DBEDT Monthly Energy'!DV82/INDEX('DBEDT Yearly'!82:82,1,DV$3),NA())</f>
        <v/>
      </c>
      <c r="DW82">
        <f>IFERROR('Input DBEDT Monthly Energy'!DW82/INDEX('DBEDT Yearly'!82:82,1,DW$3),NA())</f>
        <v/>
      </c>
      <c r="DX82">
        <f>IFERROR('Input DBEDT Monthly Energy'!DX82/INDEX('DBEDT Yearly'!82:82,1,DX$3),NA())</f>
        <v/>
      </c>
      <c r="DY82">
        <f>IFERROR('Input DBEDT Monthly Energy'!DY82/INDEX('DBEDT Yearly'!82:82,1,DY$3),NA())</f>
        <v/>
      </c>
      <c r="DZ82">
        <f>IFERROR('Input DBEDT Monthly Energy'!DZ82/INDEX('DBEDT Yearly'!82:82,1,DZ$3),NA())</f>
        <v/>
      </c>
      <c r="EA82">
        <f>IFERROR('Input DBEDT Monthly Energy'!EA82/INDEX('DBEDT Yearly'!82:82,1,EA$3),NA())</f>
        <v/>
      </c>
      <c r="EB82">
        <f>IFERROR('Input DBEDT Monthly Energy'!EB82/INDEX('DBEDT Yearly'!82:82,1,EB$3),NA())</f>
        <v/>
      </c>
      <c r="EC82">
        <f>IFERROR('Input DBEDT Monthly Energy'!EC82/INDEX('DBEDT Yearly'!82:82,1,EC$3),NA())</f>
        <v/>
      </c>
      <c r="ED82">
        <f>IFERROR('Input DBEDT Monthly Energy'!ED82/INDEX('DBEDT Yearly'!82:82,1,ED$3),NA())</f>
        <v/>
      </c>
      <c r="EE82">
        <f>IFERROR('Input DBEDT Monthly Energy'!EE82/INDEX('DBEDT Yearly'!82:82,1,EE$3),NA())</f>
        <v/>
      </c>
      <c r="EF82">
        <f>IFERROR('Input DBEDT Monthly Energy'!EF82/INDEX('DBEDT Yearly'!82:82,1,EF$3),NA())</f>
        <v/>
      </c>
      <c r="EG82">
        <f>IFERROR('Input DBEDT Monthly Energy'!EG82/INDEX('DBEDT Yearly'!82:82,1,EG$3),NA())</f>
        <v/>
      </c>
      <c r="EH82">
        <f>IFERROR('Input DBEDT Monthly Energy'!EH82/INDEX('DBEDT Yearly'!82:82,1,EH$3),NA())</f>
        <v/>
      </c>
      <c r="EI82">
        <f>IFERROR('Input DBEDT Monthly Energy'!EI82/INDEX('DBEDT Yearly'!82:82,1,EI$3),NA())</f>
        <v/>
      </c>
      <c r="EJ82">
        <f>IFERROR('Input DBEDT Monthly Energy'!EJ82/INDEX('DBEDT Yearly'!82:82,1,EJ$3),NA())</f>
        <v/>
      </c>
      <c r="EK82">
        <f>IFERROR('Input DBEDT Monthly Energy'!EK82/INDEX('DBEDT Yearly'!82:82,1,EK$3),NA())</f>
        <v/>
      </c>
      <c r="EL82">
        <f>IFERROR('Input DBEDT Monthly Energy'!EL82/INDEX('DBEDT Yearly'!82:82,1,EL$3),NA())</f>
        <v/>
      </c>
      <c r="EM82">
        <f>IFERROR('Input DBEDT Monthly Energy'!EM82/INDEX('DBEDT Yearly'!82:82,1,EM$3),NA())</f>
        <v/>
      </c>
      <c r="EN82">
        <f>IFERROR('Input DBEDT Monthly Energy'!EN82/INDEX('DBEDT Yearly'!82:82,1,EN$3),NA())</f>
        <v/>
      </c>
      <c r="EO82">
        <f>IFERROR('Input DBEDT Monthly Energy'!EO82/INDEX('DBEDT Yearly'!82:82,1,EO$3),NA())</f>
        <v/>
      </c>
      <c r="EP82">
        <f>IFERROR('Input DBEDT Monthly Energy'!EP82/INDEX('DBEDT Yearly'!82:82,1,EP$3),NA())</f>
        <v/>
      </c>
      <c r="EQ82">
        <f>IFERROR('Input DBEDT Monthly Energy'!EQ82/INDEX('DBEDT Yearly'!82:82,1,EQ$3),NA())</f>
        <v/>
      </c>
      <c r="ER82">
        <f>IFERROR('Input DBEDT Monthly Energy'!ER82/INDEX('DBEDT Yearly'!82:82,1,ER$3),NA())</f>
        <v/>
      </c>
      <c r="ES82">
        <f>IFERROR('Input DBEDT Monthly Energy'!ES82/INDEX('DBEDT Yearly'!82:82,1,ES$3),NA())</f>
        <v/>
      </c>
      <c r="ET82">
        <f>IFERROR('Input DBEDT Monthly Energy'!ET82/INDEX('DBEDT Yearly'!82:82,1,ET$3),NA())</f>
        <v/>
      </c>
      <c r="EU82">
        <f>IFERROR('Input DBEDT Monthly Energy'!EU82/INDEX('DBEDT Yearly'!82:82,1,EU$3),NA())</f>
        <v/>
      </c>
      <c r="EV82">
        <f>IFERROR('Input DBEDT Monthly Energy'!EV82/INDEX('DBEDT Yearly'!82:82,1,EV$3),NA())</f>
        <v/>
      </c>
      <c r="EW82">
        <f>IFERROR('Input DBEDT Monthly Energy'!EW82/INDEX('DBEDT Yearly'!82:82,1,EW$3),NA())</f>
        <v/>
      </c>
      <c r="EX82">
        <f>IFERROR('Input DBEDT Monthly Energy'!EX82/INDEX('DBEDT Yearly'!82:82,1,EX$3),NA())</f>
        <v/>
      </c>
      <c r="EY82">
        <f>IFERROR('Input DBEDT Monthly Energy'!EY82/INDEX('DBEDT Yearly'!82:82,1,EY$3),NA())</f>
        <v/>
      </c>
      <c r="EZ82">
        <f>IFERROR('Input DBEDT Monthly Energy'!EZ82/INDEX('DBEDT Yearly'!82:82,1,EZ$3),NA())</f>
        <v/>
      </c>
      <c r="FA82">
        <f>IFERROR('Input DBEDT Monthly Energy'!FA82/INDEX('DBEDT Yearly'!82:82,1,FA$3),NA())</f>
        <v/>
      </c>
      <c r="FB82">
        <f>IFERROR('Input DBEDT Monthly Energy'!FB82/INDEX('DBEDT Yearly'!82:82,1,FB$3),NA())</f>
        <v/>
      </c>
      <c r="FC82">
        <f>IFERROR('Input DBEDT Monthly Energy'!FC82/INDEX('DBEDT Yearly'!82:82,1,FC$3),NA())</f>
        <v/>
      </c>
      <c r="FD82">
        <f>IFERROR('Input DBEDT Monthly Energy'!FD82/INDEX('DBEDT Yearly'!82:82,1,FD$3),NA())</f>
        <v/>
      </c>
      <c r="FE82">
        <f>IFERROR('Input DBEDT Monthly Energy'!FE82/INDEX('DBEDT Yearly'!82:82,1,FE$3),NA())</f>
        <v/>
      </c>
      <c r="FF82">
        <f>IFERROR('Input DBEDT Monthly Energy'!FF82/INDEX('DBEDT Yearly'!82:82,1,FF$3),NA())</f>
        <v/>
      </c>
      <c r="FG82">
        <f>IFERROR('Input DBEDT Monthly Energy'!FG82/INDEX('DBEDT Yearly'!82:82,1,FG$3),NA())</f>
        <v/>
      </c>
      <c r="FH82">
        <f>IFERROR('Input DBEDT Monthly Energy'!FH82/INDEX('DBEDT Yearly'!82:82,1,FH$3),NA())</f>
        <v/>
      </c>
      <c r="FI82">
        <f>IFERROR('Input DBEDT Monthly Energy'!FI82/INDEX('DBEDT Yearly'!82:82,1,FI$3),NA())</f>
        <v/>
      </c>
      <c r="FJ82">
        <f>IFERROR('Input DBEDT Monthly Energy'!FJ82/INDEX('DBEDT Yearly'!82:82,1,FJ$3),NA())</f>
        <v/>
      </c>
      <c r="FK82">
        <f>IFERROR('Input DBEDT Monthly Energy'!FK82/INDEX('DBEDT Yearly'!82:82,1,FK$3),NA())</f>
        <v/>
      </c>
      <c r="FL82">
        <f>IFERROR('Input DBEDT Monthly Energy'!FL82/INDEX('DBEDT Yearly'!82:82,1,FL$3),NA())</f>
        <v/>
      </c>
      <c r="FM82">
        <f>IFERROR('Input DBEDT Monthly Energy'!FM82/INDEX('DBEDT Yearly'!82:82,1,FM$3),NA())</f>
        <v/>
      </c>
      <c r="FN82">
        <f>IFERROR('Input DBEDT Monthly Energy'!FN82/INDEX('DBEDT Yearly'!82:82,1,FN$3),NA())</f>
        <v/>
      </c>
      <c r="FO82">
        <f>IFERROR('Input DBEDT Monthly Energy'!FO82/INDEX('DBEDT Yearly'!82:82,1,FO$3),NA())</f>
        <v/>
      </c>
      <c r="FP82">
        <f>IFERROR('Input DBEDT Monthly Energy'!FP82/INDEX('DBEDT Yearly'!82:82,1,FP$3),NA())</f>
        <v/>
      </c>
      <c r="FQ82">
        <f>IFERROR('Input DBEDT Monthly Energy'!FQ82/INDEX('DBEDT Yearly'!82:82,1,FQ$3),NA())</f>
        <v/>
      </c>
      <c r="FR82">
        <f>IFERROR('Input DBEDT Monthly Energy'!FR82/INDEX('DBEDT Yearly'!82:82,1,FR$3),NA())</f>
        <v/>
      </c>
      <c r="FS82">
        <f>IFERROR('Input DBEDT Monthly Energy'!FS82/INDEX('DBEDT Yearly'!82:82,1,FS$3),NA())</f>
        <v/>
      </c>
      <c r="FT82">
        <f>IFERROR('Input DBEDT Monthly Energy'!FT82/INDEX('DBEDT Yearly'!82:82,1,FT$3),NA())</f>
        <v/>
      </c>
      <c r="FU82">
        <f>IFERROR('Input DBEDT Monthly Energy'!FU82/INDEX('DBEDT Yearly'!82:82,1,FU$3),NA())</f>
        <v/>
      </c>
      <c r="FV82">
        <f>IFERROR('Input DBEDT Monthly Energy'!FV82/INDEX('DBEDT Yearly'!82:82,1,FV$3),NA())</f>
        <v/>
      </c>
      <c r="FW82">
        <f>IFERROR('Input DBEDT Monthly Energy'!FW82/INDEX('DBEDT Yearly'!82:82,1,FW$3),NA())</f>
        <v/>
      </c>
      <c r="FX82">
        <f>IFERROR('Input DBEDT Monthly Energy'!FX82/INDEX('DBEDT Yearly'!82:82,1,FX$3),NA())</f>
        <v/>
      </c>
      <c r="FY82">
        <f>IFERROR('Input DBEDT Monthly Energy'!FY82/INDEX('DBEDT Yearly'!82:82,1,FY$3),NA())</f>
        <v/>
      </c>
      <c r="FZ82">
        <f>IFERROR('Input DBEDT Monthly Energy'!FZ82/INDEX('DBEDT Yearly'!82:82,1,FZ$3),NA())</f>
        <v/>
      </c>
      <c r="GA82">
        <f>IFERROR('Input DBEDT Monthly Energy'!GA82/INDEX('DBEDT Yearly'!82:82,1,GA$3),NA())</f>
        <v/>
      </c>
      <c r="GB82">
        <f>IFERROR('Input DBEDT Monthly Energy'!GB82/INDEX('DBEDT Yearly'!82:82,1,GB$3),NA())</f>
        <v/>
      </c>
      <c r="GC82">
        <f>IFERROR('Input DBEDT Monthly Energy'!GC82/INDEX('DBEDT Yearly'!82:82,1,GC$3),NA())</f>
        <v/>
      </c>
      <c r="GD82">
        <f>IFERROR('Input DBEDT Monthly Energy'!GD82/INDEX('DBEDT Yearly'!82:82,1,GD$3),NA())</f>
        <v/>
      </c>
      <c r="GE82">
        <f>IFERROR('Input DBEDT Monthly Energy'!GE82/INDEX('DBEDT Yearly'!82:82,1,GE$3),NA())</f>
        <v/>
      </c>
      <c r="GF82">
        <f>IFERROR('Input DBEDT Monthly Energy'!GF82/INDEX('DBEDT Yearly'!82:82,1,GF$3),NA())</f>
        <v/>
      </c>
      <c r="GG82">
        <f>IFERROR('Input DBEDT Monthly Energy'!GG82/INDEX('DBEDT Yearly'!82:82,1,GG$3),NA())</f>
        <v/>
      </c>
      <c r="GH82">
        <f>IFERROR('Input DBEDT Monthly Energy'!GH82/INDEX('DBEDT Yearly'!82:82,1,GH$3),NA())</f>
        <v/>
      </c>
      <c r="GI82">
        <f>IFERROR('Input DBEDT Monthly Energy'!GI82/INDEX('DBEDT Yearly'!82:82,1,GI$3),NA())</f>
        <v/>
      </c>
      <c r="GJ82">
        <f>IFERROR('Input DBEDT Monthly Energy'!GJ82/INDEX('DBEDT Yearly'!82:82,1,GJ$3),NA())</f>
        <v/>
      </c>
      <c r="GK82">
        <f>IFERROR('Input DBEDT Monthly Energy'!GK82/INDEX('DBEDT Yearly'!82:82,1,GK$3),NA())</f>
        <v/>
      </c>
      <c r="GL82">
        <f>IFERROR('Input DBEDT Monthly Energy'!GL82/INDEX('DBEDT Yearly'!82:82,1,GL$3),NA())</f>
        <v/>
      </c>
      <c r="GM82">
        <f>IFERROR('Input DBEDT Monthly Energy'!GM82/INDEX('DBEDT Yearly'!82:82,1,GM$3),NA())</f>
        <v/>
      </c>
      <c r="GN82">
        <f>IFERROR('Input DBEDT Monthly Energy'!GN82/INDEX('DBEDT Yearly'!82:82,1,GN$3),NA())</f>
        <v/>
      </c>
      <c r="GO82">
        <f>IFERROR('Input DBEDT Monthly Energy'!GO82/INDEX('DBEDT Yearly'!82:82,1,GO$3),NA())</f>
        <v/>
      </c>
      <c r="GP82">
        <f>IFERROR('Input DBEDT Monthly Energy'!GP82/INDEX('DBEDT Yearly'!82:82,1,GP$3),NA())</f>
        <v/>
      </c>
      <c r="GQ82">
        <f>IFERROR('Input DBEDT Monthly Energy'!GQ82/INDEX('DBEDT Yearly'!82:82,1,GQ$3),NA())</f>
        <v/>
      </c>
      <c r="GR82">
        <f>IFERROR('Input DBEDT Monthly Energy'!GR82/INDEX('DBEDT Yearly'!82:82,1,GR$3),NA())</f>
        <v/>
      </c>
      <c r="GS82">
        <f>IFERROR('Input DBEDT Monthly Energy'!GS82/INDEX('DBEDT Yearly'!82:82,1,GS$3),NA())</f>
        <v/>
      </c>
      <c r="GT82">
        <f>IFERROR('Input DBEDT Monthly Energy'!GT82/INDEX('DBEDT Yearly'!82:82,1,GT$3),NA())</f>
        <v/>
      </c>
      <c r="GU82">
        <f>IFERROR('Input DBEDT Monthly Energy'!GU82/INDEX('DBEDT Yearly'!82:82,1,GU$3),NA())</f>
        <v/>
      </c>
      <c r="GV82">
        <f>IFERROR('Input DBEDT Monthly Energy'!GV82/INDEX('DBEDT Yearly'!82:82,1,GV$3),NA())</f>
        <v/>
      </c>
      <c r="GW82">
        <f>IFERROR('Input DBEDT Monthly Energy'!GW82/INDEX('DBEDT Yearly'!82:82,1,GW$3),NA())</f>
        <v/>
      </c>
      <c r="GX82">
        <f>IFERROR('Input DBEDT Monthly Energy'!GX82/INDEX('DBEDT Yearly'!82:82,1,GX$3),NA())</f>
        <v/>
      </c>
      <c r="GY82">
        <f>IFERROR('Input DBEDT Monthly Energy'!GY82/INDEX('DBEDT Yearly'!82:82,1,GY$3),NA())</f>
        <v/>
      </c>
      <c r="GZ82">
        <f>IFERROR('Input DBEDT Monthly Energy'!GZ82/INDEX('DBEDT Yearly'!82:82,1,GZ$3),NA())</f>
        <v/>
      </c>
      <c r="HA82">
        <f>IFERROR('Input DBEDT Monthly Energy'!HA82/INDEX('DBEDT Yearly'!82:82,1,HA$3),NA())</f>
        <v/>
      </c>
      <c r="HB82">
        <f>IFERROR('Input DBEDT Monthly Energy'!HB82/INDEX('DBEDT Yearly'!82:82,1,HB$3),NA())</f>
        <v/>
      </c>
      <c r="HC82">
        <f>IFERROR('Input DBEDT Monthly Energy'!HC82/INDEX('DBEDT Yearly'!82:82,1,HC$3),NA())</f>
        <v/>
      </c>
      <c r="HD82">
        <f>IFERROR('Input DBEDT Monthly Energy'!HD82/INDEX('DBEDT Yearly'!82:82,1,HD$3),NA())</f>
        <v/>
      </c>
      <c r="HE82">
        <f>IFERROR('Input DBEDT Monthly Energy'!HE82/INDEX('DBEDT Yearly'!82:82,1,HE$3),NA())</f>
        <v/>
      </c>
      <c r="HF82">
        <f>IFERROR('Input DBEDT Monthly Energy'!HF82/INDEX('DBEDT Yearly'!82:82,1,HF$3),NA())</f>
        <v/>
      </c>
      <c r="HG82">
        <f>IFERROR('Input DBEDT Monthly Energy'!HG82/INDEX('DBEDT Yearly'!82:82,1,HG$3),NA())</f>
        <v/>
      </c>
      <c r="HH82">
        <f>IFERROR('Input DBEDT Monthly Energy'!HH82/INDEX('DBEDT Yearly'!82:82,1,HH$3),NA())</f>
        <v/>
      </c>
      <c r="HI82">
        <f>IFERROR('Input DBEDT Monthly Energy'!HI82/INDEX('DBEDT Yearly'!82:82,1,HI$3),NA())</f>
        <v/>
      </c>
      <c r="HJ82">
        <f>IFERROR('Input DBEDT Monthly Energy'!HJ82/INDEX('DBEDT Yearly'!82:82,1,HJ$3),NA())</f>
        <v/>
      </c>
      <c r="HK82">
        <f>IFERROR('Input DBEDT Monthly Energy'!HK82/INDEX('DBEDT Yearly'!82:82,1,HK$3),NA())</f>
        <v/>
      </c>
      <c r="HL82">
        <f>IFERROR('Input DBEDT Monthly Energy'!HL82/INDEX('DBEDT Yearly'!82:82,1,HL$3),NA())</f>
        <v/>
      </c>
      <c r="HM82">
        <f>IFERROR('Input DBEDT Monthly Energy'!HM82/INDEX('DBEDT Yearly'!82:82,1,HM$3),NA())</f>
        <v/>
      </c>
      <c r="HN82">
        <f>IFERROR('Input DBEDT Monthly Energy'!HN82/INDEX('DBEDT Yearly'!82:82,1,HN$3),NA())</f>
        <v/>
      </c>
      <c r="HO82">
        <f>IFERROR('Input DBEDT Monthly Energy'!HO82/INDEX('DBEDT Yearly'!82:82,1,HO$3),NA())</f>
        <v/>
      </c>
      <c r="HP82">
        <f>IFERROR('Input DBEDT Monthly Energy'!HP82/INDEX('DBEDT Yearly'!82:82,1,HP$3),NA())</f>
        <v/>
      </c>
      <c r="HQ82">
        <f>IFERROR('Input DBEDT Monthly Energy'!HQ82/INDEX('DBEDT Yearly'!82:82,1,HQ$3),NA())</f>
        <v/>
      </c>
      <c r="HR82">
        <f>IFERROR('Input DBEDT Monthly Energy'!HR82/INDEX('DBEDT Yearly'!82:82,1,HR$3),NA())</f>
        <v/>
      </c>
      <c r="HS82">
        <f>IFERROR('Input DBEDT Monthly Energy'!HS82/INDEX('DBEDT Yearly'!82:82,1,HS$3),NA())</f>
        <v/>
      </c>
      <c r="HT82">
        <f>IFERROR('Input DBEDT Monthly Energy'!HT82/INDEX('DBEDT Yearly'!82:82,1,HT$3),NA())</f>
        <v/>
      </c>
      <c r="HU82">
        <f>IFERROR('Input DBEDT Monthly Energy'!HU82/INDEX('DBEDT Yearly'!82:82,1,HU$3),NA())</f>
        <v/>
      </c>
      <c r="HV82">
        <f>IFERROR('Input DBEDT Monthly Energy'!HV82/INDEX('DBEDT Yearly'!82:82,1,HV$3),NA())</f>
        <v/>
      </c>
      <c r="HW82">
        <f>IFERROR('Input DBEDT Monthly Energy'!HW82/INDEX('DBEDT Yearly'!82:82,1,HW$3),NA())</f>
        <v/>
      </c>
      <c r="HX82">
        <f>IFERROR('Input DBEDT Monthly Energy'!HX82/INDEX('DBEDT Yearly'!82:82,1,HX$3),NA())</f>
        <v/>
      </c>
      <c r="HY82">
        <f>IFERROR('Input DBEDT Monthly Energy'!HY82/INDEX('DBEDT Yearly'!82:82,1,HY$3),NA())</f>
        <v/>
      </c>
      <c r="HZ82">
        <f>IFERROR('Input DBEDT Monthly Energy'!HZ82/INDEX('DBEDT Yearly'!82:82,1,HZ$3),NA())</f>
        <v/>
      </c>
      <c r="IA82">
        <f>IFERROR('Input DBEDT Monthly Energy'!IA82/INDEX('DBEDT Yearly'!82:82,1,IA$3),NA())</f>
        <v/>
      </c>
      <c r="IB82">
        <f>IFERROR('Input DBEDT Monthly Energy'!IB82/INDEX('DBEDT Yearly'!82:82,1,IB$3),NA())</f>
        <v/>
      </c>
      <c r="IC82">
        <f>IFERROR('Input DBEDT Monthly Energy'!IC82/INDEX('DBEDT Yearly'!82:82,1,IC$3),NA())</f>
        <v/>
      </c>
      <c r="ID82">
        <f>IFERROR('Input DBEDT Monthly Energy'!ID82/INDEX('DBEDT Yearly'!82:82,1,ID$3),NA())</f>
        <v/>
      </c>
      <c r="IE82">
        <f>IFERROR('Input DBEDT Monthly Energy'!IE82/INDEX('DBEDT Yearly'!82:82,1,IE$3),NA())</f>
        <v/>
      </c>
      <c r="IF82">
        <f>IFERROR('Input DBEDT Monthly Energy'!IF82/INDEX('DBEDT Yearly'!82:82,1,IF$3),NA())</f>
        <v/>
      </c>
      <c r="IG82">
        <f>IFERROR('Input DBEDT Monthly Energy'!IG82/INDEX('DBEDT Yearly'!82:82,1,IG$3),NA())</f>
        <v/>
      </c>
      <c r="IH82">
        <f>IFERROR('Input DBEDT Monthly Energy'!IH82/INDEX('DBEDT Yearly'!82:82,1,IH$3),NA())</f>
        <v/>
      </c>
      <c r="II82">
        <f>IFERROR('Input DBEDT Monthly Energy'!II82/INDEX('DBEDT Yearly'!82:82,1,II$3),NA())</f>
        <v/>
      </c>
      <c r="IJ82">
        <f>IFERROR('Input DBEDT Monthly Energy'!IJ82/INDEX('DBEDT Yearly'!82:82,1,IJ$3),NA())</f>
        <v/>
      </c>
      <c r="IK82">
        <f>IFERROR('Input DBEDT Monthly Energy'!IK82/INDEX('DBEDT Yearly'!82:82,1,IK$3),NA())</f>
        <v/>
      </c>
      <c r="IL82">
        <f>IFERROR('Input DBEDT Monthly Energy'!IL82/INDEX('DBEDT Yearly'!82:82,1,IL$3),NA())</f>
        <v/>
      </c>
      <c r="IM82">
        <f>IFERROR('Input DBEDT Monthly Energy'!IM82/INDEX('DBEDT Yearly'!82:82,1,IM$3),NA())</f>
        <v/>
      </c>
      <c r="IN82">
        <f>IFERROR('Input DBEDT Monthly Energy'!IN82/INDEX('DBEDT Yearly'!82:82,1,IN$3),NA())</f>
        <v/>
      </c>
      <c r="IO82">
        <f>IFERROR('Input DBEDT Monthly Energy'!IO82/INDEX('DBEDT Yearly'!82:82,1,IO$3),NA())</f>
        <v/>
      </c>
      <c r="IP82">
        <f>IFERROR('Input DBEDT Monthly Energy'!IP82/INDEX('DBEDT Yearly'!82:82,1,IP$3),NA())</f>
        <v/>
      </c>
      <c r="IQ82">
        <f>IFERROR('Input DBEDT Monthly Energy'!IQ82/INDEX('DBEDT Yearly'!82:82,1,IQ$3),NA())</f>
        <v/>
      </c>
      <c r="IR82">
        <f>IFERROR('Input DBEDT Monthly Energy'!IR82/INDEX('DBEDT Yearly'!82:82,1,IR$3),NA())</f>
        <v/>
      </c>
      <c r="IS82">
        <f>IFERROR('Input DBEDT Monthly Energy'!IS82/INDEX('DBEDT Yearly'!82:82,1,IS$3),NA())</f>
        <v/>
      </c>
      <c r="IT82">
        <f>IFERROR('Input DBEDT Monthly Energy'!IT82/INDEX('DBEDT Yearly'!82:82,1,IT$3),NA())</f>
        <v/>
      </c>
      <c r="IU82">
        <f>IFERROR('Input DBEDT Monthly Energy'!IU82/INDEX('DBEDT Yearly'!82:82,1,IU$3),NA())</f>
        <v/>
      </c>
      <c r="IV82">
        <f>IFERROR('Input DBEDT Monthly Energy'!IV82/INDEX('DBEDT Yearly'!82:82,1,IV$3),NA())</f>
        <v/>
      </c>
      <c r="IW82">
        <f>IFERROR('Input DBEDT Monthly Energy'!IW82/INDEX('DBEDT Yearly'!82:82,1,IW$3),NA())</f>
        <v/>
      </c>
      <c r="IX82">
        <f>IFERROR('Input DBEDT Monthly Energy'!IX82/INDEX('DBEDT Yearly'!82:82,1,IX$3),NA())</f>
        <v/>
      </c>
      <c r="IY82">
        <f>IFERROR('Input DBEDT Monthly Energy'!IY82/INDEX('DBEDT Yearly'!82:82,1,IY$3),NA())</f>
        <v/>
      </c>
      <c r="IZ82">
        <f>IFERROR('Input DBEDT Monthly Energy'!IZ82/INDEX('DBEDT Yearly'!82:82,1,IZ$3),NA())</f>
        <v/>
      </c>
      <c r="JA82">
        <f>IFERROR('Input DBEDT Monthly Energy'!JA82/INDEX('DBEDT Yearly'!82:82,1,JA$3),NA())</f>
        <v/>
      </c>
      <c r="JB82">
        <f>IFERROR('Input DBEDT Monthly Energy'!JB82/INDEX('DBEDT Yearly'!82:82,1,JB$3),NA())</f>
        <v/>
      </c>
      <c r="JC82">
        <f>IFERROR('Input DBEDT Monthly Energy'!JC82/INDEX('DBEDT Yearly'!82:82,1,JC$3),NA())</f>
        <v/>
      </c>
      <c r="JD82">
        <f>IFERROR('Input DBEDT Monthly Energy'!JD82/INDEX('DBEDT Yearly'!82:82,1,JD$3),NA())</f>
        <v/>
      </c>
      <c r="JE82">
        <f>IFERROR('Input DBEDT Monthly Energy'!JE82/INDEX('DBEDT Yearly'!82:82,1,JE$3),NA())</f>
        <v/>
      </c>
      <c r="JF82">
        <f>IFERROR('Input DBEDT Monthly Energy'!JF82/INDEX('DBEDT Yearly'!82:82,1,JF$3),NA())</f>
        <v/>
      </c>
      <c r="JG82">
        <f>IFERROR('Input DBEDT Monthly Energy'!JG82/INDEX('DBEDT Yearly'!82:82,1,JG$3),NA())</f>
        <v/>
      </c>
      <c r="JH82">
        <f>IFERROR('Input DBEDT Monthly Energy'!JH82/INDEX('DBEDT Yearly'!82:82,1,JH$3),NA())</f>
        <v/>
      </c>
      <c r="JI82">
        <f>IFERROR('Input DBEDT Monthly Energy'!JI82/INDEX('DBEDT Yearly'!82:82,1,JI$3),NA())</f>
        <v/>
      </c>
      <c r="JJ82">
        <f>IFERROR('Input DBEDT Monthly Energy'!JJ82/INDEX('DBEDT Yearly'!82:82,1,JJ$3),NA())</f>
        <v/>
      </c>
      <c r="JK82">
        <f>IFERROR('Input DBEDT Monthly Energy'!JK82/INDEX('DBEDT Yearly'!82:82,1,JK$3),NA())</f>
        <v/>
      </c>
      <c r="JL82">
        <f>IFERROR('Input DBEDT Monthly Energy'!JL82/INDEX('DBEDT Yearly'!82:82,1,JL$3),NA())</f>
        <v/>
      </c>
      <c r="JM82">
        <f>IFERROR('Input DBEDT Monthly Energy'!JM82/INDEX('DBEDT Yearly'!82:82,1,JM$3),NA())</f>
        <v/>
      </c>
      <c r="JN82">
        <f>IFERROR('Input DBEDT Monthly Energy'!JN82/INDEX('DBEDT Yearly'!82:82,1,JN$3),NA())</f>
        <v/>
      </c>
      <c r="JO82">
        <f>IFERROR('Input DBEDT Monthly Energy'!JO82/INDEX('DBEDT Yearly'!82:82,1,JO$3),NA())</f>
        <v/>
      </c>
      <c r="JP82">
        <f>IFERROR('Input DBEDT Monthly Energy'!JP82/INDEX('DBEDT Yearly'!82:82,1,JP$3),NA())</f>
        <v/>
      </c>
      <c r="JQ82">
        <f>IFERROR('Input DBEDT Monthly Energy'!JQ82/INDEX('DBEDT Yearly'!82:82,1,JQ$3),NA())</f>
        <v/>
      </c>
      <c r="JR82">
        <f>IFERROR('Input DBEDT Monthly Energy'!JR82/INDEX('DBEDT Yearly'!82:82,1,JR$3),NA())</f>
        <v/>
      </c>
      <c r="JS82">
        <f>IFERROR('Input DBEDT Monthly Energy'!JS82/INDEX('DBEDT Yearly'!82:82,1,JS$3),NA())</f>
        <v/>
      </c>
      <c r="JT82">
        <f>IFERROR('Input DBEDT Monthly Energy'!JT82/INDEX('DBEDT Yearly'!82:82,1,JT$3),NA())</f>
        <v/>
      </c>
      <c r="JU82">
        <f>IFERROR('Input DBEDT Monthly Energy'!JU82/INDEX('DBEDT Yearly'!82:82,1,JU$3),NA())</f>
        <v/>
      </c>
      <c r="JV82">
        <f>IFERROR('Input DBEDT Monthly Energy'!JV82/INDEX('DBEDT Yearly'!82:82,1,JV$3),NA())</f>
        <v/>
      </c>
      <c r="JW82">
        <f>IFERROR('Input DBEDT Monthly Energy'!JW82/INDEX('DBEDT Yearly'!82:82,1,JW$3),NA())</f>
        <v/>
      </c>
      <c r="JX82">
        <f>IFERROR('Input DBEDT Monthly Energy'!JX82/INDEX('DBEDT Yearly'!82:82,1,JX$3),NA())</f>
        <v/>
      </c>
      <c r="JY82">
        <f>IFERROR('Input DBEDT Monthly Energy'!JY82/INDEX('DBEDT Yearly'!82:82,1,JY$3),NA())</f>
        <v/>
      </c>
      <c r="JZ82">
        <f>IFERROR('Input DBEDT Monthly Energy'!JZ82/INDEX('DBEDT Yearly'!82:82,1,JZ$3),NA())</f>
        <v/>
      </c>
      <c r="KA82">
        <f>IFERROR('Input DBEDT Monthly Energy'!KA82/INDEX('DBEDT Yearly'!82:82,1,KA$3),NA())</f>
        <v/>
      </c>
      <c r="KB82">
        <f>IFERROR('Input DBEDT Monthly Energy'!KB82/INDEX('DBEDT Yearly'!82:82,1,KB$3),NA())</f>
        <v/>
      </c>
      <c r="KC82">
        <f>IFERROR('Input DBEDT Monthly Energy'!KC82/INDEX('DBEDT Yearly'!82:82,1,KC$3),NA())</f>
        <v/>
      </c>
      <c r="KD82">
        <f>IFERROR('Input DBEDT Monthly Energy'!KD82/INDEX('DBEDT Yearly'!82:82,1,KD$3),NA())</f>
        <v/>
      </c>
      <c r="KE82">
        <f>IFERROR('Input DBEDT Monthly Energy'!KE82/INDEX('DBEDT Yearly'!82:82,1,KE$3),NA())</f>
        <v/>
      </c>
      <c r="KF82">
        <f>IFERROR('Input DBEDT Monthly Energy'!KF82/INDEX('DBEDT Yearly'!82:82,1,KF$3),NA())</f>
        <v/>
      </c>
      <c r="KG82">
        <f>IFERROR('Input DBEDT Monthly Energy'!KG82/INDEX('DBEDT Yearly'!82:82,1,KG$3),NA())</f>
        <v/>
      </c>
      <c r="KH82">
        <f>IFERROR('Input DBEDT Monthly Energy'!KH82/INDEX('DBEDT Yearly'!82:82,1,KH$3),NA())</f>
        <v/>
      </c>
      <c r="KI82">
        <f>IFERROR('Input DBEDT Monthly Energy'!KI82/INDEX('DBEDT Yearly'!82:82,1,KI$3),NA())</f>
        <v/>
      </c>
      <c r="KJ82">
        <f>IFERROR('Input DBEDT Monthly Energy'!KJ82/INDEX('DBEDT Yearly'!82:82,1,KJ$3),NA())</f>
        <v/>
      </c>
      <c r="KK82">
        <f>IFERROR('Input DBEDT Monthly Energy'!KK82/INDEX('DBEDT Yearly'!82:82,1,KK$3),NA())</f>
        <v/>
      </c>
      <c r="KL82">
        <f>IFERROR('Input DBEDT Monthly Energy'!KL82/INDEX('DBEDT Yearly'!82:82,1,KL$3),NA())</f>
        <v/>
      </c>
      <c r="KM82">
        <f>IFERROR('Input DBEDT Monthly Energy'!KM82/INDEX('DBEDT Yearly'!82:82,1,KM$3),NA())</f>
        <v/>
      </c>
      <c r="KN82">
        <f>IFERROR('Input DBEDT Monthly Energy'!KN82/INDEX('DBEDT Yearly'!82:82,1,KN$3),NA())</f>
        <v/>
      </c>
      <c r="KO82">
        <f>IFERROR('Input DBEDT Monthly Energy'!KO82/INDEX('DBEDT Yearly'!82:82,1,KO$3),NA())</f>
        <v/>
      </c>
      <c r="KP82">
        <f>IFERROR('Input DBEDT Monthly Energy'!KP82/INDEX('DBEDT Yearly'!82:82,1,KP$3),NA())</f>
        <v/>
      </c>
    </row>
    <row r="83" spans="1:302">
      <c r="A83">
        <f>'Input DBEDT Monthly Energy'!A83&amp;""</f>
        <v/>
      </c>
      <c r="B83">
        <f>'Input DBEDT Monthly Energy'!B83&amp;""</f>
        <v/>
      </c>
      <c r="C83">
        <f>IFERROR('Input DBEDT Monthly Energy'!C83/INDEX('DBEDT Yearly'!83:83,1,C$3),NA())</f>
        <v/>
      </c>
      <c r="D83">
        <f>IFERROR('Input DBEDT Monthly Energy'!D83/INDEX('DBEDT Yearly'!83:83,1,D$3),NA())</f>
        <v/>
      </c>
      <c r="E83">
        <f>IFERROR('Input DBEDT Monthly Energy'!E83/INDEX('DBEDT Yearly'!83:83,1,E$3),NA())</f>
        <v/>
      </c>
      <c r="F83">
        <f>IFERROR('Input DBEDT Monthly Energy'!F83/INDEX('DBEDT Yearly'!83:83,1,F$3),NA())</f>
        <v/>
      </c>
      <c r="G83">
        <f>IFERROR('Input DBEDT Monthly Energy'!G83/INDEX('DBEDT Yearly'!83:83,1,G$3),NA())</f>
        <v/>
      </c>
      <c r="H83">
        <f>IFERROR('Input DBEDT Monthly Energy'!H83/INDEX('DBEDT Yearly'!83:83,1,H$3),NA())</f>
        <v/>
      </c>
      <c r="I83">
        <f>IFERROR('Input DBEDT Monthly Energy'!I83/INDEX('DBEDT Yearly'!83:83,1,I$3),NA())</f>
        <v/>
      </c>
      <c r="J83">
        <f>IFERROR('Input DBEDT Monthly Energy'!J83/INDEX('DBEDT Yearly'!83:83,1,J$3),NA())</f>
        <v/>
      </c>
      <c r="K83">
        <f>IFERROR('Input DBEDT Monthly Energy'!K83/INDEX('DBEDT Yearly'!83:83,1,K$3),NA())</f>
        <v/>
      </c>
      <c r="L83">
        <f>IFERROR('Input DBEDT Monthly Energy'!L83/INDEX('DBEDT Yearly'!83:83,1,L$3),NA())</f>
        <v/>
      </c>
      <c r="M83">
        <f>IFERROR('Input DBEDT Monthly Energy'!M83/INDEX('DBEDT Yearly'!83:83,1,M$3),NA())</f>
        <v/>
      </c>
      <c r="N83">
        <f>IFERROR('Input DBEDT Monthly Energy'!N83/INDEX('DBEDT Yearly'!83:83,1,N$3),NA())</f>
        <v/>
      </c>
      <c r="O83">
        <f>IFERROR('Input DBEDT Monthly Energy'!O83/INDEX('DBEDT Yearly'!83:83,1,O$3),NA())</f>
        <v/>
      </c>
      <c r="P83">
        <f>IFERROR('Input DBEDT Monthly Energy'!P83/INDEX('DBEDT Yearly'!83:83,1,P$3),NA())</f>
        <v/>
      </c>
      <c r="Q83">
        <f>IFERROR('Input DBEDT Monthly Energy'!Q83/INDEX('DBEDT Yearly'!83:83,1,Q$3),NA())</f>
        <v/>
      </c>
      <c r="R83">
        <f>IFERROR('Input DBEDT Monthly Energy'!R83/INDEX('DBEDT Yearly'!83:83,1,R$3),NA())</f>
        <v/>
      </c>
      <c r="S83">
        <f>IFERROR('Input DBEDT Monthly Energy'!S83/INDEX('DBEDT Yearly'!83:83,1,S$3),NA())</f>
        <v/>
      </c>
      <c r="T83">
        <f>IFERROR('Input DBEDT Monthly Energy'!T83/INDEX('DBEDT Yearly'!83:83,1,T$3),NA())</f>
        <v/>
      </c>
      <c r="U83">
        <f>IFERROR('Input DBEDT Monthly Energy'!U83/INDEX('DBEDT Yearly'!83:83,1,U$3),NA())</f>
        <v/>
      </c>
      <c r="V83">
        <f>IFERROR('Input DBEDT Monthly Energy'!V83/INDEX('DBEDT Yearly'!83:83,1,V$3),NA())</f>
        <v/>
      </c>
      <c r="W83">
        <f>IFERROR('Input DBEDT Monthly Energy'!W83/INDEX('DBEDT Yearly'!83:83,1,W$3),NA())</f>
        <v/>
      </c>
      <c r="X83">
        <f>IFERROR('Input DBEDT Monthly Energy'!X83/INDEX('DBEDT Yearly'!83:83,1,X$3),NA())</f>
        <v/>
      </c>
      <c r="Y83">
        <f>IFERROR('Input DBEDT Monthly Energy'!Y83/INDEX('DBEDT Yearly'!83:83,1,Y$3),NA())</f>
        <v/>
      </c>
      <c r="Z83">
        <f>IFERROR('Input DBEDT Monthly Energy'!Z83/INDEX('DBEDT Yearly'!83:83,1,Z$3),NA())</f>
        <v/>
      </c>
      <c r="AA83">
        <f>IFERROR('Input DBEDT Monthly Energy'!AA83/INDEX('DBEDT Yearly'!83:83,1,AA$3),NA())</f>
        <v/>
      </c>
      <c r="AB83">
        <f>IFERROR('Input DBEDT Monthly Energy'!AB83/INDEX('DBEDT Yearly'!83:83,1,AB$3),NA())</f>
        <v/>
      </c>
      <c r="AC83">
        <f>IFERROR('Input DBEDT Monthly Energy'!AC83/INDEX('DBEDT Yearly'!83:83,1,AC$3),NA())</f>
        <v/>
      </c>
      <c r="AD83">
        <f>IFERROR('Input DBEDT Monthly Energy'!AD83/INDEX('DBEDT Yearly'!83:83,1,AD$3),NA())</f>
        <v/>
      </c>
      <c r="AE83">
        <f>IFERROR('Input DBEDT Monthly Energy'!AE83/INDEX('DBEDT Yearly'!83:83,1,AE$3),NA())</f>
        <v/>
      </c>
      <c r="AF83">
        <f>IFERROR('Input DBEDT Monthly Energy'!AF83/INDEX('DBEDT Yearly'!83:83,1,AF$3),NA())</f>
        <v/>
      </c>
      <c r="AG83">
        <f>IFERROR('Input DBEDT Monthly Energy'!AG83/INDEX('DBEDT Yearly'!83:83,1,AG$3),NA())</f>
        <v/>
      </c>
      <c r="AH83">
        <f>IFERROR('Input DBEDT Monthly Energy'!AH83/INDEX('DBEDT Yearly'!83:83,1,AH$3),NA())</f>
        <v/>
      </c>
      <c r="AI83">
        <f>IFERROR('Input DBEDT Monthly Energy'!AI83/INDEX('DBEDT Yearly'!83:83,1,AI$3),NA())</f>
        <v/>
      </c>
      <c r="AJ83">
        <f>IFERROR('Input DBEDT Monthly Energy'!AJ83/INDEX('DBEDT Yearly'!83:83,1,AJ$3),NA())</f>
        <v/>
      </c>
      <c r="AK83">
        <f>IFERROR('Input DBEDT Monthly Energy'!AK83/INDEX('DBEDT Yearly'!83:83,1,AK$3),NA())</f>
        <v/>
      </c>
      <c r="AL83">
        <f>IFERROR('Input DBEDT Monthly Energy'!AL83/INDEX('DBEDT Yearly'!83:83,1,AL$3),NA())</f>
        <v/>
      </c>
      <c r="AM83">
        <f>IFERROR('Input DBEDT Monthly Energy'!AM83/INDEX('DBEDT Yearly'!83:83,1,AM$3),NA())</f>
        <v/>
      </c>
      <c r="AN83">
        <f>IFERROR('Input DBEDT Monthly Energy'!AN83/INDEX('DBEDT Yearly'!83:83,1,AN$3),NA())</f>
        <v/>
      </c>
      <c r="AO83">
        <f>IFERROR('Input DBEDT Monthly Energy'!AO83/INDEX('DBEDT Yearly'!83:83,1,AO$3),NA())</f>
        <v/>
      </c>
      <c r="AP83">
        <f>IFERROR('Input DBEDT Monthly Energy'!AP83/INDEX('DBEDT Yearly'!83:83,1,AP$3),NA())</f>
        <v/>
      </c>
      <c r="AQ83">
        <f>IFERROR('Input DBEDT Monthly Energy'!AQ83/INDEX('DBEDT Yearly'!83:83,1,AQ$3),NA())</f>
        <v/>
      </c>
      <c r="AR83">
        <f>IFERROR('Input DBEDT Monthly Energy'!AR83/INDEX('DBEDT Yearly'!83:83,1,AR$3),NA())</f>
        <v/>
      </c>
      <c r="AS83">
        <f>IFERROR('Input DBEDT Monthly Energy'!AS83/INDEX('DBEDT Yearly'!83:83,1,AS$3),NA())</f>
        <v/>
      </c>
      <c r="AT83">
        <f>IFERROR('Input DBEDT Monthly Energy'!AT83/INDEX('DBEDT Yearly'!83:83,1,AT$3),NA())</f>
        <v/>
      </c>
      <c r="AU83">
        <f>IFERROR('Input DBEDT Monthly Energy'!AU83/INDEX('DBEDT Yearly'!83:83,1,AU$3),NA())</f>
        <v/>
      </c>
      <c r="AV83">
        <f>IFERROR('Input DBEDT Monthly Energy'!AV83/INDEX('DBEDT Yearly'!83:83,1,AV$3),NA())</f>
        <v/>
      </c>
      <c r="AW83">
        <f>IFERROR('Input DBEDT Monthly Energy'!AW83/INDEX('DBEDT Yearly'!83:83,1,AW$3),NA())</f>
        <v/>
      </c>
      <c r="AX83">
        <f>IFERROR('Input DBEDT Monthly Energy'!AX83/INDEX('DBEDT Yearly'!83:83,1,AX$3),NA())</f>
        <v/>
      </c>
      <c r="AY83">
        <f>IFERROR('Input DBEDT Monthly Energy'!AY83/INDEX('DBEDT Yearly'!83:83,1,AY$3),NA())</f>
        <v/>
      </c>
      <c r="AZ83">
        <f>IFERROR('Input DBEDT Monthly Energy'!AZ83/INDEX('DBEDT Yearly'!83:83,1,AZ$3),NA())</f>
        <v/>
      </c>
      <c r="BA83">
        <f>IFERROR('Input DBEDT Monthly Energy'!BA83/INDEX('DBEDT Yearly'!83:83,1,BA$3),NA())</f>
        <v/>
      </c>
      <c r="BB83">
        <f>IFERROR('Input DBEDT Monthly Energy'!BB83/INDEX('DBEDT Yearly'!83:83,1,BB$3),NA())</f>
        <v/>
      </c>
      <c r="BC83">
        <f>IFERROR('Input DBEDT Monthly Energy'!BC83/INDEX('DBEDT Yearly'!83:83,1,BC$3),NA())</f>
        <v/>
      </c>
      <c r="BD83">
        <f>IFERROR('Input DBEDT Monthly Energy'!BD83/INDEX('DBEDT Yearly'!83:83,1,BD$3),NA())</f>
        <v/>
      </c>
      <c r="BE83">
        <f>IFERROR('Input DBEDT Monthly Energy'!BE83/INDEX('DBEDT Yearly'!83:83,1,BE$3),NA())</f>
        <v/>
      </c>
      <c r="BF83">
        <f>IFERROR('Input DBEDT Monthly Energy'!BF83/INDEX('DBEDT Yearly'!83:83,1,BF$3),NA())</f>
        <v/>
      </c>
      <c r="BG83">
        <f>IFERROR('Input DBEDT Monthly Energy'!BG83/INDEX('DBEDT Yearly'!83:83,1,BG$3),NA())</f>
        <v/>
      </c>
      <c r="BH83">
        <f>IFERROR('Input DBEDT Monthly Energy'!BH83/INDEX('DBEDT Yearly'!83:83,1,BH$3),NA())</f>
        <v/>
      </c>
      <c r="BI83">
        <f>IFERROR('Input DBEDT Monthly Energy'!BI83/INDEX('DBEDT Yearly'!83:83,1,BI$3),NA())</f>
        <v/>
      </c>
      <c r="BJ83">
        <f>IFERROR('Input DBEDT Monthly Energy'!BJ83/INDEX('DBEDT Yearly'!83:83,1,BJ$3),NA())</f>
        <v/>
      </c>
      <c r="BK83">
        <f>IFERROR('Input DBEDT Monthly Energy'!BK83/INDEX('DBEDT Yearly'!83:83,1,BK$3),NA())</f>
        <v/>
      </c>
      <c r="BL83">
        <f>IFERROR('Input DBEDT Monthly Energy'!BL83/INDEX('DBEDT Yearly'!83:83,1,BL$3),NA())</f>
        <v/>
      </c>
      <c r="BM83">
        <f>IFERROR('Input DBEDT Monthly Energy'!BM83/INDEX('DBEDT Yearly'!83:83,1,BM$3),NA())</f>
        <v/>
      </c>
      <c r="BN83">
        <f>IFERROR('Input DBEDT Monthly Energy'!BN83/INDEX('DBEDT Yearly'!83:83,1,BN$3),NA())</f>
        <v/>
      </c>
      <c r="BO83">
        <f>IFERROR('Input DBEDT Monthly Energy'!BO83/INDEX('DBEDT Yearly'!83:83,1,BO$3),NA())</f>
        <v/>
      </c>
      <c r="BP83">
        <f>IFERROR('Input DBEDT Monthly Energy'!BP83/INDEX('DBEDT Yearly'!83:83,1,BP$3),NA())</f>
        <v/>
      </c>
      <c r="BQ83">
        <f>IFERROR('Input DBEDT Monthly Energy'!BQ83/INDEX('DBEDT Yearly'!83:83,1,BQ$3),NA())</f>
        <v/>
      </c>
      <c r="BR83">
        <f>IFERROR('Input DBEDT Monthly Energy'!BR83/INDEX('DBEDT Yearly'!83:83,1,BR$3),NA())</f>
        <v/>
      </c>
      <c r="BS83">
        <f>IFERROR('Input DBEDT Monthly Energy'!BS83/INDEX('DBEDT Yearly'!83:83,1,BS$3),NA())</f>
        <v/>
      </c>
      <c r="BT83">
        <f>IFERROR('Input DBEDT Monthly Energy'!BT83/INDEX('DBEDT Yearly'!83:83,1,BT$3),NA())</f>
        <v/>
      </c>
      <c r="BU83">
        <f>IFERROR('Input DBEDT Monthly Energy'!BU83/INDEX('DBEDT Yearly'!83:83,1,BU$3),NA())</f>
        <v/>
      </c>
      <c r="BV83">
        <f>IFERROR('Input DBEDT Monthly Energy'!BV83/INDEX('DBEDT Yearly'!83:83,1,BV$3),NA())</f>
        <v/>
      </c>
      <c r="BW83">
        <f>IFERROR('Input DBEDT Monthly Energy'!BW83/INDEX('DBEDT Yearly'!83:83,1,BW$3),NA())</f>
        <v/>
      </c>
      <c r="BX83">
        <f>IFERROR('Input DBEDT Monthly Energy'!BX83/INDEX('DBEDT Yearly'!83:83,1,BX$3),NA())</f>
        <v/>
      </c>
      <c r="BY83">
        <f>IFERROR('Input DBEDT Monthly Energy'!BY83/INDEX('DBEDT Yearly'!83:83,1,BY$3),NA())</f>
        <v/>
      </c>
      <c r="BZ83">
        <f>IFERROR('Input DBEDT Monthly Energy'!BZ83/INDEX('DBEDT Yearly'!83:83,1,BZ$3),NA())</f>
        <v/>
      </c>
      <c r="CA83">
        <f>IFERROR('Input DBEDT Monthly Energy'!CA83/INDEX('DBEDT Yearly'!83:83,1,CA$3),NA())</f>
        <v/>
      </c>
      <c r="CB83">
        <f>IFERROR('Input DBEDT Monthly Energy'!CB83/INDEX('DBEDT Yearly'!83:83,1,CB$3),NA())</f>
        <v/>
      </c>
      <c r="CC83">
        <f>IFERROR('Input DBEDT Monthly Energy'!CC83/INDEX('DBEDT Yearly'!83:83,1,CC$3),NA())</f>
        <v/>
      </c>
      <c r="CD83">
        <f>IFERROR('Input DBEDT Monthly Energy'!CD83/INDEX('DBEDT Yearly'!83:83,1,CD$3),NA())</f>
        <v/>
      </c>
      <c r="CE83">
        <f>IFERROR('Input DBEDT Monthly Energy'!CE83/INDEX('DBEDT Yearly'!83:83,1,CE$3),NA())</f>
        <v/>
      </c>
      <c r="CF83">
        <f>IFERROR('Input DBEDT Monthly Energy'!CF83/INDEX('DBEDT Yearly'!83:83,1,CF$3),NA())</f>
        <v/>
      </c>
      <c r="CG83">
        <f>IFERROR('Input DBEDT Monthly Energy'!CG83/INDEX('DBEDT Yearly'!83:83,1,CG$3),NA())</f>
        <v/>
      </c>
      <c r="CH83">
        <f>IFERROR('Input DBEDT Monthly Energy'!CH83/INDEX('DBEDT Yearly'!83:83,1,CH$3),NA())</f>
        <v/>
      </c>
      <c r="CI83">
        <f>IFERROR('Input DBEDT Monthly Energy'!CI83/INDEX('DBEDT Yearly'!83:83,1,CI$3),NA())</f>
        <v/>
      </c>
      <c r="CJ83">
        <f>IFERROR('Input DBEDT Monthly Energy'!CJ83/INDEX('DBEDT Yearly'!83:83,1,CJ$3),NA())</f>
        <v/>
      </c>
      <c r="CK83">
        <f>IFERROR('Input DBEDT Monthly Energy'!CK83/INDEX('DBEDT Yearly'!83:83,1,CK$3),NA())</f>
        <v/>
      </c>
      <c r="CL83">
        <f>IFERROR('Input DBEDT Monthly Energy'!CL83/INDEX('DBEDT Yearly'!83:83,1,CL$3),NA())</f>
        <v/>
      </c>
      <c r="CM83">
        <f>IFERROR('Input DBEDT Monthly Energy'!CM83/INDEX('DBEDT Yearly'!83:83,1,CM$3),NA())</f>
        <v/>
      </c>
      <c r="CN83">
        <f>IFERROR('Input DBEDT Monthly Energy'!CN83/INDEX('DBEDT Yearly'!83:83,1,CN$3),NA())</f>
        <v/>
      </c>
      <c r="CO83">
        <f>IFERROR('Input DBEDT Monthly Energy'!CO83/INDEX('DBEDT Yearly'!83:83,1,CO$3),NA())</f>
        <v/>
      </c>
      <c r="CP83">
        <f>IFERROR('Input DBEDT Monthly Energy'!CP83/INDEX('DBEDT Yearly'!83:83,1,CP$3),NA())</f>
        <v/>
      </c>
      <c r="CQ83">
        <f>IFERROR('Input DBEDT Monthly Energy'!CQ83/INDEX('DBEDT Yearly'!83:83,1,CQ$3),NA())</f>
        <v/>
      </c>
      <c r="CR83">
        <f>IFERROR('Input DBEDT Monthly Energy'!CR83/INDEX('DBEDT Yearly'!83:83,1,CR$3),NA())</f>
        <v/>
      </c>
      <c r="CS83">
        <f>IFERROR('Input DBEDT Monthly Energy'!CS83/INDEX('DBEDT Yearly'!83:83,1,CS$3),NA())</f>
        <v/>
      </c>
      <c r="CT83">
        <f>IFERROR('Input DBEDT Monthly Energy'!CT83/INDEX('DBEDT Yearly'!83:83,1,CT$3),NA())</f>
        <v/>
      </c>
      <c r="CU83">
        <f>IFERROR('Input DBEDT Monthly Energy'!CU83/INDEX('DBEDT Yearly'!83:83,1,CU$3),NA())</f>
        <v/>
      </c>
      <c r="CV83">
        <f>IFERROR('Input DBEDT Monthly Energy'!CV83/INDEX('DBEDT Yearly'!83:83,1,CV$3),NA())</f>
        <v/>
      </c>
      <c r="CW83">
        <f>IFERROR('Input DBEDT Monthly Energy'!CW83/INDEX('DBEDT Yearly'!83:83,1,CW$3),NA())</f>
        <v/>
      </c>
      <c r="CX83">
        <f>IFERROR('Input DBEDT Monthly Energy'!CX83/INDEX('DBEDT Yearly'!83:83,1,CX$3),NA())</f>
        <v/>
      </c>
      <c r="CY83">
        <f>IFERROR('Input DBEDT Monthly Energy'!CY83/INDEX('DBEDT Yearly'!83:83,1,CY$3),NA())</f>
        <v/>
      </c>
      <c r="CZ83">
        <f>IFERROR('Input DBEDT Monthly Energy'!CZ83/INDEX('DBEDT Yearly'!83:83,1,CZ$3),NA())</f>
        <v/>
      </c>
      <c r="DA83">
        <f>IFERROR('Input DBEDT Monthly Energy'!DA83/INDEX('DBEDT Yearly'!83:83,1,DA$3),NA())</f>
        <v/>
      </c>
      <c r="DB83">
        <f>IFERROR('Input DBEDT Monthly Energy'!DB83/INDEX('DBEDT Yearly'!83:83,1,DB$3),NA())</f>
        <v/>
      </c>
      <c r="DC83">
        <f>IFERROR('Input DBEDT Monthly Energy'!DC83/INDEX('DBEDT Yearly'!83:83,1,DC$3),NA())</f>
        <v/>
      </c>
      <c r="DD83">
        <f>IFERROR('Input DBEDT Monthly Energy'!DD83/INDEX('DBEDT Yearly'!83:83,1,DD$3),NA())</f>
        <v/>
      </c>
      <c r="DE83">
        <f>IFERROR('Input DBEDT Monthly Energy'!DE83/INDEX('DBEDT Yearly'!83:83,1,DE$3),NA())</f>
        <v/>
      </c>
      <c r="DF83">
        <f>IFERROR('Input DBEDT Monthly Energy'!DF83/INDEX('DBEDT Yearly'!83:83,1,DF$3),NA())</f>
        <v/>
      </c>
      <c r="DG83">
        <f>IFERROR('Input DBEDT Monthly Energy'!DG83/INDEX('DBEDT Yearly'!83:83,1,DG$3),NA())</f>
        <v/>
      </c>
      <c r="DH83">
        <f>IFERROR('Input DBEDT Monthly Energy'!DH83/INDEX('DBEDT Yearly'!83:83,1,DH$3),NA())</f>
        <v/>
      </c>
      <c r="DI83">
        <f>IFERROR('Input DBEDT Monthly Energy'!DI83/INDEX('DBEDT Yearly'!83:83,1,DI$3),NA())</f>
        <v/>
      </c>
      <c r="DJ83">
        <f>IFERROR('Input DBEDT Monthly Energy'!DJ83/INDEX('DBEDT Yearly'!83:83,1,DJ$3),NA())</f>
        <v/>
      </c>
      <c r="DK83">
        <f>IFERROR('Input DBEDT Monthly Energy'!DK83/INDEX('DBEDT Yearly'!83:83,1,DK$3),NA())</f>
        <v/>
      </c>
      <c r="DL83">
        <f>IFERROR('Input DBEDT Monthly Energy'!DL83/INDEX('DBEDT Yearly'!83:83,1,DL$3),NA())</f>
        <v/>
      </c>
      <c r="DM83">
        <f>IFERROR('Input DBEDT Monthly Energy'!DM83/INDEX('DBEDT Yearly'!83:83,1,DM$3),NA())</f>
        <v/>
      </c>
      <c r="DN83">
        <f>IFERROR('Input DBEDT Monthly Energy'!DN83/INDEX('DBEDT Yearly'!83:83,1,DN$3),NA())</f>
        <v/>
      </c>
      <c r="DO83">
        <f>IFERROR('Input DBEDT Monthly Energy'!DO83/INDEX('DBEDT Yearly'!83:83,1,DO$3),NA())</f>
        <v/>
      </c>
      <c r="DP83">
        <f>IFERROR('Input DBEDT Monthly Energy'!DP83/INDEX('DBEDT Yearly'!83:83,1,DP$3),NA())</f>
        <v/>
      </c>
      <c r="DQ83">
        <f>IFERROR('Input DBEDT Monthly Energy'!DQ83/INDEX('DBEDT Yearly'!83:83,1,DQ$3),NA())</f>
        <v/>
      </c>
      <c r="DR83">
        <f>IFERROR('Input DBEDT Monthly Energy'!DR83/INDEX('DBEDT Yearly'!83:83,1,DR$3),NA())</f>
        <v/>
      </c>
      <c r="DS83">
        <f>IFERROR('Input DBEDT Monthly Energy'!DS83/INDEX('DBEDT Yearly'!83:83,1,DS$3),NA())</f>
        <v/>
      </c>
      <c r="DT83">
        <f>IFERROR('Input DBEDT Monthly Energy'!DT83/INDEX('DBEDT Yearly'!83:83,1,DT$3),NA())</f>
        <v/>
      </c>
      <c r="DU83">
        <f>IFERROR('Input DBEDT Monthly Energy'!DU83/INDEX('DBEDT Yearly'!83:83,1,DU$3),NA())</f>
        <v/>
      </c>
      <c r="DV83">
        <f>IFERROR('Input DBEDT Monthly Energy'!DV83/INDEX('DBEDT Yearly'!83:83,1,DV$3),NA())</f>
        <v/>
      </c>
      <c r="DW83">
        <f>IFERROR('Input DBEDT Monthly Energy'!DW83/INDEX('DBEDT Yearly'!83:83,1,DW$3),NA())</f>
        <v/>
      </c>
      <c r="DX83">
        <f>IFERROR('Input DBEDT Monthly Energy'!DX83/INDEX('DBEDT Yearly'!83:83,1,DX$3),NA())</f>
        <v/>
      </c>
      <c r="DY83">
        <f>IFERROR('Input DBEDT Monthly Energy'!DY83/INDEX('DBEDT Yearly'!83:83,1,DY$3),NA())</f>
        <v/>
      </c>
      <c r="DZ83">
        <f>IFERROR('Input DBEDT Monthly Energy'!DZ83/INDEX('DBEDT Yearly'!83:83,1,DZ$3),NA())</f>
        <v/>
      </c>
      <c r="EA83">
        <f>IFERROR('Input DBEDT Monthly Energy'!EA83/INDEX('DBEDT Yearly'!83:83,1,EA$3),NA())</f>
        <v/>
      </c>
      <c r="EB83">
        <f>IFERROR('Input DBEDT Monthly Energy'!EB83/INDEX('DBEDT Yearly'!83:83,1,EB$3),NA())</f>
        <v/>
      </c>
      <c r="EC83">
        <f>IFERROR('Input DBEDT Monthly Energy'!EC83/INDEX('DBEDT Yearly'!83:83,1,EC$3),NA())</f>
        <v/>
      </c>
      <c r="ED83">
        <f>IFERROR('Input DBEDT Monthly Energy'!ED83/INDEX('DBEDT Yearly'!83:83,1,ED$3),NA())</f>
        <v/>
      </c>
      <c r="EE83">
        <f>IFERROR('Input DBEDT Monthly Energy'!EE83/INDEX('DBEDT Yearly'!83:83,1,EE$3),NA())</f>
        <v/>
      </c>
      <c r="EF83">
        <f>IFERROR('Input DBEDT Monthly Energy'!EF83/INDEX('DBEDT Yearly'!83:83,1,EF$3),NA())</f>
        <v/>
      </c>
      <c r="EG83">
        <f>IFERROR('Input DBEDT Monthly Energy'!EG83/INDEX('DBEDT Yearly'!83:83,1,EG$3),NA())</f>
        <v/>
      </c>
      <c r="EH83">
        <f>IFERROR('Input DBEDT Monthly Energy'!EH83/INDEX('DBEDT Yearly'!83:83,1,EH$3),NA())</f>
        <v/>
      </c>
      <c r="EI83">
        <f>IFERROR('Input DBEDT Monthly Energy'!EI83/INDEX('DBEDT Yearly'!83:83,1,EI$3),NA())</f>
        <v/>
      </c>
      <c r="EJ83">
        <f>IFERROR('Input DBEDT Monthly Energy'!EJ83/INDEX('DBEDT Yearly'!83:83,1,EJ$3),NA())</f>
        <v/>
      </c>
      <c r="EK83">
        <f>IFERROR('Input DBEDT Monthly Energy'!EK83/INDEX('DBEDT Yearly'!83:83,1,EK$3),NA())</f>
        <v/>
      </c>
      <c r="EL83">
        <f>IFERROR('Input DBEDT Monthly Energy'!EL83/INDEX('DBEDT Yearly'!83:83,1,EL$3),NA())</f>
        <v/>
      </c>
      <c r="EM83">
        <f>IFERROR('Input DBEDT Monthly Energy'!EM83/INDEX('DBEDT Yearly'!83:83,1,EM$3),NA())</f>
        <v/>
      </c>
      <c r="EN83">
        <f>IFERROR('Input DBEDT Monthly Energy'!EN83/INDEX('DBEDT Yearly'!83:83,1,EN$3),NA())</f>
        <v/>
      </c>
      <c r="EO83">
        <f>IFERROR('Input DBEDT Monthly Energy'!EO83/INDEX('DBEDT Yearly'!83:83,1,EO$3),NA())</f>
        <v/>
      </c>
      <c r="EP83">
        <f>IFERROR('Input DBEDT Monthly Energy'!EP83/INDEX('DBEDT Yearly'!83:83,1,EP$3),NA())</f>
        <v/>
      </c>
      <c r="EQ83">
        <f>IFERROR('Input DBEDT Monthly Energy'!EQ83/INDEX('DBEDT Yearly'!83:83,1,EQ$3),NA())</f>
        <v/>
      </c>
      <c r="ER83">
        <f>IFERROR('Input DBEDT Monthly Energy'!ER83/INDEX('DBEDT Yearly'!83:83,1,ER$3),NA())</f>
        <v/>
      </c>
      <c r="ES83">
        <f>IFERROR('Input DBEDT Monthly Energy'!ES83/INDEX('DBEDT Yearly'!83:83,1,ES$3),NA())</f>
        <v/>
      </c>
      <c r="ET83">
        <f>IFERROR('Input DBEDT Monthly Energy'!ET83/INDEX('DBEDT Yearly'!83:83,1,ET$3),NA())</f>
        <v/>
      </c>
      <c r="EU83">
        <f>IFERROR('Input DBEDT Monthly Energy'!EU83/INDEX('DBEDT Yearly'!83:83,1,EU$3),NA())</f>
        <v/>
      </c>
      <c r="EV83">
        <f>IFERROR('Input DBEDT Monthly Energy'!EV83/INDEX('DBEDT Yearly'!83:83,1,EV$3),NA())</f>
        <v/>
      </c>
      <c r="EW83">
        <f>IFERROR('Input DBEDT Monthly Energy'!EW83/INDEX('DBEDT Yearly'!83:83,1,EW$3),NA())</f>
        <v/>
      </c>
      <c r="EX83">
        <f>IFERROR('Input DBEDT Monthly Energy'!EX83/INDEX('DBEDT Yearly'!83:83,1,EX$3),NA())</f>
        <v/>
      </c>
      <c r="EY83">
        <f>IFERROR('Input DBEDT Monthly Energy'!EY83/INDEX('DBEDT Yearly'!83:83,1,EY$3),NA())</f>
        <v/>
      </c>
      <c r="EZ83">
        <f>IFERROR('Input DBEDT Monthly Energy'!EZ83/INDEX('DBEDT Yearly'!83:83,1,EZ$3),NA())</f>
        <v/>
      </c>
      <c r="FA83">
        <f>IFERROR('Input DBEDT Monthly Energy'!FA83/INDEX('DBEDT Yearly'!83:83,1,FA$3),NA())</f>
        <v/>
      </c>
      <c r="FB83">
        <f>IFERROR('Input DBEDT Monthly Energy'!FB83/INDEX('DBEDT Yearly'!83:83,1,FB$3),NA())</f>
        <v/>
      </c>
      <c r="FC83">
        <f>IFERROR('Input DBEDT Monthly Energy'!FC83/INDEX('DBEDT Yearly'!83:83,1,FC$3),NA())</f>
        <v/>
      </c>
      <c r="FD83">
        <f>IFERROR('Input DBEDT Monthly Energy'!FD83/INDEX('DBEDT Yearly'!83:83,1,FD$3),NA())</f>
        <v/>
      </c>
      <c r="FE83">
        <f>IFERROR('Input DBEDT Monthly Energy'!FE83/INDEX('DBEDT Yearly'!83:83,1,FE$3),NA())</f>
        <v/>
      </c>
      <c r="FF83">
        <f>IFERROR('Input DBEDT Monthly Energy'!FF83/INDEX('DBEDT Yearly'!83:83,1,FF$3),NA())</f>
        <v/>
      </c>
      <c r="FG83">
        <f>IFERROR('Input DBEDT Monthly Energy'!FG83/INDEX('DBEDT Yearly'!83:83,1,FG$3),NA())</f>
        <v/>
      </c>
      <c r="FH83">
        <f>IFERROR('Input DBEDT Monthly Energy'!FH83/INDEX('DBEDT Yearly'!83:83,1,FH$3),NA())</f>
        <v/>
      </c>
      <c r="FI83">
        <f>IFERROR('Input DBEDT Monthly Energy'!FI83/INDEX('DBEDT Yearly'!83:83,1,FI$3),NA())</f>
        <v/>
      </c>
      <c r="FJ83">
        <f>IFERROR('Input DBEDT Monthly Energy'!FJ83/INDEX('DBEDT Yearly'!83:83,1,FJ$3),NA())</f>
        <v/>
      </c>
      <c r="FK83">
        <f>IFERROR('Input DBEDT Monthly Energy'!FK83/INDEX('DBEDT Yearly'!83:83,1,FK$3),NA())</f>
        <v/>
      </c>
      <c r="FL83">
        <f>IFERROR('Input DBEDT Monthly Energy'!FL83/INDEX('DBEDT Yearly'!83:83,1,FL$3),NA())</f>
        <v/>
      </c>
      <c r="FM83">
        <f>IFERROR('Input DBEDT Monthly Energy'!FM83/INDEX('DBEDT Yearly'!83:83,1,FM$3),NA())</f>
        <v/>
      </c>
      <c r="FN83">
        <f>IFERROR('Input DBEDT Monthly Energy'!FN83/INDEX('DBEDT Yearly'!83:83,1,FN$3),NA())</f>
        <v/>
      </c>
      <c r="FO83">
        <f>IFERROR('Input DBEDT Monthly Energy'!FO83/INDEX('DBEDT Yearly'!83:83,1,FO$3),NA())</f>
        <v/>
      </c>
      <c r="FP83">
        <f>IFERROR('Input DBEDT Monthly Energy'!FP83/INDEX('DBEDT Yearly'!83:83,1,FP$3),NA())</f>
        <v/>
      </c>
      <c r="FQ83">
        <f>IFERROR('Input DBEDT Monthly Energy'!FQ83/INDEX('DBEDT Yearly'!83:83,1,FQ$3),NA())</f>
        <v/>
      </c>
      <c r="FR83">
        <f>IFERROR('Input DBEDT Monthly Energy'!FR83/INDEX('DBEDT Yearly'!83:83,1,FR$3),NA())</f>
        <v/>
      </c>
      <c r="FS83">
        <f>IFERROR('Input DBEDT Monthly Energy'!FS83/INDEX('DBEDT Yearly'!83:83,1,FS$3),NA())</f>
        <v/>
      </c>
      <c r="FT83">
        <f>IFERROR('Input DBEDT Monthly Energy'!FT83/INDEX('DBEDT Yearly'!83:83,1,FT$3),NA())</f>
        <v/>
      </c>
      <c r="FU83">
        <f>IFERROR('Input DBEDT Monthly Energy'!FU83/INDEX('DBEDT Yearly'!83:83,1,FU$3),NA())</f>
        <v/>
      </c>
      <c r="FV83">
        <f>IFERROR('Input DBEDT Monthly Energy'!FV83/INDEX('DBEDT Yearly'!83:83,1,FV$3),NA())</f>
        <v/>
      </c>
      <c r="FW83">
        <f>IFERROR('Input DBEDT Monthly Energy'!FW83/INDEX('DBEDT Yearly'!83:83,1,FW$3),NA())</f>
        <v/>
      </c>
      <c r="FX83">
        <f>IFERROR('Input DBEDT Monthly Energy'!FX83/INDEX('DBEDT Yearly'!83:83,1,FX$3),NA())</f>
        <v/>
      </c>
      <c r="FY83">
        <f>IFERROR('Input DBEDT Monthly Energy'!FY83/INDEX('DBEDT Yearly'!83:83,1,FY$3),NA())</f>
        <v/>
      </c>
      <c r="FZ83">
        <f>IFERROR('Input DBEDT Monthly Energy'!FZ83/INDEX('DBEDT Yearly'!83:83,1,FZ$3),NA())</f>
        <v/>
      </c>
      <c r="GA83">
        <f>IFERROR('Input DBEDT Monthly Energy'!GA83/INDEX('DBEDT Yearly'!83:83,1,GA$3),NA())</f>
        <v/>
      </c>
      <c r="GB83">
        <f>IFERROR('Input DBEDT Monthly Energy'!GB83/INDEX('DBEDT Yearly'!83:83,1,GB$3),NA())</f>
        <v/>
      </c>
      <c r="GC83">
        <f>IFERROR('Input DBEDT Monthly Energy'!GC83/INDEX('DBEDT Yearly'!83:83,1,GC$3),NA())</f>
        <v/>
      </c>
      <c r="GD83">
        <f>IFERROR('Input DBEDT Monthly Energy'!GD83/INDEX('DBEDT Yearly'!83:83,1,GD$3),NA())</f>
        <v/>
      </c>
      <c r="GE83">
        <f>IFERROR('Input DBEDT Monthly Energy'!GE83/INDEX('DBEDT Yearly'!83:83,1,GE$3),NA())</f>
        <v/>
      </c>
      <c r="GF83">
        <f>IFERROR('Input DBEDT Monthly Energy'!GF83/INDEX('DBEDT Yearly'!83:83,1,GF$3),NA())</f>
        <v/>
      </c>
      <c r="GG83">
        <f>IFERROR('Input DBEDT Monthly Energy'!GG83/INDEX('DBEDT Yearly'!83:83,1,GG$3),NA())</f>
        <v/>
      </c>
      <c r="GH83">
        <f>IFERROR('Input DBEDT Monthly Energy'!GH83/INDEX('DBEDT Yearly'!83:83,1,GH$3),NA())</f>
        <v/>
      </c>
      <c r="GI83">
        <f>IFERROR('Input DBEDT Monthly Energy'!GI83/INDEX('DBEDT Yearly'!83:83,1,GI$3),NA())</f>
        <v/>
      </c>
      <c r="GJ83">
        <f>IFERROR('Input DBEDT Monthly Energy'!GJ83/INDEX('DBEDT Yearly'!83:83,1,GJ$3),NA())</f>
        <v/>
      </c>
      <c r="GK83">
        <f>IFERROR('Input DBEDT Monthly Energy'!GK83/INDEX('DBEDT Yearly'!83:83,1,GK$3),NA())</f>
        <v/>
      </c>
      <c r="GL83">
        <f>IFERROR('Input DBEDT Monthly Energy'!GL83/INDEX('DBEDT Yearly'!83:83,1,GL$3),NA())</f>
        <v/>
      </c>
      <c r="GM83">
        <f>IFERROR('Input DBEDT Monthly Energy'!GM83/INDEX('DBEDT Yearly'!83:83,1,GM$3),NA())</f>
        <v/>
      </c>
      <c r="GN83">
        <f>IFERROR('Input DBEDT Monthly Energy'!GN83/INDEX('DBEDT Yearly'!83:83,1,GN$3),NA())</f>
        <v/>
      </c>
      <c r="GO83">
        <f>IFERROR('Input DBEDT Monthly Energy'!GO83/INDEX('DBEDT Yearly'!83:83,1,GO$3),NA())</f>
        <v/>
      </c>
      <c r="GP83">
        <f>IFERROR('Input DBEDT Monthly Energy'!GP83/INDEX('DBEDT Yearly'!83:83,1,GP$3),NA())</f>
        <v/>
      </c>
      <c r="GQ83">
        <f>IFERROR('Input DBEDT Monthly Energy'!GQ83/INDEX('DBEDT Yearly'!83:83,1,GQ$3),NA())</f>
        <v/>
      </c>
      <c r="GR83">
        <f>IFERROR('Input DBEDT Monthly Energy'!GR83/INDEX('DBEDT Yearly'!83:83,1,GR$3),NA())</f>
        <v/>
      </c>
      <c r="GS83">
        <f>IFERROR('Input DBEDT Monthly Energy'!GS83/INDEX('DBEDT Yearly'!83:83,1,GS$3),NA())</f>
        <v/>
      </c>
      <c r="GT83">
        <f>IFERROR('Input DBEDT Monthly Energy'!GT83/INDEX('DBEDT Yearly'!83:83,1,GT$3),NA())</f>
        <v/>
      </c>
      <c r="GU83">
        <f>IFERROR('Input DBEDT Monthly Energy'!GU83/INDEX('DBEDT Yearly'!83:83,1,GU$3),NA())</f>
        <v/>
      </c>
      <c r="GV83">
        <f>IFERROR('Input DBEDT Monthly Energy'!GV83/INDEX('DBEDT Yearly'!83:83,1,GV$3),NA())</f>
        <v/>
      </c>
      <c r="GW83">
        <f>IFERROR('Input DBEDT Monthly Energy'!GW83/INDEX('DBEDT Yearly'!83:83,1,GW$3),NA())</f>
        <v/>
      </c>
      <c r="GX83">
        <f>IFERROR('Input DBEDT Monthly Energy'!GX83/INDEX('DBEDT Yearly'!83:83,1,GX$3),NA())</f>
        <v/>
      </c>
      <c r="GY83">
        <f>IFERROR('Input DBEDT Monthly Energy'!GY83/INDEX('DBEDT Yearly'!83:83,1,GY$3),NA())</f>
        <v/>
      </c>
      <c r="GZ83">
        <f>IFERROR('Input DBEDT Monthly Energy'!GZ83/INDEX('DBEDT Yearly'!83:83,1,GZ$3),NA())</f>
        <v/>
      </c>
      <c r="HA83">
        <f>IFERROR('Input DBEDT Monthly Energy'!HA83/INDEX('DBEDT Yearly'!83:83,1,HA$3),NA())</f>
        <v/>
      </c>
      <c r="HB83">
        <f>IFERROR('Input DBEDT Monthly Energy'!HB83/INDEX('DBEDT Yearly'!83:83,1,HB$3),NA())</f>
        <v/>
      </c>
      <c r="HC83">
        <f>IFERROR('Input DBEDT Monthly Energy'!HC83/INDEX('DBEDT Yearly'!83:83,1,HC$3),NA())</f>
        <v/>
      </c>
      <c r="HD83">
        <f>IFERROR('Input DBEDT Monthly Energy'!HD83/INDEX('DBEDT Yearly'!83:83,1,HD$3),NA())</f>
        <v/>
      </c>
      <c r="HE83">
        <f>IFERROR('Input DBEDT Monthly Energy'!HE83/INDEX('DBEDT Yearly'!83:83,1,HE$3),NA())</f>
        <v/>
      </c>
      <c r="HF83">
        <f>IFERROR('Input DBEDT Monthly Energy'!HF83/INDEX('DBEDT Yearly'!83:83,1,HF$3),NA())</f>
        <v/>
      </c>
      <c r="HG83">
        <f>IFERROR('Input DBEDT Monthly Energy'!HG83/INDEX('DBEDT Yearly'!83:83,1,HG$3),NA())</f>
        <v/>
      </c>
      <c r="HH83">
        <f>IFERROR('Input DBEDT Monthly Energy'!HH83/INDEX('DBEDT Yearly'!83:83,1,HH$3),NA())</f>
        <v/>
      </c>
      <c r="HI83">
        <f>IFERROR('Input DBEDT Monthly Energy'!HI83/INDEX('DBEDT Yearly'!83:83,1,HI$3),NA())</f>
        <v/>
      </c>
      <c r="HJ83">
        <f>IFERROR('Input DBEDT Monthly Energy'!HJ83/INDEX('DBEDT Yearly'!83:83,1,HJ$3),NA())</f>
        <v/>
      </c>
      <c r="HK83">
        <f>IFERROR('Input DBEDT Monthly Energy'!HK83/INDEX('DBEDT Yearly'!83:83,1,HK$3),NA())</f>
        <v/>
      </c>
      <c r="HL83">
        <f>IFERROR('Input DBEDT Monthly Energy'!HL83/INDEX('DBEDT Yearly'!83:83,1,HL$3),NA())</f>
        <v/>
      </c>
      <c r="HM83">
        <f>IFERROR('Input DBEDT Monthly Energy'!HM83/INDEX('DBEDT Yearly'!83:83,1,HM$3),NA())</f>
        <v/>
      </c>
      <c r="HN83">
        <f>IFERROR('Input DBEDT Monthly Energy'!HN83/INDEX('DBEDT Yearly'!83:83,1,HN$3),NA())</f>
        <v/>
      </c>
      <c r="HO83">
        <f>IFERROR('Input DBEDT Monthly Energy'!HO83/INDEX('DBEDT Yearly'!83:83,1,HO$3),NA())</f>
        <v/>
      </c>
      <c r="HP83">
        <f>IFERROR('Input DBEDT Monthly Energy'!HP83/INDEX('DBEDT Yearly'!83:83,1,HP$3),NA())</f>
        <v/>
      </c>
      <c r="HQ83">
        <f>IFERROR('Input DBEDT Monthly Energy'!HQ83/INDEX('DBEDT Yearly'!83:83,1,HQ$3),NA())</f>
        <v/>
      </c>
      <c r="HR83">
        <f>IFERROR('Input DBEDT Monthly Energy'!HR83/INDEX('DBEDT Yearly'!83:83,1,HR$3),NA())</f>
        <v/>
      </c>
      <c r="HS83">
        <f>IFERROR('Input DBEDT Monthly Energy'!HS83/INDEX('DBEDT Yearly'!83:83,1,HS$3),NA())</f>
        <v/>
      </c>
      <c r="HT83">
        <f>IFERROR('Input DBEDT Monthly Energy'!HT83/INDEX('DBEDT Yearly'!83:83,1,HT$3),NA())</f>
        <v/>
      </c>
      <c r="HU83">
        <f>IFERROR('Input DBEDT Monthly Energy'!HU83/INDEX('DBEDT Yearly'!83:83,1,HU$3),NA())</f>
        <v/>
      </c>
      <c r="HV83">
        <f>IFERROR('Input DBEDT Monthly Energy'!HV83/INDEX('DBEDT Yearly'!83:83,1,HV$3),NA())</f>
        <v/>
      </c>
      <c r="HW83">
        <f>IFERROR('Input DBEDT Monthly Energy'!HW83/INDEX('DBEDT Yearly'!83:83,1,HW$3),NA())</f>
        <v/>
      </c>
      <c r="HX83">
        <f>IFERROR('Input DBEDT Monthly Energy'!HX83/INDEX('DBEDT Yearly'!83:83,1,HX$3),NA())</f>
        <v/>
      </c>
      <c r="HY83">
        <f>IFERROR('Input DBEDT Monthly Energy'!HY83/INDEX('DBEDT Yearly'!83:83,1,HY$3),NA())</f>
        <v/>
      </c>
      <c r="HZ83">
        <f>IFERROR('Input DBEDT Monthly Energy'!HZ83/INDEX('DBEDT Yearly'!83:83,1,HZ$3),NA())</f>
        <v/>
      </c>
      <c r="IA83">
        <f>IFERROR('Input DBEDT Monthly Energy'!IA83/INDEX('DBEDT Yearly'!83:83,1,IA$3),NA())</f>
        <v/>
      </c>
      <c r="IB83">
        <f>IFERROR('Input DBEDT Monthly Energy'!IB83/INDEX('DBEDT Yearly'!83:83,1,IB$3),NA())</f>
        <v/>
      </c>
      <c r="IC83">
        <f>IFERROR('Input DBEDT Monthly Energy'!IC83/INDEX('DBEDT Yearly'!83:83,1,IC$3),NA())</f>
        <v/>
      </c>
      <c r="ID83">
        <f>IFERROR('Input DBEDT Monthly Energy'!ID83/INDEX('DBEDT Yearly'!83:83,1,ID$3),NA())</f>
        <v/>
      </c>
      <c r="IE83">
        <f>IFERROR('Input DBEDT Monthly Energy'!IE83/INDEX('DBEDT Yearly'!83:83,1,IE$3),NA())</f>
        <v/>
      </c>
      <c r="IF83">
        <f>IFERROR('Input DBEDT Monthly Energy'!IF83/INDEX('DBEDT Yearly'!83:83,1,IF$3),NA())</f>
        <v/>
      </c>
      <c r="IG83">
        <f>IFERROR('Input DBEDT Monthly Energy'!IG83/INDEX('DBEDT Yearly'!83:83,1,IG$3),NA())</f>
        <v/>
      </c>
      <c r="IH83">
        <f>IFERROR('Input DBEDT Monthly Energy'!IH83/INDEX('DBEDT Yearly'!83:83,1,IH$3),NA())</f>
        <v/>
      </c>
      <c r="II83">
        <f>IFERROR('Input DBEDT Monthly Energy'!II83/INDEX('DBEDT Yearly'!83:83,1,II$3),NA())</f>
        <v/>
      </c>
      <c r="IJ83">
        <f>IFERROR('Input DBEDT Monthly Energy'!IJ83/INDEX('DBEDT Yearly'!83:83,1,IJ$3),NA())</f>
        <v/>
      </c>
      <c r="IK83">
        <f>IFERROR('Input DBEDT Monthly Energy'!IK83/INDEX('DBEDT Yearly'!83:83,1,IK$3),NA())</f>
        <v/>
      </c>
      <c r="IL83">
        <f>IFERROR('Input DBEDT Monthly Energy'!IL83/INDEX('DBEDT Yearly'!83:83,1,IL$3),NA())</f>
        <v/>
      </c>
      <c r="IM83">
        <f>IFERROR('Input DBEDT Monthly Energy'!IM83/INDEX('DBEDT Yearly'!83:83,1,IM$3),NA())</f>
        <v/>
      </c>
      <c r="IN83">
        <f>IFERROR('Input DBEDT Monthly Energy'!IN83/INDEX('DBEDT Yearly'!83:83,1,IN$3),NA())</f>
        <v/>
      </c>
      <c r="IO83">
        <f>IFERROR('Input DBEDT Monthly Energy'!IO83/INDEX('DBEDT Yearly'!83:83,1,IO$3),NA())</f>
        <v/>
      </c>
      <c r="IP83">
        <f>IFERROR('Input DBEDT Monthly Energy'!IP83/INDEX('DBEDT Yearly'!83:83,1,IP$3),NA())</f>
        <v/>
      </c>
      <c r="IQ83">
        <f>IFERROR('Input DBEDT Monthly Energy'!IQ83/INDEX('DBEDT Yearly'!83:83,1,IQ$3),NA())</f>
        <v/>
      </c>
      <c r="IR83">
        <f>IFERROR('Input DBEDT Monthly Energy'!IR83/INDEX('DBEDT Yearly'!83:83,1,IR$3),NA())</f>
        <v/>
      </c>
      <c r="IS83">
        <f>IFERROR('Input DBEDT Monthly Energy'!IS83/INDEX('DBEDT Yearly'!83:83,1,IS$3),NA())</f>
        <v/>
      </c>
      <c r="IT83">
        <f>IFERROR('Input DBEDT Monthly Energy'!IT83/INDEX('DBEDT Yearly'!83:83,1,IT$3),NA())</f>
        <v/>
      </c>
      <c r="IU83">
        <f>IFERROR('Input DBEDT Monthly Energy'!IU83/INDEX('DBEDT Yearly'!83:83,1,IU$3),NA())</f>
        <v/>
      </c>
      <c r="IV83">
        <f>IFERROR('Input DBEDT Monthly Energy'!IV83/INDEX('DBEDT Yearly'!83:83,1,IV$3),NA())</f>
        <v/>
      </c>
      <c r="IW83">
        <f>IFERROR('Input DBEDT Monthly Energy'!IW83/INDEX('DBEDT Yearly'!83:83,1,IW$3),NA())</f>
        <v/>
      </c>
      <c r="IX83">
        <f>IFERROR('Input DBEDT Monthly Energy'!IX83/INDEX('DBEDT Yearly'!83:83,1,IX$3),NA())</f>
        <v/>
      </c>
      <c r="IY83">
        <f>IFERROR('Input DBEDT Monthly Energy'!IY83/INDEX('DBEDT Yearly'!83:83,1,IY$3),NA())</f>
        <v/>
      </c>
      <c r="IZ83">
        <f>IFERROR('Input DBEDT Monthly Energy'!IZ83/INDEX('DBEDT Yearly'!83:83,1,IZ$3),NA())</f>
        <v/>
      </c>
      <c r="JA83">
        <f>IFERROR('Input DBEDT Monthly Energy'!JA83/INDEX('DBEDT Yearly'!83:83,1,JA$3),NA())</f>
        <v/>
      </c>
      <c r="JB83">
        <f>IFERROR('Input DBEDT Monthly Energy'!JB83/INDEX('DBEDT Yearly'!83:83,1,JB$3),NA())</f>
        <v/>
      </c>
      <c r="JC83">
        <f>IFERROR('Input DBEDT Monthly Energy'!JC83/INDEX('DBEDT Yearly'!83:83,1,JC$3),NA())</f>
        <v/>
      </c>
      <c r="JD83">
        <f>IFERROR('Input DBEDT Monthly Energy'!JD83/INDEX('DBEDT Yearly'!83:83,1,JD$3),NA())</f>
        <v/>
      </c>
      <c r="JE83">
        <f>IFERROR('Input DBEDT Monthly Energy'!JE83/INDEX('DBEDT Yearly'!83:83,1,JE$3),NA())</f>
        <v/>
      </c>
      <c r="JF83">
        <f>IFERROR('Input DBEDT Monthly Energy'!JF83/INDEX('DBEDT Yearly'!83:83,1,JF$3),NA())</f>
        <v/>
      </c>
      <c r="JG83">
        <f>IFERROR('Input DBEDT Monthly Energy'!JG83/INDEX('DBEDT Yearly'!83:83,1,JG$3),NA())</f>
        <v/>
      </c>
      <c r="JH83">
        <f>IFERROR('Input DBEDT Monthly Energy'!JH83/INDEX('DBEDT Yearly'!83:83,1,JH$3),NA())</f>
        <v/>
      </c>
      <c r="JI83">
        <f>IFERROR('Input DBEDT Monthly Energy'!JI83/INDEX('DBEDT Yearly'!83:83,1,JI$3),NA())</f>
        <v/>
      </c>
      <c r="JJ83">
        <f>IFERROR('Input DBEDT Monthly Energy'!JJ83/INDEX('DBEDT Yearly'!83:83,1,JJ$3),NA())</f>
        <v/>
      </c>
      <c r="JK83">
        <f>IFERROR('Input DBEDT Monthly Energy'!JK83/INDEX('DBEDT Yearly'!83:83,1,JK$3),NA())</f>
        <v/>
      </c>
      <c r="JL83">
        <f>IFERROR('Input DBEDT Monthly Energy'!JL83/INDEX('DBEDT Yearly'!83:83,1,JL$3),NA())</f>
        <v/>
      </c>
      <c r="JM83">
        <f>IFERROR('Input DBEDT Monthly Energy'!JM83/INDEX('DBEDT Yearly'!83:83,1,JM$3),NA())</f>
        <v/>
      </c>
      <c r="JN83">
        <f>IFERROR('Input DBEDT Monthly Energy'!JN83/INDEX('DBEDT Yearly'!83:83,1,JN$3),NA())</f>
        <v/>
      </c>
      <c r="JO83">
        <f>IFERROR('Input DBEDT Monthly Energy'!JO83/INDEX('DBEDT Yearly'!83:83,1,JO$3),NA())</f>
        <v/>
      </c>
      <c r="JP83">
        <f>IFERROR('Input DBEDT Monthly Energy'!JP83/INDEX('DBEDT Yearly'!83:83,1,JP$3),NA())</f>
        <v/>
      </c>
      <c r="JQ83">
        <f>IFERROR('Input DBEDT Monthly Energy'!JQ83/INDEX('DBEDT Yearly'!83:83,1,JQ$3),NA())</f>
        <v/>
      </c>
      <c r="JR83">
        <f>IFERROR('Input DBEDT Monthly Energy'!JR83/INDEX('DBEDT Yearly'!83:83,1,JR$3),NA())</f>
        <v/>
      </c>
      <c r="JS83">
        <f>IFERROR('Input DBEDT Monthly Energy'!JS83/INDEX('DBEDT Yearly'!83:83,1,JS$3),NA())</f>
        <v/>
      </c>
      <c r="JT83">
        <f>IFERROR('Input DBEDT Monthly Energy'!JT83/INDEX('DBEDT Yearly'!83:83,1,JT$3),NA())</f>
        <v/>
      </c>
      <c r="JU83">
        <f>IFERROR('Input DBEDT Monthly Energy'!JU83/INDEX('DBEDT Yearly'!83:83,1,JU$3),NA())</f>
        <v/>
      </c>
      <c r="JV83">
        <f>IFERROR('Input DBEDT Monthly Energy'!JV83/INDEX('DBEDT Yearly'!83:83,1,JV$3),NA())</f>
        <v/>
      </c>
      <c r="JW83">
        <f>IFERROR('Input DBEDT Monthly Energy'!JW83/INDEX('DBEDT Yearly'!83:83,1,JW$3),NA())</f>
        <v/>
      </c>
      <c r="JX83">
        <f>IFERROR('Input DBEDT Monthly Energy'!JX83/INDEX('DBEDT Yearly'!83:83,1,JX$3),NA())</f>
        <v/>
      </c>
      <c r="JY83">
        <f>IFERROR('Input DBEDT Monthly Energy'!JY83/INDEX('DBEDT Yearly'!83:83,1,JY$3),NA())</f>
        <v/>
      </c>
      <c r="JZ83">
        <f>IFERROR('Input DBEDT Monthly Energy'!JZ83/INDEX('DBEDT Yearly'!83:83,1,JZ$3),NA())</f>
        <v/>
      </c>
      <c r="KA83">
        <f>IFERROR('Input DBEDT Monthly Energy'!KA83/INDEX('DBEDT Yearly'!83:83,1,KA$3),NA())</f>
        <v/>
      </c>
      <c r="KB83">
        <f>IFERROR('Input DBEDT Monthly Energy'!KB83/INDEX('DBEDT Yearly'!83:83,1,KB$3),NA())</f>
        <v/>
      </c>
      <c r="KC83">
        <f>IFERROR('Input DBEDT Monthly Energy'!KC83/INDEX('DBEDT Yearly'!83:83,1,KC$3),NA())</f>
        <v/>
      </c>
      <c r="KD83">
        <f>IFERROR('Input DBEDT Monthly Energy'!KD83/INDEX('DBEDT Yearly'!83:83,1,KD$3),NA())</f>
        <v/>
      </c>
      <c r="KE83">
        <f>IFERROR('Input DBEDT Monthly Energy'!KE83/INDEX('DBEDT Yearly'!83:83,1,KE$3),NA())</f>
        <v/>
      </c>
      <c r="KF83">
        <f>IFERROR('Input DBEDT Monthly Energy'!KF83/INDEX('DBEDT Yearly'!83:83,1,KF$3),NA())</f>
        <v/>
      </c>
      <c r="KG83">
        <f>IFERROR('Input DBEDT Monthly Energy'!KG83/INDEX('DBEDT Yearly'!83:83,1,KG$3),NA())</f>
        <v/>
      </c>
      <c r="KH83">
        <f>IFERROR('Input DBEDT Monthly Energy'!KH83/INDEX('DBEDT Yearly'!83:83,1,KH$3),NA())</f>
        <v/>
      </c>
      <c r="KI83">
        <f>IFERROR('Input DBEDT Monthly Energy'!KI83/INDEX('DBEDT Yearly'!83:83,1,KI$3),NA())</f>
        <v/>
      </c>
      <c r="KJ83">
        <f>IFERROR('Input DBEDT Monthly Energy'!KJ83/INDEX('DBEDT Yearly'!83:83,1,KJ$3),NA())</f>
        <v/>
      </c>
      <c r="KK83">
        <f>IFERROR('Input DBEDT Monthly Energy'!KK83/INDEX('DBEDT Yearly'!83:83,1,KK$3),NA())</f>
        <v/>
      </c>
      <c r="KL83">
        <f>IFERROR('Input DBEDT Monthly Energy'!KL83/INDEX('DBEDT Yearly'!83:83,1,KL$3),NA())</f>
        <v/>
      </c>
      <c r="KM83">
        <f>IFERROR('Input DBEDT Monthly Energy'!KM83/INDEX('DBEDT Yearly'!83:83,1,KM$3),NA())</f>
        <v/>
      </c>
      <c r="KN83">
        <f>IFERROR('Input DBEDT Monthly Energy'!KN83/INDEX('DBEDT Yearly'!83:83,1,KN$3),NA())</f>
        <v/>
      </c>
      <c r="KO83">
        <f>IFERROR('Input DBEDT Monthly Energy'!KO83/INDEX('DBEDT Yearly'!83:83,1,KO$3),NA())</f>
        <v/>
      </c>
      <c r="KP83">
        <f>IFERROR('Input DBEDT Monthly Energy'!KP83/INDEX('DBEDT Yearly'!83:83,1,KP$3),NA())</f>
        <v/>
      </c>
    </row>
    <row r="84" spans="1:302">
      <c r="A84">
        <f>'Input DBEDT Monthly Energy'!A84&amp;""</f>
        <v/>
      </c>
      <c r="B84">
        <f>'Input DBEDT Monthly Energy'!B84&amp;""</f>
        <v/>
      </c>
      <c r="C84">
        <f>IFERROR('Input DBEDT Monthly Energy'!C84/INDEX('DBEDT Yearly'!84:84,1,C$3),NA())</f>
        <v/>
      </c>
      <c r="D84">
        <f>IFERROR('Input DBEDT Monthly Energy'!D84/INDEX('DBEDT Yearly'!84:84,1,D$3),NA())</f>
        <v/>
      </c>
      <c r="E84">
        <f>IFERROR('Input DBEDT Monthly Energy'!E84/INDEX('DBEDT Yearly'!84:84,1,E$3),NA())</f>
        <v/>
      </c>
      <c r="F84">
        <f>IFERROR('Input DBEDT Monthly Energy'!F84/INDEX('DBEDT Yearly'!84:84,1,F$3),NA())</f>
        <v/>
      </c>
      <c r="G84">
        <f>IFERROR('Input DBEDT Monthly Energy'!G84/INDEX('DBEDT Yearly'!84:84,1,G$3),NA())</f>
        <v/>
      </c>
      <c r="H84">
        <f>IFERROR('Input DBEDT Monthly Energy'!H84/INDEX('DBEDT Yearly'!84:84,1,H$3),NA())</f>
        <v/>
      </c>
      <c r="I84">
        <f>IFERROR('Input DBEDT Monthly Energy'!I84/INDEX('DBEDT Yearly'!84:84,1,I$3),NA())</f>
        <v/>
      </c>
      <c r="J84">
        <f>IFERROR('Input DBEDT Monthly Energy'!J84/INDEX('DBEDT Yearly'!84:84,1,J$3),NA())</f>
        <v/>
      </c>
      <c r="K84">
        <f>IFERROR('Input DBEDT Monthly Energy'!K84/INDEX('DBEDT Yearly'!84:84,1,K$3),NA())</f>
        <v/>
      </c>
      <c r="L84">
        <f>IFERROR('Input DBEDT Monthly Energy'!L84/INDEX('DBEDT Yearly'!84:84,1,L$3),NA())</f>
        <v/>
      </c>
      <c r="M84">
        <f>IFERROR('Input DBEDT Monthly Energy'!M84/INDEX('DBEDT Yearly'!84:84,1,M$3),NA())</f>
        <v/>
      </c>
      <c r="N84">
        <f>IFERROR('Input DBEDT Monthly Energy'!N84/INDEX('DBEDT Yearly'!84:84,1,N$3),NA())</f>
        <v/>
      </c>
      <c r="O84">
        <f>IFERROR('Input DBEDT Monthly Energy'!O84/INDEX('DBEDT Yearly'!84:84,1,O$3),NA())</f>
        <v/>
      </c>
      <c r="P84">
        <f>IFERROR('Input DBEDT Monthly Energy'!P84/INDEX('DBEDT Yearly'!84:84,1,P$3),NA())</f>
        <v/>
      </c>
      <c r="Q84">
        <f>IFERROR('Input DBEDT Monthly Energy'!Q84/INDEX('DBEDT Yearly'!84:84,1,Q$3),NA())</f>
        <v/>
      </c>
      <c r="R84">
        <f>IFERROR('Input DBEDT Monthly Energy'!R84/INDEX('DBEDT Yearly'!84:84,1,R$3),NA())</f>
        <v/>
      </c>
      <c r="S84">
        <f>IFERROR('Input DBEDT Monthly Energy'!S84/INDEX('DBEDT Yearly'!84:84,1,S$3),NA())</f>
        <v/>
      </c>
      <c r="T84">
        <f>IFERROR('Input DBEDT Monthly Energy'!T84/INDEX('DBEDT Yearly'!84:84,1,T$3),NA())</f>
        <v/>
      </c>
      <c r="U84">
        <f>IFERROR('Input DBEDT Monthly Energy'!U84/INDEX('DBEDT Yearly'!84:84,1,U$3),NA())</f>
        <v/>
      </c>
      <c r="V84">
        <f>IFERROR('Input DBEDT Monthly Energy'!V84/INDEX('DBEDT Yearly'!84:84,1,V$3),NA())</f>
        <v/>
      </c>
      <c r="W84">
        <f>IFERROR('Input DBEDT Monthly Energy'!W84/INDEX('DBEDT Yearly'!84:84,1,W$3),NA())</f>
        <v/>
      </c>
      <c r="X84">
        <f>IFERROR('Input DBEDT Monthly Energy'!X84/INDEX('DBEDT Yearly'!84:84,1,X$3),NA())</f>
        <v/>
      </c>
      <c r="Y84">
        <f>IFERROR('Input DBEDT Monthly Energy'!Y84/INDEX('DBEDT Yearly'!84:84,1,Y$3),NA())</f>
        <v/>
      </c>
      <c r="Z84">
        <f>IFERROR('Input DBEDT Monthly Energy'!Z84/INDEX('DBEDT Yearly'!84:84,1,Z$3),NA())</f>
        <v/>
      </c>
      <c r="AA84">
        <f>IFERROR('Input DBEDT Monthly Energy'!AA84/INDEX('DBEDT Yearly'!84:84,1,AA$3),NA())</f>
        <v/>
      </c>
      <c r="AB84">
        <f>IFERROR('Input DBEDT Monthly Energy'!AB84/INDEX('DBEDT Yearly'!84:84,1,AB$3),NA())</f>
        <v/>
      </c>
      <c r="AC84">
        <f>IFERROR('Input DBEDT Monthly Energy'!AC84/INDEX('DBEDT Yearly'!84:84,1,AC$3),NA())</f>
        <v/>
      </c>
      <c r="AD84">
        <f>IFERROR('Input DBEDT Monthly Energy'!AD84/INDEX('DBEDT Yearly'!84:84,1,AD$3),NA())</f>
        <v/>
      </c>
      <c r="AE84">
        <f>IFERROR('Input DBEDT Monthly Energy'!AE84/INDEX('DBEDT Yearly'!84:84,1,AE$3),NA())</f>
        <v/>
      </c>
      <c r="AF84">
        <f>IFERROR('Input DBEDT Monthly Energy'!AF84/INDEX('DBEDT Yearly'!84:84,1,AF$3),NA())</f>
        <v/>
      </c>
      <c r="AG84">
        <f>IFERROR('Input DBEDT Monthly Energy'!AG84/INDEX('DBEDT Yearly'!84:84,1,AG$3),NA())</f>
        <v/>
      </c>
      <c r="AH84">
        <f>IFERROR('Input DBEDT Monthly Energy'!AH84/INDEX('DBEDT Yearly'!84:84,1,AH$3),NA())</f>
        <v/>
      </c>
      <c r="AI84">
        <f>IFERROR('Input DBEDT Monthly Energy'!AI84/INDEX('DBEDT Yearly'!84:84,1,AI$3),NA())</f>
        <v/>
      </c>
      <c r="AJ84">
        <f>IFERROR('Input DBEDT Monthly Energy'!AJ84/INDEX('DBEDT Yearly'!84:84,1,AJ$3),NA())</f>
        <v/>
      </c>
      <c r="AK84">
        <f>IFERROR('Input DBEDT Monthly Energy'!AK84/INDEX('DBEDT Yearly'!84:84,1,AK$3),NA())</f>
        <v/>
      </c>
      <c r="AL84">
        <f>IFERROR('Input DBEDT Monthly Energy'!AL84/INDEX('DBEDT Yearly'!84:84,1,AL$3),NA())</f>
        <v/>
      </c>
      <c r="AM84">
        <f>IFERROR('Input DBEDT Monthly Energy'!AM84/INDEX('DBEDT Yearly'!84:84,1,AM$3),NA())</f>
        <v/>
      </c>
      <c r="AN84">
        <f>IFERROR('Input DBEDT Monthly Energy'!AN84/INDEX('DBEDT Yearly'!84:84,1,AN$3),NA())</f>
        <v/>
      </c>
      <c r="AO84">
        <f>IFERROR('Input DBEDT Monthly Energy'!AO84/INDEX('DBEDT Yearly'!84:84,1,AO$3),NA())</f>
        <v/>
      </c>
      <c r="AP84">
        <f>IFERROR('Input DBEDT Monthly Energy'!AP84/INDEX('DBEDT Yearly'!84:84,1,AP$3),NA())</f>
        <v/>
      </c>
      <c r="AQ84">
        <f>IFERROR('Input DBEDT Monthly Energy'!AQ84/INDEX('DBEDT Yearly'!84:84,1,AQ$3),NA())</f>
        <v/>
      </c>
      <c r="AR84">
        <f>IFERROR('Input DBEDT Monthly Energy'!AR84/INDEX('DBEDT Yearly'!84:84,1,AR$3),NA())</f>
        <v/>
      </c>
      <c r="AS84">
        <f>IFERROR('Input DBEDT Monthly Energy'!AS84/INDEX('DBEDT Yearly'!84:84,1,AS$3),NA())</f>
        <v/>
      </c>
      <c r="AT84">
        <f>IFERROR('Input DBEDT Monthly Energy'!AT84/INDEX('DBEDT Yearly'!84:84,1,AT$3),NA())</f>
        <v/>
      </c>
      <c r="AU84">
        <f>IFERROR('Input DBEDT Monthly Energy'!AU84/INDEX('DBEDT Yearly'!84:84,1,AU$3),NA())</f>
        <v/>
      </c>
      <c r="AV84">
        <f>IFERROR('Input DBEDT Monthly Energy'!AV84/INDEX('DBEDT Yearly'!84:84,1,AV$3),NA())</f>
        <v/>
      </c>
      <c r="AW84">
        <f>IFERROR('Input DBEDT Monthly Energy'!AW84/INDEX('DBEDT Yearly'!84:84,1,AW$3),NA())</f>
        <v/>
      </c>
      <c r="AX84">
        <f>IFERROR('Input DBEDT Monthly Energy'!AX84/INDEX('DBEDT Yearly'!84:84,1,AX$3),NA())</f>
        <v/>
      </c>
      <c r="AY84">
        <f>IFERROR('Input DBEDT Monthly Energy'!AY84/INDEX('DBEDT Yearly'!84:84,1,AY$3),NA())</f>
        <v/>
      </c>
      <c r="AZ84">
        <f>IFERROR('Input DBEDT Monthly Energy'!AZ84/INDEX('DBEDT Yearly'!84:84,1,AZ$3),NA())</f>
        <v/>
      </c>
      <c r="BA84">
        <f>IFERROR('Input DBEDT Monthly Energy'!BA84/INDEX('DBEDT Yearly'!84:84,1,BA$3),NA())</f>
        <v/>
      </c>
      <c r="BB84">
        <f>IFERROR('Input DBEDT Monthly Energy'!BB84/INDEX('DBEDT Yearly'!84:84,1,BB$3),NA())</f>
        <v/>
      </c>
      <c r="BC84">
        <f>IFERROR('Input DBEDT Monthly Energy'!BC84/INDEX('DBEDT Yearly'!84:84,1,BC$3),NA())</f>
        <v/>
      </c>
      <c r="BD84">
        <f>IFERROR('Input DBEDT Monthly Energy'!BD84/INDEX('DBEDT Yearly'!84:84,1,BD$3),NA())</f>
        <v/>
      </c>
      <c r="BE84">
        <f>IFERROR('Input DBEDT Monthly Energy'!BE84/INDEX('DBEDT Yearly'!84:84,1,BE$3),NA())</f>
        <v/>
      </c>
      <c r="BF84">
        <f>IFERROR('Input DBEDT Monthly Energy'!BF84/INDEX('DBEDT Yearly'!84:84,1,BF$3),NA())</f>
        <v/>
      </c>
      <c r="BG84">
        <f>IFERROR('Input DBEDT Monthly Energy'!BG84/INDEX('DBEDT Yearly'!84:84,1,BG$3),NA())</f>
        <v/>
      </c>
      <c r="BH84">
        <f>IFERROR('Input DBEDT Monthly Energy'!BH84/INDEX('DBEDT Yearly'!84:84,1,BH$3),NA())</f>
        <v/>
      </c>
      <c r="BI84">
        <f>IFERROR('Input DBEDT Monthly Energy'!BI84/INDEX('DBEDT Yearly'!84:84,1,BI$3),NA())</f>
        <v/>
      </c>
      <c r="BJ84">
        <f>IFERROR('Input DBEDT Monthly Energy'!BJ84/INDEX('DBEDT Yearly'!84:84,1,BJ$3),NA())</f>
        <v/>
      </c>
      <c r="BK84">
        <f>IFERROR('Input DBEDT Monthly Energy'!BK84/INDEX('DBEDT Yearly'!84:84,1,BK$3),NA())</f>
        <v/>
      </c>
      <c r="BL84">
        <f>IFERROR('Input DBEDT Monthly Energy'!BL84/INDEX('DBEDT Yearly'!84:84,1,BL$3),NA())</f>
        <v/>
      </c>
      <c r="BM84">
        <f>IFERROR('Input DBEDT Monthly Energy'!BM84/INDEX('DBEDT Yearly'!84:84,1,BM$3),NA())</f>
        <v/>
      </c>
      <c r="BN84">
        <f>IFERROR('Input DBEDT Monthly Energy'!BN84/INDEX('DBEDT Yearly'!84:84,1,BN$3),NA())</f>
        <v/>
      </c>
      <c r="BO84">
        <f>IFERROR('Input DBEDT Monthly Energy'!BO84/INDEX('DBEDT Yearly'!84:84,1,BO$3),NA())</f>
        <v/>
      </c>
      <c r="BP84">
        <f>IFERROR('Input DBEDT Monthly Energy'!BP84/INDEX('DBEDT Yearly'!84:84,1,BP$3),NA())</f>
        <v/>
      </c>
      <c r="BQ84">
        <f>IFERROR('Input DBEDT Monthly Energy'!BQ84/INDEX('DBEDT Yearly'!84:84,1,BQ$3),NA())</f>
        <v/>
      </c>
      <c r="BR84">
        <f>IFERROR('Input DBEDT Monthly Energy'!BR84/INDEX('DBEDT Yearly'!84:84,1,BR$3),NA())</f>
        <v/>
      </c>
      <c r="BS84">
        <f>IFERROR('Input DBEDT Monthly Energy'!BS84/INDEX('DBEDT Yearly'!84:84,1,BS$3),NA())</f>
        <v/>
      </c>
      <c r="BT84">
        <f>IFERROR('Input DBEDT Monthly Energy'!BT84/INDEX('DBEDT Yearly'!84:84,1,BT$3),NA())</f>
        <v/>
      </c>
      <c r="BU84">
        <f>IFERROR('Input DBEDT Monthly Energy'!BU84/INDEX('DBEDT Yearly'!84:84,1,BU$3),NA())</f>
        <v/>
      </c>
      <c r="BV84">
        <f>IFERROR('Input DBEDT Monthly Energy'!BV84/INDEX('DBEDT Yearly'!84:84,1,BV$3),NA())</f>
        <v/>
      </c>
      <c r="BW84">
        <f>IFERROR('Input DBEDT Monthly Energy'!BW84/INDEX('DBEDT Yearly'!84:84,1,BW$3),NA())</f>
        <v/>
      </c>
      <c r="BX84">
        <f>IFERROR('Input DBEDT Monthly Energy'!BX84/INDEX('DBEDT Yearly'!84:84,1,BX$3),NA())</f>
        <v/>
      </c>
      <c r="BY84">
        <f>IFERROR('Input DBEDT Monthly Energy'!BY84/INDEX('DBEDT Yearly'!84:84,1,BY$3),NA())</f>
        <v/>
      </c>
      <c r="BZ84">
        <f>IFERROR('Input DBEDT Monthly Energy'!BZ84/INDEX('DBEDT Yearly'!84:84,1,BZ$3),NA())</f>
        <v/>
      </c>
      <c r="CA84">
        <f>IFERROR('Input DBEDT Monthly Energy'!CA84/INDEX('DBEDT Yearly'!84:84,1,CA$3),NA())</f>
        <v/>
      </c>
      <c r="CB84">
        <f>IFERROR('Input DBEDT Monthly Energy'!CB84/INDEX('DBEDT Yearly'!84:84,1,CB$3),NA())</f>
        <v/>
      </c>
      <c r="CC84">
        <f>IFERROR('Input DBEDT Monthly Energy'!CC84/INDEX('DBEDT Yearly'!84:84,1,CC$3),NA())</f>
        <v/>
      </c>
      <c r="CD84">
        <f>IFERROR('Input DBEDT Monthly Energy'!CD84/INDEX('DBEDT Yearly'!84:84,1,CD$3),NA())</f>
        <v/>
      </c>
      <c r="CE84">
        <f>IFERROR('Input DBEDT Monthly Energy'!CE84/INDEX('DBEDT Yearly'!84:84,1,CE$3),NA())</f>
        <v/>
      </c>
      <c r="CF84">
        <f>IFERROR('Input DBEDT Monthly Energy'!CF84/INDEX('DBEDT Yearly'!84:84,1,CF$3),NA())</f>
        <v/>
      </c>
      <c r="CG84">
        <f>IFERROR('Input DBEDT Monthly Energy'!CG84/INDEX('DBEDT Yearly'!84:84,1,CG$3),NA())</f>
        <v/>
      </c>
      <c r="CH84">
        <f>IFERROR('Input DBEDT Monthly Energy'!CH84/INDEX('DBEDT Yearly'!84:84,1,CH$3),NA())</f>
        <v/>
      </c>
      <c r="CI84">
        <f>IFERROR('Input DBEDT Monthly Energy'!CI84/INDEX('DBEDT Yearly'!84:84,1,CI$3),NA())</f>
        <v/>
      </c>
      <c r="CJ84">
        <f>IFERROR('Input DBEDT Monthly Energy'!CJ84/INDEX('DBEDT Yearly'!84:84,1,CJ$3),NA())</f>
        <v/>
      </c>
      <c r="CK84">
        <f>IFERROR('Input DBEDT Monthly Energy'!CK84/INDEX('DBEDT Yearly'!84:84,1,CK$3),NA())</f>
        <v/>
      </c>
      <c r="CL84">
        <f>IFERROR('Input DBEDT Monthly Energy'!CL84/INDEX('DBEDT Yearly'!84:84,1,CL$3),NA())</f>
        <v/>
      </c>
      <c r="CM84">
        <f>IFERROR('Input DBEDT Monthly Energy'!CM84/INDEX('DBEDT Yearly'!84:84,1,CM$3),NA())</f>
        <v/>
      </c>
      <c r="CN84">
        <f>IFERROR('Input DBEDT Monthly Energy'!CN84/INDEX('DBEDT Yearly'!84:84,1,CN$3),NA())</f>
        <v/>
      </c>
      <c r="CO84">
        <f>IFERROR('Input DBEDT Monthly Energy'!CO84/INDEX('DBEDT Yearly'!84:84,1,CO$3),NA())</f>
        <v/>
      </c>
      <c r="CP84">
        <f>IFERROR('Input DBEDT Monthly Energy'!CP84/INDEX('DBEDT Yearly'!84:84,1,CP$3),NA())</f>
        <v/>
      </c>
      <c r="CQ84">
        <f>IFERROR('Input DBEDT Monthly Energy'!CQ84/INDEX('DBEDT Yearly'!84:84,1,CQ$3),NA())</f>
        <v/>
      </c>
      <c r="CR84">
        <f>IFERROR('Input DBEDT Monthly Energy'!CR84/INDEX('DBEDT Yearly'!84:84,1,CR$3),NA())</f>
        <v/>
      </c>
      <c r="CS84">
        <f>IFERROR('Input DBEDT Monthly Energy'!CS84/INDEX('DBEDT Yearly'!84:84,1,CS$3),NA())</f>
        <v/>
      </c>
      <c r="CT84">
        <f>IFERROR('Input DBEDT Monthly Energy'!CT84/INDEX('DBEDT Yearly'!84:84,1,CT$3),NA())</f>
        <v/>
      </c>
      <c r="CU84">
        <f>IFERROR('Input DBEDT Monthly Energy'!CU84/INDEX('DBEDT Yearly'!84:84,1,CU$3),NA())</f>
        <v/>
      </c>
      <c r="CV84">
        <f>IFERROR('Input DBEDT Monthly Energy'!CV84/INDEX('DBEDT Yearly'!84:84,1,CV$3),NA())</f>
        <v/>
      </c>
      <c r="CW84">
        <f>IFERROR('Input DBEDT Monthly Energy'!CW84/INDEX('DBEDT Yearly'!84:84,1,CW$3),NA())</f>
        <v/>
      </c>
      <c r="CX84">
        <f>IFERROR('Input DBEDT Monthly Energy'!CX84/INDEX('DBEDT Yearly'!84:84,1,CX$3),NA())</f>
        <v/>
      </c>
      <c r="CY84">
        <f>IFERROR('Input DBEDT Monthly Energy'!CY84/INDEX('DBEDT Yearly'!84:84,1,CY$3),NA())</f>
        <v/>
      </c>
      <c r="CZ84">
        <f>IFERROR('Input DBEDT Monthly Energy'!CZ84/INDEX('DBEDT Yearly'!84:84,1,CZ$3),NA())</f>
        <v/>
      </c>
      <c r="DA84">
        <f>IFERROR('Input DBEDT Monthly Energy'!DA84/INDEX('DBEDT Yearly'!84:84,1,DA$3),NA())</f>
        <v/>
      </c>
      <c r="DB84">
        <f>IFERROR('Input DBEDT Monthly Energy'!DB84/INDEX('DBEDT Yearly'!84:84,1,DB$3),NA())</f>
        <v/>
      </c>
      <c r="DC84">
        <f>IFERROR('Input DBEDT Monthly Energy'!DC84/INDEX('DBEDT Yearly'!84:84,1,DC$3),NA())</f>
        <v/>
      </c>
      <c r="DD84">
        <f>IFERROR('Input DBEDT Monthly Energy'!DD84/INDEX('DBEDT Yearly'!84:84,1,DD$3),NA())</f>
        <v/>
      </c>
      <c r="DE84">
        <f>IFERROR('Input DBEDT Monthly Energy'!DE84/INDEX('DBEDT Yearly'!84:84,1,DE$3),NA())</f>
        <v/>
      </c>
      <c r="DF84">
        <f>IFERROR('Input DBEDT Monthly Energy'!DF84/INDEX('DBEDT Yearly'!84:84,1,DF$3),NA())</f>
        <v/>
      </c>
      <c r="DG84">
        <f>IFERROR('Input DBEDT Monthly Energy'!DG84/INDEX('DBEDT Yearly'!84:84,1,DG$3),NA())</f>
        <v/>
      </c>
      <c r="DH84">
        <f>IFERROR('Input DBEDT Monthly Energy'!DH84/INDEX('DBEDT Yearly'!84:84,1,DH$3),NA())</f>
        <v/>
      </c>
      <c r="DI84">
        <f>IFERROR('Input DBEDT Monthly Energy'!DI84/INDEX('DBEDT Yearly'!84:84,1,DI$3),NA())</f>
        <v/>
      </c>
      <c r="DJ84">
        <f>IFERROR('Input DBEDT Monthly Energy'!DJ84/INDEX('DBEDT Yearly'!84:84,1,DJ$3),NA())</f>
        <v/>
      </c>
      <c r="DK84">
        <f>IFERROR('Input DBEDT Monthly Energy'!DK84/INDEX('DBEDT Yearly'!84:84,1,DK$3),NA())</f>
        <v/>
      </c>
      <c r="DL84">
        <f>IFERROR('Input DBEDT Monthly Energy'!DL84/INDEX('DBEDT Yearly'!84:84,1,DL$3),NA())</f>
        <v/>
      </c>
      <c r="DM84">
        <f>IFERROR('Input DBEDT Monthly Energy'!DM84/INDEX('DBEDT Yearly'!84:84,1,DM$3),NA())</f>
        <v/>
      </c>
      <c r="DN84">
        <f>IFERROR('Input DBEDT Monthly Energy'!DN84/INDEX('DBEDT Yearly'!84:84,1,DN$3),NA())</f>
        <v/>
      </c>
      <c r="DO84">
        <f>IFERROR('Input DBEDT Monthly Energy'!DO84/INDEX('DBEDT Yearly'!84:84,1,DO$3),NA())</f>
        <v/>
      </c>
      <c r="DP84">
        <f>IFERROR('Input DBEDT Monthly Energy'!DP84/INDEX('DBEDT Yearly'!84:84,1,DP$3),NA())</f>
        <v/>
      </c>
      <c r="DQ84">
        <f>IFERROR('Input DBEDT Monthly Energy'!DQ84/INDEX('DBEDT Yearly'!84:84,1,DQ$3),NA())</f>
        <v/>
      </c>
      <c r="DR84">
        <f>IFERROR('Input DBEDT Monthly Energy'!DR84/INDEX('DBEDT Yearly'!84:84,1,DR$3),NA())</f>
        <v/>
      </c>
      <c r="DS84">
        <f>IFERROR('Input DBEDT Monthly Energy'!DS84/INDEX('DBEDT Yearly'!84:84,1,DS$3),NA())</f>
        <v/>
      </c>
      <c r="DT84">
        <f>IFERROR('Input DBEDT Monthly Energy'!DT84/INDEX('DBEDT Yearly'!84:84,1,DT$3),NA())</f>
        <v/>
      </c>
      <c r="DU84">
        <f>IFERROR('Input DBEDT Monthly Energy'!DU84/INDEX('DBEDT Yearly'!84:84,1,DU$3),NA())</f>
        <v/>
      </c>
      <c r="DV84">
        <f>IFERROR('Input DBEDT Monthly Energy'!DV84/INDEX('DBEDT Yearly'!84:84,1,DV$3),NA())</f>
        <v/>
      </c>
      <c r="DW84">
        <f>IFERROR('Input DBEDT Monthly Energy'!DW84/INDEX('DBEDT Yearly'!84:84,1,DW$3),NA())</f>
        <v/>
      </c>
      <c r="DX84">
        <f>IFERROR('Input DBEDT Monthly Energy'!DX84/INDEX('DBEDT Yearly'!84:84,1,DX$3),NA())</f>
        <v/>
      </c>
      <c r="DY84">
        <f>IFERROR('Input DBEDT Monthly Energy'!DY84/INDEX('DBEDT Yearly'!84:84,1,DY$3),NA())</f>
        <v/>
      </c>
      <c r="DZ84">
        <f>IFERROR('Input DBEDT Monthly Energy'!DZ84/INDEX('DBEDT Yearly'!84:84,1,DZ$3),NA())</f>
        <v/>
      </c>
      <c r="EA84">
        <f>IFERROR('Input DBEDT Monthly Energy'!EA84/INDEX('DBEDT Yearly'!84:84,1,EA$3),NA())</f>
        <v/>
      </c>
      <c r="EB84">
        <f>IFERROR('Input DBEDT Monthly Energy'!EB84/INDEX('DBEDT Yearly'!84:84,1,EB$3),NA())</f>
        <v/>
      </c>
      <c r="EC84">
        <f>IFERROR('Input DBEDT Monthly Energy'!EC84/INDEX('DBEDT Yearly'!84:84,1,EC$3),NA())</f>
        <v/>
      </c>
      <c r="ED84">
        <f>IFERROR('Input DBEDT Monthly Energy'!ED84/INDEX('DBEDT Yearly'!84:84,1,ED$3),NA())</f>
        <v/>
      </c>
      <c r="EE84">
        <f>IFERROR('Input DBEDT Monthly Energy'!EE84/INDEX('DBEDT Yearly'!84:84,1,EE$3),NA())</f>
        <v/>
      </c>
      <c r="EF84">
        <f>IFERROR('Input DBEDT Monthly Energy'!EF84/INDEX('DBEDT Yearly'!84:84,1,EF$3),NA())</f>
        <v/>
      </c>
      <c r="EG84">
        <f>IFERROR('Input DBEDT Monthly Energy'!EG84/INDEX('DBEDT Yearly'!84:84,1,EG$3),NA())</f>
        <v/>
      </c>
      <c r="EH84">
        <f>IFERROR('Input DBEDT Monthly Energy'!EH84/INDEX('DBEDT Yearly'!84:84,1,EH$3),NA())</f>
        <v/>
      </c>
      <c r="EI84">
        <f>IFERROR('Input DBEDT Monthly Energy'!EI84/INDEX('DBEDT Yearly'!84:84,1,EI$3),NA())</f>
        <v/>
      </c>
      <c r="EJ84">
        <f>IFERROR('Input DBEDT Monthly Energy'!EJ84/INDEX('DBEDT Yearly'!84:84,1,EJ$3),NA())</f>
        <v/>
      </c>
      <c r="EK84">
        <f>IFERROR('Input DBEDT Monthly Energy'!EK84/INDEX('DBEDT Yearly'!84:84,1,EK$3),NA())</f>
        <v/>
      </c>
      <c r="EL84">
        <f>IFERROR('Input DBEDT Monthly Energy'!EL84/INDEX('DBEDT Yearly'!84:84,1,EL$3),NA())</f>
        <v/>
      </c>
      <c r="EM84">
        <f>IFERROR('Input DBEDT Monthly Energy'!EM84/INDEX('DBEDT Yearly'!84:84,1,EM$3),NA())</f>
        <v/>
      </c>
      <c r="EN84">
        <f>IFERROR('Input DBEDT Monthly Energy'!EN84/INDEX('DBEDT Yearly'!84:84,1,EN$3),NA())</f>
        <v/>
      </c>
      <c r="EO84">
        <f>IFERROR('Input DBEDT Monthly Energy'!EO84/INDEX('DBEDT Yearly'!84:84,1,EO$3),NA())</f>
        <v/>
      </c>
      <c r="EP84">
        <f>IFERROR('Input DBEDT Monthly Energy'!EP84/INDEX('DBEDT Yearly'!84:84,1,EP$3),NA())</f>
        <v/>
      </c>
      <c r="EQ84">
        <f>IFERROR('Input DBEDT Monthly Energy'!EQ84/INDEX('DBEDT Yearly'!84:84,1,EQ$3),NA())</f>
        <v/>
      </c>
      <c r="ER84">
        <f>IFERROR('Input DBEDT Monthly Energy'!ER84/INDEX('DBEDT Yearly'!84:84,1,ER$3),NA())</f>
        <v/>
      </c>
      <c r="ES84">
        <f>IFERROR('Input DBEDT Monthly Energy'!ES84/INDEX('DBEDT Yearly'!84:84,1,ES$3),NA())</f>
        <v/>
      </c>
      <c r="ET84">
        <f>IFERROR('Input DBEDT Monthly Energy'!ET84/INDEX('DBEDT Yearly'!84:84,1,ET$3),NA())</f>
        <v/>
      </c>
      <c r="EU84">
        <f>IFERROR('Input DBEDT Monthly Energy'!EU84/INDEX('DBEDT Yearly'!84:84,1,EU$3),NA())</f>
        <v/>
      </c>
      <c r="EV84">
        <f>IFERROR('Input DBEDT Monthly Energy'!EV84/INDEX('DBEDT Yearly'!84:84,1,EV$3),NA())</f>
        <v/>
      </c>
      <c r="EW84">
        <f>IFERROR('Input DBEDT Monthly Energy'!EW84/INDEX('DBEDT Yearly'!84:84,1,EW$3),NA())</f>
        <v/>
      </c>
      <c r="EX84">
        <f>IFERROR('Input DBEDT Monthly Energy'!EX84/INDEX('DBEDT Yearly'!84:84,1,EX$3),NA())</f>
        <v/>
      </c>
      <c r="EY84">
        <f>IFERROR('Input DBEDT Monthly Energy'!EY84/INDEX('DBEDT Yearly'!84:84,1,EY$3),NA())</f>
        <v/>
      </c>
      <c r="EZ84">
        <f>IFERROR('Input DBEDT Monthly Energy'!EZ84/INDEX('DBEDT Yearly'!84:84,1,EZ$3),NA())</f>
        <v/>
      </c>
      <c r="FA84">
        <f>IFERROR('Input DBEDT Monthly Energy'!FA84/INDEX('DBEDT Yearly'!84:84,1,FA$3),NA())</f>
        <v/>
      </c>
      <c r="FB84">
        <f>IFERROR('Input DBEDT Monthly Energy'!FB84/INDEX('DBEDT Yearly'!84:84,1,FB$3),NA())</f>
        <v/>
      </c>
      <c r="FC84">
        <f>IFERROR('Input DBEDT Monthly Energy'!FC84/INDEX('DBEDT Yearly'!84:84,1,FC$3),NA())</f>
        <v/>
      </c>
      <c r="FD84">
        <f>IFERROR('Input DBEDT Monthly Energy'!FD84/INDEX('DBEDT Yearly'!84:84,1,FD$3),NA())</f>
        <v/>
      </c>
      <c r="FE84">
        <f>IFERROR('Input DBEDT Monthly Energy'!FE84/INDEX('DBEDT Yearly'!84:84,1,FE$3),NA())</f>
        <v/>
      </c>
      <c r="FF84">
        <f>IFERROR('Input DBEDT Monthly Energy'!FF84/INDEX('DBEDT Yearly'!84:84,1,FF$3),NA())</f>
        <v/>
      </c>
      <c r="FG84">
        <f>IFERROR('Input DBEDT Monthly Energy'!FG84/INDEX('DBEDT Yearly'!84:84,1,FG$3),NA())</f>
        <v/>
      </c>
      <c r="FH84">
        <f>IFERROR('Input DBEDT Monthly Energy'!FH84/INDEX('DBEDT Yearly'!84:84,1,FH$3),NA())</f>
        <v/>
      </c>
      <c r="FI84">
        <f>IFERROR('Input DBEDT Monthly Energy'!FI84/INDEX('DBEDT Yearly'!84:84,1,FI$3),NA())</f>
        <v/>
      </c>
      <c r="FJ84">
        <f>IFERROR('Input DBEDT Monthly Energy'!FJ84/INDEX('DBEDT Yearly'!84:84,1,FJ$3),NA())</f>
        <v/>
      </c>
      <c r="FK84">
        <f>IFERROR('Input DBEDT Monthly Energy'!FK84/INDEX('DBEDT Yearly'!84:84,1,FK$3),NA())</f>
        <v/>
      </c>
      <c r="FL84">
        <f>IFERROR('Input DBEDT Monthly Energy'!FL84/INDEX('DBEDT Yearly'!84:84,1,FL$3),NA())</f>
        <v/>
      </c>
      <c r="FM84">
        <f>IFERROR('Input DBEDT Monthly Energy'!FM84/INDEX('DBEDT Yearly'!84:84,1,FM$3),NA())</f>
        <v/>
      </c>
      <c r="FN84">
        <f>IFERROR('Input DBEDT Monthly Energy'!FN84/INDEX('DBEDT Yearly'!84:84,1,FN$3),NA())</f>
        <v/>
      </c>
      <c r="FO84">
        <f>IFERROR('Input DBEDT Monthly Energy'!FO84/INDEX('DBEDT Yearly'!84:84,1,FO$3),NA())</f>
        <v/>
      </c>
      <c r="FP84">
        <f>IFERROR('Input DBEDT Monthly Energy'!FP84/INDEX('DBEDT Yearly'!84:84,1,FP$3),NA())</f>
        <v/>
      </c>
      <c r="FQ84">
        <f>IFERROR('Input DBEDT Monthly Energy'!FQ84/INDEX('DBEDT Yearly'!84:84,1,FQ$3),NA())</f>
        <v/>
      </c>
      <c r="FR84">
        <f>IFERROR('Input DBEDT Monthly Energy'!FR84/INDEX('DBEDT Yearly'!84:84,1,FR$3),NA())</f>
        <v/>
      </c>
      <c r="FS84">
        <f>IFERROR('Input DBEDT Monthly Energy'!FS84/INDEX('DBEDT Yearly'!84:84,1,FS$3),NA())</f>
        <v/>
      </c>
      <c r="FT84">
        <f>IFERROR('Input DBEDT Monthly Energy'!FT84/INDEX('DBEDT Yearly'!84:84,1,FT$3),NA())</f>
        <v/>
      </c>
      <c r="FU84">
        <f>IFERROR('Input DBEDT Monthly Energy'!FU84/INDEX('DBEDT Yearly'!84:84,1,FU$3),NA())</f>
        <v/>
      </c>
      <c r="FV84">
        <f>IFERROR('Input DBEDT Monthly Energy'!FV84/INDEX('DBEDT Yearly'!84:84,1,FV$3),NA())</f>
        <v/>
      </c>
      <c r="FW84">
        <f>IFERROR('Input DBEDT Monthly Energy'!FW84/INDEX('DBEDT Yearly'!84:84,1,FW$3),NA())</f>
        <v/>
      </c>
      <c r="FX84">
        <f>IFERROR('Input DBEDT Monthly Energy'!FX84/INDEX('DBEDT Yearly'!84:84,1,FX$3),NA())</f>
        <v/>
      </c>
      <c r="FY84">
        <f>IFERROR('Input DBEDT Monthly Energy'!FY84/INDEX('DBEDT Yearly'!84:84,1,FY$3),NA())</f>
        <v/>
      </c>
      <c r="FZ84">
        <f>IFERROR('Input DBEDT Monthly Energy'!FZ84/INDEX('DBEDT Yearly'!84:84,1,FZ$3),NA())</f>
        <v/>
      </c>
      <c r="GA84">
        <f>IFERROR('Input DBEDT Monthly Energy'!GA84/INDEX('DBEDT Yearly'!84:84,1,GA$3),NA())</f>
        <v/>
      </c>
      <c r="GB84">
        <f>IFERROR('Input DBEDT Monthly Energy'!GB84/INDEX('DBEDT Yearly'!84:84,1,GB$3),NA())</f>
        <v/>
      </c>
      <c r="GC84">
        <f>IFERROR('Input DBEDT Monthly Energy'!GC84/INDEX('DBEDT Yearly'!84:84,1,GC$3),NA())</f>
        <v/>
      </c>
      <c r="GD84">
        <f>IFERROR('Input DBEDT Monthly Energy'!GD84/INDEX('DBEDT Yearly'!84:84,1,GD$3),NA())</f>
        <v/>
      </c>
      <c r="GE84">
        <f>IFERROR('Input DBEDT Monthly Energy'!GE84/INDEX('DBEDT Yearly'!84:84,1,GE$3),NA())</f>
        <v/>
      </c>
      <c r="GF84">
        <f>IFERROR('Input DBEDT Monthly Energy'!GF84/INDEX('DBEDT Yearly'!84:84,1,GF$3),NA())</f>
        <v/>
      </c>
      <c r="GG84">
        <f>IFERROR('Input DBEDT Monthly Energy'!GG84/INDEX('DBEDT Yearly'!84:84,1,GG$3),NA())</f>
        <v/>
      </c>
      <c r="GH84">
        <f>IFERROR('Input DBEDT Monthly Energy'!GH84/INDEX('DBEDT Yearly'!84:84,1,GH$3),NA())</f>
        <v/>
      </c>
      <c r="GI84">
        <f>IFERROR('Input DBEDT Monthly Energy'!GI84/INDEX('DBEDT Yearly'!84:84,1,GI$3),NA())</f>
        <v/>
      </c>
      <c r="GJ84">
        <f>IFERROR('Input DBEDT Monthly Energy'!GJ84/INDEX('DBEDT Yearly'!84:84,1,GJ$3),NA())</f>
        <v/>
      </c>
      <c r="GK84">
        <f>IFERROR('Input DBEDT Monthly Energy'!GK84/INDEX('DBEDT Yearly'!84:84,1,GK$3),NA())</f>
        <v/>
      </c>
      <c r="GL84">
        <f>IFERROR('Input DBEDT Monthly Energy'!GL84/INDEX('DBEDT Yearly'!84:84,1,GL$3),NA())</f>
        <v/>
      </c>
      <c r="GM84">
        <f>IFERROR('Input DBEDT Monthly Energy'!GM84/INDEX('DBEDT Yearly'!84:84,1,GM$3),NA())</f>
        <v/>
      </c>
      <c r="GN84">
        <f>IFERROR('Input DBEDT Monthly Energy'!GN84/INDEX('DBEDT Yearly'!84:84,1,GN$3),NA())</f>
        <v/>
      </c>
      <c r="GO84">
        <f>IFERROR('Input DBEDT Monthly Energy'!GO84/INDEX('DBEDT Yearly'!84:84,1,GO$3),NA())</f>
        <v/>
      </c>
      <c r="GP84">
        <f>IFERROR('Input DBEDT Monthly Energy'!GP84/INDEX('DBEDT Yearly'!84:84,1,GP$3),NA())</f>
        <v/>
      </c>
      <c r="GQ84">
        <f>IFERROR('Input DBEDT Monthly Energy'!GQ84/INDEX('DBEDT Yearly'!84:84,1,GQ$3),NA())</f>
        <v/>
      </c>
      <c r="GR84">
        <f>IFERROR('Input DBEDT Monthly Energy'!GR84/INDEX('DBEDT Yearly'!84:84,1,GR$3),NA())</f>
        <v/>
      </c>
      <c r="GS84">
        <f>IFERROR('Input DBEDT Monthly Energy'!GS84/INDEX('DBEDT Yearly'!84:84,1,GS$3),NA())</f>
        <v/>
      </c>
      <c r="GT84">
        <f>IFERROR('Input DBEDT Monthly Energy'!GT84/INDEX('DBEDT Yearly'!84:84,1,GT$3),NA())</f>
        <v/>
      </c>
      <c r="GU84">
        <f>IFERROR('Input DBEDT Monthly Energy'!GU84/INDEX('DBEDT Yearly'!84:84,1,GU$3),NA())</f>
        <v/>
      </c>
      <c r="GV84">
        <f>IFERROR('Input DBEDT Monthly Energy'!GV84/INDEX('DBEDT Yearly'!84:84,1,GV$3),NA())</f>
        <v/>
      </c>
      <c r="GW84">
        <f>IFERROR('Input DBEDT Monthly Energy'!GW84/INDEX('DBEDT Yearly'!84:84,1,GW$3),NA())</f>
        <v/>
      </c>
      <c r="GX84">
        <f>IFERROR('Input DBEDT Monthly Energy'!GX84/INDEX('DBEDT Yearly'!84:84,1,GX$3),NA())</f>
        <v/>
      </c>
      <c r="GY84">
        <f>IFERROR('Input DBEDT Monthly Energy'!GY84/INDEX('DBEDT Yearly'!84:84,1,GY$3),NA())</f>
        <v/>
      </c>
      <c r="GZ84">
        <f>IFERROR('Input DBEDT Monthly Energy'!GZ84/INDEX('DBEDT Yearly'!84:84,1,GZ$3),NA())</f>
        <v/>
      </c>
      <c r="HA84">
        <f>IFERROR('Input DBEDT Monthly Energy'!HA84/INDEX('DBEDT Yearly'!84:84,1,HA$3),NA())</f>
        <v/>
      </c>
      <c r="HB84">
        <f>IFERROR('Input DBEDT Monthly Energy'!HB84/INDEX('DBEDT Yearly'!84:84,1,HB$3),NA())</f>
        <v/>
      </c>
      <c r="HC84">
        <f>IFERROR('Input DBEDT Monthly Energy'!HC84/INDEX('DBEDT Yearly'!84:84,1,HC$3),NA())</f>
        <v/>
      </c>
      <c r="HD84">
        <f>IFERROR('Input DBEDT Monthly Energy'!HD84/INDEX('DBEDT Yearly'!84:84,1,HD$3),NA())</f>
        <v/>
      </c>
      <c r="HE84">
        <f>IFERROR('Input DBEDT Monthly Energy'!HE84/INDEX('DBEDT Yearly'!84:84,1,HE$3),NA())</f>
        <v/>
      </c>
      <c r="HF84">
        <f>IFERROR('Input DBEDT Monthly Energy'!HF84/INDEX('DBEDT Yearly'!84:84,1,HF$3),NA())</f>
        <v/>
      </c>
      <c r="HG84">
        <f>IFERROR('Input DBEDT Monthly Energy'!HG84/INDEX('DBEDT Yearly'!84:84,1,HG$3),NA())</f>
        <v/>
      </c>
      <c r="HH84">
        <f>IFERROR('Input DBEDT Monthly Energy'!HH84/INDEX('DBEDT Yearly'!84:84,1,HH$3),NA())</f>
        <v/>
      </c>
      <c r="HI84">
        <f>IFERROR('Input DBEDT Monthly Energy'!HI84/INDEX('DBEDT Yearly'!84:84,1,HI$3),NA())</f>
        <v/>
      </c>
      <c r="HJ84">
        <f>IFERROR('Input DBEDT Monthly Energy'!HJ84/INDEX('DBEDT Yearly'!84:84,1,HJ$3),NA())</f>
        <v/>
      </c>
      <c r="HK84">
        <f>IFERROR('Input DBEDT Monthly Energy'!HK84/INDEX('DBEDT Yearly'!84:84,1,HK$3),NA())</f>
        <v/>
      </c>
      <c r="HL84">
        <f>IFERROR('Input DBEDT Monthly Energy'!HL84/INDEX('DBEDT Yearly'!84:84,1,HL$3),NA())</f>
        <v/>
      </c>
      <c r="HM84">
        <f>IFERROR('Input DBEDT Monthly Energy'!HM84/INDEX('DBEDT Yearly'!84:84,1,HM$3),NA())</f>
        <v/>
      </c>
      <c r="HN84">
        <f>IFERROR('Input DBEDT Monthly Energy'!HN84/INDEX('DBEDT Yearly'!84:84,1,HN$3),NA())</f>
        <v/>
      </c>
      <c r="HO84">
        <f>IFERROR('Input DBEDT Monthly Energy'!HO84/INDEX('DBEDT Yearly'!84:84,1,HO$3),NA())</f>
        <v/>
      </c>
      <c r="HP84">
        <f>IFERROR('Input DBEDT Monthly Energy'!HP84/INDEX('DBEDT Yearly'!84:84,1,HP$3),NA())</f>
        <v/>
      </c>
      <c r="HQ84">
        <f>IFERROR('Input DBEDT Monthly Energy'!HQ84/INDEX('DBEDT Yearly'!84:84,1,HQ$3),NA())</f>
        <v/>
      </c>
      <c r="HR84">
        <f>IFERROR('Input DBEDT Monthly Energy'!HR84/INDEX('DBEDT Yearly'!84:84,1,HR$3),NA())</f>
        <v/>
      </c>
      <c r="HS84">
        <f>IFERROR('Input DBEDT Monthly Energy'!HS84/INDEX('DBEDT Yearly'!84:84,1,HS$3),NA())</f>
        <v/>
      </c>
      <c r="HT84">
        <f>IFERROR('Input DBEDT Monthly Energy'!HT84/INDEX('DBEDT Yearly'!84:84,1,HT$3),NA())</f>
        <v/>
      </c>
      <c r="HU84">
        <f>IFERROR('Input DBEDT Monthly Energy'!HU84/INDEX('DBEDT Yearly'!84:84,1,HU$3),NA())</f>
        <v/>
      </c>
      <c r="HV84">
        <f>IFERROR('Input DBEDT Monthly Energy'!HV84/INDEX('DBEDT Yearly'!84:84,1,HV$3),NA())</f>
        <v/>
      </c>
      <c r="HW84">
        <f>IFERROR('Input DBEDT Monthly Energy'!HW84/INDEX('DBEDT Yearly'!84:84,1,HW$3),NA())</f>
        <v/>
      </c>
      <c r="HX84">
        <f>IFERROR('Input DBEDT Monthly Energy'!HX84/INDEX('DBEDT Yearly'!84:84,1,HX$3),NA())</f>
        <v/>
      </c>
      <c r="HY84">
        <f>IFERROR('Input DBEDT Monthly Energy'!HY84/INDEX('DBEDT Yearly'!84:84,1,HY$3),NA())</f>
        <v/>
      </c>
      <c r="HZ84">
        <f>IFERROR('Input DBEDT Monthly Energy'!HZ84/INDEX('DBEDT Yearly'!84:84,1,HZ$3),NA())</f>
        <v/>
      </c>
      <c r="IA84">
        <f>IFERROR('Input DBEDT Monthly Energy'!IA84/INDEX('DBEDT Yearly'!84:84,1,IA$3),NA())</f>
        <v/>
      </c>
      <c r="IB84">
        <f>IFERROR('Input DBEDT Monthly Energy'!IB84/INDEX('DBEDT Yearly'!84:84,1,IB$3),NA())</f>
        <v/>
      </c>
      <c r="IC84">
        <f>IFERROR('Input DBEDT Monthly Energy'!IC84/INDEX('DBEDT Yearly'!84:84,1,IC$3),NA())</f>
        <v/>
      </c>
      <c r="ID84">
        <f>IFERROR('Input DBEDT Monthly Energy'!ID84/INDEX('DBEDT Yearly'!84:84,1,ID$3),NA())</f>
        <v/>
      </c>
      <c r="IE84">
        <f>IFERROR('Input DBEDT Monthly Energy'!IE84/INDEX('DBEDT Yearly'!84:84,1,IE$3),NA())</f>
        <v/>
      </c>
      <c r="IF84">
        <f>IFERROR('Input DBEDT Monthly Energy'!IF84/INDEX('DBEDT Yearly'!84:84,1,IF$3),NA())</f>
        <v/>
      </c>
      <c r="IG84">
        <f>IFERROR('Input DBEDT Monthly Energy'!IG84/INDEX('DBEDT Yearly'!84:84,1,IG$3),NA())</f>
        <v/>
      </c>
      <c r="IH84">
        <f>IFERROR('Input DBEDT Monthly Energy'!IH84/INDEX('DBEDT Yearly'!84:84,1,IH$3),NA())</f>
        <v/>
      </c>
      <c r="II84">
        <f>IFERROR('Input DBEDT Monthly Energy'!II84/INDEX('DBEDT Yearly'!84:84,1,II$3),NA())</f>
        <v/>
      </c>
      <c r="IJ84">
        <f>IFERROR('Input DBEDT Monthly Energy'!IJ84/INDEX('DBEDT Yearly'!84:84,1,IJ$3),NA())</f>
        <v/>
      </c>
      <c r="IK84">
        <f>IFERROR('Input DBEDT Monthly Energy'!IK84/INDEX('DBEDT Yearly'!84:84,1,IK$3),NA())</f>
        <v/>
      </c>
      <c r="IL84">
        <f>IFERROR('Input DBEDT Monthly Energy'!IL84/INDEX('DBEDT Yearly'!84:84,1,IL$3),NA())</f>
        <v/>
      </c>
      <c r="IM84">
        <f>IFERROR('Input DBEDT Monthly Energy'!IM84/INDEX('DBEDT Yearly'!84:84,1,IM$3),NA())</f>
        <v/>
      </c>
      <c r="IN84">
        <f>IFERROR('Input DBEDT Monthly Energy'!IN84/INDEX('DBEDT Yearly'!84:84,1,IN$3),NA())</f>
        <v/>
      </c>
      <c r="IO84">
        <f>IFERROR('Input DBEDT Monthly Energy'!IO84/INDEX('DBEDT Yearly'!84:84,1,IO$3),NA())</f>
        <v/>
      </c>
      <c r="IP84">
        <f>IFERROR('Input DBEDT Monthly Energy'!IP84/INDEX('DBEDT Yearly'!84:84,1,IP$3),NA())</f>
        <v/>
      </c>
      <c r="IQ84">
        <f>IFERROR('Input DBEDT Monthly Energy'!IQ84/INDEX('DBEDT Yearly'!84:84,1,IQ$3),NA())</f>
        <v/>
      </c>
      <c r="IR84">
        <f>IFERROR('Input DBEDT Monthly Energy'!IR84/INDEX('DBEDT Yearly'!84:84,1,IR$3),NA())</f>
        <v/>
      </c>
      <c r="IS84">
        <f>IFERROR('Input DBEDT Monthly Energy'!IS84/INDEX('DBEDT Yearly'!84:84,1,IS$3),NA())</f>
        <v/>
      </c>
      <c r="IT84">
        <f>IFERROR('Input DBEDT Monthly Energy'!IT84/INDEX('DBEDT Yearly'!84:84,1,IT$3),NA())</f>
        <v/>
      </c>
      <c r="IU84">
        <f>IFERROR('Input DBEDT Monthly Energy'!IU84/INDEX('DBEDT Yearly'!84:84,1,IU$3),NA())</f>
        <v/>
      </c>
      <c r="IV84">
        <f>IFERROR('Input DBEDT Monthly Energy'!IV84/INDEX('DBEDT Yearly'!84:84,1,IV$3),NA())</f>
        <v/>
      </c>
      <c r="IW84">
        <f>IFERROR('Input DBEDT Monthly Energy'!IW84/INDEX('DBEDT Yearly'!84:84,1,IW$3),NA())</f>
        <v/>
      </c>
      <c r="IX84">
        <f>IFERROR('Input DBEDT Monthly Energy'!IX84/INDEX('DBEDT Yearly'!84:84,1,IX$3),NA())</f>
        <v/>
      </c>
      <c r="IY84">
        <f>IFERROR('Input DBEDT Monthly Energy'!IY84/INDEX('DBEDT Yearly'!84:84,1,IY$3),NA())</f>
        <v/>
      </c>
      <c r="IZ84">
        <f>IFERROR('Input DBEDT Monthly Energy'!IZ84/INDEX('DBEDT Yearly'!84:84,1,IZ$3),NA())</f>
        <v/>
      </c>
      <c r="JA84">
        <f>IFERROR('Input DBEDT Monthly Energy'!JA84/INDEX('DBEDT Yearly'!84:84,1,JA$3),NA())</f>
        <v/>
      </c>
      <c r="JB84">
        <f>IFERROR('Input DBEDT Monthly Energy'!JB84/INDEX('DBEDT Yearly'!84:84,1,JB$3),NA())</f>
        <v/>
      </c>
      <c r="JC84">
        <f>IFERROR('Input DBEDT Monthly Energy'!JC84/INDEX('DBEDT Yearly'!84:84,1,JC$3),NA())</f>
        <v/>
      </c>
      <c r="JD84">
        <f>IFERROR('Input DBEDT Monthly Energy'!JD84/INDEX('DBEDT Yearly'!84:84,1,JD$3),NA())</f>
        <v/>
      </c>
      <c r="JE84">
        <f>IFERROR('Input DBEDT Monthly Energy'!JE84/INDEX('DBEDT Yearly'!84:84,1,JE$3),NA())</f>
        <v/>
      </c>
      <c r="JF84">
        <f>IFERROR('Input DBEDT Monthly Energy'!JF84/INDEX('DBEDT Yearly'!84:84,1,JF$3),NA())</f>
        <v/>
      </c>
      <c r="JG84">
        <f>IFERROR('Input DBEDT Monthly Energy'!JG84/INDEX('DBEDT Yearly'!84:84,1,JG$3),NA())</f>
        <v/>
      </c>
      <c r="JH84">
        <f>IFERROR('Input DBEDT Monthly Energy'!JH84/INDEX('DBEDT Yearly'!84:84,1,JH$3),NA())</f>
        <v/>
      </c>
      <c r="JI84">
        <f>IFERROR('Input DBEDT Monthly Energy'!JI84/INDEX('DBEDT Yearly'!84:84,1,JI$3),NA())</f>
        <v/>
      </c>
      <c r="JJ84">
        <f>IFERROR('Input DBEDT Monthly Energy'!JJ84/INDEX('DBEDT Yearly'!84:84,1,JJ$3),NA())</f>
        <v/>
      </c>
      <c r="JK84">
        <f>IFERROR('Input DBEDT Monthly Energy'!JK84/INDEX('DBEDT Yearly'!84:84,1,JK$3),NA())</f>
        <v/>
      </c>
      <c r="JL84">
        <f>IFERROR('Input DBEDT Monthly Energy'!JL84/INDEX('DBEDT Yearly'!84:84,1,JL$3),NA())</f>
        <v/>
      </c>
      <c r="JM84">
        <f>IFERROR('Input DBEDT Monthly Energy'!JM84/INDEX('DBEDT Yearly'!84:84,1,JM$3),NA())</f>
        <v/>
      </c>
      <c r="JN84">
        <f>IFERROR('Input DBEDT Monthly Energy'!JN84/INDEX('DBEDT Yearly'!84:84,1,JN$3),NA())</f>
        <v/>
      </c>
      <c r="JO84">
        <f>IFERROR('Input DBEDT Monthly Energy'!JO84/INDEX('DBEDT Yearly'!84:84,1,JO$3),NA())</f>
        <v/>
      </c>
      <c r="JP84">
        <f>IFERROR('Input DBEDT Monthly Energy'!JP84/INDEX('DBEDT Yearly'!84:84,1,JP$3),NA())</f>
        <v/>
      </c>
      <c r="JQ84">
        <f>IFERROR('Input DBEDT Monthly Energy'!JQ84/INDEX('DBEDT Yearly'!84:84,1,JQ$3),NA())</f>
        <v/>
      </c>
      <c r="JR84">
        <f>IFERROR('Input DBEDT Monthly Energy'!JR84/INDEX('DBEDT Yearly'!84:84,1,JR$3),NA())</f>
        <v/>
      </c>
      <c r="JS84">
        <f>IFERROR('Input DBEDT Monthly Energy'!JS84/INDEX('DBEDT Yearly'!84:84,1,JS$3),NA())</f>
        <v/>
      </c>
      <c r="JT84">
        <f>IFERROR('Input DBEDT Monthly Energy'!JT84/INDEX('DBEDT Yearly'!84:84,1,JT$3),NA())</f>
        <v/>
      </c>
      <c r="JU84">
        <f>IFERROR('Input DBEDT Monthly Energy'!JU84/INDEX('DBEDT Yearly'!84:84,1,JU$3),NA())</f>
        <v/>
      </c>
      <c r="JV84">
        <f>IFERROR('Input DBEDT Monthly Energy'!JV84/INDEX('DBEDT Yearly'!84:84,1,JV$3),NA())</f>
        <v/>
      </c>
      <c r="JW84">
        <f>IFERROR('Input DBEDT Monthly Energy'!JW84/INDEX('DBEDT Yearly'!84:84,1,JW$3),NA())</f>
        <v/>
      </c>
      <c r="JX84">
        <f>IFERROR('Input DBEDT Monthly Energy'!JX84/INDEX('DBEDT Yearly'!84:84,1,JX$3),NA())</f>
        <v/>
      </c>
      <c r="JY84">
        <f>IFERROR('Input DBEDT Monthly Energy'!JY84/INDEX('DBEDT Yearly'!84:84,1,JY$3),NA())</f>
        <v/>
      </c>
      <c r="JZ84">
        <f>IFERROR('Input DBEDT Monthly Energy'!JZ84/INDEX('DBEDT Yearly'!84:84,1,JZ$3),NA())</f>
        <v/>
      </c>
      <c r="KA84">
        <f>IFERROR('Input DBEDT Monthly Energy'!KA84/INDEX('DBEDT Yearly'!84:84,1,KA$3),NA())</f>
        <v/>
      </c>
      <c r="KB84">
        <f>IFERROR('Input DBEDT Monthly Energy'!KB84/INDEX('DBEDT Yearly'!84:84,1,KB$3),NA())</f>
        <v/>
      </c>
      <c r="KC84">
        <f>IFERROR('Input DBEDT Monthly Energy'!KC84/INDEX('DBEDT Yearly'!84:84,1,KC$3),NA())</f>
        <v/>
      </c>
      <c r="KD84">
        <f>IFERROR('Input DBEDT Monthly Energy'!KD84/INDEX('DBEDT Yearly'!84:84,1,KD$3),NA())</f>
        <v/>
      </c>
      <c r="KE84">
        <f>IFERROR('Input DBEDT Monthly Energy'!KE84/INDEX('DBEDT Yearly'!84:84,1,KE$3),NA())</f>
        <v/>
      </c>
      <c r="KF84">
        <f>IFERROR('Input DBEDT Monthly Energy'!KF84/INDEX('DBEDT Yearly'!84:84,1,KF$3),NA())</f>
        <v/>
      </c>
      <c r="KG84">
        <f>IFERROR('Input DBEDT Monthly Energy'!KG84/INDEX('DBEDT Yearly'!84:84,1,KG$3),NA())</f>
        <v/>
      </c>
      <c r="KH84">
        <f>IFERROR('Input DBEDT Monthly Energy'!KH84/INDEX('DBEDT Yearly'!84:84,1,KH$3),NA())</f>
        <v/>
      </c>
      <c r="KI84">
        <f>IFERROR('Input DBEDT Monthly Energy'!KI84/INDEX('DBEDT Yearly'!84:84,1,KI$3),NA())</f>
        <v/>
      </c>
      <c r="KJ84">
        <f>IFERROR('Input DBEDT Monthly Energy'!KJ84/INDEX('DBEDT Yearly'!84:84,1,KJ$3),NA())</f>
        <v/>
      </c>
      <c r="KK84">
        <f>IFERROR('Input DBEDT Monthly Energy'!KK84/INDEX('DBEDT Yearly'!84:84,1,KK$3),NA())</f>
        <v/>
      </c>
      <c r="KL84">
        <f>IFERROR('Input DBEDT Monthly Energy'!KL84/INDEX('DBEDT Yearly'!84:84,1,KL$3),NA())</f>
        <v/>
      </c>
      <c r="KM84">
        <f>IFERROR('Input DBEDT Monthly Energy'!KM84/INDEX('DBEDT Yearly'!84:84,1,KM$3),NA())</f>
        <v/>
      </c>
      <c r="KN84">
        <f>IFERROR('Input DBEDT Monthly Energy'!KN84/INDEX('DBEDT Yearly'!84:84,1,KN$3),NA())</f>
        <v/>
      </c>
      <c r="KO84">
        <f>IFERROR('Input DBEDT Monthly Energy'!KO84/INDEX('DBEDT Yearly'!84:84,1,KO$3),NA())</f>
        <v/>
      </c>
      <c r="KP84">
        <f>IFERROR('Input DBEDT Monthly Energy'!KP84/INDEX('DBEDT Yearly'!84:84,1,KP$3),NA())</f>
        <v/>
      </c>
    </row>
    <row r="85" spans="1:302">
      <c r="A85">
        <f>'Input DBEDT Monthly Energy'!A85&amp;""</f>
        <v/>
      </c>
      <c r="B85">
        <f>'Input DBEDT Monthly Energy'!B85&amp;""</f>
        <v/>
      </c>
      <c r="C85">
        <f>IFERROR('Input DBEDT Monthly Energy'!C85/INDEX('DBEDT Yearly'!85:85,1,C$3),NA())</f>
        <v/>
      </c>
      <c r="D85">
        <f>IFERROR('Input DBEDT Monthly Energy'!D85/INDEX('DBEDT Yearly'!85:85,1,D$3),NA())</f>
        <v/>
      </c>
      <c r="E85">
        <f>IFERROR('Input DBEDT Monthly Energy'!E85/INDEX('DBEDT Yearly'!85:85,1,E$3),NA())</f>
        <v/>
      </c>
      <c r="F85">
        <f>IFERROR('Input DBEDT Monthly Energy'!F85/INDEX('DBEDT Yearly'!85:85,1,F$3),NA())</f>
        <v/>
      </c>
      <c r="G85">
        <f>IFERROR('Input DBEDT Monthly Energy'!G85/INDEX('DBEDT Yearly'!85:85,1,G$3),NA())</f>
        <v/>
      </c>
      <c r="H85">
        <f>IFERROR('Input DBEDT Monthly Energy'!H85/INDEX('DBEDT Yearly'!85:85,1,H$3),NA())</f>
        <v/>
      </c>
      <c r="I85">
        <f>IFERROR('Input DBEDT Monthly Energy'!I85/INDEX('DBEDT Yearly'!85:85,1,I$3),NA())</f>
        <v/>
      </c>
      <c r="J85">
        <f>IFERROR('Input DBEDT Monthly Energy'!J85/INDEX('DBEDT Yearly'!85:85,1,J$3),NA())</f>
        <v/>
      </c>
      <c r="K85">
        <f>IFERROR('Input DBEDT Monthly Energy'!K85/INDEX('DBEDT Yearly'!85:85,1,K$3),NA())</f>
        <v/>
      </c>
      <c r="L85">
        <f>IFERROR('Input DBEDT Monthly Energy'!L85/INDEX('DBEDT Yearly'!85:85,1,L$3),NA())</f>
        <v/>
      </c>
      <c r="M85">
        <f>IFERROR('Input DBEDT Monthly Energy'!M85/INDEX('DBEDT Yearly'!85:85,1,M$3),NA())</f>
        <v/>
      </c>
      <c r="N85">
        <f>IFERROR('Input DBEDT Monthly Energy'!N85/INDEX('DBEDT Yearly'!85:85,1,N$3),NA())</f>
        <v/>
      </c>
      <c r="O85">
        <f>IFERROR('Input DBEDT Monthly Energy'!O85/INDEX('DBEDT Yearly'!85:85,1,O$3),NA())</f>
        <v/>
      </c>
      <c r="P85">
        <f>IFERROR('Input DBEDT Monthly Energy'!P85/INDEX('DBEDT Yearly'!85:85,1,P$3),NA())</f>
        <v/>
      </c>
      <c r="Q85">
        <f>IFERROR('Input DBEDT Monthly Energy'!Q85/INDEX('DBEDT Yearly'!85:85,1,Q$3),NA())</f>
        <v/>
      </c>
      <c r="R85">
        <f>IFERROR('Input DBEDT Monthly Energy'!R85/INDEX('DBEDT Yearly'!85:85,1,R$3),NA())</f>
        <v/>
      </c>
      <c r="S85">
        <f>IFERROR('Input DBEDT Monthly Energy'!S85/INDEX('DBEDT Yearly'!85:85,1,S$3),NA())</f>
        <v/>
      </c>
      <c r="T85">
        <f>IFERROR('Input DBEDT Monthly Energy'!T85/INDEX('DBEDT Yearly'!85:85,1,T$3),NA())</f>
        <v/>
      </c>
      <c r="U85">
        <f>IFERROR('Input DBEDT Monthly Energy'!U85/INDEX('DBEDT Yearly'!85:85,1,U$3),NA())</f>
        <v/>
      </c>
      <c r="V85">
        <f>IFERROR('Input DBEDT Monthly Energy'!V85/INDEX('DBEDT Yearly'!85:85,1,V$3),NA())</f>
        <v/>
      </c>
      <c r="W85">
        <f>IFERROR('Input DBEDT Monthly Energy'!W85/INDEX('DBEDT Yearly'!85:85,1,W$3),NA())</f>
        <v/>
      </c>
      <c r="X85">
        <f>IFERROR('Input DBEDT Monthly Energy'!X85/INDEX('DBEDT Yearly'!85:85,1,X$3),NA())</f>
        <v/>
      </c>
      <c r="Y85">
        <f>IFERROR('Input DBEDT Monthly Energy'!Y85/INDEX('DBEDT Yearly'!85:85,1,Y$3),NA())</f>
        <v/>
      </c>
      <c r="Z85">
        <f>IFERROR('Input DBEDT Monthly Energy'!Z85/INDEX('DBEDT Yearly'!85:85,1,Z$3),NA())</f>
        <v/>
      </c>
      <c r="AA85">
        <f>IFERROR('Input DBEDT Monthly Energy'!AA85/INDEX('DBEDT Yearly'!85:85,1,AA$3),NA())</f>
        <v/>
      </c>
      <c r="AB85">
        <f>IFERROR('Input DBEDT Monthly Energy'!AB85/INDEX('DBEDT Yearly'!85:85,1,AB$3),NA())</f>
        <v/>
      </c>
      <c r="AC85">
        <f>IFERROR('Input DBEDT Monthly Energy'!AC85/INDEX('DBEDT Yearly'!85:85,1,AC$3),NA())</f>
        <v/>
      </c>
      <c r="AD85">
        <f>IFERROR('Input DBEDT Monthly Energy'!AD85/INDEX('DBEDT Yearly'!85:85,1,AD$3),NA())</f>
        <v/>
      </c>
      <c r="AE85">
        <f>IFERROR('Input DBEDT Monthly Energy'!AE85/INDEX('DBEDT Yearly'!85:85,1,AE$3),NA())</f>
        <v/>
      </c>
      <c r="AF85">
        <f>IFERROR('Input DBEDT Monthly Energy'!AF85/INDEX('DBEDT Yearly'!85:85,1,AF$3),NA())</f>
        <v/>
      </c>
      <c r="AG85">
        <f>IFERROR('Input DBEDT Monthly Energy'!AG85/INDEX('DBEDT Yearly'!85:85,1,AG$3),NA())</f>
        <v/>
      </c>
      <c r="AH85">
        <f>IFERROR('Input DBEDT Monthly Energy'!AH85/INDEX('DBEDT Yearly'!85:85,1,AH$3),NA())</f>
        <v/>
      </c>
      <c r="AI85">
        <f>IFERROR('Input DBEDT Monthly Energy'!AI85/INDEX('DBEDT Yearly'!85:85,1,AI$3),NA())</f>
        <v/>
      </c>
      <c r="AJ85">
        <f>IFERROR('Input DBEDT Monthly Energy'!AJ85/INDEX('DBEDT Yearly'!85:85,1,AJ$3),NA())</f>
        <v/>
      </c>
      <c r="AK85">
        <f>IFERROR('Input DBEDT Monthly Energy'!AK85/INDEX('DBEDT Yearly'!85:85,1,AK$3),NA())</f>
        <v/>
      </c>
      <c r="AL85">
        <f>IFERROR('Input DBEDT Monthly Energy'!AL85/INDEX('DBEDT Yearly'!85:85,1,AL$3),NA())</f>
        <v/>
      </c>
      <c r="AM85">
        <f>IFERROR('Input DBEDT Monthly Energy'!AM85/INDEX('DBEDT Yearly'!85:85,1,AM$3),NA())</f>
        <v/>
      </c>
      <c r="AN85">
        <f>IFERROR('Input DBEDT Monthly Energy'!AN85/INDEX('DBEDT Yearly'!85:85,1,AN$3),NA())</f>
        <v/>
      </c>
      <c r="AO85">
        <f>IFERROR('Input DBEDT Monthly Energy'!AO85/INDEX('DBEDT Yearly'!85:85,1,AO$3),NA())</f>
        <v/>
      </c>
      <c r="AP85">
        <f>IFERROR('Input DBEDT Monthly Energy'!AP85/INDEX('DBEDT Yearly'!85:85,1,AP$3),NA())</f>
        <v/>
      </c>
      <c r="AQ85">
        <f>IFERROR('Input DBEDT Monthly Energy'!AQ85/INDEX('DBEDT Yearly'!85:85,1,AQ$3),NA())</f>
        <v/>
      </c>
      <c r="AR85">
        <f>IFERROR('Input DBEDT Monthly Energy'!AR85/INDEX('DBEDT Yearly'!85:85,1,AR$3),NA())</f>
        <v/>
      </c>
      <c r="AS85">
        <f>IFERROR('Input DBEDT Monthly Energy'!AS85/INDEX('DBEDT Yearly'!85:85,1,AS$3),NA())</f>
        <v/>
      </c>
      <c r="AT85">
        <f>IFERROR('Input DBEDT Monthly Energy'!AT85/INDEX('DBEDT Yearly'!85:85,1,AT$3),NA())</f>
        <v/>
      </c>
      <c r="AU85">
        <f>IFERROR('Input DBEDT Monthly Energy'!AU85/INDEX('DBEDT Yearly'!85:85,1,AU$3),NA())</f>
        <v/>
      </c>
      <c r="AV85">
        <f>IFERROR('Input DBEDT Monthly Energy'!AV85/INDEX('DBEDT Yearly'!85:85,1,AV$3),NA())</f>
        <v/>
      </c>
      <c r="AW85">
        <f>IFERROR('Input DBEDT Monthly Energy'!AW85/INDEX('DBEDT Yearly'!85:85,1,AW$3),NA())</f>
        <v/>
      </c>
      <c r="AX85">
        <f>IFERROR('Input DBEDT Monthly Energy'!AX85/INDEX('DBEDT Yearly'!85:85,1,AX$3),NA())</f>
        <v/>
      </c>
      <c r="AY85">
        <f>IFERROR('Input DBEDT Monthly Energy'!AY85/INDEX('DBEDT Yearly'!85:85,1,AY$3),NA())</f>
        <v/>
      </c>
      <c r="AZ85">
        <f>IFERROR('Input DBEDT Monthly Energy'!AZ85/INDEX('DBEDT Yearly'!85:85,1,AZ$3),NA())</f>
        <v/>
      </c>
      <c r="BA85">
        <f>IFERROR('Input DBEDT Monthly Energy'!BA85/INDEX('DBEDT Yearly'!85:85,1,BA$3),NA())</f>
        <v/>
      </c>
      <c r="BB85">
        <f>IFERROR('Input DBEDT Monthly Energy'!BB85/INDEX('DBEDT Yearly'!85:85,1,BB$3),NA())</f>
        <v/>
      </c>
      <c r="BC85">
        <f>IFERROR('Input DBEDT Monthly Energy'!BC85/INDEX('DBEDT Yearly'!85:85,1,BC$3),NA())</f>
        <v/>
      </c>
      <c r="BD85">
        <f>IFERROR('Input DBEDT Monthly Energy'!BD85/INDEX('DBEDT Yearly'!85:85,1,BD$3),NA())</f>
        <v/>
      </c>
      <c r="BE85">
        <f>IFERROR('Input DBEDT Monthly Energy'!BE85/INDEX('DBEDT Yearly'!85:85,1,BE$3),NA())</f>
        <v/>
      </c>
      <c r="BF85">
        <f>IFERROR('Input DBEDT Monthly Energy'!BF85/INDEX('DBEDT Yearly'!85:85,1,BF$3),NA())</f>
        <v/>
      </c>
      <c r="BG85">
        <f>IFERROR('Input DBEDT Monthly Energy'!BG85/INDEX('DBEDT Yearly'!85:85,1,BG$3),NA())</f>
        <v/>
      </c>
      <c r="BH85">
        <f>IFERROR('Input DBEDT Monthly Energy'!BH85/INDEX('DBEDT Yearly'!85:85,1,BH$3),NA())</f>
        <v/>
      </c>
      <c r="BI85">
        <f>IFERROR('Input DBEDT Monthly Energy'!BI85/INDEX('DBEDT Yearly'!85:85,1,BI$3),NA())</f>
        <v/>
      </c>
      <c r="BJ85">
        <f>IFERROR('Input DBEDT Monthly Energy'!BJ85/INDEX('DBEDT Yearly'!85:85,1,BJ$3),NA())</f>
        <v/>
      </c>
      <c r="BK85">
        <f>IFERROR('Input DBEDT Monthly Energy'!BK85/INDEX('DBEDT Yearly'!85:85,1,BK$3),NA())</f>
        <v/>
      </c>
      <c r="BL85">
        <f>IFERROR('Input DBEDT Monthly Energy'!BL85/INDEX('DBEDT Yearly'!85:85,1,BL$3),NA())</f>
        <v/>
      </c>
      <c r="BM85">
        <f>IFERROR('Input DBEDT Monthly Energy'!BM85/INDEX('DBEDT Yearly'!85:85,1,BM$3),NA())</f>
        <v/>
      </c>
      <c r="BN85">
        <f>IFERROR('Input DBEDT Monthly Energy'!BN85/INDEX('DBEDT Yearly'!85:85,1,BN$3),NA())</f>
        <v/>
      </c>
      <c r="BO85">
        <f>IFERROR('Input DBEDT Monthly Energy'!BO85/INDEX('DBEDT Yearly'!85:85,1,BO$3),NA())</f>
        <v/>
      </c>
      <c r="BP85">
        <f>IFERROR('Input DBEDT Monthly Energy'!BP85/INDEX('DBEDT Yearly'!85:85,1,BP$3),NA())</f>
        <v/>
      </c>
      <c r="BQ85">
        <f>IFERROR('Input DBEDT Monthly Energy'!BQ85/INDEX('DBEDT Yearly'!85:85,1,BQ$3),NA())</f>
        <v/>
      </c>
      <c r="BR85">
        <f>IFERROR('Input DBEDT Monthly Energy'!BR85/INDEX('DBEDT Yearly'!85:85,1,BR$3),NA())</f>
        <v/>
      </c>
      <c r="BS85">
        <f>IFERROR('Input DBEDT Monthly Energy'!BS85/INDEX('DBEDT Yearly'!85:85,1,BS$3),NA())</f>
        <v/>
      </c>
      <c r="BT85">
        <f>IFERROR('Input DBEDT Monthly Energy'!BT85/INDEX('DBEDT Yearly'!85:85,1,BT$3),NA())</f>
        <v/>
      </c>
      <c r="BU85">
        <f>IFERROR('Input DBEDT Monthly Energy'!BU85/INDEX('DBEDT Yearly'!85:85,1,BU$3),NA())</f>
        <v/>
      </c>
      <c r="BV85">
        <f>IFERROR('Input DBEDT Monthly Energy'!BV85/INDEX('DBEDT Yearly'!85:85,1,BV$3),NA())</f>
        <v/>
      </c>
      <c r="BW85">
        <f>IFERROR('Input DBEDT Monthly Energy'!BW85/INDEX('DBEDT Yearly'!85:85,1,BW$3),NA())</f>
        <v/>
      </c>
      <c r="BX85">
        <f>IFERROR('Input DBEDT Monthly Energy'!BX85/INDEX('DBEDT Yearly'!85:85,1,BX$3),NA())</f>
        <v/>
      </c>
      <c r="BY85">
        <f>IFERROR('Input DBEDT Monthly Energy'!BY85/INDEX('DBEDT Yearly'!85:85,1,BY$3),NA())</f>
        <v/>
      </c>
      <c r="BZ85">
        <f>IFERROR('Input DBEDT Monthly Energy'!BZ85/INDEX('DBEDT Yearly'!85:85,1,BZ$3),NA())</f>
        <v/>
      </c>
      <c r="CA85">
        <f>IFERROR('Input DBEDT Monthly Energy'!CA85/INDEX('DBEDT Yearly'!85:85,1,CA$3),NA())</f>
        <v/>
      </c>
      <c r="CB85">
        <f>IFERROR('Input DBEDT Monthly Energy'!CB85/INDEX('DBEDT Yearly'!85:85,1,CB$3),NA())</f>
        <v/>
      </c>
      <c r="CC85">
        <f>IFERROR('Input DBEDT Monthly Energy'!CC85/INDEX('DBEDT Yearly'!85:85,1,CC$3),NA())</f>
        <v/>
      </c>
      <c r="CD85">
        <f>IFERROR('Input DBEDT Monthly Energy'!CD85/INDEX('DBEDT Yearly'!85:85,1,CD$3),NA())</f>
        <v/>
      </c>
      <c r="CE85">
        <f>IFERROR('Input DBEDT Monthly Energy'!CE85/INDEX('DBEDT Yearly'!85:85,1,CE$3),NA())</f>
        <v/>
      </c>
      <c r="CF85">
        <f>IFERROR('Input DBEDT Monthly Energy'!CF85/INDEX('DBEDT Yearly'!85:85,1,CF$3),NA())</f>
        <v/>
      </c>
      <c r="CG85">
        <f>IFERROR('Input DBEDT Monthly Energy'!CG85/INDEX('DBEDT Yearly'!85:85,1,CG$3),NA())</f>
        <v/>
      </c>
      <c r="CH85">
        <f>IFERROR('Input DBEDT Monthly Energy'!CH85/INDEX('DBEDT Yearly'!85:85,1,CH$3),NA())</f>
        <v/>
      </c>
      <c r="CI85">
        <f>IFERROR('Input DBEDT Monthly Energy'!CI85/INDEX('DBEDT Yearly'!85:85,1,CI$3),NA())</f>
        <v/>
      </c>
      <c r="CJ85">
        <f>IFERROR('Input DBEDT Monthly Energy'!CJ85/INDEX('DBEDT Yearly'!85:85,1,CJ$3),NA())</f>
        <v/>
      </c>
      <c r="CK85">
        <f>IFERROR('Input DBEDT Monthly Energy'!CK85/INDEX('DBEDT Yearly'!85:85,1,CK$3),NA())</f>
        <v/>
      </c>
      <c r="CL85">
        <f>IFERROR('Input DBEDT Monthly Energy'!CL85/INDEX('DBEDT Yearly'!85:85,1,CL$3),NA())</f>
        <v/>
      </c>
      <c r="CM85">
        <f>IFERROR('Input DBEDT Monthly Energy'!CM85/INDEX('DBEDT Yearly'!85:85,1,CM$3),NA())</f>
        <v/>
      </c>
      <c r="CN85">
        <f>IFERROR('Input DBEDT Monthly Energy'!CN85/INDEX('DBEDT Yearly'!85:85,1,CN$3),NA())</f>
        <v/>
      </c>
      <c r="CO85">
        <f>IFERROR('Input DBEDT Monthly Energy'!CO85/INDEX('DBEDT Yearly'!85:85,1,CO$3),NA())</f>
        <v/>
      </c>
      <c r="CP85">
        <f>IFERROR('Input DBEDT Monthly Energy'!CP85/INDEX('DBEDT Yearly'!85:85,1,CP$3),NA())</f>
        <v/>
      </c>
      <c r="CQ85">
        <f>IFERROR('Input DBEDT Monthly Energy'!CQ85/INDEX('DBEDT Yearly'!85:85,1,CQ$3),NA())</f>
        <v/>
      </c>
      <c r="CR85">
        <f>IFERROR('Input DBEDT Monthly Energy'!CR85/INDEX('DBEDT Yearly'!85:85,1,CR$3),NA())</f>
        <v/>
      </c>
      <c r="CS85">
        <f>IFERROR('Input DBEDT Monthly Energy'!CS85/INDEX('DBEDT Yearly'!85:85,1,CS$3),NA())</f>
        <v/>
      </c>
      <c r="CT85">
        <f>IFERROR('Input DBEDT Monthly Energy'!CT85/INDEX('DBEDT Yearly'!85:85,1,CT$3),NA())</f>
        <v/>
      </c>
      <c r="CU85">
        <f>IFERROR('Input DBEDT Monthly Energy'!CU85/INDEX('DBEDT Yearly'!85:85,1,CU$3),NA())</f>
        <v/>
      </c>
      <c r="CV85">
        <f>IFERROR('Input DBEDT Monthly Energy'!CV85/INDEX('DBEDT Yearly'!85:85,1,CV$3),NA())</f>
        <v/>
      </c>
      <c r="CW85">
        <f>IFERROR('Input DBEDT Monthly Energy'!CW85/INDEX('DBEDT Yearly'!85:85,1,CW$3),NA())</f>
        <v/>
      </c>
      <c r="CX85">
        <f>IFERROR('Input DBEDT Monthly Energy'!CX85/INDEX('DBEDT Yearly'!85:85,1,CX$3),NA())</f>
        <v/>
      </c>
      <c r="CY85">
        <f>IFERROR('Input DBEDT Monthly Energy'!CY85/INDEX('DBEDT Yearly'!85:85,1,CY$3),NA())</f>
        <v/>
      </c>
      <c r="CZ85">
        <f>IFERROR('Input DBEDT Monthly Energy'!CZ85/INDEX('DBEDT Yearly'!85:85,1,CZ$3),NA())</f>
        <v/>
      </c>
      <c r="DA85">
        <f>IFERROR('Input DBEDT Monthly Energy'!DA85/INDEX('DBEDT Yearly'!85:85,1,DA$3),NA())</f>
        <v/>
      </c>
      <c r="DB85">
        <f>IFERROR('Input DBEDT Monthly Energy'!DB85/INDEX('DBEDT Yearly'!85:85,1,DB$3),NA())</f>
        <v/>
      </c>
      <c r="DC85">
        <f>IFERROR('Input DBEDT Monthly Energy'!DC85/INDEX('DBEDT Yearly'!85:85,1,DC$3),NA())</f>
        <v/>
      </c>
      <c r="DD85">
        <f>IFERROR('Input DBEDT Monthly Energy'!DD85/INDEX('DBEDT Yearly'!85:85,1,DD$3),NA())</f>
        <v/>
      </c>
      <c r="DE85">
        <f>IFERROR('Input DBEDT Monthly Energy'!DE85/INDEX('DBEDT Yearly'!85:85,1,DE$3),NA())</f>
        <v/>
      </c>
      <c r="DF85">
        <f>IFERROR('Input DBEDT Monthly Energy'!DF85/INDEX('DBEDT Yearly'!85:85,1,DF$3),NA())</f>
        <v/>
      </c>
      <c r="DG85">
        <f>IFERROR('Input DBEDT Monthly Energy'!DG85/INDEX('DBEDT Yearly'!85:85,1,DG$3),NA())</f>
        <v/>
      </c>
      <c r="DH85">
        <f>IFERROR('Input DBEDT Monthly Energy'!DH85/INDEX('DBEDT Yearly'!85:85,1,DH$3),NA())</f>
        <v/>
      </c>
      <c r="DI85">
        <f>IFERROR('Input DBEDT Monthly Energy'!DI85/INDEX('DBEDT Yearly'!85:85,1,DI$3),NA())</f>
        <v/>
      </c>
      <c r="DJ85">
        <f>IFERROR('Input DBEDT Monthly Energy'!DJ85/INDEX('DBEDT Yearly'!85:85,1,DJ$3),NA())</f>
        <v/>
      </c>
      <c r="DK85">
        <f>IFERROR('Input DBEDT Monthly Energy'!DK85/INDEX('DBEDT Yearly'!85:85,1,DK$3),NA())</f>
        <v/>
      </c>
      <c r="DL85">
        <f>IFERROR('Input DBEDT Monthly Energy'!DL85/INDEX('DBEDT Yearly'!85:85,1,DL$3),NA())</f>
        <v/>
      </c>
      <c r="DM85">
        <f>IFERROR('Input DBEDT Monthly Energy'!DM85/INDEX('DBEDT Yearly'!85:85,1,DM$3),NA())</f>
        <v/>
      </c>
      <c r="DN85">
        <f>IFERROR('Input DBEDT Monthly Energy'!DN85/INDEX('DBEDT Yearly'!85:85,1,DN$3),NA())</f>
        <v/>
      </c>
      <c r="DO85">
        <f>IFERROR('Input DBEDT Monthly Energy'!DO85/INDEX('DBEDT Yearly'!85:85,1,DO$3),NA())</f>
        <v/>
      </c>
      <c r="DP85">
        <f>IFERROR('Input DBEDT Monthly Energy'!DP85/INDEX('DBEDT Yearly'!85:85,1,DP$3),NA())</f>
        <v/>
      </c>
      <c r="DQ85">
        <f>IFERROR('Input DBEDT Monthly Energy'!DQ85/INDEX('DBEDT Yearly'!85:85,1,DQ$3),NA())</f>
        <v/>
      </c>
      <c r="DR85">
        <f>IFERROR('Input DBEDT Monthly Energy'!DR85/INDEX('DBEDT Yearly'!85:85,1,DR$3),NA())</f>
        <v/>
      </c>
      <c r="DS85">
        <f>IFERROR('Input DBEDT Monthly Energy'!DS85/INDEX('DBEDT Yearly'!85:85,1,DS$3),NA())</f>
        <v/>
      </c>
      <c r="DT85">
        <f>IFERROR('Input DBEDT Monthly Energy'!DT85/INDEX('DBEDT Yearly'!85:85,1,DT$3),NA())</f>
        <v/>
      </c>
      <c r="DU85">
        <f>IFERROR('Input DBEDT Monthly Energy'!DU85/INDEX('DBEDT Yearly'!85:85,1,DU$3),NA())</f>
        <v/>
      </c>
      <c r="DV85">
        <f>IFERROR('Input DBEDT Monthly Energy'!DV85/INDEX('DBEDT Yearly'!85:85,1,DV$3),NA())</f>
        <v/>
      </c>
      <c r="DW85">
        <f>IFERROR('Input DBEDT Monthly Energy'!DW85/INDEX('DBEDT Yearly'!85:85,1,DW$3),NA())</f>
        <v/>
      </c>
      <c r="DX85">
        <f>IFERROR('Input DBEDT Monthly Energy'!DX85/INDEX('DBEDT Yearly'!85:85,1,DX$3),NA())</f>
        <v/>
      </c>
      <c r="DY85">
        <f>IFERROR('Input DBEDT Monthly Energy'!DY85/INDEX('DBEDT Yearly'!85:85,1,DY$3),NA())</f>
        <v/>
      </c>
      <c r="DZ85">
        <f>IFERROR('Input DBEDT Monthly Energy'!DZ85/INDEX('DBEDT Yearly'!85:85,1,DZ$3),NA())</f>
        <v/>
      </c>
      <c r="EA85">
        <f>IFERROR('Input DBEDT Monthly Energy'!EA85/INDEX('DBEDT Yearly'!85:85,1,EA$3),NA())</f>
        <v/>
      </c>
      <c r="EB85">
        <f>IFERROR('Input DBEDT Monthly Energy'!EB85/INDEX('DBEDT Yearly'!85:85,1,EB$3),NA())</f>
        <v/>
      </c>
      <c r="EC85">
        <f>IFERROR('Input DBEDT Monthly Energy'!EC85/INDEX('DBEDT Yearly'!85:85,1,EC$3),NA())</f>
        <v/>
      </c>
      <c r="ED85">
        <f>IFERROR('Input DBEDT Monthly Energy'!ED85/INDEX('DBEDT Yearly'!85:85,1,ED$3),NA())</f>
        <v/>
      </c>
      <c r="EE85">
        <f>IFERROR('Input DBEDT Monthly Energy'!EE85/INDEX('DBEDT Yearly'!85:85,1,EE$3),NA())</f>
        <v/>
      </c>
      <c r="EF85">
        <f>IFERROR('Input DBEDT Monthly Energy'!EF85/INDEX('DBEDT Yearly'!85:85,1,EF$3),NA())</f>
        <v/>
      </c>
      <c r="EG85">
        <f>IFERROR('Input DBEDT Monthly Energy'!EG85/INDEX('DBEDT Yearly'!85:85,1,EG$3),NA())</f>
        <v/>
      </c>
      <c r="EH85">
        <f>IFERROR('Input DBEDT Monthly Energy'!EH85/INDEX('DBEDT Yearly'!85:85,1,EH$3),NA())</f>
        <v/>
      </c>
      <c r="EI85">
        <f>IFERROR('Input DBEDT Monthly Energy'!EI85/INDEX('DBEDT Yearly'!85:85,1,EI$3),NA())</f>
        <v/>
      </c>
      <c r="EJ85">
        <f>IFERROR('Input DBEDT Monthly Energy'!EJ85/INDEX('DBEDT Yearly'!85:85,1,EJ$3),NA())</f>
        <v/>
      </c>
      <c r="EK85">
        <f>IFERROR('Input DBEDT Monthly Energy'!EK85/INDEX('DBEDT Yearly'!85:85,1,EK$3),NA())</f>
        <v/>
      </c>
      <c r="EL85">
        <f>IFERROR('Input DBEDT Monthly Energy'!EL85/INDEX('DBEDT Yearly'!85:85,1,EL$3),NA())</f>
        <v/>
      </c>
      <c r="EM85">
        <f>IFERROR('Input DBEDT Monthly Energy'!EM85/INDEX('DBEDT Yearly'!85:85,1,EM$3),NA())</f>
        <v/>
      </c>
      <c r="EN85">
        <f>IFERROR('Input DBEDT Monthly Energy'!EN85/INDEX('DBEDT Yearly'!85:85,1,EN$3),NA())</f>
        <v/>
      </c>
      <c r="EO85">
        <f>IFERROR('Input DBEDT Monthly Energy'!EO85/INDEX('DBEDT Yearly'!85:85,1,EO$3),NA())</f>
        <v/>
      </c>
      <c r="EP85">
        <f>IFERROR('Input DBEDT Monthly Energy'!EP85/INDEX('DBEDT Yearly'!85:85,1,EP$3),NA())</f>
        <v/>
      </c>
      <c r="EQ85">
        <f>IFERROR('Input DBEDT Monthly Energy'!EQ85/INDEX('DBEDT Yearly'!85:85,1,EQ$3),NA())</f>
        <v/>
      </c>
      <c r="ER85">
        <f>IFERROR('Input DBEDT Monthly Energy'!ER85/INDEX('DBEDT Yearly'!85:85,1,ER$3),NA())</f>
        <v/>
      </c>
      <c r="ES85">
        <f>IFERROR('Input DBEDT Monthly Energy'!ES85/INDEX('DBEDT Yearly'!85:85,1,ES$3),NA())</f>
        <v/>
      </c>
      <c r="ET85">
        <f>IFERROR('Input DBEDT Monthly Energy'!ET85/INDEX('DBEDT Yearly'!85:85,1,ET$3),NA())</f>
        <v/>
      </c>
      <c r="EU85">
        <f>IFERROR('Input DBEDT Monthly Energy'!EU85/INDEX('DBEDT Yearly'!85:85,1,EU$3),NA())</f>
        <v/>
      </c>
      <c r="EV85">
        <f>IFERROR('Input DBEDT Monthly Energy'!EV85/INDEX('DBEDT Yearly'!85:85,1,EV$3),NA())</f>
        <v/>
      </c>
      <c r="EW85">
        <f>IFERROR('Input DBEDT Monthly Energy'!EW85/INDEX('DBEDT Yearly'!85:85,1,EW$3),NA())</f>
        <v/>
      </c>
      <c r="EX85">
        <f>IFERROR('Input DBEDT Monthly Energy'!EX85/INDEX('DBEDT Yearly'!85:85,1,EX$3),NA())</f>
        <v/>
      </c>
      <c r="EY85">
        <f>IFERROR('Input DBEDT Monthly Energy'!EY85/INDEX('DBEDT Yearly'!85:85,1,EY$3),NA())</f>
        <v/>
      </c>
      <c r="EZ85">
        <f>IFERROR('Input DBEDT Monthly Energy'!EZ85/INDEX('DBEDT Yearly'!85:85,1,EZ$3),NA())</f>
        <v/>
      </c>
      <c r="FA85">
        <f>IFERROR('Input DBEDT Monthly Energy'!FA85/INDEX('DBEDT Yearly'!85:85,1,FA$3),NA())</f>
        <v/>
      </c>
      <c r="FB85">
        <f>IFERROR('Input DBEDT Monthly Energy'!FB85/INDEX('DBEDT Yearly'!85:85,1,FB$3),NA())</f>
        <v/>
      </c>
      <c r="FC85">
        <f>IFERROR('Input DBEDT Monthly Energy'!FC85/INDEX('DBEDT Yearly'!85:85,1,FC$3),NA())</f>
        <v/>
      </c>
      <c r="FD85">
        <f>IFERROR('Input DBEDT Monthly Energy'!FD85/INDEX('DBEDT Yearly'!85:85,1,FD$3),NA())</f>
        <v/>
      </c>
      <c r="FE85">
        <f>IFERROR('Input DBEDT Monthly Energy'!FE85/INDEX('DBEDT Yearly'!85:85,1,FE$3),NA())</f>
        <v/>
      </c>
      <c r="FF85">
        <f>IFERROR('Input DBEDT Monthly Energy'!FF85/INDEX('DBEDT Yearly'!85:85,1,FF$3),NA())</f>
        <v/>
      </c>
      <c r="FG85">
        <f>IFERROR('Input DBEDT Monthly Energy'!FG85/INDEX('DBEDT Yearly'!85:85,1,FG$3),NA())</f>
        <v/>
      </c>
      <c r="FH85">
        <f>IFERROR('Input DBEDT Monthly Energy'!FH85/INDEX('DBEDT Yearly'!85:85,1,FH$3),NA())</f>
        <v/>
      </c>
      <c r="FI85">
        <f>IFERROR('Input DBEDT Monthly Energy'!FI85/INDEX('DBEDT Yearly'!85:85,1,FI$3),NA())</f>
        <v/>
      </c>
      <c r="FJ85">
        <f>IFERROR('Input DBEDT Monthly Energy'!FJ85/INDEX('DBEDT Yearly'!85:85,1,FJ$3),NA())</f>
        <v/>
      </c>
      <c r="FK85">
        <f>IFERROR('Input DBEDT Monthly Energy'!FK85/INDEX('DBEDT Yearly'!85:85,1,FK$3),NA())</f>
        <v/>
      </c>
      <c r="FL85">
        <f>IFERROR('Input DBEDT Monthly Energy'!FL85/INDEX('DBEDT Yearly'!85:85,1,FL$3),NA())</f>
        <v/>
      </c>
      <c r="FM85">
        <f>IFERROR('Input DBEDT Monthly Energy'!FM85/INDEX('DBEDT Yearly'!85:85,1,FM$3),NA())</f>
        <v/>
      </c>
      <c r="FN85">
        <f>IFERROR('Input DBEDT Monthly Energy'!FN85/INDEX('DBEDT Yearly'!85:85,1,FN$3),NA())</f>
        <v/>
      </c>
      <c r="FO85">
        <f>IFERROR('Input DBEDT Monthly Energy'!FO85/INDEX('DBEDT Yearly'!85:85,1,FO$3),NA())</f>
        <v/>
      </c>
      <c r="FP85">
        <f>IFERROR('Input DBEDT Monthly Energy'!FP85/INDEX('DBEDT Yearly'!85:85,1,FP$3),NA())</f>
        <v/>
      </c>
      <c r="FQ85">
        <f>IFERROR('Input DBEDT Monthly Energy'!FQ85/INDEX('DBEDT Yearly'!85:85,1,FQ$3),NA())</f>
        <v/>
      </c>
      <c r="FR85">
        <f>IFERROR('Input DBEDT Monthly Energy'!FR85/INDEX('DBEDT Yearly'!85:85,1,FR$3),NA())</f>
        <v/>
      </c>
      <c r="FS85">
        <f>IFERROR('Input DBEDT Monthly Energy'!FS85/INDEX('DBEDT Yearly'!85:85,1,FS$3),NA())</f>
        <v/>
      </c>
      <c r="FT85">
        <f>IFERROR('Input DBEDT Monthly Energy'!FT85/INDEX('DBEDT Yearly'!85:85,1,FT$3),NA())</f>
        <v/>
      </c>
      <c r="FU85">
        <f>IFERROR('Input DBEDT Monthly Energy'!FU85/INDEX('DBEDT Yearly'!85:85,1,FU$3),NA())</f>
        <v/>
      </c>
      <c r="FV85">
        <f>IFERROR('Input DBEDT Monthly Energy'!FV85/INDEX('DBEDT Yearly'!85:85,1,FV$3),NA())</f>
        <v/>
      </c>
      <c r="FW85">
        <f>IFERROR('Input DBEDT Monthly Energy'!FW85/INDEX('DBEDT Yearly'!85:85,1,FW$3),NA())</f>
        <v/>
      </c>
      <c r="FX85">
        <f>IFERROR('Input DBEDT Monthly Energy'!FX85/INDEX('DBEDT Yearly'!85:85,1,FX$3),NA())</f>
        <v/>
      </c>
      <c r="FY85">
        <f>IFERROR('Input DBEDT Monthly Energy'!FY85/INDEX('DBEDT Yearly'!85:85,1,FY$3),NA())</f>
        <v/>
      </c>
      <c r="FZ85">
        <f>IFERROR('Input DBEDT Monthly Energy'!FZ85/INDEX('DBEDT Yearly'!85:85,1,FZ$3),NA())</f>
        <v/>
      </c>
      <c r="GA85">
        <f>IFERROR('Input DBEDT Monthly Energy'!GA85/INDEX('DBEDT Yearly'!85:85,1,GA$3),NA())</f>
        <v/>
      </c>
      <c r="GB85">
        <f>IFERROR('Input DBEDT Monthly Energy'!GB85/INDEX('DBEDT Yearly'!85:85,1,GB$3),NA())</f>
        <v/>
      </c>
      <c r="GC85">
        <f>IFERROR('Input DBEDT Monthly Energy'!GC85/INDEX('DBEDT Yearly'!85:85,1,GC$3),NA())</f>
        <v/>
      </c>
      <c r="GD85">
        <f>IFERROR('Input DBEDT Monthly Energy'!GD85/INDEX('DBEDT Yearly'!85:85,1,GD$3),NA())</f>
        <v/>
      </c>
      <c r="GE85">
        <f>IFERROR('Input DBEDT Monthly Energy'!GE85/INDEX('DBEDT Yearly'!85:85,1,GE$3),NA())</f>
        <v/>
      </c>
      <c r="GF85">
        <f>IFERROR('Input DBEDT Monthly Energy'!GF85/INDEX('DBEDT Yearly'!85:85,1,GF$3),NA())</f>
        <v/>
      </c>
      <c r="GG85">
        <f>IFERROR('Input DBEDT Monthly Energy'!GG85/INDEX('DBEDT Yearly'!85:85,1,GG$3),NA())</f>
        <v/>
      </c>
      <c r="GH85">
        <f>IFERROR('Input DBEDT Monthly Energy'!GH85/INDEX('DBEDT Yearly'!85:85,1,GH$3),NA())</f>
        <v/>
      </c>
      <c r="GI85">
        <f>IFERROR('Input DBEDT Monthly Energy'!GI85/INDEX('DBEDT Yearly'!85:85,1,GI$3),NA())</f>
        <v/>
      </c>
      <c r="GJ85">
        <f>IFERROR('Input DBEDT Monthly Energy'!GJ85/INDEX('DBEDT Yearly'!85:85,1,GJ$3),NA())</f>
        <v/>
      </c>
      <c r="GK85">
        <f>IFERROR('Input DBEDT Monthly Energy'!GK85/INDEX('DBEDT Yearly'!85:85,1,GK$3),NA())</f>
        <v/>
      </c>
      <c r="GL85">
        <f>IFERROR('Input DBEDT Monthly Energy'!GL85/INDEX('DBEDT Yearly'!85:85,1,GL$3),NA())</f>
        <v/>
      </c>
      <c r="GM85">
        <f>IFERROR('Input DBEDT Monthly Energy'!GM85/INDEX('DBEDT Yearly'!85:85,1,GM$3),NA())</f>
        <v/>
      </c>
      <c r="GN85">
        <f>IFERROR('Input DBEDT Monthly Energy'!GN85/INDEX('DBEDT Yearly'!85:85,1,GN$3),NA())</f>
        <v/>
      </c>
      <c r="GO85">
        <f>IFERROR('Input DBEDT Monthly Energy'!GO85/INDEX('DBEDT Yearly'!85:85,1,GO$3),NA())</f>
        <v/>
      </c>
      <c r="GP85">
        <f>IFERROR('Input DBEDT Monthly Energy'!GP85/INDEX('DBEDT Yearly'!85:85,1,GP$3),NA())</f>
        <v/>
      </c>
      <c r="GQ85">
        <f>IFERROR('Input DBEDT Monthly Energy'!GQ85/INDEX('DBEDT Yearly'!85:85,1,GQ$3),NA())</f>
        <v/>
      </c>
      <c r="GR85">
        <f>IFERROR('Input DBEDT Monthly Energy'!GR85/INDEX('DBEDT Yearly'!85:85,1,GR$3),NA())</f>
        <v/>
      </c>
      <c r="GS85">
        <f>IFERROR('Input DBEDT Monthly Energy'!GS85/INDEX('DBEDT Yearly'!85:85,1,GS$3),NA())</f>
        <v/>
      </c>
      <c r="GT85">
        <f>IFERROR('Input DBEDT Monthly Energy'!GT85/INDEX('DBEDT Yearly'!85:85,1,GT$3),NA())</f>
        <v/>
      </c>
      <c r="GU85">
        <f>IFERROR('Input DBEDT Monthly Energy'!GU85/INDEX('DBEDT Yearly'!85:85,1,GU$3),NA())</f>
        <v/>
      </c>
      <c r="GV85">
        <f>IFERROR('Input DBEDT Monthly Energy'!GV85/INDEX('DBEDT Yearly'!85:85,1,GV$3),NA())</f>
        <v/>
      </c>
      <c r="GW85">
        <f>IFERROR('Input DBEDT Monthly Energy'!GW85/INDEX('DBEDT Yearly'!85:85,1,GW$3),NA())</f>
        <v/>
      </c>
      <c r="GX85">
        <f>IFERROR('Input DBEDT Monthly Energy'!GX85/INDEX('DBEDT Yearly'!85:85,1,GX$3),NA())</f>
        <v/>
      </c>
      <c r="GY85">
        <f>IFERROR('Input DBEDT Monthly Energy'!GY85/INDEX('DBEDT Yearly'!85:85,1,GY$3),NA())</f>
        <v/>
      </c>
      <c r="GZ85">
        <f>IFERROR('Input DBEDT Monthly Energy'!GZ85/INDEX('DBEDT Yearly'!85:85,1,GZ$3),NA())</f>
        <v/>
      </c>
      <c r="HA85">
        <f>IFERROR('Input DBEDT Monthly Energy'!HA85/INDEX('DBEDT Yearly'!85:85,1,HA$3),NA())</f>
        <v/>
      </c>
      <c r="HB85">
        <f>IFERROR('Input DBEDT Monthly Energy'!HB85/INDEX('DBEDT Yearly'!85:85,1,HB$3),NA())</f>
        <v/>
      </c>
      <c r="HC85">
        <f>IFERROR('Input DBEDT Monthly Energy'!HC85/INDEX('DBEDT Yearly'!85:85,1,HC$3),NA())</f>
        <v/>
      </c>
      <c r="HD85">
        <f>IFERROR('Input DBEDT Monthly Energy'!HD85/INDEX('DBEDT Yearly'!85:85,1,HD$3),NA())</f>
        <v/>
      </c>
      <c r="HE85">
        <f>IFERROR('Input DBEDT Monthly Energy'!HE85/INDEX('DBEDT Yearly'!85:85,1,HE$3),NA())</f>
        <v/>
      </c>
      <c r="HF85">
        <f>IFERROR('Input DBEDT Monthly Energy'!HF85/INDEX('DBEDT Yearly'!85:85,1,HF$3),NA())</f>
        <v/>
      </c>
      <c r="HG85">
        <f>IFERROR('Input DBEDT Monthly Energy'!HG85/INDEX('DBEDT Yearly'!85:85,1,HG$3),NA())</f>
        <v/>
      </c>
      <c r="HH85">
        <f>IFERROR('Input DBEDT Monthly Energy'!HH85/INDEX('DBEDT Yearly'!85:85,1,HH$3),NA())</f>
        <v/>
      </c>
      <c r="HI85">
        <f>IFERROR('Input DBEDT Monthly Energy'!HI85/INDEX('DBEDT Yearly'!85:85,1,HI$3),NA())</f>
        <v/>
      </c>
      <c r="HJ85">
        <f>IFERROR('Input DBEDT Monthly Energy'!HJ85/INDEX('DBEDT Yearly'!85:85,1,HJ$3),NA())</f>
        <v/>
      </c>
      <c r="HK85">
        <f>IFERROR('Input DBEDT Monthly Energy'!HK85/INDEX('DBEDT Yearly'!85:85,1,HK$3),NA())</f>
        <v/>
      </c>
      <c r="HL85">
        <f>IFERROR('Input DBEDT Monthly Energy'!HL85/INDEX('DBEDT Yearly'!85:85,1,HL$3),NA())</f>
        <v/>
      </c>
      <c r="HM85">
        <f>IFERROR('Input DBEDT Monthly Energy'!HM85/INDEX('DBEDT Yearly'!85:85,1,HM$3),NA())</f>
        <v/>
      </c>
      <c r="HN85">
        <f>IFERROR('Input DBEDT Monthly Energy'!HN85/INDEX('DBEDT Yearly'!85:85,1,HN$3),NA())</f>
        <v/>
      </c>
      <c r="HO85">
        <f>IFERROR('Input DBEDT Monthly Energy'!HO85/INDEX('DBEDT Yearly'!85:85,1,HO$3),NA())</f>
        <v/>
      </c>
      <c r="HP85">
        <f>IFERROR('Input DBEDT Monthly Energy'!HP85/INDEX('DBEDT Yearly'!85:85,1,HP$3),NA())</f>
        <v/>
      </c>
      <c r="HQ85">
        <f>IFERROR('Input DBEDT Monthly Energy'!HQ85/INDEX('DBEDT Yearly'!85:85,1,HQ$3),NA())</f>
        <v/>
      </c>
      <c r="HR85">
        <f>IFERROR('Input DBEDT Monthly Energy'!HR85/INDEX('DBEDT Yearly'!85:85,1,HR$3),NA())</f>
        <v/>
      </c>
      <c r="HS85">
        <f>IFERROR('Input DBEDT Monthly Energy'!HS85/INDEX('DBEDT Yearly'!85:85,1,HS$3),NA())</f>
        <v/>
      </c>
      <c r="HT85">
        <f>IFERROR('Input DBEDT Monthly Energy'!HT85/INDEX('DBEDT Yearly'!85:85,1,HT$3),NA())</f>
        <v/>
      </c>
      <c r="HU85">
        <f>IFERROR('Input DBEDT Monthly Energy'!HU85/INDEX('DBEDT Yearly'!85:85,1,HU$3),NA())</f>
        <v/>
      </c>
      <c r="HV85">
        <f>IFERROR('Input DBEDT Monthly Energy'!HV85/INDEX('DBEDT Yearly'!85:85,1,HV$3),NA())</f>
        <v/>
      </c>
      <c r="HW85">
        <f>IFERROR('Input DBEDT Monthly Energy'!HW85/INDEX('DBEDT Yearly'!85:85,1,HW$3),NA())</f>
        <v/>
      </c>
      <c r="HX85">
        <f>IFERROR('Input DBEDT Monthly Energy'!HX85/INDEX('DBEDT Yearly'!85:85,1,HX$3),NA())</f>
        <v/>
      </c>
      <c r="HY85">
        <f>IFERROR('Input DBEDT Monthly Energy'!HY85/INDEX('DBEDT Yearly'!85:85,1,HY$3),NA())</f>
        <v/>
      </c>
      <c r="HZ85">
        <f>IFERROR('Input DBEDT Monthly Energy'!HZ85/INDEX('DBEDT Yearly'!85:85,1,HZ$3),NA())</f>
        <v/>
      </c>
      <c r="IA85">
        <f>IFERROR('Input DBEDT Monthly Energy'!IA85/INDEX('DBEDT Yearly'!85:85,1,IA$3),NA())</f>
        <v/>
      </c>
      <c r="IB85">
        <f>IFERROR('Input DBEDT Monthly Energy'!IB85/INDEX('DBEDT Yearly'!85:85,1,IB$3),NA())</f>
        <v/>
      </c>
      <c r="IC85">
        <f>IFERROR('Input DBEDT Monthly Energy'!IC85/INDEX('DBEDT Yearly'!85:85,1,IC$3),NA())</f>
        <v/>
      </c>
      <c r="ID85">
        <f>IFERROR('Input DBEDT Monthly Energy'!ID85/INDEX('DBEDT Yearly'!85:85,1,ID$3),NA())</f>
        <v/>
      </c>
      <c r="IE85">
        <f>IFERROR('Input DBEDT Monthly Energy'!IE85/INDEX('DBEDT Yearly'!85:85,1,IE$3),NA())</f>
        <v/>
      </c>
      <c r="IF85">
        <f>IFERROR('Input DBEDT Monthly Energy'!IF85/INDEX('DBEDT Yearly'!85:85,1,IF$3),NA())</f>
        <v/>
      </c>
      <c r="IG85">
        <f>IFERROR('Input DBEDT Monthly Energy'!IG85/INDEX('DBEDT Yearly'!85:85,1,IG$3),NA())</f>
        <v/>
      </c>
      <c r="IH85">
        <f>IFERROR('Input DBEDT Monthly Energy'!IH85/INDEX('DBEDT Yearly'!85:85,1,IH$3),NA())</f>
        <v/>
      </c>
      <c r="II85">
        <f>IFERROR('Input DBEDT Monthly Energy'!II85/INDEX('DBEDT Yearly'!85:85,1,II$3),NA())</f>
        <v/>
      </c>
      <c r="IJ85">
        <f>IFERROR('Input DBEDT Monthly Energy'!IJ85/INDEX('DBEDT Yearly'!85:85,1,IJ$3),NA())</f>
        <v/>
      </c>
      <c r="IK85">
        <f>IFERROR('Input DBEDT Monthly Energy'!IK85/INDEX('DBEDT Yearly'!85:85,1,IK$3),NA())</f>
        <v/>
      </c>
      <c r="IL85">
        <f>IFERROR('Input DBEDT Monthly Energy'!IL85/INDEX('DBEDT Yearly'!85:85,1,IL$3),NA())</f>
        <v/>
      </c>
      <c r="IM85">
        <f>IFERROR('Input DBEDT Monthly Energy'!IM85/INDEX('DBEDT Yearly'!85:85,1,IM$3),NA())</f>
        <v/>
      </c>
      <c r="IN85">
        <f>IFERROR('Input DBEDT Monthly Energy'!IN85/INDEX('DBEDT Yearly'!85:85,1,IN$3),NA())</f>
        <v/>
      </c>
      <c r="IO85">
        <f>IFERROR('Input DBEDT Monthly Energy'!IO85/INDEX('DBEDT Yearly'!85:85,1,IO$3),NA())</f>
        <v/>
      </c>
      <c r="IP85">
        <f>IFERROR('Input DBEDT Monthly Energy'!IP85/INDEX('DBEDT Yearly'!85:85,1,IP$3),NA())</f>
        <v/>
      </c>
      <c r="IQ85">
        <f>IFERROR('Input DBEDT Monthly Energy'!IQ85/INDEX('DBEDT Yearly'!85:85,1,IQ$3),NA())</f>
        <v/>
      </c>
      <c r="IR85">
        <f>IFERROR('Input DBEDT Monthly Energy'!IR85/INDEX('DBEDT Yearly'!85:85,1,IR$3),NA())</f>
        <v/>
      </c>
      <c r="IS85">
        <f>IFERROR('Input DBEDT Monthly Energy'!IS85/INDEX('DBEDT Yearly'!85:85,1,IS$3),NA())</f>
        <v/>
      </c>
      <c r="IT85">
        <f>IFERROR('Input DBEDT Monthly Energy'!IT85/INDEX('DBEDT Yearly'!85:85,1,IT$3),NA())</f>
        <v/>
      </c>
      <c r="IU85">
        <f>IFERROR('Input DBEDT Monthly Energy'!IU85/INDEX('DBEDT Yearly'!85:85,1,IU$3),NA())</f>
        <v/>
      </c>
      <c r="IV85">
        <f>IFERROR('Input DBEDT Monthly Energy'!IV85/INDEX('DBEDT Yearly'!85:85,1,IV$3),NA())</f>
        <v/>
      </c>
      <c r="IW85">
        <f>IFERROR('Input DBEDT Monthly Energy'!IW85/INDEX('DBEDT Yearly'!85:85,1,IW$3),NA())</f>
        <v/>
      </c>
      <c r="IX85">
        <f>IFERROR('Input DBEDT Monthly Energy'!IX85/INDEX('DBEDT Yearly'!85:85,1,IX$3),NA())</f>
        <v/>
      </c>
      <c r="IY85">
        <f>IFERROR('Input DBEDT Monthly Energy'!IY85/INDEX('DBEDT Yearly'!85:85,1,IY$3),NA())</f>
        <v/>
      </c>
      <c r="IZ85">
        <f>IFERROR('Input DBEDT Monthly Energy'!IZ85/INDEX('DBEDT Yearly'!85:85,1,IZ$3),NA())</f>
        <v/>
      </c>
      <c r="JA85">
        <f>IFERROR('Input DBEDT Monthly Energy'!JA85/INDEX('DBEDT Yearly'!85:85,1,JA$3),NA())</f>
        <v/>
      </c>
      <c r="JB85">
        <f>IFERROR('Input DBEDT Monthly Energy'!JB85/INDEX('DBEDT Yearly'!85:85,1,JB$3),NA())</f>
        <v/>
      </c>
      <c r="JC85">
        <f>IFERROR('Input DBEDT Monthly Energy'!JC85/INDEX('DBEDT Yearly'!85:85,1,JC$3),NA())</f>
        <v/>
      </c>
      <c r="JD85">
        <f>IFERROR('Input DBEDT Monthly Energy'!JD85/INDEX('DBEDT Yearly'!85:85,1,JD$3),NA())</f>
        <v/>
      </c>
      <c r="JE85">
        <f>IFERROR('Input DBEDT Monthly Energy'!JE85/INDEX('DBEDT Yearly'!85:85,1,JE$3),NA())</f>
        <v/>
      </c>
      <c r="JF85">
        <f>IFERROR('Input DBEDT Monthly Energy'!JF85/INDEX('DBEDT Yearly'!85:85,1,JF$3),NA())</f>
        <v/>
      </c>
      <c r="JG85">
        <f>IFERROR('Input DBEDT Monthly Energy'!JG85/INDEX('DBEDT Yearly'!85:85,1,JG$3),NA())</f>
        <v/>
      </c>
      <c r="JH85">
        <f>IFERROR('Input DBEDT Monthly Energy'!JH85/INDEX('DBEDT Yearly'!85:85,1,JH$3),NA())</f>
        <v/>
      </c>
      <c r="JI85">
        <f>IFERROR('Input DBEDT Monthly Energy'!JI85/INDEX('DBEDT Yearly'!85:85,1,JI$3),NA())</f>
        <v/>
      </c>
      <c r="JJ85">
        <f>IFERROR('Input DBEDT Monthly Energy'!JJ85/INDEX('DBEDT Yearly'!85:85,1,JJ$3),NA())</f>
        <v/>
      </c>
      <c r="JK85">
        <f>IFERROR('Input DBEDT Monthly Energy'!JK85/INDEX('DBEDT Yearly'!85:85,1,JK$3),NA())</f>
        <v/>
      </c>
      <c r="JL85">
        <f>IFERROR('Input DBEDT Monthly Energy'!JL85/INDEX('DBEDT Yearly'!85:85,1,JL$3),NA())</f>
        <v/>
      </c>
      <c r="JM85">
        <f>IFERROR('Input DBEDT Monthly Energy'!JM85/INDEX('DBEDT Yearly'!85:85,1,JM$3),NA())</f>
        <v/>
      </c>
      <c r="JN85">
        <f>IFERROR('Input DBEDT Monthly Energy'!JN85/INDEX('DBEDT Yearly'!85:85,1,JN$3),NA())</f>
        <v/>
      </c>
      <c r="JO85">
        <f>IFERROR('Input DBEDT Monthly Energy'!JO85/INDEX('DBEDT Yearly'!85:85,1,JO$3),NA())</f>
        <v/>
      </c>
      <c r="JP85">
        <f>IFERROR('Input DBEDT Monthly Energy'!JP85/INDEX('DBEDT Yearly'!85:85,1,JP$3),NA())</f>
        <v/>
      </c>
      <c r="JQ85">
        <f>IFERROR('Input DBEDT Monthly Energy'!JQ85/INDEX('DBEDT Yearly'!85:85,1,JQ$3),NA())</f>
        <v/>
      </c>
      <c r="JR85">
        <f>IFERROR('Input DBEDT Monthly Energy'!JR85/INDEX('DBEDT Yearly'!85:85,1,JR$3),NA())</f>
        <v/>
      </c>
      <c r="JS85">
        <f>IFERROR('Input DBEDT Monthly Energy'!JS85/INDEX('DBEDT Yearly'!85:85,1,JS$3),NA())</f>
        <v/>
      </c>
      <c r="JT85">
        <f>IFERROR('Input DBEDT Monthly Energy'!JT85/INDEX('DBEDT Yearly'!85:85,1,JT$3),NA())</f>
        <v/>
      </c>
      <c r="JU85">
        <f>IFERROR('Input DBEDT Monthly Energy'!JU85/INDEX('DBEDT Yearly'!85:85,1,JU$3),NA())</f>
        <v/>
      </c>
      <c r="JV85">
        <f>IFERROR('Input DBEDT Monthly Energy'!JV85/INDEX('DBEDT Yearly'!85:85,1,JV$3),NA())</f>
        <v/>
      </c>
      <c r="JW85">
        <f>IFERROR('Input DBEDT Monthly Energy'!JW85/INDEX('DBEDT Yearly'!85:85,1,JW$3),NA())</f>
        <v/>
      </c>
      <c r="JX85">
        <f>IFERROR('Input DBEDT Monthly Energy'!JX85/INDEX('DBEDT Yearly'!85:85,1,JX$3),NA())</f>
        <v/>
      </c>
      <c r="JY85">
        <f>IFERROR('Input DBEDT Monthly Energy'!JY85/INDEX('DBEDT Yearly'!85:85,1,JY$3),NA())</f>
        <v/>
      </c>
      <c r="JZ85">
        <f>IFERROR('Input DBEDT Monthly Energy'!JZ85/INDEX('DBEDT Yearly'!85:85,1,JZ$3),NA())</f>
        <v/>
      </c>
      <c r="KA85">
        <f>IFERROR('Input DBEDT Monthly Energy'!KA85/INDEX('DBEDT Yearly'!85:85,1,KA$3),NA())</f>
        <v/>
      </c>
      <c r="KB85">
        <f>IFERROR('Input DBEDT Monthly Energy'!KB85/INDEX('DBEDT Yearly'!85:85,1,KB$3),NA())</f>
        <v/>
      </c>
      <c r="KC85">
        <f>IFERROR('Input DBEDT Monthly Energy'!KC85/INDEX('DBEDT Yearly'!85:85,1,KC$3),NA())</f>
        <v/>
      </c>
      <c r="KD85">
        <f>IFERROR('Input DBEDT Monthly Energy'!KD85/INDEX('DBEDT Yearly'!85:85,1,KD$3),NA())</f>
        <v/>
      </c>
      <c r="KE85">
        <f>IFERROR('Input DBEDT Monthly Energy'!KE85/INDEX('DBEDT Yearly'!85:85,1,KE$3),NA())</f>
        <v/>
      </c>
      <c r="KF85">
        <f>IFERROR('Input DBEDT Monthly Energy'!KF85/INDEX('DBEDT Yearly'!85:85,1,KF$3),NA())</f>
        <v/>
      </c>
      <c r="KG85">
        <f>IFERROR('Input DBEDT Monthly Energy'!KG85/INDEX('DBEDT Yearly'!85:85,1,KG$3),NA())</f>
        <v/>
      </c>
      <c r="KH85">
        <f>IFERROR('Input DBEDT Monthly Energy'!KH85/INDEX('DBEDT Yearly'!85:85,1,KH$3),NA())</f>
        <v/>
      </c>
      <c r="KI85">
        <f>IFERROR('Input DBEDT Monthly Energy'!KI85/INDEX('DBEDT Yearly'!85:85,1,KI$3),NA())</f>
        <v/>
      </c>
      <c r="KJ85">
        <f>IFERROR('Input DBEDT Monthly Energy'!KJ85/INDEX('DBEDT Yearly'!85:85,1,KJ$3),NA())</f>
        <v/>
      </c>
      <c r="KK85">
        <f>IFERROR('Input DBEDT Monthly Energy'!KK85/INDEX('DBEDT Yearly'!85:85,1,KK$3),NA())</f>
        <v/>
      </c>
      <c r="KL85">
        <f>IFERROR('Input DBEDT Monthly Energy'!KL85/INDEX('DBEDT Yearly'!85:85,1,KL$3),NA())</f>
        <v/>
      </c>
      <c r="KM85">
        <f>IFERROR('Input DBEDT Monthly Energy'!KM85/INDEX('DBEDT Yearly'!85:85,1,KM$3),NA())</f>
        <v/>
      </c>
      <c r="KN85">
        <f>IFERROR('Input DBEDT Monthly Energy'!KN85/INDEX('DBEDT Yearly'!85:85,1,KN$3),NA())</f>
        <v/>
      </c>
      <c r="KO85">
        <f>IFERROR('Input DBEDT Monthly Energy'!KO85/INDEX('DBEDT Yearly'!85:85,1,KO$3),NA())</f>
        <v/>
      </c>
      <c r="KP85">
        <f>IFERROR('Input DBEDT Monthly Energy'!KP85/INDEX('DBEDT Yearly'!85:85,1,KP$3),NA())</f>
        <v/>
      </c>
    </row>
    <row r="86" spans="1:302">
      <c r="A86">
        <f>'Input DBEDT Monthly Energy'!A86&amp;""</f>
        <v/>
      </c>
      <c r="B86">
        <f>'Input DBEDT Monthly Energy'!B86&amp;""</f>
        <v/>
      </c>
      <c r="C86">
        <f>IFERROR('Input DBEDT Monthly Energy'!C86/INDEX('DBEDT Yearly'!86:86,1,C$3),NA())</f>
        <v/>
      </c>
      <c r="D86">
        <f>IFERROR('Input DBEDT Monthly Energy'!D86/INDEX('DBEDT Yearly'!86:86,1,D$3),NA())</f>
        <v/>
      </c>
      <c r="E86">
        <f>IFERROR('Input DBEDT Monthly Energy'!E86/INDEX('DBEDT Yearly'!86:86,1,E$3),NA())</f>
        <v/>
      </c>
      <c r="F86">
        <f>IFERROR('Input DBEDT Monthly Energy'!F86/INDEX('DBEDT Yearly'!86:86,1,F$3),NA())</f>
        <v/>
      </c>
      <c r="G86">
        <f>IFERROR('Input DBEDT Monthly Energy'!G86/INDEX('DBEDT Yearly'!86:86,1,G$3),NA())</f>
        <v/>
      </c>
      <c r="H86">
        <f>IFERROR('Input DBEDT Monthly Energy'!H86/INDEX('DBEDT Yearly'!86:86,1,H$3),NA())</f>
        <v/>
      </c>
      <c r="I86">
        <f>IFERROR('Input DBEDT Monthly Energy'!I86/INDEX('DBEDT Yearly'!86:86,1,I$3),NA())</f>
        <v/>
      </c>
      <c r="J86">
        <f>IFERROR('Input DBEDT Monthly Energy'!J86/INDEX('DBEDT Yearly'!86:86,1,J$3),NA())</f>
        <v/>
      </c>
      <c r="K86">
        <f>IFERROR('Input DBEDT Monthly Energy'!K86/INDEX('DBEDT Yearly'!86:86,1,K$3),NA())</f>
        <v/>
      </c>
      <c r="L86">
        <f>IFERROR('Input DBEDT Monthly Energy'!L86/INDEX('DBEDT Yearly'!86:86,1,L$3),NA())</f>
        <v/>
      </c>
      <c r="M86">
        <f>IFERROR('Input DBEDT Monthly Energy'!M86/INDEX('DBEDT Yearly'!86:86,1,M$3),NA())</f>
        <v/>
      </c>
      <c r="N86">
        <f>IFERROR('Input DBEDT Monthly Energy'!N86/INDEX('DBEDT Yearly'!86:86,1,N$3),NA())</f>
        <v/>
      </c>
      <c r="O86">
        <f>IFERROR('Input DBEDT Monthly Energy'!O86/INDEX('DBEDT Yearly'!86:86,1,O$3),NA())</f>
        <v/>
      </c>
      <c r="P86">
        <f>IFERROR('Input DBEDT Monthly Energy'!P86/INDEX('DBEDT Yearly'!86:86,1,P$3),NA())</f>
        <v/>
      </c>
      <c r="Q86">
        <f>IFERROR('Input DBEDT Monthly Energy'!Q86/INDEX('DBEDT Yearly'!86:86,1,Q$3),NA())</f>
        <v/>
      </c>
      <c r="R86">
        <f>IFERROR('Input DBEDT Monthly Energy'!R86/INDEX('DBEDT Yearly'!86:86,1,R$3),NA())</f>
        <v/>
      </c>
      <c r="S86">
        <f>IFERROR('Input DBEDT Monthly Energy'!S86/INDEX('DBEDT Yearly'!86:86,1,S$3),NA())</f>
        <v/>
      </c>
      <c r="T86">
        <f>IFERROR('Input DBEDT Monthly Energy'!T86/INDEX('DBEDT Yearly'!86:86,1,T$3),NA())</f>
        <v/>
      </c>
      <c r="U86">
        <f>IFERROR('Input DBEDT Monthly Energy'!U86/INDEX('DBEDT Yearly'!86:86,1,U$3),NA())</f>
        <v/>
      </c>
      <c r="V86">
        <f>IFERROR('Input DBEDT Monthly Energy'!V86/INDEX('DBEDT Yearly'!86:86,1,V$3),NA())</f>
        <v/>
      </c>
      <c r="W86">
        <f>IFERROR('Input DBEDT Monthly Energy'!W86/INDEX('DBEDT Yearly'!86:86,1,W$3),NA())</f>
        <v/>
      </c>
      <c r="X86">
        <f>IFERROR('Input DBEDT Monthly Energy'!X86/INDEX('DBEDT Yearly'!86:86,1,X$3),NA())</f>
        <v/>
      </c>
      <c r="Y86">
        <f>IFERROR('Input DBEDT Monthly Energy'!Y86/INDEX('DBEDT Yearly'!86:86,1,Y$3),NA())</f>
        <v/>
      </c>
      <c r="Z86">
        <f>IFERROR('Input DBEDT Monthly Energy'!Z86/INDEX('DBEDT Yearly'!86:86,1,Z$3),NA())</f>
        <v/>
      </c>
      <c r="AA86">
        <f>IFERROR('Input DBEDT Monthly Energy'!AA86/INDEX('DBEDT Yearly'!86:86,1,AA$3),NA())</f>
        <v/>
      </c>
      <c r="AB86">
        <f>IFERROR('Input DBEDT Monthly Energy'!AB86/INDEX('DBEDT Yearly'!86:86,1,AB$3),NA())</f>
        <v/>
      </c>
      <c r="AC86">
        <f>IFERROR('Input DBEDT Monthly Energy'!AC86/INDEX('DBEDT Yearly'!86:86,1,AC$3),NA())</f>
        <v/>
      </c>
      <c r="AD86">
        <f>IFERROR('Input DBEDT Monthly Energy'!AD86/INDEX('DBEDT Yearly'!86:86,1,AD$3),NA())</f>
        <v/>
      </c>
      <c r="AE86">
        <f>IFERROR('Input DBEDT Monthly Energy'!AE86/INDEX('DBEDT Yearly'!86:86,1,AE$3),NA())</f>
        <v/>
      </c>
      <c r="AF86">
        <f>IFERROR('Input DBEDT Monthly Energy'!AF86/INDEX('DBEDT Yearly'!86:86,1,AF$3),NA())</f>
        <v/>
      </c>
      <c r="AG86">
        <f>IFERROR('Input DBEDT Monthly Energy'!AG86/INDEX('DBEDT Yearly'!86:86,1,AG$3),NA())</f>
        <v/>
      </c>
      <c r="AH86">
        <f>IFERROR('Input DBEDT Monthly Energy'!AH86/INDEX('DBEDT Yearly'!86:86,1,AH$3),NA())</f>
        <v/>
      </c>
      <c r="AI86">
        <f>IFERROR('Input DBEDT Monthly Energy'!AI86/INDEX('DBEDT Yearly'!86:86,1,AI$3),NA())</f>
        <v/>
      </c>
      <c r="AJ86">
        <f>IFERROR('Input DBEDT Monthly Energy'!AJ86/INDEX('DBEDT Yearly'!86:86,1,AJ$3),NA())</f>
        <v/>
      </c>
      <c r="AK86">
        <f>IFERROR('Input DBEDT Monthly Energy'!AK86/INDEX('DBEDT Yearly'!86:86,1,AK$3),NA())</f>
        <v/>
      </c>
      <c r="AL86">
        <f>IFERROR('Input DBEDT Monthly Energy'!AL86/INDEX('DBEDT Yearly'!86:86,1,AL$3),NA())</f>
        <v/>
      </c>
      <c r="AM86">
        <f>IFERROR('Input DBEDT Monthly Energy'!AM86/INDEX('DBEDT Yearly'!86:86,1,AM$3),NA())</f>
        <v/>
      </c>
      <c r="AN86">
        <f>IFERROR('Input DBEDT Monthly Energy'!AN86/INDEX('DBEDT Yearly'!86:86,1,AN$3),NA())</f>
        <v/>
      </c>
      <c r="AO86">
        <f>IFERROR('Input DBEDT Monthly Energy'!AO86/INDEX('DBEDT Yearly'!86:86,1,AO$3),NA())</f>
        <v/>
      </c>
      <c r="AP86">
        <f>IFERROR('Input DBEDT Monthly Energy'!AP86/INDEX('DBEDT Yearly'!86:86,1,AP$3),NA())</f>
        <v/>
      </c>
      <c r="AQ86">
        <f>IFERROR('Input DBEDT Monthly Energy'!AQ86/INDEX('DBEDT Yearly'!86:86,1,AQ$3),NA())</f>
        <v/>
      </c>
      <c r="AR86">
        <f>IFERROR('Input DBEDT Monthly Energy'!AR86/INDEX('DBEDT Yearly'!86:86,1,AR$3),NA())</f>
        <v/>
      </c>
      <c r="AS86">
        <f>IFERROR('Input DBEDT Monthly Energy'!AS86/INDEX('DBEDT Yearly'!86:86,1,AS$3),NA())</f>
        <v/>
      </c>
      <c r="AT86">
        <f>IFERROR('Input DBEDT Monthly Energy'!AT86/INDEX('DBEDT Yearly'!86:86,1,AT$3),NA())</f>
        <v/>
      </c>
      <c r="AU86">
        <f>IFERROR('Input DBEDT Monthly Energy'!AU86/INDEX('DBEDT Yearly'!86:86,1,AU$3),NA())</f>
        <v/>
      </c>
      <c r="AV86">
        <f>IFERROR('Input DBEDT Monthly Energy'!AV86/INDEX('DBEDT Yearly'!86:86,1,AV$3),NA())</f>
        <v/>
      </c>
      <c r="AW86">
        <f>IFERROR('Input DBEDT Monthly Energy'!AW86/INDEX('DBEDT Yearly'!86:86,1,AW$3),NA())</f>
        <v/>
      </c>
      <c r="AX86">
        <f>IFERROR('Input DBEDT Monthly Energy'!AX86/INDEX('DBEDT Yearly'!86:86,1,AX$3),NA())</f>
        <v/>
      </c>
      <c r="AY86">
        <f>IFERROR('Input DBEDT Monthly Energy'!AY86/INDEX('DBEDT Yearly'!86:86,1,AY$3),NA())</f>
        <v/>
      </c>
      <c r="AZ86">
        <f>IFERROR('Input DBEDT Monthly Energy'!AZ86/INDEX('DBEDT Yearly'!86:86,1,AZ$3),NA())</f>
        <v/>
      </c>
      <c r="BA86">
        <f>IFERROR('Input DBEDT Monthly Energy'!BA86/INDEX('DBEDT Yearly'!86:86,1,BA$3),NA())</f>
        <v/>
      </c>
      <c r="BB86">
        <f>IFERROR('Input DBEDT Monthly Energy'!BB86/INDEX('DBEDT Yearly'!86:86,1,BB$3),NA())</f>
        <v/>
      </c>
      <c r="BC86">
        <f>IFERROR('Input DBEDT Monthly Energy'!BC86/INDEX('DBEDT Yearly'!86:86,1,BC$3),NA())</f>
        <v/>
      </c>
      <c r="BD86">
        <f>IFERROR('Input DBEDT Monthly Energy'!BD86/INDEX('DBEDT Yearly'!86:86,1,BD$3),NA())</f>
        <v/>
      </c>
      <c r="BE86">
        <f>IFERROR('Input DBEDT Monthly Energy'!BE86/INDEX('DBEDT Yearly'!86:86,1,BE$3),NA())</f>
        <v/>
      </c>
      <c r="BF86">
        <f>IFERROR('Input DBEDT Monthly Energy'!BF86/INDEX('DBEDT Yearly'!86:86,1,BF$3),NA())</f>
        <v/>
      </c>
      <c r="BG86">
        <f>IFERROR('Input DBEDT Monthly Energy'!BG86/INDEX('DBEDT Yearly'!86:86,1,BG$3),NA())</f>
        <v/>
      </c>
      <c r="BH86">
        <f>IFERROR('Input DBEDT Monthly Energy'!BH86/INDEX('DBEDT Yearly'!86:86,1,BH$3),NA())</f>
        <v/>
      </c>
      <c r="BI86">
        <f>IFERROR('Input DBEDT Monthly Energy'!BI86/INDEX('DBEDT Yearly'!86:86,1,BI$3),NA())</f>
        <v/>
      </c>
      <c r="BJ86">
        <f>IFERROR('Input DBEDT Monthly Energy'!BJ86/INDEX('DBEDT Yearly'!86:86,1,BJ$3),NA())</f>
        <v/>
      </c>
      <c r="BK86">
        <f>IFERROR('Input DBEDT Monthly Energy'!BK86/INDEX('DBEDT Yearly'!86:86,1,BK$3),NA())</f>
        <v/>
      </c>
      <c r="BL86">
        <f>IFERROR('Input DBEDT Monthly Energy'!BL86/INDEX('DBEDT Yearly'!86:86,1,BL$3),NA())</f>
        <v/>
      </c>
      <c r="BM86">
        <f>IFERROR('Input DBEDT Monthly Energy'!BM86/INDEX('DBEDT Yearly'!86:86,1,BM$3),NA())</f>
        <v/>
      </c>
      <c r="BN86">
        <f>IFERROR('Input DBEDT Monthly Energy'!BN86/INDEX('DBEDT Yearly'!86:86,1,BN$3),NA())</f>
        <v/>
      </c>
      <c r="BO86">
        <f>IFERROR('Input DBEDT Monthly Energy'!BO86/INDEX('DBEDT Yearly'!86:86,1,BO$3),NA())</f>
        <v/>
      </c>
      <c r="BP86">
        <f>IFERROR('Input DBEDT Monthly Energy'!BP86/INDEX('DBEDT Yearly'!86:86,1,BP$3),NA())</f>
        <v/>
      </c>
      <c r="BQ86">
        <f>IFERROR('Input DBEDT Monthly Energy'!BQ86/INDEX('DBEDT Yearly'!86:86,1,BQ$3),NA())</f>
        <v/>
      </c>
      <c r="BR86">
        <f>IFERROR('Input DBEDT Monthly Energy'!BR86/INDEX('DBEDT Yearly'!86:86,1,BR$3),NA())</f>
        <v/>
      </c>
      <c r="BS86">
        <f>IFERROR('Input DBEDT Monthly Energy'!BS86/INDEX('DBEDT Yearly'!86:86,1,BS$3),NA())</f>
        <v/>
      </c>
      <c r="BT86">
        <f>IFERROR('Input DBEDT Monthly Energy'!BT86/INDEX('DBEDT Yearly'!86:86,1,BT$3),NA())</f>
        <v/>
      </c>
      <c r="BU86">
        <f>IFERROR('Input DBEDT Monthly Energy'!BU86/INDEX('DBEDT Yearly'!86:86,1,BU$3),NA())</f>
        <v/>
      </c>
      <c r="BV86">
        <f>IFERROR('Input DBEDT Monthly Energy'!BV86/INDEX('DBEDT Yearly'!86:86,1,BV$3),NA())</f>
        <v/>
      </c>
      <c r="BW86">
        <f>IFERROR('Input DBEDT Monthly Energy'!BW86/INDEX('DBEDT Yearly'!86:86,1,BW$3),NA())</f>
        <v/>
      </c>
      <c r="BX86">
        <f>IFERROR('Input DBEDT Monthly Energy'!BX86/INDEX('DBEDT Yearly'!86:86,1,BX$3),NA())</f>
        <v/>
      </c>
      <c r="BY86">
        <f>IFERROR('Input DBEDT Monthly Energy'!BY86/INDEX('DBEDT Yearly'!86:86,1,BY$3),NA())</f>
        <v/>
      </c>
      <c r="BZ86">
        <f>IFERROR('Input DBEDT Monthly Energy'!BZ86/INDEX('DBEDT Yearly'!86:86,1,BZ$3),NA())</f>
        <v/>
      </c>
      <c r="CA86">
        <f>IFERROR('Input DBEDT Monthly Energy'!CA86/INDEX('DBEDT Yearly'!86:86,1,CA$3),NA())</f>
        <v/>
      </c>
      <c r="CB86">
        <f>IFERROR('Input DBEDT Monthly Energy'!CB86/INDEX('DBEDT Yearly'!86:86,1,CB$3),NA())</f>
        <v/>
      </c>
      <c r="CC86">
        <f>IFERROR('Input DBEDT Monthly Energy'!CC86/INDEX('DBEDT Yearly'!86:86,1,CC$3),NA())</f>
        <v/>
      </c>
      <c r="CD86">
        <f>IFERROR('Input DBEDT Monthly Energy'!CD86/INDEX('DBEDT Yearly'!86:86,1,CD$3),NA())</f>
        <v/>
      </c>
      <c r="CE86">
        <f>IFERROR('Input DBEDT Monthly Energy'!CE86/INDEX('DBEDT Yearly'!86:86,1,CE$3),NA())</f>
        <v/>
      </c>
      <c r="CF86">
        <f>IFERROR('Input DBEDT Monthly Energy'!CF86/INDEX('DBEDT Yearly'!86:86,1,CF$3),NA())</f>
        <v/>
      </c>
      <c r="CG86">
        <f>IFERROR('Input DBEDT Monthly Energy'!CG86/INDEX('DBEDT Yearly'!86:86,1,CG$3),NA())</f>
        <v/>
      </c>
      <c r="CH86">
        <f>IFERROR('Input DBEDT Monthly Energy'!CH86/INDEX('DBEDT Yearly'!86:86,1,CH$3),NA())</f>
        <v/>
      </c>
      <c r="CI86">
        <f>IFERROR('Input DBEDT Monthly Energy'!CI86/INDEX('DBEDT Yearly'!86:86,1,CI$3),NA())</f>
        <v/>
      </c>
      <c r="CJ86">
        <f>IFERROR('Input DBEDT Monthly Energy'!CJ86/INDEX('DBEDT Yearly'!86:86,1,CJ$3),NA())</f>
        <v/>
      </c>
      <c r="CK86">
        <f>IFERROR('Input DBEDT Monthly Energy'!CK86/INDEX('DBEDT Yearly'!86:86,1,CK$3),NA())</f>
        <v/>
      </c>
      <c r="CL86">
        <f>IFERROR('Input DBEDT Monthly Energy'!CL86/INDEX('DBEDT Yearly'!86:86,1,CL$3),NA())</f>
        <v/>
      </c>
      <c r="CM86">
        <f>IFERROR('Input DBEDT Monthly Energy'!CM86/INDEX('DBEDT Yearly'!86:86,1,CM$3),NA())</f>
        <v/>
      </c>
      <c r="CN86">
        <f>IFERROR('Input DBEDT Monthly Energy'!CN86/INDEX('DBEDT Yearly'!86:86,1,CN$3),NA())</f>
        <v/>
      </c>
      <c r="CO86">
        <f>IFERROR('Input DBEDT Monthly Energy'!CO86/INDEX('DBEDT Yearly'!86:86,1,CO$3),NA())</f>
        <v/>
      </c>
      <c r="CP86">
        <f>IFERROR('Input DBEDT Monthly Energy'!CP86/INDEX('DBEDT Yearly'!86:86,1,CP$3),NA())</f>
        <v/>
      </c>
      <c r="CQ86">
        <f>IFERROR('Input DBEDT Monthly Energy'!CQ86/INDEX('DBEDT Yearly'!86:86,1,CQ$3),NA())</f>
        <v/>
      </c>
      <c r="CR86">
        <f>IFERROR('Input DBEDT Monthly Energy'!CR86/INDEX('DBEDT Yearly'!86:86,1,CR$3),NA())</f>
        <v/>
      </c>
      <c r="CS86">
        <f>IFERROR('Input DBEDT Monthly Energy'!CS86/INDEX('DBEDT Yearly'!86:86,1,CS$3),NA())</f>
        <v/>
      </c>
      <c r="CT86">
        <f>IFERROR('Input DBEDT Monthly Energy'!CT86/INDEX('DBEDT Yearly'!86:86,1,CT$3),NA())</f>
        <v/>
      </c>
      <c r="CU86">
        <f>IFERROR('Input DBEDT Monthly Energy'!CU86/INDEX('DBEDT Yearly'!86:86,1,CU$3),NA())</f>
        <v/>
      </c>
      <c r="CV86">
        <f>IFERROR('Input DBEDT Monthly Energy'!CV86/INDEX('DBEDT Yearly'!86:86,1,CV$3),NA())</f>
        <v/>
      </c>
      <c r="CW86">
        <f>IFERROR('Input DBEDT Monthly Energy'!CW86/INDEX('DBEDT Yearly'!86:86,1,CW$3),NA())</f>
        <v/>
      </c>
      <c r="CX86">
        <f>IFERROR('Input DBEDT Monthly Energy'!CX86/INDEX('DBEDT Yearly'!86:86,1,CX$3),NA())</f>
        <v/>
      </c>
      <c r="CY86">
        <f>IFERROR('Input DBEDT Monthly Energy'!CY86/INDEX('DBEDT Yearly'!86:86,1,CY$3),NA())</f>
        <v/>
      </c>
      <c r="CZ86">
        <f>IFERROR('Input DBEDT Monthly Energy'!CZ86/INDEX('DBEDT Yearly'!86:86,1,CZ$3),NA())</f>
        <v/>
      </c>
      <c r="DA86">
        <f>IFERROR('Input DBEDT Monthly Energy'!DA86/INDEX('DBEDT Yearly'!86:86,1,DA$3),NA())</f>
        <v/>
      </c>
      <c r="DB86">
        <f>IFERROR('Input DBEDT Monthly Energy'!DB86/INDEX('DBEDT Yearly'!86:86,1,DB$3),NA())</f>
        <v/>
      </c>
      <c r="DC86">
        <f>IFERROR('Input DBEDT Monthly Energy'!DC86/INDEX('DBEDT Yearly'!86:86,1,DC$3),NA())</f>
        <v/>
      </c>
      <c r="DD86">
        <f>IFERROR('Input DBEDT Monthly Energy'!DD86/INDEX('DBEDT Yearly'!86:86,1,DD$3),NA())</f>
        <v/>
      </c>
      <c r="DE86">
        <f>IFERROR('Input DBEDT Monthly Energy'!DE86/INDEX('DBEDT Yearly'!86:86,1,DE$3),NA())</f>
        <v/>
      </c>
      <c r="DF86">
        <f>IFERROR('Input DBEDT Monthly Energy'!DF86/INDEX('DBEDT Yearly'!86:86,1,DF$3),NA())</f>
        <v/>
      </c>
      <c r="DG86">
        <f>IFERROR('Input DBEDT Monthly Energy'!DG86/INDEX('DBEDT Yearly'!86:86,1,DG$3),NA())</f>
        <v/>
      </c>
      <c r="DH86">
        <f>IFERROR('Input DBEDT Monthly Energy'!DH86/INDEX('DBEDT Yearly'!86:86,1,DH$3),NA())</f>
        <v/>
      </c>
      <c r="DI86">
        <f>IFERROR('Input DBEDT Monthly Energy'!DI86/INDEX('DBEDT Yearly'!86:86,1,DI$3),NA())</f>
        <v/>
      </c>
      <c r="DJ86">
        <f>IFERROR('Input DBEDT Monthly Energy'!DJ86/INDEX('DBEDT Yearly'!86:86,1,DJ$3),NA())</f>
        <v/>
      </c>
      <c r="DK86">
        <f>IFERROR('Input DBEDT Monthly Energy'!DK86/INDEX('DBEDT Yearly'!86:86,1,DK$3),NA())</f>
        <v/>
      </c>
      <c r="DL86">
        <f>IFERROR('Input DBEDT Monthly Energy'!DL86/INDEX('DBEDT Yearly'!86:86,1,DL$3),NA())</f>
        <v/>
      </c>
      <c r="DM86">
        <f>IFERROR('Input DBEDT Monthly Energy'!DM86/INDEX('DBEDT Yearly'!86:86,1,DM$3),NA())</f>
        <v/>
      </c>
      <c r="DN86">
        <f>IFERROR('Input DBEDT Monthly Energy'!DN86/INDEX('DBEDT Yearly'!86:86,1,DN$3),NA())</f>
        <v/>
      </c>
      <c r="DO86">
        <f>IFERROR('Input DBEDT Monthly Energy'!DO86/INDEX('DBEDT Yearly'!86:86,1,DO$3),NA())</f>
        <v/>
      </c>
      <c r="DP86">
        <f>IFERROR('Input DBEDT Monthly Energy'!DP86/INDEX('DBEDT Yearly'!86:86,1,DP$3),NA())</f>
        <v/>
      </c>
      <c r="DQ86">
        <f>IFERROR('Input DBEDT Monthly Energy'!DQ86/INDEX('DBEDT Yearly'!86:86,1,DQ$3),NA())</f>
        <v/>
      </c>
      <c r="DR86">
        <f>IFERROR('Input DBEDT Monthly Energy'!DR86/INDEX('DBEDT Yearly'!86:86,1,DR$3),NA())</f>
        <v/>
      </c>
      <c r="DS86">
        <f>IFERROR('Input DBEDT Monthly Energy'!DS86/INDEX('DBEDT Yearly'!86:86,1,DS$3),NA())</f>
        <v/>
      </c>
      <c r="DT86">
        <f>IFERROR('Input DBEDT Monthly Energy'!DT86/INDEX('DBEDT Yearly'!86:86,1,DT$3),NA())</f>
        <v/>
      </c>
      <c r="DU86">
        <f>IFERROR('Input DBEDT Monthly Energy'!DU86/INDEX('DBEDT Yearly'!86:86,1,DU$3),NA())</f>
        <v/>
      </c>
      <c r="DV86">
        <f>IFERROR('Input DBEDT Monthly Energy'!DV86/INDEX('DBEDT Yearly'!86:86,1,DV$3),NA())</f>
        <v/>
      </c>
      <c r="DW86">
        <f>IFERROR('Input DBEDT Monthly Energy'!DW86/INDEX('DBEDT Yearly'!86:86,1,DW$3),NA())</f>
        <v/>
      </c>
      <c r="DX86">
        <f>IFERROR('Input DBEDT Monthly Energy'!DX86/INDEX('DBEDT Yearly'!86:86,1,DX$3),NA())</f>
        <v/>
      </c>
      <c r="DY86">
        <f>IFERROR('Input DBEDT Monthly Energy'!DY86/INDEX('DBEDT Yearly'!86:86,1,DY$3),NA())</f>
        <v/>
      </c>
      <c r="DZ86">
        <f>IFERROR('Input DBEDT Monthly Energy'!DZ86/INDEX('DBEDT Yearly'!86:86,1,DZ$3),NA())</f>
        <v/>
      </c>
      <c r="EA86">
        <f>IFERROR('Input DBEDT Monthly Energy'!EA86/INDEX('DBEDT Yearly'!86:86,1,EA$3),NA())</f>
        <v/>
      </c>
      <c r="EB86">
        <f>IFERROR('Input DBEDT Monthly Energy'!EB86/INDEX('DBEDT Yearly'!86:86,1,EB$3),NA())</f>
        <v/>
      </c>
      <c r="EC86">
        <f>IFERROR('Input DBEDT Monthly Energy'!EC86/INDEX('DBEDT Yearly'!86:86,1,EC$3),NA())</f>
        <v/>
      </c>
      <c r="ED86">
        <f>IFERROR('Input DBEDT Monthly Energy'!ED86/INDEX('DBEDT Yearly'!86:86,1,ED$3),NA())</f>
        <v/>
      </c>
      <c r="EE86">
        <f>IFERROR('Input DBEDT Monthly Energy'!EE86/INDEX('DBEDT Yearly'!86:86,1,EE$3),NA())</f>
        <v/>
      </c>
      <c r="EF86">
        <f>IFERROR('Input DBEDT Monthly Energy'!EF86/INDEX('DBEDT Yearly'!86:86,1,EF$3),NA())</f>
        <v/>
      </c>
      <c r="EG86">
        <f>IFERROR('Input DBEDT Monthly Energy'!EG86/INDEX('DBEDT Yearly'!86:86,1,EG$3),NA())</f>
        <v/>
      </c>
      <c r="EH86">
        <f>IFERROR('Input DBEDT Monthly Energy'!EH86/INDEX('DBEDT Yearly'!86:86,1,EH$3),NA())</f>
        <v/>
      </c>
      <c r="EI86">
        <f>IFERROR('Input DBEDT Monthly Energy'!EI86/INDEX('DBEDT Yearly'!86:86,1,EI$3),NA())</f>
        <v/>
      </c>
      <c r="EJ86">
        <f>IFERROR('Input DBEDT Monthly Energy'!EJ86/INDEX('DBEDT Yearly'!86:86,1,EJ$3),NA())</f>
        <v/>
      </c>
      <c r="EK86">
        <f>IFERROR('Input DBEDT Monthly Energy'!EK86/INDEX('DBEDT Yearly'!86:86,1,EK$3),NA())</f>
        <v/>
      </c>
      <c r="EL86">
        <f>IFERROR('Input DBEDT Monthly Energy'!EL86/INDEX('DBEDT Yearly'!86:86,1,EL$3),NA())</f>
        <v/>
      </c>
      <c r="EM86">
        <f>IFERROR('Input DBEDT Monthly Energy'!EM86/INDEX('DBEDT Yearly'!86:86,1,EM$3),NA())</f>
        <v/>
      </c>
      <c r="EN86">
        <f>IFERROR('Input DBEDT Monthly Energy'!EN86/INDEX('DBEDT Yearly'!86:86,1,EN$3),NA())</f>
        <v/>
      </c>
      <c r="EO86">
        <f>IFERROR('Input DBEDT Monthly Energy'!EO86/INDEX('DBEDT Yearly'!86:86,1,EO$3),NA())</f>
        <v/>
      </c>
      <c r="EP86">
        <f>IFERROR('Input DBEDT Monthly Energy'!EP86/INDEX('DBEDT Yearly'!86:86,1,EP$3),NA())</f>
        <v/>
      </c>
      <c r="EQ86">
        <f>IFERROR('Input DBEDT Monthly Energy'!EQ86/INDEX('DBEDT Yearly'!86:86,1,EQ$3),NA())</f>
        <v/>
      </c>
      <c r="ER86">
        <f>IFERROR('Input DBEDT Monthly Energy'!ER86/INDEX('DBEDT Yearly'!86:86,1,ER$3),NA())</f>
        <v/>
      </c>
      <c r="ES86">
        <f>IFERROR('Input DBEDT Monthly Energy'!ES86/INDEX('DBEDT Yearly'!86:86,1,ES$3),NA())</f>
        <v/>
      </c>
      <c r="ET86">
        <f>IFERROR('Input DBEDT Monthly Energy'!ET86/INDEX('DBEDT Yearly'!86:86,1,ET$3),NA())</f>
        <v/>
      </c>
      <c r="EU86">
        <f>IFERROR('Input DBEDT Monthly Energy'!EU86/INDEX('DBEDT Yearly'!86:86,1,EU$3),NA())</f>
        <v/>
      </c>
      <c r="EV86">
        <f>IFERROR('Input DBEDT Monthly Energy'!EV86/INDEX('DBEDT Yearly'!86:86,1,EV$3),NA())</f>
        <v/>
      </c>
      <c r="EW86">
        <f>IFERROR('Input DBEDT Monthly Energy'!EW86/INDEX('DBEDT Yearly'!86:86,1,EW$3),NA())</f>
        <v/>
      </c>
      <c r="EX86">
        <f>IFERROR('Input DBEDT Monthly Energy'!EX86/INDEX('DBEDT Yearly'!86:86,1,EX$3),NA())</f>
        <v/>
      </c>
      <c r="EY86">
        <f>IFERROR('Input DBEDT Monthly Energy'!EY86/INDEX('DBEDT Yearly'!86:86,1,EY$3),NA())</f>
        <v/>
      </c>
      <c r="EZ86">
        <f>IFERROR('Input DBEDT Monthly Energy'!EZ86/INDEX('DBEDT Yearly'!86:86,1,EZ$3),NA())</f>
        <v/>
      </c>
      <c r="FA86">
        <f>IFERROR('Input DBEDT Monthly Energy'!FA86/INDEX('DBEDT Yearly'!86:86,1,FA$3),NA())</f>
        <v/>
      </c>
      <c r="FB86">
        <f>IFERROR('Input DBEDT Monthly Energy'!FB86/INDEX('DBEDT Yearly'!86:86,1,FB$3),NA())</f>
        <v/>
      </c>
      <c r="FC86">
        <f>IFERROR('Input DBEDT Monthly Energy'!FC86/INDEX('DBEDT Yearly'!86:86,1,FC$3),NA())</f>
        <v/>
      </c>
      <c r="FD86">
        <f>IFERROR('Input DBEDT Monthly Energy'!FD86/INDEX('DBEDT Yearly'!86:86,1,FD$3),NA())</f>
        <v/>
      </c>
      <c r="FE86">
        <f>IFERROR('Input DBEDT Monthly Energy'!FE86/INDEX('DBEDT Yearly'!86:86,1,FE$3),NA())</f>
        <v/>
      </c>
      <c r="FF86">
        <f>IFERROR('Input DBEDT Monthly Energy'!FF86/INDEX('DBEDT Yearly'!86:86,1,FF$3),NA())</f>
        <v/>
      </c>
      <c r="FG86">
        <f>IFERROR('Input DBEDT Monthly Energy'!FG86/INDEX('DBEDT Yearly'!86:86,1,FG$3),NA())</f>
        <v/>
      </c>
      <c r="FH86">
        <f>IFERROR('Input DBEDT Monthly Energy'!FH86/INDEX('DBEDT Yearly'!86:86,1,FH$3),NA())</f>
        <v/>
      </c>
      <c r="FI86">
        <f>IFERROR('Input DBEDT Monthly Energy'!FI86/INDEX('DBEDT Yearly'!86:86,1,FI$3),NA())</f>
        <v/>
      </c>
      <c r="FJ86">
        <f>IFERROR('Input DBEDT Monthly Energy'!FJ86/INDEX('DBEDT Yearly'!86:86,1,FJ$3),NA())</f>
        <v/>
      </c>
      <c r="FK86">
        <f>IFERROR('Input DBEDT Monthly Energy'!FK86/INDEX('DBEDT Yearly'!86:86,1,FK$3),NA())</f>
        <v/>
      </c>
      <c r="FL86">
        <f>IFERROR('Input DBEDT Monthly Energy'!FL86/INDEX('DBEDT Yearly'!86:86,1,FL$3),NA())</f>
        <v/>
      </c>
      <c r="FM86">
        <f>IFERROR('Input DBEDT Monthly Energy'!FM86/INDEX('DBEDT Yearly'!86:86,1,FM$3),NA())</f>
        <v/>
      </c>
      <c r="FN86">
        <f>IFERROR('Input DBEDT Monthly Energy'!FN86/INDEX('DBEDT Yearly'!86:86,1,FN$3),NA())</f>
        <v/>
      </c>
      <c r="FO86">
        <f>IFERROR('Input DBEDT Monthly Energy'!FO86/INDEX('DBEDT Yearly'!86:86,1,FO$3),NA())</f>
        <v/>
      </c>
      <c r="FP86">
        <f>IFERROR('Input DBEDT Monthly Energy'!FP86/INDEX('DBEDT Yearly'!86:86,1,FP$3),NA())</f>
        <v/>
      </c>
      <c r="FQ86">
        <f>IFERROR('Input DBEDT Monthly Energy'!FQ86/INDEX('DBEDT Yearly'!86:86,1,FQ$3),NA())</f>
        <v/>
      </c>
      <c r="FR86">
        <f>IFERROR('Input DBEDT Monthly Energy'!FR86/INDEX('DBEDT Yearly'!86:86,1,FR$3),NA())</f>
        <v/>
      </c>
      <c r="FS86">
        <f>IFERROR('Input DBEDT Monthly Energy'!FS86/INDEX('DBEDT Yearly'!86:86,1,FS$3),NA())</f>
        <v/>
      </c>
      <c r="FT86">
        <f>IFERROR('Input DBEDT Monthly Energy'!FT86/INDEX('DBEDT Yearly'!86:86,1,FT$3),NA())</f>
        <v/>
      </c>
      <c r="FU86">
        <f>IFERROR('Input DBEDT Monthly Energy'!FU86/INDEX('DBEDT Yearly'!86:86,1,FU$3),NA())</f>
        <v/>
      </c>
      <c r="FV86">
        <f>IFERROR('Input DBEDT Monthly Energy'!FV86/INDEX('DBEDT Yearly'!86:86,1,FV$3),NA())</f>
        <v/>
      </c>
      <c r="FW86">
        <f>IFERROR('Input DBEDT Monthly Energy'!FW86/INDEX('DBEDT Yearly'!86:86,1,FW$3),NA())</f>
        <v/>
      </c>
      <c r="FX86">
        <f>IFERROR('Input DBEDT Monthly Energy'!FX86/INDEX('DBEDT Yearly'!86:86,1,FX$3),NA())</f>
        <v/>
      </c>
      <c r="FY86">
        <f>IFERROR('Input DBEDT Monthly Energy'!FY86/INDEX('DBEDT Yearly'!86:86,1,FY$3),NA())</f>
        <v/>
      </c>
      <c r="FZ86">
        <f>IFERROR('Input DBEDT Monthly Energy'!FZ86/INDEX('DBEDT Yearly'!86:86,1,FZ$3),NA())</f>
        <v/>
      </c>
      <c r="GA86">
        <f>IFERROR('Input DBEDT Monthly Energy'!GA86/INDEX('DBEDT Yearly'!86:86,1,GA$3),NA())</f>
        <v/>
      </c>
      <c r="GB86">
        <f>IFERROR('Input DBEDT Monthly Energy'!GB86/INDEX('DBEDT Yearly'!86:86,1,GB$3),NA())</f>
        <v/>
      </c>
      <c r="GC86">
        <f>IFERROR('Input DBEDT Monthly Energy'!GC86/INDEX('DBEDT Yearly'!86:86,1,GC$3),NA())</f>
        <v/>
      </c>
      <c r="GD86">
        <f>IFERROR('Input DBEDT Monthly Energy'!GD86/INDEX('DBEDT Yearly'!86:86,1,GD$3),NA())</f>
        <v/>
      </c>
      <c r="GE86">
        <f>IFERROR('Input DBEDT Monthly Energy'!GE86/INDEX('DBEDT Yearly'!86:86,1,GE$3),NA())</f>
        <v/>
      </c>
      <c r="GF86">
        <f>IFERROR('Input DBEDT Monthly Energy'!GF86/INDEX('DBEDT Yearly'!86:86,1,GF$3),NA())</f>
        <v/>
      </c>
      <c r="GG86">
        <f>IFERROR('Input DBEDT Monthly Energy'!GG86/INDEX('DBEDT Yearly'!86:86,1,GG$3),NA())</f>
        <v/>
      </c>
      <c r="GH86">
        <f>IFERROR('Input DBEDT Monthly Energy'!GH86/INDEX('DBEDT Yearly'!86:86,1,GH$3),NA())</f>
        <v/>
      </c>
      <c r="GI86">
        <f>IFERROR('Input DBEDT Monthly Energy'!GI86/INDEX('DBEDT Yearly'!86:86,1,GI$3),NA())</f>
        <v/>
      </c>
      <c r="GJ86">
        <f>IFERROR('Input DBEDT Monthly Energy'!GJ86/INDEX('DBEDT Yearly'!86:86,1,GJ$3),NA())</f>
        <v/>
      </c>
      <c r="GK86">
        <f>IFERROR('Input DBEDT Monthly Energy'!GK86/INDEX('DBEDT Yearly'!86:86,1,GK$3),NA())</f>
        <v/>
      </c>
      <c r="GL86">
        <f>IFERROR('Input DBEDT Monthly Energy'!GL86/INDEX('DBEDT Yearly'!86:86,1,GL$3),NA())</f>
        <v/>
      </c>
      <c r="GM86">
        <f>IFERROR('Input DBEDT Monthly Energy'!GM86/INDEX('DBEDT Yearly'!86:86,1,GM$3),NA())</f>
        <v/>
      </c>
      <c r="GN86">
        <f>IFERROR('Input DBEDT Monthly Energy'!GN86/INDEX('DBEDT Yearly'!86:86,1,GN$3),NA())</f>
        <v/>
      </c>
      <c r="GO86">
        <f>IFERROR('Input DBEDT Monthly Energy'!GO86/INDEX('DBEDT Yearly'!86:86,1,GO$3),NA())</f>
        <v/>
      </c>
      <c r="GP86">
        <f>IFERROR('Input DBEDT Monthly Energy'!GP86/INDEX('DBEDT Yearly'!86:86,1,GP$3),NA())</f>
        <v/>
      </c>
      <c r="GQ86">
        <f>IFERROR('Input DBEDT Monthly Energy'!GQ86/INDEX('DBEDT Yearly'!86:86,1,GQ$3),NA())</f>
        <v/>
      </c>
      <c r="GR86">
        <f>IFERROR('Input DBEDT Monthly Energy'!GR86/INDEX('DBEDT Yearly'!86:86,1,GR$3),NA())</f>
        <v/>
      </c>
      <c r="GS86">
        <f>IFERROR('Input DBEDT Monthly Energy'!GS86/INDEX('DBEDT Yearly'!86:86,1,GS$3),NA())</f>
        <v/>
      </c>
      <c r="GT86">
        <f>IFERROR('Input DBEDT Monthly Energy'!GT86/INDEX('DBEDT Yearly'!86:86,1,GT$3),NA())</f>
        <v/>
      </c>
      <c r="GU86">
        <f>IFERROR('Input DBEDT Monthly Energy'!GU86/INDEX('DBEDT Yearly'!86:86,1,GU$3),NA())</f>
        <v/>
      </c>
      <c r="GV86">
        <f>IFERROR('Input DBEDT Monthly Energy'!GV86/INDEX('DBEDT Yearly'!86:86,1,GV$3),NA())</f>
        <v/>
      </c>
      <c r="GW86">
        <f>IFERROR('Input DBEDT Monthly Energy'!GW86/INDEX('DBEDT Yearly'!86:86,1,GW$3),NA())</f>
        <v/>
      </c>
      <c r="GX86">
        <f>IFERROR('Input DBEDT Monthly Energy'!GX86/INDEX('DBEDT Yearly'!86:86,1,GX$3),NA())</f>
        <v/>
      </c>
      <c r="GY86">
        <f>IFERROR('Input DBEDT Monthly Energy'!GY86/INDEX('DBEDT Yearly'!86:86,1,GY$3),NA())</f>
        <v/>
      </c>
      <c r="GZ86">
        <f>IFERROR('Input DBEDT Monthly Energy'!GZ86/INDEX('DBEDT Yearly'!86:86,1,GZ$3),NA())</f>
        <v/>
      </c>
      <c r="HA86">
        <f>IFERROR('Input DBEDT Monthly Energy'!HA86/INDEX('DBEDT Yearly'!86:86,1,HA$3),NA())</f>
        <v/>
      </c>
      <c r="HB86">
        <f>IFERROR('Input DBEDT Monthly Energy'!HB86/INDEX('DBEDT Yearly'!86:86,1,HB$3),NA())</f>
        <v/>
      </c>
      <c r="HC86">
        <f>IFERROR('Input DBEDT Monthly Energy'!HC86/INDEX('DBEDT Yearly'!86:86,1,HC$3),NA())</f>
        <v/>
      </c>
      <c r="HD86">
        <f>IFERROR('Input DBEDT Monthly Energy'!HD86/INDEX('DBEDT Yearly'!86:86,1,HD$3),NA())</f>
        <v/>
      </c>
      <c r="HE86">
        <f>IFERROR('Input DBEDT Monthly Energy'!HE86/INDEX('DBEDT Yearly'!86:86,1,HE$3),NA())</f>
        <v/>
      </c>
      <c r="HF86">
        <f>IFERROR('Input DBEDT Monthly Energy'!HF86/INDEX('DBEDT Yearly'!86:86,1,HF$3),NA())</f>
        <v/>
      </c>
      <c r="HG86">
        <f>IFERROR('Input DBEDT Monthly Energy'!HG86/INDEX('DBEDT Yearly'!86:86,1,HG$3),NA())</f>
        <v/>
      </c>
      <c r="HH86">
        <f>IFERROR('Input DBEDT Monthly Energy'!HH86/INDEX('DBEDT Yearly'!86:86,1,HH$3),NA())</f>
        <v/>
      </c>
      <c r="HI86">
        <f>IFERROR('Input DBEDT Monthly Energy'!HI86/INDEX('DBEDT Yearly'!86:86,1,HI$3),NA())</f>
        <v/>
      </c>
      <c r="HJ86">
        <f>IFERROR('Input DBEDT Monthly Energy'!HJ86/INDEX('DBEDT Yearly'!86:86,1,HJ$3),NA())</f>
        <v/>
      </c>
      <c r="HK86">
        <f>IFERROR('Input DBEDT Monthly Energy'!HK86/INDEX('DBEDT Yearly'!86:86,1,HK$3),NA())</f>
        <v/>
      </c>
      <c r="HL86">
        <f>IFERROR('Input DBEDT Monthly Energy'!HL86/INDEX('DBEDT Yearly'!86:86,1,HL$3),NA())</f>
        <v/>
      </c>
      <c r="HM86">
        <f>IFERROR('Input DBEDT Monthly Energy'!HM86/INDEX('DBEDT Yearly'!86:86,1,HM$3),NA())</f>
        <v/>
      </c>
      <c r="HN86">
        <f>IFERROR('Input DBEDT Monthly Energy'!HN86/INDEX('DBEDT Yearly'!86:86,1,HN$3),NA())</f>
        <v/>
      </c>
      <c r="HO86">
        <f>IFERROR('Input DBEDT Monthly Energy'!HO86/INDEX('DBEDT Yearly'!86:86,1,HO$3),NA())</f>
        <v/>
      </c>
      <c r="HP86">
        <f>IFERROR('Input DBEDT Monthly Energy'!HP86/INDEX('DBEDT Yearly'!86:86,1,HP$3),NA())</f>
        <v/>
      </c>
      <c r="HQ86">
        <f>IFERROR('Input DBEDT Monthly Energy'!HQ86/INDEX('DBEDT Yearly'!86:86,1,HQ$3),NA())</f>
        <v/>
      </c>
      <c r="HR86">
        <f>IFERROR('Input DBEDT Monthly Energy'!HR86/INDEX('DBEDT Yearly'!86:86,1,HR$3),NA())</f>
        <v/>
      </c>
      <c r="HS86">
        <f>IFERROR('Input DBEDT Monthly Energy'!HS86/INDEX('DBEDT Yearly'!86:86,1,HS$3),NA())</f>
        <v/>
      </c>
      <c r="HT86">
        <f>IFERROR('Input DBEDT Monthly Energy'!HT86/INDEX('DBEDT Yearly'!86:86,1,HT$3),NA())</f>
        <v/>
      </c>
      <c r="HU86">
        <f>IFERROR('Input DBEDT Monthly Energy'!HU86/INDEX('DBEDT Yearly'!86:86,1,HU$3),NA())</f>
        <v/>
      </c>
      <c r="HV86">
        <f>IFERROR('Input DBEDT Monthly Energy'!HV86/INDEX('DBEDT Yearly'!86:86,1,HV$3),NA())</f>
        <v/>
      </c>
      <c r="HW86">
        <f>IFERROR('Input DBEDT Monthly Energy'!HW86/INDEX('DBEDT Yearly'!86:86,1,HW$3),NA())</f>
        <v/>
      </c>
      <c r="HX86">
        <f>IFERROR('Input DBEDT Monthly Energy'!HX86/INDEX('DBEDT Yearly'!86:86,1,HX$3),NA())</f>
        <v/>
      </c>
      <c r="HY86">
        <f>IFERROR('Input DBEDT Monthly Energy'!HY86/INDEX('DBEDT Yearly'!86:86,1,HY$3),NA())</f>
        <v/>
      </c>
      <c r="HZ86">
        <f>IFERROR('Input DBEDT Monthly Energy'!HZ86/INDEX('DBEDT Yearly'!86:86,1,HZ$3),NA())</f>
        <v/>
      </c>
      <c r="IA86">
        <f>IFERROR('Input DBEDT Monthly Energy'!IA86/INDEX('DBEDT Yearly'!86:86,1,IA$3),NA())</f>
        <v/>
      </c>
      <c r="IB86">
        <f>IFERROR('Input DBEDT Monthly Energy'!IB86/INDEX('DBEDT Yearly'!86:86,1,IB$3),NA())</f>
        <v/>
      </c>
      <c r="IC86">
        <f>IFERROR('Input DBEDT Monthly Energy'!IC86/INDEX('DBEDT Yearly'!86:86,1,IC$3),NA())</f>
        <v/>
      </c>
      <c r="ID86">
        <f>IFERROR('Input DBEDT Monthly Energy'!ID86/INDEX('DBEDT Yearly'!86:86,1,ID$3),NA())</f>
        <v/>
      </c>
      <c r="IE86">
        <f>IFERROR('Input DBEDT Monthly Energy'!IE86/INDEX('DBEDT Yearly'!86:86,1,IE$3),NA())</f>
        <v/>
      </c>
      <c r="IF86">
        <f>IFERROR('Input DBEDT Monthly Energy'!IF86/INDEX('DBEDT Yearly'!86:86,1,IF$3),NA())</f>
        <v/>
      </c>
      <c r="IG86">
        <f>IFERROR('Input DBEDT Monthly Energy'!IG86/INDEX('DBEDT Yearly'!86:86,1,IG$3),NA())</f>
        <v/>
      </c>
      <c r="IH86">
        <f>IFERROR('Input DBEDT Monthly Energy'!IH86/INDEX('DBEDT Yearly'!86:86,1,IH$3),NA())</f>
        <v/>
      </c>
      <c r="II86">
        <f>IFERROR('Input DBEDT Monthly Energy'!II86/INDEX('DBEDT Yearly'!86:86,1,II$3),NA())</f>
        <v/>
      </c>
      <c r="IJ86">
        <f>IFERROR('Input DBEDT Monthly Energy'!IJ86/INDEX('DBEDT Yearly'!86:86,1,IJ$3),NA())</f>
        <v/>
      </c>
      <c r="IK86">
        <f>IFERROR('Input DBEDT Monthly Energy'!IK86/INDEX('DBEDT Yearly'!86:86,1,IK$3),NA())</f>
        <v/>
      </c>
      <c r="IL86">
        <f>IFERROR('Input DBEDT Monthly Energy'!IL86/INDEX('DBEDT Yearly'!86:86,1,IL$3),NA())</f>
        <v/>
      </c>
      <c r="IM86">
        <f>IFERROR('Input DBEDT Monthly Energy'!IM86/INDEX('DBEDT Yearly'!86:86,1,IM$3),NA())</f>
        <v/>
      </c>
      <c r="IN86">
        <f>IFERROR('Input DBEDT Monthly Energy'!IN86/INDEX('DBEDT Yearly'!86:86,1,IN$3),NA())</f>
        <v/>
      </c>
      <c r="IO86">
        <f>IFERROR('Input DBEDT Monthly Energy'!IO86/INDEX('DBEDT Yearly'!86:86,1,IO$3),NA())</f>
        <v/>
      </c>
      <c r="IP86">
        <f>IFERROR('Input DBEDT Monthly Energy'!IP86/INDEX('DBEDT Yearly'!86:86,1,IP$3),NA())</f>
        <v/>
      </c>
      <c r="IQ86">
        <f>IFERROR('Input DBEDT Monthly Energy'!IQ86/INDEX('DBEDT Yearly'!86:86,1,IQ$3),NA())</f>
        <v/>
      </c>
      <c r="IR86">
        <f>IFERROR('Input DBEDT Monthly Energy'!IR86/INDEX('DBEDT Yearly'!86:86,1,IR$3),NA())</f>
        <v/>
      </c>
      <c r="IS86">
        <f>IFERROR('Input DBEDT Monthly Energy'!IS86/INDEX('DBEDT Yearly'!86:86,1,IS$3),NA())</f>
        <v/>
      </c>
      <c r="IT86">
        <f>IFERROR('Input DBEDT Monthly Energy'!IT86/INDEX('DBEDT Yearly'!86:86,1,IT$3),NA())</f>
        <v/>
      </c>
      <c r="IU86">
        <f>IFERROR('Input DBEDT Monthly Energy'!IU86/INDEX('DBEDT Yearly'!86:86,1,IU$3),NA())</f>
        <v/>
      </c>
      <c r="IV86">
        <f>IFERROR('Input DBEDT Monthly Energy'!IV86/INDEX('DBEDT Yearly'!86:86,1,IV$3),NA())</f>
        <v/>
      </c>
      <c r="IW86">
        <f>IFERROR('Input DBEDT Monthly Energy'!IW86/INDEX('DBEDT Yearly'!86:86,1,IW$3),NA())</f>
        <v/>
      </c>
      <c r="IX86">
        <f>IFERROR('Input DBEDT Monthly Energy'!IX86/INDEX('DBEDT Yearly'!86:86,1,IX$3),NA())</f>
        <v/>
      </c>
      <c r="IY86">
        <f>IFERROR('Input DBEDT Monthly Energy'!IY86/INDEX('DBEDT Yearly'!86:86,1,IY$3),NA())</f>
        <v/>
      </c>
      <c r="IZ86">
        <f>IFERROR('Input DBEDT Monthly Energy'!IZ86/INDEX('DBEDT Yearly'!86:86,1,IZ$3),NA())</f>
        <v/>
      </c>
      <c r="JA86">
        <f>IFERROR('Input DBEDT Monthly Energy'!JA86/INDEX('DBEDT Yearly'!86:86,1,JA$3),NA())</f>
        <v/>
      </c>
      <c r="JB86">
        <f>IFERROR('Input DBEDT Monthly Energy'!JB86/INDEX('DBEDT Yearly'!86:86,1,JB$3),NA())</f>
        <v/>
      </c>
      <c r="JC86">
        <f>IFERROR('Input DBEDT Monthly Energy'!JC86/INDEX('DBEDT Yearly'!86:86,1,JC$3),NA())</f>
        <v/>
      </c>
      <c r="JD86">
        <f>IFERROR('Input DBEDT Monthly Energy'!JD86/INDEX('DBEDT Yearly'!86:86,1,JD$3),NA())</f>
        <v/>
      </c>
      <c r="JE86">
        <f>IFERROR('Input DBEDT Monthly Energy'!JE86/INDEX('DBEDT Yearly'!86:86,1,JE$3),NA())</f>
        <v/>
      </c>
      <c r="JF86">
        <f>IFERROR('Input DBEDT Monthly Energy'!JF86/INDEX('DBEDT Yearly'!86:86,1,JF$3),NA())</f>
        <v/>
      </c>
      <c r="JG86">
        <f>IFERROR('Input DBEDT Monthly Energy'!JG86/INDEX('DBEDT Yearly'!86:86,1,JG$3),NA())</f>
        <v/>
      </c>
      <c r="JH86">
        <f>IFERROR('Input DBEDT Monthly Energy'!JH86/INDEX('DBEDT Yearly'!86:86,1,JH$3),NA())</f>
        <v/>
      </c>
      <c r="JI86">
        <f>IFERROR('Input DBEDT Monthly Energy'!JI86/INDEX('DBEDT Yearly'!86:86,1,JI$3),NA())</f>
        <v/>
      </c>
      <c r="JJ86">
        <f>IFERROR('Input DBEDT Monthly Energy'!JJ86/INDEX('DBEDT Yearly'!86:86,1,JJ$3),NA())</f>
        <v/>
      </c>
      <c r="JK86">
        <f>IFERROR('Input DBEDT Monthly Energy'!JK86/INDEX('DBEDT Yearly'!86:86,1,JK$3),NA())</f>
        <v/>
      </c>
      <c r="JL86">
        <f>IFERROR('Input DBEDT Monthly Energy'!JL86/INDEX('DBEDT Yearly'!86:86,1,JL$3),NA())</f>
        <v/>
      </c>
      <c r="JM86">
        <f>IFERROR('Input DBEDT Monthly Energy'!JM86/INDEX('DBEDT Yearly'!86:86,1,JM$3),NA())</f>
        <v/>
      </c>
      <c r="JN86">
        <f>IFERROR('Input DBEDT Monthly Energy'!JN86/INDEX('DBEDT Yearly'!86:86,1,JN$3),NA())</f>
        <v/>
      </c>
      <c r="JO86">
        <f>IFERROR('Input DBEDT Monthly Energy'!JO86/INDEX('DBEDT Yearly'!86:86,1,JO$3),NA())</f>
        <v/>
      </c>
      <c r="JP86">
        <f>IFERROR('Input DBEDT Monthly Energy'!JP86/INDEX('DBEDT Yearly'!86:86,1,JP$3),NA())</f>
        <v/>
      </c>
      <c r="JQ86">
        <f>IFERROR('Input DBEDT Monthly Energy'!JQ86/INDEX('DBEDT Yearly'!86:86,1,JQ$3),NA())</f>
        <v/>
      </c>
      <c r="JR86">
        <f>IFERROR('Input DBEDT Monthly Energy'!JR86/INDEX('DBEDT Yearly'!86:86,1,JR$3),NA())</f>
        <v/>
      </c>
      <c r="JS86">
        <f>IFERROR('Input DBEDT Monthly Energy'!JS86/INDEX('DBEDT Yearly'!86:86,1,JS$3),NA())</f>
        <v/>
      </c>
      <c r="JT86">
        <f>IFERROR('Input DBEDT Monthly Energy'!JT86/INDEX('DBEDT Yearly'!86:86,1,JT$3),NA())</f>
        <v/>
      </c>
      <c r="JU86">
        <f>IFERROR('Input DBEDT Monthly Energy'!JU86/INDEX('DBEDT Yearly'!86:86,1,JU$3),NA())</f>
        <v/>
      </c>
      <c r="JV86">
        <f>IFERROR('Input DBEDT Monthly Energy'!JV86/INDEX('DBEDT Yearly'!86:86,1,JV$3),NA())</f>
        <v/>
      </c>
      <c r="JW86">
        <f>IFERROR('Input DBEDT Monthly Energy'!JW86/INDEX('DBEDT Yearly'!86:86,1,JW$3),NA())</f>
        <v/>
      </c>
      <c r="JX86">
        <f>IFERROR('Input DBEDT Monthly Energy'!JX86/INDEX('DBEDT Yearly'!86:86,1,JX$3),NA())</f>
        <v/>
      </c>
      <c r="JY86">
        <f>IFERROR('Input DBEDT Monthly Energy'!JY86/INDEX('DBEDT Yearly'!86:86,1,JY$3),NA())</f>
        <v/>
      </c>
      <c r="JZ86">
        <f>IFERROR('Input DBEDT Monthly Energy'!JZ86/INDEX('DBEDT Yearly'!86:86,1,JZ$3),NA())</f>
        <v/>
      </c>
      <c r="KA86">
        <f>IFERROR('Input DBEDT Monthly Energy'!KA86/INDEX('DBEDT Yearly'!86:86,1,KA$3),NA())</f>
        <v/>
      </c>
      <c r="KB86">
        <f>IFERROR('Input DBEDT Monthly Energy'!KB86/INDEX('DBEDT Yearly'!86:86,1,KB$3),NA())</f>
        <v/>
      </c>
      <c r="KC86">
        <f>IFERROR('Input DBEDT Monthly Energy'!KC86/INDEX('DBEDT Yearly'!86:86,1,KC$3),NA())</f>
        <v/>
      </c>
      <c r="KD86">
        <f>IFERROR('Input DBEDT Monthly Energy'!KD86/INDEX('DBEDT Yearly'!86:86,1,KD$3),NA())</f>
        <v/>
      </c>
      <c r="KE86">
        <f>IFERROR('Input DBEDT Monthly Energy'!KE86/INDEX('DBEDT Yearly'!86:86,1,KE$3),NA())</f>
        <v/>
      </c>
      <c r="KF86">
        <f>IFERROR('Input DBEDT Monthly Energy'!KF86/INDEX('DBEDT Yearly'!86:86,1,KF$3),NA())</f>
        <v/>
      </c>
      <c r="KG86">
        <f>IFERROR('Input DBEDT Monthly Energy'!KG86/INDEX('DBEDT Yearly'!86:86,1,KG$3),NA())</f>
        <v/>
      </c>
      <c r="KH86">
        <f>IFERROR('Input DBEDT Monthly Energy'!KH86/INDEX('DBEDT Yearly'!86:86,1,KH$3),NA())</f>
        <v/>
      </c>
      <c r="KI86">
        <f>IFERROR('Input DBEDT Monthly Energy'!KI86/INDEX('DBEDT Yearly'!86:86,1,KI$3),NA())</f>
        <v/>
      </c>
      <c r="KJ86">
        <f>IFERROR('Input DBEDT Monthly Energy'!KJ86/INDEX('DBEDT Yearly'!86:86,1,KJ$3),NA())</f>
        <v/>
      </c>
      <c r="KK86">
        <f>IFERROR('Input DBEDT Monthly Energy'!KK86/INDEX('DBEDT Yearly'!86:86,1,KK$3),NA())</f>
        <v/>
      </c>
      <c r="KL86">
        <f>IFERROR('Input DBEDT Monthly Energy'!KL86/INDEX('DBEDT Yearly'!86:86,1,KL$3),NA())</f>
        <v/>
      </c>
      <c r="KM86">
        <f>IFERROR('Input DBEDT Monthly Energy'!KM86/INDEX('DBEDT Yearly'!86:86,1,KM$3),NA())</f>
        <v/>
      </c>
      <c r="KN86">
        <f>IFERROR('Input DBEDT Monthly Energy'!KN86/INDEX('DBEDT Yearly'!86:86,1,KN$3),NA())</f>
        <v/>
      </c>
      <c r="KO86">
        <f>IFERROR('Input DBEDT Monthly Energy'!KO86/INDEX('DBEDT Yearly'!86:86,1,KO$3),NA())</f>
        <v/>
      </c>
      <c r="KP86">
        <f>IFERROR('Input DBEDT Monthly Energy'!KP86/INDEX('DBEDT Yearly'!86:86,1,KP$3),NA())</f>
        <v/>
      </c>
    </row>
    <row r="87" spans="1:302">
      <c r="A87">
        <f>'Input DBEDT Monthly Energy'!A87&amp;""</f>
        <v/>
      </c>
      <c r="B87">
        <f>'Input DBEDT Monthly Energy'!B87&amp;""</f>
        <v/>
      </c>
      <c r="C87">
        <f>IFERROR('Input DBEDT Monthly Energy'!C87/INDEX('DBEDT Yearly'!87:87,1,C$3),NA())</f>
        <v/>
      </c>
      <c r="D87">
        <f>IFERROR('Input DBEDT Monthly Energy'!D87/INDEX('DBEDT Yearly'!87:87,1,D$3),NA())</f>
        <v/>
      </c>
      <c r="E87">
        <f>IFERROR('Input DBEDT Monthly Energy'!E87/INDEX('DBEDT Yearly'!87:87,1,E$3),NA())</f>
        <v/>
      </c>
      <c r="F87">
        <f>IFERROR('Input DBEDT Monthly Energy'!F87/INDEX('DBEDT Yearly'!87:87,1,F$3),NA())</f>
        <v/>
      </c>
      <c r="G87">
        <f>IFERROR('Input DBEDT Monthly Energy'!G87/INDEX('DBEDT Yearly'!87:87,1,G$3),NA())</f>
        <v/>
      </c>
      <c r="H87">
        <f>IFERROR('Input DBEDT Monthly Energy'!H87/INDEX('DBEDT Yearly'!87:87,1,H$3),NA())</f>
        <v/>
      </c>
      <c r="I87">
        <f>IFERROR('Input DBEDT Monthly Energy'!I87/INDEX('DBEDT Yearly'!87:87,1,I$3),NA())</f>
        <v/>
      </c>
      <c r="J87">
        <f>IFERROR('Input DBEDT Monthly Energy'!J87/INDEX('DBEDT Yearly'!87:87,1,J$3),NA())</f>
        <v/>
      </c>
      <c r="K87">
        <f>IFERROR('Input DBEDT Monthly Energy'!K87/INDEX('DBEDT Yearly'!87:87,1,K$3),NA())</f>
        <v/>
      </c>
      <c r="L87">
        <f>IFERROR('Input DBEDT Monthly Energy'!L87/INDEX('DBEDT Yearly'!87:87,1,L$3),NA())</f>
        <v/>
      </c>
      <c r="M87">
        <f>IFERROR('Input DBEDT Monthly Energy'!M87/INDEX('DBEDT Yearly'!87:87,1,M$3),NA())</f>
        <v/>
      </c>
      <c r="N87">
        <f>IFERROR('Input DBEDT Monthly Energy'!N87/INDEX('DBEDT Yearly'!87:87,1,N$3),NA())</f>
        <v/>
      </c>
      <c r="O87">
        <f>IFERROR('Input DBEDT Monthly Energy'!O87/INDEX('DBEDT Yearly'!87:87,1,O$3),NA())</f>
        <v/>
      </c>
      <c r="P87">
        <f>IFERROR('Input DBEDT Monthly Energy'!P87/INDEX('DBEDT Yearly'!87:87,1,P$3),NA())</f>
        <v/>
      </c>
      <c r="Q87">
        <f>IFERROR('Input DBEDT Monthly Energy'!Q87/INDEX('DBEDT Yearly'!87:87,1,Q$3),NA())</f>
        <v/>
      </c>
      <c r="R87">
        <f>IFERROR('Input DBEDT Monthly Energy'!R87/INDEX('DBEDT Yearly'!87:87,1,R$3),NA())</f>
        <v/>
      </c>
      <c r="S87">
        <f>IFERROR('Input DBEDT Monthly Energy'!S87/INDEX('DBEDT Yearly'!87:87,1,S$3),NA())</f>
        <v/>
      </c>
      <c r="T87">
        <f>IFERROR('Input DBEDT Monthly Energy'!T87/INDEX('DBEDT Yearly'!87:87,1,T$3),NA())</f>
        <v/>
      </c>
      <c r="U87">
        <f>IFERROR('Input DBEDT Monthly Energy'!U87/INDEX('DBEDT Yearly'!87:87,1,U$3),NA())</f>
        <v/>
      </c>
      <c r="V87">
        <f>IFERROR('Input DBEDT Monthly Energy'!V87/INDEX('DBEDT Yearly'!87:87,1,V$3),NA())</f>
        <v/>
      </c>
      <c r="W87">
        <f>IFERROR('Input DBEDT Monthly Energy'!W87/INDEX('DBEDT Yearly'!87:87,1,W$3),NA())</f>
        <v/>
      </c>
      <c r="X87">
        <f>IFERROR('Input DBEDT Monthly Energy'!X87/INDEX('DBEDT Yearly'!87:87,1,X$3),NA())</f>
        <v/>
      </c>
      <c r="Y87">
        <f>IFERROR('Input DBEDT Monthly Energy'!Y87/INDEX('DBEDT Yearly'!87:87,1,Y$3),NA())</f>
        <v/>
      </c>
      <c r="Z87">
        <f>IFERROR('Input DBEDT Monthly Energy'!Z87/INDEX('DBEDT Yearly'!87:87,1,Z$3),NA())</f>
        <v/>
      </c>
      <c r="AA87">
        <f>IFERROR('Input DBEDT Monthly Energy'!AA87/INDEX('DBEDT Yearly'!87:87,1,AA$3),NA())</f>
        <v/>
      </c>
      <c r="AB87">
        <f>IFERROR('Input DBEDT Monthly Energy'!AB87/INDEX('DBEDT Yearly'!87:87,1,AB$3),NA())</f>
        <v/>
      </c>
      <c r="AC87">
        <f>IFERROR('Input DBEDT Monthly Energy'!AC87/INDEX('DBEDT Yearly'!87:87,1,AC$3),NA())</f>
        <v/>
      </c>
      <c r="AD87">
        <f>IFERROR('Input DBEDT Monthly Energy'!AD87/INDEX('DBEDT Yearly'!87:87,1,AD$3),NA())</f>
        <v/>
      </c>
      <c r="AE87">
        <f>IFERROR('Input DBEDT Monthly Energy'!AE87/INDEX('DBEDT Yearly'!87:87,1,AE$3),NA())</f>
        <v/>
      </c>
      <c r="AF87">
        <f>IFERROR('Input DBEDT Monthly Energy'!AF87/INDEX('DBEDT Yearly'!87:87,1,AF$3),NA())</f>
        <v/>
      </c>
      <c r="AG87">
        <f>IFERROR('Input DBEDT Monthly Energy'!AG87/INDEX('DBEDT Yearly'!87:87,1,AG$3),NA())</f>
        <v/>
      </c>
      <c r="AH87">
        <f>IFERROR('Input DBEDT Monthly Energy'!AH87/INDEX('DBEDT Yearly'!87:87,1,AH$3),NA())</f>
        <v/>
      </c>
      <c r="AI87">
        <f>IFERROR('Input DBEDT Monthly Energy'!AI87/INDEX('DBEDT Yearly'!87:87,1,AI$3),NA())</f>
        <v/>
      </c>
      <c r="AJ87">
        <f>IFERROR('Input DBEDT Monthly Energy'!AJ87/INDEX('DBEDT Yearly'!87:87,1,AJ$3),NA())</f>
        <v/>
      </c>
      <c r="AK87">
        <f>IFERROR('Input DBEDT Monthly Energy'!AK87/INDEX('DBEDT Yearly'!87:87,1,AK$3),NA())</f>
        <v/>
      </c>
      <c r="AL87">
        <f>IFERROR('Input DBEDT Monthly Energy'!AL87/INDEX('DBEDT Yearly'!87:87,1,AL$3),NA())</f>
        <v/>
      </c>
      <c r="AM87">
        <f>IFERROR('Input DBEDT Monthly Energy'!AM87/INDEX('DBEDT Yearly'!87:87,1,AM$3),NA())</f>
        <v/>
      </c>
      <c r="AN87">
        <f>IFERROR('Input DBEDT Monthly Energy'!AN87/INDEX('DBEDT Yearly'!87:87,1,AN$3),NA())</f>
        <v/>
      </c>
      <c r="AO87">
        <f>IFERROR('Input DBEDT Monthly Energy'!AO87/INDEX('DBEDT Yearly'!87:87,1,AO$3),NA())</f>
        <v/>
      </c>
      <c r="AP87">
        <f>IFERROR('Input DBEDT Monthly Energy'!AP87/INDEX('DBEDT Yearly'!87:87,1,AP$3),NA())</f>
        <v/>
      </c>
      <c r="AQ87">
        <f>IFERROR('Input DBEDT Monthly Energy'!AQ87/INDEX('DBEDT Yearly'!87:87,1,AQ$3),NA())</f>
        <v/>
      </c>
      <c r="AR87">
        <f>IFERROR('Input DBEDT Monthly Energy'!AR87/INDEX('DBEDT Yearly'!87:87,1,AR$3),NA())</f>
        <v/>
      </c>
      <c r="AS87">
        <f>IFERROR('Input DBEDT Monthly Energy'!AS87/INDEX('DBEDT Yearly'!87:87,1,AS$3),NA())</f>
        <v/>
      </c>
      <c r="AT87">
        <f>IFERROR('Input DBEDT Monthly Energy'!AT87/INDEX('DBEDT Yearly'!87:87,1,AT$3),NA())</f>
        <v/>
      </c>
      <c r="AU87">
        <f>IFERROR('Input DBEDT Monthly Energy'!AU87/INDEX('DBEDT Yearly'!87:87,1,AU$3),NA())</f>
        <v/>
      </c>
      <c r="AV87">
        <f>IFERROR('Input DBEDT Monthly Energy'!AV87/INDEX('DBEDT Yearly'!87:87,1,AV$3),NA())</f>
        <v/>
      </c>
      <c r="AW87">
        <f>IFERROR('Input DBEDT Monthly Energy'!AW87/INDEX('DBEDT Yearly'!87:87,1,AW$3),NA())</f>
        <v/>
      </c>
      <c r="AX87">
        <f>IFERROR('Input DBEDT Monthly Energy'!AX87/INDEX('DBEDT Yearly'!87:87,1,AX$3),NA())</f>
        <v/>
      </c>
      <c r="AY87">
        <f>IFERROR('Input DBEDT Monthly Energy'!AY87/INDEX('DBEDT Yearly'!87:87,1,AY$3),NA())</f>
        <v/>
      </c>
      <c r="AZ87">
        <f>IFERROR('Input DBEDT Monthly Energy'!AZ87/INDEX('DBEDT Yearly'!87:87,1,AZ$3),NA())</f>
        <v/>
      </c>
      <c r="BA87">
        <f>IFERROR('Input DBEDT Monthly Energy'!BA87/INDEX('DBEDT Yearly'!87:87,1,BA$3),NA())</f>
        <v/>
      </c>
      <c r="BB87">
        <f>IFERROR('Input DBEDT Monthly Energy'!BB87/INDEX('DBEDT Yearly'!87:87,1,BB$3),NA())</f>
        <v/>
      </c>
      <c r="BC87">
        <f>IFERROR('Input DBEDT Monthly Energy'!BC87/INDEX('DBEDT Yearly'!87:87,1,BC$3),NA())</f>
        <v/>
      </c>
      <c r="BD87">
        <f>IFERROR('Input DBEDT Monthly Energy'!BD87/INDEX('DBEDT Yearly'!87:87,1,BD$3),NA())</f>
        <v/>
      </c>
      <c r="BE87">
        <f>IFERROR('Input DBEDT Monthly Energy'!BE87/INDEX('DBEDT Yearly'!87:87,1,BE$3),NA())</f>
        <v/>
      </c>
      <c r="BF87">
        <f>IFERROR('Input DBEDT Monthly Energy'!BF87/INDEX('DBEDT Yearly'!87:87,1,BF$3),NA())</f>
        <v/>
      </c>
      <c r="BG87">
        <f>IFERROR('Input DBEDT Monthly Energy'!BG87/INDEX('DBEDT Yearly'!87:87,1,BG$3),NA())</f>
        <v/>
      </c>
      <c r="BH87">
        <f>IFERROR('Input DBEDT Monthly Energy'!BH87/INDEX('DBEDT Yearly'!87:87,1,BH$3),NA())</f>
        <v/>
      </c>
      <c r="BI87">
        <f>IFERROR('Input DBEDT Monthly Energy'!BI87/INDEX('DBEDT Yearly'!87:87,1,BI$3),NA())</f>
        <v/>
      </c>
      <c r="BJ87">
        <f>IFERROR('Input DBEDT Monthly Energy'!BJ87/INDEX('DBEDT Yearly'!87:87,1,BJ$3),NA())</f>
        <v/>
      </c>
      <c r="BK87">
        <f>IFERROR('Input DBEDT Monthly Energy'!BK87/INDEX('DBEDT Yearly'!87:87,1,BK$3),NA())</f>
        <v/>
      </c>
      <c r="BL87">
        <f>IFERROR('Input DBEDT Monthly Energy'!BL87/INDEX('DBEDT Yearly'!87:87,1,BL$3),NA())</f>
        <v/>
      </c>
      <c r="BM87">
        <f>IFERROR('Input DBEDT Monthly Energy'!BM87/INDEX('DBEDT Yearly'!87:87,1,BM$3),NA())</f>
        <v/>
      </c>
      <c r="BN87">
        <f>IFERROR('Input DBEDT Monthly Energy'!BN87/INDEX('DBEDT Yearly'!87:87,1,BN$3),NA())</f>
        <v/>
      </c>
      <c r="BO87">
        <f>IFERROR('Input DBEDT Monthly Energy'!BO87/INDEX('DBEDT Yearly'!87:87,1,BO$3),NA())</f>
        <v/>
      </c>
      <c r="BP87">
        <f>IFERROR('Input DBEDT Monthly Energy'!BP87/INDEX('DBEDT Yearly'!87:87,1,BP$3),NA())</f>
        <v/>
      </c>
      <c r="BQ87">
        <f>IFERROR('Input DBEDT Monthly Energy'!BQ87/INDEX('DBEDT Yearly'!87:87,1,BQ$3),NA())</f>
        <v/>
      </c>
      <c r="BR87">
        <f>IFERROR('Input DBEDT Monthly Energy'!BR87/INDEX('DBEDT Yearly'!87:87,1,BR$3),NA())</f>
        <v/>
      </c>
      <c r="BS87">
        <f>IFERROR('Input DBEDT Monthly Energy'!BS87/INDEX('DBEDT Yearly'!87:87,1,BS$3),NA())</f>
        <v/>
      </c>
      <c r="BT87">
        <f>IFERROR('Input DBEDT Monthly Energy'!BT87/INDEX('DBEDT Yearly'!87:87,1,BT$3),NA())</f>
        <v/>
      </c>
      <c r="BU87">
        <f>IFERROR('Input DBEDT Monthly Energy'!BU87/INDEX('DBEDT Yearly'!87:87,1,BU$3),NA())</f>
        <v/>
      </c>
      <c r="BV87">
        <f>IFERROR('Input DBEDT Monthly Energy'!BV87/INDEX('DBEDT Yearly'!87:87,1,BV$3),NA())</f>
        <v/>
      </c>
      <c r="BW87">
        <f>IFERROR('Input DBEDT Monthly Energy'!BW87/INDEX('DBEDT Yearly'!87:87,1,BW$3),NA())</f>
        <v/>
      </c>
      <c r="BX87">
        <f>IFERROR('Input DBEDT Monthly Energy'!BX87/INDEX('DBEDT Yearly'!87:87,1,BX$3),NA())</f>
        <v/>
      </c>
      <c r="BY87">
        <f>IFERROR('Input DBEDT Monthly Energy'!BY87/INDEX('DBEDT Yearly'!87:87,1,BY$3),NA())</f>
        <v/>
      </c>
      <c r="BZ87">
        <f>IFERROR('Input DBEDT Monthly Energy'!BZ87/INDEX('DBEDT Yearly'!87:87,1,BZ$3),NA())</f>
        <v/>
      </c>
      <c r="CA87">
        <f>IFERROR('Input DBEDT Monthly Energy'!CA87/INDEX('DBEDT Yearly'!87:87,1,CA$3),NA())</f>
        <v/>
      </c>
      <c r="CB87">
        <f>IFERROR('Input DBEDT Monthly Energy'!CB87/INDEX('DBEDT Yearly'!87:87,1,CB$3),NA())</f>
        <v/>
      </c>
      <c r="CC87">
        <f>IFERROR('Input DBEDT Monthly Energy'!CC87/INDEX('DBEDT Yearly'!87:87,1,CC$3),NA())</f>
        <v/>
      </c>
      <c r="CD87">
        <f>IFERROR('Input DBEDT Monthly Energy'!CD87/INDEX('DBEDT Yearly'!87:87,1,CD$3),NA())</f>
        <v/>
      </c>
      <c r="CE87">
        <f>IFERROR('Input DBEDT Monthly Energy'!CE87/INDEX('DBEDT Yearly'!87:87,1,CE$3),NA())</f>
        <v/>
      </c>
      <c r="CF87">
        <f>IFERROR('Input DBEDT Monthly Energy'!CF87/INDEX('DBEDT Yearly'!87:87,1,CF$3),NA())</f>
        <v/>
      </c>
      <c r="CG87">
        <f>IFERROR('Input DBEDT Monthly Energy'!CG87/INDEX('DBEDT Yearly'!87:87,1,CG$3),NA())</f>
        <v/>
      </c>
      <c r="CH87">
        <f>IFERROR('Input DBEDT Monthly Energy'!CH87/INDEX('DBEDT Yearly'!87:87,1,CH$3),NA())</f>
        <v/>
      </c>
      <c r="CI87">
        <f>IFERROR('Input DBEDT Monthly Energy'!CI87/INDEX('DBEDT Yearly'!87:87,1,CI$3),NA())</f>
        <v/>
      </c>
      <c r="CJ87">
        <f>IFERROR('Input DBEDT Monthly Energy'!CJ87/INDEX('DBEDT Yearly'!87:87,1,CJ$3),NA())</f>
        <v/>
      </c>
      <c r="CK87">
        <f>IFERROR('Input DBEDT Monthly Energy'!CK87/INDEX('DBEDT Yearly'!87:87,1,CK$3),NA())</f>
        <v/>
      </c>
      <c r="CL87">
        <f>IFERROR('Input DBEDT Monthly Energy'!CL87/INDEX('DBEDT Yearly'!87:87,1,CL$3),NA())</f>
        <v/>
      </c>
      <c r="CM87">
        <f>IFERROR('Input DBEDT Monthly Energy'!CM87/INDEX('DBEDT Yearly'!87:87,1,CM$3),NA())</f>
        <v/>
      </c>
      <c r="CN87">
        <f>IFERROR('Input DBEDT Monthly Energy'!CN87/INDEX('DBEDT Yearly'!87:87,1,CN$3),NA())</f>
        <v/>
      </c>
      <c r="CO87">
        <f>IFERROR('Input DBEDT Monthly Energy'!CO87/INDEX('DBEDT Yearly'!87:87,1,CO$3),NA())</f>
        <v/>
      </c>
      <c r="CP87">
        <f>IFERROR('Input DBEDT Monthly Energy'!CP87/INDEX('DBEDT Yearly'!87:87,1,CP$3),NA())</f>
        <v/>
      </c>
      <c r="CQ87">
        <f>IFERROR('Input DBEDT Monthly Energy'!CQ87/INDEX('DBEDT Yearly'!87:87,1,CQ$3),NA())</f>
        <v/>
      </c>
      <c r="CR87">
        <f>IFERROR('Input DBEDT Monthly Energy'!CR87/INDEX('DBEDT Yearly'!87:87,1,CR$3),NA())</f>
        <v/>
      </c>
      <c r="CS87">
        <f>IFERROR('Input DBEDT Monthly Energy'!CS87/INDEX('DBEDT Yearly'!87:87,1,CS$3),NA())</f>
        <v/>
      </c>
      <c r="CT87">
        <f>IFERROR('Input DBEDT Monthly Energy'!CT87/INDEX('DBEDT Yearly'!87:87,1,CT$3),NA())</f>
        <v/>
      </c>
      <c r="CU87">
        <f>IFERROR('Input DBEDT Monthly Energy'!CU87/INDEX('DBEDT Yearly'!87:87,1,CU$3),NA())</f>
        <v/>
      </c>
      <c r="CV87">
        <f>IFERROR('Input DBEDT Monthly Energy'!CV87/INDEX('DBEDT Yearly'!87:87,1,CV$3),NA())</f>
        <v/>
      </c>
      <c r="CW87">
        <f>IFERROR('Input DBEDT Monthly Energy'!CW87/INDEX('DBEDT Yearly'!87:87,1,CW$3),NA())</f>
        <v/>
      </c>
      <c r="CX87">
        <f>IFERROR('Input DBEDT Monthly Energy'!CX87/INDEX('DBEDT Yearly'!87:87,1,CX$3),NA())</f>
        <v/>
      </c>
      <c r="CY87">
        <f>IFERROR('Input DBEDT Monthly Energy'!CY87/INDEX('DBEDT Yearly'!87:87,1,CY$3),NA())</f>
        <v/>
      </c>
      <c r="CZ87">
        <f>IFERROR('Input DBEDT Monthly Energy'!CZ87/INDEX('DBEDT Yearly'!87:87,1,CZ$3),NA())</f>
        <v/>
      </c>
      <c r="DA87">
        <f>IFERROR('Input DBEDT Monthly Energy'!DA87/INDEX('DBEDT Yearly'!87:87,1,DA$3),NA())</f>
        <v/>
      </c>
      <c r="DB87">
        <f>IFERROR('Input DBEDT Monthly Energy'!DB87/INDEX('DBEDT Yearly'!87:87,1,DB$3),NA())</f>
        <v/>
      </c>
      <c r="DC87">
        <f>IFERROR('Input DBEDT Monthly Energy'!DC87/INDEX('DBEDT Yearly'!87:87,1,DC$3),NA())</f>
        <v/>
      </c>
      <c r="DD87">
        <f>IFERROR('Input DBEDT Monthly Energy'!DD87/INDEX('DBEDT Yearly'!87:87,1,DD$3),NA())</f>
        <v/>
      </c>
      <c r="DE87">
        <f>IFERROR('Input DBEDT Monthly Energy'!DE87/INDEX('DBEDT Yearly'!87:87,1,DE$3),NA())</f>
        <v/>
      </c>
      <c r="DF87">
        <f>IFERROR('Input DBEDT Monthly Energy'!DF87/INDEX('DBEDT Yearly'!87:87,1,DF$3),NA())</f>
        <v/>
      </c>
      <c r="DG87">
        <f>IFERROR('Input DBEDT Monthly Energy'!DG87/INDEX('DBEDT Yearly'!87:87,1,DG$3),NA())</f>
        <v/>
      </c>
      <c r="DH87">
        <f>IFERROR('Input DBEDT Monthly Energy'!DH87/INDEX('DBEDT Yearly'!87:87,1,DH$3),NA())</f>
        <v/>
      </c>
      <c r="DI87">
        <f>IFERROR('Input DBEDT Monthly Energy'!DI87/INDEX('DBEDT Yearly'!87:87,1,DI$3),NA())</f>
        <v/>
      </c>
      <c r="DJ87">
        <f>IFERROR('Input DBEDT Monthly Energy'!DJ87/INDEX('DBEDT Yearly'!87:87,1,DJ$3),NA())</f>
        <v/>
      </c>
      <c r="DK87">
        <f>IFERROR('Input DBEDT Monthly Energy'!DK87/INDEX('DBEDT Yearly'!87:87,1,DK$3),NA())</f>
        <v/>
      </c>
      <c r="DL87">
        <f>IFERROR('Input DBEDT Monthly Energy'!DL87/INDEX('DBEDT Yearly'!87:87,1,DL$3),NA())</f>
        <v/>
      </c>
      <c r="DM87">
        <f>IFERROR('Input DBEDT Monthly Energy'!DM87/INDEX('DBEDT Yearly'!87:87,1,DM$3),NA())</f>
        <v/>
      </c>
      <c r="DN87">
        <f>IFERROR('Input DBEDT Monthly Energy'!DN87/INDEX('DBEDT Yearly'!87:87,1,DN$3),NA())</f>
        <v/>
      </c>
      <c r="DO87">
        <f>IFERROR('Input DBEDT Monthly Energy'!DO87/INDEX('DBEDT Yearly'!87:87,1,DO$3),NA())</f>
        <v/>
      </c>
      <c r="DP87">
        <f>IFERROR('Input DBEDT Monthly Energy'!DP87/INDEX('DBEDT Yearly'!87:87,1,DP$3),NA())</f>
        <v/>
      </c>
      <c r="DQ87">
        <f>IFERROR('Input DBEDT Monthly Energy'!DQ87/INDEX('DBEDT Yearly'!87:87,1,DQ$3),NA())</f>
        <v/>
      </c>
      <c r="DR87">
        <f>IFERROR('Input DBEDT Monthly Energy'!DR87/INDEX('DBEDT Yearly'!87:87,1,DR$3),NA())</f>
        <v/>
      </c>
      <c r="DS87">
        <f>IFERROR('Input DBEDT Monthly Energy'!DS87/INDEX('DBEDT Yearly'!87:87,1,DS$3),NA())</f>
        <v/>
      </c>
      <c r="DT87">
        <f>IFERROR('Input DBEDT Monthly Energy'!DT87/INDEX('DBEDT Yearly'!87:87,1,DT$3),NA())</f>
        <v/>
      </c>
      <c r="DU87">
        <f>IFERROR('Input DBEDT Monthly Energy'!DU87/INDEX('DBEDT Yearly'!87:87,1,DU$3),NA())</f>
        <v/>
      </c>
      <c r="DV87">
        <f>IFERROR('Input DBEDT Monthly Energy'!DV87/INDEX('DBEDT Yearly'!87:87,1,DV$3),NA())</f>
        <v/>
      </c>
      <c r="DW87">
        <f>IFERROR('Input DBEDT Monthly Energy'!DW87/INDEX('DBEDT Yearly'!87:87,1,DW$3),NA())</f>
        <v/>
      </c>
      <c r="DX87">
        <f>IFERROR('Input DBEDT Monthly Energy'!DX87/INDEX('DBEDT Yearly'!87:87,1,DX$3),NA())</f>
        <v/>
      </c>
      <c r="DY87">
        <f>IFERROR('Input DBEDT Monthly Energy'!DY87/INDEX('DBEDT Yearly'!87:87,1,DY$3),NA())</f>
        <v/>
      </c>
      <c r="DZ87">
        <f>IFERROR('Input DBEDT Monthly Energy'!DZ87/INDEX('DBEDT Yearly'!87:87,1,DZ$3),NA())</f>
        <v/>
      </c>
      <c r="EA87">
        <f>IFERROR('Input DBEDT Monthly Energy'!EA87/INDEX('DBEDT Yearly'!87:87,1,EA$3),NA())</f>
        <v/>
      </c>
      <c r="EB87">
        <f>IFERROR('Input DBEDT Monthly Energy'!EB87/INDEX('DBEDT Yearly'!87:87,1,EB$3),NA())</f>
        <v/>
      </c>
      <c r="EC87">
        <f>IFERROR('Input DBEDT Monthly Energy'!EC87/INDEX('DBEDT Yearly'!87:87,1,EC$3),NA())</f>
        <v/>
      </c>
      <c r="ED87">
        <f>IFERROR('Input DBEDT Monthly Energy'!ED87/INDEX('DBEDT Yearly'!87:87,1,ED$3),NA())</f>
        <v/>
      </c>
      <c r="EE87">
        <f>IFERROR('Input DBEDT Monthly Energy'!EE87/INDEX('DBEDT Yearly'!87:87,1,EE$3),NA())</f>
        <v/>
      </c>
      <c r="EF87">
        <f>IFERROR('Input DBEDT Monthly Energy'!EF87/INDEX('DBEDT Yearly'!87:87,1,EF$3),NA())</f>
        <v/>
      </c>
      <c r="EG87">
        <f>IFERROR('Input DBEDT Monthly Energy'!EG87/INDEX('DBEDT Yearly'!87:87,1,EG$3),NA())</f>
        <v/>
      </c>
      <c r="EH87">
        <f>IFERROR('Input DBEDT Monthly Energy'!EH87/INDEX('DBEDT Yearly'!87:87,1,EH$3),NA())</f>
        <v/>
      </c>
      <c r="EI87">
        <f>IFERROR('Input DBEDT Monthly Energy'!EI87/INDEX('DBEDT Yearly'!87:87,1,EI$3),NA())</f>
        <v/>
      </c>
      <c r="EJ87">
        <f>IFERROR('Input DBEDT Monthly Energy'!EJ87/INDEX('DBEDT Yearly'!87:87,1,EJ$3),NA())</f>
        <v/>
      </c>
      <c r="EK87">
        <f>IFERROR('Input DBEDT Monthly Energy'!EK87/INDEX('DBEDT Yearly'!87:87,1,EK$3),NA())</f>
        <v/>
      </c>
      <c r="EL87">
        <f>IFERROR('Input DBEDT Monthly Energy'!EL87/INDEX('DBEDT Yearly'!87:87,1,EL$3),NA())</f>
        <v/>
      </c>
      <c r="EM87">
        <f>IFERROR('Input DBEDT Monthly Energy'!EM87/INDEX('DBEDT Yearly'!87:87,1,EM$3),NA())</f>
        <v/>
      </c>
      <c r="EN87">
        <f>IFERROR('Input DBEDT Monthly Energy'!EN87/INDEX('DBEDT Yearly'!87:87,1,EN$3),NA())</f>
        <v/>
      </c>
      <c r="EO87">
        <f>IFERROR('Input DBEDT Monthly Energy'!EO87/INDEX('DBEDT Yearly'!87:87,1,EO$3),NA())</f>
        <v/>
      </c>
      <c r="EP87">
        <f>IFERROR('Input DBEDT Monthly Energy'!EP87/INDEX('DBEDT Yearly'!87:87,1,EP$3),NA())</f>
        <v/>
      </c>
      <c r="EQ87">
        <f>IFERROR('Input DBEDT Monthly Energy'!EQ87/INDEX('DBEDT Yearly'!87:87,1,EQ$3),NA())</f>
        <v/>
      </c>
      <c r="ER87">
        <f>IFERROR('Input DBEDT Monthly Energy'!ER87/INDEX('DBEDT Yearly'!87:87,1,ER$3),NA())</f>
        <v/>
      </c>
      <c r="ES87">
        <f>IFERROR('Input DBEDT Monthly Energy'!ES87/INDEX('DBEDT Yearly'!87:87,1,ES$3),NA())</f>
        <v/>
      </c>
      <c r="ET87">
        <f>IFERROR('Input DBEDT Monthly Energy'!ET87/INDEX('DBEDT Yearly'!87:87,1,ET$3),NA())</f>
        <v/>
      </c>
      <c r="EU87">
        <f>IFERROR('Input DBEDT Monthly Energy'!EU87/INDEX('DBEDT Yearly'!87:87,1,EU$3),NA())</f>
        <v/>
      </c>
      <c r="EV87">
        <f>IFERROR('Input DBEDT Monthly Energy'!EV87/INDEX('DBEDT Yearly'!87:87,1,EV$3),NA())</f>
        <v/>
      </c>
      <c r="EW87">
        <f>IFERROR('Input DBEDT Monthly Energy'!EW87/INDEX('DBEDT Yearly'!87:87,1,EW$3),NA())</f>
        <v/>
      </c>
      <c r="EX87">
        <f>IFERROR('Input DBEDT Monthly Energy'!EX87/INDEX('DBEDT Yearly'!87:87,1,EX$3),NA())</f>
        <v/>
      </c>
      <c r="EY87">
        <f>IFERROR('Input DBEDT Monthly Energy'!EY87/INDEX('DBEDT Yearly'!87:87,1,EY$3),NA())</f>
        <v/>
      </c>
      <c r="EZ87">
        <f>IFERROR('Input DBEDT Monthly Energy'!EZ87/INDEX('DBEDT Yearly'!87:87,1,EZ$3),NA())</f>
        <v/>
      </c>
      <c r="FA87">
        <f>IFERROR('Input DBEDT Monthly Energy'!FA87/INDEX('DBEDT Yearly'!87:87,1,FA$3),NA())</f>
        <v/>
      </c>
      <c r="FB87">
        <f>IFERROR('Input DBEDT Monthly Energy'!FB87/INDEX('DBEDT Yearly'!87:87,1,FB$3),NA())</f>
        <v/>
      </c>
      <c r="FC87">
        <f>IFERROR('Input DBEDT Monthly Energy'!FC87/INDEX('DBEDT Yearly'!87:87,1,FC$3),NA())</f>
        <v/>
      </c>
      <c r="FD87">
        <f>IFERROR('Input DBEDT Monthly Energy'!FD87/INDEX('DBEDT Yearly'!87:87,1,FD$3),NA())</f>
        <v/>
      </c>
      <c r="FE87">
        <f>IFERROR('Input DBEDT Monthly Energy'!FE87/INDEX('DBEDT Yearly'!87:87,1,FE$3),NA())</f>
        <v/>
      </c>
      <c r="FF87">
        <f>IFERROR('Input DBEDT Monthly Energy'!FF87/INDEX('DBEDT Yearly'!87:87,1,FF$3),NA())</f>
        <v/>
      </c>
      <c r="FG87">
        <f>IFERROR('Input DBEDT Monthly Energy'!FG87/INDEX('DBEDT Yearly'!87:87,1,FG$3),NA())</f>
        <v/>
      </c>
      <c r="FH87">
        <f>IFERROR('Input DBEDT Monthly Energy'!FH87/INDEX('DBEDT Yearly'!87:87,1,FH$3),NA())</f>
        <v/>
      </c>
      <c r="FI87">
        <f>IFERROR('Input DBEDT Monthly Energy'!FI87/INDEX('DBEDT Yearly'!87:87,1,FI$3),NA())</f>
        <v/>
      </c>
      <c r="FJ87">
        <f>IFERROR('Input DBEDT Monthly Energy'!FJ87/INDEX('DBEDT Yearly'!87:87,1,FJ$3),NA())</f>
        <v/>
      </c>
      <c r="FK87">
        <f>IFERROR('Input DBEDT Monthly Energy'!FK87/INDEX('DBEDT Yearly'!87:87,1,FK$3),NA())</f>
        <v/>
      </c>
      <c r="FL87">
        <f>IFERROR('Input DBEDT Monthly Energy'!FL87/INDEX('DBEDT Yearly'!87:87,1,FL$3),NA())</f>
        <v/>
      </c>
      <c r="FM87">
        <f>IFERROR('Input DBEDT Monthly Energy'!FM87/INDEX('DBEDT Yearly'!87:87,1,FM$3),NA())</f>
        <v/>
      </c>
      <c r="FN87">
        <f>IFERROR('Input DBEDT Monthly Energy'!FN87/INDEX('DBEDT Yearly'!87:87,1,FN$3),NA())</f>
        <v/>
      </c>
      <c r="FO87">
        <f>IFERROR('Input DBEDT Monthly Energy'!FO87/INDEX('DBEDT Yearly'!87:87,1,FO$3),NA())</f>
        <v/>
      </c>
      <c r="FP87">
        <f>IFERROR('Input DBEDT Monthly Energy'!FP87/INDEX('DBEDT Yearly'!87:87,1,FP$3),NA())</f>
        <v/>
      </c>
      <c r="FQ87">
        <f>IFERROR('Input DBEDT Monthly Energy'!FQ87/INDEX('DBEDT Yearly'!87:87,1,FQ$3),NA())</f>
        <v/>
      </c>
      <c r="FR87">
        <f>IFERROR('Input DBEDT Monthly Energy'!FR87/INDEX('DBEDT Yearly'!87:87,1,FR$3),NA())</f>
        <v/>
      </c>
      <c r="FS87">
        <f>IFERROR('Input DBEDT Monthly Energy'!FS87/INDEX('DBEDT Yearly'!87:87,1,FS$3),NA())</f>
        <v/>
      </c>
      <c r="FT87">
        <f>IFERROR('Input DBEDT Monthly Energy'!FT87/INDEX('DBEDT Yearly'!87:87,1,FT$3),NA())</f>
        <v/>
      </c>
      <c r="FU87">
        <f>IFERROR('Input DBEDT Monthly Energy'!FU87/INDEX('DBEDT Yearly'!87:87,1,FU$3),NA())</f>
        <v/>
      </c>
      <c r="FV87">
        <f>IFERROR('Input DBEDT Monthly Energy'!FV87/INDEX('DBEDT Yearly'!87:87,1,FV$3),NA())</f>
        <v/>
      </c>
      <c r="FW87">
        <f>IFERROR('Input DBEDT Monthly Energy'!FW87/INDEX('DBEDT Yearly'!87:87,1,FW$3),NA())</f>
        <v/>
      </c>
      <c r="FX87">
        <f>IFERROR('Input DBEDT Monthly Energy'!FX87/INDEX('DBEDT Yearly'!87:87,1,FX$3),NA())</f>
        <v/>
      </c>
      <c r="FY87">
        <f>IFERROR('Input DBEDT Monthly Energy'!FY87/INDEX('DBEDT Yearly'!87:87,1,FY$3),NA())</f>
        <v/>
      </c>
      <c r="FZ87">
        <f>IFERROR('Input DBEDT Monthly Energy'!FZ87/INDEX('DBEDT Yearly'!87:87,1,FZ$3),NA())</f>
        <v/>
      </c>
      <c r="GA87">
        <f>IFERROR('Input DBEDT Monthly Energy'!GA87/INDEX('DBEDT Yearly'!87:87,1,GA$3),NA())</f>
        <v/>
      </c>
      <c r="GB87">
        <f>IFERROR('Input DBEDT Monthly Energy'!GB87/INDEX('DBEDT Yearly'!87:87,1,GB$3),NA())</f>
        <v/>
      </c>
      <c r="GC87">
        <f>IFERROR('Input DBEDT Monthly Energy'!GC87/INDEX('DBEDT Yearly'!87:87,1,GC$3),NA())</f>
        <v/>
      </c>
      <c r="GD87">
        <f>IFERROR('Input DBEDT Monthly Energy'!GD87/INDEX('DBEDT Yearly'!87:87,1,GD$3),NA())</f>
        <v/>
      </c>
      <c r="GE87">
        <f>IFERROR('Input DBEDT Monthly Energy'!GE87/INDEX('DBEDT Yearly'!87:87,1,GE$3),NA())</f>
        <v/>
      </c>
      <c r="GF87">
        <f>IFERROR('Input DBEDT Monthly Energy'!GF87/INDEX('DBEDT Yearly'!87:87,1,GF$3),NA())</f>
        <v/>
      </c>
      <c r="GG87">
        <f>IFERROR('Input DBEDT Monthly Energy'!GG87/INDEX('DBEDT Yearly'!87:87,1,GG$3),NA())</f>
        <v/>
      </c>
      <c r="GH87">
        <f>IFERROR('Input DBEDT Monthly Energy'!GH87/INDEX('DBEDT Yearly'!87:87,1,GH$3),NA())</f>
        <v/>
      </c>
      <c r="GI87">
        <f>IFERROR('Input DBEDT Monthly Energy'!GI87/INDEX('DBEDT Yearly'!87:87,1,GI$3),NA())</f>
        <v/>
      </c>
      <c r="GJ87">
        <f>IFERROR('Input DBEDT Monthly Energy'!GJ87/INDEX('DBEDT Yearly'!87:87,1,GJ$3),NA())</f>
        <v/>
      </c>
      <c r="GK87">
        <f>IFERROR('Input DBEDT Monthly Energy'!GK87/INDEX('DBEDT Yearly'!87:87,1,GK$3),NA())</f>
        <v/>
      </c>
      <c r="GL87">
        <f>IFERROR('Input DBEDT Monthly Energy'!GL87/INDEX('DBEDT Yearly'!87:87,1,GL$3),NA())</f>
        <v/>
      </c>
      <c r="GM87">
        <f>IFERROR('Input DBEDT Monthly Energy'!GM87/INDEX('DBEDT Yearly'!87:87,1,GM$3),NA())</f>
        <v/>
      </c>
      <c r="GN87">
        <f>IFERROR('Input DBEDT Monthly Energy'!GN87/INDEX('DBEDT Yearly'!87:87,1,GN$3),NA())</f>
        <v/>
      </c>
      <c r="GO87">
        <f>IFERROR('Input DBEDT Monthly Energy'!GO87/INDEX('DBEDT Yearly'!87:87,1,GO$3),NA())</f>
        <v/>
      </c>
      <c r="GP87">
        <f>IFERROR('Input DBEDT Monthly Energy'!GP87/INDEX('DBEDT Yearly'!87:87,1,GP$3),NA())</f>
        <v/>
      </c>
      <c r="GQ87">
        <f>IFERROR('Input DBEDT Monthly Energy'!GQ87/INDEX('DBEDT Yearly'!87:87,1,GQ$3),NA())</f>
        <v/>
      </c>
      <c r="GR87">
        <f>IFERROR('Input DBEDT Monthly Energy'!GR87/INDEX('DBEDT Yearly'!87:87,1,GR$3),NA())</f>
        <v/>
      </c>
      <c r="GS87">
        <f>IFERROR('Input DBEDT Monthly Energy'!GS87/INDEX('DBEDT Yearly'!87:87,1,GS$3),NA())</f>
        <v/>
      </c>
      <c r="GT87">
        <f>IFERROR('Input DBEDT Monthly Energy'!GT87/INDEX('DBEDT Yearly'!87:87,1,GT$3),NA())</f>
        <v/>
      </c>
      <c r="GU87">
        <f>IFERROR('Input DBEDT Monthly Energy'!GU87/INDEX('DBEDT Yearly'!87:87,1,GU$3),NA())</f>
        <v/>
      </c>
      <c r="GV87">
        <f>IFERROR('Input DBEDT Monthly Energy'!GV87/INDEX('DBEDT Yearly'!87:87,1,GV$3),NA())</f>
        <v/>
      </c>
      <c r="GW87">
        <f>IFERROR('Input DBEDT Monthly Energy'!GW87/INDEX('DBEDT Yearly'!87:87,1,GW$3),NA())</f>
        <v/>
      </c>
      <c r="GX87">
        <f>IFERROR('Input DBEDT Monthly Energy'!GX87/INDEX('DBEDT Yearly'!87:87,1,GX$3),NA())</f>
        <v/>
      </c>
      <c r="GY87">
        <f>IFERROR('Input DBEDT Monthly Energy'!GY87/INDEX('DBEDT Yearly'!87:87,1,GY$3),NA())</f>
        <v/>
      </c>
      <c r="GZ87">
        <f>IFERROR('Input DBEDT Monthly Energy'!GZ87/INDEX('DBEDT Yearly'!87:87,1,GZ$3),NA())</f>
        <v/>
      </c>
      <c r="HA87">
        <f>IFERROR('Input DBEDT Monthly Energy'!HA87/INDEX('DBEDT Yearly'!87:87,1,HA$3),NA())</f>
        <v/>
      </c>
      <c r="HB87">
        <f>IFERROR('Input DBEDT Monthly Energy'!HB87/INDEX('DBEDT Yearly'!87:87,1,HB$3),NA())</f>
        <v/>
      </c>
      <c r="HC87">
        <f>IFERROR('Input DBEDT Monthly Energy'!HC87/INDEX('DBEDT Yearly'!87:87,1,HC$3),NA())</f>
        <v/>
      </c>
      <c r="HD87">
        <f>IFERROR('Input DBEDT Monthly Energy'!HD87/INDEX('DBEDT Yearly'!87:87,1,HD$3),NA())</f>
        <v/>
      </c>
      <c r="HE87">
        <f>IFERROR('Input DBEDT Monthly Energy'!HE87/INDEX('DBEDT Yearly'!87:87,1,HE$3),NA())</f>
        <v/>
      </c>
      <c r="HF87">
        <f>IFERROR('Input DBEDT Monthly Energy'!HF87/INDEX('DBEDT Yearly'!87:87,1,HF$3),NA())</f>
        <v/>
      </c>
      <c r="HG87">
        <f>IFERROR('Input DBEDT Monthly Energy'!HG87/INDEX('DBEDT Yearly'!87:87,1,HG$3),NA())</f>
        <v/>
      </c>
      <c r="HH87">
        <f>IFERROR('Input DBEDT Monthly Energy'!HH87/INDEX('DBEDT Yearly'!87:87,1,HH$3),NA())</f>
        <v/>
      </c>
      <c r="HI87">
        <f>IFERROR('Input DBEDT Monthly Energy'!HI87/INDEX('DBEDT Yearly'!87:87,1,HI$3),NA())</f>
        <v/>
      </c>
      <c r="HJ87">
        <f>IFERROR('Input DBEDT Monthly Energy'!HJ87/INDEX('DBEDT Yearly'!87:87,1,HJ$3),NA())</f>
        <v/>
      </c>
      <c r="HK87">
        <f>IFERROR('Input DBEDT Monthly Energy'!HK87/INDEX('DBEDT Yearly'!87:87,1,HK$3),NA())</f>
        <v/>
      </c>
      <c r="HL87">
        <f>IFERROR('Input DBEDT Monthly Energy'!HL87/INDEX('DBEDT Yearly'!87:87,1,HL$3),NA())</f>
        <v/>
      </c>
      <c r="HM87">
        <f>IFERROR('Input DBEDT Monthly Energy'!HM87/INDEX('DBEDT Yearly'!87:87,1,HM$3),NA())</f>
        <v/>
      </c>
      <c r="HN87">
        <f>IFERROR('Input DBEDT Monthly Energy'!HN87/INDEX('DBEDT Yearly'!87:87,1,HN$3),NA())</f>
        <v/>
      </c>
      <c r="HO87">
        <f>IFERROR('Input DBEDT Monthly Energy'!HO87/INDEX('DBEDT Yearly'!87:87,1,HO$3),NA())</f>
        <v/>
      </c>
      <c r="HP87">
        <f>IFERROR('Input DBEDT Monthly Energy'!HP87/INDEX('DBEDT Yearly'!87:87,1,HP$3),NA())</f>
        <v/>
      </c>
      <c r="HQ87">
        <f>IFERROR('Input DBEDT Monthly Energy'!HQ87/INDEX('DBEDT Yearly'!87:87,1,HQ$3),NA())</f>
        <v/>
      </c>
      <c r="HR87">
        <f>IFERROR('Input DBEDT Monthly Energy'!HR87/INDEX('DBEDT Yearly'!87:87,1,HR$3),NA())</f>
        <v/>
      </c>
      <c r="HS87">
        <f>IFERROR('Input DBEDT Monthly Energy'!HS87/INDEX('DBEDT Yearly'!87:87,1,HS$3),NA())</f>
        <v/>
      </c>
      <c r="HT87">
        <f>IFERROR('Input DBEDT Monthly Energy'!HT87/INDEX('DBEDT Yearly'!87:87,1,HT$3),NA())</f>
        <v/>
      </c>
      <c r="HU87">
        <f>IFERROR('Input DBEDT Monthly Energy'!HU87/INDEX('DBEDT Yearly'!87:87,1,HU$3),NA())</f>
        <v/>
      </c>
      <c r="HV87">
        <f>IFERROR('Input DBEDT Monthly Energy'!HV87/INDEX('DBEDT Yearly'!87:87,1,HV$3),NA())</f>
        <v/>
      </c>
      <c r="HW87">
        <f>IFERROR('Input DBEDT Monthly Energy'!HW87/INDEX('DBEDT Yearly'!87:87,1,HW$3),NA())</f>
        <v/>
      </c>
      <c r="HX87">
        <f>IFERROR('Input DBEDT Monthly Energy'!HX87/INDEX('DBEDT Yearly'!87:87,1,HX$3),NA())</f>
        <v/>
      </c>
      <c r="HY87">
        <f>IFERROR('Input DBEDT Monthly Energy'!HY87/INDEX('DBEDT Yearly'!87:87,1,HY$3),NA())</f>
        <v/>
      </c>
      <c r="HZ87">
        <f>IFERROR('Input DBEDT Monthly Energy'!HZ87/INDEX('DBEDT Yearly'!87:87,1,HZ$3),NA())</f>
        <v/>
      </c>
      <c r="IA87">
        <f>IFERROR('Input DBEDT Monthly Energy'!IA87/INDEX('DBEDT Yearly'!87:87,1,IA$3),NA())</f>
        <v/>
      </c>
      <c r="IB87">
        <f>IFERROR('Input DBEDT Monthly Energy'!IB87/INDEX('DBEDT Yearly'!87:87,1,IB$3),NA())</f>
        <v/>
      </c>
      <c r="IC87">
        <f>IFERROR('Input DBEDT Monthly Energy'!IC87/INDEX('DBEDT Yearly'!87:87,1,IC$3),NA())</f>
        <v/>
      </c>
      <c r="ID87">
        <f>IFERROR('Input DBEDT Monthly Energy'!ID87/INDEX('DBEDT Yearly'!87:87,1,ID$3),NA())</f>
        <v/>
      </c>
      <c r="IE87">
        <f>IFERROR('Input DBEDT Monthly Energy'!IE87/INDEX('DBEDT Yearly'!87:87,1,IE$3),NA())</f>
        <v/>
      </c>
      <c r="IF87">
        <f>IFERROR('Input DBEDT Monthly Energy'!IF87/INDEX('DBEDT Yearly'!87:87,1,IF$3),NA())</f>
        <v/>
      </c>
      <c r="IG87">
        <f>IFERROR('Input DBEDT Monthly Energy'!IG87/INDEX('DBEDT Yearly'!87:87,1,IG$3),NA())</f>
        <v/>
      </c>
      <c r="IH87">
        <f>IFERROR('Input DBEDT Monthly Energy'!IH87/INDEX('DBEDT Yearly'!87:87,1,IH$3),NA())</f>
        <v/>
      </c>
      <c r="II87">
        <f>IFERROR('Input DBEDT Monthly Energy'!II87/INDEX('DBEDT Yearly'!87:87,1,II$3),NA())</f>
        <v/>
      </c>
      <c r="IJ87">
        <f>IFERROR('Input DBEDT Monthly Energy'!IJ87/INDEX('DBEDT Yearly'!87:87,1,IJ$3),NA())</f>
        <v/>
      </c>
      <c r="IK87">
        <f>IFERROR('Input DBEDT Monthly Energy'!IK87/INDEX('DBEDT Yearly'!87:87,1,IK$3),NA())</f>
        <v/>
      </c>
      <c r="IL87">
        <f>IFERROR('Input DBEDT Monthly Energy'!IL87/INDEX('DBEDT Yearly'!87:87,1,IL$3),NA())</f>
        <v/>
      </c>
      <c r="IM87">
        <f>IFERROR('Input DBEDT Monthly Energy'!IM87/INDEX('DBEDT Yearly'!87:87,1,IM$3),NA())</f>
        <v/>
      </c>
      <c r="IN87">
        <f>IFERROR('Input DBEDT Monthly Energy'!IN87/INDEX('DBEDT Yearly'!87:87,1,IN$3),NA())</f>
        <v/>
      </c>
      <c r="IO87">
        <f>IFERROR('Input DBEDT Monthly Energy'!IO87/INDEX('DBEDT Yearly'!87:87,1,IO$3),NA())</f>
        <v/>
      </c>
      <c r="IP87">
        <f>IFERROR('Input DBEDT Monthly Energy'!IP87/INDEX('DBEDT Yearly'!87:87,1,IP$3),NA())</f>
        <v/>
      </c>
      <c r="IQ87">
        <f>IFERROR('Input DBEDT Monthly Energy'!IQ87/INDEX('DBEDT Yearly'!87:87,1,IQ$3),NA())</f>
        <v/>
      </c>
      <c r="IR87">
        <f>IFERROR('Input DBEDT Monthly Energy'!IR87/INDEX('DBEDT Yearly'!87:87,1,IR$3),NA())</f>
        <v/>
      </c>
      <c r="IS87">
        <f>IFERROR('Input DBEDT Monthly Energy'!IS87/INDEX('DBEDT Yearly'!87:87,1,IS$3),NA())</f>
        <v/>
      </c>
      <c r="IT87">
        <f>IFERROR('Input DBEDT Monthly Energy'!IT87/INDEX('DBEDT Yearly'!87:87,1,IT$3),NA())</f>
        <v/>
      </c>
      <c r="IU87">
        <f>IFERROR('Input DBEDT Monthly Energy'!IU87/INDEX('DBEDT Yearly'!87:87,1,IU$3),NA())</f>
        <v/>
      </c>
      <c r="IV87">
        <f>IFERROR('Input DBEDT Monthly Energy'!IV87/INDEX('DBEDT Yearly'!87:87,1,IV$3),NA())</f>
        <v/>
      </c>
      <c r="IW87">
        <f>IFERROR('Input DBEDT Monthly Energy'!IW87/INDEX('DBEDT Yearly'!87:87,1,IW$3),NA())</f>
        <v/>
      </c>
      <c r="IX87">
        <f>IFERROR('Input DBEDT Monthly Energy'!IX87/INDEX('DBEDT Yearly'!87:87,1,IX$3),NA())</f>
        <v/>
      </c>
      <c r="IY87">
        <f>IFERROR('Input DBEDT Monthly Energy'!IY87/INDEX('DBEDT Yearly'!87:87,1,IY$3),NA())</f>
        <v/>
      </c>
      <c r="IZ87">
        <f>IFERROR('Input DBEDT Monthly Energy'!IZ87/INDEX('DBEDT Yearly'!87:87,1,IZ$3),NA())</f>
        <v/>
      </c>
      <c r="JA87">
        <f>IFERROR('Input DBEDT Monthly Energy'!JA87/INDEX('DBEDT Yearly'!87:87,1,JA$3),NA())</f>
        <v/>
      </c>
      <c r="JB87">
        <f>IFERROR('Input DBEDT Monthly Energy'!JB87/INDEX('DBEDT Yearly'!87:87,1,JB$3),NA())</f>
        <v/>
      </c>
      <c r="JC87">
        <f>IFERROR('Input DBEDT Monthly Energy'!JC87/INDEX('DBEDT Yearly'!87:87,1,JC$3),NA())</f>
        <v/>
      </c>
      <c r="JD87">
        <f>IFERROR('Input DBEDT Monthly Energy'!JD87/INDEX('DBEDT Yearly'!87:87,1,JD$3),NA())</f>
        <v/>
      </c>
      <c r="JE87">
        <f>IFERROR('Input DBEDT Monthly Energy'!JE87/INDEX('DBEDT Yearly'!87:87,1,JE$3),NA())</f>
        <v/>
      </c>
      <c r="JF87">
        <f>IFERROR('Input DBEDT Monthly Energy'!JF87/INDEX('DBEDT Yearly'!87:87,1,JF$3),NA())</f>
        <v/>
      </c>
      <c r="JG87">
        <f>IFERROR('Input DBEDT Monthly Energy'!JG87/INDEX('DBEDT Yearly'!87:87,1,JG$3),NA())</f>
        <v/>
      </c>
      <c r="JH87">
        <f>IFERROR('Input DBEDT Monthly Energy'!JH87/INDEX('DBEDT Yearly'!87:87,1,JH$3),NA())</f>
        <v/>
      </c>
      <c r="JI87">
        <f>IFERROR('Input DBEDT Monthly Energy'!JI87/INDEX('DBEDT Yearly'!87:87,1,JI$3),NA())</f>
        <v/>
      </c>
      <c r="JJ87">
        <f>IFERROR('Input DBEDT Monthly Energy'!JJ87/INDEX('DBEDT Yearly'!87:87,1,JJ$3),NA())</f>
        <v/>
      </c>
      <c r="JK87">
        <f>IFERROR('Input DBEDT Monthly Energy'!JK87/INDEX('DBEDT Yearly'!87:87,1,JK$3),NA())</f>
        <v/>
      </c>
      <c r="JL87">
        <f>IFERROR('Input DBEDT Monthly Energy'!JL87/INDEX('DBEDT Yearly'!87:87,1,JL$3),NA())</f>
        <v/>
      </c>
      <c r="JM87">
        <f>IFERROR('Input DBEDT Monthly Energy'!JM87/INDEX('DBEDT Yearly'!87:87,1,JM$3),NA())</f>
        <v/>
      </c>
      <c r="JN87">
        <f>IFERROR('Input DBEDT Monthly Energy'!JN87/INDEX('DBEDT Yearly'!87:87,1,JN$3),NA())</f>
        <v/>
      </c>
      <c r="JO87">
        <f>IFERROR('Input DBEDT Monthly Energy'!JO87/INDEX('DBEDT Yearly'!87:87,1,JO$3),NA())</f>
        <v/>
      </c>
      <c r="JP87">
        <f>IFERROR('Input DBEDT Monthly Energy'!JP87/INDEX('DBEDT Yearly'!87:87,1,JP$3),NA())</f>
        <v/>
      </c>
      <c r="JQ87">
        <f>IFERROR('Input DBEDT Monthly Energy'!JQ87/INDEX('DBEDT Yearly'!87:87,1,JQ$3),NA())</f>
        <v/>
      </c>
      <c r="JR87">
        <f>IFERROR('Input DBEDT Monthly Energy'!JR87/INDEX('DBEDT Yearly'!87:87,1,JR$3),NA())</f>
        <v/>
      </c>
      <c r="JS87">
        <f>IFERROR('Input DBEDT Monthly Energy'!JS87/INDEX('DBEDT Yearly'!87:87,1,JS$3),NA())</f>
        <v/>
      </c>
      <c r="JT87">
        <f>IFERROR('Input DBEDT Monthly Energy'!JT87/INDEX('DBEDT Yearly'!87:87,1,JT$3),NA())</f>
        <v/>
      </c>
      <c r="JU87">
        <f>IFERROR('Input DBEDT Monthly Energy'!JU87/INDEX('DBEDT Yearly'!87:87,1,JU$3),NA())</f>
        <v/>
      </c>
      <c r="JV87">
        <f>IFERROR('Input DBEDT Monthly Energy'!JV87/INDEX('DBEDT Yearly'!87:87,1,JV$3),NA())</f>
        <v/>
      </c>
      <c r="JW87">
        <f>IFERROR('Input DBEDT Monthly Energy'!JW87/INDEX('DBEDT Yearly'!87:87,1,JW$3),NA())</f>
        <v/>
      </c>
      <c r="JX87">
        <f>IFERROR('Input DBEDT Monthly Energy'!JX87/INDEX('DBEDT Yearly'!87:87,1,JX$3),NA())</f>
        <v/>
      </c>
      <c r="JY87">
        <f>IFERROR('Input DBEDT Monthly Energy'!JY87/INDEX('DBEDT Yearly'!87:87,1,JY$3),NA())</f>
        <v/>
      </c>
      <c r="JZ87">
        <f>IFERROR('Input DBEDT Monthly Energy'!JZ87/INDEX('DBEDT Yearly'!87:87,1,JZ$3),NA())</f>
        <v/>
      </c>
      <c r="KA87">
        <f>IFERROR('Input DBEDT Monthly Energy'!KA87/INDEX('DBEDT Yearly'!87:87,1,KA$3),NA())</f>
        <v/>
      </c>
      <c r="KB87">
        <f>IFERROR('Input DBEDT Monthly Energy'!KB87/INDEX('DBEDT Yearly'!87:87,1,KB$3),NA())</f>
        <v/>
      </c>
      <c r="KC87">
        <f>IFERROR('Input DBEDT Monthly Energy'!KC87/INDEX('DBEDT Yearly'!87:87,1,KC$3),NA())</f>
        <v/>
      </c>
      <c r="KD87">
        <f>IFERROR('Input DBEDT Monthly Energy'!KD87/INDEX('DBEDT Yearly'!87:87,1,KD$3),NA())</f>
        <v/>
      </c>
      <c r="KE87">
        <f>IFERROR('Input DBEDT Monthly Energy'!KE87/INDEX('DBEDT Yearly'!87:87,1,KE$3),NA())</f>
        <v/>
      </c>
      <c r="KF87">
        <f>IFERROR('Input DBEDT Monthly Energy'!KF87/INDEX('DBEDT Yearly'!87:87,1,KF$3),NA())</f>
        <v/>
      </c>
      <c r="KG87">
        <f>IFERROR('Input DBEDT Monthly Energy'!KG87/INDEX('DBEDT Yearly'!87:87,1,KG$3),NA())</f>
        <v/>
      </c>
      <c r="KH87">
        <f>IFERROR('Input DBEDT Monthly Energy'!KH87/INDEX('DBEDT Yearly'!87:87,1,KH$3),NA())</f>
        <v/>
      </c>
      <c r="KI87">
        <f>IFERROR('Input DBEDT Monthly Energy'!KI87/INDEX('DBEDT Yearly'!87:87,1,KI$3),NA())</f>
        <v/>
      </c>
      <c r="KJ87">
        <f>IFERROR('Input DBEDT Monthly Energy'!KJ87/INDEX('DBEDT Yearly'!87:87,1,KJ$3),NA())</f>
        <v/>
      </c>
      <c r="KK87">
        <f>IFERROR('Input DBEDT Monthly Energy'!KK87/INDEX('DBEDT Yearly'!87:87,1,KK$3),NA())</f>
        <v/>
      </c>
      <c r="KL87">
        <f>IFERROR('Input DBEDT Monthly Energy'!KL87/INDEX('DBEDT Yearly'!87:87,1,KL$3),NA())</f>
        <v/>
      </c>
      <c r="KM87">
        <f>IFERROR('Input DBEDT Monthly Energy'!KM87/INDEX('DBEDT Yearly'!87:87,1,KM$3),NA())</f>
        <v/>
      </c>
      <c r="KN87">
        <f>IFERROR('Input DBEDT Monthly Energy'!KN87/INDEX('DBEDT Yearly'!87:87,1,KN$3),NA())</f>
        <v/>
      </c>
      <c r="KO87">
        <f>IFERROR('Input DBEDT Monthly Energy'!KO87/INDEX('DBEDT Yearly'!87:87,1,KO$3),NA())</f>
        <v/>
      </c>
      <c r="KP87">
        <f>IFERROR('Input DBEDT Monthly Energy'!KP87/INDEX('DBEDT Yearly'!87:87,1,KP$3),NA())</f>
        <v/>
      </c>
    </row>
    <row r="88" spans="1:302">
      <c r="A88">
        <f>'Input DBEDT Monthly Energy'!A88&amp;""</f>
        <v/>
      </c>
      <c r="B88">
        <f>'Input DBEDT Monthly Energy'!B88&amp;""</f>
        <v/>
      </c>
      <c r="C88">
        <f>IFERROR('Input DBEDT Monthly Energy'!C88/INDEX('DBEDT Yearly'!88:88,1,C$3),NA())</f>
        <v/>
      </c>
      <c r="D88">
        <f>IFERROR('Input DBEDT Monthly Energy'!D88/INDEX('DBEDT Yearly'!88:88,1,D$3),NA())</f>
        <v/>
      </c>
      <c r="E88">
        <f>IFERROR('Input DBEDT Monthly Energy'!E88/INDEX('DBEDT Yearly'!88:88,1,E$3),NA())</f>
        <v/>
      </c>
      <c r="F88">
        <f>IFERROR('Input DBEDT Monthly Energy'!F88/INDEX('DBEDT Yearly'!88:88,1,F$3),NA())</f>
        <v/>
      </c>
      <c r="G88">
        <f>IFERROR('Input DBEDT Monthly Energy'!G88/INDEX('DBEDT Yearly'!88:88,1,G$3),NA())</f>
        <v/>
      </c>
      <c r="H88">
        <f>IFERROR('Input DBEDT Monthly Energy'!H88/INDEX('DBEDT Yearly'!88:88,1,H$3),NA())</f>
        <v/>
      </c>
      <c r="I88">
        <f>IFERROR('Input DBEDT Monthly Energy'!I88/INDEX('DBEDT Yearly'!88:88,1,I$3),NA())</f>
        <v/>
      </c>
      <c r="J88">
        <f>IFERROR('Input DBEDT Monthly Energy'!J88/INDEX('DBEDT Yearly'!88:88,1,J$3),NA())</f>
        <v/>
      </c>
      <c r="K88">
        <f>IFERROR('Input DBEDT Monthly Energy'!K88/INDEX('DBEDT Yearly'!88:88,1,K$3),NA())</f>
        <v/>
      </c>
      <c r="L88">
        <f>IFERROR('Input DBEDT Monthly Energy'!L88/INDEX('DBEDT Yearly'!88:88,1,L$3),NA())</f>
        <v/>
      </c>
      <c r="M88">
        <f>IFERROR('Input DBEDT Monthly Energy'!M88/INDEX('DBEDT Yearly'!88:88,1,M$3),NA())</f>
        <v/>
      </c>
      <c r="N88">
        <f>IFERROR('Input DBEDT Monthly Energy'!N88/INDEX('DBEDT Yearly'!88:88,1,N$3),NA())</f>
        <v/>
      </c>
      <c r="O88">
        <f>IFERROR('Input DBEDT Monthly Energy'!O88/INDEX('DBEDT Yearly'!88:88,1,O$3),NA())</f>
        <v/>
      </c>
      <c r="P88">
        <f>IFERROR('Input DBEDT Monthly Energy'!P88/INDEX('DBEDT Yearly'!88:88,1,P$3),NA())</f>
        <v/>
      </c>
      <c r="Q88">
        <f>IFERROR('Input DBEDT Monthly Energy'!Q88/INDEX('DBEDT Yearly'!88:88,1,Q$3),NA())</f>
        <v/>
      </c>
      <c r="R88">
        <f>IFERROR('Input DBEDT Monthly Energy'!R88/INDEX('DBEDT Yearly'!88:88,1,R$3),NA())</f>
        <v/>
      </c>
      <c r="S88">
        <f>IFERROR('Input DBEDT Monthly Energy'!S88/INDEX('DBEDT Yearly'!88:88,1,S$3),NA())</f>
        <v/>
      </c>
      <c r="T88">
        <f>IFERROR('Input DBEDT Monthly Energy'!T88/INDEX('DBEDT Yearly'!88:88,1,T$3),NA())</f>
        <v/>
      </c>
      <c r="U88">
        <f>IFERROR('Input DBEDT Monthly Energy'!U88/INDEX('DBEDT Yearly'!88:88,1,U$3),NA())</f>
        <v/>
      </c>
      <c r="V88">
        <f>IFERROR('Input DBEDT Monthly Energy'!V88/INDEX('DBEDT Yearly'!88:88,1,V$3),NA())</f>
        <v/>
      </c>
      <c r="W88">
        <f>IFERROR('Input DBEDT Monthly Energy'!W88/INDEX('DBEDT Yearly'!88:88,1,W$3),NA())</f>
        <v/>
      </c>
      <c r="X88">
        <f>IFERROR('Input DBEDT Monthly Energy'!X88/INDEX('DBEDT Yearly'!88:88,1,X$3),NA())</f>
        <v/>
      </c>
      <c r="Y88">
        <f>IFERROR('Input DBEDT Monthly Energy'!Y88/INDEX('DBEDT Yearly'!88:88,1,Y$3),NA())</f>
        <v/>
      </c>
      <c r="Z88">
        <f>IFERROR('Input DBEDT Monthly Energy'!Z88/INDEX('DBEDT Yearly'!88:88,1,Z$3),NA())</f>
        <v/>
      </c>
      <c r="AA88">
        <f>IFERROR('Input DBEDT Monthly Energy'!AA88/INDEX('DBEDT Yearly'!88:88,1,AA$3),NA())</f>
        <v/>
      </c>
      <c r="AB88">
        <f>IFERROR('Input DBEDT Monthly Energy'!AB88/INDEX('DBEDT Yearly'!88:88,1,AB$3),NA())</f>
        <v/>
      </c>
      <c r="AC88">
        <f>IFERROR('Input DBEDT Monthly Energy'!AC88/INDEX('DBEDT Yearly'!88:88,1,AC$3),NA())</f>
        <v/>
      </c>
      <c r="AD88">
        <f>IFERROR('Input DBEDT Monthly Energy'!AD88/INDEX('DBEDT Yearly'!88:88,1,AD$3),NA())</f>
        <v/>
      </c>
      <c r="AE88">
        <f>IFERROR('Input DBEDT Monthly Energy'!AE88/INDEX('DBEDT Yearly'!88:88,1,AE$3),NA())</f>
        <v/>
      </c>
      <c r="AF88">
        <f>IFERROR('Input DBEDT Monthly Energy'!AF88/INDEX('DBEDT Yearly'!88:88,1,AF$3),NA())</f>
        <v/>
      </c>
      <c r="AG88">
        <f>IFERROR('Input DBEDT Monthly Energy'!AG88/INDEX('DBEDT Yearly'!88:88,1,AG$3),NA())</f>
        <v/>
      </c>
      <c r="AH88">
        <f>IFERROR('Input DBEDT Monthly Energy'!AH88/INDEX('DBEDT Yearly'!88:88,1,AH$3),NA())</f>
        <v/>
      </c>
      <c r="AI88">
        <f>IFERROR('Input DBEDT Monthly Energy'!AI88/INDEX('DBEDT Yearly'!88:88,1,AI$3),NA())</f>
        <v/>
      </c>
      <c r="AJ88">
        <f>IFERROR('Input DBEDT Monthly Energy'!AJ88/INDEX('DBEDT Yearly'!88:88,1,AJ$3),NA())</f>
        <v/>
      </c>
      <c r="AK88">
        <f>IFERROR('Input DBEDT Monthly Energy'!AK88/INDEX('DBEDT Yearly'!88:88,1,AK$3),NA())</f>
        <v/>
      </c>
      <c r="AL88">
        <f>IFERROR('Input DBEDT Monthly Energy'!AL88/INDEX('DBEDT Yearly'!88:88,1,AL$3),NA())</f>
        <v/>
      </c>
      <c r="AM88">
        <f>IFERROR('Input DBEDT Monthly Energy'!AM88/INDEX('DBEDT Yearly'!88:88,1,AM$3),NA())</f>
        <v/>
      </c>
      <c r="AN88">
        <f>IFERROR('Input DBEDT Monthly Energy'!AN88/INDEX('DBEDT Yearly'!88:88,1,AN$3),NA())</f>
        <v/>
      </c>
      <c r="AO88">
        <f>IFERROR('Input DBEDT Monthly Energy'!AO88/INDEX('DBEDT Yearly'!88:88,1,AO$3),NA())</f>
        <v/>
      </c>
      <c r="AP88">
        <f>IFERROR('Input DBEDT Monthly Energy'!AP88/INDEX('DBEDT Yearly'!88:88,1,AP$3),NA())</f>
        <v/>
      </c>
      <c r="AQ88">
        <f>IFERROR('Input DBEDT Monthly Energy'!AQ88/INDEX('DBEDT Yearly'!88:88,1,AQ$3),NA())</f>
        <v/>
      </c>
      <c r="AR88">
        <f>IFERROR('Input DBEDT Monthly Energy'!AR88/INDEX('DBEDT Yearly'!88:88,1,AR$3),NA())</f>
        <v/>
      </c>
      <c r="AS88">
        <f>IFERROR('Input DBEDT Monthly Energy'!AS88/INDEX('DBEDT Yearly'!88:88,1,AS$3),NA())</f>
        <v/>
      </c>
      <c r="AT88">
        <f>IFERROR('Input DBEDT Monthly Energy'!AT88/INDEX('DBEDT Yearly'!88:88,1,AT$3),NA())</f>
        <v/>
      </c>
      <c r="AU88">
        <f>IFERROR('Input DBEDT Monthly Energy'!AU88/INDEX('DBEDT Yearly'!88:88,1,AU$3),NA())</f>
        <v/>
      </c>
      <c r="AV88">
        <f>IFERROR('Input DBEDT Monthly Energy'!AV88/INDEX('DBEDT Yearly'!88:88,1,AV$3),NA())</f>
        <v/>
      </c>
      <c r="AW88">
        <f>IFERROR('Input DBEDT Monthly Energy'!AW88/INDEX('DBEDT Yearly'!88:88,1,AW$3),NA())</f>
        <v/>
      </c>
      <c r="AX88">
        <f>IFERROR('Input DBEDT Monthly Energy'!AX88/INDEX('DBEDT Yearly'!88:88,1,AX$3),NA())</f>
        <v/>
      </c>
      <c r="AY88">
        <f>IFERROR('Input DBEDT Monthly Energy'!AY88/INDEX('DBEDT Yearly'!88:88,1,AY$3),NA())</f>
        <v/>
      </c>
      <c r="AZ88">
        <f>IFERROR('Input DBEDT Monthly Energy'!AZ88/INDEX('DBEDT Yearly'!88:88,1,AZ$3),NA())</f>
        <v/>
      </c>
      <c r="BA88">
        <f>IFERROR('Input DBEDT Monthly Energy'!BA88/INDEX('DBEDT Yearly'!88:88,1,BA$3),NA())</f>
        <v/>
      </c>
      <c r="BB88">
        <f>IFERROR('Input DBEDT Monthly Energy'!BB88/INDEX('DBEDT Yearly'!88:88,1,BB$3),NA())</f>
        <v/>
      </c>
      <c r="BC88">
        <f>IFERROR('Input DBEDT Monthly Energy'!BC88/INDEX('DBEDT Yearly'!88:88,1,BC$3),NA())</f>
        <v/>
      </c>
      <c r="BD88">
        <f>IFERROR('Input DBEDT Monthly Energy'!BD88/INDEX('DBEDT Yearly'!88:88,1,BD$3),NA())</f>
        <v/>
      </c>
      <c r="BE88">
        <f>IFERROR('Input DBEDT Monthly Energy'!BE88/INDEX('DBEDT Yearly'!88:88,1,BE$3),NA())</f>
        <v/>
      </c>
      <c r="BF88">
        <f>IFERROR('Input DBEDT Monthly Energy'!BF88/INDEX('DBEDT Yearly'!88:88,1,BF$3),NA())</f>
        <v/>
      </c>
      <c r="BG88">
        <f>IFERROR('Input DBEDT Monthly Energy'!BG88/INDEX('DBEDT Yearly'!88:88,1,BG$3),NA())</f>
        <v/>
      </c>
      <c r="BH88">
        <f>IFERROR('Input DBEDT Monthly Energy'!BH88/INDEX('DBEDT Yearly'!88:88,1,BH$3),NA())</f>
        <v/>
      </c>
      <c r="BI88">
        <f>IFERROR('Input DBEDT Monthly Energy'!BI88/INDEX('DBEDT Yearly'!88:88,1,BI$3),NA())</f>
        <v/>
      </c>
      <c r="BJ88">
        <f>IFERROR('Input DBEDT Monthly Energy'!BJ88/INDEX('DBEDT Yearly'!88:88,1,BJ$3),NA())</f>
        <v/>
      </c>
      <c r="BK88">
        <f>IFERROR('Input DBEDT Monthly Energy'!BK88/INDEX('DBEDT Yearly'!88:88,1,BK$3),NA())</f>
        <v/>
      </c>
      <c r="BL88">
        <f>IFERROR('Input DBEDT Monthly Energy'!BL88/INDEX('DBEDT Yearly'!88:88,1,BL$3),NA())</f>
        <v/>
      </c>
      <c r="BM88">
        <f>IFERROR('Input DBEDT Monthly Energy'!BM88/INDEX('DBEDT Yearly'!88:88,1,BM$3),NA())</f>
        <v/>
      </c>
      <c r="BN88">
        <f>IFERROR('Input DBEDT Monthly Energy'!BN88/INDEX('DBEDT Yearly'!88:88,1,BN$3),NA())</f>
        <v/>
      </c>
      <c r="BO88">
        <f>IFERROR('Input DBEDT Monthly Energy'!BO88/INDEX('DBEDT Yearly'!88:88,1,BO$3),NA())</f>
        <v/>
      </c>
      <c r="BP88">
        <f>IFERROR('Input DBEDT Monthly Energy'!BP88/INDEX('DBEDT Yearly'!88:88,1,BP$3),NA())</f>
        <v/>
      </c>
      <c r="BQ88">
        <f>IFERROR('Input DBEDT Monthly Energy'!BQ88/INDEX('DBEDT Yearly'!88:88,1,BQ$3),NA())</f>
        <v/>
      </c>
      <c r="BR88">
        <f>IFERROR('Input DBEDT Monthly Energy'!BR88/INDEX('DBEDT Yearly'!88:88,1,BR$3),NA())</f>
        <v/>
      </c>
      <c r="BS88">
        <f>IFERROR('Input DBEDT Monthly Energy'!BS88/INDEX('DBEDT Yearly'!88:88,1,BS$3),NA())</f>
        <v/>
      </c>
      <c r="BT88">
        <f>IFERROR('Input DBEDT Monthly Energy'!BT88/INDEX('DBEDT Yearly'!88:88,1,BT$3),NA())</f>
        <v/>
      </c>
      <c r="BU88">
        <f>IFERROR('Input DBEDT Monthly Energy'!BU88/INDEX('DBEDT Yearly'!88:88,1,BU$3),NA())</f>
        <v/>
      </c>
      <c r="BV88">
        <f>IFERROR('Input DBEDT Monthly Energy'!BV88/INDEX('DBEDT Yearly'!88:88,1,BV$3),NA())</f>
        <v/>
      </c>
      <c r="BW88">
        <f>IFERROR('Input DBEDT Monthly Energy'!BW88/INDEX('DBEDT Yearly'!88:88,1,BW$3),NA())</f>
        <v/>
      </c>
      <c r="BX88">
        <f>IFERROR('Input DBEDT Monthly Energy'!BX88/INDEX('DBEDT Yearly'!88:88,1,BX$3),NA())</f>
        <v/>
      </c>
      <c r="BY88">
        <f>IFERROR('Input DBEDT Monthly Energy'!BY88/INDEX('DBEDT Yearly'!88:88,1,BY$3),NA())</f>
        <v/>
      </c>
      <c r="BZ88">
        <f>IFERROR('Input DBEDT Monthly Energy'!BZ88/INDEX('DBEDT Yearly'!88:88,1,BZ$3),NA())</f>
        <v/>
      </c>
      <c r="CA88">
        <f>IFERROR('Input DBEDT Monthly Energy'!CA88/INDEX('DBEDT Yearly'!88:88,1,CA$3),NA())</f>
        <v/>
      </c>
      <c r="CB88">
        <f>IFERROR('Input DBEDT Monthly Energy'!CB88/INDEX('DBEDT Yearly'!88:88,1,CB$3),NA())</f>
        <v/>
      </c>
      <c r="CC88">
        <f>IFERROR('Input DBEDT Monthly Energy'!CC88/INDEX('DBEDT Yearly'!88:88,1,CC$3),NA())</f>
        <v/>
      </c>
      <c r="CD88">
        <f>IFERROR('Input DBEDT Monthly Energy'!CD88/INDEX('DBEDT Yearly'!88:88,1,CD$3),NA())</f>
        <v/>
      </c>
      <c r="CE88">
        <f>IFERROR('Input DBEDT Monthly Energy'!CE88/INDEX('DBEDT Yearly'!88:88,1,CE$3),NA())</f>
        <v/>
      </c>
      <c r="CF88">
        <f>IFERROR('Input DBEDT Monthly Energy'!CF88/INDEX('DBEDT Yearly'!88:88,1,CF$3),NA())</f>
        <v/>
      </c>
      <c r="CG88">
        <f>IFERROR('Input DBEDT Monthly Energy'!CG88/INDEX('DBEDT Yearly'!88:88,1,CG$3),NA())</f>
        <v/>
      </c>
      <c r="CH88">
        <f>IFERROR('Input DBEDT Monthly Energy'!CH88/INDEX('DBEDT Yearly'!88:88,1,CH$3),NA())</f>
        <v/>
      </c>
      <c r="CI88">
        <f>IFERROR('Input DBEDT Monthly Energy'!CI88/INDEX('DBEDT Yearly'!88:88,1,CI$3),NA())</f>
        <v/>
      </c>
      <c r="CJ88">
        <f>IFERROR('Input DBEDT Monthly Energy'!CJ88/INDEX('DBEDT Yearly'!88:88,1,CJ$3),NA())</f>
        <v/>
      </c>
      <c r="CK88">
        <f>IFERROR('Input DBEDT Monthly Energy'!CK88/INDEX('DBEDT Yearly'!88:88,1,CK$3),NA())</f>
        <v/>
      </c>
      <c r="CL88">
        <f>IFERROR('Input DBEDT Monthly Energy'!CL88/INDEX('DBEDT Yearly'!88:88,1,CL$3),NA())</f>
        <v/>
      </c>
      <c r="CM88">
        <f>IFERROR('Input DBEDT Monthly Energy'!CM88/INDEX('DBEDT Yearly'!88:88,1,CM$3),NA())</f>
        <v/>
      </c>
      <c r="CN88">
        <f>IFERROR('Input DBEDT Monthly Energy'!CN88/INDEX('DBEDT Yearly'!88:88,1,CN$3),NA())</f>
        <v/>
      </c>
      <c r="CO88">
        <f>IFERROR('Input DBEDT Monthly Energy'!CO88/INDEX('DBEDT Yearly'!88:88,1,CO$3),NA())</f>
        <v/>
      </c>
      <c r="CP88">
        <f>IFERROR('Input DBEDT Monthly Energy'!CP88/INDEX('DBEDT Yearly'!88:88,1,CP$3),NA())</f>
        <v/>
      </c>
      <c r="CQ88">
        <f>IFERROR('Input DBEDT Monthly Energy'!CQ88/INDEX('DBEDT Yearly'!88:88,1,CQ$3),NA())</f>
        <v/>
      </c>
      <c r="CR88">
        <f>IFERROR('Input DBEDT Monthly Energy'!CR88/INDEX('DBEDT Yearly'!88:88,1,CR$3),NA())</f>
        <v/>
      </c>
      <c r="CS88">
        <f>IFERROR('Input DBEDT Monthly Energy'!CS88/INDEX('DBEDT Yearly'!88:88,1,CS$3),NA())</f>
        <v/>
      </c>
      <c r="CT88">
        <f>IFERROR('Input DBEDT Monthly Energy'!CT88/INDEX('DBEDT Yearly'!88:88,1,CT$3),NA())</f>
        <v/>
      </c>
      <c r="CU88">
        <f>IFERROR('Input DBEDT Monthly Energy'!CU88/INDEX('DBEDT Yearly'!88:88,1,CU$3),NA())</f>
        <v/>
      </c>
      <c r="CV88">
        <f>IFERROR('Input DBEDT Monthly Energy'!CV88/INDEX('DBEDT Yearly'!88:88,1,CV$3),NA())</f>
        <v/>
      </c>
      <c r="CW88">
        <f>IFERROR('Input DBEDT Monthly Energy'!CW88/INDEX('DBEDT Yearly'!88:88,1,CW$3),NA())</f>
        <v/>
      </c>
      <c r="CX88">
        <f>IFERROR('Input DBEDT Monthly Energy'!CX88/INDEX('DBEDT Yearly'!88:88,1,CX$3),NA())</f>
        <v/>
      </c>
      <c r="CY88">
        <f>IFERROR('Input DBEDT Monthly Energy'!CY88/INDEX('DBEDT Yearly'!88:88,1,CY$3),NA())</f>
        <v/>
      </c>
      <c r="CZ88">
        <f>IFERROR('Input DBEDT Monthly Energy'!CZ88/INDEX('DBEDT Yearly'!88:88,1,CZ$3),NA())</f>
        <v/>
      </c>
      <c r="DA88">
        <f>IFERROR('Input DBEDT Monthly Energy'!DA88/INDEX('DBEDT Yearly'!88:88,1,DA$3),NA())</f>
        <v/>
      </c>
      <c r="DB88">
        <f>IFERROR('Input DBEDT Monthly Energy'!DB88/INDEX('DBEDT Yearly'!88:88,1,DB$3),NA())</f>
        <v/>
      </c>
      <c r="DC88">
        <f>IFERROR('Input DBEDT Monthly Energy'!DC88/INDEX('DBEDT Yearly'!88:88,1,DC$3),NA())</f>
        <v/>
      </c>
      <c r="DD88">
        <f>IFERROR('Input DBEDT Monthly Energy'!DD88/INDEX('DBEDT Yearly'!88:88,1,DD$3),NA())</f>
        <v/>
      </c>
      <c r="DE88">
        <f>IFERROR('Input DBEDT Monthly Energy'!DE88/INDEX('DBEDT Yearly'!88:88,1,DE$3),NA())</f>
        <v/>
      </c>
      <c r="DF88">
        <f>IFERROR('Input DBEDT Monthly Energy'!DF88/INDEX('DBEDT Yearly'!88:88,1,DF$3),NA())</f>
        <v/>
      </c>
      <c r="DG88">
        <f>IFERROR('Input DBEDT Monthly Energy'!DG88/INDEX('DBEDT Yearly'!88:88,1,DG$3),NA())</f>
        <v/>
      </c>
      <c r="DH88">
        <f>IFERROR('Input DBEDT Monthly Energy'!DH88/INDEX('DBEDT Yearly'!88:88,1,DH$3),NA())</f>
        <v/>
      </c>
      <c r="DI88">
        <f>IFERROR('Input DBEDT Monthly Energy'!DI88/INDEX('DBEDT Yearly'!88:88,1,DI$3),NA())</f>
        <v/>
      </c>
      <c r="DJ88">
        <f>IFERROR('Input DBEDT Monthly Energy'!DJ88/INDEX('DBEDT Yearly'!88:88,1,DJ$3),NA())</f>
        <v/>
      </c>
      <c r="DK88">
        <f>IFERROR('Input DBEDT Monthly Energy'!DK88/INDEX('DBEDT Yearly'!88:88,1,DK$3),NA())</f>
        <v/>
      </c>
      <c r="DL88">
        <f>IFERROR('Input DBEDT Monthly Energy'!DL88/INDEX('DBEDT Yearly'!88:88,1,DL$3),NA())</f>
        <v/>
      </c>
      <c r="DM88">
        <f>IFERROR('Input DBEDT Monthly Energy'!DM88/INDEX('DBEDT Yearly'!88:88,1,DM$3),NA())</f>
        <v/>
      </c>
      <c r="DN88">
        <f>IFERROR('Input DBEDT Monthly Energy'!DN88/INDEX('DBEDT Yearly'!88:88,1,DN$3),NA())</f>
        <v/>
      </c>
      <c r="DO88">
        <f>IFERROR('Input DBEDT Monthly Energy'!DO88/INDEX('DBEDT Yearly'!88:88,1,DO$3),NA())</f>
        <v/>
      </c>
      <c r="DP88">
        <f>IFERROR('Input DBEDT Monthly Energy'!DP88/INDEX('DBEDT Yearly'!88:88,1,DP$3),NA())</f>
        <v/>
      </c>
      <c r="DQ88">
        <f>IFERROR('Input DBEDT Monthly Energy'!DQ88/INDEX('DBEDT Yearly'!88:88,1,DQ$3),NA())</f>
        <v/>
      </c>
      <c r="DR88">
        <f>IFERROR('Input DBEDT Monthly Energy'!DR88/INDEX('DBEDT Yearly'!88:88,1,DR$3),NA())</f>
        <v/>
      </c>
      <c r="DS88">
        <f>IFERROR('Input DBEDT Monthly Energy'!DS88/INDEX('DBEDT Yearly'!88:88,1,DS$3),NA())</f>
        <v/>
      </c>
      <c r="DT88">
        <f>IFERROR('Input DBEDT Monthly Energy'!DT88/INDEX('DBEDT Yearly'!88:88,1,DT$3),NA())</f>
        <v/>
      </c>
      <c r="DU88">
        <f>IFERROR('Input DBEDT Monthly Energy'!DU88/INDEX('DBEDT Yearly'!88:88,1,DU$3),NA())</f>
        <v/>
      </c>
      <c r="DV88">
        <f>IFERROR('Input DBEDT Monthly Energy'!DV88/INDEX('DBEDT Yearly'!88:88,1,DV$3),NA())</f>
        <v/>
      </c>
      <c r="DW88">
        <f>IFERROR('Input DBEDT Monthly Energy'!DW88/INDEX('DBEDT Yearly'!88:88,1,DW$3),NA())</f>
        <v/>
      </c>
      <c r="DX88">
        <f>IFERROR('Input DBEDT Monthly Energy'!DX88/INDEX('DBEDT Yearly'!88:88,1,DX$3),NA())</f>
        <v/>
      </c>
      <c r="DY88">
        <f>IFERROR('Input DBEDT Monthly Energy'!DY88/INDEX('DBEDT Yearly'!88:88,1,DY$3),NA())</f>
        <v/>
      </c>
      <c r="DZ88">
        <f>IFERROR('Input DBEDT Monthly Energy'!DZ88/INDEX('DBEDT Yearly'!88:88,1,DZ$3),NA())</f>
        <v/>
      </c>
      <c r="EA88">
        <f>IFERROR('Input DBEDT Monthly Energy'!EA88/INDEX('DBEDT Yearly'!88:88,1,EA$3),NA())</f>
        <v/>
      </c>
      <c r="EB88">
        <f>IFERROR('Input DBEDT Monthly Energy'!EB88/INDEX('DBEDT Yearly'!88:88,1,EB$3),NA())</f>
        <v/>
      </c>
      <c r="EC88">
        <f>IFERROR('Input DBEDT Monthly Energy'!EC88/INDEX('DBEDT Yearly'!88:88,1,EC$3),NA())</f>
        <v/>
      </c>
      <c r="ED88">
        <f>IFERROR('Input DBEDT Monthly Energy'!ED88/INDEX('DBEDT Yearly'!88:88,1,ED$3),NA())</f>
        <v/>
      </c>
      <c r="EE88">
        <f>IFERROR('Input DBEDT Monthly Energy'!EE88/INDEX('DBEDT Yearly'!88:88,1,EE$3),NA())</f>
        <v/>
      </c>
      <c r="EF88">
        <f>IFERROR('Input DBEDT Monthly Energy'!EF88/INDEX('DBEDT Yearly'!88:88,1,EF$3),NA())</f>
        <v/>
      </c>
      <c r="EG88">
        <f>IFERROR('Input DBEDT Monthly Energy'!EG88/INDEX('DBEDT Yearly'!88:88,1,EG$3),NA())</f>
        <v/>
      </c>
      <c r="EH88">
        <f>IFERROR('Input DBEDT Monthly Energy'!EH88/INDEX('DBEDT Yearly'!88:88,1,EH$3),NA())</f>
        <v/>
      </c>
      <c r="EI88">
        <f>IFERROR('Input DBEDT Monthly Energy'!EI88/INDEX('DBEDT Yearly'!88:88,1,EI$3),NA())</f>
        <v/>
      </c>
      <c r="EJ88">
        <f>IFERROR('Input DBEDT Monthly Energy'!EJ88/INDEX('DBEDT Yearly'!88:88,1,EJ$3),NA())</f>
        <v/>
      </c>
      <c r="EK88">
        <f>IFERROR('Input DBEDT Monthly Energy'!EK88/INDEX('DBEDT Yearly'!88:88,1,EK$3),NA())</f>
        <v/>
      </c>
      <c r="EL88">
        <f>IFERROR('Input DBEDT Monthly Energy'!EL88/INDEX('DBEDT Yearly'!88:88,1,EL$3),NA())</f>
        <v/>
      </c>
      <c r="EM88">
        <f>IFERROR('Input DBEDT Monthly Energy'!EM88/INDEX('DBEDT Yearly'!88:88,1,EM$3),NA())</f>
        <v/>
      </c>
      <c r="EN88">
        <f>IFERROR('Input DBEDT Monthly Energy'!EN88/INDEX('DBEDT Yearly'!88:88,1,EN$3),NA())</f>
        <v/>
      </c>
      <c r="EO88">
        <f>IFERROR('Input DBEDT Monthly Energy'!EO88/INDEX('DBEDT Yearly'!88:88,1,EO$3),NA())</f>
        <v/>
      </c>
      <c r="EP88">
        <f>IFERROR('Input DBEDT Monthly Energy'!EP88/INDEX('DBEDT Yearly'!88:88,1,EP$3),NA())</f>
        <v/>
      </c>
      <c r="EQ88">
        <f>IFERROR('Input DBEDT Monthly Energy'!EQ88/INDEX('DBEDT Yearly'!88:88,1,EQ$3),NA())</f>
        <v/>
      </c>
      <c r="ER88">
        <f>IFERROR('Input DBEDT Monthly Energy'!ER88/INDEX('DBEDT Yearly'!88:88,1,ER$3),NA())</f>
        <v/>
      </c>
      <c r="ES88">
        <f>IFERROR('Input DBEDT Monthly Energy'!ES88/INDEX('DBEDT Yearly'!88:88,1,ES$3),NA())</f>
        <v/>
      </c>
      <c r="ET88">
        <f>IFERROR('Input DBEDT Monthly Energy'!ET88/INDEX('DBEDT Yearly'!88:88,1,ET$3),NA())</f>
        <v/>
      </c>
      <c r="EU88">
        <f>IFERROR('Input DBEDT Monthly Energy'!EU88/INDEX('DBEDT Yearly'!88:88,1,EU$3),NA())</f>
        <v/>
      </c>
      <c r="EV88">
        <f>IFERROR('Input DBEDT Monthly Energy'!EV88/INDEX('DBEDT Yearly'!88:88,1,EV$3),NA())</f>
        <v/>
      </c>
      <c r="EW88">
        <f>IFERROR('Input DBEDT Monthly Energy'!EW88/INDEX('DBEDT Yearly'!88:88,1,EW$3),NA())</f>
        <v/>
      </c>
      <c r="EX88">
        <f>IFERROR('Input DBEDT Monthly Energy'!EX88/INDEX('DBEDT Yearly'!88:88,1,EX$3),NA())</f>
        <v/>
      </c>
      <c r="EY88">
        <f>IFERROR('Input DBEDT Monthly Energy'!EY88/INDEX('DBEDT Yearly'!88:88,1,EY$3),NA())</f>
        <v/>
      </c>
      <c r="EZ88">
        <f>IFERROR('Input DBEDT Monthly Energy'!EZ88/INDEX('DBEDT Yearly'!88:88,1,EZ$3),NA())</f>
        <v/>
      </c>
      <c r="FA88">
        <f>IFERROR('Input DBEDT Monthly Energy'!FA88/INDEX('DBEDT Yearly'!88:88,1,FA$3),NA())</f>
        <v/>
      </c>
      <c r="FB88">
        <f>IFERROR('Input DBEDT Monthly Energy'!FB88/INDEX('DBEDT Yearly'!88:88,1,FB$3),NA())</f>
        <v/>
      </c>
      <c r="FC88">
        <f>IFERROR('Input DBEDT Monthly Energy'!FC88/INDEX('DBEDT Yearly'!88:88,1,FC$3),NA())</f>
        <v/>
      </c>
      <c r="FD88">
        <f>IFERROR('Input DBEDT Monthly Energy'!FD88/INDEX('DBEDT Yearly'!88:88,1,FD$3),NA())</f>
        <v/>
      </c>
      <c r="FE88">
        <f>IFERROR('Input DBEDT Monthly Energy'!FE88/INDEX('DBEDT Yearly'!88:88,1,FE$3),NA())</f>
        <v/>
      </c>
      <c r="FF88">
        <f>IFERROR('Input DBEDT Monthly Energy'!FF88/INDEX('DBEDT Yearly'!88:88,1,FF$3),NA())</f>
        <v/>
      </c>
      <c r="FG88">
        <f>IFERROR('Input DBEDT Monthly Energy'!FG88/INDEX('DBEDT Yearly'!88:88,1,FG$3),NA())</f>
        <v/>
      </c>
      <c r="FH88">
        <f>IFERROR('Input DBEDT Monthly Energy'!FH88/INDEX('DBEDT Yearly'!88:88,1,FH$3),NA())</f>
        <v/>
      </c>
      <c r="FI88">
        <f>IFERROR('Input DBEDT Monthly Energy'!FI88/INDEX('DBEDT Yearly'!88:88,1,FI$3),NA())</f>
        <v/>
      </c>
      <c r="FJ88">
        <f>IFERROR('Input DBEDT Monthly Energy'!FJ88/INDEX('DBEDT Yearly'!88:88,1,FJ$3),NA())</f>
        <v/>
      </c>
      <c r="FK88">
        <f>IFERROR('Input DBEDT Monthly Energy'!FK88/INDEX('DBEDT Yearly'!88:88,1,FK$3),NA())</f>
        <v/>
      </c>
      <c r="FL88">
        <f>IFERROR('Input DBEDT Monthly Energy'!FL88/INDEX('DBEDT Yearly'!88:88,1,FL$3),NA())</f>
        <v/>
      </c>
      <c r="FM88">
        <f>IFERROR('Input DBEDT Monthly Energy'!FM88/INDEX('DBEDT Yearly'!88:88,1,FM$3),NA())</f>
        <v/>
      </c>
      <c r="FN88">
        <f>IFERROR('Input DBEDT Monthly Energy'!FN88/INDEX('DBEDT Yearly'!88:88,1,FN$3),NA())</f>
        <v/>
      </c>
      <c r="FO88">
        <f>IFERROR('Input DBEDT Monthly Energy'!FO88/INDEX('DBEDT Yearly'!88:88,1,FO$3),NA())</f>
        <v/>
      </c>
      <c r="FP88">
        <f>IFERROR('Input DBEDT Monthly Energy'!FP88/INDEX('DBEDT Yearly'!88:88,1,FP$3),NA())</f>
        <v/>
      </c>
      <c r="FQ88">
        <f>IFERROR('Input DBEDT Monthly Energy'!FQ88/INDEX('DBEDT Yearly'!88:88,1,FQ$3),NA())</f>
        <v/>
      </c>
      <c r="FR88">
        <f>IFERROR('Input DBEDT Monthly Energy'!FR88/INDEX('DBEDT Yearly'!88:88,1,FR$3),NA())</f>
        <v/>
      </c>
      <c r="FS88">
        <f>IFERROR('Input DBEDT Monthly Energy'!FS88/INDEX('DBEDT Yearly'!88:88,1,FS$3),NA())</f>
        <v/>
      </c>
      <c r="FT88">
        <f>IFERROR('Input DBEDT Monthly Energy'!FT88/INDEX('DBEDT Yearly'!88:88,1,FT$3),NA())</f>
        <v/>
      </c>
      <c r="FU88">
        <f>IFERROR('Input DBEDT Monthly Energy'!FU88/INDEX('DBEDT Yearly'!88:88,1,FU$3),NA())</f>
        <v/>
      </c>
      <c r="FV88">
        <f>IFERROR('Input DBEDT Monthly Energy'!FV88/INDEX('DBEDT Yearly'!88:88,1,FV$3),NA())</f>
        <v/>
      </c>
      <c r="FW88">
        <f>IFERROR('Input DBEDT Monthly Energy'!FW88/INDEX('DBEDT Yearly'!88:88,1,FW$3),NA())</f>
        <v/>
      </c>
      <c r="FX88">
        <f>IFERROR('Input DBEDT Monthly Energy'!FX88/INDEX('DBEDT Yearly'!88:88,1,FX$3),NA())</f>
        <v/>
      </c>
      <c r="FY88">
        <f>IFERROR('Input DBEDT Monthly Energy'!FY88/INDEX('DBEDT Yearly'!88:88,1,FY$3),NA())</f>
        <v/>
      </c>
      <c r="FZ88">
        <f>IFERROR('Input DBEDT Monthly Energy'!FZ88/INDEX('DBEDT Yearly'!88:88,1,FZ$3),NA())</f>
        <v/>
      </c>
      <c r="GA88">
        <f>IFERROR('Input DBEDT Monthly Energy'!GA88/INDEX('DBEDT Yearly'!88:88,1,GA$3),NA())</f>
        <v/>
      </c>
      <c r="GB88">
        <f>IFERROR('Input DBEDT Monthly Energy'!GB88/INDEX('DBEDT Yearly'!88:88,1,GB$3),NA())</f>
        <v/>
      </c>
      <c r="GC88">
        <f>IFERROR('Input DBEDT Monthly Energy'!GC88/INDEX('DBEDT Yearly'!88:88,1,GC$3),NA())</f>
        <v/>
      </c>
      <c r="GD88">
        <f>IFERROR('Input DBEDT Monthly Energy'!GD88/INDEX('DBEDT Yearly'!88:88,1,GD$3),NA())</f>
        <v/>
      </c>
      <c r="GE88">
        <f>IFERROR('Input DBEDT Monthly Energy'!GE88/INDEX('DBEDT Yearly'!88:88,1,GE$3),NA())</f>
        <v/>
      </c>
      <c r="GF88">
        <f>IFERROR('Input DBEDT Monthly Energy'!GF88/INDEX('DBEDT Yearly'!88:88,1,GF$3),NA())</f>
        <v/>
      </c>
      <c r="GG88">
        <f>IFERROR('Input DBEDT Monthly Energy'!GG88/INDEX('DBEDT Yearly'!88:88,1,GG$3),NA())</f>
        <v/>
      </c>
      <c r="GH88">
        <f>IFERROR('Input DBEDT Monthly Energy'!GH88/INDEX('DBEDT Yearly'!88:88,1,GH$3),NA())</f>
        <v/>
      </c>
      <c r="GI88">
        <f>IFERROR('Input DBEDT Monthly Energy'!GI88/INDEX('DBEDT Yearly'!88:88,1,GI$3),NA())</f>
        <v/>
      </c>
      <c r="GJ88">
        <f>IFERROR('Input DBEDT Monthly Energy'!GJ88/INDEX('DBEDT Yearly'!88:88,1,GJ$3),NA())</f>
        <v/>
      </c>
      <c r="GK88">
        <f>IFERROR('Input DBEDT Monthly Energy'!GK88/INDEX('DBEDT Yearly'!88:88,1,GK$3),NA())</f>
        <v/>
      </c>
      <c r="GL88">
        <f>IFERROR('Input DBEDT Monthly Energy'!GL88/INDEX('DBEDT Yearly'!88:88,1,GL$3),NA())</f>
        <v/>
      </c>
      <c r="GM88">
        <f>IFERROR('Input DBEDT Monthly Energy'!GM88/INDEX('DBEDT Yearly'!88:88,1,GM$3),NA())</f>
        <v/>
      </c>
      <c r="GN88">
        <f>IFERROR('Input DBEDT Monthly Energy'!GN88/INDEX('DBEDT Yearly'!88:88,1,GN$3),NA())</f>
        <v/>
      </c>
      <c r="GO88">
        <f>IFERROR('Input DBEDT Monthly Energy'!GO88/INDEX('DBEDT Yearly'!88:88,1,GO$3),NA())</f>
        <v/>
      </c>
      <c r="GP88">
        <f>IFERROR('Input DBEDT Monthly Energy'!GP88/INDEX('DBEDT Yearly'!88:88,1,GP$3),NA())</f>
        <v/>
      </c>
      <c r="GQ88">
        <f>IFERROR('Input DBEDT Monthly Energy'!GQ88/INDEX('DBEDT Yearly'!88:88,1,GQ$3),NA())</f>
        <v/>
      </c>
      <c r="GR88">
        <f>IFERROR('Input DBEDT Monthly Energy'!GR88/INDEX('DBEDT Yearly'!88:88,1,GR$3),NA())</f>
        <v/>
      </c>
      <c r="GS88">
        <f>IFERROR('Input DBEDT Monthly Energy'!GS88/INDEX('DBEDT Yearly'!88:88,1,GS$3),NA())</f>
        <v/>
      </c>
      <c r="GT88">
        <f>IFERROR('Input DBEDT Monthly Energy'!GT88/INDEX('DBEDT Yearly'!88:88,1,GT$3),NA())</f>
        <v/>
      </c>
      <c r="GU88">
        <f>IFERROR('Input DBEDT Monthly Energy'!GU88/INDEX('DBEDT Yearly'!88:88,1,GU$3),NA())</f>
        <v/>
      </c>
      <c r="GV88">
        <f>IFERROR('Input DBEDT Monthly Energy'!GV88/INDEX('DBEDT Yearly'!88:88,1,GV$3),NA())</f>
        <v/>
      </c>
      <c r="GW88">
        <f>IFERROR('Input DBEDT Monthly Energy'!GW88/INDEX('DBEDT Yearly'!88:88,1,GW$3),NA())</f>
        <v/>
      </c>
      <c r="GX88">
        <f>IFERROR('Input DBEDT Monthly Energy'!GX88/INDEX('DBEDT Yearly'!88:88,1,GX$3),NA())</f>
        <v/>
      </c>
      <c r="GY88">
        <f>IFERROR('Input DBEDT Monthly Energy'!GY88/INDEX('DBEDT Yearly'!88:88,1,GY$3),NA())</f>
        <v/>
      </c>
      <c r="GZ88">
        <f>IFERROR('Input DBEDT Monthly Energy'!GZ88/INDEX('DBEDT Yearly'!88:88,1,GZ$3),NA())</f>
        <v/>
      </c>
      <c r="HA88">
        <f>IFERROR('Input DBEDT Monthly Energy'!HA88/INDEX('DBEDT Yearly'!88:88,1,HA$3),NA())</f>
        <v/>
      </c>
      <c r="HB88">
        <f>IFERROR('Input DBEDT Monthly Energy'!HB88/INDEX('DBEDT Yearly'!88:88,1,HB$3),NA())</f>
        <v/>
      </c>
      <c r="HC88">
        <f>IFERROR('Input DBEDT Monthly Energy'!HC88/INDEX('DBEDT Yearly'!88:88,1,HC$3),NA())</f>
        <v/>
      </c>
      <c r="HD88">
        <f>IFERROR('Input DBEDT Monthly Energy'!HD88/INDEX('DBEDT Yearly'!88:88,1,HD$3),NA())</f>
        <v/>
      </c>
      <c r="HE88">
        <f>IFERROR('Input DBEDT Monthly Energy'!HE88/INDEX('DBEDT Yearly'!88:88,1,HE$3),NA())</f>
        <v/>
      </c>
      <c r="HF88">
        <f>IFERROR('Input DBEDT Monthly Energy'!HF88/INDEX('DBEDT Yearly'!88:88,1,HF$3),NA())</f>
        <v/>
      </c>
      <c r="HG88">
        <f>IFERROR('Input DBEDT Monthly Energy'!HG88/INDEX('DBEDT Yearly'!88:88,1,HG$3),NA())</f>
        <v/>
      </c>
      <c r="HH88">
        <f>IFERROR('Input DBEDT Monthly Energy'!HH88/INDEX('DBEDT Yearly'!88:88,1,HH$3),NA())</f>
        <v/>
      </c>
      <c r="HI88">
        <f>IFERROR('Input DBEDT Monthly Energy'!HI88/INDEX('DBEDT Yearly'!88:88,1,HI$3),NA())</f>
        <v/>
      </c>
      <c r="HJ88">
        <f>IFERROR('Input DBEDT Monthly Energy'!HJ88/INDEX('DBEDT Yearly'!88:88,1,HJ$3),NA())</f>
        <v/>
      </c>
      <c r="HK88">
        <f>IFERROR('Input DBEDT Monthly Energy'!HK88/INDEX('DBEDT Yearly'!88:88,1,HK$3),NA())</f>
        <v/>
      </c>
      <c r="HL88">
        <f>IFERROR('Input DBEDT Monthly Energy'!HL88/INDEX('DBEDT Yearly'!88:88,1,HL$3),NA())</f>
        <v/>
      </c>
      <c r="HM88">
        <f>IFERROR('Input DBEDT Monthly Energy'!HM88/INDEX('DBEDT Yearly'!88:88,1,HM$3),NA())</f>
        <v/>
      </c>
      <c r="HN88">
        <f>IFERROR('Input DBEDT Monthly Energy'!HN88/INDEX('DBEDT Yearly'!88:88,1,HN$3),NA())</f>
        <v/>
      </c>
      <c r="HO88">
        <f>IFERROR('Input DBEDT Monthly Energy'!HO88/INDEX('DBEDT Yearly'!88:88,1,HO$3),NA())</f>
        <v/>
      </c>
      <c r="HP88">
        <f>IFERROR('Input DBEDT Monthly Energy'!HP88/INDEX('DBEDT Yearly'!88:88,1,HP$3),NA())</f>
        <v/>
      </c>
      <c r="HQ88">
        <f>IFERROR('Input DBEDT Monthly Energy'!HQ88/INDEX('DBEDT Yearly'!88:88,1,HQ$3),NA())</f>
        <v/>
      </c>
      <c r="HR88">
        <f>IFERROR('Input DBEDT Monthly Energy'!HR88/INDEX('DBEDT Yearly'!88:88,1,HR$3),NA())</f>
        <v/>
      </c>
      <c r="HS88">
        <f>IFERROR('Input DBEDT Monthly Energy'!HS88/INDEX('DBEDT Yearly'!88:88,1,HS$3),NA())</f>
        <v/>
      </c>
      <c r="HT88">
        <f>IFERROR('Input DBEDT Monthly Energy'!HT88/INDEX('DBEDT Yearly'!88:88,1,HT$3),NA())</f>
        <v/>
      </c>
      <c r="HU88">
        <f>IFERROR('Input DBEDT Monthly Energy'!HU88/INDEX('DBEDT Yearly'!88:88,1,HU$3),NA())</f>
        <v/>
      </c>
      <c r="HV88">
        <f>IFERROR('Input DBEDT Monthly Energy'!HV88/INDEX('DBEDT Yearly'!88:88,1,HV$3),NA())</f>
        <v/>
      </c>
      <c r="HW88">
        <f>IFERROR('Input DBEDT Monthly Energy'!HW88/INDEX('DBEDT Yearly'!88:88,1,HW$3),NA())</f>
        <v/>
      </c>
      <c r="HX88">
        <f>IFERROR('Input DBEDT Monthly Energy'!HX88/INDEX('DBEDT Yearly'!88:88,1,HX$3),NA())</f>
        <v/>
      </c>
      <c r="HY88">
        <f>IFERROR('Input DBEDT Monthly Energy'!HY88/INDEX('DBEDT Yearly'!88:88,1,HY$3),NA())</f>
        <v/>
      </c>
      <c r="HZ88">
        <f>IFERROR('Input DBEDT Monthly Energy'!HZ88/INDEX('DBEDT Yearly'!88:88,1,HZ$3),NA())</f>
        <v/>
      </c>
      <c r="IA88">
        <f>IFERROR('Input DBEDT Monthly Energy'!IA88/INDEX('DBEDT Yearly'!88:88,1,IA$3),NA())</f>
        <v/>
      </c>
      <c r="IB88">
        <f>IFERROR('Input DBEDT Monthly Energy'!IB88/INDEX('DBEDT Yearly'!88:88,1,IB$3),NA())</f>
        <v/>
      </c>
      <c r="IC88">
        <f>IFERROR('Input DBEDT Monthly Energy'!IC88/INDEX('DBEDT Yearly'!88:88,1,IC$3),NA())</f>
        <v/>
      </c>
      <c r="ID88">
        <f>IFERROR('Input DBEDT Monthly Energy'!ID88/INDEX('DBEDT Yearly'!88:88,1,ID$3),NA())</f>
        <v/>
      </c>
      <c r="IE88">
        <f>IFERROR('Input DBEDT Monthly Energy'!IE88/INDEX('DBEDT Yearly'!88:88,1,IE$3),NA())</f>
        <v/>
      </c>
      <c r="IF88">
        <f>IFERROR('Input DBEDT Monthly Energy'!IF88/INDEX('DBEDT Yearly'!88:88,1,IF$3),NA())</f>
        <v/>
      </c>
      <c r="IG88">
        <f>IFERROR('Input DBEDT Monthly Energy'!IG88/INDEX('DBEDT Yearly'!88:88,1,IG$3),NA())</f>
        <v/>
      </c>
      <c r="IH88">
        <f>IFERROR('Input DBEDT Monthly Energy'!IH88/INDEX('DBEDT Yearly'!88:88,1,IH$3),NA())</f>
        <v/>
      </c>
      <c r="II88">
        <f>IFERROR('Input DBEDT Monthly Energy'!II88/INDEX('DBEDT Yearly'!88:88,1,II$3),NA())</f>
        <v/>
      </c>
      <c r="IJ88">
        <f>IFERROR('Input DBEDT Monthly Energy'!IJ88/INDEX('DBEDT Yearly'!88:88,1,IJ$3),NA())</f>
        <v/>
      </c>
      <c r="IK88">
        <f>IFERROR('Input DBEDT Monthly Energy'!IK88/INDEX('DBEDT Yearly'!88:88,1,IK$3),NA())</f>
        <v/>
      </c>
      <c r="IL88">
        <f>IFERROR('Input DBEDT Monthly Energy'!IL88/INDEX('DBEDT Yearly'!88:88,1,IL$3),NA())</f>
        <v/>
      </c>
      <c r="IM88">
        <f>IFERROR('Input DBEDT Monthly Energy'!IM88/INDEX('DBEDT Yearly'!88:88,1,IM$3),NA())</f>
        <v/>
      </c>
      <c r="IN88">
        <f>IFERROR('Input DBEDT Monthly Energy'!IN88/INDEX('DBEDT Yearly'!88:88,1,IN$3),NA())</f>
        <v/>
      </c>
      <c r="IO88">
        <f>IFERROR('Input DBEDT Monthly Energy'!IO88/INDEX('DBEDT Yearly'!88:88,1,IO$3),NA())</f>
        <v/>
      </c>
      <c r="IP88">
        <f>IFERROR('Input DBEDT Monthly Energy'!IP88/INDEX('DBEDT Yearly'!88:88,1,IP$3),NA())</f>
        <v/>
      </c>
      <c r="IQ88">
        <f>IFERROR('Input DBEDT Monthly Energy'!IQ88/INDEX('DBEDT Yearly'!88:88,1,IQ$3),NA())</f>
        <v/>
      </c>
      <c r="IR88">
        <f>IFERROR('Input DBEDT Monthly Energy'!IR88/INDEX('DBEDT Yearly'!88:88,1,IR$3),NA())</f>
        <v/>
      </c>
      <c r="IS88">
        <f>IFERROR('Input DBEDT Monthly Energy'!IS88/INDEX('DBEDT Yearly'!88:88,1,IS$3),NA())</f>
        <v/>
      </c>
      <c r="IT88">
        <f>IFERROR('Input DBEDT Monthly Energy'!IT88/INDEX('DBEDT Yearly'!88:88,1,IT$3),NA())</f>
        <v/>
      </c>
      <c r="IU88">
        <f>IFERROR('Input DBEDT Monthly Energy'!IU88/INDEX('DBEDT Yearly'!88:88,1,IU$3),NA())</f>
        <v/>
      </c>
      <c r="IV88">
        <f>IFERROR('Input DBEDT Monthly Energy'!IV88/INDEX('DBEDT Yearly'!88:88,1,IV$3),NA())</f>
        <v/>
      </c>
      <c r="IW88">
        <f>IFERROR('Input DBEDT Monthly Energy'!IW88/INDEX('DBEDT Yearly'!88:88,1,IW$3),NA())</f>
        <v/>
      </c>
      <c r="IX88">
        <f>IFERROR('Input DBEDT Monthly Energy'!IX88/INDEX('DBEDT Yearly'!88:88,1,IX$3),NA())</f>
        <v/>
      </c>
      <c r="IY88">
        <f>IFERROR('Input DBEDT Monthly Energy'!IY88/INDEX('DBEDT Yearly'!88:88,1,IY$3),NA())</f>
        <v/>
      </c>
      <c r="IZ88">
        <f>IFERROR('Input DBEDT Monthly Energy'!IZ88/INDEX('DBEDT Yearly'!88:88,1,IZ$3),NA())</f>
        <v/>
      </c>
      <c r="JA88">
        <f>IFERROR('Input DBEDT Monthly Energy'!JA88/INDEX('DBEDT Yearly'!88:88,1,JA$3),NA())</f>
        <v/>
      </c>
      <c r="JB88">
        <f>IFERROR('Input DBEDT Monthly Energy'!JB88/INDEX('DBEDT Yearly'!88:88,1,JB$3),NA())</f>
        <v/>
      </c>
      <c r="JC88">
        <f>IFERROR('Input DBEDT Monthly Energy'!JC88/INDEX('DBEDT Yearly'!88:88,1,JC$3),NA())</f>
        <v/>
      </c>
      <c r="JD88">
        <f>IFERROR('Input DBEDT Monthly Energy'!JD88/INDEX('DBEDT Yearly'!88:88,1,JD$3),NA())</f>
        <v/>
      </c>
      <c r="JE88">
        <f>IFERROR('Input DBEDT Monthly Energy'!JE88/INDEX('DBEDT Yearly'!88:88,1,JE$3),NA())</f>
        <v/>
      </c>
      <c r="JF88">
        <f>IFERROR('Input DBEDT Monthly Energy'!JF88/INDEX('DBEDT Yearly'!88:88,1,JF$3),NA())</f>
        <v/>
      </c>
      <c r="JG88">
        <f>IFERROR('Input DBEDT Monthly Energy'!JG88/INDEX('DBEDT Yearly'!88:88,1,JG$3),NA())</f>
        <v/>
      </c>
      <c r="JH88">
        <f>IFERROR('Input DBEDT Monthly Energy'!JH88/INDEX('DBEDT Yearly'!88:88,1,JH$3),NA())</f>
        <v/>
      </c>
      <c r="JI88">
        <f>IFERROR('Input DBEDT Monthly Energy'!JI88/INDEX('DBEDT Yearly'!88:88,1,JI$3),NA())</f>
        <v/>
      </c>
      <c r="JJ88">
        <f>IFERROR('Input DBEDT Monthly Energy'!JJ88/INDEX('DBEDT Yearly'!88:88,1,JJ$3),NA())</f>
        <v/>
      </c>
      <c r="JK88">
        <f>IFERROR('Input DBEDT Monthly Energy'!JK88/INDEX('DBEDT Yearly'!88:88,1,JK$3),NA())</f>
        <v/>
      </c>
      <c r="JL88">
        <f>IFERROR('Input DBEDT Monthly Energy'!JL88/INDEX('DBEDT Yearly'!88:88,1,JL$3),NA())</f>
        <v/>
      </c>
      <c r="JM88">
        <f>IFERROR('Input DBEDT Monthly Energy'!JM88/INDEX('DBEDT Yearly'!88:88,1,JM$3),NA())</f>
        <v/>
      </c>
      <c r="JN88">
        <f>IFERROR('Input DBEDT Monthly Energy'!JN88/INDEX('DBEDT Yearly'!88:88,1,JN$3),NA())</f>
        <v/>
      </c>
      <c r="JO88">
        <f>IFERROR('Input DBEDT Monthly Energy'!JO88/INDEX('DBEDT Yearly'!88:88,1,JO$3),NA())</f>
        <v/>
      </c>
      <c r="JP88">
        <f>IFERROR('Input DBEDT Monthly Energy'!JP88/INDEX('DBEDT Yearly'!88:88,1,JP$3),NA())</f>
        <v/>
      </c>
      <c r="JQ88">
        <f>IFERROR('Input DBEDT Monthly Energy'!JQ88/INDEX('DBEDT Yearly'!88:88,1,JQ$3),NA())</f>
        <v/>
      </c>
      <c r="JR88">
        <f>IFERROR('Input DBEDT Monthly Energy'!JR88/INDEX('DBEDT Yearly'!88:88,1,JR$3),NA())</f>
        <v/>
      </c>
      <c r="JS88">
        <f>IFERROR('Input DBEDT Monthly Energy'!JS88/INDEX('DBEDT Yearly'!88:88,1,JS$3),NA())</f>
        <v/>
      </c>
      <c r="JT88">
        <f>IFERROR('Input DBEDT Monthly Energy'!JT88/INDEX('DBEDT Yearly'!88:88,1,JT$3),NA())</f>
        <v/>
      </c>
      <c r="JU88">
        <f>IFERROR('Input DBEDT Monthly Energy'!JU88/INDEX('DBEDT Yearly'!88:88,1,JU$3),NA())</f>
        <v/>
      </c>
      <c r="JV88">
        <f>IFERROR('Input DBEDT Monthly Energy'!JV88/INDEX('DBEDT Yearly'!88:88,1,JV$3),NA())</f>
        <v/>
      </c>
      <c r="JW88">
        <f>IFERROR('Input DBEDT Monthly Energy'!JW88/INDEX('DBEDT Yearly'!88:88,1,JW$3),NA())</f>
        <v/>
      </c>
      <c r="JX88">
        <f>IFERROR('Input DBEDT Monthly Energy'!JX88/INDEX('DBEDT Yearly'!88:88,1,JX$3),NA())</f>
        <v/>
      </c>
      <c r="JY88">
        <f>IFERROR('Input DBEDT Monthly Energy'!JY88/INDEX('DBEDT Yearly'!88:88,1,JY$3),NA())</f>
        <v/>
      </c>
      <c r="JZ88">
        <f>IFERROR('Input DBEDT Monthly Energy'!JZ88/INDEX('DBEDT Yearly'!88:88,1,JZ$3),NA())</f>
        <v/>
      </c>
      <c r="KA88">
        <f>IFERROR('Input DBEDT Monthly Energy'!KA88/INDEX('DBEDT Yearly'!88:88,1,KA$3),NA())</f>
        <v/>
      </c>
      <c r="KB88">
        <f>IFERROR('Input DBEDT Monthly Energy'!KB88/INDEX('DBEDT Yearly'!88:88,1,KB$3),NA())</f>
        <v/>
      </c>
      <c r="KC88">
        <f>IFERROR('Input DBEDT Monthly Energy'!KC88/INDEX('DBEDT Yearly'!88:88,1,KC$3),NA())</f>
        <v/>
      </c>
      <c r="KD88">
        <f>IFERROR('Input DBEDT Monthly Energy'!KD88/INDEX('DBEDT Yearly'!88:88,1,KD$3),NA())</f>
        <v/>
      </c>
      <c r="KE88">
        <f>IFERROR('Input DBEDT Monthly Energy'!KE88/INDEX('DBEDT Yearly'!88:88,1,KE$3),NA())</f>
        <v/>
      </c>
      <c r="KF88">
        <f>IFERROR('Input DBEDT Monthly Energy'!KF88/INDEX('DBEDT Yearly'!88:88,1,KF$3),NA())</f>
        <v/>
      </c>
      <c r="KG88">
        <f>IFERROR('Input DBEDT Monthly Energy'!KG88/INDEX('DBEDT Yearly'!88:88,1,KG$3),NA())</f>
        <v/>
      </c>
      <c r="KH88">
        <f>IFERROR('Input DBEDT Monthly Energy'!KH88/INDEX('DBEDT Yearly'!88:88,1,KH$3),NA())</f>
        <v/>
      </c>
      <c r="KI88">
        <f>IFERROR('Input DBEDT Monthly Energy'!KI88/INDEX('DBEDT Yearly'!88:88,1,KI$3),NA())</f>
        <v/>
      </c>
      <c r="KJ88">
        <f>IFERROR('Input DBEDT Monthly Energy'!KJ88/INDEX('DBEDT Yearly'!88:88,1,KJ$3),NA())</f>
        <v/>
      </c>
      <c r="KK88">
        <f>IFERROR('Input DBEDT Monthly Energy'!KK88/INDEX('DBEDT Yearly'!88:88,1,KK$3),NA())</f>
        <v/>
      </c>
      <c r="KL88">
        <f>IFERROR('Input DBEDT Monthly Energy'!KL88/INDEX('DBEDT Yearly'!88:88,1,KL$3),NA())</f>
        <v/>
      </c>
      <c r="KM88">
        <f>IFERROR('Input DBEDT Monthly Energy'!KM88/INDEX('DBEDT Yearly'!88:88,1,KM$3),NA())</f>
        <v/>
      </c>
      <c r="KN88">
        <f>IFERROR('Input DBEDT Monthly Energy'!KN88/INDEX('DBEDT Yearly'!88:88,1,KN$3),NA())</f>
        <v/>
      </c>
      <c r="KO88">
        <f>IFERROR('Input DBEDT Monthly Energy'!KO88/INDEX('DBEDT Yearly'!88:88,1,KO$3),NA())</f>
        <v/>
      </c>
      <c r="KP88">
        <f>IFERROR('Input DBEDT Monthly Energy'!KP88/INDEX('DBEDT Yearly'!88:88,1,KP$3),NA())</f>
        <v/>
      </c>
    </row>
    <row r="89" spans="1:302">
      <c r="A89">
        <f>'Input DBEDT Monthly Energy'!A89&amp;""</f>
        <v/>
      </c>
      <c r="B89">
        <f>'Input DBEDT Monthly Energy'!B89&amp;""</f>
        <v/>
      </c>
      <c r="C89">
        <f>IFERROR('Input DBEDT Monthly Energy'!C89/INDEX('DBEDT Yearly'!89:89,1,C$3),NA())</f>
        <v/>
      </c>
      <c r="D89">
        <f>IFERROR('Input DBEDT Monthly Energy'!D89/INDEX('DBEDT Yearly'!89:89,1,D$3),NA())</f>
        <v/>
      </c>
      <c r="E89">
        <f>IFERROR('Input DBEDT Monthly Energy'!E89/INDEX('DBEDT Yearly'!89:89,1,E$3),NA())</f>
        <v/>
      </c>
      <c r="F89">
        <f>IFERROR('Input DBEDT Monthly Energy'!F89/INDEX('DBEDT Yearly'!89:89,1,F$3),NA())</f>
        <v/>
      </c>
      <c r="G89">
        <f>IFERROR('Input DBEDT Monthly Energy'!G89/INDEX('DBEDT Yearly'!89:89,1,G$3),NA())</f>
        <v/>
      </c>
      <c r="H89">
        <f>IFERROR('Input DBEDT Monthly Energy'!H89/INDEX('DBEDT Yearly'!89:89,1,H$3),NA())</f>
        <v/>
      </c>
      <c r="I89">
        <f>IFERROR('Input DBEDT Monthly Energy'!I89/INDEX('DBEDT Yearly'!89:89,1,I$3),NA())</f>
        <v/>
      </c>
      <c r="J89">
        <f>IFERROR('Input DBEDT Monthly Energy'!J89/INDEX('DBEDT Yearly'!89:89,1,J$3),NA())</f>
        <v/>
      </c>
      <c r="K89">
        <f>IFERROR('Input DBEDT Monthly Energy'!K89/INDEX('DBEDT Yearly'!89:89,1,K$3),NA())</f>
        <v/>
      </c>
      <c r="L89">
        <f>IFERROR('Input DBEDT Monthly Energy'!L89/INDEX('DBEDT Yearly'!89:89,1,L$3),NA())</f>
        <v/>
      </c>
      <c r="M89">
        <f>IFERROR('Input DBEDT Monthly Energy'!M89/INDEX('DBEDT Yearly'!89:89,1,M$3),NA())</f>
        <v/>
      </c>
      <c r="N89">
        <f>IFERROR('Input DBEDT Monthly Energy'!N89/INDEX('DBEDT Yearly'!89:89,1,N$3),NA())</f>
        <v/>
      </c>
      <c r="O89">
        <f>IFERROR('Input DBEDT Monthly Energy'!O89/INDEX('DBEDT Yearly'!89:89,1,O$3),NA())</f>
        <v/>
      </c>
      <c r="P89">
        <f>IFERROR('Input DBEDT Monthly Energy'!P89/INDEX('DBEDT Yearly'!89:89,1,P$3),NA())</f>
        <v/>
      </c>
      <c r="Q89">
        <f>IFERROR('Input DBEDT Monthly Energy'!Q89/INDEX('DBEDT Yearly'!89:89,1,Q$3),NA())</f>
        <v/>
      </c>
      <c r="R89">
        <f>IFERROR('Input DBEDT Monthly Energy'!R89/INDEX('DBEDT Yearly'!89:89,1,R$3),NA())</f>
        <v/>
      </c>
      <c r="S89">
        <f>IFERROR('Input DBEDT Monthly Energy'!S89/INDEX('DBEDT Yearly'!89:89,1,S$3),NA())</f>
        <v/>
      </c>
      <c r="T89">
        <f>IFERROR('Input DBEDT Monthly Energy'!T89/INDEX('DBEDT Yearly'!89:89,1,T$3),NA())</f>
        <v/>
      </c>
      <c r="U89">
        <f>IFERROR('Input DBEDT Monthly Energy'!U89/INDEX('DBEDT Yearly'!89:89,1,U$3),NA())</f>
        <v/>
      </c>
      <c r="V89">
        <f>IFERROR('Input DBEDT Monthly Energy'!V89/INDEX('DBEDT Yearly'!89:89,1,V$3),NA())</f>
        <v/>
      </c>
      <c r="W89">
        <f>IFERROR('Input DBEDT Monthly Energy'!W89/INDEX('DBEDT Yearly'!89:89,1,W$3),NA())</f>
        <v/>
      </c>
      <c r="X89">
        <f>IFERROR('Input DBEDT Monthly Energy'!X89/INDEX('DBEDT Yearly'!89:89,1,X$3),NA())</f>
        <v/>
      </c>
      <c r="Y89">
        <f>IFERROR('Input DBEDT Monthly Energy'!Y89/INDEX('DBEDT Yearly'!89:89,1,Y$3),NA())</f>
        <v/>
      </c>
      <c r="Z89">
        <f>IFERROR('Input DBEDT Monthly Energy'!Z89/INDEX('DBEDT Yearly'!89:89,1,Z$3),NA())</f>
        <v/>
      </c>
      <c r="AA89">
        <f>IFERROR('Input DBEDT Monthly Energy'!AA89/INDEX('DBEDT Yearly'!89:89,1,AA$3),NA())</f>
        <v/>
      </c>
      <c r="AB89">
        <f>IFERROR('Input DBEDT Monthly Energy'!AB89/INDEX('DBEDT Yearly'!89:89,1,AB$3),NA())</f>
        <v/>
      </c>
      <c r="AC89">
        <f>IFERROR('Input DBEDT Monthly Energy'!AC89/INDEX('DBEDT Yearly'!89:89,1,AC$3),NA())</f>
        <v/>
      </c>
      <c r="AD89">
        <f>IFERROR('Input DBEDT Monthly Energy'!AD89/INDEX('DBEDT Yearly'!89:89,1,AD$3),NA())</f>
        <v/>
      </c>
      <c r="AE89">
        <f>IFERROR('Input DBEDT Monthly Energy'!AE89/INDEX('DBEDT Yearly'!89:89,1,AE$3),NA())</f>
        <v/>
      </c>
      <c r="AF89">
        <f>IFERROR('Input DBEDT Monthly Energy'!AF89/INDEX('DBEDT Yearly'!89:89,1,AF$3),NA())</f>
        <v/>
      </c>
      <c r="AG89">
        <f>IFERROR('Input DBEDT Monthly Energy'!AG89/INDEX('DBEDT Yearly'!89:89,1,AG$3),NA())</f>
        <v/>
      </c>
      <c r="AH89">
        <f>IFERROR('Input DBEDT Monthly Energy'!AH89/INDEX('DBEDT Yearly'!89:89,1,AH$3),NA())</f>
        <v/>
      </c>
      <c r="AI89">
        <f>IFERROR('Input DBEDT Monthly Energy'!AI89/INDEX('DBEDT Yearly'!89:89,1,AI$3),NA())</f>
        <v/>
      </c>
      <c r="AJ89">
        <f>IFERROR('Input DBEDT Monthly Energy'!AJ89/INDEX('DBEDT Yearly'!89:89,1,AJ$3),NA())</f>
        <v/>
      </c>
      <c r="AK89">
        <f>IFERROR('Input DBEDT Monthly Energy'!AK89/INDEX('DBEDT Yearly'!89:89,1,AK$3),NA())</f>
        <v/>
      </c>
      <c r="AL89">
        <f>IFERROR('Input DBEDT Monthly Energy'!AL89/INDEX('DBEDT Yearly'!89:89,1,AL$3),NA())</f>
        <v/>
      </c>
      <c r="AM89">
        <f>IFERROR('Input DBEDT Monthly Energy'!AM89/INDEX('DBEDT Yearly'!89:89,1,AM$3),NA())</f>
        <v/>
      </c>
      <c r="AN89">
        <f>IFERROR('Input DBEDT Monthly Energy'!AN89/INDEX('DBEDT Yearly'!89:89,1,AN$3),NA())</f>
        <v/>
      </c>
      <c r="AO89">
        <f>IFERROR('Input DBEDT Monthly Energy'!AO89/INDEX('DBEDT Yearly'!89:89,1,AO$3),NA())</f>
        <v/>
      </c>
      <c r="AP89">
        <f>IFERROR('Input DBEDT Monthly Energy'!AP89/INDEX('DBEDT Yearly'!89:89,1,AP$3),NA())</f>
        <v/>
      </c>
      <c r="AQ89">
        <f>IFERROR('Input DBEDT Monthly Energy'!AQ89/INDEX('DBEDT Yearly'!89:89,1,AQ$3),NA())</f>
        <v/>
      </c>
      <c r="AR89">
        <f>IFERROR('Input DBEDT Monthly Energy'!AR89/INDEX('DBEDT Yearly'!89:89,1,AR$3),NA())</f>
        <v/>
      </c>
      <c r="AS89">
        <f>IFERROR('Input DBEDT Monthly Energy'!AS89/INDEX('DBEDT Yearly'!89:89,1,AS$3),NA())</f>
        <v/>
      </c>
      <c r="AT89">
        <f>IFERROR('Input DBEDT Monthly Energy'!AT89/INDEX('DBEDT Yearly'!89:89,1,AT$3),NA())</f>
        <v/>
      </c>
      <c r="AU89">
        <f>IFERROR('Input DBEDT Monthly Energy'!AU89/INDEX('DBEDT Yearly'!89:89,1,AU$3),NA())</f>
        <v/>
      </c>
      <c r="AV89">
        <f>IFERROR('Input DBEDT Monthly Energy'!AV89/INDEX('DBEDT Yearly'!89:89,1,AV$3),NA())</f>
        <v/>
      </c>
      <c r="AW89">
        <f>IFERROR('Input DBEDT Monthly Energy'!AW89/INDEX('DBEDT Yearly'!89:89,1,AW$3),NA())</f>
        <v/>
      </c>
      <c r="AX89">
        <f>IFERROR('Input DBEDT Monthly Energy'!AX89/INDEX('DBEDT Yearly'!89:89,1,AX$3),NA())</f>
        <v/>
      </c>
      <c r="AY89">
        <f>IFERROR('Input DBEDT Monthly Energy'!AY89/INDEX('DBEDT Yearly'!89:89,1,AY$3),NA())</f>
        <v/>
      </c>
      <c r="AZ89">
        <f>IFERROR('Input DBEDT Monthly Energy'!AZ89/INDEX('DBEDT Yearly'!89:89,1,AZ$3),NA())</f>
        <v/>
      </c>
      <c r="BA89">
        <f>IFERROR('Input DBEDT Monthly Energy'!BA89/INDEX('DBEDT Yearly'!89:89,1,BA$3),NA())</f>
        <v/>
      </c>
      <c r="BB89">
        <f>IFERROR('Input DBEDT Monthly Energy'!BB89/INDEX('DBEDT Yearly'!89:89,1,BB$3),NA())</f>
        <v/>
      </c>
      <c r="BC89">
        <f>IFERROR('Input DBEDT Monthly Energy'!BC89/INDEX('DBEDT Yearly'!89:89,1,BC$3),NA())</f>
        <v/>
      </c>
      <c r="BD89">
        <f>IFERROR('Input DBEDT Monthly Energy'!BD89/INDEX('DBEDT Yearly'!89:89,1,BD$3),NA())</f>
        <v/>
      </c>
      <c r="BE89">
        <f>IFERROR('Input DBEDT Monthly Energy'!BE89/INDEX('DBEDT Yearly'!89:89,1,BE$3),NA())</f>
        <v/>
      </c>
      <c r="BF89">
        <f>IFERROR('Input DBEDT Monthly Energy'!BF89/INDEX('DBEDT Yearly'!89:89,1,BF$3),NA())</f>
        <v/>
      </c>
      <c r="BG89">
        <f>IFERROR('Input DBEDT Monthly Energy'!BG89/INDEX('DBEDT Yearly'!89:89,1,BG$3),NA())</f>
        <v/>
      </c>
      <c r="BH89">
        <f>IFERROR('Input DBEDT Monthly Energy'!BH89/INDEX('DBEDT Yearly'!89:89,1,BH$3),NA())</f>
        <v/>
      </c>
      <c r="BI89">
        <f>IFERROR('Input DBEDT Monthly Energy'!BI89/INDEX('DBEDT Yearly'!89:89,1,BI$3),NA())</f>
        <v/>
      </c>
      <c r="BJ89">
        <f>IFERROR('Input DBEDT Monthly Energy'!BJ89/INDEX('DBEDT Yearly'!89:89,1,BJ$3),NA())</f>
        <v/>
      </c>
      <c r="BK89">
        <f>IFERROR('Input DBEDT Monthly Energy'!BK89/INDEX('DBEDT Yearly'!89:89,1,BK$3),NA())</f>
        <v/>
      </c>
      <c r="BL89">
        <f>IFERROR('Input DBEDT Monthly Energy'!BL89/INDEX('DBEDT Yearly'!89:89,1,BL$3),NA())</f>
        <v/>
      </c>
      <c r="BM89">
        <f>IFERROR('Input DBEDT Monthly Energy'!BM89/INDEX('DBEDT Yearly'!89:89,1,BM$3),NA())</f>
        <v/>
      </c>
      <c r="BN89">
        <f>IFERROR('Input DBEDT Monthly Energy'!BN89/INDEX('DBEDT Yearly'!89:89,1,BN$3),NA())</f>
        <v/>
      </c>
      <c r="BO89">
        <f>IFERROR('Input DBEDT Monthly Energy'!BO89/INDEX('DBEDT Yearly'!89:89,1,BO$3),NA())</f>
        <v/>
      </c>
      <c r="BP89">
        <f>IFERROR('Input DBEDT Monthly Energy'!BP89/INDEX('DBEDT Yearly'!89:89,1,BP$3),NA())</f>
        <v/>
      </c>
      <c r="BQ89">
        <f>IFERROR('Input DBEDT Monthly Energy'!BQ89/INDEX('DBEDT Yearly'!89:89,1,BQ$3),NA())</f>
        <v/>
      </c>
      <c r="BR89">
        <f>IFERROR('Input DBEDT Monthly Energy'!BR89/INDEX('DBEDT Yearly'!89:89,1,BR$3),NA())</f>
        <v/>
      </c>
      <c r="BS89">
        <f>IFERROR('Input DBEDT Monthly Energy'!BS89/INDEX('DBEDT Yearly'!89:89,1,BS$3),NA())</f>
        <v/>
      </c>
      <c r="BT89">
        <f>IFERROR('Input DBEDT Monthly Energy'!BT89/INDEX('DBEDT Yearly'!89:89,1,BT$3),NA())</f>
        <v/>
      </c>
      <c r="BU89">
        <f>IFERROR('Input DBEDT Monthly Energy'!BU89/INDEX('DBEDT Yearly'!89:89,1,BU$3),NA())</f>
        <v/>
      </c>
      <c r="BV89">
        <f>IFERROR('Input DBEDT Monthly Energy'!BV89/INDEX('DBEDT Yearly'!89:89,1,BV$3),NA())</f>
        <v/>
      </c>
      <c r="BW89">
        <f>IFERROR('Input DBEDT Monthly Energy'!BW89/INDEX('DBEDT Yearly'!89:89,1,BW$3),NA())</f>
        <v/>
      </c>
      <c r="BX89">
        <f>IFERROR('Input DBEDT Monthly Energy'!BX89/INDEX('DBEDT Yearly'!89:89,1,BX$3),NA())</f>
        <v/>
      </c>
      <c r="BY89">
        <f>IFERROR('Input DBEDT Monthly Energy'!BY89/INDEX('DBEDT Yearly'!89:89,1,BY$3),NA())</f>
        <v/>
      </c>
      <c r="BZ89">
        <f>IFERROR('Input DBEDT Monthly Energy'!BZ89/INDEX('DBEDT Yearly'!89:89,1,BZ$3),NA())</f>
        <v/>
      </c>
      <c r="CA89">
        <f>IFERROR('Input DBEDT Monthly Energy'!CA89/INDEX('DBEDT Yearly'!89:89,1,CA$3),NA())</f>
        <v/>
      </c>
      <c r="CB89">
        <f>IFERROR('Input DBEDT Monthly Energy'!CB89/INDEX('DBEDT Yearly'!89:89,1,CB$3),NA())</f>
        <v/>
      </c>
      <c r="CC89">
        <f>IFERROR('Input DBEDT Monthly Energy'!CC89/INDEX('DBEDT Yearly'!89:89,1,CC$3),NA())</f>
        <v/>
      </c>
      <c r="CD89">
        <f>IFERROR('Input DBEDT Monthly Energy'!CD89/INDEX('DBEDT Yearly'!89:89,1,CD$3),NA())</f>
        <v/>
      </c>
      <c r="CE89">
        <f>IFERROR('Input DBEDT Monthly Energy'!CE89/INDEX('DBEDT Yearly'!89:89,1,CE$3),NA())</f>
        <v/>
      </c>
      <c r="CF89">
        <f>IFERROR('Input DBEDT Monthly Energy'!CF89/INDEX('DBEDT Yearly'!89:89,1,CF$3),NA())</f>
        <v/>
      </c>
      <c r="CG89">
        <f>IFERROR('Input DBEDT Monthly Energy'!CG89/INDEX('DBEDT Yearly'!89:89,1,CG$3),NA())</f>
        <v/>
      </c>
      <c r="CH89">
        <f>IFERROR('Input DBEDT Monthly Energy'!CH89/INDEX('DBEDT Yearly'!89:89,1,CH$3),NA())</f>
        <v/>
      </c>
      <c r="CI89">
        <f>IFERROR('Input DBEDT Monthly Energy'!CI89/INDEX('DBEDT Yearly'!89:89,1,CI$3),NA())</f>
        <v/>
      </c>
      <c r="CJ89">
        <f>IFERROR('Input DBEDT Monthly Energy'!CJ89/INDEX('DBEDT Yearly'!89:89,1,CJ$3),NA())</f>
        <v/>
      </c>
      <c r="CK89">
        <f>IFERROR('Input DBEDT Monthly Energy'!CK89/INDEX('DBEDT Yearly'!89:89,1,CK$3),NA())</f>
        <v/>
      </c>
      <c r="CL89">
        <f>IFERROR('Input DBEDT Monthly Energy'!CL89/INDEX('DBEDT Yearly'!89:89,1,CL$3),NA())</f>
        <v/>
      </c>
      <c r="CM89">
        <f>IFERROR('Input DBEDT Monthly Energy'!CM89/INDEX('DBEDT Yearly'!89:89,1,CM$3),NA())</f>
        <v/>
      </c>
      <c r="CN89">
        <f>IFERROR('Input DBEDT Monthly Energy'!CN89/INDEX('DBEDT Yearly'!89:89,1,CN$3),NA())</f>
        <v/>
      </c>
      <c r="CO89">
        <f>IFERROR('Input DBEDT Monthly Energy'!CO89/INDEX('DBEDT Yearly'!89:89,1,CO$3),NA())</f>
        <v/>
      </c>
      <c r="CP89">
        <f>IFERROR('Input DBEDT Monthly Energy'!CP89/INDEX('DBEDT Yearly'!89:89,1,CP$3),NA())</f>
        <v/>
      </c>
      <c r="CQ89">
        <f>IFERROR('Input DBEDT Monthly Energy'!CQ89/INDEX('DBEDT Yearly'!89:89,1,CQ$3),NA())</f>
        <v/>
      </c>
      <c r="CR89">
        <f>IFERROR('Input DBEDT Monthly Energy'!CR89/INDEX('DBEDT Yearly'!89:89,1,CR$3),NA())</f>
        <v/>
      </c>
      <c r="CS89">
        <f>IFERROR('Input DBEDT Monthly Energy'!CS89/INDEX('DBEDT Yearly'!89:89,1,CS$3),NA())</f>
        <v/>
      </c>
      <c r="CT89">
        <f>IFERROR('Input DBEDT Monthly Energy'!CT89/INDEX('DBEDT Yearly'!89:89,1,CT$3),NA())</f>
        <v/>
      </c>
      <c r="CU89">
        <f>IFERROR('Input DBEDT Monthly Energy'!CU89/INDEX('DBEDT Yearly'!89:89,1,CU$3),NA())</f>
        <v/>
      </c>
      <c r="CV89">
        <f>IFERROR('Input DBEDT Monthly Energy'!CV89/INDEX('DBEDT Yearly'!89:89,1,CV$3),NA())</f>
        <v/>
      </c>
      <c r="CW89">
        <f>IFERROR('Input DBEDT Monthly Energy'!CW89/INDEX('DBEDT Yearly'!89:89,1,CW$3),NA())</f>
        <v/>
      </c>
      <c r="CX89">
        <f>IFERROR('Input DBEDT Monthly Energy'!CX89/INDEX('DBEDT Yearly'!89:89,1,CX$3),NA())</f>
        <v/>
      </c>
      <c r="CY89">
        <f>IFERROR('Input DBEDT Monthly Energy'!CY89/INDEX('DBEDT Yearly'!89:89,1,CY$3),NA())</f>
        <v/>
      </c>
      <c r="CZ89">
        <f>IFERROR('Input DBEDT Monthly Energy'!CZ89/INDEX('DBEDT Yearly'!89:89,1,CZ$3),NA())</f>
        <v/>
      </c>
      <c r="DA89">
        <f>IFERROR('Input DBEDT Monthly Energy'!DA89/INDEX('DBEDT Yearly'!89:89,1,DA$3),NA())</f>
        <v/>
      </c>
      <c r="DB89">
        <f>IFERROR('Input DBEDT Monthly Energy'!DB89/INDEX('DBEDT Yearly'!89:89,1,DB$3),NA())</f>
        <v/>
      </c>
      <c r="DC89">
        <f>IFERROR('Input DBEDT Monthly Energy'!DC89/INDEX('DBEDT Yearly'!89:89,1,DC$3),NA())</f>
        <v/>
      </c>
      <c r="DD89">
        <f>IFERROR('Input DBEDT Monthly Energy'!DD89/INDEX('DBEDT Yearly'!89:89,1,DD$3),NA())</f>
        <v/>
      </c>
      <c r="DE89">
        <f>IFERROR('Input DBEDT Monthly Energy'!DE89/INDEX('DBEDT Yearly'!89:89,1,DE$3),NA())</f>
        <v/>
      </c>
      <c r="DF89">
        <f>IFERROR('Input DBEDT Monthly Energy'!DF89/INDEX('DBEDT Yearly'!89:89,1,DF$3),NA())</f>
        <v/>
      </c>
      <c r="DG89">
        <f>IFERROR('Input DBEDT Monthly Energy'!DG89/INDEX('DBEDT Yearly'!89:89,1,DG$3),NA())</f>
        <v/>
      </c>
      <c r="DH89">
        <f>IFERROR('Input DBEDT Monthly Energy'!DH89/INDEX('DBEDT Yearly'!89:89,1,DH$3),NA())</f>
        <v/>
      </c>
      <c r="DI89">
        <f>IFERROR('Input DBEDT Monthly Energy'!DI89/INDEX('DBEDT Yearly'!89:89,1,DI$3),NA())</f>
        <v/>
      </c>
      <c r="DJ89">
        <f>IFERROR('Input DBEDT Monthly Energy'!DJ89/INDEX('DBEDT Yearly'!89:89,1,DJ$3),NA())</f>
        <v/>
      </c>
      <c r="DK89">
        <f>IFERROR('Input DBEDT Monthly Energy'!DK89/INDEX('DBEDT Yearly'!89:89,1,DK$3),NA())</f>
        <v/>
      </c>
      <c r="DL89">
        <f>IFERROR('Input DBEDT Monthly Energy'!DL89/INDEX('DBEDT Yearly'!89:89,1,DL$3),NA())</f>
        <v/>
      </c>
      <c r="DM89">
        <f>IFERROR('Input DBEDT Monthly Energy'!DM89/INDEX('DBEDT Yearly'!89:89,1,DM$3),NA())</f>
        <v/>
      </c>
      <c r="DN89">
        <f>IFERROR('Input DBEDT Monthly Energy'!DN89/INDEX('DBEDT Yearly'!89:89,1,DN$3),NA())</f>
        <v/>
      </c>
      <c r="DO89">
        <f>IFERROR('Input DBEDT Monthly Energy'!DO89/INDEX('DBEDT Yearly'!89:89,1,DO$3),NA())</f>
        <v/>
      </c>
      <c r="DP89">
        <f>IFERROR('Input DBEDT Monthly Energy'!DP89/INDEX('DBEDT Yearly'!89:89,1,DP$3),NA())</f>
        <v/>
      </c>
      <c r="DQ89">
        <f>IFERROR('Input DBEDT Monthly Energy'!DQ89/INDEX('DBEDT Yearly'!89:89,1,DQ$3),NA())</f>
        <v/>
      </c>
      <c r="DR89">
        <f>IFERROR('Input DBEDT Monthly Energy'!DR89/INDEX('DBEDT Yearly'!89:89,1,DR$3),NA())</f>
        <v/>
      </c>
      <c r="DS89">
        <f>IFERROR('Input DBEDT Monthly Energy'!DS89/INDEX('DBEDT Yearly'!89:89,1,DS$3),NA())</f>
        <v/>
      </c>
      <c r="DT89">
        <f>IFERROR('Input DBEDT Monthly Energy'!DT89/INDEX('DBEDT Yearly'!89:89,1,DT$3),NA())</f>
        <v/>
      </c>
      <c r="DU89">
        <f>IFERROR('Input DBEDT Monthly Energy'!DU89/INDEX('DBEDT Yearly'!89:89,1,DU$3),NA())</f>
        <v/>
      </c>
      <c r="DV89">
        <f>IFERROR('Input DBEDT Monthly Energy'!DV89/INDEX('DBEDT Yearly'!89:89,1,DV$3),NA())</f>
        <v/>
      </c>
      <c r="DW89">
        <f>IFERROR('Input DBEDT Monthly Energy'!DW89/INDEX('DBEDT Yearly'!89:89,1,DW$3),NA())</f>
        <v/>
      </c>
      <c r="DX89">
        <f>IFERROR('Input DBEDT Monthly Energy'!DX89/INDEX('DBEDT Yearly'!89:89,1,DX$3),NA())</f>
        <v/>
      </c>
      <c r="DY89">
        <f>IFERROR('Input DBEDT Monthly Energy'!DY89/INDEX('DBEDT Yearly'!89:89,1,DY$3),NA())</f>
        <v/>
      </c>
      <c r="DZ89">
        <f>IFERROR('Input DBEDT Monthly Energy'!DZ89/INDEX('DBEDT Yearly'!89:89,1,DZ$3),NA())</f>
        <v/>
      </c>
      <c r="EA89">
        <f>IFERROR('Input DBEDT Monthly Energy'!EA89/INDEX('DBEDT Yearly'!89:89,1,EA$3),NA())</f>
        <v/>
      </c>
      <c r="EB89">
        <f>IFERROR('Input DBEDT Monthly Energy'!EB89/INDEX('DBEDT Yearly'!89:89,1,EB$3),NA())</f>
        <v/>
      </c>
      <c r="EC89">
        <f>IFERROR('Input DBEDT Monthly Energy'!EC89/INDEX('DBEDT Yearly'!89:89,1,EC$3),NA())</f>
        <v/>
      </c>
      <c r="ED89">
        <f>IFERROR('Input DBEDT Monthly Energy'!ED89/INDEX('DBEDT Yearly'!89:89,1,ED$3),NA())</f>
        <v/>
      </c>
      <c r="EE89">
        <f>IFERROR('Input DBEDT Monthly Energy'!EE89/INDEX('DBEDT Yearly'!89:89,1,EE$3),NA())</f>
        <v/>
      </c>
      <c r="EF89">
        <f>IFERROR('Input DBEDT Monthly Energy'!EF89/INDEX('DBEDT Yearly'!89:89,1,EF$3),NA())</f>
        <v/>
      </c>
      <c r="EG89">
        <f>IFERROR('Input DBEDT Monthly Energy'!EG89/INDEX('DBEDT Yearly'!89:89,1,EG$3),NA())</f>
        <v/>
      </c>
      <c r="EH89">
        <f>IFERROR('Input DBEDT Monthly Energy'!EH89/INDEX('DBEDT Yearly'!89:89,1,EH$3),NA())</f>
        <v/>
      </c>
      <c r="EI89">
        <f>IFERROR('Input DBEDT Monthly Energy'!EI89/INDEX('DBEDT Yearly'!89:89,1,EI$3),NA())</f>
        <v/>
      </c>
      <c r="EJ89">
        <f>IFERROR('Input DBEDT Monthly Energy'!EJ89/INDEX('DBEDT Yearly'!89:89,1,EJ$3),NA())</f>
        <v/>
      </c>
      <c r="EK89">
        <f>IFERROR('Input DBEDT Monthly Energy'!EK89/INDEX('DBEDT Yearly'!89:89,1,EK$3),NA())</f>
        <v/>
      </c>
      <c r="EL89">
        <f>IFERROR('Input DBEDT Monthly Energy'!EL89/INDEX('DBEDT Yearly'!89:89,1,EL$3),NA())</f>
        <v/>
      </c>
      <c r="EM89">
        <f>IFERROR('Input DBEDT Monthly Energy'!EM89/INDEX('DBEDT Yearly'!89:89,1,EM$3),NA())</f>
        <v/>
      </c>
      <c r="EN89">
        <f>IFERROR('Input DBEDT Monthly Energy'!EN89/INDEX('DBEDT Yearly'!89:89,1,EN$3),NA())</f>
        <v/>
      </c>
      <c r="EO89">
        <f>IFERROR('Input DBEDT Monthly Energy'!EO89/INDEX('DBEDT Yearly'!89:89,1,EO$3),NA())</f>
        <v/>
      </c>
      <c r="EP89">
        <f>IFERROR('Input DBEDT Monthly Energy'!EP89/INDEX('DBEDT Yearly'!89:89,1,EP$3),NA())</f>
        <v/>
      </c>
      <c r="EQ89">
        <f>IFERROR('Input DBEDT Monthly Energy'!EQ89/INDEX('DBEDT Yearly'!89:89,1,EQ$3),NA())</f>
        <v/>
      </c>
      <c r="ER89">
        <f>IFERROR('Input DBEDT Monthly Energy'!ER89/INDEX('DBEDT Yearly'!89:89,1,ER$3),NA())</f>
        <v/>
      </c>
      <c r="ES89">
        <f>IFERROR('Input DBEDT Monthly Energy'!ES89/INDEX('DBEDT Yearly'!89:89,1,ES$3),NA())</f>
        <v/>
      </c>
      <c r="ET89">
        <f>IFERROR('Input DBEDT Monthly Energy'!ET89/INDEX('DBEDT Yearly'!89:89,1,ET$3),NA())</f>
        <v/>
      </c>
      <c r="EU89">
        <f>IFERROR('Input DBEDT Monthly Energy'!EU89/INDEX('DBEDT Yearly'!89:89,1,EU$3),NA())</f>
        <v/>
      </c>
      <c r="EV89">
        <f>IFERROR('Input DBEDT Monthly Energy'!EV89/INDEX('DBEDT Yearly'!89:89,1,EV$3),NA())</f>
        <v/>
      </c>
      <c r="EW89">
        <f>IFERROR('Input DBEDT Monthly Energy'!EW89/INDEX('DBEDT Yearly'!89:89,1,EW$3),NA())</f>
        <v/>
      </c>
      <c r="EX89">
        <f>IFERROR('Input DBEDT Monthly Energy'!EX89/INDEX('DBEDT Yearly'!89:89,1,EX$3),NA())</f>
        <v/>
      </c>
      <c r="EY89">
        <f>IFERROR('Input DBEDT Monthly Energy'!EY89/INDEX('DBEDT Yearly'!89:89,1,EY$3),NA())</f>
        <v/>
      </c>
      <c r="EZ89">
        <f>IFERROR('Input DBEDT Monthly Energy'!EZ89/INDEX('DBEDT Yearly'!89:89,1,EZ$3),NA())</f>
        <v/>
      </c>
      <c r="FA89">
        <f>IFERROR('Input DBEDT Monthly Energy'!FA89/INDEX('DBEDT Yearly'!89:89,1,FA$3),NA())</f>
        <v/>
      </c>
      <c r="FB89">
        <f>IFERROR('Input DBEDT Monthly Energy'!FB89/INDEX('DBEDT Yearly'!89:89,1,FB$3),NA())</f>
        <v/>
      </c>
      <c r="FC89">
        <f>IFERROR('Input DBEDT Monthly Energy'!FC89/INDEX('DBEDT Yearly'!89:89,1,FC$3),NA())</f>
        <v/>
      </c>
      <c r="FD89">
        <f>IFERROR('Input DBEDT Monthly Energy'!FD89/INDEX('DBEDT Yearly'!89:89,1,FD$3),NA())</f>
        <v/>
      </c>
      <c r="FE89">
        <f>IFERROR('Input DBEDT Monthly Energy'!FE89/INDEX('DBEDT Yearly'!89:89,1,FE$3),NA())</f>
        <v/>
      </c>
      <c r="FF89">
        <f>IFERROR('Input DBEDT Monthly Energy'!FF89/INDEX('DBEDT Yearly'!89:89,1,FF$3),NA())</f>
        <v/>
      </c>
      <c r="FG89">
        <f>IFERROR('Input DBEDT Monthly Energy'!FG89/INDEX('DBEDT Yearly'!89:89,1,FG$3),NA())</f>
        <v/>
      </c>
      <c r="FH89">
        <f>IFERROR('Input DBEDT Monthly Energy'!FH89/INDEX('DBEDT Yearly'!89:89,1,FH$3),NA())</f>
        <v/>
      </c>
      <c r="FI89">
        <f>IFERROR('Input DBEDT Monthly Energy'!FI89/INDEX('DBEDT Yearly'!89:89,1,FI$3),NA())</f>
        <v/>
      </c>
      <c r="FJ89">
        <f>IFERROR('Input DBEDT Monthly Energy'!FJ89/INDEX('DBEDT Yearly'!89:89,1,FJ$3),NA())</f>
        <v/>
      </c>
      <c r="FK89">
        <f>IFERROR('Input DBEDT Monthly Energy'!FK89/INDEX('DBEDT Yearly'!89:89,1,FK$3),NA())</f>
        <v/>
      </c>
      <c r="FL89">
        <f>IFERROR('Input DBEDT Monthly Energy'!FL89/INDEX('DBEDT Yearly'!89:89,1,FL$3),NA())</f>
        <v/>
      </c>
      <c r="FM89">
        <f>IFERROR('Input DBEDT Monthly Energy'!FM89/INDEX('DBEDT Yearly'!89:89,1,FM$3),NA())</f>
        <v/>
      </c>
      <c r="FN89">
        <f>IFERROR('Input DBEDT Monthly Energy'!FN89/INDEX('DBEDT Yearly'!89:89,1,FN$3),NA())</f>
        <v/>
      </c>
      <c r="FO89">
        <f>IFERROR('Input DBEDT Monthly Energy'!FO89/INDEX('DBEDT Yearly'!89:89,1,FO$3),NA())</f>
        <v/>
      </c>
      <c r="FP89">
        <f>IFERROR('Input DBEDT Monthly Energy'!FP89/INDEX('DBEDT Yearly'!89:89,1,FP$3),NA())</f>
        <v/>
      </c>
      <c r="FQ89">
        <f>IFERROR('Input DBEDT Monthly Energy'!FQ89/INDEX('DBEDT Yearly'!89:89,1,FQ$3),NA())</f>
        <v/>
      </c>
      <c r="FR89">
        <f>IFERROR('Input DBEDT Monthly Energy'!FR89/INDEX('DBEDT Yearly'!89:89,1,FR$3),NA())</f>
        <v/>
      </c>
      <c r="FS89">
        <f>IFERROR('Input DBEDT Monthly Energy'!FS89/INDEX('DBEDT Yearly'!89:89,1,FS$3),NA())</f>
        <v/>
      </c>
      <c r="FT89">
        <f>IFERROR('Input DBEDT Monthly Energy'!FT89/INDEX('DBEDT Yearly'!89:89,1,FT$3),NA())</f>
        <v/>
      </c>
      <c r="FU89">
        <f>IFERROR('Input DBEDT Monthly Energy'!FU89/INDEX('DBEDT Yearly'!89:89,1,FU$3),NA())</f>
        <v/>
      </c>
      <c r="FV89">
        <f>IFERROR('Input DBEDT Monthly Energy'!FV89/INDEX('DBEDT Yearly'!89:89,1,FV$3),NA())</f>
        <v/>
      </c>
      <c r="FW89">
        <f>IFERROR('Input DBEDT Monthly Energy'!FW89/INDEX('DBEDT Yearly'!89:89,1,FW$3),NA())</f>
        <v/>
      </c>
      <c r="FX89">
        <f>IFERROR('Input DBEDT Monthly Energy'!FX89/INDEX('DBEDT Yearly'!89:89,1,FX$3),NA())</f>
        <v/>
      </c>
      <c r="FY89">
        <f>IFERROR('Input DBEDT Monthly Energy'!FY89/INDEX('DBEDT Yearly'!89:89,1,FY$3),NA())</f>
        <v/>
      </c>
      <c r="FZ89">
        <f>IFERROR('Input DBEDT Monthly Energy'!FZ89/INDEX('DBEDT Yearly'!89:89,1,FZ$3),NA())</f>
        <v/>
      </c>
      <c r="GA89">
        <f>IFERROR('Input DBEDT Monthly Energy'!GA89/INDEX('DBEDT Yearly'!89:89,1,GA$3),NA())</f>
        <v/>
      </c>
      <c r="GB89">
        <f>IFERROR('Input DBEDT Monthly Energy'!GB89/INDEX('DBEDT Yearly'!89:89,1,GB$3),NA())</f>
        <v/>
      </c>
      <c r="GC89">
        <f>IFERROR('Input DBEDT Monthly Energy'!GC89/INDEX('DBEDT Yearly'!89:89,1,GC$3),NA())</f>
        <v/>
      </c>
      <c r="GD89">
        <f>IFERROR('Input DBEDT Monthly Energy'!GD89/INDEX('DBEDT Yearly'!89:89,1,GD$3),NA())</f>
        <v/>
      </c>
      <c r="GE89">
        <f>IFERROR('Input DBEDT Monthly Energy'!GE89/INDEX('DBEDT Yearly'!89:89,1,GE$3),NA())</f>
        <v/>
      </c>
      <c r="GF89">
        <f>IFERROR('Input DBEDT Monthly Energy'!GF89/INDEX('DBEDT Yearly'!89:89,1,GF$3),NA())</f>
        <v/>
      </c>
      <c r="GG89">
        <f>IFERROR('Input DBEDT Monthly Energy'!GG89/INDEX('DBEDT Yearly'!89:89,1,GG$3),NA())</f>
        <v/>
      </c>
      <c r="GH89">
        <f>IFERROR('Input DBEDT Monthly Energy'!GH89/INDEX('DBEDT Yearly'!89:89,1,GH$3),NA())</f>
        <v/>
      </c>
      <c r="GI89">
        <f>IFERROR('Input DBEDT Monthly Energy'!GI89/INDEX('DBEDT Yearly'!89:89,1,GI$3),NA())</f>
        <v/>
      </c>
      <c r="GJ89">
        <f>IFERROR('Input DBEDT Monthly Energy'!GJ89/INDEX('DBEDT Yearly'!89:89,1,GJ$3),NA())</f>
        <v/>
      </c>
      <c r="GK89">
        <f>IFERROR('Input DBEDT Monthly Energy'!GK89/INDEX('DBEDT Yearly'!89:89,1,GK$3),NA())</f>
        <v/>
      </c>
      <c r="GL89">
        <f>IFERROR('Input DBEDT Monthly Energy'!GL89/INDEX('DBEDT Yearly'!89:89,1,GL$3),NA())</f>
        <v/>
      </c>
      <c r="GM89">
        <f>IFERROR('Input DBEDT Monthly Energy'!GM89/INDEX('DBEDT Yearly'!89:89,1,GM$3),NA())</f>
        <v/>
      </c>
      <c r="GN89">
        <f>IFERROR('Input DBEDT Monthly Energy'!GN89/INDEX('DBEDT Yearly'!89:89,1,GN$3),NA())</f>
        <v/>
      </c>
      <c r="GO89">
        <f>IFERROR('Input DBEDT Monthly Energy'!GO89/INDEX('DBEDT Yearly'!89:89,1,GO$3),NA())</f>
        <v/>
      </c>
      <c r="GP89">
        <f>IFERROR('Input DBEDT Monthly Energy'!GP89/INDEX('DBEDT Yearly'!89:89,1,GP$3),NA())</f>
        <v/>
      </c>
      <c r="GQ89">
        <f>IFERROR('Input DBEDT Monthly Energy'!GQ89/INDEX('DBEDT Yearly'!89:89,1,GQ$3),NA())</f>
        <v/>
      </c>
      <c r="GR89">
        <f>IFERROR('Input DBEDT Monthly Energy'!GR89/INDEX('DBEDT Yearly'!89:89,1,GR$3),NA())</f>
        <v/>
      </c>
      <c r="GS89">
        <f>IFERROR('Input DBEDT Monthly Energy'!GS89/INDEX('DBEDT Yearly'!89:89,1,GS$3),NA())</f>
        <v/>
      </c>
      <c r="GT89">
        <f>IFERROR('Input DBEDT Monthly Energy'!GT89/INDEX('DBEDT Yearly'!89:89,1,GT$3),NA())</f>
        <v/>
      </c>
      <c r="GU89">
        <f>IFERROR('Input DBEDT Monthly Energy'!GU89/INDEX('DBEDT Yearly'!89:89,1,GU$3),NA())</f>
        <v/>
      </c>
      <c r="GV89">
        <f>IFERROR('Input DBEDT Monthly Energy'!GV89/INDEX('DBEDT Yearly'!89:89,1,GV$3),NA())</f>
        <v/>
      </c>
      <c r="GW89">
        <f>IFERROR('Input DBEDT Monthly Energy'!GW89/INDEX('DBEDT Yearly'!89:89,1,GW$3),NA())</f>
        <v/>
      </c>
      <c r="GX89">
        <f>IFERROR('Input DBEDT Monthly Energy'!GX89/INDEX('DBEDT Yearly'!89:89,1,GX$3),NA())</f>
        <v/>
      </c>
      <c r="GY89">
        <f>IFERROR('Input DBEDT Monthly Energy'!GY89/INDEX('DBEDT Yearly'!89:89,1,GY$3),NA())</f>
        <v/>
      </c>
      <c r="GZ89">
        <f>IFERROR('Input DBEDT Monthly Energy'!GZ89/INDEX('DBEDT Yearly'!89:89,1,GZ$3),NA())</f>
        <v/>
      </c>
      <c r="HA89">
        <f>IFERROR('Input DBEDT Monthly Energy'!HA89/INDEX('DBEDT Yearly'!89:89,1,HA$3),NA())</f>
        <v/>
      </c>
      <c r="HB89">
        <f>IFERROR('Input DBEDT Monthly Energy'!HB89/INDEX('DBEDT Yearly'!89:89,1,HB$3),NA())</f>
        <v/>
      </c>
      <c r="HC89">
        <f>IFERROR('Input DBEDT Monthly Energy'!HC89/INDEX('DBEDT Yearly'!89:89,1,HC$3),NA())</f>
        <v/>
      </c>
      <c r="HD89">
        <f>IFERROR('Input DBEDT Monthly Energy'!HD89/INDEX('DBEDT Yearly'!89:89,1,HD$3),NA())</f>
        <v/>
      </c>
      <c r="HE89">
        <f>IFERROR('Input DBEDT Monthly Energy'!HE89/INDEX('DBEDT Yearly'!89:89,1,HE$3),NA())</f>
        <v/>
      </c>
      <c r="HF89">
        <f>IFERROR('Input DBEDT Monthly Energy'!HF89/INDEX('DBEDT Yearly'!89:89,1,HF$3),NA())</f>
        <v/>
      </c>
      <c r="HG89">
        <f>IFERROR('Input DBEDT Monthly Energy'!HG89/INDEX('DBEDT Yearly'!89:89,1,HG$3),NA())</f>
        <v/>
      </c>
      <c r="HH89">
        <f>IFERROR('Input DBEDT Monthly Energy'!HH89/INDEX('DBEDT Yearly'!89:89,1,HH$3),NA())</f>
        <v/>
      </c>
      <c r="HI89">
        <f>IFERROR('Input DBEDT Monthly Energy'!HI89/INDEX('DBEDT Yearly'!89:89,1,HI$3),NA())</f>
        <v/>
      </c>
      <c r="HJ89">
        <f>IFERROR('Input DBEDT Monthly Energy'!HJ89/INDEX('DBEDT Yearly'!89:89,1,HJ$3),NA())</f>
        <v/>
      </c>
      <c r="HK89">
        <f>IFERROR('Input DBEDT Monthly Energy'!HK89/INDEX('DBEDT Yearly'!89:89,1,HK$3),NA())</f>
        <v/>
      </c>
      <c r="HL89">
        <f>IFERROR('Input DBEDT Monthly Energy'!HL89/INDEX('DBEDT Yearly'!89:89,1,HL$3),NA())</f>
        <v/>
      </c>
      <c r="HM89">
        <f>IFERROR('Input DBEDT Monthly Energy'!HM89/INDEX('DBEDT Yearly'!89:89,1,HM$3),NA())</f>
        <v/>
      </c>
      <c r="HN89">
        <f>IFERROR('Input DBEDT Monthly Energy'!HN89/INDEX('DBEDT Yearly'!89:89,1,HN$3),NA())</f>
        <v/>
      </c>
      <c r="HO89">
        <f>IFERROR('Input DBEDT Monthly Energy'!HO89/INDEX('DBEDT Yearly'!89:89,1,HO$3),NA())</f>
        <v/>
      </c>
      <c r="HP89">
        <f>IFERROR('Input DBEDT Monthly Energy'!HP89/INDEX('DBEDT Yearly'!89:89,1,HP$3),NA())</f>
        <v/>
      </c>
      <c r="HQ89">
        <f>IFERROR('Input DBEDT Monthly Energy'!HQ89/INDEX('DBEDT Yearly'!89:89,1,HQ$3),NA())</f>
        <v/>
      </c>
      <c r="HR89">
        <f>IFERROR('Input DBEDT Monthly Energy'!HR89/INDEX('DBEDT Yearly'!89:89,1,HR$3),NA())</f>
        <v/>
      </c>
      <c r="HS89">
        <f>IFERROR('Input DBEDT Monthly Energy'!HS89/INDEX('DBEDT Yearly'!89:89,1,HS$3),NA())</f>
        <v/>
      </c>
      <c r="HT89">
        <f>IFERROR('Input DBEDT Monthly Energy'!HT89/INDEX('DBEDT Yearly'!89:89,1,HT$3),NA())</f>
        <v/>
      </c>
      <c r="HU89">
        <f>IFERROR('Input DBEDT Monthly Energy'!HU89/INDEX('DBEDT Yearly'!89:89,1,HU$3),NA())</f>
        <v/>
      </c>
      <c r="HV89">
        <f>IFERROR('Input DBEDT Monthly Energy'!HV89/INDEX('DBEDT Yearly'!89:89,1,HV$3),NA())</f>
        <v/>
      </c>
      <c r="HW89">
        <f>IFERROR('Input DBEDT Monthly Energy'!HW89/INDEX('DBEDT Yearly'!89:89,1,HW$3),NA())</f>
        <v/>
      </c>
      <c r="HX89">
        <f>IFERROR('Input DBEDT Monthly Energy'!HX89/INDEX('DBEDT Yearly'!89:89,1,HX$3),NA())</f>
        <v/>
      </c>
      <c r="HY89">
        <f>IFERROR('Input DBEDT Monthly Energy'!HY89/INDEX('DBEDT Yearly'!89:89,1,HY$3),NA())</f>
        <v/>
      </c>
      <c r="HZ89">
        <f>IFERROR('Input DBEDT Monthly Energy'!HZ89/INDEX('DBEDT Yearly'!89:89,1,HZ$3),NA())</f>
        <v/>
      </c>
      <c r="IA89">
        <f>IFERROR('Input DBEDT Monthly Energy'!IA89/INDEX('DBEDT Yearly'!89:89,1,IA$3),NA())</f>
        <v/>
      </c>
      <c r="IB89">
        <f>IFERROR('Input DBEDT Monthly Energy'!IB89/INDEX('DBEDT Yearly'!89:89,1,IB$3),NA())</f>
        <v/>
      </c>
      <c r="IC89">
        <f>IFERROR('Input DBEDT Monthly Energy'!IC89/INDEX('DBEDT Yearly'!89:89,1,IC$3),NA())</f>
        <v/>
      </c>
      <c r="ID89">
        <f>IFERROR('Input DBEDT Monthly Energy'!ID89/INDEX('DBEDT Yearly'!89:89,1,ID$3),NA())</f>
        <v/>
      </c>
      <c r="IE89">
        <f>IFERROR('Input DBEDT Monthly Energy'!IE89/INDEX('DBEDT Yearly'!89:89,1,IE$3),NA())</f>
        <v/>
      </c>
      <c r="IF89">
        <f>IFERROR('Input DBEDT Monthly Energy'!IF89/INDEX('DBEDT Yearly'!89:89,1,IF$3),NA())</f>
        <v/>
      </c>
      <c r="IG89">
        <f>IFERROR('Input DBEDT Monthly Energy'!IG89/INDEX('DBEDT Yearly'!89:89,1,IG$3),NA())</f>
        <v/>
      </c>
      <c r="IH89">
        <f>IFERROR('Input DBEDT Monthly Energy'!IH89/INDEX('DBEDT Yearly'!89:89,1,IH$3),NA())</f>
        <v/>
      </c>
      <c r="II89">
        <f>IFERROR('Input DBEDT Monthly Energy'!II89/INDEX('DBEDT Yearly'!89:89,1,II$3),NA())</f>
        <v/>
      </c>
      <c r="IJ89">
        <f>IFERROR('Input DBEDT Monthly Energy'!IJ89/INDEX('DBEDT Yearly'!89:89,1,IJ$3),NA())</f>
        <v/>
      </c>
      <c r="IK89">
        <f>IFERROR('Input DBEDT Monthly Energy'!IK89/INDEX('DBEDT Yearly'!89:89,1,IK$3),NA())</f>
        <v/>
      </c>
      <c r="IL89">
        <f>IFERROR('Input DBEDT Monthly Energy'!IL89/INDEX('DBEDT Yearly'!89:89,1,IL$3),NA())</f>
        <v/>
      </c>
      <c r="IM89">
        <f>IFERROR('Input DBEDT Monthly Energy'!IM89/INDEX('DBEDT Yearly'!89:89,1,IM$3),NA())</f>
        <v/>
      </c>
      <c r="IN89">
        <f>IFERROR('Input DBEDT Monthly Energy'!IN89/INDEX('DBEDT Yearly'!89:89,1,IN$3),NA())</f>
        <v/>
      </c>
      <c r="IO89">
        <f>IFERROR('Input DBEDT Monthly Energy'!IO89/INDEX('DBEDT Yearly'!89:89,1,IO$3),NA())</f>
        <v/>
      </c>
      <c r="IP89">
        <f>IFERROR('Input DBEDT Monthly Energy'!IP89/INDEX('DBEDT Yearly'!89:89,1,IP$3),NA())</f>
        <v/>
      </c>
      <c r="IQ89">
        <f>IFERROR('Input DBEDT Monthly Energy'!IQ89/INDEX('DBEDT Yearly'!89:89,1,IQ$3),NA())</f>
        <v/>
      </c>
      <c r="IR89">
        <f>IFERROR('Input DBEDT Monthly Energy'!IR89/INDEX('DBEDT Yearly'!89:89,1,IR$3),NA())</f>
        <v/>
      </c>
      <c r="IS89">
        <f>IFERROR('Input DBEDT Monthly Energy'!IS89/INDEX('DBEDT Yearly'!89:89,1,IS$3),NA())</f>
        <v/>
      </c>
      <c r="IT89">
        <f>IFERROR('Input DBEDT Monthly Energy'!IT89/INDEX('DBEDT Yearly'!89:89,1,IT$3),NA())</f>
        <v/>
      </c>
      <c r="IU89">
        <f>IFERROR('Input DBEDT Monthly Energy'!IU89/INDEX('DBEDT Yearly'!89:89,1,IU$3),NA())</f>
        <v/>
      </c>
      <c r="IV89">
        <f>IFERROR('Input DBEDT Monthly Energy'!IV89/INDEX('DBEDT Yearly'!89:89,1,IV$3),NA())</f>
        <v/>
      </c>
      <c r="IW89">
        <f>IFERROR('Input DBEDT Monthly Energy'!IW89/INDEX('DBEDT Yearly'!89:89,1,IW$3),NA())</f>
        <v/>
      </c>
      <c r="IX89">
        <f>IFERROR('Input DBEDT Monthly Energy'!IX89/INDEX('DBEDT Yearly'!89:89,1,IX$3),NA())</f>
        <v/>
      </c>
      <c r="IY89">
        <f>IFERROR('Input DBEDT Monthly Energy'!IY89/INDEX('DBEDT Yearly'!89:89,1,IY$3),NA())</f>
        <v/>
      </c>
      <c r="IZ89">
        <f>IFERROR('Input DBEDT Monthly Energy'!IZ89/INDEX('DBEDT Yearly'!89:89,1,IZ$3),NA())</f>
        <v/>
      </c>
      <c r="JA89">
        <f>IFERROR('Input DBEDT Monthly Energy'!JA89/INDEX('DBEDT Yearly'!89:89,1,JA$3),NA())</f>
        <v/>
      </c>
      <c r="JB89">
        <f>IFERROR('Input DBEDT Monthly Energy'!JB89/INDEX('DBEDT Yearly'!89:89,1,JB$3),NA())</f>
        <v/>
      </c>
      <c r="JC89">
        <f>IFERROR('Input DBEDT Monthly Energy'!JC89/INDEX('DBEDT Yearly'!89:89,1,JC$3),NA())</f>
        <v/>
      </c>
      <c r="JD89">
        <f>IFERROR('Input DBEDT Monthly Energy'!JD89/INDEX('DBEDT Yearly'!89:89,1,JD$3),NA())</f>
        <v/>
      </c>
      <c r="JE89">
        <f>IFERROR('Input DBEDT Monthly Energy'!JE89/INDEX('DBEDT Yearly'!89:89,1,JE$3),NA())</f>
        <v/>
      </c>
      <c r="JF89">
        <f>IFERROR('Input DBEDT Monthly Energy'!JF89/INDEX('DBEDT Yearly'!89:89,1,JF$3),NA())</f>
        <v/>
      </c>
      <c r="JG89">
        <f>IFERROR('Input DBEDT Monthly Energy'!JG89/INDEX('DBEDT Yearly'!89:89,1,JG$3),NA())</f>
        <v/>
      </c>
      <c r="JH89">
        <f>IFERROR('Input DBEDT Monthly Energy'!JH89/INDEX('DBEDT Yearly'!89:89,1,JH$3),NA())</f>
        <v/>
      </c>
      <c r="JI89">
        <f>IFERROR('Input DBEDT Monthly Energy'!JI89/INDEX('DBEDT Yearly'!89:89,1,JI$3),NA())</f>
        <v/>
      </c>
      <c r="JJ89">
        <f>IFERROR('Input DBEDT Monthly Energy'!JJ89/INDEX('DBEDT Yearly'!89:89,1,JJ$3),NA())</f>
        <v/>
      </c>
      <c r="JK89">
        <f>IFERROR('Input DBEDT Monthly Energy'!JK89/INDEX('DBEDT Yearly'!89:89,1,JK$3),NA())</f>
        <v/>
      </c>
      <c r="JL89">
        <f>IFERROR('Input DBEDT Monthly Energy'!JL89/INDEX('DBEDT Yearly'!89:89,1,JL$3),NA())</f>
        <v/>
      </c>
      <c r="JM89">
        <f>IFERROR('Input DBEDT Monthly Energy'!JM89/INDEX('DBEDT Yearly'!89:89,1,JM$3),NA())</f>
        <v/>
      </c>
      <c r="JN89">
        <f>IFERROR('Input DBEDT Monthly Energy'!JN89/INDEX('DBEDT Yearly'!89:89,1,JN$3),NA())</f>
        <v/>
      </c>
      <c r="JO89">
        <f>IFERROR('Input DBEDT Monthly Energy'!JO89/INDEX('DBEDT Yearly'!89:89,1,JO$3),NA())</f>
        <v/>
      </c>
      <c r="JP89">
        <f>IFERROR('Input DBEDT Monthly Energy'!JP89/INDEX('DBEDT Yearly'!89:89,1,JP$3),NA())</f>
        <v/>
      </c>
      <c r="JQ89">
        <f>IFERROR('Input DBEDT Monthly Energy'!JQ89/INDEX('DBEDT Yearly'!89:89,1,JQ$3),NA())</f>
        <v/>
      </c>
      <c r="JR89">
        <f>IFERROR('Input DBEDT Monthly Energy'!JR89/INDEX('DBEDT Yearly'!89:89,1,JR$3),NA())</f>
        <v/>
      </c>
      <c r="JS89">
        <f>IFERROR('Input DBEDT Monthly Energy'!JS89/INDEX('DBEDT Yearly'!89:89,1,JS$3),NA())</f>
        <v/>
      </c>
      <c r="JT89">
        <f>IFERROR('Input DBEDT Monthly Energy'!JT89/INDEX('DBEDT Yearly'!89:89,1,JT$3),NA())</f>
        <v/>
      </c>
      <c r="JU89">
        <f>IFERROR('Input DBEDT Monthly Energy'!JU89/INDEX('DBEDT Yearly'!89:89,1,JU$3),NA())</f>
        <v/>
      </c>
      <c r="JV89">
        <f>IFERROR('Input DBEDT Monthly Energy'!JV89/INDEX('DBEDT Yearly'!89:89,1,JV$3),NA())</f>
        <v/>
      </c>
      <c r="JW89">
        <f>IFERROR('Input DBEDT Monthly Energy'!JW89/INDEX('DBEDT Yearly'!89:89,1,JW$3),NA())</f>
        <v/>
      </c>
      <c r="JX89">
        <f>IFERROR('Input DBEDT Monthly Energy'!JX89/INDEX('DBEDT Yearly'!89:89,1,JX$3),NA())</f>
        <v/>
      </c>
      <c r="JY89">
        <f>IFERROR('Input DBEDT Monthly Energy'!JY89/INDEX('DBEDT Yearly'!89:89,1,JY$3),NA())</f>
        <v/>
      </c>
      <c r="JZ89">
        <f>IFERROR('Input DBEDT Monthly Energy'!JZ89/INDEX('DBEDT Yearly'!89:89,1,JZ$3),NA())</f>
        <v/>
      </c>
      <c r="KA89">
        <f>IFERROR('Input DBEDT Monthly Energy'!KA89/INDEX('DBEDT Yearly'!89:89,1,KA$3),NA())</f>
        <v/>
      </c>
      <c r="KB89">
        <f>IFERROR('Input DBEDT Monthly Energy'!KB89/INDEX('DBEDT Yearly'!89:89,1,KB$3),NA())</f>
        <v/>
      </c>
      <c r="KC89">
        <f>IFERROR('Input DBEDT Monthly Energy'!KC89/INDEX('DBEDT Yearly'!89:89,1,KC$3),NA())</f>
        <v/>
      </c>
      <c r="KD89">
        <f>IFERROR('Input DBEDT Monthly Energy'!KD89/INDEX('DBEDT Yearly'!89:89,1,KD$3),NA())</f>
        <v/>
      </c>
      <c r="KE89">
        <f>IFERROR('Input DBEDT Monthly Energy'!KE89/INDEX('DBEDT Yearly'!89:89,1,KE$3),NA())</f>
        <v/>
      </c>
      <c r="KF89">
        <f>IFERROR('Input DBEDT Monthly Energy'!KF89/INDEX('DBEDT Yearly'!89:89,1,KF$3),NA())</f>
        <v/>
      </c>
      <c r="KG89">
        <f>IFERROR('Input DBEDT Monthly Energy'!KG89/INDEX('DBEDT Yearly'!89:89,1,KG$3),NA())</f>
        <v/>
      </c>
      <c r="KH89">
        <f>IFERROR('Input DBEDT Monthly Energy'!KH89/INDEX('DBEDT Yearly'!89:89,1,KH$3),NA())</f>
        <v/>
      </c>
      <c r="KI89">
        <f>IFERROR('Input DBEDT Monthly Energy'!KI89/INDEX('DBEDT Yearly'!89:89,1,KI$3),NA())</f>
        <v/>
      </c>
      <c r="KJ89">
        <f>IFERROR('Input DBEDT Monthly Energy'!KJ89/INDEX('DBEDT Yearly'!89:89,1,KJ$3),NA())</f>
        <v/>
      </c>
      <c r="KK89">
        <f>IFERROR('Input DBEDT Monthly Energy'!KK89/INDEX('DBEDT Yearly'!89:89,1,KK$3),NA())</f>
        <v/>
      </c>
      <c r="KL89">
        <f>IFERROR('Input DBEDT Monthly Energy'!KL89/INDEX('DBEDT Yearly'!89:89,1,KL$3),NA())</f>
        <v/>
      </c>
      <c r="KM89">
        <f>IFERROR('Input DBEDT Monthly Energy'!KM89/INDEX('DBEDT Yearly'!89:89,1,KM$3),NA())</f>
        <v/>
      </c>
      <c r="KN89">
        <f>IFERROR('Input DBEDT Monthly Energy'!KN89/INDEX('DBEDT Yearly'!89:89,1,KN$3),NA())</f>
        <v/>
      </c>
      <c r="KO89">
        <f>IFERROR('Input DBEDT Monthly Energy'!KO89/INDEX('DBEDT Yearly'!89:89,1,KO$3),NA())</f>
        <v/>
      </c>
      <c r="KP89">
        <f>IFERROR('Input DBEDT Monthly Energy'!KP89/INDEX('DBEDT Yearly'!89:89,1,KP$3),NA())</f>
        <v/>
      </c>
    </row>
    <row r="90" spans="1:302">
      <c r="A90">
        <f>'Input DBEDT Monthly Energy'!A90&amp;""</f>
        <v/>
      </c>
      <c r="B90">
        <f>'Input DBEDT Monthly Energy'!B90&amp;""</f>
        <v/>
      </c>
      <c r="C90">
        <f>IFERROR('Input DBEDT Monthly Energy'!C90/INDEX('DBEDT Yearly'!90:90,1,C$3),NA())</f>
        <v/>
      </c>
      <c r="D90">
        <f>IFERROR('Input DBEDT Monthly Energy'!D90/INDEX('DBEDT Yearly'!90:90,1,D$3),NA())</f>
        <v/>
      </c>
      <c r="E90">
        <f>IFERROR('Input DBEDT Monthly Energy'!E90/INDEX('DBEDT Yearly'!90:90,1,E$3),NA())</f>
        <v/>
      </c>
      <c r="F90">
        <f>IFERROR('Input DBEDT Monthly Energy'!F90/INDEX('DBEDT Yearly'!90:90,1,F$3),NA())</f>
        <v/>
      </c>
      <c r="G90">
        <f>IFERROR('Input DBEDT Monthly Energy'!G90/INDEX('DBEDT Yearly'!90:90,1,G$3),NA())</f>
        <v/>
      </c>
      <c r="H90">
        <f>IFERROR('Input DBEDT Monthly Energy'!H90/INDEX('DBEDT Yearly'!90:90,1,H$3),NA())</f>
        <v/>
      </c>
      <c r="I90">
        <f>IFERROR('Input DBEDT Monthly Energy'!I90/INDEX('DBEDT Yearly'!90:90,1,I$3),NA())</f>
        <v/>
      </c>
      <c r="J90">
        <f>IFERROR('Input DBEDT Monthly Energy'!J90/INDEX('DBEDT Yearly'!90:90,1,J$3),NA())</f>
        <v/>
      </c>
      <c r="K90">
        <f>IFERROR('Input DBEDT Monthly Energy'!K90/INDEX('DBEDT Yearly'!90:90,1,K$3),NA())</f>
        <v/>
      </c>
      <c r="L90">
        <f>IFERROR('Input DBEDT Monthly Energy'!L90/INDEX('DBEDT Yearly'!90:90,1,L$3),NA())</f>
        <v/>
      </c>
      <c r="M90">
        <f>IFERROR('Input DBEDT Monthly Energy'!M90/INDEX('DBEDT Yearly'!90:90,1,M$3),NA())</f>
        <v/>
      </c>
      <c r="N90">
        <f>IFERROR('Input DBEDT Monthly Energy'!N90/INDEX('DBEDT Yearly'!90:90,1,N$3),NA())</f>
        <v/>
      </c>
      <c r="O90">
        <f>IFERROR('Input DBEDT Monthly Energy'!O90/INDEX('DBEDT Yearly'!90:90,1,O$3),NA())</f>
        <v/>
      </c>
      <c r="P90">
        <f>IFERROR('Input DBEDT Monthly Energy'!P90/INDEX('DBEDT Yearly'!90:90,1,P$3),NA())</f>
        <v/>
      </c>
      <c r="Q90">
        <f>IFERROR('Input DBEDT Monthly Energy'!Q90/INDEX('DBEDT Yearly'!90:90,1,Q$3),NA())</f>
        <v/>
      </c>
      <c r="R90">
        <f>IFERROR('Input DBEDT Monthly Energy'!R90/INDEX('DBEDT Yearly'!90:90,1,R$3),NA())</f>
        <v/>
      </c>
      <c r="S90">
        <f>IFERROR('Input DBEDT Monthly Energy'!S90/INDEX('DBEDT Yearly'!90:90,1,S$3),NA())</f>
        <v/>
      </c>
      <c r="T90">
        <f>IFERROR('Input DBEDT Monthly Energy'!T90/INDEX('DBEDT Yearly'!90:90,1,T$3),NA())</f>
        <v/>
      </c>
      <c r="U90">
        <f>IFERROR('Input DBEDT Monthly Energy'!U90/INDEX('DBEDT Yearly'!90:90,1,U$3),NA())</f>
        <v/>
      </c>
      <c r="V90">
        <f>IFERROR('Input DBEDT Monthly Energy'!V90/INDEX('DBEDT Yearly'!90:90,1,V$3),NA())</f>
        <v/>
      </c>
      <c r="W90">
        <f>IFERROR('Input DBEDT Monthly Energy'!W90/INDEX('DBEDT Yearly'!90:90,1,W$3),NA())</f>
        <v/>
      </c>
      <c r="X90">
        <f>IFERROR('Input DBEDT Monthly Energy'!X90/INDEX('DBEDT Yearly'!90:90,1,X$3),NA())</f>
        <v/>
      </c>
      <c r="Y90">
        <f>IFERROR('Input DBEDT Monthly Energy'!Y90/INDEX('DBEDT Yearly'!90:90,1,Y$3),NA())</f>
        <v/>
      </c>
      <c r="Z90">
        <f>IFERROR('Input DBEDT Monthly Energy'!Z90/INDEX('DBEDT Yearly'!90:90,1,Z$3),NA())</f>
        <v/>
      </c>
      <c r="AA90">
        <f>IFERROR('Input DBEDT Monthly Energy'!AA90/INDEX('DBEDT Yearly'!90:90,1,AA$3),NA())</f>
        <v/>
      </c>
      <c r="AB90">
        <f>IFERROR('Input DBEDT Monthly Energy'!AB90/INDEX('DBEDT Yearly'!90:90,1,AB$3),NA())</f>
        <v/>
      </c>
      <c r="AC90">
        <f>IFERROR('Input DBEDT Monthly Energy'!AC90/INDEX('DBEDT Yearly'!90:90,1,AC$3),NA())</f>
        <v/>
      </c>
      <c r="AD90">
        <f>IFERROR('Input DBEDT Monthly Energy'!AD90/INDEX('DBEDT Yearly'!90:90,1,AD$3),NA())</f>
        <v/>
      </c>
      <c r="AE90">
        <f>IFERROR('Input DBEDT Monthly Energy'!AE90/INDEX('DBEDT Yearly'!90:90,1,AE$3),NA())</f>
        <v/>
      </c>
      <c r="AF90">
        <f>IFERROR('Input DBEDT Monthly Energy'!AF90/INDEX('DBEDT Yearly'!90:90,1,AF$3),NA())</f>
        <v/>
      </c>
      <c r="AG90">
        <f>IFERROR('Input DBEDT Monthly Energy'!AG90/INDEX('DBEDT Yearly'!90:90,1,AG$3),NA())</f>
        <v/>
      </c>
      <c r="AH90">
        <f>IFERROR('Input DBEDT Monthly Energy'!AH90/INDEX('DBEDT Yearly'!90:90,1,AH$3),NA())</f>
        <v/>
      </c>
      <c r="AI90">
        <f>IFERROR('Input DBEDT Monthly Energy'!AI90/INDEX('DBEDT Yearly'!90:90,1,AI$3),NA())</f>
        <v/>
      </c>
      <c r="AJ90">
        <f>IFERROR('Input DBEDT Monthly Energy'!AJ90/INDEX('DBEDT Yearly'!90:90,1,AJ$3),NA())</f>
        <v/>
      </c>
      <c r="AK90">
        <f>IFERROR('Input DBEDT Monthly Energy'!AK90/INDEX('DBEDT Yearly'!90:90,1,AK$3),NA())</f>
        <v/>
      </c>
      <c r="AL90">
        <f>IFERROR('Input DBEDT Monthly Energy'!AL90/INDEX('DBEDT Yearly'!90:90,1,AL$3),NA())</f>
        <v/>
      </c>
      <c r="AM90">
        <f>IFERROR('Input DBEDT Monthly Energy'!AM90/INDEX('DBEDT Yearly'!90:90,1,AM$3),NA())</f>
        <v/>
      </c>
      <c r="AN90">
        <f>IFERROR('Input DBEDT Monthly Energy'!AN90/INDEX('DBEDT Yearly'!90:90,1,AN$3),NA())</f>
        <v/>
      </c>
      <c r="AO90">
        <f>IFERROR('Input DBEDT Monthly Energy'!AO90/INDEX('DBEDT Yearly'!90:90,1,AO$3),NA())</f>
        <v/>
      </c>
      <c r="AP90">
        <f>IFERROR('Input DBEDT Monthly Energy'!AP90/INDEX('DBEDT Yearly'!90:90,1,AP$3),NA())</f>
        <v/>
      </c>
      <c r="AQ90">
        <f>IFERROR('Input DBEDT Monthly Energy'!AQ90/INDEX('DBEDT Yearly'!90:90,1,AQ$3),NA())</f>
        <v/>
      </c>
      <c r="AR90">
        <f>IFERROR('Input DBEDT Monthly Energy'!AR90/INDEX('DBEDT Yearly'!90:90,1,AR$3),NA())</f>
        <v/>
      </c>
      <c r="AS90">
        <f>IFERROR('Input DBEDT Monthly Energy'!AS90/INDEX('DBEDT Yearly'!90:90,1,AS$3),NA())</f>
        <v/>
      </c>
      <c r="AT90">
        <f>IFERROR('Input DBEDT Monthly Energy'!AT90/INDEX('DBEDT Yearly'!90:90,1,AT$3),NA())</f>
        <v/>
      </c>
      <c r="AU90">
        <f>IFERROR('Input DBEDT Monthly Energy'!AU90/INDEX('DBEDT Yearly'!90:90,1,AU$3),NA())</f>
        <v/>
      </c>
      <c r="AV90">
        <f>IFERROR('Input DBEDT Monthly Energy'!AV90/INDEX('DBEDT Yearly'!90:90,1,AV$3),NA())</f>
        <v/>
      </c>
      <c r="AW90">
        <f>IFERROR('Input DBEDT Monthly Energy'!AW90/INDEX('DBEDT Yearly'!90:90,1,AW$3),NA())</f>
        <v/>
      </c>
      <c r="AX90">
        <f>IFERROR('Input DBEDT Monthly Energy'!AX90/INDEX('DBEDT Yearly'!90:90,1,AX$3),NA())</f>
        <v/>
      </c>
      <c r="AY90">
        <f>IFERROR('Input DBEDT Monthly Energy'!AY90/INDEX('DBEDT Yearly'!90:90,1,AY$3),NA())</f>
        <v/>
      </c>
      <c r="AZ90">
        <f>IFERROR('Input DBEDT Monthly Energy'!AZ90/INDEX('DBEDT Yearly'!90:90,1,AZ$3),NA())</f>
        <v/>
      </c>
      <c r="BA90">
        <f>IFERROR('Input DBEDT Monthly Energy'!BA90/INDEX('DBEDT Yearly'!90:90,1,BA$3),NA())</f>
        <v/>
      </c>
      <c r="BB90">
        <f>IFERROR('Input DBEDT Monthly Energy'!BB90/INDEX('DBEDT Yearly'!90:90,1,BB$3),NA())</f>
        <v/>
      </c>
      <c r="BC90">
        <f>IFERROR('Input DBEDT Monthly Energy'!BC90/INDEX('DBEDT Yearly'!90:90,1,BC$3),NA())</f>
        <v/>
      </c>
      <c r="BD90">
        <f>IFERROR('Input DBEDT Monthly Energy'!BD90/INDEX('DBEDT Yearly'!90:90,1,BD$3),NA())</f>
        <v/>
      </c>
      <c r="BE90">
        <f>IFERROR('Input DBEDT Monthly Energy'!BE90/INDEX('DBEDT Yearly'!90:90,1,BE$3),NA())</f>
        <v/>
      </c>
      <c r="BF90">
        <f>IFERROR('Input DBEDT Monthly Energy'!BF90/INDEX('DBEDT Yearly'!90:90,1,BF$3),NA())</f>
        <v/>
      </c>
      <c r="BG90">
        <f>IFERROR('Input DBEDT Monthly Energy'!BG90/INDEX('DBEDT Yearly'!90:90,1,BG$3),NA())</f>
        <v/>
      </c>
      <c r="BH90">
        <f>IFERROR('Input DBEDT Monthly Energy'!BH90/INDEX('DBEDT Yearly'!90:90,1,BH$3),NA())</f>
        <v/>
      </c>
      <c r="BI90">
        <f>IFERROR('Input DBEDT Monthly Energy'!BI90/INDEX('DBEDT Yearly'!90:90,1,BI$3),NA())</f>
        <v/>
      </c>
      <c r="BJ90">
        <f>IFERROR('Input DBEDT Monthly Energy'!BJ90/INDEX('DBEDT Yearly'!90:90,1,BJ$3),NA())</f>
        <v/>
      </c>
      <c r="BK90">
        <f>IFERROR('Input DBEDT Monthly Energy'!BK90/INDEX('DBEDT Yearly'!90:90,1,BK$3),NA())</f>
        <v/>
      </c>
      <c r="BL90">
        <f>IFERROR('Input DBEDT Monthly Energy'!BL90/INDEX('DBEDT Yearly'!90:90,1,BL$3),NA())</f>
        <v/>
      </c>
      <c r="BM90">
        <f>IFERROR('Input DBEDT Monthly Energy'!BM90/INDEX('DBEDT Yearly'!90:90,1,BM$3),NA())</f>
        <v/>
      </c>
      <c r="BN90">
        <f>IFERROR('Input DBEDT Monthly Energy'!BN90/INDEX('DBEDT Yearly'!90:90,1,BN$3),NA())</f>
        <v/>
      </c>
      <c r="BO90">
        <f>IFERROR('Input DBEDT Monthly Energy'!BO90/INDEX('DBEDT Yearly'!90:90,1,BO$3),NA())</f>
        <v/>
      </c>
      <c r="BP90">
        <f>IFERROR('Input DBEDT Monthly Energy'!BP90/INDEX('DBEDT Yearly'!90:90,1,BP$3),NA())</f>
        <v/>
      </c>
      <c r="BQ90">
        <f>IFERROR('Input DBEDT Monthly Energy'!BQ90/INDEX('DBEDT Yearly'!90:90,1,BQ$3),NA())</f>
        <v/>
      </c>
      <c r="BR90">
        <f>IFERROR('Input DBEDT Monthly Energy'!BR90/INDEX('DBEDT Yearly'!90:90,1,BR$3),NA())</f>
        <v/>
      </c>
      <c r="BS90">
        <f>IFERROR('Input DBEDT Monthly Energy'!BS90/INDEX('DBEDT Yearly'!90:90,1,BS$3),NA())</f>
        <v/>
      </c>
      <c r="BT90">
        <f>IFERROR('Input DBEDT Monthly Energy'!BT90/INDEX('DBEDT Yearly'!90:90,1,BT$3),NA())</f>
        <v/>
      </c>
      <c r="BU90">
        <f>IFERROR('Input DBEDT Monthly Energy'!BU90/INDEX('DBEDT Yearly'!90:90,1,BU$3),NA())</f>
        <v/>
      </c>
      <c r="BV90">
        <f>IFERROR('Input DBEDT Monthly Energy'!BV90/INDEX('DBEDT Yearly'!90:90,1,BV$3),NA())</f>
        <v/>
      </c>
      <c r="BW90">
        <f>IFERROR('Input DBEDT Monthly Energy'!BW90/INDEX('DBEDT Yearly'!90:90,1,BW$3),NA())</f>
        <v/>
      </c>
      <c r="BX90">
        <f>IFERROR('Input DBEDT Monthly Energy'!BX90/INDEX('DBEDT Yearly'!90:90,1,BX$3),NA())</f>
        <v/>
      </c>
      <c r="BY90">
        <f>IFERROR('Input DBEDT Monthly Energy'!BY90/INDEX('DBEDT Yearly'!90:90,1,BY$3),NA())</f>
        <v/>
      </c>
      <c r="BZ90">
        <f>IFERROR('Input DBEDT Monthly Energy'!BZ90/INDEX('DBEDT Yearly'!90:90,1,BZ$3),NA())</f>
        <v/>
      </c>
      <c r="CA90">
        <f>IFERROR('Input DBEDT Monthly Energy'!CA90/INDEX('DBEDT Yearly'!90:90,1,CA$3),NA())</f>
        <v/>
      </c>
      <c r="CB90">
        <f>IFERROR('Input DBEDT Monthly Energy'!CB90/INDEX('DBEDT Yearly'!90:90,1,CB$3),NA())</f>
        <v/>
      </c>
      <c r="CC90">
        <f>IFERROR('Input DBEDT Monthly Energy'!CC90/INDEX('DBEDT Yearly'!90:90,1,CC$3),NA())</f>
        <v/>
      </c>
      <c r="CD90">
        <f>IFERROR('Input DBEDT Monthly Energy'!CD90/INDEX('DBEDT Yearly'!90:90,1,CD$3),NA())</f>
        <v/>
      </c>
      <c r="CE90">
        <f>IFERROR('Input DBEDT Monthly Energy'!CE90/INDEX('DBEDT Yearly'!90:90,1,CE$3),NA())</f>
        <v/>
      </c>
      <c r="CF90">
        <f>IFERROR('Input DBEDT Monthly Energy'!CF90/INDEX('DBEDT Yearly'!90:90,1,CF$3),NA())</f>
        <v/>
      </c>
      <c r="CG90">
        <f>IFERROR('Input DBEDT Monthly Energy'!CG90/INDEX('DBEDT Yearly'!90:90,1,CG$3),NA())</f>
        <v/>
      </c>
      <c r="CH90">
        <f>IFERROR('Input DBEDT Monthly Energy'!CH90/INDEX('DBEDT Yearly'!90:90,1,CH$3),NA())</f>
        <v/>
      </c>
      <c r="CI90">
        <f>IFERROR('Input DBEDT Monthly Energy'!CI90/INDEX('DBEDT Yearly'!90:90,1,CI$3),NA())</f>
        <v/>
      </c>
      <c r="CJ90">
        <f>IFERROR('Input DBEDT Monthly Energy'!CJ90/INDEX('DBEDT Yearly'!90:90,1,CJ$3),NA())</f>
        <v/>
      </c>
      <c r="CK90">
        <f>IFERROR('Input DBEDT Monthly Energy'!CK90/INDEX('DBEDT Yearly'!90:90,1,CK$3),NA())</f>
        <v/>
      </c>
      <c r="CL90">
        <f>IFERROR('Input DBEDT Monthly Energy'!CL90/INDEX('DBEDT Yearly'!90:90,1,CL$3),NA())</f>
        <v/>
      </c>
      <c r="CM90">
        <f>IFERROR('Input DBEDT Monthly Energy'!CM90/INDEX('DBEDT Yearly'!90:90,1,CM$3),NA())</f>
        <v/>
      </c>
      <c r="CN90">
        <f>IFERROR('Input DBEDT Monthly Energy'!CN90/INDEX('DBEDT Yearly'!90:90,1,CN$3),NA())</f>
        <v/>
      </c>
      <c r="CO90">
        <f>IFERROR('Input DBEDT Monthly Energy'!CO90/INDEX('DBEDT Yearly'!90:90,1,CO$3),NA())</f>
        <v/>
      </c>
      <c r="CP90">
        <f>IFERROR('Input DBEDT Monthly Energy'!CP90/INDEX('DBEDT Yearly'!90:90,1,CP$3),NA())</f>
        <v/>
      </c>
      <c r="CQ90">
        <f>IFERROR('Input DBEDT Monthly Energy'!CQ90/INDEX('DBEDT Yearly'!90:90,1,CQ$3),NA())</f>
        <v/>
      </c>
      <c r="CR90">
        <f>IFERROR('Input DBEDT Monthly Energy'!CR90/INDEX('DBEDT Yearly'!90:90,1,CR$3),NA())</f>
        <v/>
      </c>
      <c r="CS90">
        <f>IFERROR('Input DBEDT Monthly Energy'!CS90/INDEX('DBEDT Yearly'!90:90,1,CS$3),NA())</f>
        <v/>
      </c>
      <c r="CT90">
        <f>IFERROR('Input DBEDT Monthly Energy'!CT90/INDEX('DBEDT Yearly'!90:90,1,CT$3),NA())</f>
        <v/>
      </c>
      <c r="CU90">
        <f>IFERROR('Input DBEDT Monthly Energy'!CU90/INDEX('DBEDT Yearly'!90:90,1,CU$3),NA())</f>
        <v/>
      </c>
      <c r="CV90">
        <f>IFERROR('Input DBEDT Monthly Energy'!CV90/INDEX('DBEDT Yearly'!90:90,1,CV$3),NA())</f>
        <v/>
      </c>
      <c r="CW90">
        <f>IFERROR('Input DBEDT Monthly Energy'!CW90/INDEX('DBEDT Yearly'!90:90,1,CW$3),NA())</f>
        <v/>
      </c>
      <c r="CX90">
        <f>IFERROR('Input DBEDT Monthly Energy'!CX90/INDEX('DBEDT Yearly'!90:90,1,CX$3),NA())</f>
        <v/>
      </c>
      <c r="CY90">
        <f>IFERROR('Input DBEDT Monthly Energy'!CY90/INDEX('DBEDT Yearly'!90:90,1,CY$3),NA())</f>
        <v/>
      </c>
      <c r="CZ90">
        <f>IFERROR('Input DBEDT Monthly Energy'!CZ90/INDEX('DBEDT Yearly'!90:90,1,CZ$3),NA())</f>
        <v/>
      </c>
      <c r="DA90">
        <f>IFERROR('Input DBEDT Monthly Energy'!DA90/INDEX('DBEDT Yearly'!90:90,1,DA$3),NA())</f>
        <v/>
      </c>
      <c r="DB90">
        <f>IFERROR('Input DBEDT Monthly Energy'!DB90/INDEX('DBEDT Yearly'!90:90,1,DB$3),NA())</f>
        <v/>
      </c>
      <c r="DC90">
        <f>IFERROR('Input DBEDT Monthly Energy'!DC90/INDEX('DBEDT Yearly'!90:90,1,DC$3),NA())</f>
        <v/>
      </c>
      <c r="DD90">
        <f>IFERROR('Input DBEDT Monthly Energy'!DD90/INDEX('DBEDT Yearly'!90:90,1,DD$3),NA())</f>
        <v/>
      </c>
      <c r="DE90">
        <f>IFERROR('Input DBEDT Monthly Energy'!DE90/INDEX('DBEDT Yearly'!90:90,1,DE$3),NA())</f>
        <v/>
      </c>
      <c r="DF90">
        <f>IFERROR('Input DBEDT Monthly Energy'!DF90/INDEX('DBEDT Yearly'!90:90,1,DF$3),NA())</f>
        <v/>
      </c>
      <c r="DG90">
        <f>IFERROR('Input DBEDT Monthly Energy'!DG90/INDEX('DBEDT Yearly'!90:90,1,DG$3),NA())</f>
        <v/>
      </c>
      <c r="DH90">
        <f>IFERROR('Input DBEDT Monthly Energy'!DH90/INDEX('DBEDT Yearly'!90:90,1,DH$3),NA())</f>
        <v/>
      </c>
      <c r="DI90">
        <f>IFERROR('Input DBEDT Monthly Energy'!DI90/INDEX('DBEDT Yearly'!90:90,1,DI$3),NA())</f>
        <v/>
      </c>
      <c r="DJ90">
        <f>IFERROR('Input DBEDT Monthly Energy'!DJ90/INDEX('DBEDT Yearly'!90:90,1,DJ$3),NA())</f>
        <v/>
      </c>
      <c r="DK90">
        <f>IFERROR('Input DBEDT Monthly Energy'!DK90/INDEX('DBEDT Yearly'!90:90,1,DK$3),NA())</f>
        <v/>
      </c>
      <c r="DL90">
        <f>IFERROR('Input DBEDT Monthly Energy'!DL90/INDEX('DBEDT Yearly'!90:90,1,DL$3),NA())</f>
        <v/>
      </c>
      <c r="DM90">
        <f>IFERROR('Input DBEDT Monthly Energy'!DM90/INDEX('DBEDT Yearly'!90:90,1,DM$3),NA())</f>
        <v/>
      </c>
      <c r="DN90">
        <f>IFERROR('Input DBEDT Monthly Energy'!DN90/INDEX('DBEDT Yearly'!90:90,1,DN$3),NA())</f>
        <v/>
      </c>
      <c r="DO90">
        <f>IFERROR('Input DBEDT Monthly Energy'!DO90/INDEX('DBEDT Yearly'!90:90,1,DO$3),NA())</f>
        <v/>
      </c>
      <c r="DP90">
        <f>IFERROR('Input DBEDT Monthly Energy'!DP90/INDEX('DBEDT Yearly'!90:90,1,DP$3),NA())</f>
        <v/>
      </c>
      <c r="DQ90">
        <f>IFERROR('Input DBEDT Monthly Energy'!DQ90/INDEX('DBEDT Yearly'!90:90,1,DQ$3),NA())</f>
        <v/>
      </c>
      <c r="DR90">
        <f>IFERROR('Input DBEDT Monthly Energy'!DR90/INDEX('DBEDT Yearly'!90:90,1,DR$3),NA())</f>
        <v/>
      </c>
      <c r="DS90">
        <f>IFERROR('Input DBEDT Monthly Energy'!DS90/INDEX('DBEDT Yearly'!90:90,1,DS$3),NA())</f>
        <v/>
      </c>
      <c r="DT90">
        <f>IFERROR('Input DBEDT Monthly Energy'!DT90/INDEX('DBEDT Yearly'!90:90,1,DT$3),NA())</f>
        <v/>
      </c>
      <c r="DU90">
        <f>IFERROR('Input DBEDT Monthly Energy'!DU90/INDEX('DBEDT Yearly'!90:90,1,DU$3),NA())</f>
        <v/>
      </c>
      <c r="DV90">
        <f>IFERROR('Input DBEDT Monthly Energy'!DV90/INDEX('DBEDT Yearly'!90:90,1,DV$3),NA())</f>
        <v/>
      </c>
      <c r="DW90">
        <f>IFERROR('Input DBEDT Monthly Energy'!DW90/INDEX('DBEDT Yearly'!90:90,1,DW$3),NA())</f>
        <v/>
      </c>
      <c r="DX90">
        <f>IFERROR('Input DBEDT Monthly Energy'!DX90/INDEX('DBEDT Yearly'!90:90,1,DX$3),NA())</f>
        <v/>
      </c>
      <c r="DY90">
        <f>IFERROR('Input DBEDT Monthly Energy'!DY90/INDEX('DBEDT Yearly'!90:90,1,DY$3),NA())</f>
        <v/>
      </c>
      <c r="DZ90">
        <f>IFERROR('Input DBEDT Monthly Energy'!DZ90/INDEX('DBEDT Yearly'!90:90,1,DZ$3),NA())</f>
        <v/>
      </c>
      <c r="EA90">
        <f>IFERROR('Input DBEDT Monthly Energy'!EA90/INDEX('DBEDT Yearly'!90:90,1,EA$3),NA())</f>
        <v/>
      </c>
      <c r="EB90">
        <f>IFERROR('Input DBEDT Monthly Energy'!EB90/INDEX('DBEDT Yearly'!90:90,1,EB$3),NA())</f>
        <v/>
      </c>
      <c r="EC90">
        <f>IFERROR('Input DBEDT Monthly Energy'!EC90/INDEX('DBEDT Yearly'!90:90,1,EC$3),NA())</f>
        <v/>
      </c>
      <c r="ED90">
        <f>IFERROR('Input DBEDT Monthly Energy'!ED90/INDEX('DBEDT Yearly'!90:90,1,ED$3),NA())</f>
        <v/>
      </c>
      <c r="EE90">
        <f>IFERROR('Input DBEDT Monthly Energy'!EE90/INDEX('DBEDT Yearly'!90:90,1,EE$3),NA())</f>
        <v/>
      </c>
      <c r="EF90">
        <f>IFERROR('Input DBEDT Monthly Energy'!EF90/INDEX('DBEDT Yearly'!90:90,1,EF$3),NA())</f>
        <v/>
      </c>
      <c r="EG90">
        <f>IFERROR('Input DBEDT Monthly Energy'!EG90/INDEX('DBEDT Yearly'!90:90,1,EG$3),NA())</f>
        <v/>
      </c>
      <c r="EH90">
        <f>IFERROR('Input DBEDT Monthly Energy'!EH90/INDEX('DBEDT Yearly'!90:90,1,EH$3),NA())</f>
        <v/>
      </c>
      <c r="EI90">
        <f>IFERROR('Input DBEDT Monthly Energy'!EI90/INDEX('DBEDT Yearly'!90:90,1,EI$3),NA())</f>
        <v/>
      </c>
      <c r="EJ90">
        <f>IFERROR('Input DBEDT Monthly Energy'!EJ90/INDEX('DBEDT Yearly'!90:90,1,EJ$3),NA())</f>
        <v/>
      </c>
      <c r="EK90">
        <f>IFERROR('Input DBEDT Monthly Energy'!EK90/INDEX('DBEDT Yearly'!90:90,1,EK$3),NA())</f>
        <v/>
      </c>
      <c r="EL90">
        <f>IFERROR('Input DBEDT Monthly Energy'!EL90/INDEX('DBEDT Yearly'!90:90,1,EL$3),NA())</f>
        <v/>
      </c>
      <c r="EM90">
        <f>IFERROR('Input DBEDT Monthly Energy'!EM90/INDEX('DBEDT Yearly'!90:90,1,EM$3),NA())</f>
        <v/>
      </c>
      <c r="EN90">
        <f>IFERROR('Input DBEDT Monthly Energy'!EN90/INDEX('DBEDT Yearly'!90:90,1,EN$3),NA())</f>
        <v/>
      </c>
      <c r="EO90">
        <f>IFERROR('Input DBEDT Monthly Energy'!EO90/INDEX('DBEDT Yearly'!90:90,1,EO$3),NA())</f>
        <v/>
      </c>
      <c r="EP90">
        <f>IFERROR('Input DBEDT Monthly Energy'!EP90/INDEX('DBEDT Yearly'!90:90,1,EP$3),NA())</f>
        <v/>
      </c>
      <c r="EQ90">
        <f>IFERROR('Input DBEDT Monthly Energy'!EQ90/INDEX('DBEDT Yearly'!90:90,1,EQ$3),NA())</f>
        <v/>
      </c>
      <c r="ER90">
        <f>IFERROR('Input DBEDT Monthly Energy'!ER90/INDEX('DBEDT Yearly'!90:90,1,ER$3),NA())</f>
        <v/>
      </c>
      <c r="ES90">
        <f>IFERROR('Input DBEDT Monthly Energy'!ES90/INDEX('DBEDT Yearly'!90:90,1,ES$3),NA())</f>
        <v/>
      </c>
      <c r="ET90">
        <f>IFERROR('Input DBEDT Monthly Energy'!ET90/INDEX('DBEDT Yearly'!90:90,1,ET$3),NA())</f>
        <v/>
      </c>
      <c r="EU90">
        <f>IFERROR('Input DBEDT Monthly Energy'!EU90/INDEX('DBEDT Yearly'!90:90,1,EU$3),NA())</f>
        <v/>
      </c>
      <c r="EV90">
        <f>IFERROR('Input DBEDT Monthly Energy'!EV90/INDEX('DBEDT Yearly'!90:90,1,EV$3),NA())</f>
        <v/>
      </c>
      <c r="EW90">
        <f>IFERROR('Input DBEDT Monthly Energy'!EW90/INDEX('DBEDT Yearly'!90:90,1,EW$3),NA())</f>
        <v/>
      </c>
      <c r="EX90">
        <f>IFERROR('Input DBEDT Monthly Energy'!EX90/INDEX('DBEDT Yearly'!90:90,1,EX$3),NA())</f>
        <v/>
      </c>
      <c r="EY90">
        <f>IFERROR('Input DBEDT Monthly Energy'!EY90/INDEX('DBEDT Yearly'!90:90,1,EY$3),NA())</f>
        <v/>
      </c>
      <c r="EZ90">
        <f>IFERROR('Input DBEDT Monthly Energy'!EZ90/INDEX('DBEDT Yearly'!90:90,1,EZ$3),NA())</f>
        <v/>
      </c>
      <c r="FA90">
        <f>IFERROR('Input DBEDT Monthly Energy'!FA90/INDEX('DBEDT Yearly'!90:90,1,FA$3),NA())</f>
        <v/>
      </c>
      <c r="FB90">
        <f>IFERROR('Input DBEDT Monthly Energy'!FB90/INDEX('DBEDT Yearly'!90:90,1,FB$3),NA())</f>
        <v/>
      </c>
      <c r="FC90">
        <f>IFERROR('Input DBEDT Monthly Energy'!FC90/INDEX('DBEDT Yearly'!90:90,1,FC$3),NA())</f>
        <v/>
      </c>
      <c r="FD90">
        <f>IFERROR('Input DBEDT Monthly Energy'!FD90/INDEX('DBEDT Yearly'!90:90,1,FD$3),NA())</f>
        <v/>
      </c>
      <c r="FE90">
        <f>IFERROR('Input DBEDT Monthly Energy'!FE90/INDEX('DBEDT Yearly'!90:90,1,FE$3),NA())</f>
        <v/>
      </c>
      <c r="FF90">
        <f>IFERROR('Input DBEDT Monthly Energy'!FF90/INDEX('DBEDT Yearly'!90:90,1,FF$3),NA())</f>
        <v/>
      </c>
      <c r="FG90">
        <f>IFERROR('Input DBEDT Monthly Energy'!FG90/INDEX('DBEDT Yearly'!90:90,1,FG$3),NA())</f>
        <v/>
      </c>
      <c r="FH90">
        <f>IFERROR('Input DBEDT Monthly Energy'!FH90/INDEX('DBEDT Yearly'!90:90,1,FH$3),NA())</f>
        <v/>
      </c>
      <c r="FI90">
        <f>IFERROR('Input DBEDT Monthly Energy'!FI90/INDEX('DBEDT Yearly'!90:90,1,FI$3),NA())</f>
        <v/>
      </c>
      <c r="FJ90">
        <f>IFERROR('Input DBEDT Monthly Energy'!FJ90/INDEX('DBEDT Yearly'!90:90,1,FJ$3),NA())</f>
        <v/>
      </c>
      <c r="FK90">
        <f>IFERROR('Input DBEDT Monthly Energy'!FK90/INDEX('DBEDT Yearly'!90:90,1,FK$3),NA())</f>
        <v/>
      </c>
      <c r="FL90">
        <f>IFERROR('Input DBEDT Monthly Energy'!FL90/INDEX('DBEDT Yearly'!90:90,1,FL$3),NA())</f>
        <v/>
      </c>
      <c r="FM90">
        <f>IFERROR('Input DBEDT Monthly Energy'!FM90/INDEX('DBEDT Yearly'!90:90,1,FM$3),NA())</f>
        <v/>
      </c>
      <c r="FN90">
        <f>IFERROR('Input DBEDT Monthly Energy'!FN90/INDEX('DBEDT Yearly'!90:90,1,FN$3),NA())</f>
        <v/>
      </c>
      <c r="FO90">
        <f>IFERROR('Input DBEDT Monthly Energy'!FO90/INDEX('DBEDT Yearly'!90:90,1,FO$3),NA())</f>
        <v/>
      </c>
      <c r="FP90">
        <f>IFERROR('Input DBEDT Monthly Energy'!FP90/INDEX('DBEDT Yearly'!90:90,1,FP$3),NA())</f>
        <v/>
      </c>
      <c r="FQ90">
        <f>IFERROR('Input DBEDT Monthly Energy'!FQ90/INDEX('DBEDT Yearly'!90:90,1,FQ$3),NA())</f>
        <v/>
      </c>
      <c r="FR90">
        <f>IFERROR('Input DBEDT Monthly Energy'!FR90/INDEX('DBEDT Yearly'!90:90,1,FR$3),NA())</f>
        <v/>
      </c>
      <c r="FS90">
        <f>IFERROR('Input DBEDT Monthly Energy'!FS90/INDEX('DBEDT Yearly'!90:90,1,FS$3),NA())</f>
        <v/>
      </c>
      <c r="FT90">
        <f>IFERROR('Input DBEDT Monthly Energy'!FT90/INDEX('DBEDT Yearly'!90:90,1,FT$3),NA())</f>
        <v/>
      </c>
      <c r="FU90">
        <f>IFERROR('Input DBEDT Monthly Energy'!FU90/INDEX('DBEDT Yearly'!90:90,1,FU$3),NA())</f>
        <v/>
      </c>
      <c r="FV90">
        <f>IFERROR('Input DBEDT Monthly Energy'!FV90/INDEX('DBEDT Yearly'!90:90,1,FV$3),NA())</f>
        <v/>
      </c>
      <c r="FW90">
        <f>IFERROR('Input DBEDT Monthly Energy'!FW90/INDEX('DBEDT Yearly'!90:90,1,FW$3),NA())</f>
        <v/>
      </c>
      <c r="FX90">
        <f>IFERROR('Input DBEDT Monthly Energy'!FX90/INDEX('DBEDT Yearly'!90:90,1,FX$3),NA())</f>
        <v/>
      </c>
      <c r="FY90">
        <f>IFERROR('Input DBEDT Monthly Energy'!FY90/INDEX('DBEDT Yearly'!90:90,1,FY$3),NA())</f>
        <v/>
      </c>
      <c r="FZ90">
        <f>IFERROR('Input DBEDT Monthly Energy'!FZ90/INDEX('DBEDT Yearly'!90:90,1,FZ$3),NA())</f>
        <v/>
      </c>
      <c r="GA90">
        <f>IFERROR('Input DBEDT Monthly Energy'!GA90/INDEX('DBEDT Yearly'!90:90,1,GA$3),NA())</f>
        <v/>
      </c>
      <c r="GB90">
        <f>IFERROR('Input DBEDT Monthly Energy'!GB90/INDEX('DBEDT Yearly'!90:90,1,GB$3),NA())</f>
        <v/>
      </c>
      <c r="GC90">
        <f>IFERROR('Input DBEDT Monthly Energy'!GC90/INDEX('DBEDT Yearly'!90:90,1,GC$3),NA())</f>
        <v/>
      </c>
      <c r="GD90">
        <f>IFERROR('Input DBEDT Monthly Energy'!GD90/INDEX('DBEDT Yearly'!90:90,1,GD$3),NA())</f>
        <v/>
      </c>
      <c r="GE90">
        <f>IFERROR('Input DBEDT Monthly Energy'!GE90/INDEX('DBEDT Yearly'!90:90,1,GE$3),NA())</f>
        <v/>
      </c>
      <c r="GF90">
        <f>IFERROR('Input DBEDT Monthly Energy'!GF90/INDEX('DBEDT Yearly'!90:90,1,GF$3),NA())</f>
        <v/>
      </c>
      <c r="GG90">
        <f>IFERROR('Input DBEDT Monthly Energy'!GG90/INDEX('DBEDT Yearly'!90:90,1,GG$3),NA())</f>
        <v/>
      </c>
      <c r="GH90">
        <f>IFERROR('Input DBEDT Monthly Energy'!GH90/INDEX('DBEDT Yearly'!90:90,1,GH$3),NA())</f>
        <v/>
      </c>
      <c r="GI90">
        <f>IFERROR('Input DBEDT Monthly Energy'!GI90/INDEX('DBEDT Yearly'!90:90,1,GI$3),NA())</f>
        <v/>
      </c>
      <c r="GJ90">
        <f>IFERROR('Input DBEDT Monthly Energy'!GJ90/INDEX('DBEDT Yearly'!90:90,1,GJ$3),NA())</f>
        <v/>
      </c>
      <c r="GK90">
        <f>IFERROR('Input DBEDT Monthly Energy'!GK90/INDEX('DBEDT Yearly'!90:90,1,GK$3),NA())</f>
        <v/>
      </c>
      <c r="GL90">
        <f>IFERROR('Input DBEDT Monthly Energy'!GL90/INDEX('DBEDT Yearly'!90:90,1,GL$3),NA())</f>
        <v/>
      </c>
      <c r="GM90">
        <f>IFERROR('Input DBEDT Monthly Energy'!GM90/INDEX('DBEDT Yearly'!90:90,1,GM$3),NA())</f>
        <v/>
      </c>
      <c r="GN90">
        <f>IFERROR('Input DBEDT Monthly Energy'!GN90/INDEX('DBEDT Yearly'!90:90,1,GN$3),NA())</f>
        <v/>
      </c>
      <c r="GO90">
        <f>IFERROR('Input DBEDT Monthly Energy'!GO90/INDEX('DBEDT Yearly'!90:90,1,GO$3),NA())</f>
        <v/>
      </c>
      <c r="GP90">
        <f>IFERROR('Input DBEDT Monthly Energy'!GP90/INDEX('DBEDT Yearly'!90:90,1,GP$3),NA())</f>
        <v/>
      </c>
      <c r="GQ90">
        <f>IFERROR('Input DBEDT Monthly Energy'!GQ90/INDEX('DBEDT Yearly'!90:90,1,GQ$3),NA())</f>
        <v/>
      </c>
      <c r="GR90">
        <f>IFERROR('Input DBEDT Monthly Energy'!GR90/INDEX('DBEDT Yearly'!90:90,1,GR$3),NA())</f>
        <v/>
      </c>
      <c r="GS90">
        <f>IFERROR('Input DBEDT Monthly Energy'!GS90/INDEX('DBEDT Yearly'!90:90,1,GS$3),NA())</f>
        <v/>
      </c>
      <c r="GT90">
        <f>IFERROR('Input DBEDT Monthly Energy'!GT90/INDEX('DBEDT Yearly'!90:90,1,GT$3),NA())</f>
        <v/>
      </c>
      <c r="GU90">
        <f>IFERROR('Input DBEDT Monthly Energy'!GU90/INDEX('DBEDT Yearly'!90:90,1,GU$3),NA())</f>
        <v/>
      </c>
      <c r="GV90">
        <f>IFERROR('Input DBEDT Monthly Energy'!GV90/INDEX('DBEDT Yearly'!90:90,1,GV$3),NA())</f>
        <v/>
      </c>
      <c r="GW90">
        <f>IFERROR('Input DBEDT Monthly Energy'!GW90/INDEX('DBEDT Yearly'!90:90,1,GW$3),NA())</f>
        <v/>
      </c>
      <c r="GX90">
        <f>IFERROR('Input DBEDT Monthly Energy'!GX90/INDEX('DBEDT Yearly'!90:90,1,GX$3),NA())</f>
        <v/>
      </c>
      <c r="GY90">
        <f>IFERROR('Input DBEDT Monthly Energy'!GY90/INDEX('DBEDT Yearly'!90:90,1,GY$3),NA())</f>
        <v/>
      </c>
      <c r="GZ90">
        <f>IFERROR('Input DBEDT Monthly Energy'!GZ90/INDEX('DBEDT Yearly'!90:90,1,GZ$3),NA())</f>
        <v/>
      </c>
      <c r="HA90">
        <f>IFERROR('Input DBEDT Monthly Energy'!HA90/INDEX('DBEDT Yearly'!90:90,1,HA$3),NA())</f>
        <v/>
      </c>
      <c r="HB90">
        <f>IFERROR('Input DBEDT Monthly Energy'!HB90/INDEX('DBEDT Yearly'!90:90,1,HB$3),NA())</f>
        <v/>
      </c>
      <c r="HC90">
        <f>IFERROR('Input DBEDT Monthly Energy'!HC90/INDEX('DBEDT Yearly'!90:90,1,HC$3),NA())</f>
        <v/>
      </c>
      <c r="HD90">
        <f>IFERROR('Input DBEDT Monthly Energy'!HD90/INDEX('DBEDT Yearly'!90:90,1,HD$3),NA())</f>
        <v/>
      </c>
      <c r="HE90">
        <f>IFERROR('Input DBEDT Monthly Energy'!HE90/INDEX('DBEDT Yearly'!90:90,1,HE$3),NA())</f>
        <v/>
      </c>
      <c r="HF90">
        <f>IFERROR('Input DBEDT Monthly Energy'!HF90/INDEX('DBEDT Yearly'!90:90,1,HF$3),NA())</f>
        <v/>
      </c>
      <c r="HG90">
        <f>IFERROR('Input DBEDT Monthly Energy'!HG90/INDEX('DBEDT Yearly'!90:90,1,HG$3),NA())</f>
        <v/>
      </c>
      <c r="HH90">
        <f>IFERROR('Input DBEDT Monthly Energy'!HH90/INDEX('DBEDT Yearly'!90:90,1,HH$3),NA())</f>
        <v/>
      </c>
      <c r="HI90">
        <f>IFERROR('Input DBEDT Monthly Energy'!HI90/INDEX('DBEDT Yearly'!90:90,1,HI$3),NA())</f>
        <v/>
      </c>
      <c r="HJ90">
        <f>IFERROR('Input DBEDT Monthly Energy'!HJ90/INDEX('DBEDT Yearly'!90:90,1,HJ$3),NA())</f>
        <v/>
      </c>
      <c r="HK90">
        <f>IFERROR('Input DBEDT Monthly Energy'!HK90/INDEX('DBEDT Yearly'!90:90,1,HK$3),NA())</f>
        <v/>
      </c>
      <c r="HL90">
        <f>IFERROR('Input DBEDT Monthly Energy'!HL90/INDEX('DBEDT Yearly'!90:90,1,HL$3),NA())</f>
        <v/>
      </c>
      <c r="HM90">
        <f>IFERROR('Input DBEDT Monthly Energy'!HM90/INDEX('DBEDT Yearly'!90:90,1,HM$3),NA())</f>
        <v/>
      </c>
      <c r="HN90">
        <f>IFERROR('Input DBEDT Monthly Energy'!HN90/INDEX('DBEDT Yearly'!90:90,1,HN$3),NA())</f>
        <v/>
      </c>
      <c r="HO90">
        <f>IFERROR('Input DBEDT Monthly Energy'!HO90/INDEX('DBEDT Yearly'!90:90,1,HO$3),NA())</f>
        <v/>
      </c>
      <c r="HP90">
        <f>IFERROR('Input DBEDT Monthly Energy'!HP90/INDEX('DBEDT Yearly'!90:90,1,HP$3),NA())</f>
        <v/>
      </c>
      <c r="HQ90">
        <f>IFERROR('Input DBEDT Monthly Energy'!HQ90/INDEX('DBEDT Yearly'!90:90,1,HQ$3),NA())</f>
        <v/>
      </c>
      <c r="HR90">
        <f>IFERROR('Input DBEDT Monthly Energy'!HR90/INDEX('DBEDT Yearly'!90:90,1,HR$3),NA())</f>
        <v/>
      </c>
      <c r="HS90">
        <f>IFERROR('Input DBEDT Monthly Energy'!HS90/INDEX('DBEDT Yearly'!90:90,1,HS$3),NA())</f>
        <v/>
      </c>
      <c r="HT90">
        <f>IFERROR('Input DBEDT Monthly Energy'!HT90/INDEX('DBEDT Yearly'!90:90,1,HT$3),NA())</f>
        <v/>
      </c>
      <c r="HU90">
        <f>IFERROR('Input DBEDT Monthly Energy'!HU90/INDEX('DBEDT Yearly'!90:90,1,HU$3),NA())</f>
        <v/>
      </c>
      <c r="HV90">
        <f>IFERROR('Input DBEDT Monthly Energy'!HV90/INDEX('DBEDT Yearly'!90:90,1,HV$3),NA())</f>
        <v/>
      </c>
      <c r="HW90">
        <f>IFERROR('Input DBEDT Monthly Energy'!HW90/INDEX('DBEDT Yearly'!90:90,1,HW$3),NA())</f>
        <v/>
      </c>
      <c r="HX90">
        <f>IFERROR('Input DBEDT Monthly Energy'!HX90/INDEX('DBEDT Yearly'!90:90,1,HX$3),NA())</f>
        <v/>
      </c>
      <c r="HY90">
        <f>IFERROR('Input DBEDT Monthly Energy'!HY90/INDEX('DBEDT Yearly'!90:90,1,HY$3),NA())</f>
        <v/>
      </c>
      <c r="HZ90">
        <f>IFERROR('Input DBEDT Monthly Energy'!HZ90/INDEX('DBEDT Yearly'!90:90,1,HZ$3),NA())</f>
        <v/>
      </c>
      <c r="IA90">
        <f>IFERROR('Input DBEDT Monthly Energy'!IA90/INDEX('DBEDT Yearly'!90:90,1,IA$3),NA())</f>
        <v/>
      </c>
      <c r="IB90">
        <f>IFERROR('Input DBEDT Monthly Energy'!IB90/INDEX('DBEDT Yearly'!90:90,1,IB$3),NA())</f>
        <v/>
      </c>
      <c r="IC90">
        <f>IFERROR('Input DBEDT Monthly Energy'!IC90/INDEX('DBEDT Yearly'!90:90,1,IC$3),NA())</f>
        <v/>
      </c>
      <c r="ID90">
        <f>IFERROR('Input DBEDT Monthly Energy'!ID90/INDEX('DBEDT Yearly'!90:90,1,ID$3),NA())</f>
        <v/>
      </c>
      <c r="IE90">
        <f>IFERROR('Input DBEDT Monthly Energy'!IE90/INDEX('DBEDT Yearly'!90:90,1,IE$3),NA())</f>
        <v/>
      </c>
      <c r="IF90">
        <f>IFERROR('Input DBEDT Monthly Energy'!IF90/INDEX('DBEDT Yearly'!90:90,1,IF$3),NA())</f>
        <v/>
      </c>
      <c r="IG90">
        <f>IFERROR('Input DBEDT Monthly Energy'!IG90/INDEX('DBEDT Yearly'!90:90,1,IG$3),NA())</f>
        <v/>
      </c>
      <c r="IH90">
        <f>IFERROR('Input DBEDT Monthly Energy'!IH90/INDEX('DBEDT Yearly'!90:90,1,IH$3),NA())</f>
        <v/>
      </c>
      <c r="II90">
        <f>IFERROR('Input DBEDT Monthly Energy'!II90/INDEX('DBEDT Yearly'!90:90,1,II$3),NA())</f>
        <v/>
      </c>
      <c r="IJ90">
        <f>IFERROR('Input DBEDT Monthly Energy'!IJ90/INDEX('DBEDT Yearly'!90:90,1,IJ$3),NA())</f>
        <v/>
      </c>
      <c r="IK90">
        <f>IFERROR('Input DBEDT Monthly Energy'!IK90/INDEX('DBEDT Yearly'!90:90,1,IK$3),NA())</f>
        <v/>
      </c>
      <c r="IL90">
        <f>IFERROR('Input DBEDT Monthly Energy'!IL90/INDEX('DBEDT Yearly'!90:90,1,IL$3),NA())</f>
        <v/>
      </c>
      <c r="IM90">
        <f>IFERROR('Input DBEDT Monthly Energy'!IM90/INDEX('DBEDT Yearly'!90:90,1,IM$3),NA())</f>
        <v/>
      </c>
      <c r="IN90">
        <f>IFERROR('Input DBEDT Monthly Energy'!IN90/INDEX('DBEDT Yearly'!90:90,1,IN$3),NA())</f>
        <v/>
      </c>
      <c r="IO90">
        <f>IFERROR('Input DBEDT Monthly Energy'!IO90/INDEX('DBEDT Yearly'!90:90,1,IO$3),NA())</f>
        <v/>
      </c>
      <c r="IP90">
        <f>IFERROR('Input DBEDT Monthly Energy'!IP90/INDEX('DBEDT Yearly'!90:90,1,IP$3),NA())</f>
        <v/>
      </c>
      <c r="IQ90">
        <f>IFERROR('Input DBEDT Monthly Energy'!IQ90/INDEX('DBEDT Yearly'!90:90,1,IQ$3),NA())</f>
        <v/>
      </c>
      <c r="IR90">
        <f>IFERROR('Input DBEDT Monthly Energy'!IR90/INDEX('DBEDT Yearly'!90:90,1,IR$3),NA())</f>
        <v/>
      </c>
      <c r="IS90">
        <f>IFERROR('Input DBEDT Monthly Energy'!IS90/INDEX('DBEDT Yearly'!90:90,1,IS$3),NA())</f>
        <v/>
      </c>
      <c r="IT90">
        <f>IFERROR('Input DBEDT Monthly Energy'!IT90/INDEX('DBEDT Yearly'!90:90,1,IT$3),NA())</f>
        <v/>
      </c>
      <c r="IU90">
        <f>IFERROR('Input DBEDT Monthly Energy'!IU90/INDEX('DBEDT Yearly'!90:90,1,IU$3),NA())</f>
        <v/>
      </c>
      <c r="IV90">
        <f>IFERROR('Input DBEDT Monthly Energy'!IV90/INDEX('DBEDT Yearly'!90:90,1,IV$3),NA())</f>
        <v/>
      </c>
      <c r="IW90">
        <f>IFERROR('Input DBEDT Monthly Energy'!IW90/INDEX('DBEDT Yearly'!90:90,1,IW$3),NA())</f>
        <v/>
      </c>
      <c r="IX90">
        <f>IFERROR('Input DBEDT Monthly Energy'!IX90/INDEX('DBEDT Yearly'!90:90,1,IX$3),NA())</f>
        <v/>
      </c>
      <c r="IY90">
        <f>IFERROR('Input DBEDT Monthly Energy'!IY90/INDEX('DBEDT Yearly'!90:90,1,IY$3),NA())</f>
        <v/>
      </c>
      <c r="IZ90">
        <f>IFERROR('Input DBEDT Monthly Energy'!IZ90/INDEX('DBEDT Yearly'!90:90,1,IZ$3),NA())</f>
        <v/>
      </c>
      <c r="JA90">
        <f>IFERROR('Input DBEDT Monthly Energy'!JA90/INDEX('DBEDT Yearly'!90:90,1,JA$3),NA())</f>
        <v/>
      </c>
      <c r="JB90">
        <f>IFERROR('Input DBEDT Monthly Energy'!JB90/INDEX('DBEDT Yearly'!90:90,1,JB$3),NA())</f>
        <v/>
      </c>
      <c r="JC90">
        <f>IFERROR('Input DBEDT Monthly Energy'!JC90/INDEX('DBEDT Yearly'!90:90,1,JC$3),NA())</f>
        <v/>
      </c>
      <c r="JD90">
        <f>IFERROR('Input DBEDT Monthly Energy'!JD90/INDEX('DBEDT Yearly'!90:90,1,JD$3),NA())</f>
        <v/>
      </c>
      <c r="JE90">
        <f>IFERROR('Input DBEDT Monthly Energy'!JE90/INDEX('DBEDT Yearly'!90:90,1,JE$3),NA())</f>
        <v/>
      </c>
      <c r="JF90">
        <f>IFERROR('Input DBEDT Monthly Energy'!JF90/INDEX('DBEDT Yearly'!90:90,1,JF$3),NA())</f>
        <v/>
      </c>
      <c r="JG90">
        <f>IFERROR('Input DBEDT Monthly Energy'!JG90/INDEX('DBEDT Yearly'!90:90,1,JG$3),NA())</f>
        <v/>
      </c>
      <c r="JH90">
        <f>IFERROR('Input DBEDT Monthly Energy'!JH90/INDEX('DBEDT Yearly'!90:90,1,JH$3),NA())</f>
        <v/>
      </c>
      <c r="JI90">
        <f>IFERROR('Input DBEDT Monthly Energy'!JI90/INDEX('DBEDT Yearly'!90:90,1,JI$3),NA())</f>
        <v/>
      </c>
      <c r="JJ90">
        <f>IFERROR('Input DBEDT Monthly Energy'!JJ90/INDEX('DBEDT Yearly'!90:90,1,JJ$3),NA())</f>
        <v/>
      </c>
      <c r="JK90">
        <f>IFERROR('Input DBEDT Monthly Energy'!JK90/INDEX('DBEDT Yearly'!90:90,1,JK$3),NA())</f>
        <v/>
      </c>
      <c r="JL90">
        <f>IFERROR('Input DBEDT Monthly Energy'!JL90/INDEX('DBEDT Yearly'!90:90,1,JL$3),NA())</f>
        <v/>
      </c>
      <c r="JM90">
        <f>IFERROR('Input DBEDT Monthly Energy'!JM90/INDEX('DBEDT Yearly'!90:90,1,JM$3),NA())</f>
        <v/>
      </c>
      <c r="JN90">
        <f>IFERROR('Input DBEDT Monthly Energy'!JN90/INDEX('DBEDT Yearly'!90:90,1,JN$3),NA())</f>
        <v/>
      </c>
      <c r="JO90">
        <f>IFERROR('Input DBEDT Monthly Energy'!JO90/INDEX('DBEDT Yearly'!90:90,1,JO$3),NA())</f>
        <v/>
      </c>
      <c r="JP90">
        <f>IFERROR('Input DBEDT Monthly Energy'!JP90/INDEX('DBEDT Yearly'!90:90,1,JP$3),NA())</f>
        <v/>
      </c>
      <c r="JQ90">
        <f>IFERROR('Input DBEDT Monthly Energy'!JQ90/INDEX('DBEDT Yearly'!90:90,1,JQ$3),NA())</f>
        <v/>
      </c>
      <c r="JR90">
        <f>IFERROR('Input DBEDT Monthly Energy'!JR90/INDEX('DBEDT Yearly'!90:90,1,JR$3),NA())</f>
        <v/>
      </c>
      <c r="JS90">
        <f>IFERROR('Input DBEDT Monthly Energy'!JS90/INDEX('DBEDT Yearly'!90:90,1,JS$3),NA())</f>
        <v/>
      </c>
      <c r="JT90">
        <f>IFERROR('Input DBEDT Monthly Energy'!JT90/INDEX('DBEDT Yearly'!90:90,1,JT$3),NA())</f>
        <v/>
      </c>
      <c r="JU90">
        <f>IFERROR('Input DBEDT Monthly Energy'!JU90/INDEX('DBEDT Yearly'!90:90,1,JU$3),NA())</f>
        <v/>
      </c>
      <c r="JV90">
        <f>IFERROR('Input DBEDT Monthly Energy'!JV90/INDEX('DBEDT Yearly'!90:90,1,JV$3),NA())</f>
        <v/>
      </c>
      <c r="JW90">
        <f>IFERROR('Input DBEDT Monthly Energy'!JW90/INDEX('DBEDT Yearly'!90:90,1,JW$3),NA())</f>
        <v/>
      </c>
      <c r="JX90">
        <f>IFERROR('Input DBEDT Monthly Energy'!JX90/INDEX('DBEDT Yearly'!90:90,1,JX$3),NA())</f>
        <v/>
      </c>
      <c r="JY90">
        <f>IFERROR('Input DBEDT Monthly Energy'!JY90/INDEX('DBEDT Yearly'!90:90,1,JY$3),NA())</f>
        <v/>
      </c>
      <c r="JZ90">
        <f>IFERROR('Input DBEDT Monthly Energy'!JZ90/INDEX('DBEDT Yearly'!90:90,1,JZ$3),NA())</f>
        <v/>
      </c>
      <c r="KA90">
        <f>IFERROR('Input DBEDT Monthly Energy'!KA90/INDEX('DBEDT Yearly'!90:90,1,KA$3),NA())</f>
        <v/>
      </c>
      <c r="KB90">
        <f>IFERROR('Input DBEDT Monthly Energy'!KB90/INDEX('DBEDT Yearly'!90:90,1,KB$3),NA())</f>
        <v/>
      </c>
      <c r="KC90">
        <f>IFERROR('Input DBEDT Monthly Energy'!KC90/INDEX('DBEDT Yearly'!90:90,1,KC$3),NA())</f>
        <v/>
      </c>
      <c r="KD90">
        <f>IFERROR('Input DBEDT Monthly Energy'!KD90/INDEX('DBEDT Yearly'!90:90,1,KD$3),NA())</f>
        <v/>
      </c>
      <c r="KE90">
        <f>IFERROR('Input DBEDT Monthly Energy'!KE90/INDEX('DBEDT Yearly'!90:90,1,KE$3),NA())</f>
        <v/>
      </c>
      <c r="KF90">
        <f>IFERROR('Input DBEDT Monthly Energy'!KF90/INDEX('DBEDT Yearly'!90:90,1,KF$3),NA())</f>
        <v/>
      </c>
      <c r="KG90">
        <f>IFERROR('Input DBEDT Monthly Energy'!KG90/INDEX('DBEDT Yearly'!90:90,1,KG$3),NA())</f>
        <v/>
      </c>
      <c r="KH90">
        <f>IFERROR('Input DBEDT Monthly Energy'!KH90/INDEX('DBEDT Yearly'!90:90,1,KH$3),NA())</f>
        <v/>
      </c>
      <c r="KI90">
        <f>IFERROR('Input DBEDT Monthly Energy'!KI90/INDEX('DBEDT Yearly'!90:90,1,KI$3),NA())</f>
        <v/>
      </c>
      <c r="KJ90">
        <f>IFERROR('Input DBEDT Monthly Energy'!KJ90/INDEX('DBEDT Yearly'!90:90,1,KJ$3),NA())</f>
        <v/>
      </c>
      <c r="KK90">
        <f>IFERROR('Input DBEDT Monthly Energy'!KK90/INDEX('DBEDT Yearly'!90:90,1,KK$3),NA())</f>
        <v/>
      </c>
      <c r="KL90">
        <f>IFERROR('Input DBEDT Monthly Energy'!KL90/INDEX('DBEDT Yearly'!90:90,1,KL$3),NA())</f>
        <v/>
      </c>
      <c r="KM90">
        <f>IFERROR('Input DBEDT Monthly Energy'!KM90/INDEX('DBEDT Yearly'!90:90,1,KM$3),NA())</f>
        <v/>
      </c>
      <c r="KN90">
        <f>IFERROR('Input DBEDT Monthly Energy'!KN90/INDEX('DBEDT Yearly'!90:90,1,KN$3),NA())</f>
        <v/>
      </c>
      <c r="KO90">
        <f>IFERROR('Input DBEDT Monthly Energy'!KO90/INDEX('DBEDT Yearly'!90:90,1,KO$3),NA())</f>
        <v/>
      </c>
      <c r="KP90">
        <f>IFERROR('Input DBEDT Monthly Energy'!KP90/INDEX('DBEDT Yearly'!90:90,1,KP$3),NA())</f>
        <v/>
      </c>
    </row>
    <row r="91" spans="1:302">
      <c r="A91">
        <f>'Input DBEDT Monthly Energy'!A91&amp;""</f>
        <v/>
      </c>
      <c r="B91">
        <f>'Input DBEDT Monthly Energy'!B91&amp;""</f>
        <v/>
      </c>
      <c r="C91">
        <f>IFERROR('Input DBEDT Monthly Energy'!C91/INDEX('DBEDT Yearly'!91:91,1,C$3),NA())</f>
        <v/>
      </c>
      <c r="D91">
        <f>IFERROR('Input DBEDT Monthly Energy'!D91/INDEX('DBEDT Yearly'!91:91,1,D$3),NA())</f>
        <v/>
      </c>
      <c r="E91">
        <f>IFERROR('Input DBEDT Monthly Energy'!E91/INDEX('DBEDT Yearly'!91:91,1,E$3),NA())</f>
        <v/>
      </c>
      <c r="F91">
        <f>IFERROR('Input DBEDT Monthly Energy'!F91/INDEX('DBEDT Yearly'!91:91,1,F$3),NA())</f>
        <v/>
      </c>
      <c r="G91">
        <f>IFERROR('Input DBEDT Monthly Energy'!G91/INDEX('DBEDT Yearly'!91:91,1,G$3),NA())</f>
        <v/>
      </c>
      <c r="H91">
        <f>IFERROR('Input DBEDT Monthly Energy'!H91/INDEX('DBEDT Yearly'!91:91,1,H$3),NA())</f>
        <v/>
      </c>
      <c r="I91">
        <f>IFERROR('Input DBEDT Monthly Energy'!I91/INDEX('DBEDT Yearly'!91:91,1,I$3),NA())</f>
        <v/>
      </c>
      <c r="J91">
        <f>IFERROR('Input DBEDT Monthly Energy'!J91/INDEX('DBEDT Yearly'!91:91,1,J$3),NA())</f>
        <v/>
      </c>
      <c r="K91">
        <f>IFERROR('Input DBEDT Monthly Energy'!K91/INDEX('DBEDT Yearly'!91:91,1,K$3),NA())</f>
        <v/>
      </c>
      <c r="L91">
        <f>IFERROR('Input DBEDT Monthly Energy'!L91/INDEX('DBEDT Yearly'!91:91,1,L$3),NA())</f>
        <v/>
      </c>
      <c r="M91">
        <f>IFERROR('Input DBEDT Monthly Energy'!M91/INDEX('DBEDT Yearly'!91:91,1,M$3),NA())</f>
        <v/>
      </c>
      <c r="N91">
        <f>IFERROR('Input DBEDT Monthly Energy'!N91/INDEX('DBEDT Yearly'!91:91,1,N$3),NA())</f>
        <v/>
      </c>
      <c r="O91">
        <f>IFERROR('Input DBEDT Monthly Energy'!O91/INDEX('DBEDT Yearly'!91:91,1,O$3),NA())</f>
        <v/>
      </c>
      <c r="P91">
        <f>IFERROR('Input DBEDT Monthly Energy'!P91/INDEX('DBEDT Yearly'!91:91,1,P$3),NA())</f>
        <v/>
      </c>
      <c r="Q91">
        <f>IFERROR('Input DBEDT Monthly Energy'!Q91/INDEX('DBEDT Yearly'!91:91,1,Q$3),NA())</f>
        <v/>
      </c>
      <c r="R91">
        <f>IFERROR('Input DBEDT Monthly Energy'!R91/INDEX('DBEDT Yearly'!91:91,1,R$3),NA())</f>
        <v/>
      </c>
      <c r="S91">
        <f>IFERROR('Input DBEDT Monthly Energy'!S91/INDEX('DBEDT Yearly'!91:91,1,S$3),NA())</f>
        <v/>
      </c>
      <c r="T91">
        <f>IFERROR('Input DBEDT Monthly Energy'!T91/INDEX('DBEDT Yearly'!91:91,1,T$3),NA())</f>
        <v/>
      </c>
      <c r="U91">
        <f>IFERROR('Input DBEDT Monthly Energy'!U91/INDEX('DBEDT Yearly'!91:91,1,U$3),NA())</f>
        <v/>
      </c>
      <c r="V91">
        <f>IFERROR('Input DBEDT Monthly Energy'!V91/INDEX('DBEDT Yearly'!91:91,1,V$3),NA())</f>
        <v/>
      </c>
      <c r="W91">
        <f>IFERROR('Input DBEDT Monthly Energy'!W91/INDEX('DBEDT Yearly'!91:91,1,W$3),NA())</f>
        <v/>
      </c>
      <c r="X91">
        <f>IFERROR('Input DBEDT Monthly Energy'!X91/INDEX('DBEDT Yearly'!91:91,1,X$3),NA())</f>
        <v/>
      </c>
      <c r="Y91">
        <f>IFERROR('Input DBEDT Monthly Energy'!Y91/INDEX('DBEDT Yearly'!91:91,1,Y$3),NA())</f>
        <v/>
      </c>
      <c r="Z91">
        <f>IFERROR('Input DBEDT Monthly Energy'!Z91/INDEX('DBEDT Yearly'!91:91,1,Z$3),NA())</f>
        <v/>
      </c>
      <c r="AA91">
        <f>IFERROR('Input DBEDT Monthly Energy'!AA91/INDEX('DBEDT Yearly'!91:91,1,AA$3),NA())</f>
        <v/>
      </c>
      <c r="AB91">
        <f>IFERROR('Input DBEDT Monthly Energy'!AB91/INDEX('DBEDT Yearly'!91:91,1,AB$3),NA())</f>
        <v/>
      </c>
      <c r="AC91">
        <f>IFERROR('Input DBEDT Monthly Energy'!AC91/INDEX('DBEDT Yearly'!91:91,1,AC$3),NA())</f>
        <v/>
      </c>
      <c r="AD91">
        <f>IFERROR('Input DBEDT Monthly Energy'!AD91/INDEX('DBEDT Yearly'!91:91,1,AD$3),NA())</f>
        <v/>
      </c>
      <c r="AE91">
        <f>IFERROR('Input DBEDT Monthly Energy'!AE91/INDEX('DBEDT Yearly'!91:91,1,AE$3),NA())</f>
        <v/>
      </c>
      <c r="AF91">
        <f>IFERROR('Input DBEDT Monthly Energy'!AF91/INDEX('DBEDT Yearly'!91:91,1,AF$3),NA())</f>
        <v/>
      </c>
      <c r="AG91">
        <f>IFERROR('Input DBEDT Monthly Energy'!AG91/INDEX('DBEDT Yearly'!91:91,1,AG$3),NA())</f>
        <v/>
      </c>
      <c r="AH91">
        <f>IFERROR('Input DBEDT Monthly Energy'!AH91/INDEX('DBEDT Yearly'!91:91,1,AH$3),NA())</f>
        <v/>
      </c>
      <c r="AI91">
        <f>IFERROR('Input DBEDT Monthly Energy'!AI91/INDEX('DBEDT Yearly'!91:91,1,AI$3),NA())</f>
        <v/>
      </c>
      <c r="AJ91">
        <f>IFERROR('Input DBEDT Monthly Energy'!AJ91/INDEX('DBEDT Yearly'!91:91,1,AJ$3),NA())</f>
        <v/>
      </c>
      <c r="AK91">
        <f>IFERROR('Input DBEDT Monthly Energy'!AK91/INDEX('DBEDT Yearly'!91:91,1,AK$3),NA())</f>
        <v/>
      </c>
      <c r="AL91">
        <f>IFERROR('Input DBEDT Monthly Energy'!AL91/INDEX('DBEDT Yearly'!91:91,1,AL$3),NA())</f>
        <v/>
      </c>
      <c r="AM91">
        <f>IFERROR('Input DBEDT Monthly Energy'!AM91/INDEX('DBEDT Yearly'!91:91,1,AM$3),NA())</f>
        <v/>
      </c>
      <c r="AN91">
        <f>IFERROR('Input DBEDT Monthly Energy'!AN91/INDEX('DBEDT Yearly'!91:91,1,AN$3),NA())</f>
        <v/>
      </c>
      <c r="AO91">
        <f>IFERROR('Input DBEDT Monthly Energy'!AO91/INDEX('DBEDT Yearly'!91:91,1,AO$3),NA())</f>
        <v/>
      </c>
      <c r="AP91">
        <f>IFERROR('Input DBEDT Monthly Energy'!AP91/INDEX('DBEDT Yearly'!91:91,1,AP$3),NA())</f>
        <v/>
      </c>
      <c r="AQ91">
        <f>IFERROR('Input DBEDT Monthly Energy'!AQ91/INDEX('DBEDT Yearly'!91:91,1,AQ$3),NA())</f>
        <v/>
      </c>
      <c r="AR91">
        <f>IFERROR('Input DBEDT Monthly Energy'!AR91/INDEX('DBEDT Yearly'!91:91,1,AR$3),NA())</f>
        <v/>
      </c>
      <c r="AS91">
        <f>IFERROR('Input DBEDT Monthly Energy'!AS91/INDEX('DBEDT Yearly'!91:91,1,AS$3),NA())</f>
        <v/>
      </c>
      <c r="AT91">
        <f>IFERROR('Input DBEDT Monthly Energy'!AT91/INDEX('DBEDT Yearly'!91:91,1,AT$3),NA())</f>
        <v/>
      </c>
      <c r="AU91">
        <f>IFERROR('Input DBEDT Monthly Energy'!AU91/INDEX('DBEDT Yearly'!91:91,1,AU$3),NA())</f>
        <v/>
      </c>
      <c r="AV91">
        <f>IFERROR('Input DBEDT Monthly Energy'!AV91/INDEX('DBEDT Yearly'!91:91,1,AV$3),NA())</f>
        <v/>
      </c>
      <c r="AW91">
        <f>IFERROR('Input DBEDT Monthly Energy'!AW91/INDEX('DBEDT Yearly'!91:91,1,AW$3),NA())</f>
        <v/>
      </c>
      <c r="AX91">
        <f>IFERROR('Input DBEDT Monthly Energy'!AX91/INDEX('DBEDT Yearly'!91:91,1,AX$3),NA())</f>
        <v/>
      </c>
      <c r="AY91">
        <f>IFERROR('Input DBEDT Monthly Energy'!AY91/INDEX('DBEDT Yearly'!91:91,1,AY$3),NA())</f>
        <v/>
      </c>
      <c r="AZ91">
        <f>IFERROR('Input DBEDT Monthly Energy'!AZ91/INDEX('DBEDT Yearly'!91:91,1,AZ$3),NA())</f>
        <v/>
      </c>
      <c r="BA91">
        <f>IFERROR('Input DBEDT Monthly Energy'!BA91/INDEX('DBEDT Yearly'!91:91,1,BA$3),NA())</f>
        <v/>
      </c>
      <c r="BB91">
        <f>IFERROR('Input DBEDT Monthly Energy'!BB91/INDEX('DBEDT Yearly'!91:91,1,BB$3),NA())</f>
        <v/>
      </c>
      <c r="BC91">
        <f>IFERROR('Input DBEDT Monthly Energy'!BC91/INDEX('DBEDT Yearly'!91:91,1,BC$3),NA())</f>
        <v/>
      </c>
      <c r="BD91">
        <f>IFERROR('Input DBEDT Monthly Energy'!BD91/INDEX('DBEDT Yearly'!91:91,1,BD$3),NA())</f>
        <v/>
      </c>
      <c r="BE91">
        <f>IFERROR('Input DBEDT Monthly Energy'!BE91/INDEX('DBEDT Yearly'!91:91,1,BE$3),NA())</f>
        <v/>
      </c>
      <c r="BF91">
        <f>IFERROR('Input DBEDT Monthly Energy'!BF91/INDEX('DBEDT Yearly'!91:91,1,BF$3),NA())</f>
        <v/>
      </c>
      <c r="BG91">
        <f>IFERROR('Input DBEDT Monthly Energy'!BG91/INDEX('DBEDT Yearly'!91:91,1,BG$3),NA())</f>
        <v/>
      </c>
      <c r="BH91">
        <f>IFERROR('Input DBEDT Monthly Energy'!BH91/INDEX('DBEDT Yearly'!91:91,1,BH$3),NA())</f>
        <v/>
      </c>
      <c r="BI91">
        <f>IFERROR('Input DBEDT Monthly Energy'!BI91/INDEX('DBEDT Yearly'!91:91,1,BI$3),NA())</f>
        <v/>
      </c>
      <c r="BJ91">
        <f>IFERROR('Input DBEDT Monthly Energy'!BJ91/INDEX('DBEDT Yearly'!91:91,1,BJ$3),NA())</f>
        <v/>
      </c>
      <c r="BK91">
        <f>IFERROR('Input DBEDT Monthly Energy'!BK91/INDEX('DBEDT Yearly'!91:91,1,BK$3),NA())</f>
        <v/>
      </c>
      <c r="BL91">
        <f>IFERROR('Input DBEDT Monthly Energy'!BL91/INDEX('DBEDT Yearly'!91:91,1,BL$3),NA())</f>
        <v/>
      </c>
      <c r="BM91">
        <f>IFERROR('Input DBEDT Monthly Energy'!BM91/INDEX('DBEDT Yearly'!91:91,1,BM$3),NA())</f>
        <v/>
      </c>
      <c r="BN91">
        <f>IFERROR('Input DBEDT Monthly Energy'!BN91/INDEX('DBEDT Yearly'!91:91,1,BN$3),NA())</f>
        <v/>
      </c>
      <c r="BO91">
        <f>IFERROR('Input DBEDT Monthly Energy'!BO91/INDEX('DBEDT Yearly'!91:91,1,BO$3),NA())</f>
        <v/>
      </c>
      <c r="BP91">
        <f>IFERROR('Input DBEDT Monthly Energy'!BP91/INDEX('DBEDT Yearly'!91:91,1,BP$3),NA())</f>
        <v/>
      </c>
      <c r="BQ91">
        <f>IFERROR('Input DBEDT Monthly Energy'!BQ91/INDEX('DBEDT Yearly'!91:91,1,BQ$3),NA())</f>
        <v/>
      </c>
      <c r="BR91">
        <f>IFERROR('Input DBEDT Monthly Energy'!BR91/INDEX('DBEDT Yearly'!91:91,1,BR$3),NA())</f>
        <v/>
      </c>
      <c r="BS91">
        <f>IFERROR('Input DBEDT Monthly Energy'!BS91/INDEX('DBEDT Yearly'!91:91,1,BS$3),NA())</f>
        <v/>
      </c>
      <c r="BT91">
        <f>IFERROR('Input DBEDT Monthly Energy'!BT91/INDEX('DBEDT Yearly'!91:91,1,BT$3),NA())</f>
        <v/>
      </c>
      <c r="BU91">
        <f>IFERROR('Input DBEDT Monthly Energy'!BU91/INDEX('DBEDT Yearly'!91:91,1,BU$3),NA())</f>
        <v/>
      </c>
      <c r="BV91">
        <f>IFERROR('Input DBEDT Monthly Energy'!BV91/INDEX('DBEDT Yearly'!91:91,1,BV$3),NA())</f>
        <v/>
      </c>
      <c r="BW91">
        <f>IFERROR('Input DBEDT Monthly Energy'!BW91/INDEX('DBEDT Yearly'!91:91,1,BW$3),NA())</f>
        <v/>
      </c>
      <c r="BX91">
        <f>IFERROR('Input DBEDT Monthly Energy'!BX91/INDEX('DBEDT Yearly'!91:91,1,BX$3),NA())</f>
        <v/>
      </c>
      <c r="BY91">
        <f>IFERROR('Input DBEDT Monthly Energy'!BY91/INDEX('DBEDT Yearly'!91:91,1,BY$3),NA())</f>
        <v/>
      </c>
      <c r="BZ91">
        <f>IFERROR('Input DBEDT Monthly Energy'!BZ91/INDEX('DBEDT Yearly'!91:91,1,BZ$3),NA())</f>
        <v/>
      </c>
      <c r="CA91">
        <f>IFERROR('Input DBEDT Monthly Energy'!CA91/INDEX('DBEDT Yearly'!91:91,1,CA$3),NA())</f>
        <v/>
      </c>
      <c r="CB91">
        <f>IFERROR('Input DBEDT Monthly Energy'!CB91/INDEX('DBEDT Yearly'!91:91,1,CB$3),NA())</f>
        <v/>
      </c>
      <c r="CC91">
        <f>IFERROR('Input DBEDT Monthly Energy'!CC91/INDEX('DBEDT Yearly'!91:91,1,CC$3),NA())</f>
        <v/>
      </c>
      <c r="CD91">
        <f>IFERROR('Input DBEDT Monthly Energy'!CD91/INDEX('DBEDT Yearly'!91:91,1,CD$3),NA())</f>
        <v/>
      </c>
      <c r="CE91">
        <f>IFERROR('Input DBEDT Monthly Energy'!CE91/INDEX('DBEDT Yearly'!91:91,1,CE$3),NA())</f>
        <v/>
      </c>
      <c r="CF91">
        <f>IFERROR('Input DBEDT Monthly Energy'!CF91/INDEX('DBEDT Yearly'!91:91,1,CF$3),NA())</f>
        <v/>
      </c>
      <c r="CG91">
        <f>IFERROR('Input DBEDT Monthly Energy'!CG91/INDEX('DBEDT Yearly'!91:91,1,CG$3),NA())</f>
        <v/>
      </c>
      <c r="CH91">
        <f>IFERROR('Input DBEDT Monthly Energy'!CH91/INDEX('DBEDT Yearly'!91:91,1,CH$3),NA())</f>
        <v/>
      </c>
      <c r="CI91">
        <f>IFERROR('Input DBEDT Monthly Energy'!CI91/INDEX('DBEDT Yearly'!91:91,1,CI$3),NA())</f>
        <v/>
      </c>
      <c r="CJ91">
        <f>IFERROR('Input DBEDT Monthly Energy'!CJ91/INDEX('DBEDT Yearly'!91:91,1,CJ$3),NA())</f>
        <v/>
      </c>
      <c r="CK91">
        <f>IFERROR('Input DBEDT Monthly Energy'!CK91/INDEX('DBEDT Yearly'!91:91,1,CK$3),NA())</f>
        <v/>
      </c>
      <c r="CL91">
        <f>IFERROR('Input DBEDT Monthly Energy'!CL91/INDEX('DBEDT Yearly'!91:91,1,CL$3),NA())</f>
        <v/>
      </c>
      <c r="CM91">
        <f>IFERROR('Input DBEDT Monthly Energy'!CM91/INDEX('DBEDT Yearly'!91:91,1,CM$3),NA())</f>
        <v/>
      </c>
      <c r="CN91">
        <f>IFERROR('Input DBEDT Monthly Energy'!CN91/INDEX('DBEDT Yearly'!91:91,1,CN$3),NA())</f>
        <v/>
      </c>
      <c r="CO91">
        <f>IFERROR('Input DBEDT Monthly Energy'!CO91/INDEX('DBEDT Yearly'!91:91,1,CO$3),NA())</f>
        <v/>
      </c>
      <c r="CP91">
        <f>IFERROR('Input DBEDT Monthly Energy'!CP91/INDEX('DBEDT Yearly'!91:91,1,CP$3),NA())</f>
        <v/>
      </c>
      <c r="CQ91">
        <f>IFERROR('Input DBEDT Monthly Energy'!CQ91/INDEX('DBEDT Yearly'!91:91,1,CQ$3),NA())</f>
        <v/>
      </c>
      <c r="CR91">
        <f>IFERROR('Input DBEDT Monthly Energy'!CR91/INDEX('DBEDT Yearly'!91:91,1,CR$3),NA())</f>
        <v/>
      </c>
      <c r="CS91">
        <f>IFERROR('Input DBEDT Monthly Energy'!CS91/INDEX('DBEDT Yearly'!91:91,1,CS$3),NA())</f>
        <v/>
      </c>
      <c r="CT91">
        <f>IFERROR('Input DBEDT Monthly Energy'!CT91/INDEX('DBEDT Yearly'!91:91,1,CT$3),NA())</f>
        <v/>
      </c>
      <c r="CU91">
        <f>IFERROR('Input DBEDT Monthly Energy'!CU91/INDEX('DBEDT Yearly'!91:91,1,CU$3),NA())</f>
        <v/>
      </c>
      <c r="CV91">
        <f>IFERROR('Input DBEDT Monthly Energy'!CV91/INDEX('DBEDT Yearly'!91:91,1,CV$3),NA())</f>
        <v/>
      </c>
      <c r="CW91">
        <f>IFERROR('Input DBEDT Monthly Energy'!CW91/INDEX('DBEDT Yearly'!91:91,1,CW$3),NA())</f>
        <v/>
      </c>
      <c r="CX91">
        <f>IFERROR('Input DBEDT Monthly Energy'!CX91/INDEX('DBEDT Yearly'!91:91,1,CX$3),NA())</f>
        <v/>
      </c>
      <c r="CY91">
        <f>IFERROR('Input DBEDT Monthly Energy'!CY91/INDEX('DBEDT Yearly'!91:91,1,CY$3),NA())</f>
        <v/>
      </c>
      <c r="CZ91">
        <f>IFERROR('Input DBEDT Monthly Energy'!CZ91/INDEX('DBEDT Yearly'!91:91,1,CZ$3),NA())</f>
        <v/>
      </c>
      <c r="DA91">
        <f>IFERROR('Input DBEDT Monthly Energy'!DA91/INDEX('DBEDT Yearly'!91:91,1,DA$3),NA())</f>
        <v/>
      </c>
      <c r="DB91">
        <f>IFERROR('Input DBEDT Monthly Energy'!DB91/INDEX('DBEDT Yearly'!91:91,1,DB$3),NA())</f>
        <v/>
      </c>
      <c r="DC91">
        <f>IFERROR('Input DBEDT Monthly Energy'!DC91/INDEX('DBEDT Yearly'!91:91,1,DC$3),NA())</f>
        <v/>
      </c>
      <c r="DD91">
        <f>IFERROR('Input DBEDT Monthly Energy'!DD91/INDEX('DBEDT Yearly'!91:91,1,DD$3),NA())</f>
        <v/>
      </c>
      <c r="DE91">
        <f>IFERROR('Input DBEDT Monthly Energy'!DE91/INDEX('DBEDT Yearly'!91:91,1,DE$3),NA())</f>
        <v/>
      </c>
      <c r="DF91">
        <f>IFERROR('Input DBEDT Monthly Energy'!DF91/INDEX('DBEDT Yearly'!91:91,1,DF$3),NA())</f>
        <v/>
      </c>
      <c r="DG91">
        <f>IFERROR('Input DBEDT Monthly Energy'!DG91/INDEX('DBEDT Yearly'!91:91,1,DG$3),NA())</f>
        <v/>
      </c>
      <c r="DH91">
        <f>IFERROR('Input DBEDT Monthly Energy'!DH91/INDEX('DBEDT Yearly'!91:91,1,DH$3),NA())</f>
        <v/>
      </c>
      <c r="DI91">
        <f>IFERROR('Input DBEDT Monthly Energy'!DI91/INDEX('DBEDT Yearly'!91:91,1,DI$3),NA())</f>
        <v/>
      </c>
      <c r="DJ91">
        <f>IFERROR('Input DBEDT Monthly Energy'!DJ91/INDEX('DBEDT Yearly'!91:91,1,DJ$3),NA())</f>
        <v/>
      </c>
      <c r="DK91">
        <f>IFERROR('Input DBEDT Monthly Energy'!DK91/INDEX('DBEDT Yearly'!91:91,1,DK$3),NA())</f>
        <v/>
      </c>
      <c r="DL91">
        <f>IFERROR('Input DBEDT Monthly Energy'!DL91/INDEX('DBEDT Yearly'!91:91,1,DL$3),NA())</f>
        <v/>
      </c>
      <c r="DM91">
        <f>IFERROR('Input DBEDT Monthly Energy'!DM91/INDEX('DBEDT Yearly'!91:91,1,DM$3),NA())</f>
        <v/>
      </c>
      <c r="DN91">
        <f>IFERROR('Input DBEDT Monthly Energy'!DN91/INDEX('DBEDT Yearly'!91:91,1,DN$3),NA())</f>
        <v/>
      </c>
      <c r="DO91">
        <f>IFERROR('Input DBEDT Monthly Energy'!DO91/INDEX('DBEDT Yearly'!91:91,1,DO$3),NA())</f>
        <v/>
      </c>
      <c r="DP91">
        <f>IFERROR('Input DBEDT Monthly Energy'!DP91/INDEX('DBEDT Yearly'!91:91,1,DP$3),NA())</f>
        <v/>
      </c>
      <c r="DQ91">
        <f>IFERROR('Input DBEDT Monthly Energy'!DQ91/INDEX('DBEDT Yearly'!91:91,1,DQ$3),NA())</f>
        <v/>
      </c>
      <c r="DR91">
        <f>IFERROR('Input DBEDT Monthly Energy'!DR91/INDEX('DBEDT Yearly'!91:91,1,DR$3),NA())</f>
        <v/>
      </c>
      <c r="DS91">
        <f>IFERROR('Input DBEDT Monthly Energy'!DS91/INDEX('DBEDT Yearly'!91:91,1,DS$3),NA())</f>
        <v/>
      </c>
      <c r="DT91">
        <f>IFERROR('Input DBEDT Monthly Energy'!DT91/INDEX('DBEDT Yearly'!91:91,1,DT$3),NA())</f>
        <v/>
      </c>
      <c r="DU91">
        <f>IFERROR('Input DBEDT Monthly Energy'!DU91/INDEX('DBEDT Yearly'!91:91,1,DU$3),NA())</f>
        <v/>
      </c>
      <c r="DV91">
        <f>IFERROR('Input DBEDT Monthly Energy'!DV91/INDEX('DBEDT Yearly'!91:91,1,DV$3),NA())</f>
        <v/>
      </c>
      <c r="DW91">
        <f>IFERROR('Input DBEDT Monthly Energy'!DW91/INDEX('DBEDT Yearly'!91:91,1,DW$3),NA())</f>
        <v/>
      </c>
      <c r="DX91">
        <f>IFERROR('Input DBEDT Monthly Energy'!DX91/INDEX('DBEDT Yearly'!91:91,1,DX$3),NA())</f>
        <v/>
      </c>
      <c r="DY91">
        <f>IFERROR('Input DBEDT Monthly Energy'!DY91/INDEX('DBEDT Yearly'!91:91,1,DY$3),NA())</f>
        <v/>
      </c>
      <c r="DZ91">
        <f>IFERROR('Input DBEDT Monthly Energy'!DZ91/INDEX('DBEDT Yearly'!91:91,1,DZ$3),NA())</f>
        <v/>
      </c>
      <c r="EA91">
        <f>IFERROR('Input DBEDT Monthly Energy'!EA91/INDEX('DBEDT Yearly'!91:91,1,EA$3),NA())</f>
        <v/>
      </c>
      <c r="EB91">
        <f>IFERROR('Input DBEDT Monthly Energy'!EB91/INDEX('DBEDT Yearly'!91:91,1,EB$3),NA())</f>
        <v/>
      </c>
      <c r="EC91">
        <f>IFERROR('Input DBEDT Monthly Energy'!EC91/INDEX('DBEDT Yearly'!91:91,1,EC$3),NA())</f>
        <v/>
      </c>
      <c r="ED91">
        <f>IFERROR('Input DBEDT Monthly Energy'!ED91/INDEX('DBEDT Yearly'!91:91,1,ED$3),NA())</f>
        <v/>
      </c>
      <c r="EE91">
        <f>IFERROR('Input DBEDT Monthly Energy'!EE91/INDEX('DBEDT Yearly'!91:91,1,EE$3),NA())</f>
        <v/>
      </c>
      <c r="EF91">
        <f>IFERROR('Input DBEDT Monthly Energy'!EF91/INDEX('DBEDT Yearly'!91:91,1,EF$3),NA())</f>
        <v/>
      </c>
      <c r="EG91">
        <f>IFERROR('Input DBEDT Monthly Energy'!EG91/INDEX('DBEDT Yearly'!91:91,1,EG$3),NA())</f>
        <v/>
      </c>
      <c r="EH91">
        <f>IFERROR('Input DBEDT Monthly Energy'!EH91/INDEX('DBEDT Yearly'!91:91,1,EH$3),NA())</f>
        <v/>
      </c>
      <c r="EI91">
        <f>IFERROR('Input DBEDT Monthly Energy'!EI91/INDEX('DBEDT Yearly'!91:91,1,EI$3),NA())</f>
        <v/>
      </c>
      <c r="EJ91">
        <f>IFERROR('Input DBEDT Monthly Energy'!EJ91/INDEX('DBEDT Yearly'!91:91,1,EJ$3),NA())</f>
        <v/>
      </c>
      <c r="EK91">
        <f>IFERROR('Input DBEDT Monthly Energy'!EK91/INDEX('DBEDT Yearly'!91:91,1,EK$3),NA())</f>
        <v/>
      </c>
      <c r="EL91">
        <f>IFERROR('Input DBEDT Monthly Energy'!EL91/INDEX('DBEDT Yearly'!91:91,1,EL$3),NA())</f>
        <v/>
      </c>
      <c r="EM91">
        <f>IFERROR('Input DBEDT Monthly Energy'!EM91/INDEX('DBEDT Yearly'!91:91,1,EM$3),NA())</f>
        <v/>
      </c>
      <c r="EN91">
        <f>IFERROR('Input DBEDT Monthly Energy'!EN91/INDEX('DBEDT Yearly'!91:91,1,EN$3),NA())</f>
        <v/>
      </c>
      <c r="EO91">
        <f>IFERROR('Input DBEDT Monthly Energy'!EO91/INDEX('DBEDT Yearly'!91:91,1,EO$3),NA())</f>
        <v/>
      </c>
      <c r="EP91">
        <f>IFERROR('Input DBEDT Monthly Energy'!EP91/INDEX('DBEDT Yearly'!91:91,1,EP$3),NA())</f>
        <v/>
      </c>
      <c r="EQ91">
        <f>IFERROR('Input DBEDT Monthly Energy'!EQ91/INDEX('DBEDT Yearly'!91:91,1,EQ$3),NA())</f>
        <v/>
      </c>
      <c r="ER91">
        <f>IFERROR('Input DBEDT Monthly Energy'!ER91/INDEX('DBEDT Yearly'!91:91,1,ER$3),NA())</f>
        <v/>
      </c>
      <c r="ES91">
        <f>IFERROR('Input DBEDT Monthly Energy'!ES91/INDEX('DBEDT Yearly'!91:91,1,ES$3),NA())</f>
        <v/>
      </c>
      <c r="ET91">
        <f>IFERROR('Input DBEDT Monthly Energy'!ET91/INDEX('DBEDT Yearly'!91:91,1,ET$3),NA())</f>
        <v/>
      </c>
      <c r="EU91">
        <f>IFERROR('Input DBEDT Monthly Energy'!EU91/INDEX('DBEDT Yearly'!91:91,1,EU$3),NA())</f>
        <v/>
      </c>
      <c r="EV91">
        <f>IFERROR('Input DBEDT Monthly Energy'!EV91/INDEX('DBEDT Yearly'!91:91,1,EV$3),NA())</f>
        <v/>
      </c>
      <c r="EW91">
        <f>IFERROR('Input DBEDT Monthly Energy'!EW91/INDEX('DBEDT Yearly'!91:91,1,EW$3),NA())</f>
        <v/>
      </c>
      <c r="EX91">
        <f>IFERROR('Input DBEDT Monthly Energy'!EX91/INDEX('DBEDT Yearly'!91:91,1,EX$3),NA())</f>
        <v/>
      </c>
      <c r="EY91">
        <f>IFERROR('Input DBEDT Monthly Energy'!EY91/INDEX('DBEDT Yearly'!91:91,1,EY$3),NA())</f>
        <v/>
      </c>
      <c r="EZ91">
        <f>IFERROR('Input DBEDT Monthly Energy'!EZ91/INDEX('DBEDT Yearly'!91:91,1,EZ$3),NA())</f>
        <v/>
      </c>
      <c r="FA91">
        <f>IFERROR('Input DBEDT Monthly Energy'!FA91/INDEX('DBEDT Yearly'!91:91,1,FA$3),NA())</f>
        <v/>
      </c>
      <c r="FB91">
        <f>IFERROR('Input DBEDT Monthly Energy'!FB91/INDEX('DBEDT Yearly'!91:91,1,FB$3),NA())</f>
        <v/>
      </c>
      <c r="FC91">
        <f>IFERROR('Input DBEDT Monthly Energy'!FC91/INDEX('DBEDT Yearly'!91:91,1,FC$3),NA())</f>
        <v/>
      </c>
      <c r="FD91">
        <f>IFERROR('Input DBEDT Monthly Energy'!FD91/INDEX('DBEDT Yearly'!91:91,1,FD$3),NA())</f>
        <v/>
      </c>
      <c r="FE91">
        <f>IFERROR('Input DBEDT Monthly Energy'!FE91/INDEX('DBEDT Yearly'!91:91,1,FE$3),NA())</f>
        <v/>
      </c>
      <c r="FF91">
        <f>IFERROR('Input DBEDT Monthly Energy'!FF91/INDEX('DBEDT Yearly'!91:91,1,FF$3),NA())</f>
        <v/>
      </c>
      <c r="FG91">
        <f>IFERROR('Input DBEDT Monthly Energy'!FG91/INDEX('DBEDT Yearly'!91:91,1,FG$3),NA())</f>
        <v/>
      </c>
      <c r="FH91">
        <f>IFERROR('Input DBEDT Monthly Energy'!FH91/INDEX('DBEDT Yearly'!91:91,1,FH$3),NA())</f>
        <v/>
      </c>
      <c r="FI91">
        <f>IFERROR('Input DBEDT Monthly Energy'!FI91/INDEX('DBEDT Yearly'!91:91,1,FI$3),NA())</f>
        <v/>
      </c>
      <c r="FJ91">
        <f>IFERROR('Input DBEDT Monthly Energy'!FJ91/INDEX('DBEDT Yearly'!91:91,1,FJ$3),NA())</f>
        <v/>
      </c>
      <c r="FK91">
        <f>IFERROR('Input DBEDT Monthly Energy'!FK91/INDEX('DBEDT Yearly'!91:91,1,FK$3),NA())</f>
        <v/>
      </c>
      <c r="FL91">
        <f>IFERROR('Input DBEDT Monthly Energy'!FL91/INDEX('DBEDT Yearly'!91:91,1,FL$3),NA())</f>
        <v/>
      </c>
      <c r="FM91">
        <f>IFERROR('Input DBEDT Monthly Energy'!FM91/INDEX('DBEDT Yearly'!91:91,1,FM$3),NA())</f>
        <v/>
      </c>
      <c r="FN91">
        <f>IFERROR('Input DBEDT Monthly Energy'!FN91/INDEX('DBEDT Yearly'!91:91,1,FN$3),NA())</f>
        <v/>
      </c>
      <c r="FO91">
        <f>IFERROR('Input DBEDT Monthly Energy'!FO91/INDEX('DBEDT Yearly'!91:91,1,FO$3),NA())</f>
        <v/>
      </c>
      <c r="FP91">
        <f>IFERROR('Input DBEDT Monthly Energy'!FP91/INDEX('DBEDT Yearly'!91:91,1,FP$3),NA())</f>
        <v/>
      </c>
      <c r="FQ91">
        <f>IFERROR('Input DBEDT Monthly Energy'!FQ91/INDEX('DBEDT Yearly'!91:91,1,FQ$3),NA())</f>
        <v/>
      </c>
      <c r="FR91">
        <f>IFERROR('Input DBEDT Monthly Energy'!FR91/INDEX('DBEDT Yearly'!91:91,1,FR$3),NA())</f>
        <v/>
      </c>
      <c r="FS91">
        <f>IFERROR('Input DBEDT Monthly Energy'!FS91/INDEX('DBEDT Yearly'!91:91,1,FS$3),NA())</f>
        <v/>
      </c>
      <c r="FT91">
        <f>IFERROR('Input DBEDT Monthly Energy'!FT91/INDEX('DBEDT Yearly'!91:91,1,FT$3),NA())</f>
        <v/>
      </c>
      <c r="FU91">
        <f>IFERROR('Input DBEDT Monthly Energy'!FU91/INDEX('DBEDT Yearly'!91:91,1,FU$3),NA())</f>
        <v/>
      </c>
      <c r="FV91">
        <f>IFERROR('Input DBEDT Monthly Energy'!FV91/INDEX('DBEDT Yearly'!91:91,1,FV$3),NA())</f>
        <v/>
      </c>
      <c r="FW91">
        <f>IFERROR('Input DBEDT Monthly Energy'!FW91/INDEX('DBEDT Yearly'!91:91,1,FW$3),NA())</f>
        <v/>
      </c>
      <c r="FX91">
        <f>IFERROR('Input DBEDT Monthly Energy'!FX91/INDEX('DBEDT Yearly'!91:91,1,FX$3),NA())</f>
        <v/>
      </c>
      <c r="FY91">
        <f>IFERROR('Input DBEDT Monthly Energy'!FY91/INDEX('DBEDT Yearly'!91:91,1,FY$3),NA())</f>
        <v/>
      </c>
      <c r="FZ91">
        <f>IFERROR('Input DBEDT Monthly Energy'!FZ91/INDEX('DBEDT Yearly'!91:91,1,FZ$3),NA())</f>
        <v/>
      </c>
      <c r="GA91">
        <f>IFERROR('Input DBEDT Monthly Energy'!GA91/INDEX('DBEDT Yearly'!91:91,1,GA$3),NA())</f>
        <v/>
      </c>
      <c r="GB91">
        <f>IFERROR('Input DBEDT Monthly Energy'!GB91/INDEX('DBEDT Yearly'!91:91,1,GB$3),NA())</f>
        <v/>
      </c>
      <c r="GC91">
        <f>IFERROR('Input DBEDT Monthly Energy'!GC91/INDEX('DBEDT Yearly'!91:91,1,GC$3),NA())</f>
        <v/>
      </c>
      <c r="GD91">
        <f>IFERROR('Input DBEDT Monthly Energy'!GD91/INDEX('DBEDT Yearly'!91:91,1,GD$3),NA())</f>
        <v/>
      </c>
      <c r="GE91">
        <f>IFERROR('Input DBEDT Monthly Energy'!GE91/INDEX('DBEDT Yearly'!91:91,1,GE$3),NA())</f>
        <v/>
      </c>
      <c r="GF91">
        <f>IFERROR('Input DBEDT Monthly Energy'!GF91/INDEX('DBEDT Yearly'!91:91,1,GF$3),NA())</f>
        <v/>
      </c>
      <c r="GG91">
        <f>IFERROR('Input DBEDT Monthly Energy'!GG91/INDEX('DBEDT Yearly'!91:91,1,GG$3),NA())</f>
        <v/>
      </c>
      <c r="GH91">
        <f>IFERROR('Input DBEDT Monthly Energy'!GH91/INDEX('DBEDT Yearly'!91:91,1,GH$3),NA())</f>
        <v/>
      </c>
      <c r="GI91">
        <f>IFERROR('Input DBEDT Monthly Energy'!GI91/INDEX('DBEDT Yearly'!91:91,1,GI$3),NA())</f>
        <v/>
      </c>
      <c r="GJ91">
        <f>IFERROR('Input DBEDT Monthly Energy'!GJ91/INDEX('DBEDT Yearly'!91:91,1,GJ$3),NA())</f>
        <v/>
      </c>
      <c r="GK91">
        <f>IFERROR('Input DBEDT Monthly Energy'!GK91/INDEX('DBEDT Yearly'!91:91,1,GK$3),NA())</f>
        <v/>
      </c>
      <c r="GL91">
        <f>IFERROR('Input DBEDT Monthly Energy'!GL91/INDEX('DBEDT Yearly'!91:91,1,GL$3),NA())</f>
        <v/>
      </c>
      <c r="GM91">
        <f>IFERROR('Input DBEDT Monthly Energy'!GM91/INDEX('DBEDT Yearly'!91:91,1,GM$3),NA())</f>
        <v/>
      </c>
      <c r="GN91">
        <f>IFERROR('Input DBEDT Monthly Energy'!GN91/INDEX('DBEDT Yearly'!91:91,1,GN$3),NA())</f>
        <v/>
      </c>
      <c r="GO91">
        <f>IFERROR('Input DBEDT Monthly Energy'!GO91/INDEX('DBEDT Yearly'!91:91,1,GO$3),NA())</f>
        <v/>
      </c>
      <c r="GP91">
        <f>IFERROR('Input DBEDT Monthly Energy'!GP91/INDEX('DBEDT Yearly'!91:91,1,GP$3),NA())</f>
        <v/>
      </c>
      <c r="GQ91">
        <f>IFERROR('Input DBEDT Monthly Energy'!GQ91/INDEX('DBEDT Yearly'!91:91,1,GQ$3),NA())</f>
        <v/>
      </c>
      <c r="GR91">
        <f>IFERROR('Input DBEDT Monthly Energy'!GR91/INDEX('DBEDT Yearly'!91:91,1,GR$3),NA())</f>
        <v/>
      </c>
      <c r="GS91">
        <f>IFERROR('Input DBEDT Monthly Energy'!GS91/INDEX('DBEDT Yearly'!91:91,1,GS$3),NA())</f>
        <v/>
      </c>
      <c r="GT91">
        <f>IFERROR('Input DBEDT Monthly Energy'!GT91/INDEX('DBEDT Yearly'!91:91,1,GT$3),NA())</f>
        <v/>
      </c>
      <c r="GU91">
        <f>IFERROR('Input DBEDT Monthly Energy'!GU91/INDEX('DBEDT Yearly'!91:91,1,GU$3),NA())</f>
        <v/>
      </c>
      <c r="GV91">
        <f>IFERROR('Input DBEDT Monthly Energy'!GV91/INDEX('DBEDT Yearly'!91:91,1,GV$3),NA())</f>
        <v/>
      </c>
      <c r="GW91">
        <f>IFERROR('Input DBEDT Monthly Energy'!GW91/INDEX('DBEDT Yearly'!91:91,1,GW$3),NA())</f>
        <v/>
      </c>
      <c r="GX91">
        <f>IFERROR('Input DBEDT Monthly Energy'!GX91/INDEX('DBEDT Yearly'!91:91,1,GX$3),NA())</f>
        <v/>
      </c>
      <c r="GY91">
        <f>IFERROR('Input DBEDT Monthly Energy'!GY91/INDEX('DBEDT Yearly'!91:91,1,GY$3),NA())</f>
        <v/>
      </c>
      <c r="GZ91">
        <f>IFERROR('Input DBEDT Monthly Energy'!GZ91/INDEX('DBEDT Yearly'!91:91,1,GZ$3),NA())</f>
        <v/>
      </c>
      <c r="HA91">
        <f>IFERROR('Input DBEDT Monthly Energy'!HA91/INDEX('DBEDT Yearly'!91:91,1,HA$3),NA())</f>
        <v/>
      </c>
      <c r="HB91">
        <f>IFERROR('Input DBEDT Monthly Energy'!HB91/INDEX('DBEDT Yearly'!91:91,1,HB$3),NA())</f>
        <v/>
      </c>
      <c r="HC91">
        <f>IFERROR('Input DBEDT Monthly Energy'!HC91/INDEX('DBEDT Yearly'!91:91,1,HC$3),NA())</f>
        <v/>
      </c>
      <c r="HD91">
        <f>IFERROR('Input DBEDT Monthly Energy'!HD91/INDEX('DBEDT Yearly'!91:91,1,HD$3),NA())</f>
        <v/>
      </c>
      <c r="HE91">
        <f>IFERROR('Input DBEDT Monthly Energy'!HE91/INDEX('DBEDT Yearly'!91:91,1,HE$3),NA())</f>
        <v/>
      </c>
      <c r="HF91">
        <f>IFERROR('Input DBEDT Monthly Energy'!HF91/INDEX('DBEDT Yearly'!91:91,1,HF$3),NA())</f>
        <v/>
      </c>
      <c r="HG91">
        <f>IFERROR('Input DBEDT Monthly Energy'!HG91/INDEX('DBEDT Yearly'!91:91,1,HG$3),NA())</f>
        <v/>
      </c>
      <c r="HH91">
        <f>IFERROR('Input DBEDT Monthly Energy'!HH91/INDEX('DBEDT Yearly'!91:91,1,HH$3),NA())</f>
        <v/>
      </c>
      <c r="HI91">
        <f>IFERROR('Input DBEDT Monthly Energy'!HI91/INDEX('DBEDT Yearly'!91:91,1,HI$3),NA())</f>
        <v/>
      </c>
      <c r="HJ91">
        <f>IFERROR('Input DBEDT Monthly Energy'!HJ91/INDEX('DBEDT Yearly'!91:91,1,HJ$3),NA())</f>
        <v/>
      </c>
      <c r="HK91">
        <f>IFERROR('Input DBEDT Monthly Energy'!HK91/INDEX('DBEDT Yearly'!91:91,1,HK$3),NA())</f>
        <v/>
      </c>
      <c r="HL91">
        <f>IFERROR('Input DBEDT Monthly Energy'!HL91/INDEX('DBEDT Yearly'!91:91,1,HL$3),NA())</f>
        <v/>
      </c>
      <c r="HM91">
        <f>IFERROR('Input DBEDT Monthly Energy'!HM91/INDEX('DBEDT Yearly'!91:91,1,HM$3),NA())</f>
        <v/>
      </c>
      <c r="HN91">
        <f>IFERROR('Input DBEDT Monthly Energy'!HN91/INDEX('DBEDT Yearly'!91:91,1,HN$3),NA())</f>
        <v/>
      </c>
      <c r="HO91">
        <f>IFERROR('Input DBEDT Monthly Energy'!HO91/INDEX('DBEDT Yearly'!91:91,1,HO$3),NA())</f>
        <v/>
      </c>
      <c r="HP91">
        <f>IFERROR('Input DBEDT Monthly Energy'!HP91/INDEX('DBEDT Yearly'!91:91,1,HP$3),NA())</f>
        <v/>
      </c>
      <c r="HQ91">
        <f>IFERROR('Input DBEDT Monthly Energy'!HQ91/INDEX('DBEDT Yearly'!91:91,1,HQ$3),NA())</f>
        <v/>
      </c>
      <c r="HR91">
        <f>IFERROR('Input DBEDT Monthly Energy'!HR91/INDEX('DBEDT Yearly'!91:91,1,HR$3),NA())</f>
        <v/>
      </c>
      <c r="HS91">
        <f>IFERROR('Input DBEDT Monthly Energy'!HS91/INDEX('DBEDT Yearly'!91:91,1,HS$3),NA())</f>
        <v/>
      </c>
      <c r="HT91">
        <f>IFERROR('Input DBEDT Monthly Energy'!HT91/INDEX('DBEDT Yearly'!91:91,1,HT$3),NA())</f>
        <v/>
      </c>
      <c r="HU91">
        <f>IFERROR('Input DBEDT Monthly Energy'!HU91/INDEX('DBEDT Yearly'!91:91,1,HU$3),NA())</f>
        <v/>
      </c>
      <c r="HV91">
        <f>IFERROR('Input DBEDT Monthly Energy'!HV91/INDEX('DBEDT Yearly'!91:91,1,HV$3),NA())</f>
        <v/>
      </c>
      <c r="HW91">
        <f>IFERROR('Input DBEDT Monthly Energy'!HW91/INDEX('DBEDT Yearly'!91:91,1,HW$3),NA())</f>
        <v/>
      </c>
      <c r="HX91">
        <f>IFERROR('Input DBEDT Monthly Energy'!HX91/INDEX('DBEDT Yearly'!91:91,1,HX$3),NA())</f>
        <v/>
      </c>
      <c r="HY91">
        <f>IFERROR('Input DBEDT Monthly Energy'!HY91/INDEX('DBEDT Yearly'!91:91,1,HY$3),NA())</f>
        <v/>
      </c>
      <c r="HZ91">
        <f>IFERROR('Input DBEDT Monthly Energy'!HZ91/INDEX('DBEDT Yearly'!91:91,1,HZ$3),NA())</f>
        <v/>
      </c>
      <c r="IA91">
        <f>IFERROR('Input DBEDT Monthly Energy'!IA91/INDEX('DBEDT Yearly'!91:91,1,IA$3),NA())</f>
        <v/>
      </c>
      <c r="IB91">
        <f>IFERROR('Input DBEDT Monthly Energy'!IB91/INDEX('DBEDT Yearly'!91:91,1,IB$3),NA())</f>
        <v/>
      </c>
      <c r="IC91">
        <f>IFERROR('Input DBEDT Monthly Energy'!IC91/INDEX('DBEDT Yearly'!91:91,1,IC$3),NA())</f>
        <v/>
      </c>
      <c r="ID91">
        <f>IFERROR('Input DBEDT Monthly Energy'!ID91/INDEX('DBEDT Yearly'!91:91,1,ID$3),NA())</f>
        <v/>
      </c>
      <c r="IE91">
        <f>IFERROR('Input DBEDT Monthly Energy'!IE91/INDEX('DBEDT Yearly'!91:91,1,IE$3),NA())</f>
        <v/>
      </c>
      <c r="IF91">
        <f>IFERROR('Input DBEDT Monthly Energy'!IF91/INDEX('DBEDT Yearly'!91:91,1,IF$3),NA())</f>
        <v/>
      </c>
      <c r="IG91">
        <f>IFERROR('Input DBEDT Monthly Energy'!IG91/INDEX('DBEDT Yearly'!91:91,1,IG$3),NA())</f>
        <v/>
      </c>
      <c r="IH91">
        <f>IFERROR('Input DBEDT Monthly Energy'!IH91/INDEX('DBEDT Yearly'!91:91,1,IH$3),NA())</f>
        <v/>
      </c>
      <c r="II91">
        <f>IFERROR('Input DBEDT Monthly Energy'!II91/INDEX('DBEDT Yearly'!91:91,1,II$3),NA())</f>
        <v/>
      </c>
      <c r="IJ91">
        <f>IFERROR('Input DBEDT Monthly Energy'!IJ91/INDEX('DBEDT Yearly'!91:91,1,IJ$3),NA())</f>
        <v/>
      </c>
      <c r="IK91">
        <f>IFERROR('Input DBEDT Monthly Energy'!IK91/INDEX('DBEDT Yearly'!91:91,1,IK$3),NA())</f>
        <v/>
      </c>
      <c r="IL91">
        <f>IFERROR('Input DBEDT Monthly Energy'!IL91/INDEX('DBEDT Yearly'!91:91,1,IL$3),NA())</f>
        <v/>
      </c>
      <c r="IM91">
        <f>IFERROR('Input DBEDT Monthly Energy'!IM91/INDEX('DBEDT Yearly'!91:91,1,IM$3),NA())</f>
        <v/>
      </c>
      <c r="IN91">
        <f>IFERROR('Input DBEDT Monthly Energy'!IN91/INDEX('DBEDT Yearly'!91:91,1,IN$3),NA())</f>
        <v/>
      </c>
      <c r="IO91">
        <f>IFERROR('Input DBEDT Monthly Energy'!IO91/INDEX('DBEDT Yearly'!91:91,1,IO$3),NA())</f>
        <v/>
      </c>
      <c r="IP91">
        <f>IFERROR('Input DBEDT Monthly Energy'!IP91/INDEX('DBEDT Yearly'!91:91,1,IP$3),NA())</f>
        <v/>
      </c>
      <c r="IQ91">
        <f>IFERROR('Input DBEDT Monthly Energy'!IQ91/INDEX('DBEDT Yearly'!91:91,1,IQ$3),NA())</f>
        <v/>
      </c>
      <c r="IR91">
        <f>IFERROR('Input DBEDT Monthly Energy'!IR91/INDEX('DBEDT Yearly'!91:91,1,IR$3),NA())</f>
        <v/>
      </c>
      <c r="IS91">
        <f>IFERROR('Input DBEDT Monthly Energy'!IS91/INDEX('DBEDT Yearly'!91:91,1,IS$3),NA())</f>
        <v/>
      </c>
      <c r="IT91">
        <f>IFERROR('Input DBEDT Monthly Energy'!IT91/INDEX('DBEDT Yearly'!91:91,1,IT$3),NA())</f>
        <v/>
      </c>
      <c r="IU91">
        <f>IFERROR('Input DBEDT Monthly Energy'!IU91/INDEX('DBEDT Yearly'!91:91,1,IU$3),NA())</f>
        <v/>
      </c>
      <c r="IV91">
        <f>IFERROR('Input DBEDT Monthly Energy'!IV91/INDEX('DBEDT Yearly'!91:91,1,IV$3),NA())</f>
        <v/>
      </c>
      <c r="IW91">
        <f>IFERROR('Input DBEDT Monthly Energy'!IW91/INDEX('DBEDT Yearly'!91:91,1,IW$3),NA())</f>
        <v/>
      </c>
      <c r="IX91">
        <f>IFERROR('Input DBEDT Monthly Energy'!IX91/INDEX('DBEDT Yearly'!91:91,1,IX$3),NA())</f>
        <v/>
      </c>
      <c r="IY91">
        <f>IFERROR('Input DBEDT Monthly Energy'!IY91/INDEX('DBEDT Yearly'!91:91,1,IY$3),NA())</f>
        <v/>
      </c>
      <c r="IZ91">
        <f>IFERROR('Input DBEDT Monthly Energy'!IZ91/INDEX('DBEDT Yearly'!91:91,1,IZ$3),NA())</f>
        <v/>
      </c>
      <c r="JA91">
        <f>IFERROR('Input DBEDT Monthly Energy'!JA91/INDEX('DBEDT Yearly'!91:91,1,JA$3),NA())</f>
        <v/>
      </c>
      <c r="JB91">
        <f>IFERROR('Input DBEDT Monthly Energy'!JB91/INDEX('DBEDT Yearly'!91:91,1,JB$3),NA())</f>
        <v/>
      </c>
      <c r="JC91">
        <f>IFERROR('Input DBEDT Monthly Energy'!JC91/INDEX('DBEDT Yearly'!91:91,1,JC$3),NA())</f>
        <v/>
      </c>
      <c r="JD91">
        <f>IFERROR('Input DBEDT Monthly Energy'!JD91/INDEX('DBEDT Yearly'!91:91,1,JD$3),NA())</f>
        <v/>
      </c>
      <c r="JE91">
        <f>IFERROR('Input DBEDT Monthly Energy'!JE91/INDEX('DBEDT Yearly'!91:91,1,JE$3),NA())</f>
        <v/>
      </c>
      <c r="JF91">
        <f>IFERROR('Input DBEDT Monthly Energy'!JF91/INDEX('DBEDT Yearly'!91:91,1,JF$3),NA())</f>
        <v/>
      </c>
      <c r="JG91">
        <f>IFERROR('Input DBEDT Monthly Energy'!JG91/INDEX('DBEDT Yearly'!91:91,1,JG$3),NA())</f>
        <v/>
      </c>
      <c r="JH91">
        <f>IFERROR('Input DBEDT Monthly Energy'!JH91/INDEX('DBEDT Yearly'!91:91,1,JH$3),NA())</f>
        <v/>
      </c>
      <c r="JI91">
        <f>IFERROR('Input DBEDT Monthly Energy'!JI91/INDEX('DBEDT Yearly'!91:91,1,JI$3),NA())</f>
        <v/>
      </c>
      <c r="JJ91">
        <f>IFERROR('Input DBEDT Monthly Energy'!JJ91/INDEX('DBEDT Yearly'!91:91,1,JJ$3),NA())</f>
        <v/>
      </c>
      <c r="JK91">
        <f>IFERROR('Input DBEDT Monthly Energy'!JK91/INDEX('DBEDT Yearly'!91:91,1,JK$3),NA())</f>
        <v/>
      </c>
      <c r="JL91">
        <f>IFERROR('Input DBEDT Monthly Energy'!JL91/INDEX('DBEDT Yearly'!91:91,1,JL$3),NA())</f>
        <v/>
      </c>
      <c r="JM91">
        <f>IFERROR('Input DBEDT Monthly Energy'!JM91/INDEX('DBEDT Yearly'!91:91,1,JM$3),NA())</f>
        <v/>
      </c>
      <c r="JN91">
        <f>IFERROR('Input DBEDT Monthly Energy'!JN91/INDEX('DBEDT Yearly'!91:91,1,JN$3),NA())</f>
        <v/>
      </c>
      <c r="JO91">
        <f>IFERROR('Input DBEDT Monthly Energy'!JO91/INDEX('DBEDT Yearly'!91:91,1,JO$3),NA())</f>
        <v/>
      </c>
      <c r="JP91">
        <f>IFERROR('Input DBEDT Monthly Energy'!JP91/INDEX('DBEDT Yearly'!91:91,1,JP$3),NA())</f>
        <v/>
      </c>
      <c r="JQ91">
        <f>IFERROR('Input DBEDT Monthly Energy'!JQ91/INDEX('DBEDT Yearly'!91:91,1,JQ$3),NA())</f>
        <v/>
      </c>
      <c r="JR91">
        <f>IFERROR('Input DBEDT Monthly Energy'!JR91/INDEX('DBEDT Yearly'!91:91,1,JR$3),NA())</f>
        <v/>
      </c>
      <c r="JS91">
        <f>IFERROR('Input DBEDT Monthly Energy'!JS91/INDEX('DBEDT Yearly'!91:91,1,JS$3),NA())</f>
        <v/>
      </c>
      <c r="JT91">
        <f>IFERROR('Input DBEDT Monthly Energy'!JT91/INDEX('DBEDT Yearly'!91:91,1,JT$3),NA())</f>
        <v/>
      </c>
      <c r="JU91">
        <f>IFERROR('Input DBEDT Monthly Energy'!JU91/INDEX('DBEDT Yearly'!91:91,1,JU$3),NA())</f>
        <v/>
      </c>
      <c r="JV91">
        <f>IFERROR('Input DBEDT Monthly Energy'!JV91/INDEX('DBEDT Yearly'!91:91,1,JV$3),NA())</f>
        <v/>
      </c>
      <c r="JW91">
        <f>IFERROR('Input DBEDT Monthly Energy'!JW91/INDEX('DBEDT Yearly'!91:91,1,JW$3),NA())</f>
        <v/>
      </c>
      <c r="JX91">
        <f>IFERROR('Input DBEDT Monthly Energy'!JX91/INDEX('DBEDT Yearly'!91:91,1,JX$3),NA())</f>
        <v/>
      </c>
      <c r="JY91">
        <f>IFERROR('Input DBEDT Monthly Energy'!JY91/INDEX('DBEDT Yearly'!91:91,1,JY$3),NA())</f>
        <v/>
      </c>
      <c r="JZ91">
        <f>IFERROR('Input DBEDT Monthly Energy'!JZ91/INDEX('DBEDT Yearly'!91:91,1,JZ$3),NA())</f>
        <v/>
      </c>
      <c r="KA91">
        <f>IFERROR('Input DBEDT Monthly Energy'!KA91/INDEX('DBEDT Yearly'!91:91,1,KA$3),NA())</f>
        <v/>
      </c>
      <c r="KB91">
        <f>IFERROR('Input DBEDT Monthly Energy'!KB91/INDEX('DBEDT Yearly'!91:91,1,KB$3),NA())</f>
        <v/>
      </c>
      <c r="KC91">
        <f>IFERROR('Input DBEDT Monthly Energy'!KC91/INDEX('DBEDT Yearly'!91:91,1,KC$3),NA())</f>
        <v/>
      </c>
      <c r="KD91">
        <f>IFERROR('Input DBEDT Monthly Energy'!KD91/INDEX('DBEDT Yearly'!91:91,1,KD$3),NA())</f>
        <v/>
      </c>
      <c r="KE91">
        <f>IFERROR('Input DBEDT Monthly Energy'!KE91/INDEX('DBEDT Yearly'!91:91,1,KE$3),NA())</f>
        <v/>
      </c>
      <c r="KF91">
        <f>IFERROR('Input DBEDT Monthly Energy'!KF91/INDEX('DBEDT Yearly'!91:91,1,KF$3),NA())</f>
        <v/>
      </c>
      <c r="KG91">
        <f>IFERROR('Input DBEDT Monthly Energy'!KG91/INDEX('DBEDT Yearly'!91:91,1,KG$3),NA())</f>
        <v/>
      </c>
      <c r="KH91">
        <f>IFERROR('Input DBEDT Monthly Energy'!KH91/INDEX('DBEDT Yearly'!91:91,1,KH$3),NA())</f>
        <v/>
      </c>
      <c r="KI91">
        <f>IFERROR('Input DBEDT Monthly Energy'!KI91/INDEX('DBEDT Yearly'!91:91,1,KI$3),NA())</f>
        <v/>
      </c>
      <c r="KJ91">
        <f>IFERROR('Input DBEDT Monthly Energy'!KJ91/INDEX('DBEDT Yearly'!91:91,1,KJ$3),NA())</f>
        <v/>
      </c>
      <c r="KK91">
        <f>IFERROR('Input DBEDT Monthly Energy'!KK91/INDEX('DBEDT Yearly'!91:91,1,KK$3),NA())</f>
        <v/>
      </c>
      <c r="KL91">
        <f>IFERROR('Input DBEDT Monthly Energy'!KL91/INDEX('DBEDT Yearly'!91:91,1,KL$3),NA())</f>
        <v/>
      </c>
      <c r="KM91">
        <f>IFERROR('Input DBEDT Monthly Energy'!KM91/INDEX('DBEDT Yearly'!91:91,1,KM$3),NA())</f>
        <v/>
      </c>
      <c r="KN91">
        <f>IFERROR('Input DBEDT Monthly Energy'!KN91/INDEX('DBEDT Yearly'!91:91,1,KN$3),NA())</f>
        <v/>
      </c>
      <c r="KO91">
        <f>IFERROR('Input DBEDT Monthly Energy'!KO91/INDEX('DBEDT Yearly'!91:91,1,KO$3),NA())</f>
        <v/>
      </c>
      <c r="KP91">
        <f>IFERROR('Input DBEDT Monthly Energy'!KP91/INDEX('DBEDT Yearly'!91:91,1,KP$3),NA())</f>
        <v/>
      </c>
    </row>
    <row r="92" spans="1:302">
      <c r="A92">
        <f>'Input DBEDT Monthly Energy'!A92&amp;""</f>
        <v/>
      </c>
      <c r="B92">
        <f>'Input DBEDT Monthly Energy'!B92&amp;""</f>
        <v/>
      </c>
      <c r="C92">
        <f>IFERROR('Input DBEDT Monthly Energy'!C92/INDEX('DBEDT Yearly'!92:92,1,C$3),NA())</f>
        <v/>
      </c>
      <c r="D92">
        <f>IFERROR('Input DBEDT Monthly Energy'!D92/INDEX('DBEDT Yearly'!92:92,1,D$3),NA())</f>
        <v/>
      </c>
      <c r="E92">
        <f>IFERROR('Input DBEDT Monthly Energy'!E92/INDEX('DBEDT Yearly'!92:92,1,E$3),NA())</f>
        <v/>
      </c>
      <c r="F92">
        <f>IFERROR('Input DBEDT Monthly Energy'!F92/INDEX('DBEDT Yearly'!92:92,1,F$3),NA())</f>
        <v/>
      </c>
      <c r="G92">
        <f>IFERROR('Input DBEDT Monthly Energy'!G92/INDEX('DBEDT Yearly'!92:92,1,G$3),NA())</f>
        <v/>
      </c>
      <c r="H92">
        <f>IFERROR('Input DBEDT Monthly Energy'!H92/INDEX('DBEDT Yearly'!92:92,1,H$3),NA())</f>
        <v/>
      </c>
      <c r="I92">
        <f>IFERROR('Input DBEDT Monthly Energy'!I92/INDEX('DBEDT Yearly'!92:92,1,I$3),NA())</f>
        <v/>
      </c>
      <c r="J92">
        <f>IFERROR('Input DBEDT Monthly Energy'!J92/INDEX('DBEDT Yearly'!92:92,1,J$3),NA())</f>
        <v/>
      </c>
      <c r="K92">
        <f>IFERROR('Input DBEDT Monthly Energy'!K92/INDEX('DBEDT Yearly'!92:92,1,K$3),NA())</f>
        <v/>
      </c>
      <c r="L92">
        <f>IFERROR('Input DBEDT Monthly Energy'!L92/INDEX('DBEDT Yearly'!92:92,1,L$3),NA())</f>
        <v/>
      </c>
      <c r="M92">
        <f>IFERROR('Input DBEDT Monthly Energy'!M92/INDEX('DBEDT Yearly'!92:92,1,M$3),NA())</f>
        <v/>
      </c>
      <c r="N92">
        <f>IFERROR('Input DBEDT Monthly Energy'!N92/INDEX('DBEDT Yearly'!92:92,1,N$3),NA())</f>
        <v/>
      </c>
      <c r="O92">
        <f>IFERROR('Input DBEDT Monthly Energy'!O92/INDEX('DBEDT Yearly'!92:92,1,O$3),NA())</f>
        <v/>
      </c>
      <c r="P92">
        <f>IFERROR('Input DBEDT Monthly Energy'!P92/INDEX('DBEDT Yearly'!92:92,1,P$3),NA())</f>
        <v/>
      </c>
      <c r="Q92">
        <f>IFERROR('Input DBEDT Monthly Energy'!Q92/INDEX('DBEDT Yearly'!92:92,1,Q$3),NA())</f>
        <v/>
      </c>
      <c r="R92">
        <f>IFERROR('Input DBEDT Monthly Energy'!R92/INDEX('DBEDT Yearly'!92:92,1,R$3),NA())</f>
        <v/>
      </c>
      <c r="S92">
        <f>IFERROR('Input DBEDT Monthly Energy'!S92/INDEX('DBEDT Yearly'!92:92,1,S$3),NA())</f>
        <v/>
      </c>
      <c r="T92">
        <f>IFERROR('Input DBEDT Monthly Energy'!T92/INDEX('DBEDT Yearly'!92:92,1,T$3),NA())</f>
        <v/>
      </c>
      <c r="U92">
        <f>IFERROR('Input DBEDT Monthly Energy'!U92/INDEX('DBEDT Yearly'!92:92,1,U$3),NA())</f>
        <v/>
      </c>
      <c r="V92">
        <f>IFERROR('Input DBEDT Monthly Energy'!V92/INDEX('DBEDT Yearly'!92:92,1,V$3),NA())</f>
        <v/>
      </c>
      <c r="W92">
        <f>IFERROR('Input DBEDT Monthly Energy'!W92/INDEX('DBEDT Yearly'!92:92,1,W$3),NA())</f>
        <v/>
      </c>
      <c r="X92">
        <f>IFERROR('Input DBEDT Monthly Energy'!X92/INDEX('DBEDT Yearly'!92:92,1,X$3),NA())</f>
        <v/>
      </c>
      <c r="Y92">
        <f>IFERROR('Input DBEDT Monthly Energy'!Y92/INDEX('DBEDT Yearly'!92:92,1,Y$3),NA())</f>
        <v/>
      </c>
      <c r="Z92">
        <f>IFERROR('Input DBEDT Monthly Energy'!Z92/INDEX('DBEDT Yearly'!92:92,1,Z$3),NA())</f>
        <v/>
      </c>
      <c r="AA92">
        <f>IFERROR('Input DBEDT Monthly Energy'!AA92/INDEX('DBEDT Yearly'!92:92,1,AA$3),NA())</f>
        <v/>
      </c>
      <c r="AB92">
        <f>IFERROR('Input DBEDT Monthly Energy'!AB92/INDEX('DBEDT Yearly'!92:92,1,AB$3),NA())</f>
        <v/>
      </c>
      <c r="AC92">
        <f>IFERROR('Input DBEDT Monthly Energy'!AC92/INDEX('DBEDT Yearly'!92:92,1,AC$3),NA())</f>
        <v/>
      </c>
      <c r="AD92">
        <f>IFERROR('Input DBEDT Monthly Energy'!AD92/INDEX('DBEDT Yearly'!92:92,1,AD$3),NA())</f>
        <v/>
      </c>
      <c r="AE92">
        <f>IFERROR('Input DBEDT Monthly Energy'!AE92/INDEX('DBEDT Yearly'!92:92,1,AE$3),NA())</f>
        <v/>
      </c>
      <c r="AF92">
        <f>IFERROR('Input DBEDT Monthly Energy'!AF92/INDEX('DBEDT Yearly'!92:92,1,AF$3),NA())</f>
        <v/>
      </c>
      <c r="AG92">
        <f>IFERROR('Input DBEDT Monthly Energy'!AG92/INDEX('DBEDT Yearly'!92:92,1,AG$3),NA())</f>
        <v/>
      </c>
      <c r="AH92">
        <f>IFERROR('Input DBEDT Monthly Energy'!AH92/INDEX('DBEDT Yearly'!92:92,1,AH$3),NA())</f>
        <v/>
      </c>
      <c r="AI92">
        <f>IFERROR('Input DBEDT Monthly Energy'!AI92/INDEX('DBEDT Yearly'!92:92,1,AI$3),NA())</f>
        <v/>
      </c>
      <c r="AJ92">
        <f>IFERROR('Input DBEDT Monthly Energy'!AJ92/INDEX('DBEDT Yearly'!92:92,1,AJ$3),NA())</f>
        <v/>
      </c>
      <c r="AK92">
        <f>IFERROR('Input DBEDT Monthly Energy'!AK92/INDEX('DBEDT Yearly'!92:92,1,AK$3),NA())</f>
        <v/>
      </c>
      <c r="AL92">
        <f>IFERROR('Input DBEDT Monthly Energy'!AL92/INDEX('DBEDT Yearly'!92:92,1,AL$3),NA())</f>
        <v/>
      </c>
      <c r="AM92">
        <f>IFERROR('Input DBEDT Monthly Energy'!AM92/INDEX('DBEDT Yearly'!92:92,1,AM$3),NA())</f>
        <v/>
      </c>
      <c r="AN92">
        <f>IFERROR('Input DBEDT Monthly Energy'!AN92/INDEX('DBEDT Yearly'!92:92,1,AN$3),NA())</f>
        <v/>
      </c>
      <c r="AO92">
        <f>IFERROR('Input DBEDT Monthly Energy'!AO92/INDEX('DBEDT Yearly'!92:92,1,AO$3),NA())</f>
        <v/>
      </c>
      <c r="AP92">
        <f>IFERROR('Input DBEDT Monthly Energy'!AP92/INDEX('DBEDT Yearly'!92:92,1,AP$3),NA())</f>
        <v/>
      </c>
      <c r="AQ92">
        <f>IFERROR('Input DBEDT Monthly Energy'!AQ92/INDEX('DBEDT Yearly'!92:92,1,AQ$3),NA())</f>
        <v/>
      </c>
      <c r="AR92">
        <f>IFERROR('Input DBEDT Monthly Energy'!AR92/INDEX('DBEDT Yearly'!92:92,1,AR$3),NA())</f>
        <v/>
      </c>
      <c r="AS92">
        <f>IFERROR('Input DBEDT Monthly Energy'!AS92/INDEX('DBEDT Yearly'!92:92,1,AS$3),NA())</f>
        <v/>
      </c>
      <c r="AT92">
        <f>IFERROR('Input DBEDT Monthly Energy'!AT92/INDEX('DBEDT Yearly'!92:92,1,AT$3),NA())</f>
        <v/>
      </c>
      <c r="AU92">
        <f>IFERROR('Input DBEDT Monthly Energy'!AU92/INDEX('DBEDT Yearly'!92:92,1,AU$3),NA())</f>
        <v/>
      </c>
      <c r="AV92">
        <f>IFERROR('Input DBEDT Monthly Energy'!AV92/INDEX('DBEDT Yearly'!92:92,1,AV$3),NA())</f>
        <v/>
      </c>
      <c r="AW92">
        <f>IFERROR('Input DBEDT Monthly Energy'!AW92/INDEX('DBEDT Yearly'!92:92,1,AW$3),NA())</f>
        <v/>
      </c>
      <c r="AX92">
        <f>IFERROR('Input DBEDT Monthly Energy'!AX92/INDEX('DBEDT Yearly'!92:92,1,AX$3),NA())</f>
        <v/>
      </c>
      <c r="AY92">
        <f>IFERROR('Input DBEDT Monthly Energy'!AY92/INDEX('DBEDT Yearly'!92:92,1,AY$3),NA())</f>
        <v/>
      </c>
      <c r="AZ92">
        <f>IFERROR('Input DBEDT Monthly Energy'!AZ92/INDEX('DBEDT Yearly'!92:92,1,AZ$3),NA())</f>
        <v/>
      </c>
      <c r="BA92">
        <f>IFERROR('Input DBEDT Monthly Energy'!BA92/INDEX('DBEDT Yearly'!92:92,1,BA$3),NA())</f>
        <v/>
      </c>
      <c r="BB92">
        <f>IFERROR('Input DBEDT Monthly Energy'!BB92/INDEX('DBEDT Yearly'!92:92,1,BB$3),NA())</f>
        <v/>
      </c>
      <c r="BC92">
        <f>IFERROR('Input DBEDT Monthly Energy'!BC92/INDEX('DBEDT Yearly'!92:92,1,BC$3),NA())</f>
        <v/>
      </c>
      <c r="BD92">
        <f>IFERROR('Input DBEDT Monthly Energy'!BD92/INDEX('DBEDT Yearly'!92:92,1,BD$3),NA())</f>
        <v/>
      </c>
      <c r="BE92">
        <f>IFERROR('Input DBEDT Monthly Energy'!BE92/INDEX('DBEDT Yearly'!92:92,1,BE$3),NA())</f>
        <v/>
      </c>
      <c r="BF92">
        <f>IFERROR('Input DBEDT Monthly Energy'!BF92/INDEX('DBEDT Yearly'!92:92,1,BF$3),NA())</f>
        <v/>
      </c>
      <c r="BG92">
        <f>IFERROR('Input DBEDT Monthly Energy'!BG92/INDEX('DBEDT Yearly'!92:92,1,BG$3),NA())</f>
        <v/>
      </c>
      <c r="BH92">
        <f>IFERROR('Input DBEDT Monthly Energy'!BH92/INDEX('DBEDT Yearly'!92:92,1,BH$3),NA())</f>
        <v/>
      </c>
      <c r="BI92">
        <f>IFERROR('Input DBEDT Monthly Energy'!BI92/INDEX('DBEDT Yearly'!92:92,1,BI$3),NA())</f>
        <v/>
      </c>
      <c r="BJ92">
        <f>IFERROR('Input DBEDT Monthly Energy'!BJ92/INDEX('DBEDT Yearly'!92:92,1,BJ$3),NA())</f>
        <v/>
      </c>
      <c r="BK92">
        <f>IFERROR('Input DBEDT Monthly Energy'!BK92/INDEX('DBEDT Yearly'!92:92,1,BK$3),NA())</f>
        <v/>
      </c>
      <c r="BL92">
        <f>IFERROR('Input DBEDT Monthly Energy'!BL92/INDEX('DBEDT Yearly'!92:92,1,BL$3),NA())</f>
        <v/>
      </c>
      <c r="BM92">
        <f>IFERROR('Input DBEDT Monthly Energy'!BM92/INDEX('DBEDT Yearly'!92:92,1,BM$3),NA())</f>
        <v/>
      </c>
      <c r="BN92">
        <f>IFERROR('Input DBEDT Monthly Energy'!BN92/INDEX('DBEDT Yearly'!92:92,1,BN$3),NA())</f>
        <v/>
      </c>
      <c r="BO92">
        <f>IFERROR('Input DBEDT Monthly Energy'!BO92/INDEX('DBEDT Yearly'!92:92,1,BO$3),NA())</f>
        <v/>
      </c>
      <c r="BP92">
        <f>IFERROR('Input DBEDT Monthly Energy'!BP92/INDEX('DBEDT Yearly'!92:92,1,BP$3),NA())</f>
        <v/>
      </c>
      <c r="BQ92">
        <f>IFERROR('Input DBEDT Monthly Energy'!BQ92/INDEX('DBEDT Yearly'!92:92,1,BQ$3),NA())</f>
        <v/>
      </c>
      <c r="BR92">
        <f>IFERROR('Input DBEDT Monthly Energy'!BR92/INDEX('DBEDT Yearly'!92:92,1,BR$3),NA())</f>
        <v/>
      </c>
      <c r="BS92">
        <f>IFERROR('Input DBEDT Monthly Energy'!BS92/INDEX('DBEDT Yearly'!92:92,1,BS$3),NA())</f>
        <v/>
      </c>
      <c r="BT92">
        <f>IFERROR('Input DBEDT Monthly Energy'!BT92/INDEX('DBEDT Yearly'!92:92,1,BT$3),NA())</f>
        <v/>
      </c>
      <c r="BU92">
        <f>IFERROR('Input DBEDT Monthly Energy'!BU92/INDEX('DBEDT Yearly'!92:92,1,BU$3),NA())</f>
        <v/>
      </c>
      <c r="BV92">
        <f>IFERROR('Input DBEDT Monthly Energy'!BV92/INDEX('DBEDT Yearly'!92:92,1,BV$3),NA())</f>
        <v/>
      </c>
      <c r="BW92">
        <f>IFERROR('Input DBEDT Monthly Energy'!BW92/INDEX('DBEDT Yearly'!92:92,1,BW$3),NA())</f>
        <v/>
      </c>
      <c r="BX92">
        <f>IFERROR('Input DBEDT Monthly Energy'!BX92/INDEX('DBEDT Yearly'!92:92,1,BX$3),NA())</f>
        <v/>
      </c>
      <c r="BY92">
        <f>IFERROR('Input DBEDT Monthly Energy'!BY92/INDEX('DBEDT Yearly'!92:92,1,BY$3),NA())</f>
        <v/>
      </c>
      <c r="BZ92">
        <f>IFERROR('Input DBEDT Monthly Energy'!BZ92/INDEX('DBEDT Yearly'!92:92,1,BZ$3),NA())</f>
        <v/>
      </c>
      <c r="CA92">
        <f>IFERROR('Input DBEDT Monthly Energy'!CA92/INDEX('DBEDT Yearly'!92:92,1,CA$3),NA())</f>
        <v/>
      </c>
      <c r="CB92">
        <f>IFERROR('Input DBEDT Monthly Energy'!CB92/INDEX('DBEDT Yearly'!92:92,1,CB$3),NA())</f>
        <v/>
      </c>
      <c r="CC92">
        <f>IFERROR('Input DBEDT Monthly Energy'!CC92/INDEX('DBEDT Yearly'!92:92,1,CC$3),NA())</f>
        <v/>
      </c>
      <c r="CD92">
        <f>IFERROR('Input DBEDT Monthly Energy'!CD92/INDEX('DBEDT Yearly'!92:92,1,CD$3),NA())</f>
        <v/>
      </c>
      <c r="CE92">
        <f>IFERROR('Input DBEDT Monthly Energy'!CE92/INDEX('DBEDT Yearly'!92:92,1,CE$3),NA())</f>
        <v/>
      </c>
      <c r="CF92">
        <f>IFERROR('Input DBEDT Monthly Energy'!CF92/INDEX('DBEDT Yearly'!92:92,1,CF$3),NA())</f>
        <v/>
      </c>
      <c r="CG92">
        <f>IFERROR('Input DBEDT Monthly Energy'!CG92/INDEX('DBEDT Yearly'!92:92,1,CG$3),NA())</f>
        <v/>
      </c>
      <c r="CH92">
        <f>IFERROR('Input DBEDT Monthly Energy'!CH92/INDEX('DBEDT Yearly'!92:92,1,CH$3),NA())</f>
        <v/>
      </c>
      <c r="CI92">
        <f>IFERROR('Input DBEDT Monthly Energy'!CI92/INDEX('DBEDT Yearly'!92:92,1,CI$3),NA())</f>
        <v/>
      </c>
      <c r="CJ92">
        <f>IFERROR('Input DBEDT Monthly Energy'!CJ92/INDEX('DBEDT Yearly'!92:92,1,CJ$3),NA())</f>
        <v/>
      </c>
      <c r="CK92">
        <f>IFERROR('Input DBEDT Monthly Energy'!CK92/INDEX('DBEDT Yearly'!92:92,1,CK$3),NA())</f>
        <v/>
      </c>
      <c r="CL92">
        <f>IFERROR('Input DBEDT Monthly Energy'!CL92/INDEX('DBEDT Yearly'!92:92,1,CL$3),NA())</f>
        <v/>
      </c>
      <c r="CM92">
        <f>IFERROR('Input DBEDT Monthly Energy'!CM92/INDEX('DBEDT Yearly'!92:92,1,CM$3),NA())</f>
        <v/>
      </c>
      <c r="CN92">
        <f>IFERROR('Input DBEDT Monthly Energy'!CN92/INDEX('DBEDT Yearly'!92:92,1,CN$3),NA())</f>
        <v/>
      </c>
      <c r="CO92">
        <f>IFERROR('Input DBEDT Monthly Energy'!CO92/INDEX('DBEDT Yearly'!92:92,1,CO$3),NA())</f>
        <v/>
      </c>
      <c r="CP92">
        <f>IFERROR('Input DBEDT Monthly Energy'!CP92/INDEX('DBEDT Yearly'!92:92,1,CP$3),NA())</f>
        <v/>
      </c>
      <c r="CQ92">
        <f>IFERROR('Input DBEDT Monthly Energy'!CQ92/INDEX('DBEDT Yearly'!92:92,1,CQ$3),NA())</f>
        <v/>
      </c>
      <c r="CR92">
        <f>IFERROR('Input DBEDT Monthly Energy'!CR92/INDEX('DBEDT Yearly'!92:92,1,CR$3),NA())</f>
        <v/>
      </c>
      <c r="CS92">
        <f>IFERROR('Input DBEDT Monthly Energy'!CS92/INDEX('DBEDT Yearly'!92:92,1,CS$3),NA())</f>
        <v/>
      </c>
      <c r="CT92">
        <f>IFERROR('Input DBEDT Monthly Energy'!CT92/INDEX('DBEDT Yearly'!92:92,1,CT$3),NA())</f>
        <v/>
      </c>
      <c r="CU92">
        <f>IFERROR('Input DBEDT Monthly Energy'!CU92/INDEX('DBEDT Yearly'!92:92,1,CU$3),NA())</f>
        <v/>
      </c>
      <c r="CV92">
        <f>IFERROR('Input DBEDT Monthly Energy'!CV92/INDEX('DBEDT Yearly'!92:92,1,CV$3),NA())</f>
        <v/>
      </c>
      <c r="CW92">
        <f>IFERROR('Input DBEDT Monthly Energy'!CW92/INDEX('DBEDT Yearly'!92:92,1,CW$3),NA())</f>
        <v/>
      </c>
      <c r="CX92">
        <f>IFERROR('Input DBEDT Monthly Energy'!CX92/INDEX('DBEDT Yearly'!92:92,1,CX$3),NA())</f>
        <v/>
      </c>
      <c r="CY92">
        <f>IFERROR('Input DBEDT Monthly Energy'!CY92/INDEX('DBEDT Yearly'!92:92,1,CY$3),NA())</f>
        <v/>
      </c>
      <c r="CZ92">
        <f>IFERROR('Input DBEDT Monthly Energy'!CZ92/INDEX('DBEDT Yearly'!92:92,1,CZ$3),NA())</f>
        <v/>
      </c>
      <c r="DA92">
        <f>IFERROR('Input DBEDT Monthly Energy'!DA92/INDEX('DBEDT Yearly'!92:92,1,DA$3),NA())</f>
        <v/>
      </c>
      <c r="DB92">
        <f>IFERROR('Input DBEDT Monthly Energy'!DB92/INDEX('DBEDT Yearly'!92:92,1,DB$3),NA())</f>
        <v/>
      </c>
      <c r="DC92">
        <f>IFERROR('Input DBEDT Monthly Energy'!DC92/INDEX('DBEDT Yearly'!92:92,1,DC$3),NA())</f>
        <v/>
      </c>
      <c r="DD92">
        <f>IFERROR('Input DBEDT Monthly Energy'!DD92/INDEX('DBEDT Yearly'!92:92,1,DD$3),NA())</f>
        <v/>
      </c>
      <c r="DE92">
        <f>IFERROR('Input DBEDT Monthly Energy'!DE92/INDEX('DBEDT Yearly'!92:92,1,DE$3),NA())</f>
        <v/>
      </c>
      <c r="DF92">
        <f>IFERROR('Input DBEDT Monthly Energy'!DF92/INDEX('DBEDT Yearly'!92:92,1,DF$3),NA())</f>
        <v/>
      </c>
      <c r="DG92">
        <f>IFERROR('Input DBEDT Monthly Energy'!DG92/INDEX('DBEDT Yearly'!92:92,1,DG$3),NA())</f>
        <v/>
      </c>
      <c r="DH92">
        <f>IFERROR('Input DBEDT Monthly Energy'!DH92/INDEX('DBEDT Yearly'!92:92,1,DH$3),NA())</f>
        <v/>
      </c>
      <c r="DI92">
        <f>IFERROR('Input DBEDT Monthly Energy'!DI92/INDEX('DBEDT Yearly'!92:92,1,DI$3),NA())</f>
        <v/>
      </c>
      <c r="DJ92">
        <f>IFERROR('Input DBEDT Monthly Energy'!DJ92/INDEX('DBEDT Yearly'!92:92,1,DJ$3),NA())</f>
        <v/>
      </c>
      <c r="DK92">
        <f>IFERROR('Input DBEDT Monthly Energy'!DK92/INDEX('DBEDT Yearly'!92:92,1,DK$3),NA())</f>
        <v/>
      </c>
      <c r="DL92">
        <f>IFERROR('Input DBEDT Monthly Energy'!DL92/INDEX('DBEDT Yearly'!92:92,1,DL$3),NA())</f>
        <v/>
      </c>
      <c r="DM92">
        <f>IFERROR('Input DBEDT Monthly Energy'!DM92/INDEX('DBEDT Yearly'!92:92,1,DM$3),NA())</f>
        <v/>
      </c>
      <c r="DN92">
        <f>IFERROR('Input DBEDT Monthly Energy'!DN92/INDEX('DBEDT Yearly'!92:92,1,DN$3),NA())</f>
        <v/>
      </c>
      <c r="DO92">
        <f>IFERROR('Input DBEDT Monthly Energy'!DO92/INDEX('DBEDT Yearly'!92:92,1,DO$3),NA())</f>
        <v/>
      </c>
      <c r="DP92">
        <f>IFERROR('Input DBEDT Monthly Energy'!DP92/INDEX('DBEDT Yearly'!92:92,1,DP$3),NA())</f>
        <v/>
      </c>
      <c r="DQ92">
        <f>IFERROR('Input DBEDT Monthly Energy'!DQ92/INDEX('DBEDT Yearly'!92:92,1,DQ$3),NA())</f>
        <v/>
      </c>
      <c r="DR92">
        <f>IFERROR('Input DBEDT Monthly Energy'!DR92/INDEX('DBEDT Yearly'!92:92,1,DR$3),NA())</f>
        <v/>
      </c>
      <c r="DS92">
        <f>IFERROR('Input DBEDT Monthly Energy'!DS92/INDEX('DBEDT Yearly'!92:92,1,DS$3),NA())</f>
        <v/>
      </c>
      <c r="DT92">
        <f>IFERROR('Input DBEDT Monthly Energy'!DT92/INDEX('DBEDT Yearly'!92:92,1,DT$3),NA())</f>
        <v/>
      </c>
      <c r="DU92">
        <f>IFERROR('Input DBEDT Monthly Energy'!DU92/INDEX('DBEDT Yearly'!92:92,1,DU$3),NA())</f>
        <v/>
      </c>
      <c r="DV92">
        <f>IFERROR('Input DBEDT Monthly Energy'!DV92/INDEX('DBEDT Yearly'!92:92,1,DV$3),NA())</f>
        <v/>
      </c>
      <c r="DW92">
        <f>IFERROR('Input DBEDT Monthly Energy'!DW92/INDEX('DBEDT Yearly'!92:92,1,DW$3),NA())</f>
        <v/>
      </c>
      <c r="DX92">
        <f>IFERROR('Input DBEDT Monthly Energy'!DX92/INDEX('DBEDT Yearly'!92:92,1,DX$3),NA())</f>
        <v/>
      </c>
      <c r="DY92">
        <f>IFERROR('Input DBEDT Monthly Energy'!DY92/INDEX('DBEDT Yearly'!92:92,1,DY$3),NA())</f>
        <v/>
      </c>
      <c r="DZ92">
        <f>IFERROR('Input DBEDT Monthly Energy'!DZ92/INDEX('DBEDT Yearly'!92:92,1,DZ$3),NA())</f>
        <v/>
      </c>
      <c r="EA92">
        <f>IFERROR('Input DBEDT Monthly Energy'!EA92/INDEX('DBEDT Yearly'!92:92,1,EA$3),NA())</f>
        <v/>
      </c>
      <c r="EB92">
        <f>IFERROR('Input DBEDT Monthly Energy'!EB92/INDEX('DBEDT Yearly'!92:92,1,EB$3),NA())</f>
        <v/>
      </c>
      <c r="EC92">
        <f>IFERROR('Input DBEDT Monthly Energy'!EC92/INDEX('DBEDT Yearly'!92:92,1,EC$3),NA())</f>
        <v/>
      </c>
      <c r="ED92">
        <f>IFERROR('Input DBEDT Monthly Energy'!ED92/INDEX('DBEDT Yearly'!92:92,1,ED$3),NA())</f>
        <v/>
      </c>
      <c r="EE92">
        <f>IFERROR('Input DBEDT Monthly Energy'!EE92/INDEX('DBEDT Yearly'!92:92,1,EE$3),NA())</f>
        <v/>
      </c>
      <c r="EF92">
        <f>IFERROR('Input DBEDT Monthly Energy'!EF92/INDEX('DBEDT Yearly'!92:92,1,EF$3),NA())</f>
        <v/>
      </c>
      <c r="EG92">
        <f>IFERROR('Input DBEDT Monthly Energy'!EG92/INDEX('DBEDT Yearly'!92:92,1,EG$3),NA())</f>
        <v/>
      </c>
      <c r="EH92">
        <f>IFERROR('Input DBEDT Monthly Energy'!EH92/INDEX('DBEDT Yearly'!92:92,1,EH$3),NA())</f>
        <v/>
      </c>
      <c r="EI92">
        <f>IFERROR('Input DBEDT Monthly Energy'!EI92/INDEX('DBEDT Yearly'!92:92,1,EI$3),NA())</f>
        <v/>
      </c>
      <c r="EJ92">
        <f>IFERROR('Input DBEDT Monthly Energy'!EJ92/INDEX('DBEDT Yearly'!92:92,1,EJ$3),NA())</f>
        <v/>
      </c>
      <c r="EK92">
        <f>IFERROR('Input DBEDT Monthly Energy'!EK92/INDEX('DBEDT Yearly'!92:92,1,EK$3),NA())</f>
        <v/>
      </c>
      <c r="EL92">
        <f>IFERROR('Input DBEDT Monthly Energy'!EL92/INDEX('DBEDT Yearly'!92:92,1,EL$3),NA())</f>
        <v/>
      </c>
      <c r="EM92">
        <f>IFERROR('Input DBEDT Monthly Energy'!EM92/INDEX('DBEDT Yearly'!92:92,1,EM$3),NA())</f>
        <v/>
      </c>
      <c r="EN92">
        <f>IFERROR('Input DBEDT Monthly Energy'!EN92/INDEX('DBEDT Yearly'!92:92,1,EN$3),NA())</f>
        <v/>
      </c>
      <c r="EO92">
        <f>IFERROR('Input DBEDT Monthly Energy'!EO92/INDEX('DBEDT Yearly'!92:92,1,EO$3),NA())</f>
        <v/>
      </c>
      <c r="EP92">
        <f>IFERROR('Input DBEDT Monthly Energy'!EP92/INDEX('DBEDT Yearly'!92:92,1,EP$3),NA())</f>
        <v/>
      </c>
      <c r="EQ92">
        <f>IFERROR('Input DBEDT Monthly Energy'!EQ92/INDEX('DBEDT Yearly'!92:92,1,EQ$3),NA())</f>
        <v/>
      </c>
      <c r="ER92">
        <f>IFERROR('Input DBEDT Monthly Energy'!ER92/INDEX('DBEDT Yearly'!92:92,1,ER$3),NA())</f>
        <v/>
      </c>
      <c r="ES92">
        <f>IFERROR('Input DBEDT Monthly Energy'!ES92/INDEX('DBEDT Yearly'!92:92,1,ES$3),NA())</f>
        <v/>
      </c>
      <c r="ET92">
        <f>IFERROR('Input DBEDT Monthly Energy'!ET92/INDEX('DBEDT Yearly'!92:92,1,ET$3),NA())</f>
        <v/>
      </c>
      <c r="EU92">
        <f>IFERROR('Input DBEDT Monthly Energy'!EU92/INDEX('DBEDT Yearly'!92:92,1,EU$3),NA())</f>
        <v/>
      </c>
      <c r="EV92">
        <f>IFERROR('Input DBEDT Monthly Energy'!EV92/INDEX('DBEDT Yearly'!92:92,1,EV$3),NA())</f>
        <v/>
      </c>
      <c r="EW92">
        <f>IFERROR('Input DBEDT Monthly Energy'!EW92/INDEX('DBEDT Yearly'!92:92,1,EW$3),NA())</f>
        <v/>
      </c>
      <c r="EX92">
        <f>IFERROR('Input DBEDT Monthly Energy'!EX92/INDEX('DBEDT Yearly'!92:92,1,EX$3),NA())</f>
        <v/>
      </c>
      <c r="EY92">
        <f>IFERROR('Input DBEDT Monthly Energy'!EY92/INDEX('DBEDT Yearly'!92:92,1,EY$3),NA())</f>
        <v/>
      </c>
      <c r="EZ92">
        <f>IFERROR('Input DBEDT Monthly Energy'!EZ92/INDEX('DBEDT Yearly'!92:92,1,EZ$3),NA())</f>
        <v/>
      </c>
      <c r="FA92">
        <f>IFERROR('Input DBEDT Monthly Energy'!FA92/INDEX('DBEDT Yearly'!92:92,1,FA$3),NA())</f>
        <v/>
      </c>
      <c r="FB92">
        <f>IFERROR('Input DBEDT Monthly Energy'!FB92/INDEX('DBEDT Yearly'!92:92,1,FB$3),NA())</f>
        <v/>
      </c>
      <c r="FC92">
        <f>IFERROR('Input DBEDT Monthly Energy'!FC92/INDEX('DBEDT Yearly'!92:92,1,FC$3),NA())</f>
        <v/>
      </c>
      <c r="FD92">
        <f>IFERROR('Input DBEDT Monthly Energy'!FD92/INDEX('DBEDT Yearly'!92:92,1,FD$3),NA())</f>
        <v/>
      </c>
      <c r="FE92">
        <f>IFERROR('Input DBEDT Monthly Energy'!FE92/INDEX('DBEDT Yearly'!92:92,1,FE$3),NA())</f>
        <v/>
      </c>
      <c r="FF92">
        <f>IFERROR('Input DBEDT Monthly Energy'!FF92/INDEX('DBEDT Yearly'!92:92,1,FF$3),NA())</f>
        <v/>
      </c>
      <c r="FG92">
        <f>IFERROR('Input DBEDT Monthly Energy'!FG92/INDEX('DBEDT Yearly'!92:92,1,FG$3),NA())</f>
        <v/>
      </c>
      <c r="FH92">
        <f>IFERROR('Input DBEDT Monthly Energy'!FH92/INDEX('DBEDT Yearly'!92:92,1,FH$3),NA())</f>
        <v/>
      </c>
      <c r="FI92">
        <f>IFERROR('Input DBEDT Monthly Energy'!FI92/INDEX('DBEDT Yearly'!92:92,1,FI$3),NA())</f>
        <v/>
      </c>
      <c r="FJ92">
        <f>IFERROR('Input DBEDT Monthly Energy'!FJ92/INDEX('DBEDT Yearly'!92:92,1,FJ$3),NA())</f>
        <v/>
      </c>
      <c r="FK92">
        <f>IFERROR('Input DBEDT Monthly Energy'!FK92/INDEX('DBEDT Yearly'!92:92,1,FK$3),NA())</f>
        <v/>
      </c>
      <c r="FL92">
        <f>IFERROR('Input DBEDT Monthly Energy'!FL92/INDEX('DBEDT Yearly'!92:92,1,FL$3),NA())</f>
        <v/>
      </c>
      <c r="FM92">
        <f>IFERROR('Input DBEDT Monthly Energy'!FM92/INDEX('DBEDT Yearly'!92:92,1,FM$3),NA())</f>
        <v/>
      </c>
      <c r="FN92">
        <f>IFERROR('Input DBEDT Monthly Energy'!FN92/INDEX('DBEDT Yearly'!92:92,1,FN$3),NA())</f>
        <v/>
      </c>
      <c r="FO92">
        <f>IFERROR('Input DBEDT Monthly Energy'!FO92/INDEX('DBEDT Yearly'!92:92,1,FO$3),NA())</f>
        <v/>
      </c>
      <c r="FP92">
        <f>IFERROR('Input DBEDT Monthly Energy'!FP92/INDEX('DBEDT Yearly'!92:92,1,FP$3),NA())</f>
        <v/>
      </c>
      <c r="FQ92">
        <f>IFERROR('Input DBEDT Monthly Energy'!FQ92/INDEX('DBEDT Yearly'!92:92,1,FQ$3),NA())</f>
        <v/>
      </c>
      <c r="FR92">
        <f>IFERROR('Input DBEDT Monthly Energy'!FR92/INDEX('DBEDT Yearly'!92:92,1,FR$3),NA())</f>
        <v/>
      </c>
      <c r="FS92">
        <f>IFERROR('Input DBEDT Monthly Energy'!FS92/INDEX('DBEDT Yearly'!92:92,1,FS$3),NA())</f>
        <v/>
      </c>
      <c r="FT92">
        <f>IFERROR('Input DBEDT Monthly Energy'!FT92/INDEX('DBEDT Yearly'!92:92,1,FT$3),NA())</f>
        <v/>
      </c>
      <c r="FU92">
        <f>IFERROR('Input DBEDT Monthly Energy'!FU92/INDEX('DBEDT Yearly'!92:92,1,FU$3),NA())</f>
        <v/>
      </c>
      <c r="FV92">
        <f>IFERROR('Input DBEDT Monthly Energy'!FV92/INDEX('DBEDT Yearly'!92:92,1,FV$3),NA())</f>
        <v/>
      </c>
      <c r="FW92">
        <f>IFERROR('Input DBEDT Monthly Energy'!FW92/INDEX('DBEDT Yearly'!92:92,1,FW$3),NA())</f>
        <v/>
      </c>
      <c r="FX92">
        <f>IFERROR('Input DBEDT Monthly Energy'!FX92/INDEX('DBEDT Yearly'!92:92,1,FX$3),NA())</f>
        <v/>
      </c>
      <c r="FY92">
        <f>IFERROR('Input DBEDT Monthly Energy'!FY92/INDEX('DBEDT Yearly'!92:92,1,FY$3),NA())</f>
        <v/>
      </c>
      <c r="FZ92">
        <f>IFERROR('Input DBEDT Monthly Energy'!FZ92/INDEX('DBEDT Yearly'!92:92,1,FZ$3),NA())</f>
        <v/>
      </c>
      <c r="GA92">
        <f>IFERROR('Input DBEDT Monthly Energy'!GA92/INDEX('DBEDT Yearly'!92:92,1,GA$3),NA())</f>
        <v/>
      </c>
      <c r="GB92">
        <f>IFERROR('Input DBEDT Monthly Energy'!GB92/INDEX('DBEDT Yearly'!92:92,1,GB$3),NA())</f>
        <v/>
      </c>
      <c r="GC92">
        <f>IFERROR('Input DBEDT Monthly Energy'!GC92/INDEX('DBEDT Yearly'!92:92,1,GC$3),NA())</f>
        <v/>
      </c>
      <c r="GD92">
        <f>IFERROR('Input DBEDT Monthly Energy'!GD92/INDEX('DBEDT Yearly'!92:92,1,GD$3),NA())</f>
        <v/>
      </c>
      <c r="GE92">
        <f>IFERROR('Input DBEDT Monthly Energy'!GE92/INDEX('DBEDT Yearly'!92:92,1,GE$3),NA())</f>
        <v/>
      </c>
      <c r="GF92">
        <f>IFERROR('Input DBEDT Monthly Energy'!GF92/INDEX('DBEDT Yearly'!92:92,1,GF$3),NA())</f>
        <v/>
      </c>
      <c r="GG92">
        <f>IFERROR('Input DBEDT Monthly Energy'!GG92/INDEX('DBEDT Yearly'!92:92,1,GG$3),NA())</f>
        <v/>
      </c>
      <c r="GH92">
        <f>IFERROR('Input DBEDT Monthly Energy'!GH92/INDEX('DBEDT Yearly'!92:92,1,GH$3),NA())</f>
        <v/>
      </c>
      <c r="GI92">
        <f>IFERROR('Input DBEDT Monthly Energy'!GI92/INDEX('DBEDT Yearly'!92:92,1,GI$3),NA())</f>
        <v/>
      </c>
      <c r="GJ92">
        <f>IFERROR('Input DBEDT Monthly Energy'!GJ92/INDEX('DBEDT Yearly'!92:92,1,GJ$3),NA())</f>
        <v/>
      </c>
      <c r="GK92">
        <f>IFERROR('Input DBEDT Monthly Energy'!GK92/INDEX('DBEDT Yearly'!92:92,1,GK$3),NA())</f>
        <v/>
      </c>
      <c r="GL92">
        <f>IFERROR('Input DBEDT Monthly Energy'!GL92/INDEX('DBEDT Yearly'!92:92,1,GL$3),NA())</f>
        <v/>
      </c>
      <c r="GM92">
        <f>IFERROR('Input DBEDT Monthly Energy'!GM92/INDEX('DBEDT Yearly'!92:92,1,GM$3),NA())</f>
        <v/>
      </c>
      <c r="GN92">
        <f>IFERROR('Input DBEDT Monthly Energy'!GN92/INDEX('DBEDT Yearly'!92:92,1,GN$3),NA())</f>
        <v/>
      </c>
      <c r="GO92">
        <f>IFERROR('Input DBEDT Monthly Energy'!GO92/INDEX('DBEDT Yearly'!92:92,1,GO$3),NA())</f>
        <v/>
      </c>
      <c r="GP92">
        <f>IFERROR('Input DBEDT Monthly Energy'!GP92/INDEX('DBEDT Yearly'!92:92,1,GP$3),NA())</f>
        <v/>
      </c>
      <c r="GQ92">
        <f>IFERROR('Input DBEDT Monthly Energy'!GQ92/INDEX('DBEDT Yearly'!92:92,1,GQ$3),NA())</f>
        <v/>
      </c>
      <c r="GR92">
        <f>IFERROR('Input DBEDT Monthly Energy'!GR92/INDEX('DBEDT Yearly'!92:92,1,GR$3),NA())</f>
        <v/>
      </c>
      <c r="GS92">
        <f>IFERROR('Input DBEDT Monthly Energy'!GS92/INDEX('DBEDT Yearly'!92:92,1,GS$3),NA())</f>
        <v/>
      </c>
      <c r="GT92">
        <f>IFERROR('Input DBEDT Monthly Energy'!GT92/INDEX('DBEDT Yearly'!92:92,1,GT$3),NA())</f>
        <v/>
      </c>
      <c r="GU92">
        <f>IFERROR('Input DBEDT Monthly Energy'!GU92/INDEX('DBEDT Yearly'!92:92,1,GU$3),NA())</f>
        <v/>
      </c>
      <c r="GV92">
        <f>IFERROR('Input DBEDT Monthly Energy'!GV92/INDEX('DBEDT Yearly'!92:92,1,GV$3),NA())</f>
        <v/>
      </c>
      <c r="GW92">
        <f>IFERROR('Input DBEDT Monthly Energy'!GW92/INDEX('DBEDT Yearly'!92:92,1,GW$3),NA())</f>
        <v/>
      </c>
      <c r="GX92">
        <f>IFERROR('Input DBEDT Monthly Energy'!GX92/INDEX('DBEDT Yearly'!92:92,1,GX$3),NA())</f>
        <v/>
      </c>
      <c r="GY92">
        <f>IFERROR('Input DBEDT Monthly Energy'!GY92/INDEX('DBEDT Yearly'!92:92,1,GY$3),NA())</f>
        <v/>
      </c>
      <c r="GZ92">
        <f>IFERROR('Input DBEDT Monthly Energy'!GZ92/INDEX('DBEDT Yearly'!92:92,1,GZ$3),NA())</f>
        <v/>
      </c>
      <c r="HA92">
        <f>IFERROR('Input DBEDT Monthly Energy'!HA92/INDEX('DBEDT Yearly'!92:92,1,HA$3),NA())</f>
        <v/>
      </c>
      <c r="HB92">
        <f>IFERROR('Input DBEDT Monthly Energy'!HB92/INDEX('DBEDT Yearly'!92:92,1,HB$3),NA())</f>
        <v/>
      </c>
      <c r="HC92">
        <f>IFERROR('Input DBEDT Monthly Energy'!HC92/INDEX('DBEDT Yearly'!92:92,1,HC$3),NA())</f>
        <v/>
      </c>
      <c r="HD92">
        <f>IFERROR('Input DBEDT Monthly Energy'!HD92/INDEX('DBEDT Yearly'!92:92,1,HD$3),NA())</f>
        <v/>
      </c>
      <c r="HE92">
        <f>IFERROR('Input DBEDT Monthly Energy'!HE92/INDEX('DBEDT Yearly'!92:92,1,HE$3),NA())</f>
        <v/>
      </c>
      <c r="HF92">
        <f>IFERROR('Input DBEDT Monthly Energy'!HF92/INDEX('DBEDT Yearly'!92:92,1,HF$3),NA())</f>
        <v/>
      </c>
      <c r="HG92">
        <f>IFERROR('Input DBEDT Monthly Energy'!HG92/INDEX('DBEDT Yearly'!92:92,1,HG$3),NA())</f>
        <v/>
      </c>
      <c r="HH92">
        <f>IFERROR('Input DBEDT Monthly Energy'!HH92/INDEX('DBEDT Yearly'!92:92,1,HH$3),NA())</f>
        <v/>
      </c>
      <c r="HI92">
        <f>IFERROR('Input DBEDT Monthly Energy'!HI92/INDEX('DBEDT Yearly'!92:92,1,HI$3),NA())</f>
        <v/>
      </c>
      <c r="HJ92">
        <f>IFERROR('Input DBEDT Monthly Energy'!HJ92/INDEX('DBEDT Yearly'!92:92,1,HJ$3),NA())</f>
        <v/>
      </c>
      <c r="HK92">
        <f>IFERROR('Input DBEDT Monthly Energy'!HK92/INDEX('DBEDT Yearly'!92:92,1,HK$3),NA())</f>
        <v/>
      </c>
      <c r="HL92">
        <f>IFERROR('Input DBEDT Monthly Energy'!HL92/INDEX('DBEDT Yearly'!92:92,1,HL$3),NA())</f>
        <v/>
      </c>
      <c r="HM92">
        <f>IFERROR('Input DBEDT Monthly Energy'!HM92/INDEX('DBEDT Yearly'!92:92,1,HM$3),NA())</f>
        <v/>
      </c>
      <c r="HN92">
        <f>IFERROR('Input DBEDT Monthly Energy'!HN92/INDEX('DBEDT Yearly'!92:92,1,HN$3),NA())</f>
        <v/>
      </c>
      <c r="HO92">
        <f>IFERROR('Input DBEDT Monthly Energy'!HO92/INDEX('DBEDT Yearly'!92:92,1,HO$3),NA())</f>
        <v/>
      </c>
      <c r="HP92">
        <f>IFERROR('Input DBEDT Monthly Energy'!HP92/INDEX('DBEDT Yearly'!92:92,1,HP$3),NA())</f>
        <v/>
      </c>
      <c r="HQ92">
        <f>IFERROR('Input DBEDT Monthly Energy'!HQ92/INDEX('DBEDT Yearly'!92:92,1,HQ$3),NA())</f>
        <v/>
      </c>
      <c r="HR92">
        <f>IFERROR('Input DBEDT Monthly Energy'!HR92/INDEX('DBEDT Yearly'!92:92,1,HR$3),NA())</f>
        <v/>
      </c>
      <c r="HS92">
        <f>IFERROR('Input DBEDT Monthly Energy'!HS92/INDEX('DBEDT Yearly'!92:92,1,HS$3),NA())</f>
        <v/>
      </c>
      <c r="HT92">
        <f>IFERROR('Input DBEDT Monthly Energy'!HT92/INDEX('DBEDT Yearly'!92:92,1,HT$3),NA())</f>
        <v/>
      </c>
      <c r="HU92">
        <f>IFERROR('Input DBEDT Monthly Energy'!HU92/INDEX('DBEDT Yearly'!92:92,1,HU$3),NA())</f>
        <v/>
      </c>
      <c r="HV92">
        <f>IFERROR('Input DBEDT Monthly Energy'!HV92/INDEX('DBEDT Yearly'!92:92,1,HV$3),NA())</f>
        <v/>
      </c>
      <c r="HW92">
        <f>IFERROR('Input DBEDT Monthly Energy'!HW92/INDEX('DBEDT Yearly'!92:92,1,HW$3),NA())</f>
        <v/>
      </c>
      <c r="HX92">
        <f>IFERROR('Input DBEDT Monthly Energy'!HX92/INDEX('DBEDT Yearly'!92:92,1,HX$3),NA())</f>
        <v/>
      </c>
      <c r="HY92">
        <f>IFERROR('Input DBEDT Monthly Energy'!HY92/INDEX('DBEDT Yearly'!92:92,1,HY$3),NA())</f>
        <v/>
      </c>
      <c r="HZ92">
        <f>IFERROR('Input DBEDT Monthly Energy'!HZ92/INDEX('DBEDT Yearly'!92:92,1,HZ$3),NA())</f>
        <v/>
      </c>
      <c r="IA92">
        <f>IFERROR('Input DBEDT Monthly Energy'!IA92/INDEX('DBEDT Yearly'!92:92,1,IA$3),NA())</f>
        <v/>
      </c>
      <c r="IB92">
        <f>IFERROR('Input DBEDT Monthly Energy'!IB92/INDEX('DBEDT Yearly'!92:92,1,IB$3),NA())</f>
        <v/>
      </c>
      <c r="IC92">
        <f>IFERROR('Input DBEDT Monthly Energy'!IC92/INDEX('DBEDT Yearly'!92:92,1,IC$3),NA())</f>
        <v/>
      </c>
      <c r="ID92">
        <f>IFERROR('Input DBEDT Monthly Energy'!ID92/INDEX('DBEDT Yearly'!92:92,1,ID$3),NA())</f>
        <v/>
      </c>
      <c r="IE92">
        <f>IFERROR('Input DBEDT Monthly Energy'!IE92/INDEX('DBEDT Yearly'!92:92,1,IE$3),NA())</f>
        <v/>
      </c>
      <c r="IF92">
        <f>IFERROR('Input DBEDT Monthly Energy'!IF92/INDEX('DBEDT Yearly'!92:92,1,IF$3),NA())</f>
        <v/>
      </c>
      <c r="IG92">
        <f>IFERROR('Input DBEDT Monthly Energy'!IG92/INDEX('DBEDT Yearly'!92:92,1,IG$3),NA())</f>
        <v/>
      </c>
      <c r="IH92">
        <f>IFERROR('Input DBEDT Monthly Energy'!IH92/INDEX('DBEDT Yearly'!92:92,1,IH$3),NA())</f>
        <v/>
      </c>
      <c r="II92">
        <f>IFERROR('Input DBEDT Monthly Energy'!II92/INDEX('DBEDT Yearly'!92:92,1,II$3),NA())</f>
        <v/>
      </c>
      <c r="IJ92">
        <f>IFERROR('Input DBEDT Monthly Energy'!IJ92/INDEX('DBEDT Yearly'!92:92,1,IJ$3),NA())</f>
        <v/>
      </c>
      <c r="IK92">
        <f>IFERROR('Input DBEDT Monthly Energy'!IK92/INDEX('DBEDT Yearly'!92:92,1,IK$3),NA())</f>
        <v/>
      </c>
      <c r="IL92">
        <f>IFERROR('Input DBEDT Monthly Energy'!IL92/INDEX('DBEDT Yearly'!92:92,1,IL$3),NA())</f>
        <v/>
      </c>
      <c r="IM92">
        <f>IFERROR('Input DBEDT Monthly Energy'!IM92/INDEX('DBEDT Yearly'!92:92,1,IM$3),NA())</f>
        <v/>
      </c>
      <c r="IN92">
        <f>IFERROR('Input DBEDT Monthly Energy'!IN92/INDEX('DBEDT Yearly'!92:92,1,IN$3),NA())</f>
        <v/>
      </c>
      <c r="IO92">
        <f>IFERROR('Input DBEDT Monthly Energy'!IO92/INDEX('DBEDT Yearly'!92:92,1,IO$3),NA())</f>
        <v/>
      </c>
      <c r="IP92">
        <f>IFERROR('Input DBEDT Monthly Energy'!IP92/INDEX('DBEDT Yearly'!92:92,1,IP$3),NA())</f>
        <v/>
      </c>
      <c r="IQ92">
        <f>IFERROR('Input DBEDT Monthly Energy'!IQ92/INDEX('DBEDT Yearly'!92:92,1,IQ$3),NA())</f>
        <v/>
      </c>
      <c r="IR92">
        <f>IFERROR('Input DBEDT Monthly Energy'!IR92/INDEX('DBEDT Yearly'!92:92,1,IR$3),NA())</f>
        <v/>
      </c>
      <c r="IS92">
        <f>IFERROR('Input DBEDT Monthly Energy'!IS92/INDEX('DBEDT Yearly'!92:92,1,IS$3),NA())</f>
        <v/>
      </c>
      <c r="IT92">
        <f>IFERROR('Input DBEDT Monthly Energy'!IT92/INDEX('DBEDT Yearly'!92:92,1,IT$3),NA())</f>
        <v/>
      </c>
      <c r="IU92">
        <f>IFERROR('Input DBEDT Monthly Energy'!IU92/INDEX('DBEDT Yearly'!92:92,1,IU$3),NA())</f>
        <v/>
      </c>
      <c r="IV92">
        <f>IFERROR('Input DBEDT Monthly Energy'!IV92/INDEX('DBEDT Yearly'!92:92,1,IV$3),NA())</f>
        <v/>
      </c>
      <c r="IW92">
        <f>IFERROR('Input DBEDT Monthly Energy'!IW92/INDEX('DBEDT Yearly'!92:92,1,IW$3),NA())</f>
        <v/>
      </c>
      <c r="IX92">
        <f>IFERROR('Input DBEDT Monthly Energy'!IX92/INDEX('DBEDT Yearly'!92:92,1,IX$3),NA())</f>
        <v/>
      </c>
      <c r="IY92">
        <f>IFERROR('Input DBEDT Monthly Energy'!IY92/INDEX('DBEDT Yearly'!92:92,1,IY$3),NA())</f>
        <v/>
      </c>
      <c r="IZ92">
        <f>IFERROR('Input DBEDT Monthly Energy'!IZ92/INDEX('DBEDT Yearly'!92:92,1,IZ$3),NA())</f>
        <v/>
      </c>
      <c r="JA92">
        <f>IFERROR('Input DBEDT Monthly Energy'!JA92/INDEX('DBEDT Yearly'!92:92,1,JA$3),NA())</f>
        <v/>
      </c>
      <c r="JB92">
        <f>IFERROR('Input DBEDT Monthly Energy'!JB92/INDEX('DBEDT Yearly'!92:92,1,JB$3),NA())</f>
        <v/>
      </c>
      <c r="JC92">
        <f>IFERROR('Input DBEDT Monthly Energy'!JC92/INDEX('DBEDT Yearly'!92:92,1,JC$3),NA())</f>
        <v/>
      </c>
      <c r="JD92">
        <f>IFERROR('Input DBEDT Monthly Energy'!JD92/INDEX('DBEDT Yearly'!92:92,1,JD$3),NA())</f>
        <v/>
      </c>
      <c r="JE92">
        <f>IFERROR('Input DBEDT Monthly Energy'!JE92/INDEX('DBEDT Yearly'!92:92,1,JE$3),NA())</f>
        <v/>
      </c>
      <c r="JF92">
        <f>IFERROR('Input DBEDT Monthly Energy'!JF92/INDEX('DBEDT Yearly'!92:92,1,JF$3),NA())</f>
        <v/>
      </c>
      <c r="JG92">
        <f>IFERROR('Input DBEDT Monthly Energy'!JG92/INDEX('DBEDT Yearly'!92:92,1,JG$3),NA())</f>
        <v/>
      </c>
      <c r="JH92">
        <f>IFERROR('Input DBEDT Monthly Energy'!JH92/INDEX('DBEDT Yearly'!92:92,1,JH$3),NA())</f>
        <v/>
      </c>
      <c r="JI92">
        <f>IFERROR('Input DBEDT Monthly Energy'!JI92/INDEX('DBEDT Yearly'!92:92,1,JI$3),NA())</f>
        <v/>
      </c>
      <c r="JJ92">
        <f>IFERROR('Input DBEDT Monthly Energy'!JJ92/INDEX('DBEDT Yearly'!92:92,1,JJ$3),NA())</f>
        <v/>
      </c>
      <c r="JK92">
        <f>IFERROR('Input DBEDT Monthly Energy'!JK92/INDEX('DBEDT Yearly'!92:92,1,JK$3),NA())</f>
        <v/>
      </c>
      <c r="JL92">
        <f>IFERROR('Input DBEDT Monthly Energy'!JL92/INDEX('DBEDT Yearly'!92:92,1,JL$3),NA())</f>
        <v/>
      </c>
      <c r="JM92">
        <f>IFERROR('Input DBEDT Monthly Energy'!JM92/INDEX('DBEDT Yearly'!92:92,1,JM$3),NA())</f>
        <v/>
      </c>
      <c r="JN92">
        <f>IFERROR('Input DBEDT Monthly Energy'!JN92/INDEX('DBEDT Yearly'!92:92,1,JN$3),NA())</f>
        <v/>
      </c>
      <c r="JO92">
        <f>IFERROR('Input DBEDT Monthly Energy'!JO92/INDEX('DBEDT Yearly'!92:92,1,JO$3),NA())</f>
        <v/>
      </c>
      <c r="JP92">
        <f>IFERROR('Input DBEDT Monthly Energy'!JP92/INDEX('DBEDT Yearly'!92:92,1,JP$3),NA())</f>
        <v/>
      </c>
      <c r="JQ92">
        <f>IFERROR('Input DBEDT Monthly Energy'!JQ92/INDEX('DBEDT Yearly'!92:92,1,JQ$3),NA())</f>
        <v/>
      </c>
      <c r="JR92">
        <f>IFERROR('Input DBEDT Monthly Energy'!JR92/INDEX('DBEDT Yearly'!92:92,1,JR$3),NA())</f>
        <v/>
      </c>
      <c r="JS92">
        <f>IFERROR('Input DBEDT Monthly Energy'!JS92/INDEX('DBEDT Yearly'!92:92,1,JS$3),NA())</f>
        <v/>
      </c>
      <c r="JT92">
        <f>IFERROR('Input DBEDT Monthly Energy'!JT92/INDEX('DBEDT Yearly'!92:92,1,JT$3),NA())</f>
        <v/>
      </c>
      <c r="JU92">
        <f>IFERROR('Input DBEDT Monthly Energy'!JU92/INDEX('DBEDT Yearly'!92:92,1,JU$3),NA())</f>
        <v/>
      </c>
      <c r="JV92">
        <f>IFERROR('Input DBEDT Monthly Energy'!JV92/INDEX('DBEDT Yearly'!92:92,1,JV$3),NA())</f>
        <v/>
      </c>
      <c r="JW92">
        <f>IFERROR('Input DBEDT Monthly Energy'!JW92/INDEX('DBEDT Yearly'!92:92,1,JW$3),NA())</f>
        <v/>
      </c>
      <c r="JX92">
        <f>IFERROR('Input DBEDT Monthly Energy'!JX92/INDEX('DBEDT Yearly'!92:92,1,JX$3),NA())</f>
        <v/>
      </c>
      <c r="JY92">
        <f>IFERROR('Input DBEDT Monthly Energy'!JY92/INDEX('DBEDT Yearly'!92:92,1,JY$3),NA())</f>
        <v/>
      </c>
      <c r="JZ92">
        <f>IFERROR('Input DBEDT Monthly Energy'!JZ92/INDEX('DBEDT Yearly'!92:92,1,JZ$3),NA())</f>
        <v/>
      </c>
      <c r="KA92">
        <f>IFERROR('Input DBEDT Monthly Energy'!KA92/INDEX('DBEDT Yearly'!92:92,1,KA$3),NA())</f>
        <v/>
      </c>
      <c r="KB92">
        <f>IFERROR('Input DBEDT Monthly Energy'!KB92/INDEX('DBEDT Yearly'!92:92,1,KB$3),NA())</f>
        <v/>
      </c>
      <c r="KC92">
        <f>IFERROR('Input DBEDT Monthly Energy'!KC92/INDEX('DBEDT Yearly'!92:92,1,KC$3),NA())</f>
        <v/>
      </c>
      <c r="KD92">
        <f>IFERROR('Input DBEDT Monthly Energy'!KD92/INDEX('DBEDT Yearly'!92:92,1,KD$3),NA())</f>
        <v/>
      </c>
      <c r="KE92">
        <f>IFERROR('Input DBEDT Monthly Energy'!KE92/INDEX('DBEDT Yearly'!92:92,1,KE$3),NA())</f>
        <v/>
      </c>
      <c r="KF92">
        <f>IFERROR('Input DBEDT Monthly Energy'!KF92/INDEX('DBEDT Yearly'!92:92,1,KF$3),NA())</f>
        <v/>
      </c>
      <c r="KG92">
        <f>IFERROR('Input DBEDT Monthly Energy'!KG92/INDEX('DBEDT Yearly'!92:92,1,KG$3),NA())</f>
        <v/>
      </c>
      <c r="KH92">
        <f>IFERROR('Input DBEDT Monthly Energy'!KH92/INDEX('DBEDT Yearly'!92:92,1,KH$3),NA())</f>
        <v/>
      </c>
      <c r="KI92">
        <f>IFERROR('Input DBEDT Monthly Energy'!KI92/INDEX('DBEDT Yearly'!92:92,1,KI$3),NA())</f>
        <v/>
      </c>
      <c r="KJ92">
        <f>IFERROR('Input DBEDT Monthly Energy'!KJ92/INDEX('DBEDT Yearly'!92:92,1,KJ$3),NA())</f>
        <v/>
      </c>
      <c r="KK92">
        <f>IFERROR('Input DBEDT Monthly Energy'!KK92/INDEX('DBEDT Yearly'!92:92,1,KK$3),NA())</f>
        <v/>
      </c>
      <c r="KL92">
        <f>IFERROR('Input DBEDT Monthly Energy'!KL92/INDEX('DBEDT Yearly'!92:92,1,KL$3),NA())</f>
        <v/>
      </c>
      <c r="KM92">
        <f>IFERROR('Input DBEDT Monthly Energy'!KM92/INDEX('DBEDT Yearly'!92:92,1,KM$3),NA())</f>
        <v/>
      </c>
      <c r="KN92">
        <f>IFERROR('Input DBEDT Monthly Energy'!KN92/INDEX('DBEDT Yearly'!92:92,1,KN$3),NA())</f>
        <v/>
      </c>
      <c r="KO92">
        <f>IFERROR('Input DBEDT Monthly Energy'!KO92/INDEX('DBEDT Yearly'!92:92,1,KO$3),NA())</f>
        <v/>
      </c>
      <c r="KP92">
        <f>IFERROR('Input DBEDT Monthly Energy'!KP92/INDEX('DBEDT Yearly'!92:92,1,KP$3),NA())</f>
        <v/>
      </c>
    </row>
    <row r="93" spans="1:302">
      <c r="A93">
        <f>'Input DBEDT Monthly Energy'!A93&amp;""</f>
        <v/>
      </c>
      <c r="B93">
        <f>'Input DBEDT Monthly Energy'!B93&amp;""</f>
        <v/>
      </c>
      <c r="C93">
        <f>IFERROR('Input DBEDT Monthly Energy'!C93/INDEX('DBEDT Yearly'!93:93,1,C$3),NA())</f>
        <v/>
      </c>
      <c r="D93">
        <f>IFERROR('Input DBEDT Monthly Energy'!D93/INDEX('DBEDT Yearly'!93:93,1,D$3),NA())</f>
        <v/>
      </c>
      <c r="E93">
        <f>IFERROR('Input DBEDT Monthly Energy'!E93/INDEX('DBEDT Yearly'!93:93,1,E$3),NA())</f>
        <v/>
      </c>
      <c r="F93">
        <f>IFERROR('Input DBEDT Monthly Energy'!F93/INDEX('DBEDT Yearly'!93:93,1,F$3),NA())</f>
        <v/>
      </c>
      <c r="G93">
        <f>IFERROR('Input DBEDT Monthly Energy'!G93/INDEX('DBEDT Yearly'!93:93,1,G$3),NA())</f>
        <v/>
      </c>
      <c r="H93">
        <f>IFERROR('Input DBEDT Monthly Energy'!H93/INDEX('DBEDT Yearly'!93:93,1,H$3),NA())</f>
        <v/>
      </c>
      <c r="I93">
        <f>IFERROR('Input DBEDT Monthly Energy'!I93/INDEX('DBEDT Yearly'!93:93,1,I$3),NA())</f>
        <v/>
      </c>
      <c r="J93">
        <f>IFERROR('Input DBEDT Monthly Energy'!J93/INDEX('DBEDT Yearly'!93:93,1,J$3),NA())</f>
        <v/>
      </c>
      <c r="K93">
        <f>IFERROR('Input DBEDT Monthly Energy'!K93/INDEX('DBEDT Yearly'!93:93,1,K$3),NA())</f>
        <v/>
      </c>
      <c r="L93">
        <f>IFERROR('Input DBEDT Monthly Energy'!L93/INDEX('DBEDT Yearly'!93:93,1,L$3),NA())</f>
        <v/>
      </c>
      <c r="M93">
        <f>IFERROR('Input DBEDT Monthly Energy'!M93/INDEX('DBEDT Yearly'!93:93,1,M$3),NA())</f>
        <v/>
      </c>
      <c r="N93">
        <f>IFERROR('Input DBEDT Monthly Energy'!N93/INDEX('DBEDT Yearly'!93:93,1,N$3),NA())</f>
        <v/>
      </c>
      <c r="O93">
        <f>IFERROR('Input DBEDT Monthly Energy'!O93/INDEX('DBEDT Yearly'!93:93,1,O$3),NA())</f>
        <v/>
      </c>
      <c r="P93">
        <f>IFERROR('Input DBEDT Monthly Energy'!P93/INDEX('DBEDT Yearly'!93:93,1,P$3),NA())</f>
        <v/>
      </c>
      <c r="Q93">
        <f>IFERROR('Input DBEDT Monthly Energy'!Q93/INDEX('DBEDT Yearly'!93:93,1,Q$3),NA())</f>
        <v/>
      </c>
      <c r="R93">
        <f>IFERROR('Input DBEDT Monthly Energy'!R93/INDEX('DBEDT Yearly'!93:93,1,R$3),NA())</f>
        <v/>
      </c>
      <c r="S93">
        <f>IFERROR('Input DBEDT Monthly Energy'!S93/INDEX('DBEDT Yearly'!93:93,1,S$3),NA())</f>
        <v/>
      </c>
      <c r="T93">
        <f>IFERROR('Input DBEDT Monthly Energy'!T93/INDEX('DBEDT Yearly'!93:93,1,T$3),NA())</f>
        <v/>
      </c>
      <c r="U93">
        <f>IFERROR('Input DBEDT Monthly Energy'!U93/INDEX('DBEDT Yearly'!93:93,1,U$3),NA())</f>
        <v/>
      </c>
      <c r="V93">
        <f>IFERROR('Input DBEDT Monthly Energy'!V93/INDEX('DBEDT Yearly'!93:93,1,V$3),NA())</f>
        <v/>
      </c>
      <c r="W93">
        <f>IFERROR('Input DBEDT Monthly Energy'!W93/INDEX('DBEDT Yearly'!93:93,1,W$3),NA())</f>
        <v/>
      </c>
      <c r="X93">
        <f>IFERROR('Input DBEDT Monthly Energy'!X93/INDEX('DBEDT Yearly'!93:93,1,X$3),NA())</f>
        <v/>
      </c>
      <c r="Y93">
        <f>IFERROR('Input DBEDT Monthly Energy'!Y93/INDEX('DBEDT Yearly'!93:93,1,Y$3),NA())</f>
        <v/>
      </c>
      <c r="Z93">
        <f>IFERROR('Input DBEDT Monthly Energy'!Z93/INDEX('DBEDT Yearly'!93:93,1,Z$3),NA())</f>
        <v/>
      </c>
      <c r="AA93">
        <f>IFERROR('Input DBEDT Monthly Energy'!AA93/INDEX('DBEDT Yearly'!93:93,1,AA$3),NA())</f>
        <v/>
      </c>
      <c r="AB93">
        <f>IFERROR('Input DBEDT Monthly Energy'!AB93/INDEX('DBEDT Yearly'!93:93,1,AB$3),NA())</f>
        <v/>
      </c>
      <c r="AC93">
        <f>IFERROR('Input DBEDT Monthly Energy'!AC93/INDEX('DBEDT Yearly'!93:93,1,AC$3),NA())</f>
        <v/>
      </c>
      <c r="AD93">
        <f>IFERROR('Input DBEDT Monthly Energy'!AD93/INDEX('DBEDT Yearly'!93:93,1,AD$3),NA())</f>
        <v/>
      </c>
      <c r="AE93">
        <f>IFERROR('Input DBEDT Monthly Energy'!AE93/INDEX('DBEDT Yearly'!93:93,1,AE$3),NA())</f>
        <v/>
      </c>
      <c r="AF93">
        <f>IFERROR('Input DBEDT Monthly Energy'!AF93/INDEX('DBEDT Yearly'!93:93,1,AF$3),NA())</f>
        <v/>
      </c>
      <c r="AG93">
        <f>IFERROR('Input DBEDT Monthly Energy'!AG93/INDEX('DBEDT Yearly'!93:93,1,AG$3),NA())</f>
        <v/>
      </c>
      <c r="AH93">
        <f>IFERROR('Input DBEDT Monthly Energy'!AH93/INDEX('DBEDT Yearly'!93:93,1,AH$3),NA())</f>
        <v/>
      </c>
      <c r="AI93">
        <f>IFERROR('Input DBEDT Monthly Energy'!AI93/INDEX('DBEDT Yearly'!93:93,1,AI$3),NA())</f>
        <v/>
      </c>
      <c r="AJ93">
        <f>IFERROR('Input DBEDT Monthly Energy'!AJ93/INDEX('DBEDT Yearly'!93:93,1,AJ$3),NA())</f>
        <v/>
      </c>
      <c r="AK93">
        <f>IFERROR('Input DBEDT Monthly Energy'!AK93/INDEX('DBEDT Yearly'!93:93,1,AK$3),NA())</f>
        <v/>
      </c>
      <c r="AL93">
        <f>IFERROR('Input DBEDT Monthly Energy'!AL93/INDEX('DBEDT Yearly'!93:93,1,AL$3),NA())</f>
        <v/>
      </c>
      <c r="AM93">
        <f>IFERROR('Input DBEDT Monthly Energy'!AM93/INDEX('DBEDT Yearly'!93:93,1,AM$3),NA())</f>
        <v/>
      </c>
      <c r="AN93">
        <f>IFERROR('Input DBEDT Monthly Energy'!AN93/INDEX('DBEDT Yearly'!93:93,1,AN$3),NA())</f>
        <v/>
      </c>
      <c r="AO93">
        <f>IFERROR('Input DBEDT Monthly Energy'!AO93/INDEX('DBEDT Yearly'!93:93,1,AO$3),NA())</f>
        <v/>
      </c>
      <c r="AP93">
        <f>IFERROR('Input DBEDT Monthly Energy'!AP93/INDEX('DBEDT Yearly'!93:93,1,AP$3),NA())</f>
        <v/>
      </c>
      <c r="AQ93">
        <f>IFERROR('Input DBEDT Monthly Energy'!AQ93/INDEX('DBEDT Yearly'!93:93,1,AQ$3),NA())</f>
        <v/>
      </c>
      <c r="AR93">
        <f>IFERROR('Input DBEDT Monthly Energy'!AR93/INDEX('DBEDT Yearly'!93:93,1,AR$3),NA())</f>
        <v/>
      </c>
      <c r="AS93">
        <f>IFERROR('Input DBEDT Monthly Energy'!AS93/INDEX('DBEDT Yearly'!93:93,1,AS$3),NA())</f>
        <v/>
      </c>
      <c r="AT93">
        <f>IFERROR('Input DBEDT Monthly Energy'!AT93/INDEX('DBEDT Yearly'!93:93,1,AT$3),NA())</f>
        <v/>
      </c>
      <c r="AU93">
        <f>IFERROR('Input DBEDT Monthly Energy'!AU93/INDEX('DBEDT Yearly'!93:93,1,AU$3),NA())</f>
        <v/>
      </c>
      <c r="AV93">
        <f>IFERROR('Input DBEDT Monthly Energy'!AV93/INDEX('DBEDT Yearly'!93:93,1,AV$3),NA())</f>
        <v/>
      </c>
      <c r="AW93">
        <f>IFERROR('Input DBEDT Monthly Energy'!AW93/INDEX('DBEDT Yearly'!93:93,1,AW$3),NA())</f>
        <v/>
      </c>
      <c r="AX93">
        <f>IFERROR('Input DBEDT Monthly Energy'!AX93/INDEX('DBEDT Yearly'!93:93,1,AX$3),NA())</f>
        <v/>
      </c>
      <c r="AY93">
        <f>IFERROR('Input DBEDT Monthly Energy'!AY93/INDEX('DBEDT Yearly'!93:93,1,AY$3),NA())</f>
        <v/>
      </c>
      <c r="AZ93">
        <f>IFERROR('Input DBEDT Monthly Energy'!AZ93/INDEX('DBEDT Yearly'!93:93,1,AZ$3),NA())</f>
        <v/>
      </c>
      <c r="BA93">
        <f>IFERROR('Input DBEDT Monthly Energy'!BA93/INDEX('DBEDT Yearly'!93:93,1,BA$3),NA())</f>
        <v/>
      </c>
      <c r="BB93">
        <f>IFERROR('Input DBEDT Monthly Energy'!BB93/INDEX('DBEDT Yearly'!93:93,1,BB$3),NA())</f>
        <v/>
      </c>
      <c r="BC93">
        <f>IFERROR('Input DBEDT Monthly Energy'!BC93/INDEX('DBEDT Yearly'!93:93,1,BC$3),NA())</f>
        <v/>
      </c>
      <c r="BD93">
        <f>IFERROR('Input DBEDT Monthly Energy'!BD93/INDEX('DBEDT Yearly'!93:93,1,BD$3),NA())</f>
        <v/>
      </c>
      <c r="BE93">
        <f>IFERROR('Input DBEDT Monthly Energy'!BE93/INDEX('DBEDT Yearly'!93:93,1,BE$3),NA())</f>
        <v/>
      </c>
      <c r="BF93">
        <f>IFERROR('Input DBEDT Monthly Energy'!BF93/INDEX('DBEDT Yearly'!93:93,1,BF$3),NA())</f>
        <v/>
      </c>
      <c r="BG93">
        <f>IFERROR('Input DBEDT Monthly Energy'!BG93/INDEX('DBEDT Yearly'!93:93,1,BG$3),NA())</f>
        <v/>
      </c>
      <c r="BH93">
        <f>IFERROR('Input DBEDT Monthly Energy'!BH93/INDEX('DBEDT Yearly'!93:93,1,BH$3),NA())</f>
        <v/>
      </c>
      <c r="BI93">
        <f>IFERROR('Input DBEDT Monthly Energy'!BI93/INDEX('DBEDT Yearly'!93:93,1,BI$3),NA())</f>
        <v/>
      </c>
      <c r="BJ93">
        <f>IFERROR('Input DBEDT Monthly Energy'!BJ93/INDEX('DBEDT Yearly'!93:93,1,BJ$3),NA())</f>
        <v/>
      </c>
      <c r="BK93">
        <f>IFERROR('Input DBEDT Monthly Energy'!BK93/INDEX('DBEDT Yearly'!93:93,1,BK$3),NA())</f>
        <v/>
      </c>
      <c r="BL93">
        <f>IFERROR('Input DBEDT Monthly Energy'!BL93/INDEX('DBEDT Yearly'!93:93,1,BL$3),NA())</f>
        <v/>
      </c>
      <c r="BM93">
        <f>IFERROR('Input DBEDT Monthly Energy'!BM93/INDEX('DBEDT Yearly'!93:93,1,BM$3),NA())</f>
        <v/>
      </c>
      <c r="BN93">
        <f>IFERROR('Input DBEDT Monthly Energy'!BN93/INDEX('DBEDT Yearly'!93:93,1,BN$3),NA())</f>
        <v/>
      </c>
      <c r="BO93">
        <f>IFERROR('Input DBEDT Monthly Energy'!BO93/INDEX('DBEDT Yearly'!93:93,1,BO$3),NA())</f>
        <v/>
      </c>
      <c r="BP93">
        <f>IFERROR('Input DBEDT Monthly Energy'!BP93/INDEX('DBEDT Yearly'!93:93,1,BP$3),NA())</f>
        <v/>
      </c>
      <c r="BQ93">
        <f>IFERROR('Input DBEDT Monthly Energy'!BQ93/INDEX('DBEDT Yearly'!93:93,1,BQ$3),NA())</f>
        <v/>
      </c>
      <c r="BR93">
        <f>IFERROR('Input DBEDT Monthly Energy'!BR93/INDEX('DBEDT Yearly'!93:93,1,BR$3),NA())</f>
        <v/>
      </c>
      <c r="BS93">
        <f>IFERROR('Input DBEDT Monthly Energy'!BS93/INDEX('DBEDT Yearly'!93:93,1,BS$3),NA())</f>
        <v/>
      </c>
      <c r="BT93">
        <f>IFERROR('Input DBEDT Monthly Energy'!BT93/INDEX('DBEDT Yearly'!93:93,1,BT$3),NA())</f>
        <v/>
      </c>
      <c r="BU93">
        <f>IFERROR('Input DBEDT Monthly Energy'!BU93/INDEX('DBEDT Yearly'!93:93,1,BU$3),NA())</f>
        <v/>
      </c>
      <c r="BV93">
        <f>IFERROR('Input DBEDT Monthly Energy'!BV93/INDEX('DBEDT Yearly'!93:93,1,BV$3),NA())</f>
        <v/>
      </c>
      <c r="BW93">
        <f>IFERROR('Input DBEDT Monthly Energy'!BW93/INDEX('DBEDT Yearly'!93:93,1,BW$3),NA())</f>
        <v/>
      </c>
      <c r="BX93">
        <f>IFERROR('Input DBEDT Monthly Energy'!BX93/INDEX('DBEDT Yearly'!93:93,1,BX$3),NA())</f>
        <v/>
      </c>
      <c r="BY93">
        <f>IFERROR('Input DBEDT Monthly Energy'!BY93/INDEX('DBEDT Yearly'!93:93,1,BY$3),NA())</f>
        <v/>
      </c>
      <c r="BZ93">
        <f>IFERROR('Input DBEDT Monthly Energy'!BZ93/INDEX('DBEDT Yearly'!93:93,1,BZ$3),NA())</f>
        <v/>
      </c>
      <c r="CA93">
        <f>IFERROR('Input DBEDT Monthly Energy'!CA93/INDEX('DBEDT Yearly'!93:93,1,CA$3),NA())</f>
        <v/>
      </c>
      <c r="CB93">
        <f>IFERROR('Input DBEDT Monthly Energy'!CB93/INDEX('DBEDT Yearly'!93:93,1,CB$3),NA())</f>
        <v/>
      </c>
      <c r="CC93">
        <f>IFERROR('Input DBEDT Monthly Energy'!CC93/INDEX('DBEDT Yearly'!93:93,1,CC$3),NA())</f>
        <v/>
      </c>
      <c r="CD93">
        <f>IFERROR('Input DBEDT Monthly Energy'!CD93/INDEX('DBEDT Yearly'!93:93,1,CD$3),NA())</f>
        <v/>
      </c>
      <c r="CE93">
        <f>IFERROR('Input DBEDT Monthly Energy'!CE93/INDEX('DBEDT Yearly'!93:93,1,CE$3),NA())</f>
        <v/>
      </c>
      <c r="CF93">
        <f>IFERROR('Input DBEDT Monthly Energy'!CF93/INDEX('DBEDT Yearly'!93:93,1,CF$3),NA())</f>
        <v/>
      </c>
      <c r="CG93">
        <f>IFERROR('Input DBEDT Monthly Energy'!CG93/INDEX('DBEDT Yearly'!93:93,1,CG$3),NA())</f>
        <v/>
      </c>
      <c r="CH93">
        <f>IFERROR('Input DBEDT Monthly Energy'!CH93/INDEX('DBEDT Yearly'!93:93,1,CH$3),NA())</f>
        <v/>
      </c>
      <c r="CI93">
        <f>IFERROR('Input DBEDT Monthly Energy'!CI93/INDEX('DBEDT Yearly'!93:93,1,CI$3),NA())</f>
        <v/>
      </c>
      <c r="CJ93">
        <f>IFERROR('Input DBEDT Monthly Energy'!CJ93/INDEX('DBEDT Yearly'!93:93,1,CJ$3),NA())</f>
        <v/>
      </c>
      <c r="CK93">
        <f>IFERROR('Input DBEDT Monthly Energy'!CK93/INDEX('DBEDT Yearly'!93:93,1,CK$3),NA())</f>
        <v/>
      </c>
      <c r="CL93">
        <f>IFERROR('Input DBEDT Monthly Energy'!CL93/INDEX('DBEDT Yearly'!93:93,1,CL$3),NA())</f>
        <v/>
      </c>
      <c r="CM93">
        <f>IFERROR('Input DBEDT Monthly Energy'!CM93/INDEX('DBEDT Yearly'!93:93,1,CM$3),NA())</f>
        <v/>
      </c>
      <c r="CN93">
        <f>IFERROR('Input DBEDT Monthly Energy'!CN93/INDEX('DBEDT Yearly'!93:93,1,CN$3),NA())</f>
        <v/>
      </c>
      <c r="CO93">
        <f>IFERROR('Input DBEDT Monthly Energy'!CO93/INDEX('DBEDT Yearly'!93:93,1,CO$3),NA())</f>
        <v/>
      </c>
      <c r="CP93">
        <f>IFERROR('Input DBEDT Monthly Energy'!CP93/INDEX('DBEDT Yearly'!93:93,1,CP$3),NA())</f>
        <v/>
      </c>
      <c r="CQ93">
        <f>IFERROR('Input DBEDT Monthly Energy'!CQ93/INDEX('DBEDT Yearly'!93:93,1,CQ$3),NA())</f>
        <v/>
      </c>
      <c r="CR93">
        <f>IFERROR('Input DBEDT Monthly Energy'!CR93/INDEX('DBEDT Yearly'!93:93,1,CR$3),NA())</f>
        <v/>
      </c>
      <c r="CS93">
        <f>IFERROR('Input DBEDT Monthly Energy'!CS93/INDEX('DBEDT Yearly'!93:93,1,CS$3),NA())</f>
        <v/>
      </c>
      <c r="CT93">
        <f>IFERROR('Input DBEDT Monthly Energy'!CT93/INDEX('DBEDT Yearly'!93:93,1,CT$3),NA())</f>
        <v/>
      </c>
      <c r="CU93">
        <f>IFERROR('Input DBEDT Monthly Energy'!CU93/INDEX('DBEDT Yearly'!93:93,1,CU$3),NA())</f>
        <v/>
      </c>
      <c r="CV93">
        <f>IFERROR('Input DBEDT Monthly Energy'!CV93/INDEX('DBEDT Yearly'!93:93,1,CV$3),NA())</f>
        <v/>
      </c>
      <c r="CW93">
        <f>IFERROR('Input DBEDT Monthly Energy'!CW93/INDEX('DBEDT Yearly'!93:93,1,CW$3),NA())</f>
        <v/>
      </c>
      <c r="CX93">
        <f>IFERROR('Input DBEDT Monthly Energy'!CX93/INDEX('DBEDT Yearly'!93:93,1,CX$3),NA())</f>
        <v/>
      </c>
      <c r="CY93">
        <f>IFERROR('Input DBEDT Monthly Energy'!CY93/INDEX('DBEDT Yearly'!93:93,1,CY$3),NA())</f>
        <v/>
      </c>
      <c r="CZ93">
        <f>IFERROR('Input DBEDT Monthly Energy'!CZ93/INDEX('DBEDT Yearly'!93:93,1,CZ$3),NA())</f>
        <v/>
      </c>
      <c r="DA93">
        <f>IFERROR('Input DBEDT Monthly Energy'!DA93/INDEX('DBEDT Yearly'!93:93,1,DA$3),NA())</f>
        <v/>
      </c>
      <c r="DB93">
        <f>IFERROR('Input DBEDT Monthly Energy'!DB93/INDEX('DBEDT Yearly'!93:93,1,DB$3),NA())</f>
        <v/>
      </c>
      <c r="DC93">
        <f>IFERROR('Input DBEDT Monthly Energy'!DC93/INDEX('DBEDT Yearly'!93:93,1,DC$3),NA())</f>
        <v/>
      </c>
      <c r="DD93">
        <f>IFERROR('Input DBEDT Monthly Energy'!DD93/INDEX('DBEDT Yearly'!93:93,1,DD$3),NA())</f>
        <v/>
      </c>
      <c r="DE93">
        <f>IFERROR('Input DBEDT Monthly Energy'!DE93/INDEX('DBEDT Yearly'!93:93,1,DE$3),NA())</f>
        <v/>
      </c>
      <c r="DF93">
        <f>IFERROR('Input DBEDT Monthly Energy'!DF93/INDEX('DBEDT Yearly'!93:93,1,DF$3),NA())</f>
        <v/>
      </c>
      <c r="DG93">
        <f>IFERROR('Input DBEDT Monthly Energy'!DG93/INDEX('DBEDT Yearly'!93:93,1,DG$3),NA())</f>
        <v/>
      </c>
      <c r="DH93">
        <f>IFERROR('Input DBEDT Monthly Energy'!DH93/INDEX('DBEDT Yearly'!93:93,1,DH$3),NA())</f>
        <v/>
      </c>
      <c r="DI93">
        <f>IFERROR('Input DBEDT Monthly Energy'!DI93/INDEX('DBEDT Yearly'!93:93,1,DI$3),NA())</f>
        <v/>
      </c>
      <c r="DJ93">
        <f>IFERROR('Input DBEDT Monthly Energy'!DJ93/INDEX('DBEDT Yearly'!93:93,1,DJ$3),NA())</f>
        <v/>
      </c>
      <c r="DK93">
        <f>IFERROR('Input DBEDT Monthly Energy'!DK93/INDEX('DBEDT Yearly'!93:93,1,DK$3),NA())</f>
        <v/>
      </c>
      <c r="DL93">
        <f>IFERROR('Input DBEDT Monthly Energy'!DL93/INDEX('DBEDT Yearly'!93:93,1,DL$3),NA())</f>
        <v/>
      </c>
      <c r="DM93">
        <f>IFERROR('Input DBEDT Monthly Energy'!DM93/INDEX('DBEDT Yearly'!93:93,1,DM$3),NA())</f>
        <v/>
      </c>
      <c r="DN93">
        <f>IFERROR('Input DBEDT Monthly Energy'!DN93/INDEX('DBEDT Yearly'!93:93,1,DN$3),NA())</f>
        <v/>
      </c>
      <c r="DO93">
        <f>IFERROR('Input DBEDT Monthly Energy'!DO93/INDEX('DBEDT Yearly'!93:93,1,DO$3),NA())</f>
        <v/>
      </c>
      <c r="DP93">
        <f>IFERROR('Input DBEDT Monthly Energy'!DP93/INDEX('DBEDT Yearly'!93:93,1,DP$3),NA())</f>
        <v/>
      </c>
      <c r="DQ93">
        <f>IFERROR('Input DBEDT Monthly Energy'!DQ93/INDEX('DBEDT Yearly'!93:93,1,DQ$3),NA())</f>
        <v/>
      </c>
      <c r="DR93">
        <f>IFERROR('Input DBEDT Monthly Energy'!DR93/INDEX('DBEDT Yearly'!93:93,1,DR$3),NA())</f>
        <v/>
      </c>
      <c r="DS93">
        <f>IFERROR('Input DBEDT Monthly Energy'!DS93/INDEX('DBEDT Yearly'!93:93,1,DS$3),NA())</f>
        <v/>
      </c>
      <c r="DT93">
        <f>IFERROR('Input DBEDT Monthly Energy'!DT93/INDEX('DBEDT Yearly'!93:93,1,DT$3),NA())</f>
        <v/>
      </c>
      <c r="DU93">
        <f>IFERROR('Input DBEDT Monthly Energy'!DU93/INDEX('DBEDT Yearly'!93:93,1,DU$3),NA())</f>
        <v/>
      </c>
      <c r="DV93">
        <f>IFERROR('Input DBEDT Monthly Energy'!DV93/INDEX('DBEDT Yearly'!93:93,1,DV$3),NA())</f>
        <v/>
      </c>
      <c r="DW93">
        <f>IFERROR('Input DBEDT Monthly Energy'!DW93/INDEX('DBEDT Yearly'!93:93,1,DW$3),NA())</f>
        <v/>
      </c>
      <c r="DX93">
        <f>IFERROR('Input DBEDT Monthly Energy'!DX93/INDEX('DBEDT Yearly'!93:93,1,DX$3),NA())</f>
        <v/>
      </c>
      <c r="DY93">
        <f>IFERROR('Input DBEDT Monthly Energy'!DY93/INDEX('DBEDT Yearly'!93:93,1,DY$3),NA())</f>
        <v/>
      </c>
      <c r="DZ93">
        <f>IFERROR('Input DBEDT Monthly Energy'!DZ93/INDEX('DBEDT Yearly'!93:93,1,DZ$3),NA())</f>
        <v/>
      </c>
      <c r="EA93">
        <f>IFERROR('Input DBEDT Monthly Energy'!EA93/INDEX('DBEDT Yearly'!93:93,1,EA$3),NA())</f>
        <v/>
      </c>
      <c r="EB93">
        <f>IFERROR('Input DBEDT Monthly Energy'!EB93/INDEX('DBEDT Yearly'!93:93,1,EB$3),NA())</f>
        <v/>
      </c>
      <c r="EC93">
        <f>IFERROR('Input DBEDT Monthly Energy'!EC93/INDEX('DBEDT Yearly'!93:93,1,EC$3),NA())</f>
        <v/>
      </c>
      <c r="ED93">
        <f>IFERROR('Input DBEDT Monthly Energy'!ED93/INDEX('DBEDT Yearly'!93:93,1,ED$3),NA())</f>
        <v/>
      </c>
      <c r="EE93">
        <f>IFERROR('Input DBEDT Monthly Energy'!EE93/INDEX('DBEDT Yearly'!93:93,1,EE$3),NA())</f>
        <v/>
      </c>
      <c r="EF93">
        <f>IFERROR('Input DBEDT Monthly Energy'!EF93/INDEX('DBEDT Yearly'!93:93,1,EF$3),NA())</f>
        <v/>
      </c>
      <c r="EG93">
        <f>IFERROR('Input DBEDT Monthly Energy'!EG93/INDEX('DBEDT Yearly'!93:93,1,EG$3),NA())</f>
        <v/>
      </c>
      <c r="EH93">
        <f>IFERROR('Input DBEDT Monthly Energy'!EH93/INDEX('DBEDT Yearly'!93:93,1,EH$3),NA())</f>
        <v/>
      </c>
      <c r="EI93">
        <f>IFERROR('Input DBEDT Monthly Energy'!EI93/INDEX('DBEDT Yearly'!93:93,1,EI$3),NA())</f>
        <v/>
      </c>
      <c r="EJ93">
        <f>IFERROR('Input DBEDT Monthly Energy'!EJ93/INDEX('DBEDT Yearly'!93:93,1,EJ$3),NA())</f>
        <v/>
      </c>
      <c r="EK93">
        <f>IFERROR('Input DBEDT Monthly Energy'!EK93/INDEX('DBEDT Yearly'!93:93,1,EK$3),NA())</f>
        <v/>
      </c>
      <c r="EL93">
        <f>IFERROR('Input DBEDT Monthly Energy'!EL93/INDEX('DBEDT Yearly'!93:93,1,EL$3),NA())</f>
        <v/>
      </c>
      <c r="EM93">
        <f>IFERROR('Input DBEDT Monthly Energy'!EM93/INDEX('DBEDT Yearly'!93:93,1,EM$3),NA())</f>
        <v/>
      </c>
      <c r="EN93">
        <f>IFERROR('Input DBEDT Monthly Energy'!EN93/INDEX('DBEDT Yearly'!93:93,1,EN$3),NA())</f>
        <v/>
      </c>
      <c r="EO93">
        <f>IFERROR('Input DBEDT Monthly Energy'!EO93/INDEX('DBEDT Yearly'!93:93,1,EO$3),NA())</f>
        <v/>
      </c>
      <c r="EP93">
        <f>IFERROR('Input DBEDT Monthly Energy'!EP93/INDEX('DBEDT Yearly'!93:93,1,EP$3),NA())</f>
        <v/>
      </c>
      <c r="EQ93">
        <f>IFERROR('Input DBEDT Monthly Energy'!EQ93/INDEX('DBEDT Yearly'!93:93,1,EQ$3),NA())</f>
        <v/>
      </c>
      <c r="ER93">
        <f>IFERROR('Input DBEDT Monthly Energy'!ER93/INDEX('DBEDT Yearly'!93:93,1,ER$3),NA())</f>
        <v/>
      </c>
      <c r="ES93">
        <f>IFERROR('Input DBEDT Monthly Energy'!ES93/INDEX('DBEDT Yearly'!93:93,1,ES$3),NA())</f>
        <v/>
      </c>
      <c r="ET93">
        <f>IFERROR('Input DBEDT Monthly Energy'!ET93/INDEX('DBEDT Yearly'!93:93,1,ET$3),NA())</f>
        <v/>
      </c>
      <c r="EU93">
        <f>IFERROR('Input DBEDT Monthly Energy'!EU93/INDEX('DBEDT Yearly'!93:93,1,EU$3),NA())</f>
        <v/>
      </c>
      <c r="EV93">
        <f>IFERROR('Input DBEDT Monthly Energy'!EV93/INDEX('DBEDT Yearly'!93:93,1,EV$3),NA())</f>
        <v/>
      </c>
      <c r="EW93">
        <f>IFERROR('Input DBEDT Monthly Energy'!EW93/INDEX('DBEDT Yearly'!93:93,1,EW$3),NA())</f>
        <v/>
      </c>
      <c r="EX93">
        <f>IFERROR('Input DBEDT Monthly Energy'!EX93/INDEX('DBEDT Yearly'!93:93,1,EX$3),NA())</f>
        <v/>
      </c>
      <c r="EY93">
        <f>IFERROR('Input DBEDT Monthly Energy'!EY93/INDEX('DBEDT Yearly'!93:93,1,EY$3),NA())</f>
        <v/>
      </c>
      <c r="EZ93">
        <f>IFERROR('Input DBEDT Monthly Energy'!EZ93/INDEX('DBEDT Yearly'!93:93,1,EZ$3),NA())</f>
        <v/>
      </c>
      <c r="FA93">
        <f>IFERROR('Input DBEDT Monthly Energy'!FA93/INDEX('DBEDT Yearly'!93:93,1,FA$3),NA())</f>
        <v/>
      </c>
      <c r="FB93">
        <f>IFERROR('Input DBEDT Monthly Energy'!FB93/INDEX('DBEDT Yearly'!93:93,1,FB$3),NA())</f>
        <v/>
      </c>
      <c r="FC93">
        <f>IFERROR('Input DBEDT Monthly Energy'!FC93/INDEX('DBEDT Yearly'!93:93,1,FC$3),NA())</f>
        <v/>
      </c>
      <c r="FD93">
        <f>IFERROR('Input DBEDT Monthly Energy'!FD93/INDEX('DBEDT Yearly'!93:93,1,FD$3),NA())</f>
        <v/>
      </c>
      <c r="FE93">
        <f>IFERROR('Input DBEDT Monthly Energy'!FE93/INDEX('DBEDT Yearly'!93:93,1,FE$3),NA())</f>
        <v/>
      </c>
      <c r="FF93">
        <f>IFERROR('Input DBEDT Monthly Energy'!FF93/INDEX('DBEDT Yearly'!93:93,1,FF$3),NA())</f>
        <v/>
      </c>
      <c r="FG93">
        <f>IFERROR('Input DBEDT Monthly Energy'!FG93/INDEX('DBEDT Yearly'!93:93,1,FG$3),NA())</f>
        <v/>
      </c>
      <c r="FH93">
        <f>IFERROR('Input DBEDT Monthly Energy'!FH93/INDEX('DBEDT Yearly'!93:93,1,FH$3),NA())</f>
        <v/>
      </c>
      <c r="FI93">
        <f>IFERROR('Input DBEDT Monthly Energy'!FI93/INDEX('DBEDT Yearly'!93:93,1,FI$3),NA())</f>
        <v/>
      </c>
      <c r="FJ93">
        <f>IFERROR('Input DBEDT Monthly Energy'!FJ93/INDEX('DBEDT Yearly'!93:93,1,FJ$3),NA())</f>
        <v/>
      </c>
      <c r="FK93">
        <f>IFERROR('Input DBEDT Monthly Energy'!FK93/INDEX('DBEDT Yearly'!93:93,1,FK$3),NA())</f>
        <v/>
      </c>
      <c r="FL93">
        <f>IFERROR('Input DBEDT Monthly Energy'!FL93/INDEX('DBEDT Yearly'!93:93,1,FL$3),NA())</f>
        <v/>
      </c>
      <c r="FM93">
        <f>IFERROR('Input DBEDT Monthly Energy'!FM93/INDEX('DBEDT Yearly'!93:93,1,FM$3),NA())</f>
        <v/>
      </c>
      <c r="FN93">
        <f>IFERROR('Input DBEDT Monthly Energy'!FN93/INDEX('DBEDT Yearly'!93:93,1,FN$3),NA())</f>
        <v/>
      </c>
      <c r="FO93">
        <f>IFERROR('Input DBEDT Monthly Energy'!FO93/INDEX('DBEDT Yearly'!93:93,1,FO$3),NA())</f>
        <v/>
      </c>
      <c r="FP93">
        <f>IFERROR('Input DBEDT Monthly Energy'!FP93/INDEX('DBEDT Yearly'!93:93,1,FP$3),NA())</f>
        <v/>
      </c>
      <c r="FQ93">
        <f>IFERROR('Input DBEDT Monthly Energy'!FQ93/INDEX('DBEDT Yearly'!93:93,1,FQ$3),NA())</f>
        <v/>
      </c>
      <c r="FR93">
        <f>IFERROR('Input DBEDT Monthly Energy'!FR93/INDEX('DBEDT Yearly'!93:93,1,FR$3),NA())</f>
        <v/>
      </c>
      <c r="FS93">
        <f>IFERROR('Input DBEDT Monthly Energy'!FS93/INDEX('DBEDT Yearly'!93:93,1,FS$3),NA())</f>
        <v/>
      </c>
      <c r="FT93">
        <f>IFERROR('Input DBEDT Monthly Energy'!FT93/INDEX('DBEDT Yearly'!93:93,1,FT$3),NA())</f>
        <v/>
      </c>
      <c r="FU93">
        <f>IFERROR('Input DBEDT Monthly Energy'!FU93/INDEX('DBEDT Yearly'!93:93,1,FU$3),NA())</f>
        <v/>
      </c>
      <c r="FV93">
        <f>IFERROR('Input DBEDT Monthly Energy'!FV93/INDEX('DBEDT Yearly'!93:93,1,FV$3),NA())</f>
        <v/>
      </c>
      <c r="FW93">
        <f>IFERROR('Input DBEDT Monthly Energy'!FW93/INDEX('DBEDT Yearly'!93:93,1,FW$3),NA())</f>
        <v/>
      </c>
      <c r="FX93">
        <f>IFERROR('Input DBEDT Monthly Energy'!FX93/INDEX('DBEDT Yearly'!93:93,1,FX$3),NA())</f>
        <v/>
      </c>
      <c r="FY93">
        <f>IFERROR('Input DBEDT Monthly Energy'!FY93/INDEX('DBEDT Yearly'!93:93,1,FY$3),NA())</f>
        <v/>
      </c>
      <c r="FZ93">
        <f>IFERROR('Input DBEDT Monthly Energy'!FZ93/INDEX('DBEDT Yearly'!93:93,1,FZ$3),NA())</f>
        <v/>
      </c>
      <c r="GA93">
        <f>IFERROR('Input DBEDT Monthly Energy'!GA93/INDEX('DBEDT Yearly'!93:93,1,GA$3),NA())</f>
        <v/>
      </c>
      <c r="GB93">
        <f>IFERROR('Input DBEDT Monthly Energy'!GB93/INDEX('DBEDT Yearly'!93:93,1,GB$3),NA())</f>
        <v/>
      </c>
      <c r="GC93">
        <f>IFERROR('Input DBEDT Monthly Energy'!GC93/INDEX('DBEDT Yearly'!93:93,1,GC$3),NA())</f>
        <v/>
      </c>
      <c r="GD93">
        <f>IFERROR('Input DBEDT Monthly Energy'!GD93/INDEX('DBEDT Yearly'!93:93,1,GD$3),NA())</f>
        <v/>
      </c>
      <c r="GE93">
        <f>IFERROR('Input DBEDT Monthly Energy'!GE93/INDEX('DBEDT Yearly'!93:93,1,GE$3),NA())</f>
        <v/>
      </c>
      <c r="GF93">
        <f>IFERROR('Input DBEDT Monthly Energy'!GF93/INDEX('DBEDT Yearly'!93:93,1,GF$3),NA())</f>
        <v/>
      </c>
      <c r="GG93">
        <f>IFERROR('Input DBEDT Monthly Energy'!GG93/INDEX('DBEDT Yearly'!93:93,1,GG$3),NA())</f>
        <v/>
      </c>
      <c r="GH93">
        <f>IFERROR('Input DBEDT Monthly Energy'!GH93/INDEX('DBEDT Yearly'!93:93,1,GH$3),NA())</f>
        <v/>
      </c>
      <c r="GI93">
        <f>IFERROR('Input DBEDT Monthly Energy'!GI93/INDEX('DBEDT Yearly'!93:93,1,GI$3),NA())</f>
        <v/>
      </c>
      <c r="GJ93">
        <f>IFERROR('Input DBEDT Monthly Energy'!GJ93/INDEX('DBEDT Yearly'!93:93,1,GJ$3),NA())</f>
        <v/>
      </c>
      <c r="GK93">
        <f>IFERROR('Input DBEDT Monthly Energy'!GK93/INDEX('DBEDT Yearly'!93:93,1,GK$3),NA())</f>
        <v/>
      </c>
      <c r="GL93">
        <f>IFERROR('Input DBEDT Monthly Energy'!GL93/INDEX('DBEDT Yearly'!93:93,1,GL$3),NA())</f>
        <v/>
      </c>
      <c r="GM93">
        <f>IFERROR('Input DBEDT Monthly Energy'!GM93/INDEX('DBEDT Yearly'!93:93,1,GM$3),NA())</f>
        <v/>
      </c>
      <c r="GN93">
        <f>IFERROR('Input DBEDT Monthly Energy'!GN93/INDEX('DBEDT Yearly'!93:93,1,GN$3),NA())</f>
        <v/>
      </c>
      <c r="GO93">
        <f>IFERROR('Input DBEDT Monthly Energy'!GO93/INDEX('DBEDT Yearly'!93:93,1,GO$3),NA())</f>
        <v/>
      </c>
      <c r="GP93">
        <f>IFERROR('Input DBEDT Monthly Energy'!GP93/INDEX('DBEDT Yearly'!93:93,1,GP$3),NA())</f>
        <v/>
      </c>
      <c r="GQ93">
        <f>IFERROR('Input DBEDT Monthly Energy'!GQ93/INDEX('DBEDT Yearly'!93:93,1,GQ$3),NA())</f>
        <v/>
      </c>
      <c r="GR93">
        <f>IFERROR('Input DBEDT Monthly Energy'!GR93/INDEX('DBEDT Yearly'!93:93,1,GR$3),NA())</f>
        <v/>
      </c>
      <c r="GS93">
        <f>IFERROR('Input DBEDT Monthly Energy'!GS93/INDEX('DBEDT Yearly'!93:93,1,GS$3),NA())</f>
        <v/>
      </c>
      <c r="GT93">
        <f>IFERROR('Input DBEDT Monthly Energy'!GT93/INDEX('DBEDT Yearly'!93:93,1,GT$3),NA())</f>
        <v/>
      </c>
      <c r="GU93">
        <f>IFERROR('Input DBEDT Monthly Energy'!GU93/INDEX('DBEDT Yearly'!93:93,1,GU$3),NA())</f>
        <v/>
      </c>
      <c r="GV93">
        <f>IFERROR('Input DBEDT Monthly Energy'!GV93/INDEX('DBEDT Yearly'!93:93,1,GV$3),NA())</f>
        <v/>
      </c>
      <c r="GW93">
        <f>IFERROR('Input DBEDT Monthly Energy'!GW93/INDEX('DBEDT Yearly'!93:93,1,GW$3),NA())</f>
        <v/>
      </c>
      <c r="GX93">
        <f>IFERROR('Input DBEDT Monthly Energy'!GX93/INDEX('DBEDT Yearly'!93:93,1,GX$3),NA())</f>
        <v/>
      </c>
      <c r="GY93">
        <f>IFERROR('Input DBEDT Monthly Energy'!GY93/INDEX('DBEDT Yearly'!93:93,1,GY$3),NA())</f>
        <v/>
      </c>
      <c r="GZ93">
        <f>IFERROR('Input DBEDT Monthly Energy'!GZ93/INDEX('DBEDT Yearly'!93:93,1,GZ$3),NA())</f>
        <v/>
      </c>
      <c r="HA93">
        <f>IFERROR('Input DBEDT Monthly Energy'!HA93/INDEX('DBEDT Yearly'!93:93,1,HA$3),NA())</f>
        <v/>
      </c>
      <c r="HB93">
        <f>IFERROR('Input DBEDT Monthly Energy'!HB93/INDEX('DBEDT Yearly'!93:93,1,HB$3),NA())</f>
        <v/>
      </c>
      <c r="HC93">
        <f>IFERROR('Input DBEDT Monthly Energy'!HC93/INDEX('DBEDT Yearly'!93:93,1,HC$3),NA())</f>
        <v/>
      </c>
      <c r="HD93">
        <f>IFERROR('Input DBEDT Monthly Energy'!HD93/INDEX('DBEDT Yearly'!93:93,1,HD$3),NA())</f>
        <v/>
      </c>
      <c r="HE93">
        <f>IFERROR('Input DBEDT Monthly Energy'!HE93/INDEX('DBEDT Yearly'!93:93,1,HE$3),NA())</f>
        <v/>
      </c>
      <c r="HF93">
        <f>IFERROR('Input DBEDT Monthly Energy'!HF93/INDEX('DBEDT Yearly'!93:93,1,HF$3),NA())</f>
        <v/>
      </c>
      <c r="HG93">
        <f>IFERROR('Input DBEDT Monthly Energy'!HG93/INDEX('DBEDT Yearly'!93:93,1,HG$3),NA())</f>
        <v/>
      </c>
      <c r="HH93">
        <f>IFERROR('Input DBEDT Monthly Energy'!HH93/INDEX('DBEDT Yearly'!93:93,1,HH$3),NA())</f>
        <v/>
      </c>
      <c r="HI93">
        <f>IFERROR('Input DBEDT Monthly Energy'!HI93/INDEX('DBEDT Yearly'!93:93,1,HI$3),NA())</f>
        <v/>
      </c>
      <c r="HJ93">
        <f>IFERROR('Input DBEDT Monthly Energy'!HJ93/INDEX('DBEDT Yearly'!93:93,1,HJ$3),NA())</f>
        <v/>
      </c>
      <c r="HK93">
        <f>IFERROR('Input DBEDT Monthly Energy'!HK93/INDEX('DBEDT Yearly'!93:93,1,HK$3),NA())</f>
        <v/>
      </c>
      <c r="HL93">
        <f>IFERROR('Input DBEDT Monthly Energy'!HL93/INDEX('DBEDT Yearly'!93:93,1,HL$3),NA())</f>
        <v/>
      </c>
      <c r="HM93">
        <f>IFERROR('Input DBEDT Monthly Energy'!HM93/INDEX('DBEDT Yearly'!93:93,1,HM$3),NA())</f>
        <v/>
      </c>
      <c r="HN93">
        <f>IFERROR('Input DBEDT Monthly Energy'!HN93/INDEX('DBEDT Yearly'!93:93,1,HN$3),NA())</f>
        <v/>
      </c>
      <c r="HO93">
        <f>IFERROR('Input DBEDT Monthly Energy'!HO93/INDEX('DBEDT Yearly'!93:93,1,HO$3),NA())</f>
        <v/>
      </c>
      <c r="HP93">
        <f>IFERROR('Input DBEDT Monthly Energy'!HP93/INDEX('DBEDT Yearly'!93:93,1,HP$3),NA())</f>
        <v/>
      </c>
      <c r="HQ93">
        <f>IFERROR('Input DBEDT Monthly Energy'!HQ93/INDEX('DBEDT Yearly'!93:93,1,HQ$3),NA())</f>
        <v/>
      </c>
      <c r="HR93">
        <f>IFERROR('Input DBEDT Monthly Energy'!HR93/INDEX('DBEDT Yearly'!93:93,1,HR$3),NA())</f>
        <v/>
      </c>
      <c r="HS93">
        <f>IFERROR('Input DBEDT Monthly Energy'!HS93/INDEX('DBEDT Yearly'!93:93,1,HS$3),NA())</f>
        <v/>
      </c>
      <c r="HT93">
        <f>IFERROR('Input DBEDT Monthly Energy'!HT93/INDEX('DBEDT Yearly'!93:93,1,HT$3),NA())</f>
        <v/>
      </c>
      <c r="HU93">
        <f>IFERROR('Input DBEDT Monthly Energy'!HU93/INDEX('DBEDT Yearly'!93:93,1,HU$3),NA())</f>
        <v/>
      </c>
      <c r="HV93">
        <f>IFERROR('Input DBEDT Monthly Energy'!HV93/INDEX('DBEDT Yearly'!93:93,1,HV$3),NA())</f>
        <v/>
      </c>
      <c r="HW93">
        <f>IFERROR('Input DBEDT Monthly Energy'!HW93/INDEX('DBEDT Yearly'!93:93,1,HW$3),NA())</f>
        <v/>
      </c>
      <c r="HX93">
        <f>IFERROR('Input DBEDT Monthly Energy'!HX93/INDEX('DBEDT Yearly'!93:93,1,HX$3),NA())</f>
        <v/>
      </c>
      <c r="HY93">
        <f>IFERROR('Input DBEDT Monthly Energy'!HY93/INDEX('DBEDT Yearly'!93:93,1,HY$3),NA())</f>
        <v/>
      </c>
      <c r="HZ93">
        <f>IFERROR('Input DBEDT Monthly Energy'!HZ93/INDEX('DBEDT Yearly'!93:93,1,HZ$3),NA())</f>
        <v/>
      </c>
      <c r="IA93">
        <f>IFERROR('Input DBEDT Monthly Energy'!IA93/INDEX('DBEDT Yearly'!93:93,1,IA$3),NA())</f>
        <v/>
      </c>
      <c r="IB93">
        <f>IFERROR('Input DBEDT Monthly Energy'!IB93/INDEX('DBEDT Yearly'!93:93,1,IB$3),NA())</f>
        <v/>
      </c>
      <c r="IC93">
        <f>IFERROR('Input DBEDT Monthly Energy'!IC93/INDEX('DBEDT Yearly'!93:93,1,IC$3),NA())</f>
        <v/>
      </c>
      <c r="ID93">
        <f>IFERROR('Input DBEDT Monthly Energy'!ID93/INDEX('DBEDT Yearly'!93:93,1,ID$3),NA())</f>
        <v/>
      </c>
      <c r="IE93">
        <f>IFERROR('Input DBEDT Monthly Energy'!IE93/INDEX('DBEDT Yearly'!93:93,1,IE$3),NA())</f>
        <v/>
      </c>
      <c r="IF93">
        <f>IFERROR('Input DBEDT Monthly Energy'!IF93/INDEX('DBEDT Yearly'!93:93,1,IF$3),NA())</f>
        <v/>
      </c>
      <c r="IG93">
        <f>IFERROR('Input DBEDT Monthly Energy'!IG93/INDEX('DBEDT Yearly'!93:93,1,IG$3),NA())</f>
        <v/>
      </c>
      <c r="IH93">
        <f>IFERROR('Input DBEDT Monthly Energy'!IH93/INDEX('DBEDT Yearly'!93:93,1,IH$3),NA())</f>
        <v/>
      </c>
      <c r="II93">
        <f>IFERROR('Input DBEDT Monthly Energy'!II93/INDEX('DBEDT Yearly'!93:93,1,II$3),NA())</f>
        <v/>
      </c>
      <c r="IJ93">
        <f>IFERROR('Input DBEDT Monthly Energy'!IJ93/INDEX('DBEDT Yearly'!93:93,1,IJ$3),NA())</f>
        <v/>
      </c>
      <c r="IK93">
        <f>IFERROR('Input DBEDT Monthly Energy'!IK93/INDEX('DBEDT Yearly'!93:93,1,IK$3),NA())</f>
        <v/>
      </c>
      <c r="IL93">
        <f>IFERROR('Input DBEDT Monthly Energy'!IL93/INDEX('DBEDT Yearly'!93:93,1,IL$3),NA())</f>
        <v/>
      </c>
      <c r="IM93">
        <f>IFERROR('Input DBEDT Monthly Energy'!IM93/INDEX('DBEDT Yearly'!93:93,1,IM$3),NA())</f>
        <v/>
      </c>
      <c r="IN93">
        <f>IFERROR('Input DBEDT Monthly Energy'!IN93/INDEX('DBEDT Yearly'!93:93,1,IN$3),NA())</f>
        <v/>
      </c>
      <c r="IO93">
        <f>IFERROR('Input DBEDT Monthly Energy'!IO93/INDEX('DBEDT Yearly'!93:93,1,IO$3),NA())</f>
        <v/>
      </c>
      <c r="IP93">
        <f>IFERROR('Input DBEDT Monthly Energy'!IP93/INDEX('DBEDT Yearly'!93:93,1,IP$3),NA())</f>
        <v/>
      </c>
      <c r="IQ93">
        <f>IFERROR('Input DBEDT Monthly Energy'!IQ93/INDEX('DBEDT Yearly'!93:93,1,IQ$3),NA())</f>
        <v/>
      </c>
      <c r="IR93">
        <f>IFERROR('Input DBEDT Monthly Energy'!IR93/INDEX('DBEDT Yearly'!93:93,1,IR$3),NA())</f>
        <v/>
      </c>
      <c r="IS93">
        <f>IFERROR('Input DBEDT Monthly Energy'!IS93/INDEX('DBEDT Yearly'!93:93,1,IS$3),NA())</f>
        <v/>
      </c>
      <c r="IT93">
        <f>IFERROR('Input DBEDT Monthly Energy'!IT93/INDEX('DBEDT Yearly'!93:93,1,IT$3),NA())</f>
        <v/>
      </c>
      <c r="IU93">
        <f>IFERROR('Input DBEDT Monthly Energy'!IU93/INDEX('DBEDT Yearly'!93:93,1,IU$3),NA())</f>
        <v/>
      </c>
      <c r="IV93">
        <f>IFERROR('Input DBEDT Monthly Energy'!IV93/INDEX('DBEDT Yearly'!93:93,1,IV$3),NA())</f>
        <v/>
      </c>
      <c r="IW93">
        <f>IFERROR('Input DBEDT Monthly Energy'!IW93/INDEX('DBEDT Yearly'!93:93,1,IW$3),NA())</f>
        <v/>
      </c>
      <c r="IX93">
        <f>IFERROR('Input DBEDT Monthly Energy'!IX93/INDEX('DBEDT Yearly'!93:93,1,IX$3),NA())</f>
        <v/>
      </c>
      <c r="IY93">
        <f>IFERROR('Input DBEDT Monthly Energy'!IY93/INDEX('DBEDT Yearly'!93:93,1,IY$3),NA())</f>
        <v/>
      </c>
      <c r="IZ93">
        <f>IFERROR('Input DBEDT Monthly Energy'!IZ93/INDEX('DBEDT Yearly'!93:93,1,IZ$3),NA())</f>
        <v/>
      </c>
      <c r="JA93">
        <f>IFERROR('Input DBEDT Monthly Energy'!JA93/INDEX('DBEDT Yearly'!93:93,1,JA$3),NA())</f>
        <v/>
      </c>
      <c r="JB93">
        <f>IFERROR('Input DBEDT Monthly Energy'!JB93/INDEX('DBEDT Yearly'!93:93,1,JB$3),NA())</f>
        <v/>
      </c>
      <c r="JC93">
        <f>IFERROR('Input DBEDT Monthly Energy'!JC93/INDEX('DBEDT Yearly'!93:93,1,JC$3),NA())</f>
        <v/>
      </c>
      <c r="JD93">
        <f>IFERROR('Input DBEDT Monthly Energy'!JD93/INDEX('DBEDT Yearly'!93:93,1,JD$3),NA())</f>
        <v/>
      </c>
      <c r="JE93">
        <f>IFERROR('Input DBEDT Monthly Energy'!JE93/INDEX('DBEDT Yearly'!93:93,1,JE$3),NA())</f>
        <v/>
      </c>
      <c r="JF93">
        <f>IFERROR('Input DBEDT Monthly Energy'!JF93/INDEX('DBEDT Yearly'!93:93,1,JF$3),NA())</f>
        <v/>
      </c>
      <c r="JG93">
        <f>IFERROR('Input DBEDT Monthly Energy'!JG93/INDEX('DBEDT Yearly'!93:93,1,JG$3),NA())</f>
        <v/>
      </c>
      <c r="JH93">
        <f>IFERROR('Input DBEDT Monthly Energy'!JH93/INDEX('DBEDT Yearly'!93:93,1,JH$3),NA())</f>
        <v/>
      </c>
      <c r="JI93">
        <f>IFERROR('Input DBEDT Monthly Energy'!JI93/INDEX('DBEDT Yearly'!93:93,1,JI$3),NA())</f>
        <v/>
      </c>
      <c r="JJ93">
        <f>IFERROR('Input DBEDT Monthly Energy'!JJ93/INDEX('DBEDT Yearly'!93:93,1,JJ$3),NA())</f>
        <v/>
      </c>
      <c r="JK93">
        <f>IFERROR('Input DBEDT Monthly Energy'!JK93/INDEX('DBEDT Yearly'!93:93,1,JK$3),NA())</f>
        <v/>
      </c>
      <c r="JL93">
        <f>IFERROR('Input DBEDT Monthly Energy'!JL93/INDEX('DBEDT Yearly'!93:93,1,JL$3),NA())</f>
        <v/>
      </c>
      <c r="JM93">
        <f>IFERROR('Input DBEDT Monthly Energy'!JM93/INDEX('DBEDT Yearly'!93:93,1,JM$3),NA())</f>
        <v/>
      </c>
      <c r="JN93">
        <f>IFERROR('Input DBEDT Monthly Energy'!JN93/INDEX('DBEDT Yearly'!93:93,1,JN$3),NA())</f>
        <v/>
      </c>
      <c r="JO93">
        <f>IFERROR('Input DBEDT Monthly Energy'!JO93/INDEX('DBEDT Yearly'!93:93,1,JO$3),NA())</f>
        <v/>
      </c>
      <c r="JP93">
        <f>IFERROR('Input DBEDT Monthly Energy'!JP93/INDEX('DBEDT Yearly'!93:93,1,JP$3),NA())</f>
        <v/>
      </c>
      <c r="JQ93">
        <f>IFERROR('Input DBEDT Monthly Energy'!JQ93/INDEX('DBEDT Yearly'!93:93,1,JQ$3),NA())</f>
        <v/>
      </c>
      <c r="JR93">
        <f>IFERROR('Input DBEDT Monthly Energy'!JR93/INDEX('DBEDT Yearly'!93:93,1,JR$3),NA())</f>
        <v/>
      </c>
      <c r="JS93">
        <f>IFERROR('Input DBEDT Monthly Energy'!JS93/INDEX('DBEDT Yearly'!93:93,1,JS$3),NA())</f>
        <v/>
      </c>
      <c r="JT93">
        <f>IFERROR('Input DBEDT Monthly Energy'!JT93/INDEX('DBEDT Yearly'!93:93,1,JT$3),NA())</f>
        <v/>
      </c>
      <c r="JU93">
        <f>IFERROR('Input DBEDT Monthly Energy'!JU93/INDEX('DBEDT Yearly'!93:93,1,JU$3),NA())</f>
        <v/>
      </c>
      <c r="JV93">
        <f>IFERROR('Input DBEDT Monthly Energy'!JV93/INDEX('DBEDT Yearly'!93:93,1,JV$3),NA())</f>
        <v/>
      </c>
      <c r="JW93">
        <f>IFERROR('Input DBEDT Monthly Energy'!JW93/INDEX('DBEDT Yearly'!93:93,1,JW$3),NA())</f>
        <v/>
      </c>
      <c r="JX93">
        <f>IFERROR('Input DBEDT Monthly Energy'!JX93/INDEX('DBEDT Yearly'!93:93,1,JX$3),NA())</f>
        <v/>
      </c>
      <c r="JY93">
        <f>IFERROR('Input DBEDT Monthly Energy'!JY93/INDEX('DBEDT Yearly'!93:93,1,JY$3),NA())</f>
        <v/>
      </c>
      <c r="JZ93">
        <f>IFERROR('Input DBEDT Monthly Energy'!JZ93/INDEX('DBEDT Yearly'!93:93,1,JZ$3),NA())</f>
        <v/>
      </c>
      <c r="KA93">
        <f>IFERROR('Input DBEDT Monthly Energy'!KA93/INDEX('DBEDT Yearly'!93:93,1,KA$3),NA())</f>
        <v/>
      </c>
      <c r="KB93">
        <f>IFERROR('Input DBEDT Monthly Energy'!KB93/INDEX('DBEDT Yearly'!93:93,1,KB$3),NA())</f>
        <v/>
      </c>
      <c r="KC93">
        <f>IFERROR('Input DBEDT Monthly Energy'!KC93/INDEX('DBEDT Yearly'!93:93,1,KC$3),NA())</f>
        <v/>
      </c>
      <c r="KD93">
        <f>IFERROR('Input DBEDT Monthly Energy'!KD93/INDEX('DBEDT Yearly'!93:93,1,KD$3),NA())</f>
        <v/>
      </c>
      <c r="KE93">
        <f>IFERROR('Input DBEDT Monthly Energy'!KE93/INDEX('DBEDT Yearly'!93:93,1,KE$3),NA())</f>
        <v/>
      </c>
      <c r="KF93">
        <f>IFERROR('Input DBEDT Monthly Energy'!KF93/INDEX('DBEDT Yearly'!93:93,1,KF$3),NA())</f>
        <v/>
      </c>
      <c r="KG93">
        <f>IFERROR('Input DBEDT Monthly Energy'!KG93/INDEX('DBEDT Yearly'!93:93,1,KG$3),NA())</f>
        <v/>
      </c>
      <c r="KH93">
        <f>IFERROR('Input DBEDT Monthly Energy'!KH93/INDEX('DBEDT Yearly'!93:93,1,KH$3),NA())</f>
        <v/>
      </c>
      <c r="KI93">
        <f>IFERROR('Input DBEDT Monthly Energy'!KI93/INDEX('DBEDT Yearly'!93:93,1,KI$3),NA())</f>
        <v/>
      </c>
      <c r="KJ93">
        <f>IFERROR('Input DBEDT Monthly Energy'!KJ93/INDEX('DBEDT Yearly'!93:93,1,KJ$3),NA())</f>
        <v/>
      </c>
      <c r="KK93">
        <f>IFERROR('Input DBEDT Monthly Energy'!KK93/INDEX('DBEDT Yearly'!93:93,1,KK$3),NA())</f>
        <v/>
      </c>
      <c r="KL93">
        <f>IFERROR('Input DBEDT Monthly Energy'!KL93/INDEX('DBEDT Yearly'!93:93,1,KL$3),NA())</f>
        <v/>
      </c>
      <c r="KM93">
        <f>IFERROR('Input DBEDT Monthly Energy'!KM93/INDEX('DBEDT Yearly'!93:93,1,KM$3),NA())</f>
        <v/>
      </c>
      <c r="KN93">
        <f>IFERROR('Input DBEDT Monthly Energy'!KN93/INDEX('DBEDT Yearly'!93:93,1,KN$3),NA())</f>
        <v/>
      </c>
      <c r="KO93">
        <f>IFERROR('Input DBEDT Monthly Energy'!KO93/INDEX('DBEDT Yearly'!93:93,1,KO$3),NA())</f>
        <v/>
      </c>
      <c r="KP93">
        <f>IFERROR('Input DBEDT Monthly Energy'!KP93/INDEX('DBEDT Yearly'!93:93,1,KP$3),NA())</f>
        <v/>
      </c>
    </row>
    <row r="94" spans="1:302">
      <c r="A94">
        <f>'Input DBEDT Monthly Energy'!A94&amp;""</f>
        <v/>
      </c>
      <c r="B94">
        <f>'Input DBEDT Monthly Energy'!B94&amp;""</f>
        <v/>
      </c>
      <c r="C94">
        <f>IFERROR('Input DBEDT Monthly Energy'!C94/INDEX('DBEDT Yearly'!94:94,1,C$3),NA())</f>
        <v/>
      </c>
      <c r="D94">
        <f>IFERROR('Input DBEDT Monthly Energy'!D94/INDEX('DBEDT Yearly'!94:94,1,D$3),NA())</f>
        <v/>
      </c>
      <c r="E94">
        <f>IFERROR('Input DBEDT Monthly Energy'!E94/INDEX('DBEDT Yearly'!94:94,1,E$3),NA())</f>
        <v/>
      </c>
      <c r="F94">
        <f>IFERROR('Input DBEDT Monthly Energy'!F94/INDEX('DBEDT Yearly'!94:94,1,F$3),NA())</f>
        <v/>
      </c>
      <c r="G94">
        <f>IFERROR('Input DBEDT Monthly Energy'!G94/INDEX('DBEDT Yearly'!94:94,1,G$3),NA())</f>
        <v/>
      </c>
      <c r="H94">
        <f>IFERROR('Input DBEDT Monthly Energy'!H94/INDEX('DBEDT Yearly'!94:94,1,H$3),NA())</f>
        <v/>
      </c>
      <c r="I94">
        <f>IFERROR('Input DBEDT Monthly Energy'!I94/INDEX('DBEDT Yearly'!94:94,1,I$3),NA())</f>
        <v/>
      </c>
      <c r="J94">
        <f>IFERROR('Input DBEDT Monthly Energy'!J94/INDEX('DBEDT Yearly'!94:94,1,J$3),NA())</f>
        <v/>
      </c>
      <c r="K94">
        <f>IFERROR('Input DBEDT Monthly Energy'!K94/INDEX('DBEDT Yearly'!94:94,1,K$3),NA())</f>
        <v/>
      </c>
      <c r="L94">
        <f>IFERROR('Input DBEDT Monthly Energy'!L94/INDEX('DBEDT Yearly'!94:94,1,L$3),NA())</f>
        <v/>
      </c>
      <c r="M94">
        <f>IFERROR('Input DBEDT Monthly Energy'!M94/INDEX('DBEDT Yearly'!94:94,1,M$3),NA())</f>
        <v/>
      </c>
      <c r="N94">
        <f>IFERROR('Input DBEDT Monthly Energy'!N94/INDEX('DBEDT Yearly'!94:94,1,N$3),NA())</f>
        <v/>
      </c>
      <c r="O94">
        <f>IFERROR('Input DBEDT Monthly Energy'!O94/INDEX('DBEDT Yearly'!94:94,1,O$3),NA())</f>
        <v/>
      </c>
      <c r="P94">
        <f>IFERROR('Input DBEDT Monthly Energy'!P94/INDEX('DBEDT Yearly'!94:94,1,P$3),NA())</f>
        <v/>
      </c>
      <c r="Q94">
        <f>IFERROR('Input DBEDT Monthly Energy'!Q94/INDEX('DBEDT Yearly'!94:94,1,Q$3),NA())</f>
        <v/>
      </c>
      <c r="R94">
        <f>IFERROR('Input DBEDT Monthly Energy'!R94/INDEX('DBEDT Yearly'!94:94,1,R$3),NA())</f>
        <v/>
      </c>
      <c r="S94">
        <f>IFERROR('Input DBEDT Monthly Energy'!S94/INDEX('DBEDT Yearly'!94:94,1,S$3),NA())</f>
        <v/>
      </c>
      <c r="T94">
        <f>IFERROR('Input DBEDT Monthly Energy'!T94/INDEX('DBEDT Yearly'!94:94,1,T$3),NA())</f>
        <v/>
      </c>
      <c r="U94">
        <f>IFERROR('Input DBEDT Monthly Energy'!U94/INDEX('DBEDT Yearly'!94:94,1,U$3),NA())</f>
        <v/>
      </c>
      <c r="V94">
        <f>IFERROR('Input DBEDT Monthly Energy'!V94/INDEX('DBEDT Yearly'!94:94,1,V$3),NA())</f>
        <v/>
      </c>
      <c r="W94">
        <f>IFERROR('Input DBEDT Monthly Energy'!W94/INDEX('DBEDT Yearly'!94:94,1,W$3),NA())</f>
        <v/>
      </c>
      <c r="X94">
        <f>IFERROR('Input DBEDT Monthly Energy'!X94/INDEX('DBEDT Yearly'!94:94,1,X$3),NA())</f>
        <v/>
      </c>
      <c r="Y94">
        <f>IFERROR('Input DBEDT Monthly Energy'!Y94/INDEX('DBEDT Yearly'!94:94,1,Y$3),NA())</f>
        <v/>
      </c>
      <c r="Z94">
        <f>IFERROR('Input DBEDT Monthly Energy'!Z94/INDEX('DBEDT Yearly'!94:94,1,Z$3),NA())</f>
        <v/>
      </c>
      <c r="AA94">
        <f>IFERROR('Input DBEDT Monthly Energy'!AA94/INDEX('DBEDT Yearly'!94:94,1,AA$3),NA())</f>
        <v/>
      </c>
      <c r="AB94">
        <f>IFERROR('Input DBEDT Monthly Energy'!AB94/INDEX('DBEDT Yearly'!94:94,1,AB$3),NA())</f>
        <v/>
      </c>
      <c r="AC94">
        <f>IFERROR('Input DBEDT Monthly Energy'!AC94/INDEX('DBEDT Yearly'!94:94,1,AC$3),NA())</f>
        <v/>
      </c>
      <c r="AD94">
        <f>IFERROR('Input DBEDT Monthly Energy'!AD94/INDEX('DBEDT Yearly'!94:94,1,AD$3),NA())</f>
        <v/>
      </c>
      <c r="AE94">
        <f>IFERROR('Input DBEDT Monthly Energy'!AE94/INDEX('DBEDT Yearly'!94:94,1,AE$3),NA())</f>
        <v/>
      </c>
      <c r="AF94">
        <f>IFERROR('Input DBEDT Monthly Energy'!AF94/INDEX('DBEDT Yearly'!94:94,1,AF$3),NA())</f>
        <v/>
      </c>
      <c r="AG94">
        <f>IFERROR('Input DBEDT Monthly Energy'!AG94/INDEX('DBEDT Yearly'!94:94,1,AG$3),NA())</f>
        <v/>
      </c>
      <c r="AH94">
        <f>IFERROR('Input DBEDT Monthly Energy'!AH94/INDEX('DBEDT Yearly'!94:94,1,AH$3),NA())</f>
        <v/>
      </c>
      <c r="AI94">
        <f>IFERROR('Input DBEDT Monthly Energy'!AI94/INDEX('DBEDT Yearly'!94:94,1,AI$3),NA())</f>
        <v/>
      </c>
      <c r="AJ94">
        <f>IFERROR('Input DBEDT Monthly Energy'!AJ94/INDEX('DBEDT Yearly'!94:94,1,AJ$3),NA())</f>
        <v/>
      </c>
      <c r="AK94">
        <f>IFERROR('Input DBEDT Monthly Energy'!AK94/INDEX('DBEDT Yearly'!94:94,1,AK$3),NA())</f>
        <v/>
      </c>
      <c r="AL94">
        <f>IFERROR('Input DBEDT Monthly Energy'!AL94/INDEX('DBEDT Yearly'!94:94,1,AL$3),NA())</f>
        <v/>
      </c>
      <c r="AM94">
        <f>IFERROR('Input DBEDT Monthly Energy'!AM94/INDEX('DBEDT Yearly'!94:94,1,AM$3),NA())</f>
        <v/>
      </c>
      <c r="AN94">
        <f>IFERROR('Input DBEDT Monthly Energy'!AN94/INDEX('DBEDT Yearly'!94:94,1,AN$3),NA())</f>
        <v/>
      </c>
      <c r="AO94">
        <f>IFERROR('Input DBEDT Monthly Energy'!AO94/INDEX('DBEDT Yearly'!94:94,1,AO$3),NA())</f>
        <v/>
      </c>
      <c r="AP94">
        <f>IFERROR('Input DBEDT Monthly Energy'!AP94/INDEX('DBEDT Yearly'!94:94,1,AP$3),NA())</f>
        <v/>
      </c>
      <c r="AQ94">
        <f>IFERROR('Input DBEDT Monthly Energy'!AQ94/INDEX('DBEDT Yearly'!94:94,1,AQ$3),NA())</f>
        <v/>
      </c>
      <c r="AR94">
        <f>IFERROR('Input DBEDT Monthly Energy'!AR94/INDEX('DBEDT Yearly'!94:94,1,AR$3),NA())</f>
        <v/>
      </c>
      <c r="AS94">
        <f>IFERROR('Input DBEDT Monthly Energy'!AS94/INDEX('DBEDT Yearly'!94:94,1,AS$3),NA())</f>
        <v/>
      </c>
      <c r="AT94">
        <f>IFERROR('Input DBEDT Monthly Energy'!AT94/INDEX('DBEDT Yearly'!94:94,1,AT$3),NA())</f>
        <v/>
      </c>
      <c r="AU94">
        <f>IFERROR('Input DBEDT Monthly Energy'!AU94/INDEX('DBEDT Yearly'!94:94,1,AU$3),NA())</f>
        <v/>
      </c>
      <c r="AV94">
        <f>IFERROR('Input DBEDT Monthly Energy'!AV94/INDEX('DBEDT Yearly'!94:94,1,AV$3),NA())</f>
        <v/>
      </c>
      <c r="AW94">
        <f>IFERROR('Input DBEDT Monthly Energy'!AW94/INDEX('DBEDT Yearly'!94:94,1,AW$3),NA())</f>
        <v/>
      </c>
      <c r="AX94">
        <f>IFERROR('Input DBEDT Monthly Energy'!AX94/INDEX('DBEDT Yearly'!94:94,1,AX$3),NA())</f>
        <v/>
      </c>
      <c r="AY94">
        <f>IFERROR('Input DBEDT Monthly Energy'!AY94/INDEX('DBEDT Yearly'!94:94,1,AY$3),NA())</f>
        <v/>
      </c>
      <c r="AZ94">
        <f>IFERROR('Input DBEDT Monthly Energy'!AZ94/INDEX('DBEDT Yearly'!94:94,1,AZ$3),NA())</f>
        <v/>
      </c>
      <c r="BA94">
        <f>IFERROR('Input DBEDT Monthly Energy'!BA94/INDEX('DBEDT Yearly'!94:94,1,BA$3),NA())</f>
        <v/>
      </c>
      <c r="BB94">
        <f>IFERROR('Input DBEDT Monthly Energy'!BB94/INDEX('DBEDT Yearly'!94:94,1,BB$3),NA())</f>
        <v/>
      </c>
      <c r="BC94">
        <f>IFERROR('Input DBEDT Monthly Energy'!BC94/INDEX('DBEDT Yearly'!94:94,1,BC$3),NA())</f>
        <v/>
      </c>
      <c r="BD94">
        <f>IFERROR('Input DBEDT Monthly Energy'!BD94/INDEX('DBEDT Yearly'!94:94,1,BD$3),NA())</f>
        <v/>
      </c>
      <c r="BE94">
        <f>IFERROR('Input DBEDT Monthly Energy'!BE94/INDEX('DBEDT Yearly'!94:94,1,BE$3),NA())</f>
        <v/>
      </c>
      <c r="BF94">
        <f>IFERROR('Input DBEDT Monthly Energy'!BF94/INDEX('DBEDT Yearly'!94:94,1,BF$3),NA())</f>
        <v/>
      </c>
      <c r="BG94">
        <f>IFERROR('Input DBEDT Monthly Energy'!BG94/INDEX('DBEDT Yearly'!94:94,1,BG$3),NA())</f>
        <v/>
      </c>
      <c r="BH94">
        <f>IFERROR('Input DBEDT Monthly Energy'!BH94/INDEX('DBEDT Yearly'!94:94,1,BH$3),NA())</f>
        <v/>
      </c>
      <c r="BI94">
        <f>IFERROR('Input DBEDT Monthly Energy'!BI94/INDEX('DBEDT Yearly'!94:94,1,BI$3),NA())</f>
        <v/>
      </c>
      <c r="BJ94">
        <f>IFERROR('Input DBEDT Monthly Energy'!BJ94/INDEX('DBEDT Yearly'!94:94,1,BJ$3),NA())</f>
        <v/>
      </c>
      <c r="BK94">
        <f>IFERROR('Input DBEDT Monthly Energy'!BK94/INDEX('DBEDT Yearly'!94:94,1,BK$3),NA())</f>
        <v/>
      </c>
      <c r="BL94">
        <f>IFERROR('Input DBEDT Monthly Energy'!BL94/INDEX('DBEDT Yearly'!94:94,1,BL$3),NA())</f>
        <v/>
      </c>
      <c r="BM94">
        <f>IFERROR('Input DBEDT Monthly Energy'!BM94/INDEX('DBEDT Yearly'!94:94,1,BM$3),NA())</f>
        <v/>
      </c>
      <c r="BN94">
        <f>IFERROR('Input DBEDT Monthly Energy'!BN94/INDEX('DBEDT Yearly'!94:94,1,BN$3),NA())</f>
        <v/>
      </c>
      <c r="BO94">
        <f>IFERROR('Input DBEDT Monthly Energy'!BO94/INDEX('DBEDT Yearly'!94:94,1,BO$3),NA())</f>
        <v/>
      </c>
      <c r="BP94">
        <f>IFERROR('Input DBEDT Monthly Energy'!BP94/INDEX('DBEDT Yearly'!94:94,1,BP$3),NA())</f>
        <v/>
      </c>
      <c r="BQ94">
        <f>IFERROR('Input DBEDT Monthly Energy'!BQ94/INDEX('DBEDT Yearly'!94:94,1,BQ$3),NA())</f>
        <v/>
      </c>
      <c r="BR94">
        <f>IFERROR('Input DBEDT Monthly Energy'!BR94/INDEX('DBEDT Yearly'!94:94,1,BR$3),NA())</f>
        <v/>
      </c>
      <c r="BS94">
        <f>IFERROR('Input DBEDT Monthly Energy'!BS94/INDEX('DBEDT Yearly'!94:94,1,BS$3),NA())</f>
        <v/>
      </c>
      <c r="BT94">
        <f>IFERROR('Input DBEDT Monthly Energy'!BT94/INDEX('DBEDT Yearly'!94:94,1,BT$3),NA())</f>
        <v/>
      </c>
      <c r="BU94">
        <f>IFERROR('Input DBEDT Monthly Energy'!BU94/INDEX('DBEDT Yearly'!94:94,1,BU$3),NA())</f>
        <v/>
      </c>
      <c r="BV94">
        <f>IFERROR('Input DBEDT Monthly Energy'!BV94/INDEX('DBEDT Yearly'!94:94,1,BV$3),NA())</f>
        <v/>
      </c>
      <c r="BW94">
        <f>IFERROR('Input DBEDT Monthly Energy'!BW94/INDEX('DBEDT Yearly'!94:94,1,BW$3),NA())</f>
        <v/>
      </c>
      <c r="BX94">
        <f>IFERROR('Input DBEDT Monthly Energy'!BX94/INDEX('DBEDT Yearly'!94:94,1,BX$3),NA())</f>
        <v/>
      </c>
      <c r="BY94">
        <f>IFERROR('Input DBEDT Monthly Energy'!BY94/INDEX('DBEDT Yearly'!94:94,1,BY$3),NA())</f>
        <v/>
      </c>
      <c r="BZ94">
        <f>IFERROR('Input DBEDT Monthly Energy'!BZ94/INDEX('DBEDT Yearly'!94:94,1,BZ$3),NA())</f>
        <v/>
      </c>
      <c r="CA94">
        <f>IFERROR('Input DBEDT Monthly Energy'!CA94/INDEX('DBEDT Yearly'!94:94,1,CA$3),NA())</f>
        <v/>
      </c>
      <c r="CB94">
        <f>IFERROR('Input DBEDT Monthly Energy'!CB94/INDEX('DBEDT Yearly'!94:94,1,CB$3),NA())</f>
        <v/>
      </c>
      <c r="CC94">
        <f>IFERROR('Input DBEDT Monthly Energy'!CC94/INDEX('DBEDT Yearly'!94:94,1,CC$3),NA())</f>
        <v/>
      </c>
      <c r="CD94">
        <f>IFERROR('Input DBEDT Monthly Energy'!CD94/INDEX('DBEDT Yearly'!94:94,1,CD$3),NA())</f>
        <v/>
      </c>
      <c r="CE94">
        <f>IFERROR('Input DBEDT Monthly Energy'!CE94/INDEX('DBEDT Yearly'!94:94,1,CE$3),NA())</f>
        <v/>
      </c>
      <c r="CF94">
        <f>IFERROR('Input DBEDT Monthly Energy'!CF94/INDEX('DBEDT Yearly'!94:94,1,CF$3),NA())</f>
        <v/>
      </c>
      <c r="CG94">
        <f>IFERROR('Input DBEDT Monthly Energy'!CG94/INDEX('DBEDT Yearly'!94:94,1,CG$3),NA())</f>
        <v/>
      </c>
      <c r="CH94">
        <f>IFERROR('Input DBEDT Monthly Energy'!CH94/INDEX('DBEDT Yearly'!94:94,1,CH$3),NA())</f>
        <v/>
      </c>
      <c r="CI94">
        <f>IFERROR('Input DBEDT Monthly Energy'!CI94/INDEX('DBEDT Yearly'!94:94,1,CI$3),NA())</f>
        <v/>
      </c>
      <c r="CJ94">
        <f>IFERROR('Input DBEDT Monthly Energy'!CJ94/INDEX('DBEDT Yearly'!94:94,1,CJ$3),NA())</f>
        <v/>
      </c>
      <c r="CK94">
        <f>IFERROR('Input DBEDT Monthly Energy'!CK94/INDEX('DBEDT Yearly'!94:94,1,CK$3),NA())</f>
        <v/>
      </c>
      <c r="CL94">
        <f>IFERROR('Input DBEDT Monthly Energy'!CL94/INDEX('DBEDT Yearly'!94:94,1,CL$3),NA())</f>
        <v/>
      </c>
      <c r="CM94">
        <f>IFERROR('Input DBEDT Monthly Energy'!CM94/INDEX('DBEDT Yearly'!94:94,1,CM$3),NA())</f>
        <v/>
      </c>
      <c r="CN94">
        <f>IFERROR('Input DBEDT Monthly Energy'!CN94/INDEX('DBEDT Yearly'!94:94,1,CN$3),NA())</f>
        <v/>
      </c>
      <c r="CO94">
        <f>IFERROR('Input DBEDT Monthly Energy'!CO94/INDEX('DBEDT Yearly'!94:94,1,CO$3),NA())</f>
        <v/>
      </c>
      <c r="CP94">
        <f>IFERROR('Input DBEDT Monthly Energy'!CP94/INDEX('DBEDT Yearly'!94:94,1,CP$3),NA())</f>
        <v/>
      </c>
      <c r="CQ94">
        <f>IFERROR('Input DBEDT Monthly Energy'!CQ94/INDEX('DBEDT Yearly'!94:94,1,CQ$3),NA())</f>
        <v/>
      </c>
      <c r="CR94">
        <f>IFERROR('Input DBEDT Monthly Energy'!CR94/INDEX('DBEDT Yearly'!94:94,1,CR$3),NA())</f>
        <v/>
      </c>
      <c r="CS94">
        <f>IFERROR('Input DBEDT Monthly Energy'!CS94/INDEX('DBEDT Yearly'!94:94,1,CS$3),NA())</f>
        <v/>
      </c>
      <c r="CT94">
        <f>IFERROR('Input DBEDT Monthly Energy'!CT94/INDEX('DBEDT Yearly'!94:94,1,CT$3),NA())</f>
        <v/>
      </c>
      <c r="CU94">
        <f>IFERROR('Input DBEDT Monthly Energy'!CU94/INDEX('DBEDT Yearly'!94:94,1,CU$3),NA())</f>
        <v/>
      </c>
      <c r="CV94">
        <f>IFERROR('Input DBEDT Monthly Energy'!CV94/INDEX('DBEDT Yearly'!94:94,1,CV$3),NA())</f>
        <v/>
      </c>
      <c r="CW94">
        <f>IFERROR('Input DBEDT Monthly Energy'!CW94/INDEX('DBEDT Yearly'!94:94,1,CW$3),NA())</f>
        <v/>
      </c>
      <c r="CX94">
        <f>IFERROR('Input DBEDT Monthly Energy'!CX94/INDEX('DBEDT Yearly'!94:94,1,CX$3),NA())</f>
        <v/>
      </c>
      <c r="CY94">
        <f>IFERROR('Input DBEDT Monthly Energy'!CY94/INDEX('DBEDT Yearly'!94:94,1,CY$3),NA())</f>
        <v/>
      </c>
      <c r="CZ94">
        <f>IFERROR('Input DBEDT Monthly Energy'!CZ94/INDEX('DBEDT Yearly'!94:94,1,CZ$3),NA())</f>
        <v/>
      </c>
      <c r="DA94">
        <f>IFERROR('Input DBEDT Monthly Energy'!DA94/INDEX('DBEDT Yearly'!94:94,1,DA$3),NA())</f>
        <v/>
      </c>
      <c r="DB94">
        <f>IFERROR('Input DBEDT Monthly Energy'!DB94/INDEX('DBEDT Yearly'!94:94,1,DB$3),NA())</f>
        <v/>
      </c>
      <c r="DC94">
        <f>IFERROR('Input DBEDT Monthly Energy'!DC94/INDEX('DBEDT Yearly'!94:94,1,DC$3),NA())</f>
        <v/>
      </c>
      <c r="DD94">
        <f>IFERROR('Input DBEDT Monthly Energy'!DD94/INDEX('DBEDT Yearly'!94:94,1,DD$3),NA())</f>
        <v/>
      </c>
      <c r="DE94">
        <f>IFERROR('Input DBEDT Monthly Energy'!DE94/INDEX('DBEDT Yearly'!94:94,1,DE$3),NA())</f>
        <v/>
      </c>
      <c r="DF94">
        <f>IFERROR('Input DBEDT Monthly Energy'!DF94/INDEX('DBEDT Yearly'!94:94,1,DF$3),NA())</f>
        <v/>
      </c>
      <c r="DG94">
        <f>IFERROR('Input DBEDT Monthly Energy'!DG94/INDEX('DBEDT Yearly'!94:94,1,DG$3),NA())</f>
        <v/>
      </c>
      <c r="DH94">
        <f>IFERROR('Input DBEDT Monthly Energy'!DH94/INDEX('DBEDT Yearly'!94:94,1,DH$3),NA())</f>
        <v/>
      </c>
      <c r="DI94">
        <f>IFERROR('Input DBEDT Monthly Energy'!DI94/INDEX('DBEDT Yearly'!94:94,1,DI$3),NA())</f>
        <v/>
      </c>
      <c r="DJ94">
        <f>IFERROR('Input DBEDT Monthly Energy'!DJ94/INDEX('DBEDT Yearly'!94:94,1,DJ$3),NA())</f>
        <v/>
      </c>
      <c r="DK94">
        <f>IFERROR('Input DBEDT Monthly Energy'!DK94/INDEX('DBEDT Yearly'!94:94,1,DK$3),NA())</f>
        <v/>
      </c>
      <c r="DL94">
        <f>IFERROR('Input DBEDT Monthly Energy'!DL94/INDEX('DBEDT Yearly'!94:94,1,DL$3),NA())</f>
        <v/>
      </c>
      <c r="DM94">
        <f>IFERROR('Input DBEDT Monthly Energy'!DM94/INDEX('DBEDT Yearly'!94:94,1,DM$3),NA())</f>
        <v/>
      </c>
      <c r="DN94">
        <f>IFERROR('Input DBEDT Monthly Energy'!DN94/INDEX('DBEDT Yearly'!94:94,1,DN$3),NA())</f>
        <v/>
      </c>
      <c r="DO94">
        <f>IFERROR('Input DBEDT Monthly Energy'!DO94/INDEX('DBEDT Yearly'!94:94,1,DO$3),NA())</f>
        <v/>
      </c>
      <c r="DP94">
        <f>IFERROR('Input DBEDT Monthly Energy'!DP94/INDEX('DBEDT Yearly'!94:94,1,DP$3),NA())</f>
        <v/>
      </c>
      <c r="DQ94">
        <f>IFERROR('Input DBEDT Monthly Energy'!DQ94/INDEX('DBEDT Yearly'!94:94,1,DQ$3),NA())</f>
        <v/>
      </c>
      <c r="DR94">
        <f>IFERROR('Input DBEDT Monthly Energy'!DR94/INDEX('DBEDT Yearly'!94:94,1,DR$3),NA())</f>
        <v/>
      </c>
      <c r="DS94">
        <f>IFERROR('Input DBEDT Monthly Energy'!DS94/INDEX('DBEDT Yearly'!94:94,1,DS$3),NA())</f>
        <v/>
      </c>
      <c r="DT94">
        <f>IFERROR('Input DBEDT Monthly Energy'!DT94/INDEX('DBEDT Yearly'!94:94,1,DT$3),NA())</f>
        <v/>
      </c>
      <c r="DU94">
        <f>IFERROR('Input DBEDT Monthly Energy'!DU94/INDEX('DBEDT Yearly'!94:94,1,DU$3),NA())</f>
        <v/>
      </c>
      <c r="DV94">
        <f>IFERROR('Input DBEDT Monthly Energy'!DV94/INDEX('DBEDT Yearly'!94:94,1,DV$3),NA())</f>
        <v/>
      </c>
      <c r="DW94">
        <f>IFERROR('Input DBEDT Monthly Energy'!DW94/INDEX('DBEDT Yearly'!94:94,1,DW$3),NA())</f>
        <v/>
      </c>
      <c r="DX94">
        <f>IFERROR('Input DBEDT Monthly Energy'!DX94/INDEX('DBEDT Yearly'!94:94,1,DX$3),NA())</f>
        <v/>
      </c>
      <c r="DY94">
        <f>IFERROR('Input DBEDT Monthly Energy'!DY94/INDEX('DBEDT Yearly'!94:94,1,DY$3),NA())</f>
        <v/>
      </c>
      <c r="DZ94">
        <f>IFERROR('Input DBEDT Monthly Energy'!DZ94/INDEX('DBEDT Yearly'!94:94,1,DZ$3),NA())</f>
        <v/>
      </c>
      <c r="EA94">
        <f>IFERROR('Input DBEDT Monthly Energy'!EA94/INDEX('DBEDT Yearly'!94:94,1,EA$3),NA())</f>
        <v/>
      </c>
      <c r="EB94">
        <f>IFERROR('Input DBEDT Monthly Energy'!EB94/INDEX('DBEDT Yearly'!94:94,1,EB$3),NA())</f>
        <v/>
      </c>
      <c r="EC94">
        <f>IFERROR('Input DBEDT Monthly Energy'!EC94/INDEX('DBEDT Yearly'!94:94,1,EC$3),NA())</f>
        <v/>
      </c>
      <c r="ED94">
        <f>IFERROR('Input DBEDT Monthly Energy'!ED94/INDEX('DBEDT Yearly'!94:94,1,ED$3),NA())</f>
        <v/>
      </c>
      <c r="EE94">
        <f>IFERROR('Input DBEDT Monthly Energy'!EE94/INDEX('DBEDT Yearly'!94:94,1,EE$3),NA())</f>
        <v/>
      </c>
      <c r="EF94">
        <f>IFERROR('Input DBEDT Monthly Energy'!EF94/INDEX('DBEDT Yearly'!94:94,1,EF$3),NA())</f>
        <v/>
      </c>
      <c r="EG94">
        <f>IFERROR('Input DBEDT Monthly Energy'!EG94/INDEX('DBEDT Yearly'!94:94,1,EG$3),NA())</f>
        <v/>
      </c>
      <c r="EH94">
        <f>IFERROR('Input DBEDT Monthly Energy'!EH94/INDEX('DBEDT Yearly'!94:94,1,EH$3),NA())</f>
        <v/>
      </c>
      <c r="EI94">
        <f>IFERROR('Input DBEDT Monthly Energy'!EI94/INDEX('DBEDT Yearly'!94:94,1,EI$3),NA())</f>
        <v/>
      </c>
      <c r="EJ94">
        <f>IFERROR('Input DBEDT Monthly Energy'!EJ94/INDEX('DBEDT Yearly'!94:94,1,EJ$3),NA())</f>
        <v/>
      </c>
      <c r="EK94">
        <f>IFERROR('Input DBEDT Monthly Energy'!EK94/INDEX('DBEDT Yearly'!94:94,1,EK$3),NA())</f>
        <v/>
      </c>
      <c r="EL94">
        <f>IFERROR('Input DBEDT Monthly Energy'!EL94/INDEX('DBEDT Yearly'!94:94,1,EL$3),NA())</f>
        <v/>
      </c>
      <c r="EM94">
        <f>IFERROR('Input DBEDT Monthly Energy'!EM94/INDEX('DBEDT Yearly'!94:94,1,EM$3),NA())</f>
        <v/>
      </c>
      <c r="EN94">
        <f>IFERROR('Input DBEDT Monthly Energy'!EN94/INDEX('DBEDT Yearly'!94:94,1,EN$3),NA())</f>
        <v/>
      </c>
      <c r="EO94">
        <f>IFERROR('Input DBEDT Monthly Energy'!EO94/INDEX('DBEDT Yearly'!94:94,1,EO$3),NA())</f>
        <v/>
      </c>
      <c r="EP94">
        <f>IFERROR('Input DBEDT Monthly Energy'!EP94/INDEX('DBEDT Yearly'!94:94,1,EP$3),NA())</f>
        <v/>
      </c>
      <c r="EQ94">
        <f>IFERROR('Input DBEDT Monthly Energy'!EQ94/INDEX('DBEDT Yearly'!94:94,1,EQ$3),NA())</f>
        <v/>
      </c>
      <c r="ER94">
        <f>IFERROR('Input DBEDT Monthly Energy'!ER94/INDEX('DBEDT Yearly'!94:94,1,ER$3),NA())</f>
        <v/>
      </c>
      <c r="ES94">
        <f>IFERROR('Input DBEDT Monthly Energy'!ES94/INDEX('DBEDT Yearly'!94:94,1,ES$3),NA())</f>
        <v/>
      </c>
      <c r="ET94">
        <f>IFERROR('Input DBEDT Monthly Energy'!ET94/INDEX('DBEDT Yearly'!94:94,1,ET$3),NA())</f>
        <v/>
      </c>
      <c r="EU94">
        <f>IFERROR('Input DBEDT Monthly Energy'!EU94/INDEX('DBEDT Yearly'!94:94,1,EU$3),NA())</f>
        <v/>
      </c>
      <c r="EV94">
        <f>IFERROR('Input DBEDT Monthly Energy'!EV94/INDEX('DBEDT Yearly'!94:94,1,EV$3),NA())</f>
        <v/>
      </c>
      <c r="EW94">
        <f>IFERROR('Input DBEDT Monthly Energy'!EW94/INDEX('DBEDT Yearly'!94:94,1,EW$3),NA())</f>
        <v/>
      </c>
      <c r="EX94">
        <f>IFERROR('Input DBEDT Monthly Energy'!EX94/INDEX('DBEDT Yearly'!94:94,1,EX$3),NA())</f>
        <v/>
      </c>
      <c r="EY94">
        <f>IFERROR('Input DBEDT Monthly Energy'!EY94/INDEX('DBEDT Yearly'!94:94,1,EY$3),NA())</f>
        <v/>
      </c>
      <c r="EZ94">
        <f>IFERROR('Input DBEDT Monthly Energy'!EZ94/INDEX('DBEDT Yearly'!94:94,1,EZ$3),NA())</f>
        <v/>
      </c>
      <c r="FA94">
        <f>IFERROR('Input DBEDT Monthly Energy'!FA94/INDEX('DBEDT Yearly'!94:94,1,FA$3),NA())</f>
        <v/>
      </c>
      <c r="FB94">
        <f>IFERROR('Input DBEDT Monthly Energy'!FB94/INDEX('DBEDT Yearly'!94:94,1,FB$3),NA())</f>
        <v/>
      </c>
      <c r="FC94">
        <f>IFERROR('Input DBEDT Monthly Energy'!FC94/INDEX('DBEDT Yearly'!94:94,1,FC$3),NA())</f>
        <v/>
      </c>
      <c r="FD94">
        <f>IFERROR('Input DBEDT Monthly Energy'!FD94/INDEX('DBEDT Yearly'!94:94,1,FD$3),NA())</f>
        <v/>
      </c>
      <c r="FE94">
        <f>IFERROR('Input DBEDT Monthly Energy'!FE94/INDEX('DBEDT Yearly'!94:94,1,FE$3),NA())</f>
        <v/>
      </c>
      <c r="FF94">
        <f>IFERROR('Input DBEDT Monthly Energy'!FF94/INDEX('DBEDT Yearly'!94:94,1,FF$3),NA())</f>
        <v/>
      </c>
      <c r="FG94">
        <f>IFERROR('Input DBEDT Monthly Energy'!FG94/INDEX('DBEDT Yearly'!94:94,1,FG$3),NA())</f>
        <v/>
      </c>
      <c r="FH94">
        <f>IFERROR('Input DBEDT Monthly Energy'!FH94/INDEX('DBEDT Yearly'!94:94,1,FH$3),NA())</f>
        <v/>
      </c>
      <c r="FI94">
        <f>IFERROR('Input DBEDT Monthly Energy'!FI94/INDEX('DBEDT Yearly'!94:94,1,FI$3),NA())</f>
        <v/>
      </c>
      <c r="FJ94">
        <f>IFERROR('Input DBEDT Monthly Energy'!FJ94/INDEX('DBEDT Yearly'!94:94,1,FJ$3),NA())</f>
        <v/>
      </c>
      <c r="FK94">
        <f>IFERROR('Input DBEDT Monthly Energy'!FK94/INDEX('DBEDT Yearly'!94:94,1,FK$3),NA())</f>
        <v/>
      </c>
      <c r="FL94">
        <f>IFERROR('Input DBEDT Monthly Energy'!FL94/INDEX('DBEDT Yearly'!94:94,1,FL$3),NA())</f>
        <v/>
      </c>
      <c r="FM94">
        <f>IFERROR('Input DBEDT Monthly Energy'!FM94/INDEX('DBEDT Yearly'!94:94,1,FM$3),NA())</f>
        <v/>
      </c>
      <c r="FN94">
        <f>IFERROR('Input DBEDT Monthly Energy'!FN94/INDEX('DBEDT Yearly'!94:94,1,FN$3),NA())</f>
        <v/>
      </c>
      <c r="FO94">
        <f>IFERROR('Input DBEDT Monthly Energy'!FO94/INDEX('DBEDT Yearly'!94:94,1,FO$3),NA())</f>
        <v/>
      </c>
      <c r="FP94">
        <f>IFERROR('Input DBEDT Monthly Energy'!FP94/INDEX('DBEDT Yearly'!94:94,1,FP$3),NA())</f>
        <v/>
      </c>
      <c r="FQ94">
        <f>IFERROR('Input DBEDT Monthly Energy'!FQ94/INDEX('DBEDT Yearly'!94:94,1,FQ$3),NA())</f>
        <v/>
      </c>
      <c r="FR94">
        <f>IFERROR('Input DBEDT Monthly Energy'!FR94/INDEX('DBEDT Yearly'!94:94,1,FR$3),NA())</f>
        <v/>
      </c>
      <c r="FS94">
        <f>IFERROR('Input DBEDT Monthly Energy'!FS94/INDEX('DBEDT Yearly'!94:94,1,FS$3),NA())</f>
        <v/>
      </c>
      <c r="FT94">
        <f>IFERROR('Input DBEDT Monthly Energy'!FT94/INDEX('DBEDT Yearly'!94:94,1,FT$3),NA())</f>
        <v/>
      </c>
      <c r="FU94">
        <f>IFERROR('Input DBEDT Monthly Energy'!FU94/INDEX('DBEDT Yearly'!94:94,1,FU$3),NA())</f>
        <v/>
      </c>
      <c r="FV94">
        <f>IFERROR('Input DBEDT Monthly Energy'!FV94/INDEX('DBEDT Yearly'!94:94,1,FV$3),NA())</f>
        <v/>
      </c>
      <c r="FW94">
        <f>IFERROR('Input DBEDT Monthly Energy'!FW94/INDEX('DBEDT Yearly'!94:94,1,FW$3),NA())</f>
        <v/>
      </c>
      <c r="FX94">
        <f>IFERROR('Input DBEDT Monthly Energy'!FX94/INDEX('DBEDT Yearly'!94:94,1,FX$3),NA())</f>
        <v/>
      </c>
      <c r="FY94">
        <f>IFERROR('Input DBEDT Monthly Energy'!FY94/INDEX('DBEDT Yearly'!94:94,1,FY$3),NA())</f>
        <v/>
      </c>
      <c r="FZ94">
        <f>IFERROR('Input DBEDT Monthly Energy'!FZ94/INDEX('DBEDT Yearly'!94:94,1,FZ$3),NA())</f>
        <v/>
      </c>
      <c r="GA94">
        <f>IFERROR('Input DBEDT Monthly Energy'!GA94/INDEX('DBEDT Yearly'!94:94,1,GA$3),NA())</f>
        <v/>
      </c>
      <c r="GB94">
        <f>IFERROR('Input DBEDT Monthly Energy'!GB94/INDEX('DBEDT Yearly'!94:94,1,GB$3),NA())</f>
        <v/>
      </c>
      <c r="GC94">
        <f>IFERROR('Input DBEDT Monthly Energy'!GC94/INDEX('DBEDT Yearly'!94:94,1,GC$3),NA())</f>
        <v/>
      </c>
      <c r="GD94">
        <f>IFERROR('Input DBEDT Monthly Energy'!GD94/INDEX('DBEDT Yearly'!94:94,1,GD$3),NA())</f>
        <v/>
      </c>
      <c r="GE94">
        <f>IFERROR('Input DBEDT Monthly Energy'!GE94/INDEX('DBEDT Yearly'!94:94,1,GE$3),NA())</f>
        <v/>
      </c>
      <c r="GF94">
        <f>IFERROR('Input DBEDT Monthly Energy'!GF94/INDEX('DBEDT Yearly'!94:94,1,GF$3),NA())</f>
        <v/>
      </c>
      <c r="GG94">
        <f>IFERROR('Input DBEDT Monthly Energy'!GG94/INDEX('DBEDT Yearly'!94:94,1,GG$3),NA())</f>
        <v/>
      </c>
      <c r="GH94">
        <f>IFERROR('Input DBEDT Monthly Energy'!GH94/INDEX('DBEDT Yearly'!94:94,1,GH$3),NA())</f>
        <v/>
      </c>
      <c r="GI94">
        <f>IFERROR('Input DBEDT Monthly Energy'!GI94/INDEX('DBEDT Yearly'!94:94,1,GI$3),NA())</f>
        <v/>
      </c>
      <c r="GJ94">
        <f>IFERROR('Input DBEDT Monthly Energy'!GJ94/INDEX('DBEDT Yearly'!94:94,1,GJ$3),NA())</f>
        <v/>
      </c>
      <c r="GK94">
        <f>IFERROR('Input DBEDT Monthly Energy'!GK94/INDEX('DBEDT Yearly'!94:94,1,GK$3),NA())</f>
        <v/>
      </c>
      <c r="GL94">
        <f>IFERROR('Input DBEDT Monthly Energy'!GL94/INDEX('DBEDT Yearly'!94:94,1,GL$3),NA())</f>
        <v/>
      </c>
      <c r="GM94">
        <f>IFERROR('Input DBEDT Monthly Energy'!GM94/INDEX('DBEDT Yearly'!94:94,1,GM$3),NA())</f>
        <v/>
      </c>
      <c r="GN94">
        <f>IFERROR('Input DBEDT Monthly Energy'!GN94/INDEX('DBEDT Yearly'!94:94,1,GN$3),NA())</f>
        <v/>
      </c>
      <c r="GO94">
        <f>IFERROR('Input DBEDT Monthly Energy'!GO94/INDEX('DBEDT Yearly'!94:94,1,GO$3),NA())</f>
        <v/>
      </c>
      <c r="GP94">
        <f>IFERROR('Input DBEDT Monthly Energy'!GP94/INDEX('DBEDT Yearly'!94:94,1,GP$3),NA())</f>
        <v/>
      </c>
      <c r="GQ94">
        <f>IFERROR('Input DBEDT Monthly Energy'!GQ94/INDEX('DBEDT Yearly'!94:94,1,GQ$3),NA())</f>
        <v/>
      </c>
      <c r="GR94">
        <f>IFERROR('Input DBEDT Monthly Energy'!GR94/INDEX('DBEDT Yearly'!94:94,1,GR$3),NA())</f>
        <v/>
      </c>
      <c r="GS94">
        <f>IFERROR('Input DBEDT Monthly Energy'!GS94/INDEX('DBEDT Yearly'!94:94,1,GS$3),NA())</f>
        <v/>
      </c>
      <c r="GT94">
        <f>IFERROR('Input DBEDT Monthly Energy'!GT94/INDEX('DBEDT Yearly'!94:94,1,GT$3),NA())</f>
        <v/>
      </c>
      <c r="GU94">
        <f>IFERROR('Input DBEDT Monthly Energy'!GU94/INDEX('DBEDT Yearly'!94:94,1,GU$3),NA())</f>
        <v/>
      </c>
      <c r="GV94">
        <f>IFERROR('Input DBEDT Monthly Energy'!GV94/INDEX('DBEDT Yearly'!94:94,1,GV$3),NA())</f>
        <v/>
      </c>
      <c r="GW94">
        <f>IFERROR('Input DBEDT Monthly Energy'!GW94/INDEX('DBEDT Yearly'!94:94,1,GW$3),NA())</f>
        <v/>
      </c>
      <c r="GX94">
        <f>IFERROR('Input DBEDT Monthly Energy'!GX94/INDEX('DBEDT Yearly'!94:94,1,GX$3),NA())</f>
        <v/>
      </c>
      <c r="GY94">
        <f>IFERROR('Input DBEDT Monthly Energy'!GY94/INDEX('DBEDT Yearly'!94:94,1,GY$3),NA())</f>
        <v/>
      </c>
      <c r="GZ94">
        <f>IFERROR('Input DBEDT Monthly Energy'!GZ94/INDEX('DBEDT Yearly'!94:94,1,GZ$3),NA())</f>
        <v/>
      </c>
      <c r="HA94">
        <f>IFERROR('Input DBEDT Monthly Energy'!HA94/INDEX('DBEDT Yearly'!94:94,1,HA$3),NA())</f>
        <v/>
      </c>
      <c r="HB94">
        <f>IFERROR('Input DBEDT Monthly Energy'!HB94/INDEX('DBEDT Yearly'!94:94,1,HB$3),NA())</f>
        <v/>
      </c>
      <c r="HC94">
        <f>IFERROR('Input DBEDT Monthly Energy'!HC94/INDEX('DBEDT Yearly'!94:94,1,HC$3),NA())</f>
        <v/>
      </c>
      <c r="HD94">
        <f>IFERROR('Input DBEDT Monthly Energy'!HD94/INDEX('DBEDT Yearly'!94:94,1,HD$3),NA())</f>
        <v/>
      </c>
      <c r="HE94">
        <f>IFERROR('Input DBEDT Monthly Energy'!HE94/INDEX('DBEDT Yearly'!94:94,1,HE$3),NA())</f>
        <v/>
      </c>
      <c r="HF94">
        <f>IFERROR('Input DBEDT Monthly Energy'!HF94/INDEX('DBEDT Yearly'!94:94,1,HF$3),NA())</f>
        <v/>
      </c>
      <c r="HG94">
        <f>IFERROR('Input DBEDT Monthly Energy'!HG94/INDEX('DBEDT Yearly'!94:94,1,HG$3),NA())</f>
        <v/>
      </c>
      <c r="HH94">
        <f>IFERROR('Input DBEDT Monthly Energy'!HH94/INDEX('DBEDT Yearly'!94:94,1,HH$3),NA())</f>
        <v/>
      </c>
      <c r="HI94">
        <f>IFERROR('Input DBEDT Monthly Energy'!HI94/INDEX('DBEDT Yearly'!94:94,1,HI$3),NA())</f>
        <v/>
      </c>
      <c r="HJ94">
        <f>IFERROR('Input DBEDT Monthly Energy'!HJ94/INDEX('DBEDT Yearly'!94:94,1,HJ$3),NA())</f>
        <v/>
      </c>
      <c r="HK94">
        <f>IFERROR('Input DBEDT Monthly Energy'!HK94/INDEX('DBEDT Yearly'!94:94,1,HK$3),NA())</f>
        <v/>
      </c>
      <c r="HL94">
        <f>IFERROR('Input DBEDT Monthly Energy'!HL94/INDEX('DBEDT Yearly'!94:94,1,HL$3),NA())</f>
        <v/>
      </c>
      <c r="HM94">
        <f>IFERROR('Input DBEDT Monthly Energy'!HM94/INDEX('DBEDT Yearly'!94:94,1,HM$3),NA())</f>
        <v/>
      </c>
      <c r="HN94">
        <f>IFERROR('Input DBEDT Monthly Energy'!HN94/INDEX('DBEDT Yearly'!94:94,1,HN$3),NA())</f>
        <v/>
      </c>
      <c r="HO94">
        <f>IFERROR('Input DBEDT Monthly Energy'!HO94/INDEX('DBEDT Yearly'!94:94,1,HO$3),NA())</f>
        <v/>
      </c>
      <c r="HP94">
        <f>IFERROR('Input DBEDT Monthly Energy'!HP94/INDEX('DBEDT Yearly'!94:94,1,HP$3),NA())</f>
        <v/>
      </c>
      <c r="HQ94">
        <f>IFERROR('Input DBEDT Monthly Energy'!HQ94/INDEX('DBEDT Yearly'!94:94,1,HQ$3),NA())</f>
        <v/>
      </c>
      <c r="HR94">
        <f>IFERROR('Input DBEDT Monthly Energy'!HR94/INDEX('DBEDT Yearly'!94:94,1,HR$3),NA())</f>
        <v/>
      </c>
      <c r="HS94">
        <f>IFERROR('Input DBEDT Monthly Energy'!HS94/INDEX('DBEDT Yearly'!94:94,1,HS$3),NA())</f>
        <v/>
      </c>
      <c r="HT94">
        <f>IFERROR('Input DBEDT Monthly Energy'!HT94/INDEX('DBEDT Yearly'!94:94,1,HT$3),NA())</f>
        <v/>
      </c>
      <c r="HU94">
        <f>IFERROR('Input DBEDT Monthly Energy'!HU94/INDEX('DBEDT Yearly'!94:94,1,HU$3),NA())</f>
        <v/>
      </c>
      <c r="HV94">
        <f>IFERROR('Input DBEDT Monthly Energy'!HV94/INDEX('DBEDT Yearly'!94:94,1,HV$3),NA())</f>
        <v/>
      </c>
      <c r="HW94">
        <f>IFERROR('Input DBEDT Monthly Energy'!HW94/INDEX('DBEDT Yearly'!94:94,1,HW$3),NA())</f>
        <v/>
      </c>
      <c r="HX94">
        <f>IFERROR('Input DBEDT Monthly Energy'!HX94/INDEX('DBEDT Yearly'!94:94,1,HX$3),NA())</f>
        <v/>
      </c>
      <c r="HY94">
        <f>IFERROR('Input DBEDT Monthly Energy'!HY94/INDEX('DBEDT Yearly'!94:94,1,HY$3),NA())</f>
        <v/>
      </c>
      <c r="HZ94">
        <f>IFERROR('Input DBEDT Monthly Energy'!HZ94/INDEX('DBEDT Yearly'!94:94,1,HZ$3),NA())</f>
        <v/>
      </c>
      <c r="IA94">
        <f>IFERROR('Input DBEDT Monthly Energy'!IA94/INDEX('DBEDT Yearly'!94:94,1,IA$3),NA())</f>
        <v/>
      </c>
      <c r="IB94">
        <f>IFERROR('Input DBEDT Monthly Energy'!IB94/INDEX('DBEDT Yearly'!94:94,1,IB$3),NA())</f>
        <v/>
      </c>
      <c r="IC94">
        <f>IFERROR('Input DBEDT Monthly Energy'!IC94/INDEX('DBEDT Yearly'!94:94,1,IC$3),NA())</f>
        <v/>
      </c>
      <c r="ID94">
        <f>IFERROR('Input DBEDT Monthly Energy'!ID94/INDEX('DBEDT Yearly'!94:94,1,ID$3),NA())</f>
        <v/>
      </c>
      <c r="IE94">
        <f>IFERROR('Input DBEDT Monthly Energy'!IE94/INDEX('DBEDT Yearly'!94:94,1,IE$3),NA())</f>
        <v/>
      </c>
      <c r="IF94">
        <f>IFERROR('Input DBEDT Monthly Energy'!IF94/INDEX('DBEDT Yearly'!94:94,1,IF$3),NA())</f>
        <v/>
      </c>
      <c r="IG94">
        <f>IFERROR('Input DBEDT Monthly Energy'!IG94/INDEX('DBEDT Yearly'!94:94,1,IG$3),NA())</f>
        <v/>
      </c>
      <c r="IH94">
        <f>IFERROR('Input DBEDT Monthly Energy'!IH94/INDEX('DBEDT Yearly'!94:94,1,IH$3),NA())</f>
        <v/>
      </c>
      <c r="II94">
        <f>IFERROR('Input DBEDT Monthly Energy'!II94/INDEX('DBEDT Yearly'!94:94,1,II$3),NA())</f>
        <v/>
      </c>
      <c r="IJ94">
        <f>IFERROR('Input DBEDT Monthly Energy'!IJ94/INDEX('DBEDT Yearly'!94:94,1,IJ$3),NA())</f>
        <v/>
      </c>
      <c r="IK94">
        <f>IFERROR('Input DBEDT Monthly Energy'!IK94/INDEX('DBEDT Yearly'!94:94,1,IK$3),NA())</f>
        <v/>
      </c>
      <c r="IL94">
        <f>IFERROR('Input DBEDT Monthly Energy'!IL94/INDEX('DBEDT Yearly'!94:94,1,IL$3),NA())</f>
        <v/>
      </c>
      <c r="IM94">
        <f>IFERROR('Input DBEDT Monthly Energy'!IM94/INDEX('DBEDT Yearly'!94:94,1,IM$3),NA())</f>
        <v/>
      </c>
      <c r="IN94">
        <f>IFERROR('Input DBEDT Monthly Energy'!IN94/INDEX('DBEDT Yearly'!94:94,1,IN$3),NA())</f>
        <v/>
      </c>
      <c r="IO94">
        <f>IFERROR('Input DBEDT Monthly Energy'!IO94/INDEX('DBEDT Yearly'!94:94,1,IO$3),NA())</f>
        <v/>
      </c>
      <c r="IP94">
        <f>IFERROR('Input DBEDT Monthly Energy'!IP94/INDEX('DBEDT Yearly'!94:94,1,IP$3),NA())</f>
        <v/>
      </c>
      <c r="IQ94">
        <f>IFERROR('Input DBEDT Monthly Energy'!IQ94/INDEX('DBEDT Yearly'!94:94,1,IQ$3),NA())</f>
        <v/>
      </c>
      <c r="IR94">
        <f>IFERROR('Input DBEDT Monthly Energy'!IR94/INDEX('DBEDT Yearly'!94:94,1,IR$3),NA())</f>
        <v/>
      </c>
      <c r="IS94">
        <f>IFERROR('Input DBEDT Monthly Energy'!IS94/INDEX('DBEDT Yearly'!94:94,1,IS$3),NA())</f>
        <v/>
      </c>
      <c r="IT94">
        <f>IFERROR('Input DBEDT Monthly Energy'!IT94/INDEX('DBEDT Yearly'!94:94,1,IT$3),NA())</f>
        <v/>
      </c>
      <c r="IU94">
        <f>IFERROR('Input DBEDT Monthly Energy'!IU94/INDEX('DBEDT Yearly'!94:94,1,IU$3),NA())</f>
        <v/>
      </c>
      <c r="IV94">
        <f>IFERROR('Input DBEDT Monthly Energy'!IV94/INDEX('DBEDT Yearly'!94:94,1,IV$3),NA())</f>
        <v/>
      </c>
      <c r="IW94">
        <f>IFERROR('Input DBEDT Monthly Energy'!IW94/INDEX('DBEDT Yearly'!94:94,1,IW$3),NA())</f>
        <v/>
      </c>
      <c r="IX94">
        <f>IFERROR('Input DBEDT Monthly Energy'!IX94/INDEX('DBEDT Yearly'!94:94,1,IX$3),NA())</f>
        <v/>
      </c>
      <c r="IY94">
        <f>IFERROR('Input DBEDT Monthly Energy'!IY94/INDEX('DBEDT Yearly'!94:94,1,IY$3),NA())</f>
        <v/>
      </c>
      <c r="IZ94">
        <f>IFERROR('Input DBEDT Monthly Energy'!IZ94/INDEX('DBEDT Yearly'!94:94,1,IZ$3),NA())</f>
        <v/>
      </c>
      <c r="JA94">
        <f>IFERROR('Input DBEDT Monthly Energy'!JA94/INDEX('DBEDT Yearly'!94:94,1,JA$3),NA())</f>
        <v/>
      </c>
      <c r="JB94">
        <f>IFERROR('Input DBEDT Monthly Energy'!JB94/INDEX('DBEDT Yearly'!94:94,1,JB$3),NA())</f>
        <v/>
      </c>
      <c r="JC94">
        <f>IFERROR('Input DBEDT Monthly Energy'!JC94/INDEX('DBEDT Yearly'!94:94,1,JC$3),NA())</f>
        <v/>
      </c>
      <c r="JD94">
        <f>IFERROR('Input DBEDT Monthly Energy'!JD94/INDEX('DBEDT Yearly'!94:94,1,JD$3),NA())</f>
        <v/>
      </c>
      <c r="JE94">
        <f>IFERROR('Input DBEDT Monthly Energy'!JE94/INDEX('DBEDT Yearly'!94:94,1,JE$3),NA())</f>
        <v/>
      </c>
      <c r="JF94">
        <f>IFERROR('Input DBEDT Monthly Energy'!JF94/INDEX('DBEDT Yearly'!94:94,1,JF$3),NA())</f>
        <v/>
      </c>
      <c r="JG94">
        <f>IFERROR('Input DBEDT Monthly Energy'!JG94/INDEX('DBEDT Yearly'!94:94,1,JG$3),NA())</f>
        <v/>
      </c>
      <c r="JH94">
        <f>IFERROR('Input DBEDT Monthly Energy'!JH94/INDEX('DBEDT Yearly'!94:94,1,JH$3),NA())</f>
        <v/>
      </c>
      <c r="JI94">
        <f>IFERROR('Input DBEDT Monthly Energy'!JI94/INDEX('DBEDT Yearly'!94:94,1,JI$3),NA())</f>
        <v/>
      </c>
      <c r="JJ94">
        <f>IFERROR('Input DBEDT Monthly Energy'!JJ94/INDEX('DBEDT Yearly'!94:94,1,JJ$3),NA())</f>
        <v/>
      </c>
      <c r="JK94">
        <f>IFERROR('Input DBEDT Monthly Energy'!JK94/INDEX('DBEDT Yearly'!94:94,1,JK$3),NA())</f>
        <v/>
      </c>
      <c r="JL94">
        <f>IFERROR('Input DBEDT Monthly Energy'!JL94/INDEX('DBEDT Yearly'!94:94,1,JL$3),NA())</f>
        <v/>
      </c>
      <c r="JM94">
        <f>IFERROR('Input DBEDT Monthly Energy'!JM94/INDEX('DBEDT Yearly'!94:94,1,JM$3),NA())</f>
        <v/>
      </c>
      <c r="JN94">
        <f>IFERROR('Input DBEDT Monthly Energy'!JN94/INDEX('DBEDT Yearly'!94:94,1,JN$3),NA())</f>
        <v/>
      </c>
      <c r="JO94">
        <f>IFERROR('Input DBEDT Monthly Energy'!JO94/INDEX('DBEDT Yearly'!94:94,1,JO$3),NA())</f>
        <v/>
      </c>
      <c r="JP94">
        <f>IFERROR('Input DBEDT Monthly Energy'!JP94/INDEX('DBEDT Yearly'!94:94,1,JP$3),NA())</f>
        <v/>
      </c>
      <c r="JQ94">
        <f>IFERROR('Input DBEDT Monthly Energy'!JQ94/INDEX('DBEDT Yearly'!94:94,1,JQ$3),NA())</f>
        <v/>
      </c>
      <c r="JR94">
        <f>IFERROR('Input DBEDT Monthly Energy'!JR94/INDEX('DBEDT Yearly'!94:94,1,JR$3),NA())</f>
        <v/>
      </c>
      <c r="JS94">
        <f>IFERROR('Input DBEDT Monthly Energy'!JS94/INDEX('DBEDT Yearly'!94:94,1,JS$3),NA())</f>
        <v/>
      </c>
      <c r="JT94">
        <f>IFERROR('Input DBEDT Monthly Energy'!JT94/INDEX('DBEDT Yearly'!94:94,1,JT$3),NA())</f>
        <v/>
      </c>
      <c r="JU94">
        <f>IFERROR('Input DBEDT Monthly Energy'!JU94/INDEX('DBEDT Yearly'!94:94,1,JU$3),NA())</f>
        <v/>
      </c>
      <c r="JV94">
        <f>IFERROR('Input DBEDT Monthly Energy'!JV94/INDEX('DBEDT Yearly'!94:94,1,JV$3),NA())</f>
        <v/>
      </c>
      <c r="JW94">
        <f>IFERROR('Input DBEDT Monthly Energy'!JW94/INDEX('DBEDT Yearly'!94:94,1,JW$3),NA())</f>
        <v/>
      </c>
      <c r="JX94">
        <f>IFERROR('Input DBEDT Monthly Energy'!JX94/INDEX('DBEDT Yearly'!94:94,1,JX$3),NA())</f>
        <v/>
      </c>
      <c r="JY94">
        <f>IFERROR('Input DBEDT Monthly Energy'!JY94/INDEX('DBEDT Yearly'!94:94,1,JY$3),NA())</f>
        <v/>
      </c>
      <c r="JZ94">
        <f>IFERROR('Input DBEDT Monthly Energy'!JZ94/INDEX('DBEDT Yearly'!94:94,1,JZ$3),NA())</f>
        <v/>
      </c>
      <c r="KA94">
        <f>IFERROR('Input DBEDT Monthly Energy'!KA94/INDEX('DBEDT Yearly'!94:94,1,KA$3),NA())</f>
        <v/>
      </c>
      <c r="KB94">
        <f>IFERROR('Input DBEDT Monthly Energy'!KB94/INDEX('DBEDT Yearly'!94:94,1,KB$3),NA())</f>
        <v/>
      </c>
      <c r="KC94">
        <f>IFERROR('Input DBEDT Monthly Energy'!KC94/INDEX('DBEDT Yearly'!94:94,1,KC$3),NA())</f>
        <v/>
      </c>
      <c r="KD94">
        <f>IFERROR('Input DBEDT Monthly Energy'!KD94/INDEX('DBEDT Yearly'!94:94,1,KD$3),NA())</f>
        <v/>
      </c>
      <c r="KE94">
        <f>IFERROR('Input DBEDT Monthly Energy'!KE94/INDEX('DBEDT Yearly'!94:94,1,KE$3),NA())</f>
        <v/>
      </c>
      <c r="KF94">
        <f>IFERROR('Input DBEDT Monthly Energy'!KF94/INDEX('DBEDT Yearly'!94:94,1,KF$3),NA())</f>
        <v/>
      </c>
      <c r="KG94">
        <f>IFERROR('Input DBEDT Monthly Energy'!KG94/INDEX('DBEDT Yearly'!94:94,1,KG$3),NA())</f>
        <v/>
      </c>
      <c r="KH94">
        <f>IFERROR('Input DBEDT Monthly Energy'!KH94/INDEX('DBEDT Yearly'!94:94,1,KH$3),NA())</f>
        <v/>
      </c>
      <c r="KI94">
        <f>IFERROR('Input DBEDT Monthly Energy'!KI94/INDEX('DBEDT Yearly'!94:94,1,KI$3),NA())</f>
        <v/>
      </c>
      <c r="KJ94">
        <f>IFERROR('Input DBEDT Monthly Energy'!KJ94/INDEX('DBEDT Yearly'!94:94,1,KJ$3),NA())</f>
        <v/>
      </c>
      <c r="KK94">
        <f>IFERROR('Input DBEDT Monthly Energy'!KK94/INDEX('DBEDT Yearly'!94:94,1,KK$3),NA())</f>
        <v/>
      </c>
      <c r="KL94">
        <f>IFERROR('Input DBEDT Monthly Energy'!KL94/INDEX('DBEDT Yearly'!94:94,1,KL$3),NA())</f>
        <v/>
      </c>
      <c r="KM94">
        <f>IFERROR('Input DBEDT Monthly Energy'!KM94/INDEX('DBEDT Yearly'!94:94,1,KM$3),NA())</f>
        <v/>
      </c>
      <c r="KN94">
        <f>IFERROR('Input DBEDT Monthly Energy'!KN94/INDEX('DBEDT Yearly'!94:94,1,KN$3),NA())</f>
        <v/>
      </c>
      <c r="KO94">
        <f>IFERROR('Input DBEDT Monthly Energy'!KO94/INDEX('DBEDT Yearly'!94:94,1,KO$3),NA())</f>
        <v/>
      </c>
      <c r="KP94">
        <f>IFERROR('Input DBEDT Monthly Energy'!KP94/INDEX('DBEDT Yearly'!94:94,1,KP$3),NA())</f>
        <v/>
      </c>
    </row>
    <row r="95" spans="1:302">
      <c r="A95">
        <f>'Input DBEDT Monthly Energy'!A95&amp;""</f>
        <v/>
      </c>
      <c r="B95">
        <f>'Input DBEDT Monthly Energy'!B95&amp;""</f>
        <v/>
      </c>
      <c r="C95">
        <f>IFERROR('Input DBEDT Monthly Energy'!C95/INDEX('DBEDT Yearly'!95:95,1,C$3),NA())</f>
        <v/>
      </c>
      <c r="D95">
        <f>IFERROR('Input DBEDT Monthly Energy'!D95/INDEX('DBEDT Yearly'!95:95,1,D$3),NA())</f>
        <v/>
      </c>
      <c r="E95">
        <f>IFERROR('Input DBEDT Monthly Energy'!E95/INDEX('DBEDT Yearly'!95:95,1,E$3),NA())</f>
        <v/>
      </c>
      <c r="F95">
        <f>IFERROR('Input DBEDT Monthly Energy'!F95/INDEX('DBEDT Yearly'!95:95,1,F$3),NA())</f>
        <v/>
      </c>
      <c r="G95">
        <f>IFERROR('Input DBEDT Monthly Energy'!G95/INDEX('DBEDT Yearly'!95:95,1,G$3),NA())</f>
        <v/>
      </c>
      <c r="H95">
        <f>IFERROR('Input DBEDT Monthly Energy'!H95/INDEX('DBEDT Yearly'!95:95,1,H$3),NA())</f>
        <v/>
      </c>
      <c r="I95">
        <f>IFERROR('Input DBEDT Monthly Energy'!I95/INDEX('DBEDT Yearly'!95:95,1,I$3),NA())</f>
        <v/>
      </c>
      <c r="J95">
        <f>IFERROR('Input DBEDT Monthly Energy'!J95/INDEX('DBEDT Yearly'!95:95,1,J$3),NA())</f>
        <v/>
      </c>
      <c r="K95">
        <f>IFERROR('Input DBEDT Monthly Energy'!K95/INDEX('DBEDT Yearly'!95:95,1,K$3),NA())</f>
        <v/>
      </c>
      <c r="L95">
        <f>IFERROR('Input DBEDT Monthly Energy'!L95/INDEX('DBEDT Yearly'!95:95,1,L$3),NA())</f>
        <v/>
      </c>
      <c r="M95">
        <f>IFERROR('Input DBEDT Monthly Energy'!M95/INDEX('DBEDT Yearly'!95:95,1,M$3),NA())</f>
        <v/>
      </c>
      <c r="N95">
        <f>IFERROR('Input DBEDT Monthly Energy'!N95/INDEX('DBEDT Yearly'!95:95,1,N$3),NA())</f>
        <v/>
      </c>
      <c r="O95">
        <f>IFERROR('Input DBEDT Monthly Energy'!O95/INDEX('DBEDT Yearly'!95:95,1,O$3),NA())</f>
        <v/>
      </c>
      <c r="P95">
        <f>IFERROR('Input DBEDT Monthly Energy'!P95/INDEX('DBEDT Yearly'!95:95,1,P$3),NA())</f>
        <v/>
      </c>
      <c r="Q95">
        <f>IFERROR('Input DBEDT Monthly Energy'!Q95/INDEX('DBEDT Yearly'!95:95,1,Q$3),NA())</f>
        <v/>
      </c>
      <c r="R95">
        <f>IFERROR('Input DBEDT Monthly Energy'!R95/INDEX('DBEDT Yearly'!95:95,1,R$3),NA())</f>
        <v/>
      </c>
      <c r="S95">
        <f>IFERROR('Input DBEDT Monthly Energy'!S95/INDEX('DBEDT Yearly'!95:95,1,S$3),NA())</f>
        <v/>
      </c>
      <c r="T95">
        <f>IFERROR('Input DBEDT Monthly Energy'!T95/INDEX('DBEDT Yearly'!95:95,1,T$3),NA())</f>
        <v/>
      </c>
      <c r="U95">
        <f>IFERROR('Input DBEDT Monthly Energy'!U95/INDEX('DBEDT Yearly'!95:95,1,U$3),NA())</f>
        <v/>
      </c>
      <c r="V95">
        <f>IFERROR('Input DBEDT Monthly Energy'!V95/INDEX('DBEDT Yearly'!95:95,1,V$3),NA())</f>
        <v/>
      </c>
      <c r="W95">
        <f>IFERROR('Input DBEDT Monthly Energy'!W95/INDEX('DBEDT Yearly'!95:95,1,W$3),NA())</f>
        <v/>
      </c>
      <c r="X95">
        <f>IFERROR('Input DBEDT Monthly Energy'!X95/INDEX('DBEDT Yearly'!95:95,1,X$3),NA())</f>
        <v/>
      </c>
      <c r="Y95">
        <f>IFERROR('Input DBEDT Monthly Energy'!Y95/INDEX('DBEDT Yearly'!95:95,1,Y$3),NA())</f>
        <v/>
      </c>
      <c r="Z95">
        <f>IFERROR('Input DBEDT Monthly Energy'!Z95/INDEX('DBEDT Yearly'!95:95,1,Z$3),NA())</f>
        <v/>
      </c>
      <c r="AA95">
        <f>IFERROR('Input DBEDT Monthly Energy'!AA95/INDEX('DBEDT Yearly'!95:95,1,AA$3),NA())</f>
        <v/>
      </c>
      <c r="AB95">
        <f>IFERROR('Input DBEDT Monthly Energy'!AB95/INDEX('DBEDT Yearly'!95:95,1,AB$3),NA())</f>
        <v/>
      </c>
      <c r="AC95">
        <f>IFERROR('Input DBEDT Monthly Energy'!AC95/INDEX('DBEDT Yearly'!95:95,1,AC$3),NA())</f>
        <v/>
      </c>
      <c r="AD95">
        <f>IFERROR('Input DBEDT Monthly Energy'!AD95/INDEX('DBEDT Yearly'!95:95,1,AD$3),NA())</f>
        <v/>
      </c>
      <c r="AE95">
        <f>IFERROR('Input DBEDT Monthly Energy'!AE95/INDEX('DBEDT Yearly'!95:95,1,AE$3),NA())</f>
        <v/>
      </c>
      <c r="AF95">
        <f>IFERROR('Input DBEDT Monthly Energy'!AF95/INDEX('DBEDT Yearly'!95:95,1,AF$3),NA())</f>
        <v/>
      </c>
      <c r="AG95">
        <f>IFERROR('Input DBEDT Monthly Energy'!AG95/INDEX('DBEDT Yearly'!95:95,1,AG$3),NA())</f>
        <v/>
      </c>
      <c r="AH95">
        <f>IFERROR('Input DBEDT Monthly Energy'!AH95/INDEX('DBEDT Yearly'!95:95,1,AH$3),NA())</f>
        <v/>
      </c>
      <c r="AI95">
        <f>IFERROR('Input DBEDT Monthly Energy'!AI95/INDEX('DBEDT Yearly'!95:95,1,AI$3),NA())</f>
        <v/>
      </c>
      <c r="AJ95">
        <f>IFERROR('Input DBEDT Monthly Energy'!AJ95/INDEX('DBEDT Yearly'!95:95,1,AJ$3),NA())</f>
        <v/>
      </c>
      <c r="AK95">
        <f>IFERROR('Input DBEDT Monthly Energy'!AK95/INDEX('DBEDT Yearly'!95:95,1,AK$3),NA())</f>
        <v/>
      </c>
      <c r="AL95">
        <f>IFERROR('Input DBEDT Monthly Energy'!AL95/INDEX('DBEDT Yearly'!95:95,1,AL$3),NA())</f>
        <v/>
      </c>
      <c r="AM95">
        <f>IFERROR('Input DBEDT Monthly Energy'!AM95/INDEX('DBEDT Yearly'!95:95,1,AM$3),NA())</f>
        <v/>
      </c>
      <c r="AN95">
        <f>IFERROR('Input DBEDT Monthly Energy'!AN95/INDEX('DBEDT Yearly'!95:95,1,AN$3),NA())</f>
        <v/>
      </c>
      <c r="AO95">
        <f>IFERROR('Input DBEDT Monthly Energy'!AO95/INDEX('DBEDT Yearly'!95:95,1,AO$3),NA())</f>
        <v/>
      </c>
      <c r="AP95">
        <f>IFERROR('Input DBEDT Monthly Energy'!AP95/INDEX('DBEDT Yearly'!95:95,1,AP$3),NA())</f>
        <v/>
      </c>
      <c r="AQ95">
        <f>IFERROR('Input DBEDT Monthly Energy'!AQ95/INDEX('DBEDT Yearly'!95:95,1,AQ$3),NA())</f>
        <v/>
      </c>
      <c r="AR95">
        <f>IFERROR('Input DBEDT Monthly Energy'!AR95/INDEX('DBEDT Yearly'!95:95,1,AR$3),NA())</f>
        <v/>
      </c>
      <c r="AS95">
        <f>IFERROR('Input DBEDT Monthly Energy'!AS95/INDEX('DBEDT Yearly'!95:95,1,AS$3),NA())</f>
        <v/>
      </c>
      <c r="AT95">
        <f>IFERROR('Input DBEDT Monthly Energy'!AT95/INDEX('DBEDT Yearly'!95:95,1,AT$3),NA())</f>
        <v/>
      </c>
      <c r="AU95">
        <f>IFERROR('Input DBEDT Monthly Energy'!AU95/INDEX('DBEDT Yearly'!95:95,1,AU$3),NA())</f>
        <v/>
      </c>
      <c r="AV95">
        <f>IFERROR('Input DBEDT Monthly Energy'!AV95/INDEX('DBEDT Yearly'!95:95,1,AV$3),NA())</f>
        <v/>
      </c>
      <c r="AW95">
        <f>IFERROR('Input DBEDT Monthly Energy'!AW95/INDEX('DBEDT Yearly'!95:95,1,AW$3),NA())</f>
        <v/>
      </c>
      <c r="AX95">
        <f>IFERROR('Input DBEDT Monthly Energy'!AX95/INDEX('DBEDT Yearly'!95:95,1,AX$3),NA())</f>
        <v/>
      </c>
      <c r="AY95">
        <f>IFERROR('Input DBEDT Monthly Energy'!AY95/INDEX('DBEDT Yearly'!95:95,1,AY$3),NA())</f>
        <v/>
      </c>
      <c r="AZ95">
        <f>IFERROR('Input DBEDT Monthly Energy'!AZ95/INDEX('DBEDT Yearly'!95:95,1,AZ$3),NA())</f>
        <v/>
      </c>
      <c r="BA95">
        <f>IFERROR('Input DBEDT Monthly Energy'!BA95/INDEX('DBEDT Yearly'!95:95,1,BA$3),NA())</f>
        <v/>
      </c>
      <c r="BB95">
        <f>IFERROR('Input DBEDT Monthly Energy'!BB95/INDEX('DBEDT Yearly'!95:95,1,BB$3),NA())</f>
        <v/>
      </c>
      <c r="BC95">
        <f>IFERROR('Input DBEDT Monthly Energy'!BC95/INDEX('DBEDT Yearly'!95:95,1,BC$3),NA())</f>
        <v/>
      </c>
      <c r="BD95">
        <f>IFERROR('Input DBEDT Monthly Energy'!BD95/INDEX('DBEDT Yearly'!95:95,1,BD$3),NA())</f>
        <v/>
      </c>
      <c r="BE95">
        <f>IFERROR('Input DBEDT Monthly Energy'!BE95/INDEX('DBEDT Yearly'!95:95,1,BE$3),NA())</f>
        <v/>
      </c>
      <c r="BF95">
        <f>IFERROR('Input DBEDT Monthly Energy'!BF95/INDEX('DBEDT Yearly'!95:95,1,BF$3),NA())</f>
        <v/>
      </c>
      <c r="BG95">
        <f>IFERROR('Input DBEDT Monthly Energy'!BG95/INDEX('DBEDT Yearly'!95:95,1,BG$3),NA())</f>
        <v/>
      </c>
      <c r="BH95">
        <f>IFERROR('Input DBEDT Monthly Energy'!BH95/INDEX('DBEDT Yearly'!95:95,1,BH$3),NA())</f>
        <v/>
      </c>
      <c r="BI95">
        <f>IFERROR('Input DBEDT Monthly Energy'!BI95/INDEX('DBEDT Yearly'!95:95,1,BI$3),NA())</f>
        <v/>
      </c>
      <c r="BJ95">
        <f>IFERROR('Input DBEDT Monthly Energy'!BJ95/INDEX('DBEDT Yearly'!95:95,1,BJ$3),NA())</f>
        <v/>
      </c>
      <c r="BK95">
        <f>IFERROR('Input DBEDT Monthly Energy'!BK95/INDEX('DBEDT Yearly'!95:95,1,BK$3),NA())</f>
        <v/>
      </c>
      <c r="BL95">
        <f>IFERROR('Input DBEDT Monthly Energy'!BL95/INDEX('DBEDT Yearly'!95:95,1,BL$3),NA())</f>
        <v/>
      </c>
      <c r="BM95">
        <f>IFERROR('Input DBEDT Monthly Energy'!BM95/INDEX('DBEDT Yearly'!95:95,1,BM$3),NA())</f>
        <v/>
      </c>
      <c r="BN95">
        <f>IFERROR('Input DBEDT Monthly Energy'!BN95/INDEX('DBEDT Yearly'!95:95,1,BN$3),NA())</f>
        <v/>
      </c>
      <c r="BO95">
        <f>IFERROR('Input DBEDT Monthly Energy'!BO95/INDEX('DBEDT Yearly'!95:95,1,BO$3),NA())</f>
        <v/>
      </c>
      <c r="BP95">
        <f>IFERROR('Input DBEDT Monthly Energy'!BP95/INDEX('DBEDT Yearly'!95:95,1,BP$3),NA())</f>
        <v/>
      </c>
      <c r="BQ95">
        <f>IFERROR('Input DBEDT Monthly Energy'!BQ95/INDEX('DBEDT Yearly'!95:95,1,BQ$3),NA())</f>
        <v/>
      </c>
      <c r="BR95">
        <f>IFERROR('Input DBEDT Monthly Energy'!BR95/INDEX('DBEDT Yearly'!95:95,1,BR$3),NA())</f>
        <v/>
      </c>
      <c r="BS95">
        <f>IFERROR('Input DBEDT Monthly Energy'!BS95/INDEX('DBEDT Yearly'!95:95,1,BS$3),NA())</f>
        <v/>
      </c>
      <c r="BT95">
        <f>IFERROR('Input DBEDT Monthly Energy'!BT95/INDEX('DBEDT Yearly'!95:95,1,BT$3),NA())</f>
        <v/>
      </c>
      <c r="BU95">
        <f>IFERROR('Input DBEDT Monthly Energy'!BU95/INDEX('DBEDT Yearly'!95:95,1,BU$3),NA())</f>
        <v/>
      </c>
      <c r="BV95">
        <f>IFERROR('Input DBEDT Monthly Energy'!BV95/INDEX('DBEDT Yearly'!95:95,1,BV$3),NA())</f>
        <v/>
      </c>
      <c r="BW95">
        <f>IFERROR('Input DBEDT Monthly Energy'!BW95/INDEX('DBEDT Yearly'!95:95,1,BW$3),NA())</f>
        <v/>
      </c>
      <c r="BX95">
        <f>IFERROR('Input DBEDT Monthly Energy'!BX95/INDEX('DBEDT Yearly'!95:95,1,BX$3),NA())</f>
        <v/>
      </c>
      <c r="BY95">
        <f>IFERROR('Input DBEDT Monthly Energy'!BY95/INDEX('DBEDT Yearly'!95:95,1,BY$3),NA())</f>
        <v/>
      </c>
      <c r="BZ95">
        <f>IFERROR('Input DBEDT Monthly Energy'!BZ95/INDEX('DBEDT Yearly'!95:95,1,BZ$3),NA())</f>
        <v/>
      </c>
      <c r="CA95">
        <f>IFERROR('Input DBEDT Monthly Energy'!CA95/INDEX('DBEDT Yearly'!95:95,1,CA$3),NA())</f>
        <v/>
      </c>
      <c r="CB95">
        <f>IFERROR('Input DBEDT Monthly Energy'!CB95/INDEX('DBEDT Yearly'!95:95,1,CB$3),NA())</f>
        <v/>
      </c>
      <c r="CC95">
        <f>IFERROR('Input DBEDT Monthly Energy'!CC95/INDEX('DBEDT Yearly'!95:95,1,CC$3),NA())</f>
        <v/>
      </c>
      <c r="CD95">
        <f>IFERROR('Input DBEDT Monthly Energy'!CD95/INDEX('DBEDT Yearly'!95:95,1,CD$3),NA())</f>
        <v/>
      </c>
      <c r="CE95">
        <f>IFERROR('Input DBEDT Monthly Energy'!CE95/INDEX('DBEDT Yearly'!95:95,1,CE$3),NA())</f>
        <v/>
      </c>
      <c r="CF95">
        <f>IFERROR('Input DBEDT Monthly Energy'!CF95/INDEX('DBEDT Yearly'!95:95,1,CF$3),NA())</f>
        <v/>
      </c>
      <c r="CG95">
        <f>IFERROR('Input DBEDT Monthly Energy'!CG95/INDEX('DBEDT Yearly'!95:95,1,CG$3),NA())</f>
        <v/>
      </c>
      <c r="CH95">
        <f>IFERROR('Input DBEDT Monthly Energy'!CH95/INDEX('DBEDT Yearly'!95:95,1,CH$3),NA())</f>
        <v/>
      </c>
      <c r="CI95">
        <f>IFERROR('Input DBEDT Monthly Energy'!CI95/INDEX('DBEDT Yearly'!95:95,1,CI$3),NA())</f>
        <v/>
      </c>
      <c r="CJ95">
        <f>IFERROR('Input DBEDT Monthly Energy'!CJ95/INDEX('DBEDT Yearly'!95:95,1,CJ$3),NA())</f>
        <v/>
      </c>
      <c r="CK95">
        <f>IFERROR('Input DBEDT Monthly Energy'!CK95/INDEX('DBEDT Yearly'!95:95,1,CK$3),NA())</f>
        <v/>
      </c>
      <c r="CL95">
        <f>IFERROR('Input DBEDT Monthly Energy'!CL95/INDEX('DBEDT Yearly'!95:95,1,CL$3),NA())</f>
        <v/>
      </c>
      <c r="CM95">
        <f>IFERROR('Input DBEDT Monthly Energy'!CM95/INDEX('DBEDT Yearly'!95:95,1,CM$3),NA())</f>
        <v/>
      </c>
      <c r="CN95">
        <f>IFERROR('Input DBEDT Monthly Energy'!CN95/INDEX('DBEDT Yearly'!95:95,1,CN$3),NA())</f>
        <v/>
      </c>
      <c r="CO95">
        <f>IFERROR('Input DBEDT Monthly Energy'!CO95/INDEX('DBEDT Yearly'!95:95,1,CO$3),NA())</f>
        <v/>
      </c>
      <c r="CP95">
        <f>IFERROR('Input DBEDT Monthly Energy'!CP95/INDEX('DBEDT Yearly'!95:95,1,CP$3),NA())</f>
        <v/>
      </c>
      <c r="CQ95">
        <f>IFERROR('Input DBEDT Monthly Energy'!CQ95/INDEX('DBEDT Yearly'!95:95,1,CQ$3),NA())</f>
        <v/>
      </c>
      <c r="CR95">
        <f>IFERROR('Input DBEDT Monthly Energy'!CR95/INDEX('DBEDT Yearly'!95:95,1,CR$3),NA())</f>
        <v/>
      </c>
      <c r="CS95">
        <f>IFERROR('Input DBEDT Monthly Energy'!CS95/INDEX('DBEDT Yearly'!95:95,1,CS$3),NA())</f>
        <v/>
      </c>
      <c r="CT95">
        <f>IFERROR('Input DBEDT Monthly Energy'!CT95/INDEX('DBEDT Yearly'!95:95,1,CT$3),NA())</f>
        <v/>
      </c>
      <c r="CU95">
        <f>IFERROR('Input DBEDT Monthly Energy'!CU95/INDEX('DBEDT Yearly'!95:95,1,CU$3),NA())</f>
        <v/>
      </c>
      <c r="CV95">
        <f>IFERROR('Input DBEDT Monthly Energy'!CV95/INDEX('DBEDT Yearly'!95:95,1,CV$3),NA())</f>
        <v/>
      </c>
      <c r="CW95">
        <f>IFERROR('Input DBEDT Monthly Energy'!CW95/INDEX('DBEDT Yearly'!95:95,1,CW$3),NA())</f>
        <v/>
      </c>
      <c r="CX95">
        <f>IFERROR('Input DBEDT Monthly Energy'!CX95/INDEX('DBEDT Yearly'!95:95,1,CX$3),NA())</f>
        <v/>
      </c>
      <c r="CY95">
        <f>IFERROR('Input DBEDT Monthly Energy'!CY95/INDEX('DBEDT Yearly'!95:95,1,CY$3),NA())</f>
        <v/>
      </c>
      <c r="CZ95">
        <f>IFERROR('Input DBEDT Monthly Energy'!CZ95/INDEX('DBEDT Yearly'!95:95,1,CZ$3),NA())</f>
        <v/>
      </c>
      <c r="DA95">
        <f>IFERROR('Input DBEDT Monthly Energy'!DA95/INDEX('DBEDT Yearly'!95:95,1,DA$3),NA())</f>
        <v/>
      </c>
      <c r="DB95">
        <f>IFERROR('Input DBEDT Monthly Energy'!DB95/INDEX('DBEDT Yearly'!95:95,1,DB$3),NA())</f>
        <v/>
      </c>
      <c r="DC95">
        <f>IFERROR('Input DBEDT Monthly Energy'!DC95/INDEX('DBEDT Yearly'!95:95,1,DC$3),NA())</f>
        <v/>
      </c>
      <c r="DD95">
        <f>IFERROR('Input DBEDT Monthly Energy'!DD95/INDEX('DBEDT Yearly'!95:95,1,DD$3),NA())</f>
        <v/>
      </c>
      <c r="DE95">
        <f>IFERROR('Input DBEDT Monthly Energy'!DE95/INDEX('DBEDT Yearly'!95:95,1,DE$3),NA())</f>
        <v/>
      </c>
      <c r="DF95">
        <f>IFERROR('Input DBEDT Monthly Energy'!DF95/INDEX('DBEDT Yearly'!95:95,1,DF$3),NA())</f>
        <v/>
      </c>
      <c r="DG95">
        <f>IFERROR('Input DBEDT Monthly Energy'!DG95/INDEX('DBEDT Yearly'!95:95,1,DG$3),NA())</f>
        <v/>
      </c>
      <c r="DH95">
        <f>IFERROR('Input DBEDT Monthly Energy'!DH95/INDEX('DBEDT Yearly'!95:95,1,DH$3),NA())</f>
        <v/>
      </c>
      <c r="DI95">
        <f>IFERROR('Input DBEDT Monthly Energy'!DI95/INDEX('DBEDT Yearly'!95:95,1,DI$3),NA())</f>
        <v/>
      </c>
      <c r="DJ95">
        <f>IFERROR('Input DBEDT Monthly Energy'!DJ95/INDEX('DBEDT Yearly'!95:95,1,DJ$3),NA())</f>
        <v/>
      </c>
      <c r="DK95">
        <f>IFERROR('Input DBEDT Monthly Energy'!DK95/INDEX('DBEDT Yearly'!95:95,1,DK$3),NA())</f>
        <v/>
      </c>
      <c r="DL95">
        <f>IFERROR('Input DBEDT Monthly Energy'!DL95/INDEX('DBEDT Yearly'!95:95,1,DL$3),NA())</f>
        <v/>
      </c>
      <c r="DM95">
        <f>IFERROR('Input DBEDT Monthly Energy'!DM95/INDEX('DBEDT Yearly'!95:95,1,DM$3),NA())</f>
        <v/>
      </c>
      <c r="DN95">
        <f>IFERROR('Input DBEDT Monthly Energy'!DN95/INDEX('DBEDT Yearly'!95:95,1,DN$3),NA())</f>
        <v/>
      </c>
      <c r="DO95">
        <f>IFERROR('Input DBEDT Monthly Energy'!DO95/INDEX('DBEDT Yearly'!95:95,1,DO$3),NA())</f>
        <v/>
      </c>
      <c r="DP95">
        <f>IFERROR('Input DBEDT Monthly Energy'!DP95/INDEX('DBEDT Yearly'!95:95,1,DP$3),NA())</f>
        <v/>
      </c>
      <c r="DQ95">
        <f>IFERROR('Input DBEDT Monthly Energy'!DQ95/INDEX('DBEDT Yearly'!95:95,1,DQ$3),NA())</f>
        <v/>
      </c>
      <c r="DR95">
        <f>IFERROR('Input DBEDT Monthly Energy'!DR95/INDEX('DBEDT Yearly'!95:95,1,DR$3),NA())</f>
        <v/>
      </c>
      <c r="DS95">
        <f>IFERROR('Input DBEDT Monthly Energy'!DS95/INDEX('DBEDT Yearly'!95:95,1,DS$3),NA())</f>
        <v/>
      </c>
      <c r="DT95">
        <f>IFERROR('Input DBEDT Monthly Energy'!DT95/INDEX('DBEDT Yearly'!95:95,1,DT$3),NA())</f>
        <v/>
      </c>
      <c r="DU95">
        <f>IFERROR('Input DBEDT Monthly Energy'!DU95/INDEX('DBEDT Yearly'!95:95,1,DU$3),NA())</f>
        <v/>
      </c>
      <c r="DV95">
        <f>IFERROR('Input DBEDT Monthly Energy'!DV95/INDEX('DBEDT Yearly'!95:95,1,DV$3),NA())</f>
        <v/>
      </c>
      <c r="DW95">
        <f>IFERROR('Input DBEDT Monthly Energy'!DW95/INDEX('DBEDT Yearly'!95:95,1,DW$3),NA())</f>
        <v/>
      </c>
      <c r="DX95">
        <f>IFERROR('Input DBEDT Monthly Energy'!DX95/INDEX('DBEDT Yearly'!95:95,1,DX$3),NA())</f>
        <v/>
      </c>
      <c r="DY95">
        <f>IFERROR('Input DBEDT Monthly Energy'!DY95/INDEX('DBEDT Yearly'!95:95,1,DY$3),NA())</f>
        <v/>
      </c>
      <c r="DZ95">
        <f>IFERROR('Input DBEDT Monthly Energy'!DZ95/INDEX('DBEDT Yearly'!95:95,1,DZ$3),NA())</f>
        <v/>
      </c>
      <c r="EA95">
        <f>IFERROR('Input DBEDT Monthly Energy'!EA95/INDEX('DBEDT Yearly'!95:95,1,EA$3),NA())</f>
        <v/>
      </c>
      <c r="EB95">
        <f>IFERROR('Input DBEDT Monthly Energy'!EB95/INDEX('DBEDT Yearly'!95:95,1,EB$3),NA())</f>
        <v/>
      </c>
      <c r="EC95">
        <f>IFERROR('Input DBEDT Monthly Energy'!EC95/INDEX('DBEDT Yearly'!95:95,1,EC$3),NA())</f>
        <v/>
      </c>
      <c r="ED95">
        <f>IFERROR('Input DBEDT Monthly Energy'!ED95/INDEX('DBEDT Yearly'!95:95,1,ED$3),NA())</f>
        <v/>
      </c>
      <c r="EE95">
        <f>IFERROR('Input DBEDT Monthly Energy'!EE95/INDEX('DBEDT Yearly'!95:95,1,EE$3),NA())</f>
        <v/>
      </c>
      <c r="EF95">
        <f>IFERROR('Input DBEDT Monthly Energy'!EF95/INDEX('DBEDT Yearly'!95:95,1,EF$3),NA())</f>
        <v/>
      </c>
      <c r="EG95">
        <f>IFERROR('Input DBEDT Monthly Energy'!EG95/INDEX('DBEDT Yearly'!95:95,1,EG$3),NA())</f>
        <v/>
      </c>
      <c r="EH95">
        <f>IFERROR('Input DBEDT Monthly Energy'!EH95/INDEX('DBEDT Yearly'!95:95,1,EH$3),NA())</f>
        <v/>
      </c>
      <c r="EI95">
        <f>IFERROR('Input DBEDT Monthly Energy'!EI95/INDEX('DBEDT Yearly'!95:95,1,EI$3),NA())</f>
        <v/>
      </c>
      <c r="EJ95">
        <f>IFERROR('Input DBEDT Monthly Energy'!EJ95/INDEX('DBEDT Yearly'!95:95,1,EJ$3),NA())</f>
        <v/>
      </c>
      <c r="EK95">
        <f>IFERROR('Input DBEDT Monthly Energy'!EK95/INDEX('DBEDT Yearly'!95:95,1,EK$3),NA())</f>
        <v/>
      </c>
      <c r="EL95">
        <f>IFERROR('Input DBEDT Monthly Energy'!EL95/INDEX('DBEDT Yearly'!95:95,1,EL$3),NA())</f>
        <v/>
      </c>
      <c r="EM95">
        <f>IFERROR('Input DBEDT Monthly Energy'!EM95/INDEX('DBEDT Yearly'!95:95,1,EM$3),NA())</f>
        <v/>
      </c>
      <c r="EN95">
        <f>IFERROR('Input DBEDT Monthly Energy'!EN95/INDEX('DBEDT Yearly'!95:95,1,EN$3),NA())</f>
        <v/>
      </c>
      <c r="EO95">
        <f>IFERROR('Input DBEDT Monthly Energy'!EO95/INDEX('DBEDT Yearly'!95:95,1,EO$3),NA())</f>
        <v/>
      </c>
      <c r="EP95">
        <f>IFERROR('Input DBEDT Monthly Energy'!EP95/INDEX('DBEDT Yearly'!95:95,1,EP$3),NA())</f>
        <v/>
      </c>
      <c r="EQ95">
        <f>IFERROR('Input DBEDT Monthly Energy'!EQ95/INDEX('DBEDT Yearly'!95:95,1,EQ$3),NA())</f>
        <v/>
      </c>
      <c r="ER95">
        <f>IFERROR('Input DBEDT Monthly Energy'!ER95/INDEX('DBEDT Yearly'!95:95,1,ER$3),NA())</f>
        <v/>
      </c>
      <c r="ES95">
        <f>IFERROR('Input DBEDT Monthly Energy'!ES95/INDEX('DBEDT Yearly'!95:95,1,ES$3),NA())</f>
        <v/>
      </c>
      <c r="ET95">
        <f>IFERROR('Input DBEDT Monthly Energy'!ET95/INDEX('DBEDT Yearly'!95:95,1,ET$3),NA())</f>
        <v/>
      </c>
      <c r="EU95">
        <f>IFERROR('Input DBEDT Monthly Energy'!EU95/INDEX('DBEDT Yearly'!95:95,1,EU$3),NA())</f>
        <v/>
      </c>
      <c r="EV95">
        <f>IFERROR('Input DBEDT Monthly Energy'!EV95/INDEX('DBEDT Yearly'!95:95,1,EV$3),NA())</f>
        <v/>
      </c>
      <c r="EW95">
        <f>IFERROR('Input DBEDT Monthly Energy'!EW95/INDEX('DBEDT Yearly'!95:95,1,EW$3),NA())</f>
        <v/>
      </c>
      <c r="EX95">
        <f>IFERROR('Input DBEDT Monthly Energy'!EX95/INDEX('DBEDT Yearly'!95:95,1,EX$3),NA())</f>
        <v/>
      </c>
      <c r="EY95">
        <f>IFERROR('Input DBEDT Monthly Energy'!EY95/INDEX('DBEDT Yearly'!95:95,1,EY$3),NA())</f>
        <v/>
      </c>
      <c r="EZ95">
        <f>IFERROR('Input DBEDT Monthly Energy'!EZ95/INDEX('DBEDT Yearly'!95:95,1,EZ$3),NA())</f>
        <v/>
      </c>
      <c r="FA95">
        <f>IFERROR('Input DBEDT Monthly Energy'!FA95/INDEX('DBEDT Yearly'!95:95,1,FA$3),NA())</f>
        <v/>
      </c>
      <c r="FB95">
        <f>IFERROR('Input DBEDT Monthly Energy'!FB95/INDEX('DBEDT Yearly'!95:95,1,FB$3),NA())</f>
        <v/>
      </c>
      <c r="FC95">
        <f>IFERROR('Input DBEDT Monthly Energy'!FC95/INDEX('DBEDT Yearly'!95:95,1,FC$3),NA())</f>
        <v/>
      </c>
      <c r="FD95">
        <f>IFERROR('Input DBEDT Monthly Energy'!FD95/INDEX('DBEDT Yearly'!95:95,1,FD$3),NA())</f>
        <v/>
      </c>
      <c r="FE95">
        <f>IFERROR('Input DBEDT Monthly Energy'!FE95/INDEX('DBEDT Yearly'!95:95,1,FE$3),NA())</f>
        <v/>
      </c>
      <c r="FF95">
        <f>IFERROR('Input DBEDT Monthly Energy'!FF95/INDEX('DBEDT Yearly'!95:95,1,FF$3),NA())</f>
        <v/>
      </c>
      <c r="FG95">
        <f>IFERROR('Input DBEDT Monthly Energy'!FG95/INDEX('DBEDT Yearly'!95:95,1,FG$3),NA())</f>
        <v/>
      </c>
      <c r="FH95">
        <f>IFERROR('Input DBEDT Monthly Energy'!FH95/INDEX('DBEDT Yearly'!95:95,1,FH$3),NA())</f>
        <v/>
      </c>
      <c r="FI95">
        <f>IFERROR('Input DBEDT Monthly Energy'!FI95/INDEX('DBEDT Yearly'!95:95,1,FI$3),NA())</f>
        <v/>
      </c>
      <c r="FJ95">
        <f>IFERROR('Input DBEDT Monthly Energy'!FJ95/INDEX('DBEDT Yearly'!95:95,1,FJ$3),NA())</f>
        <v/>
      </c>
      <c r="FK95">
        <f>IFERROR('Input DBEDT Monthly Energy'!FK95/INDEX('DBEDT Yearly'!95:95,1,FK$3),NA())</f>
        <v/>
      </c>
      <c r="FL95">
        <f>IFERROR('Input DBEDT Monthly Energy'!FL95/INDEX('DBEDT Yearly'!95:95,1,FL$3),NA())</f>
        <v/>
      </c>
      <c r="FM95">
        <f>IFERROR('Input DBEDT Monthly Energy'!FM95/INDEX('DBEDT Yearly'!95:95,1,FM$3),NA())</f>
        <v/>
      </c>
      <c r="FN95">
        <f>IFERROR('Input DBEDT Monthly Energy'!FN95/INDEX('DBEDT Yearly'!95:95,1,FN$3),NA())</f>
        <v/>
      </c>
      <c r="FO95">
        <f>IFERROR('Input DBEDT Monthly Energy'!FO95/INDEX('DBEDT Yearly'!95:95,1,FO$3),NA())</f>
        <v/>
      </c>
      <c r="FP95">
        <f>IFERROR('Input DBEDT Monthly Energy'!FP95/INDEX('DBEDT Yearly'!95:95,1,FP$3),NA())</f>
        <v/>
      </c>
      <c r="FQ95">
        <f>IFERROR('Input DBEDT Monthly Energy'!FQ95/INDEX('DBEDT Yearly'!95:95,1,FQ$3),NA())</f>
        <v/>
      </c>
      <c r="FR95">
        <f>IFERROR('Input DBEDT Monthly Energy'!FR95/INDEX('DBEDT Yearly'!95:95,1,FR$3),NA())</f>
        <v/>
      </c>
      <c r="FS95">
        <f>IFERROR('Input DBEDT Monthly Energy'!FS95/INDEX('DBEDT Yearly'!95:95,1,FS$3),NA())</f>
        <v/>
      </c>
      <c r="FT95">
        <f>IFERROR('Input DBEDT Monthly Energy'!FT95/INDEX('DBEDT Yearly'!95:95,1,FT$3),NA())</f>
        <v/>
      </c>
      <c r="FU95">
        <f>IFERROR('Input DBEDT Monthly Energy'!FU95/INDEX('DBEDT Yearly'!95:95,1,FU$3),NA())</f>
        <v/>
      </c>
      <c r="FV95">
        <f>IFERROR('Input DBEDT Monthly Energy'!FV95/INDEX('DBEDT Yearly'!95:95,1,FV$3),NA())</f>
        <v/>
      </c>
      <c r="FW95">
        <f>IFERROR('Input DBEDT Monthly Energy'!FW95/INDEX('DBEDT Yearly'!95:95,1,FW$3),NA())</f>
        <v/>
      </c>
      <c r="FX95">
        <f>IFERROR('Input DBEDT Monthly Energy'!FX95/INDEX('DBEDT Yearly'!95:95,1,FX$3),NA())</f>
        <v/>
      </c>
      <c r="FY95">
        <f>IFERROR('Input DBEDT Monthly Energy'!FY95/INDEX('DBEDT Yearly'!95:95,1,FY$3),NA())</f>
        <v/>
      </c>
      <c r="FZ95">
        <f>IFERROR('Input DBEDT Monthly Energy'!FZ95/INDEX('DBEDT Yearly'!95:95,1,FZ$3),NA())</f>
        <v/>
      </c>
      <c r="GA95">
        <f>IFERROR('Input DBEDT Monthly Energy'!GA95/INDEX('DBEDT Yearly'!95:95,1,GA$3),NA())</f>
        <v/>
      </c>
      <c r="GB95">
        <f>IFERROR('Input DBEDT Monthly Energy'!GB95/INDEX('DBEDT Yearly'!95:95,1,GB$3),NA())</f>
        <v/>
      </c>
      <c r="GC95">
        <f>IFERROR('Input DBEDT Monthly Energy'!GC95/INDEX('DBEDT Yearly'!95:95,1,GC$3),NA())</f>
        <v/>
      </c>
      <c r="GD95">
        <f>IFERROR('Input DBEDT Monthly Energy'!GD95/INDEX('DBEDT Yearly'!95:95,1,GD$3),NA())</f>
        <v/>
      </c>
      <c r="GE95">
        <f>IFERROR('Input DBEDT Monthly Energy'!GE95/INDEX('DBEDT Yearly'!95:95,1,GE$3),NA())</f>
        <v/>
      </c>
      <c r="GF95">
        <f>IFERROR('Input DBEDT Monthly Energy'!GF95/INDEX('DBEDT Yearly'!95:95,1,GF$3),NA())</f>
        <v/>
      </c>
      <c r="GG95">
        <f>IFERROR('Input DBEDT Monthly Energy'!GG95/INDEX('DBEDT Yearly'!95:95,1,GG$3),NA())</f>
        <v/>
      </c>
      <c r="GH95">
        <f>IFERROR('Input DBEDT Monthly Energy'!GH95/INDEX('DBEDT Yearly'!95:95,1,GH$3),NA())</f>
        <v/>
      </c>
      <c r="GI95">
        <f>IFERROR('Input DBEDT Monthly Energy'!GI95/INDEX('DBEDT Yearly'!95:95,1,GI$3),NA())</f>
        <v/>
      </c>
      <c r="GJ95">
        <f>IFERROR('Input DBEDT Monthly Energy'!GJ95/INDEX('DBEDT Yearly'!95:95,1,GJ$3),NA())</f>
        <v/>
      </c>
      <c r="GK95">
        <f>IFERROR('Input DBEDT Monthly Energy'!GK95/INDEX('DBEDT Yearly'!95:95,1,GK$3),NA())</f>
        <v/>
      </c>
      <c r="GL95">
        <f>IFERROR('Input DBEDT Monthly Energy'!GL95/INDEX('DBEDT Yearly'!95:95,1,GL$3),NA())</f>
        <v/>
      </c>
      <c r="GM95">
        <f>IFERROR('Input DBEDT Monthly Energy'!GM95/INDEX('DBEDT Yearly'!95:95,1,GM$3),NA())</f>
        <v/>
      </c>
      <c r="GN95">
        <f>IFERROR('Input DBEDT Monthly Energy'!GN95/INDEX('DBEDT Yearly'!95:95,1,GN$3),NA())</f>
        <v/>
      </c>
      <c r="GO95">
        <f>IFERROR('Input DBEDT Monthly Energy'!GO95/INDEX('DBEDT Yearly'!95:95,1,GO$3),NA())</f>
        <v/>
      </c>
      <c r="GP95">
        <f>IFERROR('Input DBEDT Monthly Energy'!GP95/INDEX('DBEDT Yearly'!95:95,1,GP$3),NA())</f>
        <v/>
      </c>
      <c r="GQ95">
        <f>IFERROR('Input DBEDT Monthly Energy'!GQ95/INDEX('DBEDT Yearly'!95:95,1,GQ$3),NA())</f>
        <v/>
      </c>
      <c r="GR95">
        <f>IFERROR('Input DBEDT Monthly Energy'!GR95/INDEX('DBEDT Yearly'!95:95,1,GR$3),NA())</f>
        <v/>
      </c>
      <c r="GS95">
        <f>IFERROR('Input DBEDT Monthly Energy'!GS95/INDEX('DBEDT Yearly'!95:95,1,GS$3),NA())</f>
        <v/>
      </c>
      <c r="GT95">
        <f>IFERROR('Input DBEDT Monthly Energy'!GT95/INDEX('DBEDT Yearly'!95:95,1,GT$3),NA())</f>
        <v/>
      </c>
      <c r="GU95">
        <f>IFERROR('Input DBEDT Monthly Energy'!GU95/INDEX('DBEDT Yearly'!95:95,1,GU$3),NA())</f>
        <v/>
      </c>
      <c r="GV95">
        <f>IFERROR('Input DBEDT Monthly Energy'!GV95/INDEX('DBEDT Yearly'!95:95,1,GV$3),NA())</f>
        <v/>
      </c>
      <c r="GW95">
        <f>IFERROR('Input DBEDT Monthly Energy'!GW95/INDEX('DBEDT Yearly'!95:95,1,GW$3),NA())</f>
        <v/>
      </c>
      <c r="GX95">
        <f>IFERROR('Input DBEDT Monthly Energy'!GX95/INDEX('DBEDT Yearly'!95:95,1,GX$3),NA())</f>
        <v/>
      </c>
      <c r="GY95">
        <f>IFERROR('Input DBEDT Monthly Energy'!GY95/INDEX('DBEDT Yearly'!95:95,1,GY$3),NA())</f>
        <v/>
      </c>
      <c r="GZ95">
        <f>IFERROR('Input DBEDT Monthly Energy'!GZ95/INDEX('DBEDT Yearly'!95:95,1,GZ$3),NA())</f>
        <v/>
      </c>
      <c r="HA95">
        <f>IFERROR('Input DBEDT Monthly Energy'!HA95/INDEX('DBEDT Yearly'!95:95,1,HA$3),NA())</f>
        <v/>
      </c>
      <c r="HB95">
        <f>IFERROR('Input DBEDT Monthly Energy'!HB95/INDEX('DBEDT Yearly'!95:95,1,HB$3),NA())</f>
        <v/>
      </c>
      <c r="HC95">
        <f>IFERROR('Input DBEDT Monthly Energy'!HC95/INDEX('DBEDT Yearly'!95:95,1,HC$3),NA())</f>
        <v/>
      </c>
      <c r="HD95">
        <f>IFERROR('Input DBEDT Monthly Energy'!HD95/INDEX('DBEDT Yearly'!95:95,1,HD$3),NA())</f>
        <v/>
      </c>
      <c r="HE95">
        <f>IFERROR('Input DBEDT Monthly Energy'!HE95/INDEX('DBEDT Yearly'!95:95,1,HE$3),NA())</f>
        <v/>
      </c>
      <c r="HF95">
        <f>IFERROR('Input DBEDT Monthly Energy'!HF95/INDEX('DBEDT Yearly'!95:95,1,HF$3),NA())</f>
        <v/>
      </c>
      <c r="HG95">
        <f>IFERROR('Input DBEDT Monthly Energy'!HG95/INDEX('DBEDT Yearly'!95:95,1,HG$3),NA())</f>
        <v/>
      </c>
      <c r="HH95">
        <f>IFERROR('Input DBEDT Monthly Energy'!HH95/INDEX('DBEDT Yearly'!95:95,1,HH$3),NA())</f>
        <v/>
      </c>
      <c r="HI95">
        <f>IFERROR('Input DBEDT Monthly Energy'!HI95/INDEX('DBEDT Yearly'!95:95,1,HI$3),NA())</f>
        <v/>
      </c>
      <c r="HJ95">
        <f>IFERROR('Input DBEDT Monthly Energy'!HJ95/INDEX('DBEDT Yearly'!95:95,1,HJ$3),NA())</f>
        <v/>
      </c>
      <c r="HK95">
        <f>IFERROR('Input DBEDT Monthly Energy'!HK95/INDEX('DBEDT Yearly'!95:95,1,HK$3),NA())</f>
        <v/>
      </c>
      <c r="HL95">
        <f>IFERROR('Input DBEDT Monthly Energy'!HL95/INDEX('DBEDT Yearly'!95:95,1,HL$3),NA())</f>
        <v/>
      </c>
      <c r="HM95">
        <f>IFERROR('Input DBEDT Monthly Energy'!HM95/INDEX('DBEDT Yearly'!95:95,1,HM$3),NA())</f>
        <v/>
      </c>
      <c r="HN95">
        <f>IFERROR('Input DBEDT Monthly Energy'!HN95/INDEX('DBEDT Yearly'!95:95,1,HN$3),NA())</f>
        <v/>
      </c>
      <c r="HO95">
        <f>IFERROR('Input DBEDT Monthly Energy'!HO95/INDEX('DBEDT Yearly'!95:95,1,HO$3),NA())</f>
        <v/>
      </c>
      <c r="HP95">
        <f>IFERROR('Input DBEDT Monthly Energy'!HP95/INDEX('DBEDT Yearly'!95:95,1,HP$3),NA())</f>
        <v/>
      </c>
      <c r="HQ95">
        <f>IFERROR('Input DBEDT Monthly Energy'!HQ95/INDEX('DBEDT Yearly'!95:95,1,HQ$3),NA())</f>
        <v/>
      </c>
      <c r="HR95">
        <f>IFERROR('Input DBEDT Monthly Energy'!HR95/INDEX('DBEDT Yearly'!95:95,1,HR$3),NA())</f>
        <v/>
      </c>
      <c r="HS95">
        <f>IFERROR('Input DBEDT Monthly Energy'!HS95/INDEX('DBEDT Yearly'!95:95,1,HS$3),NA())</f>
        <v/>
      </c>
      <c r="HT95">
        <f>IFERROR('Input DBEDT Monthly Energy'!HT95/INDEX('DBEDT Yearly'!95:95,1,HT$3),NA())</f>
        <v/>
      </c>
      <c r="HU95">
        <f>IFERROR('Input DBEDT Monthly Energy'!HU95/INDEX('DBEDT Yearly'!95:95,1,HU$3),NA())</f>
        <v/>
      </c>
      <c r="HV95">
        <f>IFERROR('Input DBEDT Monthly Energy'!HV95/INDEX('DBEDT Yearly'!95:95,1,HV$3),NA())</f>
        <v/>
      </c>
      <c r="HW95">
        <f>IFERROR('Input DBEDT Monthly Energy'!HW95/INDEX('DBEDT Yearly'!95:95,1,HW$3),NA())</f>
        <v/>
      </c>
      <c r="HX95">
        <f>IFERROR('Input DBEDT Monthly Energy'!HX95/INDEX('DBEDT Yearly'!95:95,1,HX$3),NA())</f>
        <v/>
      </c>
      <c r="HY95">
        <f>IFERROR('Input DBEDT Monthly Energy'!HY95/INDEX('DBEDT Yearly'!95:95,1,HY$3),NA())</f>
        <v/>
      </c>
      <c r="HZ95">
        <f>IFERROR('Input DBEDT Monthly Energy'!HZ95/INDEX('DBEDT Yearly'!95:95,1,HZ$3),NA())</f>
        <v/>
      </c>
      <c r="IA95">
        <f>IFERROR('Input DBEDT Monthly Energy'!IA95/INDEX('DBEDT Yearly'!95:95,1,IA$3),NA())</f>
        <v/>
      </c>
      <c r="IB95">
        <f>IFERROR('Input DBEDT Monthly Energy'!IB95/INDEX('DBEDT Yearly'!95:95,1,IB$3),NA())</f>
        <v/>
      </c>
      <c r="IC95">
        <f>IFERROR('Input DBEDT Monthly Energy'!IC95/INDEX('DBEDT Yearly'!95:95,1,IC$3),NA())</f>
        <v/>
      </c>
      <c r="ID95">
        <f>IFERROR('Input DBEDT Monthly Energy'!ID95/INDEX('DBEDT Yearly'!95:95,1,ID$3),NA())</f>
        <v/>
      </c>
      <c r="IE95">
        <f>IFERROR('Input DBEDT Monthly Energy'!IE95/INDEX('DBEDT Yearly'!95:95,1,IE$3),NA())</f>
        <v/>
      </c>
      <c r="IF95">
        <f>IFERROR('Input DBEDT Monthly Energy'!IF95/INDEX('DBEDT Yearly'!95:95,1,IF$3),NA())</f>
        <v/>
      </c>
      <c r="IG95">
        <f>IFERROR('Input DBEDT Monthly Energy'!IG95/INDEX('DBEDT Yearly'!95:95,1,IG$3),NA())</f>
        <v/>
      </c>
      <c r="IH95">
        <f>IFERROR('Input DBEDT Monthly Energy'!IH95/INDEX('DBEDT Yearly'!95:95,1,IH$3),NA())</f>
        <v/>
      </c>
      <c r="II95">
        <f>IFERROR('Input DBEDT Monthly Energy'!II95/INDEX('DBEDT Yearly'!95:95,1,II$3),NA())</f>
        <v/>
      </c>
      <c r="IJ95">
        <f>IFERROR('Input DBEDT Monthly Energy'!IJ95/INDEX('DBEDT Yearly'!95:95,1,IJ$3),NA())</f>
        <v/>
      </c>
      <c r="IK95">
        <f>IFERROR('Input DBEDT Monthly Energy'!IK95/INDEX('DBEDT Yearly'!95:95,1,IK$3),NA())</f>
        <v/>
      </c>
      <c r="IL95">
        <f>IFERROR('Input DBEDT Monthly Energy'!IL95/INDEX('DBEDT Yearly'!95:95,1,IL$3),NA())</f>
        <v/>
      </c>
      <c r="IM95">
        <f>IFERROR('Input DBEDT Monthly Energy'!IM95/INDEX('DBEDT Yearly'!95:95,1,IM$3),NA())</f>
        <v/>
      </c>
      <c r="IN95">
        <f>IFERROR('Input DBEDT Monthly Energy'!IN95/INDEX('DBEDT Yearly'!95:95,1,IN$3),NA())</f>
        <v/>
      </c>
      <c r="IO95">
        <f>IFERROR('Input DBEDT Monthly Energy'!IO95/INDEX('DBEDT Yearly'!95:95,1,IO$3),NA())</f>
        <v/>
      </c>
      <c r="IP95">
        <f>IFERROR('Input DBEDT Monthly Energy'!IP95/INDEX('DBEDT Yearly'!95:95,1,IP$3),NA())</f>
        <v/>
      </c>
      <c r="IQ95">
        <f>IFERROR('Input DBEDT Monthly Energy'!IQ95/INDEX('DBEDT Yearly'!95:95,1,IQ$3),NA())</f>
        <v/>
      </c>
      <c r="IR95">
        <f>IFERROR('Input DBEDT Monthly Energy'!IR95/INDEX('DBEDT Yearly'!95:95,1,IR$3),NA())</f>
        <v/>
      </c>
      <c r="IS95">
        <f>IFERROR('Input DBEDT Monthly Energy'!IS95/INDEX('DBEDT Yearly'!95:95,1,IS$3),NA())</f>
        <v/>
      </c>
      <c r="IT95">
        <f>IFERROR('Input DBEDT Monthly Energy'!IT95/INDEX('DBEDT Yearly'!95:95,1,IT$3),NA())</f>
        <v/>
      </c>
      <c r="IU95">
        <f>IFERROR('Input DBEDT Monthly Energy'!IU95/INDEX('DBEDT Yearly'!95:95,1,IU$3),NA())</f>
        <v/>
      </c>
      <c r="IV95">
        <f>IFERROR('Input DBEDT Monthly Energy'!IV95/INDEX('DBEDT Yearly'!95:95,1,IV$3),NA())</f>
        <v/>
      </c>
      <c r="IW95">
        <f>IFERROR('Input DBEDT Monthly Energy'!IW95/INDEX('DBEDT Yearly'!95:95,1,IW$3),NA())</f>
        <v/>
      </c>
      <c r="IX95">
        <f>IFERROR('Input DBEDT Monthly Energy'!IX95/INDEX('DBEDT Yearly'!95:95,1,IX$3),NA())</f>
        <v/>
      </c>
      <c r="IY95">
        <f>IFERROR('Input DBEDT Monthly Energy'!IY95/INDEX('DBEDT Yearly'!95:95,1,IY$3),NA())</f>
        <v/>
      </c>
      <c r="IZ95">
        <f>IFERROR('Input DBEDT Monthly Energy'!IZ95/INDEX('DBEDT Yearly'!95:95,1,IZ$3),NA())</f>
        <v/>
      </c>
      <c r="JA95">
        <f>IFERROR('Input DBEDT Monthly Energy'!JA95/INDEX('DBEDT Yearly'!95:95,1,JA$3),NA())</f>
        <v/>
      </c>
      <c r="JB95">
        <f>IFERROR('Input DBEDT Monthly Energy'!JB95/INDEX('DBEDT Yearly'!95:95,1,JB$3),NA())</f>
        <v/>
      </c>
      <c r="JC95">
        <f>IFERROR('Input DBEDT Monthly Energy'!JC95/INDEX('DBEDT Yearly'!95:95,1,JC$3),NA())</f>
        <v/>
      </c>
      <c r="JD95">
        <f>IFERROR('Input DBEDT Monthly Energy'!JD95/INDEX('DBEDT Yearly'!95:95,1,JD$3),NA())</f>
        <v/>
      </c>
      <c r="JE95">
        <f>IFERROR('Input DBEDT Monthly Energy'!JE95/INDEX('DBEDT Yearly'!95:95,1,JE$3),NA())</f>
        <v/>
      </c>
      <c r="JF95">
        <f>IFERROR('Input DBEDT Monthly Energy'!JF95/INDEX('DBEDT Yearly'!95:95,1,JF$3),NA())</f>
        <v/>
      </c>
      <c r="JG95">
        <f>IFERROR('Input DBEDT Monthly Energy'!JG95/INDEX('DBEDT Yearly'!95:95,1,JG$3),NA())</f>
        <v/>
      </c>
      <c r="JH95">
        <f>IFERROR('Input DBEDT Monthly Energy'!JH95/INDEX('DBEDT Yearly'!95:95,1,JH$3),NA())</f>
        <v/>
      </c>
      <c r="JI95">
        <f>IFERROR('Input DBEDT Monthly Energy'!JI95/INDEX('DBEDT Yearly'!95:95,1,JI$3),NA())</f>
        <v/>
      </c>
      <c r="JJ95">
        <f>IFERROR('Input DBEDT Monthly Energy'!JJ95/INDEX('DBEDT Yearly'!95:95,1,JJ$3),NA())</f>
        <v/>
      </c>
      <c r="JK95">
        <f>IFERROR('Input DBEDT Monthly Energy'!JK95/INDEX('DBEDT Yearly'!95:95,1,JK$3),NA())</f>
        <v/>
      </c>
      <c r="JL95">
        <f>IFERROR('Input DBEDT Monthly Energy'!JL95/INDEX('DBEDT Yearly'!95:95,1,JL$3),NA())</f>
        <v/>
      </c>
      <c r="JM95">
        <f>IFERROR('Input DBEDT Monthly Energy'!JM95/INDEX('DBEDT Yearly'!95:95,1,JM$3),NA())</f>
        <v/>
      </c>
      <c r="JN95">
        <f>IFERROR('Input DBEDT Monthly Energy'!JN95/INDEX('DBEDT Yearly'!95:95,1,JN$3),NA())</f>
        <v/>
      </c>
      <c r="JO95">
        <f>IFERROR('Input DBEDT Monthly Energy'!JO95/INDEX('DBEDT Yearly'!95:95,1,JO$3),NA())</f>
        <v/>
      </c>
      <c r="JP95">
        <f>IFERROR('Input DBEDT Monthly Energy'!JP95/INDEX('DBEDT Yearly'!95:95,1,JP$3),NA())</f>
        <v/>
      </c>
      <c r="JQ95">
        <f>IFERROR('Input DBEDT Monthly Energy'!JQ95/INDEX('DBEDT Yearly'!95:95,1,JQ$3),NA())</f>
        <v/>
      </c>
      <c r="JR95">
        <f>IFERROR('Input DBEDT Monthly Energy'!JR95/INDEX('DBEDT Yearly'!95:95,1,JR$3),NA())</f>
        <v/>
      </c>
      <c r="JS95">
        <f>IFERROR('Input DBEDT Monthly Energy'!JS95/INDEX('DBEDT Yearly'!95:95,1,JS$3),NA())</f>
        <v/>
      </c>
      <c r="JT95">
        <f>IFERROR('Input DBEDT Monthly Energy'!JT95/INDEX('DBEDT Yearly'!95:95,1,JT$3),NA())</f>
        <v/>
      </c>
      <c r="JU95">
        <f>IFERROR('Input DBEDT Monthly Energy'!JU95/INDEX('DBEDT Yearly'!95:95,1,JU$3),NA())</f>
        <v/>
      </c>
      <c r="JV95">
        <f>IFERROR('Input DBEDT Monthly Energy'!JV95/INDEX('DBEDT Yearly'!95:95,1,JV$3),NA())</f>
        <v/>
      </c>
      <c r="JW95">
        <f>IFERROR('Input DBEDT Monthly Energy'!JW95/INDEX('DBEDT Yearly'!95:95,1,JW$3),NA())</f>
        <v/>
      </c>
      <c r="JX95">
        <f>IFERROR('Input DBEDT Monthly Energy'!JX95/INDEX('DBEDT Yearly'!95:95,1,JX$3),NA())</f>
        <v/>
      </c>
      <c r="JY95">
        <f>IFERROR('Input DBEDT Monthly Energy'!JY95/INDEX('DBEDT Yearly'!95:95,1,JY$3),NA())</f>
        <v/>
      </c>
      <c r="JZ95">
        <f>IFERROR('Input DBEDT Monthly Energy'!JZ95/INDEX('DBEDT Yearly'!95:95,1,JZ$3),NA())</f>
        <v/>
      </c>
      <c r="KA95">
        <f>IFERROR('Input DBEDT Monthly Energy'!KA95/INDEX('DBEDT Yearly'!95:95,1,KA$3),NA())</f>
        <v/>
      </c>
      <c r="KB95">
        <f>IFERROR('Input DBEDT Monthly Energy'!KB95/INDEX('DBEDT Yearly'!95:95,1,KB$3),NA())</f>
        <v/>
      </c>
      <c r="KC95">
        <f>IFERROR('Input DBEDT Monthly Energy'!KC95/INDEX('DBEDT Yearly'!95:95,1,KC$3),NA())</f>
        <v/>
      </c>
      <c r="KD95">
        <f>IFERROR('Input DBEDT Monthly Energy'!KD95/INDEX('DBEDT Yearly'!95:95,1,KD$3),NA())</f>
        <v/>
      </c>
      <c r="KE95">
        <f>IFERROR('Input DBEDT Monthly Energy'!KE95/INDEX('DBEDT Yearly'!95:95,1,KE$3),NA())</f>
        <v/>
      </c>
      <c r="KF95">
        <f>IFERROR('Input DBEDT Monthly Energy'!KF95/INDEX('DBEDT Yearly'!95:95,1,KF$3),NA())</f>
        <v/>
      </c>
      <c r="KG95">
        <f>IFERROR('Input DBEDT Monthly Energy'!KG95/INDEX('DBEDT Yearly'!95:95,1,KG$3),NA())</f>
        <v/>
      </c>
      <c r="KH95">
        <f>IFERROR('Input DBEDT Monthly Energy'!KH95/INDEX('DBEDT Yearly'!95:95,1,KH$3),NA())</f>
        <v/>
      </c>
      <c r="KI95">
        <f>IFERROR('Input DBEDT Monthly Energy'!KI95/INDEX('DBEDT Yearly'!95:95,1,KI$3),NA())</f>
        <v/>
      </c>
      <c r="KJ95">
        <f>IFERROR('Input DBEDT Monthly Energy'!KJ95/INDEX('DBEDT Yearly'!95:95,1,KJ$3),NA())</f>
        <v/>
      </c>
      <c r="KK95">
        <f>IFERROR('Input DBEDT Monthly Energy'!KK95/INDEX('DBEDT Yearly'!95:95,1,KK$3),NA())</f>
        <v/>
      </c>
      <c r="KL95">
        <f>IFERROR('Input DBEDT Monthly Energy'!KL95/INDEX('DBEDT Yearly'!95:95,1,KL$3),NA())</f>
        <v/>
      </c>
      <c r="KM95">
        <f>IFERROR('Input DBEDT Monthly Energy'!KM95/INDEX('DBEDT Yearly'!95:95,1,KM$3),NA())</f>
        <v/>
      </c>
      <c r="KN95">
        <f>IFERROR('Input DBEDT Monthly Energy'!KN95/INDEX('DBEDT Yearly'!95:95,1,KN$3),NA())</f>
        <v/>
      </c>
      <c r="KO95">
        <f>IFERROR('Input DBEDT Monthly Energy'!KO95/INDEX('DBEDT Yearly'!95:95,1,KO$3),NA())</f>
        <v/>
      </c>
      <c r="KP95">
        <f>IFERROR('Input DBEDT Monthly Energy'!KP95/INDEX('DBEDT Yearly'!95:95,1,KP$3),NA())</f>
        <v/>
      </c>
    </row>
    <row r="96" spans="1:302">
      <c r="A96">
        <f>'Input DBEDT Monthly Energy'!A96&amp;""</f>
        <v/>
      </c>
      <c r="B96">
        <f>'Input DBEDT Monthly Energy'!B96&amp;""</f>
        <v/>
      </c>
      <c r="C96">
        <f>IFERROR('Input DBEDT Monthly Energy'!C96/INDEX('DBEDT Yearly'!96:96,1,C$3),NA())</f>
        <v/>
      </c>
      <c r="D96">
        <f>IFERROR('Input DBEDT Monthly Energy'!D96/INDEX('DBEDT Yearly'!96:96,1,D$3),NA())</f>
        <v/>
      </c>
      <c r="E96">
        <f>IFERROR('Input DBEDT Monthly Energy'!E96/INDEX('DBEDT Yearly'!96:96,1,E$3),NA())</f>
        <v/>
      </c>
      <c r="F96">
        <f>IFERROR('Input DBEDT Monthly Energy'!F96/INDEX('DBEDT Yearly'!96:96,1,F$3),NA())</f>
        <v/>
      </c>
      <c r="G96">
        <f>IFERROR('Input DBEDT Monthly Energy'!G96/INDEX('DBEDT Yearly'!96:96,1,G$3),NA())</f>
        <v/>
      </c>
      <c r="H96">
        <f>IFERROR('Input DBEDT Monthly Energy'!H96/INDEX('DBEDT Yearly'!96:96,1,H$3),NA())</f>
        <v/>
      </c>
      <c r="I96">
        <f>IFERROR('Input DBEDT Monthly Energy'!I96/INDEX('DBEDT Yearly'!96:96,1,I$3),NA())</f>
        <v/>
      </c>
      <c r="J96">
        <f>IFERROR('Input DBEDT Monthly Energy'!J96/INDEX('DBEDT Yearly'!96:96,1,J$3),NA())</f>
        <v/>
      </c>
      <c r="K96">
        <f>IFERROR('Input DBEDT Monthly Energy'!K96/INDEX('DBEDT Yearly'!96:96,1,K$3),NA())</f>
        <v/>
      </c>
      <c r="L96">
        <f>IFERROR('Input DBEDT Monthly Energy'!L96/INDEX('DBEDT Yearly'!96:96,1,L$3),NA())</f>
        <v/>
      </c>
      <c r="M96">
        <f>IFERROR('Input DBEDT Monthly Energy'!M96/INDEX('DBEDT Yearly'!96:96,1,M$3),NA())</f>
        <v/>
      </c>
      <c r="N96">
        <f>IFERROR('Input DBEDT Monthly Energy'!N96/INDEX('DBEDT Yearly'!96:96,1,N$3),NA())</f>
        <v/>
      </c>
      <c r="O96">
        <f>IFERROR('Input DBEDT Monthly Energy'!O96/INDEX('DBEDT Yearly'!96:96,1,O$3),NA())</f>
        <v/>
      </c>
      <c r="P96">
        <f>IFERROR('Input DBEDT Monthly Energy'!P96/INDEX('DBEDT Yearly'!96:96,1,P$3),NA())</f>
        <v/>
      </c>
      <c r="Q96">
        <f>IFERROR('Input DBEDT Monthly Energy'!Q96/INDEX('DBEDT Yearly'!96:96,1,Q$3),NA())</f>
        <v/>
      </c>
      <c r="R96">
        <f>IFERROR('Input DBEDT Monthly Energy'!R96/INDEX('DBEDT Yearly'!96:96,1,R$3),NA())</f>
        <v/>
      </c>
      <c r="S96">
        <f>IFERROR('Input DBEDT Monthly Energy'!S96/INDEX('DBEDT Yearly'!96:96,1,S$3),NA())</f>
        <v/>
      </c>
      <c r="T96">
        <f>IFERROR('Input DBEDT Monthly Energy'!T96/INDEX('DBEDT Yearly'!96:96,1,T$3),NA())</f>
        <v/>
      </c>
      <c r="U96">
        <f>IFERROR('Input DBEDT Monthly Energy'!U96/INDEX('DBEDT Yearly'!96:96,1,U$3),NA())</f>
        <v/>
      </c>
      <c r="V96">
        <f>IFERROR('Input DBEDT Monthly Energy'!V96/INDEX('DBEDT Yearly'!96:96,1,V$3),NA())</f>
        <v/>
      </c>
      <c r="W96">
        <f>IFERROR('Input DBEDT Monthly Energy'!W96/INDEX('DBEDT Yearly'!96:96,1,W$3),NA())</f>
        <v/>
      </c>
      <c r="X96">
        <f>IFERROR('Input DBEDT Monthly Energy'!X96/INDEX('DBEDT Yearly'!96:96,1,X$3),NA())</f>
        <v/>
      </c>
      <c r="Y96">
        <f>IFERROR('Input DBEDT Monthly Energy'!Y96/INDEX('DBEDT Yearly'!96:96,1,Y$3),NA())</f>
        <v/>
      </c>
      <c r="Z96">
        <f>IFERROR('Input DBEDT Monthly Energy'!Z96/INDEX('DBEDT Yearly'!96:96,1,Z$3),NA())</f>
        <v/>
      </c>
      <c r="AA96">
        <f>IFERROR('Input DBEDT Monthly Energy'!AA96/INDEX('DBEDT Yearly'!96:96,1,AA$3),NA())</f>
        <v/>
      </c>
      <c r="AB96">
        <f>IFERROR('Input DBEDT Monthly Energy'!AB96/INDEX('DBEDT Yearly'!96:96,1,AB$3),NA())</f>
        <v/>
      </c>
      <c r="AC96">
        <f>IFERROR('Input DBEDT Monthly Energy'!AC96/INDEX('DBEDT Yearly'!96:96,1,AC$3),NA())</f>
        <v/>
      </c>
      <c r="AD96">
        <f>IFERROR('Input DBEDT Monthly Energy'!AD96/INDEX('DBEDT Yearly'!96:96,1,AD$3),NA())</f>
        <v/>
      </c>
      <c r="AE96">
        <f>IFERROR('Input DBEDT Monthly Energy'!AE96/INDEX('DBEDT Yearly'!96:96,1,AE$3),NA())</f>
        <v/>
      </c>
      <c r="AF96">
        <f>IFERROR('Input DBEDT Monthly Energy'!AF96/INDEX('DBEDT Yearly'!96:96,1,AF$3),NA())</f>
        <v/>
      </c>
      <c r="AG96">
        <f>IFERROR('Input DBEDT Monthly Energy'!AG96/INDEX('DBEDT Yearly'!96:96,1,AG$3),NA())</f>
        <v/>
      </c>
      <c r="AH96">
        <f>IFERROR('Input DBEDT Monthly Energy'!AH96/INDEX('DBEDT Yearly'!96:96,1,AH$3),NA())</f>
        <v/>
      </c>
      <c r="AI96">
        <f>IFERROR('Input DBEDT Monthly Energy'!AI96/INDEX('DBEDT Yearly'!96:96,1,AI$3),NA())</f>
        <v/>
      </c>
      <c r="AJ96">
        <f>IFERROR('Input DBEDT Monthly Energy'!AJ96/INDEX('DBEDT Yearly'!96:96,1,AJ$3),NA())</f>
        <v/>
      </c>
      <c r="AK96">
        <f>IFERROR('Input DBEDT Monthly Energy'!AK96/INDEX('DBEDT Yearly'!96:96,1,AK$3),NA())</f>
        <v/>
      </c>
      <c r="AL96">
        <f>IFERROR('Input DBEDT Monthly Energy'!AL96/INDEX('DBEDT Yearly'!96:96,1,AL$3),NA())</f>
        <v/>
      </c>
      <c r="AM96">
        <f>IFERROR('Input DBEDT Monthly Energy'!AM96/INDEX('DBEDT Yearly'!96:96,1,AM$3),NA())</f>
        <v/>
      </c>
      <c r="AN96">
        <f>IFERROR('Input DBEDT Monthly Energy'!AN96/INDEX('DBEDT Yearly'!96:96,1,AN$3),NA())</f>
        <v/>
      </c>
      <c r="AO96">
        <f>IFERROR('Input DBEDT Monthly Energy'!AO96/INDEX('DBEDT Yearly'!96:96,1,AO$3),NA())</f>
        <v/>
      </c>
      <c r="AP96">
        <f>IFERROR('Input DBEDT Monthly Energy'!AP96/INDEX('DBEDT Yearly'!96:96,1,AP$3),NA())</f>
        <v/>
      </c>
      <c r="AQ96">
        <f>IFERROR('Input DBEDT Monthly Energy'!AQ96/INDEX('DBEDT Yearly'!96:96,1,AQ$3),NA())</f>
        <v/>
      </c>
      <c r="AR96">
        <f>IFERROR('Input DBEDT Monthly Energy'!AR96/INDEX('DBEDT Yearly'!96:96,1,AR$3),NA())</f>
        <v/>
      </c>
      <c r="AS96">
        <f>IFERROR('Input DBEDT Monthly Energy'!AS96/INDEX('DBEDT Yearly'!96:96,1,AS$3),NA())</f>
        <v/>
      </c>
      <c r="AT96">
        <f>IFERROR('Input DBEDT Monthly Energy'!AT96/INDEX('DBEDT Yearly'!96:96,1,AT$3),NA())</f>
        <v/>
      </c>
      <c r="AU96">
        <f>IFERROR('Input DBEDT Monthly Energy'!AU96/INDEX('DBEDT Yearly'!96:96,1,AU$3),NA())</f>
        <v/>
      </c>
      <c r="AV96">
        <f>IFERROR('Input DBEDT Monthly Energy'!AV96/INDEX('DBEDT Yearly'!96:96,1,AV$3),NA())</f>
        <v/>
      </c>
      <c r="AW96">
        <f>IFERROR('Input DBEDT Monthly Energy'!AW96/INDEX('DBEDT Yearly'!96:96,1,AW$3),NA())</f>
        <v/>
      </c>
      <c r="AX96">
        <f>IFERROR('Input DBEDT Monthly Energy'!AX96/INDEX('DBEDT Yearly'!96:96,1,AX$3),NA())</f>
        <v/>
      </c>
      <c r="AY96">
        <f>IFERROR('Input DBEDT Monthly Energy'!AY96/INDEX('DBEDT Yearly'!96:96,1,AY$3),NA())</f>
        <v/>
      </c>
      <c r="AZ96">
        <f>IFERROR('Input DBEDT Monthly Energy'!AZ96/INDEX('DBEDT Yearly'!96:96,1,AZ$3),NA())</f>
        <v/>
      </c>
      <c r="BA96">
        <f>IFERROR('Input DBEDT Monthly Energy'!BA96/INDEX('DBEDT Yearly'!96:96,1,BA$3),NA())</f>
        <v/>
      </c>
      <c r="BB96">
        <f>IFERROR('Input DBEDT Monthly Energy'!BB96/INDEX('DBEDT Yearly'!96:96,1,BB$3),NA())</f>
        <v/>
      </c>
      <c r="BC96">
        <f>IFERROR('Input DBEDT Monthly Energy'!BC96/INDEX('DBEDT Yearly'!96:96,1,BC$3),NA())</f>
        <v/>
      </c>
      <c r="BD96">
        <f>IFERROR('Input DBEDT Monthly Energy'!BD96/INDEX('DBEDT Yearly'!96:96,1,BD$3),NA())</f>
        <v/>
      </c>
      <c r="BE96">
        <f>IFERROR('Input DBEDT Monthly Energy'!BE96/INDEX('DBEDT Yearly'!96:96,1,BE$3),NA())</f>
        <v/>
      </c>
      <c r="BF96">
        <f>IFERROR('Input DBEDT Monthly Energy'!BF96/INDEX('DBEDT Yearly'!96:96,1,BF$3),NA())</f>
        <v/>
      </c>
      <c r="BG96">
        <f>IFERROR('Input DBEDT Monthly Energy'!BG96/INDEX('DBEDT Yearly'!96:96,1,BG$3),NA())</f>
        <v/>
      </c>
      <c r="BH96">
        <f>IFERROR('Input DBEDT Monthly Energy'!BH96/INDEX('DBEDT Yearly'!96:96,1,BH$3),NA())</f>
        <v/>
      </c>
      <c r="BI96">
        <f>IFERROR('Input DBEDT Monthly Energy'!BI96/INDEX('DBEDT Yearly'!96:96,1,BI$3),NA())</f>
        <v/>
      </c>
      <c r="BJ96">
        <f>IFERROR('Input DBEDT Monthly Energy'!BJ96/INDEX('DBEDT Yearly'!96:96,1,BJ$3),NA())</f>
        <v/>
      </c>
      <c r="BK96">
        <f>IFERROR('Input DBEDT Monthly Energy'!BK96/INDEX('DBEDT Yearly'!96:96,1,BK$3),NA())</f>
        <v/>
      </c>
      <c r="BL96">
        <f>IFERROR('Input DBEDT Monthly Energy'!BL96/INDEX('DBEDT Yearly'!96:96,1,BL$3),NA())</f>
        <v/>
      </c>
      <c r="BM96">
        <f>IFERROR('Input DBEDT Monthly Energy'!BM96/INDEX('DBEDT Yearly'!96:96,1,BM$3),NA())</f>
        <v/>
      </c>
      <c r="BN96">
        <f>IFERROR('Input DBEDT Monthly Energy'!BN96/INDEX('DBEDT Yearly'!96:96,1,BN$3),NA())</f>
        <v/>
      </c>
      <c r="BO96">
        <f>IFERROR('Input DBEDT Monthly Energy'!BO96/INDEX('DBEDT Yearly'!96:96,1,BO$3),NA())</f>
        <v/>
      </c>
      <c r="BP96">
        <f>IFERROR('Input DBEDT Monthly Energy'!BP96/INDEX('DBEDT Yearly'!96:96,1,BP$3),NA())</f>
        <v/>
      </c>
      <c r="BQ96">
        <f>IFERROR('Input DBEDT Monthly Energy'!BQ96/INDEX('DBEDT Yearly'!96:96,1,BQ$3),NA())</f>
        <v/>
      </c>
      <c r="BR96">
        <f>IFERROR('Input DBEDT Monthly Energy'!BR96/INDEX('DBEDT Yearly'!96:96,1,BR$3),NA())</f>
        <v/>
      </c>
      <c r="BS96">
        <f>IFERROR('Input DBEDT Monthly Energy'!BS96/INDEX('DBEDT Yearly'!96:96,1,BS$3),NA())</f>
        <v/>
      </c>
      <c r="BT96">
        <f>IFERROR('Input DBEDT Monthly Energy'!BT96/INDEX('DBEDT Yearly'!96:96,1,BT$3),NA())</f>
        <v/>
      </c>
      <c r="BU96">
        <f>IFERROR('Input DBEDT Monthly Energy'!BU96/INDEX('DBEDT Yearly'!96:96,1,BU$3),NA())</f>
        <v/>
      </c>
      <c r="BV96">
        <f>IFERROR('Input DBEDT Monthly Energy'!BV96/INDEX('DBEDT Yearly'!96:96,1,BV$3),NA())</f>
        <v/>
      </c>
      <c r="BW96">
        <f>IFERROR('Input DBEDT Monthly Energy'!BW96/INDEX('DBEDT Yearly'!96:96,1,BW$3),NA())</f>
        <v/>
      </c>
      <c r="BX96">
        <f>IFERROR('Input DBEDT Monthly Energy'!BX96/INDEX('DBEDT Yearly'!96:96,1,BX$3),NA())</f>
        <v/>
      </c>
      <c r="BY96">
        <f>IFERROR('Input DBEDT Monthly Energy'!BY96/INDEX('DBEDT Yearly'!96:96,1,BY$3),NA())</f>
        <v/>
      </c>
      <c r="BZ96">
        <f>IFERROR('Input DBEDT Monthly Energy'!BZ96/INDEX('DBEDT Yearly'!96:96,1,BZ$3),NA())</f>
        <v/>
      </c>
      <c r="CA96">
        <f>IFERROR('Input DBEDT Monthly Energy'!CA96/INDEX('DBEDT Yearly'!96:96,1,CA$3),NA())</f>
        <v/>
      </c>
      <c r="CB96">
        <f>IFERROR('Input DBEDT Monthly Energy'!CB96/INDEX('DBEDT Yearly'!96:96,1,CB$3),NA())</f>
        <v/>
      </c>
      <c r="CC96">
        <f>IFERROR('Input DBEDT Monthly Energy'!CC96/INDEX('DBEDT Yearly'!96:96,1,CC$3),NA())</f>
        <v/>
      </c>
      <c r="CD96">
        <f>IFERROR('Input DBEDT Monthly Energy'!CD96/INDEX('DBEDT Yearly'!96:96,1,CD$3),NA())</f>
        <v/>
      </c>
      <c r="CE96">
        <f>IFERROR('Input DBEDT Monthly Energy'!CE96/INDEX('DBEDT Yearly'!96:96,1,CE$3),NA())</f>
        <v/>
      </c>
      <c r="CF96">
        <f>IFERROR('Input DBEDT Monthly Energy'!CF96/INDEX('DBEDT Yearly'!96:96,1,CF$3),NA())</f>
        <v/>
      </c>
      <c r="CG96">
        <f>IFERROR('Input DBEDT Monthly Energy'!CG96/INDEX('DBEDT Yearly'!96:96,1,CG$3),NA())</f>
        <v/>
      </c>
      <c r="CH96">
        <f>IFERROR('Input DBEDT Monthly Energy'!CH96/INDEX('DBEDT Yearly'!96:96,1,CH$3),NA())</f>
        <v/>
      </c>
      <c r="CI96">
        <f>IFERROR('Input DBEDT Monthly Energy'!CI96/INDEX('DBEDT Yearly'!96:96,1,CI$3),NA())</f>
        <v/>
      </c>
      <c r="CJ96">
        <f>IFERROR('Input DBEDT Monthly Energy'!CJ96/INDEX('DBEDT Yearly'!96:96,1,CJ$3),NA())</f>
        <v/>
      </c>
      <c r="CK96">
        <f>IFERROR('Input DBEDT Monthly Energy'!CK96/INDEX('DBEDT Yearly'!96:96,1,CK$3),NA())</f>
        <v/>
      </c>
      <c r="CL96">
        <f>IFERROR('Input DBEDT Monthly Energy'!CL96/INDEX('DBEDT Yearly'!96:96,1,CL$3),NA())</f>
        <v/>
      </c>
      <c r="CM96">
        <f>IFERROR('Input DBEDT Monthly Energy'!CM96/INDEX('DBEDT Yearly'!96:96,1,CM$3),NA())</f>
        <v/>
      </c>
      <c r="CN96">
        <f>IFERROR('Input DBEDT Monthly Energy'!CN96/INDEX('DBEDT Yearly'!96:96,1,CN$3),NA())</f>
        <v/>
      </c>
      <c r="CO96">
        <f>IFERROR('Input DBEDT Monthly Energy'!CO96/INDEX('DBEDT Yearly'!96:96,1,CO$3),NA())</f>
        <v/>
      </c>
      <c r="CP96">
        <f>IFERROR('Input DBEDT Monthly Energy'!CP96/INDEX('DBEDT Yearly'!96:96,1,CP$3),NA())</f>
        <v/>
      </c>
      <c r="CQ96">
        <f>IFERROR('Input DBEDT Monthly Energy'!CQ96/INDEX('DBEDT Yearly'!96:96,1,CQ$3),NA())</f>
        <v/>
      </c>
      <c r="CR96">
        <f>IFERROR('Input DBEDT Monthly Energy'!CR96/INDEX('DBEDT Yearly'!96:96,1,CR$3),NA())</f>
        <v/>
      </c>
      <c r="CS96">
        <f>IFERROR('Input DBEDT Monthly Energy'!CS96/INDEX('DBEDT Yearly'!96:96,1,CS$3),NA())</f>
        <v/>
      </c>
      <c r="CT96">
        <f>IFERROR('Input DBEDT Monthly Energy'!CT96/INDEX('DBEDT Yearly'!96:96,1,CT$3),NA())</f>
        <v/>
      </c>
      <c r="CU96">
        <f>IFERROR('Input DBEDT Monthly Energy'!CU96/INDEX('DBEDT Yearly'!96:96,1,CU$3),NA())</f>
        <v/>
      </c>
      <c r="CV96">
        <f>IFERROR('Input DBEDT Monthly Energy'!CV96/INDEX('DBEDT Yearly'!96:96,1,CV$3),NA())</f>
        <v/>
      </c>
      <c r="CW96">
        <f>IFERROR('Input DBEDT Monthly Energy'!CW96/INDEX('DBEDT Yearly'!96:96,1,CW$3),NA())</f>
        <v/>
      </c>
      <c r="CX96">
        <f>IFERROR('Input DBEDT Monthly Energy'!CX96/INDEX('DBEDT Yearly'!96:96,1,CX$3),NA())</f>
        <v/>
      </c>
      <c r="CY96">
        <f>IFERROR('Input DBEDT Monthly Energy'!CY96/INDEX('DBEDT Yearly'!96:96,1,CY$3),NA())</f>
        <v/>
      </c>
      <c r="CZ96">
        <f>IFERROR('Input DBEDT Monthly Energy'!CZ96/INDEX('DBEDT Yearly'!96:96,1,CZ$3),NA())</f>
        <v/>
      </c>
      <c r="DA96">
        <f>IFERROR('Input DBEDT Monthly Energy'!DA96/INDEX('DBEDT Yearly'!96:96,1,DA$3),NA())</f>
        <v/>
      </c>
      <c r="DB96">
        <f>IFERROR('Input DBEDT Monthly Energy'!DB96/INDEX('DBEDT Yearly'!96:96,1,DB$3),NA())</f>
        <v/>
      </c>
      <c r="DC96">
        <f>IFERROR('Input DBEDT Monthly Energy'!DC96/INDEX('DBEDT Yearly'!96:96,1,DC$3),NA())</f>
        <v/>
      </c>
      <c r="DD96">
        <f>IFERROR('Input DBEDT Monthly Energy'!DD96/INDEX('DBEDT Yearly'!96:96,1,DD$3),NA())</f>
        <v/>
      </c>
      <c r="DE96">
        <f>IFERROR('Input DBEDT Monthly Energy'!DE96/INDEX('DBEDT Yearly'!96:96,1,DE$3),NA())</f>
        <v/>
      </c>
      <c r="DF96">
        <f>IFERROR('Input DBEDT Monthly Energy'!DF96/INDEX('DBEDT Yearly'!96:96,1,DF$3),NA())</f>
        <v/>
      </c>
      <c r="DG96">
        <f>IFERROR('Input DBEDT Monthly Energy'!DG96/INDEX('DBEDT Yearly'!96:96,1,DG$3),NA())</f>
        <v/>
      </c>
      <c r="DH96">
        <f>IFERROR('Input DBEDT Monthly Energy'!DH96/INDEX('DBEDT Yearly'!96:96,1,DH$3),NA())</f>
        <v/>
      </c>
      <c r="DI96">
        <f>IFERROR('Input DBEDT Monthly Energy'!DI96/INDEX('DBEDT Yearly'!96:96,1,DI$3),NA())</f>
        <v/>
      </c>
      <c r="DJ96">
        <f>IFERROR('Input DBEDT Monthly Energy'!DJ96/INDEX('DBEDT Yearly'!96:96,1,DJ$3),NA())</f>
        <v/>
      </c>
      <c r="DK96">
        <f>IFERROR('Input DBEDT Monthly Energy'!DK96/INDEX('DBEDT Yearly'!96:96,1,DK$3),NA())</f>
        <v/>
      </c>
      <c r="DL96">
        <f>IFERROR('Input DBEDT Monthly Energy'!DL96/INDEX('DBEDT Yearly'!96:96,1,DL$3),NA())</f>
        <v/>
      </c>
      <c r="DM96">
        <f>IFERROR('Input DBEDT Monthly Energy'!DM96/INDEX('DBEDT Yearly'!96:96,1,DM$3),NA())</f>
        <v/>
      </c>
      <c r="DN96">
        <f>IFERROR('Input DBEDT Monthly Energy'!DN96/INDEX('DBEDT Yearly'!96:96,1,DN$3),NA())</f>
        <v/>
      </c>
      <c r="DO96">
        <f>IFERROR('Input DBEDT Monthly Energy'!DO96/INDEX('DBEDT Yearly'!96:96,1,DO$3),NA())</f>
        <v/>
      </c>
      <c r="DP96">
        <f>IFERROR('Input DBEDT Monthly Energy'!DP96/INDEX('DBEDT Yearly'!96:96,1,DP$3),NA())</f>
        <v/>
      </c>
      <c r="DQ96">
        <f>IFERROR('Input DBEDT Monthly Energy'!DQ96/INDEX('DBEDT Yearly'!96:96,1,DQ$3),NA())</f>
        <v/>
      </c>
      <c r="DR96">
        <f>IFERROR('Input DBEDT Monthly Energy'!DR96/INDEX('DBEDT Yearly'!96:96,1,DR$3),NA())</f>
        <v/>
      </c>
      <c r="DS96">
        <f>IFERROR('Input DBEDT Monthly Energy'!DS96/INDEX('DBEDT Yearly'!96:96,1,DS$3),NA())</f>
        <v/>
      </c>
      <c r="DT96">
        <f>IFERROR('Input DBEDT Monthly Energy'!DT96/INDEX('DBEDT Yearly'!96:96,1,DT$3),NA())</f>
        <v/>
      </c>
      <c r="DU96">
        <f>IFERROR('Input DBEDT Monthly Energy'!DU96/INDEX('DBEDT Yearly'!96:96,1,DU$3),NA())</f>
        <v/>
      </c>
      <c r="DV96">
        <f>IFERROR('Input DBEDT Monthly Energy'!DV96/INDEX('DBEDT Yearly'!96:96,1,DV$3),NA())</f>
        <v/>
      </c>
      <c r="DW96">
        <f>IFERROR('Input DBEDT Monthly Energy'!DW96/INDEX('DBEDT Yearly'!96:96,1,DW$3),NA())</f>
        <v/>
      </c>
      <c r="DX96">
        <f>IFERROR('Input DBEDT Monthly Energy'!DX96/INDEX('DBEDT Yearly'!96:96,1,DX$3),NA())</f>
        <v/>
      </c>
      <c r="DY96">
        <f>IFERROR('Input DBEDT Monthly Energy'!DY96/INDEX('DBEDT Yearly'!96:96,1,DY$3),NA())</f>
        <v/>
      </c>
      <c r="DZ96">
        <f>IFERROR('Input DBEDT Monthly Energy'!DZ96/INDEX('DBEDT Yearly'!96:96,1,DZ$3),NA())</f>
        <v/>
      </c>
      <c r="EA96">
        <f>IFERROR('Input DBEDT Monthly Energy'!EA96/INDEX('DBEDT Yearly'!96:96,1,EA$3),NA())</f>
        <v/>
      </c>
      <c r="EB96">
        <f>IFERROR('Input DBEDT Monthly Energy'!EB96/INDEX('DBEDT Yearly'!96:96,1,EB$3),NA())</f>
        <v/>
      </c>
      <c r="EC96">
        <f>IFERROR('Input DBEDT Monthly Energy'!EC96/INDEX('DBEDT Yearly'!96:96,1,EC$3),NA())</f>
        <v/>
      </c>
      <c r="ED96">
        <f>IFERROR('Input DBEDT Monthly Energy'!ED96/INDEX('DBEDT Yearly'!96:96,1,ED$3),NA())</f>
        <v/>
      </c>
      <c r="EE96">
        <f>IFERROR('Input DBEDT Monthly Energy'!EE96/INDEX('DBEDT Yearly'!96:96,1,EE$3),NA())</f>
        <v/>
      </c>
      <c r="EF96">
        <f>IFERROR('Input DBEDT Monthly Energy'!EF96/INDEX('DBEDT Yearly'!96:96,1,EF$3),NA())</f>
        <v/>
      </c>
      <c r="EG96">
        <f>IFERROR('Input DBEDT Monthly Energy'!EG96/INDEX('DBEDT Yearly'!96:96,1,EG$3),NA())</f>
        <v/>
      </c>
      <c r="EH96">
        <f>IFERROR('Input DBEDT Monthly Energy'!EH96/INDEX('DBEDT Yearly'!96:96,1,EH$3),NA())</f>
        <v/>
      </c>
      <c r="EI96">
        <f>IFERROR('Input DBEDT Monthly Energy'!EI96/INDEX('DBEDT Yearly'!96:96,1,EI$3),NA())</f>
        <v/>
      </c>
      <c r="EJ96">
        <f>IFERROR('Input DBEDT Monthly Energy'!EJ96/INDEX('DBEDT Yearly'!96:96,1,EJ$3),NA())</f>
        <v/>
      </c>
      <c r="EK96">
        <f>IFERROR('Input DBEDT Monthly Energy'!EK96/INDEX('DBEDT Yearly'!96:96,1,EK$3),NA())</f>
        <v/>
      </c>
      <c r="EL96">
        <f>IFERROR('Input DBEDT Monthly Energy'!EL96/INDEX('DBEDT Yearly'!96:96,1,EL$3),NA())</f>
        <v/>
      </c>
      <c r="EM96">
        <f>IFERROR('Input DBEDT Monthly Energy'!EM96/INDEX('DBEDT Yearly'!96:96,1,EM$3),NA())</f>
        <v/>
      </c>
      <c r="EN96">
        <f>IFERROR('Input DBEDT Monthly Energy'!EN96/INDEX('DBEDT Yearly'!96:96,1,EN$3),NA())</f>
        <v/>
      </c>
      <c r="EO96">
        <f>IFERROR('Input DBEDT Monthly Energy'!EO96/INDEX('DBEDT Yearly'!96:96,1,EO$3),NA())</f>
        <v/>
      </c>
      <c r="EP96">
        <f>IFERROR('Input DBEDT Monthly Energy'!EP96/INDEX('DBEDT Yearly'!96:96,1,EP$3),NA())</f>
        <v/>
      </c>
      <c r="EQ96">
        <f>IFERROR('Input DBEDT Monthly Energy'!EQ96/INDEX('DBEDT Yearly'!96:96,1,EQ$3),NA())</f>
        <v/>
      </c>
      <c r="ER96">
        <f>IFERROR('Input DBEDT Monthly Energy'!ER96/INDEX('DBEDT Yearly'!96:96,1,ER$3),NA())</f>
        <v/>
      </c>
      <c r="ES96">
        <f>IFERROR('Input DBEDT Monthly Energy'!ES96/INDEX('DBEDT Yearly'!96:96,1,ES$3),NA())</f>
        <v/>
      </c>
      <c r="ET96">
        <f>IFERROR('Input DBEDT Monthly Energy'!ET96/INDEX('DBEDT Yearly'!96:96,1,ET$3),NA())</f>
        <v/>
      </c>
      <c r="EU96">
        <f>IFERROR('Input DBEDT Monthly Energy'!EU96/INDEX('DBEDT Yearly'!96:96,1,EU$3),NA())</f>
        <v/>
      </c>
      <c r="EV96">
        <f>IFERROR('Input DBEDT Monthly Energy'!EV96/INDEX('DBEDT Yearly'!96:96,1,EV$3),NA())</f>
        <v/>
      </c>
      <c r="EW96">
        <f>IFERROR('Input DBEDT Monthly Energy'!EW96/INDEX('DBEDT Yearly'!96:96,1,EW$3),NA())</f>
        <v/>
      </c>
      <c r="EX96">
        <f>IFERROR('Input DBEDT Monthly Energy'!EX96/INDEX('DBEDT Yearly'!96:96,1,EX$3),NA())</f>
        <v/>
      </c>
      <c r="EY96">
        <f>IFERROR('Input DBEDT Monthly Energy'!EY96/INDEX('DBEDT Yearly'!96:96,1,EY$3),NA())</f>
        <v/>
      </c>
      <c r="EZ96">
        <f>IFERROR('Input DBEDT Monthly Energy'!EZ96/INDEX('DBEDT Yearly'!96:96,1,EZ$3),NA())</f>
        <v/>
      </c>
      <c r="FA96">
        <f>IFERROR('Input DBEDT Monthly Energy'!FA96/INDEX('DBEDT Yearly'!96:96,1,FA$3),NA())</f>
        <v/>
      </c>
      <c r="FB96">
        <f>IFERROR('Input DBEDT Monthly Energy'!FB96/INDEX('DBEDT Yearly'!96:96,1,FB$3),NA())</f>
        <v/>
      </c>
      <c r="FC96">
        <f>IFERROR('Input DBEDT Monthly Energy'!FC96/INDEX('DBEDT Yearly'!96:96,1,FC$3),NA())</f>
        <v/>
      </c>
      <c r="FD96">
        <f>IFERROR('Input DBEDT Monthly Energy'!FD96/INDEX('DBEDT Yearly'!96:96,1,FD$3),NA())</f>
        <v/>
      </c>
      <c r="FE96">
        <f>IFERROR('Input DBEDT Monthly Energy'!FE96/INDEX('DBEDT Yearly'!96:96,1,FE$3),NA())</f>
        <v/>
      </c>
      <c r="FF96">
        <f>IFERROR('Input DBEDT Monthly Energy'!FF96/INDEX('DBEDT Yearly'!96:96,1,FF$3),NA())</f>
        <v/>
      </c>
      <c r="FG96">
        <f>IFERROR('Input DBEDT Monthly Energy'!FG96/INDEX('DBEDT Yearly'!96:96,1,FG$3),NA())</f>
        <v/>
      </c>
      <c r="FH96">
        <f>IFERROR('Input DBEDT Monthly Energy'!FH96/INDEX('DBEDT Yearly'!96:96,1,FH$3),NA())</f>
        <v/>
      </c>
      <c r="FI96">
        <f>IFERROR('Input DBEDT Monthly Energy'!FI96/INDEX('DBEDT Yearly'!96:96,1,FI$3),NA())</f>
        <v/>
      </c>
      <c r="FJ96">
        <f>IFERROR('Input DBEDT Monthly Energy'!FJ96/INDEX('DBEDT Yearly'!96:96,1,FJ$3),NA())</f>
        <v/>
      </c>
      <c r="FK96">
        <f>IFERROR('Input DBEDT Monthly Energy'!FK96/INDEX('DBEDT Yearly'!96:96,1,FK$3),NA())</f>
        <v/>
      </c>
      <c r="FL96">
        <f>IFERROR('Input DBEDT Monthly Energy'!FL96/INDEX('DBEDT Yearly'!96:96,1,FL$3),NA())</f>
        <v/>
      </c>
      <c r="FM96">
        <f>IFERROR('Input DBEDT Monthly Energy'!FM96/INDEX('DBEDT Yearly'!96:96,1,FM$3),NA())</f>
        <v/>
      </c>
      <c r="FN96">
        <f>IFERROR('Input DBEDT Monthly Energy'!FN96/INDEX('DBEDT Yearly'!96:96,1,FN$3),NA())</f>
        <v/>
      </c>
      <c r="FO96">
        <f>IFERROR('Input DBEDT Monthly Energy'!FO96/INDEX('DBEDT Yearly'!96:96,1,FO$3),NA())</f>
        <v/>
      </c>
      <c r="FP96">
        <f>IFERROR('Input DBEDT Monthly Energy'!FP96/INDEX('DBEDT Yearly'!96:96,1,FP$3),NA())</f>
        <v/>
      </c>
      <c r="FQ96">
        <f>IFERROR('Input DBEDT Monthly Energy'!FQ96/INDEX('DBEDT Yearly'!96:96,1,FQ$3),NA())</f>
        <v/>
      </c>
      <c r="FR96">
        <f>IFERROR('Input DBEDT Monthly Energy'!FR96/INDEX('DBEDT Yearly'!96:96,1,FR$3),NA())</f>
        <v/>
      </c>
      <c r="FS96">
        <f>IFERROR('Input DBEDT Monthly Energy'!FS96/INDEX('DBEDT Yearly'!96:96,1,FS$3),NA())</f>
        <v/>
      </c>
      <c r="FT96">
        <f>IFERROR('Input DBEDT Monthly Energy'!FT96/INDEX('DBEDT Yearly'!96:96,1,FT$3),NA())</f>
        <v/>
      </c>
      <c r="FU96">
        <f>IFERROR('Input DBEDT Monthly Energy'!FU96/INDEX('DBEDT Yearly'!96:96,1,FU$3),NA())</f>
        <v/>
      </c>
      <c r="FV96">
        <f>IFERROR('Input DBEDT Monthly Energy'!FV96/INDEX('DBEDT Yearly'!96:96,1,FV$3),NA())</f>
        <v/>
      </c>
      <c r="FW96">
        <f>IFERROR('Input DBEDT Monthly Energy'!FW96/INDEX('DBEDT Yearly'!96:96,1,FW$3),NA())</f>
        <v/>
      </c>
      <c r="FX96">
        <f>IFERROR('Input DBEDT Monthly Energy'!FX96/INDEX('DBEDT Yearly'!96:96,1,FX$3),NA())</f>
        <v/>
      </c>
      <c r="FY96">
        <f>IFERROR('Input DBEDT Monthly Energy'!FY96/INDEX('DBEDT Yearly'!96:96,1,FY$3),NA())</f>
        <v/>
      </c>
      <c r="FZ96">
        <f>IFERROR('Input DBEDT Monthly Energy'!FZ96/INDEX('DBEDT Yearly'!96:96,1,FZ$3),NA())</f>
        <v/>
      </c>
      <c r="GA96">
        <f>IFERROR('Input DBEDT Monthly Energy'!GA96/INDEX('DBEDT Yearly'!96:96,1,GA$3),NA())</f>
        <v/>
      </c>
      <c r="GB96">
        <f>IFERROR('Input DBEDT Monthly Energy'!GB96/INDEX('DBEDT Yearly'!96:96,1,GB$3),NA())</f>
        <v/>
      </c>
      <c r="GC96">
        <f>IFERROR('Input DBEDT Monthly Energy'!GC96/INDEX('DBEDT Yearly'!96:96,1,GC$3),NA())</f>
        <v/>
      </c>
      <c r="GD96">
        <f>IFERROR('Input DBEDT Monthly Energy'!GD96/INDEX('DBEDT Yearly'!96:96,1,GD$3),NA())</f>
        <v/>
      </c>
      <c r="GE96">
        <f>IFERROR('Input DBEDT Monthly Energy'!GE96/INDEX('DBEDT Yearly'!96:96,1,GE$3),NA())</f>
        <v/>
      </c>
      <c r="GF96">
        <f>IFERROR('Input DBEDT Monthly Energy'!GF96/INDEX('DBEDT Yearly'!96:96,1,GF$3),NA())</f>
        <v/>
      </c>
      <c r="GG96">
        <f>IFERROR('Input DBEDT Monthly Energy'!GG96/INDEX('DBEDT Yearly'!96:96,1,GG$3),NA())</f>
        <v/>
      </c>
      <c r="GH96">
        <f>IFERROR('Input DBEDT Monthly Energy'!GH96/INDEX('DBEDT Yearly'!96:96,1,GH$3),NA())</f>
        <v/>
      </c>
      <c r="GI96">
        <f>IFERROR('Input DBEDT Monthly Energy'!GI96/INDEX('DBEDT Yearly'!96:96,1,GI$3),NA())</f>
        <v/>
      </c>
      <c r="GJ96">
        <f>IFERROR('Input DBEDT Monthly Energy'!GJ96/INDEX('DBEDT Yearly'!96:96,1,GJ$3),NA())</f>
        <v/>
      </c>
      <c r="GK96">
        <f>IFERROR('Input DBEDT Monthly Energy'!GK96/INDEX('DBEDT Yearly'!96:96,1,GK$3),NA())</f>
        <v/>
      </c>
      <c r="GL96">
        <f>IFERROR('Input DBEDT Monthly Energy'!GL96/INDEX('DBEDT Yearly'!96:96,1,GL$3),NA())</f>
        <v/>
      </c>
      <c r="GM96">
        <f>IFERROR('Input DBEDT Monthly Energy'!GM96/INDEX('DBEDT Yearly'!96:96,1,GM$3),NA())</f>
        <v/>
      </c>
      <c r="GN96">
        <f>IFERROR('Input DBEDT Monthly Energy'!GN96/INDEX('DBEDT Yearly'!96:96,1,GN$3),NA())</f>
        <v/>
      </c>
      <c r="GO96">
        <f>IFERROR('Input DBEDT Monthly Energy'!GO96/INDEX('DBEDT Yearly'!96:96,1,GO$3),NA())</f>
        <v/>
      </c>
      <c r="GP96">
        <f>IFERROR('Input DBEDT Monthly Energy'!GP96/INDEX('DBEDT Yearly'!96:96,1,GP$3),NA())</f>
        <v/>
      </c>
      <c r="GQ96">
        <f>IFERROR('Input DBEDT Monthly Energy'!GQ96/INDEX('DBEDT Yearly'!96:96,1,GQ$3),NA())</f>
        <v/>
      </c>
      <c r="GR96">
        <f>IFERROR('Input DBEDT Monthly Energy'!GR96/INDEX('DBEDT Yearly'!96:96,1,GR$3),NA())</f>
        <v/>
      </c>
      <c r="GS96">
        <f>IFERROR('Input DBEDT Monthly Energy'!GS96/INDEX('DBEDT Yearly'!96:96,1,GS$3),NA())</f>
        <v/>
      </c>
      <c r="GT96">
        <f>IFERROR('Input DBEDT Monthly Energy'!GT96/INDEX('DBEDT Yearly'!96:96,1,GT$3),NA())</f>
        <v/>
      </c>
      <c r="GU96">
        <f>IFERROR('Input DBEDT Monthly Energy'!GU96/INDEX('DBEDT Yearly'!96:96,1,GU$3),NA())</f>
        <v/>
      </c>
      <c r="GV96">
        <f>IFERROR('Input DBEDT Monthly Energy'!GV96/INDEX('DBEDT Yearly'!96:96,1,GV$3),NA())</f>
        <v/>
      </c>
      <c r="GW96">
        <f>IFERROR('Input DBEDT Monthly Energy'!GW96/INDEX('DBEDT Yearly'!96:96,1,GW$3),NA())</f>
        <v/>
      </c>
      <c r="GX96">
        <f>IFERROR('Input DBEDT Monthly Energy'!GX96/INDEX('DBEDT Yearly'!96:96,1,GX$3),NA())</f>
        <v/>
      </c>
      <c r="GY96">
        <f>IFERROR('Input DBEDT Monthly Energy'!GY96/INDEX('DBEDT Yearly'!96:96,1,GY$3),NA())</f>
        <v/>
      </c>
      <c r="GZ96">
        <f>IFERROR('Input DBEDT Monthly Energy'!GZ96/INDEX('DBEDT Yearly'!96:96,1,GZ$3),NA())</f>
        <v/>
      </c>
      <c r="HA96">
        <f>IFERROR('Input DBEDT Monthly Energy'!HA96/INDEX('DBEDT Yearly'!96:96,1,HA$3),NA())</f>
        <v/>
      </c>
      <c r="HB96">
        <f>IFERROR('Input DBEDT Monthly Energy'!HB96/INDEX('DBEDT Yearly'!96:96,1,HB$3),NA())</f>
        <v/>
      </c>
      <c r="HC96">
        <f>IFERROR('Input DBEDT Monthly Energy'!HC96/INDEX('DBEDT Yearly'!96:96,1,HC$3),NA())</f>
        <v/>
      </c>
      <c r="HD96">
        <f>IFERROR('Input DBEDT Monthly Energy'!HD96/INDEX('DBEDT Yearly'!96:96,1,HD$3),NA())</f>
        <v/>
      </c>
      <c r="HE96">
        <f>IFERROR('Input DBEDT Monthly Energy'!HE96/INDEX('DBEDT Yearly'!96:96,1,HE$3),NA())</f>
        <v/>
      </c>
      <c r="HF96">
        <f>IFERROR('Input DBEDT Monthly Energy'!HF96/INDEX('DBEDT Yearly'!96:96,1,HF$3),NA())</f>
        <v/>
      </c>
      <c r="HG96">
        <f>IFERROR('Input DBEDT Monthly Energy'!HG96/INDEX('DBEDT Yearly'!96:96,1,HG$3),NA())</f>
        <v/>
      </c>
      <c r="HH96">
        <f>IFERROR('Input DBEDT Monthly Energy'!HH96/INDEX('DBEDT Yearly'!96:96,1,HH$3),NA())</f>
        <v/>
      </c>
      <c r="HI96">
        <f>IFERROR('Input DBEDT Monthly Energy'!HI96/INDEX('DBEDT Yearly'!96:96,1,HI$3),NA())</f>
        <v/>
      </c>
      <c r="HJ96">
        <f>IFERROR('Input DBEDT Monthly Energy'!HJ96/INDEX('DBEDT Yearly'!96:96,1,HJ$3),NA())</f>
        <v/>
      </c>
      <c r="HK96">
        <f>IFERROR('Input DBEDT Monthly Energy'!HK96/INDEX('DBEDT Yearly'!96:96,1,HK$3),NA())</f>
        <v/>
      </c>
      <c r="HL96">
        <f>IFERROR('Input DBEDT Monthly Energy'!HL96/INDEX('DBEDT Yearly'!96:96,1,HL$3),NA())</f>
        <v/>
      </c>
      <c r="HM96">
        <f>IFERROR('Input DBEDT Monthly Energy'!HM96/INDEX('DBEDT Yearly'!96:96,1,HM$3),NA())</f>
        <v/>
      </c>
      <c r="HN96">
        <f>IFERROR('Input DBEDT Monthly Energy'!HN96/INDEX('DBEDT Yearly'!96:96,1,HN$3),NA())</f>
        <v/>
      </c>
      <c r="HO96">
        <f>IFERROR('Input DBEDT Monthly Energy'!HO96/INDEX('DBEDT Yearly'!96:96,1,HO$3),NA())</f>
        <v/>
      </c>
      <c r="HP96">
        <f>IFERROR('Input DBEDT Monthly Energy'!HP96/INDEX('DBEDT Yearly'!96:96,1,HP$3),NA())</f>
        <v/>
      </c>
      <c r="HQ96">
        <f>IFERROR('Input DBEDT Monthly Energy'!HQ96/INDEX('DBEDT Yearly'!96:96,1,HQ$3),NA())</f>
        <v/>
      </c>
      <c r="HR96">
        <f>IFERROR('Input DBEDT Monthly Energy'!HR96/INDEX('DBEDT Yearly'!96:96,1,HR$3),NA())</f>
        <v/>
      </c>
      <c r="HS96">
        <f>IFERROR('Input DBEDT Monthly Energy'!HS96/INDEX('DBEDT Yearly'!96:96,1,HS$3),NA())</f>
        <v/>
      </c>
      <c r="HT96">
        <f>IFERROR('Input DBEDT Monthly Energy'!HT96/INDEX('DBEDT Yearly'!96:96,1,HT$3),NA())</f>
        <v/>
      </c>
      <c r="HU96">
        <f>IFERROR('Input DBEDT Monthly Energy'!HU96/INDEX('DBEDT Yearly'!96:96,1,HU$3),NA())</f>
        <v/>
      </c>
      <c r="HV96">
        <f>IFERROR('Input DBEDT Monthly Energy'!HV96/INDEX('DBEDT Yearly'!96:96,1,HV$3),NA())</f>
        <v/>
      </c>
      <c r="HW96">
        <f>IFERROR('Input DBEDT Monthly Energy'!HW96/INDEX('DBEDT Yearly'!96:96,1,HW$3),NA())</f>
        <v/>
      </c>
      <c r="HX96">
        <f>IFERROR('Input DBEDT Monthly Energy'!HX96/INDEX('DBEDT Yearly'!96:96,1,HX$3),NA())</f>
        <v/>
      </c>
      <c r="HY96">
        <f>IFERROR('Input DBEDT Monthly Energy'!HY96/INDEX('DBEDT Yearly'!96:96,1,HY$3),NA())</f>
        <v/>
      </c>
      <c r="HZ96">
        <f>IFERROR('Input DBEDT Monthly Energy'!HZ96/INDEX('DBEDT Yearly'!96:96,1,HZ$3),NA())</f>
        <v/>
      </c>
      <c r="IA96">
        <f>IFERROR('Input DBEDT Monthly Energy'!IA96/INDEX('DBEDT Yearly'!96:96,1,IA$3),NA())</f>
        <v/>
      </c>
      <c r="IB96">
        <f>IFERROR('Input DBEDT Monthly Energy'!IB96/INDEX('DBEDT Yearly'!96:96,1,IB$3),NA())</f>
        <v/>
      </c>
      <c r="IC96">
        <f>IFERROR('Input DBEDT Monthly Energy'!IC96/INDEX('DBEDT Yearly'!96:96,1,IC$3),NA())</f>
        <v/>
      </c>
      <c r="ID96">
        <f>IFERROR('Input DBEDT Monthly Energy'!ID96/INDEX('DBEDT Yearly'!96:96,1,ID$3),NA())</f>
        <v/>
      </c>
      <c r="IE96">
        <f>IFERROR('Input DBEDT Monthly Energy'!IE96/INDEX('DBEDT Yearly'!96:96,1,IE$3),NA())</f>
        <v/>
      </c>
      <c r="IF96">
        <f>IFERROR('Input DBEDT Monthly Energy'!IF96/INDEX('DBEDT Yearly'!96:96,1,IF$3),NA())</f>
        <v/>
      </c>
      <c r="IG96">
        <f>IFERROR('Input DBEDT Monthly Energy'!IG96/INDEX('DBEDT Yearly'!96:96,1,IG$3),NA())</f>
        <v/>
      </c>
      <c r="IH96">
        <f>IFERROR('Input DBEDT Monthly Energy'!IH96/INDEX('DBEDT Yearly'!96:96,1,IH$3),NA())</f>
        <v/>
      </c>
      <c r="II96">
        <f>IFERROR('Input DBEDT Monthly Energy'!II96/INDEX('DBEDT Yearly'!96:96,1,II$3),NA())</f>
        <v/>
      </c>
      <c r="IJ96">
        <f>IFERROR('Input DBEDT Monthly Energy'!IJ96/INDEX('DBEDT Yearly'!96:96,1,IJ$3),NA())</f>
        <v/>
      </c>
      <c r="IK96">
        <f>IFERROR('Input DBEDT Monthly Energy'!IK96/INDEX('DBEDT Yearly'!96:96,1,IK$3),NA())</f>
        <v/>
      </c>
      <c r="IL96">
        <f>IFERROR('Input DBEDT Monthly Energy'!IL96/INDEX('DBEDT Yearly'!96:96,1,IL$3),NA())</f>
        <v/>
      </c>
      <c r="IM96">
        <f>IFERROR('Input DBEDT Monthly Energy'!IM96/INDEX('DBEDT Yearly'!96:96,1,IM$3),NA())</f>
        <v/>
      </c>
      <c r="IN96">
        <f>IFERROR('Input DBEDT Monthly Energy'!IN96/INDEX('DBEDT Yearly'!96:96,1,IN$3),NA())</f>
        <v/>
      </c>
      <c r="IO96">
        <f>IFERROR('Input DBEDT Monthly Energy'!IO96/INDEX('DBEDT Yearly'!96:96,1,IO$3),NA())</f>
        <v/>
      </c>
      <c r="IP96">
        <f>IFERROR('Input DBEDT Monthly Energy'!IP96/INDEX('DBEDT Yearly'!96:96,1,IP$3),NA())</f>
        <v/>
      </c>
      <c r="IQ96">
        <f>IFERROR('Input DBEDT Monthly Energy'!IQ96/INDEX('DBEDT Yearly'!96:96,1,IQ$3),NA())</f>
        <v/>
      </c>
      <c r="IR96">
        <f>IFERROR('Input DBEDT Monthly Energy'!IR96/INDEX('DBEDT Yearly'!96:96,1,IR$3),NA())</f>
        <v/>
      </c>
      <c r="IS96">
        <f>IFERROR('Input DBEDT Monthly Energy'!IS96/INDEX('DBEDT Yearly'!96:96,1,IS$3),NA())</f>
        <v/>
      </c>
      <c r="IT96">
        <f>IFERROR('Input DBEDT Monthly Energy'!IT96/INDEX('DBEDT Yearly'!96:96,1,IT$3),NA())</f>
        <v/>
      </c>
      <c r="IU96">
        <f>IFERROR('Input DBEDT Monthly Energy'!IU96/INDEX('DBEDT Yearly'!96:96,1,IU$3),NA())</f>
        <v/>
      </c>
      <c r="IV96">
        <f>IFERROR('Input DBEDT Monthly Energy'!IV96/INDEX('DBEDT Yearly'!96:96,1,IV$3),NA())</f>
        <v/>
      </c>
      <c r="IW96">
        <f>IFERROR('Input DBEDT Monthly Energy'!IW96/INDEX('DBEDT Yearly'!96:96,1,IW$3),NA())</f>
        <v/>
      </c>
      <c r="IX96">
        <f>IFERROR('Input DBEDT Monthly Energy'!IX96/INDEX('DBEDT Yearly'!96:96,1,IX$3),NA())</f>
        <v/>
      </c>
      <c r="IY96">
        <f>IFERROR('Input DBEDT Monthly Energy'!IY96/INDEX('DBEDT Yearly'!96:96,1,IY$3),NA())</f>
        <v/>
      </c>
      <c r="IZ96">
        <f>IFERROR('Input DBEDT Monthly Energy'!IZ96/INDEX('DBEDT Yearly'!96:96,1,IZ$3),NA())</f>
        <v/>
      </c>
      <c r="JA96">
        <f>IFERROR('Input DBEDT Monthly Energy'!JA96/INDEX('DBEDT Yearly'!96:96,1,JA$3),NA())</f>
        <v/>
      </c>
      <c r="JB96">
        <f>IFERROR('Input DBEDT Monthly Energy'!JB96/INDEX('DBEDT Yearly'!96:96,1,JB$3),NA())</f>
        <v/>
      </c>
      <c r="JC96">
        <f>IFERROR('Input DBEDT Monthly Energy'!JC96/INDEX('DBEDT Yearly'!96:96,1,JC$3),NA())</f>
        <v/>
      </c>
      <c r="JD96">
        <f>IFERROR('Input DBEDT Monthly Energy'!JD96/INDEX('DBEDT Yearly'!96:96,1,JD$3),NA())</f>
        <v/>
      </c>
      <c r="JE96">
        <f>IFERROR('Input DBEDT Monthly Energy'!JE96/INDEX('DBEDT Yearly'!96:96,1,JE$3),NA())</f>
        <v/>
      </c>
      <c r="JF96">
        <f>IFERROR('Input DBEDT Monthly Energy'!JF96/INDEX('DBEDT Yearly'!96:96,1,JF$3),NA())</f>
        <v/>
      </c>
      <c r="JG96">
        <f>IFERROR('Input DBEDT Monthly Energy'!JG96/INDEX('DBEDT Yearly'!96:96,1,JG$3),NA())</f>
        <v/>
      </c>
      <c r="JH96">
        <f>IFERROR('Input DBEDT Monthly Energy'!JH96/INDEX('DBEDT Yearly'!96:96,1,JH$3),NA())</f>
        <v/>
      </c>
      <c r="JI96">
        <f>IFERROR('Input DBEDT Monthly Energy'!JI96/INDEX('DBEDT Yearly'!96:96,1,JI$3),NA())</f>
        <v/>
      </c>
      <c r="JJ96">
        <f>IFERROR('Input DBEDT Monthly Energy'!JJ96/INDEX('DBEDT Yearly'!96:96,1,JJ$3),NA())</f>
        <v/>
      </c>
      <c r="JK96">
        <f>IFERROR('Input DBEDT Monthly Energy'!JK96/INDEX('DBEDT Yearly'!96:96,1,JK$3),NA())</f>
        <v/>
      </c>
      <c r="JL96">
        <f>IFERROR('Input DBEDT Monthly Energy'!JL96/INDEX('DBEDT Yearly'!96:96,1,JL$3),NA())</f>
        <v/>
      </c>
      <c r="JM96">
        <f>IFERROR('Input DBEDT Monthly Energy'!JM96/INDEX('DBEDT Yearly'!96:96,1,JM$3),NA())</f>
        <v/>
      </c>
      <c r="JN96">
        <f>IFERROR('Input DBEDT Monthly Energy'!JN96/INDEX('DBEDT Yearly'!96:96,1,JN$3),NA())</f>
        <v/>
      </c>
      <c r="JO96">
        <f>IFERROR('Input DBEDT Monthly Energy'!JO96/INDEX('DBEDT Yearly'!96:96,1,JO$3),NA())</f>
        <v/>
      </c>
      <c r="JP96">
        <f>IFERROR('Input DBEDT Monthly Energy'!JP96/INDEX('DBEDT Yearly'!96:96,1,JP$3),NA())</f>
        <v/>
      </c>
      <c r="JQ96">
        <f>IFERROR('Input DBEDT Monthly Energy'!JQ96/INDEX('DBEDT Yearly'!96:96,1,JQ$3),NA())</f>
        <v/>
      </c>
      <c r="JR96">
        <f>IFERROR('Input DBEDT Monthly Energy'!JR96/INDEX('DBEDT Yearly'!96:96,1,JR$3),NA())</f>
        <v/>
      </c>
      <c r="JS96">
        <f>IFERROR('Input DBEDT Monthly Energy'!JS96/INDEX('DBEDT Yearly'!96:96,1,JS$3),NA())</f>
        <v/>
      </c>
      <c r="JT96">
        <f>IFERROR('Input DBEDT Monthly Energy'!JT96/INDEX('DBEDT Yearly'!96:96,1,JT$3),NA())</f>
        <v/>
      </c>
      <c r="JU96">
        <f>IFERROR('Input DBEDT Monthly Energy'!JU96/INDEX('DBEDT Yearly'!96:96,1,JU$3),NA())</f>
        <v/>
      </c>
      <c r="JV96">
        <f>IFERROR('Input DBEDT Monthly Energy'!JV96/INDEX('DBEDT Yearly'!96:96,1,JV$3),NA())</f>
        <v/>
      </c>
      <c r="JW96">
        <f>IFERROR('Input DBEDT Monthly Energy'!JW96/INDEX('DBEDT Yearly'!96:96,1,JW$3),NA())</f>
        <v/>
      </c>
      <c r="JX96">
        <f>IFERROR('Input DBEDT Monthly Energy'!JX96/INDEX('DBEDT Yearly'!96:96,1,JX$3),NA())</f>
        <v/>
      </c>
      <c r="JY96">
        <f>IFERROR('Input DBEDT Monthly Energy'!JY96/INDEX('DBEDT Yearly'!96:96,1,JY$3),NA())</f>
        <v/>
      </c>
      <c r="JZ96">
        <f>IFERROR('Input DBEDT Monthly Energy'!JZ96/INDEX('DBEDT Yearly'!96:96,1,JZ$3),NA())</f>
        <v/>
      </c>
      <c r="KA96">
        <f>IFERROR('Input DBEDT Monthly Energy'!KA96/INDEX('DBEDT Yearly'!96:96,1,KA$3),NA())</f>
        <v/>
      </c>
      <c r="KB96">
        <f>IFERROR('Input DBEDT Monthly Energy'!KB96/INDEX('DBEDT Yearly'!96:96,1,KB$3),NA())</f>
        <v/>
      </c>
      <c r="KC96">
        <f>IFERROR('Input DBEDT Monthly Energy'!KC96/INDEX('DBEDT Yearly'!96:96,1,KC$3),NA())</f>
        <v/>
      </c>
      <c r="KD96">
        <f>IFERROR('Input DBEDT Monthly Energy'!KD96/INDEX('DBEDT Yearly'!96:96,1,KD$3),NA())</f>
        <v/>
      </c>
      <c r="KE96">
        <f>IFERROR('Input DBEDT Monthly Energy'!KE96/INDEX('DBEDT Yearly'!96:96,1,KE$3),NA())</f>
        <v/>
      </c>
      <c r="KF96">
        <f>IFERROR('Input DBEDT Monthly Energy'!KF96/INDEX('DBEDT Yearly'!96:96,1,KF$3),NA())</f>
        <v/>
      </c>
      <c r="KG96">
        <f>IFERROR('Input DBEDT Monthly Energy'!KG96/INDEX('DBEDT Yearly'!96:96,1,KG$3),NA())</f>
        <v/>
      </c>
      <c r="KH96">
        <f>IFERROR('Input DBEDT Monthly Energy'!KH96/INDEX('DBEDT Yearly'!96:96,1,KH$3),NA())</f>
        <v/>
      </c>
      <c r="KI96">
        <f>IFERROR('Input DBEDT Monthly Energy'!KI96/INDEX('DBEDT Yearly'!96:96,1,KI$3),NA())</f>
        <v/>
      </c>
      <c r="KJ96">
        <f>IFERROR('Input DBEDT Monthly Energy'!KJ96/INDEX('DBEDT Yearly'!96:96,1,KJ$3),NA())</f>
        <v/>
      </c>
      <c r="KK96">
        <f>IFERROR('Input DBEDT Monthly Energy'!KK96/INDEX('DBEDT Yearly'!96:96,1,KK$3),NA())</f>
        <v/>
      </c>
      <c r="KL96">
        <f>IFERROR('Input DBEDT Monthly Energy'!KL96/INDEX('DBEDT Yearly'!96:96,1,KL$3),NA())</f>
        <v/>
      </c>
      <c r="KM96">
        <f>IFERROR('Input DBEDT Monthly Energy'!KM96/INDEX('DBEDT Yearly'!96:96,1,KM$3),NA())</f>
        <v/>
      </c>
      <c r="KN96">
        <f>IFERROR('Input DBEDT Monthly Energy'!KN96/INDEX('DBEDT Yearly'!96:96,1,KN$3),NA())</f>
        <v/>
      </c>
      <c r="KO96">
        <f>IFERROR('Input DBEDT Monthly Energy'!KO96/INDEX('DBEDT Yearly'!96:96,1,KO$3),NA())</f>
        <v/>
      </c>
      <c r="KP96">
        <f>IFERROR('Input DBEDT Monthly Energy'!KP96/INDEX('DBEDT Yearly'!96:96,1,KP$3),NA())</f>
        <v/>
      </c>
    </row>
    <row r="97" spans="1:302">
      <c r="A97">
        <f>'Input DBEDT Monthly Energy'!A97&amp;""</f>
        <v/>
      </c>
      <c r="B97">
        <f>'Input DBEDT Monthly Energy'!B97&amp;""</f>
        <v/>
      </c>
      <c r="C97">
        <f>IFERROR('Input DBEDT Monthly Energy'!C97/INDEX('DBEDT Yearly'!97:97,1,C$3),NA())</f>
        <v/>
      </c>
      <c r="D97">
        <f>IFERROR('Input DBEDT Monthly Energy'!D97/INDEX('DBEDT Yearly'!97:97,1,D$3),NA())</f>
        <v/>
      </c>
      <c r="E97">
        <f>IFERROR('Input DBEDT Monthly Energy'!E97/INDEX('DBEDT Yearly'!97:97,1,E$3),NA())</f>
        <v/>
      </c>
      <c r="F97">
        <f>IFERROR('Input DBEDT Monthly Energy'!F97/INDEX('DBEDT Yearly'!97:97,1,F$3),NA())</f>
        <v/>
      </c>
      <c r="G97">
        <f>IFERROR('Input DBEDT Monthly Energy'!G97/INDEX('DBEDT Yearly'!97:97,1,G$3),NA())</f>
        <v/>
      </c>
      <c r="H97">
        <f>IFERROR('Input DBEDT Monthly Energy'!H97/INDEX('DBEDT Yearly'!97:97,1,H$3),NA())</f>
        <v/>
      </c>
      <c r="I97">
        <f>IFERROR('Input DBEDT Monthly Energy'!I97/INDEX('DBEDT Yearly'!97:97,1,I$3),NA())</f>
        <v/>
      </c>
      <c r="J97">
        <f>IFERROR('Input DBEDT Monthly Energy'!J97/INDEX('DBEDT Yearly'!97:97,1,J$3),NA())</f>
        <v/>
      </c>
      <c r="K97">
        <f>IFERROR('Input DBEDT Monthly Energy'!K97/INDEX('DBEDT Yearly'!97:97,1,K$3),NA())</f>
        <v/>
      </c>
      <c r="L97">
        <f>IFERROR('Input DBEDT Monthly Energy'!L97/INDEX('DBEDT Yearly'!97:97,1,L$3),NA())</f>
        <v/>
      </c>
      <c r="M97">
        <f>IFERROR('Input DBEDT Monthly Energy'!M97/INDEX('DBEDT Yearly'!97:97,1,M$3),NA())</f>
        <v/>
      </c>
      <c r="N97">
        <f>IFERROR('Input DBEDT Monthly Energy'!N97/INDEX('DBEDT Yearly'!97:97,1,N$3),NA())</f>
        <v/>
      </c>
      <c r="O97">
        <f>IFERROR('Input DBEDT Monthly Energy'!O97/INDEX('DBEDT Yearly'!97:97,1,O$3),NA())</f>
        <v/>
      </c>
      <c r="P97">
        <f>IFERROR('Input DBEDT Monthly Energy'!P97/INDEX('DBEDT Yearly'!97:97,1,P$3),NA())</f>
        <v/>
      </c>
      <c r="Q97">
        <f>IFERROR('Input DBEDT Monthly Energy'!Q97/INDEX('DBEDT Yearly'!97:97,1,Q$3),NA())</f>
        <v/>
      </c>
      <c r="R97">
        <f>IFERROR('Input DBEDT Monthly Energy'!R97/INDEX('DBEDT Yearly'!97:97,1,R$3),NA())</f>
        <v/>
      </c>
      <c r="S97">
        <f>IFERROR('Input DBEDT Monthly Energy'!S97/INDEX('DBEDT Yearly'!97:97,1,S$3),NA())</f>
        <v/>
      </c>
      <c r="T97">
        <f>IFERROR('Input DBEDT Monthly Energy'!T97/INDEX('DBEDT Yearly'!97:97,1,T$3),NA())</f>
        <v/>
      </c>
      <c r="U97">
        <f>IFERROR('Input DBEDT Monthly Energy'!U97/INDEX('DBEDT Yearly'!97:97,1,U$3),NA())</f>
        <v/>
      </c>
      <c r="V97">
        <f>IFERROR('Input DBEDT Monthly Energy'!V97/INDEX('DBEDT Yearly'!97:97,1,V$3),NA())</f>
        <v/>
      </c>
      <c r="W97">
        <f>IFERROR('Input DBEDT Monthly Energy'!W97/INDEX('DBEDT Yearly'!97:97,1,W$3),NA())</f>
        <v/>
      </c>
      <c r="X97">
        <f>IFERROR('Input DBEDT Monthly Energy'!X97/INDEX('DBEDT Yearly'!97:97,1,X$3),NA())</f>
        <v/>
      </c>
      <c r="Y97">
        <f>IFERROR('Input DBEDT Monthly Energy'!Y97/INDEX('DBEDT Yearly'!97:97,1,Y$3),NA())</f>
        <v/>
      </c>
      <c r="Z97">
        <f>IFERROR('Input DBEDT Monthly Energy'!Z97/INDEX('DBEDT Yearly'!97:97,1,Z$3),NA())</f>
        <v/>
      </c>
      <c r="AA97">
        <f>IFERROR('Input DBEDT Monthly Energy'!AA97/INDEX('DBEDT Yearly'!97:97,1,AA$3),NA())</f>
        <v/>
      </c>
      <c r="AB97">
        <f>IFERROR('Input DBEDT Monthly Energy'!AB97/INDEX('DBEDT Yearly'!97:97,1,AB$3),NA())</f>
        <v/>
      </c>
      <c r="AC97">
        <f>IFERROR('Input DBEDT Monthly Energy'!AC97/INDEX('DBEDT Yearly'!97:97,1,AC$3),NA())</f>
        <v/>
      </c>
      <c r="AD97">
        <f>IFERROR('Input DBEDT Monthly Energy'!AD97/INDEX('DBEDT Yearly'!97:97,1,AD$3),NA())</f>
        <v/>
      </c>
      <c r="AE97">
        <f>IFERROR('Input DBEDT Monthly Energy'!AE97/INDEX('DBEDT Yearly'!97:97,1,AE$3),NA())</f>
        <v/>
      </c>
      <c r="AF97">
        <f>IFERROR('Input DBEDT Monthly Energy'!AF97/INDEX('DBEDT Yearly'!97:97,1,AF$3),NA())</f>
        <v/>
      </c>
      <c r="AG97">
        <f>IFERROR('Input DBEDT Monthly Energy'!AG97/INDEX('DBEDT Yearly'!97:97,1,AG$3),NA())</f>
        <v/>
      </c>
      <c r="AH97">
        <f>IFERROR('Input DBEDT Monthly Energy'!AH97/INDEX('DBEDT Yearly'!97:97,1,AH$3),NA())</f>
        <v/>
      </c>
      <c r="AI97">
        <f>IFERROR('Input DBEDT Monthly Energy'!AI97/INDEX('DBEDT Yearly'!97:97,1,AI$3),NA())</f>
        <v/>
      </c>
      <c r="AJ97">
        <f>IFERROR('Input DBEDT Monthly Energy'!AJ97/INDEX('DBEDT Yearly'!97:97,1,AJ$3),NA())</f>
        <v/>
      </c>
      <c r="AK97">
        <f>IFERROR('Input DBEDT Monthly Energy'!AK97/INDEX('DBEDT Yearly'!97:97,1,AK$3),NA())</f>
        <v/>
      </c>
      <c r="AL97">
        <f>IFERROR('Input DBEDT Monthly Energy'!AL97/INDEX('DBEDT Yearly'!97:97,1,AL$3),NA())</f>
        <v/>
      </c>
      <c r="AM97">
        <f>IFERROR('Input DBEDT Monthly Energy'!AM97/INDEX('DBEDT Yearly'!97:97,1,AM$3),NA())</f>
        <v/>
      </c>
      <c r="AN97">
        <f>IFERROR('Input DBEDT Monthly Energy'!AN97/INDEX('DBEDT Yearly'!97:97,1,AN$3),NA())</f>
        <v/>
      </c>
      <c r="AO97">
        <f>IFERROR('Input DBEDT Monthly Energy'!AO97/INDEX('DBEDT Yearly'!97:97,1,AO$3),NA())</f>
        <v/>
      </c>
      <c r="AP97">
        <f>IFERROR('Input DBEDT Monthly Energy'!AP97/INDEX('DBEDT Yearly'!97:97,1,AP$3),NA())</f>
        <v/>
      </c>
      <c r="AQ97">
        <f>IFERROR('Input DBEDT Monthly Energy'!AQ97/INDEX('DBEDT Yearly'!97:97,1,AQ$3),NA())</f>
        <v/>
      </c>
      <c r="AR97">
        <f>IFERROR('Input DBEDT Monthly Energy'!AR97/INDEX('DBEDT Yearly'!97:97,1,AR$3),NA())</f>
        <v/>
      </c>
      <c r="AS97">
        <f>IFERROR('Input DBEDT Monthly Energy'!AS97/INDEX('DBEDT Yearly'!97:97,1,AS$3),NA())</f>
        <v/>
      </c>
      <c r="AT97">
        <f>IFERROR('Input DBEDT Monthly Energy'!AT97/INDEX('DBEDT Yearly'!97:97,1,AT$3),NA())</f>
        <v/>
      </c>
      <c r="AU97">
        <f>IFERROR('Input DBEDT Monthly Energy'!AU97/INDEX('DBEDT Yearly'!97:97,1,AU$3),NA())</f>
        <v/>
      </c>
      <c r="AV97">
        <f>IFERROR('Input DBEDT Monthly Energy'!AV97/INDEX('DBEDT Yearly'!97:97,1,AV$3),NA())</f>
        <v/>
      </c>
      <c r="AW97">
        <f>IFERROR('Input DBEDT Monthly Energy'!AW97/INDEX('DBEDT Yearly'!97:97,1,AW$3),NA())</f>
        <v/>
      </c>
      <c r="AX97">
        <f>IFERROR('Input DBEDT Monthly Energy'!AX97/INDEX('DBEDT Yearly'!97:97,1,AX$3),NA())</f>
        <v/>
      </c>
      <c r="AY97">
        <f>IFERROR('Input DBEDT Monthly Energy'!AY97/INDEX('DBEDT Yearly'!97:97,1,AY$3),NA())</f>
        <v/>
      </c>
      <c r="AZ97">
        <f>IFERROR('Input DBEDT Monthly Energy'!AZ97/INDEX('DBEDT Yearly'!97:97,1,AZ$3),NA())</f>
        <v/>
      </c>
      <c r="BA97">
        <f>IFERROR('Input DBEDT Monthly Energy'!BA97/INDEX('DBEDT Yearly'!97:97,1,BA$3),NA())</f>
        <v/>
      </c>
      <c r="BB97">
        <f>IFERROR('Input DBEDT Monthly Energy'!BB97/INDEX('DBEDT Yearly'!97:97,1,BB$3),NA())</f>
        <v/>
      </c>
      <c r="BC97">
        <f>IFERROR('Input DBEDT Monthly Energy'!BC97/INDEX('DBEDT Yearly'!97:97,1,BC$3),NA())</f>
        <v/>
      </c>
      <c r="BD97">
        <f>IFERROR('Input DBEDT Monthly Energy'!BD97/INDEX('DBEDT Yearly'!97:97,1,BD$3),NA())</f>
        <v/>
      </c>
      <c r="BE97">
        <f>IFERROR('Input DBEDT Monthly Energy'!BE97/INDEX('DBEDT Yearly'!97:97,1,BE$3),NA())</f>
        <v/>
      </c>
      <c r="BF97">
        <f>IFERROR('Input DBEDT Monthly Energy'!BF97/INDEX('DBEDT Yearly'!97:97,1,BF$3),NA())</f>
        <v/>
      </c>
      <c r="BG97">
        <f>IFERROR('Input DBEDT Monthly Energy'!BG97/INDEX('DBEDT Yearly'!97:97,1,BG$3),NA())</f>
        <v/>
      </c>
      <c r="BH97">
        <f>IFERROR('Input DBEDT Monthly Energy'!BH97/INDEX('DBEDT Yearly'!97:97,1,BH$3),NA())</f>
        <v/>
      </c>
      <c r="BI97">
        <f>IFERROR('Input DBEDT Monthly Energy'!BI97/INDEX('DBEDT Yearly'!97:97,1,BI$3),NA())</f>
        <v/>
      </c>
      <c r="BJ97">
        <f>IFERROR('Input DBEDT Monthly Energy'!BJ97/INDEX('DBEDT Yearly'!97:97,1,BJ$3),NA())</f>
        <v/>
      </c>
      <c r="BK97">
        <f>IFERROR('Input DBEDT Monthly Energy'!BK97/INDEX('DBEDT Yearly'!97:97,1,BK$3),NA())</f>
        <v/>
      </c>
      <c r="BL97">
        <f>IFERROR('Input DBEDT Monthly Energy'!BL97/INDEX('DBEDT Yearly'!97:97,1,BL$3),NA())</f>
        <v/>
      </c>
      <c r="BM97">
        <f>IFERROR('Input DBEDT Monthly Energy'!BM97/INDEX('DBEDT Yearly'!97:97,1,BM$3),NA())</f>
        <v/>
      </c>
      <c r="BN97">
        <f>IFERROR('Input DBEDT Monthly Energy'!BN97/INDEX('DBEDT Yearly'!97:97,1,BN$3),NA())</f>
        <v/>
      </c>
      <c r="BO97">
        <f>IFERROR('Input DBEDT Monthly Energy'!BO97/INDEX('DBEDT Yearly'!97:97,1,BO$3),NA())</f>
        <v/>
      </c>
      <c r="BP97">
        <f>IFERROR('Input DBEDT Monthly Energy'!BP97/INDEX('DBEDT Yearly'!97:97,1,BP$3),NA())</f>
        <v/>
      </c>
      <c r="BQ97">
        <f>IFERROR('Input DBEDT Monthly Energy'!BQ97/INDEX('DBEDT Yearly'!97:97,1,BQ$3),NA())</f>
        <v/>
      </c>
      <c r="BR97">
        <f>IFERROR('Input DBEDT Monthly Energy'!BR97/INDEX('DBEDT Yearly'!97:97,1,BR$3),NA())</f>
        <v/>
      </c>
      <c r="BS97">
        <f>IFERROR('Input DBEDT Monthly Energy'!BS97/INDEX('DBEDT Yearly'!97:97,1,BS$3),NA())</f>
        <v/>
      </c>
      <c r="BT97">
        <f>IFERROR('Input DBEDT Monthly Energy'!BT97/INDEX('DBEDT Yearly'!97:97,1,BT$3),NA())</f>
        <v/>
      </c>
      <c r="BU97">
        <f>IFERROR('Input DBEDT Monthly Energy'!BU97/INDEX('DBEDT Yearly'!97:97,1,BU$3),NA())</f>
        <v/>
      </c>
      <c r="BV97">
        <f>IFERROR('Input DBEDT Monthly Energy'!BV97/INDEX('DBEDT Yearly'!97:97,1,BV$3),NA())</f>
        <v/>
      </c>
      <c r="BW97">
        <f>IFERROR('Input DBEDT Monthly Energy'!BW97/INDEX('DBEDT Yearly'!97:97,1,BW$3),NA())</f>
        <v/>
      </c>
      <c r="BX97">
        <f>IFERROR('Input DBEDT Monthly Energy'!BX97/INDEX('DBEDT Yearly'!97:97,1,BX$3),NA())</f>
        <v/>
      </c>
      <c r="BY97">
        <f>IFERROR('Input DBEDT Monthly Energy'!BY97/INDEX('DBEDT Yearly'!97:97,1,BY$3),NA())</f>
        <v/>
      </c>
      <c r="BZ97">
        <f>IFERROR('Input DBEDT Monthly Energy'!BZ97/INDEX('DBEDT Yearly'!97:97,1,BZ$3),NA())</f>
        <v/>
      </c>
      <c r="CA97">
        <f>IFERROR('Input DBEDT Monthly Energy'!CA97/INDEX('DBEDT Yearly'!97:97,1,CA$3),NA())</f>
        <v/>
      </c>
      <c r="CB97">
        <f>IFERROR('Input DBEDT Monthly Energy'!CB97/INDEX('DBEDT Yearly'!97:97,1,CB$3),NA())</f>
        <v/>
      </c>
      <c r="CC97">
        <f>IFERROR('Input DBEDT Monthly Energy'!CC97/INDEX('DBEDT Yearly'!97:97,1,CC$3),NA())</f>
        <v/>
      </c>
      <c r="CD97">
        <f>IFERROR('Input DBEDT Monthly Energy'!CD97/INDEX('DBEDT Yearly'!97:97,1,CD$3),NA())</f>
        <v/>
      </c>
      <c r="CE97">
        <f>IFERROR('Input DBEDT Monthly Energy'!CE97/INDEX('DBEDT Yearly'!97:97,1,CE$3),NA())</f>
        <v/>
      </c>
      <c r="CF97">
        <f>IFERROR('Input DBEDT Monthly Energy'!CF97/INDEX('DBEDT Yearly'!97:97,1,CF$3),NA())</f>
        <v/>
      </c>
      <c r="CG97">
        <f>IFERROR('Input DBEDT Monthly Energy'!CG97/INDEX('DBEDT Yearly'!97:97,1,CG$3),NA())</f>
        <v/>
      </c>
      <c r="CH97">
        <f>IFERROR('Input DBEDT Monthly Energy'!CH97/INDEX('DBEDT Yearly'!97:97,1,CH$3),NA())</f>
        <v/>
      </c>
      <c r="CI97">
        <f>IFERROR('Input DBEDT Monthly Energy'!CI97/INDEX('DBEDT Yearly'!97:97,1,CI$3),NA())</f>
        <v/>
      </c>
      <c r="CJ97">
        <f>IFERROR('Input DBEDT Monthly Energy'!CJ97/INDEX('DBEDT Yearly'!97:97,1,CJ$3),NA())</f>
        <v/>
      </c>
      <c r="CK97">
        <f>IFERROR('Input DBEDT Monthly Energy'!CK97/INDEX('DBEDT Yearly'!97:97,1,CK$3),NA())</f>
        <v/>
      </c>
      <c r="CL97">
        <f>IFERROR('Input DBEDT Monthly Energy'!CL97/INDEX('DBEDT Yearly'!97:97,1,CL$3),NA())</f>
        <v/>
      </c>
      <c r="CM97">
        <f>IFERROR('Input DBEDT Monthly Energy'!CM97/INDEX('DBEDT Yearly'!97:97,1,CM$3),NA())</f>
        <v/>
      </c>
      <c r="CN97">
        <f>IFERROR('Input DBEDT Monthly Energy'!CN97/INDEX('DBEDT Yearly'!97:97,1,CN$3),NA())</f>
        <v/>
      </c>
      <c r="CO97">
        <f>IFERROR('Input DBEDT Monthly Energy'!CO97/INDEX('DBEDT Yearly'!97:97,1,CO$3),NA())</f>
        <v/>
      </c>
      <c r="CP97">
        <f>IFERROR('Input DBEDT Monthly Energy'!CP97/INDEX('DBEDT Yearly'!97:97,1,CP$3),NA())</f>
        <v/>
      </c>
      <c r="CQ97">
        <f>IFERROR('Input DBEDT Monthly Energy'!CQ97/INDEX('DBEDT Yearly'!97:97,1,CQ$3),NA())</f>
        <v/>
      </c>
      <c r="CR97">
        <f>IFERROR('Input DBEDT Monthly Energy'!CR97/INDEX('DBEDT Yearly'!97:97,1,CR$3),NA())</f>
        <v/>
      </c>
      <c r="CS97">
        <f>IFERROR('Input DBEDT Monthly Energy'!CS97/INDEX('DBEDT Yearly'!97:97,1,CS$3),NA())</f>
        <v/>
      </c>
      <c r="CT97">
        <f>IFERROR('Input DBEDT Monthly Energy'!CT97/INDEX('DBEDT Yearly'!97:97,1,CT$3),NA())</f>
        <v/>
      </c>
      <c r="CU97">
        <f>IFERROR('Input DBEDT Monthly Energy'!CU97/INDEX('DBEDT Yearly'!97:97,1,CU$3),NA())</f>
        <v/>
      </c>
      <c r="CV97">
        <f>IFERROR('Input DBEDT Monthly Energy'!CV97/INDEX('DBEDT Yearly'!97:97,1,CV$3),NA())</f>
        <v/>
      </c>
      <c r="CW97">
        <f>IFERROR('Input DBEDT Monthly Energy'!CW97/INDEX('DBEDT Yearly'!97:97,1,CW$3),NA())</f>
        <v/>
      </c>
      <c r="CX97">
        <f>IFERROR('Input DBEDT Monthly Energy'!CX97/INDEX('DBEDT Yearly'!97:97,1,CX$3),NA())</f>
        <v/>
      </c>
      <c r="CY97">
        <f>IFERROR('Input DBEDT Monthly Energy'!CY97/INDEX('DBEDT Yearly'!97:97,1,CY$3),NA())</f>
        <v/>
      </c>
      <c r="CZ97">
        <f>IFERROR('Input DBEDT Monthly Energy'!CZ97/INDEX('DBEDT Yearly'!97:97,1,CZ$3),NA())</f>
        <v/>
      </c>
      <c r="DA97">
        <f>IFERROR('Input DBEDT Monthly Energy'!DA97/INDEX('DBEDT Yearly'!97:97,1,DA$3),NA())</f>
        <v/>
      </c>
      <c r="DB97">
        <f>IFERROR('Input DBEDT Monthly Energy'!DB97/INDEX('DBEDT Yearly'!97:97,1,DB$3),NA())</f>
        <v/>
      </c>
      <c r="DC97">
        <f>IFERROR('Input DBEDT Monthly Energy'!DC97/INDEX('DBEDT Yearly'!97:97,1,DC$3),NA())</f>
        <v/>
      </c>
      <c r="DD97">
        <f>IFERROR('Input DBEDT Monthly Energy'!DD97/INDEX('DBEDT Yearly'!97:97,1,DD$3),NA())</f>
        <v/>
      </c>
      <c r="DE97">
        <f>IFERROR('Input DBEDT Monthly Energy'!DE97/INDEX('DBEDT Yearly'!97:97,1,DE$3),NA())</f>
        <v/>
      </c>
      <c r="DF97">
        <f>IFERROR('Input DBEDT Monthly Energy'!DF97/INDEX('DBEDT Yearly'!97:97,1,DF$3),NA())</f>
        <v/>
      </c>
      <c r="DG97">
        <f>IFERROR('Input DBEDT Monthly Energy'!DG97/INDEX('DBEDT Yearly'!97:97,1,DG$3),NA())</f>
        <v/>
      </c>
      <c r="DH97">
        <f>IFERROR('Input DBEDT Monthly Energy'!DH97/INDEX('DBEDT Yearly'!97:97,1,DH$3),NA())</f>
        <v/>
      </c>
      <c r="DI97">
        <f>IFERROR('Input DBEDT Monthly Energy'!DI97/INDEX('DBEDT Yearly'!97:97,1,DI$3),NA())</f>
        <v/>
      </c>
      <c r="DJ97">
        <f>IFERROR('Input DBEDT Monthly Energy'!DJ97/INDEX('DBEDT Yearly'!97:97,1,DJ$3),NA())</f>
        <v/>
      </c>
      <c r="DK97">
        <f>IFERROR('Input DBEDT Monthly Energy'!DK97/INDEX('DBEDT Yearly'!97:97,1,DK$3),NA())</f>
        <v/>
      </c>
      <c r="DL97">
        <f>IFERROR('Input DBEDT Monthly Energy'!DL97/INDEX('DBEDT Yearly'!97:97,1,DL$3),NA())</f>
        <v/>
      </c>
      <c r="DM97">
        <f>IFERROR('Input DBEDT Monthly Energy'!DM97/INDEX('DBEDT Yearly'!97:97,1,DM$3),NA())</f>
        <v/>
      </c>
      <c r="DN97">
        <f>IFERROR('Input DBEDT Monthly Energy'!DN97/INDEX('DBEDT Yearly'!97:97,1,DN$3),NA())</f>
        <v/>
      </c>
      <c r="DO97">
        <f>IFERROR('Input DBEDT Monthly Energy'!DO97/INDEX('DBEDT Yearly'!97:97,1,DO$3),NA())</f>
        <v/>
      </c>
      <c r="DP97">
        <f>IFERROR('Input DBEDT Monthly Energy'!DP97/INDEX('DBEDT Yearly'!97:97,1,DP$3),NA())</f>
        <v/>
      </c>
      <c r="DQ97">
        <f>IFERROR('Input DBEDT Monthly Energy'!DQ97/INDEX('DBEDT Yearly'!97:97,1,DQ$3),NA())</f>
        <v/>
      </c>
      <c r="DR97">
        <f>IFERROR('Input DBEDT Monthly Energy'!DR97/INDEX('DBEDT Yearly'!97:97,1,DR$3),NA())</f>
        <v/>
      </c>
      <c r="DS97">
        <f>IFERROR('Input DBEDT Monthly Energy'!DS97/INDEX('DBEDT Yearly'!97:97,1,DS$3),NA())</f>
        <v/>
      </c>
      <c r="DT97">
        <f>IFERROR('Input DBEDT Monthly Energy'!DT97/INDEX('DBEDT Yearly'!97:97,1,DT$3),NA())</f>
        <v/>
      </c>
      <c r="DU97">
        <f>IFERROR('Input DBEDT Monthly Energy'!DU97/INDEX('DBEDT Yearly'!97:97,1,DU$3),NA())</f>
        <v/>
      </c>
      <c r="DV97">
        <f>IFERROR('Input DBEDT Monthly Energy'!DV97/INDEX('DBEDT Yearly'!97:97,1,DV$3),NA())</f>
        <v/>
      </c>
      <c r="DW97">
        <f>IFERROR('Input DBEDT Monthly Energy'!DW97/INDEX('DBEDT Yearly'!97:97,1,DW$3),NA())</f>
        <v/>
      </c>
      <c r="DX97">
        <f>IFERROR('Input DBEDT Monthly Energy'!DX97/INDEX('DBEDT Yearly'!97:97,1,DX$3),NA())</f>
        <v/>
      </c>
      <c r="DY97">
        <f>IFERROR('Input DBEDT Monthly Energy'!DY97/INDEX('DBEDT Yearly'!97:97,1,DY$3),NA())</f>
        <v/>
      </c>
      <c r="DZ97">
        <f>IFERROR('Input DBEDT Monthly Energy'!DZ97/INDEX('DBEDT Yearly'!97:97,1,DZ$3),NA())</f>
        <v/>
      </c>
      <c r="EA97">
        <f>IFERROR('Input DBEDT Monthly Energy'!EA97/INDEX('DBEDT Yearly'!97:97,1,EA$3),NA())</f>
        <v/>
      </c>
      <c r="EB97">
        <f>IFERROR('Input DBEDT Monthly Energy'!EB97/INDEX('DBEDT Yearly'!97:97,1,EB$3),NA())</f>
        <v/>
      </c>
      <c r="EC97">
        <f>IFERROR('Input DBEDT Monthly Energy'!EC97/INDEX('DBEDT Yearly'!97:97,1,EC$3),NA())</f>
        <v/>
      </c>
      <c r="ED97">
        <f>IFERROR('Input DBEDT Monthly Energy'!ED97/INDEX('DBEDT Yearly'!97:97,1,ED$3),NA())</f>
        <v/>
      </c>
      <c r="EE97">
        <f>IFERROR('Input DBEDT Monthly Energy'!EE97/INDEX('DBEDT Yearly'!97:97,1,EE$3),NA())</f>
        <v/>
      </c>
      <c r="EF97">
        <f>IFERROR('Input DBEDT Monthly Energy'!EF97/INDEX('DBEDT Yearly'!97:97,1,EF$3),NA())</f>
        <v/>
      </c>
      <c r="EG97">
        <f>IFERROR('Input DBEDT Monthly Energy'!EG97/INDEX('DBEDT Yearly'!97:97,1,EG$3),NA())</f>
        <v/>
      </c>
      <c r="EH97">
        <f>IFERROR('Input DBEDT Monthly Energy'!EH97/INDEX('DBEDT Yearly'!97:97,1,EH$3),NA())</f>
        <v/>
      </c>
      <c r="EI97">
        <f>IFERROR('Input DBEDT Monthly Energy'!EI97/INDEX('DBEDT Yearly'!97:97,1,EI$3),NA())</f>
        <v/>
      </c>
      <c r="EJ97">
        <f>IFERROR('Input DBEDT Monthly Energy'!EJ97/INDEX('DBEDT Yearly'!97:97,1,EJ$3),NA())</f>
        <v/>
      </c>
      <c r="EK97">
        <f>IFERROR('Input DBEDT Monthly Energy'!EK97/INDEX('DBEDT Yearly'!97:97,1,EK$3),NA())</f>
        <v/>
      </c>
      <c r="EL97">
        <f>IFERROR('Input DBEDT Monthly Energy'!EL97/INDEX('DBEDT Yearly'!97:97,1,EL$3),NA())</f>
        <v/>
      </c>
      <c r="EM97">
        <f>IFERROR('Input DBEDT Monthly Energy'!EM97/INDEX('DBEDT Yearly'!97:97,1,EM$3),NA())</f>
        <v/>
      </c>
      <c r="EN97">
        <f>IFERROR('Input DBEDT Monthly Energy'!EN97/INDEX('DBEDT Yearly'!97:97,1,EN$3),NA())</f>
        <v/>
      </c>
      <c r="EO97">
        <f>IFERROR('Input DBEDT Monthly Energy'!EO97/INDEX('DBEDT Yearly'!97:97,1,EO$3),NA())</f>
        <v/>
      </c>
      <c r="EP97">
        <f>IFERROR('Input DBEDT Monthly Energy'!EP97/INDEX('DBEDT Yearly'!97:97,1,EP$3),NA())</f>
        <v/>
      </c>
      <c r="EQ97">
        <f>IFERROR('Input DBEDT Monthly Energy'!EQ97/INDEX('DBEDT Yearly'!97:97,1,EQ$3),NA())</f>
        <v/>
      </c>
      <c r="ER97">
        <f>IFERROR('Input DBEDT Monthly Energy'!ER97/INDEX('DBEDT Yearly'!97:97,1,ER$3),NA())</f>
        <v/>
      </c>
      <c r="ES97">
        <f>IFERROR('Input DBEDT Monthly Energy'!ES97/INDEX('DBEDT Yearly'!97:97,1,ES$3),NA())</f>
        <v/>
      </c>
      <c r="ET97">
        <f>IFERROR('Input DBEDT Monthly Energy'!ET97/INDEX('DBEDT Yearly'!97:97,1,ET$3),NA())</f>
        <v/>
      </c>
      <c r="EU97">
        <f>IFERROR('Input DBEDT Monthly Energy'!EU97/INDEX('DBEDT Yearly'!97:97,1,EU$3),NA())</f>
        <v/>
      </c>
      <c r="EV97">
        <f>IFERROR('Input DBEDT Monthly Energy'!EV97/INDEX('DBEDT Yearly'!97:97,1,EV$3),NA())</f>
        <v/>
      </c>
      <c r="EW97">
        <f>IFERROR('Input DBEDT Monthly Energy'!EW97/INDEX('DBEDT Yearly'!97:97,1,EW$3),NA())</f>
        <v/>
      </c>
      <c r="EX97">
        <f>IFERROR('Input DBEDT Monthly Energy'!EX97/INDEX('DBEDT Yearly'!97:97,1,EX$3),NA())</f>
        <v/>
      </c>
      <c r="EY97">
        <f>IFERROR('Input DBEDT Monthly Energy'!EY97/INDEX('DBEDT Yearly'!97:97,1,EY$3),NA())</f>
        <v/>
      </c>
      <c r="EZ97">
        <f>IFERROR('Input DBEDT Monthly Energy'!EZ97/INDEX('DBEDT Yearly'!97:97,1,EZ$3),NA())</f>
        <v/>
      </c>
      <c r="FA97">
        <f>IFERROR('Input DBEDT Monthly Energy'!FA97/INDEX('DBEDT Yearly'!97:97,1,FA$3),NA())</f>
        <v/>
      </c>
      <c r="FB97">
        <f>IFERROR('Input DBEDT Monthly Energy'!FB97/INDEX('DBEDT Yearly'!97:97,1,FB$3),NA())</f>
        <v/>
      </c>
      <c r="FC97">
        <f>IFERROR('Input DBEDT Monthly Energy'!FC97/INDEX('DBEDT Yearly'!97:97,1,FC$3),NA())</f>
        <v/>
      </c>
      <c r="FD97">
        <f>IFERROR('Input DBEDT Monthly Energy'!FD97/INDEX('DBEDT Yearly'!97:97,1,FD$3),NA())</f>
        <v/>
      </c>
      <c r="FE97">
        <f>IFERROR('Input DBEDT Monthly Energy'!FE97/INDEX('DBEDT Yearly'!97:97,1,FE$3),NA())</f>
        <v/>
      </c>
      <c r="FF97">
        <f>IFERROR('Input DBEDT Monthly Energy'!FF97/INDEX('DBEDT Yearly'!97:97,1,FF$3),NA())</f>
        <v/>
      </c>
      <c r="FG97">
        <f>IFERROR('Input DBEDT Monthly Energy'!FG97/INDEX('DBEDT Yearly'!97:97,1,FG$3),NA())</f>
        <v/>
      </c>
      <c r="FH97">
        <f>IFERROR('Input DBEDT Monthly Energy'!FH97/INDEX('DBEDT Yearly'!97:97,1,FH$3),NA())</f>
        <v/>
      </c>
      <c r="FI97">
        <f>IFERROR('Input DBEDT Monthly Energy'!FI97/INDEX('DBEDT Yearly'!97:97,1,FI$3),NA())</f>
        <v/>
      </c>
      <c r="FJ97">
        <f>IFERROR('Input DBEDT Monthly Energy'!FJ97/INDEX('DBEDT Yearly'!97:97,1,FJ$3),NA())</f>
        <v/>
      </c>
      <c r="FK97">
        <f>IFERROR('Input DBEDT Monthly Energy'!FK97/INDEX('DBEDT Yearly'!97:97,1,FK$3),NA())</f>
        <v/>
      </c>
      <c r="FL97">
        <f>IFERROR('Input DBEDT Monthly Energy'!FL97/INDEX('DBEDT Yearly'!97:97,1,FL$3),NA())</f>
        <v/>
      </c>
      <c r="FM97">
        <f>IFERROR('Input DBEDT Monthly Energy'!FM97/INDEX('DBEDT Yearly'!97:97,1,FM$3),NA())</f>
        <v/>
      </c>
      <c r="FN97">
        <f>IFERROR('Input DBEDT Monthly Energy'!FN97/INDEX('DBEDT Yearly'!97:97,1,FN$3),NA())</f>
        <v/>
      </c>
      <c r="FO97">
        <f>IFERROR('Input DBEDT Monthly Energy'!FO97/INDEX('DBEDT Yearly'!97:97,1,FO$3),NA())</f>
        <v/>
      </c>
      <c r="FP97">
        <f>IFERROR('Input DBEDT Monthly Energy'!FP97/INDEX('DBEDT Yearly'!97:97,1,FP$3),NA())</f>
        <v/>
      </c>
      <c r="FQ97">
        <f>IFERROR('Input DBEDT Monthly Energy'!FQ97/INDEX('DBEDT Yearly'!97:97,1,FQ$3),NA())</f>
        <v/>
      </c>
      <c r="FR97">
        <f>IFERROR('Input DBEDT Monthly Energy'!FR97/INDEX('DBEDT Yearly'!97:97,1,FR$3),NA())</f>
        <v/>
      </c>
      <c r="FS97">
        <f>IFERROR('Input DBEDT Monthly Energy'!FS97/INDEX('DBEDT Yearly'!97:97,1,FS$3),NA())</f>
        <v/>
      </c>
      <c r="FT97">
        <f>IFERROR('Input DBEDT Monthly Energy'!FT97/INDEX('DBEDT Yearly'!97:97,1,FT$3),NA())</f>
        <v/>
      </c>
      <c r="FU97">
        <f>IFERROR('Input DBEDT Monthly Energy'!FU97/INDEX('DBEDT Yearly'!97:97,1,FU$3),NA())</f>
        <v/>
      </c>
      <c r="FV97">
        <f>IFERROR('Input DBEDT Monthly Energy'!FV97/INDEX('DBEDT Yearly'!97:97,1,FV$3),NA())</f>
        <v/>
      </c>
      <c r="FW97">
        <f>IFERROR('Input DBEDT Monthly Energy'!FW97/INDEX('DBEDT Yearly'!97:97,1,FW$3),NA())</f>
        <v/>
      </c>
      <c r="FX97">
        <f>IFERROR('Input DBEDT Monthly Energy'!FX97/INDEX('DBEDT Yearly'!97:97,1,FX$3),NA())</f>
        <v/>
      </c>
      <c r="FY97">
        <f>IFERROR('Input DBEDT Monthly Energy'!FY97/INDEX('DBEDT Yearly'!97:97,1,FY$3),NA())</f>
        <v/>
      </c>
      <c r="FZ97">
        <f>IFERROR('Input DBEDT Monthly Energy'!FZ97/INDEX('DBEDT Yearly'!97:97,1,FZ$3),NA())</f>
        <v/>
      </c>
      <c r="GA97">
        <f>IFERROR('Input DBEDT Monthly Energy'!GA97/INDEX('DBEDT Yearly'!97:97,1,GA$3),NA())</f>
        <v/>
      </c>
      <c r="GB97">
        <f>IFERROR('Input DBEDT Monthly Energy'!GB97/INDEX('DBEDT Yearly'!97:97,1,GB$3),NA())</f>
        <v/>
      </c>
      <c r="GC97">
        <f>IFERROR('Input DBEDT Monthly Energy'!GC97/INDEX('DBEDT Yearly'!97:97,1,GC$3),NA())</f>
        <v/>
      </c>
      <c r="GD97">
        <f>IFERROR('Input DBEDT Monthly Energy'!GD97/INDEX('DBEDT Yearly'!97:97,1,GD$3),NA())</f>
        <v/>
      </c>
      <c r="GE97">
        <f>IFERROR('Input DBEDT Monthly Energy'!GE97/INDEX('DBEDT Yearly'!97:97,1,GE$3),NA())</f>
        <v/>
      </c>
      <c r="GF97">
        <f>IFERROR('Input DBEDT Monthly Energy'!GF97/INDEX('DBEDT Yearly'!97:97,1,GF$3),NA())</f>
        <v/>
      </c>
      <c r="GG97">
        <f>IFERROR('Input DBEDT Monthly Energy'!GG97/INDEX('DBEDT Yearly'!97:97,1,GG$3),NA())</f>
        <v/>
      </c>
      <c r="GH97">
        <f>IFERROR('Input DBEDT Monthly Energy'!GH97/INDEX('DBEDT Yearly'!97:97,1,GH$3),NA())</f>
        <v/>
      </c>
      <c r="GI97">
        <f>IFERROR('Input DBEDT Monthly Energy'!GI97/INDEX('DBEDT Yearly'!97:97,1,GI$3),NA())</f>
        <v/>
      </c>
      <c r="GJ97">
        <f>IFERROR('Input DBEDT Monthly Energy'!GJ97/INDEX('DBEDT Yearly'!97:97,1,GJ$3),NA())</f>
        <v/>
      </c>
      <c r="GK97">
        <f>IFERROR('Input DBEDT Monthly Energy'!GK97/INDEX('DBEDT Yearly'!97:97,1,GK$3),NA())</f>
        <v/>
      </c>
      <c r="GL97">
        <f>IFERROR('Input DBEDT Monthly Energy'!GL97/INDEX('DBEDT Yearly'!97:97,1,GL$3),NA())</f>
        <v/>
      </c>
      <c r="GM97">
        <f>IFERROR('Input DBEDT Monthly Energy'!GM97/INDEX('DBEDT Yearly'!97:97,1,GM$3),NA())</f>
        <v/>
      </c>
      <c r="GN97">
        <f>IFERROR('Input DBEDT Monthly Energy'!GN97/INDEX('DBEDT Yearly'!97:97,1,GN$3),NA())</f>
        <v/>
      </c>
      <c r="GO97">
        <f>IFERROR('Input DBEDT Monthly Energy'!GO97/INDEX('DBEDT Yearly'!97:97,1,GO$3),NA())</f>
        <v/>
      </c>
      <c r="GP97">
        <f>IFERROR('Input DBEDT Monthly Energy'!GP97/INDEX('DBEDT Yearly'!97:97,1,GP$3),NA())</f>
        <v/>
      </c>
      <c r="GQ97">
        <f>IFERROR('Input DBEDT Monthly Energy'!GQ97/INDEX('DBEDT Yearly'!97:97,1,GQ$3),NA())</f>
        <v/>
      </c>
      <c r="GR97">
        <f>IFERROR('Input DBEDT Monthly Energy'!GR97/INDEX('DBEDT Yearly'!97:97,1,GR$3),NA())</f>
        <v/>
      </c>
      <c r="GS97">
        <f>IFERROR('Input DBEDT Monthly Energy'!GS97/INDEX('DBEDT Yearly'!97:97,1,GS$3),NA())</f>
        <v/>
      </c>
      <c r="GT97">
        <f>IFERROR('Input DBEDT Monthly Energy'!GT97/INDEX('DBEDT Yearly'!97:97,1,GT$3),NA())</f>
        <v/>
      </c>
      <c r="GU97">
        <f>IFERROR('Input DBEDT Monthly Energy'!GU97/INDEX('DBEDT Yearly'!97:97,1,GU$3),NA())</f>
        <v/>
      </c>
      <c r="GV97">
        <f>IFERROR('Input DBEDT Monthly Energy'!GV97/INDEX('DBEDT Yearly'!97:97,1,GV$3),NA())</f>
        <v/>
      </c>
      <c r="GW97">
        <f>IFERROR('Input DBEDT Monthly Energy'!GW97/INDEX('DBEDT Yearly'!97:97,1,GW$3),NA())</f>
        <v/>
      </c>
      <c r="GX97">
        <f>IFERROR('Input DBEDT Monthly Energy'!GX97/INDEX('DBEDT Yearly'!97:97,1,GX$3),NA())</f>
        <v/>
      </c>
      <c r="GY97">
        <f>IFERROR('Input DBEDT Monthly Energy'!GY97/INDEX('DBEDT Yearly'!97:97,1,GY$3),NA())</f>
        <v/>
      </c>
      <c r="GZ97">
        <f>IFERROR('Input DBEDT Monthly Energy'!GZ97/INDEX('DBEDT Yearly'!97:97,1,GZ$3),NA())</f>
        <v/>
      </c>
      <c r="HA97">
        <f>IFERROR('Input DBEDT Monthly Energy'!HA97/INDEX('DBEDT Yearly'!97:97,1,HA$3),NA())</f>
        <v/>
      </c>
      <c r="HB97">
        <f>IFERROR('Input DBEDT Monthly Energy'!HB97/INDEX('DBEDT Yearly'!97:97,1,HB$3),NA())</f>
        <v/>
      </c>
      <c r="HC97">
        <f>IFERROR('Input DBEDT Monthly Energy'!HC97/INDEX('DBEDT Yearly'!97:97,1,HC$3),NA())</f>
        <v/>
      </c>
      <c r="HD97">
        <f>IFERROR('Input DBEDT Monthly Energy'!HD97/INDEX('DBEDT Yearly'!97:97,1,HD$3),NA())</f>
        <v/>
      </c>
      <c r="HE97">
        <f>IFERROR('Input DBEDT Monthly Energy'!HE97/INDEX('DBEDT Yearly'!97:97,1,HE$3),NA())</f>
        <v/>
      </c>
      <c r="HF97">
        <f>IFERROR('Input DBEDT Monthly Energy'!HF97/INDEX('DBEDT Yearly'!97:97,1,HF$3),NA())</f>
        <v/>
      </c>
      <c r="HG97">
        <f>IFERROR('Input DBEDT Monthly Energy'!HG97/INDEX('DBEDT Yearly'!97:97,1,HG$3),NA())</f>
        <v/>
      </c>
      <c r="HH97">
        <f>IFERROR('Input DBEDT Monthly Energy'!HH97/INDEX('DBEDT Yearly'!97:97,1,HH$3),NA())</f>
        <v/>
      </c>
      <c r="HI97">
        <f>IFERROR('Input DBEDT Monthly Energy'!HI97/INDEX('DBEDT Yearly'!97:97,1,HI$3),NA())</f>
        <v/>
      </c>
      <c r="HJ97">
        <f>IFERROR('Input DBEDT Monthly Energy'!HJ97/INDEX('DBEDT Yearly'!97:97,1,HJ$3),NA())</f>
        <v/>
      </c>
      <c r="HK97">
        <f>IFERROR('Input DBEDT Monthly Energy'!HK97/INDEX('DBEDT Yearly'!97:97,1,HK$3),NA())</f>
        <v/>
      </c>
      <c r="HL97">
        <f>IFERROR('Input DBEDT Monthly Energy'!HL97/INDEX('DBEDT Yearly'!97:97,1,HL$3),NA())</f>
        <v/>
      </c>
      <c r="HM97">
        <f>IFERROR('Input DBEDT Monthly Energy'!HM97/INDEX('DBEDT Yearly'!97:97,1,HM$3),NA())</f>
        <v/>
      </c>
      <c r="HN97">
        <f>IFERROR('Input DBEDT Monthly Energy'!HN97/INDEX('DBEDT Yearly'!97:97,1,HN$3),NA())</f>
        <v/>
      </c>
      <c r="HO97">
        <f>IFERROR('Input DBEDT Monthly Energy'!HO97/INDEX('DBEDT Yearly'!97:97,1,HO$3),NA())</f>
        <v/>
      </c>
      <c r="HP97">
        <f>IFERROR('Input DBEDT Monthly Energy'!HP97/INDEX('DBEDT Yearly'!97:97,1,HP$3),NA())</f>
        <v/>
      </c>
      <c r="HQ97">
        <f>IFERROR('Input DBEDT Monthly Energy'!HQ97/INDEX('DBEDT Yearly'!97:97,1,HQ$3),NA())</f>
        <v/>
      </c>
      <c r="HR97">
        <f>IFERROR('Input DBEDT Monthly Energy'!HR97/INDEX('DBEDT Yearly'!97:97,1,HR$3),NA())</f>
        <v/>
      </c>
      <c r="HS97">
        <f>IFERROR('Input DBEDT Monthly Energy'!HS97/INDEX('DBEDT Yearly'!97:97,1,HS$3),NA())</f>
        <v/>
      </c>
      <c r="HT97">
        <f>IFERROR('Input DBEDT Monthly Energy'!HT97/INDEX('DBEDT Yearly'!97:97,1,HT$3),NA())</f>
        <v/>
      </c>
      <c r="HU97">
        <f>IFERROR('Input DBEDT Monthly Energy'!HU97/INDEX('DBEDT Yearly'!97:97,1,HU$3),NA())</f>
        <v/>
      </c>
      <c r="HV97">
        <f>IFERROR('Input DBEDT Monthly Energy'!HV97/INDEX('DBEDT Yearly'!97:97,1,HV$3),NA())</f>
        <v/>
      </c>
      <c r="HW97">
        <f>IFERROR('Input DBEDT Monthly Energy'!HW97/INDEX('DBEDT Yearly'!97:97,1,HW$3),NA())</f>
        <v/>
      </c>
      <c r="HX97">
        <f>IFERROR('Input DBEDT Monthly Energy'!HX97/INDEX('DBEDT Yearly'!97:97,1,HX$3),NA())</f>
        <v/>
      </c>
      <c r="HY97">
        <f>IFERROR('Input DBEDT Monthly Energy'!HY97/INDEX('DBEDT Yearly'!97:97,1,HY$3),NA())</f>
        <v/>
      </c>
      <c r="HZ97">
        <f>IFERROR('Input DBEDT Monthly Energy'!HZ97/INDEX('DBEDT Yearly'!97:97,1,HZ$3),NA())</f>
        <v/>
      </c>
      <c r="IA97">
        <f>IFERROR('Input DBEDT Monthly Energy'!IA97/INDEX('DBEDT Yearly'!97:97,1,IA$3),NA())</f>
        <v/>
      </c>
      <c r="IB97">
        <f>IFERROR('Input DBEDT Monthly Energy'!IB97/INDEX('DBEDT Yearly'!97:97,1,IB$3),NA())</f>
        <v/>
      </c>
      <c r="IC97">
        <f>IFERROR('Input DBEDT Monthly Energy'!IC97/INDEX('DBEDT Yearly'!97:97,1,IC$3),NA())</f>
        <v/>
      </c>
      <c r="ID97">
        <f>IFERROR('Input DBEDT Monthly Energy'!ID97/INDEX('DBEDT Yearly'!97:97,1,ID$3),NA())</f>
        <v/>
      </c>
      <c r="IE97">
        <f>IFERROR('Input DBEDT Monthly Energy'!IE97/INDEX('DBEDT Yearly'!97:97,1,IE$3),NA())</f>
        <v/>
      </c>
      <c r="IF97">
        <f>IFERROR('Input DBEDT Monthly Energy'!IF97/INDEX('DBEDT Yearly'!97:97,1,IF$3),NA())</f>
        <v/>
      </c>
      <c r="IG97">
        <f>IFERROR('Input DBEDT Monthly Energy'!IG97/INDEX('DBEDT Yearly'!97:97,1,IG$3),NA())</f>
        <v/>
      </c>
      <c r="IH97">
        <f>IFERROR('Input DBEDT Monthly Energy'!IH97/INDEX('DBEDT Yearly'!97:97,1,IH$3),NA())</f>
        <v/>
      </c>
      <c r="II97">
        <f>IFERROR('Input DBEDT Monthly Energy'!II97/INDEX('DBEDT Yearly'!97:97,1,II$3),NA())</f>
        <v/>
      </c>
      <c r="IJ97">
        <f>IFERROR('Input DBEDT Monthly Energy'!IJ97/INDEX('DBEDT Yearly'!97:97,1,IJ$3),NA())</f>
        <v/>
      </c>
      <c r="IK97">
        <f>IFERROR('Input DBEDT Monthly Energy'!IK97/INDEX('DBEDT Yearly'!97:97,1,IK$3),NA())</f>
        <v/>
      </c>
      <c r="IL97">
        <f>IFERROR('Input DBEDT Monthly Energy'!IL97/INDEX('DBEDT Yearly'!97:97,1,IL$3),NA())</f>
        <v/>
      </c>
      <c r="IM97">
        <f>IFERROR('Input DBEDT Monthly Energy'!IM97/INDEX('DBEDT Yearly'!97:97,1,IM$3),NA())</f>
        <v/>
      </c>
      <c r="IN97">
        <f>IFERROR('Input DBEDT Monthly Energy'!IN97/INDEX('DBEDT Yearly'!97:97,1,IN$3),NA())</f>
        <v/>
      </c>
      <c r="IO97">
        <f>IFERROR('Input DBEDT Monthly Energy'!IO97/INDEX('DBEDT Yearly'!97:97,1,IO$3),NA())</f>
        <v/>
      </c>
      <c r="IP97">
        <f>IFERROR('Input DBEDT Monthly Energy'!IP97/INDEX('DBEDT Yearly'!97:97,1,IP$3),NA())</f>
        <v/>
      </c>
      <c r="IQ97">
        <f>IFERROR('Input DBEDT Monthly Energy'!IQ97/INDEX('DBEDT Yearly'!97:97,1,IQ$3),NA())</f>
        <v/>
      </c>
      <c r="IR97">
        <f>IFERROR('Input DBEDT Monthly Energy'!IR97/INDEX('DBEDT Yearly'!97:97,1,IR$3),NA())</f>
        <v/>
      </c>
      <c r="IS97">
        <f>IFERROR('Input DBEDT Monthly Energy'!IS97/INDEX('DBEDT Yearly'!97:97,1,IS$3),NA())</f>
        <v/>
      </c>
      <c r="IT97">
        <f>IFERROR('Input DBEDT Monthly Energy'!IT97/INDEX('DBEDT Yearly'!97:97,1,IT$3),NA())</f>
        <v/>
      </c>
      <c r="IU97">
        <f>IFERROR('Input DBEDT Monthly Energy'!IU97/INDEX('DBEDT Yearly'!97:97,1,IU$3),NA())</f>
        <v/>
      </c>
      <c r="IV97">
        <f>IFERROR('Input DBEDT Monthly Energy'!IV97/INDEX('DBEDT Yearly'!97:97,1,IV$3),NA())</f>
        <v/>
      </c>
      <c r="IW97">
        <f>IFERROR('Input DBEDT Monthly Energy'!IW97/INDEX('DBEDT Yearly'!97:97,1,IW$3),NA())</f>
        <v/>
      </c>
      <c r="IX97">
        <f>IFERROR('Input DBEDT Monthly Energy'!IX97/INDEX('DBEDT Yearly'!97:97,1,IX$3),NA())</f>
        <v/>
      </c>
      <c r="IY97">
        <f>IFERROR('Input DBEDT Monthly Energy'!IY97/INDEX('DBEDT Yearly'!97:97,1,IY$3),NA())</f>
        <v/>
      </c>
      <c r="IZ97">
        <f>IFERROR('Input DBEDT Monthly Energy'!IZ97/INDEX('DBEDT Yearly'!97:97,1,IZ$3),NA())</f>
        <v/>
      </c>
      <c r="JA97">
        <f>IFERROR('Input DBEDT Monthly Energy'!JA97/INDEX('DBEDT Yearly'!97:97,1,JA$3),NA())</f>
        <v/>
      </c>
      <c r="JB97">
        <f>IFERROR('Input DBEDT Monthly Energy'!JB97/INDEX('DBEDT Yearly'!97:97,1,JB$3),NA())</f>
        <v/>
      </c>
      <c r="JC97">
        <f>IFERROR('Input DBEDT Monthly Energy'!JC97/INDEX('DBEDT Yearly'!97:97,1,JC$3),NA())</f>
        <v/>
      </c>
      <c r="JD97">
        <f>IFERROR('Input DBEDT Monthly Energy'!JD97/INDEX('DBEDT Yearly'!97:97,1,JD$3),NA())</f>
        <v/>
      </c>
      <c r="JE97">
        <f>IFERROR('Input DBEDT Monthly Energy'!JE97/INDEX('DBEDT Yearly'!97:97,1,JE$3),NA())</f>
        <v/>
      </c>
      <c r="JF97">
        <f>IFERROR('Input DBEDT Monthly Energy'!JF97/INDEX('DBEDT Yearly'!97:97,1,JF$3),NA())</f>
        <v/>
      </c>
      <c r="JG97">
        <f>IFERROR('Input DBEDT Monthly Energy'!JG97/INDEX('DBEDT Yearly'!97:97,1,JG$3),NA())</f>
        <v/>
      </c>
      <c r="JH97">
        <f>IFERROR('Input DBEDT Monthly Energy'!JH97/INDEX('DBEDT Yearly'!97:97,1,JH$3),NA())</f>
        <v/>
      </c>
      <c r="JI97">
        <f>IFERROR('Input DBEDT Monthly Energy'!JI97/INDEX('DBEDT Yearly'!97:97,1,JI$3),NA())</f>
        <v/>
      </c>
      <c r="JJ97">
        <f>IFERROR('Input DBEDT Monthly Energy'!JJ97/INDEX('DBEDT Yearly'!97:97,1,JJ$3),NA())</f>
        <v/>
      </c>
      <c r="JK97">
        <f>IFERROR('Input DBEDT Monthly Energy'!JK97/INDEX('DBEDT Yearly'!97:97,1,JK$3),NA())</f>
        <v/>
      </c>
      <c r="JL97">
        <f>IFERROR('Input DBEDT Monthly Energy'!JL97/INDEX('DBEDT Yearly'!97:97,1,JL$3),NA())</f>
        <v/>
      </c>
      <c r="JM97">
        <f>IFERROR('Input DBEDT Monthly Energy'!JM97/INDEX('DBEDT Yearly'!97:97,1,JM$3),NA())</f>
        <v/>
      </c>
      <c r="JN97">
        <f>IFERROR('Input DBEDT Monthly Energy'!JN97/INDEX('DBEDT Yearly'!97:97,1,JN$3),NA())</f>
        <v/>
      </c>
      <c r="JO97">
        <f>IFERROR('Input DBEDT Monthly Energy'!JO97/INDEX('DBEDT Yearly'!97:97,1,JO$3),NA())</f>
        <v/>
      </c>
      <c r="JP97">
        <f>IFERROR('Input DBEDT Monthly Energy'!JP97/INDEX('DBEDT Yearly'!97:97,1,JP$3),NA())</f>
        <v/>
      </c>
      <c r="JQ97">
        <f>IFERROR('Input DBEDT Monthly Energy'!JQ97/INDEX('DBEDT Yearly'!97:97,1,JQ$3),NA())</f>
        <v/>
      </c>
      <c r="JR97">
        <f>IFERROR('Input DBEDT Monthly Energy'!JR97/INDEX('DBEDT Yearly'!97:97,1,JR$3),NA())</f>
        <v/>
      </c>
      <c r="JS97">
        <f>IFERROR('Input DBEDT Monthly Energy'!JS97/INDEX('DBEDT Yearly'!97:97,1,JS$3),NA())</f>
        <v/>
      </c>
      <c r="JT97">
        <f>IFERROR('Input DBEDT Monthly Energy'!JT97/INDEX('DBEDT Yearly'!97:97,1,JT$3),NA())</f>
        <v/>
      </c>
      <c r="JU97">
        <f>IFERROR('Input DBEDT Monthly Energy'!JU97/INDEX('DBEDT Yearly'!97:97,1,JU$3),NA())</f>
        <v/>
      </c>
      <c r="JV97">
        <f>IFERROR('Input DBEDT Monthly Energy'!JV97/INDEX('DBEDT Yearly'!97:97,1,JV$3),NA())</f>
        <v/>
      </c>
      <c r="JW97">
        <f>IFERROR('Input DBEDT Monthly Energy'!JW97/INDEX('DBEDT Yearly'!97:97,1,JW$3),NA())</f>
        <v/>
      </c>
      <c r="JX97">
        <f>IFERROR('Input DBEDT Monthly Energy'!JX97/INDEX('DBEDT Yearly'!97:97,1,JX$3),NA())</f>
        <v/>
      </c>
      <c r="JY97">
        <f>IFERROR('Input DBEDT Monthly Energy'!JY97/INDEX('DBEDT Yearly'!97:97,1,JY$3),NA())</f>
        <v/>
      </c>
      <c r="JZ97">
        <f>IFERROR('Input DBEDT Monthly Energy'!JZ97/INDEX('DBEDT Yearly'!97:97,1,JZ$3),NA())</f>
        <v/>
      </c>
      <c r="KA97">
        <f>IFERROR('Input DBEDT Monthly Energy'!KA97/INDEX('DBEDT Yearly'!97:97,1,KA$3),NA())</f>
        <v/>
      </c>
      <c r="KB97">
        <f>IFERROR('Input DBEDT Monthly Energy'!KB97/INDEX('DBEDT Yearly'!97:97,1,KB$3),NA())</f>
        <v/>
      </c>
      <c r="KC97">
        <f>IFERROR('Input DBEDT Monthly Energy'!KC97/INDEX('DBEDT Yearly'!97:97,1,KC$3),NA())</f>
        <v/>
      </c>
      <c r="KD97">
        <f>IFERROR('Input DBEDT Monthly Energy'!KD97/INDEX('DBEDT Yearly'!97:97,1,KD$3),NA())</f>
        <v/>
      </c>
      <c r="KE97">
        <f>IFERROR('Input DBEDT Monthly Energy'!KE97/INDEX('DBEDT Yearly'!97:97,1,KE$3),NA())</f>
        <v/>
      </c>
      <c r="KF97">
        <f>IFERROR('Input DBEDT Monthly Energy'!KF97/INDEX('DBEDT Yearly'!97:97,1,KF$3),NA())</f>
        <v/>
      </c>
      <c r="KG97">
        <f>IFERROR('Input DBEDT Monthly Energy'!KG97/INDEX('DBEDT Yearly'!97:97,1,KG$3),NA())</f>
        <v/>
      </c>
      <c r="KH97">
        <f>IFERROR('Input DBEDT Monthly Energy'!KH97/INDEX('DBEDT Yearly'!97:97,1,KH$3),NA())</f>
        <v/>
      </c>
      <c r="KI97">
        <f>IFERROR('Input DBEDT Monthly Energy'!KI97/INDEX('DBEDT Yearly'!97:97,1,KI$3),NA())</f>
        <v/>
      </c>
      <c r="KJ97">
        <f>IFERROR('Input DBEDT Monthly Energy'!KJ97/INDEX('DBEDT Yearly'!97:97,1,KJ$3),NA())</f>
        <v/>
      </c>
      <c r="KK97">
        <f>IFERROR('Input DBEDT Monthly Energy'!KK97/INDEX('DBEDT Yearly'!97:97,1,KK$3),NA())</f>
        <v/>
      </c>
      <c r="KL97">
        <f>IFERROR('Input DBEDT Monthly Energy'!KL97/INDEX('DBEDT Yearly'!97:97,1,KL$3),NA())</f>
        <v/>
      </c>
      <c r="KM97">
        <f>IFERROR('Input DBEDT Monthly Energy'!KM97/INDEX('DBEDT Yearly'!97:97,1,KM$3),NA())</f>
        <v/>
      </c>
      <c r="KN97">
        <f>IFERROR('Input DBEDT Monthly Energy'!KN97/INDEX('DBEDT Yearly'!97:97,1,KN$3),NA())</f>
        <v/>
      </c>
      <c r="KO97">
        <f>IFERROR('Input DBEDT Monthly Energy'!KO97/INDEX('DBEDT Yearly'!97:97,1,KO$3),NA())</f>
        <v/>
      </c>
      <c r="KP97">
        <f>IFERROR('Input DBEDT Monthly Energy'!KP97/INDEX('DBEDT Yearly'!97:97,1,KP$3),NA())</f>
        <v/>
      </c>
    </row>
    <row r="98" spans="1:302">
      <c r="A98">
        <f>'Input DBEDT Monthly Energy'!A98&amp;""</f>
        <v/>
      </c>
      <c r="B98">
        <f>'Input DBEDT Monthly Energy'!B98&amp;""</f>
        <v/>
      </c>
      <c r="C98">
        <f>IFERROR('Input DBEDT Monthly Energy'!C98/INDEX('DBEDT Yearly'!98:98,1,C$3),NA())</f>
        <v/>
      </c>
      <c r="D98">
        <f>IFERROR('Input DBEDT Monthly Energy'!D98/INDEX('DBEDT Yearly'!98:98,1,D$3),NA())</f>
        <v/>
      </c>
      <c r="E98">
        <f>IFERROR('Input DBEDT Monthly Energy'!E98/INDEX('DBEDT Yearly'!98:98,1,E$3),NA())</f>
        <v/>
      </c>
      <c r="F98">
        <f>IFERROR('Input DBEDT Monthly Energy'!F98/INDEX('DBEDT Yearly'!98:98,1,F$3),NA())</f>
        <v/>
      </c>
      <c r="G98">
        <f>IFERROR('Input DBEDT Monthly Energy'!G98/INDEX('DBEDT Yearly'!98:98,1,G$3),NA())</f>
        <v/>
      </c>
      <c r="H98">
        <f>IFERROR('Input DBEDT Monthly Energy'!H98/INDEX('DBEDT Yearly'!98:98,1,H$3),NA())</f>
        <v/>
      </c>
      <c r="I98">
        <f>IFERROR('Input DBEDT Monthly Energy'!I98/INDEX('DBEDT Yearly'!98:98,1,I$3),NA())</f>
        <v/>
      </c>
      <c r="J98">
        <f>IFERROR('Input DBEDT Monthly Energy'!J98/INDEX('DBEDT Yearly'!98:98,1,J$3),NA())</f>
        <v/>
      </c>
      <c r="K98">
        <f>IFERROR('Input DBEDT Monthly Energy'!K98/INDEX('DBEDT Yearly'!98:98,1,K$3),NA())</f>
        <v/>
      </c>
      <c r="L98">
        <f>IFERROR('Input DBEDT Monthly Energy'!L98/INDEX('DBEDT Yearly'!98:98,1,L$3),NA())</f>
        <v/>
      </c>
      <c r="M98">
        <f>IFERROR('Input DBEDT Monthly Energy'!M98/INDEX('DBEDT Yearly'!98:98,1,M$3),NA())</f>
        <v/>
      </c>
      <c r="N98">
        <f>IFERROR('Input DBEDT Monthly Energy'!N98/INDEX('DBEDT Yearly'!98:98,1,N$3),NA())</f>
        <v/>
      </c>
      <c r="O98">
        <f>IFERROR('Input DBEDT Monthly Energy'!O98/INDEX('DBEDT Yearly'!98:98,1,O$3),NA())</f>
        <v/>
      </c>
      <c r="P98">
        <f>IFERROR('Input DBEDT Monthly Energy'!P98/INDEX('DBEDT Yearly'!98:98,1,P$3),NA())</f>
        <v/>
      </c>
      <c r="Q98">
        <f>IFERROR('Input DBEDT Monthly Energy'!Q98/INDEX('DBEDT Yearly'!98:98,1,Q$3),NA())</f>
        <v/>
      </c>
      <c r="R98">
        <f>IFERROR('Input DBEDT Monthly Energy'!R98/INDEX('DBEDT Yearly'!98:98,1,R$3),NA())</f>
        <v/>
      </c>
      <c r="S98">
        <f>IFERROR('Input DBEDT Monthly Energy'!S98/INDEX('DBEDT Yearly'!98:98,1,S$3),NA())</f>
        <v/>
      </c>
      <c r="T98">
        <f>IFERROR('Input DBEDT Monthly Energy'!T98/INDEX('DBEDT Yearly'!98:98,1,T$3),NA())</f>
        <v/>
      </c>
      <c r="U98">
        <f>IFERROR('Input DBEDT Monthly Energy'!U98/INDEX('DBEDT Yearly'!98:98,1,U$3),NA())</f>
        <v/>
      </c>
      <c r="V98">
        <f>IFERROR('Input DBEDT Monthly Energy'!V98/INDEX('DBEDT Yearly'!98:98,1,V$3),NA())</f>
        <v/>
      </c>
      <c r="W98">
        <f>IFERROR('Input DBEDT Monthly Energy'!W98/INDEX('DBEDT Yearly'!98:98,1,W$3),NA())</f>
        <v/>
      </c>
      <c r="X98">
        <f>IFERROR('Input DBEDT Monthly Energy'!X98/INDEX('DBEDT Yearly'!98:98,1,X$3),NA())</f>
        <v/>
      </c>
      <c r="Y98">
        <f>IFERROR('Input DBEDT Monthly Energy'!Y98/INDEX('DBEDT Yearly'!98:98,1,Y$3),NA())</f>
        <v/>
      </c>
      <c r="Z98">
        <f>IFERROR('Input DBEDT Monthly Energy'!Z98/INDEX('DBEDT Yearly'!98:98,1,Z$3),NA())</f>
        <v/>
      </c>
      <c r="AA98">
        <f>IFERROR('Input DBEDT Monthly Energy'!AA98/INDEX('DBEDT Yearly'!98:98,1,AA$3),NA())</f>
        <v/>
      </c>
      <c r="AB98">
        <f>IFERROR('Input DBEDT Monthly Energy'!AB98/INDEX('DBEDT Yearly'!98:98,1,AB$3),NA())</f>
        <v/>
      </c>
      <c r="AC98">
        <f>IFERROR('Input DBEDT Monthly Energy'!AC98/INDEX('DBEDT Yearly'!98:98,1,AC$3),NA())</f>
        <v/>
      </c>
      <c r="AD98">
        <f>IFERROR('Input DBEDT Monthly Energy'!AD98/INDEX('DBEDT Yearly'!98:98,1,AD$3),NA())</f>
        <v/>
      </c>
      <c r="AE98">
        <f>IFERROR('Input DBEDT Monthly Energy'!AE98/INDEX('DBEDT Yearly'!98:98,1,AE$3),NA())</f>
        <v/>
      </c>
      <c r="AF98">
        <f>IFERROR('Input DBEDT Monthly Energy'!AF98/INDEX('DBEDT Yearly'!98:98,1,AF$3),NA())</f>
        <v/>
      </c>
      <c r="AG98">
        <f>IFERROR('Input DBEDT Monthly Energy'!AG98/INDEX('DBEDT Yearly'!98:98,1,AG$3),NA())</f>
        <v/>
      </c>
      <c r="AH98">
        <f>IFERROR('Input DBEDT Monthly Energy'!AH98/INDEX('DBEDT Yearly'!98:98,1,AH$3),NA())</f>
        <v/>
      </c>
      <c r="AI98">
        <f>IFERROR('Input DBEDT Monthly Energy'!AI98/INDEX('DBEDT Yearly'!98:98,1,AI$3),NA())</f>
        <v/>
      </c>
      <c r="AJ98">
        <f>IFERROR('Input DBEDT Monthly Energy'!AJ98/INDEX('DBEDT Yearly'!98:98,1,AJ$3),NA())</f>
        <v/>
      </c>
      <c r="AK98">
        <f>IFERROR('Input DBEDT Monthly Energy'!AK98/INDEX('DBEDT Yearly'!98:98,1,AK$3),NA())</f>
        <v/>
      </c>
      <c r="AL98">
        <f>IFERROR('Input DBEDT Monthly Energy'!AL98/INDEX('DBEDT Yearly'!98:98,1,AL$3),NA())</f>
        <v/>
      </c>
      <c r="AM98">
        <f>IFERROR('Input DBEDT Monthly Energy'!AM98/INDEX('DBEDT Yearly'!98:98,1,AM$3),NA())</f>
        <v/>
      </c>
      <c r="AN98">
        <f>IFERROR('Input DBEDT Monthly Energy'!AN98/INDEX('DBEDT Yearly'!98:98,1,AN$3),NA())</f>
        <v/>
      </c>
      <c r="AO98">
        <f>IFERROR('Input DBEDT Monthly Energy'!AO98/INDEX('DBEDT Yearly'!98:98,1,AO$3),NA())</f>
        <v/>
      </c>
      <c r="AP98">
        <f>IFERROR('Input DBEDT Monthly Energy'!AP98/INDEX('DBEDT Yearly'!98:98,1,AP$3),NA())</f>
        <v/>
      </c>
      <c r="AQ98">
        <f>IFERROR('Input DBEDT Monthly Energy'!AQ98/INDEX('DBEDT Yearly'!98:98,1,AQ$3),NA())</f>
        <v/>
      </c>
      <c r="AR98">
        <f>IFERROR('Input DBEDT Monthly Energy'!AR98/INDEX('DBEDT Yearly'!98:98,1,AR$3),NA())</f>
        <v/>
      </c>
      <c r="AS98">
        <f>IFERROR('Input DBEDT Monthly Energy'!AS98/INDEX('DBEDT Yearly'!98:98,1,AS$3),NA())</f>
        <v/>
      </c>
      <c r="AT98">
        <f>IFERROR('Input DBEDT Monthly Energy'!AT98/INDEX('DBEDT Yearly'!98:98,1,AT$3),NA())</f>
        <v/>
      </c>
      <c r="AU98">
        <f>IFERROR('Input DBEDT Monthly Energy'!AU98/INDEX('DBEDT Yearly'!98:98,1,AU$3),NA())</f>
        <v/>
      </c>
      <c r="AV98">
        <f>IFERROR('Input DBEDT Monthly Energy'!AV98/INDEX('DBEDT Yearly'!98:98,1,AV$3),NA())</f>
        <v/>
      </c>
      <c r="AW98">
        <f>IFERROR('Input DBEDT Monthly Energy'!AW98/INDEX('DBEDT Yearly'!98:98,1,AW$3),NA())</f>
        <v/>
      </c>
      <c r="AX98">
        <f>IFERROR('Input DBEDT Monthly Energy'!AX98/INDEX('DBEDT Yearly'!98:98,1,AX$3),NA())</f>
        <v/>
      </c>
      <c r="AY98">
        <f>IFERROR('Input DBEDT Monthly Energy'!AY98/INDEX('DBEDT Yearly'!98:98,1,AY$3),NA())</f>
        <v/>
      </c>
      <c r="AZ98">
        <f>IFERROR('Input DBEDT Monthly Energy'!AZ98/INDEX('DBEDT Yearly'!98:98,1,AZ$3),NA())</f>
        <v/>
      </c>
      <c r="BA98">
        <f>IFERROR('Input DBEDT Monthly Energy'!BA98/INDEX('DBEDT Yearly'!98:98,1,BA$3),NA())</f>
        <v/>
      </c>
      <c r="BB98">
        <f>IFERROR('Input DBEDT Monthly Energy'!BB98/INDEX('DBEDT Yearly'!98:98,1,BB$3),NA())</f>
        <v/>
      </c>
      <c r="BC98">
        <f>IFERROR('Input DBEDT Monthly Energy'!BC98/INDEX('DBEDT Yearly'!98:98,1,BC$3),NA())</f>
        <v/>
      </c>
      <c r="BD98">
        <f>IFERROR('Input DBEDT Monthly Energy'!BD98/INDEX('DBEDT Yearly'!98:98,1,BD$3),NA())</f>
        <v/>
      </c>
      <c r="BE98">
        <f>IFERROR('Input DBEDT Monthly Energy'!BE98/INDEX('DBEDT Yearly'!98:98,1,BE$3),NA())</f>
        <v/>
      </c>
      <c r="BF98">
        <f>IFERROR('Input DBEDT Monthly Energy'!BF98/INDEX('DBEDT Yearly'!98:98,1,BF$3),NA())</f>
        <v/>
      </c>
      <c r="BG98">
        <f>IFERROR('Input DBEDT Monthly Energy'!BG98/INDEX('DBEDT Yearly'!98:98,1,BG$3),NA())</f>
        <v/>
      </c>
      <c r="BH98">
        <f>IFERROR('Input DBEDT Monthly Energy'!BH98/INDEX('DBEDT Yearly'!98:98,1,BH$3),NA())</f>
        <v/>
      </c>
      <c r="BI98">
        <f>IFERROR('Input DBEDT Monthly Energy'!BI98/INDEX('DBEDT Yearly'!98:98,1,BI$3),NA())</f>
        <v/>
      </c>
      <c r="BJ98">
        <f>IFERROR('Input DBEDT Monthly Energy'!BJ98/INDEX('DBEDT Yearly'!98:98,1,BJ$3),NA())</f>
        <v/>
      </c>
      <c r="BK98">
        <f>IFERROR('Input DBEDT Monthly Energy'!BK98/INDEX('DBEDT Yearly'!98:98,1,BK$3),NA())</f>
        <v/>
      </c>
      <c r="BL98">
        <f>IFERROR('Input DBEDT Monthly Energy'!BL98/INDEX('DBEDT Yearly'!98:98,1,BL$3),NA())</f>
        <v/>
      </c>
      <c r="BM98">
        <f>IFERROR('Input DBEDT Monthly Energy'!BM98/INDEX('DBEDT Yearly'!98:98,1,BM$3),NA())</f>
        <v/>
      </c>
      <c r="BN98">
        <f>IFERROR('Input DBEDT Monthly Energy'!BN98/INDEX('DBEDT Yearly'!98:98,1,BN$3),NA())</f>
        <v/>
      </c>
      <c r="BO98">
        <f>IFERROR('Input DBEDT Monthly Energy'!BO98/INDEX('DBEDT Yearly'!98:98,1,BO$3),NA())</f>
        <v/>
      </c>
      <c r="BP98">
        <f>IFERROR('Input DBEDT Monthly Energy'!BP98/INDEX('DBEDT Yearly'!98:98,1,BP$3),NA())</f>
        <v/>
      </c>
      <c r="BQ98">
        <f>IFERROR('Input DBEDT Monthly Energy'!BQ98/INDEX('DBEDT Yearly'!98:98,1,BQ$3),NA())</f>
        <v/>
      </c>
      <c r="BR98">
        <f>IFERROR('Input DBEDT Monthly Energy'!BR98/INDEX('DBEDT Yearly'!98:98,1,BR$3),NA())</f>
        <v/>
      </c>
      <c r="BS98">
        <f>IFERROR('Input DBEDT Monthly Energy'!BS98/INDEX('DBEDT Yearly'!98:98,1,BS$3),NA())</f>
        <v/>
      </c>
      <c r="BT98">
        <f>IFERROR('Input DBEDT Monthly Energy'!BT98/INDEX('DBEDT Yearly'!98:98,1,BT$3),NA())</f>
        <v/>
      </c>
      <c r="BU98">
        <f>IFERROR('Input DBEDT Monthly Energy'!BU98/INDEX('DBEDT Yearly'!98:98,1,BU$3),NA())</f>
        <v/>
      </c>
      <c r="BV98">
        <f>IFERROR('Input DBEDT Monthly Energy'!BV98/INDEX('DBEDT Yearly'!98:98,1,BV$3),NA())</f>
        <v/>
      </c>
      <c r="BW98">
        <f>IFERROR('Input DBEDT Monthly Energy'!BW98/INDEX('DBEDT Yearly'!98:98,1,BW$3),NA())</f>
        <v/>
      </c>
      <c r="BX98">
        <f>IFERROR('Input DBEDT Monthly Energy'!BX98/INDEX('DBEDT Yearly'!98:98,1,BX$3),NA())</f>
        <v/>
      </c>
      <c r="BY98">
        <f>IFERROR('Input DBEDT Monthly Energy'!BY98/INDEX('DBEDT Yearly'!98:98,1,BY$3),NA())</f>
        <v/>
      </c>
      <c r="BZ98">
        <f>IFERROR('Input DBEDT Monthly Energy'!BZ98/INDEX('DBEDT Yearly'!98:98,1,BZ$3),NA())</f>
        <v/>
      </c>
      <c r="CA98">
        <f>IFERROR('Input DBEDT Monthly Energy'!CA98/INDEX('DBEDT Yearly'!98:98,1,CA$3),NA())</f>
        <v/>
      </c>
      <c r="CB98">
        <f>IFERROR('Input DBEDT Monthly Energy'!CB98/INDEX('DBEDT Yearly'!98:98,1,CB$3),NA())</f>
        <v/>
      </c>
      <c r="CC98">
        <f>IFERROR('Input DBEDT Monthly Energy'!CC98/INDEX('DBEDT Yearly'!98:98,1,CC$3),NA())</f>
        <v/>
      </c>
      <c r="CD98">
        <f>IFERROR('Input DBEDT Monthly Energy'!CD98/INDEX('DBEDT Yearly'!98:98,1,CD$3),NA())</f>
        <v/>
      </c>
      <c r="CE98">
        <f>IFERROR('Input DBEDT Monthly Energy'!CE98/INDEX('DBEDT Yearly'!98:98,1,CE$3),NA())</f>
        <v/>
      </c>
      <c r="CF98">
        <f>IFERROR('Input DBEDT Monthly Energy'!CF98/INDEX('DBEDT Yearly'!98:98,1,CF$3),NA())</f>
        <v/>
      </c>
      <c r="CG98">
        <f>IFERROR('Input DBEDT Monthly Energy'!CG98/INDEX('DBEDT Yearly'!98:98,1,CG$3),NA())</f>
        <v/>
      </c>
      <c r="CH98">
        <f>IFERROR('Input DBEDT Monthly Energy'!CH98/INDEX('DBEDT Yearly'!98:98,1,CH$3),NA())</f>
        <v/>
      </c>
      <c r="CI98">
        <f>IFERROR('Input DBEDT Monthly Energy'!CI98/INDEX('DBEDT Yearly'!98:98,1,CI$3),NA())</f>
        <v/>
      </c>
      <c r="CJ98">
        <f>IFERROR('Input DBEDT Monthly Energy'!CJ98/INDEX('DBEDT Yearly'!98:98,1,CJ$3),NA())</f>
        <v/>
      </c>
      <c r="CK98">
        <f>IFERROR('Input DBEDT Monthly Energy'!CK98/INDEX('DBEDT Yearly'!98:98,1,CK$3),NA())</f>
        <v/>
      </c>
      <c r="CL98">
        <f>IFERROR('Input DBEDT Monthly Energy'!CL98/INDEX('DBEDT Yearly'!98:98,1,CL$3),NA())</f>
        <v/>
      </c>
      <c r="CM98">
        <f>IFERROR('Input DBEDT Monthly Energy'!CM98/INDEX('DBEDT Yearly'!98:98,1,CM$3),NA())</f>
        <v/>
      </c>
      <c r="CN98">
        <f>IFERROR('Input DBEDT Monthly Energy'!CN98/INDEX('DBEDT Yearly'!98:98,1,CN$3),NA())</f>
        <v/>
      </c>
      <c r="CO98">
        <f>IFERROR('Input DBEDT Monthly Energy'!CO98/INDEX('DBEDT Yearly'!98:98,1,CO$3),NA())</f>
        <v/>
      </c>
      <c r="CP98">
        <f>IFERROR('Input DBEDT Monthly Energy'!CP98/INDEX('DBEDT Yearly'!98:98,1,CP$3),NA())</f>
        <v/>
      </c>
      <c r="CQ98">
        <f>IFERROR('Input DBEDT Monthly Energy'!CQ98/INDEX('DBEDT Yearly'!98:98,1,CQ$3),NA())</f>
        <v/>
      </c>
      <c r="CR98">
        <f>IFERROR('Input DBEDT Monthly Energy'!CR98/INDEX('DBEDT Yearly'!98:98,1,CR$3),NA())</f>
        <v/>
      </c>
      <c r="CS98">
        <f>IFERROR('Input DBEDT Monthly Energy'!CS98/INDEX('DBEDT Yearly'!98:98,1,CS$3),NA())</f>
        <v/>
      </c>
      <c r="CT98">
        <f>IFERROR('Input DBEDT Monthly Energy'!CT98/INDEX('DBEDT Yearly'!98:98,1,CT$3),NA())</f>
        <v/>
      </c>
      <c r="CU98">
        <f>IFERROR('Input DBEDT Monthly Energy'!CU98/INDEX('DBEDT Yearly'!98:98,1,CU$3),NA())</f>
        <v/>
      </c>
      <c r="CV98">
        <f>IFERROR('Input DBEDT Monthly Energy'!CV98/INDEX('DBEDT Yearly'!98:98,1,CV$3),NA())</f>
        <v/>
      </c>
      <c r="CW98">
        <f>IFERROR('Input DBEDT Monthly Energy'!CW98/INDEX('DBEDT Yearly'!98:98,1,CW$3),NA())</f>
        <v/>
      </c>
      <c r="CX98">
        <f>IFERROR('Input DBEDT Monthly Energy'!CX98/INDEX('DBEDT Yearly'!98:98,1,CX$3),NA())</f>
        <v/>
      </c>
      <c r="CY98">
        <f>IFERROR('Input DBEDT Monthly Energy'!CY98/INDEX('DBEDT Yearly'!98:98,1,CY$3),NA())</f>
        <v/>
      </c>
      <c r="CZ98">
        <f>IFERROR('Input DBEDT Monthly Energy'!CZ98/INDEX('DBEDT Yearly'!98:98,1,CZ$3),NA())</f>
        <v/>
      </c>
      <c r="DA98">
        <f>IFERROR('Input DBEDT Monthly Energy'!DA98/INDEX('DBEDT Yearly'!98:98,1,DA$3),NA())</f>
        <v/>
      </c>
      <c r="DB98">
        <f>IFERROR('Input DBEDT Monthly Energy'!DB98/INDEX('DBEDT Yearly'!98:98,1,DB$3),NA())</f>
        <v/>
      </c>
      <c r="DC98">
        <f>IFERROR('Input DBEDT Monthly Energy'!DC98/INDEX('DBEDT Yearly'!98:98,1,DC$3),NA())</f>
        <v/>
      </c>
      <c r="DD98">
        <f>IFERROR('Input DBEDT Monthly Energy'!DD98/INDEX('DBEDT Yearly'!98:98,1,DD$3),NA())</f>
        <v/>
      </c>
      <c r="DE98">
        <f>IFERROR('Input DBEDT Monthly Energy'!DE98/INDEX('DBEDT Yearly'!98:98,1,DE$3),NA())</f>
        <v/>
      </c>
      <c r="DF98">
        <f>IFERROR('Input DBEDT Monthly Energy'!DF98/INDEX('DBEDT Yearly'!98:98,1,DF$3),NA())</f>
        <v/>
      </c>
      <c r="DG98">
        <f>IFERROR('Input DBEDT Monthly Energy'!DG98/INDEX('DBEDT Yearly'!98:98,1,DG$3),NA())</f>
        <v/>
      </c>
      <c r="DH98">
        <f>IFERROR('Input DBEDT Monthly Energy'!DH98/INDEX('DBEDT Yearly'!98:98,1,DH$3),NA())</f>
        <v/>
      </c>
      <c r="DI98">
        <f>IFERROR('Input DBEDT Monthly Energy'!DI98/INDEX('DBEDT Yearly'!98:98,1,DI$3),NA())</f>
        <v/>
      </c>
      <c r="DJ98">
        <f>IFERROR('Input DBEDT Monthly Energy'!DJ98/INDEX('DBEDT Yearly'!98:98,1,DJ$3),NA())</f>
        <v/>
      </c>
      <c r="DK98">
        <f>IFERROR('Input DBEDT Monthly Energy'!DK98/INDEX('DBEDT Yearly'!98:98,1,DK$3),NA())</f>
        <v/>
      </c>
      <c r="DL98">
        <f>IFERROR('Input DBEDT Monthly Energy'!DL98/INDEX('DBEDT Yearly'!98:98,1,DL$3),NA())</f>
        <v/>
      </c>
      <c r="DM98">
        <f>IFERROR('Input DBEDT Monthly Energy'!DM98/INDEX('DBEDT Yearly'!98:98,1,DM$3),NA())</f>
        <v/>
      </c>
      <c r="DN98">
        <f>IFERROR('Input DBEDT Monthly Energy'!DN98/INDEX('DBEDT Yearly'!98:98,1,DN$3),NA())</f>
        <v/>
      </c>
      <c r="DO98">
        <f>IFERROR('Input DBEDT Monthly Energy'!DO98/INDEX('DBEDT Yearly'!98:98,1,DO$3),NA())</f>
        <v/>
      </c>
      <c r="DP98">
        <f>IFERROR('Input DBEDT Monthly Energy'!DP98/INDEX('DBEDT Yearly'!98:98,1,DP$3),NA())</f>
        <v/>
      </c>
      <c r="DQ98">
        <f>IFERROR('Input DBEDT Monthly Energy'!DQ98/INDEX('DBEDT Yearly'!98:98,1,DQ$3),NA())</f>
        <v/>
      </c>
      <c r="DR98">
        <f>IFERROR('Input DBEDT Monthly Energy'!DR98/INDEX('DBEDT Yearly'!98:98,1,DR$3),NA())</f>
        <v/>
      </c>
      <c r="DS98">
        <f>IFERROR('Input DBEDT Monthly Energy'!DS98/INDEX('DBEDT Yearly'!98:98,1,DS$3),NA())</f>
        <v/>
      </c>
      <c r="DT98">
        <f>IFERROR('Input DBEDT Monthly Energy'!DT98/INDEX('DBEDT Yearly'!98:98,1,DT$3),NA())</f>
        <v/>
      </c>
      <c r="DU98">
        <f>IFERROR('Input DBEDT Monthly Energy'!DU98/INDEX('DBEDT Yearly'!98:98,1,DU$3),NA())</f>
        <v/>
      </c>
      <c r="DV98">
        <f>IFERROR('Input DBEDT Monthly Energy'!DV98/INDEX('DBEDT Yearly'!98:98,1,DV$3),NA())</f>
        <v/>
      </c>
      <c r="DW98">
        <f>IFERROR('Input DBEDT Monthly Energy'!DW98/INDEX('DBEDT Yearly'!98:98,1,DW$3),NA())</f>
        <v/>
      </c>
      <c r="DX98">
        <f>IFERROR('Input DBEDT Monthly Energy'!DX98/INDEX('DBEDT Yearly'!98:98,1,DX$3),NA())</f>
        <v/>
      </c>
      <c r="DY98">
        <f>IFERROR('Input DBEDT Monthly Energy'!DY98/INDEX('DBEDT Yearly'!98:98,1,DY$3),NA())</f>
        <v/>
      </c>
      <c r="DZ98">
        <f>IFERROR('Input DBEDT Monthly Energy'!DZ98/INDEX('DBEDT Yearly'!98:98,1,DZ$3),NA())</f>
        <v/>
      </c>
      <c r="EA98">
        <f>IFERROR('Input DBEDT Monthly Energy'!EA98/INDEX('DBEDT Yearly'!98:98,1,EA$3),NA())</f>
        <v/>
      </c>
      <c r="EB98">
        <f>IFERROR('Input DBEDT Monthly Energy'!EB98/INDEX('DBEDT Yearly'!98:98,1,EB$3),NA())</f>
        <v/>
      </c>
      <c r="EC98">
        <f>IFERROR('Input DBEDT Monthly Energy'!EC98/INDEX('DBEDT Yearly'!98:98,1,EC$3),NA())</f>
        <v/>
      </c>
      <c r="ED98">
        <f>IFERROR('Input DBEDT Monthly Energy'!ED98/INDEX('DBEDT Yearly'!98:98,1,ED$3),NA())</f>
        <v/>
      </c>
      <c r="EE98">
        <f>IFERROR('Input DBEDT Monthly Energy'!EE98/INDEX('DBEDT Yearly'!98:98,1,EE$3),NA())</f>
        <v/>
      </c>
      <c r="EF98">
        <f>IFERROR('Input DBEDT Monthly Energy'!EF98/INDEX('DBEDT Yearly'!98:98,1,EF$3),NA())</f>
        <v/>
      </c>
      <c r="EG98">
        <f>IFERROR('Input DBEDT Monthly Energy'!EG98/INDEX('DBEDT Yearly'!98:98,1,EG$3),NA())</f>
        <v/>
      </c>
      <c r="EH98">
        <f>IFERROR('Input DBEDT Monthly Energy'!EH98/INDEX('DBEDT Yearly'!98:98,1,EH$3),NA())</f>
        <v/>
      </c>
      <c r="EI98">
        <f>IFERROR('Input DBEDT Monthly Energy'!EI98/INDEX('DBEDT Yearly'!98:98,1,EI$3),NA())</f>
        <v/>
      </c>
      <c r="EJ98">
        <f>IFERROR('Input DBEDT Monthly Energy'!EJ98/INDEX('DBEDT Yearly'!98:98,1,EJ$3),NA())</f>
        <v/>
      </c>
      <c r="EK98">
        <f>IFERROR('Input DBEDT Monthly Energy'!EK98/INDEX('DBEDT Yearly'!98:98,1,EK$3),NA())</f>
        <v/>
      </c>
      <c r="EL98">
        <f>IFERROR('Input DBEDT Monthly Energy'!EL98/INDEX('DBEDT Yearly'!98:98,1,EL$3),NA())</f>
        <v/>
      </c>
      <c r="EM98">
        <f>IFERROR('Input DBEDT Monthly Energy'!EM98/INDEX('DBEDT Yearly'!98:98,1,EM$3),NA())</f>
        <v/>
      </c>
      <c r="EN98">
        <f>IFERROR('Input DBEDT Monthly Energy'!EN98/INDEX('DBEDT Yearly'!98:98,1,EN$3),NA())</f>
        <v/>
      </c>
      <c r="EO98">
        <f>IFERROR('Input DBEDT Monthly Energy'!EO98/INDEX('DBEDT Yearly'!98:98,1,EO$3),NA())</f>
        <v/>
      </c>
      <c r="EP98">
        <f>IFERROR('Input DBEDT Monthly Energy'!EP98/INDEX('DBEDT Yearly'!98:98,1,EP$3),NA())</f>
        <v/>
      </c>
      <c r="EQ98">
        <f>IFERROR('Input DBEDT Monthly Energy'!EQ98/INDEX('DBEDT Yearly'!98:98,1,EQ$3),NA())</f>
        <v/>
      </c>
      <c r="ER98">
        <f>IFERROR('Input DBEDT Monthly Energy'!ER98/INDEX('DBEDT Yearly'!98:98,1,ER$3),NA())</f>
        <v/>
      </c>
      <c r="ES98">
        <f>IFERROR('Input DBEDT Monthly Energy'!ES98/INDEX('DBEDT Yearly'!98:98,1,ES$3),NA())</f>
        <v/>
      </c>
      <c r="ET98">
        <f>IFERROR('Input DBEDT Monthly Energy'!ET98/INDEX('DBEDT Yearly'!98:98,1,ET$3),NA())</f>
        <v/>
      </c>
      <c r="EU98">
        <f>IFERROR('Input DBEDT Monthly Energy'!EU98/INDEX('DBEDT Yearly'!98:98,1,EU$3),NA())</f>
        <v/>
      </c>
      <c r="EV98">
        <f>IFERROR('Input DBEDT Monthly Energy'!EV98/INDEX('DBEDT Yearly'!98:98,1,EV$3),NA())</f>
        <v/>
      </c>
      <c r="EW98">
        <f>IFERROR('Input DBEDT Monthly Energy'!EW98/INDEX('DBEDT Yearly'!98:98,1,EW$3),NA())</f>
        <v/>
      </c>
      <c r="EX98">
        <f>IFERROR('Input DBEDT Monthly Energy'!EX98/INDEX('DBEDT Yearly'!98:98,1,EX$3),NA())</f>
        <v/>
      </c>
      <c r="EY98">
        <f>IFERROR('Input DBEDT Monthly Energy'!EY98/INDEX('DBEDT Yearly'!98:98,1,EY$3),NA())</f>
        <v/>
      </c>
      <c r="EZ98">
        <f>IFERROR('Input DBEDT Monthly Energy'!EZ98/INDEX('DBEDT Yearly'!98:98,1,EZ$3),NA())</f>
        <v/>
      </c>
      <c r="FA98">
        <f>IFERROR('Input DBEDT Monthly Energy'!FA98/INDEX('DBEDT Yearly'!98:98,1,FA$3),NA())</f>
        <v/>
      </c>
      <c r="FB98">
        <f>IFERROR('Input DBEDT Monthly Energy'!FB98/INDEX('DBEDT Yearly'!98:98,1,FB$3),NA())</f>
        <v/>
      </c>
      <c r="FC98">
        <f>IFERROR('Input DBEDT Monthly Energy'!FC98/INDEX('DBEDT Yearly'!98:98,1,FC$3),NA())</f>
        <v/>
      </c>
      <c r="FD98">
        <f>IFERROR('Input DBEDT Monthly Energy'!FD98/INDEX('DBEDT Yearly'!98:98,1,FD$3),NA())</f>
        <v/>
      </c>
      <c r="FE98">
        <f>IFERROR('Input DBEDT Monthly Energy'!FE98/INDEX('DBEDT Yearly'!98:98,1,FE$3),NA())</f>
        <v/>
      </c>
      <c r="FF98">
        <f>IFERROR('Input DBEDT Monthly Energy'!FF98/INDEX('DBEDT Yearly'!98:98,1,FF$3),NA())</f>
        <v/>
      </c>
      <c r="FG98">
        <f>IFERROR('Input DBEDT Monthly Energy'!FG98/INDEX('DBEDT Yearly'!98:98,1,FG$3),NA())</f>
        <v/>
      </c>
      <c r="FH98">
        <f>IFERROR('Input DBEDT Monthly Energy'!FH98/INDEX('DBEDT Yearly'!98:98,1,FH$3),NA())</f>
        <v/>
      </c>
      <c r="FI98">
        <f>IFERROR('Input DBEDT Monthly Energy'!FI98/INDEX('DBEDT Yearly'!98:98,1,FI$3),NA())</f>
        <v/>
      </c>
      <c r="FJ98">
        <f>IFERROR('Input DBEDT Monthly Energy'!FJ98/INDEX('DBEDT Yearly'!98:98,1,FJ$3),NA())</f>
        <v/>
      </c>
      <c r="FK98">
        <f>IFERROR('Input DBEDT Monthly Energy'!FK98/INDEX('DBEDT Yearly'!98:98,1,FK$3),NA())</f>
        <v/>
      </c>
      <c r="FL98">
        <f>IFERROR('Input DBEDT Monthly Energy'!FL98/INDEX('DBEDT Yearly'!98:98,1,FL$3),NA())</f>
        <v/>
      </c>
      <c r="FM98">
        <f>IFERROR('Input DBEDT Monthly Energy'!FM98/INDEX('DBEDT Yearly'!98:98,1,FM$3),NA())</f>
        <v/>
      </c>
      <c r="FN98">
        <f>IFERROR('Input DBEDT Monthly Energy'!FN98/INDEX('DBEDT Yearly'!98:98,1,FN$3),NA())</f>
        <v/>
      </c>
      <c r="FO98">
        <f>IFERROR('Input DBEDT Monthly Energy'!FO98/INDEX('DBEDT Yearly'!98:98,1,FO$3),NA())</f>
        <v/>
      </c>
      <c r="FP98">
        <f>IFERROR('Input DBEDT Monthly Energy'!FP98/INDEX('DBEDT Yearly'!98:98,1,FP$3),NA())</f>
        <v/>
      </c>
      <c r="FQ98">
        <f>IFERROR('Input DBEDT Monthly Energy'!FQ98/INDEX('DBEDT Yearly'!98:98,1,FQ$3),NA())</f>
        <v/>
      </c>
      <c r="FR98">
        <f>IFERROR('Input DBEDT Monthly Energy'!FR98/INDEX('DBEDT Yearly'!98:98,1,FR$3),NA())</f>
        <v/>
      </c>
      <c r="FS98">
        <f>IFERROR('Input DBEDT Monthly Energy'!FS98/INDEX('DBEDT Yearly'!98:98,1,FS$3),NA())</f>
        <v/>
      </c>
      <c r="FT98">
        <f>IFERROR('Input DBEDT Monthly Energy'!FT98/INDEX('DBEDT Yearly'!98:98,1,FT$3),NA())</f>
        <v/>
      </c>
      <c r="FU98">
        <f>IFERROR('Input DBEDT Monthly Energy'!FU98/INDEX('DBEDT Yearly'!98:98,1,FU$3),NA())</f>
        <v/>
      </c>
      <c r="FV98">
        <f>IFERROR('Input DBEDT Monthly Energy'!FV98/INDEX('DBEDT Yearly'!98:98,1,FV$3),NA())</f>
        <v/>
      </c>
      <c r="FW98">
        <f>IFERROR('Input DBEDT Monthly Energy'!FW98/INDEX('DBEDT Yearly'!98:98,1,FW$3),NA())</f>
        <v/>
      </c>
      <c r="FX98">
        <f>IFERROR('Input DBEDT Monthly Energy'!FX98/INDEX('DBEDT Yearly'!98:98,1,FX$3),NA())</f>
        <v/>
      </c>
      <c r="FY98">
        <f>IFERROR('Input DBEDT Monthly Energy'!FY98/INDEX('DBEDT Yearly'!98:98,1,FY$3),NA())</f>
        <v/>
      </c>
      <c r="FZ98">
        <f>IFERROR('Input DBEDT Monthly Energy'!FZ98/INDEX('DBEDT Yearly'!98:98,1,FZ$3),NA())</f>
        <v/>
      </c>
      <c r="GA98">
        <f>IFERROR('Input DBEDT Monthly Energy'!GA98/INDEX('DBEDT Yearly'!98:98,1,GA$3),NA())</f>
        <v/>
      </c>
      <c r="GB98">
        <f>IFERROR('Input DBEDT Monthly Energy'!GB98/INDEX('DBEDT Yearly'!98:98,1,GB$3),NA())</f>
        <v/>
      </c>
      <c r="GC98">
        <f>IFERROR('Input DBEDT Monthly Energy'!GC98/INDEX('DBEDT Yearly'!98:98,1,GC$3),NA())</f>
        <v/>
      </c>
      <c r="GD98">
        <f>IFERROR('Input DBEDT Monthly Energy'!GD98/INDEX('DBEDT Yearly'!98:98,1,GD$3),NA())</f>
        <v/>
      </c>
      <c r="GE98">
        <f>IFERROR('Input DBEDT Monthly Energy'!GE98/INDEX('DBEDT Yearly'!98:98,1,GE$3),NA())</f>
        <v/>
      </c>
      <c r="GF98">
        <f>IFERROR('Input DBEDT Monthly Energy'!GF98/INDEX('DBEDT Yearly'!98:98,1,GF$3),NA())</f>
        <v/>
      </c>
      <c r="GG98">
        <f>IFERROR('Input DBEDT Monthly Energy'!GG98/INDEX('DBEDT Yearly'!98:98,1,GG$3),NA())</f>
        <v/>
      </c>
      <c r="GH98">
        <f>IFERROR('Input DBEDT Monthly Energy'!GH98/INDEX('DBEDT Yearly'!98:98,1,GH$3),NA())</f>
        <v/>
      </c>
      <c r="GI98">
        <f>IFERROR('Input DBEDT Monthly Energy'!GI98/INDEX('DBEDT Yearly'!98:98,1,GI$3),NA())</f>
        <v/>
      </c>
      <c r="GJ98">
        <f>IFERROR('Input DBEDT Monthly Energy'!GJ98/INDEX('DBEDT Yearly'!98:98,1,GJ$3),NA())</f>
        <v/>
      </c>
      <c r="GK98">
        <f>IFERROR('Input DBEDT Monthly Energy'!GK98/INDEX('DBEDT Yearly'!98:98,1,GK$3),NA())</f>
        <v/>
      </c>
      <c r="GL98">
        <f>IFERROR('Input DBEDT Monthly Energy'!GL98/INDEX('DBEDT Yearly'!98:98,1,GL$3),NA())</f>
        <v/>
      </c>
      <c r="GM98">
        <f>IFERROR('Input DBEDT Monthly Energy'!GM98/INDEX('DBEDT Yearly'!98:98,1,GM$3),NA())</f>
        <v/>
      </c>
      <c r="GN98">
        <f>IFERROR('Input DBEDT Monthly Energy'!GN98/INDEX('DBEDT Yearly'!98:98,1,GN$3),NA())</f>
        <v/>
      </c>
      <c r="GO98">
        <f>IFERROR('Input DBEDT Monthly Energy'!GO98/INDEX('DBEDT Yearly'!98:98,1,GO$3),NA())</f>
        <v/>
      </c>
      <c r="GP98">
        <f>IFERROR('Input DBEDT Monthly Energy'!GP98/INDEX('DBEDT Yearly'!98:98,1,GP$3),NA())</f>
        <v/>
      </c>
      <c r="GQ98">
        <f>IFERROR('Input DBEDT Monthly Energy'!GQ98/INDEX('DBEDT Yearly'!98:98,1,GQ$3),NA())</f>
        <v/>
      </c>
      <c r="GR98">
        <f>IFERROR('Input DBEDT Monthly Energy'!GR98/INDEX('DBEDT Yearly'!98:98,1,GR$3),NA())</f>
        <v/>
      </c>
      <c r="GS98">
        <f>IFERROR('Input DBEDT Monthly Energy'!GS98/INDEX('DBEDT Yearly'!98:98,1,GS$3),NA())</f>
        <v/>
      </c>
      <c r="GT98">
        <f>IFERROR('Input DBEDT Monthly Energy'!GT98/INDEX('DBEDT Yearly'!98:98,1,GT$3),NA())</f>
        <v/>
      </c>
      <c r="GU98">
        <f>IFERROR('Input DBEDT Monthly Energy'!GU98/INDEX('DBEDT Yearly'!98:98,1,GU$3),NA())</f>
        <v/>
      </c>
      <c r="GV98">
        <f>IFERROR('Input DBEDT Monthly Energy'!GV98/INDEX('DBEDT Yearly'!98:98,1,GV$3),NA())</f>
        <v/>
      </c>
      <c r="GW98">
        <f>IFERROR('Input DBEDT Monthly Energy'!GW98/INDEX('DBEDT Yearly'!98:98,1,GW$3),NA())</f>
        <v/>
      </c>
      <c r="GX98">
        <f>IFERROR('Input DBEDT Monthly Energy'!GX98/INDEX('DBEDT Yearly'!98:98,1,GX$3),NA())</f>
        <v/>
      </c>
      <c r="GY98">
        <f>IFERROR('Input DBEDT Monthly Energy'!GY98/INDEX('DBEDT Yearly'!98:98,1,GY$3),NA())</f>
        <v/>
      </c>
      <c r="GZ98">
        <f>IFERROR('Input DBEDT Monthly Energy'!GZ98/INDEX('DBEDT Yearly'!98:98,1,GZ$3),NA())</f>
        <v/>
      </c>
      <c r="HA98">
        <f>IFERROR('Input DBEDT Monthly Energy'!HA98/INDEX('DBEDT Yearly'!98:98,1,HA$3),NA())</f>
        <v/>
      </c>
      <c r="HB98">
        <f>IFERROR('Input DBEDT Monthly Energy'!HB98/INDEX('DBEDT Yearly'!98:98,1,HB$3),NA())</f>
        <v/>
      </c>
      <c r="HC98">
        <f>IFERROR('Input DBEDT Monthly Energy'!HC98/INDEX('DBEDT Yearly'!98:98,1,HC$3),NA())</f>
        <v/>
      </c>
      <c r="HD98">
        <f>IFERROR('Input DBEDT Monthly Energy'!HD98/INDEX('DBEDT Yearly'!98:98,1,HD$3),NA())</f>
        <v/>
      </c>
      <c r="HE98">
        <f>IFERROR('Input DBEDT Monthly Energy'!HE98/INDEX('DBEDT Yearly'!98:98,1,HE$3),NA())</f>
        <v/>
      </c>
      <c r="HF98">
        <f>IFERROR('Input DBEDT Monthly Energy'!HF98/INDEX('DBEDT Yearly'!98:98,1,HF$3),NA())</f>
        <v/>
      </c>
      <c r="HG98">
        <f>IFERROR('Input DBEDT Monthly Energy'!HG98/INDEX('DBEDT Yearly'!98:98,1,HG$3),NA())</f>
        <v/>
      </c>
      <c r="HH98">
        <f>IFERROR('Input DBEDT Monthly Energy'!HH98/INDEX('DBEDT Yearly'!98:98,1,HH$3),NA())</f>
        <v/>
      </c>
      <c r="HI98">
        <f>IFERROR('Input DBEDT Monthly Energy'!HI98/INDEX('DBEDT Yearly'!98:98,1,HI$3),NA())</f>
        <v/>
      </c>
      <c r="HJ98">
        <f>IFERROR('Input DBEDT Monthly Energy'!HJ98/INDEX('DBEDT Yearly'!98:98,1,HJ$3),NA())</f>
        <v/>
      </c>
      <c r="HK98">
        <f>IFERROR('Input DBEDT Monthly Energy'!HK98/INDEX('DBEDT Yearly'!98:98,1,HK$3),NA())</f>
        <v/>
      </c>
      <c r="HL98">
        <f>IFERROR('Input DBEDT Monthly Energy'!HL98/INDEX('DBEDT Yearly'!98:98,1,HL$3),NA())</f>
        <v/>
      </c>
      <c r="HM98">
        <f>IFERROR('Input DBEDT Monthly Energy'!HM98/INDEX('DBEDT Yearly'!98:98,1,HM$3),NA())</f>
        <v/>
      </c>
      <c r="HN98">
        <f>IFERROR('Input DBEDT Monthly Energy'!HN98/INDEX('DBEDT Yearly'!98:98,1,HN$3),NA())</f>
        <v/>
      </c>
      <c r="HO98">
        <f>IFERROR('Input DBEDT Monthly Energy'!HO98/INDEX('DBEDT Yearly'!98:98,1,HO$3),NA())</f>
        <v/>
      </c>
      <c r="HP98">
        <f>IFERROR('Input DBEDT Monthly Energy'!HP98/INDEX('DBEDT Yearly'!98:98,1,HP$3),NA())</f>
        <v/>
      </c>
      <c r="HQ98">
        <f>IFERROR('Input DBEDT Monthly Energy'!HQ98/INDEX('DBEDT Yearly'!98:98,1,HQ$3),NA())</f>
        <v/>
      </c>
      <c r="HR98">
        <f>IFERROR('Input DBEDT Monthly Energy'!HR98/INDEX('DBEDT Yearly'!98:98,1,HR$3),NA())</f>
        <v/>
      </c>
      <c r="HS98">
        <f>IFERROR('Input DBEDT Monthly Energy'!HS98/INDEX('DBEDT Yearly'!98:98,1,HS$3),NA())</f>
        <v/>
      </c>
      <c r="HT98">
        <f>IFERROR('Input DBEDT Monthly Energy'!HT98/INDEX('DBEDT Yearly'!98:98,1,HT$3),NA())</f>
        <v/>
      </c>
      <c r="HU98">
        <f>IFERROR('Input DBEDT Monthly Energy'!HU98/INDEX('DBEDT Yearly'!98:98,1,HU$3),NA())</f>
        <v/>
      </c>
      <c r="HV98">
        <f>IFERROR('Input DBEDT Monthly Energy'!HV98/INDEX('DBEDT Yearly'!98:98,1,HV$3),NA())</f>
        <v/>
      </c>
      <c r="HW98">
        <f>IFERROR('Input DBEDT Monthly Energy'!HW98/INDEX('DBEDT Yearly'!98:98,1,HW$3),NA())</f>
        <v/>
      </c>
      <c r="HX98">
        <f>IFERROR('Input DBEDT Monthly Energy'!HX98/INDEX('DBEDT Yearly'!98:98,1,HX$3),NA())</f>
        <v/>
      </c>
      <c r="HY98">
        <f>IFERROR('Input DBEDT Monthly Energy'!HY98/INDEX('DBEDT Yearly'!98:98,1,HY$3),NA())</f>
        <v/>
      </c>
      <c r="HZ98">
        <f>IFERROR('Input DBEDT Monthly Energy'!HZ98/INDEX('DBEDT Yearly'!98:98,1,HZ$3),NA())</f>
        <v/>
      </c>
      <c r="IA98">
        <f>IFERROR('Input DBEDT Monthly Energy'!IA98/INDEX('DBEDT Yearly'!98:98,1,IA$3),NA())</f>
        <v/>
      </c>
      <c r="IB98">
        <f>IFERROR('Input DBEDT Monthly Energy'!IB98/INDEX('DBEDT Yearly'!98:98,1,IB$3),NA())</f>
        <v/>
      </c>
      <c r="IC98">
        <f>IFERROR('Input DBEDT Monthly Energy'!IC98/INDEX('DBEDT Yearly'!98:98,1,IC$3),NA())</f>
        <v/>
      </c>
      <c r="ID98">
        <f>IFERROR('Input DBEDT Monthly Energy'!ID98/INDEX('DBEDT Yearly'!98:98,1,ID$3),NA())</f>
        <v/>
      </c>
      <c r="IE98">
        <f>IFERROR('Input DBEDT Monthly Energy'!IE98/INDEX('DBEDT Yearly'!98:98,1,IE$3),NA())</f>
        <v/>
      </c>
      <c r="IF98">
        <f>IFERROR('Input DBEDT Monthly Energy'!IF98/INDEX('DBEDT Yearly'!98:98,1,IF$3),NA())</f>
        <v/>
      </c>
      <c r="IG98">
        <f>IFERROR('Input DBEDT Monthly Energy'!IG98/INDEX('DBEDT Yearly'!98:98,1,IG$3),NA())</f>
        <v/>
      </c>
      <c r="IH98">
        <f>IFERROR('Input DBEDT Monthly Energy'!IH98/INDEX('DBEDT Yearly'!98:98,1,IH$3),NA())</f>
        <v/>
      </c>
      <c r="II98">
        <f>IFERROR('Input DBEDT Monthly Energy'!II98/INDEX('DBEDT Yearly'!98:98,1,II$3),NA())</f>
        <v/>
      </c>
      <c r="IJ98">
        <f>IFERROR('Input DBEDT Monthly Energy'!IJ98/INDEX('DBEDT Yearly'!98:98,1,IJ$3),NA())</f>
        <v/>
      </c>
      <c r="IK98">
        <f>IFERROR('Input DBEDT Monthly Energy'!IK98/INDEX('DBEDT Yearly'!98:98,1,IK$3),NA())</f>
        <v/>
      </c>
      <c r="IL98">
        <f>IFERROR('Input DBEDT Monthly Energy'!IL98/INDEX('DBEDT Yearly'!98:98,1,IL$3),NA())</f>
        <v/>
      </c>
      <c r="IM98">
        <f>IFERROR('Input DBEDT Monthly Energy'!IM98/INDEX('DBEDT Yearly'!98:98,1,IM$3),NA())</f>
        <v/>
      </c>
      <c r="IN98">
        <f>IFERROR('Input DBEDT Monthly Energy'!IN98/INDEX('DBEDT Yearly'!98:98,1,IN$3),NA())</f>
        <v/>
      </c>
      <c r="IO98">
        <f>IFERROR('Input DBEDT Monthly Energy'!IO98/INDEX('DBEDT Yearly'!98:98,1,IO$3),NA())</f>
        <v/>
      </c>
      <c r="IP98">
        <f>IFERROR('Input DBEDT Monthly Energy'!IP98/INDEX('DBEDT Yearly'!98:98,1,IP$3),NA())</f>
        <v/>
      </c>
      <c r="IQ98">
        <f>IFERROR('Input DBEDT Monthly Energy'!IQ98/INDEX('DBEDT Yearly'!98:98,1,IQ$3),NA())</f>
        <v/>
      </c>
      <c r="IR98">
        <f>IFERROR('Input DBEDT Monthly Energy'!IR98/INDEX('DBEDT Yearly'!98:98,1,IR$3),NA())</f>
        <v/>
      </c>
      <c r="IS98">
        <f>IFERROR('Input DBEDT Monthly Energy'!IS98/INDEX('DBEDT Yearly'!98:98,1,IS$3),NA())</f>
        <v/>
      </c>
      <c r="IT98">
        <f>IFERROR('Input DBEDT Monthly Energy'!IT98/INDEX('DBEDT Yearly'!98:98,1,IT$3),NA())</f>
        <v/>
      </c>
      <c r="IU98">
        <f>IFERROR('Input DBEDT Monthly Energy'!IU98/INDEX('DBEDT Yearly'!98:98,1,IU$3),NA())</f>
        <v/>
      </c>
      <c r="IV98">
        <f>IFERROR('Input DBEDT Monthly Energy'!IV98/INDEX('DBEDT Yearly'!98:98,1,IV$3),NA())</f>
        <v/>
      </c>
      <c r="IW98">
        <f>IFERROR('Input DBEDT Monthly Energy'!IW98/INDEX('DBEDT Yearly'!98:98,1,IW$3),NA())</f>
        <v/>
      </c>
      <c r="IX98">
        <f>IFERROR('Input DBEDT Monthly Energy'!IX98/INDEX('DBEDT Yearly'!98:98,1,IX$3),NA())</f>
        <v/>
      </c>
      <c r="IY98">
        <f>IFERROR('Input DBEDT Monthly Energy'!IY98/INDEX('DBEDT Yearly'!98:98,1,IY$3),NA())</f>
        <v/>
      </c>
      <c r="IZ98">
        <f>IFERROR('Input DBEDT Monthly Energy'!IZ98/INDEX('DBEDT Yearly'!98:98,1,IZ$3),NA())</f>
        <v/>
      </c>
      <c r="JA98">
        <f>IFERROR('Input DBEDT Monthly Energy'!JA98/INDEX('DBEDT Yearly'!98:98,1,JA$3),NA())</f>
        <v/>
      </c>
      <c r="JB98">
        <f>IFERROR('Input DBEDT Monthly Energy'!JB98/INDEX('DBEDT Yearly'!98:98,1,JB$3),NA())</f>
        <v/>
      </c>
      <c r="JC98">
        <f>IFERROR('Input DBEDT Monthly Energy'!JC98/INDEX('DBEDT Yearly'!98:98,1,JC$3),NA())</f>
        <v/>
      </c>
      <c r="JD98">
        <f>IFERROR('Input DBEDT Monthly Energy'!JD98/INDEX('DBEDT Yearly'!98:98,1,JD$3),NA())</f>
        <v/>
      </c>
      <c r="JE98">
        <f>IFERROR('Input DBEDT Monthly Energy'!JE98/INDEX('DBEDT Yearly'!98:98,1,JE$3),NA())</f>
        <v/>
      </c>
      <c r="JF98">
        <f>IFERROR('Input DBEDT Monthly Energy'!JF98/INDEX('DBEDT Yearly'!98:98,1,JF$3),NA())</f>
        <v/>
      </c>
      <c r="JG98">
        <f>IFERROR('Input DBEDT Monthly Energy'!JG98/INDEX('DBEDT Yearly'!98:98,1,JG$3),NA())</f>
        <v/>
      </c>
      <c r="JH98">
        <f>IFERROR('Input DBEDT Monthly Energy'!JH98/INDEX('DBEDT Yearly'!98:98,1,JH$3),NA())</f>
        <v/>
      </c>
      <c r="JI98">
        <f>IFERROR('Input DBEDT Monthly Energy'!JI98/INDEX('DBEDT Yearly'!98:98,1,JI$3),NA())</f>
        <v/>
      </c>
      <c r="JJ98">
        <f>IFERROR('Input DBEDT Monthly Energy'!JJ98/INDEX('DBEDT Yearly'!98:98,1,JJ$3),NA())</f>
        <v/>
      </c>
      <c r="JK98">
        <f>IFERROR('Input DBEDT Monthly Energy'!JK98/INDEX('DBEDT Yearly'!98:98,1,JK$3),NA())</f>
        <v/>
      </c>
      <c r="JL98">
        <f>IFERROR('Input DBEDT Monthly Energy'!JL98/INDEX('DBEDT Yearly'!98:98,1,JL$3),NA())</f>
        <v/>
      </c>
      <c r="JM98">
        <f>IFERROR('Input DBEDT Monthly Energy'!JM98/INDEX('DBEDT Yearly'!98:98,1,JM$3),NA())</f>
        <v/>
      </c>
      <c r="JN98">
        <f>IFERROR('Input DBEDT Monthly Energy'!JN98/INDEX('DBEDT Yearly'!98:98,1,JN$3),NA())</f>
        <v/>
      </c>
      <c r="JO98">
        <f>IFERROR('Input DBEDT Monthly Energy'!JO98/INDEX('DBEDT Yearly'!98:98,1,JO$3),NA())</f>
        <v/>
      </c>
      <c r="JP98">
        <f>IFERROR('Input DBEDT Monthly Energy'!JP98/INDEX('DBEDT Yearly'!98:98,1,JP$3),NA())</f>
        <v/>
      </c>
      <c r="JQ98">
        <f>IFERROR('Input DBEDT Monthly Energy'!JQ98/INDEX('DBEDT Yearly'!98:98,1,JQ$3),NA())</f>
        <v/>
      </c>
      <c r="JR98">
        <f>IFERROR('Input DBEDT Monthly Energy'!JR98/INDEX('DBEDT Yearly'!98:98,1,JR$3),NA())</f>
        <v/>
      </c>
      <c r="JS98">
        <f>IFERROR('Input DBEDT Monthly Energy'!JS98/INDEX('DBEDT Yearly'!98:98,1,JS$3),NA())</f>
        <v/>
      </c>
      <c r="JT98">
        <f>IFERROR('Input DBEDT Monthly Energy'!JT98/INDEX('DBEDT Yearly'!98:98,1,JT$3),NA())</f>
        <v/>
      </c>
      <c r="JU98">
        <f>IFERROR('Input DBEDT Monthly Energy'!JU98/INDEX('DBEDT Yearly'!98:98,1,JU$3),NA())</f>
        <v/>
      </c>
      <c r="JV98">
        <f>IFERROR('Input DBEDT Monthly Energy'!JV98/INDEX('DBEDT Yearly'!98:98,1,JV$3),NA())</f>
        <v/>
      </c>
      <c r="JW98">
        <f>IFERROR('Input DBEDT Monthly Energy'!JW98/INDEX('DBEDT Yearly'!98:98,1,JW$3),NA())</f>
        <v/>
      </c>
      <c r="JX98">
        <f>IFERROR('Input DBEDT Monthly Energy'!JX98/INDEX('DBEDT Yearly'!98:98,1,JX$3),NA())</f>
        <v/>
      </c>
      <c r="JY98">
        <f>IFERROR('Input DBEDT Monthly Energy'!JY98/INDEX('DBEDT Yearly'!98:98,1,JY$3),NA())</f>
        <v/>
      </c>
      <c r="JZ98">
        <f>IFERROR('Input DBEDT Monthly Energy'!JZ98/INDEX('DBEDT Yearly'!98:98,1,JZ$3),NA())</f>
        <v/>
      </c>
      <c r="KA98">
        <f>IFERROR('Input DBEDT Monthly Energy'!KA98/INDEX('DBEDT Yearly'!98:98,1,KA$3),NA())</f>
        <v/>
      </c>
      <c r="KB98">
        <f>IFERROR('Input DBEDT Monthly Energy'!KB98/INDEX('DBEDT Yearly'!98:98,1,KB$3),NA())</f>
        <v/>
      </c>
      <c r="KC98">
        <f>IFERROR('Input DBEDT Monthly Energy'!KC98/INDEX('DBEDT Yearly'!98:98,1,KC$3),NA())</f>
        <v/>
      </c>
      <c r="KD98">
        <f>IFERROR('Input DBEDT Monthly Energy'!KD98/INDEX('DBEDT Yearly'!98:98,1,KD$3),NA())</f>
        <v/>
      </c>
      <c r="KE98">
        <f>IFERROR('Input DBEDT Monthly Energy'!KE98/INDEX('DBEDT Yearly'!98:98,1,KE$3),NA())</f>
        <v/>
      </c>
      <c r="KF98">
        <f>IFERROR('Input DBEDT Monthly Energy'!KF98/INDEX('DBEDT Yearly'!98:98,1,KF$3),NA())</f>
        <v/>
      </c>
      <c r="KG98">
        <f>IFERROR('Input DBEDT Monthly Energy'!KG98/INDEX('DBEDT Yearly'!98:98,1,KG$3),NA())</f>
        <v/>
      </c>
      <c r="KH98">
        <f>IFERROR('Input DBEDT Monthly Energy'!KH98/INDEX('DBEDT Yearly'!98:98,1,KH$3),NA())</f>
        <v/>
      </c>
      <c r="KI98">
        <f>IFERROR('Input DBEDT Monthly Energy'!KI98/INDEX('DBEDT Yearly'!98:98,1,KI$3),NA())</f>
        <v/>
      </c>
      <c r="KJ98">
        <f>IFERROR('Input DBEDT Monthly Energy'!KJ98/INDEX('DBEDT Yearly'!98:98,1,KJ$3),NA())</f>
        <v/>
      </c>
      <c r="KK98">
        <f>IFERROR('Input DBEDT Monthly Energy'!KK98/INDEX('DBEDT Yearly'!98:98,1,KK$3),NA())</f>
        <v/>
      </c>
      <c r="KL98">
        <f>IFERROR('Input DBEDT Monthly Energy'!KL98/INDEX('DBEDT Yearly'!98:98,1,KL$3),NA())</f>
        <v/>
      </c>
      <c r="KM98">
        <f>IFERROR('Input DBEDT Monthly Energy'!KM98/INDEX('DBEDT Yearly'!98:98,1,KM$3),NA())</f>
        <v/>
      </c>
      <c r="KN98">
        <f>IFERROR('Input DBEDT Monthly Energy'!KN98/INDEX('DBEDT Yearly'!98:98,1,KN$3),NA())</f>
        <v/>
      </c>
      <c r="KO98">
        <f>IFERROR('Input DBEDT Monthly Energy'!KO98/INDEX('DBEDT Yearly'!98:98,1,KO$3),NA())</f>
        <v/>
      </c>
      <c r="KP98">
        <f>IFERROR('Input DBEDT Monthly Energy'!KP98/INDEX('DBEDT Yearly'!98:98,1,KP$3),NA())</f>
        <v/>
      </c>
    </row>
    <row r="99" spans="1:302">
      <c r="A99">
        <f>'Input DBEDT Monthly Energy'!A99&amp;""</f>
        <v/>
      </c>
      <c r="B99">
        <f>'Input DBEDT Monthly Energy'!B99&amp;""</f>
        <v/>
      </c>
      <c r="C99">
        <f>IFERROR('Input DBEDT Monthly Energy'!C99/INDEX('DBEDT Yearly'!99:99,1,C$3),NA())</f>
        <v/>
      </c>
      <c r="D99">
        <f>IFERROR('Input DBEDT Monthly Energy'!D99/INDEX('DBEDT Yearly'!99:99,1,D$3),NA())</f>
        <v/>
      </c>
      <c r="E99">
        <f>IFERROR('Input DBEDT Monthly Energy'!E99/INDEX('DBEDT Yearly'!99:99,1,E$3),NA())</f>
        <v/>
      </c>
      <c r="F99">
        <f>IFERROR('Input DBEDT Monthly Energy'!F99/INDEX('DBEDT Yearly'!99:99,1,F$3),NA())</f>
        <v/>
      </c>
      <c r="G99">
        <f>IFERROR('Input DBEDT Monthly Energy'!G99/INDEX('DBEDT Yearly'!99:99,1,G$3),NA())</f>
        <v/>
      </c>
      <c r="H99">
        <f>IFERROR('Input DBEDT Monthly Energy'!H99/INDEX('DBEDT Yearly'!99:99,1,H$3),NA())</f>
        <v/>
      </c>
      <c r="I99">
        <f>IFERROR('Input DBEDT Monthly Energy'!I99/INDEX('DBEDT Yearly'!99:99,1,I$3),NA())</f>
        <v/>
      </c>
      <c r="J99">
        <f>IFERROR('Input DBEDT Monthly Energy'!J99/INDEX('DBEDT Yearly'!99:99,1,J$3),NA())</f>
        <v/>
      </c>
      <c r="K99">
        <f>IFERROR('Input DBEDT Monthly Energy'!K99/INDEX('DBEDT Yearly'!99:99,1,K$3),NA())</f>
        <v/>
      </c>
      <c r="L99">
        <f>IFERROR('Input DBEDT Monthly Energy'!L99/INDEX('DBEDT Yearly'!99:99,1,L$3),NA())</f>
        <v/>
      </c>
      <c r="M99">
        <f>IFERROR('Input DBEDT Monthly Energy'!M99/INDEX('DBEDT Yearly'!99:99,1,M$3),NA())</f>
        <v/>
      </c>
      <c r="N99">
        <f>IFERROR('Input DBEDT Monthly Energy'!N99/INDEX('DBEDT Yearly'!99:99,1,N$3),NA())</f>
        <v/>
      </c>
      <c r="O99">
        <f>IFERROR('Input DBEDT Monthly Energy'!O99/INDEX('DBEDT Yearly'!99:99,1,O$3),NA())</f>
        <v/>
      </c>
      <c r="P99">
        <f>IFERROR('Input DBEDT Monthly Energy'!P99/INDEX('DBEDT Yearly'!99:99,1,P$3),NA())</f>
        <v/>
      </c>
      <c r="Q99">
        <f>IFERROR('Input DBEDT Monthly Energy'!Q99/INDEX('DBEDT Yearly'!99:99,1,Q$3),NA())</f>
        <v/>
      </c>
      <c r="R99">
        <f>IFERROR('Input DBEDT Monthly Energy'!R99/INDEX('DBEDT Yearly'!99:99,1,R$3),NA())</f>
        <v/>
      </c>
      <c r="S99">
        <f>IFERROR('Input DBEDT Monthly Energy'!S99/INDEX('DBEDT Yearly'!99:99,1,S$3),NA())</f>
        <v/>
      </c>
      <c r="T99">
        <f>IFERROR('Input DBEDT Monthly Energy'!T99/INDEX('DBEDT Yearly'!99:99,1,T$3),NA())</f>
        <v/>
      </c>
      <c r="U99">
        <f>IFERROR('Input DBEDT Monthly Energy'!U99/INDEX('DBEDT Yearly'!99:99,1,U$3),NA())</f>
        <v/>
      </c>
      <c r="V99">
        <f>IFERROR('Input DBEDT Monthly Energy'!V99/INDEX('DBEDT Yearly'!99:99,1,V$3),NA())</f>
        <v/>
      </c>
      <c r="W99">
        <f>IFERROR('Input DBEDT Monthly Energy'!W99/INDEX('DBEDT Yearly'!99:99,1,W$3),NA())</f>
        <v/>
      </c>
      <c r="X99">
        <f>IFERROR('Input DBEDT Monthly Energy'!X99/INDEX('DBEDT Yearly'!99:99,1,X$3),NA())</f>
        <v/>
      </c>
      <c r="Y99">
        <f>IFERROR('Input DBEDT Monthly Energy'!Y99/INDEX('DBEDT Yearly'!99:99,1,Y$3),NA())</f>
        <v/>
      </c>
      <c r="Z99">
        <f>IFERROR('Input DBEDT Monthly Energy'!Z99/INDEX('DBEDT Yearly'!99:99,1,Z$3),NA())</f>
        <v/>
      </c>
      <c r="AA99">
        <f>IFERROR('Input DBEDT Monthly Energy'!AA99/INDEX('DBEDT Yearly'!99:99,1,AA$3),NA())</f>
        <v/>
      </c>
      <c r="AB99">
        <f>IFERROR('Input DBEDT Monthly Energy'!AB99/INDEX('DBEDT Yearly'!99:99,1,AB$3),NA())</f>
        <v/>
      </c>
      <c r="AC99">
        <f>IFERROR('Input DBEDT Monthly Energy'!AC99/INDEX('DBEDT Yearly'!99:99,1,AC$3),NA())</f>
        <v/>
      </c>
      <c r="AD99">
        <f>IFERROR('Input DBEDT Monthly Energy'!AD99/INDEX('DBEDT Yearly'!99:99,1,AD$3),NA())</f>
        <v/>
      </c>
      <c r="AE99">
        <f>IFERROR('Input DBEDT Monthly Energy'!AE99/INDEX('DBEDT Yearly'!99:99,1,AE$3),NA())</f>
        <v/>
      </c>
      <c r="AF99">
        <f>IFERROR('Input DBEDT Monthly Energy'!AF99/INDEX('DBEDT Yearly'!99:99,1,AF$3),NA())</f>
        <v/>
      </c>
      <c r="AG99">
        <f>IFERROR('Input DBEDT Monthly Energy'!AG99/INDEX('DBEDT Yearly'!99:99,1,AG$3),NA())</f>
        <v/>
      </c>
      <c r="AH99">
        <f>IFERROR('Input DBEDT Monthly Energy'!AH99/INDEX('DBEDT Yearly'!99:99,1,AH$3),NA())</f>
        <v/>
      </c>
      <c r="AI99">
        <f>IFERROR('Input DBEDT Monthly Energy'!AI99/INDEX('DBEDT Yearly'!99:99,1,AI$3),NA())</f>
        <v/>
      </c>
      <c r="AJ99">
        <f>IFERROR('Input DBEDT Monthly Energy'!AJ99/INDEX('DBEDT Yearly'!99:99,1,AJ$3),NA())</f>
        <v/>
      </c>
      <c r="AK99">
        <f>IFERROR('Input DBEDT Monthly Energy'!AK99/INDEX('DBEDT Yearly'!99:99,1,AK$3),NA())</f>
        <v/>
      </c>
      <c r="AL99">
        <f>IFERROR('Input DBEDT Monthly Energy'!AL99/INDEX('DBEDT Yearly'!99:99,1,AL$3),NA())</f>
        <v/>
      </c>
      <c r="AM99">
        <f>IFERROR('Input DBEDT Monthly Energy'!AM99/INDEX('DBEDT Yearly'!99:99,1,AM$3),NA())</f>
        <v/>
      </c>
      <c r="AN99">
        <f>IFERROR('Input DBEDT Monthly Energy'!AN99/INDEX('DBEDT Yearly'!99:99,1,AN$3),NA())</f>
        <v/>
      </c>
      <c r="AO99">
        <f>IFERROR('Input DBEDT Monthly Energy'!AO99/INDEX('DBEDT Yearly'!99:99,1,AO$3),NA())</f>
        <v/>
      </c>
      <c r="AP99">
        <f>IFERROR('Input DBEDT Monthly Energy'!AP99/INDEX('DBEDT Yearly'!99:99,1,AP$3),NA())</f>
        <v/>
      </c>
      <c r="AQ99">
        <f>IFERROR('Input DBEDT Monthly Energy'!AQ99/INDEX('DBEDT Yearly'!99:99,1,AQ$3),NA())</f>
        <v/>
      </c>
      <c r="AR99">
        <f>IFERROR('Input DBEDT Monthly Energy'!AR99/INDEX('DBEDT Yearly'!99:99,1,AR$3),NA())</f>
        <v/>
      </c>
      <c r="AS99">
        <f>IFERROR('Input DBEDT Monthly Energy'!AS99/INDEX('DBEDT Yearly'!99:99,1,AS$3),NA())</f>
        <v/>
      </c>
      <c r="AT99">
        <f>IFERROR('Input DBEDT Monthly Energy'!AT99/INDEX('DBEDT Yearly'!99:99,1,AT$3),NA())</f>
        <v/>
      </c>
      <c r="AU99">
        <f>IFERROR('Input DBEDT Monthly Energy'!AU99/INDEX('DBEDT Yearly'!99:99,1,AU$3),NA())</f>
        <v/>
      </c>
      <c r="AV99">
        <f>IFERROR('Input DBEDT Monthly Energy'!AV99/INDEX('DBEDT Yearly'!99:99,1,AV$3),NA())</f>
        <v/>
      </c>
      <c r="AW99">
        <f>IFERROR('Input DBEDT Monthly Energy'!AW99/INDEX('DBEDT Yearly'!99:99,1,AW$3),NA())</f>
        <v/>
      </c>
      <c r="AX99">
        <f>IFERROR('Input DBEDT Monthly Energy'!AX99/INDEX('DBEDT Yearly'!99:99,1,AX$3),NA())</f>
        <v/>
      </c>
      <c r="AY99">
        <f>IFERROR('Input DBEDT Monthly Energy'!AY99/INDEX('DBEDT Yearly'!99:99,1,AY$3),NA())</f>
        <v/>
      </c>
      <c r="AZ99">
        <f>IFERROR('Input DBEDT Monthly Energy'!AZ99/INDEX('DBEDT Yearly'!99:99,1,AZ$3),NA())</f>
        <v/>
      </c>
      <c r="BA99">
        <f>IFERROR('Input DBEDT Monthly Energy'!BA99/INDEX('DBEDT Yearly'!99:99,1,BA$3),NA())</f>
        <v/>
      </c>
      <c r="BB99">
        <f>IFERROR('Input DBEDT Monthly Energy'!BB99/INDEX('DBEDT Yearly'!99:99,1,BB$3),NA())</f>
        <v/>
      </c>
      <c r="BC99">
        <f>IFERROR('Input DBEDT Monthly Energy'!BC99/INDEX('DBEDT Yearly'!99:99,1,BC$3),NA())</f>
        <v/>
      </c>
      <c r="BD99">
        <f>IFERROR('Input DBEDT Monthly Energy'!BD99/INDEX('DBEDT Yearly'!99:99,1,BD$3),NA())</f>
        <v/>
      </c>
      <c r="BE99">
        <f>IFERROR('Input DBEDT Monthly Energy'!BE99/INDEX('DBEDT Yearly'!99:99,1,BE$3),NA())</f>
        <v/>
      </c>
      <c r="BF99">
        <f>IFERROR('Input DBEDT Monthly Energy'!BF99/INDEX('DBEDT Yearly'!99:99,1,BF$3),NA())</f>
        <v/>
      </c>
      <c r="BG99">
        <f>IFERROR('Input DBEDT Monthly Energy'!BG99/INDEX('DBEDT Yearly'!99:99,1,BG$3),NA())</f>
        <v/>
      </c>
      <c r="BH99">
        <f>IFERROR('Input DBEDT Monthly Energy'!BH99/INDEX('DBEDT Yearly'!99:99,1,BH$3),NA())</f>
        <v/>
      </c>
      <c r="BI99">
        <f>IFERROR('Input DBEDT Monthly Energy'!BI99/INDEX('DBEDT Yearly'!99:99,1,BI$3),NA())</f>
        <v/>
      </c>
      <c r="BJ99">
        <f>IFERROR('Input DBEDT Monthly Energy'!BJ99/INDEX('DBEDT Yearly'!99:99,1,BJ$3),NA())</f>
        <v/>
      </c>
      <c r="BK99">
        <f>IFERROR('Input DBEDT Monthly Energy'!BK99/INDEX('DBEDT Yearly'!99:99,1,BK$3),NA())</f>
        <v/>
      </c>
      <c r="BL99">
        <f>IFERROR('Input DBEDT Monthly Energy'!BL99/INDEX('DBEDT Yearly'!99:99,1,BL$3),NA())</f>
        <v/>
      </c>
      <c r="BM99">
        <f>IFERROR('Input DBEDT Monthly Energy'!BM99/INDEX('DBEDT Yearly'!99:99,1,BM$3),NA())</f>
        <v/>
      </c>
      <c r="BN99">
        <f>IFERROR('Input DBEDT Monthly Energy'!BN99/INDEX('DBEDT Yearly'!99:99,1,BN$3),NA())</f>
        <v/>
      </c>
      <c r="BO99">
        <f>IFERROR('Input DBEDT Monthly Energy'!BO99/INDEX('DBEDT Yearly'!99:99,1,BO$3),NA())</f>
        <v/>
      </c>
      <c r="BP99">
        <f>IFERROR('Input DBEDT Monthly Energy'!BP99/INDEX('DBEDT Yearly'!99:99,1,BP$3),NA())</f>
        <v/>
      </c>
      <c r="BQ99">
        <f>IFERROR('Input DBEDT Monthly Energy'!BQ99/INDEX('DBEDT Yearly'!99:99,1,BQ$3),NA())</f>
        <v/>
      </c>
      <c r="BR99">
        <f>IFERROR('Input DBEDT Monthly Energy'!BR99/INDEX('DBEDT Yearly'!99:99,1,BR$3),NA())</f>
        <v/>
      </c>
      <c r="BS99">
        <f>IFERROR('Input DBEDT Monthly Energy'!BS99/INDEX('DBEDT Yearly'!99:99,1,BS$3),NA())</f>
        <v/>
      </c>
      <c r="BT99">
        <f>IFERROR('Input DBEDT Monthly Energy'!BT99/INDEX('DBEDT Yearly'!99:99,1,BT$3),NA())</f>
        <v/>
      </c>
      <c r="BU99">
        <f>IFERROR('Input DBEDT Monthly Energy'!BU99/INDEX('DBEDT Yearly'!99:99,1,BU$3),NA())</f>
        <v/>
      </c>
      <c r="BV99">
        <f>IFERROR('Input DBEDT Monthly Energy'!BV99/INDEX('DBEDT Yearly'!99:99,1,BV$3),NA())</f>
        <v/>
      </c>
      <c r="BW99">
        <f>IFERROR('Input DBEDT Monthly Energy'!BW99/INDEX('DBEDT Yearly'!99:99,1,BW$3),NA())</f>
        <v/>
      </c>
      <c r="BX99">
        <f>IFERROR('Input DBEDT Monthly Energy'!BX99/INDEX('DBEDT Yearly'!99:99,1,BX$3),NA())</f>
        <v/>
      </c>
      <c r="BY99">
        <f>IFERROR('Input DBEDT Monthly Energy'!BY99/INDEX('DBEDT Yearly'!99:99,1,BY$3),NA())</f>
        <v/>
      </c>
      <c r="BZ99">
        <f>IFERROR('Input DBEDT Monthly Energy'!BZ99/INDEX('DBEDT Yearly'!99:99,1,BZ$3),NA())</f>
        <v/>
      </c>
      <c r="CA99">
        <f>IFERROR('Input DBEDT Monthly Energy'!CA99/INDEX('DBEDT Yearly'!99:99,1,CA$3),NA())</f>
        <v/>
      </c>
      <c r="CB99">
        <f>IFERROR('Input DBEDT Monthly Energy'!CB99/INDEX('DBEDT Yearly'!99:99,1,CB$3),NA())</f>
        <v/>
      </c>
      <c r="CC99">
        <f>IFERROR('Input DBEDT Monthly Energy'!CC99/INDEX('DBEDT Yearly'!99:99,1,CC$3),NA())</f>
        <v/>
      </c>
      <c r="CD99">
        <f>IFERROR('Input DBEDT Monthly Energy'!CD99/INDEX('DBEDT Yearly'!99:99,1,CD$3),NA())</f>
        <v/>
      </c>
      <c r="CE99">
        <f>IFERROR('Input DBEDT Monthly Energy'!CE99/INDEX('DBEDT Yearly'!99:99,1,CE$3),NA())</f>
        <v/>
      </c>
      <c r="CF99">
        <f>IFERROR('Input DBEDT Monthly Energy'!CF99/INDEX('DBEDT Yearly'!99:99,1,CF$3),NA())</f>
        <v/>
      </c>
      <c r="CG99">
        <f>IFERROR('Input DBEDT Monthly Energy'!CG99/INDEX('DBEDT Yearly'!99:99,1,CG$3),NA())</f>
        <v/>
      </c>
      <c r="CH99">
        <f>IFERROR('Input DBEDT Monthly Energy'!CH99/INDEX('DBEDT Yearly'!99:99,1,CH$3),NA())</f>
        <v/>
      </c>
      <c r="CI99">
        <f>IFERROR('Input DBEDT Monthly Energy'!CI99/INDEX('DBEDT Yearly'!99:99,1,CI$3),NA())</f>
        <v/>
      </c>
      <c r="CJ99">
        <f>IFERROR('Input DBEDT Monthly Energy'!CJ99/INDEX('DBEDT Yearly'!99:99,1,CJ$3),NA())</f>
        <v/>
      </c>
      <c r="CK99">
        <f>IFERROR('Input DBEDT Monthly Energy'!CK99/INDEX('DBEDT Yearly'!99:99,1,CK$3),NA())</f>
        <v/>
      </c>
      <c r="CL99">
        <f>IFERROR('Input DBEDT Monthly Energy'!CL99/INDEX('DBEDT Yearly'!99:99,1,CL$3),NA())</f>
        <v/>
      </c>
      <c r="CM99">
        <f>IFERROR('Input DBEDT Monthly Energy'!CM99/INDEX('DBEDT Yearly'!99:99,1,CM$3),NA())</f>
        <v/>
      </c>
      <c r="CN99">
        <f>IFERROR('Input DBEDT Monthly Energy'!CN99/INDEX('DBEDT Yearly'!99:99,1,CN$3),NA())</f>
        <v/>
      </c>
      <c r="CO99">
        <f>IFERROR('Input DBEDT Monthly Energy'!CO99/INDEX('DBEDT Yearly'!99:99,1,CO$3),NA())</f>
        <v/>
      </c>
      <c r="CP99">
        <f>IFERROR('Input DBEDT Monthly Energy'!CP99/INDEX('DBEDT Yearly'!99:99,1,CP$3),NA())</f>
        <v/>
      </c>
      <c r="CQ99">
        <f>IFERROR('Input DBEDT Monthly Energy'!CQ99/INDEX('DBEDT Yearly'!99:99,1,CQ$3),NA())</f>
        <v/>
      </c>
      <c r="CR99">
        <f>IFERROR('Input DBEDT Monthly Energy'!CR99/INDEX('DBEDT Yearly'!99:99,1,CR$3),NA())</f>
        <v/>
      </c>
      <c r="CS99">
        <f>IFERROR('Input DBEDT Monthly Energy'!CS99/INDEX('DBEDT Yearly'!99:99,1,CS$3),NA())</f>
        <v/>
      </c>
      <c r="CT99">
        <f>IFERROR('Input DBEDT Monthly Energy'!CT99/INDEX('DBEDT Yearly'!99:99,1,CT$3),NA())</f>
        <v/>
      </c>
      <c r="CU99">
        <f>IFERROR('Input DBEDT Monthly Energy'!CU99/INDEX('DBEDT Yearly'!99:99,1,CU$3),NA())</f>
        <v/>
      </c>
      <c r="CV99">
        <f>IFERROR('Input DBEDT Monthly Energy'!CV99/INDEX('DBEDT Yearly'!99:99,1,CV$3),NA())</f>
        <v/>
      </c>
      <c r="CW99">
        <f>IFERROR('Input DBEDT Monthly Energy'!CW99/INDEX('DBEDT Yearly'!99:99,1,CW$3),NA())</f>
        <v/>
      </c>
      <c r="CX99">
        <f>IFERROR('Input DBEDT Monthly Energy'!CX99/INDEX('DBEDT Yearly'!99:99,1,CX$3),NA())</f>
        <v/>
      </c>
      <c r="CY99">
        <f>IFERROR('Input DBEDT Monthly Energy'!CY99/INDEX('DBEDT Yearly'!99:99,1,CY$3),NA())</f>
        <v/>
      </c>
      <c r="CZ99">
        <f>IFERROR('Input DBEDT Monthly Energy'!CZ99/INDEX('DBEDT Yearly'!99:99,1,CZ$3),NA())</f>
        <v/>
      </c>
      <c r="DA99">
        <f>IFERROR('Input DBEDT Monthly Energy'!DA99/INDEX('DBEDT Yearly'!99:99,1,DA$3),NA())</f>
        <v/>
      </c>
      <c r="DB99">
        <f>IFERROR('Input DBEDT Monthly Energy'!DB99/INDEX('DBEDT Yearly'!99:99,1,DB$3),NA())</f>
        <v/>
      </c>
      <c r="DC99">
        <f>IFERROR('Input DBEDT Monthly Energy'!DC99/INDEX('DBEDT Yearly'!99:99,1,DC$3),NA())</f>
        <v/>
      </c>
      <c r="DD99">
        <f>IFERROR('Input DBEDT Monthly Energy'!DD99/INDEX('DBEDT Yearly'!99:99,1,DD$3),NA())</f>
        <v/>
      </c>
      <c r="DE99">
        <f>IFERROR('Input DBEDT Monthly Energy'!DE99/INDEX('DBEDT Yearly'!99:99,1,DE$3),NA())</f>
        <v/>
      </c>
      <c r="DF99">
        <f>IFERROR('Input DBEDT Monthly Energy'!DF99/INDEX('DBEDT Yearly'!99:99,1,DF$3),NA())</f>
        <v/>
      </c>
      <c r="DG99">
        <f>IFERROR('Input DBEDT Monthly Energy'!DG99/INDEX('DBEDT Yearly'!99:99,1,DG$3),NA())</f>
        <v/>
      </c>
      <c r="DH99">
        <f>IFERROR('Input DBEDT Monthly Energy'!DH99/INDEX('DBEDT Yearly'!99:99,1,DH$3),NA())</f>
        <v/>
      </c>
      <c r="DI99">
        <f>IFERROR('Input DBEDT Monthly Energy'!DI99/INDEX('DBEDT Yearly'!99:99,1,DI$3),NA())</f>
        <v/>
      </c>
      <c r="DJ99">
        <f>IFERROR('Input DBEDT Monthly Energy'!DJ99/INDEX('DBEDT Yearly'!99:99,1,DJ$3),NA())</f>
        <v/>
      </c>
      <c r="DK99">
        <f>IFERROR('Input DBEDT Monthly Energy'!DK99/INDEX('DBEDT Yearly'!99:99,1,DK$3),NA())</f>
        <v/>
      </c>
      <c r="DL99">
        <f>IFERROR('Input DBEDT Monthly Energy'!DL99/INDEX('DBEDT Yearly'!99:99,1,DL$3),NA())</f>
        <v/>
      </c>
      <c r="DM99">
        <f>IFERROR('Input DBEDT Monthly Energy'!DM99/INDEX('DBEDT Yearly'!99:99,1,DM$3),NA())</f>
        <v/>
      </c>
      <c r="DN99">
        <f>IFERROR('Input DBEDT Monthly Energy'!DN99/INDEX('DBEDT Yearly'!99:99,1,DN$3),NA())</f>
        <v/>
      </c>
      <c r="DO99">
        <f>IFERROR('Input DBEDT Monthly Energy'!DO99/INDEX('DBEDT Yearly'!99:99,1,DO$3),NA())</f>
        <v/>
      </c>
      <c r="DP99">
        <f>IFERROR('Input DBEDT Monthly Energy'!DP99/INDEX('DBEDT Yearly'!99:99,1,DP$3),NA())</f>
        <v/>
      </c>
      <c r="DQ99">
        <f>IFERROR('Input DBEDT Monthly Energy'!DQ99/INDEX('DBEDT Yearly'!99:99,1,DQ$3),NA())</f>
        <v/>
      </c>
      <c r="DR99">
        <f>IFERROR('Input DBEDT Monthly Energy'!DR99/INDEX('DBEDT Yearly'!99:99,1,DR$3),NA())</f>
        <v/>
      </c>
      <c r="DS99">
        <f>IFERROR('Input DBEDT Monthly Energy'!DS99/INDEX('DBEDT Yearly'!99:99,1,DS$3),NA())</f>
        <v/>
      </c>
      <c r="DT99">
        <f>IFERROR('Input DBEDT Monthly Energy'!DT99/INDEX('DBEDT Yearly'!99:99,1,DT$3),NA())</f>
        <v/>
      </c>
      <c r="DU99">
        <f>IFERROR('Input DBEDT Monthly Energy'!DU99/INDEX('DBEDT Yearly'!99:99,1,DU$3),NA())</f>
        <v/>
      </c>
      <c r="DV99">
        <f>IFERROR('Input DBEDT Monthly Energy'!DV99/INDEX('DBEDT Yearly'!99:99,1,DV$3),NA())</f>
        <v/>
      </c>
      <c r="DW99">
        <f>IFERROR('Input DBEDT Monthly Energy'!DW99/INDEX('DBEDT Yearly'!99:99,1,DW$3),NA())</f>
        <v/>
      </c>
      <c r="DX99">
        <f>IFERROR('Input DBEDT Monthly Energy'!DX99/INDEX('DBEDT Yearly'!99:99,1,DX$3),NA())</f>
        <v/>
      </c>
      <c r="DY99">
        <f>IFERROR('Input DBEDT Monthly Energy'!DY99/INDEX('DBEDT Yearly'!99:99,1,DY$3),NA())</f>
        <v/>
      </c>
      <c r="DZ99">
        <f>IFERROR('Input DBEDT Monthly Energy'!DZ99/INDEX('DBEDT Yearly'!99:99,1,DZ$3),NA())</f>
        <v/>
      </c>
      <c r="EA99">
        <f>IFERROR('Input DBEDT Monthly Energy'!EA99/INDEX('DBEDT Yearly'!99:99,1,EA$3),NA())</f>
        <v/>
      </c>
      <c r="EB99">
        <f>IFERROR('Input DBEDT Monthly Energy'!EB99/INDEX('DBEDT Yearly'!99:99,1,EB$3),NA())</f>
        <v/>
      </c>
      <c r="EC99">
        <f>IFERROR('Input DBEDT Monthly Energy'!EC99/INDEX('DBEDT Yearly'!99:99,1,EC$3),NA())</f>
        <v/>
      </c>
      <c r="ED99">
        <f>IFERROR('Input DBEDT Monthly Energy'!ED99/INDEX('DBEDT Yearly'!99:99,1,ED$3),NA())</f>
        <v/>
      </c>
      <c r="EE99">
        <f>IFERROR('Input DBEDT Monthly Energy'!EE99/INDEX('DBEDT Yearly'!99:99,1,EE$3),NA())</f>
        <v/>
      </c>
      <c r="EF99">
        <f>IFERROR('Input DBEDT Monthly Energy'!EF99/INDEX('DBEDT Yearly'!99:99,1,EF$3),NA())</f>
        <v/>
      </c>
      <c r="EG99">
        <f>IFERROR('Input DBEDT Monthly Energy'!EG99/INDEX('DBEDT Yearly'!99:99,1,EG$3),NA())</f>
        <v/>
      </c>
      <c r="EH99">
        <f>IFERROR('Input DBEDT Monthly Energy'!EH99/INDEX('DBEDT Yearly'!99:99,1,EH$3),NA())</f>
        <v/>
      </c>
      <c r="EI99">
        <f>IFERROR('Input DBEDT Monthly Energy'!EI99/INDEX('DBEDT Yearly'!99:99,1,EI$3),NA())</f>
        <v/>
      </c>
      <c r="EJ99">
        <f>IFERROR('Input DBEDT Monthly Energy'!EJ99/INDEX('DBEDT Yearly'!99:99,1,EJ$3),NA())</f>
        <v/>
      </c>
      <c r="EK99">
        <f>IFERROR('Input DBEDT Monthly Energy'!EK99/INDEX('DBEDT Yearly'!99:99,1,EK$3),NA())</f>
        <v/>
      </c>
      <c r="EL99">
        <f>IFERROR('Input DBEDT Monthly Energy'!EL99/INDEX('DBEDT Yearly'!99:99,1,EL$3),NA())</f>
        <v/>
      </c>
      <c r="EM99">
        <f>IFERROR('Input DBEDT Monthly Energy'!EM99/INDEX('DBEDT Yearly'!99:99,1,EM$3),NA())</f>
        <v/>
      </c>
      <c r="EN99">
        <f>IFERROR('Input DBEDT Monthly Energy'!EN99/INDEX('DBEDT Yearly'!99:99,1,EN$3),NA())</f>
        <v/>
      </c>
      <c r="EO99">
        <f>IFERROR('Input DBEDT Monthly Energy'!EO99/INDEX('DBEDT Yearly'!99:99,1,EO$3),NA())</f>
        <v/>
      </c>
      <c r="EP99">
        <f>IFERROR('Input DBEDT Monthly Energy'!EP99/INDEX('DBEDT Yearly'!99:99,1,EP$3),NA())</f>
        <v/>
      </c>
      <c r="EQ99">
        <f>IFERROR('Input DBEDT Monthly Energy'!EQ99/INDEX('DBEDT Yearly'!99:99,1,EQ$3),NA())</f>
        <v/>
      </c>
      <c r="ER99">
        <f>IFERROR('Input DBEDT Monthly Energy'!ER99/INDEX('DBEDT Yearly'!99:99,1,ER$3),NA())</f>
        <v/>
      </c>
      <c r="ES99">
        <f>IFERROR('Input DBEDT Monthly Energy'!ES99/INDEX('DBEDT Yearly'!99:99,1,ES$3),NA())</f>
        <v/>
      </c>
      <c r="ET99">
        <f>IFERROR('Input DBEDT Monthly Energy'!ET99/INDEX('DBEDT Yearly'!99:99,1,ET$3),NA())</f>
        <v/>
      </c>
      <c r="EU99">
        <f>IFERROR('Input DBEDT Monthly Energy'!EU99/INDEX('DBEDT Yearly'!99:99,1,EU$3),NA())</f>
        <v/>
      </c>
      <c r="EV99">
        <f>IFERROR('Input DBEDT Monthly Energy'!EV99/INDEX('DBEDT Yearly'!99:99,1,EV$3),NA())</f>
        <v/>
      </c>
      <c r="EW99">
        <f>IFERROR('Input DBEDT Monthly Energy'!EW99/INDEX('DBEDT Yearly'!99:99,1,EW$3),NA())</f>
        <v/>
      </c>
      <c r="EX99">
        <f>IFERROR('Input DBEDT Monthly Energy'!EX99/INDEX('DBEDT Yearly'!99:99,1,EX$3),NA())</f>
        <v/>
      </c>
      <c r="EY99">
        <f>IFERROR('Input DBEDT Monthly Energy'!EY99/INDEX('DBEDT Yearly'!99:99,1,EY$3),NA())</f>
        <v/>
      </c>
      <c r="EZ99">
        <f>IFERROR('Input DBEDT Monthly Energy'!EZ99/INDEX('DBEDT Yearly'!99:99,1,EZ$3),NA())</f>
        <v/>
      </c>
      <c r="FA99">
        <f>IFERROR('Input DBEDT Monthly Energy'!FA99/INDEX('DBEDT Yearly'!99:99,1,FA$3),NA())</f>
        <v/>
      </c>
      <c r="FB99">
        <f>IFERROR('Input DBEDT Monthly Energy'!FB99/INDEX('DBEDT Yearly'!99:99,1,FB$3),NA())</f>
        <v/>
      </c>
      <c r="FC99">
        <f>IFERROR('Input DBEDT Monthly Energy'!FC99/INDEX('DBEDT Yearly'!99:99,1,FC$3),NA())</f>
        <v/>
      </c>
      <c r="FD99">
        <f>IFERROR('Input DBEDT Monthly Energy'!FD99/INDEX('DBEDT Yearly'!99:99,1,FD$3),NA())</f>
        <v/>
      </c>
      <c r="FE99">
        <f>IFERROR('Input DBEDT Monthly Energy'!FE99/INDEX('DBEDT Yearly'!99:99,1,FE$3),NA())</f>
        <v/>
      </c>
      <c r="FF99">
        <f>IFERROR('Input DBEDT Monthly Energy'!FF99/INDEX('DBEDT Yearly'!99:99,1,FF$3),NA())</f>
        <v/>
      </c>
      <c r="FG99">
        <f>IFERROR('Input DBEDT Monthly Energy'!FG99/INDEX('DBEDT Yearly'!99:99,1,FG$3),NA())</f>
        <v/>
      </c>
      <c r="FH99">
        <f>IFERROR('Input DBEDT Monthly Energy'!FH99/INDEX('DBEDT Yearly'!99:99,1,FH$3),NA())</f>
        <v/>
      </c>
      <c r="FI99">
        <f>IFERROR('Input DBEDT Monthly Energy'!FI99/INDEX('DBEDT Yearly'!99:99,1,FI$3),NA())</f>
        <v/>
      </c>
      <c r="FJ99">
        <f>IFERROR('Input DBEDT Monthly Energy'!FJ99/INDEX('DBEDT Yearly'!99:99,1,FJ$3),NA())</f>
        <v/>
      </c>
      <c r="FK99">
        <f>IFERROR('Input DBEDT Monthly Energy'!FK99/INDEX('DBEDT Yearly'!99:99,1,FK$3),NA())</f>
        <v/>
      </c>
      <c r="FL99">
        <f>IFERROR('Input DBEDT Monthly Energy'!FL99/INDEX('DBEDT Yearly'!99:99,1,FL$3),NA())</f>
        <v/>
      </c>
      <c r="FM99">
        <f>IFERROR('Input DBEDT Monthly Energy'!FM99/INDEX('DBEDT Yearly'!99:99,1,FM$3),NA())</f>
        <v/>
      </c>
      <c r="FN99">
        <f>IFERROR('Input DBEDT Monthly Energy'!FN99/INDEX('DBEDT Yearly'!99:99,1,FN$3),NA())</f>
        <v/>
      </c>
      <c r="FO99">
        <f>IFERROR('Input DBEDT Monthly Energy'!FO99/INDEX('DBEDT Yearly'!99:99,1,FO$3),NA())</f>
        <v/>
      </c>
      <c r="FP99">
        <f>IFERROR('Input DBEDT Monthly Energy'!FP99/INDEX('DBEDT Yearly'!99:99,1,FP$3),NA())</f>
        <v/>
      </c>
      <c r="FQ99">
        <f>IFERROR('Input DBEDT Monthly Energy'!FQ99/INDEX('DBEDT Yearly'!99:99,1,FQ$3),NA())</f>
        <v/>
      </c>
      <c r="FR99">
        <f>IFERROR('Input DBEDT Monthly Energy'!FR99/INDEX('DBEDT Yearly'!99:99,1,FR$3),NA())</f>
        <v/>
      </c>
      <c r="FS99">
        <f>IFERROR('Input DBEDT Monthly Energy'!FS99/INDEX('DBEDT Yearly'!99:99,1,FS$3),NA())</f>
        <v/>
      </c>
      <c r="FT99">
        <f>IFERROR('Input DBEDT Monthly Energy'!FT99/INDEX('DBEDT Yearly'!99:99,1,FT$3),NA())</f>
        <v/>
      </c>
      <c r="FU99">
        <f>IFERROR('Input DBEDT Monthly Energy'!FU99/INDEX('DBEDT Yearly'!99:99,1,FU$3),NA())</f>
        <v/>
      </c>
      <c r="FV99">
        <f>IFERROR('Input DBEDT Monthly Energy'!FV99/INDEX('DBEDT Yearly'!99:99,1,FV$3),NA())</f>
        <v/>
      </c>
      <c r="FW99">
        <f>IFERROR('Input DBEDT Monthly Energy'!FW99/INDEX('DBEDT Yearly'!99:99,1,FW$3),NA())</f>
        <v/>
      </c>
      <c r="FX99">
        <f>IFERROR('Input DBEDT Monthly Energy'!FX99/INDEX('DBEDT Yearly'!99:99,1,FX$3),NA())</f>
        <v/>
      </c>
      <c r="FY99">
        <f>IFERROR('Input DBEDT Monthly Energy'!FY99/INDEX('DBEDT Yearly'!99:99,1,FY$3),NA())</f>
        <v/>
      </c>
      <c r="FZ99">
        <f>IFERROR('Input DBEDT Monthly Energy'!FZ99/INDEX('DBEDT Yearly'!99:99,1,FZ$3),NA())</f>
        <v/>
      </c>
      <c r="GA99">
        <f>IFERROR('Input DBEDT Monthly Energy'!GA99/INDEX('DBEDT Yearly'!99:99,1,GA$3),NA())</f>
        <v/>
      </c>
      <c r="GB99">
        <f>IFERROR('Input DBEDT Monthly Energy'!GB99/INDEX('DBEDT Yearly'!99:99,1,GB$3),NA())</f>
        <v/>
      </c>
      <c r="GC99">
        <f>IFERROR('Input DBEDT Monthly Energy'!GC99/INDEX('DBEDT Yearly'!99:99,1,GC$3),NA())</f>
        <v/>
      </c>
      <c r="GD99">
        <f>IFERROR('Input DBEDT Monthly Energy'!GD99/INDEX('DBEDT Yearly'!99:99,1,GD$3),NA())</f>
        <v/>
      </c>
      <c r="GE99">
        <f>IFERROR('Input DBEDT Monthly Energy'!GE99/INDEX('DBEDT Yearly'!99:99,1,GE$3),NA())</f>
        <v/>
      </c>
      <c r="GF99">
        <f>IFERROR('Input DBEDT Monthly Energy'!GF99/INDEX('DBEDT Yearly'!99:99,1,GF$3),NA())</f>
        <v/>
      </c>
      <c r="GG99">
        <f>IFERROR('Input DBEDT Monthly Energy'!GG99/INDEX('DBEDT Yearly'!99:99,1,GG$3),NA())</f>
        <v/>
      </c>
      <c r="GH99">
        <f>IFERROR('Input DBEDT Monthly Energy'!GH99/INDEX('DBEDT Yearly'!99:99,1,GH$3),NA())</f>
        <v/>
      </c>
      <c r="GI99">
        <f>IFERROR('Input DBEDT Monthly Energy'!GI99/INDEX('DBEDT Yearly'!99:99,1,GI$3),NA())</f>
        <v/>
      </c>
      <c r="GJ99">
        <f>IFERROR('Input DBEDT Monthly Energy'!GJ99/INDEX('DBEDT Yearly'!99:99,1,GJ$3),NA())</f>
        <v/>
      </c>
      <c r="GK99">
        <f>IFERROR('Input DBEDT Monthly Energy'!GK99/INDEX('DBEDT Yearly'!99:99,1,GK$3),NA())</f>
        <v/>
      </c>
      <c r="GL99">
        <f>IFERROR('Input DBEDT Monthly Energy'!GL99/INDEX('DBEDT Yearly'!99:99,1,GL$3),NA())</f>
        <v/>
      </c>
      <c r="GM99">
        <f>IFERROR('Input DBEDT Monthly Energy'!GM99/INDEX('DBEDT Yearly'!99:99,1,GM$3),NA())</f>
        <v/>
      </c>
      <c r="GN99">
        <f>IFERROR('Input DBEDT Monthly Energy'!GN99/INDEX('DBEDT Yearly'!99:99,1,GN$3),NA())</f>
        <v/>
      </c>
      <c r="GO99">
        <f>IFERROR('Input DBEDT Monthly Energy'!GO99/INDEX('DBEDT Yearly'!99:99,1,GO$3),NA())</f>
        <v/>
      </c>
      <c r="GP99">
        <f>IFERROR('Input DBEDT Monthly Energy'!GP99/INDEX('DBEDT Yearly'!99:99,1,GP$3),NA())</f>
        <v/>
      </c>
      <c r="GQ99">
        <f>IFERROR('Input DBEDT Monthly Energy'!GQ99/INDEX('DBEDT Yearly'!99:99,1,GQ$3),NA())</f>
        <v/>
      </c>
      <c r="GR99">
        <f>IFERROR('Input DBEDT Monthly Energy'!GR99/INDEX('DBEDT Yearly'!99:99,1,GR$3),NA())</f>
        <v/>
      </c>
      <c r="GS99">
        <f>IFERROR('Input DBEDT Monthly Energy'!GS99/INDEX('DBEDT Yearly'!99:99,1,GS$3),NA())</f>
        <v/>
      </c>
      <c r="GT99">
        <f>IFERROR('Input DBEDT Monthly Energy'!GT99/INDEX('DBEDT Yearly'!99:99,1,GT$3),NA())</f>
        <v/>
      </c>
      <c r="GU99">
        <f>IFERROR('Input DBEDT Monthly Energy'!GU99/INDEX('DBEDT Yearly'!99:99,1,GU$3),NA())</f>
        <v/>
      </c>
      <c r="GV99">
        <f>IFERROR('Input DBEDT Monthly Energy'!GV99/INDEX('DBEDT Yearly'!99:99,1,GV$3),NA())</f>
        <v/>
      </c>
      <c r="GW99">
        <f>IFERROR('Input DBEDT Monthly Energy'!GW99/INDEX('DBEDT Yearly'!99:99,1,GW$3),NA())</f>
        <v/>
      </c>
      <c r="GX99">
        <f>IFERROR('Input DBEDT Monthly Energy'!GX99/INDEX('DBEDT Yearly'!99:99,1,GX$3),NA())</f>
        <v/>
      </c>
      <c r="GY99">
        <f>IFERROR('Input DBEDT Monthly Energy'!GY99/INDEX('DBEDT Yearly'!99:99,1,GY$3),NA())</f>
        <v/>
      </c>
      <c r="GZ99">
        <f>IFERROR('Input DBEDT Monthly Energy'!GZ99/INDEX('DBEDT Yearly'!99:99,1,GZ$3),NA())</f>
        <v/>
      </c>
      <c r="HA99">
        <f>IFERROR('Input DBEDT Monthly Energy'!HA99/INDEX('DBEDT Yearly'!99:99,1,HA$3),NA())</f>
        <v/>
      </c>
      <c r="HB99">
        <f>IFERROR('Input DBEDT Monthly Energy'!HB99/INDEX('DBEDT Yearly'!99:99,1,HB$3),NA())</f>
        <v/>
      </c>
      <c r="HC99">
        <f>IFERROR('Input DBEDT Monthly Energy'!HC99/INDEX('DBEDT Yearly'!99:99,1,HC$3),NA())</f>
        <v/>
      </c>
      <c r="HD99">
        <f>IFERROR('Input DBEDT Monthly Energy'!HD99/INDEX('DBEDT Yearly'!99:99,1,HD$3),NA())</f>
        <v/>
      </c>
      <c r="HE99">
        <f>IFERROR('Input DBEDT Monthly Energy'!HE99/INDEX('DBEDT Yearly'!99:99,1,HE$3),NA())</f>
        <v/>
      </c>
      <c r="HF99">
        <f>IFERROR('Input DBEDT Monthly Energy'!HF99/INDEX('DBEDT Yearly'!99:99,1,HF$3),NA())</f>
        <v/>
      </c>
      <c r="HG99">
        <f>IFERROR('Input DBEDT Monthly Energy'!HG99/INDEX('DBEDT Yearly'!99:99,1,HG$3),NA())</f>
        <v/>
      </c>
      <c r="HH99">
        <f>IFERROR('Input DBEDT Monthly Energy'!HH99/INDEX('DBEDT Yearly'!99:99,1,HH$3),NA())</f>
        <v/>
      </c>
      <c r="HI99">
        <f>IFERROR('Input DBEDT Monthly Energy'!HI99/INDEX('DBEDT Yearly'!99:99,1,HI$3),NA())</f>
        <v/>
      </c>
      <c r="HJ99">
        <f>IFERROR('Input DBEDT Monthly Energy'!HJ99/INDEX('DBEDT Yearly'!99:99,1,HJ$3),NA())</f>
        <v/>
      </c>
      <c r="HK99">
        <f>IFERROR('Input DBEDT Monthly Energy'!HK99/INDEX('DBEDT Yearly'!99:99,1,HK$3),NA())</f>
        <v/>
      </c>
      <c r="HL99">
        <f>IFERROR('Input DBEDT Monthly Energy'!HL99/INDEX('DBEDT Yearly'!99:99,1,HL$3),NA())</f>
        <v/>
      </c>
      <c r="HM99">
        <f>IFERROR('Input DBEDT Monthly Energy'!HM99/INDEX('DBEDT Yearly'!99:99,1,HM$3),NA())</f>
        <v/>
      </c>
      <c r="HN99">
        <f>IFERROR('Input DBEDT Monthly Energy'!HN99/INDEX('DBEDT Yearly'!99:99,1,HN$3),NA())</f>
        <v/>
      </c>
      <c r="HO99">
        <f>IFERROR('Input DBEDT Monthly Energy'!HO99/INDEX('DBEDT Yearly'!99:99,1,HO$3),NA())</f>
        <v/>
      </c>
      <c r="HP99">
        <f>IFERROR('Input DBEDT Monthly Energy'!HP99/INDEX('DBEDT Yearly'!99:99,1,HP$3),NA())</f>
        <v/>
      </c>
      <c r="HQ99">
        <f>IFERROR('Input DBEDT Monthly Energy'!HQ99/INDEX('DBEDT Yearly'!99:99,1,HQ$3),NA())</f>
        <v/>
      </c>
      <c r="HR99">
        <f>IFERROR('Input DBEDT Monthly Energy'!HR99/INDEX('DBEDT Yearly'!99:99,1,HR$3),NA())</f>
        <v/>
      </c>
      <c r="HS99">
        <f>IFERROR('Input DBEDT Monthly Energy'!HS99/INDEX('DBEDT Yearly'!99:99,1,HS$3),NA())</f>
        <v/>
      </c>
      <c r="HT99">
        <f>IFERROR('Input DBEDT Monthly Energy'!HT99/INDEX('DBEDT Yearly'!99:99,1,HT$3),NA())</f>
        <v/>
      </c>
      <c r="HU99">
        <f>IFERROR('Input DBEDT Monthly Energy'!HU99/INDEX('DBEDT Yearly'!99:99,1,HU$3),NA())</f>
        <v/>
      </c>
      <c r="HV99">
        <f>IFERROR('Input DBEDT Monthly Energy'!HV99/INDEX('DBEDT Yearly'!99:99,1,HV$3),NA())</f>
        <v/>
      </c>
      <c r="HW99">
        <f>IFERROR('Input DBEDT Monthly Energy'!HW99/INDEX('DBEDT Yearly'!99:99,1,HW$3),NA())</f>
        <v/>
      </c>
      <c r="HX99">
        <f>IFERROR('Input DBEDT Monthly Energy'!HX99/INDEX('DBEDT Yearly'!99:99,1,HX$3),NA())</f>
        <v/>
      </c>
      <c r="HY99">
        <f>IFERROR('Input DBEDT Monthly Energy'!HY99/INDEX('DBEDT Yearly'!99:99,1,HY$3),NA())</f>
        <v/>
      </c>
      <c r="HZ99">
        <f>IFERROR('Input DBEDT Monthly Energy'!HZ99/INDEX('DBEDT Yearly'!99:99,1,HZ$3),NA())</f>
        <v/>
      </c>
      <c r="IA99">
        <f>IFERROR('Input DBEDT Monthly Energy'!IA99/INDEX('DBEDT Yearly'!99:99,1,IA$3),NA())</f>
        <v/>
      </c>
      <c r="IB99">
        <f>IFERROR('Input DBEDT Monthly Energy'!IB99/INDEX('DBEDT Yearly'!99:99,1,IB$3),NA())</f>
        <v/>
      </c>
      <c r="IC99">
        <f>IFERROR('Input DBEDT Monthly Energy'!IC99/INDEX('DBEDT Yearly'!99:99,1,IC$3),NA())</f>
        <v/>
      </c>
      <c r="ID99">
        <f>IFERROR('Input DBEDT Monthly Energy'!ID99/INDEX('DBEDT Yearly'!99:99,1,ID$3),NA())</f>
        <v/>
      </c>
      <c r="IE99">
        <f>IFERROR('Input DBEDT Monthly Energy'!IE99/INDEX('DBEDT Yearly'!99:99,1,IE$3),NA())</f>
        <v/>
      </c>
      <c r="IF99">
        <f>IFERROR('Input DBEDT Monthly Energy'!IF99/INDEX('DBEDT Yearly'!99:99,1,IF$3),NA())</f>
        <v/>
      </c>
      <c r="IG99">
        <f>IFERROR('Input DBEDT Monthly Energy'!IG99/INDEX('DBEDT Yearly'!99:99,1,IG$3),NA())</f>
        <v/>
      </c>
      <c r="IH99">
        <f>IFERROR('Input DBEDT Monthly Energy'!IH99/INDEX('DBEDT Yearly'!99:99,1,IH$3),NA())</f>
        <v/>
      </c>
      <c r="II99">
        <f>IFERROR('Input DBEDT Monthly Energy'!II99/INDEX('DBEDT Yearly'!99:99,1,II$3),NA())</f>
        <v/>
      </c>
      <c r="IJ99">
        <f>IFERROR('Input DBEDT Monthly Energy'!IJ99/INDEX('DBEDT Yearly'!99:99,1,IJ$3),NA())</f>
        <v/>
      </c>
      <c r="IK99">
        <f>IFERROR('Input DBEDT Monthly Energy'!IK99/INDEX('DBEDT Yearly'!99:99,1,IK$3),NA())</f>
        <v/>
      </c>
      <c r="IL99">
        <f>IFERROR('Input DBEDT Monthly Energy'!IL99/INDEX('DBEDT Yearly'!99:99,1,IL$3),NA())</f>
        <v/>
      </c>
      <c r="IM99">
        <f>IFERROR('Input DBEDT Monthly Energy'!IM99/INDEX('DBEDT Yearly'!99:99,1,IM$3),NA())</f>
        <v/>
      </c>
      <c r="IN99">
        <f>IFERROR('Input DBEDT Monthly Energy'!IN99/INDEX('DBEDT Yearly'!99:99,1,IN$3),NA())</f>
        <v/>
      </c>
      <c r="IO99">
        <f>IFERROR('Input DBEDT Monthly Energy'!IO99/INDEX('DBEDT Yearly'!99:99,1,IO$3),NA())</f>
        <v/>
      </c>
      <c r="IP99">
        <f>IFERROR('Input DBEDT Monthly Energy'!IP99/INDEX('DBEDT Yearly'!99:99,1,IP$3),NA())</f>
        <v/>
      </c>
      <c r="IQ99">
        <f>IFERROR('Input DBEDT Monthly Energy'!IQ99/INDEX('DBEDT Yearly'!99:99,1,IQ$3),NA())</f>
        <v/>
      </c>
      <c r="IR99">
        <f>IFERROR('Input DBEDT Monthly Energy'!IR99/INDEX('DBEDT Yearly'!99:99,1,IR$3),NA())</f>
        <v/>
      </c>
      <c r="IS99">
        <f>IFERROR('Input DBEDT Monthly Energy'!IS99/INDEX('DBEDT Yearly'!99:99,1,IS$3),NA())</f>
        <v/>
      </c>
      <c r="IT99">
        <f>IFERROR('Input DBEDT Monthly Energy'!IT99/INDEX('DBEDT Yearly'!99:99,1,IT$3),NA())</f>
        <v/>
      </c>
      <c r="IU99">
        <f>IFERROR('Input DBEDT Monthly Energy'!IU99/INDEX('DBEDT Yearly'!99:99,1,IU$3),NA())</f>
        <v/>
      </c>
      <c r="IV99">
        <f>IFERROR('Input DBEDT Monthly Energy'!IV99/INDEX('DBEDT Yearly'!99:99,1,IV$3),NA())</f>
        <v/>
      </c>
      <c r="IW99">
        <f>IFERROR('Input DBEDT Monthly Energy'!IW99/INDEX('DBEDT Yearly'!99:99,1,IW$3),NA())</f>
        <v/>
      </c>
      <c r="IX99">
        <f>IFERROR('Input DBEDT Monthly Energy'!IX99/INDEX('DBEDT Yearly'!99:99,1,IX$3),NA())</f>
        <v/>
      </c>
      <c r="IY99">
        <f>IFERROR('Input DBEDT Monthly Energy'!IY99/INDEX('DBEDT Yearly'!99:99,1,IY$3),NA())</f>
        <v/>
      </c>
      <c r="IZ99">
        <f>IFERROR('Input DBEDT Monthly Energy'!IZ99/INDEX('DBEDT Yearly'!99:99,1,IZ$3),NA())</f>
        <v/>
      </c>
      <c r="JA99">
        <f>IFERROR('Input DBEDT Monthly Energy'!JA99/INDEX('DBEDT Yearly'!99:99,1,JA$3),NA())</f>
        <v/>
      </c>
      <c r="JB99">
        <f>IFERROR('Input DBEDT Monthly Energy'!JB99/INDEX('DBEDT Yearly'!99:99,1,JB$3),NA())</f>
        <v/>
      </c>
      <c r="JC99">
        <f>IFERROR('Input DBEDT Monthly Energy'!JC99/INDEX('DBEDT Yearly'!99:99,1,JC$3),NA())</f>
        <v/>
      </c>
      <c r="JD99">
        <f>IFERROR('Input DBEDT Monthly Energy'!JD99/INDEX('DBEDT Yearly'!99:99,1,JD$3),NA())</f>
        <v/>
      </c>
      <c r="JE99">
        <f>IFERROR('Input DBEDT Monthly Energy'!JE99/INDEX('DBEDT Yearly'!99:99,1,JE$3),NA())</f>
        <v/>
      </c>
      <c r="JF99">
        <f>IFERROR('Input DBEDT Monthly Energy'!JF99/INDEX('DBEDT Yearly'!99:99,1,JF$3),NA())</f>
        <v/>
      </c>
      <c r="JG99">
        <f>IFERROR('Input DBEDT Monthly Energy'!JG99/INDEX('DBEDT Yearly'!99:99,1,JG$3),NA())</f>
        <v/>
      </c>
      <c r="JH99">
        <f>IFERROR('Input DBEDT Monthly Energy'!JH99/INDEX('DBEDT Yearly'!99:99,1,JH$3),NA())</f>
        <v/>
      </c>
      <c r="JI99">
        <f>IFERROR('Input DBEDT Monthly Energy'!JI99/INDEX('DBEDT Yearly'!99:99,1,JI$3),NA())</f>
        <v/>
      </c>
      <c r="JJ99">
        <f>IFERROR('Input DBEDT Monthly Energy'!JJ99/INDEX('DBEDT Yearly'!99:99,1,JJ$3),NA())</f>
        <v/>
      </c>
      <c r="JK99">
        <f>IFERROR('Input DBEDT Monthly Energy'!JK99/INDEX('DBEDT Yearly'!99:99,1,JK$3),NA())</f>
        <v/>
      </c>
      <c r="JL99">
        <f>IFERROR('Input DBEDT Monthly Energy'!JL99/INDEX('DBEDT Yearly'!99:99,1,JL$3),NA())</f>
        <v/>
      </c>
      <c r="JM99">
        <f>IFERROR('Input DBEDT Monthly Energy'!JM99/INDEX('DBEDT Yearly'!99:99,1,JM$3),NA())</f>
        <v/>
      </c>
      <c r="JN99">
        <f>IFERROR('Input DBEDT Monthly Energy'!JN99/INDEX('DBEDT Yearly'!99:99,1,JN$3),NA())</f>
        <v/>
      </c>
      <c r="JO99">
        <f>IFERROR('Input DBEDT Monthly Energy'!JO99/INDEX('DBEDT Yearly'!99:99,1,JO$3),NA())</f>
        <v/>
      </c>
      <c r="JP99">
        <f>IFERROR('Input DBEDT Monthly Energy'!JP99/INDEX('DBEDT Yearly'!99:99,1,JP$3),NA())</f>
        <v/>
      </c>
      <c r="JQ99">
        <f>IFERROR('Input DBEDT Monthly Energy'!JQ99/INDEX('DBEDT Yearly'!99:99,1,JQ$3),NA())</f>
        <v/>
      </c>
      <c r="JR99">
        <f>IFERROR('Input DBEDT Monthly Energy'!JR99/INDEX('DBEDT Yearly'!99:99,1,JR$3),NA())</f>
        <v/>
      </c>
      <c r="JS99">
        <f>IFERROR('Input DBEDT Monthly Energy'!JS99/INDEX('DBEDT Yearly'!99:99,1,JS$3),NA())</f>
        <v/>
      </c>
      <c r="JT99">
        <f>IFERROR('Input DBEDT Monthly Energy'!JT99/INDEX('DBEDT Yearly'!99:99,1,JT$3),NA())</f>
        <v/>
      </c>
      <c r="JU99">
        <f>IFERROR('Input DBEDT Monthly Energy'!JU99/INDEX('DBEDT Yearly'!99:99,1,JU$3),NA())</f>
        <v/>
      </c>
      <c r="JV99">
        <f>IFERROR('Input DBEDT Monthly Energy'!JV99/INDEX('DBEDT Yearly'!99:99,1,JV$3),NA())</f>
        <v/>
      </c>
      <c r="JW99">
        <f>IFERROR('Input DBEDT Monthly Energy'!JW99/INDEX('DBEDT Yearly'!99:99,1,JW$3),NA())</f>
        <v/>
      </c>
      <c r="JX99">
        <f>IFERROR('Input DBEDT Monthly Energy'!JX99/INDEX('DBEDT Yearly'!99:99,1,JX$3),NA())</f>
        <v/>
      </c>
      <c r="JY99">
        <f>IFERROR('Input DBEDT Monthly Energy'!JY99/INDEX('DBEDT Yearly'!99:99,1,JY$3),NA())</f>
        <v/>
      </c>
      <c r="JZ99">
        <f>IFERROR('Input DBEDT Monthly Energy'!JZ99/INDEX('DBEDT Yearly'!99:99,1,JZ$3),NA())</f>
        <v/>
      </c>
      <c r="KA99">
        <f>IFERROR('Input DBEDT Monthly Energy'!KA99/INDEX('DBEDT Yearly'!99:99,1,KA$3),NA())</f>
        <v/>
      </c>
      <c r="KB99">
        <f>IFERROR('Input DBEDT Monthly Energy'!KB99/INDEX('DBEDT Yearly'!99:99,1,KB$3),NA())</f>
        <v/>
      </c>
      <c r="KC99">
        <f>IFERROR('Input DBEDT Monthly Energy'!KC99/INDEX('DBEDT Yearly'!99:99,1,KC$3),NA())</f>
        <v/>
      </c>
      <c r="KD99">
        <f>IFERROR('Input DBEDT Monthly Energy'!KD99/INDEX('DBEDT Yearly'!99:99,1,KD$3),NA())</f>
        <v/>
      </c>
      <c r="KE99">
        <f>IFERROR('Input DBEDT Monthly Energy'!KE99/INDEX('DBEDT Yearly'!99:99,1,KE$3),NA())</f>
        <v/>
      </c>
      <c r="KF99">
        <f>IFERROR('Input DBEDT Monthly Energy'!KF99/INDEX('DBEDT Yearly'!99:99,1,KF$3),NA())</f>
        <v/>
      </c>
      <c r="KG99">
        <f>IFERROR('Input DBEDT Monthly Energy'!KG99/INDEX('DBEDT Yearly'!99:99,1,KG$3),NA())</f>
        <v/>
      </c>
      <c r="KH99">
        <f>IFERROR('Input DBEDT Monthly Energy'!KH99/INDEX('DBEDT Yearly'!99:99,1,KH$3),NA())</f>
        <v/>
      </c>
      <c r="KI99">
        <f>IFERROR('Input DBEDT Monthly Energy'!KI99/INDEX('DBEDT Yearly'!99:99,1,KI$3),NA())</f>
        <v/>
      </c>
      <c r="KJ99">
        <f>IFERROR('Input DBEDT Monthly Energy'!KJ99/INDEX('DBEDT Yearly'!99:99,1,KJ$3),NA())</f>
        <v/>
      </c>
      <c r="KK99">
        <f>IFERROR('Input DBEDT Monthly Energy'!KK99/INDEX('DBEDT Yearly'!99:99,1,KK$3),NA())</f>
        <v/>
      </c>
      <c r="KL99">
        <f>IFERROR('Input DBEDT Monthly Energy'!KL99/INDEX('DBEDT Yearly'!99:99,1,KL$3),NA())</f>
        <v/>
      </c>
      <c r="KM99">
        <f>IFERROR('Input DBEDT Monthly Energy'!KM99/INDEX('DBEDT Yearly'!99:99,1,KM$3),NA())</f>
        <v/>
      </c>
      <c r="KN99">
        <f>IFERROR('Input DBEDT Monthly Energy'!KN99/INDEX('DBEDT Yearly'!99:99,1,KN$3),NA())</f>
        <v/>
      </c>
      <c r="KO99">
        <f>IFERROR('Input DBEDT Monthly Energy'!KO99/INDEX('DBEDT Yearly'!99:99,1,KO$3),NA())</f>
        <v/>
      </c>
      <c r="KP99">
        <f>IFERROR('Input DBEDT Monthly Energy'!KP99/INDEX('DBEDT Yearly'!99:99,1,KP$3),NA())</f>
        <v/>
      </c>
    </row>
    <row r="100" spans="1:302">
      <c r="A100">
        <f>'Input DBEDT Monthly Energy'!A100&amp;""</f>
        <v/>
      </c>
      <c r="B100">
        <f>'Input DBEDT Monthly Energy'!B100&amp;""</f>
        <v/>
      </c>
      <c r="C100">
        <f>IFERROR('Input DBEDT Monthly Energy'!C100/INDEX('DBEDT Yearly'!100:100,1,C$3),NA())</f>
        <v/>
      </c>
      <c r="D100">
        <f>IFERROR('Input DBEDT Monthly Energy'!D100/INDEX('DBEDT Yearly'!100:100,1,D$3),NA())</f>
        <v/>
      </c>
      <c r="E100">
        <f>IFERROR('Input DBEDT Monthly Energy'!E100/INDEX('DBEDT Yearly'!100:100,1,E$3),NA())</f>
        <v/>
      </c>
      <c r="F100">
        <f>IFERROR('Input DBEDT Monthly Energy'!F100/INDEX('DBEDT Yearly'!100:100,1,F$3),NA())</f>
        <v/>
      </c>
      <c r="G100">
        <f>IFERROR('Input DBEDT Monthly Energy'!G100/INDEX('DBEDT Yearly'!100:100,1,G$3),NA())</f>
        <v/>
      </c>
      <c r="H100">
        <f>IFERROR('Input DBEDT Monthly Energy'!H100/INDEX('DBEDT Yearly'!100:100,1,H$3),NA())</f>
        <v/>
      </c>
      <c r="I100">
        <f>IFERROR('Input DBEDT Monthly Energy'!I100/INDEX('DBEDT Yearly'!100:100,1,I$3),NA())</f>
        <v/>
      </c>
      <c r="J100">
        <f>IFERROR('Input DBEDT Monthly Energy'!J100/INDEX('DBEDT Yearly'!100:100,1,J$3),NA())</f>
        <v/>
      </c>
      <c r="K100">
        <f>IFERROR('Input DBEDT Monthly Energy'!K100/INDEX('DBEDT Yearly'!100:100,1,K$3),NA())</f>
        <v/>
      </c>
      <c r="L100">
        <f>IFERROR('Input DBEDT Monthly Energy'!L100/INDEX('DBEDT Yearly'!100:100,1,L$3),NA())</f>
        <v/>
      </c>
      <c r="M100">
        <f>IFERROR('Input DBEDT Monthly Energy'!M100/INDEX('DBEDT Yearly'!100:100,1,M$3),NA())</f>
        <v/>
      </c>
      <c r="N100">
        <f>IFERROR('Input DBEDT Monthly Energy'!N100/INDEX('DBEDT Yearly'!100:100,1,N$3),NA())</f>
        <v/>
      </c>
      <c r="O100">
        <f>IFERROR('Input DBEDT Monthly Energy'!O100/INDEX('DBEDT Yearly'!100:100,1,O$3),NA())</f>
        <v/>
      </c>
      <c r="P100">
        <f>IFERROR('Input DBEDT Monthly Energy'!P100/INDEX('DBEDT Yearly'!100:100,1,P$3),NA())</f>
        <v/>
      </c>
      <c r="Q100">
        <f>IFERROR('Input DBEDT Monthly Energy'!Q100/INDEX('DBEDT Yearly'!100:100,1,Q$3),NA())</f>
        <v/>
      </c>
      <c r="R100">
        <f>IFERROR('Input DBEDT Monthly Energy'!R100/INDEX('DBEDT Yearly'!100:100,1,R$3),NA())</f>
        <v/>
      </c>
      <c r="S100">
        <f>IFERROR('Input DBEDT Monthly Energy'!S100/INDEX('DBEDT Yearly'!100:100,1,S$3),NA())</f>
        <v/>
      </c>
      <c r="T100">
        <f>IFERROR('Input DBEDT Monthly Energy'!T100/INDEX('DBEDT Yearly'!100:100,1,T$3),NA())</f>
        <v/>
      </c>
      <c r="U100">
        <f>IFERROR('Input DBEDT Monthly Energy'!U100/INDEX('DBEDT Yearly'!100:100,1,U$3),NA())</f>
        <v/>
      </c>
      <c r="V100">
        <f>IFERROR('Input DBEDT Monthly Energy'!V100/INDEX('DBEDT Yearly'!100:100,1,V$3),NA())</f>
        <v/>
      </c>
      <c r="W100">
        <f>IFERROR('Input DBEDT Monthly Energy'!W100/INDEX('DBEDT Yearly'!100:100,1,W$3),NA())</f>
        <v/>
      </c>
      <c r="X100">
        <f>IFERROR('Input DBEDT Monthly Energy'!X100/INDEX('DBEDT Yearly'!100:100,1,X$3),NA())</f>
        <v/>
      </c>
      <c r="Y100">
        <f>IFERROR('Input DBEDT Monthly Energy'!Y100/INDEX('DBEDT Yearly'!100:100,1,Y$3),NA())</f>
        <v/>
      </c>
      <c r="Z100">
        <f>IFERROR('Input DBEDT Monthly Energy'!Z100/INDEX('DBEDT Yearly'!100:100,1,Z$3),NA())</f>
        <v/>
      </c>
      <c r="AA100">
        <f>IFERROR('Input DBEDT Monthly Energy'!AA100/INDEX('DBEDT Yearly'!100:100,1,AA$3),NA())</f>
        <v/>
      </c>
      <c r="AB100">
        <f>IFERROR('Input DBEDT Monthly Energy'!AB100/INDEX('DBEDT Yearly'!100:100,1,AB$3),NA())</f>
        <v/>
      </c>
      <c r="AC100">
        <f>IFERROR('Input DBEDT Monthly Energy'!AC100/INDEX('DBEDT Yearly'!100:100,1,AC$3),NA())</f>
        <v/>
      </c>
      <c r="AD100">
        <f>IFERROR('Input DBEDT Monthly Energy'!AD100/INDEX('DBEDT Yearly'!100:100,1,AD$3),NA())</f>
        <v/>
      </c>
      <c r="AE100">
        <f>IFERROR('Input DBEDT Monthly Energy'!AE100/INDEX('DBEDT Yearly'!100:100,1,AE$3),NA())</f>
        <v/>
      </c>
      <c r="AF100">
        <f>IFERROR('Input DBEDT Monthly Energy'!AF100/INDEX('DBEDT Yearly'!100:100,1,AF$3),NA())</f>
        <v/>
      </c>
      <c r="AG100">
        <f>IFERROR('Input DBEDT Monthly Energy'!AG100/INDEX('DBEDT Yearly'!100:100,1,AG$3),NA())</f>
        <v/>
      </c>
      <c r="AH100">
        <f>IFERROR('Input DBEDT Monthly Energy'!AH100/INDEX('DBEDT Yearly'!100:100,1,AH$3),NA())</f>
        <v/>
      </c>
      <c r="AI100">
        <f>IFERROR('Input DBEDT Monthly Energy'!AI100/INDEX('DBEDT Yearly'!100:100,1,AI$3),NA())</f>
        <v/>
      </c>
      <c r="AJ100">
        <f>IFERROR('Input DBEDT Monthly Energy'!AJ100/INDEX('DBEDT Yearly'!100:100,1,AJ$3),NA())</f>
        <v/>
      </c>
      <c r="AK100">
        <f>IFERROR('Input DBEDT Monthly Energy'!AK100/INDEX('DBEDT Yearly'!100:100,1,AK$3),NA())</f>
        <v/>
      </c>
      <c r="AL100">
        <f>IFERROR('Input DBEDT Monthly Energy'!AL100/INDEX('DBEDT Yearly'!100:100,1,AL$3),NA())</f>
        <v/>
      </c>
      <c r="AM100">
        <f>IFERROR('Input DBEDT Monthly Energy'!AM100/INDEX('DBEDT Yearly'!100:100,1,AM$3),NA())</f>
        <v/>
      </c>
      <c r="AN100">
        <f>IFERROR('Input DBEDT Monthly Energy'!AN100/INDEX('DBEDT Yearly'!100:100,1,AN$3),NA())</f>
        <v/>
      </c>
      <c r="AO100">
        <f>IFERROR('Input DBEDT Monthly Energy'!AO100/INDEX('DBEDT Yearly'!100:100,1,AO$3),NA())</f>
        <v/>
      </c>
      <c r="AP100">
        <f>IFERROR('Input DBEDT Monthly Energy'!AP100/INDEX('DBEDT Yearly'!100:100,1,AP$3),NA())</f>
        <v/>
      </c>
      <c r="AQ100">
        <f>IFERROR('Input DBEDT Monthly Energy'!AQ100/INDEX('DBEDT Yearly'!100:100,1,AQ$3),NA())</f>
        <v/>
      </c>
      <c r="AR100">
        <f>IFERROR('Input DBEDT Monthly Energy'!AR100/INDEX('DBEDT Yearly'!100:100,1,AR$3),NA())</f>
        <v/>
      </c>
      <c r="AS100">
        <f>IFERROR('Input DBEDT Monthly Energy'!AS100/INDEX('DBEDT Yearly'!100:100,1,AS$3),NA())</f>
        <v/>
      </c>
      <c r="AT100">
        <f>IFERROR('Input DBEDT Monthly Energy'!AT100/INDEX('DBEDT Yearly'!100:100,1,AT$3),NA())</f>
        <v/>
      </c>
      <c r="AU100">
        <f>IFERROR('Input DBEDT Monthly Energy'!AU100/INDEX('DBEDT Yearly'!100:100,1,AU$3),NA())</f>
        <v/>
      </c>
      <c r="AV100">
        <f>IFERROR('Input DBEDT Monthly Energy'!AV100/INDEX('DBEDT Yearly'!100:100,1,AV$3),NA())</f>
        <v/>
      </c>
      <c r="AW100">
        <f>IFERROR('Input DBEDT Monthly Energy'!AW100/INDEX('DBEDT Yearly'!100:100,1,AW$3),NA())</f>
        <v/>
      </c>
      <c r="AX100">
        <f>IFERROR('Input DBEDT Monthly Energy'!AX100/INDEX('DBEDT Yearly'!100:100,1,AX$3),NA())</f>
        <v/>
      </c>
      <c r="AY100">
        <f>IFERROR('Input DBEDT Monthly Energy'!AY100/INDEX('DBEDT Yearly'!100:100,1,AY$3),NA())</f>
        <v/>
      </c>
      <c r="AZ100">
        <f>IFERROR('Input DBEDT Monthly Energy'!AZ100/INDEX('DBEDT Yearly'!100:100,1,AZ$3),NA())</f>
        <v/>
      </c>
      <c r="BA100">
        <f>IFERROR('Input DBEDT Monthly Energy'!BA100/INDEX('DBEDT Yearly'!100:100,1,BA$3),NA())</f>
        <v/>
      </c>
      <c r="BB100">
        <f>IFERROR('Input DBEDT Monthly Energy'!BB100/INDEX('DBEDT Yearly'!100:100,1,BB$3),NA())</f>
        <v/>
      </c>
      <c r="BC100">
        <f>IFERROR('Input DBEDT Monthly Energy'!BC100/INDEX('DBEDT Yearly'!100:100,1,BC$3),NA())</f>
        <v/>
      </c>
      <c r="BD100">
        <f>IFERROR('Input DBEDT Monthly Energy'!BD100/INDEX('DBEDT Yearly'!100:100,1,BD$3),NA())</f>
        <v/>
      </c>
      <c r="BE100">
        <f>IFERROR('Input DBEDT Monthly Energy'!BE100/INDEX('DBEDT Yearly'!100:100,1,BE$3),NA())</f>
        <v/>
      </c>
      <c r="BF100">
        <f>IFERROR('Input DBEDT Monthly Energy'!BF100/INDEX('DBEDT Yearly'!100:100,1,BF$3),NA())</f>
        <v/>
      </c>
      <c r="BG100">
        <f>IFERROR('Input DBEDT Monthly Energy'!BG100/INDEX('DBEDT Yearly'!100:100,1,BG$3),NA())</f>
        <v/>
      </c>
      <c r="BH100">
        <f>IFERROR('Input DBEDT Monthly Energy'!BH100/INDEX('DBEDT Yearly'!100:100,1,BH$3),NA())</f>
        <v/>
      </c>
      <c r="BI100">
        <f>IFERROR('Input DBEDT Monthly Energy'!BI100/INDEX('DBEDT Yearly'!100:100,1,BI$3),NA())</f>
        <v/>
      </c>
      <c r="BJ100">
        <f>IFERROR('Input DBEDT Monthly Energy'!BJ100/INDEX('DBEDT Yearly'!100:100,1,BJ$3),NA())</f>
        <v/>
      </c>
      <c r="BK100">
        <f>IFERROR('Input DBEDT Monthly Energy'!BK100/INDEX('DBEDT Yearly'!100:100,1,BK$3),NA())</f>
        <v/>
      </c>
      <c r="BL100">
        <f>IFERROR('Input DBEDT Monthly Energy'!BL100/INDEX('DBEDT Yearly'!100:100,1,BL$3),NA())</f>
        <v/>
      </c>
      <c r="BM100">
        <f>IFERROR('Input DBEDT Monthly Energy'!BM100/INDEX('DBEDT Yearly'!100:100,1,BM$3),NA())</f>
        <v/>
      </c>
      <c r="BN100">
        <f>IFERROR('Input DBEDT Monthly Energy'!BN100/INDEX('DBEDT Yearly'!100:100,1,BN$3),NA())</f>
        <v/>
      </c>
      <c r="BO100">
        <f>IFERROR('Input DBEDT Monthly Energy'!BO100/INDEX('DBEDT Yearly'!100:100,1,BO$3),NA())</f>
        <v/>
      </c>
      <c r="BP100">
        <f>IFERROR('Input DBEDT Monthly Energy'!BP100/INDEX('DBEDT Yearly'!100:100,1,BP$3),NA())</f>
        <v/>
      </c>
      <c r="BQ100">
        <f>IFERROR('Input DBEDT Monthly Energy'!BQ100/INDEX('DBEDT Yearly'!100:100,1,BQ$3),NA())</f>
        <v/>
      </c>
      <c r="BR100">
        <f>IFERROR('Input DBEDT Monthly Energy'!BR100/INDEX('DBEDT Yearly'!100:100,1,BR$3),NA())</f>
        <v/>
      </c>
      <c r="BS100">
        <f>IFERROR('Input DBEDT Monthly Energy'!BS100/INDEX('DBEDT Yearly'!100:100,1,BS$3),NA())</f>
        <v/>
      </c>
      <c r="BT100">
        <f>IFERROR('Input DBEDT Monthly Energy'!BT100/INDEX('DBEDT Yearly'!100:100,1,BT$3),NA())</f>
        <v/>
      </c>
      <c r="BU100">
        <f>IFERROR('Input DBEDT Monthly Energy'!BU100/INDEX('DBEDT Yearly'!100:100,1,BU$3),NA())</f>
        <v/>
      </c>
      <c r="BV100">
        <f>IFERROR('Input DBEDT Monthly Energy'!BV100/INDEX('DBEDT Yearly'!100:100,1,BV$3),NA())</f>
        <v/>
      </c>
      <c r="BW100">
        <f>IFERROR('Input DBEDT Monthly Energy'!BW100/INDEX('DBEDT Yearly'!100:100,1,BW$3),NA())</f>
        <v/>
      </c>
      <c r="BX100">
        <f>IFERROR('Input DBEDT Monthly Energy'!BX100/INDEX('DBEDT Yearly'!100:100,1,BX$3),NA())</f>
        <v/>
      </c>
      <c r="BY100">
        <f>IFERROR('Input DBEDT Monthly Energy'!BY100/INDEX('DBEDT Yearly'!100:100,1,BY$3),NA())</f>
        <v/>
      </c>
      <c r="BZ100">
        <f>IFERROR('Input DBEDT Monthly Energy'!BZ100/INDEX('DBEDT Yearly'!100:100,1,BZ$3),NA())</f>
        <v/>
      </c>
      <c r="CA100">
        <f>IFERROR('Input DBEDT Monthly Energy'!CA100/INDEX('DBEDT Yearly'!100:100,1,CA$3),NA())</f>
        <v/>
      </c>
      <c r="CB100">
        <f>IFERROR('Input DBEDT Monthly Energy'!CB100/INDEX('DBEDT Yearly'!100:100,1,CB$3),NA())</f>
        <v/>
      </c>
      <c r="CC100">
        <f>IFERROR('Input DBEDT Monthly Energy'!CC100/INDEX('DBEDT Yearly'!100:100,1,CC$3),NA())</f>
        <v/>
      </c>
      <c r="CD100">
        <f>IFERROR('Input DBEDT Monthly Energy'!CD100/INDEX('DBEDT Yearly'!100:100,1,CD$3),NA())</f>
        <v/>
      </c>
      <c r="CE100">
        <f>IFERROR('Input DBEDT Monthly Energy'!CE100/INDEX('DBEDT Yearly'!100:100,1,CE$3),NA())</f>
        <v/>
      </c>
      <c r="CF100">
        <f>IFERROR('Input DBEDT Monthly Energy'!CF100/INDEX('DBEDT Yearly'!100:100,1,CF$3),NA())</f>
        <v/>
      </c>
      <c r="CG100">
        <f>IFERROR('Input DBEDT Monthly Energy'!CG100/INDEX('DBEDT Yearly'!100:100,1,CG$3),NA())</f>
        <v/>
      </c>
      <c r="CH100">
        <f>IFERROR('Input DBEDT Monthly Energy'!CH100/INDEX('DBEDT Yearly'!100:100,1,CH$3),NA())</f>
        <v/>
      </c>
      <c r="CI100">
        <f>IFERROR('Input DBEDT Monthly Energy'!CI100/INDEX('DBEDT Yearly'!100:100,1,CI$3),NA())</f>
        <v/>
      </c>
      <c r="CJ100">
        <f>IFERROR('Input DBEDT Monthly Energy'!CJ100/INDEX('DBEDT Yearly'!100:100,1,CJ$3),NA())</f>
        <v/>
      </c>
      <c r="CK100">
        <f>IFERROR('Input DBEDT Monthly Energy'!CK100/INDEX('DBEDT Yearly'!100:100,1,CK$3),NA())</f>
        <v/>
      </c>
      <c r="CL100">
        <f>IFERROR('Input DBEDT Monthly Energy'!CL100/INDEX('DBEDT Yearly'!100:100,1,CL$3),NA())</f>
        <v/>
      </c>
      <c r="CM100">
        <f>IFERROR('Input DBEDT Monthly Energy'!CM100/INDEX('DBEDT Yearly'!100:100,1,CM$3),NA())</f>
        <v/>
      </c>
      <c r="CN100">
        <f>IFERROR('Input DBEDT Monthly Energy'!CN100/INDEX('DBEDT Yearly'!100:100,1,CN$3),NA())</f>
        <v/>
      </c>
      <c r="CO100">
        <f>IFERROR('Input DBEDT Monthly Energy'!CO100/INDEX('DBEDT Yearly'!100:100,1,CO$3),NA())</f>
        <v/>
      </c>
      <c r="CP100">
        <f>IFERROR('Input DBEDT Monthly Energy'!CP100/INDEX('DBEDT Yearly'!100:100,1,CP$3),NA())</f>
        <v/>
      </c>
      <c r="CQ100">
        <f>IFERROR('Input DBEDT Monthly Energy'!CQ100/INDEX('DBEDT Yearly'!100:100,1,CQ$3),NA())</f>
        <v/>
      </c>
      <c r="CR100">
        <f>IFERROR('Input DBEDT Monthly Energy'!CR100/INDEX('DBEDT Yearly'!100:100,1,CR$3),NA())</f>
        <v/>
      </c>
      <c r="CS100">
        <f>IFERROR('Input DBEDT Monthly Energy'!CS100/INDEX('DBEDT Yearly'!100:100,1,CS$3),NA())</f>
        <v/>
      </c>
      <c r="CT100">
        <f>IFERROR('Input DBEDT Monthly Energy'!CT100/INDEX('DBEDT Yearly'!100:100,1,CT$3),NA())</f>
        <v/>
      </c>
      <c r="CU100">
        <f>IFERROR('Input DBEDT Monthly Energy'!CU100/INDEX('DBEDT Yearly'!100:100,1,CU$3),NA())</f>
        <v/>
      </c>
      <c r="CV100">
        <f>IFERROR('Input DBEDT Monthly Energy'!CV100/INDEX('DBEDT Yearly'!100:100,1,CV$3),NA())</f>
        <v/>
      </c>
      <c r="CW100">
        <f>IFERROR('Input DBEDT Monthly Energy'!CW100/INDEX('DBEDT Yearly'!100:100,1,CW$3),NA())</f>
        <v/>
      </c>
      <c r="CX100">
        <f>IFERROR('Input DBEDT Monthly Energy'!CX100/INDEX('DBEDT Yearly'!100:100,1,CX$3),NA())</f>
        <v/>
      </c>
      <c r="CY100">
        <f>IFERROR('Input DBEDT Monthly Energy'!CY100/INDEX('DBEDT Yearly'!100:100,1,CY$3),NA())</f>
        <v/>
      </c>
      <c r="CZ100">
        <f>IFERROR('Input DBEDT Monthly Energy'!CZ100/INDEX('DBEDT Yearly'!100:100,1,CZ$3),NA())</f>
        <v/>
      </c>
      <c r="DA100">
        <f>IFERROR('Input DBEDT Monthly Energy'!DA100/INDEX('DBEDT Yearly'!100:100,1,DA$3),NA())</f>
        <v/>
      </c>
      <c r="DB100">
        <f>IFERROR('Input DBEDT Monthly Energy'!DB100/INDEX('DBEDT Yearly'!100:100,1,DB$3),NA())</f>
        <v/>
      </c>
      <c r="DC100">
        <f>IFERROR('Input DBEDT Monthly Energy'!DC100/INDEX('DBEDT Yearly'!100:100,1,DC$3),NA())</f>
        <v/>
      </c>
      <c r="DD100">
        <f>IFERROR('Input DBEDT Monthly Energy'!DD100/INDEX('DBEDT Yearly'!100:100,1,DD$3),NA())</f>
        <v/>
      </c>
      <c r="DE100">
        <f>IFERROR('Input DBEDT Monthly Energy'!DE100/INDEX('DBEDT Yearly'!100:100,1,DE$3),NA())</f>
        <v/>
      </c>
      <c r="DF100">
        <f>IFERROR('Input DBEDT Monthly Energy'!DF100/INDEX('DBEDT Yearly'!100:100,1,DF$3),NA())</f>
        <v/>
      </c>
      <c r="DG100">
        <f>IFERROR('Input DBEDT Monthly Energy'!DG100/INDEX('DBEDT Yearly'!100:100,1,DG$3),NA())</f>
        <v/>
      </c>
      <c r="DH100">
        <f>IFERROR('Input DBEDT Monthly Energy'!DH100/INDEX('DBEDT Yearly'!100:100,1,DH$3),NA())</f>
        <v/>
      </c>
      <c r="DI100">
        <f>IFERROR('Input DBEDT Monthly Energy'!DI100/INDEX('DBEDT Yearly'!100:100,1,DI$3),NA())</f>
        <v/>
      </c>
      <c r="DJ100">
        <f>IFERROR('Input DBEDT Monthly Energy'!DJ100/INDEX('DBEDT Yearly'!100:100,1,DJ$3),NA())</f>
        <v/>
      </c>
      <c r="DK100">
        <f>IFERROR('Input DBEDT Monthly Energy'!DK100/INDEX('DBEDT Yearly'!100:100,1,DK$3),NA())</f>
        <v/>
      </c>
      <c r="DL100">
        <f>IFERROR('Input DBEDT Monthly Energy'!DL100/INDEX('DBEDT Yearly'!100:100,1,DL$3),NA())</f>
        <v/>
      </c>
      <c r="DM100">
        <f>IFERROR('Input DBEDT Monthly Energy'!DM100/INDEX('DBEDT Yearly'!100:100,1,DM$3),NA())</f>
        <v/>
      </c>
      <c r="DN100">
        <f>IFERROR('Input DBEDT Monthly Energy'!DN100/INDEX('DBEDT Yearly'!100:100,1,DN$3),NA())</f>
        <v/>
      </c>
      <c r="DO100">
        <f>IFERROR('Input DBEDT Monthly Energy'!DO100/INDEX('DBEDT Yearly'!100:100,1,DO$3),NA())</f>
        <v/>
      </c>
      <c r="DP100">
        <f>IFERROR('Input DBEDT Monthly Energy'!DP100/INDEX('DBEDT Yearly'!100:100,1,DP$3),NA())</f>
        <v/>
      </c>
      <c r="DQ100">
        <f>IFERROR('Input DBEDT Monthly Energy'!DQ100/INDEX('DBEDT Yearly'!100:100,1,DQ$3),NA())</f>
        <v/>
      </c>
      <c r="DR100">
        <f>IFERROR('Input DBEDT Monthly Energy'!DR100/INDEX('DBEDT Yearly'!100:100,1,DR$3),NA())</f>
        <v/>
      </c>
      <c r="DS100">
        <f>IFERROR('Input DBEDT Monthly Energy'!DS100/INDEX('DBEDT Yearly'!100:100,1,DS$3),NA())</f>
        <v/>
      </c>
      <c r="DT100">
        <f>IFERROR('Input DBEDT Monthly Energy'!DT100/INDEX('DBEDT Yearly'!100:100,1,DT$3),NA())</f>
        <v/>
      </c>
      <c r="DU100">
        <f>IFERROR('Input DBEDT Monthly Energy'!DU100/INDEX('DBEDT Yearly'!100:100,1,DU$3),NA())</f>
        <v/>
      </c>
      <c r="DV100">
        <f>IFERROR('Input DBEDT Monthly Energy'!DV100/INDEX('DBEDT Yearly'!100:100,1,DV$3),NA())</f>
        <v/>
      </c>
      <c r="DW100">
        <f>IFERROR('Input DBEDT Monthly Energy'!DW100/INDEX('DBEDT Yearly'!100:100,1,DW$3),NA())</f>
        <v/>
      </c>
      <c r="DX100">
        <f>IFERROR('Input DBEDT Monthly Energy'!DX100/INDEX('DBEDT Yearly'!100:100,1,DX$3),NA())</f>
        <v/>
      </c>
      <c r="DY100">
        <f>IFERROR('Input DBEDT Monthly Energy'!DY100/INDEX('DBEDT Yearly'!100:100,1,DY$3),NA())</f>
        <v/>
      </c>
      <c r="DZ100">
        <f>IFERROR('Input DBEDT Monthly Energy'!DZ100/INDEX('DBEDT Yearly'!100:100,1,DZ$3),NA())</f>
        <v/>
      </c>
      <c r="EA100">
        <f>IFERROR('Input DBEDT Monthly Energy'!EA100/INDEX('DBEDT Yearly'!100:100,1,EA$3),NA())</f>
        <v/>
      </c>
      <c r="EB100">
        <f>IFERROR('Input DBEDT Monthly Energy'!EB100/INDEX('DBEDT Yearly'!100:100,1,EB$3),NA())</f>
        <v/>
      </c>
      <c r="EC100">
        <f>IFERROR('Input DBEDT Monthly Energy'!EC100/INDEX('DBEDT Yearly'!100:100,1,EC$3),NA())</f>
        <v/>
      </c>
      <c r="ED100">
        <f>IFERROR('Input DBEDT Monthly Energy'!ED100/INDEX('DBEDT Yearly'!100:100,1,ED$3),NA())</f>
        <v/>
      </c>
      <c r="EE100">
        <f>IFERROR('Input DBEDT Monthly Energy'!EE100/INDEX('DBEDT Yearly'!100:100,1,EE$3),NA())</f>
        <v/>
      </c>
      <c r="EF100">
        <f>IFERROR('Input DBEDT Monthly Energy'!EF100/INDEX('DBEDT Yearly'!100:100,1,EF$3),NA())</f>
        <v/>
      </c>
      <c r="EG100">
        <f>IFERROR('Input DBEDT Monthly Energy'!EG100/INDEX('DBEDT Yearly'!100:100,1,EG$3),NA())</f>
        <v/>
      </c>
      <c r="EH100">
        <f>IFERROR('Input DBEDT Monthly Energy'!EH100/INDEX('DBEDT Yearly'!100:100,1,EH$3),NA())</f>
        <v/>
      </c>
      <c r="EI100">
        <f>IFERROR('Input DBEDT Monthly Energy'!EI100/INDEX('DBEDT Yearly'!100:100,1,EI$3),NA())</f>
        <v/>
      </c>
      <c r="EJ100">
        <f>IFERROR('Input DBEDT Monthly Energy'!EJ100/INDEX('DBEDT Yearly'!100:100,1,EJ$3),NA())</f>
        <v/>
      </c>
      <c r="EK100">
        <f>IFERROR('Input DBEDT Monthly Energy'!EK100/INDEX('DBEDT Yearly'!100:100,1,EK$3),NA())</f>
        <v/>
      </c>
      <c r="EL100">
        <f>IFERROR('Input DBEDT Monthly Energy'!EL100/INDEX('DBEDT Yearly'!100:100,1,EL$3),NA())</f>
        <v/>
      </c>
      <c r="EM100">
        <f>IFERROR('Input DBEDT Monthly Energy'!EM100/INDEX('DBEDT Yearly'!100:100,1,EM$3),NA())</f>
        <v/>
      </c>
      <c r="EN100">
        <f>IFERROR('Input DBEDT Monthly Energy'!EN100/INDEX('DBEDT Yearly'!100:100,1,EN$3),NA())</f>
        <v/>
      </c>
      <c r="EO100">
        <f>IFERROR('Input DBEDT Monthly Energy'!EO100/INDEX('DBEDT Yearly'!100:100,1,EO$3),NA())</f>
        <v/>
      </c>
      <c r="EP100">
        <f>IFERROR('Input DBEDT Monthly Energy'!EP100/INDEX('DBEDT Yearly'!100:100,1,EP$3),NA())</f>
        <v/>
      </c>
      <c r="EQ100">
        <f>IFERROR('Input DBEDT Monthly Energy'!EQ100/INDEX('DBEDT Yearly'!100:100,1,EQ$3),NA())</f>
        <v/>
      </c>
      <c r="ER100">
        <f>IFERROR('Input DBEDT Monthly Energy'!ER100/INDEX('DBEDT Yearly'!100:100,1,ER$3),NA())</f>
        <v/>
      </c>
      <c r="ES100">
        <f>IFERROR('Input DBEDT Monthly Energy'!ES100/INDEX('DBEDT Yearly'!100:100,1,ES$3),NA())</f>
        <v/>
      </c>
      <c r="ET100">
        <f>IFERROR('Input DBEDT Monthly Energy'!ET100/INDEX('DBEDT Yearly'!100:100,1,ET$3),NA())</f>
        <v/>
      </c>
      <c r="EU100">
        <f>IFERROR('Input DBEDT Monthly Energy'!EU100/INDEX('DBEDT Yearly'!100:100,1,EU$3),NA())</f>
        <v/>
      </c>
      <c r="EV100">
        <f>IFERROR('Input DBEDT Monthly Energy'!EV100/INDEX('DBEDT Yearly'!100:100,1,EV$3),NA())</f>
        <v/>
      </c>
      <c r="EW100">
        <f>IFERROR('Input DBEDT Monthly Energy'!EW100/INDEX('DBEDT Yearly'!100:100,1,EW$3),NA())</f>
        <v/>
      </c>
      <c r="EX100">
        <f>IFERROR('Input DBEDT Monthly Energy'!EX100/INDEX('DBEDT Yearly'!100:100,1,EX$3),NA())</f>
        <v/>
      </c>
      <c r="EY100">
        <f>IFERROR('Input DBEDT Monthly Energy'!EY100/INDEX('DBEDT Yearly'!100:100,1,EY$3),NA())</f>
        <v/>
      </c>
      <c r="EZ100">
        <f>IFERROR('Input DBEDT Monthly Energy'!EZ100/INDEX('DBEDT Yearly'!100:100,1,EZ$3),NA())</f>
        <v/>
      </c>
      <c r="FA100">
        <f>IFERROR('Input DBEDT Monthly Energy'!FA100/INDEX('DBEDT Yearly'!100:100,1,FA$3),NA())</f>
        <v/>
      </c>
      <c r="FB100">
        <f>IFERROR('Input DBEDT Monthly Energy'!FB100/INDEX('DBEDT Yearly'!100:100,1,FB$3),NA())</f>
        <v/>
      </c>
      <c r="FC100">
        <f>IFERROR('Input DBEDT Monthly Energy'!FC100/INDEX('DBEDT Yearly'!100:100,1,FC$3),NA())</f>
        <v/>
      </c>
      <c r="FD100">
        <f>IFERROR('Input DBEDT Monthly Energy'!FD100/INDEX('DBEDT Yearly'!100:100,1,FD$3),NA())</f>
        <v/>
      </c>
      <c r="FE100">
        <f>IFERROR('Input DBEDT Monthly Energy'!FE100/INDEX('DBEDT Yearly'!100:100,1,FE$3),NA())</f>
        <v/>
      </c>
      <c r="FF100">
        <f>IFERROR('Input DBEDT Monthly Energy'!FF100/INDEX('DBEDT Yearly'!100:100,1,FF$3),NA())</f>
        <v/>
      </c>
      <c r="FG100">
        <f>IFERROR('Input DBEDT Monthly Energy'!FG100/INDEX('DBEDT Yearly'!100:100,1,FG$3),NA())</f>
        <v/>
      </c>
      <c r="FH100">
        <f>IFERROR('Input DBEDT Monthly Energy'!FH100/INDEX('DBEDT Yearly'!100:100,1,FH$3),NA())</f>
        <v/>
      </c>
      <c r="FI100">
        <f>IFERROR('Input DBEDT Monthly Energy'!FI100/INDEX('DBEDT Yearly'!100:100,1,FI$3),NA())</f>
        <v/>
      </c>
      <c r="FJ100">
        <f>IFERROR('Input DBEDT Monthly Energy'!FJ100/INDEX('DBEDT Yearly'!100:100,1,FJ$3),NA())</f>
        <v/>
      </c>
      <c r="FK100">
        <f>IFERROR('Input DBEDT Monthly Energy'!FK100/INDEX('DBEDT Yearly'!100:100,1,FK$3),NA())</f>
        <v/>
      </c>
      <c r="FL100">
        <f>IFERROR('Input DBEDT Monthly Energy'!FL100/INDEX('DBEDT Yearly'!100:100,1,FL$3),NA())</f>
        <v/>
      </c>
      <c r="FM100">
        <f>IFERROR('Input DBEDT Monthly Energy'!FM100/INDEX('DBEDT Yearly'!100:100,1,FM$3),NA())</f>
        <v/>
      </c>
      <c r="FN100">
        <f>IFERROR('Input DBEDT Monthly Energy'!FN100/INDEX('DBEDT Yearly'!100:100,1,FN$3),NA())</f>
        <v/>
      </c>
      <c r="FO100">
        <f>IFERROR('Input DBEDT Monthly Energy'!FO100/INDEX('DBEDT Yearly'!100:100,1,FO$3),NA())</f>
        <v/>
      </c>
      <c r="FP100">
        <f>IFERROR('Input DBEDT Monthly Energy'!FP100/INDEX('DBEDT Yearly'!100:100,1,FP$3),NA())</f>
        <v/>
      </c>
      <c r="FQ100">
        <f>IFERROR('Input DBEDT Monthly Energy'!FQ100/INDEX('DBEDT Yearly'!100:100,1,FQ$3),NA())</f>
        <v/>
      </c>
      <c r="FR100">
        <f>IFERROR('Input DBEDT Monthly Energy'!FR100/INDEX('DBEDT Yearly'!100:100,1,FR$3),NA())</f>
        <v/>
      </c>
      <c r="FS100">
        <f>IFERROR('Input DBEDT Monthly Energy'!FS100/INDEX('DBEDT Yearly'!100:100,1,FS$3),NA())</f>
        <v/>
      </c>
      <c r="FT100">
        <f>IFERROR('Input DBEDT Monthly Energy'!FT100/INDEX('DBEDT Yearly'!100:100,1,FT$3),NA())</f>
        <v/>
      </c>
      <c r="FU100">
        <f>IFERROR('Input DBEDT Monthly Energy'!FU100/INDEX('DBEDT Yearly'!100:100,1,FU$3),NA())</f>
        <v/>
      </c>
      <c r="FV100">
        <f>IFERROR('Input DBEDT Monthly Energy'!FV100/INDEX('DBEDT Yearly'!100:100,1,FV$3),NA())</f>
        <v/>
      </c>
      <c r="FW100">
        <f>IFERROR('Input DBEDT Monthly Energy'!FW100/INDEX('DBEDT Yearly'!100:100,1,FW$3),NA())</f>
        <v/>
      </c>
      <c r="FX100">
        <f>IFERROR('Input DBEDT Monthly Energy'!FX100/INDEX('DBEDT Yearly'!100:100,1,FX$3),NA())</f>
        <v/>
      </c>
      <c r="FY100">
        <f>IFERROR('Input DBEDT Monthly Energy'!FY100/INDEX('DBEDT Yearly'!100:100,1,FY$3),NA())</f>
        <v/>
      </c>
      <c r="FZ100">
        <f>IFERROR('Input DBEDT Monthly Energy'!FZ100/INDEX('DBEDT Yearly'!100:100,1,FZ$3),NA())</f>
        <v/>
      </c>
      <c r="GA100">
        <f>IFERROR('Input DBEDT Monthly Energy'!GA100/INDEX('DBEDT Yearly'!100:100,1,GA$3),NA())</f>
        <v/>
      </c>
      <c r="GB100">
        <f>IFERROR('Input DBEDT Monthly Energy'!GB100/INDEX('DBEDT Yearly'!100:100,1,GB$3),NA())</f>
        <v/>
      </c>
      <c r="GC100">
        <f>IFERROR('Input DBEDT Monthly Energy'!GC100/INDEX('DBEDT Yearly'!100:100,1,GC$3),NA())</f>
        <v/>
      </c>
      <c r="GD100">
        <f>IFERROR('Input DBEDT Monthly Energy'!GD100/INDEX('DBEDT Yearly'!100:100,1,GD$3),NA())</f>
        <v/>
      </c>
      <c r="GE100">
        <f>IFERROR('Input DBEDT Monthly Energy'!GE100/INDEX('DBEDT Yearly'!100:100,1,GE$3),NA())</f>
        <v/>
      </c>
      <c r="GF100">
        <f>IFERROR('Input DBEDT Monthly Energy'!GF100/INDEX('DBEDT Yearly'!100:100,1,GF$3),NA())</f>
        <v/>
      </c>
      <c r="GG100">
        <f>IFERROR('Input DBEDT Monthly Energy'!GG100/INDEX('DBEDT Yearly'!100:100,1,GG$3),NA())</f>
        <v/>
      </c>
      <c r="GH100">
        <f>IFERROR('Input DBEDT Monthly Energy'!GH100/INDEX('DBEDT Yearly'!100:100,1,GH$3),NA())</f>
        <v/>
      </c>
      <c r="GI100">
        <f>IFERROR('Input DBEDT Monthly Energy'!GI100/INDEX('DBEDT Yearly'!100:100,1,GI$3),NA())</f>
        <v/>
      </c>
      <c r="GJ100">
        <f>IFERROR('Input DBEDT Monthly Energy'!GJ100/INDEX('DBEDT Yearly'!100:100,1,GJ$3),NA())</f>
        <v/>
      </c>
      <c r="GK100">
        <f>IFERROR('Input DBEDT Monthly Energy'!GK100/INDEX('DBEDT Yearly'!100:100,1,GK$3),NA())</f>
        <v/>
      </c>
      <c r="GL100">
        <f>IFERROR('Input DBEDT Monthly Energy'!GL100/INDEX('DBEDT Yearly'!100:100,1,GL$3),NA())</f>
        <v/>
      </c>
      <c r="GM100">
        <f>IFERROR('Input DBEDT Monthly Energy'!GM100/INDEX('DBEDT Yearly'!100:100,1,GM$3),NA())</f>
        <v/>
      </c>
      <c r="GN100">
        <f>IFERROR('Input DBEDT Monthly Energy'!GN100/INDEX('DBEDT Yearly'!100:100,1,GN$3),NA())</f>
        <v/>
      </c>
      <c r="GO100">
        <f>IFERROR('Input DBEDT Monthly Energy'!GO100/INDEX('DBEDT Yearly'!100:100,1,GO$3),NA())</f>
        <v/>
      </c>
      <c r="GP100">
        <f>IFERROR('Input DBEDT Monthly Energy'!GP100/INDEX('DBEDT Yearly'!100:100,1,GP$3),NA())</f>
        <v/>
      </c>
      <c r="GQ100">
        <f>IFERROR('Input DBEDT Monthly Energy'!GQ100/INDEX('DBEDT Yearly'!100:100,1,GQ$3),NA())</f>
        <v/>
      </c>
      <c r="GR100">
        <f>IFERROR('Input DBEDT Monthly Energy'!GR100/INDEX('DBEDT Yearly'!100:100,1,GR$3),NA())</f>
        <v/>
      </c>
      <c r="GS100">
        <f>IFERROR('Input DBEDT Monthly Energy'!GS100/INDEX('DBEDT Yearly'!100:100,1,GS$3),NA())</f>
        <v/>
      </c>
      <c r="GT100">
        <f>IFERROR('Input DBEDT Monthly Energy'!GT100/INDEX('DBEDT Yearly'!100:100,1,GT$3),NA())</f>
        <v/>
      </c>
      <c r="GU100">
        <f>IFERROR('Input DBEDT Monthly Energy'!GU100/INDEX('DBEDT Yearly'!100:100,1,GU$3),NA())</f>
        <v/>
      </c>
      <c r="GV100">
        <f>IFERROR('Input DBEDT Monthly Energy'!GV100/INDEX('DBEDT Yearly'!100:100,1,GV$3),NA())</f>
        <v/>
      </c>
      <c r="GW100">
        <f>IFERROR('Input DBEDT Monthly Energy'!GW100/INDEX('DBEDT Yearly'!100:100,1,GW$3),NA())</f>
        <v/>
      </c>
      <c r="GX100">
        <f>IFERROR('Input DBEDT Monthly Energy'!GX100/INDEX('DBEDT Yearly'!100:100,1,GX$3),NA())</f>
        <v/>
      </c>
      <c r="GY100">
        <f>IFERROR('Input DBEDT Monthly Energy'!GY100/INDEX('DBEDT Yearly'!100:100,1,GY$3),NA())</f>
        <v/>
      </c>
      <c r="GZ100">
        <f>IFERROR('Input DBEDT Monthly Energy'!GZ100/INDEX('DBEDT Yearly'!100:100,1,GZ$3),NA())</f>
        <v/>
      </c>
      <c r="HA100">
        <f>IFERROR('Input DBEDT Monthly Energy'!HA100/INDEX('DBEDT Yearly'!100:100,1,HA$3),NA())</f>
        <v/>
      </c>
      <c r="HB100">
        <f>IFERROR('Input DBEDT Monthly Energy'!HB100/INDEX('DBEDT Yearly'!100:100,1,HB$3),NA())</f>
        <v/>
      </c>
      <c r="HC100">
        <f>IFERROR('Input DBEDT Monthly Energy'!HC100/INDEX('DBEDT Yearly'!100:100,1,HC$3),NA())</f>
        <v/>
      </c>
      <c r="HD100">
        <f>IFERROR('Input DBEDT Monthly Energy'!HD100/INDEX('DBEDT Yearly'!100:100,1,HD$3),NA())</f>
        <v/>
      </c>
      <c r="HE100">
        <f>IFERROR('Input DBEDT Monthly Energy'!HE100/INDEX('DBEDT Yearly'!100:100,1,HE$3),NA())</f>
        <v/>
      </c>
      <c r="HF100">
        <f>IFERROR('Input DBEDT Monthly Energy'!HF100/INDEX('DBEDT Yearly'!100:100,1,HF$3),NA())</f>
        <v/>
      </c>
      <c r="HG100">
        <f>IFERROR('Input DBEDT Monthly Energy'!HG100/INDEX('DBEDT Yearly'!100:100,1,HG$3),NA())</f>
        <v/>
      </c>
      <c r="HH100">
        <f>IFERROR('Input DBEDT Monthly Energy'!HH100/INDEX('DBEDT Yearly'!100:100,1,HH$3),NA())</f>
        <v/>
      </c>
      <c r="HI100">
        <f>IFERROR('Input DBEDT Monthly Energy'!HI100/INDEX('DBEDT Yearly'!100:100,1,HI$3),NA())</f>
        <v/>
      </c>
      <c r="HJ100">
        <f>IFERROR('Input DBEDT Monthly Energy'!HJ100/INDEX('DBEDT Yearly'!100:100,1,HJ$3),NA())</f>
        <v/>
      </c>
      <c r="HK100">
        <f>IFERROR('Input DBEDT Monthly Energy'!HK100/INDEX('DBEDT Yearly'!100:100,1,HK$3),NA())</f>
        <v/>
      </c>
      <c r="HL100">
        <f>IFERROR('Input DBEDT Monthly Energy'!HL100/INDEX('DBEDT Yearly'!100:100,1,HL$3),NA())</f>
        <v/>
      </c>
      <c r="HM100">
        <f>IFERROR('Input DBEDT Monthly Energy'!HM100/INDEX('DBEDT Yearly'!100:100,1,HM$3),NA())</f>
        <v/>
      </c>
      <c r="HN100">
        <f>IFERROR('Input DBEDT Monthly Energy'!HN100/INDEX('DBEDT Yearly'!100:100,1,HN$3),NA())</f>
        <v/>
      </c>
      <c r="HO100">
        <f>IFERROR('Input DBEDT Monthly Energy'!HO100/INDEX('DBEDT Yearly'!100:100,1,HO$3),NA())</f>
        <v/>
      </c>
      <c r="HP100">
        <f>IFERROR('Input DBEDT Monthly Energy'!HP100/INDEX('DBEDT Yearly'!100:100,1,HP$3),NA())</f>
        <v/>
      </c>
      <c r="HQ100">
        <f>IFERROR('Input DBEDT Monthly Energy'!HQ100/INDEX('DBEDT Yearly'!100:100,1,HQ$3),NA())</f>
        <v/>
      </c>
      <c r="HR100">
        <f>IFERROR('Input DBEDT Monthly Energy'!HR100/INDEX('DBEDT Yearly'!100:100,1,HR$3),NA())</f>
        <v/>
      </c>
      <c r="HS100">
        <f>IFERROR('Input DBEDT Monthly Energy'!HS100/INDEX('DBEDT Yearly'!100:100,1,HS$3),NA())</f>
        <v/>
      </c>
      <c r="HT100">
        <f>IFERROR('Input DBEDT Monthly Energy'!HT100/INDEX('DBEDT Yearly'!100:100,1,HT$3),NA())</f>
        <v/>
      </c>
      <c r="HU100">
        <f>IFERROR('Input DBEDT Monthly Energy'!HU100/INDEX('DBEDT Yearly'!100:100,1,HU$3),NA())</f>
        <v/>
      </c>
      <c r="HV100">
        <f>IFERROR('Input DBEDT Monthly Energy'!HV100/INDEX('DBEDT Yearly'!100:100,1,HV$3),NA())</f>
        <v/>
      </c>
      <c r="HW100">
        <f>IFERROR('Input DBEDT Monthly Energy'!HW100/INDEX('DBEDT Yearly'!100:100,1,HW$3),NA())</f>
        <v/>
      </c>
      <c r="HX100">
        <f>IFERROR('Input DBEDT Monthly Energy'!HX100/INDEX('DBEDT Yearly'!100:100,1,HX$3),NA())</f>
        <v/>
      </c>
      <c r="HY100">
        <f>IFERROR('Input DBEDT Monthly Energy'!HY100/INDEX('DBEDT Yearly'!100:100,1,HY$3),NA())</f>
        <v/>
      </c>
      <c r="HZ100">
        <f>IFERROR('Input DBEDT Monthly Energy'!HZ100/INDEX('DBEDT Yearly'!100:100,1,HZ$3),NA())</f>
        <v/>
      </c>
      <c r="IA100">
        <f>IFERROR('Input DBEDT Monthly Energy'!IA100/INDEX('DBEDT Yearly'!100:100,1,IA$3),NA())</f>
        <v/>
      </c>
      <c r="IB100">
        <f>IFERROR('Input DBEDT Monthly Energy'!IB100/INDEX('DBEDT Yearly'!100:100,1,IB$3),NA())</f>
        <v/>
      </c>
      <c r="IC100">
        <f>IFERROR('Input DBEDT Monthly Energy'!IC100/INDEX('DBEDT Yearly'!100:100,1,IC$3),NA())</f>
        <v/>
      </c>
      <c r="ID100">
        <f>IFERROR('Input DBEDT Monthly Energy'!ID100/INDEX('DBEDT Yearly'!100:100,1,ID$3),NA())</f>
        <v/>
      </c>
      <c r="IE100">
        <f>IFERROR('Input DBEDT Monthly Energy'!IE100/INDEX('DBEDT Yearly'!100:100,1,IE$3),NA())</f>
        <v/>
      </c>
      <c r="IF100">
        <f>IFERROR('Input DBEDT Monthly Energy'!IF100/INDEX('DBEDT Yearly'!100:100,1,IF$3),NA())</f>
        <v/>
      </c>
      <c r="IG100">
        <f>IFERROR('Input DBEDT Monthly Energy'!IG100/INDEX('DBEDT Yearly'!100:100,1,IG$3),NA())</f>
        <v/>
      </c>
      <c r="IH100">
        <f>IFERROR('Input DBEDT Monthly Energy'!IH100/INDEX('DBEDT Yearly'!100:100,1,IH$3),NA())</f>
        <v/>
      </c>
      <c r="II100">
        <f>IFERROR('Input DBEDT Monthly Energy'!II100/INDEX('DBEDT Yearly'!100:100,1,II$3),NA())</f>
        <v/>
      </c>
      <c r="IJ100">
        <f>IFERROR('Input DBEDT Monthly Energy'!IJ100/INDEX('DBEDT Yearly'!100:100,1,IJ$3),NA())</f>
        <v/>
      </c>
      <c r="IK100">
        <f>IFERROR('Input DBEDT Monthly Energy'!IK100/INDEX('DBEDT Yearly'!100:100,1,IK$3),NA())</f>
        <v/>
      </c>
      <c r="IL100">
        <f>IFERROR('Input DBEDT Monthly Energy'!IL100/INDEX('DBEDT Yearly'!100:100,1,IL$3),NA())</f>
        <v/>
      </c>
      <c r="IM100">
        <f>IFERROR('Input DBEDT Monthly Energy'!IM100/INDEX('DBEDT Yearly'!100:100,1,IM$3),NA())</f>
        <v/>
      </c>
      <c r="IN100">
        <f>IFERROR('Input DBEDT Monthly Energy'!IN100/INDEX('DBEDT Yearly'!100:100,1,IN$3),NA())</f>
        <v/>
      </c>
      <c r="IO100">
        <f>IFERROR('Input DBEDT Monthly Energy'!IO100/INDEX('DBEDT Yearly'!100:100,1,IO$3),NA())</f>
        <v/>
      </c>
      <c r="IP100">
        <f>IFERROR('Input DBEDT Monthly Energy'!IP100/INDEX('DBEDT Yearly'!100:100,1,IP$3),NA())</f>
        <v/>
      </c>
      <c r="IQ100">
        <f>IFERROR('Input DBEDT Monthly Energy'!IQ100/INDEX('DBEDT Yearly'!100:100,1,IQ$3),NA())</f>
        <v/>
      </c>
      <c r="IR100">
        <f>IFERROR('Input DBEDT Monthly Energy'!IR100/INDEX('DBEDT Yearly'!100:100,1,IR$3),NA())</f>
        <v/>
      </c>
      <c r="IS100">
        <f>IFERROR('Input DBEDT Monthly Energy'!IS100/INDEX('DBEDT Yearly'!100:100,1,IS$3),NA())</f>
        <v/>
      </c>
      <c r="IT100">
        <f>IFERROR('Input DBEDT Monthly Energy'!IT100/INDEX('DBEDT Yearly'!100:100,1,IT$3),NA())</f>
        <v/>
      </c>
      <c r="IU100">
        <f>IFERROR('Input DBEDT Monthly Energy'!IU100/INDEX('DBEDT Yearly'!100:100,1,IU$3),NA())</f>
        <v/>
      </c>
      <c r="IV100">
        <f>IFERROR('Input DBEDT Monthly Energy'!IV100/INDEX('DBEDT Yearly'!100:100,1,IV$3),NA())</f>
        <v/>
      </c>
      <c r="IW100">
        <f>IFERROR('Input DBEDT Monthly Energy'!IW100/INDEX('DBEDT Yearly'!100:100,1,IW$3),NA())</f>
        <v/>
      </c>
      <c r="IX100">
        <f>IFERROR('Input DBEDT Monthly Energy'!IX100/INDEX('DBEDT Yearly'!100:100,1,IX$3),NA())</f>
        <v/>
      </c>
      <c r="IY100">
        <f>IFERROR('Input DBEDT Monthly Energy'!IY100/INDEX('DBEDT Yearly'!100:100,1,IY$3),NA())</f>
        <v/>
      </c>
      <c r="IZ100">
        <f>IFERROR('Input DBEDT Monthly Energy'!IZ100/INDEX('DBEDT Yearly'!100:100,1,IZ$3),NA())</f>
        <v/>
      </c>
      <c r="JA100">
        <f>IFERROR('Input DBEDT Monthly Energy'!JA100/INDEX('DBEDT Yearly'!100:100,1,JA$3),NA())</f>
        <v/>
      </c>
      <c r="JB100">
        <f>IFERROR('Input DBEDT Monthly Energy'!JB100/INDEX('DBEDT Yearly'!100:100,1,JB$3),NA())</f>
        <v/>
      </c>
      <c r="JC100">
        <f>IFERROR('Input DBEDT Monthly Energy'!JC100/INDEX('DBEDT Yearly'!100:100,1,JC$3),NA())</f>
        <v/>
      </c>
      <c r="JD100">
        <f>IFERROR('Input DBEDT Monthly Energy'!JD100/INDEX('DBEDT Yearly'!100:100,1,JD$3),NA())</f>
        <v/>
      </c>
      <c r="JE100">
        <f>IFERROR('Input DBEDT Monthly Energy'!JE100/INDEX('DBEDT Yearly'!100:100,1,JE$3),NA())</f>
        <v/>
      </c>
      <c r="JF100">
        <f>IFERROR('Input DBEDT Monthly Energy'!JF100/INDEX('DBEDT Yearly'!100:100,1,JF$3),NA())</f>
        <v/>
      </c>
      <c r="JG100">
        <f>IFERROR('Input DBEDT Monthly Energy'!JG100/INDEX('DBEDT Yearly'!100:100,1,JG$3),NA())</f>
        <v/>
      </c>
      <c r="JH100">
        <f>IFERROR('Input DBEDT Monthly Energy'!JH100/INDEX('DBEDT Yearly'!100:100,1,JH$3),NA())</f>
        <v/>
      </c>
      <c r="JI100">
        <f>IFERROR('Input DBEDT Monthly Energy'!JI100/INDEX('DBEDT Yearly'!100:100,1,JI$3),NA())</f>
        <v/>
      </c>
      <c r="JJ100">
        <f>IFERROR('Input DBEDT Monthly Energy'!JJ100/INDEX('DBEDT Yearly'!100:100,1,JJ$3),NA())</f>
        <v/>
      </c>
      <c r="JK100">
        <f>IFERROR('Input DBEDT Monthly Energy'!JK100/INDEX('DBEDT Yearly'!100:100,1,JK$3),NA())</f>
        <v/>
      </c>
      <c r="JL100">
        <f>IFERROR('Input DBEDT Monthly Energy'!JL100/INDEX('DBEDT Yearly'!100:100,1,JL$3),NA())</f>
        <v/>
      </c>
      <c r="JM100">
        <f>IFERROR('Input DBEDT Monthly Energy'!JM100/INDEX('DBEDT Yearly'!100:100,1,JM$3),NA())</f>
        <v/>
      </c>
      <c r="JN100">
        <f>IFERROR('Input DBEDT Monthly Energy'!JN100/INDEX('DBEDT Yearly'!100:100,1,JN$3),NA())</f>
        <v/>
      </c>
      <c r="JO100">
        <f>IFERROR('Input DBEDT Monthly Energy'!JO100/INDEX('DBEDT Yearly'!100:100,1,JO$3),NA())</f>
        <v/>
      </c>
      <c r="JP100">
        <f>IFERROR('Input DBEDT Monthly Energy'!JP100/INDEX('DBEDT Yearly'!100:100,1,JP$3),NA())</f>
        <v/>
      </c>
      <c r="JQ100">
        <f>IFERROR('Input DBEDT Monthly Energy'!JQ100/INDEX('DBEDT Yearly'!100:100,1,JQ$3),NA())</f>
        <v/>
      </c>
      <c r="JR100">
        <f>IFERROR('Input DBEDT Monthly Energy'!JR100/INDEX('DBEDT Yearly'!100:100,1,JR$3),NA())</f>
        <v/>
      </c>
      <c r="JS100">
        <f>IFERROR('Input DBEDT Monthly Energy'!JS100/INDEX('DBEDT Yearly'!100:100,1,JS$3),NA())</f>
        <v/>
      </c>
      <c r="JT100">
        <f>IFERROR('Input DBEDT Monthly Energy'!JT100/INDEX('DBEDT Yearly'!100:100,1,JT$3),NA())</f>
        <v/>
      </c>
      <c r="JU100">
        <f>IFERROR('Input DBEDT Monthly Energy'!JU100/INDEX('DBEDT Yearly'!100:100,1,JU$3),NA())</f>
        <v/>
      </c>
      <c r="JV100">
        <f>IFERROR('Input DBEDT Monthly Energy'!JV100/INDEX('DBEDT Yearly'!100:100,1,JV$3),NA())</f>
        <v/>
      </c>
      <c r="JW100">
        <f>IFERROR('Input DBEDT Monthly Energy'!JW100/INDEX('DBEDT Yearly'!100:100,1,JW$3),NA())</f>
        <v/>
      </c>
      <c r="JX100">
        <f>IFERROR('Input DBEDT Monthly Energy'!JX100/INDEX('DBEDT Yearly'!100:100,1,JX$3),NA())</f>
        <v/>
      </c>
      <c r="JY100">
        <f>IFERROR('Input DBEDT Monthly Energy'!JY100/INDEX('DBEDT Yearly'!100:100,1,JY$3),NA())</f>
        <v/>
      </c>
      <c r="JZ100">
        <f>IFERROR('Input DBEDT Monthly Energy'!JZ100/INDEX('DBEDT Yearly'!100:100,1,JZ$3),NA())</f>
        <v/>
      </c>
      <c r="KA100">
        <f>IFERROR('Input DBEDT Monthly Energy'!KA100/INDEX('DBEDT Yearly'!100:100,1,KA$3),NA())</f>
        <v/>
      </c>
      <c r="KB100">
        <f>IFERROR('Input DBEDT Monthly Energy'!KB100/INDEX('DBEDT Yearly'!100:100,1,KB$3),NA())</f>
        <v/>
      </c>
      <c r="KC100">
        <f>IFERROR('Input DBEDT Monthly Energy'!KC100/INDEX('DBEDT Yearly'!100:100,1,KC$3),NA())</f>
        <v/>
      </c>
      <c r="KD100">
        <f>IFERROR('Input DBEDT Monthly Energy'!KD100/INDEX('DBEDT Yearly'!100:100,1,KD$3),NA())</f>
        <v/>
      </c>
      <c r="KE100">
        <f>IFERROR('Input DBEDT Monthly Energy'!KE100/INDEX('DBEDT Yearly'!100:100,1,KE$3),NA())</f>
        <v/>
      </c>
      <c r="KF100">
        <f>IFERROR('Input DBEDT Monthly Energy'!KF100/INDEX('DBEDT Yearly'!100:100,1,KF$3),NA())</f>
        <v/>
      </c>
      <c r="KG100">
        <f>IFERROR('Input DBEDT Monthly Energy'!KG100/INDEX('DBEDT Yearly'!100:100,1,KG$3),NA())</f>
        <v/>
      </c>
      <c r="KH100">
        <f>IFERROR('Input DBEDT Monthly Energy'!KH100/INDEX('DBEDT Yearly'!100:100,1,KH$3),NA())</f>
        <v/>
      </c>
      <c r="KI100">
        <f>IFERROR('Input DBEDT Monthly Energy'!KI100/INDEX('DBEDT Yearly'!100:100,1,KI$3),NA())</f>
        <v/>
      </c>
      <c r="KJ100">
        <f>IFERROR('Input DBEDT Monthly Energy'!KJ100/INDEX('DBEDT Yearly'!100:100,1,KJ$3),NA())</f>
        <v/>
      </c>
      <c r="KK100">
        <f>IFERROR('Input DBEDT Monthly Energy'!KK100/INDEX('DBEDT Yearly'!100:100,1,KK$3),NA())</f>
        <v/>
      </c>
      <c r="KL100">
        <f>IFERROR('Input DBEDT Monthly Energy'!KL100/INDEX('DBEDT Yearly'!100:100,1,KL$3),NA())</f>
        <v/>
      </c>
      <c r="KM100">
        <f>IFERROR('Input DBEDT Monthly Energy'!KM100/INDEX('DBEDT Yearly'!100:100,1,KM$3),NA())</f>
        <v/>
      </c>
      <c r="KN100">
        <f>IFERROR('Input DBEDT Monthly Energy'!KN100/INDEX('DBEDT Yearly'!100:100,1,KN$3),NA())</f>
        <v/>
      </c>
      <c r="KO100">
        <f>IFERROR('Input DBEDT Monthly Energy'!KO100/INDEX('DBEDT Yearly'!100:100,1,KO$3),NA())</f>
        <v/>
      </c>
      <c r="KP100">
        <f>IFERROR('Input DBEDT Monthly Energy'!KP100/INDEX('DBEDT Yearly'!100:100,1,KP$3),NA())</f>
        <v/>
      </c>
    </row>
    <row r="101" spans="1:302">
      <c r="A101">
        <f>'Input DBEDT Monthly Energy'!A101&amp;""</f>
        <v/>
      </c>
      <c r="B101">
        <f>'Input DBEDT Monthly Energy'!B101&amp;""</f>
        <v/>
      </c>
      <c r="C101">
        <f>IFERROR('Input DBEDT Monthly Energy'!C101/INDEX('DBEDT Yearly'!101:101,1,C$3),NA())</f>
        <v/>
      </c>
      <c r="D101">
        <f>IFERROR('Input DBEDT Monthly Energy'!D101/INDEX('DBEDT Yearly'!101:101,1,D$3),NA())</f>
        <v/>
      </c>
      <c r="E101">
        <f>IFERROR('Input DBEDT Monthly Energy'!E101/INDEX('DBEDT Yearly'!101:101,1,E$3),NA())</f>
        <v/>
      </c>
      <c r="F101">
        <f>IFERROR('Input DBEDT Monthly Energy'!F101/INDEX('DBEDT Yearly'!101:101,1,F$3),NA())</f>
        <v/>
      </c>
      <c r="G101">
        <f>IFERROR('Input DBEDT Monthly Energy'!G101/INDEX('DBEDT Yearly'!101:101,1,G$3),NA())</f>
        <v/>
      </c>
      <c r="H101">
        <f>IFERROR('Input DBEDT Monthly Energy'!H101/INDEX('DBEDT Yearly'!101:101,1,H$3),NA())</f>
        <v/>
      </c>
      <c r="I101">
        <f>IFERROR('Input DBEDT Monthly Energy'!I101/INDEX('DBEDT Yearly'!101:101,1,I$3),NA())</f>
        <v/>
      </c>
      <c r="J101">
        <f>IFERROR('Input DBEDT Monthly Energy'!J101/INDEX('DBEDT Yearly'!101:101,1,J$3),NA())</f>
        <v/>
      </c>
      <c r="K101">
        <f>IFERROR('Input DBEDT Monthly Energy'!K101/INDEX('DBEDT Yearly'!101:101,1,K$3),NA())</f>
        <v/>
      </c>
      <c r="L101">
        <f>IFERROR('Input DBEDT Monthly Energy'!L101/INDEX('DBEDT Yearly'!101:101,1,L$3),NA())</f>
        <v/>
      </c>
      <c r="M101">
        <f>IFERROR('Input DBEDT Monthly Energy'!M101/INDEX('DBEDT Yearly'!101:101,1,M$3),NA())</f>
        <v/>
      </c>
      <c r="N101">
        <f>IFERROR('Input DBEDT Monthly Energy'!N101/INDEX('DBEDT Yearly'!101:101,1,N$3),NA())</f>
        <v/>
      </c>
      <c r="O101">
        <f>IFERROR('Input DBEDT Monthly Energy'!O101/INDEX('DBEDT Yearly'!101:101,1,O$3),NA())</f>
        <v/>
      </c>
      <c r="P101">
        <f>IFERROR('Input DBEDT Monthly Energy'!P101/INDEX('DBEDT Yearly'!101:101,1,P$3),NA())</f>
        <v/>
      </c>
      <c r="Q101">
        <f>IFERROR('Input DBEDT Monthly Energy'!Q101/INDEX('DBEDT Yearly'!101:101,1,Q$3),NA())</f>
        <v/>
      </c>
      <c r="R101">
        <f>IFERROR('Input DBEDT Monthly Energy'!R101/INDEX('DBEDT Yearly'!101:101,1,R$3),NA())</f>
        <v/>
      </c>
      <c r="S101">
        <f>IFERROR('Input DBEDT Monthly Energy'!S101/INDEX('DBEDT Yearly'!101:101,1,S$3),NA())</f>
        <v/>
      </c>
      <c r="T101">
        <f>IFERROR('Input DBEDT Monthly Energy'!T101/INDEX('DBEDT Yearly'!101:101,1,T$3),NA())</f>
        <v/>
      </c>
      <c r="U101">
        <f>IFERROR('Input DBEDT Monthly Energy'!U101/INDEX('DBEDT Yearly'!101:101,1,U$3),NA())</f>
        <v/>
      </c>
      <c r="V101">
        <f>IFERROR('Input DBEDT Monthly Energy'!V101/INDEX('DBEDT Yearly'!101:101,1,V$3),NA())</f>
        <v/>
      </c>
      <c r="W101">
        <f>IFERROR('Input DBEDT Monthly Energy'!W101/INDEX('DBEDT Yearly'!101:101,1,W$3),NA())</f>
        <v/>
      </c>
      <c r="X101">
        <f>IFERROR('Input DBEDT Monthly Energy'!X101/INDEX('DBEDT Yearly'!101:101,1,X$3),NA())</f>
        <v/>
      </c>
      <c r="Y101">
        <f>IFERROR('Input DBEDT Monthly Energy'!Y101/INDEX('DBEDT Yearly'!101:101,1,Y$3),NA())</f>
        <v/>
      </c>
      <c r="Z101">
        <f>IFERROR('Input DBEDT Monthly Energy'!Z101/INDEX('DBEDT Yearly'!101:101,1,Z$3),NA())</f>
        <v/>
      </c>
      <c r="AA101">
        <f>IFERROR('Input DBEDT Monthly Energy'!AA101/INDEX('DBEDT Yearly'!101:101,1,AA$3),NA())</f>
        <v/>
      </c>
      <c r="AB101">
        <f>IFERROR('Input DBEDT Monthly Energy'!AB101/INDEX('DBEDT Yearly'!101:101,1,AB$3),NA())</f>
        <v/>
      </c>
      <c r="AC101">
        <f>IFERROR('Input DBEDT Monthly Energy'!AC101/INDEX('DBEDT Yearly'!101:101,1,AC$3),NA())</f>
        <v/>
      </c>
      <c r="AD101">
        <f>IFERROR('Input DBEDT Monthly Energy'!AD101/INDEX('DBEDT Yearly'!101:101,1,AD$3),NA())</f>
        <v/>
      </c>
      <c r="AE101">
        <f>IFERROR('Input DBEDT Monthly Energy'!AE101/INDEX('DBEDT Yearly'!101:101,1,AE$3),NA())</f>
        <v/>
      </c>
      <c r="AF101">
        <f>IFERROR('Input DBEDT Monthly Energy'!AF101/INDEX('DBEDT Yearly'!101:101,1,AF$3),NA())</f>
        <v/>
      </c>
      <c r="AG101">
        <f>IFERROR('Input DBEDT Monthly Energy'!AG101/INDEX('DBEDT Yearly'!101:101,1,AG$3),NA())</f>
        <v/>
      </c>
      <c r="AH101">
        <f>IFERROR('Input DBEDT Monthly Energy'!AH101/INDEX('DBEDT Yearly'!101:101,1,AH$3),NA())</f>
        <v/>
      </c>
      <c r="AI101">
        <f>IFERROR('Input DBEDT Monthly Energy'!AI101/INDEX('DBEDT Yearly'!101:101,1,AI$3),NA())</f>
        <v/>
      </c>
      <c r="AJ101">
        <f>IFERROR('Input DBEDT Monthly Energy'!AJ101/INDEX('DBEDT Yearly'!101:101,1,AJ$3),NA())</f>
        <v/>
      </c>
      <c r="AK101">
        <f>IFERROR('Input DBEDT Monthly Energy'!AK101/INDEX('DBEDT Yearly'!101:101,1,AK$3),NA())</f>
        <v/>
      </c>
      <c r="AL101">
        <f>IFERROR('Input DBEDT Monthly Energy'!AL101/INDEX('DBEDT Yearly'!101:101,1,AL$3),NA())</f>
        <v/>
      </c>
      <c r="AM101">
        <f>IFERROR('Input DBEDT Monthly Energy'!AM101/INDEX('DBEDT Yearly'!101:101,1,AM$3),NA())</f>
        <v/>
      </c>
      <c r="AN101">
        <f>IFERROR('Input DBEDT Monthly Energy'!AN101/INDEX('DBEDT Yearly'!101:101,1,AN$3),NA())</f>
        <v/>
      </c>
      <c r="AO101">
        <f>IFERROR('Input DBEDT Monthly Energy'!AO101/INDEX('DBEDT Yearly'!101:101,1,AO$3),NA())</f>
        <v/>
      </c>
      <c r="AP101">
        <f>IFERROR('Input DBEDT Monthly Energy'!AP101/INDEX('DBEDT Yearly'!101:101,1,AP$3),NA())</f>
        <v/>
      </c>
      <c r="AQ101">
        <f>IFERROR('Input DBEDT Monthly Energy'!AQ101/INDEX('DBEDT Yearly'!101:101,1,AQ$3),NA())</f>
        <v/>
      </c>
      <c r="AR101">
        <f>IFERROR('Input DBEDT Monthly Energy'!AR101/INDEX('DBEDT Yearly'!101:101,1,AR$3),NA())</f>
        <v/>
      </c>
      <c r="AS101">
        <f>IFERROR('Input DBEDT Monthly Energy'!AS101/INDEX('DBEDT Yearly'!101:101,1,AS$3),NA())</f>
        <v/>
      </c>
      <c r="AT101">
        <f>IFERROR('Input DBEDT Monthly Energy'!AT101/INDEX('DBEDT Yearly'!101:101,1,AT$3),NA())</f>
        <v/>
      </c>
      <c r="AU101">
        <f>IFERROR('Input DBEDT Monthly Energy'!AU101/INDEX('DBEDT Yearly'!101:101,1,AU$3),NA())</f>
        <v/>
      </c>
      <c r="AV101">
        <f>IFERROR('Input DBEDT Monthly Energy'!AV101/INDEX('DBEDT Yearly'!101:101,1,AV$3),NA())</f>
        <v/>
      </c>
      <c r="AW101">
        <f>IFERROR('Input DBEDT Monthly Energy'!AW101/INDEX('DBEDT Yearly'!101:101,1,AW$3),NA())</f>
        <v/>
      </c>
      <c r="AX101">
        <f>IFERROR('Input DBEDT Monthly Energy'!AX101/INDEX('DBEDT Yearly'!101:101,1,AX$3),NA())</f>
        <v/>
      </c>
      <c r="AY101">
        <f>IFERROR('Input DBEDT Monthly Energy'!AY101/INDEX('DBEDT Yearly'!101:101,1,AY$3),NA())</f>
        <v/>
      </c>
      <c r="AZ101">
        <f>IFERROR('Input DBEDT Monthly Energy'!AZ101/INDEX('DBEDT Yearly'!101:101,1,AZ$3),NA())</f>
        <v/>
      </c>
      <c r="BA101">
        <f>IFERROR('Input DBEDT Monthly Energy'!BA101/INDEX('DBEDT Yearly'!101:101,1,BA$3),NA())</f>
        <v/>
      </c>
      <c r="BB101">
        <f>IFERROR('Input DBEDT Monthly Energy'!BB101/INDEX('DBEDT Yearly'!101:101,1,BB$3),NA())</f>
        <v/>
      </c>
      <c r="BC101">
        <f>IFERROR('Input DBEDT Monthly Energy'!BC101/INDEX('DBEDT Yearly'!101:101,1,BC$3),NA())</f>
        <v/>
      </c>
      <c r="BD101">
        <f>IFERROR('Input DBEDT Monthly Energy'!BD101/INDEX('DBEDT Yearly'!101:101,1,BD$3),NA())</f>
        <v/>
      </c>
      <c r="BE101">
        <f>IFERROR('Input DBEDT Monthly Energy'!BE101/INDEX('DBEDT Yearly'!101:101,1,BE$3),NA())</f>
        <v/>
      </c>
      <c r="BF101">
        <f>IFERROR('Input DBEDT Monthly Energy'!BF101/INDEX('DBEDT Yearly'!101:101,1,BF$3),NA())</f>
        <v/>
      </c>
      <c r="BG101">
        <f>IFERROR('Input DBEDT Monthly Energy'!BG101/INDEX('DBEDT Yearly'!101:101,1,BG$3),NA())</f>
        <v/>
      </c>
      <c r="BH101">
        <f>IFERROR('Input DBEDT Monthly Energy'!BH101/INDEX('DBEDT Yearly'!101:101,1,BH$3),NA())</f>
        <v/>
      </c>
      <c r="BI101">
        <f>IFERROR('Input DBEDT Monthly Energy'!BI101/INDEX('DBEDT Yearly'!101:101,1,BI$3),NA())</f>
        <v/>
      </c>
      <c r="BJ101">
        <f>IFERROR('Input DBEDT Monthly Energy'!BJ101/INDEX('DBEDT Yearly'!101:101,1,BJ$3),NA())</f>
        <v/>
      </c>
      <c r="BK101">
        <f>IFERROR('Input DBEDT Monthly Energy'!BK101/INDEX('DBEDT Yearly'!101:101,1,BK$3),NA())</f>
        <v/>
      </c>
      <c r="BL101">
        <f>IFERROR('Input DBEDT Monthly Energy'!BL101/INDEX('DBEDT Yearly'!101:101,1,BL$3),NA())</f>
        <v/>
      </c>
      <c r="BM101">
        <f>IFERROR('Input DBEDT Monthly Energy'!BM101/INDEX('DBEDT Yearly'!101:101,1,BM$3),NA())</f>
        <v/>
      </c>
      <c r="BN101">
        <f>IFERROR('Input DBEDT Monthly Energy'!BN101/INDEX('DBEDT Yearly'!101:101,1,BN$3),NA())</f>
        <v/>
      </c>
      <c r="BO101">
        <f>IFERROR('Input DBEDT Monthly Energy'!BO101/INDEX('DBEDT Yearly'!101:101,1,BO$3),NA())</f>
        <v/>
      </c>
      <c r="BP101">
        <f>IFERROR('Input DBEDT Monthly Energy'!BP101/INDEX('DBEDT Yearly'!101:101,1,BP$3),NA())</f>
        <v/>
      </c>
      <c r="BQ101">
        <f>IFERROR('Input DBEDT Monthly Energy'!BQ101/INDEX('DBEDT Yearly'!101:101,1,BQ$3),NA())</f>
        <v/>
      </c>
      <c r="BR101">
        <f>IFERROR('Input DBEDT Monthly Energy'!BR101/INDEX('DBEDT Yearly'!101:101,1,BR$3),NA())</f>
        <v/>
      </c>
      <c r="BS101">
        <f>IFERROR('Input DBEDT Monthly Energy'!BS101/INDEX('DBEDT Yearly'!101:101,1,BS$3),NA())</f>
        <v/>
      </c>
      <c r="BT101">
        <f>IFERROR('Input DBEDT Monthly Energy'!BT101/INDEX('DBEDT Yearly'!101:101,1,BT$3),NA())</f>
        <v/>
      </c>
      <c r="BU101">
        <f>IFERROR('Input DBEDT Monthly Energy'!BU101/INDEX('DBEDT Yearly'!101:101,1,BU$3),NA())</f>
        <v/>
      </c>
      <c r="BV101">
        <f>IFERROR('Input DBEDT Monthly Energy'!BV101/INDEX('DBEDT Yearly'!101:101,1,BV$3),NA())</f>
        <v/>
      </c>
      <c r="BW101">
        <f>IFERROR('Input DBEDT Monthly Energy'!BW101/INDEX('DBEDT Yearly'!101:101,1,BW$3),NA())</f>
        <v/>
      </c>
      <c r="BX101">
        <f>IFERROR('Input DBEDT Monthly Energy'!BX101/INDEX('DBEDT Yearly'!101:101,1,BX$3),NA())</f>
        <v/>
      </c>
      <c r="BY101">
        <f>IFERROR('Input DBEDT Monthly Energy'!BY101/INDEX('DBEDT Yearly'!101:101,1,BY$3),NA())</f>
        <v/>
      </c>
      <c r="BZ101">
        <f>IFERROR('Input DBEDT Monthly Energy'!BZ101/INDEX('DBEDT Yearly'!101:101,1,BZ$3),NA())</f>
        <v/>
      </c>
      <c r="CA101">
        <f>IFERROR('Input DBEDT Monthly Energy'!CA101/INDEX('DBEDT Yearly'!101:101,1,CA$3),NA())</f>
        <v/>
      </c>
      <c r="CB101">
        <f>IFERROR('Input DBEDT Monthly Energy'!CB101/INDEX('DBEDT Yearly'!101:101,1,CB$3),NA())</f>
        <v/>
      </c>
      <c r="CC101">
        <f>IFERROR('Input DBEDT Monthly Energy'!CC101/INDEX('DBEDT Yearly'!101:101,1,CC$3),NA())</f>
        <v/>
      </c>
      <c r="CD101">
        <f>IFERROR('Input DBEDT Monthly Energy'!CD101/INDEX('DBEDT Yearly'!101:101,1,CD$3),NA())</f>
        <v/>
      </c>
      <c r="CE101">
        <f>IFERROR('Input DBEDT Monthly Energy'!CE101/INDEX('DBEDT Yearly'!101:101,1,CE$3),NA())</f>
        <v/>
      </c>
      <c r="CF101">
        <f>IFERROR('Input DBEDT Monthly Energy'!CF101/INDEX('DBEDT Yearly'!101:101,1,CF$3),NA())</f>
        <v/>
      </c>
      <c r="CG101">
        <f>IFERROR('Input DBEDT Monthly Energy'!CG101/INDEX('DBEDT Yearly'!101:101,1,CG$3),NA())</f>
        <v/>
      </c>
      <c r="CH101">
        <f>IFERROR('Input DBEDT Monthly Energy'!CH101/INDEX('DBEDT Yearly'!101:101,1,CH$3),NA())</f>
        <v/>
      </c>
      <c r="CI101">
        <f>IFERROR('Input DBEDT Monthly Energy'!CI101/INDEX('DBEDT Yearly'!101:101,1,CI$3),NA())</f>
        <v/>
      </c>
      <c r="CJ101">
        <f>IFERROR('Input DBEDT Monthly Energy'!CJ101/INDEX('DBEDT Yearly'!101:101,1,CJ$3),NA())</f>
        <v/>
      </c>
      <c r="CK101">
        <f>IFERROR('Input DBEDT Monthly Energy'!CK101/INDEX('DBEDT Yearly'!101:101,1,CK$3),NA())</f>
        <v/>
      </c>
      <c r="CL101">
        <f>IFERROR('Input DBEDT Monthly Energy'!CL101/INDEX('DBEDT Yearly'!101:101,1,CL$3),NA())</f>
        <v/>
      </c>
      <c r="CM101">
        <f>IFERROR('Input DBEDT Monthly Energy'!CM101/INDEX('DBEDT Yearly'!101:101,1,CM$3),NA())</f>
        <v/>
      </c>
      <c r="CN101">
        <f>IFERROR('Input DBEDT Monthly Energy'!CN101/INDEX('DBEDT Yearly'!101:101,1,CN$3),NA())</f>
        <v/>
      </c>
      <c r="CO101">
        <f>IFERROR('Input DBEDT Monthly Energy'!CO101/INDEX('DBEDT Yearly'!101:101,1,CO$3),NA())</f>
        <v/>
      </c>
      <c r="CP101">
        <f>IFERROR('Input DBEDT Monthly Energy'!CP101/INDEX('DBEDT Yearly'!101:101,1,CP$3),NA())</f>
        <v/>
      </c>
      <c r="CQ101">
        <f>IFERROR('Input DBEDT Monthly Energy'!CQ101/INDEX('DBEDT Yearly'!101:101,1,CQ$3),NA())</f>
        <v/>
      </c>
      <c r="CR101">
        <f>IFERROR('Input DBEDT Monthly Energy'!CR101/INDEX('DBEDT Yearly'!101:101,1,CR$3),NA())</f>
        <v/>
      </c>
      <c r="CS101">
        <f>IFERROR('Input DBEDT Monthly Energy'!CS101/INDEX('DBEDT Yearly'!101:101,1,CS$3),NA())</f>
        <v/>
      </c>
      <c r="CT101">
        <f>IFERROR('Input DBEDT Monthly Energy'!CT101/INDEX('DBEDT Yearly'!101:101,1,CT$3),NA())</f>
        <v/>
      </c>
      <c r="CU101">
        <f>IFERROR('Input DBEDT Monthly Energy'!CU101/INDEX('DBEDT Yearly'!101:101,1,CU$3),NA())</f>
        <v/>
      </c>
      <c r="CV101">
        <f>IFERROR('Input DBEDT Monthly Energy'!CV101/INDEX('DBEDT Yearly'!101:101,1,CV$3),NA())</f>
        <v/>
      </c>
      <c r="CW101">
        <f>IFERROR('Input DBEDT Monthly Energy'!CW101/INDEX('DBEDT Yearly'!101:101,1,CW$3),NA())</f>
        <v/>
      </c>
      <c r="CX101">
        <f>IFERROR('Input DBEDT Monthly Energy'!CX101/INDEX('DBEDT Yearly'!101:101,1,CX$3),NA())</f>
        <v/>
      </c>
      <c r="CY101">
        <f>IFERROR('Input DBEDT Monthly Energy'!CY101/INDEX('DBEDT Yearly'!101:101,1,CY$3),NA())</f>
        <v/>
      </c>
      <c r="CZ101">
        <f>IFERROR('Input DBEDT Monthly Energy'!CZ101/INDEX('DBEDT Yearly'!101:101,1,CZ$3),NA())</f>
        <v/>
      </c>
      <c r="DA101">
        <f>IFERROR('Input DBEDT Monthly Energy'!DA101/INDEX('DBEDT Yearly'!101:101,1,DA$3),NA())</f>
        <v/>
      </c>
      <c r="DB101">
        <f>IFERROR('Input DBEDT Monthly Energy'!DB101/INDEX('DBEDT Yearly'!101:101,1,DB$3),NA())</f>
        <v/>
      </c>
      <c r="DC101">
        <f>IFERROR('Input DBEDT Monthly Energy'!DC101/INDEX('DBEDT Yearly'!101:101,1,DC$3),NA())</f>
        <v/>
      </c>
      <c r="DD101">
        <f>IFERROR('Input DBEDT Monthly Energy'!DD101/INDEX('DBEDT Yearly'!101:101,1,DD$3),NA())</f>
        <v/>
      </c>
      <c r="DE101">
        <f>IFERROR('Input DBEDT Monthly Energy'!DE101/INDEX('DBEDT Yearly'!101:101,1,DE$3),NA())</f>
        <v/>
      </c>
      <c r="DF101">
        <f>IFERROR('Input DBEDT Monthly Energy'!DF101/INDEX('DBEDT Yearly'!101:101,1,DF$3),NA())</f>
        <v/>
      </c>
      <c r="DG101">
        <f>IFERROR('Input DBEDT Monthly Energy'!DG101/INDEX('DBEDT Yearly'!101:101,1,DG$3),NA())</f>
        <v/>
      </c>
      <c r="DH101">
        <f>IFERROR('Input DBEDT Monthly Energy'!DH101/INDEX('DBEDT Yearly'!101:101,1,DH$3),NA())</f>
        <v/>
      </c>
      <c r="DI101">
        <f>IFERROR('Input DBEDT Monthly Energy'!DI101/INDEX('DBEDT Yearly'!101:101,1,DI$3),NA())</f>
        <v/>
      </c>
      <c r="DJ101">
        <f>IFERROR('Input DBEDT Monthly Energy'!DJ101/INDEX('DBEDT Yearly'!101:101,1,DJ$3),NA())</f>
        <v/>
      </c>
      <c r="DK101">
        <f>IFERROR('Input DBEDT Monthly Energy'!DK101/INDEX('DBEDT Yearly'!101:101,1,DK$3),NA())</f>
        <v/>
      </c>
      <c r="DL101">
        <f>IFERROR('Input DBEDT Monthly Energy'!DL101/INDEX('DBEDT Yearly'!101:101,1,DL$3),NA())</f>
        <v/>
      </c>
      <c r="DM101">
        <f>IFERROR('Input DBEDT Monthly Energy'!DM101/INDEX('DBEDT Yearly'!101:101,1,DM$3),NA())</f>
        <v/>
      </c>
      <c r="DN101">
        <f>IFERROR('Input DBEDT Monthly Energy'!DN101/INDEX('DBEDT Yearly'!101:101,1,DN$3),NA())</f>
        <v/>
      </c>
      <c r="DO101">
        <f>IFERROR('Input DBEDT Monthly Energy'!DO101/INDEX('DBEDT Yearly'!101:101,1,DO$3),NA())</f>
        <v/>
      </c>
      <c r="DP101">
        <f>IFERROR('Input DBEDT Monthly Energy'!DP101/INDEX('DBEDT Yearly'!101:101,1,DP$3),NA())</f>
        <v/>
      </c>
      <c r="DQ101">
        <f>IFERROR('Input DBEDT Monthly Energy'!DQ101/INDEX('DBEDT Yearly'!101:101,1,DQ$3),NA())</f>
        <v/>
      </c>
      <c r="DR101">
        <f>IFERROR('Input DBEDT Monthly Energy'!DR101/INDEX('DBEDT Yearly'!101:101,1,DR$3),NA())</f>
        <v/>
      </c>
      <c r="DS101">
        <f>IFERROR('Input DBEDT Monthly Energy'!DS101/INDEX('DBEDT Yearly'!101:101,1,DS$3),NA())</f>
        <v/>
      </c>
      <c r="DT101">
        <f>IFERROR('Input DBEDT Monthly Energy'!DT101/INDEX('DBEDT Yearly'!101:101,1,DT$3),NA())</f>
        <v/>
      </c>
      <c r="DU101">
        <f>IFERROR('Input DBEDT Monthly Energy'!DU101/INDEX('DBEDT Yearly'!101:101,1,DU$3),NA())</f>
        <v/>
      </c>
      <c r="DV101">
        <f>IFERROR('Input DBEDT Monthly Energy'!DV101/INDEX('DBEDT Yearly'!101:101,1,DV$3),NA())</f>
        <v/>
      </c>
      <c r="DW101">
        <f>IFERROR('Input DBEDT Monthly Energy'!DW101/INDEX('DBEDT Yearly'!101:101,1,DW$3),NA())</f>
        <v/>
      </c>
      <c r="DX101">
        <f>IFERROR('Input DBEDT Monthly Energy'!DX101/INDEX('DBEDT Yearly'!101:101,1,DX$3),NA())</f>
        <v/>
      </c>
      <c r="DY101">
        <f>IFERROR('Input DBEDT Monthly Energy'!DY101/INDEX('DBEDT Yearly'!101:101,1,DY$3),NA())</f>
        <v/>
      </c>
      <c r="DZ101">
        <f>IFERROR('Input DBEDT Monthly Energy'!DZ101/INDEX('DBEDT Yearly'!101:101,1,DZ$3),NA())</f>
        <v/>
      </c>
      <c r="EA101">
        <f>IFERROR('Input DBEDT Monthly Energy'!EA101/INDEX('DBEDT Yearly'!101:101,1,EA$3),NA())</f>
        <v/>
      </c>
      <c r="EB101">
        <f>IFERROR('Input DBEDT Monthly Energy'!EB101/INDEX('DBEDT Yearly'!101:101,1,EB$3),NA())</f>
        <v/>
      </c>
      <c r="EC101">
        <f>IFERROR('Input DBEDT Monthly Energy'!EC101/INDEX('DBEDT Yearly'!101:101,1,EC$3),NA())</f>
        <v/>
      </c>
      <c r="ED101">
        <f>IFERROR('Input DBEDT Monthly Energy'!ED101/INDEX('DBEDT Yearly'!101:101,1,ED$3),NA())</f>
        <v/>
      </c>
      <c r="EE101">
        <f>IFERROR('Input DBEDT Monthly Energy'!EE101/INDEX('DBEDT Yearly'!101:101,1,EE$3),NA())</f>
        <v/>
      </c>
      <c r="EF101">
        <f>IFERROR('Input DBEDT Monthly Energy'!EF101/INDEX('DBEDT Yearly'!101:101,1,EF$3),NA())</f>
        <v/>
      </c>
      <c r="EG101">
        <f>IFERROR('Input DBEDT Monthly Energy'!EG101/INDEX('DBEDT Yearly'!101:101,1,EG$3),NA())</f>
        <v/>
      </c>
      <c r="EH101">
        <f>IFERROR('Input DBEDT Monthly Energy'!EH101/INDEX('DBEDT Yearly'!101:101,1,EH$3),NA())</f>
        <v/>
      </c>
      <c r="EI101">
        <f>IFERROR('Input DBEDT Monthly Energy'!EI101/INDEX('DBEDT Yearly'!101:101,1,EI$3),NA())</f>
        <v/>
      </c>
      <c r="EJ101">
        <f>IFERROR('Input DBEDT Monthly Energy'!EJ101/INDEX('DBEDT Yearly'!101:101,1,EJ$3),NA())</f>
        <v/>
      </c>
      <c r="EK101">
        <f>IFERROR('Input DBEDT Monthly Energy'!EK101/INDEX('DBEDT Yearly'!101:101,1,EK$3),NA())</f>
        <v/>
      </c>
      <c r="EL101">
        <f>IFERROR('Input DBEDT Monthly Energy'!EL101/INDEX('DBEDT Yearly'!101:101,1,EL$3),NA())</f>
        <v/>
      </c>
      <c r="EM101">
        <f>IFERROR('Input DBEDT Monthly Energy'!EM101/INDEX('DBEDT Yearly'!101:101,1,EM$3),NA())</f>
        <v/>
      </c>
      <c r="EN101">
        <f>IFERROR('Input DBEDT Monthly Energy'!EN101/INDEX('DBEDT Yearly'!101:101,1,EN$3),NA())</f>
        <v/>
      </c>
      <c r="EO101">
        <f>IFERROR('Input DBEDT Monthly Energy'!EO101/INDEX('DBEDT Yearly'!101:101,1,EO$3),NA())</f>
        <v/>
      </c>
      <c r="EP101">
        <f>IFERROR('Input DBEDT Monthly Energy'!EP101/INDEX('DBEDT Yearly'!101:101,1,EP$3),NA())</f>
        <v/>
      </c>
      <c r="EQ101">
        <f>IFERROR('Input DBEDT Monthly Energy'!EQ101/INDEX('DBEDT Yearly'!101:101,1,EQ$3),NA())</f>
        <v/>
      </c>
      <c r="ER101">
        <f>IFERROR('Input DBEDT Monthly Energy'!ER101/INDEX('DBEDT Yearly'!101:101,1,ER$3),NA())</f>
        <v/>
      </c>
      <c r="ES101">
        <f>IFERROR('Input DBEDT Monthly Energy'!ES101/INDEX('DBEDT Yearly'!101:101,1,ES$3),NA())</f>
        <v/>
      </c>
      <c r="ET101">
        <f>IFERROR('Input DBEDT Monthly Energy'!ET101/INDEX('DBEDT Yearly'!101:101,1,ET$3),NA())</f>
        <v/>
      </c>
      <c r="EU101">
        <f>IFERROR('Input DBEDT Monthly Energy'!EU101/INDEX('DBEDT Yearly'!101:101,1,EU$3),NA())</f>
        <v/>
      </c>
      <c r="EV101">
        <f>IFERROR('Input DBEDT Monthly Energy'!EV101/INDEX('DBEDT Yearly'!101:101,1,EV$3),NA())</f>
        <v/>
      </c>
      <c r="EW101">
        <f>IFERROR('Input DBEDT Monthly Energy'!EW101/INDEX('DBEDT Yearly'!101:101,1,EW$3),NA())</f>
        <v/>
      </c>
      <c r="EX101">
        <f>IFERROR('Input DBEDT Monthly Energy'!EX101/INDEX('DBEDT Yearly'!101:101,1,EX$3),NA())</f>
        <v/>
      </c>
      <c r="EY101">
        <f>IFERROR('Input DBEDT Monthly Energy'!EY101/INDEX('DBEDT Yearly'!101:101,1,EY$3),NA())</f>
        <v/>
      </c>
      <c r="EZ101">
        <f>IFERROR('Input DBEDT Monthly Energy'!EZ101/INDEX('DBEDT Yearly'!101:101,1,EZ$3),NA())</f>
        <v/>
      </c>
      <c r="FA101">
        <f>IFERROR('Input DBEDT Monthly Energy'!FA101/INDEX('DBEDT Yearly'!101:101,1,FA$3),NA())</f>
        <v/>
      </c>
      <c r="FB101">
        <f>IFERROR('Input DBEDT Monthly Energy'!FB101/INDEX('DBEDT Yearly'!101:101,1,FB$3),NA())</f>
        <v/>
      </c>
      <c r="FC101">
        <f>IFERROR('Input DBEDT Monthly Energy'!FC101/INDEX('DBEDT Yearly'!101:101,1,FC$3),NA())</f>
        <v/>
      </c>
      <c r="FD101">
        <f>IFERROR('Input DBEDT Monthly Energy'!FD101/INDEX('DBEDT Yearly'!101:101,1,FD$3),NA())</f>
        <v/>
      </c>
      <c r="FE101">
        <f>IFERROR('Input DBEDT Monthly Energy'!FE101/INDEX('DBEDT Yearly'!101:101,1,FE$3),NA())</f>
        <v/>
      </c>
      <c r="FF101">
        <f>IFERROR('Input DBEDT Monthly Energy'!FF101/INDEX('DBEDT Yearly'!101:101,1,FF$3),NA())</f>
        <v/>
      </c>
      <c r="FG101">
        <f>IFERROR('Input DBEDT Monthly Energy'!FG101/INDEX('DBEDT Yearly'!101:101,1,FG$3),NA())</f>
        <v/>
      </c>
      <c r="FH101">
        <f>IFERROR('Input DBEDT Monthly Energy'!FH101/INDEX('DBEDT Yearly'!101:101,1,FH$3),NA())</f>
        <v/>
      </c>
      <c r="FI101">
        <f>IFERROR('Input DBEDT Monthly Energy'!FI101/INDEX('DBEDT Yearly'!101:101,1,FI$3),NA())</f>
        <v/>
      </c>
      <c r="FJ101">
        <f>IFERROR('Input DBEDT Monthly Energy'!FJ101/INDEX('DBEDT Yearly'!101:101,1,FJ$3),NA())</f>
        <v/>
      </c>
      <c r="FK101">
        <f>IFERROR('Input DBEDT Monthly Energy'!FK101/INDEX('DBEDT Yearly'!101:101,1,FK$3),NA())</f>
        <v/>
      </c>
      <c r="FL101">
        <f>IFERROR('Input DBEDT Monthly Energy'!FL101/INDEX('DBEDT Yearly'!101:101,1,FL$3),NA())</f>
        <v/>
      </c>
      <c r="FM101">
        <f>IFERROR('Input DBEDT Monthly Energy'!FM101/INDEX('DBEDT Yearly'!101:101,1,FM$3),NA())</f>
        <v/>
      </c>
      <c r="FN101">
        <f>IFERROR('Input DBEDT Monthly Energy'!FN101/INDEX('DBEDT Yearly'!101:101,1,FN$3),NA())</f>
        <v/>
      </c>
      <c r="FO101">
        <f>IFERROR('Input DBEDT Monthly Energy'!FO101/INDEX('DBEDT Yearly'!101:101,1,FO$3),NA())</f>
        <v/>
      </c>
      <c r="FP101">
        <f>IFERROR('Input DBEDT Monthly Energy'!FP101/INDEX('DBEDT Yearly'!101:101,1,FP$3),NA())</f>
        <v/>
      </c>
      <c r="FQ101">
        <f>IFERROR('Input DBEDT Monthly Energy'!FQ101/INDEX('DBEDT Yearly'!101:101,1,FQ$3),NA())</f>
        <v/>
      </c>
      <c r="FR101">
        <f>IFERROR('Input DBEDT Monthly Energy'!FR101/INDEX('DBEDT Yearly'!101:101,1,FR$3),NA())</f>
        <v/>
      </c>
      <c r="FS101">
        <f>IFERROR('Input DBEDT Monthly Energy'!FS101/INDEX('DBEDT Yearly'!101:101,1,FS$3),NA())</f>
        <v/>
      </c>
      <c r="FT101">
        <f>IFERROR('Input DBEDT Monthly Energy'!FT101/INDEX('DBEDT Yearly'!101:101,1,FT$3),NA())</f>
        <v/>
      </c>
      <c r="FU101">
        <f>IFERROR('Input DBEDT Monthly Energy'!FU101/INDEX('DBEDT Yearly'!101:101,1,FU$3),NA())</f>
        <v/>
      </c>
      <c r="FV101">
        <f>IFERROR('Input DBEDT Monthly Energy'!FV101/INDEX('DBEDT Yearly'!101:101,1,FV$3),NA())</f>
        <v/>
      </c>
      <c r="FW101">
        <f>IFERROR('Input DBEDT Monthly Energy'!FW101/INDEX('DBEDT Yearly'!101:101,1,FW$3),NA())</f>
        <v/>
      </c>
      <c r="FX101">
        <f>IFERROR('Input DBEDT Monthly Energy'!FX101/INDEX('DBEDT Yearly'!101:101,1,FX$3),NA())</f>
        <v/>
      </c>
      <c r="FY101">
        <f>IFERROR('Input DBEDT Monthly Energy'!FY101/INDEX('DBEDT Yearly'!101:101,1,FY$3),NA())</f>
        <v/>
      </c>
      <c r="FZ101">
        <f>IFERROR('Input DBEDT Monthly Energy'!FZ101/INDEX('DBEDT Yearly'!101:101,1,FZ$3),NA())</f>
        <v/>
      </c>
      <c r="GA101">
        <f>IFERROR('Input DBEDT Monthly Energy'!GA101/INDEX('DBEDT Yearly'!101:101,1,GA$3),NA())</f>
        <v/>
      </c>
      <c r="GB101">
        <f>IFERROR('Input DBEDT Monthly Energy'!GB101/INDEX('DBEDT Yearly'!101:101,1,GB$3),NA())</f>
        <v/>
      </c>
      <c r="GC101">
        <f>IFERROR('Input DBEDT Monthly Energy'!GC101/INDEX('DBEDT Yearly'!101:101,1,GC$3),NA())</f>
        <v/>
      </c>
      <c r="GD101">
        <f>IFERROR('Input DBEDT Monthly Energy'!GD101/INDEX('DBEDT Yearly'!101:101,1,GD$3),NA())</f>
        <v/>
      </c>
      <c r="GE101">
        <f>IFERROR('Input DBEDT Monthly Energy'!GE101/INDEX('DBEDT Yearly'!101:101,1,GE$3),NA())</f>
        <v/>
      </c>
      <c r="GF101">
        <f>IFERROR('Input DBEDT Monthly Energy'!GF101/INDEX('DBEDT Yearly'!101:101,1,GF$3),NA())</f>
        <v/>
      </c>
      <c r="GG101">
        <f>IFERROR('Input DBEDT Monthly Energy'!GG101/INDEX('DBEDT Yearly'!101:101,1,GG$3),NA())</f>
        <v/>
      </c>
      <c r="GH101">
        <f>IFERROR('Input DBEDT Monthly Energy'!GH101/INDEX('DBEDT Yearly'!101:101,1,GH$3),NA())</f>
        <v/>
      </c>
      <c r="GI101">
        <f>IFERROR('Input DBEDT Monthly Energy'!GI101/INDEX('DBEDT Yearly'!101:101,1,GI$3),NA())</f>
        <v/>
      </c>
      <c r="GJ101">
        <f>IFERROR('Input DBEDT Monthly Energy'!GJ101/INDEX('DBEDT Yearly'!101:101,1,GJ$3),NA())</f>
        <v/>
      </c>
      <c r="GK101">
        <f>IFERROR('Input DBEDT Monthly Energy'!GK101/INDEX('DBEDT Yearly'!101:101,1,GK$3),NA())</f>
        <v/>
      </c>
      <c r="GL101">
        <f>IFERROR('Input DBEDT Monthly Energy'!GL101/INDEX('DBEDT Yearly'!101:101,1,GL$3),NA())</f>
        <v/>
      </c>
      <c r="GM101">
        <f>IFERROR('Input DBEDT Monthly Energy'!GM101/INDEX('DBEDT Yearly'!101:101,1,GM$3),NA())</f>
        <v/>
      </c>
      <c r="GN101">
        <f>IFERROR('Input DBEDT Monthly Energy'!GN101/INDEX('DBEDT Yearly'!101:101,1,GN$3),NA())</f>
        <v/>
      </c>
      <c r="GO101">
        <f>IFERROR('Input DBEDT Monthly Energy'!GO101/INDEX('DBEDT Yearly'!101:101,1,GO$3),NA())</f>
        <v/>
      </c>
      <c r="GP101">
        <f>IFERROR('Input DBEDT Monthly Energy'!GP101/INDEX('DBEDT Yearly'!101:101,1,GP$3),NA())</f>
        <v/>
      </c>
      <c r="GQ101">
        <f>IFERROR('Input DBEDT Monthly Energy'!GQ101/INDEX('DBEDT Yearly'!101:101,1,GQ$3),NA())</f>
        <v/>
      </c>
      <c r="GR101">
        <f>IFERROR('Input DBEDT Monthly Energy'!GR101/INDEX('DBEDT Yearly'!101:101,1,GR$3),NA())</f>
        <v/>
      </c>
      <c r="GS101">
        <f>IFERROR('Input DBEDT Monthly Energy'!GS101/INDEX('DBEDT Yearly'!101:101,1,GS$3),NA())</f>
        <v/>
      </c>
      <c r="GT101">
        <f>IFERROR('Input DBEDT Monthly Energy'!GT101/INDEX('DBEDT Yearly'!101:101,1,GT$3),NA())</f>
        <v/>
      </c>
      <c r="GU101">
        <f>IFERROR('Input DBEDT Monthly Energy'!GU101/INDEX('DBEDT Yearly'!101:101,1,GU$3),NA())</f>
        <v/>
      </c>
      <c r="GV101">
        <f>IFERROR('Input DBEDT Monthly Energy'!GV101/INDEX('DBEDT Yearly'!101:101,1,GV$3),NA())</f>
        <v/>
      </c>
      <c r="GW101">
        <f>IFERROR('Input DBEDT Monthly Energy'!GW101/INDEX('DBEDT Yearly'!101:101,1,GW$3),NA())</f>
        <v/>
      </c>
      <c r="GX101">
        <f>IFERROR('Input DBEDT Monthly Energy'!GX101/INDEX('DBEDT Yearly'!101:101,1,GX$3),NA())</f>
        <v/>
      </c>
      <c r="GY101">
        <f>IFERROR('Input DBEDT Monthly Energy'!GY101/INDEX('DBEDT Yearly'!101:101,1,GY$3),NA())</f>
        <v/>
      </c>
      <c r="GZ101">
        <f>IFERROR('Input DBEDT Monthly Energy'!GZ101/INDEX('DBEDT Yearly'!101:101,1,GZ$3),NA())</f>
        <v/>
      </c>
      <c r="HA101">
        <f>IFERROR('Input DBEDT Monthly Energy'!HA101/INDEX('DBEDT Yearly'!101:101,1,HA$3),NA())</f>
        <v/>
      </c>
      <c r="HB101">
        <f>IFERROR('Input DBEDT Monthly Energy'!HB101/INDEX('DBEDT Yearly'!101:101,1,HB$3),NA())</f>
        <v/>
      </c>
      <c r="HC101">
        <f>IFERROR('Input DBEDT Monthly Energy'!HC101/INDEX('DBEDT Yearly'!101:101,1,HC$3),NA())</f>
        <v/>
      </c>
      <c r="HD101">
        <f>IFERROR('Input DBEDT Monthly Energy'!HD101/INDEX('DBEDT Yearly'!101:101,1,HD$3),NA())</f>
        <v/>
      </c>
      <c r="HE101">
        <f>IFERROR('Input DBEDT Monthly Energy'!HE101/INDEX('DBEDT Yearly'!101:101,1,HE$3),NA())</f>
        <v/>
      </c>
      <c r="HF101">
        <f>IFERROR('Input DBEDT Monthly Energy'!HF101/INDEX('DBEDT Yearly'!101:101,1,HF$3),NA())</f>
        <v/>
      </c>
      <c r="HG101">
        <f>IFERROR('Input DBEDT Monthly Energy'!HG101/INDEX('DBEDT Yearly'!101:101,1,HG$3),NA())</f>
        <v/>
      </c>
      <c r="HH101">
        <f>IFERROR('Input DBEDT Monthly Energy'!HH101/INDEX('DBEDT Yearly'!101:101,1,HH$3),NA())</f>
        <v/>
      </c>
      <c r="HI101">
        <f>IFERROR('Input DBEDT Monthly Energy'!HI101/INDEX('DBEDT Yearly'!101:101,1,HI$3),NA())</f>
        <v/>
      </c>
      <c r="HJ101">
        <f>IFERROR('Input DBEDT Monthly Energy'!HJ101/INDEX('DBEDT Yearly'!101:101,1,HJ$3),NA())</f>
        <v/>
      </c>
      <c r="HK101">
        <f>IFERROR('Input DBEDT Monthly Energy'!HK101/INDEX('DBEDT Yearly'!101:101,1,HK$3),NA())</f>
        <v/>
      </c>
      <c r="HL101">
        <f>IFERROR('Input DBEDT Monthly Energy'!HL101/INDEX('DBEDT Yearly'!101:101,1,HL$3),NA())</f>
        <v/>
      </c>
      <c r="HM101">
        <f>IFERROR('Input DBEDT Monthly Energy'!HM101/INDEX('DBEDT Yearly'!101:101,1,HM$3),NA())</f>
        <v/>
      </c>
      <c r="HN101">
        <f>IFERROR('Input DBEDT Monthly Energy'!HN101/INDEX('DBEDT Yearly'!101:101,1,HN$3),NA())</f>
        <v/>
      </c>
      <c r="HO101">
        <f>IFERROR('Input DBEDT Monthly Energy'!HO101/INDEX('DBEDT Yearly'!101:101,1,HO$3),NA())</f>
        <v/>
      </c>
      <c r="HP101">
        <f>IFERROR('Input DBEDT Monthly Energy'!HP101/INDEX('DBEDT Yearly'!101:101,1,HP$3),NA())</f>
        <v/>
      </c>
      <c r="HQ101">
        <f>IFERROR('Input DBEDT Monthly Energy'!HQ101/INDEX('DBEDT Yearly'!101:101,1,HQ$3),NA())</f>
        <v/>
      </c>
      <c r="HR101">
        <f>IFERROR('Input DBEDT Monthly Energy'!HR101/INDEX('DBEDT Yearly'!101:101,1,HR$3),NA())</f>
        <v/>
      </c>
      <c r="HS101">
        <f>IFERROR('Input DBEDT Monthly Energy'!HS101/INDEX('DBEDT Yearly'!101:101,1,HS$3),NA())</f>
        <v/>
      </c>
      <c r="HT101">
        <f>IFERROR('Input DBEDT Monthly Energy'!HT101/INDEX('DBEDT Yearly'!101:101,1,HT$3),NA())</f>
        <v/>
      </c>
      <c r="HU101">
        <f>IFERROR('Input DBEDT Monthly Energy'!HU101/INDEX('DBEDT Yearly'!101:101,1,HU$3),NA())</f>
        <v/>
      </c>
      <c r="HV101">
        <f>IFERROR('Input DBEDT Monthly Energy'!HV101/INDEX('DBEDT Yearly'!101:101,1,HV$3),NA())</f>
        <v/>
      </c>
      <c r="HW101">
        <f>IFERROR('Input DBEDT Monthly Energy'!HW101/INDEX('DBEDT Yearly'!101:101,1,HW$3),NA())</f>
        <v/>
      </c>
      <c r="HX101">
        <f>IFERROR('Input DBEDT Monthly Energy'!HX101/INDEX('DBEDT Yearly'!101:101,1,HX$3),NA())</f>
        <v/>
      </c>
      <c r="HY101">
        <f>IFERROR('Input DBEDT Monthly Energy'!HY101/INDEX('DBEDT Yearly'!101:101,1,HY$3),NA())</f>
        <v/>
      </c>
      <c r="HZ101">
        <f>IFERROR('Input DBEDT Monthly Energy'!HZ101/INDEX('DBEDT Yearly'!101:101,1,HZ$3),NA())</f>
        <v/>
      </c>
      <c r="IA101">
        <f>IFERROR('Input DBEDT Monthly Energy'!IA101/INDEX('DBEDT Yearly'!101:101,1,IA$3),NA())</f>
        <v/>
      </c>
      <c r="IB101">
        <f>IFERROR('Input DBEDT Monthly Energy'!IB101/INDEX('DBEDT Yearly'!101:101,1,IB$3),NA())</f>
        <v/>
      </c>
      <c r="IC101">
        <f>IFERROR('Input DBEDT Monthly Energy'!IC101/INDEX('DBEDT Yearly'!101:101,1,IC$3),NA())</f>
        <v/>
      </c>
      <c r="ID101">
        <f>IFERROR('Input DBEDT Monthly Energy'!ID101/INDEX('DBEDT Yearly'!101:101,1,ID$3),NA())</f>
        <v/>
      </c>
      <c r="IE101">
        <f>IFERROR('Input DBEDT Monthly Energy'!IE101/INDEX('DBEDT Yearly'!101:101,1,IE$3),NA())</f>
        <v/>
      </c>
      <c r="IF101">
        <f>IFERROR('Input DBEDT Monthly Energy'!IF101/INDEX('DBEDT Yearly'!101:101,1,IF$3),NA())</f>
        <v/>
      </c>
      <c r="IG101">
        <f>IFERROR('Input DBEDT Monthly Energy'!IG101/INDEX('DBEDT Yearly'!101:101,1,IG$3),NA())</f>
        <v/>
      </c>
      <c r="IH101">
        <f>IFERROR('Input DBEDT Monthly Energy'!IH101/INDEX('DBEDT Yearly'!101:101,1,IH$3),NA())</f>
        <v/>
      </c>
      <c r="II101">
        <f>IFERROR('Input DBEDT Monthly Energy'!II101/INDEX('DBEDT Yearly'!101:101,1,II$3),NA())</f>
        <v/>
      </c>
      <c r="IJ101">
        <f>IFERROR('Input DBEDT Monthly Energy'!IJ101/INDEX('DBEDT Yearly'!101:101,1,IJ$3),NA())</f>
        <v/>
      </c>
      <c r="IK101">
        <f>IFERROR('Input DBEDT Monthly Energy'!IK101/INDEX('DBEDT Yearly'!101:101,1,IK$3),NA())</f>
        <v/>
      </c>
      <c r="IL101">
        <f>IFERROR('Input DBEDT Monthly Energy'!IL101/INDEX('DBEDT Yearly'!101:101,1,IL$3),NA())</f>
        <v/>
      </c>
      <c r="IM101">
        <f>IFERROR('Input DBEDT Monthly Energy'!IM101/INDEX('DBEDT Yearly'!101:101,1,IM$3),NA())</f>
        <v/>
      </c>
      <c r="IN101">
        <f>IFERROR('Input DBEDT Monthly Energy'!IN101/INDEX('DBEDT Yearly'!101:101,1,IN$3),NA())</f>
        <v/>
      </c>
      <c r="IO101">
        <f>IFERROR('Input DBEDT Monthly Energy'!IO101/INDEX('DBEDT Yearly'!101:101,1,IO$3),NA())</f>
        <v/>
      </c>
      <c r="IP101">
        <f>IFERROR('Input DBEDT Monthly Energy'!IP101/INDEX('DBEDT Yearly'!101:101,1,IP$3),NA())</f>
        <v/>
      </c>
      <c r="IQ101">
        <f>IFERROR('Input DBEDT Monthly Energy'!IQ101/INDEX('DBEDT Yearly'!101:101,1,IQ$3),NA())</f>
        <v/>
      </c>
      <c r="IR101">
        <f>IFERROR('Input DBEDT Monthly Energy'!IR101/INDEX('DBEDT Yearly'!101:101,1,IR$3),NA())</f>
        <v/>
      </c>
      <c r="IS101">
        <f>IFERROR('Input DBEDT Monthly Energy'!IS101/INDEX('DBEDT Yearly'!101:101,1,IS$3),NA())</f>
        <v/>
      </c>
      <c r="IT101">
        <f>IFERROR('Input DBEDT Monthly Energy'!IT101/INDEX('DBEDT Yearly'!101:101,1,IT$3),NA())</f>
        <v/>
      </c>
      <c r="IU101">
        <f>IFERROR('Input DBEDT Monthly Energy'!IU101/INDEX('DBEDT Yearly'!101:101,1,IU$3),NA())</f>
        <v/>
      </c>
      <c r="IV101">
        <f>IFERROR('Input DBEDT Monthly Energy'!IV101/INDEX('DBEDT Yearly'!101:101,1,IV$3),NA())</f>
        <v/>
      </c>
      <c r="IW101">
        <f>IFERROR('Input DBEDT Monthly Energy'!IW101/INDEX('DBEDT Yearly'!101:101,1,IW$3),NA())</f>
        <v/>
      </c>
      <c r="IX101">
        <f>IFERROR('Input DBEDT Monthly Energy'!IX101/INDEX('DBEDT Yearly'!101:101,1,IX$3),NA())</f>
        <v/>
      </c>
      <c r="IY101">
        <f>IFERROR('Input DBEDT Monthly Energy'!IY101/INDEX('DBEDT Yearly'!101:101,1,IY$3),NA())</f>
        <v/>
      </c>
      <c r="IZ101">
        <f>IFERROR('Input DBEDT Monthly Energy'!IZ101/INDEX('DBEDT Yearly'!101:101,1,IZ$3),NA())</f>
        <v/>
      </c>
      <c r="JA101">
        <f>IFERROR('Input DBEDT Monthly Energy'!JA101/INDEX('DBEDT Yearly'!101:101,1,JA$3),NA())</f>
        <v/>
      </c>
      <c r="JB101">
        <f>IFERROR('Input DBEDT Monthly Energy'!JB101/INDEX('DBEDT Yearly'!101:101,1,JB$3),NA())</f>
        <v/>
      </c>
      <c r="JC101">
        <f>IFERROR('Input DBEDT Monthly Energy'!JC101/INDEX('DBEDT Yearly'!101:101,1,JC$3),NA())</f>
        <v/>
      </c>
      <c r="JD101">
        <f>IFERROR('Input DBEDT Monthly Energy'!JD101/INDEX('DBEDT Yearly'!101:101,1,JD$3),NA())</f>
        <v/>
      </c>
      <c r="JE101">
        <f>IFERROR('Input DBEDT Monthly Energy'!JE101/INDEX('DBEDT Yearly'!101:101,1,JE$3),NA())</f>
        <v/>
      </c>
      <c r="JF101">
        <f>IFERROR('Input DBEDT Monthly Energy'!JF101/INDEX('DBEDT Yearly'!101:101,1,JF$3),NA())</f>
        <v/>
      </c>
      <c r="JG101">
        <f>IFERROR('Input DBEDT Monthly Energy'!JG101/INDEX('DBEDT Yearly'!101:101,1,JG$3),NA())</f>
        <v/>
      </c>
      <c r="JH101">
        <f>IFERROR('Input DBEDT Monthly Energy'!JH101/INDEX('DBEDT Yearly'!101:101,1,JH$3),NA())</f>
        <v/>
      </c>
      <c r="JI101">
        <f>IFERROR('Input DBEDT Monthly Energy'!JI101/INDEX('DBEDT Yearly'!101:101,1,JI$3),NA())</f>
        <v/>
      </c>
      <c r="JJ101">
        <f>IFERROR('Input DBEDT Monthly Energy'!JJ101/INDEX('DBEDT Yearly'!101:101,1,JJ$3),NA())</f>
        <v/>
      </c>
      <c r="JK101">
        <f>IFERROR('Input DBEDT Monthly Energy'!JK101/INDEX('DBEDT Yearly'!101:101,1,JK$3),NA())</f>
        <v/>
      </c>
      <c r="JL101">
        <f>IFERROR('Input DBEDT Monthly Energy'!JL101/INDEX('DBEDT Yearly'!101:101,1,JL$3),NA())</f>
        <v/>
      </c>
      <c r="JM101">
        <f>IFERROR('Input DBEDT Monthly Energy'!JM101/INDEX('DBEDT Yearly'!101:101,1,JM$3),NA())</f>
        <v/>
      </c>
      <c r="JN101">
        <f>IFERROR('Input DBEDT Monthly Energy'!JN101/INDEX('DBEDT Yearly'!101:101,1,JN$3),NA())</f>
        <v/>
      </c>
      <c r="JO101">
        <f>IFERROR('Input DBEDT Monthly Energy'!JO101/INDEX('DBEDT Yearly'!101:101,1,JO$3),NA())</f>
        <v/>
      </c>
      <c r="JP101">
        <f>IFERROR('Input DBEDT Monthly Energy'!JP101/INDEX('DBEDT Yearly'!101:101,1,JP$3),NA())</f>
        <v/>
      </c>
      <c r="JQ101">
        <f>IFERROR('Input DBEDT Monthly Energy'!JQ101/INDEX('DBEDT Yearly'!101:101,1,JQ$3),NA())</f>
        <v/>
      </c>
      <c r="JR101">
        <f>IFERROR('Input DBEDT Monthly Energy'!JR101/INDEX('DBEDT Yearly'!101:101,1,JR$3),NA())</f>
        <v/>
      </c>
      <c r="JS101">
        <f>IFERROR('Input DBEDT Monthly Energy'!JS101/INDEX('DBEDT Yearly'!101:101,1,JS$3),NA())</f>
        <v/>
      </c>
      <c r="JT101">
        <f>IFERROR('Input DBEDT Monthly Energy'!JT101/INDEX('DBEDT Yearly'!101:101,1,JT$3),NA())</f>
        <v/>
      </c>
      <c r="JU101">
        <f>IFERROR('Input DBEDT Monthly Energy'!JU101/INDEX('DBEDT Yearly'!101:101,1,JU$3),NA())</f>
        <v/>
      </c>
      <c r="JV101">
        <f>IFERROR('Input DBEDT Monthly Energy'!JV101/INDEX('DBEDT Yearly'!101:101,1,JV$3),NA())</f>
        <v/>
      </c>
      <c r="JW101">
        <f>IFERROR('Input DBEDT Monthly Energy'!JW101/INDEX('DBEDT Yearly'!101:101,1,JW$3),NA())</f>
        <v/>
      </c>
      <c r="JX101">
        <f>IFERROR('Input DBEDT Monthly Energy'!JX101/INDEX('DBEDT Yearly'!101:101,1,JX$3),NA())</f>
        <v/>
      </c>
      <c r="JY101">
        <f>IFERROR('Input DBEDT Monthly Energy'!JY101/INDEX('DBEDT Yearly'!101:101,1,JY$3),NA())</f>
        <v/>
      </c>
      <c r="JZ101">
        <f>IFERROR('Input DBEDT Monthly Energy'!JZ101/INDEX('DBEDT Yearly'!101:101,1,JZ$3),NA())</f>
        <v/>
      </c>
      <c r="KA101">
        <f>IFERROR('Input DBEDT Monthly Energy'!KA101/INDEX('DBEDT Yearly'!101:101,1,KA$3),NA())</f>
        <v/>
      </c>
      <c r="KB101">
        <f>IFERROR('Input DBEDT Monthly Energy'!KB101/INDEX('DBEDT Yearly'!101:101,1,KB$3),NA())</f>
        <v/>
      </c>
      <c r="KC101">
        <f>IFERROR('Input DBEDT Monthly Energy'!KC101/INDEX('DBEDT Yearly'!101:101,1,KC$3),NA())</f>
        <v/>
      </c>
      <c r="KD101">
        <f>IFERROR('Input DBEDT Monthly Energy'!KD101/INDEX('DBEDT Yearly'!101:101,1,KD$3),NA())</f>
        <v/>
      </c>
      <c r="KE101">
        <f>IFERROR('Input DBEDT Monthly Energy'!KE101/INDEX('DBEDT Yearly'!101:101,1,KE$3),NA())</f>
        <v/>
      </c>
      <c r="KF101">
        <f>IFERROR('Input DBEDT Monthly Energy'!KF101/INDEX('DBEDT Yearly'!101:101,1,KF$3),NA())</f>
        <v/>
      </c>
      <c r="KG101">
        <f>IFERROR('Input DBEDT Monthly Energy'!KG101/INDEX('DBEDT Yearly'!101:101,1,KG$3),NA())</f>
        <v/>
      </c>
      <c r="KH101">
        <f>IFERROR('Input DBEDT Monthly Energy'!KH101/INDEX('DBEDT Yearly'!101:101,1,KH$3),NA())</f>
        <v/>
      </c>
      <c r="KI101">
        <f>IFERROR('Input DBEDT Monthly Energy'!KI101/INDEX('DBEDT Yearly'!101:101,1,KI$3),NA())</f>
        <v/>
      </c>
      <c r="KJ101">
        <f>IFERROR('Input DBEDT Monthly Energy'!KJ101/INDEX('DBEDT Yearly'!101:101,1,KJ$3),NA())</f>
        <v/>
      </c>
      <c r="KK101">
        <f>IFERROR('Input DBEDT Monthly Energy'!KK101/INDEX('DBEDT Yearly'!101:101,1,KK$3),NA())</f>
        <v/>
      </c>
      <c r="KL101">
        <f>IFERROR('Input DBEDT Monthly Energy'!KL101/INDEX('DBEDT Yearly'!101:101,1,KL$3),NA())</f>
        <v/>
      </c>
      <c r="KM101">
        <f>IFERROR('Input DBEDT Monthly Energy'!KM101/INDEX('DBEDT Yearly'!101:101,1,KM$3),NA())</f>
        <v/>
      </c>
      <c r="KN101">
        <f>IFERROR('Input DBEDT Monthly Energy'!KN101/INDEX('DBEDT Yearly'!101:101,1,KN$3),NA())</f>
        <v/>
      </c>
      <c r="KO101">
        <f>IFERROR('Input DBEDT Monthly Energy'!KO101/INDEX('DBEDT Yearly'!101:101,1,KO$3),NA())</f>
        <v/>
      </c>
      <c r="KP101">
        <f>IFERROR('Input DBEDT Monthly Energy'!KP101/INDEX('DBEDT Yearly'!101:101,1,KP$3),NA())</f>
        <v/>
      </c>
    </row>
    <row r="102" spans="1:302">
      <c r="A102">
        <f>'Input DBEDT Monthly Energy'!A102&amp;""</f>
        <v/>
      </c>
      <c r="B102">
        <f>'Input DBEDT Monthly Energy'!B102&amp;""</f>
        <v/>
      </c>
      <c r="C102">
        <f>IFERROR('Input DBEDT Monthly Energy'!C102/INDEX('DBEDT Yearly'!102:102,1,C$3),NA())</f>
        <v/>
      </c>
      <c r="D102">
        <f>IFERROR('Input DBEDT Monthly Energy'!D102/INDEX('DBEDT Yearly'!102:102,1,D$3),NA())</f>
        <v/>
      </c>
      <c r="E102">
        <f>IFERROR('Input DBEDT Monthly Energy'!E102/INDEX('DBEDT Yearly'!102:102,1,E$3),NA())</f>
        <v/>
      </c>
      <c r="F102">
        <f>IFERROR('Input DBEDT Monthly Energy'!F102/INDEX('DBEDT Yearly'!102:102,1,F$3),NA())</f>
        <v/>
      </c>
      <c r="G102">
        <f>IFERROR('Input DBEDT Monthly Energy'!G102/INDEX('DBEDT Yearly'!102:102,1,G$3),NA())</f>
        <v/>
      </c>
      <c r="H102">
        <f>IFERROR('Input DBEDT Monthly Energy'!H102/INDEX('DBEDT Yearly'!102:102,1,H$3),NA())</f>
        <v/>
      </c>
      <c r="I102">
        <f>IFERROR('Input DBEDT Monthly Energy'!I102/INDEX('DBEDT Yearly'!102:102,1,I$3),NA())</f>
        <v/>
      </c>
      <c r="J102">
        <f>IFERROR('Input DBEDT Monthly Energy'!J102/INDEX('DBEDT Yearly'!102:102,1,J$3),NA())</f>
        <v/>
      </c>
      <c r="K102">
        <f>IFERROR('Input DBEDT Monthly Energy'!K102/INDEX('DBEDT Yearly'!102:102,1,K$3),NA())</f>
        <v/>
      </c>
      <c r="L102">
        <f>IFERROR('Input DBEDT Monthly Energy'!L102/INDEX('DBEDT Yearly'!102:102,1,L$3),NA())</f>
        <v/>
      </c>
      <c r="M102">
        <f>IFERROR('Input DBEDT Monthly Energy'!M102/INDEX('DBEDT Yearly'!102:102,1,M$3),NA())</f>
        <v/>
      </c>
      <c r="N102">
        <f>IFERROR('Input DBEDT Monthly Energy'!N102/INDEX('DBEDT Yearly'!102:102,1,N$3),NA())</f>
        <v/>
      </c>
      <c r="O102">
        <f>IFERROR('Input DBEDT Monthly Energy'!O102/INDEX('DBEDT Yearly'!102:102,1,O$3),NA())</f>
        <v/>
      </c>
      <c r="P102">
        <f>IFERROR('Input DBEDT Monthly Energy'!P102/INDEX('DBEDT Yearly'!102:102,1,P$3),NA())</f>
        <v/>
      </c>
      <c r="Q102">
        <f>IFERROR('Input DBEDT Monthly Energy'!Q102/INDEX('DBEDT Yearly'!102:102,1,Q$3),NA())</f>
        <v/>
      </c>
      <c r="R102">
        <f>IFERROR('Input DBEDT Monthly Energy'!R102/INDEX('DBEDT Yearly'!102:102,1,R$3),NA())</f>
        <v/>
      </c>
      <c r="S102">
        <f>IFERROR('Input DBEDT Monthly Energy'!S102/INDEX('DBEDT Yearly'!102:102,1,S$3),NA())</f>
        <v/>
      </c>
      <c r="T102">
        <f>IFERROR('Input DBEDT Monthly Energy'!T102/INDEX('DBEDT Yearly'!102:102,1,T$3),NA())</f>
        <v/>
      </c>
      <c r="U102">
        <f>IFERROR('Input DBEDT Monthly Energy'!U102/INDEX('DBEDT Yearly'!102:102,1,U$3),NA())</f>
        <v/>
      </c>
      <c r="V102">
        <f>IFERROR('Input DBEDT Monthly Energy'!V102/INDEX('DBEDT Yearly'!102:102,1,V$3),NA())</f>
        <v/>
      </c>
      <c r="W102">
        <f>IFERROR('Input DBEDT Monthly Energy'!W102/INDEX('DBEDT Yearly'!102:102,1,W$3),NA())</f>
        <v/>
      </c>
      <c r="X102">
        <f>IFERROR('Input DBEDT Monthly Energy'!X102/INDEX('DBEDT Yearly'!102:102,1,X$3),NA())</f>
        <v/>
      </c>
      <c r="Y102">
        <f>IFERROR('Input DBEDT Monthly Energy'!Y102/INDEX('DBEDT Yearly'!102:102,1,Y$3),NA())</f>
        <v/>
      </c>
      <c r="Z102">
        <f>IFERROR('Input DBEDT Monthly Energy'!Z102/INDEX('DBEDT Yearly'!102:102,1,Z$3),NA())</f>
        <v/>
      </c>
      <c r="AA102">
        <f>IFERROR('Input DBEDT Monthly Energy'!AA102/INDEX('DBEDT Yearly'!102:102,1,AA$3),NA())</f>
        <v/>
      </c>
      <c r="AB102">
        <f>IFERROR('Input DBEDT Monthly Energy'!AB102/INDEX('DBEDT Yearly'!102:102,1,AB$3),NA())</f>
        <v/>
      </c>
      <c r="AC102">
        <f>IFERROR('Input DBEDT Monthly Energy'!AC102/INDEX('DBEDT Yearly'!102:102,1,AC$3),NA())</f>
        <v/>
      </c>
      <c r="AD102">
        <f>IFERROR('Input DBEDT Monthly Energy'!AD102/INDEX('DBEDT Yearly'!102:102,1,AD$3),NA())</f>
        <v/>
      </c>
      <c r="AE102">
        <f>IFERROR('Input DBEDT Monthly Energy'!AE102/INDEX('DBEDT Yearly'!102:102,1,AE$3),NA())</f>
        <v/>
      </c>
      <c r="AF102">
        <f>IFERROR('Input DBEDT Monthly Energy'!AF102/INDEX('DBEDT Yearly'!102:102,1,AF$3),NA())</f>
        <v/>
      </c>
      <c r="AG102">
        <f>IFERROR('Input DBEDT Monthly Energy'!AG102/INDEX('DBEDT Yearly'!102:102,1,AG$3),NA())</f>
        <v/>
      </c>
      <c r="AH102">
        <f>IFERROR('Input DBEDT Monthly Energy'!AH102/INDEX('DBEDT Yearly'!102:102,1,AH$3),NA())</f>
        <v/>
      </c>
      <c r="AI102">
        <f>IFERROR('Input DBEDT Monthly Energy'!AI102/INDEX('DBEDT Yearly'!102:102,1,AI$3),NA())</f>
        <v/>
      </c>
      <c r="AJ102">
        <f>IFERROR('Input DBEDT Monthly Energy'!AJ102/INDEX('DBEDT Yearly'!102:102,1,AJ$3),NA())</f>
        <v/>
      </c>
      <c r="AK102">
        <f>IFERROR('Input DBEDT Monthly Energy'!AK102/INDEX('DBEDT Yearly'!102:102,1,AK$3),NA())</f>
        <v/>
      </c>
      <c r="AL102">
        <f>IFERROR('Input DBEDT Monthly Energy'!AL102/INDEX('DBEDT Yearly'!102:102,1,AL$3),NA())</f>
        <v/>
      </c>
      <c r="AM102">
        <f>IFERROR('Input DBEDT Monthly Energy'!AM102/INDEX('DBEDT Yearly'!102:102,1,AM$3),NA())</f>
        <v/>
      </c>
      <c r="AN102">
        <f>IFERROR('Input DBEDT Monthly Energy'!AN102/INDEX('DBEDT Yearly'!102:102,1,AN$3),NA())</f>
        <v/>
      </c>
      <c r="AO102">
        <f>IFERROR('Input DBEDT Monthly Energy'!AO102/INDEX('DBEDT Yearly'!102:102,1,AO$3),NA())</f>
        <v/>
      </c>
      <c r="AP102">
        <f>IFERROR('Input DBEDT Monthly Energy'!AP102/INDEX('DBEDT Yearly'!102:102,1,AP$3),NA())</f>
        <v/>
      </c>
      <c r="AQ102">
        <f>IFERROR('Input DBEDT Monthly Energy'!AQ102/INDEX('DBEDT Yearly'!102:102,1,AQ$3),NA())</f>
        <v/>
      </c>
      <c r="AR102">
        <f>IFERROR('Input DBEDT Monthly Energy'!AR102/INDEX('DBEDT Yearly'!102:102,1,AR$3),NA())</f>
        <v/>
      </c>
      <c r="AS102">
        <f>IFERROR('Input DBEDT Monthly Energy'!AS102/INDEX('DBEDT Yearly'!102:102,1,AS$3),NA())</f>
        <v/>
      </c>
      <c r="AT102">
        <f>IFERROR('Input DBEDT Monthly Energy'!AT102/INDEX('DBEDT Yearly'!102:102,1,AT$3),NA())</f>
        <v/>
      </c>
      <c r="AU102">
        <f>IFERROR('Input DBEDT Monthly Energy'!AU102/INDEX('DBEDT Yearly'!102:102,1,AU$3),NA())</f>
        <v/>
      </c>
      <c r="AV102">
        <f>IFERROR('Input DBEDT Monthly Energy'!AV102/INDEX('DBEDT Yearly'!102:102,1,AV$3),NA())</f>
        <v/>
      </c>
      <c r="AW102">
        <f>IFERROR('Input DBEDT Monthly Energy'!AW102/INDEX('DBEDT Yearly'!102:102,1,AW$3),NA())</f>
        <v/>
      </c>
      <c r="AX102">
        <f>IFERROR('Input DBEDT Monthly Energy'!AX102/INDEX('DBEDT Yearly'!102:102,1,AX$3),NA())</f>
        <v/>
      </c>
      <c r="AY102">
        <f>IFERROR('Input DBEDT Monthly Energy'!AY102/INDEX('DBEDT Yearly'!102:102,1,AY$3),NA())</f>
        <v/>
      </c>
      <c r="AZ102">
        <f>IFERROR('Input DBEDT Monthly Energy'!AZ102/INDEX('DBEDT Yearly'!102:102,1,AZ$3),NA())</f>
        <v/>
      </c>
      <c r="BA102">
        <f>IFERROR('Input DBEDT Monthly Energy'!BA102/INDEX('DBEDT Yearly'!102:102,1,BA$3),NA())</f>
        <v/>
      </c>
      <c r="BB102">
        <f>IFERROR('Input DBEDT Monthly Energy'!BB102/INDEX('DBEDT Yearly'!102:102,1,BB$3),NA())</f>
        <v/>
      </c>
      <c r="BC102">
        <f>IFERROR('Input DBEDT Monthly Energy'!BC102/INDEX('DBEDT Yearly'!102:102,1,BC$3),NA())</f>
        <v/>
      </c>
      <c r="BD102">
        <f>IFERROR('Input DBEDT Monthly Energy'!BD102/INDEX('DBEDT Yearly'!102:102,1,BD$3),NA())</f>
        <v/>
      </c>
      <c r="BE102">
        <f>IFERROR('Input DBEDT Monthly Energy'!BE102/INDEX('DBEDT Yearly'!102:102,1,BE$3),NA())</f>
        <v/>
      </c>
      <c r="BF102">
        <f>IFERROR('Input DBEDT Monthly Energy'!BF102/INDEX('DBEDT Yearly'!102:102,1,BF$3),NA())</f>
        <v/>
      </c>
      <c r="BG102">
        <f>IFERROR('Input DBEDT Monthly Energy'!BG102/INDEX('DBEDT Yearly'!102:102,1,BG$3),NA())</f>
        <v/>
      </c>
      <c r="BH102">
        <f>IFERROR('Input DBEDT Monthly Energy'!BH102/INDEX('DBEDT Yearly'!102:102,1,BH$3),NA())</f>
        <v/>
      </c>
      <c r="BI102">
        <f>IFERROR('Input DBEDT Monthly Energy'!BI102/INDEX('DBEDT Yearly'!102:102,1,BI$3),NA())</f>
        <v/>
      </c>
      <c r="BJ102">
        <f>IFERROR('Input DBEDT Monthly Energy'!BJ102/INDEX('DBEDT Yearly'!102:102,1,BJ$3),NA())</f>
        <v/>
      </c>
      <c r="BK102">
        <f>IFERROR('Input DBEDT Monthly Energy'!BK102/INDEX('DBEDT Yearly'!102:102,1,BK$3),NA())</f>
        <v/>
      </c>
      <c r="BL102">
        <f>IFERROR('Input DBEDT Monthly Energy'!BL102/INDEX('DBEDT Yearly'!102:102,1,BL$3),NA())</f>
        <v/>
      </c>
      <c r="BM102">
        <f>IFERROR('Input DBEDT Monthly Energy'!BM102/INDEX('DBEDT Yearly'!102:102,1,BM$3),NA())</f>
        <v/>
      </c>
      <c r="BN102">
        <f>IFERROR('Input DBEDT Monthly Energy'!BN102/INDEX('DBEDT Yearly'!102:102,1,BN$3),NA())</f>
        <v/>
      </c>
      <c r="BO102">
        <f>IFERROR('Input DBEDT Monthly Energy'!BO102/INDEX('DBEDT Yearly'!102:102,1,BO$3),NA())</f>
        <v/>
      </c>
      <c r="BP102">
        <f>IFERROR('Input DBEDT Monthly Energy'!BP102/INDEX('DBEDT Yearly'!102:102,1,BP$3),NA())</f>
        <v/>
      </c>
      <c r="BQ102">
        <f>IFERROR('Input DBEDT Monthly Energy'!BQ102/INDEX('DBEDT Yearly'!102:102,1,BQ$3),NA())</f>
        <v/>
      </c>
      <c r="BR102">
        <f>IFERROR('Input DBEDT Monthly Energy'!BR102/INDEX('DBEDT Yearly'!102:102,1,BR$3),NA())</f>
        <v/>
      </c>
      <c r="BS102">
        <f>IFERROR('Input DBEDT Monthly Energy'!BS102/INDEX('DBEDT Yearly'!102:102,1,BS$3),NA())</f>
        <v/>
      </c>
      <c r="BT102">
        <f>IFERROR('Input DBEDT Monthly Energy'!BT102/INDEX('DBEDT Yearly'!102:102,1,BT$3),NA())</f>
        <v/>
      </c>
      <c r="BU102">
        <f>IFERROR('Input DBEDT Monthly Energy'!BU102/INDEX('DBEDT Yearly'!102:102,1,BU$3),NA())</f>
        <v/>
      </c>
      <c r="BV102">
        <f>IFERROR('Input DBEDT Monthly Energy'!BV102/INDEX('DBEDT Yearly'!102:102,1,BV$3),NA())</f>
        <v/>
      </c>
      <c r="BW102">
        <f>IFERROR('Input DBEDT Monthly Energy'!BW102/INDEX('DBEDT Yearly'!102:102,1,BW$3),NA())</f>
        <v/>
      </c>
      <c r="BX102">
        <f>IFERROR('Input DBEDT Monthly Energy'!BX102/INDEX('DBEDT Yearly'!102:102,1,BX$3),NA())</f>
        <v/>
      </c>
      <c r="BY102">
        <f>IFERROR('Input DBEDT Monthly Energy'!BY102/INDEX('DBEDT Yearly'!102:102,1,BY$3),NA())</f>
        <v/>
      </c>
      <c r="BZ102">
        <f>IFERROR('Input DBEDT Monthly Energy'!BZ102/INDEX('DBEDT Yearly'!102:102,1,BZ$3),NA())</f>
        <v/>
      </c>
      <c r="CA102">
        <f>IFERROR('Input DBEDT Monthly Energy'!CA102/INDEX('DBEDT Yearly'!102:102,1,CA$3),NA())</f>
        <v/>
      </c>
      <c r="CB102">
        <f>IFERROR('Input DBEDT Monthly Energy'!CB102/INDEX('DBEDT Yearly'!102:102,1,CB$3),NA())</f>
        <v/>
      </c>
      <c r="CC102">
        <f>IFERROR('Input DBEDT Monthly Energy'!CC102/INDEX('DBEDT Yearly'!102:102,1,CC$3),NA())</f>
        <v/>
      </c>
      <c r="CD102">
        <f>IFERROR('Input DBEDT Monthly Energy'!CD102/INDEX('DBEDT Yearly'!102:102,1,CD$3),NA())</f>
        <v/>
      </c>
      <c r="CE102">
        <f>IFERROR('Input DBEDT Monthly Energy'!CE102/INDEX('DBEDT Yearly'!102:102,1,CE$3),NA())</f>
        <v/>
      </c>
      <c r="CF102">
        <f>IFERROR('Input DBEDT Monthly Energy'!CF102/INDEX('DBEDT Yearly'!102:102,1,CF$3),NA())</f>
        <v/>
      </c>
      <c r="CG102">
        <f>IFERROR('Input DBEDT Monthly Energy'!CG102/INDEX('DBEDT Yearly'!102:102,1,CG$3),NA())</f>
        <v/>
      </c>
      <c r="CH102">
        <f>IFERROR('Input DBEDT Monthly Energy'!CH102/INDEX('DBEDT Yearly'!102:102,1,CH$3),NA())</f>
        <v/>
      </c>
      <c r="CI102">
        <f>IFERROR('Input DBEDT Monthly Energy'!CI102/INDEX('DBEDT Yearly'!102:102,1,CI$3),NA())</f>
        <v/>
      </c>
      <c r="CJ102">
        <f>IFERROR('Input DBEDT Monthly Energy'!CJ102/INDEX('DBEDT Yearly'!102:102,1,CJ$3),NA())</f>
        <v/>
      </c>
      <c r="CK102">
        <f>IFERROR('Input DBEDT Monthly Energy'!CK102/INDEX('DBEDT Yearly'!102:102,1,CK$3),NA())</f>
        <v/>
      </c>
      <c r="CL102">
        <f>IFERROR('Input DBEDT Monthly Energy'!CL102/INDEX('DBEDT Yearly'!102:102,1,CL$3),NA())</f>
        <v/>
      </c>
      <c r="CM102">
        <f>IFERROR('Input DBEDT Monthly Energy'!CM102/INDEX('DBEDT Yearly'!102:102,1,CM$3),NA())</f>
        <v/>
      </c>
      <c r="CN102">
        <f>IFERROR('Input DBEDT Monthly Energy'!CN102/INDEX('DBEDT Yearly'!102:102,1,CN$3),NA())</f>
        <v/>
      </c>
      <c r="CO102">
        <f>IFERROR('Input DBEDT Monthly Energy'!CO102/INDEX('DBEDT Yearly'!102:102,1,CO$3),NA())</f>
        <v/>
      </c>
      <c r="CP102">
        <f>IFERROR('Input DBEDT Monthly Energy'!CP102/INDEX('DBEDT Yearly'!102:102,1,CP$3),NA())</f>
        <v/>
      </c>
      <c r="CQ102">
        <f>IFERROR('Input DBEDT Monthly Energy'!CQ102/INDEX('DBEDT Yearly'!102:102,1,CQ$3),NA())</f>
        <v/>
      </c>
      <c r="CR102">
        <f>IFERROR('Input DBEDT Monthly Energy'!CR102/INDEX('DBEDT Yearly'!102:102,1,CR$3),NA())</f>
        <v/>
      </c>
      <c r="CS102">
        <f>IFERROR('Input DBEDT Monthly Energy'!CS102/INDEX('DBEDT Yearly'!102:102,1,CS$3),NA())</f>
        <v/>
      </c>
      <c r="CT102">
        <f>IFERROR('Input DBEDT Monthly Energy'!CT102/INDEX('DBEDT Yearly'!102:102,1,CT$3),NA())</f>
        <v/>
      </c>
      <c r="CU102">
        <f>IFERROR('Input DBEDT Monthly Energy'!CU102/INDEX('DBEDT Yearly'!102:102,1,CU$3),NA())</f>
        <v/>
      </c>
      <c r="CV102">
        <f>IFERROR('Input DBEDT Monthly Energy'!CV102/INDEX('DBEDT Yearly'!102:102,1,CV$3),NA())</f>
        <v/>
      </c>
      <c r="CW102">
        <f>IFERROR('Input DBEDT Monthly Energy'!CW102/INDEX('DBEDT Yearly'!102:102,1,CW$3),NA())</f>
        <v/>
      </c>
      <c r="CX102">
        <f>IFERROR('Input DBEDT Monthly Energy'!CX102/INDEX('DBEDT Yearly'!102:102,1,CX$3),NA())</f>
        <v/>
      </c>
      <c r="CY102">
        <f>IFERROR('Input DBEDT Monthly Energy'!CY102/INDEX('DBEDT Yearly'!102:102,1,CY$3),NA())</f>
        <v/>
      </c>
      <c r="CZ102">
        <f>IFERROR('Input DBEDT Monthly Energy'!CZ102/INDEX('DBEDT Yearly'!102:102,1,CZ$3),NA())</f>
        <v/>
      </c>
      <c r="DA102">
        <f>IFERROR('Input DBEDT Monthly Energy'!DA102/INDEX('DBEDT Yearly'!102:102,1,DA$3),NA())</f>
        <v/>
      </c>
      <c r="DB102">
        <f>IFERROR('Input DBEDT Monthly Energy'!DB102/INDEX('DBEDT Yearly'!102:102,1,DB$3),NA())</f>
        <v/>
      </c>
      <c r="DC102">
        <f>IFERROR('Input DBEDT Monthly Energy'!DC102/INDEX('DBEDT Yearly'!102:102,1,DC$3),NA())</f>
        <v/>
      </c>
      <c r="DD102">
        <f>IFERROR('Input DBEDT Monthly Energy'!DD102/INDEX('DBEDT Yearly'!102:102,1,DD$3),NA())</f>
        <v/>
      </c>
      <c r="DE102">
        <f>IFERROR('Input DBEDT Monthly Energy'!DE102/INDEX('DBEDT Yearly'!102:102,1,DE$3),NA())</f>
        <v/>
      </c>
      <c r="DF102">
        <f>IFERROR('Input DBEDT Monthly Energy'!DF102/INDEX('DBEDT Yearly'!102:102,1,DF$3),NA())</f>
        <v/>
      </c>
      <c r="DG102">
        <f>IFERROR('Input DBEDT Monthly Energy'!DG102/INDEX('DBEDT Yearly'!102:102,1,DG$3),NA())</f>
        <v/>
      </c>
      <c r="DH102">
        <f>IFERROR('Input DBEDT Monthly Energy'!DH102/INDEX('DBEDT Yearly'!102:102,1,DH$3),NA())</f>
        <v/>
      </c>
      <c r="DI102">
        <f>IFERROR('Input DBEDT Monthly Energy'!DI102/INDEX('DBEDT Yearly'!102:102,1,DI$3),NA())</f>
        <v/>
      </c>
      <c r="DJ102">
        <f>IFERROR('Input DBEDT Monthly Energy'!DJ102/INDEX('DBEDT Yearly'!102:102,1,DJ$3),NA())</f>
        <v/>
      </c>
      <c r="DK102">
        <f>IFERROR('Input DBEDT Monthly Energy'!DK102/INDEX('DBEDT Yearly'!102:102,1,DK$3),NA())</f>
        <v/>
      </c>
      <c r="DL102">
        <f>IFERROR('Input DBEDT Monthly Energy'!DL102/INDEX('DBEDT Yearly'!102:102,1,DL$3),NA())</f>
        <v/>
      </c>
      <c r="DM102">
        <f>IFERROR('Input DBEDT Monthly Energy'!DM102/INDEX('DBEDT Yearly'!102:102,1,DM$3),NA())</f>
        <v/>
      </c>
      <c r="DN102">
        <f>IFERROR('Input DBEDT Monthly Energy'!DN102/INDEX('DBEDT Yearly'!102:102,1,DN$3),NA())</f>
        <v/>
      </c>
      <c r="DO102">
        <f>IFERROR('Input DBEDT Monthly Energy'!DO102/INDEX('DBEDT Yearly'!102:102,1,DO$3),NA())</f>
        <v/>
      </c>
      <c r="DP102">
        <f>IFERROR('Input DBEDT Monthly Energy'!DP102/INDEX('DBEDT Yearly'!102:102,1,DP$3),NA())</f>
        <v/>
      </c>
      <c r="DQ102">
        <f>IFERROR('Input DBEDT Monthly Energy'!DQ102/INDEX('DBEDT Yearly'!102:102,1,DQ$3),NA())</f>
        <v/>
      </c>
      <c r="DR102">
        <f>IFERROR('Input DBEDT Monthly Energy'!DR102/INDEX('DBEDT Yearly'!102:102,1,DR$3),NA())</f>
        <v/>
      </c>
      <c r="DS102">
        <f>IFERROR('Input DBEDT Monthly Energy'!DS102/INDEX('DBEDT Yearly'!102:102,1,DS$3),NA())</f>
        <v/>
      </c>
      <c r="DT102">
        <f>IFERROR('Input DBEDT Monthly Energy'!DT102/INDEX('DBEDT Yearly'!102:102,1,DT$3),NA())</f>
        <v/>
      </c>
      <c r="DU102">
        <f>IFERROR('Input DBEDT Monthly Energy'!DU102/INDEX('DBEDT Yearly'!102:102,1,DU$3),NA())</f>
        <v/>
      </c>
      <c r="DV102">
        <f>IFERROR('Input DBEDT Monthly Energy'!DV102/INDEX('DBEDT Yearly'!102:102,1,DV$3),NA())</f>
        <v/>
      </c>
      <c r="DW102">
        <f>IFERROR('Input DBEDT Monthly Energy'!DW102/INDEX('DBEDT Yearly'!102:102,1,DW$3),NA())</f>
        <v/>
      </c>
      <c r="DX102">
        <f>IFERROR('Input DBEDT Monthly Energy'!DX102/INDEX('DBEDT Yearly'!102:102,1,DX$3),NA())</f>
        <v/>
      </c>
      <c r="DY102">
        <f>IFERROR('Input DBEDT Monthly Energy'!DY102/INDEX('DBEDT Yearly'!102:102,1,DY$3),NA())</f>
        <v/>
      </c>
      <c r="DZ102">
        <f>IFERROR('Input DBEDT Monthly Energy'!DZ102/INDEX('DBEDT Yearly'!102:102,1,DZ$3),NA())</f>
        <v/>
      </c>
      <c r="EA102">
        <f>IFERROR('Input DBEDT Monthly Energy'!EA102/INDEX('DBEDT Yearly'!102:102,1,EA$3),NA())</f>
        <v/>
      </c>
      <c r="EB102">
        <f>IFERROR('Input DBEDT Monthly Energy'!EB102/INDEX('DBEDT Yearly'!102:102,1,EB$3),NA())</f>
        <v/>
      </c>
      <c r="EC102">
        <f>IFERROR('Input DBEDT Monthly Energy'!EC102/INDEX('DBEDT Yearly'!102:102,1,EC$3),NA())</f>
        <v/>
      </c>
      <c r="ED102">
        <f>IFERROR('Input DBEDT Monthly Energy'!ED102/INDEX('DBEDT Yearly'!102:102,1,ED$3),NA())</f>
        <v/>
      </c>
      <c r="EE102">
        <f>IFERROR('Input DBEDT Monthly Energy'!EE102/INDEX('DBEDT Yearly'!102:102,1,EE$3),NA())</f>
        <v/>
      </c>
      <c r="EF102">
        <f>IFERROR('Input DBEDT Monthly Energy'!EF102/INDEX('DBEDT Yearly'!102:102,1,EF$3),NA())</f>
        <v/>
      </c>
      <c r="EG102">
        <f>IFERROR('Input DBEDT Monthly Energy'!EG102/INDEX('DBEDT Yearly'!102:102,1,EG$3),NA())</f>
        <v/>
      </c>
      <c r="EH102">
        <f>IFERROR('Input DBEDT Monthly Energy'!EH102/INDEX('DBEDT Yearly'!102:102,1,EH$3),NA())</f>
        <v/>
      </c>
      <c r="EI102">
        <f>IFERROR('Input DBEDT Monthly Energy'!EI102/INDEX('DBEDT Yearly'!102:102,1,EI$3),NA())</f>
        <v/>
      </c>
      <c r="EJ102">
        <f>IFERROR('Input DBEDT Monthly Energy'!EJ102/INDEX('DBEDT Yearly'!102:102,1,EJ$3),NA())</f>
        <v/>
      </c>
      <c r="EK102">
        <f>IFERROR('Input DBEDT Monthly Energy'!EK102/INDEX('DBEDT Yearly'!102:102,1,EK$3),NA())</f>
        <v/>
      </c>
      <c r="EL102">
        <f>IFERROR('Input DBEDT Monthly Energy'!EL102/INDEX('DBEDT Yearly'!102:102,1,EL$3),NA())</f>
        <v/>
      </c>
      <c r="EM102">
        <f>IFERROR('Input DBEDT Monthly Energy'!EM102/INDEX('DBEDT Yearly'!102:102,1,EM$3),NA())</f>
        <v/>
      </c>
      <c r="EN102">
        <f>IFERROR('Input DBEDT Monthly Energy'!EN102/INDEX('DBEDT Yearly'!102:102,1,EN$3),NA())</f>
        <v/>
      </c>
      <c r="EO102">
        <f>IFERROR('Input DBEDT Monthly Energy'!EO102/INDEX('DBEDT Yearly'!102:102,1,EO$3),NA())</f>
        <v/>
      </c>
      <c r="EP102">
        <f>IFERROR('Input DBEDT Monthly Energy'!EP102/INDEX('DBEDT Yearly'!102:102,1,EP$3),NA())</f>
        <v/>
      </c>
      <c r="EQ102">
        <f>IFERROR('Input DBEDT Monthly Energy'!EQ102/INDEX('DBEDT Yearly'!102:102,1,EQ$3),NA())</f>
        <v/>
      </c>
      <c r="ER102">
        <f>IFERROR('Input DBEDT Monthly Energy'!ER102/INDEX('DBEDT Yearly'!102:102,1,ER$3),NA())</f>
        <v/>
      </c>
      <c r="ES102">
        <f>IFERROR('Input DBEDT Monthly Energy'!ES102/INDEX('DBEDT Yearly'!102:102,1,ES$3),NA())</f>
        <v/>
      </c>
      <c r="ET102">
        <f>IFERROR('Input DBEDT Monthly Energy'!ET102/INDEX('DBEDT Yearly'!102:102,1,ET$3),NA())</f>
        <v/>
      </c>
      <c r="EU102">
        <f>IFERROR('Input DBEDT Monthly Energy'!EU102/INDEX('DBEDT Yearly'!102:102,1,EU$3),NA())</f>
        <v/>
      </c>
      <c r="EV102">
        <f>IFERROR('Input DBEDT Monthly Energy'!EV102/INDEX('DBEDT Yearly'!102:102,1,EV$3),NA())</f>
        <v/>
      </c>
      <c r="EW102">
        <f>IFERROR('Input DBEDT Monthly Energy'!EW102/INDEX('DBEDT Yearly'!102:102,1,EW$3),NA())</f>
        <v/>
      </c>
      <c r="EX102">
        <f>IFERROR('Input DBEDT Monthly Energy'!EX102/INDEX('DBEDT Yearly'!102:102,1,EX$3),NA())</f>
        <v/>
      </c>
      <c r="EY102">
        <f>IFERROR('Input DBEDT Monthly Energy'!EY102/INDEX('DBEDT Yearly'!102:102,1,EY$3),NA())</f>
        <v/>
      </c>
      <c r="EZ102">
        <f>IFERROR('Input DBEDT Monthly Energy'!EZ102/INDEX('DBEDT Yearly'!102:102,1,EZ$3),NA())</f>
        <v/>
      </c>
      <c r="FA102">
        <f>IFERROR('Input DBEDT Monthly Energy'!FA102/INDEX('DBEDT Yearly'!102:102,1,FA$3),NA())</f>
        <v/>
      </c>
      <c r="FB102">
        <f>IFERROR('Input DBEDT Monthly Energy'!FB102/INDEX('DBEDT Yearly'!102:102,1,FB$3),NA())</f>
        <v/>
      </c>
      <c r="FC102">
        <f>IFERROR('Input DBEDT Monthly Energy'!FC102/INDEX('DBEDT Yearly'!102:102,1,FC$3),NA())</f>
        <v/>
      </c>
      <c r="FD102">
        <f>IFERROR('Input DBEDT Monthly Energy'!FD102/INDEX('DBEDT Yearly'!102:102,1,FD$3),NA())</f>
        <v/>
      </c>
      <c r="FE102">
        <f>IFERROR('Input DBEDT Monthly Energy'!FE102/INDEX('DBEDT Yearly'!102:102,1,FE$3),NA())</f>
        <v/>
      </c>
      <c r="FF102">
        <f>IFERROR('Input DBEDT Monthly Energy'!FF102/INDEX('DBEDT Yearly'!102:102,1,FF$3),NA())</f>
        <v/>
      </c>
      <c r="FG102">
        <f>IFERROR('Input DBEDT Monthly Energy'!FG102/INDEX('DBEDT Yearly'!102:102,1,FG$3),NA())</f>
        <v/>
      </c>
      <c r="FH102">
        <f>IFERROR('Input DBEDT Monthly Energy'!FH102/INDEX('DBEDT Yearly'!102:102,1,FH$3),NA())</f>
        <v/>
      </c>
      <c r="FI102">
        <f>IFERROR('Input DBEDT Monthly Energy'!FI102/INDEX('DBEDT Yearly'!102:102,1,FI$3),NA())</f>
        <v/>
      </c>
      <c r="FJ102">
        <f>IFERROR('Input DBEDT Monthly Energy'!FJ102/INDEX('DBEDT Yearly'!102:102,1,FJ$3),NA())</f>
        <v/>
      </c>
      <c r="FK102">
        <f>IFERROR('Input DBEDT Monthly Energy'!FK102/INDEX('DBEDT Yearly'!102:102,1,FK$3),NA())</f>
        <v/>
      </c>
      <c r="FL102">
        <f>IFERROR('Input DBEDT Monthly Energy'!FL102/INDEX('DBEDT Yearly'!102:102,1,FL$3),NA())</f>
        <v/>
      </c>
      <c r="FM102">
        <f>IFERROR('Input DBEDT Monthly Energy'!FM102/INDEX('DBEDT Yearly'!102:102,1,FM$3),NA())</f>
        <v/>
      </c>
      <c r="FN102">
        <f>IFERROR('Input DBEDT Monthly Energy'!FN102/INDEX('DBEDT Yearly'!102:102,1,FN$3),NA())</f>
        <v/>
      </c>
      <c r="FO102">
        <f>IFERROR('Input DBEDT Monthly Energy'!FO102/INDEX('DBEDT Yearly'!102:102,1,FO$3),NA())</f>
        <v/>
      </c>
      <c r="FP102">
        <f>IFERROR('Input DBEDT Monthly Energy'!FP102/INDEX('DBEDT Yearly'!102:102,1,FP$3),NA())</f>
        <v/>
      </c>
      <c r="FQ102">
        <f>IFERROR('Input DBEDT Monthly Energy'!FQ102/INDEX('DBEDT Yearly'!102:102,1,FQ$3),NA())</f>
        <v/>
      </c>
      <c r="FR102">
        <f>IFERROR('Input DBEDT Monthly Energy'!FR102/INDEX('DBEDT Yearly'!102:102,1,FR$3),NA())</f>
        <v/>
      </c>
      <c r="FS102">
        <f>IFERROR('Input DBEDT Monthly Energy'!FS102/INDEX('DBEDT Yearly'!102:102,1,FS$3),NA())</f>
        <v/>
      </c>
      <c r="FT102">
        <f>IFERROR('Input DBEDT Monthly Energy'!FT102/INDEX('DBEDT Yearly'!102:102,1,FT$3),NA())</f>
        <v/>
      </c>
      <c r="FU102">
        <f>IFERROR('Input DBEDT Monthly Energy'!FU102/INDEX('DBEDT Yearly'!102:102,1,FU$3),NA())</f>
        <v/>
      </c>
      <c r="FV102">
        <f>IFERROR('Input DBEDT Monthly Energy'!FV102/INDEX('DBEDT Yearly'!102:102,1,FV$3),NA())</f>
        <v/>
      </c>
      <c r="FW102">
        <f>IFERROR('Input DBEDT Monthly Energy'!FW102/INDEX('DBEDT Yearly'!102:102,1,FW$3),NA())</f>
        <v/>
      </c>
      <c r="FX102">
        <f>IFERROR('Input DBEDT Monthly Energy'!FX102/INDEX('DBEDT Yearly'!102:102,1,FX$3),NA())</f>
        <v/>
      </c>
      <c r="FY102">
        <f>IFERROR('Input DBEDT Monthly Energy'!FY102/INDEX('DBEDT Yearly'!102:102,1,FY$3),NA())</f>
        <v/>
      </c>
      <c r="FZ102">
        <f>IFERROR('Input DBEDT Monthly Energy'!FZ102/INDEX('DBEDT Yearly'!102:102,1,FZ$3),NA())</f>
        <v/>
      </c>
      <c r="GA102">
        <f>IFERROR('Input DBEDT Monthly Energy'!GA102/INDEX('DBEDT Yearly'!102:102,1,GA$3),NA())</f>
        <v/>
      </c>
      <c r="GB102">
        <f>IFERROR('Input DBEDT Monthly Energy'!GB102/INDEX('DBEDT Yearly'!102:102,1,GB$3),NA())</f>
        <v/>
      </c>
      <c r="GC102">
        <f>IFERROR('Input DBEDT Monthly Energy'!GC102/INDEX('DBEDT Yearly'!102:102,1,GC$3),NA())</f>
        <v/>
      </c>
      <c r="GD102">
        <f>IFERROR('Input DBEDT Monthly Energy'!GD102/INDEX('DBEDT Yearly'!102:102,1,GD$3),NA())</f>
        <v/>
      </c>
      <c r="GE102">
        <f>IFERROR('Input DBEDT Monthly Energy'!GE102/INDEX('DBEDT Yearly'!102:102,1,GE$3),NA())</f>
        <v/>
      </c>
      <c r="GF102">
        <f>IFERROR('Input DBEDT Monthly Energy'!GF102/INDEX('DBEDT Yearly'!102:102,1,GF$3),NA())</f>
        <v/>
      </c>
      <c r="GG102">
        <f>IFERROR('Input DBEDT Monthly Energy'!GG102/INDEX('DBEDT Yearly'!102:102,1,GG$3),NA())</f>
        <v/>
      </c>
      <c r="GH102">
        <f>IFERROR('Input DBEDT Monthly Energy'!GH102/INDEX('DBEDT Yearly'!102:102,1,GH$3),NA())</f>
        <v/>
      </c>
      <c r="GI102">
        <f>IFERROR('Input DBEDT Monthly Energy'!GI102/INDEX('DBEDT Yearly'!102:102,1,GI$3),NA())</f>
        <v/>
      </c>
      <c r="GJ102">
        <f>IFERROR('Input DBEDT Monthly Energy'!GJ102/INDEX('DBEDT Yearly'!102:102,1,GJ$3),NA())</f>
        <v/>
      </c>
      <c r="GK102">
        <f>IFERROR('Input DBEDT Monthly Energy'!GK102/INDEX('DBEDT Yearly'!102:102,1,GK$3),NA())</f>
        <v/>
      </c>
      <c r="GL102">
        <f>IFERROR('Input DBEDT Monthly Energy'!GL102/INDEX('DBEDT Yearly'!102:102,1,GL$3),NA())</f>
        <v/>
      </c>
      <c r="GM102">
        <f>IFERROR('Input DBEDT Monthly Energy'!GM102/INDEX('DBEDT Yearly'!102:102,1,GM$3),NA())</f>
        <v/>
      </c>
      <c r="GN102">
        <f>IFERROR('Input DBEDT Monthly Energy'!GN102/INDEX('DBEDT Yearly'!102:102,1,GN$3),NA())</f>
        <v/>
      </c>
      <c r="GO102">
        <f>IFERROR('Input DBEDT Monthly Energy'!GO102/INDEX('DBEDT Yearly'!102:102,1,GO$3),NA())</f>
        <v/>
      </c>
      <c r="GP102">
        <f>IFERROR('Input DBEDT Monthly Energy'!GP102/INDEX('DBEDT Yearly'!102:102,1,GP$3),NA())</f>
        <v/>
      </c>
      <c r="GQ102">
        <f>IFERROR('Input DBEDT Monthly Energy'!GQ102/INDEX('DBEDT Yearly'!102:102,1,GQ$3),NA())</f>
        <v/>
      </c>
      <c r="GR102">
        <f>IFERROR('Input DBEDT Monthly Energy'!GR102/INDEX('DBEDT Yearly'!102:102,1,GR$3),NA())</f>
        <v/>
      </c>
      <c r="GS102">
        <f>IFERROR('Input DBEDT Monthly Energy'!GS102/INDEX('DBEDT Yearly'!102:102,1,GS$3),NA())</f>
        <v/>
      </c>
      <c r="GT102">
        <f>IFERROR('Input DBEDT Monthly Energy'!GT102/INDEX('DBEDT Yearly'!102:102,1,GT$3),NA())</f>
        <v/>
      </c>
      <c r="GU102">
        <f>IFERROR('Input DBEDT Monthly Energy'!GU102/INDEX('DBEDT Yearly'!102:102,1,GU$3),NA())</f>
        <v/>
      </c>
      <c r="GV102">
        <f>IFERROR('Input DBEDT Monthly Energy'!GV102/INDEX('DBEDT Yearly'!102:102,1,GV$3),NA())</f>
        <v/>
      </c>
      <c r="GW102">
        <f>IFERROR('Input DBEDT Monthly Energy'!GW102/INDEX('DBEDT Yearly'!102:102,1,GW$3),NA())</f>
        <v/>
      </c>
      <c r="GX102">
        <f>IFERROR('Input DBEDT Monthly Energy'!GX102/INDEX('DBEDT Yearly'!102:102,1,GX$3),NA())</f>
        <v/>
      </c>
      <c r="GY102">
        <f>IFERROR('Input DBEDT Monthly Energy'!GY102/INDEX('DBEDT Yearly'!102:102,1,GY$3),NA())</f>
        <v/>
      </c>
      <c r="GZ102">
        <f>IFERROR('Input DBEDT Monthly Energy'!GZ102/INDEX('DBEDT Yearly'!102:102,1,GZ$3),NA())</f>
        <v/>
      </c>
      <c r="HA102">
        <f>IFERROR('Input DBEDT Monthly Energy'!HA102/INDEX('DBEDT Yearly'!102:102,1,HA$3),NA())</f>
        <v/>
      </c>
      <c r="HB102">
        <f>IFERROR('Input DBEDT Monthly Energy'!HB102/INDEX('DBEDT Yearly'!102:102,1,HB$3),NA())</f>
        <v/>
      </c>
      <c r="HC102">
        <f>IFERROR('Input DBEDT Monthly Energy'!HC102/INDEX('DBEDT Yearly'!102:102,1,HC$3),NA())</f>
        <v/>
      </c>
      <c r="HD102">
        <f>IFERROR('Input DBEDT Monthly Energy'!HD102/INDEX('DBEDT Yearly'!102:102,1,HD$3),NA())</f>
        <v/>
      </c>
      <c r="HE102">
        <f>IFERROR('Input DBEDT Monthly Energy'!HE102/INDEX('DBEDT Yearly'!102:102,1,HE$3),NA())</f>
        <v/>
      </c>
      <c r="HF102">
        <f>IFERROR('Input DBEDT Monthly Energy'!HF102/INDEX('DBEDT Yearly'!102:102,1,HF$3),NA())</f>
        <v/>
      </c>
      <c r="HG102">
        <f>IFERROR('Input DBEDT Monthly Energy'!HG102/INDEX('DBEDT Yearly'!102:102,1,HG$3),NA())</f>
        <v/>
      </c>
      <c r="HH102">
        <f>IFERROR('Input DBEDT Monthly Energy'!HH102/INDEX('DBEDT Yearly'!102:102,1,HH$3),NA())</f>
        <v/>
      </c>
      <c r="HI102">
        <f>IFERROR('Input DBEDT Monthly Energy'!HI102/INDEX('DBEDT Yearly'!102:102,1,HI$3),NA())</f>
        <v/>
      </c>
      <c r="HJ102">
        <f>IFERROR('Input DBEDT Monthly Energy'!HJ102/INDEX('DBEDT Yearly'!102:102,1,HJ$3),NA())</f>
        <v/>
      </c>
      <c r="HK102">
        <f>IFERROR('Input DBEDT Monthly Energy'!HK102/INDEX('DBEDT Yearly'!102:102,1,HK$3),NA())</f>
        <v/>
      </c>
      <c r="HL102">
        <f>IFERROR('Input DBEDT Monthly Energy'!HL102/INDEX('DBEDT Yearly'!102:102,1,HL$3),NA())</f>
        <v/>
      </c>
      <c r="HM102">
        <f>IFERROR('Input DBEDT Monthly Energy'!HM102/INDEX('DBEDT Yearly'!102:102,1,HM$3),NA())</f>
        <v/>
      </c>
      <c r="HN102">
        <f>IFERROR('Input DBEDT Monthly Energy'!HN102/INDEX('DBEDT Yearly'!102:102,1,HN$3),NA())</f>
        <v/>
      </c>
      <c r="HO102">
        <f>IFERROR('Input DBEDT Monthly Energy'!HO102/INDEX('DBEDT Yearly'!102:102,1,HO$3),NA())</f>
        <v/>
      </c>
      <c r="HP102">
        <f>IFERROR('Input DBEDT Monthly Energy'!HP102/INDEX('DBEDT Yearly'!102:102,1,HP$3),NA())</f>
        <v/>
      </c>
      <c r="HQ102">
        <f>IFERROR('Input DBEDT Monthly Energy'!HQ102/INDEX('DBEDT Yearly'!102:102,1,HQ$3),NA())</f>
        <v/>
      </c>
      <c r="HR102">
        <f>IFERROR('Input DBEDT Monthly Energy'!HR102/INDEX('DBEDT Yearly'!102:102,1,HR$3),NA())</f>
        <v/>
      </c>
      <c r="HS102">
        <f>IFERROR('Input DBEDT Monthly Energy'!HS102/INDEX('DBEDT Yearly'!102:102,1,HS$3),NA())</f>
        <v/>
      </c>
      <c r="HT102">
        <f>IFERROR('Input DBEDT Monthly Energy'!HT102/INDEX('DBEDT Yearly'!102:102,1,HT$3),NA())</f>
        <v/>
      </c>
      <c r="HU102">
        <f>IFERROR('Input DBEDT Monthly Energy'!HU102/INDEX('DBEDT Yearly'!102:102,1,HU$3),NA())</f>
        <v/>
      </c>
      <c r="HV102">
        <f>IFERROR('Input DBEDT Monthly Energy'!HV102/INDEX('DBEDT Yearly'!102:102,1,HV$3),NA())</f>
        <v/>
      </c>
      <c r="HW102">
        <f>IFERROR('Input DBEDT Monthly Energy'!HW102/INDEX('DBEDT Yearly'!102:102,1,HW$3),NA())</f>
        <v/>
      </c>
      <c r="HX102">
        <f>IFERROR('Input DBEDT Monthly Energy'!HX102/INDEX('DBEDT Yearly'!102:102,1,HX$3),NA())</f>
        <v/>
      </c>
      <c r="HY102">
        <f>IFERROR('Input DBEDT Monthly Energy'!HY102/INDEX('DBEDT Yearly'!102:102,1,HY$3),NA())</f>
        <v/>
      </c>
      <c r="HZ102">
        <f>IFERROR('Input DBEDT Monthly Energy'!HZ102/INDEX('DBEDT Yearly'!102:102,1,HZ$3),NA())</f>
        <v/>
      </c>
      <c r="IA102">
        <f>IFERROR('Input DBEDT Monthly Energy'!IA102/INDEX('DBEDT Yearly'!102:102,1,IA$3),NA())</f>
        <v/>
      </c>
      <c r="IB102">
        <f>IFERROR('Input DBEDT Monthly Energy'!IB102/INDEX('DBEDT Yearly'!102:102,1,IB$3),NA())</f>
        <v/>
      </c>
      <c r="IC102">
        <f>IFERROR('Input DBEDT Monthly Energy'!IC102/INDEX('DBEDT Yearly'!102:102,1,IC$3),NA())</f>
        <v/>
      </c>
      <c r="ID102">
        <f>IFERROR('Input DBEDT Monthly Energy'!ID102/INDEX('DBEDT Yearly'!102:102,1,ID$3),NA())</f>
        <v/>
      </c>
      <c r="IE102">
        <f>IFERROR('Input DBEDT Monthly Energy'!IE102/INDEX('DBEDT Yearly'!102:102,1,IE$3),NA())</f>
        <v/>
      </c>
      <c r="IF102">
        <f>IFERROR('Input DBEDT Monthly Energy'!IF102/INDEX('DBEDT Yearly'!102:102,1,IF$3),NA())</f>
        <v/>
      </c>
      <c r="IG102">
        <f>IFERROR('Input DBEDT Monthly Energy'!IG102/INDEX('DBEDT Yearly'!102:102,1,IG$3),NA())</f>
        <v/>
      </c>
      <c r="IH102">
        <f>IFERROR('Input DBEDT Monthly Energy'!IH102/INDEX('DBEDT Yearly'!102:102,1,IH$3),NA())</f>
        <v/>
      </c>
      <c r="II102">
        <f>IFERROR('Input DBEDT Monthly Energy'!II102/INDEX('DBEDT Yearly'!102:102,1,II$3),NA())</f>
        <v/>
      </c>
      <c r="IJ102">
        <f>IFERROR('Input DBEDT Monthly Energy'!IJ102/INDEX('DBEDT Yearly'!102:102,1,IJ$3),NA())</f>
        <v/>
      </c>
      <c r="IK102">
        <f>IFERROR('Input DBEDT Monthly Energy'!IK102/INDEX('DBEDT Yearly'!102:102,1,IK$3),NA())</f>
        <v/>
      </c>
      <c r="IL102">
        <f>IFERROR('Input DBEDT Monthly Energy'!IL102/INDEX('DBEDT Yearly'!102:102,1,IL$3),NA())</f>
        <v/>
      </c>
      <c r="IM102">
        <f>IFERROR('Input DBEDT Monthly Energy'!IM102/INDEX('DBEDT Yearly'!102:102,1,IM$3),NA())</f>
        <v/>
      </c>
      <c r="IN102">
        <f>IFERROR('Input DBEDT Monthly Energy'!IN102/INDEX('DBEDT Yearly'!102:102,1,IN$3),NA())</f>
        <v/>
      </c>
      <c r="IO102">
        <f>IFERROR('Input DBEDT Monthly Energy'!IO102/INDEX('DBEDT Yearly'!102:102,1,IO$3),NA())</f>
        <v/>
      </c>
      <c r="IP102">
        <f>IFERROR('Input DBEDT Monthly Energy'!IP102/INDEX('DBEDT Yearly'!102:102,1,IP$3),NA())</f>
        <v/>
      </c>
      <c r="IQ102">
        <f>IFERROR('Input DBEDT Monthly Energy'!IQ102/INDEX('DBEDT Yearly'!102:102,1,IQ$3),NA())</f>
        <v/>
      </c>
      <c r="IR102">
        <f>IFERROR('Input DBEDT Monthly Energy'!IR102/INDEX('DBEDT Yearly'!102:102,1,IR$3),NA())</f>
        <v/>
      </c>
      <c r="IS102">
        <f>IFERROR('Input DBEDT Monthly Energy'!IS102/INDEX('DBEDT Yearly'!102:102,1,IS$3),NA())</f>
        <v/>
      </c>
      <c r="IT102">
        <f>IFERROR('Input DBEDT Monthly Energy'!IT102/INDEX('DBEDT Yearly'!102:102,1,IT$3),NA())</f>
        <v/>
      </c>
      <c r="IU102">
        <f>IFERROR('Input DBEDT Monthly Energy'!IU102/INDEX('DBEDT Yearly'!102:102,1,IU$3),NA())</f>
        <v/>
      </c>
      <c r="IV102">
        <f>IFERROR('Input DBEDT Monthly Energy'!IV102/INDEX('DBEDT Yearly'!102:102,1,IV$3),NA())</f>
        <v/>
      </c>
      <c r="IW102">
        <f>IFERROR('Input DBEDT Monthly Energy'!IW102/INDEX('DBEDT Yearly'!102:102,1,IW$3),NA())</f>
        <v/>
      </c>
      <c r="IX102">
        <f>IFERROR('Input DBEDT Monthly Energy'!IX102/INDEX('DBEDT Yearly'!102:102,1,IX$3),NA())</f>
        <v/>
      </c>
      <c r="IY102">
        <f>IFERROR('Input DBEDT Monthly Energy'!IY102/INDEX('DBEDT Yearly'!102:102,1,IY$3),NA())</f>
        <v/>
      </c>
      <c r="IZ102">
        <f>IFERROR('Input DBEDT Monthly Energy'!IZ102/INDEX('DBEDT Yearly'!102:102,1,IZ$3),NA())</f>
        <v/>
      </c>
      <c r="JA102">
        <f>IFERROR('Input DBEDT Monthly Energy'!JA102/INDEX('DBEDT Yearly'!102:102,1,JA$3),NA())</f>
        <v/>
      </c>
      <c r="JB102">
        <f>IFERROR('Input DBEDT Monthly Energy'!JB102/INDEX('DBEDT Yearly'!102:102,1,JB$3),NA())</f>
        <v/>
      </c>
      <c r="JC102">
        <f>IFERROR('Input DBEDT Monthly Energy'!JC102/INDEX('DBEDT Yearly'!102:102,1,JC$3),NA())</f>
        <v/>
      </c>
      <c r="JD102">
        <f>IFERROR('Input DBEDT Monthly Energy'!JD102/INDEX('DBEDT Yearly'!102:102,1,JD$3),NA())</f>
        <v/>
      </c>
      <c r="JE102">
        <f>IFERROR('Input DBEDT Monthly Energy'!JE102/INDEX('DBEDT Yearly'!102:102,1,JE$3),NA())</f>
        <v/>
      </c>
      <c r="JF102">
        <f>IFERROR('Input DBEDT Monthly Energy'!JF102/INDEX('DBEDT Yearly'!102:102,1,JF$3),NA())</f>
        <v/>
      </c>
      <c r="JG102">
        <f>IFERROR('Input DBEDT Monthly Energy'!JG102/INDEX('DBEDT Yearly'!102:102,1,JG$3),NA())</f>
        <v/>
      </c>
      <c r="JH102">
        <f>IFERROR('Input DBEDT Monthly Energy'!JH102/INDEX('DBEDT Yearly'!102:102,1,JH$3),NA())</f>
        <v/>
      </c>
      <c r="JI102">
        <f>IFERROR('Input DBEDT Monthly Energy'!JI102/INDEX('DBEDT Yearly'!102:102,1,JI$3),NA())</f>
        <v/>
      </c>
      <c r="JJ102">
        <f>IFERROR('Input DBEDT Monthly Energy'!JJ102/INDEX('DBEDT Yearly'!102:102,1,JJ$3),NA())</f>
        <v/>
      </c>
      <c r="JK102">
        <f>IFERROR('Input DBEDT Monthly Energy'!JK102/INDEX('DBEDT Yearly'!102:102,1,JK$3),NA())</f>
        <v/>
      </c>
      <c r="JL102">
        <f>IFERROR('Input DBEDT Monthly Energy'!JL102/INDEX('DBEDT Yearly'!102:102,1,JL$3),NA())</f>
        <v/>
      </c>
      <c r="JM102">
        <f>IFERROR('Input DBEDT Monthly Energy'!JM102/INDEX('DBEDT Yearly'!102:102,1,JM$3),NA())</f>
        <v/>
      </c>
      <c r="JN102">
        <f>IFERROR('Input DBEDT Monthly Energy'!JN102/INDEX('DBEDT Yearly'!102:102,1,JN$3),NA())</f>
        <v/>
      </c>
      <c r="JO102">
        <f>IFERROR('Input DBEDT Monthly Energy'!JO102/INDEX('DBEDT Yearly'!102:102,1,JO$3),NA())</f>
        <v/>
      </c>
      <c r="JP102">
        <f>IFERROR('Input DBEDT Monthly Energy'!JP102/INDEX('DBEDT Yearly'!102:102,1,JP$3),NA())</f>
        <v/>
      </c>
      <c r="JQ102">
        <f>IFERROR('Input DBEDT Monthly Energy'!JQ102/INDEX('DBEDT Yearly'!102:102,1,JQ$3),NA())</f>
        <v/>
      </c>
      <c r="JR102">
        <f>IFERROR('Input DBEDT Monthly Energy'!JR102/INDEX('DBEDT Yearly'!102:102,1,JR$3),NA())</f>
        <v/>
      </c>
      <c r="JS102">
        <f>IFERROR('Input DBEDT Monthly Energy'!JS102/INDEX('DBEDT Yearly'!102:102,1,JS$3),NA())</f>
        <v/>
      </c>
      <c r="JT102">
        <f>IFERROR('Input DBEDT Monthly Energy'!JT102/INDEX('DBEDT Yearly'!102:102,1,JT$3),NA())</f>
        <v/>
      </c>
      <c r="JU102">
        <f>IFERROR('Input DBEDT Monthly Energy'!JU102/INDEX('DBEDT Yearly'!102:102,1,JU$3),NA())</f>
        <v/>
      </c>
      <c r="JV102">
        <f>IFERROR('Input DBEDT Monthly Energy'!JV102/INDEX('DBEDT Yearly'!102:102,1,JV$3),NA())</f>
        <v/>
      </c>
      <c r="JW102">
        <f>IFERROR('Input DBEDT Monthly Energy'!JW102/INDEX('DBEDT Yearly'!102:102,1,JW$3),NA())</f>
        <v/>
      </c>
      <c r="JX102">
        <f>IFERROR('Input DBEDT Monthly Energy'!JX102/INDEX('DBEDT Yearly'!102:102,1,JX$3),NA())</f>
        <v/>
      </c>
      <c r="JY102">
        <f>IFERROR('Input DBEDT Monthly Energy'!JY102/INDEX('DBEDT Yearly'!102:102,1,JY$3),NA())</f>
        <v/>
      </c>
      <c r="JZ102">
        <f>IFERROR('Input DBEDT Monthly Energy'!JZ102/INDEX('DBEDT Yearly'!102:102,1,JZ$3),NA())</f>
        <v/>
      </c>
      <c r="KA102">
        <f>IFERROR('Input DBEDT Monthly Energy'!KA102/INDEX('DBEDT Yearly'!102:102,1,KA$3),NA())</f>
        <v/>
      </c>
      <c r="KB102">
        <f>IFERROR('Input DBEDT Monthly Energy'!KB102/INDEX('DBEDT Yearly'!102:102,1,KB$3),NA())</f>
        <v/>
      </c>
      <c r="KC102">
        <f>IFERROR('Input DBEDT Monthly Energy'!KC102/INDEX('DBEDT Yearly'!102:102,1,KC$3),NA())</f>
        <v/>
      </c>
      <c r="KD102">
        <f>IFERROR('Input DBEDT Monthly Energy'!KD102/INDEX('DBEDT Yearly'!102:102,1,KD$3),NA())</f>
        <v/>
      </c>
      <c r="KE102">
        <f>IFERROR('Input DBEDT Monthly Energy'!KE102/INDEX('DBEDT Yearly'!102:102,1,KE$3),NA())</f>
        <v/>
      </c>
      <c r="KF102">
        <f>IFERROR('Input DBEDT Monthly Energy'!KF102/INDEX('DBEDT Yearly'!102:102,1,KF$3),NA())</f>
        <v/>
      </c>
      <c r="KG102">
        <f>IFERROR('Input DBEDT Monthly Energy'!KG102/INDEX('DBEDT Yearly'!102:102,1,KG$3),NA())</f>
        <v/>
      </c>
      <c r="KH102">
        <f>IFERROR('Input DBEDT Monthly Energy'!KH102/INDEX('DBEDT Yearly'!102:102,1,KH$3),NA())</f>
        <v/>
      </c>
      <c r="KI102">
        <f>IFERROR('Input DBEDT Monthly Energy'!KI102/INDEX('DBEDT Yearly'!102:102,1,KI$3),NA())</f>
        <v/>
      </c>
      <c r="KJ102">
        <f>IFERROR('Input DBEDT Monthly Energy'!KJ102/INDEX('DBEDT Yearly'!102:102,1,KJ$3),NA())</f>
        <v/>
      </c>
      <c r="KK102">
        <f>IFERROR('Input DBEDT Monthly Energy'!KK102/INDEX('DBEDT Yearly'!102:102,1,KK$3),NA())</f>
        <v/>
      </c>
      <c r="KL102">
        <f>IFERROR('Input DBEDT Monthly Energy'!KL102/INDEX('DBEDT Yearly'!102:102,1,KL$3),NA())</f>
        <v/>
      </c>
      <c r="KM102">
        <f>IFERROR('Input DBEDT Monthly Energy'!KM102/INDEX('DBEDT Yearly'!102:102,1,KM$3),NA())</f>
        <v/>
      </c>
      <c r="KN102">
        <f>IFERROR('Input DBEDT Monthly Energy'!KN102/INDEX('DBEDT Yearly'!102:102,1,KN$3),NA())</f>
        <v/>
      </c>
      <c r="KO102">
        <f>IFERROR('Input DBEDT Monthly Energy'!KO102/INDEX('DBEDT Yearly'!102:102,1,KO$3),NA())</f>
        <v/>
      </c>
      <c r="KP102">
        <f>IFERROR('Input DBEDT Monthly Energy'!KP102/INDEX('DBEDT Yearly'!102:102,1,KP$3),NA())</f>
        <v/>
      </c>
    </row>
    <row r="103" spans="1:302">
      <c r="A103">
        <f>'Input DBEDT Monthly Energy'!A103&amp;""</f>
        <v/>
      </c>
      <c r="B103">
        <f>'Input DBEDT Monthly Energy'!B103&amp;""</f>
        <v/>
      </c>
      <c r="C103">
        <f>IFERROR('Input DBEDT Monthly Energy'!C103/INDEX('DBEDT Yearly'!103:103,1,C$3),NA())</f>
        <v/>
      </c>
      <c r="D103">
        <f>IFERROR('Input DBEDT Monthly Energy'!D103/INDEX('DBEDT Yearly'!103:103,1,D$3),NA())</f>
        <v/>
      </c>
      <c r="E103">
        <f>IFERROR('Input DBEDT Monthly Energy'!E103/INDEX('DBEDT Yearly'!103:103,1,E$3),NA())</f>
        <v/>
      </c>
      <c r="F103">
        <f>IFERROR('Input DBEDT Monthly Energy'!F103/INDEX('DBEDT Yearly'!103:103,1,F$3),NA())</f>
        <v/>
      </c>
      <c r="G103">
        <f>IFERROR('Input DBEDT Monthly Energy'!G103/INDEX('DBEDT Yearly'!103:103,1,G$3),NA())</f>
        <v/>
      </c>
      <c r="H103">
        <f>IFERROR('Input DBEDT Monthly Energy'!H103/INDEX('DBEDT Yearly'!103:103,1,H$3),NA())</f>
        <v/>
      </c>
      <c r="I103">
        <f>IFERROR('Input DBEDT Monthly Energy'!I103/INDEX('DBEDT Yearly'!103:103,1,I$3),NA())</f>
        <v/>
      </c>
      <c r="J103">
        <f>IFERROR('Input DBEDT Monthly Energy'!J103/INDEX('DBEDT Yearly'!103:103,1,J$3),NA())</f>
        <v/>
      </c>
      <c r="K103">
        <f>IFERROR('Input DBEDT Monthly Energy'!K103/INDEX('DBEDT Yearly'!103:103,1,K$3),NA())</f>
        <v/>
      </c>
      <c r="L103">
        <f>IFERROR('Input DBEDT Monthly Energy'!L103/INDEX('DBEDT Yearly'!103:103,1,L$3),NA())</f>
        <v/>
      </c>
      <c r="M103">
        <f>IFERROR('Input DBEDT Monthly Energy'!M103/INDEX('DBEDT Yearly'!103:103,1,M$3),NA())</f>
        <v/>
      </c>
      <c r="N103">
        <f>IFERROR('Input DBEDT Monthly Energy'!N103/INDEX('DBEDT Yearly'!103:103,1,N$3),NA())</f>
        <v/>
      </c>
      <c r="O103">
        <f>IFERROR('Input DBEDT Monthly Energy'!O103/INDEX('DBEDT Yearly'!103:103,1,O$3),NA())</f>
        <v/>
      </c>
      <c r="P103">
        <f>IFERROR('Input DBEDT Monthly Energy'!P103/INDEX('DBEDT Yearly'!103:103,1,P$3),NA())</f>
        <v/>
      </c>
      <c r="Q103">
        <f>IFERROR('Input DBEDT Monthly Energy'!Q103/INDEX('DBEDT Yearly'!103:103,1,Q$3),NA())</f>
        <v/>
      </c>
      <c r="R103">
        <f>IFERROR('Input DBEDT Monthly Energy'!R103/INDEX('DBEDT Yearly'!103:103,1,R$3),NA())</f>
        <v/>
      </c>
      <c r="S103">
        <f>IFERROR('Input DBEDT Monthly Energy'!S103/INDEX('DBEDT Yearly'!103:103,1,S$3),NA())</f>
        <v/>
      </c>
      <c r="T103">
        <f>IFERROR('Input DBEDT Monthly Energy'!T103/INDEX('DBEDT Yearly'!103:103,1,T$3),NA())</f>
        <v/>
      </c>
      <c r="U103">
        <f>IFERROR('Input DBEDT Monthly Energy'!U103/INDEX('DBEDT Yearly'!103:103,1,U$3),NA())</f>
        <v/>
      </c>
      <c r="V103">
        <f>IFERROR('Input DBEDT Monthly Energy'!V103/INDEX('DBEDT Yearly'!103:103,1,V$3),NA())</f>
        <v/>
      </c>
      <c r="W103">
        <f>IFERROR('Input DBEDT Monthly Energy'!W103/INDEX('DBEDT Yearly'!103:103,1,W$3),NA())</f>
        <v/>
      </c>
      <c r="X103">
        <f>IFERROR('Input DBEDT Monthly Energy'!X103/INDEX('DBEDT Yearly'!103:103,1,X$3),NA())</f>
        <v/>
      </c>
      <c r="Y103">
        <f>IFERROR('Input DBEDT Monthly Energy'!Y103/INDEX('DBEDT Yearly'!103:103,1,Y$3),NA())</f>
        <v/>
      </c>
      <c r="Z103">
        <f>IFERROR('Input DBEDT Monthly Energy'!Z103/INDEX('DBEDT Yearly'!103:103,1,Z$3),NA())</f>
        <v/>
      </c>
      <c r="AA103">
        <f>IFERROR('Input DBEDT Monthly Energy'!AA103/INDEX('DBEDT Yearly'!103:103,1,AA$3),NA())</f>
        <v/>
      </c>
      <c r="AB103">
        <f>IFERROR('Input DBEDT Monthly Energy'!AB103/INDEX('DBEDT Yearly'!103:103,1,AB$3),NA())</f>
        <v/>
      </c>
      <c r="AC103">
        <f>IFERROR('Input DBEDT Monthly Energy'!AC103/INDEX('DBEDT Yearly'!103:103,1,AC$3),NA())</f>
        <v/>
      </c>
      <c r="AD103">
        <f>IFERROR('Input DBEDT Monthly Energy'!AD103/INDEX('DBEDT Yearly'!103:103,1,AD$3),NA())</f>
        <v/>
      </c>
      <c r="AE103">
        <f>IFERROR('Input DBEDT Monthly Energy'!AE103/INDEX('DBEDT Yearly'!103:103,1,AE$3),NA())</f>
        <v/>
      </c>
      <c r="AF103">
        <f>IFERROR('Input DBEDT Monthly Energy'!AF103/INDEX('DBEDT Yearly'!103:103,1,AF$3),NA())</f>
        <v/>
      </c>
      <c r="AG103">
        <f>IFERROR('Input DBEDT Monthly Energy'!AG103/INDEX('DBEDT Yearly'!103:103,1,AG$3),NA())</f>
        <v/>
      </c>
      <c r="AH103">
        <f>IFERROR('Input DBEDT Monthly Energy'!AH103/INDEX('DBEDT Yearly'!103:103,1,AH$3),NA())</f>
        <v/>
      </c>
      <c r="AI103">
        <f>IFERROR('Input DBEDT Monthly Energy'!AI103/INDEX('DBEDT Yearly'!103:103,1,AI$3),NA())</f>
        <v/>
      </c>
      <c r="AJ103">
        <f>IFERROR('Input DBEDT Monthly Energy'!AJ103/INDEX('DBEDT Yearly'!103:103,1,AJ$3),NA())</f>
        <v/>
      </c>
      <c r="AK103">
        <f>IFERROR('Input DBEDT Monthly Energy'!AK103/INDEX('DBEDT Yearly'!103:103,1,AK$3),NA())</f>
        <v/>
      </c>
      <c r="AL103">
        <f>IFERROR('Input DBEDT Monthly Energy'!AL103/INDEX('DBEDT Yearly'!103:103,1,AL$3),NA())</f>
        <v/>
      </c>
      <c r="AM103">
        <f>IFERROR('Input DBEDT Monthly Energy'!AM103/INDEX('DBEDT Yearly'!103:103,1,AM$3),NA())</f>
        <v/>
      </c>
      <c r="AN103">
        <f>IFERROR('Input DBEDT Monthly Energy'!AN103/INDEX('DBEDT Yearly'!103:103,1,AN$3),NA())</f>
        <v/>
      </c>
      <c r="AO103">
        <f>IFERROR('Input DBEDT Monthly Energy'!AO103/INDEX('DBEDT Yearly'!103:103,1,AO$3),NA())</f>
        <v/>
      </c>
      <c r="AP103">
        <f>IFERROR('Input DBEDT Monthly Energy'!AP103/INDEX('DBEDT Yearly'!103:103,1,AP$3),NA())</f>
        <v/>
      </c>
      <c r="AQ103">
        <f>IFERROR('Input DBEDT Monthly Energy'!AQ103/INDEX('DBEDT Yearly'!103:103,1,AQ$3),NA())</f>
        <v/>
      </c>
      <c r="AR103">
        <f>IFERROR('Input DBEDT Monthly Energy'!AR103/INDEX('DBEDT Yearly'!103:103,1,AR$3),NA())</f>
        <v/>
      </c>
      <c r="AS103">
        <f>IFERROR('Input DBEDT Monthly Energy'!AS103/INDEX('DBEDT Yearly'!103:103,1,AS$3),NA())</f>
        <v/>
      </c>
      <c r="AT103">
        <f>IFERROR('Input DBEDT Monthly Energy'!AT103/INDEX('DBEDT Yearly'!103:103,1,AT$3),NA())</f>
        <v/>
      </c>
      <c r="AU103">
        <f>IFERROR('Input DBEDT Monthly Energy'!AU103/INDEX('DBEDT Yearly'!103:103,1,AU$3),NA())</f>
        <v/>
      </c>
      <c r="AV103">
        <f>IFERROR('Input DBEDT Monthly Energy'!AV103/INDEX('DBEDT Yearly'!103:103,1,AV$3),NA())</f>
        <v/>
      </c>
      <c r="AW103">
        <f>IFERROR('Input DBEDT Monthly Energy'!AW103/INDEX('DBEDT Yearly'!103:103,1,AW$3),NA())</f>
        <v/>
      </c>
      <c r="AX103">
        <f>IFERROR('Input DBEDT Monthly Energy'!AX103/INDEX('DBEDT Yearly'!103:103,1,AX$3),NA())</f>
        <v/>
      </c>
      <c r="AY103">
        <f>IFERROR('Input DBEDT Monthly Energy'!AY103/INDEX('DBEDT Yearly'!103:103,1,AY$3),NA())</f>
        <v/>
      </c>
      <c r="AZ103">
        <f>IFERROR('Input DBEDT Monthly Energy'!AZ103/INDEX('DBEDT Yearly'!103:103,1,AZ$3),NA())</f>
        <v/>
      </c>
      <c r="BA103">
        <f>IFERROR('Input DBEDT Monthly Energy'!BA103/INDEX('DBEDT Yearly'!103:103,1,BA$3),NA())</f>
        <v/>
      </c>
      <c r="BB103">
        <f>IFERROR('Input DBEDT Monthly Energy'!BB103/INDEX('DBEDT Yearly'!103:103,1,BB$3),NA())</f>
        <v/>
      </c>
      <c r="BC103">
        <f>IFERROR('Input DBEDT Monthly Energy'!BC103/INDEX('DBEDT Yearly'!103:103,1,BC$3),NA())</f>
        <v/>
      </c>
      <c r="BD103">
        <f>IFERROR('Input DBEDT Monthly Energy'!BD103/INDEX('DBEDT Yearly'!103:103,1,BD$3),NA())</f>
        <v/>
      </c>
      <c r="BE103">
        <f>IFERROR('Input DBEDT Monthly Energy'!BE103/INDEX('DBEDT Yearly'!103:103,1,BE$3),NA())</f>
        <v/>
      </c>
      <c r="BF103">
        <f>IFERROR('Input DBEDT Monthly Energy'!BF103/INDEX('DBEDT Yearly'!103:103,1,BF$3),NA())</f>
        <v/>
      </c>
      <c r="BG103">
        <f>IFERROR('Input DBEDT Monthly Energy'!BG103/INDEX('DBEDT Yearly'!103:103,1,BG$3),NA())</f>
        <v/>
      </c>
      <c r="BH103">
        <f>IFERROR('Input DBEDT Monthly Energy'!BH103/INDEX('DBEDT Yearly'!103:103,1,BH$3),NA())</f>
        <v/>
      </c>
      <c r="BI103">
        <f>IFERROR('Input DBEDT Monthly Energy'!BI103/INDEX('DBEDT Yearly'!103:103,1,BI$3),NA())</f>
        <v/>
      </c>
      <c r="BJ103">
        <f>IFERROR('Input DBEDT Monthly Energy'!BJ103/INDEX('DBEDT Yearly'!103:103,1,BJ$3),NA())</f>
        <v/>
      </c>
      <c r="BK103">
        <f>IFERROR('Input DBEDT Monthly Energy'!BK103/INDEX('DBEDT Yearly'!103:103,1,BK$3),NA())</f>
        <v/>
      </c>
      <c r="BL103">
        <f>IFERROR('Input DBEDT Monthly Energy'!BL103/INDEX('DBEDT Yearly'!103:103,1,BL$3),NA())</f>
        <v/>
      </c>
      <c r="BM103">
        <f>IFERROR('Input DBEDT Monthly Energy'!BM103/INDEX('DBEDT Yearly'!103:103,1,BM$3),NA())</f>
        <v/>
      </c>
      <c r="BN103">
        <f>IFERROR('Input DBEDT Monthly Energy'!BN103/INDEX('DBEDT Yearly'!103:103,1,BN$3),NA())</f>
        <v/>
      </c>
      <c r="BO103">
        <f>IFERROR('Input DBEDT Monthly Energy'!BO103/INDEX('DBEDT Yearly'!103:103,1,BO$3),NA())</f>
        <v/>
      </c>
      <c r="BP103">
        <f>IFERROR('Input DBEDT Monthly Energy'!BP103/INDEX('DBEDT Yearly'!103:103,1,BP$3),NA())</f>
        <v/>
      </c>
      <c r="BQ103">
        <f>IFERROR('Input DBEDT Monthly Energy'!BQ103/INDEX('DBEDT Yearly'!103:103,1,BQ$3),NA())</f>
        <v/>
      </c>
      <c r="BR103">
        <f>IFERROR('Input DBEDT Monthly Energy'!BR103/INDEX('DBEDT Yearly'!103:103,1,BR$3),NA())</f>
        <v/>
      </c>
      <c r="BS103">
        <f>IFERROR('Input DBEDT Monthly Energy'!BS103/INDEX('DBEDT Yearly'!103:103,1,BS$3),NA())</f>
        <v/>
      </c>
      <c r="BT103">
        <f>IFERROR('Input DBEDT Monthly Energy'!BT103/INDEX('DBEDT Yearly'!103:103,1,BT$3),NA())</f>
        <v/>
      </c>
      <c r="BU103">
        <f>IFERROR('Input DBEDT Monthly Energy'!BU103/INDEX('DBEDT Yearly'!103:103,1,BU$3),NA())</f>
        <v/>
      </c>
      <c r="BV103">
        <f>IFERROR('Input DBEDT Monthly Energy'!BV103/INDEX('DBEDT Yearly'!103:103,1,BV$3),NA())</f>
        <v/>
      </c>
      <c r="BW103">
        <f>IFERROR('Input DBEDT Monthly Energy'!BW103/INDEX('DBEDT Yearly'!103:103,1,BW$3),NA())</f>
        <v/>
      </c>
      <c r="BX103">
        <f>IFERROR('Input DBEDT Monthly Energy'!BX103/INDEX('DBEDT Yearly'!103:103,1,BX$3),NA())</f>
        <v/>
      </c>
      <c r="BY103">
        <f>IFERROR('Input DBEDT Monthly Energy'!BY103/INDEX('DBEDT Yearly'!103:103,1,BY$3),NA())</f>
        <v/>
      </c>
      <c r="BZ103">
        <f>IFERROR('Input DBEDT Monthly Energy'!BZ103/INDEX('DBEDT Yearly'!103:103,1,BZ$3),NA())</f>
        <v/>
      </c>
      <c r="CA103">
        <f>IFERROR('Input DBEDT Monthly Energy'!CA103/INDEX('DBEDT Yearly'!103:103,1,CA$3),NA())</f>
        <v/>
      </c>
      <c r="CB103">
        <f>IFERROR('Input DBEDT Monthly Energy'!CB103/INDEX('DBEDT Yearly'!103:103,1,CB$3),NA())</f>
        <v/>
      </c>
      <c r="CC103">
        <f>IFERROR('Input DBEDT Monthly Energy'!CC103/INDEX('DBEDT Yearly'!103:103,1,CC$3),NA())</f>
        <v/>
      </c>
      <c r="CD103">
        <f>IFERROR('Input DBEDT Monthly Energy'!CD103/INDEX('DBEDT Yearly'!103:103,1,CD$3),NA())</f>
        <v/>
      </c>
      <c r="CE103">
        <f>IFERROR('Input DBEDT Monthly Energy'!CE103/INDEX('DBEDT Yearly'!103:103,1,CE$3),NA())</f>
        <v/>
      </c>
      <c r="CF103">
        <f>IFERROR('Input DBEDT Monthly Energy'!CF103/INDEX('DBEDT Yearly'!103:103,1,CF$3),NA())</f>
        <v/>
      </c>
      <c r="CG103">
        <f>IFERROR('Input DBEDT Monthly Energy'!CG103/INDEX('DBEDT Yearly'!103:103,1,CG$3),NA())</f>
        <v/>
      </c>
      <c r="CH103">
        <f>IFERROR('Input DBEDT Monthly Energy'!CH103/INDEX('DBEDT Yearly'!103:103,1,CH$3),NA())</f>
        <v/>
      </c>
      <c r="CI103">
        <f>IFERROR('Input DBEDT Monthly Energy'!CI103/INDEX('DBEDT Yearly'!103:103,1,CI$3),NA())</f>
        <v/>
      </c>
      <c r="CJ103">
        <f>IFERROR('Input DBEDT Monthly Energy'!CJ103/INDEX('DBEDT Yearly'!103:103,1,CJ$3),NA())</f>
        <v/>
      </c>
      <c r="CK103">
        <f>IFERROR('Input DBEDT Monthly Energy'!CK103/INDEX('DBEDT Yearly'!103:103,1,CK$3),NA())</f>
        <v/>
      </c>
      <c r="CL103">
        <f>IFERROR('Input DBEDT Monthly Energy'!CL103/INDEX('DBEDT Yearly'!103:103,1,CL$3),NA())</f>
        <v/>
      </c>
      <c r="CM103">
        <f>IFERROR('Input DBEDT Monthly Energy'!CM103/INDEX('DBEDT Yearly'!103:103,1,CM$3),NA())</f>
        <v/>
      </c>
      <c r="CN103">
        <f>IFERROR('Input DBEDT Monthly Energy'!CN103/INDEX('DBEDT Yearly'!103:103,1,CN$3),NA())</f>
        <v/>
      </c>
      <c r="CO103">
        <f>IFERROR('Input DBEDT Monthly Energy'!CO103/INDEX('DBEDT Yearly'!103:103,1,CO$3),NA())</f>
        <v/>
      </c>
      <c r="CP103">
        <f>IFERROR('Input DBEDT Monthly Energy'!CP103/INDEX('DBEDT Yearly'!103:103,1,CP$3),NA())</f>
        <v/>
      </c>
      <c r="CQ103">
        <f>IFERROR('Input DBEDT Monthly Energy'!CQ103/INDEX('DBEDT Yearly'!103:103,1,CQ$3),NA())</f>
        <v/>
      </c>
      <c r="CR103">
        <f>IFERROR('Input DBEDT Monthly Energy'!CR103/INDEX('DBEDT Yearly'!103:103,1,CR$3),NA())</f>
        <v/>
      </c>
      <c r="CS103">
        <f>IFERROR('Input DBEDT Monthly Energy'!CS103/INDEX('DBEDT Yearly'!103:103,1,CS$3),NA())</f>
        <v/>
      </c>
      <c r="CT103">
        <f>IFERROR('Input DBEDT Monthly Energy'!CT103/INDEX('DBEDT Yearly'!103:103,1,CT$3),NA())</f>
        <v/>
      </c>
      <c r="CU103">
        <f>IFERROR('Input DBEDT Monthly Energy'!CU103/INDEX('DBEDT Yearly'!103:103,1,CU$3),NA())</f>
        <v/>
      </c>
      <c r="CV103">
        <f>IFERROR('Input DBEDT Monthly Energy'!CV103/INDEX('DBEDT Yearly'!103:103,1,CV$3),NA())</f>
        <v/>
      </c>
      <c r="CW103">
        <f>IFERROR('Input DBEDT Monthly Energy'!CW103/INDEX('DBEDT Yearly'!103:103,1,CW$3),NA())</f>
        <v/>
      </c>
      <c r="CX103">
        <f>IFERROR('Input DBEDT Monthly Energy'!CX103/INDEX('DBEDT Yearly'!103:103,1,CX$3),NA())</f>
        <v/>
      </c>
      <c r="CY103">
        <f>IFERROR('Input DBEDT Monthly Energy'!CY103/INDEX('DBEDT Yearly'!103:103,1,CY$3),NA())</f>
        <v/>
      </c>
      <c r="CZ103">
        <f>IFERROR('Input DBEDT Monthly Energy'!CZ103/INDEX('DBEDT Yearly'!103:103,1,CZ$3),NA())</f>
        <v/>
      </c>
      <c r="DA103">
        <f>IFERROR('Input DBEDT Monthly Energy'!DA103/INDEX('DBEDT Yearly'!103:103,1,DA$3),NA())</f>
        <v/>
      </c>
      <c r="DB103">
        <f>IFERROR('Input DBEDT Monthly Energy'!DB103/INDEX('DBEDT Yearly'!103:103,1,DB$3),NA())</f>
        <v/>
      </c>
      <c r="DC103">
        <f>IFERROR('Input DBEDT Monthly Energy'!DC103/INDEX('DBEDT Yearly'!103:103,1,DC$3),NA())</f>
        <v/>
      </c>
      <c r="DD103">
        <f>IFERROR('Input DBEDT Monthly Energy'!DD103/INDEX('DBEDT Yearly'!103:103,1,DD$3),NA())</f>
        <v/>
      </c>
      <c r="DE103">
        <f>IFERROR('Input DBEDT Monthly Energy'!DE103/INDEX('DBEDT Yearly'!103:103,1,DE$3),NA())</f>
        <v/>
      </c>
      <c r="DF103">
        <f>IFERROR('Input DBEDT Monthly Energy'!DF103/INDEX('DBEDT Yearly'!103:103,1,DF$3),NA())</f>
        <v/>
      </c>
      <c r="DG103">
        <f>IFERROR('Input DBEDT Monthly Energy'!DG103/INDEX('DBEDT Yearly'!103:103,1,DG$3),NA())</f>
        <v/>
      </c>
      <c r="DH103">
        <f>IFERROR('Input DBEDT Monthly Energy'!DH103/INDEX('DBEDT Yearly'!103:103,1,DH$3),NA())</f>
        <v/>
      </c>
      <c r="DI103">
        <f>IFERROR('Input DBEDT Monthly Energy'!DI103/INDEX('DBEDT Yearly'!103:103,1,DI$3),NA())</f>
        <v/>
      </c>
      <c r="DJ103">
        <f>IFERROR('Input DBEDT Monthly Energy'!DJ103/INDEX('DBEDT Yearly'!103:103,1,DJ$3),NA())</f>
        <v/>
      </c>
      <c r="DK103">
        <f>IFERROR('Input DBEDT Monthly Energy'!DK103/INDEX('DBEDT Yearly'!103:103,1,DK$3),NA())</f>
        <v/>
      </c>
      <c r="DL103">
        <f>IFERROR('Input DBEDT Monthly Energy'!DL103/INDEX('DBEDT Yearly'!103:103,1,DL$3),NA())</f>
        <v/>
      </c>
      <c r="DM103">
        <f>IFERROR('Input DBEDT Monthly Energy'!DM103/INDEX('DBEDT Yearly'!103:103,1,DM$3),NA())</f>
        <v/>
      </c>
      <c r="DN103">
        <f>IFERROR('Input DBEDT Monthly Energy'!DN103/INDEX('DBEDT Yearly'!103:103,1,DN$3),NA())</f>
        <v/>
      </c>
      <c r="DO103">
        <f>IFERROR('Input DBEDT Monthly Energy'!DO103/INDEX('DBEDT Yearly'!103:103,1,DO$3),NA())</f>
        <v/>
      </c>
      <c r="DP103">
        <f>IFERROR('Input DBEDT Monthly Energy'!DP103/INDEX('DBEDT Yearly'!103:103,1,DP$3),NA())</f>
        <v/>
      </c>
      <c r="DQ103">
        <f>IFERROR('Input DBEDT Monthly Energy'!DQ103/INDEX('DBEDT Yearly'!103:103,1,DQ$3),NA())</f>
        <v/>
      </c>
      <c r="DR103">
        <f>IFERROR('Input DBEDT Monthly Energy'!DR103/INDEX('DBEDT Yearly'!103:103,1,DR$3),NA())</f>
        <v/>
      </c>
      <c r="DS103">
        <f>IFERROR('Input DBEDT Monthly Energy'!DS103/INDEX('DBEDT Yearly'!103:103,1,DS$3),NA())</f>
        <v/>
      </c>
      <c r="DT103">
        <f>IFERROR('Input DBEDT Monthly Energy'!DT103/INDEX('DBEDT Yearly'!103:103,1,DT$3),NA())</f>
        <v/>
      </c>
      <c r="DU103">
        <f>IFERROR('Input DBEDT Monthly Energy'!DU103/INDEX('DBEDT Yearly'!103:103,1,DU$3),NA())</f>
        <v/>
      </c>
      <c r="DV103">
        <f>IFERROR('Input DBEDT Monthly Energy'!DV103/INDEX('DBEDT Yearly'!103:103,1,DV$3),NA())</f>
        <v/>
      </c>
      <c r="DW103">
        <f>IFERROR('Input DBEDT Monthly Energy'!DW103/INDEX('DBEDT Yearly'!103:103,1,DW$3),NA())</f>
        <v/>
      </c>
      <c r="DX103">
        <f>IFERROR('Input DBEDT Monthly Energy'!DX103/INDEX('DBEDT Yearly'!103:103,1,DX$3),NA())</f>
        <v/>
      </c>
      <c r="DY103">
        <f>IFERROR('Input DBEDT Monthly Energy'!DY103/INDEX('DBEDT Yearly'!103:103,1,DY$3),NA())</f>
        <v/>
      </c>
      <c r="DZ103">
        <f>IFERROR('Input DBEDT Monthly Energy'!DZ103/INDEX('DBEDT Yearly'!103:103,1,DZ$3),NA())</f>
        <v/>
      </c>
      <c r="EA103">
        <f>IFERROR('Input DBEDT Monthly Energy'!EA103/INDEX('DBEDT Yearly'!103:103,1,EA$3),NA())</f>
        <v/>
      </c>
      <c r="EB103">
        <f>IFERROR('Input DBEDT Monthly Energy'!EB103/INDEX('DBEDT Yearly'!103:103,1,EB$3),NA())</f>
        <v/>
      </c>
      <c r="EC103">
        <f>IFERROR('Input DBEDT Monthly Energy'!EC103/INDEX('DBEDT Yearly'!103:103,1,EC$3),NA())</f>
        <v/>
      </c>
      <c r="ED103">
        <f>IFERROR('Input DBEDT Monthly Energy'!ED103/INDEX('DBEDT Yearly'!103:103,1,ED$3),NA())</f>
        <v/>
      </c>
      <c r="EE103">
        <f>IFERROR('Input DBEDT Monthly Energy'!EE103/INDEX('DBEDT Yearly'!103:103,1,EE$3),NA())</f>
        <v/>
      </c>
      <c r="EF103">
        <f>IFERROR('Input DBEDT Monthly Energy'!EF103/INDEX('DBEDT Yearly'!103:103,1,EF$3),NA())</f>
        <v/>
      </c>
      <c r="EG103">
        <f>IFERROR('Input DBEDT Monthly Energy'!EG103/INDEX('DBEDT Yearly'!103:103,1,EG$3),NA())</f>
        <v/>
      </c>
      <c r="EH103">
        <f>IFERROR('Input DBEDT Monthly Energy'!EH103/INDEX('DBEDT Yearly'!103:103,1,EH$3),NA())</f>
        <v/>
      </c>
      <c r="EI103">
        <f>IFERROR('Input DBEDT Monthly Energy'!EI103/INDEX('DBEDT Yearly'!103:103,1,EI$3),NA())</f>
        <v/>
      </c>
      <c r="EJ103">
        <f>IFERROR('Input DBEDT Monthly Energy'!EJ103/INDEX('DBEDT Yearly'!103:103,1,EJ$3),NA())</f>
        <v/>
      </c>
      <c r="EK103">
        <f>IFERROR('Input DBEDT Monthly Energy'!EK103/INDEX('DBEDT Yearly'!103:103,1,EK$3),NA())</f>
        <v/>
      </c>
      <c r="EL103">
        <f>IFERROR('Input DBEDT Monthly Energy'!EL103/INDEX('DBEDT Yearly'!103:103,1,EL$3),NA())</f>
        <v/>
      </c>
      <c r="EM103">
        <f>IFERROR('Input DBEDT Monthly Energy'!EM103/INDEX('DBEDT Yearly'!103:103,1,EM$3),NA())</f>
        <v/>
      </c>
      <c r="EN103">
        <f>IFERROR('Input DBEDT Monthly Energy'!EN103/INDEX('DBEDT Yearly'!103:103,1,EN$3),NA())</f>
        <v/>
      </c>
      <c r="EO103">
        <f>IFERROR('Input DBEDT Monthly Energy'!EO103/INDEX('DBEDT Yearly'!103:103,1,EO$3),NA())</f>
        <v/>
      </c>
      <c r="EP103">
        <f>IFERROR('Input DBEDT Monthly Energy'!EP103/INDEX('DBEDT Yearly'!103:103,1,EP$3),NA())</f>
        <v/>
      </c>
      <c r="EQ103">
        <f>IFERROR('Input DBEDT Monthly Energy'!EQ103/INDEX('DBEDT Yearly'!103:103,1,EQ$3),NA())</f>
        <v/>
      </c>
      <c r="ER103">
        <f>IFERROR('Input DBEDT Monthly Energy'!ER103/INDEX('DBEDT Yearly'!103:103,1,ER$3),NA())</f>
        <v/>
      </c>
      <c r="ES103">
        <f>IFERROR('Input DBEDT Monthly Energy'!ES103/INDEX('DBEDT Yearly'!103:103,1,ES$3),NA())</f>
        <v/>
      </c>
      <c r="ET103">
        <f>IFERROR('Input DBEDT Monthly Energy'!ET103/INDEX('DBEDT Yearly'!103:103,1,ET$3),NA())</f>
        <v/>
      </c>
      <c r="EU103">
        <f>IFERROR('Input DBEDT Monthly Energy'!EU103/INDEX('DBEDT Yearly'!103:103,1,EU$3),NA())</f>
        <v/>
      </c>
      <c r="EV103">
        <f>IFERROR('Input DBEDT Monthly Energy'!EV103/INDEX('DBEDT Yearly'!103:103,1,EV$3),NA())</f>
        <v/>
      </c>
      <c r="EW103">
        <f>IFERROR('Input DBEDT Monthly Energy'!EW103/INDEX('DBEDT Yearly'!103:103,1,EW$3),NA())</f>
        <v/>
      </c>
      <c r="EX103">
        <f>IFERROR('Input DBEDT Monthly Energy'!EX103/INDEX('DBEDT Yearly'!103:103,1,EX$3),NA())</f>
        <v/>
      </c>
      <c r="EY103">
        <f>IFERROR('Input DBEDT Monthly Energy'!EY103/INDEX('DBEDT Yearly'!103:103,1,EY$3),NA())</f>
        <v/>
      </c>
      <c r="EZ103">
        <f>IFERROR('Input DBEDT Monthly Energy'!EZ103/INDEX('DBEDT Yearly'!103:103,1,EZ$3),NA())</f>
        <v/>
      </c>
      <c r="FA103">
        <f>IFERROR('Input DBEDT Monthly Energy'!FA103/INDEX('DBEDT Yearly'!103:103,1,FA$3),NA())</f>
        <v/>
      </c>
      <c r="FB103">
        <f>IFERROR('Input DBEDT Monthly Energy'!FB103/INDEX('DBEDT Yearly'!103:103,1,FB$3),NA())</f>
        <v/>
      </c>
      <c r="FC103">
        <f>IFERROR('Input DBEDT Monthly Energy'!FC103/INDEX('DBEDT Yearly'!103:103,1,FC$3),NA())</f>
        <v/>
      </c>
      <c r="FD103">
        <f>IFERROR('Input DBEDT Monthly Energy'!FD103/INDEX('DBEDT Yearly'!103:103,1,FD$3),NA())</f>
        <v/>
      </c>
      <c r="FE103">
        <f>IFERROR('Input DBEDT Monthly Energy'!FE103/INDEX('DBEDT Yearly'!103:103,1,FE$3),NA())</f>
        <v/>
      </c>
      <c r="FF103">
        <f>IFERROR('Input DBEDT Monthly Energy'!FF103/INDEX('DBEDT Yearly'!103:103,1,FF$3),NA())</f>
        <v/>
      </c>
      <c r="FG103">
        <f>IFERROR('Input DBEDT Monthly Energy'!FG103/INDEX('DBEDT Yearly'!103:103,1,FG$3),NA())</f>
        <v/>
      </c>
      <c r="FH103">
        <f>IFERROR('Input DBEDT Monthly Energy'!FH103/INDEX('DBEDT Yearly'!103:103,1,FH$3),NA())</f>
        <v/>
      </c>
      <c r="FI103">
        <f>IFERROR('Input DBEDT Monthly Energy'!FI103/INDEX('DBEDT Yearly'!103:103,1,FI$3),NA())</f>
        <v/>
      </c>
      <c r="FJ103">
        <f>IFERROR('Input DBEDT Monthly Energy'!FJ103/INDEX('DBEDT Yearly'!103:103,1,FJ$3),NA())</f>
        <v/>
      </c>
      <c r="FK103">
        <f>IFERROR('Input DBEDT Monthly Energy'!FK103/INDEX('DBEDT Yearly'!103:103,1,FK$3),NA())</f>
        <v/>
      </c>
      <c r="FL103">
        <f>IFERROR('Input DBEDT Monthly Energy'!FL103/INDEX('DBEDT Yearly'!103:103,1,FL$3),NA())</f>
        <v/>
      </c>
      <c r="FM103">
        <f>IFERROR('Input DBEDT Monthly Energy'!FM103/INDEX('DBEDT Yearly'!103:103,1,FM$3),NA())</f>
        <v/>
      </c>
      <c r="FN103">
        <f>IFERROR('Input DBEDT Monthly Energy'!FN103/INDEX('DBEDT Yearly'!103:103,1,FN$3),NA())</f>
        <v/>
      </c>
      <c r="FO103">
        <f>IFERROR('Input DBEDT Monthly Energy'!FO103/INDEX('DBEDT Yearly'!103:103,1,FO$3),NA())</f>
        <v/>
      </c>
      <c r="FP103">
        <f>IFERROR('Input DBEDT Monthly Energy'!FP103/INDEX('DBEDT Yearly'!103:103,1,FP$3),NA())</f>
        <v/>
      </c>
      <c r="FQ103">
        <f>IFERROR('Input DBEDT Monthly Energy'!FQ103/INDEX('DBEDT Yearly'!103:103,1,FQ$3),NA())</f>
        <v/>
      </c>
      <c r="FR103">
        <f>IFERROR('Input DBEDT Monthly Energy'!FR103/INDEX('DBEDT Yearly'!103:103,1,FR$3),NA())</f>
        <v/>
      </c>
      <c r="FS103">
        <f>IFERROR('Input DBEDT Monthly Energy'!FS103/INDEX('DBEDT Yearly'!103:103,1,FS$3),NA())</f>
        <v/>
      </c>
      <c r="FT103">
        <f>IFERROR('Input DBEDT Monthly Energy'!FT103/INDEX('DBEDT Yearly'!103:103,1,FT$3),NA())</f>
        <v/>
      </c>
      <c r="FU103">
        <f>IFERROR('Input DBEDT Monthly Energy'!FU103/INDEX('DBEDT Yearly'!103:103,1,FU$3),NA())</f>
        <v/>
      </c>
      <c r="FV103">
        <f>IFERROR('Input DBEDT Monthly Energy'!FV103/INDEX('DBEDT Yearly'!103:103,1,FV$3),NA())</f>
        <v/>
      </c>
      <c r="FW103">
        <f>IFERROR('Input DBEDT Monthly Energy'!FW103/INDEX('DBEDT Yearly'!103:103,1,FW$3),NA())</f>
        <v/>
      </c>
      <c r="FX103">
        <f>IFERROR('Input DBEDT Monthly Energy'!FX103/INDEX('DBEDT Yearly'!103:103,1,FX$3),NA())</f>
        <v/>
      </c>
      <c r="FY103">
        <f>IFERROR('Input DBEDT Monthly Energy'!FY103/INDEX('DBEDT Yearly'!103:103,1,FY$3),NA())</f>
        <v/>
      </c>
      <c r="FZ103">
        <f>IFERROR('Input DBEDT Monthly Energy'!FZ103/INDEX('DBEDT Yearly'!103:103,1,FZ$3),NA())</f>
        <v/>
      </c>
      <c r="GA103">
        <f>IFERROR('Input DBEDT Monthly Energy'!GA103/INDEX('DBEDT Yearly'!103:103,1,GA$3),NA())</f>
        <v/>
      </c>
      <c r="GB103">
        <f>IFERROR('Input DBEDT Monthly Energy'!GB103/INDEX('DBEDT Yearly'!103:103,1,GB$3),NA())</f>
        <v/>
      </c>
      <c r="GC103">
        <f>IFERROR('Input DBEDT Monthly Energy'!GC103/INDEX('DBEDT Yearly'!103:103,1,GC$3),NA())</f>
        <v/>
      </c>
      <c r="GD103">
        <f>IFERROR('Input DBEDT Monthly Energy'!GD103/INDEX('DBEDT Yearly'!103:103,1,GD$3),NA())</f>
        <v/>
      </c>
      <c r="GE103">
        <f>IFERROR('Input DBEDT Monthly Energy'!GE103/INDEX('DBEDT Yearly'!103:103,1,GE$3),NA())</f>
        <v/>
      </c>
      <c r="GF103">
        <f>IFERROR('Input DBEDT Monthly Energy'!GF103/INDEX('DBEDT Yearly'!103:103,1,GF$3),NA())</f>
        <v/>
      </c>
      <c r="GG103">
        <f>IFERROR('Input DBEDT Monthly Energy'!GG103/INDEX('DBEDT Yearly'!103:103,1,GG$3),NA())</f>
        <v/>
      </c>
      <c r="GH103">
        <f>IFERROR('Input DBEDT Monthly Energy'!GH103/INDEX('DBEDT Yearly'!103:103,1,GH$3),NA())</f>
        <v/>
      </c>
      <c r="GI103">
        <f>IFERROR('Input DBEDT Monthly Energy'!GI103/INDEX('DBEDT Yearly'!103:103,1,GI$3),NA())</f>
        <v/>
      </c>
      <c r="GJ103">
        <f>IFERROR('Input DBEDT Monthly Energy'!GJ103/INDEX('DBEDT Yearly'!103:103,1,GJ$3),NA())</f>
        <v/>
      </c>
      <c r="GK103">
        <f>IFERROR('Input DBEDT Monthly Energy'!GK103/INDEX('DBEDT Yearly'!103:103,1,GK$3),NA())</f>
        <v/>
      </c>
      <c r="GL103">
        <f>IFERROR('Input DBEDT Monthly Energy'!GL103/INDEX('DBEDT Yearly'!103:103,1,GL$3),NA())</f>
        <v/>
      </c>
      <c r="GM103">
        <f>IFERROR('Input DBEDT Monthly Energy'!GM103/INDEX('DBEDT Yearly'!103:103,1,GM$3),NA())</f>
        <v/>
      </c>
      <c r="GN103">
        <f>IFERROR('Input DBEDT Monthly Energy'!GN103/INDEX('DBEDT Yearly'!103:103,1,GN$3),NA())</f>
        <v/>
      </c>
      <c r="GO103">
        <f>IFERROR('Input DBEDT Monthly Energy'!GO103/INDEX('DBEDT Yearly'!103:103,1,GO$3),NA())</f>
        <v/>
      </c>
      <c r="GP103">
        <f>IFERROR('Input DBEDT Monthly Energy'!GP103/INDEX('DBEDT Yearly'!103:103,1,GP$3),NA())</f>
        <v/>
      </c>
      <c r="GQ103">
        <f>IFERROR('Input DBEDT Monthly Energy'!GQ103/INDEX('DBEDT Yearly'!103:103,1,GQ$3),NA())</f>
        <v/>
      </c>
      <c r="GR103">
        <f>IFERROR('Input DBEDT Monthly Energy'!GR103/INDEX('DBEDT Yearly'!103:103,1,GR$3),NA())</f>
        <v/>
      </c>
      <c r="GS103">
        <f>IFERROR('Input DBEDT Monthly Energy'!GS103/INDEX('DBEDT Yearly'!103:103,1,GS$3),NA())</f>
        <v/>
      </c>
      <c r="GT103">
        <f>IFERROR('Input DBEDT Monthly Energy'!GT103/INDEX('DBEDT Yearly'!103:103,1,GT$3),NA())</f>
        <v/>
      </c>
      <c r="GU103">
        <f>IFERROR('Input DBEDT Monthly Energy'!GU103/INDEX('DBEDT Yearly'!103:103,1,GU$3),NA())</f>
        <v/>
      </c>
      <c r="GV103">
        <f>IFERROR('Input DBEDT Monthly Energy'!GV103/INDEX('DBEDT Yearly'!103:103,1,GV$3),NA())</f>
        <v/>
      </c>
      <c r="GW103">
        <f>IFERROR('Input DBEDT Monthly Energy'!GW103/INDEX('DBEDT Yearly'!103:103,1,GW$3),NA())</f>
        <v/>
      </c>
      <c r="GX103">
        <f>IFERROR('Input DBEDT Monthly Energy'!GX103/INDEX('DBEDT Yearly'!103:103,1,GX$3),NA())</f>
        <v/>
      </c>
      <c r="GY103">
        <f>IFERROR('Input DBEDT Monthly Energy'!GY103/INDEX('DBEDT Yearly'!103:103,1,GY$3),NA())</f>
        <v/>
      </c>
      <c r="GZ103">
        <f>IFERROR('Input DBEDT Monthly Energy'!GZ103/INDEX('DBEDT Yearly'!103:103,1,GZ$3),NA())</f>
        <v/>
      </c>
      <c r="HA103">
        <f>IFERROR('Input DBEDT Monthly Energy'!HA103/INDEX('DBEDT Yearly'!103:103,1,HA$3),NA())</f>
        <v/>
      </c>
      <c r="HB103">
        <f>IFERROR('Input DBEDT Monthly Energy'!HB103/INDEX('DBEDT Yearly'!103:103,1,HB$3),NA())</f>
        <v/>
      </c>
      <c r="HC103">
        <f>IFERROR('Input DBEDT Monthly Energy'!HC103/INDEX('DBEDT Yearly'!103:103,1,HC$3),NA())</f>
        <v/>
      </c>
      <c r="HD103">
        <f>IFERROR('Input DBEDT Monthly Energy'!HD103/INDEX('DBEDT Yearly'!103:103,1,HD$3),NA())</f>
        <v/>
      </c>
      <c r="HE103">
        <f>IFERROR('Input DBEDT Monthly Energy'!HE103/INDEX('DBEDT Yearly'!103:103,1,HE$3),NA())</f>
        <v/>
      </c>
      <c r="HF103">
        <f>IFERROR('Input DBEDT Monthly Energy'!HF103/INDEX('DBEDT Yearly'!103:103,1,HF$3),NA())</f>
        <v/>
      </c>
      <c r="HG103">
        <f>IFERROR('Input DBEDT Monthly Energy'!HG103/INDEX('DBEDT Yearly'!103:103,1,HG$3),NA())</f>
        <v/>
      </c>
      <c r="HH103">
        <f>IFERROR('Input DBEDT Monthly Energy'!HH103/INDEX('DBEDT Yearly'!103:103,1,HH$3),NA())</f>
        <v/>
      </c>
      <c r="HI103">
        <f>IFERROR('Input DBEDT Monthly Energy'!HI103/INDEX('DBEDT Yearly'!103:103,1,HI$3),NA())</f>
        <v/>
      </c>
      <c r="HJ103">
        <f>IFERROR('Input DBEDT Monthly Energy'!HJ103/INDEX('DBEDT Yearly'!103:103,1,HJ$3),NA())</f>
        <v/>
      </c>
      <c r="HK103">
        <f>IFERROR('Input DBEDT Monthly Energy'!HK103/INDEX('DBEDT Yearly'!103:103,1,HK$3),NA())</f>
        <v/>
      </c>
      <c r="HL103">
        <f>IFERROR('Input DBEDT Monthly Energy'!HL103/INDEX('DBEDT Yearly'!103:103,1,HL$3),NA())</f>
        <v/>
      </c>
      <c r="HM103">
        <f>IFERROR('Input DBEDT Monthly Energy'!HM103/INDEX('DBEDT Yearly'!103:103,1,HM$3),NA())</f>
        <v/>
      </c>
      <c r="HN103">
        <f>IFERROR('Input DBEDT Monthly Energy'!HN103/INDEX('DBEDT Yearly'!103:103,1,HN$3),NA())</f>
        <v/>
      </c>
      <c r="HO103">
        <f>IFERROR('Input DBEDT Monthly Energy'!HO103/INDEX('DBEDT Yearly'!103:103,1,HO$3),NA())</f>
        <v/>
      </c>
      <c r="HP103">
        <f>IFERROR('Input DBEDT Monthly Energy'!HP103/INDEX('DBEDT Yearly'!103:103,1,HP$3),NA())</f>
        <v/>
      </c>
      <c r="HQ103">
        <f>IFERROR('Input DBEDT Monthly Energy'!HQ103/INDEX('DBEDT Yearly'!103:103,1,HQ$3),NA())</f>
        <v/>
      </c>
      <c r="HR103">
        <f>IFERROR('Input DBEDT Monthly Energy'!HR103/INDEX('DBEDT Yearly'!103:103,1,HR$3),NA())</f>
        <v/>
      </c>
      <c r="HS103">
        <f>IFERROR('Input DBEDT Monthly Energy'!HS103/INDEX('DBEDT Yearly'!103:103,1,HS$3),NA())</f>
        <v/>
      </c>
      <c r="HT103">
        <f>IFERROR('Input DBEDT Monthly Energy'!HT103/INDEX('DBEDT Yearly'!103:103,1,HT$3),NA())</f>
        <v/>
      </c>
      <c r="HU103">
        <f>IFERROR('Input DBEDT Monthly Energy'!HU103/INDEX('DBEDT Yearly'!103:103,1,HU$3),NA())</f>
        <v/>
      </c>
      <c r="HV103">
        <f>IFERROR('Input DBEDT Monthly Energy'!HV103/INDEX('DBEDT Yearly'!103:103,1,HV$3),NA())</f>
        <v/>
      </c>
      <c r="HW103">
        <f>IFERROR('Input DBEDT Monthly Energy'!HW103/INDEX('DBEDT Yearly'!103:103,1,HW$3),NA())</f>
        <v/>
      </c>
      <c r="HX103">
        <f>IFERROR('Input DBEDT Monthly Energy'!HX103/INDEX('DBEDT Yearly'!103:103,1,HX$3),NA())</f>
        <v/>
      </c>
      <c r="HY103">
        <f>IFERROR('Input DBEDT Monthly Energy'!HY103/INDEX('DBEDT Yearly'!103:103,1,HY$3),NA())</f>
        <v/>
      </c>
      <c r="HZ103">
        <f>IFERROR('Input DBEDT Monthly Energy'!HZ103/INDEX('DBEDT Yearly'!103:103,1,HZ$3),NA())</f>
        <v/>
      </c>
      <c r="IA103">
        <f>IFERROR('Input DBEDT Monthly Energy'!IA103/INDEX('DBEDT Yearly'!103:103,1,IA$3),NA())</f>
        <v/>
      </c>
      <c r="IB103">
        <f>IFERROR('Input DBEDT Monthly Energy'!IB103/INDEX('DBEDT Yearly'!103:103,1,IB$3),NA())</f>
        <v/>
      </c>
      <c r="IC103">
        <f>IFERROR('Input DBEDT Monthly Energy'!IC103/INDEX('DBEDT Yearly'!103:103,1,IC$3),NA())</f>
        <v/>
      </c>
      <c r="ID103">
        <f>IFERROR('Input DBEDT Monthly Energy'!ID103/INDEX('DBEDT Yearly'!103:103,1,ID$3),NA())</f>
        <v/>
      </c>
      <c r="IE103">
        <f>IFERROR('Input DBEDT Monthly Energy'!IE103/INDEX('DBEDT Yearly'!103:103,1,IE$3),NA())</f>
        <v/>
      </c>
      <c r="IF103">
        <f>IFERROR('Input DBEDT Monthly Energy'!IF103/INDEX('DBEDT Yearly'!103:103,1,IF$3),NA())</f>
        <v/>
      </c>
      <c r="IG103">
        <f>IFERROR('Input DBEDT Monthly Energy'!IG103/INDEX('DBEDT Yearly'!103:103,1,IG$3),NA())</f>
        <v/>
      </c>
      <c r="IH103">
        <f>IFERROR('Input DBEDT Monthly Energy'!IH103/INDEX('DBEDT Yearly'!103:103,1,IH$3),NA())</f>
        <v/>
      </c>
      <c r="II103">
        <f>IFERROR('Input DBEDT Monthly Energy'!II103/INDEX('DBEDT Yearly'!103:103,1,II$3),NA())</f>
        <v/>
      </c>
      <c r="IJ103">
        <f>IFERROR('Input DBEDT Monthly Energy'!IJ103/INDEX('DBEDT Yearly'!103:103,1,IJ$3),NA())</f>
        <v/>
      </c>
      <c r="IK103">
        <f>IFERROR('Input DBEDT Monthly Energy'!IK103/INDEX('DBEDT Yearly'!103:103,1,IK$3),NA())</f>
        <v/>
      </c>
      <c r="IL103">
        <f>IFERROR('Input DBEDT Monthly Energy'!IL103/INDEX('DBEDT Yearly'!103:103,1,IL$3),NA())</f>
        <v/>
      </c>
      <c r="IM103">
        <f>IFERROR('Input DBEDT Monthly Energy'!IM103/INDEX('DBEDT Yearly'!103:103,1,IM$3),NA())</f>
        <v/>
      </c>
      <c r="IN103">
        <f>IFERROR('Input DBEDT Monthly Energy'!IN103/INDEX('DBEDT Yearly'!103:103,1,IN$3),NA())</f>
        <v/>
      </c>
      <c r="IO103">
        <f>IFERROR('Input DBEDT Monthly Energy'!IO103/INDEX('DBEDT Yearly'!103:103,1,IO$3),NA())</f>
        <v/>
      </c>
      <c r="IP103">
        <f>IFERROR('Input DBEDT Monthly Energy'!IP103/INDEX('DBEDT Yearly'!103:103,1,IP$3),NA())</f>
        <v/>
      </c>
      <c r="IQ103">
        <f>IFERROR('Input DBEDT Monthly Energy'!IQ103/INDEX('DBEDT Yearly'!103:103,1,IQ$3),NA())</f>
        <v/>
      </c>
      <c r="IR103">
        <f>IFERROR('Input DBEDT Monthly Energy'!IR103/INDEX('DBEDT Yearly'!103:103,1,IR$3),NA())</f>
        <v/>
      </c>
      <c r="IS103">
        <f>IFERROR('Input DBEDT Monthly Energy'!IS103/INDEX('DBEDT Yearly'!103:103,1,IS$3),NA())</f>
        <v/>
      </c>
      <c r="IT103">
        <f>IFERROR('Input DBEDT Monthly Energy'!IT103/INDEX('DBEDT Yearly'!103:103,1,IT$3),NA())</f>
        <v/>
      </c>
      <c r="IU103">
        <f>IFERROR('Input DBEDT Monthly Energy'!IU103/INDEX('DBEDT Yearly'!103:103,1,IU$3),NA())</f>
        <v/>
      </c>
      <c r="IV103">
        <f>IFERROR('Input DBEDT Monthly Energy'!IV103/INDEX('DBEDT Yearly'!103:103,1,IV$3),NA())</f>
        <v/>
      </c>
      <c r="IW103">
        <f>IFERROR('Input DBEDT Monthly Energy'!IW103/INDEX('DBEDT Yearly'!103:103,1,IW$3),NA())</f>
        <v/>
      </c>
      <c r="IX103">
        <f>IFERROR('Input DBEDT Monthly Energy'!IX103/INDEX('DBEDT Yearly'!103:103,1,IX$3),NA())</f>
        <v/>
      </c>
      <c r="IY103">
        <f>IFERROR('Input DBEDT Monthly Energy'!IY103/INDEX('DBEDT Yearly'!103:103,1,IY$3),NA())</f>
        <v/>
      </c>
      <c r="IZ103">
        <f>IFERROR('Input DBEDT Monthly Energy'!IZ103/INDEX('DBEDT Yearly'!103:103,1,IZ$3),NA())</f>
        <v/>
      </c>
      <c r="JA103">
        <f>IFERROR('Input DBEDT Monthly Energy'!JA103/INDEX('DBEDT Yearly'!103:103,1,JA$3),NA())</f>
        <v/>
      </c>
      <c r="JB103">
        <f>IFERROR('Input DBEDT Monthly Energy'!JB103/INDEX('DBEDT Yearly'!103:103,1,JB$3),NA())</f>
        <v/>
      </c>
      <c r="JC103">
        <f>IFERROR('Input DBEDT Monthly Energy'!JC103/INDEX('DBEDT Yearly'!103:103,1,JC$3),NA())</f>
        <v/>
      </c>
      <c r="JD103">
        <f>IFERROR('Input DBEDT Monthly Energy'!JD103/INDEX('DBEDT Yearly'!103:103,1,JD$3),NA())</f>
        <v/>
      </c>
      <c r="JE103">
        <f>IFERROR('Input DBEDT Monthly Energy'!JE103/INDEX('DBEDT Yearly'!103:103,1,JE$3),NA())</f>
        <v/>
      </c>
      <c r="JF103">
        <f>IFERROR('Input DBEDT Monthly Energy'!JF103/INDEX('DBEDT Yearly'!103:103,1,JF$3),NA())</f>
        <v/>
      </c>
      <c r="JG103">
        <f>IFERROR('Input DBEDT Monthly Energy'!JG103/INDEX('DBEDT Yearly'!103:103,1,JG$3),NA())</f>
        <v/>
      </c>
      <c r="JH103">
        <f>IFERROR('Input DBEDT Monthly Energy'!JH103/INDEX('DBEDT Yearly'!103:103,1,JH$3),NA())</f>
        <v/>
      </c>
      <c r="JI103">
        <f>IFERROR('Input DBEDT Monthly Energy'!JI103/INDEX('DBEDT Yearly'!103:103,1,JI$3),NA())</f>
        <v/>
      </c>
      <c r="JJ103">
        <f>IFERROR('Input DBEDT Monthly Energy'!JJ103/INDEX('DBEDT Yearly'!103:103,1,JJ$3),NA())</f>
        <v/>
      </c>
      <c r="JK103">
        <f>IFERROR('Input DBEDT Monthly Energy'!JK103/INDEX('DBEDT Yearly'!103:103,1,JK$3),NA())</f>
        <v/>
      </c>
      <c r="JL103">
        <f>IFERROR('Input DBEDT Monthly Energy'!JL103/INDEX('DBEDT Yearly'!103:103,1,JL$3),NA())</f>
        <v/>
      </c>
      <c r="JM103">
        <f>IFERROR('Input DBEDT Monthly Energy'!JM103/INDEX('DBEDT Yearly'!103:103,1,JM$3),NA())</f>
        <v/>
      </c>
      <c r="JN103">
        <f>IFERROR('Input DBEDT Monthly Energy'!JN103/INDEX('DBEDT Yearly'!103:103,1,JN$3),NA())</f>
        <v/>
      </c>
      <c r="JO103">
        <f>IFERROR('Input DBEDT Monthly Energy'!JO103/INDEX('DBEDT Yearly'!103:103,1,JO$3),NA())</f>
        <v/>
      </c>
      <c r="JP103">
        <f>IFERROR('Input DBEDT Monthly Energy'!JP103/INDEX('DBEDT Yearly'!103:103,1,JP$3),NA())</f>
        <v/>
      </c>
      <c r="JQ103">
        <f>IFERROR('Input DBEDT Monthly Energy'!JQ103/INDEX('DBEDT Yearly'!103:103,1,JQ$3),NA())</f>
        <v/>
      </c>
      <c r="JR103">
        <f>IFERROR('Input DBEDT Monthly Energy'!JR103/INDEX('DBEDT Yearly'!103:103,1,JR$3),NA())</f>
        <v/>
      </c>
      <c r="JS103">
        <f>IFERROR('Input DBEDT Monthly Energy'!JS103/INDEX('DBEDT Yearly'!103:103,1,JS$3),NA())</f>
        <v/>
      </c>
      <c r="JT103">
        <f>IFERROR('Input DBEDT Monthly Energy'!JT103/INDEX('DBEDT Yearly'!103:103,1,JT$3),NA())</f>
        <v/>
      </c>
      <c r="JU103">
        <f>IFERROR('Input DBEDT Monthly Energy'!JU103/INDEX('DBEDT Yearly'!103:103,1,JU$3),NA())</f>
        <v/>
      </c>
      <c r="JV103">
        <f>IFERROR('Input DBEDT Monthly Energy'!JV103/INDEX('DBEDT Yearly'!103:103,1,JV$3),NA())</f>
        <v/>
      </c>
      <c r="JW103">
        <f>IFERROR('Input DBEDT Monthly Energy'!JW103/INDEX('DBEDT Yearly'!103:103,1,JW$3),NA())</f>
        <v/>
      </c>
      <c r="JX103">
        <f>IFERROR('Input DBEDT Monthly Energy'!JX103/INDEX('DBEDT Yearly'!103:103,1,JX$3),NA())</f>
        <v/>
      </c>
      <c r="JY103">
        <f>IFERROR('Input DBEDT Monthly Energy'!JY103/INDEX('DBEDT Yearly'!103:103,1,JY$3),NA())</f>
        <v/>
      </c>
      <c r="JZ103">
        <f>IFERROR('Input DBEDT Monthly Energy'!JZ103/INDEX('DBEDT Yearly'!103:103,1,JZ$3),NA())</f>
        <v/>
      </c>
      <c r="KA103">
        <f>IFERROR('Input DBEDT Monthly Energy'!KA103/INDEX('DBEDT Yearly'!103:103,1,KA$3),NA())</f>
        <v/>
      </c>
      <c r="KB103">
        <f>IFERROR('Input DBEDT Monthly Energy'!KB103/INDEX('DBEDT Yearly'!103:103,1,KB$3),NA())</f>
        <v/>
      </c>
      <c r="KC103">
        <f>IFERROR('Input DBEDT Monthly Energy'!KC103/INDEX('DBEDT Yearly'!103:103,1,KC$3),NA())</f>
        <v/>
      </c>
      <c r="KD103">
        <f>IFERROR('Input DBEDT Monthly Energy'!KD103/INDEX('DBEDT Yearly'!103:103,1,KD$3),NA())</f>
        <v/>
      </c>
      <c r="KE103">
        <f>IFERROR('Input DBEDT Monthly Energy'!KE103/INDEX('DBEDT Yearly'!103:103,1,KE$3),NA())</f>
        <v/>
      </c>
      <c r="KF103">
        <f>IFERROR('Input DBEDT Monthly Energy'!KF103/INDEX('DBEDT Yearly'!103:103,1,KF$3),NA())</f>
        <v/>
      </c>
      <c r="KG103">
        <f>IFERROR('Input DBEDT Monthly Energy'!KG103/INDEX('DBEDT Yearly'!103:103,1,KG$3),NA())</f>
        <v/>
      </c>
      <c r="KH103">
        <f>IFERROR('Input DBEDT Monthly Energy'!KH103/INDEX('DBEDT Yearly'!103:103,1,KH$3),NA())</f>
        <v/>
      </c>
      <c r="KI103">
        <f>IFERROR('Input DBEDT Monthly Energy'!KI103/INDEX('DBEDT Yearly'!103:103,1,KI$3),NA())</f>
        <v/>
      </c>
      <c r="KJ103">
        <f>IFERROR('Input DBEDT Monthly Energy'!KJ103/INDEX('DBEDT Yearly'!103:103,1,KJ$3),NA())</f>
        <v/>
      </c>
      <c r="KK103">
        <f>IFERROR('Input DBEDT Monthly Energy'!KK103/INDEX('DBEDT Yearly'!103:103,1,KK$3),NA())</f>
        <v/>
      </c>
      <c r="KL103">
        <f>IFERROR('Input DBEDT Monthly Energy'!KL103/INDEX('DBEDT Yearly'!103:103,1,KL$3),NA())</f>
        <v/>
      </c>
      <c r="KM103">
        <f>IFERROR('Input DBEDT Monthly Energy'!KM103/INDEX('DBEDT Yearly'!103:103,1,KM$3),NA())</f>
        <v/>
      </c>
      <c r="KN103">
        <f>IFERROR('Input DBEDT Monthly Energy'!KN103/INDEX('DBEDT Yearly'!103:103,1,KN$3),NA())</f>
        <v/>
      </c>
      <c r="KO103">
        <f>IFERROR('Input DBEDT Monthly Energy'!KO103/INDEX('DBEDT Yearly'!103:103,1,KO$3),NA())</f>
        <v/>
      </c>
      <c r="KP103">
        <f>IFERROR('Input DBEDT Monthly Energy'!KP103/INDEX('DBEDT Yearly'!103:103,1,KP$3),NA())</f>
        <v/>
      </c>
    </row>
    <row r="104" spans="1:302">
      <c r="A104">
        <f>'Input DBEDT Monthly Energy'!A104&amp;""</f>
        <v/>
      </c>
      <c r="B104">
        <f>'Input DBEDT Monthly Energy'!B104&amp;""</f>
        <v/>
      </c>
      <c r="C104">
        <f>IFERROR('Input DBEDT Monthly Energy'!C104/INDEX('DBEDT Yearly'!104:104,1,C$3),NA())</f>
        <v/>
      </c>
      <c r="D104">
        <f>IFERROR('Input DBEDT Monthly Energy'!D104/INDEX('DBEDT Yearly'!104:104,1,D$3),NA())</f>
        <v/>
      </c>
      <c r="E104">
        <f>IFERROR('Input DBEDT Monthly Energy'!E104/INDEX('DBEDT Yearly'!104:104,1,E$3),NA())</f>
        <v/>
      </c>
      <c r="F104">
        <f>IFERROR('Input DBEDT Monthly Energy'!F104/INDEX('DBEDT Yearly'!104:104,1,F$3),NA())</f>
        <v/>
      </c>
      <c r="G104">
        <f>IFERROR('Input DBEDT Monthly Energy'!G104/INDEX('DBEDT Yearly'!104:104,1,G$3),NA())</f>
        <v/>
      </c>
      <c r="H104">
        <f>IFERROR('Input DBEDT Monthly Energy'!H104/INDEX('DBEDT Yearly'!104:104,1,H$3),NA())</f>
        <v/>
      </c>
      <c r="I104">
        <f>IFERROR('Input DBEDT Monthly Energy'!I104/INDEX('DBEDT Yearly'!104:104,1,I$3),NA())</f>
        <v/>
      </c>
      <c r="J104">
        <f>IFERROR('Input DBEDT Monthly Energy'!J104/INDEX('DBEDT Yearly'!104:104,1,J$3),NA())</f>
        <v/>
      </c>
      <c r="K104">
        <f>IFERROR('Input DBEDT Monthly Energy'!K104/INDEX('DBEDT Yearly'!104:104,1,K$3),NA())</f>
        <v/>
      </c>
      <c r="L104">
        <f>IFERROR('Input DBEDT Monthly Energy'!L104/INDEX('DBEDT Yearly'!104:104,1,L$3),NA())</f>
        <v/>
      </c>
      <c r="M104">
        <f>IFERROR('Input DBEDT Monthly Energy'!M104/INDEX('DBEDT Yearly'!104:104,1,M$3),NA())</f>
        <v/>
      </c>
      <c r="N104">
        <f>IFERROR('Input DBEDT Monthly Energy'!N104/INDEX('DBEDT Yearly'!104:104,1,N$3),NA())</f>
        <v/>
      </c>
      <c r="O104">
        <f>IFERROR('Input DBEDT Monthly Energy'!O104/INDEX('DBEDT Yearly'!104:104,1,O$3),NA())</f>
        <v/>
      </c>
      <c r="P104">
        <f>IFERROR('Input DBEDT Monthly Energy'!P104/INDEX('DBEDT Yearly'!104:104,1,P$3),NA())</f>
        <v/>
      </c>
      <c r="Q104">
        <f>IFERROR('Input DBEDT Monthly Energy'!Q104/INDEX('DBEDT Yearly'!104:104,1,Q$3),NA())</f>
        <v/>
      </c>
      <c r="R104">
        <f>IFERROR('Input DBEDT Monthly Energy'!R104/INDEX('DBEDT Yearly'!104:104,1,R$3),NA())</f>
        <v/>
      </c>
      <c r="S104">
        <f>IFERROR('Input DBEDT Monthly Energy'!S104/INDEX('DBEDT Yearly'!104:104,1,S$3),NA())</f>
        <v/>
      </c>
      <c r="T104">
        <f>IFERROR('Input DBEDT Monthly Energy'!T104/INDEX('DBEDT Yearly'!104:104,1,T$3),NA())</f>
        <v/>
      </c>
      <c r="U104">
        <f>IFERROR('Input DBEDT Monthly Energy'!U104/INDEX('DBEDT Yearly'!104:104,1,U$3),NA())</f>
        <v/>
      </c>
      <c r="V104">
        <f>IFERROR('Input DBEDT Monthly Energy'!V104/INDEX('DBEDT Yearly'!104:104,1,V$3),NA())</f>
        <v/>
      </c>
      <c r="W104">
        <f>IFERROR('Input DBEDT Monthly Energy'!W104/INDEX('DBEDT Yearly'!104:104,1,W$3),NA())</f>
        <v/>
      </c>
      <c r="X104">
        <f>IFERROR('Input DBEDT Monthly Energy'!X104/INDEX('DBEDT Yearly'!104:104,1,X$3),NA())</f>
        <v/>
      </c>
      <c r="Y104">
        <f>IFERROR('Input DBEDT Monthly Energy'!Y104/INDEX('DBEDT Yearly'!104:104,1,Y$3),NA())</f>
        <v/>
      </c>
      <c r="Z104">
        <f>IFERROR('Input DBEDT Monthly Energy'!Z104/INDEX('DBEDT Yearly'!104:104,1,Z$3),NA())</f>
        <v/>
      </c>
      <c r="AA104">
        <f>IFERROR('Input DBEDT Monthly Energy'!AA104/INDEX('DBEDT Yearly'!104:104,1,AA$3),NA())</f>
        <v/>
      </c>
      <c r="AB104">
        <f>IFERROR('Input DBEDT Monthly Energy'!AB104/INDEX('DBEDT Yearly'!104:104,1,AB$3),NA())</f>
        <v/>
      </c>
      <c r="AC104">
        <f>IFERROR('Input DBEDT Monthly Energy'!AC104/INDEX('DBEDT Yearly'!104:104,1,AC$3),NA())</f>
        <v/>
      </c>
      <c r="AD104">
        <f>IFERROR('Input DBEDT Monthly Energy'!AD104/INDEX('DBEDT Yearly'!104:104,1,AD$3),NA())</f>
        <v/>
      </c>
      <c r="AE104">
        <f>IFERROR('Input DBEDT Monthly Energy'!AE104/INDEX('DBEDT Yearly'!104:104,1,AE$3),NA())</f>
        <v/>
      </c>
      <c r="AF104">
        <f>IFERROR('Input DBEDT Monthly Energy'!AF104/INDEX('DBEDT Yearly'!104:104,1,AF$3),NA())</f>
        <v/>
      </c>
      <c r="AG104">
        <f>IFERROR('Input DBEDT Monthly Energy'!AG104/INDEX('DBEDT Yearly'!104:104,1,AG$3),NA())</f>
        <v/>
      </c>
      <c r="AH104">
        <f>IFERROR('Input DBEDT Monthly Energy'!AH104/INDEX('DBEDT Yearly'!104:104,1,AH$3),NA())</f>
        <v/>
      </c>
      <c r="AI104">
        <f>IFERROR('Input DBEDT Monthly Energy'!AI104/INDEX('DBEDT Yearly'!104:104,1,AI$3),NA())</f>
        <v/>
      </c>
      <c r="AJ104">
        <f>IFERROR('Input DBEDT Monthly Energy'!AJ104/INDEX('DBEDT Yearly'!104:104,1,AJ$3),NA())</f>
        <v/>
      </c>
      <c r="AK104">
        <f>IFERROR('Input DBEDT Monthly Energy'!AK104/INDEX('DBEDT Yearly'!104:104,1,AK$3),NA())</f>
        <v/>
      </c>
      <c r="AL104">
        <f>IFERROR('Input DBEDT Monthly Energy'!AL104/INDEX('DBEDT Yearly'!104:104,1,AL$3),NA())</f>
        <v/>
      </c>
      <c r="AM104">
        <f>IFERROR('Input DBEDT Monthly Energy'!AM104/INDEX('DBEDT Yearly'!104:104,1,AM$3),NA())</f>
        <v/>
      </c>
      <c r="AN104">
        <f>IFERROR('Input DBEDT Monthly Energy'!AN104/INDEX('DBEDT Yearly'!104:104,1,AN$3),NA())</f>
        <v/>
      </c>
      <c r="AO104">
        <f>IFERROR('Input DBEDT Monthly Energy'!AO104/INDEX('DBEDT Yearly'!104:104,1,AO$3),NA())</f>
        <v/>
      </c>
      <c r="AP104">
        <f>IFERROR('Input DBEDT Monthly Energy'!AP104/INDEX('DBEDT Yearly'!104:104,1,AP$3),NA())</f>
        <v/>
      </c>
      <c r="AQ104">
        <f>IFERROR('Input DBEDT Monthly Energy'!AQ104/INDEX('DBEDT Yearly'!104:104,1,AQ$3),NA())</f>
        <v/>
      </c>
      <c r="AR104">
        <f>IFERROR('Input DBEDT Monthly Energy'!AR104/INDEX('DBEDT Yearly'!104:104,1,AR$3),NA())</f>
        <v/>
      </c>
      <c r="AS104">
        <f>IFERROR('Input DBEDT Monthly Energy'!AS104/INDEX('DBEDT Yearly'!104:104,1,AS$3),NA())</f>
        <v/>
      </c>
      <c r="AT104">
        <f>IFERROR('Input DBEDT Monthly Energy'!AT104/INDEX('DBEDT Yearly'!104:104,1,AT$3),NA())</f>
        <v/>
      </c>
      <c r="AU104">
        <f>IFERROR('Input DBEDT Monthly Energy'!AU104/INDEX('DBEDT Yearly'!104:104,1,AU$3),NA())</f>
        <v/>
      </c>
      <c r="AV104">
        <f>IFERROR('Input DBEDT Monthly Energy'!AV104/INDEX('DBEDT Yearly'!104:104,1,AV$3),NA())</f>
        <v/>
      </c>
      <c r="AW104">
        <f>IFERROR('Input DBEDT Monthly Energy'!AW104/INDEX('DBEDT Yearly'!104:104,1,AW$3),NA())</f>
        <v/>
      </c>
      <c r="AX104">
        <f>IFERROR('Input DBEDT Monthly Energy'!AX104/INDEX('DBEDT Yearly'!104:104,1,AX$3),NA())</f>
        <v/>
      </c>
      <c r="AY104">
        <f>IFERROR('Input DBEDT Monthly Energy'!AY104/INDEX('DBEDT Yearly'!104:104,1,AY$3),NA())</f>
        <v/>
      </c>
      <c r="AZ104">
        <f>IFERROR('Input DBEDT Monthly Energy'!AZ104/INDEX('DBEDT Yearly'!104:104,1,AZ$3),NA())</f>
        <v/>
      </c>
      <c r="BA104">
        <f>IFERROR('Input DBEDT Monthly Energy'!BA104/INDEX('DBEDT Yearly'!104:104,1,BA$3),NA())</f>
        <v/>
      </c>
      <c r="BB104">
        <f>IFERROR('Input DBEDT Monthly Energy'!BB104/INDEX('DBEDT Yearly'!104:104,1,BB$3),NA())</f>
        <v/>
      </c>
      <c r="BC104">
        <f>IFERROR('Input DBEDT Monthly Energy'!BC104/INDEX('DBEDT Yearly'!104:104,1,BC$3),NA())</f>
        <v/>
      </c>
      <c r="BD104">
        <f>IFERROR('Input DBEDT Monthly Energy'!BD104/INDEX('DBEDT Yearly'!104:104,1,BD$3),NA())</f>
        <v/>
      </c>
      <c r="BE104">
        <f>IFERROR('Input DBEDT Monthly Energy'!BE104/INDEX('DBEDT Yearly'!104:104,1,BE$3),NA())</f>
        <v/>
      </c>
      <c r="BF104">
        <f>IFERROR('Input DBEDT Monthly Energy'!BF104/INDEX('DBEDT Yearly'!104:104,1,BF$3),NA())</f>
        <v/>
      </c>
      <c r="BG104">
        <f>IFERROR('Input DBEDT Monthly Energy'!BG104/INDEX('DBEDT Yearly'!104:104,1,BG$3),NA())</f>
        <v/>
      </c>
      <c r="BH104">
        <f>IFERROR('Input DBEDT Monthly Energy'!BH104/INDEX('DBEDT Yearly'!104:104,1,BH$3),NA())</f>
        <v/>
      </c>
      <c r="BI104">
        <f>IFERROR('Input DBEDT Monthly Energy'!BI104/INDEX('DBEDT Yearly'!104:104,1,BI$3),NA())</f>
        <v/>
      </c>
      <c r="BJ104">
        <f>IFERROR('Input DBEDT Monthly Energy'!BJ104/INDEX('DBEDT Yearly'!104:104,1,BJ$3),NA())</f>
        <v/>
      </c>
      <c r="BK104">
        <f>IFERROR('Input DBEDT Monthly Energy'!BK104/INDEX('DBEDT Yearly'!104:104,1,BK$3),NA())</f>
        <v/>
      </c>
      <c r="BL104">
        <f>IFERROR('Input DBEDT Monthly Energy'!BL104/INDEX('DBEDT Yearly'!104:104,1,BL$3),NA())</f>
        <v/>
      </c>
      <c r="BM104">
        <f>IFERROR('Input DBEDT Monthly Energy'!BM104/INDEX('DBEDT Yearly'!104:104,1,BM$3),NA())</f>
        <v/>
      </c>
      <c r="BN104">
        <f>IFERROR('Input DBEDT Monthly Energy'!BN104/INDEX('DBEDT Yearly'!104:104,1,BN$3),NA())</f>
        <v/>
      </c>
      <c r="BO104">
        <f>IFERROR('Input DBEDT Monthly Energy'!BO104/INDEX('DBEDT Yearly'!104:104,1,BO$3),NA())</f>
        <v/>
      </c>
      <c r="BP104">
        <f>IFERROR('Input DBEDT Monthly Energy'!BP104/INDEX('DBEDT Yearly'!104:104,1,BP$3),NA())</f>
        <v/>
      </c>
      <c r="BQ104">
        <f>IFERROR('Input DBEDT Monthly Energy'!BQ104/INDEX('DBEDT Yearly'!104:104,1,BQ$3),NA())</f>
        <v/>
      </c>
      <c r="BR104">
        <f>IFERROR('Input DBEDT Monthly Energy'!BR104/INDEX('DBEDT Yearly'!104:104,1,BR$3),NA())</f>
        <v/>
      </c>
      <c r="BS104">
        <f>IFERROR('Input DBEDT Monthly Energy'!BS104/INDEX('DBEDT Yearly'!104:104,1,BS$3),NA())</f>
        <v/>
      </c>
      <c r="BT104">
        <f>IFERROR('Input DBEDT Monthly Energy'!BT104/INDEX('DBEDT Yearly'!104:104,1,BT$3),NA())</f>
        <v/>
      </c>
      <c r="BU104">
        <f>IFERROR('Input DBEDT Monthly Energy'!BU104/INDEX('DBEDT Yearly'!104:104,1,BU$3),NA())</f>
        <v/>
      </c>
      <c r="BV104">
        <f>IFERROR('Input DBEDT Monthly Energy'!BV104/INDEX('DBEDT Yearly'!104:104,1,BV$3),NA())</f>
        <v/>
      </c>
      <c r="BW104">
        <f>IFERROR('Input DBEDT Monthly Energy'!BW104/INDEX('DBEDT Yearly'!104:104,1,BW$3),NA())</f>
        <v/>
      </c>
      <c r="BX104">
        <f>IFERROR('Input DBEDT Monthly Energy'!BX104/INDEX('DBEDT Yearly'!104:104,1,BX$3),NA())</f>
        <v/>
      </c>
      <c r="BY104">
        <f>IFERROR('Input DBEDT Monthly Energy'!BY104/INDEX('DBEDT Yearly'!104:104,1,BY$3),NA())</f>
        <v/>
      </c>
      <c r="BZ104">
        <f>IFERROR('Input DBEDT Monthly Energy'!BZ104/INDEX('DBEDT Yearly'!104:104,1,BZ$3),NA())</f>
        <v/>
      </c>
      <c r="CA104">
        <f>IFERROR('Input DBEDT Monthly Energy'!CA104/INDEX('DBEDT Yearly'!104:104,1,CA$3),NA())</f>
        <v/>
      </c>
      <c r="CB104">
        <f>IFERROR('Input DBEDT Monthly Energy'!CB104/INDEX('DBEDT Yearly'!104:104,1,CB$3),NA())</f>
        <v/>
      </c>
      <c r="CC104">
        <f>IFERROR('Input DBEDT Monthly Energy'!CC104/INDEX('DBEDT Yearly'!104:104,1,CC$3),NA())</f>
        <v/>
      </c>
      <c r="CD104">
        <f>IFERROR('Input DBEDT Monthly Energy'!CD104/INDEX('DBEDT Yearly'!104:104,1,CD$3),NA())</f>
        <v/>
      </c>
      <c r="CE104">
        <f>IFERROR('Input DBEDT Monthly Energy'!CE104/INDEX('DBEDT Yearly'!104:104,1,CE$3),NA())</f>
        <v/>
      </c>
      <c r="CF104">
        <f>IFERROR('Input DBEDT Monthly Energy'!CF104/INDEX('DBEDT Yearly'!104:104,1,CF$3),NA())</f>
        <v/>
      </c>
      <c r="CG104">
        <f>IFERROR('Input DBEDT Monthly Energy'!CG104/INDEX('DBEDT Yearly'!104:104,1,CG$3),NA())</f>
        <v/>
      </c>
      <c r="CH104">
        <f>IFERROR('Input DBEDT Monthly Energy'!CH104/INDEX('DBEDT Yearly'!104:104,1,CH$3),NA())</f>
        <v/>
      </c>
      <c r="CI104">
        <f>IFERROR('Input DBEDT Monthly Energy'!CI104/INDEX('DBEDT Yearly'!104:104,1,CI$3),NA())</f>
        <v/>
      </c>
      <c r="CJ104">
        <f>IFERROR('Input DBEDT Monthly Energy'!CJ104/INDEX('DBEDT Yearly'!104:104,1,CJ$3),NA())</f>
        <v/>
      </c>
      <c r="CK104">
        <f>IFERROR('Input DBEDT Monthly Energy'!CK104/INDEX('DBEDT Yearly'!104:104,1,CK$3),NA())</f>
        <v/>
      </c>
      <c r="CL104">
        <f>IFERROR('Input DBEDT Monthly Energy'!CL104/INDEX('DBEDT Yearly'!104:104,1,CL$3),NA())</f>
        <v/>
      </c>
      <c r="CM104">
        <f>IFERROR('Input DBEDT Monthly Energy'!CM104/INDEX('DBEDT Yearly'!104:104,1,CM$3),NA())</f>
        <v/>
      </c>
      <c r="CN104">
        <f>IFERROR('Input DBEDT Monthly Energy'!CN104/INDEX('DBEDT Yearly'!104:104,1,CN$3),NA())</f>
        <v/>
      </c>
      <c r="CO104">
        <f>IFERROR('Input DBEDT Monthly Energy'!CO104/INDEX('DBEDT Yearly'!104:104,1,CO$3),NA())</f>
        <v/>
      </c>
      <c r="CP104">
        <f>IFERROR('Input DBEDT Monthly Energy'!CP104/INDEX('DBEDT Yearly'!104:104,1,CP$3),NA())</f>
        <v/>
      </c>
      <c r="CQ104">
        <f>IFERROR('Input DBEDT Monthly Energy'!CQ104/INDEX('DBEDT Yearly'!104:104,1,CQ$3),NA())</f>
        <v/>
      </c>
      <c r="CR104">
        <f>IFERROR('Input DBEDT Monthly Energy'!CR104/INDEX('DBEDT Yearly'!104:104,1,CR$3),NA())</f>
        <v/>
      </c>
      <c r="CS104">
        <f>IFERROR('Input DBEDT Monthly Energy'!CS104/INDEX('DBEDT Yearly'!104:104,1,CS$3),NA())</f>
        <v/>
      </c>
      <c r="CT104">
        <f>IFERROR('Input DBEDT Monthly Energy'!CT104/INDEX('DBEDT Yearly'!104:104,1,CT$3),NA())</f>
        <v/>
      </c>
      <c r="CU104">
        <f>IFERROR('Input DBEDT Monthly Energy'!CU104/INDEX('DBEDT Yearly'!104:104,1,CU$3),NA())</f>
        <v/>
      </c>
      <c r="CV104">
        <f>IFERROR('Input DBEDT Monthly Energy'!CV104/INDEX('DBEDT Yearly'!104:104,1,CV$3),NA())</f>
        <v/>
      </c>
      <c r="CW104">
        <f>IFERROR('Input DBEDT Monthly Energy'!CW104/INDEX('DBEDT Yearly'!104:104,1,CW$3),NA())</f>
        <v/>
      </c>
      <c r="CX104">
        <f>IFERROR('Input DBEDT Monthly Energy'!CX104/INDEX('DBEDT Yearly'!104:104,1,CX$3),NA())</f>
        <v/>
      </c>
      <c r="CY104">
        <f>IFERROR('Input DBEDT Monthly Energy'!CY104/INDEX('DBEDT Yearly'!104:104,1,CY$3),NA())</f>
        <v/>
      </c>
      <c r="CZ104">
        <f>IFERROR('Input DBEDT Monthly Energy'!CZ104/INDEX('DBEDT Yearly'!104:104,1,CZ$3),NA())</f>
        <v/>
      </c>
      <c r="DA104">
        <f>IFERROR('Input DBEDT Monthly Energy'!DA104/INDEX('DBEDT Yearly'!104:104,1,DA$3),NA())</f>
        <v/>
      </c>
      <c r="DB104">
        <f>IFERROR('Input DBEDT Monthly Energy'!DB104/INDEX('DBEDT Yearly'!104:104,1,DB$3),NA())</f>
        <v/>
      </c>
      <c r="DC104">
        <f>IFERROR('Input DBEDT Monthly Energy'!DC104/INDEX('DBEDT Yearly'!104:104,1,DC$3),NA())</f>
        <v/>
      </c>
      <c r="DD104">
        <f>IFERROR('Input DBEDT Monthly Energy'!DD104/INDEX('DBEDT Yearly'!104:104,1,DD$3),NA())</f>
        <v/>
      </c>
      <c r="DE104">
        <f>IFERROR('Input DBEDT Monthly Energy'!DE104/INDEX('DBEDT Yearly'!104:104,1,DE$3),NA())</f>
        <v/>
      </c>
      <c r="DF104">
        <f>IFERROR('Input DBEDT Monthly Energy'!DF104/INDEX('DBEDT Yearly'!104:104,1,DF$3),NA())</f>
        <v/>
      </c>
      <c r="DG104">
        <f>IFERROR('Input DBEDT Monthly Energy'!DG104/INDEX('DBEDT Yearly'!104:104,1,DG$3),NA())</f>
        <v/>
      </c>
      <c r="DH104">
        <f>IFERROR('Input DBEDT Monthly Energy'!DH104/INDEX('DBEDT Yearly'!104:104,1,DH$3),NA())</f>
        <v/>
      </c>
      <c r="DI104">
        <f>IFERROR('Input DBEDT Monthly Energy'!DI104/INDEX('DBEDT Yearly'!104:104,1,DI$3),NA())</f>
        <v/>
      </c>
      <c r="DJ104">
        <f>IFERROR('Input DBEDT Monthly Energy'!DJ104/INDEX('DBEDT Yearly'!104:104,1,DJ$3),NA())</f>
        <v/>
      </c>
      <c r="DK104">
        <f>IFERROR('Input DBEDT Monthly Energy'!DK104/INDEX('DBEDT Yearly'!104:104,1,DK$3),NA())</f>
        <v/>
      </c>
      <c r="DL104">
        <f>IFERROR('Input DBEDT Monthly Energy'!DL104/INDEX('DBEDT Yearly'!104:104,1,DL$3),NA())</f>
        <v/>
      </c>
      <c r="DM104">
        <f>IFERROR('Input DBEDT Monthly Energy'!DM104/INDEX('DBEDT Yearly'!104:104,1,DM$3),NA())</f>
        <v/>
      </c>
      <c r="DN104">
        <f>IFERROR('Input DBEDT Monthly Energy'!DN104/INDEX('DBEDT Yearly'!104:104,1,DN$3),NA())</f>
        <v/>
      </c>
      <c r="DO104">
        <f>IFERROR('Input DBEDT Monthly Energy'!DO104/INDEX('DBEDT Yearly'!104:104,1,DO$3),NA())</f>
        <v/>
      </c>
      <c r="DP104">
        <f>IFERROR('Input DBEDT Monthly Energy'!DP104/INDEX('DBEDT Yearly'!104:104,1,DP$3),NA())</f>
        <v/>
      </c>
      <c r="DQ104">
        <f>IFERROR('Input DBEDT Monthly Energy'!DQ104/INDEX('DBEDT Yearly'!104:104,1,DQ$3),NA())</f>
        <v/>
      </c>
      <c r="DR104">
        <f>IFERROR('Input DBEDT Monthly Energy'!DR104/INDEX('DBEDT Yearly'!104:104,1,DR$3),NA())</f>
        <v/>
      </c>
      <c r="DS104">
        <f>IFERROR('Input DBEDT Monthly Energy'!DS104/INDEX('DBEDT Yearly'!104:104,1,DS$3),NA())</f>
        <v/>
      </c>
      <c r="DT104">
        <f>IFERROR('Input DBEDT Monthly Energy'!DT104/INDEX('DBEDT Yearly'!104:104,1,DT$3),NA())</f>
        <v/>
      </c>
      <c r="DU104">
        <f>IFERROR('Input DBEDT Monthly Energy'!DU104/INDEX('DBEDT Yearly'!104:104,1,DU$3),NA())</f>
        <v/>
      </c>
      <c r="DV104">
        <f>IFERROR('Input DBEDT Monthly Energy'!DV104/INDEX('DBEDT Yearly'!104:104,1,DV$3),NA())</f>
        <v/>
      </c>
      <c r="DW104">
        <f>IFERROR('Input DBEDT Monthly Energy'!DW104/INDEX('DBEDT Yearly'!104:104,1,DW$3),NA())</f>
        <v/>
      </c>
      <c r="DX104">
        <f>IFERROR('Input DBEDT Monthly Energy'!DX104/INDEX('DBEDT Yearly'!104:104,1,DX$3),NA())</f>
        <v/>
      </c>
      <c r="DY104">
        <f>IFERROR('Input DBEDT Monthly Energy'!DY104/INDEX('DBEDT Yearly'!104:104,1,DY$3),NA())</f>
        <v/>
      </c>
      <c r="DZ104">
        <f>IFERROR('Input DBEDT Monthly Energy'!DZ104/INDEX('DBEDT Yearly'!104:104,1,DZ$3),NA())</f>
        <v/>
      </c>
      <c r="EA104">
        <f>IFERROR('Input DBEDT Monthly Energy'!EA104/INDEX('DBEDT Yearly'!104:104,1,EA$3),NA())</f>
        <v/>
      </c>
      <c r="EB104">
        <f>IFERROR('Input DBEDT Monthly Energy'!EB104/INDEX('DBEDT Yearly'!104:104,1,EB$3),NA())</f>
        <v/>
      </c>
      <c r="EC104">
        <f>IFERROR('Input DBEDT Monthly Energy'!EC104/INDEX('DBEDT Yearly'!104:104,1,EC$3),NA())</f>
        <v/>
      </c>
      <c r="ED104">
        <f>IFERROR('Input DBEDT Monthly Energy'!ED104/INDEX('DBEDT Yearly'!104:104,1,ED$3),NA())</f>
        <v/>
      </c>
      <c r="EE104">
        <f>IFERROR('Input DBEDT Monthly Energy'!EE104/INDEX('DBEDT Yearly'!104:104,1,EE$3),NA())</f>
        <v/>
      </c>
      <c r="EF104">
        <f>IFERROR('Input DBEDT Monthly Energy'!EF104/INDEX('DBEDT Yearly'!104:104,1,EF$3),NA())</f>
        <v/>
      </c>
      <c r="EG104">
        <f>IFERROR('Input DBEDT Monthly Energy'!EG104/INDEX('DBEDT Yearly'!104:104,1,EG$3),NA())</f>
        <v/>
      </c>
      <c r="EH104">
        <f>IFERROR('Input DBEDT Monthly Energy'!EH104/INDEX('DBEDT Yearly'!104:104,1,EH$3),NA())</f>
        <v/>
      </c>
      <c r="EI104">
        <f>IFERROR('Input DBEDT Monthly Energy'!EI104/INDEX('DBEDT Yearly'!104:104,1,EI$3),NA())</f>
        <v/>
      </c>
      <c r="EJ104">
        <f>IFERROR('Input DBEDT Monthly Energy'!EJ104/INDEX('DBEDT Yearly'!104:104,1,EJ$3),NA())</f>
        <v/>
      </c>
      <c r="EK104">
        <f>IFERROR('Input DBEDT Monthly Energy'!EK104/INDEX('DBEDT Yearly'!104:104,1,EK$3),NA())</f>
        <v/>
      </c>
      <c r="EL104">
        <f>IFERROR('Input DBEDT Monthly Energy'!EL104/INDEX('DBEDT Yearly'!104:104,1,EL$3),NA())</f>
        <v/>
      </c>
      <c r="EM104">
        <f>IFERROR('Input DBEDT Monthly Energy'!EM104/INDEX('DBEDT Yearly'!104:104,1,EM$3),NA())</f>
        <v/>
      </c>
      <c r="EN104">
        <f>IFERROR('Input DBEDT Monthly Energy'!EN104/INDEX('DBEDT Yearly'!104:104,1,EN$3),NA())</f>
        <v/>
      </c>
      <c r="EO104">
        <f>IFERROR('Input DBEDT Monthly Energy'!EO104/INDEX('DBEDT Yearly'!104:104,1,EO$3),NA())</f>
        <v/>
      </c>
      <c r="EP104">
        <f>IFERROR('Input DBEDT Monthly Energy'!EP104/INDEX('DBEDT Yearly'!104:104,1,EP$3),NA())</f>
        <v/>
      </c>
      <c r="EQ104">
        <f>IFERROR('Input DBEDT Monthly Energy'!EQ104/INDEX('DBEDT Yearly'!104:104,1,EQ$3),NA())</f>
        <v/>
      </c>
      <c r="ER104">
        <f>IFERROR('Input DBEDT Monthly Energy'!ER104/INDEX('DBEDT Yearly'!104:104,1,ER$3),NA())</f>
        <v/>
      </c>
      <c r="ES104">
        <f>IFERROR('Input DBEDT Monthly Energy'!ES104/INDEX('DBEDT Yearly'!104:104,1,ES$3),NA())</f>
        <v/>
      </c>
      <c r="ET104">
        <f>IFERROR('Input DBEDT Monthly Energy'!ET104/INDEX('DBEDT Yearly'!104:104,1,ET$3),NA())</f>
        <v/>
      </c>
      <c r="EU104">
        <f>IFERROR('Input DBEDT Monthly Energy'!EU104/INDEX('DBEDT Yearly'!104:104,1,EU$3),NA())</f>
        <v/>
      </c>
      <c r="EV104">
        <f>IFERROR('Input DBEDT Monthly Energy'!EV104/INDEX('DBEDT Yearly'!104:104,1,EV$3),NA())</f>
        <v/>
      </c>
      <c r="EW104">
        <f>IFERROR('Input DBEDT Monthly Energy'!EW104/INDEX('DBEDT Yearly'!104:104,1,EW$3),NA())</f>
        <v/>
      </c>
      <c r="EX104">
        <f>IFERROR('Input DBEDT Monthly Energy'!EX104/INDEX('DBEDT Yearly'!104:104,1,EX$3),NA())</f>
        <v/>
      </c>
      <c r="EY104">
        <f>IFERROR('Input DBEDT Monthly Energy'!EY104/INDEX('DBEDT Yearly'!104:104,1,EY$3),NA())</f>
        <v/>
      </c>
      <c r="EZ104">
        <f>IFERROR('Input DBEDT Monthly Energy'!EZ104/INDEX('DBEDT Yearly'!104:104,1,EZ$3),NA())</f>
        <v/>
      </c>
      <c r="FA104">
        <f>IFERROR('Input DBEDT Monthly Energy'!FA104/INDEX('DBEDT Yearly'!104:104,1,FA$3),NA())</f>
        <v/>
      </c>
      <c r="FB104">
        <f>IFERROR('Input DBEDT Monthly Energy'!FB104/INDEX('DBEDT Yearly'!104:104,1,FB$3),NA())</f>
        <v/>
      </c>
      <c r="FC104">
        <f>IFERROR('Input DBEDT Monthly Energy'!FC104/INDEX('DBEDT Yearly'!104:104,1,FC$3),NA())</f>
        <v/>
      </c>
      <c r="FD104">
        <f>IFERROR('Input DBEDT Monthly Energy'!FD104/INDEX('DBEDT Yearly'!104:104,1,FD$3),NA())</f>
        <v/>
      </c>
      <c r="FE104">
        <f>IFERROR('Input DBEDT Monthly Energy'!FE104/INDEX('DBEDT Yearly'!104:104,1,FE$3),NA())</f>
        <v/>
      </c>
      <c r="FF104">
        <f>IFERROR('Input DBEDT Monthly Energy'!FF104/INDEX('DBEDT Yearly'!104:104,1,FF$3),NA())</f>
        <v/>
      </c>
      <c r="FG104">
        <f>IFERROR('Input DBEDT Monthly Energy'!FG104/INDEX('DBEDT Yearly'!104:104,1,FG$3),NA())</f>
        <v/>
      </c>
      <c r="FH104">
        <f>IFERROR('Input DBEDT Monthly Energy'!FH104/INDEX('DBEDT Yearly'!104:104,1,FH$3),NA())</f>
        <v/>
      </c>
      <c r="FI104">
        <f>IFERROR('Input DBEDT Monthly Energy'!FI104/INDEX('DBEDT Yearly'!104:104,1,FI$3),NA())</f>
        <v/>
      </c>
      <c r="FJ104">
        <f>IFERROR('Input DBEDT Monthly Energy'!FJ104/INDEX('DBEDT Yearly'!104:104,1,FJ$3),NA())</f>
        <v/>
      </c>
      <c r="FK104">
        <f>IFERROR('Input DBEDT Monthly Energy'!FK104/INDEX('DBEDT Yearly'!104:104,1,FK$3),NA())</f>
        <v/>
      </c>
      <c r="FL104">
        <f>IFERROR('Input DBEDT Monthly Energy'!FL104/INDEX('DBEDT Yearly'!104:104,1,FL$3),NA())</f>
        <v/>
      </c>
      <c r="FM104">
        <f>IFERROR('Input DBEDT Monthly Energy'!FM104/INDEX('DBEDT Yearly'!104:104,1,FM$3),NA())</f>
        <v/>
      </c>
      <c r="FN104">
        <f>IFERROR('Input DBEDT Monthly Energy'!FN104/INDEX('DBEDT Yearly'!104:104,1,FN$3),NA())</f>
        <v/>
      </c>
      <c r="FO104">
        <f>IFERROR('Input DBEDT Monthly Energy'!FO104/INDEX('DBEDT Yearly'!104:104,1,FO$3),NA())</f>
        <v/>
      </c>
      <c r="FP104">
        <f>IFERROR('Input DBEDT Monthly Energy'!FP104/INDEX('DBEDT Yearly'!104:104,1,FP$3),NA())</f>
        <v/>
      </c>
      <c r="FQ104">
        <f>IFERROR('Input DBEDT Monthly Energy'!FQ104/INDEX('DBEDT Yearly'!104:104,1,FQ$3),NA())</f>
        <v/>
      </c>
      <c r="FR104">
        <f>IFERROR('Input DBEDT Monthly Energy'!FR104/INDEX('DBEDT Yearly'!104:104,1,FR$3),NA())</f>
        <v/>
      </c>
      <c r="FS104">
        <f>IFERROR('Input DBEDT Monthly Energy'!FS104/INDEX('DBEDT Yearly'!104:104,1,FS$3),NA())</f>
        <v/>
      </c>
      <c r="FT104">
        <f>IFERROR('Input DBEDT Monthly Energy'!FT104/INDEX('DBEDT Yearly'!104:104,1,FT$3),NA())</f>
        <v/>
      </c>
      <c r="FU104">
        <f>IFERROR('Input DBEDT Monthly Energy'!FU104/INDEX('DBEDT Yearly'!104:104,1,FU$3),NA())</f>
        <v/>
      </c>
      <c r="FV104">
        <f>IFERROR('Input DBEDT Monthly Energy'!FV104/INDEX('DBEDT Yearly'!104:104,1,FV$3),NA())</f>
        <v/>
      </c>
      <c r="FW104">
        <f>IFERROR('Input DBEDT Monthly Energy'!FW104/INDEX('DBEDT Yearly'!104:104,1,FW$3),NA())</f>
        <v/>
      </c>
      <c r="FX104">
        <f>IFERROR('Input DBEDT Monthly Energy'!FX104/INDEX('DBEDT Yearly'!104:104,1,FX$3),NA())</f>
        <v/>
      </c>
      <c r="FY104">
        <f>IFERROR('Input DBEDT Monthly Energy'!FY104/INDEX('DBEDT Yearly'!104:104,1,FY$3),NA())</f>
        <v/>
      </c>
      <c r="FZ104">
        <f>IFERROR('Input DBEDT Monthly Energy'!FZ104/INDEX('DBEDT Yearly'!104:104,1,FZ$3),NA())</f>
        <v/>
      </c>
      <c r="GA104">
        <f>IFERROR('Input DBEDT Monthly Energy'!GA104/INDEX('DBEDT Yearly'!104:104,1,GA$3),NA())</f>
        <v/>
      </c>
      <c r="GB104">
        <f>IFERROR('Input DBEDT Monthly Energy'!GB104/INDEX('DBEDT Yearly'!104:104,1,GB$3),NA())</f>
        <v/>
      </c>
      <c r="GC104">
        <f>IFERROR('Input DBEDT Monthly Energy'!GC104/INDEX('DBEDT Yearly'!104:104,1,GC$3),NA())</f>
        <v/>
      </c>
      <c r="GD104">
        <f>IFERROR('Input DBEDT Monthly Energy'!GD104/INDEX('DBEDT Yearly'!104:104,1,GD$3),NA())</f>
        <v/>
      </c>
      <c r="GE104">
        <f>IFERROR('Input DBEDT Monthly Energy'!GE104/INDEX('DBEDT Yearly'!104:104,1,GE$3),NA())</f>
        <v/>
      </c>
      <c r="GF104">
        <f>IFERROR('Input DBEDT Monthly Energy'!GF104/INDEX('DBEDT Yearly'!104:104,1,GF$3),NA())</f>
        <v/>
      </c>
      <c r="GG104">
        <f>IFERROR('Input DBEDT Monthly Energy'!GG104/INDEX('DBEDT Yearly'!104:104,1,GG$3),NA())</f>
        <v/>
      </c>
      <c r="GH104">
        <f>IFERROR('Input DBEDT Monthly Energy'!GH104/INDEX('DBEDT Yearly'!104:104,1,GH$3),NA())</f>
        <v/>
      </c>
      <c r="GI104">
        <f>IFERROR('Input DBEDT Monthly Energy'!GI104/INDEX('DBEDT Yearly'!104:104,1,GI$3),NA())</f>
        <v/>
      </c>
      <c r="GJ104">
        <f>IFERROR('Input DBEDT Monthly Energy'!GJ104/INDEX('DBEDT Yearly'!104:104,1,GJ$3),NA())</f>
        <v/>
      </c>
      <c r="GK104">
        <f>IFERROR('Input DBEDT Monthly Energy'!GK104/INDEX('DBEDT Yearly'!104:104,1,GK$3),NA())</f>
        <v/>
      </c>
      <c r="GL104">
        <f>IFERROR('Input DBEDT Monthly Energy'!GL104/INDEX('DBEDT Yearly'!104:104,1,GL$3),NA())</f>
        <v/>
      </c>
      <c r="GM104">
        <f>IFERROR('Input DBEDT Monthly Energy'!GM104/INDEX('DBEDT Yearly'!104:104,1,GM$3),NA())</f>
        <v/>
      </c>
      <c r="GN104">
        <f>IFERROR('Input DBEDT Monthly Energy'!GN104/INDEX('DBEDT Yearly'!104:104,1,GN$3),NA())</f>
        <v/>
      </c>
      <c r="GO104">
        <f>IFERROR('Input DBEDT Monthly Energy'!GO104/INDEX('DBEDT Yearly'!104:104,1,GO$3),NA())</f>
        <v/>
      </c>
      <c r="GP104">
        <f>IFERROR('Input DBEDT Monthly Energy'!GP104/INDEX('DBEDT Yearly'!104:104,1,GP$3),NA())</f>
        <v/>
      </c>
      <c r="GQ104">
        <f>IFERROR('Input DBEDT Monthly Energy'!GQ104/INDEX('DBEDT Yearly'!104:104,1,GQ$3),NA())</f>
        <v/>
      </c>
      <c r="GR104">
        <f>IFERROR('Input DBEDT Monthly Energy'!GR104/INDEX('DBEDT Yearly'!104:104,1,GR$3),NA())</f>
        <v/>
      </c>
      <c r="GS104">
        <f>IFERROR('Input DBEDT Monthly Energy'!GS104/INDEX('DBEDT Yearly'!104:104,1,GS$3),NA())</f>
        <v/>
      </c>
      <c r="GT104">
        <f>IFERROR('Input DBEDT Monthly Energy'!GT104/INDEX('DBEDT Yearly'!104:104,1,GT$3),NA())</f>
        <v/>
      </c>
      <c r="GU104">
        <f>IFERROR('Input DBEDT Monthly Energy'!GU104/INDEX('DBEDT Yearly'!104:104,1,GU$3),NA())</f>
        <v/>
      </c>
      <c r="GV104">
        <f>IFERROR('Input DBEDT Monthly Energy'!GV104/INDEX('DBEDT Yearly'!104:104,1,GV$3),NA())</f>
        <v/>
      </c>
      <c r="GW104">
        <f>IFERROR('Input DBEDT Monthly Energy'!GW104/INDEX('DBEDT Yearly'!104:104,1,GW$3),NA())</f>
        <v/>
      </c>
      <c r="GX104">
        <f>IFERROR('Input DBEDT Monthly Energy'!GX104/INDEX('DBEDT Yearly'!104:104,1,GX$3),NA())</f>
        <v/>
      </c>
      <c r="GY104">
        <f>IFERROR('Input DBEDT Monthly Energy'!GY104/INDEX('DBEDT Yearly'!104:104,1,GY$3),NA())</f>
        <v/>
      </c>
      <c r="GZ104">
        <f>IFERROR('Input DBEDT Monthly Energy'!GZ104/INDEX('DBEDT Yearly'!104:104,1,GZ$3),NA())</f>
        <v/>
      </c>
      <c r="HA104">
        <f>IFERROR('Input DBEDT Monthly Energy'!HA104/INDEX('DBEDT Yearly'!104:104,1,HA$3),NA())</f>
        <v/>
      </c>
      <c r="HB104">
        <f>IFERROR('Input DBEDT Monthly Energy'!HB104/INDEX('DBEDT Yearly'!104:104,1,HB$3),NA())</f>
        <v/>
      </c>
      <c r="HC104">
        <f>IFERROR('Input DBEDT Monthly Energy'!HC104/INDEX('DBEDT Yearly'!104:104,1,HC$3),NA())</f>
        <v/>
      </c>
      <c r="HD104">
        <f>IFERROR('Input DBEDT Monthly Energy'!HD104/INDEX('DBEDT Yearly'!104:104,1,HD$3),NA())</f>
        <v/>
      </c>
      <c r="HE104">
        <f>IFERROR('Input DBEDT Monthly Energy'!HE104/INDEX('DBEDT Yearly'!104:104,1,HE$3),NA())</f>
        <v/>
      </c>
      <c r="HF104">
        <f>IFERROR('Input DBEDT Monthly Energy'!HF104/INDEX('DBEDT Yearly'!104:104,1,HF$3),NA())</f>
        <v/>
      </c>
      <c r="HG104">
        <f>IFERROR('Input DBEDT Monthly Energy'!HG104/INDEX('DBEDT Yearly'!104:104,1,HG$3),NA())</f>
        <v/>
      </c>
      <c r="HH104">
        <f>IFERROR('Input DBEDT Monthly Energy'!HH104/INDEX('DBEDT Yearly'!104:104,1,HH$3),NA())</f>
        <v/>
      </c>
      <c r="HI104">
        <f>IFERROR('Input DBEDT Monthly Energy'!HI104/INDEX('DBEDT Yearly'!104:104,1,HI$3),NA())</f>
        <v/>
      </c>
      <c r="HJ104">
        <f>IFERROR('Input DBEDT Monthly Energy'!HJ104/INDEX('DBEDT Yearly'!104:104,1,HJ$3),NA())</f>
        <v/>
      </c>
      <c r="HK104">
        <f>IFERROR('Input DBEDT Monthly Energy'!HK104/INDEX('DBEDT Yearly'!104:104,1,HK$3),NA())</f>
        <v/>
      </c>
      <c r="HL104">
        <f>IFERROR('Input DBEDT Monthly Energy'!HL104/INDEX('DBEDT Yearly'!104:104,1,HL$3),NA())</f>
        <v/>
      </c>
      <c r="HM104">
        <f>IFERROR('Input DBEDT Monthly Energy'!HM104/INDEX('DBEDT Yearly'!104:104,1,HM$3),NA())</f>
        <v/>
      </c>
      <c r="HN104">
        <f>IFERROR('Input DBEDT Monthly Energy'!HN104/INDEX('DBEDT Yearly'!104:104,1,HN$3),NA())</f>
        <v/>
      </c>
      <c r="HO104">
        <f>IFERROR('Input DBEDT Monthly Energy'!HO104/INDEX('DBEDT Yearly'!104:104,1,HO$3),NA())</f>
        <v/>
      </c>
      <c r="HP104">
        <f>IFERROR('Input DBEDT Monthly Energy'!HP104/INDEX('DBEDT Yearly'!104:104,1,HP$3),NA())</f>
        <v/>
      </c>
      <c r="HQ104">
        <f>IFERROR('Input DBEDT Monthly Energy'!HQ104/INDEX('DBEDT Yearly'!104:104,1,HQ$3),NA())</f>
        <v/>
      </c>
      <c r="HR104">
        <f>IFERROR('Input DBEDT Monthly Energy'!HR104/INDEX('DBEDT Yearly'!104:104,1,HR$3),NA())</f>
        <v/>
      </c>
      <c r="HS104">
        <f>IFERROR('Input DBEDT Monthly Energy'!HS104/INDEX('DBEDT Yearly'!104:104,1,HS$3),NA())</f>
        <v/>
      </c>
      <c r="HT104">
        <f>IFERROR('Input DBEDT Monthly Energy'!HT104/INDEX('DBEDT Yearly'!104:104,1,HT$3),NA())</f>
        <v/>
      </c>
      <c r="HU104">
        <f>IFERROR('Input DBEDT Monthly Energy'!HU104/INDEX('DBEDT Yearly'!104:104,1,HU$3),NA())</f>
        <v/>
      </c>
      <c r="HV104">
        <f>IFERROR('Input DBEDT Monthly Energy'!HV104/INDEX('DBEDT Yearly'!104:104,1,HV$3),NA())</f>
        <v/>
      </c>
      <c r="HW104">
        <f>IFERROR('Input DBEDT Monthly Energy'!HW104/INDEX('DBEDT Yearly'!104:104,1,HW$3),NA())</f>
        <v/>
      </c>
      <c r="HX104">
        <f>IFERROR('Input DBEDT Monthly Energy'!HX104/INDEX('DBEDT Yearly'!104:104,1,HX$3),NA())</f>
        <v/>
      </c>
      <c r="HY104">
        <f>IFERROR('Input DBEDT Monthly Energy'!HY104/INDEX('DBEDT Yearly'!104:104,1,HY$3),NA())</f>
        <v/>
      </c>
      <c r="HZ104">
        <f>IFERROR('Input DBEDT Monthly Energy'!HZ104/INDEX('DBEDT Yearly'!104:104,1,HZ$3),NA())</f>
        <v/>
      </c>
      <c r="IA104">
        <f>IFERROR('Input DBEDT Monthly Energy'!IA104/INDEX('DBEDT Yearly'!104:104,1,IA$3),NA())</f>
        <v/>
      </c>
      <c r="IB104">
        <f>IFERROR('Input DBEDT Monthly Energy'!IB104/INDEX('DBEDT Yearly'!104:104,1,IB$3),NA())</f>
        <v/>
      </c>
      <c r="IC104">
        <f>IFERROR('Input DBEDT Monthly Energy'!IC104/INDEX('DBEDT Yearly'!104:104,1,IC$3),NA())</f>
        <v/>
      </c>
      <c r="ID104">
        <f>IFERROR('Input DBEDT Monthly Energy'!ID104/INDEX('DBEDT Yearly'!104:104,1,ID$3),NA())</f>
        <v/>
      </c>
      <c r="IE104">
        <f>IFERROR('Input DBEDT Monthly Energy'!IE104/INDEX('DBEDT Yearly'!104:104,1,IE$3),NA())</f>
        <v/>
      </c>
      <c r="IF104">
        <f>IFERROR('Input DBEDT Monthly Energy'!IF104/INDEX('DBEDT Yearly'!104:104,1,IF$3),NA())</f>
        <v/>
      </c>
      <c r="IG104">
        <f>IFERROR('Input DBEDT Monthly Energy'!IG104/INDEX('DBEDT Yearly'!104:104,1,IG$3),NA())</f>
        <v/>
      </c>
      <c r="IH104">
        <f>IFERROR('Input DBEDT Monthly Energy'!IH104/INDEX('DBEDT Yearly'!104:104,1,IH$3),NA())</f>
        <v/>
      </c>
      <c r="II104">
        <f>IFERROR('Input DBEDT Monthly Energy'!II104/INDEX('DBEDT Yearly'!104:104,1,II$3),NA())</f>
        <v/>
      </c>
      <c r="IJ104">
        <f>IFERROR('Input DBEDT Monthly Energy'!IJ104/INDEX('DBEDT Yearly'!104:104,1,IJ$3),NA())</f>
        <v/>
      </c>
      <c r="IK104">
        <f>IFERROR('Input DBEDT Monthly Energy'!IK104/INDEX('DBEDT Yearly'!104:104,1,IK$3),NA())</f>
        <v/>
      </c>
      <c r="IL104">
        <f>IFERROR('Input DBEDT Monthly Energy'!IL104/INDEX('DBEDT Yearly'!104:104,1,IL$3),NA())</f>
        <v/>
      </c>
      <c r="IM104">
        <f>IFERROR('Input DBEDT Monthly Energy'!IM104/INDEX('DBEDT Yearly'!104:104,1,IM$3),NA())</f>
        <v/>
      </c>
      <c r="IN104">
        <f>IFERROR('Input DBEDT Monthly Energy'!IN104/INDEX('DBEDT Yearly'!104:104,1,IN$3),NA())</f>
        <v/>
      </c>
      <c r="IO104">
        <f>IFERROR('Input DBEDT Monthly Energy'!IO104/INDEX('DBEDT Yearly'!104:104,1,IO$3),NA())</f>
        <v/>
      </c>
      <c r="IP104">
        <f>IFERROR('Input DBEDT Monthly Energy'!IP104/INDEX('DBEDT Yearly'!104:104,1,IP$3),NA())</f>
        <v/>
      </c>
      <c r="IQ104">
        <f>IFERROR('Input DBEDT Monthly Energy'!IQ104/INDEX('DBEDT Yearly'!104:104,1,IQ$3),NA())</f>
        <v/>
      </c>
      <c r="IR104">
        <f>IFERROR('Input DBEDT Monthly Energy'!IR104/INDEX('DBEDT Yearly'!104:104,1,IR$3),NA())</f>
        <v/>
      </c>
      <c r="IS104">
        <f>IFERROR('Input DBEDT Monthly Energy'!IS104/INDEX('DBEDT Yearly'!104:104,1,IS$3),NA())</f>
        <v/>
      </c>
      <c r="IT104">
        <f>IFERROR('Input DBEDT Monthly Energy'!IT104/INDEX('DBEDT Yearly'!104:104,1,IT$3),NA())</f>
        <v/>
      </c>
      <c r="IU104">
        <f>IFERROR('Input DBEDT Monthly Energy'!IU104/INDEX('DBEDT Yearly'!104:104,1,IU$3),NA())</f>
        <v/>
      </c>
      <c r="IV104">
        <f>IFERROR('Input DBEDT Monthly Energy'!IV104/INDEX('DBEDT Yearly'!104:104,1,IV$3),NA())</f>
        <v/>
      </c>
      <c r="IW104">
        <f>IFERROR('Input DBEDT Monthly Energy'!IW104/INDEX('DBEDT Yearly'!104:104,1,IW$3),NA())</f>
        <v/>
      </c>
      <c r="IX104">
        <f>IFERROR('Input DBEDT Monthly Energy'!IX104/INDEX('DBEDT Yearly'!104:104,1,IX$3),NA())</f>
        <v/>
      </c>
      <c r="IY104">
        <f>IFERROR('Input DBEDT Monthly Energy'!IY104/INDEX('DBEDT Yearly'!104:104,1,IY$3),NA())</f>
        <v/>
      </c>
      <c r="IZ104">
        <f>IFERROR('Input DBEDT Monthly Energy'!IZ104/INDEX('DBEDT Yearly'!104:104,1,IZ$3),NA())</f>
        <v/>
      </c>
      <c r="JA104">
        <f>IFERROR('Input DBEDT Monthly Energy'!JA104/INDEX('DBEDT Yearly'!104:104,1,JA$3),NA())</f>
        <v/>
      </c>
      <c r="JB104">
        <f>IFERROR('Input DBEDT Monthly Energy'!JB104/INDEX('DBEDT Yearly'!104:104,1,JB$3),NA())</f>
        <v/>
      </c>
      <c r="JC104">
        <f>IFERROR('Input DBEDT Monthly Energy'!JC104/INDEX('DBEDT Yearly'!104:104,1,JC$3),NA())</f>
        <v/>
      </c>
      <c r="JD104">
        <f>IFERROR('Input DBEDT Monthly Energy'!JD104/INDEX('DBEDT Yearly'!104:104,1,JD$3),NA())</f>
        <v/>
      </c>
      <c r="JE104">
        <f>IFERROR('Input DBEDT Monthly Energy'!JE104/INDEX('DBEDT Yearly'!104:104,1,JE$3),NA())</f>
        <v/>
      </c>
      <c r="JF104">
        <f>IFERROR('Input DBEDT Monthly Energy'!JF104/INDEX('DBEDT Yearly'!104:104,1,JF$3),NA())</f>
        <v/>
      </c>
      <c r="JG104">
        <f>IFERROR('Input DBEDT Monthly Energy'!JG104/INDEX('DBEDT Yearly'!104:104,1,JG$3),NA())</f>
        <v/>
      </c>
      <c r="JH104">
        <f>IFERROR('Input DBEDT Monthly Energy'!JH104/INDEX('DBEDT Yearly'!104:104,1,JH$3),NA())</f>
        <v/>
      </c>
      <c r="JI104">
        <f>IFERROR('Input DBEDT Monthly Energy'!JI104/INDEX('DBEDT Yearly'!104:104,1,JI$3),NA())</f>
        <v/>
      </c>
      <c r="JJ104">
        <f>IFERROR('Input DBEDT Monthly Energy'!JJ104/INDEX('DBEDT Yearly'!104:104,1,JJ$3),NA())</f>
        <v/>
      </c>
      <c r="JK104">
        <f>IFERROR('Input DBEDT Monthly Energy'!JK104/INDEX('DBEDT Yearly'!104:104,1,JK$3),NA())</f>
        <v/>
      </c>
      <c r="JL104">
        <f>IFERROR('Input DBEDT Monthly Energy'!JL104/INDEX('DBEDT Yearly'!104:104,1,JL$3),NA())</f>
        <v/>
      </c>
      <c r="JM104">
        <f>IFERROR('Input DBEDT Monthly Energy'!JM104/INDEX('DBEDT Yearly'!104:104,1,JM$3),NA())</f>
        <v/>
      </c>
      <c r="JN104">
        <f>IFERROR('Input DBEDT Monthly Energy'!JN104/INDEX('DBEDT Yearly'!104:104,1,JN$3),NA())</f>
        <v/>
      </c>
      <c r="JO104">
        <f>IFERROR('Input DBEDT Monthly Energy'!JO104/INDEX('DBEDT Yearly'!104:104,1,JO$3),NA())</f>
        <v/>
      </c>
      <c r="JP104">
        <f>IFERROR('Input DBEDT Monthly Energy'!JP104/INDEX('DBEDT Yearly'!104:104,1,JP$3),NA())</f>
        <v/>
      </c>
      <c r="JQ104">
        <f>IFERROR('Input DBEDT Monthly Energy'!JQ104/INDEX('DBEDT Yearly'!104:104,1,JQ$3),NA())</f>
        <v/>
      </c>
      <c r="JR104">
        <f>IFERROR('Input DBEDT Monthly Energy'!JR104/INDEX('DBEDT Yearly'!104:104,1,JR$3),NA())</f>
        <v/>
      </c>
      <c r="JS104">
        <f>IFERROR('Input DBEDT Monthly Energy'!JS104/INDEX('DBEDT Yearly'!104:104,1,JS$3),NA())</f>
        <v/>
      </c>
      <c r="JT104">
        <f>IFERROR('Input DBEDT Monthly Energy'!JT104/INDEX('DBEDT Yearly'!104:104,1,JT$3),NA())</f>
        <v/>
      </c>
      <c r="JU104">
        <f>IFERROR('Input DBEDT Monthly Energy'!JU104/INDEX('DBEDT Yearly'!104:104,1,JU$3),NA())</f>
        <v/>
      </c>
      <c r="JV104">
        <f>IFERROR('Input DBEDT Monthly Energy'!JV104/INDEX('DBEDT Yearly'!104:104,1,JV$3),NA())</f>
        <v/>
      </c>
      <c r="JW104">
        <f>IFERROR('Input DBEDT Monthly Energy'!JW104/INDEX('DBEDT Yearly'!104:104,1,JW$3),NA())</f>
        <v/>
      </c>
      <c r="JX104">
        <f>IFERROR('Input DBEDT Monthly Energy'!JX104/INDEX('DBEDT Yearly'!104:104,1,JX$3),NA())</f>
        <v/>
      </c>
      <c r="JY104">
        <f>IFERROR('Input DBEDT Monthly Energy'!JY104/INDEX('DBEDT Yearly'!104:104,1,JY$3),NA())</f>
        <v/>
      </c>
      <c r="JZ104">
        <f>IFERROR('Input DBEDT Monthly Energy'!JZ104/INDEX('DBEDT Yearly'!104:104,1,JZ$3),NA())</f>
        <v/>
      </c>
      <c r="KA104">
        <f>IFERROR('Input DBEDT Monthly Energy'!KA104/INDEX('DBEDT Yearly'!104:104,1,KA$3),NA())</f>
        <v/>
      </c>
      <c r="KB104">
        <f>IFERROR('Input DBEDT Monthly Energy'!KB104/INDEX('DBEDT Yearly'!104:104,1,KB$3),NA())</f>
        <v/>
      </c>
      <c r="KC104">
        <f>IFERROR('Input DBEDT Monthly Energy'!KC104/INDEX('DBEDT Yearly'!104:104,1,KC$3),NA())</f>
        <v/>
      </c>
      <c r="KD104">
        <f>IFERROR('Input DBEDT Monthly Energy'!KD104/INDEX('DBEDT Yearly'!104:104,1,KD$3),NA())</f>
        <v/>
      </c>
      <c r="KE104">
        <f>IFERROR('Input DBEDT Monthly Energy'!KE104/INDEX('DBEDT Yearly'!104:104,1,KE$3),NA())</f>
        <v/>
      </c>
      <c r="KF104">
        <f>IFERROR('Input DBEDT Monthly Energy'!KF104/INDEX('DBEDT Yearly'!104:104,1,KF$3),NA())</f>
        <v/>
      </c>
      <c r="KG104">
        <f>IFERROR('Input DBEDT Monthly Energy'!KG104/INDEX('DBEDT Yearly'!104:104,1,KG$3),NA())</f>
        <v/>
      </c>
      <c r="KH104">
        <f>IFERROR('Input DBEDT Monthly Energy'!KH104/INDEX('DBEDT Yearly'!104:104,1,KH$3),NA())</f>
        <v/>
      </c>
      <c r="KI104">
        <f>IFERROR('Input DBEDT Monthly Energy'!KI104/INDEX('DBEDT Yearly'!104:104,1,KI$3),NA())</f>
        <v/>
      </c>
      <c r="KJ104">
        <f>IFERROR('Input DBEDT Monthly Energy'!KJ104/INDEX('DBEDT Yearly'!104:104,1,KJ$3),NA())</f>
        <v/>
      </c>
      <c r="KK104">
        <f>IFERROR('Input DBEDT Monthly Energy'!KK104/INDEX('DBEDT Yearly'!104:104,1,KK$3),NA())</f>
        <v/>
      </c>
      <c r="KL104">
        <f>IFERROR('Input DBEDT Monthly Energy'!KL104/INDEX('DBEDT Yearly'!104:104,1,KL$3),NA())</f>
        <v/>
      </c>
      <c r="KM104">
        <f>IFERROR('Input DBEDT Monthly Energy'!KM104/INDEX('DBEDT Yearly'!104:104,1,KM$3),NA())</f>
        <v/>
      </c>
      <c r="KN104">
        <f>IFERROR('Input DBEDT Monthly Energy'!KN104/INDEX('DBEDT Yearly'!104:104,1,KN$3),NA())</f>
        <v/>
      </c>
      <c r="KO104">
        <f>IFERROR('Input DBEDT Monthly Energy'!KO104/INDEX('DBEDT Yearly'!104:104,1,KO$3),NA())</f>
        <v/>
      </c>
      <c r="KP104">
        <f>IFERROR('Input DBEDT Monthly Energy'!KP104/INDEX('DBEDT Yearly'!104:104,1,KP$3),NA())</f>
        <v/>
      </c>
    </row>
    <row r="105" spans="1:302">
      <c r="A105">
        <f>'Input DBEDT Monthly Energy'!A105&amp;""</f>
        <v/>
      </c>
      <c r="B105">
        <f>'Input DBEDT Monthly Energy'!B105&amp;""</f>
        <v/>
      </c>
      <c r="C105">
        <f>IFERROR('Input DBEDT Monthly Energy'!C105/INDEX('DBEDT Yearly'!105:105,1,C$3),NA())</f>
        <v/>
      </c>
      <c r="D105">
        <f>IFERROR('Input DBEDT Monthly Energy'!D105/INDEX('DBEDT Yearly'!105:105,1,D$3),NA())</f>
        <v/>
      </c>
      <c r="E105">
        <f>IFERROR('Input DBEDT Monthly Energy'!E105/INDEX('DBEDT Yearly'!105:105,1,E$3),NA())</f>
        <v/>
      </c>
      <c r="F105">
        <f>IFERROR('Input DBEDT Monthly Energy'!F105/INDEX('DBEDT Yearly'!105:105,1,F$3),NA())</f>
        <v/>
      </c>
      <c r="G105">
        <f>IFERROR('Input DBEDT Monthly Energy'!G105/INDEX('DBEDT Yearly'!105:105,1,G$3),NA())</f>
        <v/>
      </c>
      <c r="H105">
        <f>IFERROR('Input DBEDT Monthly Energy'!H105/INDEX('DBEDT Yearly'!105:105,1,H$3),NA())</f>
        <v/>
      </c>
      <c r="I105">
        <f>IFERROR('Input DBEDT Monthly Energy'!I105/INDEX('DBEDT Yearly'!105:105,1,I$3),NA())</f>
        <v/>
      </c>
      <c r="J105">
        <f>IFERROR('Input DBEDT Monthly Energy'!J105/INDEX('DBEDT Yearly'!105:105,1,J$3),NA())</f>
        <v/>
      </c>
      <c r="K105">
        <f>IFERROR('Input DBEDT Monthly Energy'!K105/INDEX('DBEDT Yearly'!105:105,1,K$3),NA())</f>
        <v/>
      </c>
      <c r="L105">
        <f>IFERROR('Input DBEDT Monthly Energy'!L105/INDEX('DBEDT Yearly'!105:105,1,L$3),NA())</f>
        <v/>
      </c>
      <c r="M105">
        <f>IFERROR('Input DBEDT Monthly Energy'!M105/INDEX('DBEDT Yearly'!105:105,1,M$3),NA())</f>
        <v/>
      </c>
      <c r="N105">
        <f>IFERROR('Input DBEDT Monthly Energy'!N105/INDEX('DBEDT Yearly'!105:105,1,N$3),NA())</f>
        <v/>
      </c>
      <c r="O105">
        <f>IFERROR('Input DBEDT Monthly Energy'!O105/INDEX('DBEDT Yearly'!105:105,1,O$3),NA())</f>
        <v/>
      </c>
      <c r="P105">
        <f>IFERROR('Input DBEDT Monthly Energy'!P105/INDEX('DBEDT Yearly'!105:105,1,P$3),NA())</f>
        <v/>
      </c>
      <c r="Q105">
        <f>IFERROR('Input DBEDT Monthly Energy'!Q105/INDEX('DBEDT Yearly'!105:105,1,Q$3),NA())</f>
        <v/>
      </c>
      <c r="R105">
        <f>IFERROR('Input DBEDT Monthly Energy'!R105/INDEX('DBEDT Yearly'!105:105,1,R$3),NA())</f>
        <v/>
      </c>
      <c r="S105">
        <f>IFERROR('Input DBEDT Monthly Energy'!S105/INDEX('DBEDT Yearly'!105:105,1,S$3),NA())</f>
        <v/>
      </c>
      <c r="T105">
        <f>IFERROR('Input DBEDT Monthly Energy'!T105/INDEX('DBEDT Yearly'!105:105,1,T$3),NA())</f>
        <v/>
      </c>
      <c r="U105">
        <f>IFERROR('Input DBEDT Monthly Energy'!U105/INDEX('DBEDT Yearly'!105:105,1,U$3),NA())</f>
        <v/>
      </c>
      <c r="V105">
        <f>IFERROR('Input DBEDT Monthly Energy'!V105/INDEX('DBEDT Yearly'!105:105,1,V$3),NA())</f>
        <v/>
      </c>
      <c r="W105">
        <f>IFERROR('Input DBEDT Monthly Energy'!W105/INDEX('DBEDT Yearly'!105:105,1,W$3),NA())</f>
        <v/>
      </c>
      <c r="X105">
        <f>IFERROR('Input DBEDT Monthly Energy'!X105/INDEX('DBEDT Yearly'!105:105,1,X$3),NA())</f>
        <v/>
      </c>
      <c r="Y105">
        <f>IFERROR('Input DBEDT Monthly Energy'!Y105/INDEX('DBEDT Yearly'!105:105,1,Y$3),NA())</f>
        <v/>
      </c>
      <c r="Z105">
        <f>IFERROR('Input DBEDT Monthly Energy'!Z105/INDEX('DBEDT Yearly'!105:105,1,Z$3),NA())</f>
        <v/>
      </c>
      <c r="AA105">
        <f>IFERROR('Input DBEDT Monthly Energy'!AA105/INDEX('DBEDT Yearly'!105:105,1,AA$3),NA())</f>
        <v/>
      </c>
      <c r="AB105">
        <f>IFERROR('Input DBEDT Monthly Energy'!AB105/INDEX('DBEDT Yearly'!105:105,1,AB$3),NA())</f>
        <v/>
      </c>
      <c r="AC105">
        <f>IFERROR('Input DBEDT Monthly Energy'!AC105/INDEX('DBEDT Yearly'!105:105,1,AC$3),NA())</f>
        <v/>
      </c>
      <c r="AD105">
        <f>IFERROR('Input DBEDT Monthly Energy'!AD105/INDEX('DBEDT Yearly'!105:105,1,AD$3),NA())</f>
        <v/>
      </c>
      <c r="AE105">
        <f>IFERROR('Input DBEDT Monthly Energy'!AE105/INDEX('DBEDT Yearly'!105:105,1,AE$3),NA())</f>
        <v/>
      </c>
      <c r="AF105">
        <f>IFERROR('Input DBEDT Monthly Energy'!AF105/INDEX('DBEDT Yearly'!105:105,1,AF$3),NA())</f>
        <v/>
      </c>
      <c r="AG105">
        <f>IFERROR('Input DBEDT Monthly Energy'!AG105/INDEX('DBEDT Yearly'!105:105,1,AG$3),NA())</f>
        <v/>
      </c>
      <c r="AH105">
        <f>IFERROR('Input DBEDT Monthly Energy'!AH105/INDEX('DBEDT Yearly'!105:105,1,AH$3),NA())</f>
        <v/>
      </c>
      <c r="AI105">
        <f>IFERROR('Input DBEDT Monthly Energy'!AI105/INDEX('DBEDT Yearly'!105:105,1,AI$3),NA())</f>
        <v/>
      </c>
      <c r="AJ105">
        <f>IFERROR('Input DBEDT Monthly Energy'!AJ105/INDEX('DBEDT Yearly'!105:105,1,AJ$3),NA())</f>
        <v/>
      </c>
      <c r="AK105">
        <f>IFERROR('Input DBEDT Monthly Energy'!AK105/INDEX('DBEDT Yearly'!105:105,1,AK$3),NA())</f>
        <v/>
      </c>
      <c r="AL105">
        <f>IFERROR('Input DBEDT Monthly Energy'!AL105/INDEX('DBEDT Yearly'!105:105,1,AL$3),NA())</f>
        <v/>
      </c>
      <c r="AM105">
        <f>IFERROR('Input DBEDT Monthly Energy'!AM105/INDEX('DBEDT Yearly'!105:105,1,AM$3),NA())</f>
        <v/>
      </c>
      <c r="AN105">
        <f>IFERROR('Input DBEDT Monthly Energy'!AN105/INDEX('DBEDT Yearly'!105:105,1,AN$3),NA())</f>
        <v/>
      </c>
      <c r="AO105">
        <f>IFERROR('Input DBEDT Monthly Energy'!AO105/INDEX('DBEDT Yearly'!105:105,1,AO$3),NA())</f>
        <v/>
      </c>
      <c r="AP105">
        <f>IFERROR('Input DBEDT Monthly Energy'!AP105/INDEX('DBEDT Yearly'!105:105,1,AP$3),NA())</f>
        <v/>
      </c>
      <c r="AQ105">
        <f>IFERROR('Input DBEDT Monthly Energy'!AQ105/INDEX('DBEDT Yearly'!105:105,1,AQ$3),NA())</f>
        <v/>
      </c>
      <c r="AR105">
        <f>IFERROR('Input DBEDT Monthly Energy'!AR105/INDEX('DBEDT Yearly'!105:105,1,AR$3),NA())</f>
        <v/>
      </c>
      <c r="AS105">
        <f>IFERROR('Input DBEDT Monthly Energy'!AS105/INDEX('DBEDT Yearly'!105:105,1,AS$3),NA())</f>
        <v/>
      </c>
      <c r="AT105">
        <f>IFERROR('Input DBEDT Monthly Energy'!AT105/INDEX('DBEDT Yearly'!105:105,1,AT$3),NA())</f>
        <v/>
      </c>
      <c r="AU105">
        <f>IFERROR('Input DBEDT Monthly Energy'!AU105/INDEX('DBEDT Yearly'!105:105,1,AU$3),NA())</f>
        <v/>
      </c>
      <c r="AV105">
        <f>IFERROR('Input DBEDT Monthly Energy'!AV105/INDEX('DBEDT Yearly'!105:105,1,AV$3),NA())</f>
        <v/>
      </c>
      <c r="AW105">
        <f>IFERROR('Input DBEDT Monthly Energy'!AW105/INDEX('DBEDT Yearly'!105:105,1,AW$3),NA())</f>
        <v/>
      </c>
      <c r="AX105">
        <f>IFERROR('Input DBEDT Monthly Energy'!AX105/INDEX('DBEDT Yearly'!105:105,1,AX$3),NA())</f>
        <v/>
      </c>
      <c r="AY105">
        <f>IFERROR('Input DBEDT Monthly Energy'!AY105/INDEX('DBEDT Yearly'!105:105,1,AY$3),NA())</f>
        <v/>
      </c>
      <c r="AZ105">
        <f>IFERROR('Input DBEDT Monthly Energy'!AZ105/INDEX('DBEDT Yearly'!105:105,1,AZ$3),NA())</f>
        <v/>
      </c>
      <c r="BA105">
        <f>IFERROR('Input DBEDT Monthly Energy'!BA105/INDEX('DBEDT Yearly'!105:105,1,BA$3),NA())</f>
        <v/>
      </c>
      <c r="BB105">
        <f>IFERROR('Input DBEDT Monthly Energy'!BB105/INDEX('DBEDT Yearly'!105:105,1,BB$3),NA())</f>
        <v/>
      </c>
      <c r="BC105">
        <f>IFERROR('Input DBEDT Monthly Energy'!BC105/INDEX('DBEDT Yearly'!105:105,1,BC$3),NA())</f>
        <v/>
      </c>
      <c r="BD105">
        <f>IFERROR('Input DBEDT Monthly Energy'!BD105/INDEX('DBEDT Yearly'!105:105,1,BD$3),NA())</f>
        <v/>
      </c>
      <c r="BE105">
        <f>IFERROR('Input DBEDT Monthly Energy'!BE105/INDEX('DBEDT Yearly'!105:105,1,BE$3),NA())</f>
        <v/>
      </c>
      <c r="BF105">
        <f>IFERROR('Input DBEDT Monthly Energy'!BF105/INDEX('DBEDT Yearly'!105:105,1,BF$3),NA())</f>
        <v/>
      </c>
      <c r="BG105">
        <f>IFERROR('Input DBEDT Monthly Energy'!BG105/INDEX('DBEDT Yearly'!105:105,1,BG$3),NA())</f>
        <v/>
      </c>
      <c r="BH105">
        <f>IFERROR('Input DBEDT Monthly Energy'!BH105/INDEX('DBEDT Yearly'!105:105,1,BH$3),NA())</f>
        <v/>
      </c>
      <c r="BI105">
        <f>IFERROR('Input DBEDT Monthly Energy'!BI105/INDEX('DBEDT Yearly'!105:105,1,BI$3),NA())</f>
        <v/>
      </c>
      <c r="BJ105">
        <f>IFERROR('Input DBEDT Monthly Energy'!BJ105/INDEX('DBEDT Yearly'!105:105,1,BJ$3),NA())</f>
        <v/>
      </c>
      <c r="BK105">
        <f>IFERROR('Input DBEDT Monthly Energy'!BK105/INDEX('DBEDT Yearly'!105:105,1,BK$3),NA())</f>
        <v/>
      </c>
      <c r="BL105">
        <f>IFERROR('Input DBEDT Monthly Energy'!BL105/INDEX('DBEDT Yearly'!105:105,1,BL$3),NA())</f>
        <v/>
      </c>
      <c r="BM105">
        <f>IFERROR('Input DBEDT Monthly Energy'!BM105/INDEX('DBEDT Yearly'!105:105,1,BM$3),NA())</f>
        <v/>
      </c>
      <c r="BN105">
        <f>IFERROR('Input DBEDT Monthly Energy'!BN105/INDEX('DBEDT Yearly'!105:105,1,BN$3),NA())</f>
        <v/>
      </c>
      <c r="BO105">
        <f>IFERROR('Input DBEDT Monthly Energy'!BO105/INDEX('DBEDT Yearly'!105:105,1,BO$3),NA())</f>
        <v/>
      </c>
      <c r="BP105">
        <f>IFERROR('Input DBEDT Monthly Energy'!BP105/INDEX('DBEDT Yearly'!105:105,1,BP$3),NA())</f>
        <v/>
      </c>
      <c r="BQ105">
        <f>IFERROR('Input DBEDT Monthly Energy'!BQ105/INDEX('DBEDT Yearly'!105:105,1,BQ$3),NA())</f>
        <v/>
      </c>
      <c r="BR105">
        <f>IFERROR('Input DBEDT Monthly Energy'!BR105/INDEX('DBEDT Yearly'!105:105,1,BR$3),NA())</f>
        <v/>
      </c>
      <c r="BS105">
        <f>IFERROR('Input DBEDT Monthly Energy'!BS105/INDEX('DBEDT Yearly'!105:105,1,BS$3),NA())</f>
        <v/>
      </c>
      <c r="BT105">
        <f>IFERROR('Input DBEDT Monthly Energy'!BT105/INDEX('DBEDT Yearly'!105:105,1,BT$3),NA())</f>
        <v/>
      </c>
      <c r="BU105">
        <f>IFERROR('Input DBEDT Monthly Energy'!BU105/INDEX('DBEDT Yearly'!105:105,1,BU$3),NA())</f>
        <v/>
      </c>
      <c r="BV105">
        <f>IFERROR('Input DBEDT Monthly Energy'!BV105/INDEX('DBEDT Yearly'!105:105,1,BV$3),NA())</f>
        <v/>
      </c>
      <c r="BW105">
        <f>IFERROR('Input DBEDT Monthly Energy'!BW105/INDEX('DBEDT Yearly'!105:105,1,BW$3),NA())</f>
        <v/>
      </c>
      <c r="BX105">
        <f>IFERROR('Input DBEDT Monthly Energy'!BX105/INDEX('DBEDT Yearly'!105:105,1,BX$3),NA())</f>
        <v/>
      </c>
      <c r="BY105">
        <f>IFERROR('Input DBEDT Monthly Energy'!BY105/INDEX('DBEDT Yearly'!105:105,1,BY$3),NA())</f>
        <v/>
      </c>
      <c r="BZ105">
        <f>IFERROR('Input DBEDT Monthly Energy'!BZ105/INDEX('DBEDT Yearly'!105:105,1,BZ$3),NA())</f>
        <v/>
      </c>
      <c r="CA105">
        <f>IFERROR('Input DBEDT Monthly Energy'!CA105/INDEX('DBEDT Yearly'!105:105,1,CA$3),NA())</f>
        <v/>
      </c>
      <c r="CB105">
        <f>IFERROR('Input DBEDT Monthly Energy'!CB105/INDEX('DBEDT Yearly'!105:105,1,CB$3),NA())</f>
        <v/>
      </c>
      <c r="CC105">
        <f>IFERROR('Input DBEDT Monthly Energy'!CC105/INDEX('DBEDT Yearly'!105:105,1,CC$3),NA())</f>
        <v/>
      </c>
      <c r="CD105">
        <f>IFERROR('Input DBEDT Monthly Energy'!CD105/INDEX('DBEDT Yearly'!105:105,1,CD$3),NA())</f>
        <v/>
      </c>
      <c r="CE105">
        <f>IFERROR('Input DBEDT Monthly Energy'!CE105/INDEX('DBEDT Yearly'!105:105,1,CE$3),NA())</f>
        <v/>
      </c>
      <c r="CF105">
        <f>IFERROR('Input DBEDT Monthly Energy'!CF105/INDEX('DBEDT Yearly'!105:105,1,CF$3),NA())</f>
        <v/>
      </c>
      <c r="CG105">
        <f>IFERROR('Input DBEDT Monthly Energy'!CG105/INDEX('DBEDT Yearly'!105:105,1,CG$3),NA())</f>
        <v/>
      </c>
      <c r="CH105">
        <f>IFERROR('Input DBEDT Monthly Energy'!CH105/INDEX('DBEDT Yearly'!105:105,1,CH$3),NA())</f>
        <v/>
      </c>
      <c r="CI105">
        <f>IFERROR('Input DBEDT Monthly Energy'!CI105/INDEX('DBEDT Yearly'!105:105,1,CI$3),NA())</f>
        <v/>
      </c>
      <c r="CJ105">
        <f>IFERROR('Input DBEDT Monthly Energy'!CJ105/INDEX('DBEDT Yearly'!105:105,1,CJ$3),NA())</f>
        <v/>
      </c>
      <c r="CK105">
        <f>IFERROR('Input DBEDT Monthly Energy'!CK105/INDEX('DBEDT Yearly'!105:105,1,CK$3),NA())</f>
        <v/>
      </c>
      <c r="CL105">
        <f>IFERROR('Input DBEDT Monthly Energy'!CL105/INDEX('DBEDT Yearly'!105:105,1,CL$3),NA())</f>
        <v/>
      </c>
      <c r="CM105">
        <f>IFERROR('Input DBEDT Monthly Energy'!CM105/INDEX('DBEDT Yearly'!105:105,1,CM$3),NA())</f>
        <v/>
      </c>
      <c r="CN105">
        <f>IFERROR('Input DBEDT Monthly Energy'!CN105/INDEX('DBEDT Yearly'!105:105,1,CN$3),NA())</f>
        <v/>
      </c>
      <c r="CO105">
        <f>IFERROR('Input DBEDT Monthly Energy'!CO105/INDEX('DBEDT Yearly'!105:105,1,CO$3),NA())</f>
        <v/>
      </c>
      <c r="CP105">
        <f>IFERROR('Input DBEDT Monthly Energy'!CP105/INDEX('DBEDT Yearly'!105:105,1,CP$3),NA())</f>
        <v/>
      </c>
      <c r="CQ105">
        <f>IFERROR('Input DBEDT Monthly Energy'!CQ105/INDEX('DBEDT Yearly'!105:105,1,CQ$3),NA())</f>
        <v/>
      </c>
      <c r="CR105">
        <f>IFERROR('Input DBEDT Monthly Energy'!CR105/INDEX('DBEDT Yearly'!105:105,1,CR$3),NA())</f>
        <v/>
      </c>
      <c r="CS105">
        <f>IFERROR('Input DBEDT Monthly Energy'!CS105/INDEX('DBEDT Yearly'!105:105,1,CS$3),NA())</f>
        <v/>
      </c>
      <c r="CT105">
        <f>IFERROR('Input DBEDT Monthly Energy'!CT105/INDEX('DBEDT Yearly'!105:105,1,CT$3),NA())</f>
        <v/>
      </c>
      <c r="CU105">
        <f>IFERROR('Input DBEDT Monthly Energy'!CU105/INDEX('DBEDT Yearly'!105:105,1,CU$3),NA())</f>
        <v/>
      </c>
      <c r="CV105">
        <f>IFERROR('Input DBEDT Monthly Energy'!CV105/INDEX('DBEDT Yearly'!105:105,1,CV$3),NA())</f>
        <v/>
      </c>
      <c r="CW105">
        <f>IFERROR('Input DBEDT Monthly Energy'!CW105/INDEX('DBEDT Yearly'!105:105,1,CW$3),NA())</f>
        <v/>
      </c>
      <c r="CX105">
        <f>IFERROR('Input DBEDT Monthly Energy'!CX105/INDEX('DBEDT Yearly'!105:105,1,CX$3),NA())</f>
        <v/>
      </c>
      <c r="CY105">
        <f>IFERROR('Input DBEDT Monthly Energy'!CY105/INDEX('DBEDT Yearly'!105:105,1,CY$3),NA())</f>
        <v/>
      </c>
      <c r="CZ105">
        <f>IFERROR('Input DBEDT Monthly Energy'!CZ105/INDEX('DBEDT Yearly'!105:105,1,CZ$3),NA())</f>
        <v/>
      </c>
      <c r="DA105">
        <f>IFERROR('Input DBEDT Monthly Energy'!DA105/INDEX('DBEDT Yearly'!105:105,1,DA$3),NA())</f>
        <v/>
      </c>
      <c r="DB105">
        <f>IFERROR('Input DBEDT Monthly Energy'!DB105/INDEX('DBEDT Yearly'!105:105,1,DB$3),NA())</f>
        <v/>
      </c>
      <c r="DC105">
        <f>IFERROR('Input DBEDT Monthly Energy'!DC105/INDEX('DBEDT Yearly'!105:105,1,DC$3),NA())</f>
        <v/>
      </c>
      <c r="DD105">
        <f>IFERROR('Input DBEDT Monthly Energy'!DD105/INDEX('DBEDT Yearly'!105:105,1,DD$3),NA())</f>
        <v/>
      </c>
      <c r="DE105">
        <f>IFERROR('Input DBEDT Monthly Energy'!DE105/INDEX('DBEDT Yearly'!105:105,1,DE$3),NA())</f>
        <v/>
      </c>
      <c r="DF105">
        <f>IFERROR('Input DBEDT Monthly Energy'!DF105/INDEX('DBEDT Yearly'!105:105,1,DF$3),NA())</f>
        <v/>
      </c>
      <c r="DG105">
        <f>IFERROR('Input DBEDT Monthly Energy'!DG105/INDEX('DBEDT Yearly'!105:105,1,DG$3),NA())</f>
        <v/>
      </c>
      <c r="DH105">
        <f>IFERROR('Input DBEDT Monthly Energy'!DH105/INDEX('DBEDT Yearly'!105:105,1,DH$3),NA())</f>
        <v/>
      </c>
      <c r="DI105">
        <f>IFERROR('Input DBEDT Monthly Energy'!DI105/INDEX('DBEDT Yearly'!105:105,1,DI$3),NA())</f>
        <v/>
      </c>
      <c r="DJ105">
        <f>IFERROR('Input DBEDT Monthly Energy'!DJ105/INDEX('DBEDT Yearly'!105:105,1,DJ$3),NA())</f>
        <v/>
      </c>
      <c r="DK105">
        <f>IFERROR('Input DBEDT Monthly Energy'!DK105/INDEX('DBEDT Yearly'!105:105,1,DK$3),NA())</f>
        <v/>
      </c>
      <c r="DL105">
        <f>IFERROR('Input DBEDT Monthly Energy'!DL105/INDEX('DBEDT Yearly'!105:105,1,DL$3),NA())</f>
        <v/>
      </c>
      <c r="DM105">
        <f>IFERROR('Input DBEDT Monthly Energy'!DM105/INDEX('DBEDT Yearly'!105:105,1,DM$3),NA())</f>
        <v/>
      </c>
      <c r="DN105">
        <f>IFERROR('Input DBEDT Monthly Energy'!DN105/INDEX('DBEDT Yearly'!105:105,1,DN$3),NA())</f>
        <v/>
      </c>
      <c r="DO105">
        <f>IFERROR('Input DBEDT Monthly Energy'!DO105/INDEX('DBEDT Yearly'!105:105,1,DO$3),NA())</f>
        <v/>
      </c>
      <c r="DP105">
        <f>IFERROR('Input DBEDT Monthly Energy'!DP105/INDEX('DBEDT Yearly'!105:105,1,DP$3),NA())</f>
        <v/>
      </c>
      <c r="DQ105">
        <f>IFERROR('Input DBEDT Monthly Energy'!DQ105/INDEX('DBEDT Yearly'!105:105,1,DQ$3),NA())</f>
        <v/>
      </c>
      <c r="DR105">
        <f>IFERROR('Input DBEDT Monthly Energy'!DR105/INDEX('DBEDT Yearly'!105:105,1,DR$3),NA())</f>
        <v/>
      </c>
      <c r="DS105">
        <f>IFERROR('Input DBEDT Monthly Energy'!DS105/INDEX('DBEDT Yearly'!105:105,1,DS$3),NA())</f>
        <v/>
      </c>
      <c r="DT105">
        <f>IFERROR('Input DBEDT Monthly Energy'!DT105/INDEX('DBEDT Yearly'!105:105,1,DT$3),NA())</f>
        <v/>
      </c>
      <c r="DU105">
        <f>IFERROR('Input DBEDT Monthly Energy'!DU105/INDEX('DBEDT Yearly'!105:105,1,DU$3),NA())</f>
        <v/>
      </c>
      <c r="DV105">
        <f>IFERROR('Input DBEDT Monthly Energy'!DV105/INDEX('DBEDT Yearly'!105:105,1,DV$3),NA())</f>
        <v/>
      </c>
      <c r="DW105">
        <f>IFERROR('Input DBEDT Monthly Energy'!DW105/INDEX('DBEDT Yearly'!105:105,1,DW$3),NA())</f>
        <v/>
      </c>
      <c r="DX105">
        <f>IFERROR('Input DBEDT Monthly Energy'!DX105/INDEX('DBEDT Yearly'!105:105,1,DX$3),NA())</f>
        <v/>
      </c>
      <c r="DY105">
        <f>IFERROR('Input DBEDT Monthly Energy'!DY105/INDEX('DBEDT Yearly'!105:105,1,DY$3),NA())</f>
        <v/>
      </c>
      <c r="DZ105">
        <f>IFERROR('Input DBEDT Monthly Energy'!DZ105/INDEX('DBEDT Yearly'!105:105,1,DZ$3),NA())</f>
        <v/>
      </c>
      <c r="EA105">
        <f>IFERROR('Input DBEDT Monthly Energy'!EA105/INDEX('DBEDT Yearly'!105:105,1,EA$3),NA())</f>
        <v/>
      </c>
      <c r="EB105">
        <f>IFERROR('Input DBEDT Monthly Energy'!EB105/INDEX('DBEDT Yearly'!105:105,1,EB$3),NA())</f>
        <v/>
      </c>
      <c r="EC105">
        <f>IFERROR('Input DBEDT Monthly Energy'!EC105/INDEX('DBEDT Yearly'!105:105,1,EC$3),NA())</f>
        <v/>
      </c>
      <c r="ED105">
        <f>IFERROR('Input DBEDT Monthly Energy'!ED105/INDEX('DBEDT Yearly'!105:105,1,ED$3),NA())</f>
        <v/>
      </c>
      <c r="EE105">
        <f>IFERROR('Input DBEDT Monthly Energy'!EE105/INDEX('DBEDT Yearly'!105:105,1,EE$3),NA())</f>
        <v/>
      </c>
      <c r="EF105">
        <f>IFERROR('Input DBEDT Monthly Energy'!EF105/INDEX('DBEDT Yearly'!105:105,1,EF$3),NA())</f>
        <v/>
      </c>
      <c r="EG105">
        <f>IFERROR('Input DBEDT Monthly Energy'!EG105/INDEX('DBEDT Yearly'!105:105,1,EG$3),NA())</f>
        <v/>
      </c>
      <c r="EH105">
        <f>IFERROR('Input DBEDT Monthly Energy'!EH105/INDEX('DBEDT Yearly'!105:105,1,EH$3),NA())</f>
        <v/>
      </c>
      <c r="EI105">
        <f>IFERROR('Input DBEDT Monthly Energy'!EI105/INDEX('DBEDT Yearly'!105:105,1,EI$3),NA())</f>
        <v/>
      </c>
      <c r="EJ105">
        <f>IFERROR('Input DBEDT Monthly Energy'!EJ105/INDEX('DBEDT Yearly'!105:105,1,EJ$3),NA())</f>
        <v/>
      </c>
      <c r="EK105">
        <f>IFERROR('Input DBEDT Monthly Energy'!EK105/INDEX('DBEDT Yearly'!105:105,1,EK$3),NA())</f>
        <v/>
      </c>
      <c r="EL105">
        <f>IFERROR('Input DBEDT Monthly Energy'!EL105/INDEX('DBEDT Yearly'!105:105,1,EL$3),NA())</f>
        <v/>
      </c>
      <c r="EM105">
        <f>IFERROR('Input DBEDT Monthly Energy'!EM105/INDEX('DBEDT Yearly'!105:105,1,EM$3),NA())</f>
        <v/>
      </c>
      <c r="EN105">
        <f>IFERROR('Input DBEDT Monthly Energy'!EN105/INDEX('DBEDT Yearly'!105:105,1,EN$3),NA())</f>
        <v/>
      </c>
      <c r="EO105">
        <f>IFERROR('Input DBEDT Monthly Energy'!EO105/INDEX('DBEDT Yearly'!105:105,1,EO$3),NA())</f>
        <v/>
      </c>
      <c r="EP105">
        <f>IFERROR('Input DBEDT Monthly Energy'!EP105/INDEX('DBEDT Yearly'!105:105,1,EP$3),NA())</f>
        <v/>
      </c>
      <c r="EQ105">
        <f>IFERROR('Input DBEDT Monthly Energy'!EQ105/INDEX('DBEDT Yearly'!105:105,1,EQ$3),NA())</f>
        <v/>
      </c>
      <c r="ER105">
        <f>IFERROR('Input DBEDT Monthly Energy'!ER105/INDEX('DBEDT Yearly'!105:105,1,ER$3),NA())</f>
        <v/>
      </c>
      <c r="ES105">
        <f>IFERROR('Input DBEDT Monthly Energy'!ES105/INDEX('DBEDT Yearly'!105:105,1,ES$3),NA())</f>
        <v/>
      </c>
      <c r="ET105">
        <f>IFERROR('Input DBEDT Monthly Energy'!ET105/INDEX('DBEDT Yearly'!105:105,1,ET$3),NA())</f>
        <v/>
      </c>
      <c r="EU105">
        <f>IFERROR('Input DBEDT Monthly Energy'!EU105/INDEX('DBEDT Yearly'!105:105,1,EU$3),NA())</f>
        <v/>
      </c>
      <c r="EV105">
        <f>IFERROR('Input DBEDT Monthly Energy'!EV105/INDEX('DBEDT Yearly'!105:105,1,EV$3),NA())</f>
        <v/>
      </c>
      <c r="EW105">
        <f>IFERROR('Input DBEDT Monthly Energy'!EW105/INDEX('DBEDT Yearly'!105:105,1,EW$3),NA())</f>
        <v/>
      </c>
      <c r="EX105">
        <f>IFERROR('Input DBEDT Monthly Energy'!EX105/INDEX('DBEDT Yearly'!105:105,1,EX$3),NA())</f>
        <v/>
      </c>
      <c r="EY105">
        <f>IFERROR('Input DBEDT Monthly Energy'!EY105/INDEX('DBEDT Yearly'!105:105,1,EY$3),NA())</f>
        <v/>
      </c>
      <c r="EZ105">
        <f>IFERROR('Input DBEDT Monthly Energy'!EZ105/INDEX('DBEDT Yearly'!105:105,1,EZ$3),NA())</f>
        <v/>
      </c>
      <c r="FA105">
        <f>IFERROR('Input DBEDT Monthly Energy'!FA105/INDEX('DBEDT Yearly'!105:105,1,FA$3),NA())</f>
        <v/>
      </c>
      <c r="FB105">
        <f>IFERROR('Input DBEDT Monthly Energy'!FB105/INDEX('DBEDT Yearly'!105:105,1,FB$3),NA())</f>
        <v/>
      </c>
      <c r="FC105">
        <f>IFERROR('Input DBEDT Monthly Energy'!FC105/INDEX('DBEDT Yearly'!105:105,1,FC$3),NA())</f>
        <v/>
      </c>
      <c r="FD105">
        <f>IFERROR('Input DBEDT Monthly Energy'!FD105/INDEX('DBEDT Yearly'!105:105,1,FD$3),NA())</f>
        <v/>
      </c>
      <c r="FE105">
        <f>IFERROR('Input DBEDT Monthly Energy'!FE105/INDEX('DBEDT Yearly'!105:105,1,FE$3),NA())</f>
        <v/>
      </c>
      <c r="FF105">
        <f>IFERROR('Input DBEDT Monthly Energy'!FF105/INDEX('DBEDT Yearly'!105:105,1,FF$3),NA())</f>
        <v/>
      </c>
      <c r="FG105">
        <f>IFERROR('Input DBEDT Monthly Energy'!FG105/INDEX('DBEDT Yearly'!105:105,1,FG$3),NA())</f>
        <v/>
      </c>
      <c r="FH105">
        <f>IFERROR('Input DBEDT Monthly Energy'!FH105/INDEX('DBEDT Yearly'!105:105,1,FH$3),NA())</f>
        <v/>
      </c>
      <c r="FI105">
        <f>IFERROR('Input DBEDT Monthly Energy'!FI105/INDEX('DBEDT Yearly'!105:105,1,FI$3),NA())</f>
        <v/>
      </c>
      <c r="FJ105">
        <f>IFERROR('Input DBEDT Monthly Energy'!FJ105/INDEX('DBEDT Yearly'!105:105,1,FJ$3),NA())</f>
        <v/>
      </c>
      <c r="FK105">
        <f>IFERROR('Input DBEDT Monthly Energy'!FK105/INDEX('DBEDT Yearly'!105:105,1,FK$3),NA())</f>
        <v/>
      </c>
      <c r="FL105">
        <f>IFERROR('Input DBEDT Monthly Energy'!FL105/INDEX('DBEDT Yearly'!105:105,1,FL$3),NA())</f>
        <v/>
      </c>
      <c r="FM105">
        <f>IFERROR('Input DBEDT Monthly Energy'!FM105/INDEX('DBEDT Yearly'!105:105,1,FM$3),NA())</f>
        <v/>
      </c>
      <c r="FN105">
        <f>IFERROR('Input DBEDT Monthly Energy'!FN105/INDEX('DBEDT Yearly'!105:105,1,FN$3),NA())</f>
        <v/>
      </c>
      <c r="FO105">
        <f>IFERROR('Input DBEDT Monthly Energy'!FO105/INDEX('DBEDT Yearly'!105:105,1,FO$3),NA())</f>
        <v/>
      </c>
      <c r="FP105">
        <f>IFERROR('Input DBEDT Monthly Energy'!FP105/INDEX('DBEDT Yearly'!105:105,1,FP$3),NA())</f>
        <v/>
      </c>
      <c r="FQ105">
        <f>IFERROR('Input DBEDT Monthly Energy'!FQ105/INDEX('DBEDT Yearly'!105:105,1,FQ$3),NA())</f>
        <v/>
      </c>
      <c r="FR105">
        <f>IFERROR('Input DBEDT Monthly Energy'!FR105/INDEX('DBEDT Yearly'!105:105,1,FR$3),NA())</f>
        <v/>
      </c>
      <c r="FS105">
        <f>IFERROR('Input DBEDT Monthly Energy'!FS105/INDEX('DBEDT Yearly'!105:105,1,FS$3),NA())</f>
        <v/>
      </c>
      <c r="FT105">
        <f>IFERROR('Input DBEDT Monthly Energy'!FT105/INDEX('DBEDT Yearly'!105:105,1,FT$3),NA())</f>
        <v/>
      </c>
      <c r="FU105">
        <f>IFERROR('Input DBEDT Monthly Energy'!FU105/INDEX('DBEDT Yearly'!105:105,1,FU$3),NA())</f>
        <v/>
      </c>
      <c r="FV105">
        <f>IFERROR('Input DBEDT Monthly Energy'!FV105/INDEX('DBEDT Yearly'!105:105,1,FV$3),NA())</f>
        <v/>
      </c>
      <c r="FW105">
        <f>IFERROR('Input DBEDT Monthly Energy'!FW105/INDEX('DBEDT Yearly'!105:105,1,FW$3),NA())</f>
        <v/>
      </c>
      <c r="FX105">
        <f>IFERROR('Input DBEDT Monthly Energy'!FX105/INDEX('DBEDT Yearly'!105:105,1,FX$3),NA())</f>
        <v/>
      </c>
      <c r="FY105">
        <f>IFERROR('Input DBEDT Monthly Energy'!FY105/INDEX('DBEDT Yearly'!105:105,1,FY$3),NA())</f>
        <v/>
      </c>
      <c r="FZ105">
        <f>IFERROR('Input DBEDT Monthly Energy'!FZ105/INDEX('DBEDT Yearly'!105:105,1,FZ$3),NA())</f>
        <v/>
      </c>
      <c r="GA105">
        <f>IFERROR('Input DBEDT Monthly Energy'!GA105/INDEX('DBEDT Yearly'!105:105,1,GA$3),NA())</f>
        <v/>
      </c>
      <c r="GB105">
        <f>IFERROR('Input DBEDT Monthly Energy'!GB105/INDEX('DBEDT Yearly'!105:105,1,GB$3),NA())</f>
        <v/>
      </c>
      <c r="GC105">
        <f>IFERROR('Input DBEDT Monthly Energy'!GC105/INDEX('DBEDT Yearly'!105:105,1,GC$3),NA())</f>
        <v/>
      </c>
      <c r="GD105">
        <f>IFERROR('Input DBEDT Monthly Energy'!GD105/INDEX('DBEDT Yearly'!105:105,1,GD$3),NA())</f>
        <v/>
      </c>
      <c r="GE105">
        <f>IFERROR('Input DBEDT Monthly Energy'!GE105/INDEX('DBEDT Yearly'!105:105,1,GE$3),NA())</f>
        <v/>
      </c>
      <c r="GF105">
        <f>IFERROR('Input DBEDT Monthly Energy'!GF105/INDEX('DBEDT Yearly'!105:105,1,GF$3),NA())</f>
        <v/>
      </c>
      <c r="GG105">
        <f>IFERROR('Input DBEDT Monthly Energy'!GG105/INDEX('DBEDT Yearly'!105:105,1,GG$3),NA())</f>
        <v/>
      </c>
      <c r="GH105">
        <f>IFERROR('Input DBEDT Monthly Energy'!GH105/INDEX('DBEDT Yearly'!105:105,1,GH$3),NA())</f>
        <v/>
      </c>
      <c r="GI105">
        <f>IFERROR('Input DBEDT Monthly Energy'!GI105/INDEX('DBEDT Yearly'!105:105,1,GI$3),NA())</f>
        <v/>
      </c>
      <c r="GJ105">
        <f>IFERROR('Input DBEDT Monthly Energy'!GJ105/INDEX('DBEDT Yearly'!105:105,1,GJ$3),NA())</f>
        <v/>
      </c>
      <c r="GK105">
        <f>IFERROR('Input DBEDT Monthly Energy'!GK105/INDEX('DBEDT Yearly'!105:105,1,GK$3),NA())</f>
        <v/>
      </c>
      <c r="GL105">
        <f>IFERROR('Input DBEDT Monthly Energy'!GL105/INDEX('DBEDT Yearly'!105:105,1,GL$3),NA())</f>
        <v/>
      </c>
      <c r="GM105">
        <f>IFERROR('Input DBEDT Monthly Energy'!GM105/INDEX('DBEDT Yearly'!105:105,1,GM$3),NA())</f>
        <v/>
      </c>
      <c r="GN105">
        <f>IFERROR('Input DBEDT Monthly Energy'!GN105/INDEX('DBEDT Yearly'!105:105,1,GN$3),NA())</f>
        <v/>
      </c>
      <c r="GO105">
        <f>IFERROR('Input DBEDT Monthly Energy'!GO105/INDEX('DBEDT Yearly'!105:105,1,GO$3),NA())</f>
        <v/>
      </c>
      <c r="GP105">
        <f>IFERROR('Input DBEDT Monthly Energy'!GP105/INDEX('DBEDT Yearly'!105:105,1,GP$3),NA())</f>
        <v/>
      </c>
      <c r="GQ105">
        <f>IFERROR('Input DBEDT Monthly Energy'!GQ105/INDEX('DBEDT Yearly'!105:105,1,GQ$3),NA())</f>
        <v/>
      </c>
      <c r="GR105">
        <f>IFERROR('Input DBEDT Monthly Energy'!GR105/INDEX('DBEDT Yearly'!105:105,1,GR$3),NA())</f>
        <v/>
      </c>
      <c r="GS105">
        <f>IFERROR('Input DBEDT Monthly Energy'!GS105/INDEX('DBEDT Yearly'!105:105,1,GS$3),NA())</f>
        <v/>
      </c>
      <c r="GT105">
        <f>IFERROR('Input DBEDT Monthly Energy'!GT105/INDEX('DBEDT Yearly'!105:105,1,GT$3),NA())</f>
        <v/>
      </c>
      <c r="GU105">
        <f>IFERROR('Input DBEDT Monthly Energy'!GU105/INDEX('DBEDT Yearly'!105:105,1,GU$3),NA())</f>
        <v/>
      </c>
      <c r="GV105">
        <f>IFERROR('Input DBEDT Monthly Energy'!GV105/INDEX('DBEDT Yearly'!105:105,1,GV$3),NA())</f>
        <v/>
      </c>
      <c r="GW105">
        <f>IFERROR('Input DBEDT Monthly Energy'!GW105/INDEX('DBEDT Yearly'!105:105,1,GW$3),NA())</f>
        <v/>
      </c>
      <c r="GX105">
        <f>IFERROR('Input DBEDT Monthly Energy'!GX105/INDEX('DBEDT Yearly'!105:105,1,GX$3),NA())</f>
        <v/>
      </c>
      <c r="GY105">
        <f>IFERROR('Input DBEDT Monthly Energy'!GY105/INDEX('DBEDT Yearly'!105:105,1,GY$3),NA())</f>
        <v/>
      </c>
      <c r="GZ105">
        <f>IFERROR('Input DBEDT Monthly Energy'!GZ105/INDEX('DBEDT Yearly'!105:105,1,GZ$3),NA())</f>
        <v/>
      </c>
      <c r="HA105">
        <f>IFERROR('Input DBEDT Monthly Energy'!HA105/INDEX('DBEDT Yearly'!105:105,1,HA$3),NA())</f>
        <v/>
      </c>
      <c r="HB105">
        <f>IFERROR('Input DBEDT Monthly Energy'!HB105/INDEX('DBEDT Yearly'!105:105,1,HB$3),NA())</f>
        <v/>
      </c>
      <c r="HC105">
        <f>IFERROR('Input DBEDT Monthly Energy'!HC105/INDEX('DBEDT Yearly'!105:105,1,HC$3),NA())</f>
        <v/>
      </c>
      <c r="HD105">
        <f>IFERROR('Input DBEDT Monthly Energy'!HD105/INDEX('DBEDT Yearly'!105:105,1,HD$3),NA())</f>
        <v/>
      </c>
      <c r="HE105">
        <f>IFERROR('Input DBEDT Monthly Energy'!HE105/INDEX('DBEDT Yearly'!105:105,1,HE$3),NA())</f>
        <v/>
      </c>
      <c r="HF105">
        <f>IFERROR('Input DBEDT Monthly Energy'!HF105/INDEX('DBEDT Yearly'!105:105,1,HF$3),NA())</f>
        <v/>
      </c>
      <c r="HG105">
        <f>IFERROR('Input DBEDT Monthly Energy'!HG105/INDEX('DBEDT Yearly'!105:105,1,HG$3),NA())</f>
        <v/>
      </c>
      <c r="HH105">
        <f>IFERROR('Input DBEDT Monthly Energy'!HH105/INDEX('DBEDT Yearly'!105:105,1,HH$3),NA())</f>
        <v/>
      </c>
      <c r="HI105">
        <f>IFERROR('Input DBEDT Monthly Energy'!HI105/INDEX('DBEDT Yearly'!105:105,1,HI$3),NA())</f>
        <v/>
      </c>
      <c r="HJ105">
        <f>IFERROR('Input DBEDT Monthly Energy'!HJ105/INDEX('DBEDT Yearly'!105:105,1,HJ$3),NA())</f>
        <v/>
      </c>
      <c r="HK105">
        <f>IFERROR('Input DBEDT Monthly Energy'!HK105/INDEX('DBEDT Yearly'!105:105,1,HK$3),NA())</f>
        <v/>
      </c>
      <c r="HL105">
        <f>IFERROR('Input DBEDT Monthly Energy'!HL105/INDEX('DBEDT Yearly'!105:105,1,HL$3),NA())</f>
        <v/>
      </c>
      <c r="HM105">
        <f>IFERROR('Input DBEDT Monthly Energy'!HM105/INDEX('DBEDT Yearly'!105:105,1,HM$3),NA())</f>
        <v/>
      </c>
      <c r="HN105">
        <f>IFERROR('Input DBEDT Monthly Energy'!HN105/INDEX('DBEDT Yearly'!105:105,1,HN$3),NA())</f>
        <v/>
      </c>
      <c r="HO105">
        <f>IFERROR('Input DBEDT Monthly Energy'!HO105/INDEX('DBEDT Yearly'!105:105,1,HO$3),NA())</f>
        <v/>
      </c>
      <c r="HP105">
        <f>IFERROR('Input DBEDT Monthly Energy'!HP105/INDEX('DBEDT Yearly'!105:105,1,HP$3),NA())</f>
        <v/>
      </c>
      <c r="HQ105">
        <f>IFERROR('Input DBEDT Monthly Energy'!HQ105/INDEX('DBEDT Yearly'!105:105,1,HQ$3),NA())</f>
        <v/>
      </c>
      <c r="HR105">
        <f>IFERROR('Input DBEDT Monthly Energy'!HR105/INDEX('DBEDT Yearly'!105:105,1,HR$3),NA())</f>
        <v/>
      </c>
      <c r="HS105">
        <f>IFERROR('Input DBEDT Monthly Energy'!HS105/INDEX('DBEDT Yearly'!105:105,1,HS$3),NA())</f>
        <v/>
      </c>
      <c r="HT105">
        <f>IFERROR('Input DBEDT Monthly Energy'!HT105/INDEX('DBEDT Yearly'!105:105,1,HT$3),NA())</f>
        <v/>
      </c>
      <c r="HU105">
        <f>IFERROR('Input DBEDT Monthly Energy'!HU105/INDEX('DBEDT Yearly'!105:105,1,HU$3),NA())</f>
        <v/>
      </c>
      <c r="HV105">
        <f>IFERROR('Input DBEDT Monthly Energy'!HV105/INDEX('DBEDT Yearly'!105:105,1,HV$3),NA())</f>
        <v/>
      </c>
      <c r="HW105">
        <f>IFERROR('Input DBEDT Monthly Energy'!HW105/INDEX('DBEDT Yearly'!105:105,1,HW$3),NA())</f>
        <v/>
      </c>
      <c r="HX105">
        <f>IFERROR('Input DBEDT Monthly Energy'!HX105/INDEX('DBEDT Yearly'!105:105,1,HX$3),NA())</f>
        <v/>
      </c>
      <c r="HY105">
        <f>IFERROR('Input DBEDT Monthly Energy'!HY105/INDEX('DBEDT Yearly'!105:105,1,HY$3),NA())</f>
        <v/>
      </c>
      <c r="HZ105">
        <f>IFERROR('Input DBEDT Monthly Energy'!HZ105/INDEX('DBEDT Yearly'!105:105,1,HZ$3),NA())</f>
        <v/>
      </c>
      <c r="IA105">
        <f>IFERROR('Input DBEDT Monthly Energy'!IA105/INDEX('DBEDT Yearly'!105:105,1,IA$3),NA())</f>
        <v/>
      </c>
      <c r="IB105">
        <f>IFERROR('Input DBEDT Monthly Energy'!IB105/INDEX('DBEDT Yearly'!105:105,1,IB$3),NA())</f>
        <v/>
      </c>
      <c r="IC105">
        <f>IFERROR('Input DBEDT Monthly Energy'!IC105/INDEX('DBEDT Yearly'!105:105,1,IC$3),NA())</f>
        <v/>
      </c>
      <c r="ID105">
        <f>IFERROR('Input DBEDT Monthly Energy'!ID105/INDEX('DBEDT Yearly'!105:105,1,ID$3),NA())</f>
        <v/>
      </c>
      <c r="IE105">
        <f>IFERROR('Input DBEDT Monthly Energy'!IE105/INDEX('DBEDT Yearly'!105:105,1,IE$3),NA())</f>
        <v/>
      </c>
      <c r="IF105">
        <f>IFERROR('Input DBEDT Monthly Energy'!IF105/INDEX('DBEDT Yearly'!105:105,1,IF$3),NA())</f>
        <v/>
      </c>
      <c r="IG105">
        <f>IFERROR('Input DBEDT Monthly Energy'!IG105/INDEX('DBEDT Yearly'!105:105,1,IG$3),NA())</f>
        <v/>
      </c>
      <c r="IH105">
        <f>IFERROR('Input DBEDT Monthly Energy'!IH105/INDEX('DBEDT Yearly'!105:105,1,IH$3),NA())</f>
        <v/>
      </c>
      <c r="II105">
        <f>IFERROR('Input DBEDT Monthly Energy'!II105/INDEX('DBEDT Yearly'!105:105,1,II$3),NA())</f>
        <v/>
      </c>
      <c r="IJ105">
        <f>IFERROR('Input DBEDT Monthly Energy'!IJ105/INDEX('DBEDT Yearly'!105:105,1,IJ$3),NA())</f>
        <v/>
      </c>
      <c r="IK105">
        <f>IFERROR('Input DBEDT Monthly Energy'!IK105/INDEX('DBEDT Yearly'!105:105,1,IK$3),NA())</f>
        <v/>
      </c>
      <c r="IL105">
        <f>IFERROR('Input DBEDT Monthly Energy'!IL105/INDEX('DBEDT Yearly'!105:105,1,IL$3),NA())</f>
        <v/>
      </c>
      <c r="IM105">
        <f>IFERROR('Input DBEDT Monthly Energy'!IM105/INDEX('DBEDT Yearly'!105:105,1,IM$3),NA())</f>
        <v/>
      </c>
      <c r="IN105">
        <f>IFERROR('Input DBEDT Monthly Energy'!IN105/INDEX('DBEDT Yearly'!105:105,1,IN$3),NA())</f>
        <v/>
      </c>
      <c r="IO105">
        <f>IFERROR('Input DBEDT Monthly Energy'!IO105/INDEX('DBEDT Yearly'!105:105,1,IO$3),NA())</f>
        <v/>
      </c>
      <c r="IP105">
        <f>IFERROR('Input DBEDT Monthly Energy'!IP105/INDEX('DBEDT Yearly'!105:105,1,IP$3),NA())</f>
        <v/>
      </c>
      <c r="IQ105">
        <f>IFERROR('Input DBEDT Monthly Energy'!IQ105/INDEX('DBEDT Yearly'!105:105,1,IQ$3),NA())</f>
        <v/>
      </c>
      <c r="IR105">
        <f>IFERROR('Input DBEDT Monthly Energy'!IR105/INDEX('DBEDT Yearly'!105:105,1,IR$3),NA())</f>
        <v/>
      </c>
      <c r="IS105">
        <f>IFERROR('Input DBEDT Monthly Energy'!IS105/INDEX('DBEDT Yearly'!105:105,1,IS$3),NA())</f>
        <v/>
      </c>
      <c r="IT105">
        <f>IFERROR('Input DBEDT Monthly Energy'!IT105/INDEX('DBEDT Yearly'!105:105,1,IT$3),NA())</f>
        <v/>
      </c>
      <c r="IU105">
        <f>IFERROR('Input DBEDT Monthly Energy'!IU105/INDEX('DBEDT Yearly'!105:105,1,IU$3),NA())</f>
        <v/>
      </c>
      <c r="IV105">
        <f>IFERROR('Input DBEDT Monthly Energy'!IV105/INDEX('DBEDT Yearly'!105:105,1,IV$3),NA())</f>
        <v/>
      </c>
      <c r="IW105">
        <f>IFERROR('Input DBEDT Monthly Energy'!IW105/INDEX('DBEDT Yearly'!105:105,1,IW$3),NA())</f>
        <v/>
      </c>
      <c r="IX105">
        <f>IFERROR('Input DBEDT Monthly Energy'!IX105/INDEX('DBEDT Yearly'!105:105,1,IX$3),NA())</f>
        <v/>
      </c>
      <c r="IY105">
        <f>IFERROR('Input DBEDT Monthly Energy'!IY105/INDEX('DBEDT Yearly'!105:105,1,IY$3),NA())</f>
        <v/>
      </c>
      <c r="IZ105">
        <f>IFERROR('Input DBEDT Monthly Energy'!IZ105/INDEX('DBEDT Yearly'!105:105,1,IZ$3),NA())</f>
        <v/>
      </c>
      <c r="JA105">
        <f>IFERROR('Input DBEDT Monthly Energy'!JA105/INDEX('DBEDT Yearly'!105:105,1,JA$3),NA())</f>
        <v/>
      </c>
      <c r="JB105">
        <f>IFERROR('Input DBEDT Monthly Energy'!JB105/INDEX('DBEDT Yearly'!105:105,1,JB$3),NA())</f>
        <v/>
      </c>
      <c r="JC105">
        <f>IFERROR('Input DBEDT Monthly Energy'!JC105/INDEX('DBEDT Yearly'!105:105,1,JC$3),NA())</f>
        <v/>
      </c>
      <c r="JD105">
        <f>IFERROR('Input DBEDT Monthly Energy'!JD105/INDEX('DBEDT Yearly'!105:105,1,JD$3),NA())</f>
        <v/>
      </c>
      <c r="JE105">
        <f>IFERROR('Input DBEDT Monthly Energy'!JE105/INDEX('DBEDT Yearly'!105:105,1,JE$3),NA())</f>
        <v/>
      </c>
      <c r="JF105">
        <f>IFERROR('Input DBEDT Monthly Energy'!JF105/INDEX('DBEDT Yearly'!105:105,1,JF$3),NA())</f>
        <v/>
      </c>
      <c r="JG105">
        <f>IFERROR('Input DBEDT Monthly Energy'!JG105/INDEX('DBEDT Yearly'!105:105,1,JG$3),NA())</f>
        <v/>
      </c>
      <c r="JH105">
        <f>IFERROR('Input DBEDT Monthly Energy'!JH105/INDEX('DBEDT Yearly'!105:105,1,JH$3),NA())</f>
        <v/>
      </c>
      <c r="JI105">
        <f>IFERROR('Input DBEDT Monthly Energy'!JI105/INDEX('DBEDT Yearly'!105:105,1,JI$3),NA())</f>
        <v/>
      </c>
      <c r="JJ105">
        <f>IFERROR('Input DBEDT Monthly Energy'!JJ105/INDEX('DBEDT Yearly'!105:105,1,JJ$3),NA())</f>
        <v/>
      </c>
      <c r="JK105">
        <f>IFERROR('Input DBEDT Monthly Energy'!JK105/INDEX('DBEDT Yearly'!105:105,1,JK$3),NA())</f>
        <v/>
      </c>
      <c r="JL105">
        <f>IFERROR('Input DBEDT Monthly Energy'!JL105/INDEX('DBEDT Yearly'!105:105,1,JL$3),NA())</f>
        <v/>
      </c>
      <c r="JM105">
        <f>IFERROR('Input DBEDT Monthly Energy'!JM105/INDEX('DBEDT Yearly'!105:105,1,JM$3),NA())</f>
        <v/>
      </c>
      <c r="JN105">
        <f>IFERROR('Input DBEDT Monthly Energy'!JN105/INDEX('DBEDT Yearly'!105:105,1,JN$3),NA())</f>
        <v/>
      </c>
      <c r="JO105">
        <f>IFERROR('Input DBEDT Monthly Energy'!JO105/INDEX('DBEDT Yearly'!105:105,1,JO$3),NA())</f>
        <v/>
      </c>
      <c r="JP105">
        <f>IFERROR('Input DBEDT Monthly Energy'!JP105/INDEX('DBEDT Yearly'!105:105,1,JP$3),NA())</f>
        <v/>
      </c>
      <c r="JQ105">
        <f>IFERROR('Input DBEDT Monthly Energy'!JQ105/INDEX('DBEDT Yearly'!105:105,1,JQ$3),NA())</f>
        <v/>
      </c>
      <c r="JR105">
        <f>IFERROR('Input DBEDT Monthly Energy'!JR105/INDEX('DBEDT Yearly'!105:105,1,JR$3),NA())</f>
        <v/>
      </c>
      <c r="JS105">
        <f>IFERROR('Input DBEDT Monthly Energy'!JS105/INDEX('DBEDT Yearly'!105:105,1,JS$3),NA())</f>
        <v/>
      </c>
      <c r="JT105">
        <f>IFERROR('Input DBEDT Monthly Energy'!JT105/INDEX('DBEDT Yearly'!105:105,1,JT$3),NA())</f>
        <v/>
      </c>
      <c r="JU105">
        <f>IFERROR('Input DBEDT Monthly Energy'!JU105/INDEX('DBEDT Yearly'!105:105,1,JU$3),NA())</f>
        <v/>
      </c>
      <c r="JV105">
        <f>IFERROR('Input DBEDT Monthly Energy'!JV105/INDEX('DBEDT Yearly'!105:105,1,JV$3),NA())</f>
        <v/>
      </c>
      <c r="JW105">
        <f>IFERROR('Input DBEDT Monthly Energy'!JW105/INDEX('DBEDT Yearly'!105:105,1,JW$3),NA())</f>
        <v/>
      </c>
      <c r="JX105">
        <f>IFERROR('Input DBEDT Monthly Energy'!JX105/INDEX('DBEDT Yearly'!105:105,1,JX$3),NA())</f>
        <v/>
      </c>
      <c r="JY105">
        <f>IFERROR('Input DBEDT Monthly Energy'!JY105/INDEX('DBEDT Yearly'!105:105,1,JY$3),NA())</f>
        <v/>
      </c>
      <c r="JZ105">
        <f>IFERROR('Input DBEDT Monthly Energy'!JZ105/INDEX('DBEDT Yearly'!105:105,1,JZ$3),NA())</f>
        <v/>
      </c>
      <c r="KA105">
        <f>IFERROR('Input DBEDT Monthly Energy'!KA105/INDEX('DBEDT Yearly'!105:105,1,KA$3),NA())</f>
        <v/>
      </c>
      <c r="KB105">
        <f>IFERROR('Input DBEDT Monthly Energy'!KB105/INDEX('DBEDT Yearly'!105:105,1,KB$3),NA())</f>
        <v/>
      </c>
      <c r="KC105">
        <f>IFERROR('Input DBEDT Monthly Energy'!KC105/INDEX('DBEDT Yearly'!105:105,1,KC$3),NA())</f>
        <v/>
      </c>
      <c r="KD105">
        <f>IFERROR('Input DBEDT Monthly Energy'!KD105/INDEX('DBEDT Yearly'!105:105,1,KD$3),NA())</f>
        <v/>
      </c>
      <c r="KE105">
        <f>IFERROR('Input DBEDT Monthly Energy'!KE105/INDEX('DBEDT Yearly'!105:105,1,KE$3),NA())</f>
        <v/>
      </c>
      <c r="KF105">
        <f>IFERROR('Input DBEDT Monthly Energy'!KF105/INDEX('DBEDT Yearly'!105:105,1,KF$3),NA())</f>
        <v/>
      </c>
      <c r="KG105">
        <f>IFERROR('Input DBEDT Monthly Energy'!KG105/INDEX('DBEDT Yearly'!105:105,1,KG$3),NA())</f>
        <v/>
      </c>
      <c r="KH105">
        <f>IFERROR('Input DBEDT Monthly Energy'!KH105/INDEX('DBEDT Yearly'!105:105,1,KH$3),NA())</f>
        <v/>
      </c>
      <c r="KI105">
        <f>IFERROR('Input DBEDT Monthly Energy'!KI105/INDEX('DBEDT Yearly'!105:105,1,KI$3),NA())</f>
        <v/>
      </c>
      <c r="KJ105">
        <f>IFERROR('Input DBEDT Monthly Energy'!KJ105/INDEX('DBEDT Yearly'!105:105,1,KJ$3),NA())</f>
        <v/>
      </c>
      <c r="KK105">
        <f>IFERROR('Input DBEDT Monthly Energy'!KK105/INDEX('DBEDT Yearly'!105:105,1,KK$3),NA())</f>
        <v/>
      </c>
      <c r="KL105">
        <f>IFERROR('Input DBEDT Monthly Energy'!KL105/INDEX('DBEDT Yearly'!105:105,1,KL$3),NA())</f>
        <v/>
      </c>
      <c r="KM105">
        <f>IFERROR('Input DBEDT Monthly Energy'!KM105/INDEX('DBEDT Yearly'!105:105,1,KM$3),NA())</f>
        <v/>
      </c>
      <c r="KN105">
        <f>IFERROR('Input DBEDT Monthly Energy'!KN105/INDEX('DBEDT Yearly'!105:105,1,KN$3),NA())</f>
        <v/>
      </c>
      <c r="KO105">
        <f>IFERROR('Input DBEDT Monthly Energy'!KO105/INDEX('DBEDT Yearly'!105:105,1,KO$3),NA())</f>
        <v/>
      </c>
      <c r="KP105">
        <f>IFERROR('Input DBEDT Monthly Energy'!KP105/INDEX('DBEDT Yearly'!105:105,1,KP$3),NA())</f>
        <v/>
      </c>
    </row>
    <row r="106" spans="1:302">
      <c r="A106">
        <f>'Input DBEDT Monthly Energy'!A106&amp;""</f>
        <v/>
      </c>
      <c r="B106">
        <f>'Input DBEDT Monthly Energy'!B106&amp;""</f>
        <v/>
      </c>
      <c r="C106">
        <f>IFERROR('Input DBEDT Monthly Energy'!C106/INDEX('DBEDT Yearly'!106:106,1,C$3),NA())</f>
        <v/>
      </c>
      <c r="D106">
        <f>IFERROR('Input DBEDT Monthly Energy'!D106/INDEX('DBEDT Yearly'!106:106,1,D$3),NA())</f>
        <v/>
      </c>
      <c r="E106">
        <f>IFERROR('Input DBEDT Monthly Energy'!E106/INDEX('DBEDT Yearly'!106:106,1,E$3),NA())</f>
        <v/>
      </c>
      <c r="F106">
        <f>IFERROR('Input DBEDT Monthly Energy'!F106/INDEX('DBEDT Yearly'!106:106,1,F$3),NA())</f>
        <v/>
      </c>
      <c r="G106">
        <f>IFERROR('Input DBEDT Monthly Energy'!G106/INDEX('DBEDT Yearly'!106:106,1,G$3),NA())</f>
        <v/>
      </c>
      <c r="H106">
        <f>IFERROR('Input DBEDT Monthly Energy'!H106/INDEX('DBEDT Yearly'!106:106,1,H$3),NA())</f>
        <v/>
      </c>
      <c r="I106">
        <f>IFERROR('Input DBEDT Monthly Energy'!I106/INDEX('DBEDT Yearly'!106:106,1,I$3),NA())</f>
        <v/>
      </c>
      <c r="J106">
        <f>IFERROR('Input DBEDT Monthly Energy'!J106/INDEX('DBEDT Yearly'!106:106,1,J$3),NA())</f>
        <v/>
      </c>
      <c r="K106">
        <f>IFERROR('Input DBEDT Monthly Energy'!K106/INDEX('DBEDT Yearly'!106:106,1,K$3),NA())</f>
        <v/>
      </c>
      <c r="L106">
        <f>IFERROR('Input DBEDT Monthly Energy'!L106/INDEX('DBEDT Yearly'!106:106,1,L$3),NA())</f>
        <v/>
      </c>
      <c r="M106">
        <f>IFERROR('Input DBEDT Monthly Energy'!M106/INDEX('DBEDT Yearly'!106:106,1,M$3),NA())</f>
        <v/>
      </c>
      <c r="N106">
        <f>IFERROR('Input DBEDT Monthly Energy'!N106/INDEX('DBEDT Yearly'!106:106,1,N$3),NA())</f>
        <v/>
      </c>
      <c r="O106">
        <f>IFERROR('Input DBEDT Monthly Energy'!O106/INDEX('DBEDT Yearly'!106:106,1,O$3),NA())</f>
        <v/>
      </c>
      <c r="P106">
        <f>IFERROR('Input DBEDT Monthly Energy'!P106/INDEX('DBEDT Yearly'!106:106,1,P$3),NA())</f>
        <v/>
      </c>
      <c r="Q106">
        <f>IFERROR('Input DBEDT Monthly Energy'!Q106/INDEX('DBEDT Yearly'!106:106,1,Q$3),NA())</f>
        <v/>
      </c>
      <c r="R106">
        <f>IFERROR('Input DBEDT Monthly Energy'!R106/INDEX('DBEDT Yearly'!106:106,1,R$3),NA())</f>
        <v/>
      </c>
      <c r="S106">
        <f>IFERROR('Input DBEDT Monthly Energy'!S106/INDEX('DBEDT Yearly'!106:106,1,S$3),NA())</f>
        <v/>
      </c>
      <c r="T106">
        <f>IFERROR('Input DBEDT Monthly Energy'!T106/INDEX('DBEDT Yearly'!106:106,1,T$3),NA())</f>
        <v/>
      </c>
      <c r="U106">
        <f>IFERROR('Input DBEDT Monthly Energy'!U106/INDEX('DBEDT Yearly'!106:106,1,U$3),NA())</f>
        <v/>
      </c>
      <c r="V106">
        <f>IFERROR('Input DBEDT Monthly Energy'!V106/INDEX('DBEDT Yearly'!106:106,1,V$3),NA())</f>
        <v/>
      </c>
      <c r="W106">
        <f>IFERROR('Input DBEDT Monthly Energy'!W106/INDEX('DBEDT Yearly'!106:106,1,W$3),NA())</f>
        <v/>
      </c>
      <c r="X106">
        <f>IFERROR('Input DBEDT Monthly Energy'!X106/INDEX('DBEDT Yearly'!106:106,1,X$3),NA())</f>
        <v/>
      </c>
      <c r="Y106">
        <f>IFERROR('Input DBEDT Monthly Energy'!Y106/INDEX('DBEDT Yearly'!106:106,1,Y$3),NA())</f>
        <v/>
      </c>
      <c r="Z106">
        <f>IFERROR('Input DBEDT Monthly Energy'!Z106/INDEX('DBEDT Yearly'!106:106,1,Z$3),NA())</f>
        <v/>
      </c>
      <c r="AA106">
        <f>IFERROR('Input DBEDT Monthly Energy'!AA106/INDEX('DBEDT Yearly'!106:106,1,AA$3),NA())</f>
        <v/>
      </c>
      <c r="AB106">
        <f>IFERROR('Input DBEDT Monthly Energy'!AB106/INDEX('DBEDT Yearly'!106:106,1,AB$3),NA())</f>
        <v/>
      </c>
      <c r="AC106">
        <f>IFERROR('Input DBEDT Monthly Energy'!AC106/INDEX('DBEDT Yearly'!106:106,1,AC$3),NA())</f>
        <v/>
      </c>
      <c r="AD106">
        <f>IFERROR('Input DBEDT Monthly Energy'!AD106/INDEX('DBEDT Yearly'!106:106,1,AD$3),NA())</f>
        <v/>
      </c>
      <c r="AE106">
        <f>IFERROR('Input DBEDT Monthly Energy'!AE106/INDEX('DBEDT Yearly'!106:106,1,AE$3),NA())</f>
        <v/>
      </c>
      <c r="AF106">
        <f>IFERROR('Input DBEDT Monthly Energy'!AF106/INDEX('DBEDT Yearly'!106:106,1,AF$3),NA())</f>
        <v/>
      </c>
      <c r="AG106">
        <f>IFERROR('Input DBEDT Monthly Energy'!AG106/INDEX('DBEDT Yearly'!106:106,1,AG$3),NA())</f>
        <v/>
      </c>
      <c r="AH106">
        <f>IFERROR('Input DBEDT Monthly Energy'!AH106/INDEX('DBEDT Yearly'!106:106,1,AH$3),NA())</f>
        <v/>
      </c>
      <c r="AI106">
        <f>IFERROR('Input DBEDT Monthly Energy'!AI106/INDEX('DBEDT Yearly'!106:106,1,AI$3),NA())</f>
        <v/>
      </c>
      <c r="AJ106">
        <f>IFERROR('Input DBEDT Monthly Energy'!AJ106/INDEX('DBEDT Yearly'!106:106,1,AJ$3),NA())</f>
        <v/>
      </c>
      <c r="AK106">
        <f>IFERROR('Input DBEDT Monthly Energy'!AK106/INDEX('DBEDT Yearly'!106:106,1,AK$3),NA())</f>
        <v/>
      </c>
      <c r="AL106">
        <f>IFERROR('Input DBEDT Monthly Energy'!AL106/INDEX('DBEDT Yearly'!106:106,1,AL$3),NA())</f>
        <v/>
      </c>
      <c r="AM106">
        <f>IFERROR('Input DBEDT Monthly Energy'!AM106/INDEX('DBEDT Yearly'!106:106,1,AM$3),NA())</f>
        <v/>
      </c>
      <c r="AN106">
        <f>IFERROR('Input DBEDT Monthly Energy'!AN106/INDEX('DBEDT Yearly'!106:106,1,AN$3),NA())</f>
        <v/>
      </c>
      <c r="AO106">
        <f>IFERROR('Input DBEDT Monthly Energy'!AO106/INDEX('DBEDT Yearly'!106:106,1,AO$3),NA())</f>
        <v/>
      </c>
      <c r="AP106">
        <f>IFERROR('Input DBEDT Monthly Energy'!AP106/INDEX('DBEDT Yearly'!106:106,1,AP$3),NA())</f>
        <v/>
      </c>
      <c r="AQ106">
        <f>IFERROR('Input DBEDT Monthly Energy'!AQ106/INDEX('DBEDT Yearly'!106:106,1,AQ$3),NA())</f>
        <v/>
      </c>
      <c r="AR106">
        <f>IFERROR('Input DBEDT Monthly Energy'!AR106/INDEX('DBEDT Yearly'!106:106,1,AR$3),NA())</f>
        <v/>
      </c>
      <c r="AS106">
        <f>IFERROR('Input DBEDT Monthly Energy'!AS106/INDEX('DBEDT Yearly'!106:106,1,AS$3),NA())</f>
        <v/>
      </c>
      <c r="AT106">
        <f>IFERROR('Input DBEDT Monthly Energy'!AT106/INDEX('DBEDT Yearly'!106:106,1,AT$3),NA())</f>
        <v/>
      </c>
      <c r="AU106">
        <f>IFERROR('Input DBEDT Monthly Energy'!AU106/INDEX('DBEDT Yearly'!106:106,1,AU$3),NA())</f>
        <v/>
      </c>
      <c r="AV106">
        <f>IFERROR('Input DBEDT Monthly Energy'!AV106/INDEX('DBEDT Yearly'!106:106,1,AV$3),NA())</f>
        <v/>
      </c>
      <c r="AW106">
        <f>IFERROR('Input DBEDT Monthly Energy'!AW106/INDEX('DBEDT Yearly'!106:106,1,AW$3),NA())</f>
        <v/>
      </c>
      <c r="AX106">
        <f>IFERROR('Input DBEDT Monthly Energy'!AX106/INDEX('DBEDT Yearly'!106:106,1,AX$3),NA())</f>
        <v/>
      </c>
      <c r="AY106">
        <f>IFERROR('Input DBEDT Monthly Energy'!AY106/INDEX('DBEDT Yearly'!106:106,1,AY$3),NA())</f>
        <v/>
      </c>
      <c r="AZ106">
        <f>IFERROR('Input DBEDT Monthly Energy'!AZ106/INDEX('DBEDT Yearly'!106:106,1,AZ$3),NA())</f>
        <v/>
      </c>
      <c r="BA106">
        <f>IFERROR('Input DBEDT Monthly Energy'!BA106/INDEX('DBEDT Yearly'!106:106,1,BA$3),NA())</f>
        <v/>
      </c>
      <c r="BB106">
        <f>IFERROR('Input DBEDT Monthly Energy'!BB106/INDEX('DBEDT Yearly'!106:106,1,BB$3),NA())</f>
        <v/>
      </c>
      <c r="BC106">
        <f>IFERROR('Input DBEDT Monthly Energy'!BC106/INDEX('DBEDT Yearly'!106:106,1,BC$3),NA())</f>
        <v/>
      </c>
      <c r="BD106">
        <f>IFERROR('Input DBEDT Monthly Energy'!BD106/INDEX('DBEDT Yearly'!106:106,1,BD$3),NA())</f>
        <v/>
      </c>
      <c r="BE106">
        <f>IFERROR('Input DBEDT Monthly Energy'!BE106/INDEX('DBEDT Yearly'!106:106,1,BE$3),NA())</f>
        <v/>
      </c>
      <c r="BF106">
        <f>IFERROR('Input DBEDT Monthly Energy'!BF106/INDEX('DBEDT Yearly'!106:106,1,BF$3),NA())</f>
        <v/>
      </c>
      <c r="BG106">
        <f>IFERROR('Input DBEDT Monthly Energy'!BG106/INDEX('DBEDT Yearly'!106:106,1,BG$3),NA())</f>
        <v/>
      </c>
      <c r="BH106">
        <f>IFERROR('Input DBEDT Monthly Energy'!BH106/INDEX('DBEDT Yearly'!106:106,1,BH$3),NA())</f>
        <v/>
      </c>
      <c r="BI106">
        <f>IFERROR('Input DBEDT Monthly Energy'!BI106/INDEX('DBEDT Yearly'!106:106,1,BI$3),NA())</f>
        <v/>
      </c>
      <c r="BJ106">
        <f>IFERROR('Input DBEDT Monthly Energy'!BJ106/INDEX('DBEDT Yearly'!106:106,1,BJ$3),NA())</f>
        <v/>
      </c>
      <c r="BK106">
        <f>IFERROR('Input DBEDT Monthly Energy'!BK106/INDEX('DBEDT Yearly'!106:106,1,BK$3),NA())</f>
        <v/>
      </c>
      <c r="BL106">
        <f>IFERROR('Input DBEDT Monthly Energy'!BL106/INDEX('DBEDT Yearly'!106:106,1,BL$3),NA())</f>
        <v/>
      </c>
      <c r="BM106">
        <f>IFERROR('Input DBEDT Monthly Energy'!BM106/INDEX('DBEDT Yearly'!106:106,1,BM$3),NA())</f>
        <v/>
      </c>
      <c r="BN106">
        <f>IFERROR('Input DBEDT Monthly Energy'!BN106/INDEX('DBEDT Yearly'!106:106,1,BN$3),NA())</f>
        <v/>
      </c>
      <c r="BO106">
        <f>IFERROR('Input DBEDT Monthly Energy'!BO106/INDEX('DBEDT Yearly'!106:106,1,BO$3),NA())</f>
        <v/>
      </c>
      <c r="BP106">
        <f>IFERROR('Input DBEDT Monthly Energy'!BP106/INDEX('DBEDT Yearly'!106:106,1,BP$3),NA())</f>
        <v/>
      </c>
      <c r="BQ106">
        <f>IFERROR('Input DBEDT Monthly Energy'!BQ106/INDEX('DBEDT Yearly'!106:106,1,BQ$3),NA())</f>
        <v/>
      </c>
      <c r="BR106">
        <f>IFERROR('Input DBEDT Monthly Energy'!BR106/INDEX('DBEDT Yearly'!106:106,1,BR$3),NA())</f>
        <v/>
      </c>
      <c r="BS106">
        <f>IFERROR('Input DBEDT Monthly Energy'!BS106/INDEX('DBEDT Yearly'!106:106,1,BS$3),NA())</f>
        <v/>
      </c>
      <c r="BT106">
        <f>IFERROR('Input DBEDT Monthly Energy'!BT106/INDEX('DBEDT Yearly'!106:106,1,BT$3),NA())</f>
        <v/>
      </c>
      <c r="BU106">
        <f>IFERROR('Input DBEDT Monthly Energy'!BU106/INDEX('DBEDT Yearly'!106:106,1,BU$3),NA())</f>
        <v/>
      </c>
      <c r="BV106">
        <f>IFERROR('Input DBEDT Monthly Energy'!BV106/INDEX('DBEDT Yearly'!106:106,1,BV$3),NA())</f>
        <v/>
      </c>
      <c r="BW106">
        <f>IFERROR('Input DBEDT Monthly Energy'!BW106/INDEX('DBEDT Yearly'!106:106,1,BW$3),NA())</f>
        <v/>
      </c>
      <c r="BX106">
        <f>IFERROR('Input DBEDT Monthly Energy'!BX106/INDEX('DBEDT Yearly'!106:106,1,BX$3),NA())</f>
        <v/>
      </c>
      <c r="BY106">
        <f>IFERROR('Input DBEDT Monthly Energy'!BY106/INDEX('DBEDT Yearly'!106:106,1,BY$3),NA())</f>
        <v/>
      </c>
      <c r="BZ106">
        <f>IFERROR('Input DBEDT Monthly Energy'!BZ106/INDEX('DBEDT Yearly'!106:106,1,BZ$3),NA())</f>
        <v/>
      </c>
      <c r="CA106">
        <f>IFERROR('Input DBEDT Monthly Energy'!CA106/INDEX('DBEDT Yearly'!106:106,1,CA$3),NA())</f>
        <v/>
      </c>
      <c r="CB106">
        <f>IFERROR('Input DBEDT Monthly Energy'!CB106/INDEX('DBEDT Yearly'!106:106,1,CB$3),NA())</f>
        <v/>
      </c>
      <c r="CC106">
        <f>IFERROR('Input DBEDT Monthly Energy'!CC106/INDEX('DBEDT Yearly'!106:106,1,CC$3),NA())</f>
        <v/>
      </c>
      <c r="CD106">
        <f>IFERROR('Input DBEDT Monthly Energy'!CD106/INDEX('DBEDT Yearly'!106:106,1,CD$3),NA())</f>
        <v/>
      </c>
      <c r="CE106">
        <f>IFERROR('Input DBEDT Monthly Energy'!CE106/INDEX('DBEDT Yearly'!106:106,1,CE$3),NA())</f>
        <v/>
      </c>
      <c r="CF106">
        <f>IFERROR('Input DBEDT Monthly Energy'!CF106/INDEX('DBEDT Yearly'!106:106,1,CF$3),NA())</f>
        <v/>
      </c>
      <c r="CG106">
        <f>IFERROR('Input DBEDT Monthly Energy'!CG106/INDEX('DBEDT Yearly'!106:106,1,CG$3),NA())</f>
        <v/>
      </c>
      <c r="CH106">
        <f>IFERROR('Input DBEDT Monthly Energy'!CH106/INDEX('DBEDT Yearly'!106:106,1,CH$3),NA())</f>
        <v/>
      </c>
      <c r="CI106">
        <f>IFERROR('Input DBEDT Monthly Energy'!CI106/INDEX('DBEDT Yearly'!106:106,1,CI$3),NA())</f>
        <v/>
      </c>
      <c r="CJ106">
        <f>IFERROR('Input DBEDT Monthly Energy'!CJ106/INDEX('DBEDT Yearly'!106:106,1,CJ$3),NA())</f>
        <v/>
      </c>
      <c r="CK106">
        <f>IFERROR('Input DBEDT Monthly Energy'!CK106/INDEX('DBEDT Yearly'!106:106,1,CK$3),NA())</f>
        <v/>
      </c>
      <c r="CL106">
        <f>IFERROR('Input DBEDT Monthly Energy'!CL106/INDEX('DBEDT Yearly'!106:106,1,CL$3),NA())</f>
        <v/>
      </c>
      <c r="CM106">
        <f>IFERROR('Input DBEDT Monthly Energy'!CM106/INDEX('DBEDT Yearly'!106:106,1,CM$3),NA())</f>
        <v/>
      </c>
      <c r="CN106">
        <f>IFERROR('Input DBEDT Monthly Energy'!CN106/INDEX('DBEDT Yearly'!106:106,1,CN$3),NA())</f>
        <v/>
      </c>
      <c r="CO106">
        <f>IFERROR('Input DBEDT Monthly Energy'!CO106/INDEX('DBEDT Yearly'!106:106,1,CO$3),NA())</f>
        <v/>
      </c>
      <c r="CP106">
        <f>IFERROR('Input DBEDT Monthly Energy'!CP106/INDEX('DBEDT Yearly'!106:106,1,CP$3),NA())</f>
        <v/>
      </c>
      <c r="CQ106">
        <f>IFERROR('Input DBEDT Monthly Energy'!CQ106/INDEX('DBEDT Yearly'!106:106,1,CQ$3),NA())</f>
        <v/>
      </c>
      <c r="CR106">
        <f>IFERROR('Input DBEDT Monthly Energy'!CR106/INDEX('DBEDT Yearly'!106:106,1,CR$3),NA())</f>
        <v/>
      </c>
      <c r="CS106">
        <f>IFERROR('Input DBEDT Monthly Energy'!CS106/INDEX('DBEDT Yearly'!106:106,1,CS$3),NA())</f>
        <v/>
      </c>
      <c r="CT106">
        <f>IFERROR('Input DBEDT Monthly Energy'!CT106/INDEX('DBEDT Yearly'!106:106,1,CT$3),NA())</f>
        <v/>
      </c>
      <c r="CU106">
        <f>IFERROR('Input DBEDT Monthly Energy'!CU106/INDEX('DBEDT Yearly'!106:106,1,CU$3),NA())</f>
        <v/>
      </c>
      <c r="CV106">
        <f>IFERROR('Input DBEDT Monthly Energy'!CV106/INDEX('DBEDT Yearly'!106:106,1,CV$3),NA())</f>
        <v/>
      </c>
      <c r="CW106">
        <f>IFERROR('Input DBEDT Monthly Energy'!CW106/INDEX('DBEDT Yearly'!106:106,1,CW$3),NA())</f>
        <v/>
      </c>
      <c r="CX106">
        <f>IFERROR('Input DBEDT Monthly Energy'!CX106/INDEX('DBEDT Yearly'!106:106,1,CX$3),NA())</f>
        <v/>
      </c>
      <c r="CY106">
        <f>IFERROR('Input DBEDT Monthly Energy'!CY106/INDEX('DBEDT Yearly'!106:106,1,CY$3),NA())</f>
        <v/>
      </c>
      <c r="CZ106">
        <f>IFERROR('Input DBEDT Monthly Energy'!CZ106/INDEX('DBEDT Yearly'!106:106,1,CZ$3),NA())</f>
        <v/>
      </c>
      <c r="DA106">
        <f>IFERROR('Input DBEDT Monthly Energy'!DA106/INDEX('DBEDT Yearly'!106:106,1,DA$3),NA())</f>
        <v/>
      </c>
      <c r="DB106">
        <f>IFERROR('Input DBEDT Monthly Energy'!DB106/INDEX('DBEDT Yearly'!106:106,1,DB$3),NA())</f>
        <v/>
      </c>
      <c r="DC106">
        <f>IFERROR('Input DBEDT Monthly Energy'!DC106/INDEX('DBEDT Yearly'!106:106,1,DC$3),NA())</f>
        <v/>
      </c>
      <c r="DD106">
        <f>IFERROR('Input DBEDT Monthly Energy'!DD106/INDEX('DBEDT Yearly'!106:106,1,DD$3),NA())</f>
        <v/>
      </c>
      <c r="DE106">
        <f>IFERROR('Input DBEDT Monthly Energy'!DE106/INDEX('DBEDT Yearly'!106:106,1,DE$3),NA())</f>
        <v/>
      </c>
      <c r="DF106">
        <f>IFERROR('Input DBEDT Monthly Energy'!DF106/INDEX('DBEDT Yearly'!106:106,1,DF$3),NA())</f>
        <v/>
      </c>
      <c r="DG106">
        <f>IFERROR('Input DBEDT Monthly Energy'!DG106/INDEX('DBEDT Yearly'!106:106,1,DG$3),NA())</f>
        <v/>
      </c>
      <c r="DH106">
        <f>IFERROR('Input DBEDT Monthly Energy'!DH106/INDEX('DBEDT Yearly'!106:106,1,DH$3),NA())</f>
        <v/>
      </c>
      <c r="DI106">
        <f>IFERROR('Input DBEDT Monthly Energy'!DI106/INDEX('DBEDT Yearly'!106:106,1,DI$3),NA())</f>
        <v/>
      </c>
      <c r="DJ106">
        <f>IFERROR('Input DBEDT Monthly Energy'!DJ106/INDEX('DBEDT Yearly'!106:106,1,DJ$3),NA())</f>
        <v/>
      </c>
      <c r="DK106">
        <f>IFERROR('Input DBEDT Monthly Energy'!DK106/INDEX('DBEDT Yearly'!106:106,1,DK$3),NA())</f>
        <v/>
      </c>
      <c r="DL106">
        <f>IFERROR('Input DBEDT Monthly Energy'!DL106/INDEX('DBEDT Yearly'!106:106,1,DL$3),NA())</f>
        <v/>
      </c>
      <c r="DM106">
        <f>IFERROR('Input DBEDT Monthly Energy'!DM106/INDEX('DBEDT Yearly'!106:106,1,DM$3),NA())</f>
        <v/>
      </c>
      <c r="DN106">
        <f>IFERROR('Input DBEDT Monthly Energy'!DN106/INDEX('DBEDT Yearly'!106:106,1,DN$3),NA())</f>
        <v/>
      </c>
      <c r="DO106">
        <f>IFERROR('Input DBEDT Monthly Energy'!DO106/INDEX('DBEDT Yearly'!106:106,1,DO$3),NA())</f>
        <v/>
      </c>
      <c r="DP106">
        <f>IFERROR('Input DBEDT Monthly Energy'!DP106/INDEX('DBEDT Yearly'!106:106,1,DP$3),NA())</f>
        <v/>
      </c>
      <c r="DQ106">
        <f>IFERROR('Input DBEDT Monthly Energy'!DQ106/INDEX('DBEDT Yearly'!106:106,1,DQ$3),NA())</f>
        <v/>
      </c>
      <c r="DR106">
        <f>IFERROR('Input DBEDT Monthly Energy'!DR106/INDEX('DBEDT Yearly'!106:106,1,DR$3),NA())</f>
        <v/>
      </c>
      <c r="DS106">
        <f>IFERROR('Input DBEDT Monthly Energy'!DS106/INDEX('DBEDT Yearly'!106:106,1,DS$3),NA())</f>
        <v/>
      </c>
      <c r="DT106">
        <f>IFERROR('Input DBEDT Monthly Energy'!DT106/INDEX('DBEDT Yearly'!106:106,1,DT$3),NA())</f>
        <v/>
      </c>
      <c r="DU106">
        <f>IFERROR('Input DBEDT Monthly Energy'!DU106/INDEX('DBEDT Yearly'!106:106,1,DU$3),NA())</f>
        <v/>
      </c>
      <c r="DV106">
        <f>IFERROR('Input DBEDT Monthly Energy'!DV106/INDEX('DBEDT Yearly'!106:106,1,DV$3),NA())</f>
        <v/>
      </c>
      <c r="DW106">
        <f>IFERROR('Input DBEDT Monthly Energy'!DW106/INDEX('DBEDT Yearly'!106:106,1,DW$3),NA())</f>
        <v/>
      </c>
      <c r="DX106">
        <f>IFERROR('Input DBEDT Monthly Energy'!DX106/INDEX('DBEDT Yearly'!106:106,1,DX$3),NA())</f>
        <v/>
      </c>
      <c r="DY106">
        <f>IFERROR('Input DBEDT Monthly Energy'!DY106/INDEX('DBEDT Yearly'!106:106,1,DY$3),NA())</f>
        <v/>
      </c>
      <c r="DZ106">
        <f>IFERROR('Input DBEDT Monthly Energy'!DZ106/INDEX('DBEDT Yearly'!106:106,1,DZ$3),NA())</f>
        <v/>
      </c>
      <c r="EA106">
        <f>IFERROR('Input DBEDT Monthly Energy'!EA106/INDEX('DBEDT Yearly'!106:106,1,EA$3),NA())</f>
        <v/>
      </c>
      <c r="EB106">
        <f>IFERROR('Input DBEDT Monthly Energy'!EB106/INDEX('DBEDT Yearly'!106:106,1,EB$3),NA())</f>
        <v/>
      </c>
      <c r="EC106">
        <f>IFERROR('Input DBEDT Monthly Energy'!EC106/INDEX('DBEDT Yearly'!106:106,1,EC$3),NA())</f>
        <v/>
      </c>
      <c r="ED106">
        <f>IFERROR('Input DBEDT Monthly Energy'!ED106/INDEX('DBEDT Yearly'!106:106,1,ED$3),NA())</f>
        <v/>
      </c>
      <c r="EE106">
        <f>IFERROR('Input DBEDT Monthly Energy'!EE106/INDEX('DBEDT Yearly'!106:106,1,EE$3),NA())</f>
        <v/>
      </c>
      <c r="EF106">
        <f>IFERROR('Input DBEDT Monthly Energy'!EF106/INDEX('DBEDT Yearly'!106:106,1,EF$3),NA())</f>
        <v/>
      </c>
      <c r="EG106">
        <f>IFERROR('Input DBEDT Monthly Energy'!EG106/INDEX('DBEDT Yearly'!106:106,1,EG$3),NA())</f>
        <v/>
      </c>
      <c r="EH106">
        <f>IFERROR('Input DBEDT Monthly Energy'!EH106/INDEX('DBEDT Yearly'!106:106,1,EH$3),NA())</f>
        <v/>
      </c>
      <c r="EI106">
        <f>IFERROR('Input DBEDT Monthly Energy'!EI106/INDEX('DBEDT Yearly'!106:106,1,EI$3),NA())</f>
        <v/>
      </c>
      <c r="EJ106">
        <f>IFERROR('Input DBEDT Monthly Energy'!EJ106/INDEX('DBEDT Yearly'!106:106,1,EJ$3),NA())</f>
        <v/>
      </c>
      <c r="EK106">
        <f>IFERROR('Input DBEDT Monthly Energy'!EK106/INDEX('DBEDT Yearly'!106:106,1,EK$3),NA())</f>
        <v/>
      </c>
      <c r="EL106">
        <f>IFERROR('Input DBEDT Monthly Energy'!EL106/INDEX('DBEDT Yearly'!106:106,1,EL$3),NA())</f>
        <v/>
      </c>
      <c r="EM106">
        <f>IFERROR('Input DBEDT Monthly Energy'!EM106/INDEX('DBEDT Yearly'!106:106,1,EM$3),NA())</f>
        <v/>
      </c>
      <c r="EN106">
        <f>IFERROR('Input DBEDT Monthly Energy'!EN106/INDEX('DBEDT Yearly'!106:106,1,EN$3),NA())</f>
        <v/>
      </c>
      <c r="EO106">
        <f>IFERROR('Input DBEDT Monthly Energy'!EO106/INDEX('DBEDT Yearly'!106:106,1,EO$3),NA())</f>
        <v/>
      </c>
      <c r="EP106">
        <f>IFERROR('Input DBEDT Monthly Energy'!EP106/INDEX('DBEDT Yearly'!106:106,1,EP$3),NA())</f>
        <v/>
      </c>
      <c r="EQ106">
        <f>IFERROR('Input DBEDT Monthly Energy'!EQ106/INDEX('DBEDT Yearly'!106:106,1,EQ$3),NA())</f>
        <v/>
      </c>
      <c r="ER106">
        <f>IFERROR('Input DBEDT Monthly Energy'!ER106/INDEX('DBEDT Yearly'!106:106,1,ER$3),NA())</f>
        <v/>
      </c>
      <c r="ES106">
        <f>IFERROR('Input DBEDT Monthly Energy'!ES106/INDEX('DBEDT Yearly'!106:106,1,ES$3),NA())</f>
        <v/>
      </c>
      <c r="ET106">
        <f>IFERROR('Input DBEDT Monthly Energy'!ET106/INDEX('DBEDT Yearly'!106:106,1,ET$3),NA())</f>
        <v/>
      </c>
      <c r="EU106">
        <f>IFERROR('Input DBEDT Monthly Energy'!EU106/INDEX('DBEDT Yearly'!106:106,1,EU$3),NA())</f>
        <v/>
      </c>
      <c r="EV106">
        <f>IFERROR('Input DBEDT Monthly Energy'!EV106/INDEX('DBEDT Yearly'!106:106,1,EV$3),NA())</f>
        <v/>
      </c>
      <c r="EW106">
        <f>IFERROR('Input DBEDT Monthly Energy'!EW106/INDEX('DBEDT Yearly'!106:106,1,EW$3),NA())</f>
        <v/>
      </c>
      <c r="EX106">
        <f>IFERROR('Input DBEDT Monthly Energy'!EX106/INDEX('DBEDT Yearly'!106:106,1,EX$3),NA())</f>
        <v/>
      </c>
      <c r="EY106">
        <f>IFERROR('Input DBEDT Monthly Energy'!EY106/INDEX('DBEDT Yearly'!106:106,1,EY$3),NA())</f>
        <v/>
      </c>
      <c r="EZ106">
        <f>IFERROR('Input DBEDT Monthly Energy'!EZ106/INDEX('DBEDT Yearly'!106:106,1,EZ$3),NA())</f>
        <v/>
      </c>
      <c r="FA106">
        <f>IFERROR('Input DBEDT Monthly Energy'!FA106/INDEX('DBEDT Yearly'!106:106,1,FA$3),NA())</f>
        <v/>
      </c>
      <c r="FB106">
        <f>IFERROR('Input DBEDT Monthly Energy'!FB106/INDEX('DBEDT Yearly'!106:106,1,FB$3),NA())</f>
        <v/>
      </c>
      <c r="FC106">
        <f>IFERROR('Input DBEDT Monthly Energy'!FC106/INDEX('DBEDT Yearly'!106:106,1,FC$3),NA())</f>
        <v/>
      </c>
      <c r="FD106">
        <f>IFERROR('Input DBEDT Monthly Energy'!FD106/INDEX('DBEDT Yearly'!106:106,1,FD$3),NA())</f>
        <v/>
      </c>
      <c r="FE106">
        <f>IFERROR('Input DBEDT Monthly Energy'!FE106/INDEX('DBEDT Yearly'!106:106,1,FE$3),NA())</f>
        <v/>
      </c>
      <c r="FF106">
        <f>IFERROR('Input DBEDT Monthly Energy'!FF106/INDEX('DBEDT Yearly'!106:106,1,FF$3),NA())</f>
        <v/>
      </c>
      <c r="FG106">
        <f>IFERROR('Input DBEDT Monthly Energy'!FG106/INDEX('DBEDT Yearly'!106:106,1,FG$3),NA())</f>
        <v/>
      </c>
      <c r="FH106">
        <f>IFERROR('Input DBEDT Monthly Energy'!FH106/INDEX('DBEDT Yearly'!106:106,1,FH$3),NA())</f>
        <v/>
      </c>
      <c r="FI106">
        <f>IFERROR('Input DBEDT Monthly Energy'!FI106/INDEX('DBEDT Yearly'!106:106,1,FI$3),NA())</f>
        <v/>
      </c>
      <c r="FJ106">
        <f>IFERROR('Input DBEDT Monthly Energy'!FJ106/INDEX('DBEDT Yearly'!106:106,1,FJ$3),NA())</f>
        <v/>
      </c>
      <c r="FK106">
        <f>IFERROR('Input DBEDT Monthly Energy'!FK106/INDEX('DBEDT Yearly'!106:106,1,FK$3),NA())</f>
        <v/>
      </c>
      <c r="FL106">
        <f>IFERROR('Input DBEDT Monthly Energy'!FL106/INDEX('DBEDT Yearly'!106:106,1,FL$3),NA())</f>
        <v/>
      </c>
      <c r="FM106">
        <f>IFERROR('Input DBEDT Monthly Energy'!FM106/INDEX('DBEDT Yearly'!106:106,1,FM$3),NA())</f>
        <v/>
      </c>
      <c r="FN106">
        <f>IFERROR('Input DBEDT Monthly Energy'!FN106/INDEX('DBEDT Yearly'!106:106,1,FN$3),NA())</f>
        <v/>
      </c>
      <c r="FO106">
        <f>IFERROR('Input DBEDT Monthly Energy'!FO106/INDEX('DBEDT Yearly'!106:106,1,FO$3),NA())</f>
        <v/>
      </c>
      <c r="FP106">
        <f>IFERROR('Input DBEDT Monthly Energy'!FP106/INDEX('DBEDT Yearly'!106:106,1,FP$3),NA())</f>
        <v/>
      </c>
      <c r="FQ106">
        <f>IFERROR('Input DBEDT Monthly Energy'!FQ106/INDEX('DBEDT Yearly'!106:106,1,FQ$3),NA())</f>
        <v/>
      </c>
      <c r="FR106">
        <f>IFERROR('Input DBEDT Monthly Energy'!FR106/INDEX('DBEDT Yearly'!106:106,1,FR$3),NA())</f>
        <v/>
      </c>
      <c r="FS106">
        <f>IFERROR('Input DBEDT Monthly Energy'!FS106/INDEX('DBEDT Yearly'!106:106,1,FS$3),NA())</f>
        <v/>
      </c>
      <c r="FT106">
        <f>IFERROR('Input DBEDT Monthly Energy'!FT106/INDEX('DBEDT Yearly'!106:106,1,FT$3),NA())</f>
        <v/>
      </c>
      <c r="FU106">
        <f>IFERROR('Input DBEDT Monthly Energy'!FU106/INDEX('DBEDT Yearly'!106:106,1,FU$3),NA())</f>
        <v/>
      </c>
      <c r="FV106">
        <f>IFERROR('Input DBEDT Monthly Energy'!FV106/INDEX('DBEDT Yearly'!106:106,1,FV$3),NA())</f>
        <v/>
      </c>
      <c r="FW106">
        <f>IFERROR('Input DBEDT Monthly Energy'!FW106/INDEX('DBEDT Yearly'!106:106,1,FW$3),NA())</f>
        <v/>
      </c>
      <c r="FX106">
        <f>IFERROR('Input DBEDT Monthly Energy'!FX106/INDEX('DBEDT Yearly'!106:106,1,FX$3),NA())</f>
        <v/>
      </c>
      <c r="FY106">
        <f>IFERROR('Input DBEDT Monthly Energy'!FY106/INDEX('DBEDT Yearly'!106:106,1,FY$3),NA())</f>
        <v/>
      </c>
      <c r="FZ106">
        <f>IFERROR('Input DBEDT Monthly Energy'!FZ106/INDEX('DBEDT Yearly'!106:106,1,FZ$3),NA())</f>
        <v/>
      </c>
      <c r="GA106">
        <f>IFERROR('Input DBEDT Monthly Energy'!GA106/INDEX('DBEDT Yearly'!106:106,1,GA$3),NA())</f>
        <v/>
      </c>
      <c r="GB106">
        <f>IFERROR('Input DBEDT Monthly Energy'!GB106/INDEX('DBEDT Yearly'!106:106,1,GB$3),NA())</f>
        <v/>
      </c>
      <c r="GC106">
        <f>IFERROR('Input DBEDT Monthly Energy'!GC106/INDEX('DBEDT Yearly'!106:106,1,GC$3),NA())</f>
        <v/>
      </c>
      <c r="GD106">
        <f>IFERROR('Input DBEDT Monthly Energy'!GD106/INDEX('DBEDT Yearly'!106:106,1,GD$3),NA())</f>
        <v/>
      </c>
      <c r="GE106">
        <f>IFERROR('Input DBEDT Monthly Energy'!GE106/INDEX('DBEDT Yearly'!106:106,1,GE$3),NA())</f>
        <v/>
      </c>
      <c r="GF106">
        <f>IFERROR('Input DBEDT Monthly Energy'!GF106/INDEX('DBEDT Yearly'!106:106,1,GF$3),NA())</f>
        <v/>
      </c>
      <c r="GG106">
        <f>IFERROR('Input DBEDT Monthly Energy'!GG106/INDEX('DBEDT Yearly'!106:106,1,GG$3),NA())</f>
        <v/>
      </c>
      <c r="GH106">
        <f>IFERROR('Input DBEDT Monthly Energy'!GH106/INDEX('DBEDT Yearly'!106:106,1,GH$3),NA())</f>
        <v/>
      </c>
      <c r="GI106">
        <f>IFERROR('Input DBEDT Monthly Energy'!GI106/INDEX('DBEDT Yearly'!106:106,1,GI$3),NA())</f>
        <v/>
      </c>
      <c r="GJ106">
        <f>IFERROR('Input DBEDT Monthly Energy'!GJ106/INDEX('DBEDT Yearly'!106:106,1,GJ$3),NA())</f>
        <v/>
      </c>
      <c r="GK106">
        <f>IFERROR('Input DBEDT Monthly Energy'!GK106/INDEX('DBEDT Yearly'!106:106,1,GK$3),NA())</f>
        <v/>
      </c>
      <c r="GL106">
        <f>IFERROR('Input DBEDT Monthly Energy'!GL106/INDEX('DBEDT Yearly'!106:106,1,GL$3),NA())</f>
        <v/>
      </c>
      <c r="GM106">
        <f>IFERROR('Input DBEDT Monthly Energy'!GM106/INDEX('DBEDT Yearly'!106:106,1,GM$3),NA())</f>
        <v/>
      </c>
      <c r="GN106">
        <f>IFERROR('Input DBEDT Monthly Energy'!GN106/INDEX('DBEDT Yearly'!106:106,1,GN$3),NA())</f>
        <v/>
      </c>
      <c r="GO106">
        <f>IFERROR('Input DBEDT Monthly Energy'!GO106/INDEX('DBEDT Yearly'!106:106,1,GO$3),NA())</f>
        <v/>
      </c>
      <c r="GP106">
        <f>IFERROR('Input DBEDT Monthly Energy'!GP106/INDEX('DBEDT Yearly'!106:106,1,GP$3),NA())</f>
        <v/>
      </c>
      <c r="GQ106">
        <f>IFERROR('Input DBEDT Monthly Energy'!GQ106/INDEX('DBEDT Yearly'!106:106,1,GQ$3),NA())</f>
        <v/>
      </c>
      <c r="GR106">
        <f>IFERROR('Input DBEDT Monthly Energy'!GR106/INDEX('DBEDT Yearly'!106:106,1,GR$3),NA())</f>
        <v/>
      </c>
      <c r="GS106">
        <f>IFERROR('Input DBEDT Monthly Energy'!GS106/INDEX('DBEDT Yearly'!106:106,1,GS$3),NA())</f>
        <v/>
      </c>
      <c r="GT106">
        <f>IFERROR('Input DBEDT Monthly Energy'!GT106/INDEX('DBEDT Yearly'!106:106,1,GT$3),NA())</f>
        <v/>
      </c>
      <c r="GU106">
        <f>IFERROR('Input DBEDT Monthly Energy'!GU106/INDEX('DBEDT Yearly'!106:106,1,GU$3),NA())</f>
        <v/>
      </c>
      <c r="GV106">
        <f>IFERROR('Input DBEDT Monthly Energy'!GV106/INDEX('DBEDT Yearly'!106:106,1,GV$3),NA())</f>
        <v/>
      </c>
      <c r="GW106">
        <f>IFERROR('Input DBEDT Monthly Energy'!GW106/INDEX('DBEDT Yearly'!106:106,1,GW$3),NA())</f>
        <v/>
      </c>
      <c r="GX106">
        <f>IFERROR('Input DBEDT Monthly Energy'!GX106/INDEX('DBEDT Yearly'!106:106,1,GX$3),NA())</f>
        <v/>
      </c>
      <c r="GY106">
        <f>IFERROR('Input DBEDT Monthly Energy'!GY106/INDEX('DBEDT Yearly'!106:106,1,GY$3),NA())</f>
        <v/>
      </c>
      <c r="GZ106">
        <f>IFERROR('Input DBEDT Monthly Energy'!GZ106/INDEX('DBEDT Yearly'!106:106,1,GZ$3),NA())</f>
        <v/>
      </c>
      <c r="HA106">
        <f>IFERROR('Input DBEDT Monthly Energy'!HA106/INDEX('DBEDT Yearly'!106:106,1,HA$3),NA())</f>
        <v/>
      </c>
      <c r="HB106">
        <f>IFERROR('Input DBEDT Monthly Energy'!HB106/INDEX('DBEDT Yearly'!106:106,1,HB$3),NA())</f>
        <v/>
      </c>
      <c r="HC106">
        <f>IFERROR('Input DBEDT Monthly Energy'!HC106/INDEX('DBEDT Yearly'!106:106,1,HC$3),NA())</f>
        <v/>
      </c>
      <c r="HD106">
        <f>IFERROR('Input DBEDT Monthly Energy'!HD106/INDEX('DBEDT Yearly'!106:106,1,HD$3),NA())</f>
        <v/>
      </c>
      <c r="HE106">
        <f>IFERROR('Input DBEDT Monthly Energy'!HE106/INDEX('DBEDT Yearly'!106:106,1,HE$3),NA())</f>
        <v/>
      </c>
      <c r="HF106">
        <f>IFERROR('Input DBEDT Monthly Energy'!HF106/INDEX('DBEDT Yearly'!106:106,1,HF$3),NA())</f>
        <v/>
      </c>
      <c r="HG106">
        <f>IFERROR('Input DBEDT Monthly Energy'!HG106/INDEX('DBEDT Yearly'!106:106,1,HG$3),NA())</f>
        <v/>
      </c>
      <c r="HH106">
        <f>IFERROR('Input DBEDT Monthly Energy'!HH106/INDEX('DBEDT Yearly'!106:106,1,HH$3),NA())</f>
        <v/>
      </c>
      <c r="HI106">
        <f>IFERROR('Input DBEDT Monthly Energy'!HI106/INDEX('DBEDT Yearly'!106:106,1,HI$3),NA())</f>
        <v/>
      </c>
      <c r="HJ106">
        <f>IFERROR('Input DBEDT Monthly Energy'!HJ106/INDEX('DBEDT Yearly'!106:106,1,HJ$3),NA())</f>
        <v/>
      </c>
      <c r="HK106">
        <f>IFERROR('Input DBEDT Monthly Energy'!HK106/INDEX('DBEDT Yearly'!106:106,1,HK$3),NA())</f>
        <v/>
      </c>
      <c r="HL106">
        <f>IFERROR('Input DBEDT Monthly Energy'!HL106/INDEX('DBEDT Yearly'!106:106,1,HL$3),NA())</f>
        <v/>
      </c>
      <c r="HM106">
        <f>IFERROR('Input DBEDT Monthly Energy'!HM106/INDEX('DBEDT Yearly'!106:106,1,HM$3),NA())</f>
        <v/>
      </c>
      <c r="HN106">
        <f>IFERROR('Input DBEDT Monthly Energy'!HN106/INDEX('DBEDT Yearly'!106:106,1,HN$3),NA())</f>
        <v/>
      </c>
      <c r="HO106">
        <f>IFERROR('Input DBEDT Monthly Energy'!HO106/INDEX('DBEDT Yearly'!106:106,1,HO$3),NA())</f>
        <v/>
      </c>
      <c r="HP106">
        <f>IFERROR('Input DBEDT Monthly Energy'!HP106/INDEX('DBEDT Yearly'!106:106,1,HP$3),NA())</f>
        <v/>
      </c>
      <c r="HQ106">
        <f>IFERROR('Input DBEDT Monthly Energy'!HQ106/INDEX('DBEDT Yearly'!106:106,1,HQ$3),NA())</f>
        <v/>
      </c>
      <c r="HR106">
        <f>IFERROR('Input DBEDT Monthly Energy'!HR106/INDEX('DBEDT Yearly'!106:106,1,HR$3),NA())</f>
        <v/>
      </c>
      <c r="HS106">
        <f>IFERROR('Input DBEDT Monthly Energy'!HS106/INDEX('DBEDT Yearly'!106:106,1,HS$3),NA())</f>
        <v/>
      </c>
      <c r="HT106">
        <f>IFERROR('Input DBEDT Monthly Energy'!HT106/INDEX('DBEDT Yearly'!106:106,1,HT$3),NA())</f>
        <v/>
      </c>
      <c r="HU106">
        <f>IFERROR('Input DBEDT Monthly Energy'!HU106/INDEX('DBEDT Yearly'!106:106,1,HU$3),NA())</f>
        <v/>
      </c>
      <c r="HV106">
        <f>IFERROR('Input DBEDT Monthly Energy'!HV106/INDEX('DBEDT Yearly'!106:106,1,HV$3),NA())</f>
        <v/>
      </c>
      <c r="HW106">
        <f>IFERROR('Input DBEDT Monthly Energy'!HW106/INDEX('DBEDT Yearly'!106:106,1,HW$3),NA())</f>
        <v/>
      </c>
      <c r="HX106">
        <f>IFERROR('Input DBEDT Monthly Energy'!HX106/INDEX('DBEDT Yearly'!106:106,1,HX$3),NA())</f>
        <v/>
      </c>
      <c r="HY106">
        <f>IFERROR('Input DBEDT Monthly Energy'!HY106/INDEX('DBEDT Yearly'!106:106,1,HY$3),NA())</f>
        <v/>
      </c>
      <c r="HZ106">
        <f>IFERROR('Input DBEDT Monthly Energy'!HZ106/INDEX('DBEDT Yearly'!106:106,1,HZ$3),NA())</f>
        <v/>
      </c>
      <c r="IA106">
        <f>IFERROR('Input DBEDT Monthly Energy'!IA106/INDEX('DBEDT Yearly'!106:106,1,IA$3),NA())</f>
        <v/>
      </c>
      <c r="IB106">
        <f>IFERROR('Input DBEDT Monthly Energy'!IB106/INDEX('DBEDT Yearly'!106:106,1,IB$3),NA())</f>
        <v/>
      </c>
      <c r="IC106">
        <f>IFERROR('Input DBEDT Monthly Energy'!IC106/INDEX('DBEDT Yearly'!106:106,1,IC$3),NA())</f>
        <v/>
      </c>
      <c r="ID106">
        <f>IFERROR('Input DBEDT Monthly Energy'!ID106/INDEX('DBEDT Yearly'!106:106,1,ID$3),NA())</f>
        <v/>
      </c>
      <c r="IE106">
        <f>IFERROR('Input DBEDT Monthly Energy'!IE106/INDEX('DBEDT Yearly'!106:106,1,IE$3),NA())</f>
        <v/>
      </c>
      <c r="IF106">
        <f>IFERROR('Input DBEDT Monthly Energy'!IF106/INDEX('DBEDT Yearly'!106:106,1,IF$3),NA())</f>
        <v/>
      </c>
      <c r="IG106">
        <f>IFERROR('Input DBEDT Monthly Energy'!IG106/INDEX('DBEDT Yearly'!106:106,1,IG$3),NA())</f>
        <v/>
      </c>
      <c r="IH106">
        <f>IFERROR('Input DBEDT Monthly Energy'!IH106/INDEX('DBEDT Yearly'!106:106,1,IH$3),NA())</f>
        <v/>
      </c>
      <c r="II106">
        <f>IFERROR('Input DBEDT Monthly Energy'!II106/INDEX('DBEDT Yearly'!106:106,1,II$3),NA())</f>
        <v/>
      </c>
      <c r="IJ106">
        <f>IFERROR('Input DBEDT Monthly Energy'!IJ106/INDEX('DBEDT Yearly'!106:106,1,IJ$3),NA())</f>
        <v/>
      </c>
      <c r="IK106">
        <f>IFERROR('Input DBEDT Monthly Energy'!IK106/INDEX('DBEDT Yearly'!106:106,1,IK$3),NA())</f>
        <v/>
      </c>
      <c r="IL106">
        <f>IFERROR('Input DBEDT Monthly Energy'!IL106/INDEX('DBEDT Yearly'!106:106,1,IL$3),NA())</f>
        <v/>
      </c>
      <c r="IM106">
        <f>IFERROR('Input DBEDT Monthly Energy'!IM106/INDEX('DBEDT Yearly'!106:106,1,IM$3),NA())</f>
        <v/>
      </c>
      <c r="IN106">
        <f>IFERROR('Input DBEDT Monthly Energy'!IN106/INDEX('DBEDT Yearly'!106:106,1,IN$3),NA())</f>
        <v/>
      </c>
      <c r="IO106">
        <f>IFERROR('Input DBEDT Monthly Energy'!IO106/INDEX('DBEDT Yearly'!106:106,1,IO$3),NA())</f>
        <v/>
      </c>
      <c r="IP106">
        <f>IFERROR('Input DBEDT Monthly Energy'!IP106/INDEX('DBEDT Yearly'!106:106,1,IP$3),NA())</f>
        <v/>
      </c>
      <c r="IQ106">
        <f>IFERROR('Input DBEDT Monthly Energy'!IQ106/INDEX('DBEDT Yearly'!106:106,1,IQ$3),NA())</f>
        <v/>
      </c>
      <c r="IR106">
        <f>IFERROR('Input DBEDT Monthly Energy'!IR106/INDEX('DBEDT Yearly'!106:106,1,IR$3),NA())</f>
        <v/>
      </c>
      <c r="IS106">
        <f>IFERROR('Input DBEDT Monthly Energy'!IS106/INDEX('DBEDT Yearly'!106:106,1,IS$3),NA())</f>
        <v/>
      </c>
      <c r="IT106">
        <f>IFERROR('Input DBEDT Monthly Energy'!IT106/INDEX('DBEDT Yearly'!106:106,1,IT$3),NA())</f>
        <v/>
      </c>
      <c r="IU106">
        <f>IFERROR('Input DBEDT Monthly Energy'!IU106/INDEX('DBEDT Yearly'!106:106,1,IU$3),NA())</f>
        <v/>
      </c>
      <c r="IV106">
        <f>IFERROR('Input DBEDT Monthly Energy'!IV106/INDEX('DBEDT Yearly'!106:106,1,IV$3),NA())</f>
        <v/>
      </c>
      <c r="IW106">
        <f>IFERROR('Input DBEDT Monthly Energy'!IW106/INDEX('DBEDT Yearly'!106:106,1,IW$3),NA())</f>
        <v/>
      </c>
      <c r="IX106">
        <f>IFERROR('Input DBEDT Monthly Energy'!IX106/INDEX('DBEDT Yearly'!106:106,1,IX$3),NA())</f>
        <v/>
      </c>
      <c r="IY106">
        <f>IFERROR('Input DBEDT Monthly Energy'!IY106/INDEX('DBEDT Yearly'!106:106,1,IY$3),NA())</f>
        <v/>
      </c>
      <c r="IZ106">
        <f>IFERROR('Input DBEDT Monthly Energy'!IZ106/INDEX('DBEDT Yearly'!106:106,1,IZ$3),NA())</f>
        <v/>
      </c>
      <c r="JA106">
        <f>IFERROR('Input DBEDT Monthly Energy'!JA106/INDEX('DBEDT Yearly'!106:106,1,JA$3),NA())</f>
        <v/>
      </c>
      <c r="JB106">
        <f>IFERROR('Input DBEDT Monthly Energy'!JB106/INDEX('DBEDT Yearly'!106:106,1,JB$3),NA())</f>
        <v/>
      </c>
      <c r="JC106">
        <f>IFERROR('Input DBEDT Monthly Energy'!JC106/INDEX('DBEDT Yearly'!106:106,1,JC$3),NA())</f>
        <v/>
      </c>
      <c r="JD106">
        <f>IFERROR('Input DBEDT Monthly Energy'!JD106/INDEX('DBEDT Yearly'!106:106,1,JD$3),NA())</f>
        <v/>
      </c>
      <c r="JE106">
        <f>IFERROR('Input DBEDT Monthly Energy'!JE106/INDEX('DBEDT Yearly'!106:106,1,JE$3),NA())</f>
        <v/>
      </c>
      <c r="JF106">
        <f>IFERROR('Input DBEDT Monthly Energy'!JF106/INDEX('DBEDT Yearly'!106:106,1,JF$3),NA())</f>
        <v/>
      </c>
      <c r="JG106">
        <f>IFERROR('Input DBEDT Monthly Energy'!JG106/INDEX('DBEDT Yearly'!106:106,1,JG$3),NA())</f>
        <v/>
      </c>
      <c r="JH106">
        <f>IFERROR('Input DBEDT Monthly Energy'!JH106/INDEX('DBEDT Yearly'!106:106,1,JH$3),NA())</f>
        <v/>
      </c>
      <c r="JI106">
        <f>IFERROR('Input DBEDT Monthly Energy'!JI106/INDEX('DBEDT Yearly'!106:106,1,JI$3),NA())</f>
        <v/>
      </c>
      <c r="JJ106">
        <f>IFERROR('Input DBEDT Monthly Energy'!JJ106/INDEX('DBEDT Yearly'!106:106,1,JJ$3),NA())</f>
        <v/>
      </c>
      <c r="JK106">
        <f>IFERROR('Input DBEDT Monthly Energy'!JK106/INDEX('DBEDT Yearly'!106:106,1,JK$3),NA())</f>
        <v/>
      </c>
      <c r="JL106">
        <f>IFERROR('Input DBEDT Monthly Energy'!JL106/INDEX('DBEDT Yearly'!106:106,1,JL$3),NA())</f>
        <v/>
      </c>
      <c r="JM106">
        <f>IFERROR('Input DBEDT Monthly Energy'!JM106/INDEX('DBEDT Yearly'!106:106,1,JM$3),NA())</f>
        <v/>
      </c>
      <c r="JN106">
        <f>IFERROR('Input DBEDT Monthly Energy'!JN106/INDEX('DBEDT Yearly'!106:106,1,JN$3),NA())</f>
        <v/>
      </c>
      <c r="JO106">
        <f>IFERROR('Input DBEDT Monthly Energy'!JO106/INDEX('DBEDT Yearly'!106:106,1,JO$3),NA())</f>
        <v/>
      </c>
      <c r="JP106">
        <f>IFERROR('Input DBEDT Monthly Energy'!JP106/INDEX('DBEDT Yearly'!106:106,1,JP$3),NA())</f>
        <v/>
      </c>
      <c r="JQ106">
        <f>IFERROR('Input DBEDT Monthly Energy'!JQ106/INDEX('DBEDT Yearly'!106:106,1,JQ$3),NA())</f>
        <v/>
      </c>
      <c r="JR106">
        <f>IFERROR('Input DBEDT Monthly Energy'!JR106/INDEX('DBEDT Yearly'!106:106,1,JR$3),NA())</f>
        <v/>
      </c>
      <c r="JS106">
        <f>IFERROR('Input DBEDT Monthly Energy'!JS106/INDEX('DBEDT Yearly'!106:106,1,JS$3),NA())</f>
        <v/>
      </c>
      <c r="JT106">
        <f>IFERROR('Input DBEDT Monthly Energy'!JT106/INDEX('DBEDT Yearly'!106:106,1,JT$3),NA())</f>
        <v/>
      </c>
      <c r="JU106">
        <f>IFERROR('Input DBEDT Monthly Energy'!JU106/INDEX('DBEDT Yearly'!106:106,1,JU$3),NA())</f>
        <v/>
      </c>
      <c r="JV106">
        <f>IFERROR('Input DBEDT Monthly Energy'!JV106/INDEX('DBEDT Yearly'!106:106,1,JV$3),NA())</f>
        <v/>
      </c>
      <c r="JW106">
        <f>IFERROR('Input DBEDT Monthly Energy'!JW106/INDEX('DBEDT Yearly'!106:106,1,JW$3),NA())</f>
        <v/>
      </c>
      <c r="JX106">
        <f>IFERROR('Input DBEDT Monthly Energy'!JX106/INDEX('DBEDT Yearly'!106:106,1,JX$3),NA())</f>
        <v/>
      </c>
      <c r="JY106">
        <f>IFERROR('Input DBEDT Monthly Energy'!JY106/INDEX('DBEDT Yearly'!106:106,1,JY$3),NA())</f>
        <v/>
      </c>
      <c r="JZ106">
        <f>IFERROR('Input DBEDT Monthly Energy'!JZ106/INDEX('DBEDT Yearly'!106:106,1,JZ$3),NA())</f>
        <v/>
      </c>
      <c r="KA106">
        <f>IFERROR('Input DBEDT Monthly Energy'!KA106/INDEX('DBEDT Yearly'!106:106,1,KA$3),NA())</f>
        <v/>
      </c>
      <c r="KB106">
        <f>IFERROR('Input DBEDT Monthly Energy'!KB106/INDEX('DBEDT Yearly'!106:106,1,KB$3),NA())</f>
        <v/>
      </c>
      <c r="KC106">
        <f>IFERROR('Input DBEDT Monthly Energy'!KC106/INDEX('DBEDT Yearly'!106:106,1,KC$3),NA())</f>
        <v/>
      </c>
      <c r="KD106">
        <f>IFERROR('Input DBEDT Monthly Energy'!KD106/INDEX('DBEDT Yearly'!106:106,1,KD$3),NA())</f>
        <v/>
      </c>
      <c r="KE106">
        <f>IFERROR('Input DBEDT Monthly Energy'!KE106/INDEX('DBEDT Yearly'!106:106,1,KE$3),NA())</f>
        <v/>
      </c>
      <c r="KF106">
        <f>IFERROR('Input DBEDT Monthly Energy'!KF106/INDEX('DBEDT Yearly'!106:106,1,KF$3),NA())</f>
        <v/>
      </c>
      <c r="KG106">
        <f>IFERROR('Input DBEDT Monthly Energy'!KG106/INDEX('DBEDT Yearly'!106:106,1,KG$3),NA())</f>
        <v/>
      </c>
      <c r="KH106">
        <f>IFERROR('Input DBEDT Monthly Energy'!KH106/INDEX('DBEDT Yearly'!106:106,1,KH$3),NA())</f>
        <v/>
      </c>
      <c r="KI106">
        <f>IFERROR('Input DBEDT Monthly Energy'!KI106/INDEX('DBEDT Yearly'!106:106,1,KI$3),NA())</f>
        <v/>
      </c>
      <c r="KJ106">
        <f>IFERROR('Input DBEDT Monthly Energy'!KJ106/INDEX('DBEDT Yearly'!106:106,1,KJ$3),NA())</f>
        <v/>
      </c>
      <c r="KK106">
        <f>IFERROR('Input DBEDT Monthly Energy'!KK106/INDEX('DBEDT Yearly'!106:106,1,KK$3),NA())</f>
        <v/>
      </c>
      <c r="KL106">
        <f>IFERROR('Input DBEDT Monthly Energy'!KL106/INDEX('DBEDT Yearly'!106:106,1,KL$3),NA())</f>
        <v/>
      </c>
      <c r="KM106">
        <f>IFERROR('Input DBEDT Monthly Energy'!KM106/INDEX('DBEDT Yearly'!106:106,1,KM$3),NA())</f>
        <v/>
      </c>
      <c r="KN106">
        <f>IFERROR('Input DBEDT Monthly Energy'!KN106/INDEX('DBEDT Yearly'!106:106,1,KN$3),NA())</f>
        <v/>
      </c>
      <c r="KO106">
        <f>IFERROR('Input DBEDT Monthly Energy'!KO106/INDEX('DBEDT Yearly'!106:106,1,KO$3),NA())</f>
        <v/>
      </c>
      <c r="KP106">
        <f>IFERROR('Input DBEDT Monthly Energy'!KP106/INDEX('DBEDT Yearly'!106:106,1,KP$3),NA())</f>
        <v/>
      </c>
    </row>
    <row r="107" spans="1:302">
      <c r="A107">
        <f>'Input DBEDT Monthly Energy'!A107&amp;""</f>
        <v/>
      </c>
      <c r="B107">
        <f>'Input DBEDT Monthly Energy'!B107&amp;""</f>
        <v/>
      </c>
      <c r="C107">
        <f>IFERROR('Input DBEDT Monthly Energy'!C107/INDEX('DBEDT Yearly'!107:107,1,C$3),NA())</f>
        <v/>
      </c>
      <c r="D107">
        <f>IFERROR('Input DBEDT Monthly Energy'!D107/INDEX('DBEDT Yearly'!107:107,1,D$3),NA())</f>
        <v/>
      </c>
      <c r="E107">
        <f>IFERROR('Input DBEDT Monthly Energy'!E107/INDEX('DBEDT Yearly'!107:107,1,E$3),NA())</f>
        <v/>
      </c>
      <c r="F107">
        <f>IFERROR('Input DBEDT Monthly Energy'!F107/INDEX('DBEDT Yearly'!107:107,1,F$3),NA())</f>
        <v/>
      </c>
      <c r="G107">
        <f>IFERROR('Input DBEDT Monthly Energy'!G107/INDEX('DBEDT Yearly'!107:107,1,G$3),NA())</f>
        <v/>
      </c>
      <c r="H107">
        <f>IFERROR('Input DBEDT Monthly Energy'!H107/INDEX('DBEDT Yearly'!107:107,1,H$3),NA())</f>
        <v/>
      </c>
      <c r="I107">
        <f>IFERROR('Input DBEDT Monthly Energy'!I107/INDEX('DBEDT Yearly'!107:107,1,I$3),NA())</f>
        <v/>
      </c>
      <c r="J107">
        <f>IFERROR('Input DBEDT Monthly Energy'!J107/INDEX('DBEDT Yearly'!107:107,1,J$3),NA())</f>
        <v/>
      </c>
      <c r="K107">
        <f>IFERROR('Input DBEDT Monthly Energy'!K107/INDEX('DBEDT Yearly'!107:107,1,K$3),NA())</f>
        <v/>
      </c>
      <c r="L107">
        <f>IFERROR('Input DBEDT Monthly Energy'!L107/INDEX('DBEDT Yearly'!107:107,1,L$3),NA())</f>
        <v/>
      </c>
      <c r="M107">
        <f>IFERROR('Input DBEDT Monthly Energy'!M107/INDEX('DBEDT Yearly'!107:107,1,M$3),NA())</f>
        <v/>
      </c>
      <c r="N107">
        <f>IFERROR('Input DBEDT Monthly Energy'!N107/INDEX('DBEDT Yearly'!107:107,1,N$3),NA())</f>
        <v/>
      </c>
      <c r="O107">
        <f>IFERROR('Input DBEDT Monthly Energy'!O107/INDEX('DBEDT Yearly'!107:107,1,O$3),NA())</f>
        <v/>
      </c>
      <c r="P107">
        <f>IFERROR('Input DBEDT Monthly Energy'!P107/INDEX('DBEDT Yearly'!107:107,1,P$3),NA())</f>
        <v/>
      </c>
      <c r="Q107">
        <f>IFERROR('Input DBEDT Monthly Energy'!Q107/INDEX('DBEDT Yearly'!107:107,1,Q$3),NA())</f>
        <v/>
      </c>
      <c r="R107">
        <f>IFERROR('Input DBEDT Monthly Energy'!R107/INDEX('DBEDT Yearly'!107:107,1,R$3),NA())</f>
        <v/>
      </c>
      <c r="S107">
        <f>IFERROR('Input DBEDT Monthly Energy'!S107/INDEX('DBEDT Yearly'!107:107,1,S$3),NA())</f>
        <v/>
      </c>
      <c r="T107">
        <f>IFERROR('Input DBEDT Monthly Energy'!T107/INDEX('DBEDT Yearly'!107:107,1,T$3),NA())</f>
        <v/>
      </c>
      <c r="U107">
        <f>IFERROR('Input DBEDT Monthly Energy'!U107/INDEX('DBEDT Yearly'!107:107,1,U$3),NA())</f>
        <v/>
      </c>
      <c r="V107">
        <f>IFERROR('Input DBEDT Monthly Energy'!V107/INDEX('DBEDT Yearly'!107:107,1,V$3),NA())</f>
        <v/>
      </c>
      <c r="W107">
        <f>IFERROR('Input DBEDT Monthly Energy'!W107/INDEX('DBEDT Yearly'!107:107,1,W$3),NA())</f>
        <v/>
      </c>
      <c r="X107">
        <f>IFERROR('Input DBEDT Monthly Energy'!X107/INDEX('DBEDT Yearly'!107:107,1,X$3),NA())</f>
        <v/>
      </c>
      <c r="Y107">
        <f>IFERROR('Input DBEDT Monthly Energy'!Y107/INDEX('DBEDT Yearly'!107:107,1,Y$3),NA())</f>
        <v/>
      </c>
      <c r="Z107">
        <f>IFERROR('Input DBEDT Monthly Energy'!Z107/INDEX('DBEDT Yearly'!107:107,1,Z$3),NA())</f>
        <v/>
      </c>
      <c r="AA107">
        <f>IFERROR('Input DBEDT Monthly Energy'!AA107/INDEX('DBEDT Yearly'!107:107,1,AA$3),NA())</f>
        <v/>
      </c>
      <c r="AB107">
        <f>IFERROR('Input DBEDT Monthly Energy'!AB107/INDEX('DBEDT Yearly'!107:107,1,AB$3),NA())</f>
        <v/>
      </c>
      <c r="AC107">
        <f>IFERROR('Input DBEDT Monthly Energy'!AC107/INDEX('DBEDT Yearly'!107:107,1,AC$3),NA())</f>
        <v/>
      </c>
      <c r="AD107">
        <f>IFERROR('Input DBEDT Monthly Energy'!AD107/INDEX('DBEDT Yearly'!107:107,1,AD$3),NA())</f>
        <v/>
      </c>
      <c r="AE107">
        <f>IFERROR('Input DBEDT Monthly Energy'!AE107/INDEX('DBEDT Yearly'!107:107,1,AE$3),NA())</f>
        <v/>
      </c>
      <c r="AF107">
        <f>IFERROR('Input DBEDT Monthly Energy'!AF107/INDEX('DBEDT Yearly'!107:107,1,AF$3),NA())</f>
        <v/>
      </c>
      <c r="AG107">
        <f>IFERROR('Input DBEDT Monthly Energy'!AG107/INDEX('DBEDT Yearly'!107:107,1,AG$3),NA())</f>
        <v/>
      </c>
      <c r="AH107">
        <f>IFERROR('Input DBEDT Monthly Energy'!AH107/INDEX('DBEDT Yearly'!107:107,1,AH$3),NA())</f>
        <v/>
      </c>
      <c r="AI107">
        <f>IFERROR('Input DBEDT Monthly Energy'!AI107/INDEX('DBEDT Yearly'!107:107,1,AI$3),NA())</f>
        <v/>
      </c>
      <c r="AJ107">
        <f>IFERROR('Input DBEDT Monthly Energy'!AJ107/INDEX('DBEDT Yearly'!107:107,1,AJ$3),NA())</f>
        <v/>
      </c>
      <c r="AK107">
        <f>IFERROR('Input DBEDT Monthly Energy'!AK107/INDEX('DBEDT Yearly'!107:107,1,AK$3),NA())</f>
        <v/>
      </c>
      <c r="AL107">
        <f>IFERROR('Input DBEDT Monthly Energy'!AL107/INDEX('DBEDT Yearly'!107:107,1,AL$3),NA())</f>
        <v/>
      </c>
      <c r="AM107">
        <f>IFERROR('Input DBEDT Monthly Energy'!AM107/INDEX('DBEDT Yearly'!107:107,1,AM$3),NA())</f>
        <v/>
      </c>
      <c r="AN107">
        <f>IFERROR('Input DBEDT Monthly Energy'!AN107/INDEX('DBEDT Yearly'!107:107,1,AN$3),NA())</f>
        <v/>
      </c>
      <c r="AO107">
        <f>IFERROR('Input DBEDT Monthly Energy'!AO107/INDEX('DBEDT Yearly'!107:107,1,AO$3),NA())</f>
        <v/>
      </c>
      <c r="AP107">
        <f>IFERROR('Input DBEDT Monthly Energy'!AP107/INDEX('DBEDT Yearly'!107:107,1,AP$3),NA())</f>
        <v/>
      </c>
      <c r="AQ107">
        <f>IFERROR('Input DBEDT Monthly Energy'!AQ107/INDEX('DBEDT Yearly'!107:107,1,AQ$3),NA())</f>
        <v/>
      </c>
      <c r="AR107">
        <f>IFERROR('Input DBEDT Monthly Energy'!AR107/INDEX('DBEDT Yearly'!107:107,1,AR$3),NA())</f>
        <v/>
      </c>
      <c r="AS107">
        <f>IFERROR('Input DBEDT Monthly Energy'!AS107/INDEX('DBEDT Yearly'!107:107,1,AS$3),NA())</f>
        <v/>
      </c>
      <c r="AT107">
        <f>IFERROR('Input DBEDT Monthly Energy'!AT107/INDEX('DBEDT Yearly'!107:107,1,AT$3),NA())</f>
        <v/>
      </c>
      <c r="AU107">
        <f>IFERROR('Input DBEDT Monthly Energy'!AU107/INDEX('DBEDT Yearly'!107:107,1,AU$3),NA())</f>
        <v/>
      </c>
      <c r="AV107">
        <f>IFERROR('Input DBEDT Monthly Energy'!AV107/INDEX('DBEDT Yearly'!107:107,1,AV$3),NA())</f>
        <v/>
      </c>
      <c r="AW107">
        <f>IFERROR('Input DBEDT Monthly Energy'!AW107/INDEX('DBEDT Yearly'!107:107,1,AW$3),NA())</f>
        <v/>
      </c>
      <c r="AX107">
        <f>IFERROR('Input DBEDT Monthly Energy'!AX107/INDEX('DBEDT Yearly'!107:107,1,AX$3),NA())</f>
        <v/>
      </c>
      <c r="AY107">
        <f>IFERROR('Input DBEDT Monthly Energy'!AY107/INDEX('DBEDT Yearly'!107:107,1,AY$3),NA())</f>
        <v/>
      </c>
      <c r="AZ107">
        <f>IFERROR('Input DBEDT Monthly Energy'!AZ107/INDEX('DBEDT Yearly'!107:107,1,AZ$3),NA())</f>
        <v/>
      </c>
      <c r="BA107">
        <f>IFERROR('Input DBEDT Monthly Energy'!BA107/INDEX('DBEDT Yearly'!107:107,1,BA$3),NA())</f>
        <v/>
      </c>
      <c r="BB107">
        <f>IFERROR('Input DBEDT Monthly Energy'!BB107/INDEX('DBEDT Yearly'!107:107,1,BB$3),NA())</f>
        <v/>
      </c>
      <c r="BC107">
        <f>IFERROR('Input DBEDT Monthly Energy'!BC107/INDEX('DBEDT Yearly'!107:107,1,BC$3),NA())</f>
        <v/>
      </c>
      <c r="BD107">
        <f>IFERROR('Input DBEDT Monthly Energy'!BD107/INDEX('DBEDT Yearly'!107:107,1,BD$3),NA())</f>
        <v/>
      </c>
      <c r="BE107">
        <f>IFERROR('Input DBEDT Monthly Energy'!BE107/INDEX('DBEDT Yearly'!107:107,1,BE$3),NA())</f>
        <v/>
      </c>
      <c r="BF107">
        <f>IFERROR('Input DBEDT Monthly Energy'!BF107/INDEX('DBEDT Yearly'!107:107,1,BF$3),NA())</f>
        <v/>
      </c>
      <c r="BG107">
        <f>IFERROR('Input DBEDT Monthly Energy'!BG107/INDEX('DBEDT Yearly'!107:107,1,BG$3),NA())</f>
        <v/>
      </c>
      <c r="BH107">
        <f>IFERROR('Input DBEDT Monthly Energy'!BH107/INDEX('DBEDT Yearly'!107:107,1,BH$3),NA())</f>
        <v/>
      </c>
      <c r="BI107">
        <f>IFERROR('Input DBEDT Monthly Energy'!BI107/INDEX('DBEDT Yearly'!107:107,1,BI$3),NA())</f>
        <v/>
      </c>
      <c r="BJ107">
        <f>IFERROR('Input DBEDT Monthly Energy'!BJ107/INDEX('DBEDT Yearly'!107:107,1,BJ$3),NA())</f>
        <v/>
      </c>
      <c r="BK107">
        <f>IFERROR('Input DBEDT Monthly Energy'!BK107/INDEX('DBEDT Yearly'!107:107,1,BK$3),NA())</f>
        <v/>
      </c>
      <c r="BL107">
        <f>IFERROR('Input DBEDT Monthly Energy'!BL107/INDEX('DBEDT Yearly'!107:107,1,BL$3),NA())</f>
        <v/>
      </c>
      <c r="BM107">
        <f>IFERROR('Input DBEDT Monthly Energy'!BM107/INDEX('DBEDT Yearly'!107:107,1,BM$3),NA())</f>
        <v/>
      </c>
      <c r="BN107">
        <f>IFERROR('Input DBEDT Monthly Energy'!BN107/INDEX('DBEDT Yearly'!107:107,1,BN$3),NA())</f>
        <v/>
      </c>
      <c r="BO107">
        <f>IFERROR('Input DBEDT Monthly Energy'!BO107/INDEX('DBEDT Yearly'!107:107,1,BO$3),NA())</f>
        <v/>
      </c>
      <c r="BP107">
        <f>IFERROR('Input DBEDT Monthly Energy'!BP107/INDEX('DBEDT Yearly'!107:107,1,BP$3),NA())</f>
        <v/>
      </c>
      <c r="BQ107">
        <f>IFERROR('Input DBEDT Monthly Energy'!BQ107/INDEX('DBEDT Yearly'!107:107,1,BQ$3),NA())</f>
        <v/>
      </c>
      <c r="BR107">
        <f>IFERROR('Input DBEDT Monthly Energy'!BR107/INDEX('DBEDT Yearly'!107:107,1,BR$3),NA())</f>
        <v/>
      </c>
      <c r="BS107">
        <f>IFERROR('Input DBEDT Monthly Energy'!BS107/INDEX('DBEDT Yearly'!107:107,1,BS$3),NA())</f>
        <v/>
      </c>
      <c r="BT107">
        <f>IFERROR('Input DBEDT Monthly Energy'!BT107/INDEX('DBEDT Yearly'!107:107,1,BT$3),NA())</f>
        <v/>
      </c>
      <c r="BU107">
        <f>IFERROR('Input DBEDT Monthly Energy'!BU107/INDEX('DBEDT Yearly'!107:107,1,BU$3),NA())</f>
        <v/>
      </c>
      <c r="BV107">
        <f>IFERROR('Input DBEDT Monthly Energy'!BV107/INDEX('DBEDT Yearly'!107:107,1,BV$3),NA())</f>
        <v/>
      </c>
      <c r="BW107">
        <f>IFERROR('Input DBEDT Monthly Energy'!BW107/INDEX('DBEDT Yearly'!107:107,1,BW$3),NA())</f>
        <v/>
      </c>
      <c r="BX107">
        <f>IFERROR('Input DBEDT Monthly Energy'!BX107/INDEX('DBEDT Yearly'!107:107,1,BX$3),NA())</f>
        <v/>
      </c>
      <c r="BY107">
        <f>IFERROR('Input DBEDT Monthly Energy'!BY107/INDEX('DBEDT Yearly'!107:107,1,BY$3),NA())</f>
        <v/>
      </c>
      <c r="BZ107">
        <f>IFERROR('Input DBEDT Monthly Energy'!BZ107/INDEX('DBEDT Yearly'!107:107,1,BZ$3),NA())</f>
        <v/>
      </c>
      <c r="CA107">
        <f>IFERROR('Input DBEDT Monthly Energy'!CA107/INDEX('DBEDT Yearly'!107:107,1,CA$3),NA())</f>
        <v/>
      </c>
      <c r="CB107">
        <f>IFERROR('Input DBEDT Monthly Energy'!CB107/INDEX('DBEDT Yearly'!107:107,1,CB$3),NA())</f>
        <v/>
      </c>
      <c r="CC107">
        <f>IFERROR('Input DBEDT Monthly Energy'!CC107/INDEX('DBEDT Yearly'!107:107,1,CC$3),NA())</f>
        <v/>
      </c>
      <c r="CD107">
        <f>IFERROR('Input DBEDT Monthly Energy'!CD107/INDEX('DBEDT Yearly'!107:107,1,CD$3),NA())</f>
        <v/>
      </c>
      <c r="CE107">
        <f>IFERROR('Input DBEDT Monthly Energy'!CE107/INDEX('DBEDT Yearly'!107:107,1,CE$3),NA())</f>
        <v/>
      </c>
      <c r="CF107">
        <f>IFERROR('Input DBEDT Monthly Energy'!CF107/INDEX('DBEDT Yearly'!107:107,1,CF$3),NA())</f>
        <v/>
      </c>
      <c r="CG107">
        <f>IFERROR('Input DBEDT Monthly Energy'!CG107/INDEX('DBEDT Yearly'!107:107,1,CG$3),NA())</f>
        <v/>
      </c>
      <c r="CH107">
        <f>IFERROR('Input DBEDT Monthly Energy'!CH107/INDEX('DBEDT Yearly'!107:107,1,CH$3),NA())</f>
        <v/>
      </c>
      <c r="CI107">
        <f>IFERROR('Input DBEDT Monthly Energy'!CI107/INDEX('DBEDT Yearly'!107:107,1,CI$3),NA())</f>
        <v/>
      </c>
      <c r="CJ107">
        <f>IFERROR('Input DBEDT Monthly Energy'!CJ107/INDEX('DBEDT Yearly'!107:107,1,CJ$3),NA())</f>
        <v/>
      </c>
      <c r="CK107">
        <f>IFERROR('Input DBEDT Monthly Energy'!CK107/INDEX('DBEDT Yearly'!107:107,1,CK$3),NA())</f>
        <v/>
      </c>
      <c r="CL107">
        <f>IFERROR('Input DBEDT Monthly Energy'!CL107/INDEX('DBEDT Yearly'!107:107,1,CL$3),NA())</f>
        <v/>
      </c>
      <c r="CM107">
        <f>IFERROR('Input DBEDT Monthly Energy'!CM107/INDEX('DBEDT Yearly'!107:107,1,CM$3),NA())</f>
        <v/>
      </c>
      <c r="CN107">
        <f>IFERROR('Input DBEDT Monthly Energy'!CN107/INDEX('DBEDT Yearly'!107:107,1,CN$3),NA())</f>
        <v/>
      </c>
      <c r="CO107">
        <f>IFERROR('Input DBEDT Monthly Energy'!CO107/INDEX('DBEDT Yearly'!107:107,1,CO$3),NA())</f>
        <v/>
      </c>
      <c r="CP107">
        <f>IFERROR('Input DBEDT Monthly Energy'!CP107/INDEX('DBEDT Yearly'!107:107,1,CP$3),NA())</f>
        <v/>
      </c>
      <c r="CQ107">
        <f>IFERROR('Input DBEDT Monthly Energy'!CQ107/INDEX('DBEDT Yearly'!107:107,1,CQ$3),NA())</f>
        <v/>
      </c>
      <c r="CR107">
        <f>IFERROR('Input DBEDT Monthly Energy'!CR107/INDEX('DBEDT Yearly'!107:107,1,CR$3),NA())</f>
        <v/>
      </c>
      <c r="CS107">
        <f>IFERROR('Input DBEDT Monthly Energy'!CS107/INDEX('DBEDT Yearly'!107:107,1,CS$3),NA())</f>
        <v/>
      </c>
      <c r="CT107">
        <f>IFERROR('Input DBEDT Monthly Energy'!CT107/INDEX('DBEDT Yearly'!107:107,1,CT$3),NA())</f>
        <v/>
      </c>
      <c r="CU107">
        <f>IFERROR('Input DBEDT Monthly Energy'!CU107/INDEX('DBEDT Yearly'!107:107,1,CU$3),NA())</f>
        <v/>
      </c>
      <c r="CV107">
        <f>IFERROR('Input DBEDT Monthly Energy'!CV107/INDEX('DBEDT Yearly'!107:107,1,CV$3),NA())</f>
        <v/>
      </c>
      <c r="CW107">
        <f>IFERROR('Input DBEDT Monthly Energy'!CW107/INDEX('DBEDT Yearly'!107:107,1,CW$3),NA())</f>
        <v/>
      </c>
      <c r="CX107">
        <f>IFERROR('Input DBEDT Monthly Energy'!CX107/INDEX('DBEDT Yearly'!107:107,1,CX$3),NA())</f>
        <v/>
      </c>
      <c r="CY107">
        <f>IFERROR('Input DBEDT Monthly Energy'!CY107/INDEX('DBEDT Yearly'!107:107,1,CY$3),NA())</f>
        <v/>
      </c>
      <c r="CZ107">
        <f>IFERROR('Input DBEDT Monthly Energy'!CZ107/INDEX('DBEDT Yearly'!107:107,1,CZ$3),NA())</f>
        <v/>
      </c>
      <c r="DA107">
        <f>IFERROR('Input DBEDT Monthly Energy'!DA107/INDEX('DBEDT Yearly'!107:107,1,DA$3),NA())</f>
        <v/>
      </c>
      <c r="DB107">
        <f>IFERROR('Input DBEDT Monthly Energy'!DB107/INDEX('DBEDT Yearly'!107:107,1,DB$3),NA())</f>
        <v/>
      </c>
      <c r="DC107">
        <f>IFERROR('Input DBEDT Monthly Energy'!DC107/INDEX('DBEDT Yearly'!107:107,1,DC$3),NA())</f>
        <v/>
      </c>
      <c r="DD107">
        <f>IFERROR('Input DBEDT Monthly Energy'!DD107/INDEX('DBEDT Yearly'!107:107,1,DD$3),NA())</f>
        <v/>
      </c>
      <c r="DE107">
        <f>IFERROR('Input DBEDT Monthly Energy'!DE107/INDEX('DBEDT Yearly'!107:107,1,DE$3),NA())</f>
        <v/>
      </c>
      <c r="DF107">
        <f>IFERROR('Input DBEDT Monthly Energy'!DF107/INDEX('DBEDT Yearly'!107:107,1,DF$3),NA())</f>
        <v/>
      </c>
      <c r="DG107">
        <f>IFERROR('Input DBEDT Monthly Energy'!DG107/INDEX('DBEDT Yearly'!107:107,1,DG$3),NA())</f>
        <v/>
      </c>
      <c r="DH107">
        <f>IFERROR('Input DBEDT Monthly Energy'!DH107/INDEX('DBEDT Yearly'!107:107,1,DH$3),NA())</f>
        <v/>
      </c>
      <c r="DI107">
        <f>IFERROR('Input DBEDT Monthly Energy'!DI107/INDEX('DBEDT Yearly'!107:107,1,DI$3),NA())</f>
        <v/>
      </c>
      <c r="DJ107">
        <f>IFERROR('Input DBEDT Monthly Energy'!DJ107/INDEX('DBEDT Yearly'!107:107,1,DJ$3),NA())</f>
        <v/>
      </c>
      <c r="DK107">
        <f>IFERROR('Input DBEDT Monthly Energy'!DK107/INDEX('DBEDT Yearly'!107:107,1,DK$3),NA())</f>
        <v/>
      </c>
      <c r="DL107">
        <f>IFERROR('Input DBEDT Monthly Energy'!DL107/INDEX('DBEDT Yearly'!107:107,1,DL$3),NA())</f>
        <v/>
      </c>
      <c r="DM107">
        <f>IFERROR('Input DBEDT Monthly Energy'!DM107/INDEX('DBEDT Yearly'!107:107,1,DM$3),NA())</f>
        <v/>
      </c>
      <c r="DN107">
        <f>IFERROR('Input DBEDT Monthly Energy'!DN107/INDEX('DBEDT Yearly'!107:107,1,DN$3),NA())</f>
        <v/>
      </c>
      <c r="DO107">
        <f>IFERROR('Input DBEDT Monthly Energy'!DO107/INDEX('DBEDT Yearly'!107:107,1,DO$3),NA())</f>
        <v/>
      </c>
      <c r="DP107">
        <f>IFERROR('Input DBEDT Monthly Energy'!DP107/INDEX('DBEDT Yearly'!107:107,1,DP$3),NA())</f>
        <v/>
      </c>
      <c r="DQ107">
        <f>IFERROR('Input DBEDT Monthly Energy'!DQ107/INDEX('DBEDT Yearly'!107:107,1,DQ$3),NA())</f>
        <v/>
      </c>
      <c r="DR107">
        <f>IFERROR('Input DBEDT Monthly Energy'!DR107/INDEX('DBEDT Yearly'!107:107,1,DR$3),NA())</f>
        <v/>
      </c>
      <c r="DS107">
        <f>IFERROR('Input DBEDT Monthly Energy'!DS107/INDEX('DBEDT Yearly'!107:107,1,DS$3),NA())</f>
        <v/>
      </c>
      <c r="DT107">
        <f>IFERROR('Input DBEDT Monthly Energy'!DT107/INDEX('DBEDT Yearly'!107:107,1,DT$3),NA())</f>
        <v/>
      </c>
      <c r="DU107">
        <f>IFERROR('Input DBEDT Monthly Energy'!DU107/INDEX('DBEDT Yearly'!107:107,1,DU$3),NA())</f>
        <v/>
      </c>
      <c r="DV107">
        <f>IFERROR('Input DBEDT Monthly Energy'!DV107/INDEX('DBEDT Yearly'!107:107,1,DV$3),NA())</f>
        <v/>
      </c>
      <c r="DW107">
        <f>IFERROR('Input DBEDT Monthly Energy'!DW107/INDEX('DBEDT Yearly'!107:107,1,DW$3),NA())</f>
        <v/>
      </c>
      <c r="DX107">
        <f>IFERROR('Input DBEDT Monthly Energy'!DX107/INDEX('DBEDT Yearly'!107:107,1,DX$3),NA())</f>
        <v/>
      </c>
      <c r="DY107">
        <f>IFERROR('Input DBEDT Monthly Energy'!DY107/INDEX('DBEDT Yearly'!107:107,1,DY$3),NA())</f>
        <v/>
      </c>
      <c r="DZ107">
        <f>IFERROR('Input DBEDT Monthly Energy'!DZ107/INDEX('DBEDT Yearly'!107:107,1,DZ$3),NA())</f>
        <v/>
      </c>
      <c r="EA107">
        <f>IFERROR('Input DBEDT Monthly Energy'!EA107/INDEX('DBEDT Yearly'!107:107,1,EA$3),NA())</f>
        <v/>
      </c>
      <c r="EB107">
        <f>IFERROR('Input DBEDT Monthly Energy'!EB107/INDEX('DBEDT Yearly'!107:107,1,EB$3),NA())</f>
        <v/>
      </c>
      <c r="EC107">
        <f>IFERROR('Input DBEDT Monthly Energy'!EC107/INDEX('DBEDT Yearly'!107:107,1,EC$3),NA())</f>
        <v/>
      </c>
      <c r="ED107">
        <f>IFERROR('Input DBEDT Monthly Energy'!ED107/INDEX('DBEDT Yearly'!107:107,1,ED$3),NA())</f>
        <v/>
      </c>
      <c r="EE107">
        <f>IFERROR('Input DBEDT Monthly Energy'!EE107/INDEX('DBEDT Yearly'!107:107,1,EE$3),NA())</f>
        <v/>
      </c>
      <c r="EF107">
        <f>IFERROR('Input DBEDT Monthly Energy'!EF107/INDEX('DBEDT Yearly'!107:107,1,EF$3),NA())</f>
        <v/>
      </c>
      <c r="EG107">
        <f>IFERROR('Input DBEDT Monthly Energy'!EG107/INDEX('DBEDT Yearly'!107:107,1,EG$3),NA())</f>
        <v/>
      </c>
      <c r="EH107">
        <f>IFERROR('Input DBEDT Monthly Energy'!EH107/INDEX('DBEDT Yearly'!107:107,1,EH$3),NA())</f>
        <v/>
      </c>
      <c r="EI107">
        <f>IFERROR('Input DBEDT Monthly Energy'!EI107/INDEX('DBEDT Yearly'!107:107,1,EI$3),NA())</f>
        <v/>
      </c>
      <c r="EJ107">
        <f>IFERROR('Input DBEDT Monthly Energy'!EJ107/INDEX('DBEDT Yearly'!107:107,1,EJ$3),NA())</f>
        <v/>
      </c>
      <c r="EK107">
        <f>IFERROR('Input DBEDT Monthly Energy'!EK107/INDEX('DBEDT Yearly'!107:107,1,EK$3),NA())</f>
        <v/>
      </c>
      <c r="EL107">
        <f>IFERROR('Input DBEDT Monthly Energy'!EL107/INDEX('DBEDT Yearly'!107:107,1,EL$3),NA())</f>
        <v/>
      </c>
      <c r="EM107">
        <f>IFERROR('Input DBEDT Monthly Energy'!EM107/INDEX('DBEDT Yearly'!107:107,1,EM$3),NA())</f>
        <v/>
      </c>
      <c r="EN107">
        <f>IFERROR('Input DBEDT Monthly Energy'!EN107/INDEX('DBEDT Yearly'!107:107,1,EN$3),NA())</f>
        <v/>
      </c>
      <c r="EO107">
        <f>IFERROR('Input DBEDT Monthly Energy'!EO107/INDEX('DBEDT Yearly'!107:107,1,EO$3),NA())</f>
        <v/>
      </c>
      <c r="EP107">
        <f>IFERROR('Input DBEDT Monthly Energy'!EP107/INDEX('DBEDT Yearly'!107:107,1,EP$3),NA())</f>
        <v/>
      </c>
      <c r="EQ107">
        <f>IFERROR('Input DBEDT Monthly Energy'!EQ107/INDEX('DBEDT Yearly'!107:107,1,EQ$3),NA())</f>
        <v/>
      </c>
      <c r="ER107">
        <f>IFERROR('Input DBEDT Monthly Energy'!ER107/INDEX('DBEDT Yearly'!107:107,1,ER$3),NA())</f>
        <v/>
      </c>
      <c r="ES107">
        <f>IFERROR('Input DBEDT Monthly Energy'!ES107/INDEX('DBEDT Yearly'!107:107,1,ES$3),NA())</f>
        <v/>
      </c>
      <c r="ET107">
        <f>IFERROR('Input DBEDT Monthly Energy'!ET107/INDEX('DBEDT Yearly'!107:107,1,ET$3),NA())</f>
        <v/>
      </c>
      <c r="EU107">
        <f>IFERROR('Input DBEDT Monthly Energy'!EU107/INDEX('DBEDT Yearly'!107:107,1,EU$3),NA())</f>
        <v/>
      </c>
      <c r="EV107">
        <f>IFERROR('Input DBEDT Monthly Energy'!EV107/INDEX('DBEDT Yearly'!107:107,1,EV$3),NA())</f>
        <v/>
      </c>
      <c r="EW107">
        <f>IFERROR('Input DBEDT Monthly Energy'!EW107/INDEX('DBEDT Yearly'!107:107,1,EW$3),NA())</f>
        <v/>
      </c>
      <c r="EX107">
        <f>IFERROR('Input DBEDT Monthly Energy'!EX107/INDEX('DBEDT Yearly'!107:107,1,EX$3),NA())</f>
        <v/>
      </c>
      <c r="EY107">
        <f>IFERROR('Input DBEDT Monthly Energy'!EY107/INDEX('DBEDT Yearly'!107:107,1,EY$3),NA())</f>
        <v/>
      </c>
      <c r="EZ107">
        <f>IFERROR('Input DBEDT Monthly Energy'!EZ107/INDEX('DBEDT Yearly'!107:107,1,EZ$3),NA())</f>
        <v/>
      </c>
      <c r="FA107">
        <f>IFERROR('Input DBEDT Monthly Energy'!FA107/INDEX('DBEDT Yearly'!107:107,1,FA$3),NA())</f>
        <v/>
      </c>
      <c r="FB107">
        <f>IFERROR('Input DBEDT Monthly Energy'!FB107/INDEX('DBEDT Yearly'!107:107,1,FB$3),NA())</f>
        <v/>
      </c>
      <c r="FC107">
        <f>IFERROR('Input DBEDT Monthly Energy'!FC107/INDEX('DBEDT Yearly'!107:107,1,FC$3),NA())</f>
        <v/>
      </c>
      <c r="FD107">
        <f>IFERROR('Input DBEDT Monthly Energy'!FD107/INDEX('DBEDT Yearly'!107:107,1,FD$3),NA())</f>
        <v/>
      </c>
      <c r="FE107">
        <f>IFERROR('Input DBEDT Monthly Energy'!FE107/INDEX('DBEDT Yearly'!107:107,1,FE$3),NA())</f>
        <v/>
      </c>
      <c r="FF107">
        <f>IFERROR('Input DBEDT Monthly Energy'!FF107/INDEX('DBEDT Yearly'!107:107,1,FF$3),NA())</f>
        <v/>
      </c>
      <c r="FG107">
        <f>IFERROR('Input DBEDT Monthly Energy'!FG107/INDEX('DBEDT Yearly'!107:107,1,FG$3),NA())</f>
        <v/>
      </c>
      <c r="FH107">
        <f>IFERROR('Input DBEDT Monthly Energy'!FH107/INDEX('DBEDT Yearly'!107:107,1,FH$3),NA())</f>
        <v/>
      </c>
      <c r="FI107">
        <f>IFERROR('Input DBEDT Monthly Energy'!FI107/INDEX('DBEDT Yearly'!107:107,1,FI$3),NA())</f>
        <v/>
      </c>
      <c r="FJ107">
        <f>IFERROR('Input DBEDT Monthly Energy'!FJ107/INDEX('DBEDT Yearly'!107:107,1,FJ$3),NA())</f>
        <v/>
      </c>
      <c r="FK107">
        <f>IFERROR('Input DBEDT Monthly Energy'!FK107/INDEX('DBEDT Yearly'!107:107,1,FK$3),NA())</f>
        <v/>
      </c>
      <c r="FL107">
        <f>IFERROR('Input DBEDT Monthly Energy'!FL107/INDEX('DBEDT Yearly'!107:107,1,FL$3),NA())</f>
        <v/>
      </c>
      <c r="FM107">
        <f>IFERROR('Input DBEDT Monthly Energy'!FM107/INDEX('DBEDT Yearly'!107:107,1,FM$3),NA())</f>
        <v/>
      </c>
      <c r="FN107">
        <f>IFERROR('Input DBEDT Monthly Energy'!FN107/INDEX('DBEDT Yearly'!107:107,1,FN$3),NA())</f>
        <v/>
      </c>
      <c r="FO107">
        <f>IFERROR('Input DBEDT Monthly Energy'!FO107/INDEX('DBEDT Yearly'!107:107,1,FO$3),NA())</f>
        <v/>
      </c>
      <c r="FP107">
        <f>IFERROR('Input DBEDT Monthly Energy'!FP107/INDEX('DBEDT Yearly'!107:107,1,FP$3),NA())</f>
        <v/>
      </c>
      <c r="FQ107">
        <f>IFERROR('Input DBEDT Monthly Energy'!FQ107/INDEX('DBEDT Yearly'!107:107,1,FQ$3),NA())</f>
        <v/>
      </c>
      <c r="FR107">
        <f>IFERROR('Input DBEDT Monthly Energy'!FR107/INDEX('DBEDT Yearly'!107:107,1,FR$3),NA())</f>
        <v/>
      </c>
      <c r="FS107">
        <f>IFERROR('Input DBEDT Monthly Energy'!FS107/INDEX('DBEDT Yearly'!107:107,1,FS$3),NA())</f>
        <v/>
      </c>
      <c r="FT107">
        <f>IFERROR('Input DBEDT Monthly Energy'!FT107/INDEX('DBEDT Yearly'!107:107,1,FT$3),NA())</f>
        <v/>
      </c>
      <c r="FU107">
        <f>IFERROR('Input DBEDT Monthly Energy'!FU107/INDEX('DBEDT Yearly'!107:107,1,FU$3),NA())</f>
        <v/>
      </c>
      <c r="FV107">
        <f>IFERROR('Input DBEDT Monthly Energy'!FV107/INDEX('DBEDT Yearly'!107:107,1,FV$3),NA())</f>
        <v/>
      </c>
      <c r="FW107">
        <f>IFERROR('Input DBEDT Monthly Energy'!FW107/INDEX('DBEDT Yearly'!107:107,1,FW$3),NA())</f>
        <v/>
      </c>
      <c r="FX107">
        <f>IFERROR('Input DBEDT Monthly Energy'!FX107/INDEX('DBEDT Yearly'!107:107,1,FX$3),NA())</f>
        <v/>
      </c>
      <c r="FY107">
        <f>IFERROR('Input DBEDT Monthly Energy'!FY107/INDEX('DBEDT Yearly'!107:107,1,FY$3),NA())</f>
        <v/>
      </c>
      <c r="FZ107">
        <f>IFERROR('Input DBEDT Monthly Energy'!FZ107/INDEX('DBEDT Yearly'!107:107,1,FZ$3),NA())</f>
        <v/>
      </c>
      <c r="GA107">
        <f>IFERROR('Input DBEDT Monthly Energy'!GA107/INDEX('DBEDT Yearly'!107:107,1,GA$3),NA())</f>
        <v/>
      </c>
      <c r="GB107">
        <f>IFERROR('Input DBEDT Monthly Energy'!GB107/INDEX('DBEDT Yearly'!107:107,1,GB$3),NA())</f>
        <v/>
      </c>
      <c r="GC107">
        <f>IFERROR('Input DBEDT Monthly Energy'!GC107/INDEX('DBEDT Yearly'!107:107,1,GC$3),NA())</f>
        <v/>
      </c>
      <c r="GD107">
        <f>IFERROR('Input DBEDT Monthly Energy'!GD107/INDEX('DBEDT Yearly'!107:107,1,GD$3),NA())</f>
        <v/>
      </c>
      <c r="GE107">
        <f>IFERROR('Input DBEDT Monthly Energy'!GE107/INDEX('DBEDT Yearly'!107:107,1,GE$3),NA())</f>
        <v/>
      </c>
      <c r="GF107">
        <f>IFERROR('Input DBEDT Monthly Energy'!GF107/INDEX('DBEDT Yearly'!107:107,1,GF$3),NA())</f>
        <v/>
      </c>
      <c r="GG107">
        <f>IFERROR('Input DBEDT Monthly Energy'!GG107/INDEX('DBEDT Yearly'!107:107,1,GG$3),NA())</f>
        <v/>
      </c>
      <c r="GH107">
        <f>IFERROR('Input DBEDT Monthly Energy'!GH107/INDEX('DBEDT Yearly'!107:107,1,GH$3),NA())</f>
        <v/>
      </c>
      <c r="GI107">
        <f>IFERROR('Input DBEDT Monthly Energy'!GI107/INDEX('DBEDT Yearly'!107:107,1,GI$3),NA())</f>
        <v/>
      </c>
      <c r="GJ107">
        <f>IFERROR('Input DBEDT Monthly Energy'!GJ107/INDEX('DBEDT Yearly'!107:107,1,GJ$3),NA())</f>
        <v/>
      </c>
      <c r="GK107">
        <f>IFERROR('Input DBEDT Monthly Energy'!GK107/INDEX('DBEDT Yearly'!107:107,1,GK$3),NA())</f>
        <v/>
      </c>
      <c r="GL107">
        <f>IFERROR('Input DBEDT Monthly Energy'!GL107/INDEX('DBEDT Yearly'!107:107,1,GL$3),NA())</f>
        <v/>
      </c>
      <c r="GM107">
        <f>IFERROR('Input DBEDT Monthly Energy'!GM107/INDEX('DBEDT Yearly'!107:107,1,GM$3),NA())</f>
        <v/>
      </c>
      <c r="GN107">
        <f>IFERROR('Input DBEDT Monthly Energy'!GN107/INDEX('DBEDT Yearly'!107:107,1,GN$3),NA())</f>
        <v/>
      </c>
      <c r="GO107">
        <f>IFERROR('Input DBEDT Monthly Energy'!GO107/INDEX('DBEDT Yearly'!107:107,1,GO$3),NA())</f>
        <v/>
      </c>
      <c r="GP107">
        <f>IFERROR('Input DBEDT Monthly Energy'!GP107/INDEX('DBEDT Yearly'!107:107,1,GP$3),NA())</f>
        <v/>
      </c>
      <c r="GQ107">
        <f>IFERROR('Input DBEDT Monthly Energy'!GQ107/INDEX('DBEDT Yearly'!107:107,1,GQ$3),NA())</f>
        <v/>
      </c>
      <c r="GR107">
        <f>IFERROR('Input DBEDT Monthly Energy'!GR107/INDEX('DBEDT Yearly'!107:107,1,GR$3),NA())</f>
        <v/>
      </c>
      <c r="GS107">
        <f>IFERROR('Input DBEDT Monthly Energy'!GS107/INDEX('DBEDT Yearly'!107:107,1,GS$3),NA())</f>
        <v/>
      </c>
      <c r="GT107">
        <f>IFERROR('Input DBEDT Monthly Energy'!GT107/INDEX('DBEDT Yearly'!107:107,1,GT$3),NA())</f>
        <v/>
      </c>
      <c r="GU107">
        <f>IFERROR('Input DBEDT Monthly Energy'!GU107/INDEX('DBEDT Yearly'!107:107,1,GU$3),NA())</f>
        <v/>
      </c>
      <c r="GV107">
        <f>IFERROR('Input DBEDT Monthly Energy'!GV107/INDEX('DBEDT Yearly'!107:107,1,GV$3),NA())</f>
        <v/>
      </c>
      <c r="GW107">
        <f>IFERROR('Input DBEDT Monthly Energy'!GW107/INDEX('DBEDT Yearly'!107:107,1,GW$3),NA())</f>
        <v/>
      </c>
      <c r="GX107">
        <f>IFERROR('Input DBEDT Monthly Energy'!GX107/INDEX('DBEDT Yearly'!107:107,1,GX$3),NA())</f>
        <v/>
      </c>
      <c r="GY107">
        <f>IFERROR('Input DBEDT Monthly Energy'!GY107/INDEX('DBEDT Yearly'!107:107,1,GY$3),NA())</f>
        <v/>
      </c>
      <c r="GZ107">
        <f>IFERROR('Input DBEDT Monthly Energy'!GZ107/INDEX('DBEDT Yearly'!107:107,1,GZ$3),NA())</f>
        <v/>
      </c>
      <c r="HA107">
        <f>IFERROR('Input DBEDT Monthly Energy'!HA107/INDEX('DBEDT Yearly'!107:107,1,HA$3),NA())</f>
        <v/>
      </c>
      <c r="HB107">
        <f>IFERROR('Input DBEDT Monthly Energy'!HB107/INDEX('DBEDT Yearly'!107:107,1,HB$3),NA())</f>
        <v/>
      </c>
      <c r="HC107">
        <f>IFERROR('Input DBEDT Monthly Energy'!HC107/INDEX('DBEDT Yearly'!107:107,1,HC$3),NA())</f>
        <v/>
      </c>
      <c r="HD107">
        <f>IFERROR('Input DBEDT Monthly Energy'!HD107/INDEX('DBEDT Yearly'!107:107,1,HD$3),NA())</f>
        <v/>
      </c>
      <c r="HE107">
        <f>IFERROR('Input DBEDT Monthly Energy'!HE107/INDEX('DBEDT Yearly'!107:107,1,HE$3),NA())</f>
        <v/>
      </c>
      <c r="HF107">
        <f>IFERROR('Input DBEDT Monthly Energy'!HF107/INDEX('DBEDT Yearly'!107:107,1,HF$3),NA())</f>
        <v/>
      </c>
      <c r="HG107">
        <f>IFERROR('Input DBEDT Monthly Energy'!HG107/INDEX('DBEDT Yearly'!107:107,1,HG$3),NA())</f>
        <v/>
      </c>
      <c r="HH107">
        <f>IFERROR('Input DBEDT Monthly Energy'!HH107/INDEX('DBEDT Yearly'!107:107,1,HH$3),NA())</f>
        <v/>
      </c>
      <c r="HI107">
        <f>IFERROR('Input DBEDT Monthly Energy'!HI107/INDEX('DBEDT Yearly'!107:107,1,HI$3),NA())</f>
        <v/>
      </c>
      <c r="HJ107">
        <f>IFERROR('Input DBEDT Monthly Energy'!HJ107/INDEX('DBEDT Yearly'!107:107,1,HJ$3),NA())</f>
        <v/>
      </c>
      <c r="HK107">
        <f>IFERROR('Input DBEDT Monthly Energy'!HK107/INDEX('DBEDT Yearly'!107:107,1,HK$3),NA())</f>
        <v/>
      </c>
      <c r="HL107">
        <f>IFERROR('Input DBEDT Monthly Energy'!HL107/INDEX('DBEDT Yearly'!107:107,1,HL$3),NA())</f>
        <v/>
      </c>
      <c r="HM107">
        <f>IFERROR('Input DBEDT Monthly Energy'!HM107/INDEX('DBEDT Yearly'!107:107,1,HM$3),NA())</f>
        <v/>
      </c>
      <c r="HN107">
        <f>IFERROR('Input DBEDT Monthly Energy'!HN107/INDEX('DBEDT Yearly'!107:107,1,HN$3),NA())</f>
        <v/>
      </c>
      <c r="HO107">
        <f>IFERROR('Input DBEDT Monthly Energy'!HO107/INDEX('DBEDT Yearly'!107:107,1,HO$3),NA())</f>
        <v/>
      </c>
      <c r="HP107">
        <f>IFERROR('Input DBEDT Monthly Energy'!HP107/INDEX('DBEDT Yearly'!107:107,1,HP$3),NA())</f>
        <v/>
      </c>
      <c r="HQ107">
        <f>IFERROR('Input DBEDT Monthly Energy'!HQ107/INDEX('DBEDT Yearly'!107:107,1,HQ$3),NA())</f>
        <v/>
      </c>
      <c r="HR107">
        <f>IFERROR('Input DBEDT Monthly Energy'!HR107/INDEX('DBEDT Yearly'!107:107,1,HR$3),NA())</f>
        <v/>
      </c>
      <c r="HS107">
        <f>IFERROR('Input DBEDT Monthly Energy'!HS107/INDEX('DBEDT Yearly'!107:107,1,HS$3),NA())</f>
        <v/>
      </c>
      <c r="HT107">
        <f>IFERROR('Input DBEDT Monthly Energy'!HT107/INDEX('DBEDT Yearly'!107:107,1,HT$3),NA())</f>
        <v/>
      </c>
      <c r="HU107">
        <f>IFERROR('Input DBEDT Monthly Energy'!HU107/INDEX('DBEDT Yearly'!107:107,1,HU$3),NA())</f>
        <v/>
      </c>
      <c r="HV107">
        <f>IFERROR('Input DBEDT Monthly Energy'!HV107/INDEX('DBEDT Yearly'!107:107,1,HV$3),NA())</f>
        <v/>
      </c>
      <c r="HW107">
        <f>IFERROR('Input DBEDT Monthly Energy'!HW107/INDEX('DBEDT Yearly'!107:107,1,HW$3),NA())</f>
        <v/>
      </c>
      <c r="HX107">
        <f>IFERROR('Input DBEDT Monthly Energy'!HX107/INDEX('DBEDT Yearly'!107:107,1,HX$3),NA())</f>
        <v/>
      </c>
      <c r="HY107">
        <f>IFERROR('Input DBEDT Monthly Energy'!HY107/INDEX('DBEDT Yearly'!107:107,1,HY$3),NA())</f>
        <v/>
      </c>
      <c r="HZ107">
        <f>IFERROR('Input DBEDT Monthly Energy'!HZ107/INDEX('DBEDT Yearly'!107:107,1,HZ$3),NA())</f>
        <v/>
      </c>
      <c r="IA107">
        <f>IFERROR('Input DBEDT Monthly Energy'!IA107/INDEX('DBEDT Yearly'!107:107,1,IA$3),NA())</f>
        <v/>
      </c>
      <c r="IB107">
        <f>IFERROR('Input DBEDT Monthly Energy'!IB107/INDEX('DBEDT Yearly'!107:107,1,IB$3),NA())</f>
        <v/>
      </c>
      <c r="IC107">
        <f>IFERROR('Input DBEDT Monthly Energy'!IC107/INDEX('DBEDT Yearly'!107:107,1,IC$3),NA())</f>
        <v/>
      </c>
      <c r="ID107">
        <f>IFERROR('Input DBEDT Monthly Energy'!ID107/INDEX('DBEDT Yearly'!107:107,1,ID$3),NA())</f>
        <v/>
      </c>
      <c r="IE107">
        <f>IFERROR('Input DBEDT Monthly Energy'!IE107/INDEX('DBEDT Yearly'!107:107,1,IE$3),NA())</f>
        <v/>
      </c>
      <c r="IF107">
        <f>IFERROR('Input DBEDT Monthly Energy'!IF107/INDEX('DBEDT Yearly'!107:107,1,IF$3),NA())</f>
        <v/>
      </c>
      <c r="IG107">
        <f>IFERROR('Input DBEDT Monthly Energy'!IG107/INDEX('DBEDT Yearly'!107:107,1,IG$3),NA())</f>
        <v/>
      </c>
      <c r="IH107">
        <f>IFERROR('Input DBEDT Monthly Energy'!IH107/INDEX('DBEDT Yearly'!107:107,1,IH$3),NA())</f>
        <v/>
      </c>
      <c r="II107">
        <f>IFERROR('Input DBEDT Monthly Energy'!II107/INDEX('DBEDT Yearly'!107:107,1,II$3),NA())</f>
        <v/>
      </c>
      <c r="IJ107">
        <f>IFERROR('Input DBEDT Monthly Energy'!IJ107/INDEX('DBEDT Yearly'!107:107,1,IJ$3),NA())</f>
        <v/>
      </c>
      <c r="IK107">
        <f>IFERROR('Input DBEDT Monthly Energy'!IK107/INDEX('DBEDT Yearly'!107:107,1,IK$3),NA())</f>
        <v/>
      </c>
      <c r="IL107">
        <f>IFERROR('Input DBEDT Monthly Energy'!IL107/INDEX('DBEDT Yearly'!107:107,1,IL$3),NA())</f>
        <v/>
      </c>
      <c r="IM107">
        <f>IFERROR('Input DBEDT Monthly Energy'!IM107/INDEX('DBEDT Yearly'!107:107,1,IM$3),NA())</f>
        <v/>
      </c>
      <c r="IN107">
        <f>IFERROR('Input DBEDT Monthly Energy'!IN107/INDEX('DBEDT Yearly'!107:107,1,IN$3),NA())</f>
        <v/>
      </c>
      <c r="IO107">
        <f>IFERROR('Input DBEDT Monthly Energy'!IO107/INDEX('DBEDT Yearly'!107:107,1,IO$3),NA())</f>
        <v/>
      </c>
      <c r="IP107">
        <f>IFERROR('Input DBEDT Monthly Energy'!IP107/INDEX('DBEDT Yearly'!107:107,1,IP$3),NA())</f>
        <v/>
      </c>
      <c r="IQ107">
        <f>IFERROR('Input DBEDT Monthly Energy'!IQ107/INDEX('DBEDT Yearly'!107:107,1,IQ$3),NA())</f>
        <v/>
      </c>
      <c r="IR107">
        <f>IFERROR('Input DBEDT Monthly Energy'!IR107/INDEX('DBEDT Yearly'!107:107,1,IR$3),NA())</f>
        <v/>
      </c>
      <c r="IS107">
        <f>IFERROR('Input DBEDT Monthly Energy'!IS107/INDEX('DBEDT Yearly'!107:107,1,IS$3),NA())</f>
        <v/>
      </c>
      <c r="IT107">
        <f>IFERROR('Input DBEDT Monthly Energy'!IT107/INDEX('DBEDT Yearly'!107:107,1,IT$3),NA())</f>
        <v/>
      </c>
      <c r="IU107">
        <f>IFERROR('Input DBEDT Monthly Energy'!IU107/INDEX('DBEDT Yearly'!107:107,1,IU$3),NA())</f>
        <v/>
      </c>
      <c r="IV107">
        <f>IFERROR('Input DBEDT Monthly Energy'!IV107/INDEX('DBEDT Yearly'!107:107,1,IV$3),NA())</f>
        <v/>
      </c>
      <c r="IW107">
        <f>IFERROR('Input DBEDT Monthly Energy'!IW107/INDEX('DBEDT Yearly'!107:107,1,IW$3),NA())</f>
        <v/>
      </c>
      <c r="IX107">
        <f>IFERROR('Input DBEDT Monthly Energy'!IX107/INDEX('DBEDT Yearly'!107:107,1,IX$3),NA())</f>
        <v/>
      </c>
      <c r="IY107">
        <f>IFERROR('Input DBEDT Monthly Energy'!IY107/INDEX('DBEDT Yearly'!107:107,1,IY$3),NA())</f>
        <v/>
      </c>
      <c r="IZ107">
        <f>IFERROR('Input DBEDT Monthly Energy'!IZ107/INDEX('DBEDT Yearly'!107:107,1,IZ$3),NA())</f>
        <v/>
      </c>
      <c r="JA107">
        <f>IFERROR('Input DBEDT Monthly Energy'!JA107/INDEX('DBEDT Yearly'!107:107,1,JA$3),NA())</f>
        <v/>
      </c>
      <c r="JB107">
        <f>IFERROR('Input DBEDT Monthly Energy'!JB107/INDEX('DBEDT Yearly'!107:107,1,JB$3),NA())</f>
        <v/>
      </c>
      <c r="JC107">
        <f>IFERROR('Input DBEDT Monthly Energy'!JC107/INDEX('DBEDT Yearly'!107:107,1,JC$3),NA())</f>
        <v/>
      </c>
      <c r="JD107">
        <f>IFERROR('Input DBEDT Monthly Energy'!JD107/INDEX('DBEDT Yearly'!107:107,1,JD$3),NA())</f>
        <v/>
      </c>
      <c r="JE107">
        <f>IFERROR('Input DBEDT Monthly Energy'!JE107/INDEX('DBEDT Yearly'!107:107,1,JE$3),NA())</f>
        <v/>
      </c>
      <c r="JF107">
        <f>IFERROR('Input DBEDT Monthly Energy'!JF107/INDEX('DBEDT Yearly'!107:107,1,JF$3),NA())</f>
        <v/>
      </c>
      <c r="JG107">
        <f>IFERROR('Input DBEDT Monthly Energy'!JG107/INDEX('DBEDT Yearly'!107:107,1,JG$3),NA())</f>
        <v/>
      </c>
      <c r="JH107">
        <f>IFERROR('Input DBEDT Monthly Energy'!JH107/INDEX('DBEDT Yearly'!107:107,1,JH$3),NA())</f>
        <v/>
      </c>
      <c r="JI107">
        <f>IFERROR('Input DBEDT Monthly Energy'!JI107/INDEX('DBEDT Yearly'!107:107,1,JI$3),NA())</f>
        <v/>
      </c>
      <c r="JJ107">
        <f>IFERROR('Input DBEDT Monthly Energy'!JJ107/INDEX('DBEDT Yearly'!107:107,1,JJ$3),NA())</f>
        <v/>
      </c>
      <c r="JK107">
        <f>IFERROR('Input DBEDT Monthly Energy'!JK107/INDEX('DBEDT Yearly'!107:107,1,JK$3),NA())</f>
        <v/>
      </c>
      <c r="JL107">
        <f>IFERROR('Input DBEDT Monthly Energy'!JL107/INDEX('DBEDT Yearly'!107:107,1,JL$3),NA())</f>
        <v/>
      </c>
      <c r="JM107">
        <f>IFERROR('Input DBEDT Monthly Energy'!JM107/INDEX('DBEDT Yearly'!107:107,1,JM$3),NA())</f>
        <v/>
      </c>
      <c r="JN107">
        <f>IFERROR('Input DBEDT Monthly Energy'!JN107/INDEX('DBEDT Yearly'!107:107,1,JN$3),NA())</f>
        <v/>
      </c>
      <c r="JO107">
        <f>IFERROR('Input DBEDT Monthly Energy'!JO107/INDEX('DBEDT Yearly'!107:107,1,JO$3),NA())</f>
        <v/>
      </c>
      <c r="JP107">
        <f>IFERROR('Input DBEDT Monthly Energy'!JP107/INDEX('DBEDT Yearly'!107:107,1,JP$3),NA())</f>
        <v/>
      </c>
      <c r="JQ107">
        <f>IFERROR('Input DBEDT Monthly Energy'!JQ107/INDEX('DBEDT Yearly'!107:107,1,JQ$3),NA())</f>
        <v/>
      </c>
      <c r="JR107">
        <f>IFERROR('Input DBEDT Monthly Energy'!JR107/INDEX('DBEDT Yearly'!107:107,1,JR$3),NA())</f>
        <v/>
      </c>
      <c r="JS107">
        <f>IFERROR('Input DBEDT Monthly Energy'!JS107/INDEX('DBEDT Yearly'!107:107,1,JS$3),NA())</f>
        <v/>
      </c>
      <c r="JT107">
        <f>IFERROR('Input DBEDT Monthly Energy'!JT107/INDEX('DBEDT Yearly'!107:107,1,JT$3),NA())</f>
        <v/>
      </c>
      <c r="JU107">
        <f>IFERROR('Input DBEDT Monthly Energy'!JU107/INDEX('DBEDT Yearly'!107:107,1,JU$3),NA())</f>
        <v/>
      </c>
      <c r="JV107">
        <f>IFERROR('Input DBEDT Monthly Energy'!JV107/INDEX('DBEDT Yearly'!107:107,1,JV$3),NA())</f>
        <v/>
      </c>
      <c r="JW107">
        <f>IFERROR('Input DBEDT Monthly Energy'!JW107/INDEX('DBEDT Yearly'!107:107,1,JW$3),NA())</f>
        <v/>
      </c>
      <c r="JX107">
        <f>IFERROR('Input DBEDT Monthly Energy'!JX107/INDEX('DBEDT Yearly'!107:107,1,JX$3),NA())</f>
        <v/>
      </c>
      <c r="JY107">
        <f>IFERROR('Input DBEDT Monthly Energy'!JY107/INDEX('DBEDT Yearly'!107:107,1,JY$3),NA())</f>
        <v/>
      </c>
      <c r="JZ107">
        <f>IFERROR('Input DBEDT Monthly Energy'!JZ107/INDEX('DBEDT Yearly'!107:107,1,JZ$3),NA())</f>
        <v/>
      </c>
      <c r="KA107">
        <f>IFERROR('Input DBEDT Monthly Energy'!KA107/INDEX('DBEDT Yearly'!107:107,1,KA$3),NA())</f>
        <v/>
      </c>
      <c r="KB107">
        <f>IFERROR('Input DBEDT Monthly Energy'!KB107/INDEX('DBEDT Yearly'!107:107,1,KB$3),NA())</f>
        <v/>
      </c>
      <c r="KC107">
        <f>IFERROR('Input DBEDT Monthly Energy'!KC107/INDEX('DBEDT Yearly'!107:107,1,KC$3),NA())</f>
        <v/>
      </c>
      <c r="KD107">
        <f>IFERROR('Input DBEDT Monthly Energy'!KD107/INDEX('DBEDT Yearly'!107:107,1,KD$3),NA())</f>
        <v/>
      </c>
      <c r="KE107">
        <f>IFERROR('Input DBEDT Monthly Energy'!KE107/INDEX('DBEDT Yearly'!107:107,1,KE$3),NA())</f>
        <v/>
      </c>
      <c r="KF107">
        <f>IFERROR('Input DBEDT Monthly Energy'!KF107/INDEX('DBEDT Yearly'!107:107,1,KF$3),NA())</f>
        <v/>
      </c>
      <c r="KG107">
        <f>IFERROR('Input DBEDT Monthly Energy'!KG107/INDEX('DBEDT Yearly'!107:107,1,KG$3),NA())</f>
        <v/>
      </c>
      <c r="KH107">
        <f>IFERROR('Input DBEDT Monthly Energy'!KH107/INDEX('DBEDT Yearly'!107:107,1,KH$3),NA())</f>
        <v/>
      </c>
      <c r="KI107">
        <f>IFERROR('Input DBEDT Monthly Energy'!KI107/INDEX('DBEDT Yearly'!107:107,1,KI$3),NA())</f>
        <v/>
      </c>
      <c r="KJ107">
        <f>IFERROR('Input DBEDT Monthly Energy'!KJ107/INDEX('DBEDT Yearly'!107:107,1,KJ$3),NA())</f>
        <v/>
      </c>
      <c r="KK107">
        <f>IFERROR('Input DBEDT Monthly Energy'!KK107/INDEX('DBEDT Yearly'!107:107,1,KK$3),NA())</f>
        <v/>
      </c>
      <c r="KL107">
        <f>IFERROR('Input DBEDT Monthly Energy'!KL107/INDEX('DBEDT Yearly'!107:107,1,KL$3),NA())</f>
        <v/>
      </c>
      <c r="KM107">
        <f>IFERROR('Input DBEDT Monthly Energy'!KM107/INDEX('DBEDT Yearly'!107:107,1,KM$3),NA())</f>
        <v/>
      </c>
      <c r="KN107">
        <f>IFERROR('Input DBEDT Monthly Energy'!KN107/INDEX('DBEDT Yearly'!107:107,1,KN$3),NA())</f>
        <v/>
      </c>
      <c r="KO107">
        <f>IFERROR('Input DBEDT Monthly Energy'!KO107/INDEX('DBEDT Yearly'!107:107,1,KO$3),NA())</f>
        <v/>
      </c>
      <c r="KP107">
        <f>IFERROR('Input DBEDT Monthly Energy'!KP107/INDEX('DBEDT Yearly'!107:107,1,KP$3),NA())</f>
        <v/>
      </c>
    </row>
    <row r="108" spans="1:302">
      <c r="A108">
        <f>'Input DBEDT Monthly Energy'!A108&amp;""</f>
        <v/>
      </c>
      <c r="B108">
        <f>'Input DBEDT Monthly Energy'!B108&amp;""</f>
        <v/>
      </c>
      <c r="C108">
        <f>IFERROR('Input DBEDT Monthly Energy'!C108/INDEX('DBEDT Yearly'!108:108,1,C$3),NA())</f>
        <v/>
      </c>
      <c r="D108">
        <f>IFERROR('Input DBEDT Monthly Energy'!D108/INDEX('DBEDT Yearly'!108:108,1,D$3),NA())</f>
        <v/>
      </c>
      <c r="E108">
        <f>IFERROR('Input DBEDT Monthly Energy'!E108/INDEX('DBEDT Yearly'!108:108,1,E$3),NA())</f>
        <v/>
      </c>
      <c r="F108">
        <f>IFERROR('Input DBEDT Monthly Energy'!F108/INDEX('DBEDT Yearly'!108:108,1,F$3),NA())</f>
        <v/>
      </c>
      <c r="G108">
        <f>IFERROR('Input DBEDT Monthly Energy'!G108/INDEX('DBEDT Yearly'!108:108,1,G$3),NA())</f>
        <v/>
      </c>
      <c r="H108">
        <f>IFERROR('Input DBEDT Monthly Energy'!H108/INDEX('DBEDT Yearly'!108:108,1,H$3),NA())</f>
        <v/>
      </c>
      <c r="I108">
        <f>IFERROR('Input DBEDT Monthly Energy'!I108/INDEX('DBEDT Yearly'!108:108,1,I$3),NA())</f>
        <v/>
      </c>
      <c r="J108">
        <f>IFERROR('Input DBEDT Monthly Energy'!J108/INDEX('DBEDT Yearly'!108:108,1,J$3),NA())</f>
        <v/>
      </c>
      <c r="K108">
        <f>IFERROR('Input DBEDT Monthly Energy'!K108/INDEX('DBEDT Yearly'!108:108,1,K$3),NA())</f>
        <v/>
      </c>
      <c r="L108">
        <f>IFERROR('Input DBEDT Monthly Energy'!L108/INDEX('DBEDT Yearly'!108:108,1,L$3),NA())</f>
        <v/>
      </c>
      <c r="M108">
        <f>IFERROR('Input DBEDT Monthly Energy'!M108/INDEX('DBEDT Yearly'!108:108,1,M$3),NA())</f>
        <v/>
      </c>
      <c r="N108">
        <f>IFERROR('Input DBEDT Monthly Energy'!N108/INDEX('DBEDT Yearly'!108:108,1,N$3),NA())</f>
        <v/>
      </c>
      <c r="O108">
        <f>IFERROR('Input DBEDT Monthly Energy'!O108/INDEX('DBEDT Yearly'!108:108,1,O$3),NA())</f>
        <v/>
      </c>
      <c r="P108">
        <f>IFERROR('Input DBEDT Monthly Energy'!P108/INDEX('DBEDT Yearly'!108:108,1,P$3),NA())</f>
        <v/>
      </c>
      <c r="Q108">
        <f>IFERROR('Input DBEDT Monthly Energy'!Q108/INDEX('DBEDT Yearly'!108:108,1,Q$3),NA())</f>
        <v/>
      </c>
      <c r="R108">
        <f>IFERROR('Input DBEDT Monthly Energy'!R108/INDEX('DBEDT Yearly'!108:108,1,R$3),NA())</f>
        <v/>
      </c>
      <c r="S108">
        <f>IFERROR('Input DBEDT Monthly Energy'!S108/INDEX('DBEDT Yearly'!108:108,1,S$3),NA())</f>
        <v/>
      </c>
      <c r="T108">
        <f>IFERROR('Input DBEDT Monthly Energy'!T108/INDEX('DBEDT Yearly'!108:108,1,T$3),NA())</f>
        <v/>
      </c>
      <c r="U108">
        <f>IFERROR('Input DBEDT Monthly Energy'!U108/INDEX('DBEDT Yearly'!108:108,1,U$3),NA())</f>
        <v/>
      </c>
      <c r="V108">
        <f>IFERROR('Input DBEDT Monthly Energy'!V108/INDEX('DBEDT Yearly'!108:108,1,V$3),NA())</f>
        <v/>
      </c>
      <c r="W108">
        <f>IFERROR('Input DBEDT Monthly Energy'!W108/INDEX('DBEDT Yearly'!108:108,1,W$3),NA())</f>
        <v/>
      </c>
      <c r="X108">
        <f>IFERROR('Input DBEDT Monthly Energy'!X108/INDEX('DBEDT Yearly'!108:108,1,X$3),NA())</f>
        <v/>
      </c>
      <c r="Y108">
        <f>IFERROR('Input DBEDT Monthly Energy'!Y108/INDEX('DBEDT Yearly'!108:108,1,Y$3),NA())</f>
        <v/>
      </c>
      <c r="Z108">
        <f>IFERROR('Input DBEDT Monthly Energy'!Z108/INDEX('DBEDT Yearly'!108:108,1,Z$3),NA())</f>
        <v/>
      </c>
      <c r="AA108">
        <f>IFERROR('Input DBEDT Monthly Energy'!AA108/INDEX('DBEDT Yearly'!108:108,1,AA$3),NA())</f>
        <v/>
      </c>
      <c r="AB108">
        <f>IFERROR('Input DBEDT Monthly Energy'!AB108/INDEX('DBEDT Yearly'!108:108,1,AB$3),NA())</f>
        <v/>
      </c>
      <c r="AC108">
        <f>IFERROR('Input DBEDT Monthly Energy'!AC108/INDEX('DBEDT Yearly'!108:108,1,AC$3),NA())</f>
        <v/>
      </c>
      <c r="AD108">
        <f>IFERROR('Input DBEDT Monthly Energy'!AD108/INDEX('DBEDT Yearly'!108:108,1,AD$3),NA())</f>
        <v/>
      </c>
      <c r="AE108">
        <f>IFERROR('Input DBEDT Monthly Energy'!AE108/INDEX('DBEDT Yearly'!108:108,1,AE$3),NA())</f>
        <v/>
      </c>
      <c r="AF108">
        <f>IFERROR('Input DBEDT Monthly Energy'!AF108/INDEX('DBEDT Yearly'!108:108,1,AF$3),NA())</f>
        <v/>
      </c>
      <c r="AG108">
        <f>IFERROR('Input DBEDT Monthly Energy'!AG108/INDEX('DBEDT Yearly'!108:108,1,AG$3),NA())</f>
        <v/>
      </c>
      <c r="AH108">
        <f>IFERROR('Input DBEDT Monthly Energy'!AH108/INDEX('DBEDT Yearly'!108:108,1,AH$3),NA())</f>
        <v/>
      </c>
      <c r="AI108">
        <f>IFERROR('Input DBEDT Monthly Energy'!AI108/INDEX('DBEDT Yearly'!108:108,1,AI$3),NA())</f>
        <v/>
      </c>
      <c r="AJ108">
        <f>IFERROR('Input DBEDT Monthly Energy'!AJ108/INDEX('DBEDT Yearly'!108:108,1,AJ$3),NA())</f>
        <v/>
      </c>
      <c r="AK108">
        <f>IFERROR('Input DBEDT Monthly Energy'!AK108/INDEX('DBEDT Yearly'!108:108,1,AK$3),NA())</f>
        <v/>
      </c>
      <c r="AL108">
        <f>IFERROR('Input DBEDT Monthly Energy'!AL108/INDEX('DBEDT Yearly'!108:108,1,AL$3),NA())</f>
        <v/>
      </c>
      <c r="AM108">
        <f>IFERROR('Input DBEDT Monthly Energy'!AM108/INDEX('DBEDT Yearly'!108:108,1,AM$3),NA())</f>
        <v/>
      </c>
      <c r="AN108">
        <f>IFERROR('Input DBEDT Monthly Energy'!AN108/INDEX('DBEDT Yearly'!108:108,1,AN$3),NA())</f>
        <v/>
      </c>
      <c r="AO108">
        <f>IFERROR('Input DBEDT Monthly Energy'!AO108/INDEX('DBEDT Yearly'!108:108,1,AO$3),NA())</f>
        <v/>
      </c>
      <c r="AP108">
        <f>IFERROR('Input DBEDT Monthly Energy'!AP108/INDEX('DBEDT Yearly'!108:108,1,AP$3),NA())</f>
        <v/>
      </c>
      <c r="AQ108">
        <f>IFERROR('Input DBEDT Monthly Energy'!AQ108/INDEX('DBEDT Yearly'!108:108,1,AQ$3),NA())</f>
        <v/>
      </c>
      <c r="AR108">
        <f>IFERROR('Input DBEDT Monthly Energy'!AR108/INDEX('DBEDT Yearly'!108:108,1,AR$3),NA())</f>
        <v/>
      </c>
      <c r="AS108">
        <f>IFERROR('Input DBEDT Monthly Energy'!AS108/INDEX('DBEDT Yearly'!108:108,1,AS$3),NA())</f>
        <v/>
      </c>
      <c r="AT108">
        <f>IFERROR('Input DBEDT Monthly Energy'!AT108/INDEX('DBEDT Yearly'!108:108,1,AT$3),NA())</f>
        <v/>
      </c>
      <c r="AU108">
        <f>IFERROR('Input DBEDT Monthly Energy'!AU108/INDEX('DBEDT Yearly'!108:108,1,AU$3),NA())</f>
        <v/>
      </c>
      <c r="AV108">
        <f>IFERROR('Input DBEDT Monthly Energy'!AV108/INDEX('DBEDT Yearly'!108:108,1,AV$3),NA())</f>
        <v/>
      </c>
      <c r="AW108">
        <f>IFERROR('Input DBEDT Monthly Energy'!AW108/INDEX('DBEDT Yearly'!108:108,1,AW$3),NA())</f>
        <v/>
      </c>
      <c r="AX108">
        <f>IFERROR('Input DBEDT Monthly Energy'!AX108/INDEX('DBEDT Yearly'!108:108,1,AX$3),NA())</f>
        <v/>
      </c>
      <c r="AY108">
        <f>IFERROR('Input DBEDT Monthly Energy'!AY108/INDEX('DBEDT Yearly'!108:108,1,AY$3),NA())</f>
        <v/>
      </c>
      <c r="AZ108">
        <f>IFERROR('Input DBEDT Monthly Energy'!AZ108/INDEX('DBEDT Yearly'!108:108,1,AZ$3),NA())</f>
        <v/>
      </c>
      <c r="BA108">
        <f>IFERROR('Input DBEDT Monthly Energy'!BA108/INDEX('DBEDT Yearly'!108:108,1,BA$3),NA())</f>
        <v/>
      </c>
      <c r="BB108">
        <f>IFERROR('Input DBEDT Monthly Energy'!BB108/INDEX('DBEDT Yearly'!108:108,1,BB$3),NA())</f>
        <v/>
      </c>
      <c r="BC108">
        <f>IFERROR('Input DBEDT Monthly Energy'!BC108/INDEX('DBEDT Yearly'!108:108,1,BC$3),NA())</f>
        <v/>
      </c>
      <c r="BD108">
        <f>IFERROR('Input DBEDT Monthly Energy'!BD108/INDEX('DBEDT Yearly'!108:108,1,BD$3),NA())</f>
        <v/>
      </c>
      <c r="BE108">
        <f>IFERROR('Input DBEDT Monthly Energy'!BE108/INDEX('DBEDT Yearly'!108:108,1,BE$3),NA())</f>
        <v/>
      </c>
      <c r="BF108">
        <f>IFERROR('Input DBEDT Monthly Energy'!BF108/INDEX('DBEDT Yearly'!108:108,1,BF$3),NA())</f>
        <v/>
      </c>
      <c r="BG108">
        <f>IFERROR('Input DBEDT Monthly Energy'!BG108/INDEX('DBEDT Yearly'!108:108,1,BG$3),NA())</f>
        <v/>
      </c>
      <c r="BH108">
        <f>IFERROR('Input DBEDT Monthly Energy'!BH108/INDEX('DBEDT Yearly'!108:108,1,BH$3),NA())</f>
        <v/>
      </c>
      <c r="BI108">
        <f>IFERROR('Input DBEDT Monthly Energy'!BI108/INDEX('DBEDT Yearly'!108:108,1,BI$3),NA())</f>
        <v/>
      </c>
      <c r="BJ108">
        <f>IFERROR('Input DBEDT Monthly Energy'!BJ108/INDEX('DBEDT Yearly'!108:108,1,BJ$3),NA())</f>
        <v/>
      </c>
      <c r="BK108">
        <f>IFERROR('Input DBEDT Monthly Energy'!BK108/INDEX('DBEDT Yearly'!108:108,1,BK$3),NA())</f>
        <v/>
      </c>
      <c r="BL108">
        <f>IFERROR('Input DBEDT Monthly Energy'!BL108/INDEX('DBEDT Yearly'!108:108,1,BL$3),NA())</f>
        <v/>
      </c>
      <c r="BM108">
        <f>IFERROR('Input DBEDT Monthly Energy'!BM108/INDEX('DBEDT Yearly'!108:108,1,BM$3),NA())</f>
        <v/>
      </c>
      <c r="BN108">
        <f>IFERROR('Input DBEDT Monthly Energy'!BN108/INDEX('DBEDT Yearly'!108:108,1,BN$3),NA())</f>
        <v/>
      </c>
      <c r="BO108">
        <f>IFERROR('Input DBEDT Monthly Energy'!BO108/INDEX('DBEDT Yearly'!108:108,1,BO$3),NA())</f>
        <v/>
      </c>
      <c r="BP108">
        <f>IFERROR('Input DBEDT Monthly Energy'!BP108/INDEX('DBEDT Yearly'!108:108,1,BP$3),NA())</f>
        <v/>
      </c>
      <c r="BQ108">
        <f>IFERROR('Input DBEDT Monthly Energy'!BQ108/INDEX('DBEDT Yearly'!108:108,1,BQ$3),NA())</f>
        <v/>
      </c>
      <c r="BR108">
        <f>IFERROR('Input DBEDT Monthly Energy'!BR108/INDEX('DBEDT Yearly'!108:108,1,BR$3),NA())</f>
        <v/>
      </c>
      <c r="BS108">
        <f>IFERROR('Input DBEDT Monthly Energy'!BS108/INDEX('DBEDT Yearly'!108:108,1,BS$3),NA())</f>
        <v/>
      </c>
      <c r="BT108">
        <f>IFERROR('Input DBEDT Monthly Energy'!BT108/INDEX('DBEDT Yearly'!108:108,1,BT$3),NA())</f>
        <v/>
      </c>
      <c r="BU108">
        <f>IFERROR('Input DBEDT Monthly Energy'!BU108/INDEX('DBEDT Yearly'!108:108,1,BU$3),NA())</f>
        <v/>
      </c>
      <c r="BV108">
        <f>IFERROR('Input DBEDT Monthly Energy'!BV108/INDEX('DBEDT Yearly'!108:108,1,BV$3),NA())</f>
        <v/>
      </c>
      <c r="BW108">
        <f>IFERROR('Input DBEDT Monthly Energy'!BW108/INDEX('DBEDT Yearly'!108:108,1,BW$3),NA())</f>
        <v/>
      </c>
      <c r="BX108">
        <f>IFERROR('Input DBEDT Monthly Energy'!BX108/INDEX('DBEDT Yearly'!108:108,1,BX$3),NA())</f>
        <v/>
      </c>
      <c r="BY108">
        <f>IFERROR('Input DBEDT Monthly Energy'!BY108/INDEX('DBEDT Yearly'!108:108,1,BY$3),NA())</f>
        <v/>
      </c>
      <c r="BZ108">
        <f>IFERROR('Input DBEDT Monthly Energy'!BZ108/INDEX('DBEDT Yearly'!108:108,1,BZ$3),NA())</f>
        <v/>
      </c>
      <c r="CA108">
        <f>IFERROR('Input DBEDT Monthly Energy'!CA108/INDEX('DBEDT Yearly'!108:108,1,CA$3),NA())</f>
        <v/>
      </c>
      <c r="CB108">
        <f>IFERROR('Input DBEDT Monthly Energy'!CB108/INDEX('DBEDT Yearly'!108:108,1,CB$3),NA())</f>
        <v/>
      </c>
      <c r="CC108">
        <f>IFERROR('Input DBEDT Monthly Energy'!CC108/INDEX('DBEDT Yearly'!108:108,1,CC$3),NA())</f>
        <v/>
      </c>
      <c r="CD108">
        <f>IFERROR('Input DBEDT Monthly Energy'!CD108/INDEX('DBEDT Yearly'!108:108,1,CD$3),NA())</f>
        <v/>
      </c>
      <c r="CE108">
        <f>IFERROR('Input DBEDT Monthly Energy'!CE108/INDEX('DBEDT Yearly'!108:108,1,CE$3),NA())</f>
        <v/>
      </c>
      <c r="CF108">
        <f>IFERROR('Input DBEDT Monthly Energy'!CF108/INDEX('DBEDT Yearly'!108:108,1,CF$3),NA())</f>
        <v/>
      </c>
      <c r="CG108">
        <f>IFERROR('Input DBEDT Monthly Energy'!CG108/INDEX('DBEDT Yearly'!108:108,1,CG$3),NA())</f>
        <v/>
      </c>
      <c r="CH108">
        <f>IFERROR('Input DBEDT Monthly Energy'!CH108/INDEX('DBEDT Yearly'!108:108,1,CH$3),NA())</f>
        <v/>
      </c>
      <c r="CI108">
        <f>IFERROR('Input DBEDT Monthly Energy'!CI108/INDEX('DBEDT Yearly'!108:108,1,CI$3),NA())</f>
        <v/>
      </c>
      <c r="CJ108">
        <f>IFERROR('Input DBEDT Monthly Energy'!CJ108/INDEX('DBEDT Yearly'!108:108,1,CJ$3),NA())</f>
        <v/>
      </c>
      <c r="CK108">
        <f>IFERROR('Input DBEDT Monthly Energy'!CK108/INDEX('DBEDT Yearly'!108:108,1,CK$3),NA())</f>
        <v/>
      </c>
      <c r="CL108">
        <f>IFERROR('Input DBEDT Monthly Energy'!CL108/INDEX('DBEDT Yearly'!108:108,1,CL$3),NA())</f>
        <v/>
      </c>
      <c r="CM108">
        <f>IFERROR('Input DBEDT Monthly Energy'!CM108/INDEX('DBEDT Yearly'!108:108,1,CM$3),NA())</f>
        <v/>
      </c>
      <c r="CN108">
        <f>IFERROR('Input DBEDT Monthly Energy'!CN108/INDEX('DBEDT Yearly'!108:108,1,CN$3),NA())</f>
        <v/>
      </c>
      <c r="CO108">
        <f>IFERROR('Input DBEDT Monthly Energy'!CO108/INDEX('DBEDT Yearly'!108:108,1,CO$3),NA())</f>
        <v/>
      </c>
      <c r="CP108">
        <f>IFERROR('Input DBEDT Monthly Energy'!CP108/INDEX('DBEDT Yearly'!108:108,1,CP$3),NA())</f>
        <v/>
      </c>
      <c r="CQ108">
        <f>IFERROR('Input DBEDT Monthly Energy'!CQ108/INDEX('DBEDT Yearly'!108:108,1,CQ$3),NA())</f>
        <v/>
      </c>
      <c r="CR108">
        <f>IFERROR('Input DBEDT Monthly Energy'!CR108/INDEX('DBEDT Yearly'!108:108,1,CR$3),NA())</f>
        <v/>
      </c>
      <c r="CS108">
        <f>IFERROR('Input DBEDT Monthly Energy'!CS108/INDEX('DBEDT Yearly'!108:108,1,CS$3),NA())</f>
        <v/>
      </c>
      <c r="CT108">
        <f>IFERROR('Input DBEDT Monthly Energy'!CT108/INDEX('DBEDT Yearly'!108:108,1,CT$3),NA())</f>
        <v/>
      </c>
      <c r="CU108">
        <f>IFERROR('Input DBEDT Monthly Energy'!CU108/INDEX('DBEDT Yearly'!108:108,1,CU$3),NA())</f>
        <v/>
      </c>
      <c r="CV108">
        <f>IFERROR('Input DBEDT Monthly Energy'!CV108/INDEX('DBEDT Yearly'!108:108,1,CV$3),NA())</f>
        <v/>
      </c>
      <c r="CW108">
        <f>IFERROR('Input DBEDT Monthly Energy'!CW108/INDEX('DBEDT Yearly'!108:108,1,CW$3),NA())</f>
        <v/>
      </c>
      <c r="CX108">
        <f>IFERROR('Input DBEDT Monthly Energy'!CX108/INDEX('DBEDT Yearly'!108:108,1,CX$3),NA())</f>
        <v/>
      </c>
      <c r="CY108">
        <f>IFERROR('Input DBEDT Monthly Energy'!CY108/INDEX('DBEDT Yearly'!108:108,1,CY$3),NA())</f>
        <v/>
      </c>
      <c r="CZ108">
        <f>IFERROR('Input DBEDT Monthly Energy'!CZ108/INDEX('DBEDT Yearly'!108:108,1,CZ$3),NA())</f>
        <v/>
      </c>
      <c r="DA108">
        <f>IFERROR('Input DBEDT Monthly Energy'!DA108/INDEX('DBEDT Yearly'!108:108,1,DA$3),NA())</f>
        <v/>
      </c>
      <c r="DB108">
        <f>IFERROR('Input DBEDT Monthly Energy'!DB108/INDEX('DBEDT Yearly'!108:108,1,DB$3),NA())</f>
        <v/>
      </c>
      <c r="DC108">
        <f>IFERROR('Input DBEDT Monthly Energy'!DC108/INDEX('DBEDT Yearly'!108:108,1,DC$3),NA())</f>
        <v/>
      </c>
      <c r="DD108">
        <f>IFERROR('Input DBEDT Monthly Energy'!DD108/INDEX('DBEDT Yearly'!108:108,1,DD$3),NA())</f>
        <v/>
      </c>
      <c r="DE108">
        <f>IFERROR('Input DBEDT Monthly Energy'!DE108/INDEX('DBEDT Yearly'!108:108,1,DE$3),NA())</f>
        <v/>
      </c>
      <c r="DF108">
        <f>IFERROR('Input DBEDT Monthly Energy'!DF108/INDEX('DBEDT Yearly'!108:108,1,DF$3),NA())</f>
        <v/>
      </c>
      <c r="DG108">
        <f>IFERROR('Input DBEDT Monthly Energy'!DG108/INDEX('DBEDT Yearly'!108:108,1,DG$3),NA())</f>
        <v/>
      </c>
      <c r="DH108">
        <f>IFERROR('Input DBEDT Monthly Energy'!DH108/INDEX('DBEDT Yearly'!108:108,1,DH$3),NA())</f>
        <v/>
      </c>
      <c r="DI108">
        <f>IFERROR('Input DBEDT Monthly Energy'!DI108/INDEX('DBEDT Yearly'!108:108,1,DI$3),NA())</f>
        <v/>
      </c>
      <c r="DJ108">
        <f>IFERROR('Input DBEDT Monthly Energy'!DJ108/INDEX('DBEDT Yearly'!108:108,1,DJ$3),NA())</f>
        <v/>
      </c>
      <c r="DK108">
        <f>IFERROR('Input DBEDT Monthly Energy'!DK108/INDEX('DBEDT Yearly'!108:108,1,DK$3),NA())</f>
        <v/>
      </c>
      <c r="DL108">
        <f>IFERROR('Input DBEDT Monthly Energy'!DL108/INDEX('DBEDT Yearly'!108:108,1,DL$3),NA())</f>
        <v/>
      </c>
      <c r="DM108">
        <f>IFERROR('Input DBEDT Monthly Energy'!DM108/INDEX('DBEDT Yearly'!108:108,1,DM$3),NA())</f>
        <v/>
      </c>
      <c r="DN108">
        <f>IFERROR('Input DBEDT Monthly Energy'!DN108/INDEX('DBEDT Yearly'!108:108,1,DN$3),NA())</f>
        <v/>
      </c>
      <c r="DO108">
        <f>IFERROR('Input DBEDT Monthly Energy'!DO108/INDEX('DBEDT Yearly'!108:108,1,DO$3),NA())</f>
        <v/>
      </c>
      <c r="DP108">
        <f>IFERROR('Input DBEDT Monthly Energy'!DP108/INDEX('DBEDT Yearly'!108:108,1,DP$3),NA())</f>
        <v/>
      </c>
      <c r="DQ108">
        <f>IFERROR('Input DBEDT Monthly Energy'!DQ108/INDEX('DBEDT Yearly'!108:108,1,DQ$3),NA())</f>
        <v/>
      </c>
      <c r="DR108">
        <f>IFERROR('Input DBEDT Monthly Energy'!DR108/INDEX('DBEDT Yearly'!108:108,1,DR$3),NA())</f>
        <v/>
      </c>
      <c r="DS108">
        <f>IFERROR('Input DBEDT Monthly Energy'!DS108/INDEX('DBEDT Yearly'!108:108,1,DS$3),NA())</f>
        <v/>
      </c>
      <c r="DT108">
        <f>IFERROR('Input DBEDT Monthly Energy'!DT108/INDEX('DBEDT Yearly'!108:108,1,DT$3),NA())</f>
        <v/>
      </c>
      <c r="DU108">
        <f>IFERROR('Input DBEDT Monthly Energy'!DU108/INDEX('DBEDT Yearly'!108:108,1,DU$3),NA())</f>
        <v/>
      </c>
      <c r="DV108">
        <f>IFERROR('Input DBEDT Monthly Energy'!DV108/INDEX('DBEDT Yearly'!108:108,1,DV$3),NA())</f>
        <v/>
      </c>
      <c r="DW108">
        <f>IFERROR('Input DBEDT Monthly Energy'!DW108/INDEX('DBEDT Yearly'!108:108,1,DW$3),NA())</f>
        <v/>
      </c>
      <c r="DX108">
        <f>IFERROR('Input DBEDT Monthly Energy'!DX108/INDEX('DBEDT Yearly'!108:108,1,DX$3),NA())</f>
        <v/>
      </c>
      <c r="DY108">
        <f>IFERROR('Input DBEDT Monthly Energy'!DY108/INDEX('DBEDT Yearly'!108:108,1,DY$3),NA())</f>
        <v/>
      </c>
      <c r="DZ108">
        <f>IFERROR('Input DBEDT Monthly Energy'!DZ108/INDEX('DBEDT Yearly'!108:108,1,DZ$3),NA())</f>
        <v/>
      </c>
      <c r="EA108">
        <f>IFERROR('Input DBEDT Monthly Energy'!EA108/INDEX('DBEDT Yearly'!108:108,1,EA$3),NA())</f>
        <v/>
      </c>
      <c r="EB108">
        <f>IFERROR('Input DBEDT Monthly Energy'!EB108/INDEX('DBEDT Yearly'!108:108,1,EB$3),NA())</f>
        <v/>
      </c>
      <c r="EC108">
        <f>IFERROR('Input DBEDT Monthly Energy'!EC108/INDEX('DBEDT Yearly'!108:108,1,EC$3),NA())</f>
        <v/>
      </c>
      <c r="ED108">
        <f>IFERROR('Input DBEDT Monthly Energy'!ED108/INDEX('DBEDT Yearly'!108:108,1,ED$3),NA())</f>
        <v/>
      </c>
      <c r="EE108">
        <f>IFERROR('Input DBEDT Monthly Energy'!EE108/INDEX('DBEDT Yearly'!108:108,1,EE$3),NA())</f>
        <v/>
      </c>
      <c r="EF108">
        <f>IFERROR('Input DBEDT Monthly Energy'!EF108/INDEX('DBEDT Yearly'!108:108,1,EF$3),NA())</f>
        <v/>
      </c>
      <c r="EG108">
        <f>IFERROR('Input DBEDT Monthly Energy'!EG108/INDEX('DBEDT Yearly'!108:108,1,EG$3),NA())</f>
        <v/>
      </c>
      <c r="EH108">
        <f>IFERROR('Input DBEDT Monthly Energy'!EH108/INDEX('DBEDT Yearly'!108:108,1,EH$3),NA())</f>
        <v/>
      </c>
      <c r="EI108">
        <f>IFERROR('Input DBEDT Monthly Energy'!EI108/INDEX('DBEDT Yearly'!108:108,1,EI$3),NA())</f>
        <v/>
      </c>
      <c r="EJ108">
        <f>IFERROR('Input DBEDT Monthly Energy'!EJ108/INDEX('DBEDT Yearly'!108:108,1,EJ$3),NA())</f>
        <v/>
      </c>
      <c r="EK108">
        <f>IFERROR('Input DBEDT Monthly Energy'!EK108/INDEX('DBEDT Yearly'!108:108,1,EK$3),NA())</f>
        <v/>
      </c>
      <c r="EL108">
        <f>IFERROR('Input DBEDT Monthly Energy'!EL108/INDEX('DBEDT Yearly'!108:108,1,EL$3),NA())</f>
        <v/>
      </c>
      <c r="EM108">
        <f>IFERROR('Input DBEDT Monthly Energy'!EM108/INDEX('DBEDT Yearly'!108:108,1,EM$3),NA())</f>
        <v/>
      </c>
      <c r="EN108">
        <f>IFERROR('Input DBEDT Monthly Energy'!EN108/INDEX('DBEDT Yearly'!108:108,1,EN$3),NA())</f>
        <v/>
      </c>
      <c r="EO108">
        <f>IFERROR('Input DBEDT Monthly Energy'!EO108/INDEX('DBEDT Yearly'!108:108,1,EO$3),NA())</f>
        <v/>
      </c>
      <c r="EP108">
        <f>IFERROR('Input DBEDT Monthly Energy'!EP108/INDEX('DBEDT Yearly'!108:108,1,EP$3),NA())</f>
        <v/>
      </c>
      <c r="EQ108">
        <f>IFERROR('Input DBEDT Monthly Energy'!EQ108/INDEX('DBEDT Yearly'!108:108,1,EQ$3),NA())</f>
        <v/>
      </c>
      <c r="ER108">
        <f>IFERROR('Input DBEDT Monthly Energy'!ER108/INDEX('DBEDT Yearly'!108:108,1,ER$3),NA())</f>
        <v/>
      </c>
      <c r="ES108">
        <f>IFERROR('Input DBEDT Monthly Energy'!ES108/INDEX('DBEDT Yearly'!108:108,1,ES$3),NA())</f>
        <v/>
      </c>
      <c r="ET108">
        <f>IFERROR('Input DBEDT Monthly Energy'!ET108/INDEX('DBEDT Yearly'!108:108,1,ET$3),NA())</f>
        <v/>
      </c>
      <c r="EU108">
        <f>IFERROR('Input DBEDT Monthly Energy'!EU108/INDEX('DBEDT Yearly'!108:108,1,EU$3),NA())</f>
        <v/>
      </c>
      <c r="EV108">
        <f>IFERROR('Input DBEDT Monthly Energy'!EV108/INDEX('DBEDT Yearly'!108:108,1,EV$3),NA())</f>
        <v/>
      </c>
      <c r="EW108">
        <f>IFERROR('Input DBEDT Monthly Energy'!EW108/INDEX('DBEDT Yearly'!108:108,1,EW$3),NA())</f>
        <v/>
      </c>
      <c r="EX108">
        <f>IFERROR('Input DBEDT Monthly Energy'!EX108/INDEX('DBEDT Yearly'!108:108,1,EX$3),NA())</f>
        <v/>
      </c>
      <c r="EY108">
        <f>IFERROR('Input DBEDT Monthly Energy'!EY108/INDEX('DBEDT Yearly'!108:108,1,EY$3),NA())</f>
        <v/>
      </c>
      <c r="EZ108">
        <f>IFERROR('Input DBEDT Monthly Energy'!EZ108/INDEX('DBEDT Yearly'!108:108,1,EZ$3),NA())</f>
        <v/>
      </c>
      <c r="FA108">
        <f>IFERROR('Input DBEDT Monthly Energy'!FA108/INDEX('DBEDT Yearly'!108:108,1,FA$3),NA())</f>
        <v/>
      </c>
      <c r="FB108">
        <f>IFERROR('Input DBEDT Monthly Energy'!FB108/INDEX('DBEDT Yearly'!108:108,1,FB$3),NA())</f>
        <v/>
      </c>
      <c r="FC108">
        <f>IFERROR('Input DBEDT Monthly Energy'!FC108/INDEX('DBEDT Yearly'!108:108,1,FC$3),NA())</f>
        <v/>
      </c>
      <c r="FD108">
        <f>IFERROR('Input DBEDT Monthly Energy'!FD108/INDEX('DBEDT Yearly'!108:108,1,FD$3),NA())</f>
        <v/>
      </c>
      <c r="FE108">
        <f>IFERROR('Input DBEDT Monthly Energy'!FE108/INDEX('DBEDT Yearly'!108:108,1,FE$3),NA())</f>
        <v/>
      </c>
      <c r="FF108">
        <f>IFERROR('Input DBEDT Monthly Energy'!FF108/INDEX('DBEDT Yearly'!108:108,1,FF$3),NA())</f>
        <v/>
      </c>
      <c r="FG108">
        <f>IFERROR('Input DBEDT Monthly Energy'!FG108/INDEX('DBEDT Yearly'!108:108,1,FG$3),NA())</f>
        <v/>
      </c>
      <c r="FH108">
        <f>IFERROR('Input DBEDT Monthly Energy'!FH108/INDEX('DBEDT Yearly'!108:108,1,FH$3),NA())</f>
        <v/>
      </c>
      <c r="FI108">
        <f>IFERROR('Input DBEDT Monthly Energy'!FI108/INDEX('DBEDT Yearly'!108:108,1,FI$3),NA())</f>
        <v/>
      </c>
      <c r="FJ108">
        <f>IFERROR('Input DBEDT Monthly Energy'!FJ108/INDEX('DBEDT Yearly'!108:108,1,FJ$3),NA())</f>
        <v/>
      </c>
      <c r="FK108">
        <f>IFERROR('Input DBEDT Monthly Energy'!FK108/INDEX('DBEDT Yearly'!108:108,1,FK$3),NA())</f>
        <v/>
      </c>
      <c r="FL108">
        <f>IFERROR('Input DBEDT Monthly Energy'!FL108/INDEX('DBEDT Yearly'!108:108,1,FL$3),NA())</f>
        <v/>
      </c>
      <c r="FM108">
        <f>IFERROR('Input DBEDT Monthly Energy'!FM108/INDEX('DBEDT Yearly'!108:108,1,FM$3),NA())</f>
        <v/>
      </c>
      <c r="FN108">
        <f>IFERROR('Input DBEDT Monthly Energy'!FN108/INDEX('DBEDT Yearly'!108:108,1,FN$3),NA())</f>
        <v/>
      </c>
      <c r="FO108">
        <f>IFERROR('Input DBEDT Monthly Energy'!FO108/INDEX('DBEDT Yearly'!108:108,1,FO$3),NA())</f>
        <v/>
      </c>
      <c r="FP108">
        <f>IFERROR('Input DBEDT Monthly Energy'!FP108/INDEX('DBEDT Yearly'!108:108,1,FP$3),NA())</f>
        <v/>
      </c>
      <c r="FQ108">
        <f>IFERROR('Input DBEDT Monthly Energy'!FQ108/INDEX('DBEDT Yearly'!108:108,1,FQ$3),NA())</f>
        <v/>
      </c>
      <c r="FR108">
        <f>IFERROR('Input DBEDT Monthly Energy'!FR108/INDEX('DBEDT Yearly'!108:108,1,FR$3),NA())</f>
        <v/>
      </c>
      <c r="FS108">
        <f>IFERROR('Input DBEDT Monthly Energy'!FS108/INDEX('DBEDT Yearly'!108:108,1,FS$3),NA())</f>
        <v/>
      </c>
      <c r="FT108">
        <f>IFERROR('Input DBEDT Monthly Energy'!FT108/INDEX('DBEDT Yearly'!108:108,1,FT$3),NA())</f>
        <v/>
      </c>
      <c r="FU108">
        <f>IFERROR('Input DBEDT Monthly Energy'!FU108/INDEX('DBEDT Yearly'!108:108,1,FU$3),NA())</f>
        <v/>
      </c>
      <c r="FV108">
        <f>IFERROR('Input DBEDT Monthly Energy'!FV108/INDEX('DBEDT Yearly'!108:108,1,FV$3),NA())</f>
        <v/>
      </c>
      <c r="FW108">
        <f>IFERROR('Input DBEDT Monthly Energy'!FW108/INDEX('DBEDT Yearly'!108:108,1,FW$3),NA())</f>
        <v/>
      </c>
      <c r="FX108">
        <f>IFERROR('Input DBEDT Monthly Energy'!FX108/INDEX('DBEDT Yearly'!108:108,1,FX$3),NA())</f>
        <v/>
      </c>
      <c r="FY108">
        <f>IFERROR('Input DBEDT Monthly Energy'!FY108/INDEX('DBEDT Yearly'!108:108,1,FY$3),NA())</f>
        <v/>
      </c>
      <c r="FZ108">
        <f>IFERROR('Input DBEDT Monthly Energy'!FZ108/INDEX('DBEDT Yearly'!108:108,1,FZ$3),NA())</f>
        <v/>
      </c>
      <c r="GA108">
        <f>IFERROR('Input DBEDT Monthly Energy'!GA108/INDEX('DBEDT Yearly'!108:108,1,GA$3),NA())</f>
        <v/>
      </c>
      <c r="GB108">
        <f>IFERROR('Input DBEDT Monthly Energy'!GB108/INDEX('DBEDT Yearly'!108:108,1,GB$3),NA())</f>
        <v/>
      </c>
      <c r="GC108">
        <f>IFERROR('Input DBEDT Monthly Energy'!GC108/INDEX('DBEDT Yearly'!108:108,1,GC$3),NA())</f>
        <v/>
      </c>
      <c r="GD108">
        <f>IFERROR('Input DBEDT Monthly Energy'!GD108/INDEX('DBEDT Yearly'!108:108,1,GD$3),NA())</f>
        <v/>
      </c>
      <c r="GE108">
        <f>IFERROR('Input DBEDT Monthly Energy'!GE108/INDEX('DBEDT Yearly'!108:108,1,GE$3),NA())</f>
        <v/>
      </c>
      <c r="GF108">
        <f>IFERROR('Input DBEDT Monthly Energy'!GF108/INDEX('DBEDT Yearly'!108:108,1,GF$3),NA())</f>
        <v/>
      </c>
      <c r="GG108">
        <f>IFERROR('Input DBEDT Monthly Energy'!GG108/INDEX('DBEDT Yearly'!108:108,1,GG$3),NA())</f>
        <v/>
      </c>
      <c r="GH108">
        <f>IFERROR('Input DBEDT Monthly Energy'!GH108/INDEX('DBEDT Yearly'!108:108,1,GH$3),NA())</f>
        <v/>
      </c>
      <c r="GI108">
        <f>IFERROR('Input DBEDT Monthly Energy'!GI108/INDEX('DBEDT Yearly'!108:108,1,GI$3),NA())</f>
        <v/>
      </c>
      <c r="GJ108">
        <f>IFERROR('Input DBEDT Monthly Energy'!GJ108/INDEX('DBEDT Yearly'!108:108,1,GJ$3),NA())</f>
        <v/>
      </c>
      <c r="GK108">
        <f>IFERROR('Input DBEDT Monthly Energy'!GK108/INDEX('DBEDT Yearly'!108:108,1,GK$3),NA())</f>
        <v/>
      </c>
      <c r="GL108">
        <f>IFERROR('Input DBEDT Monthly Energy'!GL108/INDEX('DBEDT Yearly'!108:108,1,GL$3),NA())</f>
        <v/>
      </c>
      <c r="GM108">
        <f>IFERROR('Input DBEDT Monthly Energy'!GM108/INDEX('DBEDT Yearly'!108:108,1,GM$3),NA())</f>
        <v/>
      </c>
      <c r="GN108">
        <f>IFERROR('Input DBEDT Monthly Energy'!GN108/INDEX('DBEDT Yearly'!108:108,1,GN$3),NA())</f>
        <v/>
      </c>
      <c r="GO108">
        <f>IFERROR('Input DBEDT Monthly Energy'!GO108/INDEX('DBEDT Yearly'!108:108,1,GO$3),NA())</f>
        <v/>
      </c>
      <c r="GP108">
        <f>IFERROR('Input DBEDT Monthly Energy'!GP108/INDEX('DBEDT Yearly'!108:108,1,GP$3),NA())</f>
        <v/>
      </c>
      <c r="GQ108">
        <f>IFERROR('Input DBEDT Monthly Energy'!GQ108/INDEX('DBEDT Yearly'!108:108,1,GQ$3),NA())</f>
        <v/>
      </c>
      <c r="GR108">
        <f>IFERROR('Input DBEDT Monthly Energy'!GR108/INDEX('DBEDT Yearly'!108:108,1,GR$3),NA())</f>
        <v/>
      </c>
      <c r="GS108">
        <f>IFERROR('Input DBEDT Monthly Energy'!GS108/INDEX('DBEDT Yearly'!108:108,1,GS$3),NA())</f>
        <v/>
      </c>
      <c r="GT108">
        <f>IFERROR('Input DBEDT Monthly Energy'!GT108/INDEX('DBEDT Yearly'!108:108,1,GT$3),NA())</f>
        <v/>
      </c>
      <c r="GU108">
        <f>IFERROR('Input DBEDT Monthly Energy'!GU108/INDEX('DBEDT Yearly'!108:108,1,GU$3),NA())</f>
        <v/>
      </c>
      <c r="GV108">
        <f>IFERROR('Input DBEDT Monthly Energy'!GV108/INDEX('DBEDT Yearly'!108:108,1,GV$3),NA())</f>
        <v/>
      </c>
      <c r="GW108">
        <f>IFERROR('Input DBEDT Monthly Energy'!GW108/INDEX('DBEDT Yearly'!108:108,1,GW$3),NA())</f>
        <v/>
      </c>
      <c r="GX108">
        <f>IFERROR('Input DBEDT Monthly Energy'!GX108/INDEX('DBEDT Yearly'!108:108,1,GX$3),NA())</f>
        <v/>
      </c>
      <c r="GY108">
        <f>IFERROR('Input DBEDT Monthly Energy'!GY108/INDEX('DBEDT Yearly'!108:108,1,GY$3),NA())</f>
        <v/>
      </c>
      <c r="GZ108">
        <f>IFERROR('Input DBEDT Monthly Energy'!GZ108/INDEX('DBEDT Yearly'!108:108,1,GZ$3),NA())</f>
        <v/>
      </c>
      <c r="HA108">
        <f>IFERROR('Input DBEDT Monthly Energy'!HA108/INDEX('DBEDT Yearly'!108:108,1,HA$3),NA())</f>
        <v/>
      </c>
      <c r="HB108">
        <f>IFERROR('Input DBEDT Monthly Energy'!HB108/INDEX('DBEDT Yearly'!108:108,1,HB$3),NA())</f>
        <v/>
      </c>
      <c r="HC108">
        <f>IFERROR('Input DBEDT Monthly Energy'!HC108/INDEX('DBEDT Yearly'!108:108,1,HC$3),NA())</f>
        <v/>
      </c>
      <c r="HD108">
        <f>IFERROR('Input DBEDT Monthly Energy'!HD108/INDEX('DBEDT Yearly'!108:108,1,HD$3),NA())</f>
        <v/>
      </c>
      <c r="HE108">
        <f>IFERROR('Input DBEDT Monthly Energy'!HE108/INDEX('DBEDT Yearly'!108:108,1,HE$3),NA())</f>
        <v/>
      </c>
      <c r="HF108">
        <f>IFERROR('Input DBEDT Monthly Energy'!HF108/INDEX('DBEDT Yearly'!108:108,1,HF$3),NA())</f>
        <v/>
      </c>
      <c r="HG108">
        <f>IFERROR('Input DBEDT Monthly Energy'!HG108/INDEX('DBEDT Yearly'!108:108,1,HG$3),NA())</f>
        <v/>
      </c>
      <c r="HH108">
        <f>IFERROR('Input DBEDT Monthly Energy'!HH108/INDEX('DBEDT Yearly'!108:108,1,HH$3),NA())</f>
        <v/>
      </c>
      <c r="HI108">
        <f>IFERROR('Input DBEDT Monthly Energy'!HI108/INDEX('DBEDT Yearly'!108:108,1,HI$3),NA())</f>
        <v/>
      </c>
      <c r="HJ108">
        <f>IFERROR('Input DBEDT Monthly Energy'!HJ108/INDEX('DBEDT Yearly'!108:108,1,HJ$3),NA())</f>
        <v/>
      </c>
      <c r="HK108">
        <f>IFERROR('Input DBEDT Monthly Energy'!HK108/INDEX('DBEDT Yearly'!108:108,1,HK$3),NA())</f>
        <v/>
      </c>
      <c r="HL108">
        <f>IFERROR('Input DBEDT Monthly Energy'!HL108/INDEX('DBEDT Yearly'!108:108,1,HL$3),NA())</f>
        <v/>
      </c>
      <c r="HM108">
        <f>IFERROR('Input DBEDT Monthly Energy'!HM108/INDEX('DBEDT Yearly'!108:108,1,HM$3),NA())</f>
        <v/>
      </c>
      <c r="HN108">
        <f>IFERROR('Input DBEDT Monthly Energy'!HN108/INDEX('DBEDT Yearly'!108:108,1,HN$3),NA())</f>
        <v/>
      </c>
      <c r="HO108">
        <f>IFERROR('Input DBEDT Monthly Energy'!HO108/INDEX('DBEDT Yearly'!108:108,1,HO$3),NA())</f>
        <v/>
      </c>
      <c r="HP108">
        <f>IFERROR('Input DBEDT Monthly Energy'!HP108/INDEX('DBEDT Yearly'!108:108,1,HP$3),NA())</f>
        <v/>
      </c>
      <c r="HQ108">
        <f>IFERROR('Input DBEDT Monthly Energy'!HQ108/INDEX('DBEDT Yearly'!108:108,1,HQ$3),NA())</f>
        <v/>
      </c>
      <c r="HR108">
        <f>IFERROR('Input DBEDT Monthly Energy'!HR108/INDEX('DBEDT Yearly'!108:108,1,HR$3),NA())</f>
        <v/>
      </c>
      <c r="HS108">
        <f>IFERROR('Input DBEDT Monthly Energy'!HS108/INDEX('DBEDT Yearly'!108:108,1,HS$3),NA())</f>
        <v/>
      </c>
      <c r="HT108">
        <f>IFERROR('Input DBEDT Monthly Energy'!HT108/INDEX('DBEDT Yearly'!108:108,1,HT$3),NA())</f>
        <v/>
      </c>
      <c r="HU108">
        <f>IFERROR('Input DBEDT Monthly Energy'!HU108/INDEX('DBEDT Yearly'!108:108,1,HU$3),NA())</f>
        <v/>
      </c>
      <c r="HV108">
        <f>IFERROR('Input DBEDT Monthly Energy'!HV108/INDEX('DBEDT Yearly'!108:108,1,HV$3),NA())</f>
        <v/>
      </c>
      <c r="HW108">
        <f>IFERROR('Input DBEDT Monthly Energy'!HW108/INDEX('DBEDT Yearly'!108:108,1,HW$3),NA())</f>
        <v/>
      </c>
      <c r="HX108">
        <f>IFERROR('Input DBEDT Monthly Energy'!HX108/INDEX('DBEDT Yearly'!108:108,1,HX$3),NA())</f>
        <v/>
      </c>
      <c r="HY108">
        <f>IFERROR('Input DBEDT Monthly Energy'!HY108/INDEX('DBEDT Yearly'!108:108,1,HY$3),NA())</f>
        <v/>
      </c>
      <c r="HZ108">
        <f>IFERROR('Input DBEDT Monthly Energy'!HZ108/INDEX('DBEDT Yearly'!108:108,1,HZ$3),NA())</f>
        <v/>
      </c>
      <c r="IA108">
        <f>IFERROR('Input DBEDT Monthly Energy'!IA108/INDEX('DBEDT Yearly'!108:108,1,IA$3),NA())</f>
        <v/>
      </c>
      <c r="IB108">
        <f>IFERROR('Input DBEDT Monthly Energy'!IB108/INDEX('DBEDT Yearly'!108:108,1,IB$3),NA())</f>
        <v/>
      </c>
      <c r="IC108">
        <f>IFERROR('Input DBEDT Monthly Energy'!IC108/INDEX('DBEDT Yearly'!108:108,1,IC$3),NA())</f>
        <v/>
      </c>
      <c r="ID108">
        <f>IFERROR('Input DBEDT Monthly Energy'!ID108/INDEX('DBEDT Yearly'!108:108,1,ID$3),NA())</f>
        <v/>
      </c>
      <c r="IE108">
        <f>IFERROR('Input DBEDT Monthly Energy'!IE108/INDEX('DBEDT Yearly'!108:108,1,IE$3),NA())</f>
        <v/>
      </c>
      <c r="IF108">
        <f>IFERROR('Input DBEDT Monthly Energy'!IF108/INDEX('DBEDT Yearly'!108:108,1,IF$3),NA())</f>
        <v/>
      </c>
      <c r="IG108">
        <f>IFERROR('Input DBEDT Monthly Energy'!IG108/INDEX('DBEDT Yearly'!108:108,1,IG$3),NA())</f>
        <v/>
      </c>
      <c r="IH108">
        <f>IFERROR('Input DBEDT Monthly Energy'!IH108/INDEX('DBEDT Yearly'!108:108,1,IH$3),NA())</f>
        <v/>
      </c>
      <c r="II108">
        <f>IFERROR('Input DBEDT Monthly Energy'!II108/INDEX('DBEDT Yearly'!108:108,1,II$3),NA())</f>
        <v/>
      </c>
      <c r="IJ108">
        <f>IFERROR('Input DBEDT Monthly Energy'!IJ108/INDEX('DBEDT Yearly'!108:108,1,IJ$3),NA())</f>
        <v/>
      </c>
      <c r="IK108">
        <f>IFERROR('Input DBEDT Monthly Energy'!IK108/INDEX('DBEDT Yearly'!108:108,1,IK$3),NA())</f>
        <v/>
      </c>
      <c r="IL108">
        <f>IFERROR('Input DBEDT Monthly Energy'!IL108/INDEX('DBEDT Yearly'!108:108,1,IL$3),NA())</f>
        <v/>
      </c>
      <c r="IM108">
        <f>IFERROR('Input DBEDT Monthly Energy'!IM108/INDEX('DBEDT Yearly'!108:108,1,IM$3),NA())</f>
        <v/>
      </c>
      <c r="IN108">
        <f>IFERROR('Input DBEDT Monthly Energy'!IN108/INDEX('DBEDT Yearly'!108:108,1,IN$3),NA())</f>
        <v/>
      </c>
      <c r="IO108">
        <f>IFERROR('Input DBEDT Monthly Energy'!IO108/INDEX('DBEDT Yearly'!108:108,1,IO$3),NA())</f>
        <v/>
      </c>
      <c r="IP108">
        <f>IFERROR('Input DBEDT Monthly Energy'!IP108/INDEX('DBEDT Yearly'!108:108,1,IP$3),NA())</f>
        <v/>
      </c>
      <c r="IQ108">
        <f>IFERROR('Input DBEDT Monthly Energy'!IQ108/INDEX('DBEDT Yearly'!108:108,1,IQ$3),NA())</f>
        <v/>
      </c>
      <c r="IR108">
        <f>IFERROR('Input DBEDT Monthly Energy'!IR108/INDEX('DBEDT Yearly'!108:108,1,IR$3),NA())</f>
        <v/>
      </c>
      <c r="IS108">
        <f>IFERROR('Input DBEDT Monthly Energy'!IS108/INDEX('DBEDT Yearly'!108:108,1,IS$3),NA())</f>
        <v/>
      </c>
      <c r="IT108">
        <f>IFERROR('Input DBEDT Monthly Energy'!IT108/INDEX('DBEDT Yearly'!108:108,1,IT$3),NA())</f>
        <v/>
      </c>
      <c r="IU108">
        <f>IFERROR('Input DBEDT Monthly Energy'!IU108/INDEX('DBEDT Yearly'!108:108,1,IU$3),NA())</f>
        <v/>
      </c>
      <c r="IV108">
        <f>IFERROR('Input DBEDT Monthly Energy'!IV108/INDEX('DBEDT Yearly'!108:108,1,IV$3),NA())</f>
        <v/>
      </c>
      <c r="IW108">
        <f>IFERROR('Input DBEDT Monthly Energy'!IW108/INDEX('DBEDT Yearly'!108:108,1,IW$3),NA())</f>
        <v/>
      </c>
      <c r="IX108">
        <f>IFERROR('Input DBEDT Monthly Energy'!IX108/INDEX('DBEDT Yearly'!108:108,1,IX$3),NA())</f>
        <v/>
      </c>
      <c r="IY108">
        <f>IFERROR('Input DBEDT Monthly Energy'!IY108/INDEX('DBEDT Yearly'!108:108,1,IY$3),NA())</f>
        <v/>
      </c>
      <c r="IZ108">
        <f>IFERROR('Input DBEDT Monthly Energy'!IZ108/INDEX('DBEDT Yearly'!108:108,1,IZ$3),NA())</f>
        <v/>
      </c>
      <c r="JA108">
        <f>IFERROR('Input DBEDT Monthly Energy'!JA108/INDEX('DBEDT Yearly'!108:108,1,JA$3),NA())</f>
        <v/>
      </c>
      <c r="JB108">
        <f>IFERROR('Input DBEDT Monthly Energy'!JB108/INDEX('DBEDT Yearly'!108:108,1,JB$3),NA())</f>
        <v/>
      </c>
      <c r="JC108">
        <f>IFERROR('Input DBEDT Monthly Energy'!JC108/INDEX('DBEDT Yearly'!108:108,1,JC$3),NA())</f>
        <v/>
      </c>
      <c r="JD108">
        <f>IFERROR('Input DBEDT Monthly Energy'!JD108/INDEX('DBEDT Yearly'!108:108,1,JD$3),NA())</f>
        <v/>
      </c>
      <c r="JE108">
        <f>IFERROR('Input DBEDT Monthly Energy'!JE108/INDEX('DBEDT Yearly'!108:108,1,JE$3),NA())</f>
        <v/>
      </c>
      <c r="JF108">
        <f>IFERROR('Input DBEDT Monthly Energy'!JF108/INDEX('DBEDT Yearly'!108:108,1,JF$3),NA())</f>
        <v/>
      </c>
      <c r="JG108">
        <f>IFERROR('Input DBEDT Monthly Energy'!JG108/INDEX('DBEDT Yearly'!108:108,1,JG$3),NA())</f>
        <v/>
      </c>
      <c r="JH108">
        <f>IFERROR('Input DBEDT Monthly Energy'!JH108/INDEX('DBEDT Yearly'!108:108,1,JH$3),NA())</f>
        <v/>
      </c>
      <c r="JI108">
        <f>IFERROR('Input DBEDT Monthly Energy'!JI108/INDEX('DBEDT Yearly'!108:108,1,JI$3),NA())</f>
        <v/>
      </c>
      <c r="JJ108">
        <f>IFERROR('Input DBEDT Monthly Energy'!JJ108/INDEX('DBEDT Yearly'!108:108,1,JJ$3),NA())</f>
        <v/>
      </c>
      <c r="JK108">
        <f>IFERROR('Input DBEDT Monthly Energy'!JK108/INDEX('DBEDT Yearly'!108:108,1,JK$3),NA())</f>
        <v/>
      </c>
      <c r="JL108">
        <f>IFERROR('Input DBEDT Monthly Energy'!JL108/INDEX('DBEDT Yearly'!108:108,1,JL$3),NA())</f>
        <v/>
      </c>
      <c r="JM108">
        <f>IFERROR('Input DBEDT Monthly Energy'!JM108/INDEX('DBEDT Yearly'!108:108,1,JM$3),NA())</f>
        <v/>
      </c>
      <c r="JN108">
        <f>IFERROR('Input DBEDT Monthly Energy'!JN108/INDEX('DBEDT Yearly'!108:108,1,JN$3),NA())</f>
        <v/>
      </c>
      <c r="JO108">
        <f>IFERROR('Input DBEDT Monthly Energy'!JO108/INDEX('DBEDT Yearly'!108:108,1,JO$3),NA())</f>
        <v/>
      </c>
      <c r="JP108">
        <f>IFERROR('Input DBEDT Monthly Energy'!JP108/INDEX('DBEDT Yearly'!108:108,1,JP$3),NA())</f>
        <v/>
      </c>
      <c r="JQ108">
        <f>IFERROR('Input DBEDT Monthly Energy'!JQ108/INDEX('DBEDT Yearly'!108:108,1,JQ$3),NA())</f>
        <v/>
      </c>
      <c r="JR108">
        <f>IFERROR('Input DBEDT Monthly Energy'!JR108/INDEX('DBEDT Yearly'!108:108,1,JR$3),NA())</f>
        <v/>
      </c>
      <c r="JS108">
        <f>IFERROR('Input DBEDT Monthly Energy'!JS108/INDEX('DBEDT Yearly'!108:108,1,JS$3),NA())</f>
        <v/>
      </c>
      <c r="JT108">
        <f>IFERROR('Input DBEDT Monthly Energy'!JT108/INDEX('DBEDT Yearly'!108:108,1,JT$3),NA())</f>
        <v/>
      </c>
      <c r="JU108">
        <f>IFERROR('Input DBEDT Monthly Energy'!JU108/INDEX('DBEDT Yearly'!108:108,1,JU$3),NA())</f>
        <v/>
      </c>
      <c r="JV108">
        <f>IFERROR('Input DBEDT Monthly Energy'!JV108/INDEX('DBEDT Yearly'!108:108,1,JV$3),NA())</f>
        <v/>
      </c>
      <c r="JW108">
        <f>IFERROR('Input DBEDT Monthly Energy'!JW108/INDEX('DBEDT Yearly'!108:108,1,JW$3),NA())</f>
        <v/>
      </c>
      <c r="JX108">
        <f>IFERROR('Input DBEDT Monthly Energy'!JX108/INDEX('DBEDT Yearly'!108:108,1,JX$3),NA())</f>
        <v/>
      </c>
      <c r="JY108">
        <f>IFERROR('Input DBEDT Monthly Energy'!JY108/INDEX('DBEDT Yearly'!108:108,1,JY$3),NA())</f>
        <v/>
      </c>
      <c r="JZ108">
        <f>IFERROR('Input DBEDT Monthly Energy'!JZ108/INDEX('DBEDT Yearly'!108:108,1,JZ$3),NA())</f>
        <v/>
      </c>
      <c r="KA108">
        <f>IFERROR('Input DBEDT Monthly Energy'!KA108/INDEX('DBEDT Yearly'!108:108,1,KA$3),NA())</f>
        <v/>
      </c>
      <c r="KB108">
        <f>IFERROR('Input DBEDT Monthly Energy'!KB108/INDEX('DBEDT Yearly'!108:108,1,KB$3),NA())</f>
        <v/>
      </c>
      <c r="KC108">
        <f>IFERROR('Input DBEDT Monthly Energy'!KC108/INDEX('DBEDT Yearly'!108:108,1,KC$3),NA())</f>
        <v/>
      </c>
      <c r="KD108">
        <f>IFERROR('Input DBEDT Monthly Energy'!KD108/INDEX('DBEDT Yearly'!108:108,1,KD$3),NA())</f>
        <v/>
      </c>
      <c r="KE108">
        <f>IFERROR('Input DBEDT Monthly Energy'!KE108/INDEX('DBEDT Yearly'!108:108,1,KE$3),NA())</f>
        <v/>
      </c>
      <c r="KF108">
        <f>IFERROR('Input DBEDT Monthly Energy'!KF108/INDEX('DBEDT Yearly'!108:108,1,KF$3),NA())</f>
        <v/>
      </c>
      <c r="KG108">
        <f>IFERROR('Input DBEDT Monthly Energy'!KG108/INDEX('DBEDT Yearly'!108:108,1,KG$3),NA())</f>
        <v/>
      </c>
      <c r="KH108">
        <f>IFERROR('Input DBEDT Monthly Energy'!KH108/INDEX('DBEDT Yearly'!108:108,1,KH$3),NA())</f>
        <v/>
      </c>
      <c r="KI108">
        <f>IFERROR('Input DBEDT Monthly Energy'!KI108/INDEX('DBEDT Yearly'!108:108,1,KI$3),NA())</f>
        <v/>
      </c>
      <c r="KJ108">
        <f>IFERROR('Input DBEDT Monthly Energy'!KJ108/INDEX('DBEDT Yearly'!108:108,1,KJ$3),NA())</f>
        <v/>
      </c>
      <c r="KK108">
        <f>IFERROR('Input DBEDT Monthly Energy'!KK108/INDEX('DBEDT Yearly'!108:108,1,KK$3),NA())</f>
        <v/>
      </c>
      <c r="KL108">
        <f>IFERROR('Input DBEDT Monthly Energy'!KL108/INDEX('DBEDT Yearly'!108:108,1,KL$3),NA())</f>
        <v/>
      </c>
      <c r="KM108">
        <f>IFERROR('Input DBEDT Monthly Energy'!KM108/INDEX('DBEDT Yearly'!108:108,1,KM$3),NA())</f>
        <v/>
      </c>
      <c r="KN108">
        <f>IFERROR('Input DBEDT Monthly Energy'!KN108/INDEX('DBEDT Yearly'!108:108,1,KN$3),NA())</f>
        <v/>
      </c>
      <c r="KO108">
        <f>IFERROR('Input DBEDT Monthly Energy'!KO108/INDEX('DBEDT Yearly'!108:108,1,KO$3),NA())</f>
        <v/>
      </c>
      <c r="KP108">
        <f>IFERROR('Input DBEDT Monthly Energy'!KP108/INDEX('DBEDT Yearly'!108:108,1,KP$3),NA())</f>
        <v/>
      </c>
    </row>
    <row r="109" spans="1:302">
      <c r="A109">
        <f>'Input DBEDT Monthly Energy'!A109&amp;""</f>
        <v/>
      </c>
      <c r="B109">
        <f>'Input DBEDT Monthly Energy'!B109&amp;""</f>
        <v/>
      </c>
      <c r="C109">
        <f>IFERROR('Input DBEDT Monthly Energy'!C109/INDEX('DBEDT Yearly'!109:109,1,C$3),NA())</f>
        <v/>
      </c>
      <c r="D109">
        <f>IFERROR('Input DBEDT Monthly Energy'!D109/INDEX('DBEDT Yearly'!109:109,1,D$3),NA())</f>
        <v/>
      </c>
      <c r="E109">
        <f>IFERROR('Input DBEDT Monthly Energy'!E109/INDEX('DBEDT Yearly'!109:109,1,E$3),NA())</f>
        <v/>
      </c>
      <c r="F109">
        <f>IFERROR('Input DBEDT Monthly Energy'!F109/INDEX('DBEDT Yearly'!109:109,1,F$3),NA())</f>
        <v/>
      </c>
      <c r="G109">
        <f>IFERROR('Input DBEDT Monthly Energy'!G109/INDEX('DBEDT Yearly'!109:109,1,G$3),NA())</f>
        <v/>
      </c>
      <c r="H109">
        <f>IFERROR('Input DBEDT Monthly Energy'!H109/INDEX('DBEDT Yearly'!109:109,1,H$3),NA())</f>
        <v/>
      </c>
      <c r="I109">
        <f>IFERROR('Input DBEDT Monthly Energy'!I109/INDEX('DBEDT Yearly'!109:109,1,I$3),NA())</f>
        <v/>
      </c>
      <c r="J109">
        <f>IFERROR('Input DBEDT Monthly Energy'!J109/INDEX('DBEDT Yearly'!109:109,1,J$3),NA())</f>
        <v/>
      </c>
      <c r="K109">
        <f>IFERROR('Input DBEDT Monthly Energy'!K109/INDEX('DBEDT Yearly'!109:109,1,K$3),NA())</f>
        <v/>
      </c>
      <c r="L109">
        <f>IFERROR('Input DBEDT Monthly Energy'!L109/INDEX('DBEDT Yearly'!109:109,1,L$3),NA())</f>
        <v/>
      </c>
      <c r="M109">
        <f>IFERROR('Input DBEDT Monthly Energy'!M109/INDEX('DBEDT Yearly'!109:109,1,M$3),NA())</f>
        <v/>
      </c>
      <c r="N109">
        <f>IFERROR('Input DBEDT Monthly Energy'!N109/INDEX('DBEDT Yearly'!109:109,1,N$3),NA())</f>
        <v/>
      </c>
      <c r="O109">
        <f>IFERROR('Input DBEDT Monthly Energy'!O109/INDEX('DBEDT Yearly'!109:109,1,O$3),NA())</f>
        <v/>
      </c>
      <c r="P109">
        <f>IFERROR('Input DBEDT Monthly Energy'!P109/INDEX('DBEDT Yearly'!109:109,1,P$3),NA())</f>
        <v/>
      </c>
      <c r="Q109">
        <f>IFERROR('Input DBEDT Monthly Energy'!Q109/INDEX('DBEDT Yearly'!109:109,1,Q$3),NA())</f>
        <v/>
      </c>
      <c r="R109">
        <f>IFERROR('Input DBEDT Monthly Energy'!R109/INDEX('DBEDT Yearly'!109:109,1,R$3),NA())</f>
        <v/>
      </c>
      <c r="S109">
        <f>IFERROR('Input DBEDT Monthly Energy'!S109/INDEX('DBEDT Yearly'!109:109,1,S$3),NA())</f>
        <v/>
      </c>
      <c r="T109">
        <f>IFERROR('Input DBEDT Monthly Energy'!T109/INDEX('DBEDT Yearly'!109:109,1,T$3),NA())</f>
        <v/>
      </c>
      <c r="U109">
        <f>IFERROR('Input DBEDT Monthly Energy'!U109/INDEX('DBEDT Yearly'!109:109,1,U$3),NA())</f>
        <v/>
      </c>
      <c r="V109">
        <f>IFERROR('Input DBEDT Monthly Energy'!V109/INDEX('DBEDT Yearly'!109:109,1,V$3),NA())</f>
        <v/>
      </c>
      <c r="W109">
        <f>IFERROR('Input DBEDT Monthly Energy'!W109/INDEX('DBEDT Yearly'!109:109,1,W$3),NA())</f>
        <v/>
      </c>
      <c r="X109">
        <f>IFERROR('Input DBEDT Monthly Energy'!X109/INDEX('DBEDT Yearly'!109:109,1,X$3),NA())</f>
        <v/>
      </c>
      <c r="Y109">
        <f>IFERROR('Input DBEDT Monthly Energy'!Y109/INDEX('DBEDT Yearly'!109:109,1,Y$3),NA())</f>
        <v/>
      </c>
      <c r="Z109">
        <f>IFERROR('Input DBEDT Monthly Energy'!Z109/INDEX('DBEDT Yearly'!109:109,1,Z$3),NA())</f>
        <v/>
      </c>
      <c r="AA109">
        <f>IFERROR('Input DBEDT Monthly Energy'!AA109/INDEX('DBEDT Yearly'!109:109,1,AA$3),NA())</f>
        <v/>
      </c>
      <c r="AB109">
        <f>IFERROR('Input DBEDT Monthly Energy'!AB109/INDEX('DBEDT Yearly'!109:109,1,AB$3),NA())</f>
        <v/>
      </c>
      <c r="AC109">
        <f>IFERROR('Input DBEDT Monthly Energy'!AC109/INDEX('DBEDT Yearly'!109:109,1,AC$3),NA())</f>
        <v/>
      </c>
      <c r="AD109">
        <f>IFERROR('Input DBEDT Monthly Energy'!AD109/INDEX('DBEDT Yearly'!109:109,1,AD$3),NA())</f>
        <v/>
      </c>
      <c r="AE109">
        <f>IFERROR('Input DBEDT Monthly Energy'!AE109/INDEX('DBEDT Yearly'!109:109,1,AE$3),NA())</f>
        <v/>
      </c>
      <c r="AF109">
        <f>IFERROR('Input DBEDT Monthly Energy'!AF109/INDEX('DBEDT Yearly'!109:109,1,AF$3),NA())</f>
        <v/>
      </c>
      <c r="AG109">
        <f>IFERROR('Input DBEDT Monthly Energy'!AG109/INDEX('DBEDT Yearly'!109:109,1,AG$3),NA())</f>
        <v/>
      </c>
      <c r="AH109">
        <f>IFERROR('Input DBEDT Monthly Energy'!AH109/INDEX('DBEDT Yearly'!109:109,1,AH$3),NA())</f>
        <v/>
      </c>
      <c r="AI109">
        <f>IFERROR('Input DBEDT Monthly Energy'!AI109/INDEX('DBEDT Yearly'!109:109,1,AI$3),NA())</f>
        <v/>
      </c>
      <c r="AJ109">
        <f>IFERROR('Input DBEDT Monthly Energy'!AJ109/INDEX('DBEDT Yearly'!109:109,1,AJ$3),NA())</f>
        <v/>
      </c>
      <c r="AK109">
        <f>IFERROR('Input DBEDT Monthly Energy'!AK109/INDEX('DBEDT Yearly'!109:109,1,AK$3),NA())</f>
        <v/>
      </c>
      <c r="AL109">
        <f>IFERROR('Input DBEDT Monthly Energy'!AL109/INDEX('DBEDT Yearly'!109:109,1,AL$3),NA())</f>
        <v/>
      </c>
      <c r="AM109">
        <f>IFERROR('Input DBEDT Monthly Energy'!AM109/INDEX('DBEDT Yearly'!109:109,1,AM$3),NA())</f>
        <v/>
      </c>
      <c r="AN109">
        <f>IFERROR('Input DBEDT Monthly Energy'!AN109/INDEX('DBEDT Yearly'!109:109,1,AN$3),NA())</f>
        <v/>
      </c>
      <c r="AO109">
        <f>IFERROR('Input DBEDT Monthly Energy'!AO109/INDEX('DBEDT Yearly'!109:109,1,AO$3),NA())</f>
        <v/>
      </c>
      <c r="AP109">
        <f>IFERROR('Input DBEDT Monthly Energy'!AP109/INDEX('DBEDT Yearly'!109:109,1,AP$3),NA())</f>
        <v/>
      </c>
      <c r="AQ109">
        <f>IFERROR('Input DBEDT Monthly Energy'!AQ109/INDEX('DBEDT Yearly'!109:109,1,AQ$3),NA())</f>
        <v/>
      </c>
      <c r="AR109">
        <f>IFERROR('Input DBEDT Monthly Energy'!AR109/INDEX('DBEDT Yearly'!109:109,1,AR$3),NA())</f>
        <v/>
      </c>
      <c r="AS109">
        <f>IFERROR('Input DBEDT Monthly Energy'!AS109/INDEX('DBEDT Yearly'!109:109,1,AS$3),NA())</f>
        <v/>
      </c>
      <c r="AT109">
        <f>IFERROR('Input DBEDT Monthly Energy'!AT109/INDEX('DBEDT Yearly'!109:109,1,AT$3),NA())</f>
        <v/>
      </c>
      <c r="AU109">
        <f>IFERROR('Input DBEDT Monthly Energy'!AU109/INDEX('DBEDT Yearly'!109:109,1,AU$3),NA())</f>
        <v/>
      </c>
      <c r="AV109">
        <f>IFERROR('Input DBEDT Monthly Energy'!AV109/INDEX('DBEDT Yearly'!109:109,1,AV$3),NA())</f>
        <v/>
      </c>
      <c r="AW109">
        <f>IFERROR('Input DBEDT Monthly Energy'!AW109/INDEX('DBEDT Yearly'!109:109,1,AW$3),NA())</f>
        <v/>
      </c>
      <c r="AX109">
        <f>IFERROR('Input DBEDT Monthly Energy'!AX109/INDEX('DBEDT Yearly'!109:109,1,AX$3),NA())</f>
        <v/>
      </c>
      <c r="AY109">
        <f>IFERROR('Input DBEDT Monthly Energy'!AY109/INDEX('DBEDT Yearly'!109:109,1,AY$3),NA())</f>
        <v/>
      </c>
      <c r="AZ109">
        <f>IFERROR('Input DBEDT Monthly Energy'!AZ109/INDEX('DBEDT Yearly'!109:109,1,AZ$3),NA())</f>
        <v/>
      </c>
      <c r="BA109">
        <f>IFERROR('Input DBEDT Monthly Energy'!BA109/INDEX('DBEDT Yearly'!109:109,1,BA$3),NA())</f>
        <v/>
      </c>
      <c r="BB109">
        <f>IFERROR('Input DBEDT Monthly Energy'!BB109/INDEX('DBEDT Yearly'!109:109,1,BB$3),NA())</f>
        <v/>
      </c>
      <c r="BC109">
        <f>IFERROR('Input DBEDT Monthly Energy'!BC109/INDEX('DBEDT Yearly'!109:109,1,BC$3),NA())</f>
        <v/>
      </c>
      <c r="BD109">
        <f>IFERROR('Input DBEDT Monthly Energy'!BD109/INDEX('DBEDT Yearly'!109:109,1,BD$3),NA())</f>
        <v/>
      </c>
      <c r="BE109">
        <f>IFERROR('Input DBEDT Monthly Energy'!BE109/INDEX('DBEDT Yearly'!109:109,1,BE$3),NA())</f>
        <v/>
      </c>
      <c r="BF109">
        <f>IFERROR('Input DBEDT Monthly Energy'!BF109/INDEX('DBEDT Yearly'!109:109,1,BF$3),NA())</f>
        <v/>
      </c>
      <c r="BG109">
        <f>IFERROR('Input DBEDT Monthly Energy'!BG109/INDEX('DBEDT Yearly'!109:109,1,BG$3),NA())</f>
        <v/>
      </c>
      <c r="BH109">
        <f>IFERROR('Input DBEDT Monthly Energy'!BH109/INDEX('DBEDT Yearly'!109:109,1,BH$3),NA())</f>
        <v/>
      </c>
      <c r="BI109">
        <f>IFERROR('Input DBEDT Monthly Energy'!BI109/INDEX('DBEDT Yearly'!109:109,1,BI$3),NA())</f>
        <v/>
      </c>
      <c r="BJ109">
        <f>IFERROR('Input DBEDT Monthly Energy'!BJ109/INDEX('DBEDT Yearly'!109:109,1,BJ$3),NA())</f>
        <v/>
      </c>
      <c r="BK109">
        <f>IFERROR('Input DBEDT Monthly Energy'!BK109/INDEX('DBEDT Yearly'!109:109,1,BK$3),NA())</f>
        <v/>
      </c>
      <c r="BL109">
        <f>IFERROR('Input DBEDT Monthly Energy'!BL109/INDEX('DBEDT Yearly'!109:109,1,BL$3),NA())</f>
        <v/>
      </c>
      <c r="BM109">
        <f>IFERROR('Input DBEDT Monthly Energy'!BM109/INDEX('DBEDT Yearly'!109:109,1,BM$3),NA())</f>
        <v/>
      </c>
      <c r="BN109">
        <f>IFERROR('Input DBEDT Monthly Energy'!BN109/INDEX('DBEDT Yearly'!109:109,1,BN$3),NA())</f>
        <v/>
      </c>
      <c r="BO109">
        <f>IFERROR('Input DBEDT Monthly Energy'!BO109/INDEX('DBEDT Yearly'!109:109,1,BO$3),NA())</f>
        <v/>
      </c>
      <c r="BP109">
        <f>IFERROR('Input DBEDT Monthly Energy'!BP109/INDEX('DBEDT Yearly'!109:109,1,BP$3),NA())</f>
        <v/>
      </c>
      <c r="BQ109">
        <f>IFERROR('Input DBEDT Monthly Energy'!BQ109/INDEX('DBEDT Yearly'!109:109,1,BQ$3),NA())</f>
        <v/>
      </c>
      <c r="BR109">
        <f>IFERROR('Input DBEDT Monthly Energy'!BR109/INDEX('DBEDT Yearly'!109:109,1,BR$3),NA())</f>
        <v/>
      </c>
      <c r="BS109">
        <f>IFERROR('Input DBEDT Monthly Energy'!BS109/INDEX('DBEDT Yearly'!109:109,1,BS$3),NA())</f>
        <v/>
      </c>
      <c r="BT109">
        <f>IFERROR('Input DBEDT Monthly Energy'!BT109/INDEX('DBEDT Yearly'!109:109,1,BT$3),NA())</f>
        <v/>
      </c>
      <c r="BU109">
        <f>IFERROR('Input DBEDT Monthly Energy'!BU109/INDEX('DBEDT Yearly'!109:109,1,BU$3),NA())</f>
        <v/>
      </c>
      <c r="BV109">
        <f>IFERROR('Input DBEDT Monthly Energy'!BV109/INDEX('DBEDT Yearly'!109:109,1,BV$3),NA())</f>
        <v/>
      </c>
      <c r="BW109">
        <f>IFERROR('Input DBEDT Monthly Energy'!BW109/INDEX('DBEDT Yearly'!109:109,1,BW$3),NA())</f>
        <v/>
      </c>
      <c r="BX109">
        <f>IFERROR('Input DBEDT Monthly Energy'!BX109/INDEX('DBEDT Yearly'!109:109,1,BX$3),NA())</f>
        <v/>
      </c>
      <c r="BY109">
        <f>IFERROR('Input DBEDT Monthly Energy'!BY109/INDEX('DBEDT Yearly'!109:109,1,BY$3),NA())</f>
        <v/>
      </c>
      <c r="BZ109">
        <f>IFERROR('Input DBEDT Monthly Energy'!BZ109/INDEX('DBEDT Yearly'!109:109,1,BZ$3),NA())</f>
        <v/>
      </c>
      <c r="CA109">
        <f>IFERROR('Input DBEDT Monthly Energy'!CA109/INDEX('DBEDT Yearly'!109:109,1,CA$3),NA())</f>
        <v/>
      </c>
      <c r="CB109">
        <f>IFERROR('Input DBEDT Monthly Energy'!CB109/INDEX('DBEDT Yearly'!109:109,1,CB$3),NA())</f>
        <v/>
      </c>
      <c r="CC109">
        <f>IFERROR('Input DBEDT Monthly Energy'!CC109/INDEX('DBEDT Yearly'!109:109,1,CC$3),NA())</f>
        <v/>
      </c>
      <c r="CD109">
        <f>IFERROR('Input DBEDT Monthly Energy'!CD109/INDEX('DBEDT Yearly'!109:109,1,CD$3),NA())</f>
        <v/>
      </c>
      <c r="CE109">
        <f>IFERROR('Input DBEDT Monthly Energy'!CE109/INDEX('DBEDT Yearly'!109:109,1,CE$3),NA())</f>
        <v/>
      </c>
      <c r="CF109">
        <f>IFERROR('Input DBEDT Monthly Energy'!CF109/INDEX('DBEDT Yearly'!109:109,1,CF$3),NA())</f>
        <v/>
      </c>
      <c r="CG109">
        <f>IFERROR('Input DBEDT Monthly Energy'!CG109/INDEX('DBEDT Yearly'!109:109,1,CG$3),NA())</f>
        <v/>
      </c>
      <c r="CH109">
        <f>IFERROR('Input DBEDT Monthly Energy'!CH109/INDEX('DBEDT Yearly'!109:109,1,CH$3),NA())</f>
        <v/>
      </c>
      <c r="CI109">
        <f>IFERROR('Input DBEDT Monthly Energy'!CI109/INDEX('DBEDT Yearly'!109:109,1,CI$3),NA())</f>
        <v/>
      </c>
      <c r="CJ109">
        <f>IFERROR('Input DBEDT Monthly Energy'!CJ109/INDEX('DBEDT Yearly'!109:109,1,CJ$3),NA())</f>
        <v/>
      </c>
      <c r="CK109">
        <f>IFERROR('Input DBEDT Monthly Energy'!CK109/INDEX('DBEDT Yearly'!109:109,1,CK$3),NA())</f>
        <v/>
      </c>
      <c r="CL109">
        <f>IFERROR('Input DBEDT Monthly Energy'!CL109/INDEX('DBEDT Yearly'!109:109,1,CL$3),NA())</f>
        <v/>
      </c>
      <c r="CM109">
        <f>IFERROR('Input DBEDT Monthly Energy'!CM109/INDEX('DBEDT Yearly'!109:109,1,CM$3),NA())</f>
        <v/>
      </c>
      <c r="CN109">
        <f>IFERROR('Input DBEDT Monthly Energy'!CN109/INDEX('DBEDT Yearly'!109:109,1,CN$3),NA())</f>
        <v/>
      </c>
      <c r="CO109">
        <f>IFERROR('Input DBEDT Monthly Energy'!CO109/INDEX('DBEDT Yearly'!109:109,1,CO$3),NA())</f>
        <v/>
      </c>
      <c r="CP109">
        <f>IFERROR('Input DBEDT Monthly Energy'!CP109/INDEX('DBEDT Yearly'!109:109,1,CP$3),NA())</f>
        <v/>
      </c>
      <c r="CQ109">
        <f>IFERROR('Input DBEDT Monthly Energy'!CQ109/INDEX('DBEDT Yearly'!109:109,1,CQ$3),NA())</f>
        <v/>
      </c>
      <c r="CR109">
        <f>IFERROR('Input DBEDT Monthly Energy'!CR109/INDEX('DBEDT Yearly'!109:109,1,CR$3),NA())</f>
        <v/>
      </c>
      <c r="CS109">
        <f>IFERROR('Input DBEDT Monthly Energy'!CS109/INDEX('DBEDT Yearly'!109:109,1,CS$3),NA())</f>
        <v/>
      </c>
      <c r="CT109">
        <f>IFERROR('Input DBEDT Monthly Energy'!CT109/INDEX('DBEDT Yearly'!109:109,1,CT$3),NA())</f>
        <v/>
      </c>
      <c r="CU109">
        <f>IFERROR('Input DBEDT Monthly Energy'!CU109/INDEX('DBEDT Yearly'!109:109,1,CU$3),NA())</f>
        <v/>
      </c>
      <c r="CV109">
        <f>IFERROR('Input DBEDT Monthly Energy'!CV109/INDEX('DBEDT Yearly'!109:109,1,CV$3),NA())</f>
        <v/>
      </c>
      <c r="CW109">
        <f>IFERROR('Input DBEDT Monthly Energy'!CW109/INDEX('DBEDT Yearly'!109:109,1,CW$3),NA())</f>
        <v/>
      </c>
      <c r="CX109">
        <f>IFERROR('Input DBEDT Monthly Energy'!CX109/INDEX('DBEDT Yearly'!109:109,1,CX$3),NA())</f>
        <v/>
      </c>
      <c r="CY109">
        <f>IFERROR('Input DBEDT Monthly Energy'!CY109/INDEX('DBEDT Yearly'!109:109,1,CY$3),NA())</f>
        <v/>
      </c>
      <c r="CZ109">
        <f>IFERROR('Input DBEDT Monthly Energy'!CZ109/INDEX('DBEDT Yearly'!109:109,1,CZ$3),NA())</f>
        <v/>
      </c>
      <c r="DA109">
        <f>IFERROR('Input DBEDT Monthly Energy'!DA109/INDEX('DBEDT Yearly'!109:109,1,DA$3),NA())</f>
        <v/>
      </c>
      <c r="DB109">
        <f>IFERROR('Input DBEDT Monthly Energy'!DB109/INDEX('DBEDT Yearly'!109:109,1,DB$3),NA())</f>
        <v/>
      </c>
      <c r="DC109">
        <f>IFERROR('Input DBEDT Monthly Energy'!DC109/INDEX('DBEDT Yearly'!109:109,1,DC$3),NA())</f>
        <v/>
      </c>
      <c r="DD109">
        <f>IFERROR('Input DBEDT Monthly Energy'!DD109/INDEX('DBEDT Yearly'!109:109,1,DD$3),NA())</f>
        <v/>
      </c>
      <c r="DE109">
        <f>IFERROR('Input DBEDT Monthly Energy'!DE109/INDEX('DBEDT Yearly'!109:109,1,DE$3),NA())</f>
        <v/>
      </c>
      <c r="DF109">
        <f>IFERROR('Input DBEDT Monthly Energy'!DF109/INDEX('DBEDT Yearly'!109:109,1,DF$3),NA())</f>
        <v/>
      </c>
      <c r="DG109">
        <f>IFERROR('Input DBEDT Monthly Energy'!DG109/INDEX('DBEDT Yearly'!109:109,1,DG$3),NA())</f>
        <v/>
      </c>
      <c r="DH109">
        <f>IFERROR('Input DBEDT Monthly Energy'!DH109/INDEX('DBEDT Yearly'!109:109,1,DH$3),NA())</f>
        <v/>
      </c>
      <c r="DI109">
        <f>IFERROR('Input DBEDT Monthly Energy'!DI109/INDEX('DBEDT Yearly'!109:109,1,DI$3),NA())</f>
        <v/>
      </c>
      <c r="DJ109">
        <f>IFERROR('Input DBEDT Monthly Energy'!DJ109/INDEX('DBEDT Yearly'!109:109,1,DJ$3),NA())</f>
        <v/>
      </c>
      <c r="DK109">
        <f>IFERROR('Input DBEDT Monthly Energy'!DK109/INDEX('DBEDT Yearly'!109:109,1,DK$3),NA())</f>
        <v/>
      </c>
      <c r="DL109">
        <f>IFERROR('Input DBEDT Monthly Energy'!DL109/INDEX('DBEDT Yearly'!109:109,1,DL$3),NA())</f>
        <v/>
      </c>
      <c r="DM109">
        <f>IFERROR('Input DBEDT Monthly Energy'!DM109/INDEX('DBEDT Yearly'!109:109,1,DM$3),NA())</f>
        <v/>
      </c>
      <c r="DN109">
        <f>IFERROR('Input DBEDT Monthly Energy'!DN109/INDEX('DBEDT Yearly'!109:109,1,DN$3),NA())</f>
        <v/>
      </c>
      <c r="DO109">
        <f>IFERROR('Input DBEDT Monthly Energy'!DO109/INDEX('DBEDT Yearly'!109:109,1,DO$3),NA())</f>
        <v/>
      </c>
      <c r="DP109">
        <f>IFERROR('Input DBEDT Monthly Energy'!DP109/INDEX('DBEDT Yearly'!109:109,1,DP$3),NA())</f>
        <v/>
      </c>
      <c r="DQ109">
        <f>IFERROR('Input DBEDT Monthly Energy'!DQ109/INDEX('DBEDT Yearly'!109:109,1,DQ$3),NA())</f>
        <v/>
      </c>
      <c r="DR109">
        <f>IFERROR('Input DBEDT Monthly Energy'!DR109/INDEX('DBEDT Yearly'!109:109,1,DR$3),NA())</f>
        <v/>
      </c>
      <c r="DS109">
        <f>IFERROR('Input DBEDT Monthly Energy'!DS109/INDEX('DBEDT Yearly'!109:109,1,DS$3),NA())</f>
        <v/>
      </c>
      <c r="DT109">
        <f>IFERROR('Input DBEDT Monthly Energy'!DT109/INDEX('DBEDT Yearly'!109:109,1,DT$3),NA())</f>
        <v/>
      </c>
      <c r="DU109">
        <f>IFERROR('Input DBEDT Monthly Energy'!DU109/INDEX('DBEDT Yearly'!109:109,1,DU$3),NA())</f>
        <v/>
      </c>
      <c r="DV109">
        <f>IFERROR('Input DBEDT Monthly Energy'!DV109/INDEX('DBEDT Yearly'!109:109,1,DV$3),NA())</f>
        <v/>
      </c>
      <c r="DW109">
        <f>IFERROR('Input DBEDT Monthly Energy'!DW109/INDEX('DBEDT Yearly'!109:109,1,DW$3),NA())</f>
        <v/>
      </c>
      <c r="DX109">
        <f>IFERROR('Input DBEDT Monthly Energy'!DX109/INDEX('DBEDT Yearly'!109:109,1,DX$3),NA())</f>
        <v/>
      </c>
      <c r="DY109">
        <f>IFERROR('Input DBEDT Monthly Energy'!DY109/INDEX('DBEDT Yearly'!109:109,1,DY$3),NA())</f>
        <v/>
      </c>
      <c r="DZ109">
        <f>IFERROR('Input DBEDT Monthly Energy'!DZ109/INDEX('DBEDT Yearly'!109:109,1,DZ$3),NA())</f>
        <v/>
      </c>
      <c r="EA109">
        <f>IFERROR('Input DBEDT Monthly Energy'!EA109/INDEX('DBEDT Yearly'!109:109,1,EA$3),NA())</f>
        <v/>
      </c>
      <c r="EB109">
        <f>IFERROR('Input DBEDT Monthly Energy'!EB109/INDEX('DBEDT Yearly'!109:109,1,EB$3),NA())</f>
        <v/>
      </c>
      <c r="EC109">
        <f>IFERROR('Input DBEDT Monthly Energy'!EC109/INDEX('DBEDT Yearly'!109:109,1,EC$3),NA())</f>
        <v/>
      </c>
      <c r="ED109">
        <f>IFERROR('Input DBEDT Monthly Energy'!ED109/INDEX('DBEDT Yearly'!109:109,1,ED$3),NA())</f>
        <v/>
      </c>
      <c r="EE109">
        <f>IFERROR('Input DBEDT Monthly Energy'!EE109/INDEX('DBEDT Yearly'!109:109,1,EE$3),NA())</f>
        <v/>
      </c>
      <c r="EF109">
        <f>IFERROR('Input DBEDT Monthly Energy'!EF109/INDEX('DBEDT Yearly'!109:109,1,EF$3),NA())</f>
        <v/>
      </c>
      <c r="EG109">
        <f>IFERROR('Input DBEDT Monthly Energy'!EG109/INDEX('DBEDT Yearly'!109:109,1,EG$3),NA())</f>
        <v/>
      </c>
      <c r="EH109">
        <f>IFERROR('Input DBEDT Monthly Energy'!EH109/INDEX('DBEDT Yearly'!109:109,1,EH$3),NA())</f>
        <v/>
      </c>
      <c r="EI109">
        <f>IFERROR('Input DBEDT Monthly Energy'!EI109/INDEX('DBEDT Yearly'!109:109,1,EI$3),NA())</f>
        <v/>
      </c>
      <c r="EJ109">
        <f>IFERROR('Input DBEDT Monthly Energy'!EJ109/INDEX('DBEDT Yearly'!109:109,1,EJ$3),NA())</f>
        <v/>
      </c>
      <c r="EK109">
        <f>IFERROR('Input DBEDT Monthly Energy'!EK109/INDEX('DBEDT Yearly'!109:109,1,EK$3),NA())</f>
        <v/>
      </c>
      <c r="EL109">
        <f>IFERROR('Input DBEDT Monthly Energy'!EL109/INDEX('DBEDT Yearly'!109:109,1,EL$3),NA())</f>
        <v/>
      </c>
      <c r="EM109">
        <f>IFERROR('Input DBEDT Monthly Energy'!EM109/INDEX('DBEDT Yearly'!109:109,1,EM$3),NA())</f>
        <v/>
      </c>
      <c r="EN109">
        <f>IFERROR('Input DBEDT Monthly Energy'!EN109/INDEX('DBEDT Yearly'!109:109,1,EN$3),NA())</f>
        <v/>
      </c>
      <c r="EO109">
        <f>IFERROR('Input DBEDT Monthly Energy'!EO109/INDEX('DBEDT Yearly'!109:109,1,EO$3),NA())</f>
        <v/>
      </c>
      <c r="EP109">
        <f>IFERROR('Input DBEDT Monthly Energy'!EP109/INDEX('DBEDT Yearly'!109:109,1,EP$3),NA())</f>
        <v/>
      </c>
      <c r="EQ109">
        <f>IFERROR('Input DBEDT Monthly Energy'!EQ109/INDEX('DBEDT Yearly'!109:109,1,EQ$3),NA())</f>
        <v/>
      </c>
      <c r="ER109">
        <f>IFERROR('Input DBEDT Monthly Energy'!ER109/INDEX('DBEDT Yearly'!109:109,1,ER$3),NA())</f>
        <v/>
      </c>
      <c r="ES109">
        <f>IFERROR('Input DBEDT Monthly Energy'!ES109/INDEX('DBEDT Yearly'!109:109,1,ES$3),NA())</f>
        <v/>
      </c>
      <c r="ET109">
        <f>IFERROR('Input DBEDT Monthly Energy'!ET109/INDEX('DBEDT Yearly'!109:109,1,ET$3),NA())</f>
        <v/>
      </c>
      <c r="EU109">
        <f>IFERROR('Input DBEDT Monthly Energy'!EU109/INDEX('DBEDT Yearly'!109:109,1,EU$3),NA())</f>
        <v/>
      </c>
      <c r="EV109">
        <f>IFERROR('Input DBEDT Monthly Energy'!EV109/INDEX('DBEDT Yearly'!109:109,1,EV$3),NA())</f>
        <v/>
      </c>
      <c r="EW109">
        <f>IFERROR('Input DBEDT Monthly Energy'!EW109/INDEX('DBEDT Yearly'!109:109,1,EW$3),NA())</f>
        <v/>
      </c>
      <c r="EX109">
        <f>IFERROR('Input DBEDT Monthly Energy'!EX109/INDEX('DBEDT Yearly'!109:109,1,EX$3),NA())</f>
        <v/>
      </c>
      <c r="EY109">
        <f>IFERROR('Input DBEDT Monthly Energy'!EY109/INDEX('DBEDT Yearly'!109:109,1,EY$3),NA())</f>
        <v/>
      </c>
      <c r="EZ109">
        <f>IFERROR('Input DBEDT Monthly Energy'!EZ109/INDEX('DBEDT Yearly'!109:109,1,EZ$3),NA())</f>
        <v/>
      </c>
      <c r="FA109">
        <f>IFERROR('Input DBEDT Monthly Energy'!FA109/INDEX('DBEDT Yearly'!109:109,1,FA$3),NA())</f>
        <v/>
      </c>
      <c r="FB109">
        <f>IFERROR('Input DBEDT Monthly Energy'!FB109/INDEX('DBEDT Yearly'!109:109,1,FB$3),NA())</f>
        <v/>
      </c>
      <c r="FC109">
        <f>IFERROR('Input DBEDT Monthly Energy'!FC109/INDEX('DBEDT Yearly'!109:109,1,FC$3),NA())</f>
        <v/>
      </c>
      <c r="FD109">
        <f>IFERROR('Input DBEDT Monthly Energy'!FD109/INDEX('DBEDT Yearly'!109:109,1,FD$3),NA())</f>
        <v/>
      </c>
      <c r="FE109">
        <f>IFERROR('Input DBEDT Monthly Energy'!FE109/INDEX('DBEDT Yearly'!109:109,1,FE$3),NA())</f>
        <v/>
      </c>
      <c r="FF109">
        <f>IFERROR('Input DBEDT Monthly Energy'!FF109/INDEX('DBEDT Yearly'!109:109,1,FF$3),NA())</f>
        <v/>
      </c>
      <c r="FG109">
        <f>IFERROR('Input DBEDT Monthly Energy'!FG109/INDEX('DBEDT Yearly'!109:109,1,FG$3),NA())</f>
        <v/>
      </c>
      <c r="FH109">
        <f>IFERROR('Input DBEDT Monthly Energy'!FH109/INDEX('DBEDT Yearly'!109:109,1,FH$3),NA())</f>
        <v/>
      </c>
      <c r="FI109">
        <f>IFERROR('Input DBEDT Monthly Energy'!FI109/INDEX('DBEDT Yearly'!109:109,1,FI$3),NA())</f>
        <v/>
      </c>
      <c r="FJ109">
        <f>IFERROR('Input DBEDT Monthly Energy'!FJ109/INDEX('DBEDT Yearly'!109:109,1,FJ$3),NA())</f>
        <v/>
      </c>
      <c r="FK109">
        <f>IFERROR('Input DBEDT Monthly Energy'!FK109/INDEX('DBEDT Yearly'!109:109,1,FK$3),NA())</f>
        <v/>
      </c>
      <c r="FL109">
        <f>IFERROR('Input DBEDT Monthly Energy'!FL109/INDEX('DBEDT Yearly'!109:109,1,FL$3),NA())</f>
        <v/>
      </c>
      <c r="FM109">
        <f>IFERROR('Input DBEDT Monthly Energy'!FM109/INDEX('DBEDT Yearly'!109:109,1,FM$3),NA())</f>
        <v/>
      </c>
      <c r="FN109">
        <f>IFERROR('Input DBEDT Monthly Energy'!FN109/INDEX('DBEDT Yearly'!109:109,1,FN$3),NA())</f>
        <v/>
      </c>
      <c r="FO109">
        <f>IFERROR('Input DBEDT Monthly Energy'!FO109/INDEX('DBEDT Yearly'!109:109,1,FO$3),NA())</f>
        <v/>
      </c>
      <c r="FP109">
        <f>IFERROR('Input DBEDT Monthly Energy'!FP109/INDEX('DBEDT Yearly'!109:109,1,FP$3),NA())</f>
        <v/>
      </c>
      <c r="FQ109">
        <f>IFERROR('Input DBEDT Monthly Energy'!FQ109/INDEX('DBEDT Yearly'!109:109,1,FQ$3),NA())</f>
        <v/>
      </c>
      <c r="FR109">
        <f>IFERROR('Input DBEDT Monthly Energy'!FR109/INDEX('DBEDT Yearly'!109:109,1,FR$3),NA())</f>
        <v/>
      </c>
      <c r="FS109">
        <f>IFERROR('Input DBEDT Monthly Energy'!FS109/INDEX('DBEDT Yearly'!109:109,1,FS$3),NA())</f>
        <v/>
      </c>
      <c r="FT109">
        <f>IFERROR('Input DBEDT Monthly Energy'!FT109/INDEX('DBEDT Yearly'!109:109,1,FT$3),NA())</f>
        <v/>
      </c>
      <c r="FU109">
        <f>IFERROR('Input DBEDT Monthly Energy'!FU109/INDEX('DBEDT Yearly'!109:109,1,FU$3),NA())</f>
        <v/>
      </c>
      <c r="FV109">
        <f>IFERROR('Input DBEDT Monthly Energy'!FV109/INDEX('DBEDT Yearly'!109:109,1,FV$3),NA())</f>
        <v/>
      </c>
      <c r="FW109">
        <f>IFERROR('Input DBEDT Monthly Energy'!FW109/INDEX('DBEDT Yearly'!109:109,1,FW$3),NA())</f>
        <v/>
      </c>
      <c r="FX109">
        <f>IFERROR('Input DBEDT Monthly Energy'!FX109/INDEX('DBEDT Yearly'!109:109,1,FX$3),NA())</f>
        <v/>
      </c>
      <c r="FY109">
        <f>IFERROR('Input DBEDT Monthly Energy'!FY109/INDEX('DBEDT Yearly'!109:109,1,FY$3),NA())</f>
        <v/>
      </c>
      <c r="FZ109">
        <f>IFERROR('Input DBEDT Monthly Energy'!FZ109/INDEX('DBEDT Yearly'!109:109,1,FZ$3),NA())</f>
        <v/>
      </c>
      <c r="GA109">
        <f>IFERROR('Input DBEDT Monthly Energy'!GA109/INDEX('DBEDT Yearly'!109:109,1,GA$3),NA())</f>
        <v/>
      </c>
      <c r="GB109">
        <f>IFERROR('Input DBEDT Monthly Energy'!GB109/INDEX('DBEDT Yearly'!109:109,1,GB$3),NA())</f>
        <v/>
      </c>
      <c r="GC109">
        <f>IFERROR('Input DBEDT Monthly Energy'!GC109/INDEX('DBEDT Yearly'!109:109,1,GC$3),NA())</f>
        <v/>
      </c>
      <c r="GD109">
        <f>IFERROR('Input DBEDT Monthly Energy'!GD109/INDEX('DBEDT Yearly'!109:109,1,GD$3),NA())</f>
        <v/>
      </c>
      <c r="GE109">
        <f>IFERROR('Input DBEDT Monthly Energy'!GE109/INDEX('DBEDT Yearly'!109:109,1,GE$3),NA())</f>
        <v/>
      </c>
      <c r="GF109">
        <f>IFERROR('Input DBEDT Monthly Energy'!GF109/INDEX('DBEDT Yearly'!109:109,1,GF$3),NA())</f>
        <v/>
      </c>
      <c r="GG109">
        <f>IFERROR('Input DBEDT Monthly Energy'!GG109/INDEX('DBEDT Yearly'!109:109,1,GG$3),NA())</f>
        <v/>
      </c>
      <c r="GH109">
        <f>IFERROR('Input DBEDT Monthly Energy'!GH109/INDEX('DBEDT Yearly'!109:109,1,GH$3),NA())</f>
        <v/>
      </c>
      <c r="GI109">
        <f>IFERROR('Input DBEDT Monthly Energy'!GI109/INDEX('DBEDT Yearly'!109:109,1,GI$3),NA())</f>
        <v/>
      </c>
      <c r="GJ109">
        <f>IFERROR('Input DBEDT Monthly Energy'!GJ109/INDEX('DBEDT Yearly'!109:109,1,GJ$3),NA())</f>
        <v/>
      </c>
      <c r="GK109">
        <f>IFERROR('Input DBEDT Monthly Energy'!GK109/INDEX('DBEDT Yearly'!109:109,1,GK$3),NA())</f>
        <v/>
      </c>
      <c r="GL109">
        <f>IFERROR('Input DBEDT Monthly Energy'!GL109/INDEX('DBEDT Yearly'!109:109,1,GL$3),NA())</f>
        <v/>
      </c>
      <c r="GM109">
        <f>IFERROR('Input DBEDT Monthly Energy'!GM109/INDEX('DBEDT Yearly'!109:109,1,GM$3),NA())</f>
        <v/>
      </c>
      <c r="GN109">
        <f>IFERROR('Input DBEDT Monthly Energy'!GN109/INDEX('DBEDT Yearly'!109:109,1,GN$3),NA())</f>
        <v/>
      </c>
      <c r="GO109">
        <f>IFERROR('Input DBEDT Monthly Energy'!GO109/INDEX('DBEDT Yearly'!109:109,1,GO$3),NA())</f>
        <v/>
      </c>
      <c r="GP109">
        <f>IFERROR('Input DBEDT Monthly Energy'!GP109/INDEX('DBEDT Yearly'!109:109,1,GP$3),NA())</f>
        <v/>
      </c>
      <c r="GQ109">
        <f>IFERROR('Input DBEDT Monthly Energy'!GQ109/INDEX('DBEDT Yearly'!109:109,1,GQ$3),NA())</f>
        <v/>
      </c>
      <c r="GR109">
        <f>IFERROR('Input DBEDT Monthly Energy'!GR109/INDEX('DBEDT Yearly'!109:109,1,GR$3),NA())</f>
        <v/>
      </c>
      <c r="GS109">
        <f>IFERROR('Input DBEDT Monthly Energy'!GS109/INDEX('DBEDT Yearly'!109:109,1,GS$3),NA())</f>
        <v/>
      </c>
      <c r="GT109">
        <f>IFERROR('Input DBEDT Monthly Energy'!GT109/INDEX('DBEDT Yearly'!109:109,1,GT$3),NA())</f>
        <v/>
      </c>
      <c r="GU109">
        <f>IFERROR('Input DBEDT Monthly Energy'!GU109/INDEX('DBEDT Yearly'!109:109,1,GU$3),NA())</f>
        <v/>
      </c>
      <c r="GV109">
        <f>IFERROR('Input DBEDT Monthly Energy'!GV109/INDEX('DBEDT Yearly'!109:109,1,GV$3),NA())</f>
        <v/>
      </c>
      <c r="GW109">
        <f>IFERROR('Input DBEDT Monthly Energy'!GW109/INDEX('DBEDT Yearly'!109:109,1,GW$3),NA())</f>
        <v/>
      </c>
      <c r="GX109">
        <f>IFERROR('Input DBEDT Monthly Energy'!GX109/INDEX('DBEDT Yearly'!109:109,1,GX$3),NA())</f>
        <v/>
      </c>
      <c r="GY109">
        <f>IFERROR('Input DBEDT Monthly Energy'!GY109/INDEX('DBEDT Yearly'!109:109,1,GY$3),NA())</f>
        <v/>
      </c>
      <c r="GZ109">
        <f>IFERROR('Input DBEDT Monthly Energy'!GZ109/INDEX('DBEDT Yearly'!109:109,1,GZ$3),NA())</f>
        <v/>
      </c>
      <c r="HA109">
        <f>IFERROR('Input DBEDT Monthly Energy'!HA109/INDEX('DBEDT Yearly'!109:109,1,HA$3),NA())</f>
        <v/>
      </c>
      <c r="HB109">
        <f>IFERROR('Input DBEDT Monthly Energy'!HB109/INDEX('DBEDT Yearly'!109:109,1,HB$3),NA())</f>
        <v/>
      </c>
      <c r="HC109">
        <f>IFERROR('Input DBEDT Monthly Energy'!HC109/INDEX('DBEDT Yearly'!109:109,1,HC$3),NA())</f>
        <v/>
      </c>
      <c r="HD109">
        <f>IFERROR('Input DBEDT Monthly Energy'!HD109/INDEX('DBEDT Yearly'!109:109,1,HD$3),NA())</f>
        <v/>
      </c>
      <c r="HE109">
        <f>IFERROR('Input DBEDT Monthly Energy'!HE109/INDEX('DBEDT Yearly'!109:109,1,HE$3),NA())</f>
        <v/>
      </c>
      <c r="HF109">
        <f>IFERROR('Input DBEDT Monthly Energy'!HF109/INDEX('DBEDT Yearly'!109:109,1,HF$3),NA())</f>
        <v/>
      </c>
      <c r="HG109">
        <f>IFERROR('Input DBEDT Monthly Energy'!HG109/INDEX('DBEDT Yearly'!109:109,1,HG$3),NA())</f>
        <v/>
      </c>
      <c r="HH109">
        <f>IFERROR('Input DBEDT Monthly Energy'!HH109/INDEX('DBEDT Yearly'!109:109,1,HH$3),NA())</f>
        <v/>
      </c>
      <c r="HI109">
        <f>IFERROR('Input DBEDT Monthly Energy'!HI109/INDEX('DBEDT Yearly'!109:109,1,HI$3),NA())</f>
        <v/>
      </c>
      <c r="HJ109">
        <f>IFERROR('Input DBEDT Monthly Energy'!HJ109/INDEX('DBEDT Yearly'!109:109,1,HJ$3),NA())</f>
        <v/>
      </c>
      <c r="HK109">
        <f>IFERROR('Input DBEDT Monthly Energy'!HK109/INDEX('DBEDT Yearly'!109:109,1,HK$3),NA())</f>
        <v/>
      </c>
      <c r="HL109">
        <f>IFERROR('Input DBEDT Monthly Energy'!HL109/INDEX('DBEDT Yearly'!109:109,1,HL$3),NA())</f>
        <v/>
      </c>
      <c r="HM109">
        <f>IFERROR('Input DBEDT Monthly Energy'!HM109/INDEX('DBEDT Yearly'!109:109,1,HM$3),NA())</f>
        <v/>
      </c>
      <c r="HN109">
        <f>IFERROR('Input DBEDT Monthly Energy'!HN109/INDEX('DBEDT Yearly'!109:109,1,HN$3),NA())</f>
        <v/>
      </c>
      <c r="HO109">
        <f>IFERROR('Input DBEDT Monthly Energy'!HO109/INDEX('DBEDT Yearly'!109:109,1,HO$3),NA())</f>
        <v/>
      </c>
      <c r="HP109">
        <f>IFERROR('Input DBEDT Monthly Energy'!HP109/INDEX('DBEDT Yearly'!109:109,1,HP$3),NA())</f>
        <v/>
      </c>
      <c r="HQ109">
        <f>IFERROR('Input DBEDT Monthly Energy'!HQ109/INDEX('DBEDT Yearly'!109:109,1,HQ$3),NA())</f>
        <v/>
      </c>
      <c r="HR109">
        <f>IFERROR('Input DBEDT Monthly Energy'!HR109/INDEX('DBEDT Yearly'!109:109,1,HR$3),NA())</f>
        <v/>
      </c>
      <c r="HS109">
        <f>IFERROR('Input DBEDT Monthly Energy'!HS109/INDEX('DBEDT Yearly'!109:109,1,HS$3),NA())</f>
        <v/>
      </c>
      <c r="HT109">
        <f>IFERROR('Input DBEDT Monthly Energy'!HT109/INDEX('DBEDT Yearly'!109:109,1,HT$3),NA())</f>
        <v/>
      </c>
      <c r="HU109">
        <f>IFERROR('Input DBEDT Monthly Energy'!HU109/INDEX('DBEDT Yearly'!109:109,1,HU$3),NA())</f>
        <v/>
      </c>
      <c r="HV109">
        <f>IFERROR('Input DBEDT Monthly Energy'!HV109/INDEX('DBEDT Yearly'!109:109,1,HV$3),NA())</f>
        <v/>
      </c>
      <c r="HW109">
        <f>IFERROR('Input DBEDT Monthly Energy'!HW109/INDEX('DBEDT Yearly'!109:109,1,HW$3),NA())</f>
        <v/>
      </c>
      <c r="HX109">
        <f>IFERROR('Input DBEDT Monthly Energy'!HX109/INDEX('DBEDT Yearly'!109:109,1,HX$3),NA())</f>
        <v/>
      </c>
      <c r="HY109">
        <f>IFERROR('Input DBEDT Monthly Energy'!HY109/INDEX('DBEDT Yearly'!109:109,1,HY$3),NA())</f>
        <v/>
      </c>
      <c r="HZ109">
        <f>IFERROR('Input DBEDT Monthly Energy'!HZ109/INDEX('DBEDT Yearly'!109:109,1,HZ$3),NA())</f>
        <v/>
      </c>
      <c r="IA109">
        <f>IFERROR('Input DBEDT Monthly Energy'!IA109/INDEX('DBEDT Yearly'!109:109,1,IA$3),NA())</f>
        <v/>
      </c>
      <c r="IB109">
        <f>IFERROR('Input DBEDT Monthly Energy'!IB109/INDEX('DBEDT Yearly'!109:109,1,IB$3),NA())</f>
        <v/>
      </c>
      <c r="IC109">
        <f>IFERROR('Input DBEDT Monthly Energy'!IC109/INDEX('DBEDT Yearly'!109:109,1,IC$3),NA())</f>
        <v/>
      </c>
      <c r="ID109">
        <f>IFERROR('Input DBEDT Monthly Energy'!ID109/INDEX('DBEDT Yearly'!109:109,1,ID$3),NA())</f>
        <v/>
      </c>
      <c r="IE109">
        <f>IFERROR('Input DBEDT Monthly Energy'!IE109/INDEX('DBEDT Yearly'!109:109,1,IE$3),NA())</f>
        <v/>
      </c>
      <c r="IF109">
        <f>IFERROR('Input DBEDT Monthly Energy'!IF109/INDEX('DBEDT Yearly'!109:109,1,IF$3),NA())</f>
        <v/>
      </c>
      <c r="IG109">
        <f>IFERROR('Input DBEDT Monthly Energy'!IG109/INDEX('DBEDT Yearly'!109:109,1,IG$3),NA())</f>
        <v/>
      </c>
      <c r="IH109">
        <f>IFERROR('Input DBEDT Monthly Energy'!IH109/INDEX('DBEDT Yearly'!109:109,1,IH$3),NA())</f>
        <v/>
      </c>
      <c r="II109">
        <f>IFERROR('Input DBEDT Monthly Energy'!II109/INDEX('DBEDT Yearly'!109:109,1,II$3),NA())</f>
        <v/>
      </c>
      <c r="IJ109">
        <f>IFERROR('Input DBEDT Monthly Energy'!IJ109/INDEX('DBEDT Yearly'!109:109,1,IJ$3),NA())</f>
        <v/>
      </c>
      <c r="IK109">
        <f>IFERROR('Input DBEDT Monthly Energy'!IK109/INDEX('DBEDT Yearly'!109:109,1,IK$3),NA())</f>
        <v/>
      </c>
      <c r="IL109">
        <f>IFERROR('Input DBEDT Monthly Energy'!IL109/INDEX('DBEDT Yearly'!109:109,1,IL$3),NA())</f>
        <v/>
      </c>
      <c r="IM109">
        <f>IFERROR('Input DBEDT Monthly Energy'!IM109/INDEX('DBEDT Yearly'!109:109,1,IM$3),NA())</f>
        <v/>
      </c>
      <c r="IN109">
        <f>IFERROR('Input DBEDT Monthly Energy'!IN109/INDEX('DBEDT Yearly'!109:109,1,IN$3),NA())</f>
        <v/>
      </c>
      <c r="IO109">
        <f>IFERROR('Input DBEDT Monthly Energy'!IO109/INDEX('DBEDT Yearly'!109:109,1,IO$3),NA())</f>
        <v/>
      </c>
      <c r="IP109">
        <f>IFERROR('Input DBEDT Monthly Energy'!IP109/INDEX('DBEDT Yearly'!109:109,1,IP$3),NA())</f>
        <v/>
      </c>
      <c r="IQ109">
        <f>IFERROR('Input DBEDT Monthly Energy'!IQ109/INDEX('DBEDT Yearly'!109:109,1,IQ$3),NA())</f>
        <v/>
      </c>
      <c r="IR109">
        <f>IFERROR('Input DBEDT Monthly Energy'!IR109/INDEX('DBEDT Yearly'!109:109,1,IR$3),NA())</f>
        <v/>
      </c>
      <c r="IS109">
        <f>IFERROR('Input DBEDT Monthly Energy'!IS109/INDEX('DBEDT Yearly'!109:109,1,IS$3),NA())</f>
        <v/>
      </c>
      <c r="IT109">
        <f>IFERROR('Input DBEDT Monthly Energy'!IT109/INDEX('DBEDT Yearly'!109:109,1,IT$3),NA())</f>
        <v/>
      </c>
      <c r="IU109">
        <f>IFERROR('Input DBEDT Monthly Energy'!IU109/INDEX('DBEDT Yearly'!109:109,1,IU$3),NA())</f>
        <v/>
      </c>
      <c r="IV109">
        <f>IFERROR('Input DBEDT Monthly Energy'!IV109/INDEX('DBEDT Yearly'!109:109,1,IV$3),NA())</f>
        <v/>
      </c>
      <c r="IW109">
        <f>IFERROR('Input DBEDT Monthly Energy'!IW109/INDEX('DBEDT Yearly'!109:109,1,IW$3),NA())</f>
        <v/>
      </c>
      <c r="IX109">
        <f>IFERROR('Input DBEDT Monthly Energy'!IX109/INDEX('DBEDT Yearly'!109:109,1,IX$3),NA())</f>
        <v/>
      </c>
      <c r="IY109">
        <f>IFERROR('Input DBEDT Monthly Energy'!IY109/INDEX('DBEDT Yearly'!109:109,1,IY$3),NA())</f>
        <v/>
      </c>
      <c r="IZ109">
        <f>IFERROR('Input DBEDT Monthly Energy'!IZ109/INDEX('DBEDT Yearly'!109:109,1,IZ$3),NA())</f>
        <v/>
      </c>
      <c r="JA109">
        <f>IFERROR('Input DBEDT Monthly Energy'!JA109/INDEX('DBEDT Yearly'!109:109,1,JA$3),NA())</f>
        <v/>
      </c>
      <c r="JB109">
        <f>IFERROR('Input DBEDT Monthly Energy'!JB109/INDEX('DBEDT Yearly'!109:109,1,JB$3),NA())</f>
        <v/>
      </c>
      <c r="JC109">
        <f>IFERROR('Input DBEDT Monthly Energy'!JC109/INDEX('DBEDT Yearly'!109:109,1,JC$3),NA())</f>
        <v/>
      </c>
      <c r="JD109">
        <f>IFERROR('Input DBEDT Monthly Energy'!JD109/INDEX('DBEDT Yearly'!109:109,1,JD$3),NA())</f>
        <v/>
      </c>
      <c r="JE109">
        <f>IFERROR('Input DBEDT Monthly Energy'!JE109/INDEX('DBEDT Yearly'!109:109,1,JE$3),NA())</f>
        <v/>
      </c>
      <c r="JF109">
        <f>IFERROR('Input DBEDT Monthly Energy'!JF109/INDEX('DBEDT Yearly'!109:109,1,JF$3),NA())</f>
        <v/>
      </c>
      <c r="JG109">
        <f>IFERROR('Input DBEDT Monthly Energy'!JG109/INDEX('DBEDT Yearly'!109:109,1,JG$3),NA())</f>
        <v/>
      </c>
      <c r="JH109">
        <f>IFERROR('Input DBEDT Monthly Energy'!JH109/INDEX('DBEDT Yearly'!109:109,1,JH$3),NA())</f>
        <v/>
      </c>
      <c r="JI109">
        <f>IFERROR('Input DBEDT Monthly Energy'!JI109/INDEX('DBEDT Yearly'!109:109,1,JI$3),NA())</f>
        <v/>
      </c>
      <c r="JJ109">
        <f>IFERROR('Input DBEDT Monthly Energy'!JJ109/INDEX('DBEDT Yearly'!109:109,1,JJ$3),NA())</f>
        <v/>
      </c>
      <c r="JK109">
        <f>IFERROR('Input DBEDT Monthly Energy'!JK109/INDEX('DBEDT Yearly'!109:109,1,JK$3),NA())</f>
        <v/>
      </c>
      <c r="JL109">
        <f>IFERROR('Input DBEDT Monthly Energy'!JL109/INDEX('DBEDT Yearly'!109:109,1,JL$3),NA())</f>
        <v/>
      </c>
      <c r="JM109">
        <f>IFERROR('Input DBEDT Monthly Energy'!JM109/INDEX('DBEDT Yearly'!109:109,1,JM$3),NA())</f>
        <v/>
      </c>
      <c r="JN109">
        <f>IFERROR('Input DBEDT Monthly Energy'!JN109/INDEX('DBEDT Yearly'!109:109,1,JN$3),NA())</f>
        <v/>
      </c>
      <c r="JO109">
        <f>IFERROR('Input DBEDT Monthly Energy'!JO109/INDEX('DBEDT Yearly'!109:109,1,JO$3),NA())</f>
        <v/>
      </c>
      <c r="JP109">
        <f>IFERROR('Input DBEDT Monthly Energy'!JP109/INDEX('DBEDT Yearly'!109:109,1,JP$3),NA())</f>
        <v/>
      </c>
      <c r="JQ109">
        <f>IFERROR('Input DBEDT Monthly Energy'!JQ109/INDEX('DBEDT Yearly'!109:109,1,JQ$3),NA())</f>
        <v/>
      </c>
      <c r="JR109">
        <f>IFERROR('Input DBEDT Monthly Energy'!JR109/INDEX('DBEDT Yearly'!109:109,1,JR$3),NA())</f>
        <v/>
      </c>
      <c r="JS109">
        <f>IFERROR('Input DBEDT Monthly Energy'!JS109/INDEX('DBEDT Yearly'!109:109,1,JS$3),NA())</f>
        <v/>
      </c>
      <c r="JT109">
        <f>IFERROR('Input DBEDT Monthly Energy'!JT109/INDEX('DBEDT Yearly'!109:109,1,JT$3),NA())</f>
        <v/>
      </c>
      <c r="JU109">
        <f>IFERROR('Input DBEDT Monthly Energy'!JU109/INDEX('DBEDT Yearly'!109:109,1,JU$3),NA())</f>
        <v/>
      </c>
      <c r="JV109">
        <f>IFERROR('Input DBEDT Monthly Energy'!JV109/INDEX('DBEDT Yearly'!109:109,1,JV$3),NA())</f>
        <v/>
      </c>
      <c r="JW109">
        <f>IFERROR('Input DBEDT Monthly Energy'!JW109/INDEX('DBEDT Yearly'!109:109,1,JW$3),NA())</f>
        <v/>
      </c>
      <c r="JX109">
        <f>IFERROR('Input DBEDT Monthly Energy'!JX109/INDEX('DBEDT Yearly'!109:109,1,JX$3),NA())</f>
        <v/>
      </c>
      <c r="JY109">
        <f>IFERROR('Input DBEDT Monthly Energy'!JY109/INDEX('DBEDT Yearly'!109:109,1,JY$3),NA())</f>
        <v/>
      </c>
      <c r="JZ109">
        <f>IFERROR('Input DBEDT Monthly Energy'!JZ109/INDEX('DBEDT Yearly'!109:109,1,JZ$3),NA())</f>
        <v/>
      </c>
      <c r="KA109">
        <f>IFERROR('Input DBEDT Monthly Energy'!KA109/INDEX('DBEDT Yearly'!109:109,1,KA$3),NA())</f>
        <v/>
      </c>
      <c r="KB109">
        <f>IFERROR('Input DBEDT Monthly Energy'!KB109/INDEX('DBEDT Yearly'!109:109,1,KB$3),NA())</f>
        <v/>
      </c>
      <c r="KC109">
        <f>IFERROR('Input DBEDT Monthly Energy'!KC109/INDEX('DBEDT Yearly'!109:109,1,KC$3),NA())</f>
        <v/>
      </c>
      <c r="KD109">
        <f>IFERROR('Input DBEDT Monthly Energy'!KD109/INDEX('DBEDT Yearly'!109:109,1,KD$3),NA())</f>
        <v/>
      </c>
      <c r="KE109">
        <f>IFERROR('Input DBEDT Monthly Energy'!KE109/INDEX('DBEDT Yearly'!109:109,1,KE$3),NA())</f>
        <v/>
      </c>
      <c r="KF109">
        <f>IFERROR('Input DBEDT Monthly Energy'!KF109/INDEX('DBEDT Yearly'!109:109,1,KF$3),NA())</f>
        <v/>
      </c>
      <c r="KG109">
        <f>IFERROR('Input DBEDT Monthly Energy'!KG109/INDEX('DBEDT Yearly'!109:109,1,KG$3),NA())</f>
        <v/>
      </c>
      <c r="KH109">
        <f>IFERROR('Input DBEDT Monthly Energy'!KH109/INDEX('DBEDT Yearly'!109:109,1,KH$3),NA())</f>
        <v/>
      </c>
      <c r="KI109">
        <f>IFERROR('Input DBEDT Monthly Energy'!KI109/INDEX('DBEDT Yearly'!109:109,1,KI$3),NA())</f>
        <v/>
      </c>
      <c r="KJ109">
        <f>IFERROR('Input DBEDT Monthly Energy'!KJ109/INDEX('DBEDT Yearly'!109:109,1,KJ$3),NA())</f>
        <v/>
      </c>
      <c r="KK109">
        <f>IFERROR('Input DBEDT Monthly Energy'!KK109/INDEX('DBEDT Yearly'!109:109,1,KK$3),NA())</f>
        <v/>
      </c>
      <c r="KL109">
        <f>IFERROR('Input DBEDT Monthly Energy'!KL109/INDEX('DBEDT Yearly'!109:109,1,KL$3),NA())</f>
        <v/>
      </c>
      <c r="KM109">
        <f>IFERROR('Input DBEDT Monthly Energy'!KM109/INDEX('DBEDT Yearly'!109:109,1,KM$3),NA())</f>
        <v/>
      </c>
      <c r="KN109">
        <f>IFERROR('Input DBEDT Monthly Energy'!KN109/INDEX('DBEDT Yearly'!109:109,1,KN$3),NA())</f>
        <v/>
      </c>
      <c r="KO109">
        <f>IFERROR('Input DBEDT Monthly Energy'!KO109/INDEX('DBEDT Yearly'!109:109,1,KO$3),NA())</f>
        <v/>
      </c>
      <c r="KP109">
        <f>IFERROR('Input DBEDT Monthly Energy'!KP109/INDEX('DBEDT Yearly'!109:109,1,KP$3),NA())</f>
        <v/>
      </c>
    </row>
    <row r="110" spans="1:302">
      <c r="A110">
        <f>'Input DBEDT Monthly Energy'!A110&amp;""</f>
        <v/>
      </c>
      <c r="B110">
        <f>'Input DBEDT Monthly Energy'!B110&amp;""</f>
        <v/>
      </c>
      <c r="C110">
        <f>IFERROR('Input DBEDT Monthly Energy'!C110/INDEX('DBEDT Yearly'!110:110,1,C$3),NA())</f>
        <v/>
      </c>
      <c r="D110">
        <f>IFERROR('Input DBEDT Monthly Energy'!D110/INDEX('DBEDT Yearly'!110:110,1,D$3),NA())</f>
        <v/>
      </c>
      <c r="E110">
        <f>IFERROR('Input DBEDT Monthly Energy'!E110/INDEX('DBEDT Yearly'!110:110,1,E$3),NA())</f>
        <v/>
      </c>
      <c r="F110">
        <f>IFERROR('Input DBEDT Monthly Energy'!F110/INDEX('DBEDT Yearly'!110:110,1,F$3),NA())</f>
        <v/>
      </c>
      <c r="G110">
        <f>IFERROR('Input DBEDT Monthly Energy'!G110/INDEX('DBEDT Yearly'!110:110,1,G$3),NA())</f>
        <v/>
      </c>
      <c r="H110">
        <f>IFERROR('Input DBEDT Monthly Energy'!H110/INDEX('DBEDT Yearly'!110:110,1,H$3),NA())</f>
        <v/>
      </c>
      <c r="I110">
        <f>IFERROR('Input DBEDT Monthly Energy'!I110/INDEX('DBEDT Yearly'!110:110,1,I$3),NA())</f>
        <v/>
      </c>
      <c r="J110">
        <f>IFERROR('Input DBEDT Monthly Energy'!J110/INDEX('DBEDT Yearly'!110:110,1,J$3),NA())</f>
        <v/>
      </c>
      <c r="K110">
        <f>IFERROR('Input DBEDT Monthly Energy'!K110/INDEX('DBEDT Yearly'!110:110,1,K$3),NA())</f>
        <v/>
      </c>
      <c r="L110">
        <f>IFERROR('Input DBEDT Monthly Energy'!L110/INDEX('DBEDT Yearly'!110:110,1,L$3),NA())</f>
        <v/>
      </c>
      <c r="M110">
        <f>IFERROR('Input DBEDT Monthly Energy'!M110/INDEX('DBEDT Yearly'!110:110,1,M$3),NA())</f>
        <v/>
      </c>
      <c r="N110">
        <f>IFERROR('Input DBEDT Monthly Energy'!N110/INDEX('DBEDT Yearly'!110:110,1,N$3),NA())</f>
        <v/>
      </c>
      <c r="O110">
        <f>IFERROR('Input DBEDT Monthly Energy'!O110/INDEX('DBEDT Yearly'!110:110,1,O$3),NA())</f>
        <v/>
      </c>
      <c r="P110">
        <f>IFERROR('Input DBEDT Monthly Energy'!P110/INDEX('DBEDT Yearly'!110:110,1,P$3),NA())</f>
        <v/>
      </c>
      <c r="Q110">
        <f>IFERROR('Input DBEDT Monthly Energy'!Q110/INDEX('DBEDT Yearly'!110:110,1,Q$3),NA())</f>
        <v/>
      </c>
      <c r="R110">
        <f>IFERROR('Input DBEDT Monthly Energy'!R110/INDEX('DBEDT Yearly'!110:110,1,R$3),NA())</f>
        <v/>
      </c>
      <c r="S110">
        <f>IFERROR('Input DBEDT Monthly Energy'!S110/INDEX('DBEDT Yearly'!110:110,1,S$3),NA())</f>
        <v/>
      </c>
      <c r="T110">
        <f>IFERROR('Input DBEDT Monthly Energy'!T110/INDEX('DBEDT Yearly'!110:110,1,T$3),NA())</f>
        <v/>
      </c>
      <c r="U110">
        <f>IFERROR('Input DBEDT Monthly Energy'!U110/INDEX('DBEDT Yearly'!110:110,1,U$3),NA())</f>
        <v/>
      </c>
      <c r="V110">
        <f>IFERROR('Input DBEDT Monthly Energy'!V110/INDEX('DBEDT Yearly'!110:110,1,V$3),NA())</f>
        <v/>
      </c>
      <c r="W110">
        <f>IFERROR('Input DBEDT Monthly Energy'!W110/INDEX('DBEDT Yearly'!110:110,1,W$3),NA())</f>
        <v/>
      </c>
      <c r="X110">
        <f>IFERROR('Input DBEDT Monthly Energy'!X110/INDEX('DBEDT Yearly'!110:110,1,X$3),NA())</f>
        <v/>
      </c>
      <c r="Y110">
        <f>IFERROR('Input DBEDT Monthly Energy'!Y110/INDEX('DBEDT Yearly'!110:110,1,Y$3),NA())</f>
        <v/>
      </c>
      <c r="Z110">
        <f>IFERROR('Input DBEDT Monthly Energy'!Z110/INDEX('DBEDT Yearly'!110:110,1,Z$3),NA())</f>
        <v/>
      </c>
      <c r="AA110">
        <f>IFERROR('Input DBEDT Monthly Energy'!AA110/INDEX('DBEDT Yearly'!110:110,1,AA$3),NA())</f>
        <v/>
      </c>
      <c r="AB110">
        <f>IFERROR('Input DBEDT Monthly Energy'!AB110/INDEX('DBEDT Yearly'!110:110,1,AB$3),NA())</f>
        <v/>
      </c>
      <c r="AC110">
        <f>IFERROR('Input DBEDT Monthly Energy'!AC110/INDEX('DBEDT Yearly'!110:110,1,AC$3),NA())</f>
        <v/>
      </c>
      <c r="AD110">
        <f>IFERROR('Input DBEDT Monthly Energy'!AD110/INDEX('DBEDT Yearly'!110:110,1,AD$3),NA())</f>
        <v/>
      </c>
      <c r="AE110">
        <f>IFERROR('Input DBEDT Monthly Energy'!AE110/INDEX('DBEDT Yearly'!110:110,1,AE$3),NA())</f>
        <v/>
      </c>
      <c r="AF110">
        <f>IFERROR('Input DBEDT Monthly Energy'!AF110/INDEX('DBEDT Yearly'!110:110,1,AF$3),NA())</f>
        <v/>
      </c>
      <c r="AG110">
        <f>IFERROR('Input DBEDT Monthly Energy'!AG110/INDEX('DBEDT Yearly'!110:110,1,AG$3),NA())</f>
        <v/>
      </c>
      <c r="AH110">
        <f>IFERROR('Input DBEDT Monthly Energy'!AH110/INDEX('DBEDT Yearly'!110:110,1,AH$3),NA())</f>
        <v/>
      </c>
      <c r="AI110">
        <f>IFERROR('Input DBEDT Monthly Energy'!AI110/INDEX('DBEDT Yearly'!110:110,1,AI$3),NA())</f>
        <v/>
      </c>
      <c r="AJ110">
        <f>IFERROR('Input DBEDT Monthly Energy'!AJ110/INDEX('DBEDT Yearly'!110:110,1,AJ$3),NA())</f>
        <v/>
      </c>
      <c r="AK110">
        <f>IFERROR('Input DBEDT Monthly Energy'!AK110/INDEX('DBEDT Yearly'!110:110,1,AK$3),NA())</f>
        <v/>
      </c>
      <c r="AL110">
        <f>IFERROR('Input DBEDT Monthly Energy'!AL110/INDEX('DBEDT Yearly'!110:110,1,AL$3),NA())</f>
        <v/>
      </c>
      <c r="AM110">
        <f>IFERROR('Input DBEDT Monthly Energy'!AM110/INDEX('DBEDT Yearly'!110:110,1,AM$3),NA())</f>
        <v/>
      </c>
      <c r="AN110">
        <f>IFERROR('Input DBEDT Monthly Energy'!AN110/INDEX('DBEDT Yearly'!110:110,1,AN$3),NA())</f>
        <v/>
      </c>
      <c r="AO110">
        <f>IFERROR('Input DBEDT Monthly Energy'!AO110/INDEX('DBEDT Yearly'!110:110,1,AO$3),NA())</f>
        <v/>
      </c>
      <c r="AP110">
        <f>IFERROR('Input DBEDT Monthly Energy'!AP110/INDEX('DBEDT Yearly'!110:110,1,AP$3),NA())</f>
        <v/>
      </c>
      <c r="AQ110">
        <f>IFERROR('Input DBEDT Monthly Energy'!AQ110/INDEX('DBEDT Yearly'!110:110,1,AQ$3),NA())</f>
        <v/>
      </c>
      <c r="AR110">
        <f>IFERROR('Input DBEDT Monthly Energy'!AR110/INDEX('DBEDT Yearly'!110:110,1,AR$3),NA())</f>
        <v/>
      </c>
      <c r="AS110">
        <f>IFERROR('Input DBEDT Monthly Energy'!AS110/INDEX('DBEDT Yearly'!110:110,1,AS$3),NA())</f>
        <v/>
      </c>
      <c r="AT110">
        <f>IFERROR('Input DBEDT Monthly Energy'!AT110/INDEX('DBEDT Yearly'!110:110,1,AT$3),NA())</f>
        <v/>
      </c>
      <c r="AU110">
        <f>IFERROR('Input DBEDT Monthly Energy'!AU110/INDEX('DBEDT Yearly'!110:110,1,AU$3),NA())</f>
        <v/>
      </c>
      <c r="AV110">
        <f>IFERROR('Input DBEDT Monthly Energy'!AV110/INDEX('DBEDT Yearly'!110:110,1,AV$3),NA())</f>
        <v/>
      </c>
      <c r="AW110">
        <f>IFERROR('Input DBEDT Monthly Energy'!AW110/INDEX('DBEDT Yearly'!110:110,1,AW$3),NA())</f>
        <v/>
      </c>
      <c r="AX110">
        <f>IFERROR('Input DBEDT Monthly Energy'!AX110/INDEX('DBEDT Yearly'!110:110,1,AX$3),NA())</f>
        <v/>
      </c>
      <c r="AY110">
        <f>IFERROR('Input DBEDT Monthly Energy'!AY110/INDEX('DBEDT Yearly'!110:110,1,AY$3),NA())</f>
        <v/>
      </c>
      <c r="AZ110">
        <f>IFERROR('Input DBEDT Monthly Energy'!AZ110/INDEX('DBEDT Yearly'!110:110,1,AZ$3),NA())</f>
        <v/>
      </c>
      <c r="BA110">
        <f>IFERROR('Input DBEDT Monthly Energy'!BA110/INDEX('DBEDT Yearly'!110:110,1,BA$3),NA())</f>
        <v/>
      </c>
      <c r="BB110">
        <f>IFERROR('Input DBEDT Monthly Energy'!BB110/INDEX('DBEDT Yearly'!110:110,1,BB$3),NA())</f>
        <v/>
      </c>
      <c r="BC110">
        <f>IFERROR('Input DBEDT Monthly Energy'!BC110/INDEX('DBEDT Yearly'!110:110,1,BC$3),NA())</f>
        <v/>
      </c>
      <c r="BD110">
        <f>IFERROR('Input DBEDT Monthly Energy'!BD110/INDEX('DBEDT Yearly'!110:110,1,BD$3),NA())</f>
        <v/>
      </c>
      <c r="BE110">
        <f>IFERROR('Input DBEDT Monthly Energy'!BE110/INDEX('DBEDT Yearly'!110:110,1,BE$3),NA())</f>
        <v/>
      </c>
      <c r="BF110">
        <f>IFERROR('Input DBEDT Monthly Energy'!BF110/INDEX('DBEDT Yearly'!110:110,1,BF$3),NA())</f>
        <v/>
      </c>
      <c r="BG110">
        <f>IFERROR('Input DBEDT Monthly Energy'!BG110/INDEX('DBEDT Yearly'!110:110,1,BG$3),NA())</f>
        <v/>
      </c>
      <c r="BH110">
        <f>IFERROR('Input DBEDT Monthly Energy'!BH110/INDEX('DBEDT Yearly'!110:110,1,BH$3),NA())</f>
        <v/>
      </c>
      <c r="BI110">
        <f>IFERROR('Input DBEDT Monthly Energy'!BI110/INDEX('DBEDT Yearly'!110:110,1,BI$3),NA())</f>
        <v/>
      </c>
      <c r="BJ110">
        <f>IFERROR('Input DBEDT Monthly Energy'!BJ110/INDEX('DBEDT Yearly'!110:110,1,BJ$3),NA())</f>
        <v/>
      </c>
      <c r="BK110">
        <f>IFERROR('Input DBEDT Monthly Energy'!BK110/INDEX('DBEDT Yearly'!110:110,1,BK$3),NA())</f>
        <v/>
      </c>
      <c r="BL110">
        <f>IFERROR('Input DBEDT Monthly Energy'!BL110/INDEX('DBEDT Yearly'!110:110,1,BL$3),NA())</f>
        <v/>
      </c>
      <c r="BM110">
        <f>IFERROR('Input DBEDT Monthly Energy'!BM110/INDEX('DBEDT Yearly'!110:110,1,BM$3),NA())</f>
        <v/>
      </c>
      <c r="BN110">
        <f>IFERROR('Input DBEDT Monthly Energy'!BN110/INDEX('DBEDT Yearly'!110:110,1,BN$3),NA())</f>
        <v/>
      </c>
      <c r="BO110">
        <f>IFERROR('Input DBEDT Monthly Energy'!BO110/INDEX('DBEDT Yearly'!110:110,1,BO$3),NA())</f>
        <v/>
      </c>
      <c r="BP110">
        <f>IFERROR('Input DBEDT Monthly Energy'!BP110/INDEX('DBEDT Yearly'!110:110,1,BP$3),NA())</f>
        <v/>
      </c>
      <c r="BQ110">
        <f>IFERROR('Input DBEDT Monthly Energy'!BQ110/INDEX('DBEDT Yearly'!110:110,1,BQ$3),NA())</f>
        <v/>
      </c>
      <c r="BR110">
        <f>IFERROR('Input DBEDT Monthly Energy'!BR110/INDEX('DBEDT Yearly'!110:110,1,BR$3),NA())</f>
        <v/>
      </c>
      <c r="BS110">
        <f>IFERROR('Input DBEDT Monthly Energy'!BS110/INDEX('DBEDT Yearly'!110:110,1,BS$3),NA())</f>
        <v/>
      </c>
      <c r="BT110">
        <f>IFERROR('Input DBEDT Monthly Energy'!BT110/INDEX('DBEDT Yearly'!110:110,1,BT$3),NA())</f>
        <v/>
      </c>
      <c r="BU110">
        <f>IFERROR('Input DBEDT Monthly Energy'!BU110/INDEX('DBEDT Yearly'!110:110,1,BU$3),NA())</f>
        <v/>
      </c>
      <c r="BV110">
        <f>IFERROR('Input DBEDT Monthly Energy'!BV110/INDEX('DBEDT Yearly'!110:110,1,BV$3),NA())</f>
        <v/>
      </c>
      <c r="BW110">
        <f>IFERROR('Input DBEDT Monthly Energy'!BW110/INDEX('DBEDT Yearly'!110:110,1,BW$3),NA())</f>
        <v/>
      </c>
      <c r="BX110">
        <f>IFERROR('Input DBEDT Monthly Energy'!BX110/INDEX('DBEDT Yearly'!110:110,1,BX$3),NA())</f>
        <v/>
      </c>
      <c r="BY110">
        <f>IFERROR('Input DBEDT Monthly Energy'!BY110/INDEX('DBEDT Yearly'!110:110,1,BY$3),NA())</f>
        <v/>
      </c>
      <c r="BZ110">
        <f>IFERROR('Input DBEDT Monthly Energy'!BZ110/INDEX('DBEDT Yearly'!110:110,1,BZ$3),NA())</f>
        <v/>
      </c>
      <c r="CA110">
        <f>IFERROR('Input DBEDT Monthly Energy'!CA110/INDEX('DBEDT Yearly'!110:110,1,CA$3),NA())</f>
        <v/>
      </c>
      <c r="CB110">
        <f>IFERROR('Input DBEDT Monthly Energy'!CB110/INDEX('DBEDT Yearly'!110:110,1,CB$3),NA())</f>
        <v/>
      </c>
      <c r="CC110">
        <f>IFERROR('Input DBEDT Monthly Energy'!CC110/INDEX('DBEDT Yearly'!110:110,1,CC$3),NA())</f>
        <v/>
      </c>
      <c r="CD110">
        <f>IFERROR('Input DBEDT Monthly Energy'!CD110/INDEX('DBEDT Yearly'!110:110,1,CD$3),NA())</f>
        <v/>
      </c>
      <c r="CE110">
        <f>IFERROR('Input DBEDT Monthly Energy'!CE110/INDEX('DBEDT Yearly'!110:110,1,CE$3),NA())</f>
        <v/>
      </c>
      <c r="CF110">
        <f>IFERROR('Input DBEDT Monthly Energy'!CF110/INDEX('DBEDT Yearly'!110:110,1,CF$3),NA())</f>
        <v/>
      </c>
      <c r="CG110">
        <f>IFERROR('Input DBEDT Monthly Energy'!CG110/INDEX('DBEDT Yearly'!110:110,1,CG$3),NA())</f>
        <v/>
      </c>
      <c r="CH110">
        <f>IFERROR('Input DBEDT Monthly Energy'!CH110/INDEX('DBEDT Yearly'!110:110,1,CH$3),NA())</f>
        <v/>
      </c>
      <c r="CI110">
        <f>IFERROR('Input DBEDT Monthly Energy'!CI110/INDEX('DBEDT Yearly'!110:110,1,CI$3),NA())</f>
        <v/>
      </c>
      <c r="CJ110">
        <f>IFERROR('Input DBEDT Monthly Energy'!CJ110/INDEX('DBEDT Yearly'!110:110,1,CJ$3),NA())</f>
        <v/>
      </c>
      <c r="CK110">
        <f>IFERROR('Input DBEDT Monthly Energy'!CK110/INDEX('DBEDT Yearly'!110:110,1,CK$3),NA())</f>
        <v/>
      </c>
      <c r="CL110">
        <f>IFERROR('Input DBEDT Monthly Energy'!CL110/INDEX('DBEDT Yearly'!110:110,1,CL$3),NA())</f>
        <v/>
      </c>
      <c r="CM110">
        <f>IFERROR('Input DBEDT Monthly Energy'!CM110/INDEX('DBEDT Yearly'!110:110,1,CM$3),NA())</f>
        <v/>
      </c>
      <c r="CN110">
        <f>IFERROR('Input DBEDT Monthly Energy'!CN110/INDEX('DBEDT Yearly'!110:110,1,CN$3),NA())</f>
        <v/>
      </c>
      <c r="CO110">
        <f>IFERROR('Input DBEDT Monthly Energy'!CO110/INDEX('DBEDT Yearly'!110:110,1,CO$3),NA())</f>
        <v/>
      </c>
      <c r="CP110">
        <f>IFERROR('Input DBEDT Monthly Energy'!CP110/INDEX('DBEDT Yearly'!110:110,1,CP$3),NA())</f>
        <v/>
      </c>
      <c r="CQ110">
        <f>IFERROR('Input DBEDT Monthly Energy'!CQ110/INDEX('DBEDT Yearly'!110:110,1,CQ$3),NA())</f>
        <v/>
      </c>
      <c r="CR110">
        <f>IFERROR('Input DBEDT Monthly Energy'!CR110/INDEX('DBEDT Yearly'!110:110,1,CR$3),NA())</f>
        <v/>
      </c>
      <c r="CS110">
        <f>IFERROR('Input DBEDT Monthly Energy'!CS110/INDEX('DBEDT Yearly'!110:110,1,CS$3),NA())</f>
        <v/>
      </c>
      <c r="CT110">
        <f>IFERROR('Input DBEDT Monthly Energy'!CT110/INDEX('DBEDT Yearly'!110:110,1,CT$3),NA())</f>
        <v/>
      </c>
      <c r="CU110">
        <f>IFERROR('Input DBEDT Monthly Energy'!CU110/INDEX('DBEDT Yearly'!110:110,1,CU$3),NA())</f>
        <v/>
      </c>
      <c r="CV110">
        <f>IFERROR('Input DBEDT Monthly Energy'!CV110/INDEX('DBEDT Yearly'!110:110,1,CV$3),NA())</f>
        <v/>
      </c>
      <c r="CW110">
        <f>IFERROR('Input DBEDT Monthly Energy'!CW110/INDEX('DBEDT Yearly'!110:110,1,CW$3),NA())</f>
        <v/>
      </c>
      <c r="CX110">
        <f>IFERROR('Input DBEDT Monthly Energy'!CX110/INDEX('DBEDT Yearly'!110:110,1,CX$3),NA())</f>
        <v/>
      </c>
      <c r="CY110">
        <f>IFERROR('Input DBEDT Monthly Energy'!CY110/INDEX('DBEDT Yearly'!110:110,1,CY$3),NA())</f>
        <v/>
      </c>
      <c r="CZ110">
        <f>IFERROR('Input DBEDT Monthly Energy'!CZ110/INDEX('DBEDT Yearly'!110:110,1,CZ$3),NA())</f>
        <v/>
      </c>
      <c r="DA110">
        <f>IFERROR('Input DBEDT Monthly Energy'!DA110/INDEX('DBEDT Yearly'!110:110,1,DA$3),NA())</f>
        <v/>
      </c>
      <c r="DB110">
        <f>IFERROR('Input DBEDT Monthly Energy'!DB110/INDEX('DBEDT Yearly'!110:110,1,DB$3),NA())</f>
        <v/>
      </c>
      <c r="DC110">
        <f>IFERROR('Input DBEDT Monthly Energy'!DC110/INDEX('DBEDT Yearly'!110:110,1,DC$3),NA())</f>
        <v/>
      </c>
      <c r="DD110">
        <f>IFERROR('Input DBEDT Monthly Energy'!DD110/INDEX('DBEDT Yearly'!110:110,1,DD$3),NA())</f>
        <v/>
      </c>
      <c r="DE110">
        <f>IFERROR('Input DBEDT Monthly Energy'!DE110/INDEX('DBEDT Yearly'!110:110,1,DE$3),NA())</f>
        <v/>
      </c>
      <c r="DF110">
        <f>IFERROR('Input DBEDT Monthly Energy'!DF110/INDEX('DBEDT Yearly'!110:110,1,DF$3),NA())</f>
        <v/>
      </c>
      <c r="DG110">
        <f>IFERROR('Input DBEDT Monthly Energy'!DG110/INDEX('DBEDT Yearly'!110:110,1,DG$3),NA())</f>
        <v/>
      </c>
      <c r="DH110">
        <f>IFERROR('Input DBEDT Monthly Energy'!DH110/INDEX('DBEDT Yearly'!110:110,1,DH$3),NA())</f>
        <v/>
      </c>
      <c r="DI110">
        <f>IFERROR('Input DBEDT Monthly Energy'!DI110/INDEX('DBEDT Yearly'!110:110,1,DI$3),NA())</f>
        <v/>
      </c>
      <c r="DJ110">
        <f>IFERROR('Input DBEDT Monthly Energy'!DJ110/INDEX('DBEDT Yearly'!110:110,1,DJ$3),NA())</f>
        <v/>
      </c>
      <c r="DK110">
        <f>IFERROR('Input DBEDT Monthly Energy'!DK110/INDEX('DBEDT Yearly'!110:110,1,DK$3),NA())</f>
        <v/>
      </c>
      <c r="DL110">
        <f>IFERROR('Input DBEDT Monthly Energy'!DL110/INDEX('DBEDT Yearly'!110:110,1,DL$3),NA())</f>
        <v/>
      </c>
      <c r="DM110">
        <f>IFERROR('Input DBEDT Monthly Energy'!DM110/INDEX('DBEDT Yearly'!110:110,1,DM$3),NA())</f>
        <v/>
      </c>
      <c r="DN110">
        <f>IFERROR('Input DBEDT Monthly Energy'!DN110/INDEX('DBEDT Yearly'!110:110,1,DN$3),NA())</f>
        <v/>
      </c>
      <c r="DO110">
        <f>IFERROR('Input DBEDT Monthly Energy'!DO110/INDEX('DBEDT Yearly'!110:110,1,DO$3),NA())</f>
        <v/>
      </c>
      <c r="DP110">
        <f>IFERROR('Input DBEDT Monthly Energy'!DP110/INDEX('DBEDT Yearly'!110:110,1,DP$3),NA())</f>
        <v/>
      </c>
      <c r="DQ110">
        <f>IFERROR('Input DBEDT Monthly Energy'!DQ110/INDEX('DBEDT Yearly'!110:110,1,DQ$3),NA())</f>
        <v/>
      </c>
      <c r="DR110">
        <f>IFERROR('Input DBEDT Monthly Energy'!DR110/INDEX('DBEDT Yearly'!110:110,1,DR$3),NA())</f>
        <v/>
      </c>
      <c r="DS110">
        <f>IFERROR('Input DBEDT Monthly Energy'!DS110/INDEX('DBEDT Yearly'!110:110,1,DS$3),NA())</f>
        <v/>
      </c>
      <c r="DT110">
        <f>IFERROR('Input DBEDT Monthly Energy'!DT110/INDEX('DBEDT Yearly'!110:110,1,DT$3),NA())</f>
        <v/>
      </c>
      <c r="DU110">
        <f>IFERROR('Input DBEDT Monthly Energy'!DU110/INDEX('DBEDT Yearly'!110:110,1,DU$3),NA())</f>
        <v/>
      </c>
      <c r="DV110">
        <f>IFERROR('Input DBEDT Monthly Energy'!DV110/INDEX('DBEDT Yearly'!110:110,1,DV$3),NA())</f>
        <v/>
      </c>
      <c r="DW110">
        <f>IFERROR('Input DBEDT Monthly Energy'!DW110/INDEX('DBEDT Yearly'!110:110,1,DW$3),NA())</f>
        <v/>
      </c>
      <c r="DX110">
        <f>IFERROR('Input DBEDT Monthly Energy'!DX110/INDEX('DBEDT Yearly'!110:110,1,DX$3),NA())</f>
        <v/>
      </c>
      <c r="DY110">
        <f>IFERROR('Input DBEDT Monthly Energy'!DY110/INDEX('DBEDT Yearly'!110:110,1,DY$3),NA())</f>
        <v/>
      </c>
      <c r="DZ110">
        <f>IFERROR('Input DBEDT Monthly Energy'!DZ110/INDEX('DBEDT Yearly'!110:110,1,DZ$3),NA())</f>
        <v/>
      </c>
      <c r="EA110">
        <f>IFERROR('Input DBEDT Monthly Energy'!EA110/INDEX('DBEDT Yearly'!110:110,1,EA$3),NA())</f>
        <v/>
      </c>
      <c r="EB110">
        <f>IFERROR('Input DBEDT Monthly Energy'!EB110/INDEX('DBEDT Yearly'!110:110,1,EB$3),NA())</f>
        <v/>
      </c>
      <c r="EC110">
        <f>IFERROR('Input DBEDT Monthly Energy'!EC110/INDEX('DBEDT Yearly'!110:110,1,EC$3),NA())</f>
        <v/>
      </c>
      <c r="ED110">
        <f>IFERROR('Input DBEDT Monthly Energy'!ED110/INDEX('DBEDT Yearly'!110:110,1,ED$3),NA())</f>
        <v/>
      </c>
      <c r="EE110">
        <f>IFERROR('Input DBEDT Monthly Energy'!EE110/INDEX('DBEDT Yearly'!110:110,1,EE$3),NA())</f>
        <v/>
      </c>
      <c r="EF110">
        <f>IFERROR('Input DBEDT Monthly Energy'!EF110/INDEX('DBEDT Yearly'!110:110,1,EF$3),NA())</f>
        <v/>
      </c>
      <c r="EG110">
        <f>IFERROR('Input DBEDT Monthly Energy'!EG110/INDEX('DBEDT Yearly'!110:110,1,EG$3),NA())</f>
        <v/>
      </c>
      <c r="EH110">
        <f>IFERROR('Input DBEDT Monthly Energy'!EH110/INDEX('DBEDT Yearly'!110:110,1,EH$3),NA())</f>
        <v/>
      </c>
      <c r="EI110">
        <f>IFERROR('Input DBEDT Monthly Energy'!EI110/INDEX('DBEDT Yearly'!110:110,1,EI$3),NA())</f>
        <v/>
      </c>
      <c r="EJ110">
        <f>IFERROR('Input DBEDT Monthly Energy'!EJ110/INDEX('DBEDT Yearly'!110:110,1,EJ$3),NA())</f>
        <v/>
      </c>
      <c r="EK110">
        <f>IFERROR('Input DBEDT Monthly Energy'!EK110/INDEX('DBEDT Yearly'!110:110,1,EK$3),NA())</f>
        <v/>
      </c>
      <c r="EL110">
        <f>IFERROR('Input DBEDT Monthly Energy'!EL110/INDEX('DBEDT Yearly'!110:110,1,EL$3),NA())</f>
        <v/>
      </c>
      <c r="EM110">
        <f>IFERROR('Input DBEDT Monthly Energy'!EM110/INDEX('DBEDT Yearly'!110:110,1,EM$3),NA())</f>
        <v/>
      </c>
      <c r="EN110">
        <f>IFERROR('Input DBEDT Monthly Energy'!EN110/INDEX('DBEDT Yearly'!110:110,1,EN$3),NA())</f>
        <v/>
      </c>
      <c r="EO110">
        <f>IFERROR('Input DBEDT Monthly Energy'!EO110/INDEX('DBEDT Yearly'!110:110,1,EO$3),NA())</f>
        <v/>
      </c>
      <c r="EP110">
        <f>IFERROR('Input DBEDT Monthly Energy'!EP110/INDEX('DBEDT Yearly'!110:110,1,EP$3),NA())</f>
        <v/>
      </c>
      <c r="EQ110">
        <f>IFERROR('Input DBEDT Monthly Energy'!EQ110/INDEX('DBEDT Yearly'!110:110,1,EQ$3),NA())</f>
        <v/>
      </c>
      <c r="ER110">
        <f>IFERROR('Input DBEDT Monthly Energy'!ER110/INDEX('DBEDT Yearly'!110:110,1,ER$3),NA())</f>
        <v/>
      </c>
      <c r="ES110">
        <f>IFERROR('Input DBEDT Monthly Energy'!ES110/INDEX('DBEDT Yearly'!110:110,1,ES$3),NA())</f>
        <v/>
      </c>
      <c r="ET110">
        <f>IFERROR('Input DBEDT Monthly Energy'!ET110/INDEX('DBEDT Yearly'!110:110,1,ET$3),NA())</f>
        <v/>
      </c>
      <c r="EU110">
        <f>IFERROR('Input DBEDT Monthly Energy'!EU110/INDEX('DBEDT Yearly'!110:110,1,EU$3),NA())</f>
        <v/>
      </c>
      <c r="EV110">
        <f>IFERROR('Input DBEDT Monthly Energy'!EV110/INDEX('DBEDT Yearly'!110:110,1,EV$3),NA())</f>
        <v/>
      </c>
      <c r="EW110">
        <f>IFERROR('Input DBEDT Monthly Energy'!EW110/INDEX('DBEDT Yearly'!110:110,1,EW$3),NA())</f>
        <v/>
      </c>
      <c r="EX110">
        <f>IFERROR('Input DBEDT Monthly Energy'!EX110/INDEX('DBEDT Yearly'!110:110,1,EX$3),NA())</f>
        <v/>
      </c>
      <c r="EY110">
        <f>IFERROR('Input DBEDT Monthly Energy'!EY110/INDEX('DBEDT Yearly'!110:110,1,EY$3),NA())</f>
        <v/>
      </c>
      <c r="EZ110">
        <f>IFERROR('Input DBEDT Monthly Energy'!EZ110/INDEX('DBEDT Yearly'!110:110,1,EZ$3),NA())</f>
        <v/>
      </c>
      <c r="FA110">
        <f>IFERROR('Input DBEDT Monthly Energy'!FA110/INDEX('DBEDT Yearly'!110:110,1,FA$3),NA())</f>
        <v/>
      </c>
      <c r="FB110">
        <f>IFERROR('Input DBEDT Monthly Energy'!FB110/INDEX('DBEDT Yearly'!110:110,1,FB$3),NA())</f>
        <v/>
      </c>
      <c r="FC110">
        <f>IFERROR('Input DBEDT Monthly Energy'!FC110/INDEX('DBEDT Yearly'!110:110,1,FC$3),NA())</f>
        <v/>
      </c>
      <c r="FD110">
        <f>IFERROR('Input DBEDT Monthly Energy'!FD110/INDEX('DBEDT Yearly'!110:110,1,FD$3),NA())</f>
        <v/>
      </c>
      <c r="FE110">
        <f>IFERROR('Input DBEDT Monthly Energy'!FE110/INDEX('DBEDT Yearly'!110:110,1,FE$3),NA())</f>
        <v/>
      </c>
      <c r="FF110">
        <f>IFERROR('Input DBEDT Monthly Energy'!FF110/INDEX('DBEDT Yearly'!110:110,1,FF$3),NA())</f>
        <v/>
      </c>
      <c r="FG110">
        <f>IFERROR('Input DBEDT Monthly Energy'!FG110/INDEX('DBEDT Yearly'!110:110,1,FG$3),NA())</f>
        <v/>
      </c>
      <c r="FH110">
        <f>IFERROR('Input DBEDT Monthly Energy'!FH110/INDEX('DBEDT Yearly'!110:110,1,FH$3),NA())</f>
        <v/>
      </c>
      <c r="FI110">
        <f>IFERROR('Input DBEDT Monthly Energy'!FI110/INDEX('DBEDT Yearly'!110:110,1,FI$3),NA())</f>
        <v/>
      </c>
      <c r="FJ110">
        <f>IFERROR('Input DBEDT Monthly Energy'!FJ110/INDEX('DBEDT Yearly'!110:110,1,FJ$3),NA())</f>
        <v/>
      </c>
      <c r="FK110">
        <f>IFERROR('Input DBEDT Monthly Energy'!FK110/INDEX('DBEDT Yearly'!110:110,1,FK$3),NA())</f>
        <v/>
      </c>
      <c r="FL110">
        <f>IFERROR('Input DBEDT Monthly Energy'!FL110/INDEX('DBEDT Yearly'!110:110,1,FL$3),NA())</f>
        <v/>
      </c>
      <c r="FM110">
        <f>IFERROR('Input DBEDT Monthly Energy'!FM110/INDEX('DBEDT Yearly'!110:110,1,FM$3),NA())</f>
        <v/>
      </c>
      <c r="FN110">
        <f>IFERROR('Input DBEDT Monthly Energy'!FN110/INDEX('DBEDT Yearly'!110:110,1,FN$3),NA())</f>
        <v/>
      </c>
      <c r="FO110">
        <f>IFERROR('Input DBEDT Monthly Energy'!FO110/INDEX('DBEDT Yearly'!110:110,1,FO$3),NA())</f>
        <v/>
      </c>
      <c r="FP110">
        <f>IFERROR('Input DBEDT Monthly Energy'!FP110/INDEX('DBEDT Yearly'!110:110,1,FP$3),NA())</f>
        <v/>
      </c>
      <c r="FQ110">
        <f>IFERROR('Input DBEDT Monthly Energy'!FQ110/INDEX('DBEDT Yearly'!110:110,1,FQ$3),NA())</f>
        <v/>
      </c>
      <c r="FR110">
        <f>IFERROR('Input DBEDT Monthly Energy'!FR110/INDEX('DBEDT Yearly'!110:110,1,FR$3),NA())</f>
        <v/>
      </c>
      <c r="FS110">
        <f>IFERROR('Input DBEDT Monthly Energy'!FS110/INDEX('DBEDT Yearly'!110:110,1,FS$3),NA())</f>
        <v/>
      </c>
      <c r="FT110">
        <f>IFERROR('Input DBEDT Monthly Energy'!FT110/INDEX('DBEDT Yearly'!110:110,1,FT$3),NA())</f>
        <v/>
      </c>
      <c r="FU110">
        <f>IFERROR('Input DBEDT Monthly Energy'!FU110/INDEX('DBEDT Yearly'!110:110,1,FU$3),NA())</f>
        <v/>
      </c>
      <c r="FV110">
        <f>IFERROR('Input DBEDT Monthly Energy'!FV110/INDEX('DBEDT Yearly'!110:110,1,FV$3),NA())</f>
        <v/>
      </c>
      <c r="FW110">
        <f>IFERROR('Input DBEDT Monthly Energy'!FW110/INDEX('DBEDT Yearly'!110:110,1,FW$3),NA())</f>
        <v/>
      </c>
      <c r="FX110">
        <f>IFERROR('Input DBEDT Monthly Energy'!FX110/INDEX('DBEDT Yearly'!110:110,1,FX$3),NA())</f>
        <v/>
      </c>
      <c r="FY110">
        <f>IFERROR('Input DBEDT Monthly Energy'!FY110/INDEX('DBEDT Yearly'!110:110,1,FY$3),NA())</f>
        <v/>
      </c>
      <c r="FZ110">
        <f>IFERROR('Input DBEDT Monthly Energy'!FZ110/INDEX('DBEDT Yearly'!110:110,1,FZ$3),NA())</f>
        <v/>
      </c>
      <c r="GA110">
        <f>IFERROR('Input DBEDT Monthly Energy'!GA110/INDEX('DBEDT Yearly'!110:110,1,GA$3),NA())</f>
        <v/>
      </c>
      <c r="GB110">
        <f>IFERROR('Input DBEDT Monthly Energy'!GB110/INDEX('DBEDT Yearly'!110:110,1,GB$3),NA())</f>
        <v/>
      </c>
      <c r="GC110">
        <f>IFERROR('Input DBEDT Monthly Energy'!GC110/INDEX('DBEDT Yearly'!110:110,1,GC$3),NA())</f>
        <v/>
      </c>
      <c r="GD110">
        <f>IFERROR('Input DBEDT Monthly Energy'!GD110/INDEX('DBEDT Yearly'!110:110,1,GD$3),NA())</f>
        <v/>
      </c>
      <c r="GE110">
        <f>IFERROR('Input DBEDT Monthly Energy'!GE110/INDEX('DBEDT Yearly'!110:110,1,GE$3),NA())</f>
        <v/>
      </c>
      <c r="GF110">
        <f>IFERROR('Input DBEDT Monthly Energy'!GF110/INDEX('DBEDT Yearly'!110:110,1,GF$3),NA())</f>
        <v/>
      </c>
      <c r="GG110">
        <f>IFERROR('Input DBEDT Monthly Energy'!GG110/INDEX('DBEDT Yearly'!110:110,1,GG$3),NA())</f>
        <v/>
      </c>
      <c r="GH110">
        <f>IFERROR('Input DBEDT Monthly Energy'!GH110/INDEX('DBEDT Yearly'!110:110,1,GH$3),NA())</f>
        <v/>
      </c>
      <c r="GI110">
        <f>IFERROR('Input DBEDT Monthly Energy'!GI110/INDEX('DBEDT Yearly'!110:110,1,GI$3),NA())</f>
        <v/>
      </c>
      <c r="GJ110">
        <f>IFERROR('Input DBEDT Monthly Energy'!GJ110/INDEX('DBEDT Yearly'!110:110,1,GJ$3),NA())</f>
        <v/>
      </c>
      <c r="GK110">
        <f>IFERROR('Input DBEDT Monthly Energy'!GK110/INDEX('DBEDT Yearly'!110:110,1,GK$3),NA())</f>
        <v/>
      </c>
      <c r="GL110">
        <f>IFERROR('Input DBEDT Monthly Energy'!GL110/INDEX('DBEDT Yearly'!110:110,1,GL$3),NA())</f>
        <v/>
      </c>
      <c r="GM110">
        <f>IFERROR('Input DBEDT Monthly Energy'!GM110/INDEX('DBEDT Yearly'!110:110,1,GM$3),NA())</f>
        <v/>
      </c>
      <c r="GN110">
        <f>IFERROR('Input DBEDT Monthly Energy'!GN110/INDEX('DBEDT Yearly'!110:110,1,GN$3),NA())</f>
        <v/>
      </c>
      <c r="GO110">
        <f>IFERROR('Input DBEDT Monthly Energy'!GO110/INDEX('DBEDT Yearly'!110:110,1,GO$3),NA())</f>
        <v/>
      </c>
      <c r="GP110">
        <f>IFERROR('Input DBEDT Monthly Energy'!GP110/INDEX('DBEDT Yearly'!110:110,1,GP$3),NA())</f>
        <v/>
      </c>
      <c r="GQ110">
        <f>IFERROR('Input DBEDT Monthly Energy'!GQ110/INDEX('DBEDT Yearly'!110:110,1,GQ$3),NA())</f>
        <v/>
      </c>
      <c r="GR110">
        <f>IFERROR('Input DBEDT Monthly Energy'!GR110/INDEX('DBEDT Yearly'!110:110,1,GR$3),NA())</f>
        <v/>
      </c>
      <c r="GS110">
        <f>IFERROR('Input DBEDT Monthly Energy'!GS110/INDEX('DBEDT Yearly'!110:110,1,GS$3),NA())</f>
        <v/>
      </c>
      <c r="GT110">
        <f>IFERROR('Input DBEDT Monthly Energy'!GT110/INDEX('DBEDT Yearly'!110:110,1,GT$3),NA())</f>
        <v/>
      </c>
      <c r="GU110">
        <f>IFERROR('Input DBEDT Monthly Energy'!GU110/INDEX('DBEDT Yearly'!110:110,1,GU$3),NA())</f>
        <v/>
      </c>
      <c r="GV110">
        <f>IFERROR('Input DBEDT Monthly Energy'!GV110/INDEX('DBEDT Yearly'!110:110,1,GV$3),NA())</f>
        <v/>
      </c>
      <c r="GW110">
        <f>IFERROR('Input DBEDT Monthly Energy'!GW110/INDEX('DBEDT Yearly'!110:110,1,GW$3),NA())</f>
        <v/>
      </c>
      <c r="GX110">
        <f>IFERROR('Input DBEDT Monthly Energy'!GX110/INDEX('DBEDT Yearly'!110:110,1,GX$3),NA())</f>
        <v/>
      </c>
      <c r="GY110">
        <f>IFERROR('Input DBEDT Monthly Energy'!GY110/INDEX('DBEDT Yearly'!110:110,1,GY$3),NA())</f>
        <v/>
      </c>
      <c r="GZ110">
        <f>IFERROR('Input DBEDT Monthly Energy'!GZ110/INDEX('DBEDT Yearly'!110:110,1,GZ$3),NA())</f>
        <v/>
      </c>
      <c r="HA110">
        <f>IFERROR('Input DBEDT Monthly Energy'!HA110/INDEX('DBEDT Yearly'!110:110,1,HA$3),NA())</f>
        <v/>
      </c>
      <c r="HB110">
        <f>IFERROR('Input DBEDT Monthly Energy'!HB110/INDEX('DBEDT Yearly'!110:110,1,HB$3),NA())</f>
        <v/>
      </c>
      <c r="HC110">
        <f>IFERROR('Input DBEDT Monthly Energy'!HC110/INDEX('DBEDT Yearly'!110:110,1,HC$3),NA())</f>
        <v/>
      </c>
      <c r="HD110">
        <f>IFERROR('Input DBEDT Monthly Energy'!HD110/INDEX('DBEDT Yearly'!110:110,1,HD$3),NA())</f>
        <v/>
      </c>
      <c r="HE110">
        <f>IFERROR('Input DBEDT Monthly Energy'!HE110/INDEX('DBEDT Yearly'!110:110,1,HE$3),NA())</f>
        <v/>
      </c>
      <c r="HF110">
        <f>IFERROR('Input DBEDT Monthly Energy'!HF110/INDEX('DBEDT Yearly'!110:110,1,HF$3),NA())</f>
        <v/>
      </c>
      <c r="HG110">
        <f>IFERROR('Input DBEDT Monthly Energy'!HG110/INDEX('DBEDT Yearly'!110:110,1,HG$3),NA())</f>
        <v/>
      </c>
      <c r="HH110">
        <f>IFERROR('Input DBEDT Monthly Energy'!HH110/INDEX('DBEDT Yearly'!110:110,1,HH$3),NA())</f>
        <v/>
      </c>
      <c r="HI110">
        <f>IFERROR('Input DBEDT Monthly Energy'!HI110/INDEX('DBEDT Yearly'!110:110,1,HI$3),NA())</f>
        <v/>
      </c>
      <c r="HJ110">
        <f>IFERROR('Input DBEDT Monthly Energy'!HJ110/INDEX('DBEDT Yearly'!110:110,1,HJ$3),NA())</f>
        <v/>
      </c>
      <c r="HK110">
        <f>IFERROR('Input DBEDT Monthly Energy'!HK110/INDEX('DBEDT Yearly'!110:110,1,HK$3),NA())</f>
        <v/>
      </c>
      <c r="HL110">
        <f>IFERROR('Input DBEDT Monthly Energy'!HL110/INDEX('DBEDT Yearly'!110:110,1,HL$3),NA())</f>
        <v/>
      </c>
      <c r="HM110">
        <f>IFERROR('Input DBEDT Monthly Energy'!HM110/INDEX('DBEDT Yearly'!110:110,1,HM$3),NA())</f>
        <v/>
      </c>
      <c r="HN110">
        <f>IFERROR('Input DBEDT Monthly Energy'!HN110/INDEX('DBEDT Yearly'!110:110,1,HN$3),NA())</f>
        <v/>
      </c>
      <c r="HO110">
        <f>IFERROR('Input DBEDT Monthly Energy'!HO110/INDEX('DBEDT Yearly'!110:110,1,HO$3),NA())</f>
        <v/>
      </c>
      <c r="HP110">
        <f>IFERROR('Input DBEDT Monthly Energy'!HP110/INDEX('DBEDT Yearly'!110:110,1,HP$3),NA())</f>
        <v/>
      </c>
      <c r="HQ110">
        <f>IFERROR('Input DBEDT Monthly Energy'!HQ110/INDEX('DBEDT Yearly'!110:110,1,HQ$3),NA())</f>
        <v/>
      </c>
      <c r="HR110">
        <f>IFERROR('Input DBEDT Monthly Energy'!HR110/INDEX('DBEDT Yearly'!110:110,1,HR$3),NA())</f>
        <v/>
      </c>
      <c r="HS110">
        <f>IFERROR('Input DBEDT Monthly Energy'!HS110/INDEX('DBEDT Yearly'!110:110,1,HS$3),NA())</f>
        <v/>
      </c>
      <c r="HT110">
        <f>IFERROR('Input DBEDT Monthly Energy'!HT110/INDEX('DBEDT Yearly'!110:110,1,HT$3),NA())</f>
        <v/>
      </c>
      <c r="HU110">
        <f>IFERROR('Input DBEDT Monthly Energy'!HU110/INDEX('DBEDT Yearly'!110:110,1,HU$3),NA())</f>
        <v/>
      </c>
      <c r="HV110">
        <f>IFERROR('Input DBEDT Monthly Energy'!HV110/INDEX('DBEDT Yearly'!110:110,1,HV$3),NA())</f>
        <v/>
      </c>
      <c r="HW110">
        <f>IFERROR('Input DBEDT Monthly Energy'!HW110/INDEX('DBEDT Yearly'!110:110,1,HW$3),NA())</f>
        <v/>
      </c>
      <c r="HX110">
        <f>IFERROR('Input DBEDT Monthly Energy'!HX110/INDEX('DBEDT Yearly'!110:110,1,HX$3),NA())</f>
        <v/>
      </c>
      <c r="HY110">
        <f>IFERROR('Input DBEDT Monthly Energy'!HY110/INDEX('DBEDT Yearly'!110:110,1,HY$3),NA())</f>
        <v/>
      </c>
      <c r="HZ110">
        <f>IFERROR('Input DBEDT Monthly Energy'!HZ110/INDEX('DBEDT Yearly'!110:110,1,HZ$3),NA())</f>
        <v/>
      </c>
      <c r="IA110">
        <f>IFERROR('Input DBEDT Monthly Energy'!IA110/INDEX('DBEDT Yearly'!110:110,1,IA$3),NA())</f>
        <v/>
      </c>
      <c r="IB110">
        <f>IFERROR('Input DBEDT Monthly Energy'!IB110/INDEX('DBEDT Yearly'!110:110,1,IB$3),NA())</f>
        <v/>
      </c>
      <c r="IC110">
        <f>IFERROR('Input DBEDT Monthly Energy'!IC110/INDEX('DBEDT Yearly'!110:110,1,IC$3),NA())</f>
        <v/>
      </c>
      <c r="ID110">
        <f>IFERROR('Input DBEDT Monthly Energy'!ID110/INDEX('DBEDT Yearly'!110:110,1,ID$3),NA())</f>
        <v/>
      </c>
      <c r="IE110">
        <f>IFERROR('Input DBEDT Monthly Energy'!IE110/INDEX('DBEDT Yearly'!110:110,1,IE$3),NA())</f>
        <v/>
      </c>
      <c r="IF110">
        <f>IFERROR('Input DBEDT Monthly Energy'!IF110/INDEX('DBEDT Yearly'!110:110,1,IF$3),NA())</f>
        <v/>
      </c>
      <c r="IG110">
        <f>IFERROR('Input DBEDT Monthly Energy'!IG110/INDEX('DBEDT Yearly'!110:110,1,IG$3),NA())</f>
        <v/>
      </c>
      <c r="IH110">
        <f>IFERROR('Input DBEDT Monthly Energy'!IH110/INDEX('DBEDT Yearly'!110:110,1,IH$3),NA())</f>
        <v/>
      </c>
      <c r="II110">
        <f>IFERROR('Input DBEDT Monthly Energy'!II110/INDEX('DBEDT Yearly'!110:110,1,II$3),NA())</f>
        <v/>
      </c>
      <c r="IJ110">
        <f>IFERROR('Input DBEDT Monthly Energy'!IJ110/INDEX('DBEDT Yearly'!110:110,1,IJ$3),NA())</f>
        <v/>
      </c>
      <c r="IK110">
        <f>IFERROR('Input DBEDT Monthly Energy'!IK110/INDEX('DBEDT Yearly'!110:110,1,IK$3),NA())</f>
        <v/>
      </c>
      <c r="IL110">
        <f>IFERROR('Input DBEDT Monthly Energy'!IL110/INDEX('DBEDT Yearly'!110:110,1,IL$3),NA())</f>
        <v/>
      </c>
      <c r="IM110">
        <f>IFERROR('Input DBEDT Monthly Energy'!IM110/INDEX('DBEDT Yearly'!110:110,1,IM$3),NA())</f>
        <v/>
      </c>
      <c r="IN110">
        <f>IFERROR('Input DBEDT Monthly Energy'!IN110/INDEX('DBEDT Yearly'!110:110,1,IN$3),NA())</f>
        <v/>
      </c>
      <c r="IO110">
        <f>IFERROR('Input DBEDT Monthly Energy'!IO110/INDEX('DBEDT Yearly'!110:110,1,IO$3),NA())</f>
        <v/>
      </c>
      <c r="IP110">
        <f>IFERROR('Input DBEDT Monthly Energy'!IP110/INDEX('DBEDT Yearly'!110:110,1,IP$3),NA())</f>
        <v/>
      </c>
      <c r="IQ110">
        <f>IFERROR('Input DBEDT Monthly Energy'!IQ110/INDEX('DBEDT Yearly'!110:110,1,IQ$3),NA())</f>
        <v/>
      </c>
      <c r="IR110">
        <f>IFERROR('Input DBEDT Monthly Energy'!IR110/INDEX('DBEDT Yearly'!110:110,1,IR$3),NA())</f>
        <v/>
      </c>
      <c r="IS110">
        <f>IFERROR('Input DBEDT Monthly Energy'!IS110/INDEX('DBEDT Yearly'!110:110,1,IS$3),NA())</f>
        <v/>
      </c>
      <c r="IT110">
        <f>IFERROR('Input DBEDT Monthly Energy'!IT110/INDEX('DBEDT Yearly'!110:110,1,IT$3),NA())</f>
        <v/>
      </c>
      <c r="IU110">
        <f>IFERROR('Input DBEDT Monthly Energy'!IU110/INDEX('DBEDT Yearly'!110:110,1,IU$3),NA())</f>
        <v/>
      </c>
      <c r="IV110">
        <f>IFERROR('Input DBEDT Monthly Energy'!IV110/INDEX('DBEDT Yearly'!110:110,1,IV$3),NA())</f>
        <v/>
      </c>
      <c r="IW110">
        <f>IFERROR('Input DBEDT Monthly Energy'!IW110/INDEX('DBEDT Yearly'!110:110,1,IW$3),NA())</f>
        <v/>
      </c>
      <c r="IX110">
        <f>IFERROR('Input DBEDT Monthly Energy'!IX110/INDEX('DBEDT Yearly'!110:110,1,IX$3),NA())</f>
        <v/>
      </c>
      <c r="IY110">
        <f>IFERROR('Input DBEDT Monthly Energy'!IY110/INDEX('DBEDT Yearly'!110:110,1,IY$3),NA())</f>
        <v/>
      </c>
      <c r="IZ110">
        <f>IFERROR('Input DBEDT Monthly Energy'!IZ110/INDEX('DBEDT Yearly'!110:110,1,IZ$3),NA())</f>
        <v/>
      </c>
      <c r="JA110">
        <f>IFERROR('Input DBEDT Monthly Energy'!JA110/INDEX('DBEDT Yearly'!110:110,1,JA$3),NA())</f>
        <v/>
      </c>
      <c r="JB110">
        <f>IFERROR('Input DBEDT Monthly Energy'!JB110/INDEX('DBEDT Yearly'!110:110,1,JB$3),NA())</f>
        <v/>
      </c>
      <c r="JC110">
        <f>IFERROR('Input DBEDT Monthly Energy'!JC110/INDEX('DBEDT Yearly'!110:110,1,JC$3),NA())</f>
        <v/>
      </c>
      <c r="JD110">
        <f>IFERROR('Input DBEDT Monthly Energy'!JD110/INDEX('DBEDT Yearly'!110:110,1,JD$3),NA())</f>
        <v/>
      </c>
      <c r="JE110">
        <f>IFERROR('Input DBEDT Monthly Energy'!JE110/INDEX('DBEDT Yearly'!110:110,1,JE$3),NA())</f>
        <v/>
      </c>
      <c r="JF110">
        <f>IFERROR('Input DBEDT Monthly Energy'!JF110/INDEX('DBEDT Yearly'!110:110,1,JF$3),NA())</f>
        <v/>
      </c>
      <c r="JG110">
        <f>IFERROR('Input DBEDT Monthly Energy'!JG110/INDEX('DBEDT Yearly'!110:110,1,JG$3),NA())</f>
        <v/>
      </c>
      <c r="JH110">
        <f>IFERROR('Input DBEDT Monthly Energy'!JH110/INDEX('DBEDT Yearly'!110:110,1,JH$3),NA())</f>
        <v/>
      </c>
      <c r="JI110">
        <f>IFERROR('Input DBEDT Monthly Energy'!JI110/INDEX('DBEDT Yearly'!110:110,1,JI$3),NA())</f>
        <v/>
      </c>
      <c r="JJ110">
        <f>IFERROR('Input DBEDT Monthly Energy'!JJ110/INDEX('DBEDT Yearly'!110:110,1,JJ$3),NA())</f>
        <v/>
      </c>
      <c r="JK110">
        <f>IFERROR('Input DBEDT Monthly Energy'!JK110/INDEX('DBEDT Yearly'!110:110,1,JK$3),NA())</f>
        <v/>
      </c>
      <c r="JL110">
        <f>IFERROR('Input DBEDT Monthly Energy'!JL110/INDEX('DBEDT Yearly'!110:110,1,JL$3),NA())</f>
        <v/>
      </c>
      <c r="JM110">
        <f>IFERROR('Input DBEDT Monthly Energy'!JM110/INDEX('DBEDT Yearly'!110:110,1,JM$3),NA())</f>
        <v/>
      </c>
      <c r="JN110">
        <f>IFERROR('Input DBEDT Monthly Energy'!JN110/INDEX('DBEDT Yearly'!110:110,1,JN$3),NA())</f>
        <v/>
      </c>
      <c r="JO110">
        <f>IFERROR('Input DBEDT Monthly Energy'!JO110/INDEX('DBEDT Yearly'!110:110,1,JO$3),NA())</f>
        <v/>
      </c>
      <c r="JP110">
        <f>IFERROR('Input DBEDT Monthly Energy'!JP110/INDEX('DBEDT Yearly'!110:110,1,JP$3),NA())</f>
        <v/>
      </c>
      <c r="JQ110">
        <f>IFERROR('Input DBEDT Monthly Energy'!JQ110/INDEX('DBEDT Yearly'!110:110,1,JQ$3),NA())</f>
        <v/>
      </c>
      <c r="JR110">
        <f>IFERROR('Input DBEDT Monthly Energy'!JR110/INDEX('DBEDT Yearly'!110:110,1,JR$3),NA())</f>
        <v/>
      </c>
      <c r="JS110">
        <f>IFERROR('Input DBEDT Monthly Energy'!JS110/INDEX('DBEDT Yearly'!110:110,1,JS$3),NA())</f>
        <v/>
      </c>
      <c r="JT110">
        <f>IFERROR('Input DBEDT Monthly Energy'!JT110/INDEX('DBEDT Yearly'!110:110,1,JT$3),NA())</f>
        <v/>
      </c>
      <c r="JU110">
        <f>IFERROR('Input DBEDT Monthly Energy'!JU110/INDEX('DBEDT Yearly'!110:110,1,JU$3),NA())</f>
        <v/>
      </c>
      <c r="JV110">
        <f>IFERROR('Input DBEDT Monthly Energy'!JV110/INDEX('DBEDT Yearly'!110:110,1,JV$3),NA())</f>
        <v/>
      </c>
      <c r="JW110">
        <f>IFERROR('Input DBEDT Monthly Energy'!JW110/INDEX('DBEDT Yearly'!110:110,1,JW$3),NA())</f>
        <v/>
      </c>
      <c r="JX110">
        <f>IFERROR('Input DBEDT Monthly Energy'!JX110/INDEX('DBEDT Yearly'!110:110,1,JX$3),NA())</f>
        <v/>
      </c>
      <c r="JY110">
        <f>IFERROR('Input DBEDT Monthly Energy'!JY110/INDEX('DBEDT Yearly'!110:110,1,JY$3),NA())</f>
        <v/>
      </c>
      <c r="JZ110">
        <f>IFERROR('Input DBEDT Monthly Energy'!JZ110/INDEX('DBEDT Yearly'!110:110,1,JZ$3),NA())</f>
        <v/>
      </c>
      <c r="KA110">
        <f>IFERROR('Input DBEDT Monthly Energy'!KA110/INDEX('DBEDT Yearly'!110:110,1,KA$3),NA())</f>
        <v/>
      </c>
      <c r="KB110">
        <f>IFERROR('Input DBEDT Monthly Energy'!KB110/INDEX('DBEDT Yearly'!110:110,1,KB$3),NA())</f>
        <v/>
      </c>
      <c r="KC110">
        <f>IFERROR('Input DBEDT Monthly Energy'!KC110/INDEX('DBEDT Yearly'!110:110,1,KC$3),NA())</f>
        <v/>
      </c>
      <c r="KD110">
        <f>IFERROR('Input DBEDT Monthly Energy'!KD110/INDEX('DBEDT Yearly'!110:110,1,KD$3),NA())</f>
        <v/>
      </c>
      <c r="KE110">
        <f>IFERROR('Input DBEDT Monthly Energy'!KE110/INDEX('DBEDT Yearly'!110:110,1,KE$3),NA())</f>
        <v/>
      </c>
      <c r="KF110">
        <f>IFERROR('Input DBEDT Monthly Energy'!KF110/INDEX('DBEDT Yearly'!110:110,1,KF$3),NA())</f>
        <v/>
      </c>
      <c r="KG110">
        <f>IFERROR('Input DBEDT Monthly Energy'!KG110/INDEX('DBEDT Yearly'!110:110,1,KG$3),NA())</f>
        <v/>
      </c>
      <c r="KH110">
        <f>IFERROR('Input DBEDT Monthly Energy'!KH110/INDEX('DBEDT Yearly'!110:110,1,KH$3),NA())</f>
        <v/>
      </c>
      <c r="KI110">
        <f>IFERROR('Input DBEDT Monthly Energy'!KI110/INDEX('DBEDT Yearly'!110:110,1,KI$3),NA())</f>
        <v/>
      </c>
      <c r="KJ110">
        <f>IFERROR('Input DBEDT Monthly Energy'!KJ110/INDEX('DBEDT Yearly'!110:110,1,KJ$3),NA())</f>
        <v/>
      </c>
      <c r="KK110">
        <f>IFERROR('Input DBEDT Monthly Energy'!KK110/INDEX('DBEDT Yearly'!110:110,1,KK$3),NA())</f>
        <v/>
      </c>
      <c r="KL110">
        <f>IFERROR('Input DBEDT Monthly Energy'!KL110/INDEX('DBEDT Yearly'!110:110,1,KL$3),NA())</f>
        <v/>
      </c>
      <c r="KM110">
        <f>IFERROR('Input DBEDT Monthly Energy'!KM110/INDEX('DBEDT Yearly'!110:110,1,KM$3),NA())</f>
        <v/>
      </c>
      <c r="KN110">
        <f>IFERROR('Input DBEDT Monthly Energy'!KN110/INDEX('DBEDT Yearly'!110:110,1,KN$3),NA())</f>
        <v/>
      </c>
      <c r="KO110">
        <f>IFERROR('Input DBEDT Monthly Energy'!KO110/INDEX('DBEDT Yearly'!110:110,1,KO$3),NA())</f>
        <v/>
      </c>
      <c r="KP110">
        <f>IFERROR('Input DBEDT Monthly Energy'!KP110/INDEX('DBEDT Yearly'!110:110,1,KP$3),NA())</f>
        <v/>
      </c>
    </row>
    <row r="111" spans="1:302">
      <c r="A111">
        <f>'Input DBEDT Monthly Energy'!A111&amp;""</f>
        <v/>
      </c>
      <c r="B111">
        <f>'Input DBEDT Monthly Energy'!B111&amp;""</f>
        <v/>
      </c>
      <c r="C111">
        <f>IFERROR('Input DBEDT Monthly Energy'!C111/INDEX('DBEDT Yearly'!111:111,1,C$3),NA())</f>
        <v/>
      </c>
      <c r="D111">
        <f>IFERROR('Input DBEDT Monthly Energy'!D111/INDEX('DBEDT Yearly'!111:111,1,D$3),NA())</f>
        <v/>
      </c>
      <c r="E111">
        <f>IFERROR('Input DBEDT Monthly Energy'!E111/INDEX('DBEDT Yearly'!111:111,1,E$3),NA())</f>
        <v/>
      </c>
      <c r="F111">
        <f>IFERROR('Input DBEDT Monthly Energy'!F111/INDEX('DBEDT Yearly'!111:111,1,F$3),NA())</f>
        <v/>
      </c>
      <c r="G111">
        <f>IFERROR('Input DBEDT Monthly Energy'!G111/INDEX('DBEDT Yearly'!111:111,1,G$3),NA())</f>
        <v/>
      </c>
      <c r="H111">
        <f>IFERROR('Input DBEDT Monthly Energy'!H111/INDEX('DBEDT Yearly'!111:111,1,H$3),NA())</f>
        <v/>
      </c>
      <c r="I111">
        <f>IFERROR('Input DBEDT Monthly Energy'!I111/INDEX('DBEDT Yearly'!111:111,1,I$3),NA())</f>
        <v/>
      </c>
      <c r="J111">
        <f>IFERROR('Input DBEDT Monthly Energy'!J111/INDEX('DBEDT Yearly'!111:111,1,J$3),NA())</f>
        <v/>
      </c>
      <c r="K111">
        <f>IFERROR('Input DBEDT Monthly Energy'!K111/INDEX('DBEDT Yearly'!111:111,1,K$3),NA())</f>
        <v/>
      </c>
      <c r="L111">
        <f>IFERROR('Input DBEDT Monthly Energy'!L111/INDEX('DBEDT Yearly'!111:111,1,L$3),NA())</f>
        <v/>
      </c>
      <c r="M111">
        <f>IFERROR('Input DBEDT Monthly Energy'!M111/INDEX('DBEDT Yearly'!111:111,1,M$3),NA())</f>
        <v/>
      </c>
      <c r="N111">
        <f>IFERROR('Input DBEDT Monthly Energy'!N111/INDEX('DBEDT Yearly'!111:111,1,N$3),NA())</f>
        <v/>
      </c>
      <c r="O111">
        <f>IFERROR('Input DBEDT Monthly Energy'!O111/INDEX('DBEDT Yearly'!111:111,1,O$3),NA())</f>
        <v/>
      </c>
      <c r="P111">
        <f>IFERROR('Input DBEDT Monthly Energy'!P111/INDEX('DBEDT Yearly'!111:111,1,P$3),NA())</f>
        <v/>
      </c>
      <c r="Q111">
        <f>IFERROR('Input DBEDT Monthly Energy'!Q111/INDEX('DBEDT Yearly'!111:111,1,Q$3),NA())</f>
        <v/>
      </c>
      <c r="R111">
        <f>IFERROR('Input DBEDT Monthly Energy'!R111/INDEX('DBEDT Yearly'!111:111,1,R$3),NA())</f>
        <v/>
      </c>
      <c r="S111">
        <f>IFERROR('Input DBEDT Monthly Energy'!S111/INDEX('DBEDT Yearly'!111:111,1,S$3),NA())</f>
        <v/>
      </c>
      <c r="T111">
        <f>IFERROR('Input DBEDT Monthly Energy'!T111/INDEX('DBEDT Yearly'!111:111,1,T$3),NA())</f>
        <v/>
      </c>
      <c r="U111">
        <f>IFERROR('Input DBEDT Monthly Energy'!U111/INDEX('DBEDT Yearly'!111:111,1,U$3),NA())</f>
        <v/>
      </c>
      <c r="V111">
        <f>IFERROR('Input DBEDT Monthly Energy'!V111/INDEX('DBEDT Yearly'!111:111,1,V$3),NA())</f>
        <v/>
      </c>
      <c r="W111">
        <f>IFERROR('Input DBEDT Monthly Energy'!W111/INDEX('DBEDT Yearly'!111:111,1,W$3),NA())</f>
        <v/>
      </c>
      <c r="X111">
        <f>IFERROR('Input DBEDT Monthly Energy'!X111/INDEX('DBEDT Yearly'!111:111,1,X$3),NA())</f>
        <v/>
      </c>
      <c r="Y111">
        <f>IFERROR('Input DBEDT Monthly Energy'!Y111/INDEX('DBEDT Yearly'!111:111,1,Y$3),NA())</f>
        <v/>
      </c>
      <c r="Z111">
        <f>IFERROR('Input DBEDT Monthly Energy'!Z111/INDEX('DBEDT Yearly'!111:111,1,Z$3),NA())</f>
        <v/>
      </c>
      <c r="AA111">
        <f>IFERROR('Input DBEDT Monthly Energy'!AA111/INDEX('DBEDT Yearly'!111:111,1,AA$3),NA())</f>
        <v/>
      </c>
      <c r="AB111">
        <f>IFERROR('Input DBEDT Monthly Energy'!AB111/INDEX('DBEDT Yearly'!111:111,1,AB$3),NA())</f>
        <v/>
      </c>
      <c r="AC111">
        <f>IFERROR('Input DBEDT Monthly Energy'!AC111/INDEX('DBEDT Yearly'!111:111,1,AC$3),NA())</f>
        <v/>
      </c>
      <c r="AD111">
        <f>IFERROR('Input DBEDT Monthly Energy'!AD111/INDEX('DBEDT Yearly'!111:111,1,AD$3),NA())</f>
        <v/>
      </c>
      <c r="AE111">
        <f>IFERROR('Input DBEDT Monthly Energy'!AE111/INDEX('DBEDT Yearly'!111:111,1,AE$3),NA())</f>
        <v/>
      </c>
      <c r="AF111">
        <f>IFERROR('Input DBEDT Monthly Energy'!AF111/INDEX('DBEDT Yearly'!111:111,1,AF$3),NA())</f>
        <v/>
      </c>
      <c r="AG111">
        <f>IFERROR('Input DBEDT Monthly Energy'!AG111/INDEX('DBEDT Yearly'!111:111,1,AG$3),NA())</f>
        <v/>
      </c>
      <c r="AH111">
        <f>IFERROR('Input DBEDT Monthly Energy'!AH111/INDEX('DBEDT Yearly'!111:111,1,AH$3),NA())</f>
        <v/>
      </c>
      <c r="AI111">
        <f>IFERROR('Input DBEDT Monthly Energy'!AI111/INDEX('DBEDT Yearly'!111:111,1,AI$3),NA())</f>
        <v/>
      </c>
      <c r="AJ111">
        <f>IFERROR('Input DBEDT Monthly Energy'!AJ111/INDEX('DBEDT Yearly'!111:111,1,AJ$3),NA())</f>
        <v/>
      </c>
      <c r="AK111">
        <f>IFERROR('Input DBEDT Monthly Energy'!AK111/INDEX('DBEDT Yearly'!111:111,1,AK$3),NA())</f>
        <v/>
      </c>
      <c r="AL111">
        <f>IFERROR('Input DBEDT Monthly Energy'!AL111/INDEX('DBEDT Yearly'!111:111,1,AL$3),NA())</f>
        <v/>
      </c>
      <c r="AM111">
        <f>IFERROR('Input DBEDT Monthly Energy'!AM111/INDEX('DBEDT Yearly'!111:111,1,AM$3),NA())</f>
        <v/>
      </c>
      <c r="AN111">
        <f>IFERROR('Input DBEDT Monthly Energy'!AN111/INDEX('DBEDT Yearly'!111:111,1,AN$3),NA())</f>
        <v/>
      </c>
      <c r="AO111">
        <f>IFERROR('Input DBEDT Monthly Energy'!AO111/INDEX('DBEDT Yearly'!111:111,1,AO$3),NA())</f>
        <v/>
      </c>
      <c r="AP111">
        <f>IFERROR('Input DBEDT Monthly Energy'!AP111/INDEX('DBEDT Yearly'!111:111,1,AP$3),NA())</f>
        <v/>
      </c>
      <c r="AQ111">
        <f>IFERROR('Input DBEDT Monthly Energy'!AQ111/INDEX('DBEDT Yearly'!111:111,1,AQ$3),NA())</f>
        <v/>
      </c>
      <c r="AR111">
        <f>IFERROR('Input DBEDT Monthly Energy'!AR111/INDEX('DBEDT Yearly'!111:111,1,AR$3),NA())</f>
        <v/>
      </c>
      <c r="AS111">
        <f>IFERROR('Input DBEDT Monthly Energy'!AS111/INDEX('DBEDT Yearly'!111:111,1,AS$3),NA())</f>
        <v/>
      </c>
      <c r="AT111">
        <f>IFERROR('Input DBEDT Monthly Energy'!AT111/INDEX('DBEDT Yearly'!111:111,1,AT$3),NA())</f>
        <v/>
      </c>
      <c r="AU111">
        <f>IFERROR('Input DBEDT Monthly Energy'!AU111/INDEX('DBEDT Yearly'!111:111,1,AU$3),NA())</f>
        <v/>
      </c>
      <c r="AV111">
        <f>IFERROR('Input DBEDT Monthly Energy'!AV111/INDEX('DBEDT Yearly'!111:111,1,AV$3),NA())</f>
        <v/>
      </c>
      <c r="AW111">
        <f>IFERROR('Input DBEDT Monthly Energy'!AW111/INDEX('DBEDT Yearly'!111:111,1,AW$3),NA())</f>
        <v/>
      </c>
      <c r="AX111">
        <f>IFERROR('Input DBEDT Monthly Energy'!AX111/INDEX('DBEDT Yearly'!111:111,1,AX$3),NA())</f>
        <v/>
      </c>
      <c r="AY111">
        <f>IFERROR('Input DBEDT Monthly Energy'!AY111/INDEX('DBEDT Yearly'!111:111,1,AY$3),NA())</f>
        <v/>
      </c>
      <c r="AZ111">
        <f>IFERROR('Input DBEDT Monthly Energy'!AZ111/INDEX('DBEDT Yearly'!111:111,1,AZ$3),NA())</f>
        <v/>
      </c>
      <c r="BA111">
        <f>IFERROR('Input DBEDT Monthly Energy'!BA111/INDEX('DBEDT Yearly'!111:111,1,BA$3),NA())</f>
        <v/>
      </c>
      <c r="BB111">
        <f>IFERROR('Input DBEDT Monthly Energy'!BB111/INDEX('DBEDT Yearly'!111:111,1,BB$3),NA())</f>
        <v/>
      </c>
      <c r="BC111">
        <f>IFERROR('Input DBEDT Monthly Energy'!BC111/INDEX('DBEDT Yearly'!111:111,1,BC$3),NA())</f>
        <v/>
      </c>
      <c r="BD111">
        <f>IFERROR('Input DBEDT Monthly Energy'!BD111/INDEX('DBEDT Yearly'!111:111,1,BD$3),NA())</f>
        <v/>
      </c>
      <c r="BE111">
        <f>IFERROR('Input DBEDT Monthly Energy'!BE111/INDEX('DBEDT Yearly'!111:111,1,BE$3),NA())</f>
        <v/>
      </c>
      <c r="BF111">
        <f>IFERROR('Input DBEDT Monthly Energy'!BF111/INDEX('DBEDT Yearly'!111:111,1,BF$3),NA())</f>
        <v/>
      </c>
      <c r="BG111">
        <f>IFERROR('Input DBEDT Monthly Energy'!BG111/INDEX('DBEDT Yearly'!111:111,1,BG$3),NA())</f>
        <v/>
      </c>
      <c r="BH111">
        <f>IFERROR('Input DBEDT Monthly Energy'!BH111/INDEX('DBEDT Yearly'!111:111,1,BH$3),NA())</f>
        <v/>
      </c>
      <c r="BI111">
        <f>IFERROR('Input DBEDT Monthly Energy'!BI111/INDEX('DBEDT Yearly'!111:111,1,BI$3),NA())</f>
        <v/>
      </c>
      <c r="BJ111">
        <f>IFERROR('Input DBEDT Monthly Energy'!BJ111/INDEX('DBEDT Yearly'!111:111,1,BJ$3),NA())</f>
        <v/>
      </c>
      <c r="BK111">
        <f>IFERROR('Input DBEDT Monthly Energy'!BK111/INDEX('DBEDT Yearly'!111:111,1,BK$3),NA())</f>
        <v/>
      </c>
      <c r="BL111">
        <f>IFERROR('Input DBEDT Monthly Energy'!BL111/INDEX('DBEDT Yearly'!111:111,1,BL$3),NA())</f>
        <v/>
      </c>
      <c r="BM111">
        <f>IFERROR('Input DBEDT Monthly Energy'!BM111/INDEX('DBEDT Yearly'!111:111,1,BM$3),NA())</f>
        <v/>
      </c>
      <c r="BN111">
        <f>IFERROR('Input DBEDT Monthly Energy'!BN111/INDEX('DBEDT Yearly'!111:111,1,BN$3),NA())</f>
        <v/>
      </c>
      <c r="BO111">
        <f>IFERROR('Input DBEDT Monthly Energy'!BO111/INDEX('DBEDT Yearly'!111:111,1,BO$3),NA())</f>
        <v/>
      </c>
      <c r="BP111">
        <f>IFERROR('Input DBEDT Monthly Energy'!BP111/INDEX('DBEDT Yearly'!111:111,1,BP$3),NA())</f>
        <v/>
      </c>
      <c r="BQ111">
        <f>IFERROR('Input DBEDT Monthly Energy'!BQ111/INDEX('DBEDT Yearly'!111:111,1,BQ$3),NA())</f>
        <v/>
      </c>
      <c r="BR111">
        <f>IFERROR('Input DBEDT Monthly Energy'!BR111/INDEX('DBEDT Yearly'!111:111,1,BR$3),NA())</f>
        <v/>
      </c>
      <c r="BS111">
        <f>IFERROR('Input DBEDT Monthly Energy'!BS111/INDEX('DBEDT Yearly'!111:111,1,BS$3),NA())</f>
        <v/>
      </c>
      <c r="BT111">
        <f>IFERROR('Input DBEDT Monthly Energy'!BT111/INDEX('DBEDT Yearly'!111:111,1,BT$3),NA())</f>
        <v/>
      </c>
      <c r="BU111">
        <f>IFERROR('Input DBEDT Monthly Energy'!BU111/INDEX('DBEDT Yearly'!111:111,1,BU$3),NA())</f>
        <v/>
      </c>
      <c r="BV111">
        <f>IFERROR('Input DBEDT Monthly Energy'!BV111/INDEX('DBEDT Yearly'!111:111,1,BV$3),NA())</f>
        <v/>
      </c>
      <c r="BW111">
        <f>IFERROR('Input DBEDT Monthly Energy'!BW111/INDEX('DBEDT Yearly'!111:111,1,BW$3),NA())</f>
        <v/>
      </c>
      <c r="BX111">
        <f>IFERROR('Input DBEDT Monthly Energy'!BX111/INDEX('DBEDT Yearly'!111:111,1,BX$3),NA())</f>
        <v/>
      </c>
      <c r="BY111">
        <f>IFERROR('Input DBEDT Monthly Energy'!BY111/INDEX('DBEDT Yearly'!111:111,1,BY$3),NA())</f>
        <v/>
      </c>
      <c r="BZ111">
        <f>IFERROR('Input DBEDT Monthly Energy'!BZ111/INDEX('DBEDT Yearly'!111:111,1,BZ$3),NA())</f>
        <v/>
      </c>
      <c r="CA111">
        <f>IFERROR('Input DBEDT Monthly Energy'!CA111/INDEX('DBEDT Yearly'!111:111,1,CA$3),NA())</f>
        <v/>
      </c>
      <c r="CB111">
        <f>IFERROR('Input DBEDT Monthly Energy'!CB111/INDEX('DBEDT Yearly'!111:111,1,CB$3),NA())</f>
        <v/>
      </c>
      <c r="CC111">
        <f>IFERROR('Input DBEDT Monthly Energy'!CC111/INDEX('DBEDT Yearly'!111:111,1,CC$3),NA())</f>
        <v/>
      </c>
      <c r="CD111">
        <f>IFERROR('Input DBEDT Monthly Energy'!CD111/INDEX('DBEDT Yearly'!111:111,1,CD$3),NA())</f>
        <v/>
      </c>
      <c r="CE111">
        <f>IFERROR('Input DBEDT Monthly Energy'!CE111/INDEX('DBEDT Yearly'!111:111,1,CE$3),NA())</f>
        <v/>
      </c>
      <c r="CF111">
        <f>IFERROR('Input DBEDT Monthly Energy'!CF111/INDEX('DBEDT Yearly'!111:111,1,CF$3),NA())</f>
        <v/>
      </c>
      <c r="CG111">
        <f>IFERROR('Input DBEDT Monthly Energy'!CG111/INDEX('DBEDT Yearly'!111:111,1,CG$3),NA())</f>
        <v/>
      </c>
      <c r="CH111">
        <f>IFERROR('Input DBEDT Monthly Energy'!CH111/INDEX('DBEDT Yearly'!111:111,1,CH$3),NA())</f>
        <v/>
      </c>
      <c r="CI111">
        <f>IFERROR('Input DBEDT Monthly Energy'!CI111/INDEX('DBEDT Yearly'!111:111,1,CI$3),NA())</f>
        <v/>
      </c>
      <c r="CJ111">
        <f>IFERROR('Input DBEDT Monthly Energy'!CJ111/INDEX('DBEDT Yearly'!111:111,1,CJ$3),NA())</f>
        <v/>
      </c>
      <c r="CK111">
        <f>IFERROR('Input DBEDT Monthly Energy'!CK111/INDEX('DBEDT Yearly'!111:111,1,CK$3),NA())</f>
        <v/>
      </c>
      <c r="CL111">
        <f>IFERROR('Input DBEDT Monthly Energy'!CL111/INDEX('DBEDT Yearly'!111:111,1,CL$3),NA())</f>
        <v/>
      </c>
      <c r="CM111">
        <f>IFERROR('Input DBEDT Monthly Energy'!CM111/INDEX('DBEDT Yearly'!111:111,1,CM$3),NA())</f>
        <v/>
      </c>
      <c r="CN111">
        <f>IFERROR('Input DBEDT Monthly Energy'!CN111/INDEX('DBEDT Yearly'!111:111,1,CN$3),NA())</f>
        <v/>
      </c>
      <c r="CO111">
        <f>IFERROR('Input DBEDT Monthly Energy'!CO111/INDEX('DBEDT Yearly'!111:111,1,CO$3),NA())</f>
        <v/>
      </c>
      <c r="CP111">
        <f>IFERROR('Input DBEDT Monthly Energy'!CP111/INDEX('DBEDT Yearly'!111:111,1,CP$3),NA())</f>
        <v/>
      </c>
      <c r="CQ111">
        <f>IFERROR('Input DBEDT Monthly Energy'!CQ111/INDEX('DBEDT Yearly'!111:111,1,CQ$3),NA())</f>
        <v/>
      </c>
      <c r="CR111">
        <f>IFERROR('Input DBEDT Monthly Energy'!CR111/INDEX('DBEDT Yearly'!111:111,1,CR$3),NA())</f>
        <v/>
      </c>
      <c r="CS111">
        <f>IFERROR('Input DBEDT Monthly Energy'!CS111/INDEX('DBEDT Yearly'!111:111,1,CS$3),NA())</f>
        <v/>
      </c>
      <c r="CT111">
        <f>IFERROR('Input DBEDT Monthly Energy'!CT111/INDEX('DBEDT Yearly'!111:111,1,CT$3),NA())</f>
        <v/>
      </c>
      <c r="CU111">
        <f>IFERROR('Input DBEDT Monthly Energy'!CU111/INDEX('DBEDT Yearly'!111:111,1,CU$3),NA())</f>
        <v/>
      </c>
      <c r="CV111">
        <f>IFERROR('Input DBEDT Monthly Energy'!CV111/INDEX('DBEDT Yearly'!111:111,1,CV$3),NA())</f>
        <v/>
      </c>
      <c r="CW111">
        <f>IFERROR('Input DBEDT Monthly Energy'!CW111/INDEX('DBEDT Yearly'!111:111,1,CW$3),NA())</f>
        <v/>
      </c>
      <c r="CX111">
        <f>IFERROR('Input DBEDT Monthly Energy'!CX111/INDEX('DBEDT Yearly'!111:111,1,CX$3),NA())</f>
        <v/>
      </c>
      <c r="CY111">
        <f>IFERROR('Input DBEDT Monthly Energy'!CY111/INDEX('DBEDT Yearly'!111:111,1,CY$3),NA())</f>
        <v/>
      </c>
      <c r="CZ111">
        <f>IFERROR('Input DBEDT Monthly Energy'!CZ111/INDEX('DBEDT Yearly'!111:111,1,CZ$3),NA())</f>
        <v/>
      </c>
      <c r="DA111">
        <f>IFERROR('Input DBEDT Monthly Energy'!DA111/INDEX('DBEDT Yearly'!111:111,1,DA$3),NA())</f>
        <v/>
      </c>
      <c r="DB111">
        <f>IFERROR('Input DBEDT Monthly Energy'!DB111/INDEX('DBEDT Yearly'!111:111,1,DB$3),NA())</f>
        <v/>
      </c>
      <c r="DC111">
        <f>IFERROR('Input DBEDT Monthly Energy'!DC111/INDEX('DBEDT Yearly'!111:111,1,DC$3),NA())</f>
        <v/>
      </c>
      <c r="DD111">
        <f>IFERROR('Input DBEDT Monthly Energy'!DD111/INDEX('DBEDT Yearly'!111:111,1,DD$3),NA())</f>
        <v/>
      </c>
      <c r="DE111">
        <f>IFERROR('Input DBEDT Monthly Energy'!DE111/INDEX('DBEDT Yearly'!111:111,1,DE$3),NA())</f>
        <v/>
      </c>
      <c r="DF111">
        <f>IFERROR('Input DBEDT Monthly Energy'!DF111/INDEX('DBEDT Yearly'!111:111,1,DF$3),NA())</f>
        <v/>
      </c>
      <c r="DG111">
        <f>IFERROR('Input DBEDT Monthly Energy'!DG111/INDEX('DBEDT Yearly'!111:111,1,DG$3),NA())</f>
        <v/>
      </c>
      <c r="DH111">
        <f>IFERROR('Input DBEDT Monthly Energy'!DH111/INDEX('DBEDT Yearly'!111:111,1,DH$3),NA())</f>
        <v/>
      </c>
      <c r="DI111">
        <f>IFERROR('Input DBEDT Monthly Energy'!DI111/INDEX('DBEDT Yearly'!111:111,1,DI$3),NA())</f>
        <v/>
      </c>
      <c r="DJ111">
        <f>IFERROR('Input DBEDT Monthly Energy'!DJ111/INDEX('DBEDT Yearly'!111:111,1,DJ$3),NA())</f>
        <v/>
      </c>
      <c r="DK111">
        <f>IFERROR('Input DBEDT Monthly Energy'!DK111/INDEX('DBEDT Yearly'!111:111,1,DK$3),NA())</f>
        <v/>
      </c>
      <c r="DL111">
        <f>IFERROR('Input DBEDT Monthly Energy'!DL111/INDEX('DBEDT Yearly'!111:111,1,DL$3),NA())</f>
        <v/>
      </c>
      <c r="DM111">
        <f>IFERROR('Input DBEDT Monthly Energy'!DM111/INDEX('DBEDT Yearly'!111:111,1,DM$3),NA())</f>
        <v/>
      </c>
      <c r="DN111">
        <f>IFERROR('Input DBEDT Monthly Energy'!DN111/INDEX('DBEDT Yearly'!111:111,1,DN$3),NA())</f>
        <v/>
      </c>
      <c r="DO111">
        <f>IFERROR('Input DBEDT Monthly Energy'!DO111/INDEX('DBEDT Yearly'!111:111,1,DO$3),NA())</f>
        <v/>
      </c>
      <c r="DP111">
        <f>IFERROR('Input DBEDT Monthly Energy'!DP111/INDEX('DBEDT Yearly'!111:111,1,DP$3),NA())</f>
        <v/>
      </c>
      <c r="DQ111">
        <f>IFERROR('Input DBEDT Monthly Energy'!DQ111/INDEX('DBEDT Yearly'!111:111,1,DQ$3),NA())</f>
        <v/>
      </c>
      <c r="DR111">
        <f>IFERROR('Input DBEDT Monthly Energy'!DR111/INDEX('DBEDT Yearly'!111:111,1,DR$3),NA())</f>
        <v/>
      </c>
      <c r="DS111">
        <f>IFERROR('Input DBEDT Monthly Energy'!DS111/INDEX('DBEDT Yearly'!111:111,1,DS$3),NA())</f>
        <v/>
      </c>
      <c r="DT111">
        <f>IFERROR('Input DBEDT Monthly Energy'!DT111/INDEX('DBEDT Yearly'!111:111,1,DT$3),NA())</f>
        <v/>
      </c>
      <c r="DU111">
        <f>IFERROR('Input DBEDT Monthly Energy'!DU111/INDEX('DBEDT Yearly'!111:111,1,DU$3),NA())</f>
        <v/>
      </c>
      <c r="DV111">
        <f>IFERROR('Input DBEDT Monthly Energy'!DV111/INDEX('DBEDT Yearly'!111:111,1,DV$3),NA())</f>
        <v/>
      </c>
      <c r="DW111">
        <f>IFERROR('Input DBEDT Monthly Energy'!DW111/INDEX('DBEDT Yearly'!111:111,1,DW$3),NA())</f>
        <v/>
      </c>
      <c r="DX111">
        <f>IFERROR('Input DBEDT Monthly Energy'!DX111/INDEX('DBEDT Yearly'!111:111,1,DX$3),NA())</f>
        <v/>
      </c>
      <c r="DY111">
        <f>IFERROR('Input DBEDT Monthly Energy'!DY111/INDEX('DBEDT Yearly'!111:111,1,DY$3),NA())</f>
        <v/>
      </c>
      <c r="DZ111">
        <f>IFERROR('Input DBEDT Monthly Energy'!DZ111/INDEX('DBEDT Yearly'!111:111,1,DZ$3),NA())</f>
        <v/>
      </c>
      <c r="EA111">
        <f>IFERROR('Input DBEDT Monthly Energy'!EA111/INDEX('DBEDT Yearly'!111:111,1,EA$3),NA())</f>
        <v/>
      </c>
      <c r="EB111">
        <f>IFERROR('Input DBEDT Monthly Energy'!EB111/INDEX('DBEDT Yearly'!111:111,1,EB$3),NA())</f>
        <v/>
      </c>
      <c r="EC111">
        <f>IFERROR('Input DBEDT Monthly Energy'!EC111/INDEX('DBEDT Yearly'!111:111,1,EC$3),NA())</f>
        <v/>
      </c>
      <c r="ED111">
        <f>IFERROR('Input DBEDT Monthly Energy'!ED111/INDEX('DBEDT Yearly'!111:111,1,ED$3),NA())</f>
        <v/>
      </c>
      <c r="EE111">
        <f>IFERROR('Input DBEDT Monthly Energy'!EE111/INDEX('DBEDT Yearly'!111:111,1,EE$3),NA())</f>
        <v/>
      </c>
      <c r="EF111">
        <f>IFERROR('Input DBEDT Monthly Energy'!EF111/INDEX('DBEDT Yearly'!111:111,1,EF$3),NA())</f>
        <v/>
      </c>
      <c r="EG111">
        <f>IFERROR('Input DBEDT Monthly Energy'!EG111/INDEX('DBEDT Yearly'!111:111,1,EG$3),NA())</f>
        <v/>
      </c>
      <c r="EH111">
        <f>IFERROR('Input DBEDT Monthly Energy'!EH111/INDEX('DBEDT Yearly'!111:111,1,EH$3),NA())</f>
        <v/>
      </c>
      <c r="EI111">
        <f>IFERROR('Input DBEDT Monthly Energy'!EI111/INDEX('DBEDT Yearly'!111:111,1,EI$3),NA())</f>
        <v/>
      </c>
      <c r="EJ111">
        <f>IFERROR('Input DBEDT Monthly Energy'!EJ111/INDEX('DBEDT Yearly'!111:111,1,EJ$3),NA())</f>
        <v/>
      </c>
      <c r="EK111">
        <f>IFERROR('Input DBEDT Monthly Energy'!EK111/INDEX('DBEDT Yearly'!111:111,1,EK$3),NA())</f>
        <v/>
      </c>
      <c r="EL111">
        <f>IFERROR('Input DBEDT Monthly Energy'!EL111/INDEX('DBEDT Yearly'!111:111,1,EL$3),NA())</f>
        <v/>
      </c>
      <c r="EM111">
        <f>IFERROR('Input DBEDT Monthly Energy'!EM111/INDEX('DBEDT Yearly'!111:111,1,EM$3),NA())</f>
        <v/>
      </c>
      <c r="EN111">
        <f>IFERROR('Input DBEDT Monthly Energy'!EN111/INDEX('DBEDT Yearly'!111:111,1,EN$3),NA())</f>
        <v/>
      </c>
      <c r="EO111">
        <f>IFERROR('Input DBEDT Monthly Energy'!EO111/INDEX('DBEDT Yearly'!111:111,1,EO$3),NA())</f>
        <v/>
      </c>
      <c r="EP111">
        <f>IFERROR('Input DBEDT Monthly Energy'!EP111/INDEX('DBEDT Yearly'!111:111,1,EP$3),NA())</f>
        <v/>
      </c>
      <c r="EQ111">
        <f>IFERROR('Input DBEDT Monthly Energy'!EQ111/INDEX('DBEDT Yearly'!111:111,1,EQ$3),NA())</f>
        <v/>
      </c>
      <c r="ER111">
        <f>IFERROR('Input DBEDT Monthly Energy'!ER111/INDEX('DBEDT Yearly'!111:111,1,ER$3),NA())</f>
        <v/>
      </c>
      <c r="ES111">
        <f>IFERROR('Input DBEDT Monthly Energy'!ES111/INDEX('DBEDT Yearly'!111:111,1,ES$3),NA())</f>
        <v/>
      </c>
      <c r="ET111">
        <f>IFERROR('Input DBEDT Monthly Energy'!ET111/INDEX('DBEDT Yearly'!111:111,1,ET$3),NA())</f>
        <v/>
      </c>
      <c r="EU111">
        <f>IFERROR('Input DBEDT Monthly Energy'!EU111/INDEX('DBEDT Yearly'!111:111,1,EU$3),NA())</f>
        <v/>
      </c>
      <c r="EV111">
        <f>IFERROR('Input DBEDT Monthly Energy'!EV111/INDEX('DBEDT Yearly'!111:111,1,EV$3),NA())</f>
        <v/>
      </c>
      <c r="EW111">
        <f>IFERROR('Input DBEDT Monthly Energy'!EW111/INDEX('DBEDT Yearly'!111:111,1,EW$3),NA())</f>
        <v/>
      </c>
      <c r="EX111">
        <f>IFERROR('Input DBEDT Monthly Energy'!EX111/INDEX('DBEDT Yearly'!111:111,1,EX$3),NA())</f>
        <v/>
      </c>
      <c r="EY111">
        <f>IFERROR('Input DBEDT Monthly Energy'!EY111/INDEX('DBEDT Yearly'!111:111,1,EY$3),NA())</f>
        <v/>
      </c>
      <c r="EZ111">
        <f>IFERROR('Input DBEDT Monthly Energy'!EZ111/INDEX('DBEDT Yearly'!111:111,1,EZ$3),NA())</f>
        <v/>
      </c>
      <c r="FA111">
        <f>IFERROR('Input DBEDT Monthly Energy'!FA111/INDEX('DBEDT Yearly'!111:111,1,FA$3),NA())</f>
        <v/>
      </c>
      <c r="FB111">
        <f>IFERROR('Input DBEDT Monthly Energy'!FB111/INDEX('DBEDT Yearly'!111:111,1,FB$3),NA())</f>
        <v/>
      </c>
      <c r="FC111">
        <f>IFERROR('Input DBEDT Monthly Energy'!FC111/INDEX('DBEDT Yearly'!111:111,1,FC$3),NA())</f>
        <v/>
      </c>
      <c r="FD111">
        <f>IFERROR('Input DBEDT Monthly Energy'!FD111/INDEX('DBEDT Yearly'!111:111,1,FD$3),NA())</f>
        <v/>
      </c>
      <c r="FE111">
        <f>IFERROR('Input DBEDT Monthly Energy'!FE111/INDEX('DBEDT Yearly'!111:111,1,FE$3),NA())</f>
        <v/>
      </c>
      <c r="FF111">
        <f>IFERROR('Input DBEDT Monthly Energy'!FF111/INDEX('DBEDT Yearly'!111:111,1,FF$3),NA())</f>
        <v/>
      </c>
      <c r="FG111">
        <f>IFERROR('Input DBEDT Monthly Energy'!FG111/INDEX('DBEDT Yearly'!111:111,1,FG$3),NA())</f>
        <v/>
      </c>
      <c r="FH111">
        <f>IFERROR('Input DBEDT Monthly Energy'!FH111/INDEX('DBEDT Yearly'!111:111,1,FH$3),NA())</f>
        <v/>
      </c>
      <c r="FI111">
        <f>IFERROR('Input DBEDT Monthly Energy'!FI111/INDEX('DBEDT Yearly'!111:111,1,FI$3),NA())</f>
        <v/>
      </c>
      <c r="FJ111">
        <f>IFERROR('Input DBEDT Monthly Energy'!FJ111/INDEX('DBEDT Yearly'!111:111,1,FJ$3),NA())</f>
        <v/>
      </c>
      <c r="FK111">
        <f>IFERROR('Input DBEDT Monthly Energy'!FK111/INDEX('DBEDT Yearly'!111:111,1,FK$3),NA())</f>
        <v/>
      </c>
      <c r="FL111">
        <f>IFERROR('Input DBEDT Monthly Energy'!FL111/INDEX('DBEDT Yearly'!111:111,1,FL$3),NA())</f>
        <v/>
      </c>
      <c r="FM111">
        <f>IFERROR('Input DBEDT Monthly Energy'!FM111/INDEX('DBEDT Yearly'!111:111,1,FM$3),NA())</f>
        <v/>
      </c>
      <c r="FN111">
        <f>IFERROR('Input DBEDT Monthly Energy'!FN111/INDEX('DBEDT Yearly'!111:111,1,FN$3),NA())</f>
        <v/>
      </c>
      <c r="FO111">
        <f>IFERROR('Input DBEDT Monthly Energy'!FO111/INDEX('DBEDT Yearly'!111:111,1,FO$3),NA())</f>
        <v/>
      </c>
      <c r="FP111">
        <f>IFERROR('Input DBEDT Monthly Energy'!FP111/INDEX('DBEDT Yearly'!111:111,1,FP$3),NA())</f>
        <v/>
      </c>
      <c r="FQ111">
        <f>IFERROR('Input DBEDT Monthly Energy'!FQ111/INDEX('DBEDT Yearly'!111:111,1,FQ$3),NA())</f>
        <v/>
      </c>
      <c r="FR111">
        <f>IFERROR('Input DBEDT Monthly Energy'!FR111/INDEX('DBEDT Yearly'!111:111,1,FR$3),NA())</f>
        <v/>
      </c>
      <c r="FS111">
        <f>IFERROR('Input DBEDT Monthly Energy'!FS111/INDEX('DBEDT Yearly'!111:111,1,FS$3),NA())</f>
        <v/>
      </c>
      <c r="FT111">
        <f>IFERROR('Input DBEDT Monthly Energy'!FT111/INDEX('DBEDT Yearly'!111:111,1,FT$3),NA())</f>
        <v/>
      </c>
      <c r="FU111">
        <f>IFERROR('Input DBEDT Monthly Energy'!FU111/INDEX('DBEDT Yearly'!111:111,1,FU$3),NA())</f>
        <v/>
      </c>
      <c r="FV111">
        <f>IFERROR('Input DBEDT Monthly Energy'!FV111/INDEX('DBEDT Yearly'!111:111,1,FV$3),NA())</f>
        <v/>
      </c>
      <c r="FW111">
        <f>IFERROR('Input DBEDT Monthly Energy'!FW111/INDEX('DBEDT Yearly'!111:111,1,FW$3),NA())</f>
        <v/>
      </c>
      <c r="FX111">
        <f>IFERROR('Input DBEDT Monthly Energy'!FX111/INDEX('DBEDT Yearly'!111:111,1,FX$3),NA())</f>
        <v/>
      </c>
      <c r="FY111">
        <f>IFERROR('Input DBEDT Monthly Energy'!FY111/INDEX('DBEDT Yearly'!111:111,1,FY$3),NA())</f>
        <v/>
      </c>
      <c r="FZ111">
        <f>IFERROR('Input DBEDT Monthly Energy'!FZ111/INDEX('DBEDT Yearly'!111:111,1,FZ$3),NA())</f>
        <v/>
      </c>
      <c r="GA111">
        <f>IFERROR('Input DBEDT Monthly Energy'!GA111/INDEX('DBEDT Yearly'!111:111,1,GA$3),NA())</f>
        <v/>
      </c>
      <c r="GB111">
        <f>IFERROR('Input DBEDT Monthly Energy'!GB111/INDEX('DBEDT Yearly'!111:111,1,GB$3),NA())</f>
        <v/>
      </c>
      <c r="GC111">
        <f>IFERROR('Input DBEDT Monthly Energy'!GC111/INDEX('DBEDT Yearly'!111:111,1,GC$3),NA())</f>
        <v/>
      </c>
      <c r="GD111">
        <f>IFERROR('Input DBEDT Monthly Energy'!GD111/INDEX('DBEDT Yearly'!111:111,1,GD$3),NA())</f>
        <v/>
      </c>
      <c r="GE111">
        <f>IFERROR('Input DBEDT Monthly Energy'!GE111/INDEX('DBEDT Yearly'!111:111,1,GE$3),NA())</f>
        <v/>
      </c>
      <c r="GF111">
        <f>IFERROR('Input DBEDT Monthly Energy'!GF111/INDEX('DBEDT Yearly'!111:111,1,GF$3),NA())</f>
        <v/>
      </c>
      <c r="GG111">
        <f>IFERROR('Input DBEDT Monthly Energy'!GG111/INDEX('DBEDT Yearly'!111:111,1,GG$3),NA())</f>
        <v/>
      </c>
      <c r="GH111">
        <f>IFERROR('Input DBEDT Monthly Energy'!GH111/INDEX('DBEDT Yearly'!111:111,1,GH$3),NA())</f>
        <v/>
      </c>
      <c r="GI111">
        <f>IFERROR('Input DBEDT Monthly Energy'!GI111/INDEX('DBEDT Yearly'!111:111,1,GI$3),NA())</f>
        <v/>
      </c>
      <c r="GJ111">
        <f>IFERROR('Input DBEDT Monthly Energy'!GJ111/INDEX('DBEDT Yearly'!111:111,1,GJ$3),NA())</f>
        <v/>
      </c>
      <c r="GK111">
        <f>IFERROR('Input DBEDT Monthly Energy'!GK111/INDEX('DBEDT Yearly'!111:111,1,GK$3),NA())</f>
        <v/>
      </c>
      <c r="GL111">
        <f>IFERROR('Input DBEDT Monthly Energy'!GL111/INDEX('DBEDT Yearly'!111:111,1,GL$3),NA())</f>
        <v/>
      </c>
      <c r="GM111">
        <f>IFERROR('Input DBEDT Monthly Energy'!GM111/INDEX('DBEDT Yearly'!111:111,1,GM$3),NA())</f>
        <v/>
      </c>
      <c r="GN111">
        <f>IFERROR('Input DBEDT Monthly Energy'!GN111/INDEX('DBEDT Yearly'!111:111,1,GN$3),NA())</f>
        <v/>
      </c>
      <c r="GO111">
        <f>IFERROR('Input DBEDT Monthly Energy'!GO111/INDEX('DBEDT Yearly'!111:111,1,GO$3),NA())</f>
        <v/>
      </c>
      <c r="GP111">
        <f>IFERROR('Input DBEDT Monthly Energy'!GP111/INDEX('DBEDT Yearly'!111:111,1,GP$3),NA())</f>
        <v/>
      </c>
      <c r="GQ111">
        <f>IFERROR('Input DBEDT Monthly Energy'!GQ111/INDEX('DBEDT Yearly'!111:111,1,GQ$3),NA())</f>
        <v/>
      </c>
      <c r="GR111">
        <f>IFERROR('Input DBEDT Monthly Energy'!GR111/INDEX('DBEDT Yearly'!111:111,1,GR$3),NA())</f>
        <v/>
      </c>
      <c r="GS111">
        <f>IFERROR('Input DBEDT Monthly Energy'!GS111/INDEX('DBEDT Yearly'!111:111,1,GS$3),NA())</f>
        <v/>
      </c>
      <c r="GT111">
        <f>IFERROR('Input DBEDT Monthly Energy'!GT111/INDEX('DBEDT Yearly'!111:111,1,GT$3),NA())</f>
        <v/>
      </c>
      <c r="GU111">
        <f>IFERROR('Input DBEDT Monthly Energy'!GU111/INDEX('DBEDT Yearly'!111:111,1,GU$3),NA())</f>
        <v/>
      </c>
      <c r="GV111">
        <f>IFERROR('Input DBEDT Monthly Energy'!GV111/INDEX('DBEDT Yearly'!111:111,1,GV$3),NA())</f>
        <v/>
      </c>
      <c r="GW111">
        <f>IFERROR('Input DBEDT Monthly Energy'!GW111/INDEX('DBEDT Yearly'!111:111,1,GW$3),NA())</f>
        <v/>
      </c>
      <c r="GX111">
        <f>IFERROR('Input DBEDT Monthly Energy'!GX111/INDEX('DBEDT Yearly'!111:111,1,GX$3),NA())</f>
        <v/>
      </c>
      <c r="GY111">
        <f>IFERROR('Input DBEDT Monthly Energy'!GY111/INDEX('DBEDT Yearly'!111:111,1,GY$3),NA())</f>
        <v/>
      </c>
      <c r="GZ111">
        <f>IFERROR('Input DBEDT Monthly Energy'!GZ111/INDEX('DBEDT Yearly'!111:111,1,GZ$3),NA())</f>
        <v/>
      </c>
      <c r="HA111">
        <f>IFERROR('Input DBEDT Monthly Energy'!HA111/INDEX('DBEDT Yearly'!111:111,1,HA$3),NA())</f>
        <v/>
      </c>
      <c r="HB111">
        <f>IFERROR('Input DBEDT Monthly Energy'!HB111/INDEX('DBEDT Yearly'!111:111,1,HB$3),NA())</f>
        <v/>
      </c>
      <c r="HC111">
        <f>IFERROR('Input DBEDT Monthly Energy'!HC111/INDEX('DBEDT Yearly'!111:111,1,HC$3),NA())</f>
        <v/>
      </c>
      <c r="HD111">
        <f>IFERROR('Input DBEDT Monthly Energy'!HD111/INDEX('DBEDT Yearly'!111:111,1,HD$3),NA())</f>
        <v/>
      </c>
      <c r="HE111">
        <f>IFERROR('Input DBEDT Monthly Energy'!HE111/INDEX('DBEDT Yearly'!111:111,1,HE$3),NA())</f>
        <v/>
      </c>
      <c r="HF111">
        <f>IFERROR('Input DBEDT Monthly Energy'!HF111/INDEX('DBEDT Yearly'!111:111,1,HF$3),NA())</f>
        <v/>
      </c>
      <c r="HG111">
        <f>IFERROR('Input DBEDT Monthly Energy'!HG111/INDEX('DBEDT Yearly'!111:111,1,HG$3),NA())</f>
        <v/>
      </c>
      <c r="HH111">
        <f>IFERROR('Input DBEDT Monthly Energy'!HH111/INDEX('DBEDT Yearly'!111:111,1,HH$3),NA())</f>
        <v/>
      </c>
      <c r="HI111">
        <f>IFERROR('Input DBEDT Monthly Energy'!HI111/INDEX('DBEDT Yearly'!111:111,1,HI$3),NA())</f>
        <v/>
      </c>
      <c r="HJ111">
        <f>IFERROR('Input DBEDT Monthly Energy'!HJ111/INDEX('DBEDT Yearly'!111:111,1,HJ$3),NA())</f>
        <v/>
      </c>
      <c r="HK111">
        <f>IFERROR('Input DBEDT Monthly Energy'!HK111/INDEX('DBEDT Yearly'!111:111,1,HK$3),NA())</f>
        <v/>
      </c>
      <c r="HL111">
        <f>IFERROR('Input DBEDT Monthly Energy'!HL111/INDEX('DBEDT Yearly'!111:111,1,HL$3),NA())</f>
        <v/>
      </c>
      <c r="HM111">
        <f>IFERROR('Input DBEDT Monthly Energy'!HM111/INDEX('DBEDT Yearly'!111:111,1,HM$3),NA())</f>
        <v/>
      </c>
      <c r="HN111">
        <f>IFERROR('Input DBEDT Monthly Energy'!HN111/INDEX('DBEDT Yearly'!111:111,1,HN$3),NA())</f>
        <v/>
      </c>
      <c r="HO111">
        <f>IFERROR('Input DBEDT Monthly Energy'!HO111/INDEX('DBEDT Yearly'!111:111,1,HO$3),NA())</f>
        <v/>
      </c>
      <c r="HP111">
        <f>IFERROR('Input DBEDT Monthly Energy'!HP111/INDEX('DBEDT Yearly'!111:111,1,HP$3),NA())</f>
        <v/>
      </c>
      <c r="HQ111">
        <f>IFERROR('Input DBEDT Monthly Energy'!HQ111/INDEX('DBEDT Yearly'!111:111,1,HQ$3),NA())</f>
        <v/>
      </c>
      <c r="HR111">
        <f>IFERROR('Input DBEDT Monthly Energy'!HR111/INDEX('DBEDT Yearly'!111:111,1,HR$3),NA())</f>
        <v/>
      </c>
      <c r="HS111">
        <f>IFERROR('Input DBEDT Monthly Energy'!HS111/INDEX('DBEDT Yearly'!111:111,1,HS$3),NA())</f>
        <v/>
      </c>
      <c r="HT111">
        <f>IFERROR('Input DBEDT Monthly Energy'!HT111/INDEX('DBEDT Yearly'!111:111,1,HT$3),NA())</f>
        <v/>
      </c>
      <c r="HU111">
        <f>IFERROR('Input DBEDT Monthly Energy'!HU111/INDEX('DBEDT Yearly'!111:111,1,HU$3),NA())</f>
        <v/>
      </c>
      <c r="HV111">
        <f>IFERROR('Input DBEDT Monthly Energy'!HV111/INDEX('DBEDT Yearly'!111:111,1,HV$3),NA())</f>
        <v/>
      </c>
      <c r="HW111">
        <f>IFERROR('Input DBEDT Monthly Energy'!HW111/INDEX('DBEDT Yearly'!111:111,1,HW$3),NA())</f>
        <v/>
      </c>
      <c r="HX111">
        <f>IFERROR('Input DBEDT Monthly Energy'!HX111/INDEX('DBEDT Yearly'!111:111,1,HX$3),NA())</f>
        <v/>
      </c>
      <c r="HY111">
        <f>IFERROR('Input DBEDT Monthly Energy'!HY111/INDEX('DBEDT Yearly'!111:111,1,HY$3),NA())</f>
        <v/>
      </c>
      <c r="HZ111">
        <f>IFERROR('Input DBEDT Monthly Energy'!HZ111/INDEX('DBEDT Yearly'!111:111,1,HZ$3),NA())</f>
        <v/>
      </c>
      <c r="IA111">
        <f>IFERROR('Input DBEDT Monthly Energy'!IA111/INDEX('DBEDT Yearly'!111:111,1,IA$3),NA())</f>
        <v/>
      </c>
      <c r="IB111">
        <f>IFERROR('Input DBEDT Monthly Energy'!IB111/INDEX('DBEDT Yearly'!111:111,1,IB$3),NA())</f>
        <v/>
      </c>
      <c r="IC111">
        <f>IFERROR('Input DBEDT Monthly Energy'!IC111/INDEX('DBEDT Yearly'!111:111,1,IC$3),NA())</f>
        <v/>
      </c>
      <c r="ID111">
        <f>IFERROR('Input DBEDT Monthly Energy'!ID111/INDEX('DBEDT Yearly'!111:111,1,ID$3),NA())</f>
        <v/>
      </c>
      <c r="IE111">
        <f>IFERROR('Input DBEDT Monthly Energy'!IE111/INDEX('DBEDT Yearly'!111:111,1,IE$3),NA())</f>
        <v/>
      </c>
      <c r="IF111">
        <f>IFERROR('Input DBEDT Monthly Energy'!IF111/INDEX('DBEDT Yearly'!111:111,1,IF$3),NA())</f>
        <v/>
      </c>
      <c r="IG111">
        <f>IFERROR('Input DBEDT Monthly Energy'!IG111/INDEX('DBEDT Yearly'!111:111,1,IG$3),NA())</f>
        <v/>
      </c>
      <c r="IH111">
        <f>IFERROR('Input DBEDT Monthly Energy'!IH111/INDEX('DBEDT Yearly'!111:111,1,IH$3),NA())</f>
        <v/>
      </c>
      <c r="II111">
        <f>IFERROR('Input DBEDT Monthly Energy'!II111/INDEX('DBEDT Yearly'!111:111,1,II$3),NA())</f>
        <v/>
      </c>
      <c r="IJ111">
        <f>IFERROR('Input DBEDT Monthly Energy'!IJ111/INDEX('DBEDT Yearly'!111:111,1,IJ$3),NA())</f>
        <v/>
      </c>
      <c r="IK111">
        <f>IFERROR('Input DBEDT Monthly Energy'!IK111/INDEX('DBEDT Yearly'!111:111,1,IK$3),NA())</f>
        <v/>
      </c>
      <c r="IL111">
        <f>IFERROR('Input DBEDT Monthly Energy'!IL111/INDEX('DBEDT Yearly'!111:111,1,IL$3),NA())</f>
        <v/>
      </c>
      <c r="IM111">
        <f>IFERROR('Input DBEDT Monthly Energy'!IM111/INDEX('DBEDT Yearly'!111:111,1,IM$3),NA())</f>
        <v/>
      </c>
      <c r="IN111">
        <f>IFERROR('Input DBEDT Monthly Energy'!IN111/INDEX('DBEDT Yearly'!111:111,1,IN$3),NA())</f>
        <v/>
      </c>
      <c r="IO111">
        <f>IFERROR('Input DBEDT Monthly Energy'!IO111/INDEX('DBEDT Yearly'!111:111,1,IO$3),NA())</f>
        <v/>
      </c>
      <c r="IP111">
        <f>IFERROR('Input DBEDT Monthly Energy'!IP111/INDEX('DBEDT Yearly'!111:111,1,IP$3),NA())</f>
        <v/>
      </c>
      <c r="IQ111">
        <f>IFERROR('Input DBEDT Monthly Energy'!IQ111/INDEX('DBEDT Yearly'!111:111,1,IQ$3),NA())</f>
        <v/>
      </c>
      <c r="IR111">
        <f>IFERROR('Input DBEDT Monthly Energy'!IR111/INDEX('DBEDT Yearly'!111:111,1,IR$3),NA())</f>
        <v/>
      </c>
      <c r="IS111">
        <f>IFERROR('Input DBEDT Monthly Energy'!IS111/INDEX('DBEDT Yearly'!111:111,1,IS$3),NA())</f>
        <v/>
      </c>
      <c r="IT111">
        <f>IFERROR('Input DBEDT Monthly Energy'!IT111/INDEX('DBEDT Yearly'!111:111,1,IT$3),NA())</f>
        <v/>
      </c>
      <c r="IU111">
        <f>IFERROR('Input DBEDT Monthly Energy'!IU111/INDEX('DBEDT Yearly'!111:111,1,IU$3),NA())</f>
        <v/>
      </c>
      <c r="IV111">
        <f>IFERROR('Input DBEDT Monthly Energy'!IV111/INDEX('DBEDT Yearly'!111:111,1,IV$3),NA())</f>
        <v/>
      </c>
      <c r="IW111">
        <f>IFERROR('Input DBEDT Monthly Energy'!IW111/INDEX('DBEDT Yearly'!111:111,1,IW$3),NA())</f>
        <v/>
      </c>
      <c r="IX111">
        <f>IFERROR('Input DBEDT Monthly Energy'!IX111/INDEX('DBEDT Yearly'!111:111,1,IX$3),NA())</f>
        <v/>
      </c>
      <c r="IY111">
        <f>IFERROR('Input DBEDT Monthly Energy'!IY111/INDEX('DBEDT Yearly'!111:111,1,IY$3),NA())</f>
        <v/>
      </c>
      <c r="IZ111">
        <f>IFERROR('Input DBEDT Monthly Energy'!IZ111/INDEX('DBEDT Yearly'!111:111,1,IZ$3),NA())</f>
        <v/>
      </c>
      <c r="JA111">
        <f>IFERROR('Input DBEDT Monthly Energy'!JA111/INDEX('DBEDT Yearly'!111:111,1,JA$3),NA())</f>
        <v/>
      </c>
      <c r="JB111">
        <f>IFERROR('Input DBEDT Monthly Energy'!JB111/INDEX('DBEDT Yearly'!111:111,1,JB$3),NA())</f>
        <v/>
      </c>
      <c r="JC111">
        <f>IFERROR('Input DBEDT Monthly Energy'!JC111/INDEX('DBEDT Yearly'!111:111,1,JC$3),NA())</f>
        <v/>
      </c>
      <c r="JD111">
        <f>IFERROR('Input DBEDT Monthly Energy'!JD111/INDEX('DBEDT Yearly'!111:111,1,JD$3),NA())</f>
        <v/>
      </c>
      <c r="JE111">
        <f>IFERROR('Input DBEDT Monthly Energy'!JE111/INDEX('DBEDT Yearly'!111:111,1,JE$3),NA())</f>
        <v/>
      </c>
      <c r="JF111">
        <f>IFERROR('Input DBEDT Monthly Energy'!JF111/INDEX('DBEDT Yearly'!111:111,1,JF$3),NA())</f>
        <v/>
      </c>
      <c r="JG111">
        <f>IFERROR('Input DBEDT Monthly Energy'!JG111/INDEX('DBEDT Yearly'!111:111,1,JG$3),NA())</f>
        <v/>
      </c>
      <c r="JH111">
        <f>IFERROR('Input DBEDT Monthly Energy'!JH111/INDEX('DBEDT Yearly'!111:111,1,JH$3),NA())</f>
        <v/>
      </c>
      <c r="JI111">
        <f>IFERROR('Input DBEDT Monthly Energy'!JI111/INDEX('DBEDT Yearly'!111:111,1,JI$3),NA())</f>
        <v/>
      </c>
      <c r="JJ111">
        <f>IFERROR('Input DBEDT Monthly Energy'!JJ111/INDEX('DBEDT Yearly'!111:111,1,JJ$3),NA())</f>
        <v/>
      </c>
      <c r="JK111">
        <f>IFERROR('Input DBEDT Monthly Energy'!JK111/INDEX('DBEDT Yearly'!111:111,1,JK$3),NA())</f>
        <v/>
      </c>
      <c r="JL111">
        <f>IFERROR('Input DBEDT Monthly Energy'!JL111/INDEX('DBEDT Yearly'!111:111,1,JL$3),NA())</f>
        <v/>
      </c>
      <c r="JM111">
        <f>IFERROR('Input DBEDT Monthly Energy'!JM111/INDEX('DBEDT Yearly'!111:111,1,JM$3),NA())</f>
        <v/>
      </c>
      <c r="JN111">
        <f>IFERROR('Input DBEDT Monthly Energy'!JN111/INDEX('DBEDT Yearly'!111:111,1,JN$3),NA())</f>
        <v/>
      </c>
      <c r="JO111">
        <f>IFERROR('Input DBEDT Monthly Energy'!JO111/INDEX('DBEDT Yearly'!111:111,1,JO$3),NA())</f>
        <v/>
      </c>
      <c r="JP111">
        <f>IFERROR('Input DBEDT Monthly Energy'!JP111/INDEX('DBEDT Yearly'!111:111,1,JP$3),NA())</f>
        <v/>
      </c>
      <c r="JQ111">
        <f>IFERROR('Input DBEDT Monthly Energy'!JQ111/INDEX('DBEDT Yearly'!111:111,1,JQ$3),NA())</f>
        <v/>
      </c>
      <c r="JR111">
        <f>IFERROR('Input DBEDT Monthly Energy'!JR111/INDEX('DBEDT Yearly'!111:111,1,JR$3),NA())</f>
        <v/>
      </c>
      <c r="JS111">
        <f>IFERROR('Input DBEDT Monthly Energy'!JS111/INDEX('DBEDT Yearly'!111:111,1,JS$3),NA())</f>
        <v/>
      </c>
      <c r="JT111">
        <f>IFERROR('Input DBEDT Monthly Energy'!JT111/INDEX('DBEDT Yearly'!111:111,1,JT$3),NA())</f>
        <v/>
      </c>
      <c r="JU111">
        <f>IFERROR('Input DBEDT Monthly Energy'!JU111/INDEX('DBEDT Yearly'!111:111,1,JU$3),NA())</f>
        <v/>
      </c>
      <c r="JV111">
        <f>IFERROR('Input DBEDT Monthly Energy'!JV111/INDEX('DBEDT Yearly'!111:111,1,JV$3),NA())</f>
        <v/>
      </c>
      <c r="JW111">
        <f>IFERROR('Input DBEDT Monthly Energy'!JW111/INDEX('DBEDT Yearly'!111:111,1,JW$3),NA())</f>
        <v/>
      </c>
      <c r="JX111">
        <f>IFERROR('Input DBEDT Monthly Energy'!JX111/INDEX('DBEDT Yearly'!111:111,1,JX$3),NA())</f>
        <v/>
      </c>
      <c r="JY111">
        <f>IFERROR('Input DBEDT Monthly Energy'!JY111/INDEX('DBEDT Yearly'!111:111,1,JY$3),NA())</f>
        <v/>
      </c>
      <c r="JZ111">
        <f>IFERROR('Input DBEDT Monthly Energy'!JZ111/INDEX('DBEDT Yearly'!111:111,1,JZ$3),NA())</f>
        <v/>
      </c>
      <c r="KA111">
        <f>IFERROR('Input DBEDT Monthly Energy'!KA111/INDEX('DBEDT Yearly'!111:111,1,KA$3),NA())</f>
        <v/>
      </c>
      <c r="KB111">
        <f>IFERROR('Input DBEDT Monthly Energy'!KB111/INDEX('DBEDT Yearly'!111:111,1,KB$3),NA())</f>
        <v/>
      </c>
      <c r="KC111">
        <f>IFERROR('Input DBEDT Monthly Energy'!KC111/INDEX('DBEDT Yearly'!111:111,1,KC$3),NA())</f>
        <v/>
      </c>
      <c r="KD111">
        <f>IFERROR('Input DBEDT Monthly Energy'!KD111/INDEX('DBEDT Yearly'!111:111,1,KD$3),NA())</f>
        <v/>
      </c>
      <c r="KE111">
        <f>IFERROR('Input DBEDT Monthly Energy'!KE111/INDEX('DBEDT Yearly'!111:111,1,KE$3),NA())</f>
        <v/>
      </c>
      <c r="KF111">
        <f>IFERROR('Input DBEDT Monthly Energy'!KF111/INDEX('DBEDT Yearly'!111:111,1,KF$3),NA())</f>
        <v/>
      </c>
      <c r="KG111">
        <f>IFERROR('Input DBEDT Monthly Energy'!KG111/INDEX('DBEDT Yearly'!111:111,1,KG$3),NA())</f>
        <v/>
      </c>
      <c r="KH111">
        <f>IFERROR('Input DBEDT Monthly Energy'!KH111/INDEX('DBEDT Yearly'!111:111,1,KH$3),NA())</f>
        <v/>
      </c>
      <c r="KI111">
        <f>IFERROR('Input DBEDT Monthly Energy'!KI111/INDEX('DBEDT Yearly'!111:111,1,KI$3),NA())</f>
        <v/>
      </c>
      <c r="KJ111">
        <f>IFERROR('Input DBEDT Monthly Energy'!KJ111/INDEX('DBEDT Yearly'!111:111,1,KJ$3),NA())</f>
        <v/>
      </c>
      <c r="KK111">
        <f>IFERROR('Input DBEDT Monthly Energy'!KK111/INDEX('DBEDT Yearly'!111:111,1,KK$3),NA())</f>
        <v/>
      </c>
      <c r="KL111">
        <f>IFERROR('Input DBEDT Monthly Energy'!KL111/INDEX('DBEDT Yearly'!111:111,1,KL$3),NA())</f>
        <v/>
      </c>
      <c r="KM111">
        <f>IFERROR('Input DBEDT Monthly Energy'!KM111/INDEX('DBEDT Yearly'!111:111,1,KM$3),NA())</f>
        <v/>
      </c>
      <c r="KN111">
        <f>IFERROR('Input DBEDT Monthly Energy'!KN111/INDEX('DBEDT Yearly'!111:111,1,KN$3),NA())</f>
        <v/>
      </c>
      <c r="KO111">
        <f>IFERROR('Input DBEDT Monthly Energy'!KO111/INDEX('DBEDT Yearly'!111:111,1,KO$3),NA())</f>
        <v/>
      </c>
      <c r="KP111">
        <f>IFERROR('Input DBEDT Monthly Energy'!KP111/INDEX('DBEDT Yearly'!111:111,1,KP$3),NA())</f>
        <v/>
      </c>
    </row>
    <row r="112" spans="1:302">
      <c r="A112">
        <f>'Input DBEDT Monthly Energy'!A112&amp;""</f>
        <v/>
      </c>
      <c r="B112">
        <f>'Input DBEDT Monthly Energy'!B112&amp;""</f>
        <v/>
      </c>
      <c r="C112">
        <f>IFERROR('Input DBEDT Monthly Energy'!C112/INDEX('DBEDT Yearly'!112:112,1,C$3),NA())</f>
        <v/>
      </c>
      <c r="D112">
        <f>IFERROR('Input DBEDT Monthly Energy'!D112/INDEX('DBEDT Yearly'!112:112,1,D$3),NA())</f>
        <v/>
      </c>
      <c r="E112">
        <f>IFERROR('Input DBEDT Monthly Energy'!E112/INDEX('DBEDT Yearly'!112:112,1,E$3),NA())</f>
        <v/>
      </c>
      <c r="F112">
        <f>IFERROR('Input DBEDT Monthly Energy'!F112/INDEX('DBEDT Yearly'!112:112,1,F$3),NA())</f>
        <v/>
      </c>
      <c r="G112">
        <f>IFERROR('Input DBEDT Monthly Energy'!G112/INDEX('DBEDT Yearly'!112:112,1,G$3),NA())</f>
        <v/>
      </c>
      <c r="H112">
        <f>IFERROR('Input DBEDT Monthly Energy'!H112/INDEX('DBEDT Yearly'!112:112,1,H$3),NA())</f>
        <v/>
      </c>
      <c r="I112">
        <f>IFERROR('Input DBEDT Monthly Energy'!I112/INDEX('DBEDT Yearly'!112:112,1,I$3),NA())</f>
        <v/>
      </c>
      <c r="J112">
        <f>IFERROR('Input DBEDT Monthly Energy'!J112/INDEX('DBEDT Yearly'!112:112,1,J$3),NA())</f>
        <v/>
      </c>
      <c r="K112">
        <f>IFERROR('Input DBEDT Monthly Energy'!K112/INDEX('DBEDT Yearly'!112:112,1,K$3),NA())</f>
        <v/>
      </c>
      <c r="L112">
        <f>IFERROR('Input DBEDT Monthly Energy'!L112/INDEX('DBEDT Yearly'!112:112,1,L$3),NA())</f>
        <v/>
      </c>
      <c r="M112">
        <f>IFERROR('Input DBEDT Monthly Energy'!M112/INDEX('DBEDT Yearly'!112:112,1,M$3),NA())</f>
        <v/>
      </c>
      <c r="N112">
        <f>IFERROR('Input DBEDT Monthly Energy'!N112/INDEX('DBEDT Yearly'!112:112,1,N$3),NA())</f>
        <v/>
      </c>
      <c r="O112">
        <f>IFERROR('Input DBEDT Monthly Energy'!O112/INDEX('DBEDT Yearly'!112:112,1,O$3),NA())</f>
        <v/>
      </c>
      <c r="P112">
        <f>IFERROR('Input DBEDT Monthly Energy'!P112/INDEX('DBEDT Yearly'!112:112,1,P$3),NA())</f>
        <v/>
      </c>
      <c r="Q112">
        <f>IFERROR('Input DBEDT Monthly Energy'!Q112/INDEX('DBEDT Yearly'!112:112,1,Q$3),NA())</f>
        <v/>
      </c>
      <c r="R112">
        <f>IFERROR('Input DBEDT Monthly Energy'!R112/INDEX('DBEDT Yearly'!112:112,1,R$3),NA())</f>
        <v/>
      </c>
      <c r="S112">
        <f>IFERROR('Input DBEDT Monthly Energy'!S112/INDEX('DBEDT Yearly'!112:112,1,S$3),NA())</f>
        <v/>
      </c>
      <c r="T112">
        <f>IFERROR('Input DBEDT Monthly Energy'!T112/INDEX('DBEDT Yearly'!112:112,1,T$3),NA())</f>
        <v/>
      </c>
      <c r="U112">
        <f>IFERROR('Input DBEDT Monthly Energy'!U112/INDEX('DBEDT Yearly'!112:112,1,U$3),NA())</f>
        <v/>
      </c>
      <c r="V112">
        <f>IFERROR('Input DBEDT Monthly Energy'!V112/INDEX('DBEDT Yearly'!112:112,1,V$3),NA())</f>
        <v/>
      </c>
      <c r="W112">
        <f>IFERROR('Input DBEDT Monthly Energy'!W112/INDEX('DBEDT Yearly'!112:112,1,W$3),NA())</f>
        <v/>
      </c>
      <c r="X112">
        <f>IFERROR('Input DBEDT Monthly Energy'!X112/INDEX('DBEDT Yearly'!112:112,1,X$3),NA())</f>
        <v/>
      </c>
      <c r="Y112">
        <f>IFERROR('Input DBEDT Monthly Energy'!Y112/INDEX('DBEDT Yearly'!112:112,1,Y$3),NA())</f>
        <v/>
      </c>
      <c r="Z112">
        <f>IFERROR('Input DBEDT Monthly Energy'!Z112/INDEX('DBEDT Yearly'!112:112,1,Z$3),NA())</f>
        <v/>
      </c>
      <c r="AA112">
        <f>IFERROR('Input DBEDT Monthly Energy'!AA112/INDEX('DBEDT Yearly'!112:112,1,AA$3),NA())</f>
        <v/>
      </c>
      <c r="AB112">
        <f>IFERROR('Input DBEDT Monthly Energy'!AB112/INDEX('DBEDT Yearly'!112:112,1,AB$3),NA())</f>
        <v/>
      </c>
      <c r="AC112">
        <f>IFERROR('Input DBEDT Monthly Energy'!AC112/INDEX('DBEDT Yearly'!112:112,1,AC$3),NA())</f>
        <v/>
      </c>
      <c r="AD112">
        <f>IFERROR('Input DBEDT Monthly Energy'!AD112/INDEX('DBEDT Yearly'!112:112,1,AD$3),NA())</f>
        <v/>
      </c>
      <c r="AE112">
        <f>IFERROR('Input DBEDT Monthly Energy'!AE112/INDEX('DBEDT Yearly'!112:112,1,AE$3),NA())</f>
        <v/>
      </c>
      <c r="AF112">
        <f>IFERROR('Input DBEDT Monthly Energy'!AF112/INDEX('DBEDT Yearly'!112:112,1,AF$3),NA())</f>
        <v/>
      </c>
      <c r="AG112">
        <f>IFERROR('Input DBEDT Monthly Energy'!AG112/INDEX('DBEDT Yearly'!112:112,1,AG$3),NA())</f>
        <v/>
      </c>
      <c r="AH112">
        <f>IFERROR('Input DBEDT Monthly Energy'!AH112/INDEX('DBEDT Yearly'!112:112,1,AH$3),NA())</f>
        <v/>
      </c>
      <c r="AI112">
        <f>IFERROR('Input DBEDT Monthly Energy'!AI112/INDEX('DBEDT Yearly'!112:112,1,AI$3),NA())</f>
        <v/>
      </c>
      <c r="AJ112">
        <f>IFERROR('Input DBEDT Monthly Energy'!AJ112/INDEX('DBEDT Yearly'!112:112,1,AJ$3),NA())</f>
        <v/>
      </c>
      <c r="AK112">
        <f>IFERROR('Input DBEDT Monthly Energy'!AK112/INDEX('DBEDT Yearly'!112:112,1,AK$3),NA())</f>
        <v/>
      </c>
      <c r="AL112">
        <f>IFERROR('Input DBEDT Monthly Energy'!AL112/INDEX('DBEDT Yearly'!112:112,1,AL$3),NA())</f>
        <v/>
      </c>
      <c r="AM112">
        <f>IFERROR('Input DBEDT Monthly Energy'!AM112/INDEX('DBEDT Yearly'!112:112,1,AM$3),NA())</f>
        <v/>
      </c>
      <c r="AN112">
        <f>IFERROR('Input DBEDT Monthly Energy'!AN112/INDEX('DBEDT Yearly'!112:112,1,AN$3),NA())</f>
        <v/>
      </c>
      <c r="AO112">
        <f>IFERROR('Input DBEDT Monthly Energy'!AO112/INDEX('DBEDT Yearly'!112:112,1,AO$3),NA())</f>
        <v/>
      </c>
      <c r="AP112">
        <f>IFERROR('Input DBEDT Monthly Energy'!AP112/INDEX('DBEDT Yearly'!112:112,1,AP$3),NA())</f>
        <v/>
      </c>
      <c r="AQ112">
        <f>IFERROR('Input DBEDT Monthly Energy'!AQ112/INDEX('DBEDT Yearly'!112:112,1,AQ$3),NA())</f>
        <v/>
      </c>
      <c r="AR112">
        <f>IFERROR('Input DBEDT Monthly Energy'!AR112/INDEX('DBEDT Yearly'!112:112,1,AR$3),NA())</f>
        <v/>
      </c>
      <c r="AS112">
        <f>IFERROR('Input DBEDT Monthly Energy'!AS112/INDEX('DBEDT Yearly'!112:112,1,AS$3),NA())</f>
        <v/>
      </c>
      <c r="AT112">
        <f>IFERROR('Input DBEDT Monthly Energy'!AT112/INDEX('DBEDT Yearly'!112:112,1,AT$3),NA())</f>
        <v/>
      </c>
      <c r="AU112">
        <f>IFERROR('Input DBEDT Monthly Energy'!AU112/INDEX('DBEDT Yearly'!112:112,1,AU$3),NA())</f>
        <v/>
      </c>
      <c r="AV112">
        <f>IFERROR('Input DBEDT Monthly Energy'!AV112/INDEX('DBEDT Yearly'!112:112,1,AV$3),NA())</f>
        <v/>
      </c>
      <c r="AW112">
        <f>IFERROR('Input DBEDT Monthly Energy'!AW112/INDEX('DBEDT Yearly'!112:112,1,AW$3),NA())</f>
        <v/>
      </c>
      <c r="AX112">
        <f>IFERROR('Input DBEDT Monthly Energy'!AX112/INDEX('DBEDT Yearly'!112:112,1,AX$3),NA())</f>
        <v/>
      </c>
      <c r="AY112">
        <f>IFERROR('Input DBEDT Monthly Energy'!AY112/INDEX('DBEDT Yearly'!112:112,1,AY$3),NA())</f>
        <v/>
      </c>
      <c r="AZ112">
        <f>IFERROR('Input DBEDT Monthly Energy'!AZ112/INDEX('DBEDT Yearly'!112:112,1,AZ$3),NA())</f>
        <v/>
      </c>
      <c r="BA112">
        <f>IFERROR('Input DBEDT Monthly Energy'!BA112/INDEX('DBEDT Yearly'!112:112,1,BA$3),NA())</f>
        <v/>
      </c>
      <c r="BB112">
        <f>IFERROR('Input DBEDT Monthly Energy'!BB112/INDEX('DBEDT Yearly'!112:112,1,BB$3),NA())</f>
        <v/>
      </c>
      <c r="BC112">
        <f>IFERROR('Input DBEDT Monthly Energy'!BC112/INDEX('DBEDT Yearly'!112:112,1,BC$3),NA())</f>
        <v/>
      </c>
      <c r="BD112">
        <f>IFERROR('Input DBEDT Monthly Energy'!BD112/INDEX('DBEDT Yearly'!112:112,1,BD$3),NA())</f>
        <v/>
      </c>
      <c r="BE112">
        <f>IFERROR('Input DBEDT Monthly Energy'!BE112/INDEX('DBEDT Yearly'!112:112,1,BE$3),NA())</f>
        <v/>
      </c>
      <c r="BF112">
        <f>IFERROR('Input DBEDT Monthly Energy'!BF112/INDEX('DBEDT Yearly'!112:112,1,BF$3),NA())</f>
        <v/>
      </c>
      <c r="BG112">
        <f>IFERROR('Input DBEDT Monthly Energy'!BG112/INDEX('DBEDT Yearly'!112:112,1,BG$3),NA())</f>
        <v/>
      </c>
      <c r="BH112">
        <f>IFERROR('Input DBEDT Monthly Energy'!BH112/INDEX('DBEDT Yearly'!112:112,1,BH$3),NA())</f>
        <v/>
      </c>
      <c r="BI112">
        <f>IFERROR('Input DBEDT Monthly Energy'!BI112/INDEX('DBEDT Yearly'!112:112,1,BI$3),NA())</f>
        <v/>
      </c>
      <c r="BJ112">
        <f>IFERROR('Input DBEDT Monthly Energy'!BJ112/INDEX('DBEDT Yearly'!112:112,1,BJ$3),NA())</f>
        <v/>
      </c>
      <c r="BK112">
        <f>IFERROR('Input DBEDT Monthly Energy'!BK112/INDEX('DBEDT Yearly'!112:112,1,BK$3),NA())</f>
        <v/>
      </c>
      <c r="BL112">
        <f>IFERROR('Input DBEDT Monthly Energy'!BL112/INDEX('DBEDT Yearly'!112:112,1,BL$3),NA())</f>
        <v/>
      </c>
      <c r="BM112">
        <f>IFERROR('Input DBEDT Monthly Energy'!BM112/INDEX('DBEDT Yearly'!112:112,1,BM$3),NA())</f>
        <v/>
      </c>
      <c r="BN112">
        <f>IFERROR('Input DBEDT Monthly Energy'!BN112/INDEX('DBEDT Yearly'!112:112,1,BN$3),NA())</f>
        <v/>
      </c>
      <c r="BO112">
        <f>IFERROR('Input DBEDT Monthly Energy'!BO112/INDEX('DBEDT Yearly'!112:112,1,BO$3),NA())</f>
        <v/>
      </c>
      <c r="BP112">
        <f>IFERROR('Input DBEDT Monthly Energy'!BP112/INDEX('DBEDT Yearly'!112:112,1,BP$3),NA())</f>
        <v/>
      </c>
      <c r="BQ112">
        <f>IFERROR('Input DBEDT Monthly Energy'!BQ112/INDEX('DBEDT Yearly'!112:112,1,BQ$3),NA())</f>
        <v/>
      </c>
      <c r="BR112">
        <f>IFERROR('Input DBEDT Monthly Energy'!BR112/INDEX('DBEDT Yearly'!112:112,1,BR$3),NA())</f>
        <v/>
      </c>
      <c r="BS112">
        <f>IFERROR('Input DBEDT Monthly Energy'!BS112/INDEX('DBEDT Yearly'!112:112,1,BS$3),NA())</f>
        <v/>
      </c>
      <c r="BT112">
        <f>IFERROR('Input DBEDT Monthly Energy'!BT112/INDEX('DBEDT Yearly'!112:112,1,BT$3),NA())</f>
        <v/>
      </c>
      <c r="BU112">
        <f>IFERROR('Input DBEDT Monthly Energy'!BU112/INDEX('DBEDT Yearly'!112:112,1,BU$3),NA())</f>
        <v/>
      </c>
      <c r="BV112">
        <f>IFERROR('Input DBEDT Monthly Energy'!BV112/INDEX('DBEDT Yearly'!112:112,1,BV$3),NA())</f>
        <v/>
      </c>
      <c r="BW112">
        <f>IFERROR('Input DBEDT Monthly Energy'!BW112/INDEX('DBEDT Yearly'!112:112,1,BW$3),NA())</f>
        <v/>
      </c>
      <c r="BX112">
        <f>IFERROR('Input DBEDT Monthly Energy'!BX112/INDEX('DBEDT Yearly'!112:112,1,BX$3),NA())</f>
        <v/>
      </c>
      <c r="BY112">
        <f>IFERROR('Input DBEDT Monthly Energy'!BY112/INDEX('DBEDT Yearly'!112:112,1,BY$3),NA())</f>
        <v/>
      </c>
      <c r="BZ112">
        <f>IFERROR('Input DBEDT Monthly Energy'!BZ112/INDEX('DBEDT Yearly'!112:112,1,BZ$3),NA())</f>
        <v/>
      </c>
      <c r="CA112">
        <f>IFERROR('Input DBEDT Monthly Energy'!CA112/INDEX('DBEDT Yearly'!112:112,1,CA$3),NA())</f>
        <v/>
      </c>
      <c r="CB112">
        <f>IFERROR('Input DBEDT Monthly Energy'!CB112/INDEX('DBEDT Yearly'!112:112,1,CB$3),NA())</f>
        <v/>
      </c>
      <c r="CC112">
        <f>IFERROR('Input DBEDT Monthly Energy'!CC112/INDEX('DBEDT Yearly'!112:112,1,CC$3),NA())</f>
        <v/>
      </c>
      <c r="CD112">
        <f>IFERROR('Input DBEDT Monthly Energy'!CD112/INDEX('DBEDT Yearly'!112:112,1,CD$3),NA())</f>
        <v/>
      </c>
      <c r="CE112">
        <f>IFERROR('Input DBEDT Monthly Energy'!CE112/INDEX('DBEDT Yearly'!112:112,1,CE$3),NA())</f>
        <v/>
      </c>
      <c r="CF112">
        <f>IFERROR('Input DBEDT Monthly Energy'!CF112/INDEX('DBEDT Yearly'!112:112,1,CF$3),NA())</f>
        <v/>
      </c>
      <c r="CG112">
        <f>IFERROR('Input DBEDT Monthly Energy'!CG112/INDEX('DBEDT Yearly'!112:112,1,CG$3),NA())</f>
        <v/>
      </c>
      <c r="CH112">
        <f>IFERROR('Input DBEDT Monthly Energy'!CH112/INDEX('DBEDT Yearly'!112:112,1,CH$3),NA())</f>
        <v/>
      </c>
      <c r="CI112">
        <f>IFERROR('Input DBEDT Monthly Energy'!CI112/INDEX('DBEDT Yearly'!112:112,1,CI$3),NA())</f>
        <v/>
      </c>
      <c r="CJ112">
        <f>IFERROR('Input DBEDT Monthly Energy'!CJ112/INDEX('DBEDT Yearly'!112:112,1,CJ$3),NA())</f>
        <v/>
      </c>
      <c r="CK112">
        <f>IFERROR('Input DBEDT Monthly Energy'!CK112/INDEX('DBEDT Yearly'!112:112,1,CK$3),NA())</f>
        <v/>
      </c>
      <c r="CL112">
        <f>IFERROR('Input DBEDT Monthly Energy'!CL112/INDEX('DBEDT Yearly'!112:112,1,CL$3),NA())</f>
        <v/>
      </c>
      <c r="CM112">
        <f>IFERROR('Input DBEDT Monthly Energy'!CM112/INDEX('DBEDT Yearly'!112:112,1,CM$3),NA())</f>
        <v/>
      </c>
      <c r="CN112">
        <f>IFERROR('Input DBEDT Monthly Energy'!CN112/INDEX('DBEDT Yearly'!112:112,1,CN$3),NA())</f>
        <v/>
      </c>
      <c r="CO112">
        <f>IFERROR('Input DBEDT Monthly Energy'!CO112/INDEX('DBEDT Yearly'!112:112,1,CO$3),NA())</f>
        <v/>
      </c>
      <c r="CP112">
        <f>IFERROR('Input DBEDT Monthly Energy'!CP112/INDEX('DBEDT Yearly'!112:112,1,CP$3),NA())</f>
        <v/>
      </c>
      <c r="CQ112">
        <f>IFERROR('Input DBEDT Monthly Energy'!CQ112/INDEX('DBEDT Yearly'!112:112,1,CQ$3),NA())</f>
        <v/>
      </c>
      <c r="CR112">
        <f>IFERROR('Input DBEDT Monthly Energy'!CR112/INDEX('DBEDT Yearly'!112:112,1,CR$3),NA())</f>
        <v/>
      </c>
      <c r="CS112">
        <f>IFERROR('Input DBEDT Monthly Energy'!CS112/INDEX('DBEDT Yearly'!112:112,1,CS$3),NA())</f>
        <v/>
      </c>
      <c r="CT112">
        <f>IFERROR('Input DBEDT Monthly Energy'!CT112/INDEX('DBEDT Yearly'!112:112,1,CT$3),NA())</f>
        <v/>
      </c>
      <c r="CU112">
        <f>IFERROR('Input DBEDT Monthly Energy'!CU112/INDEX('DBEDT Yearly'!112:112,1,CU$3),NA())</f>
        <v/>
      </c>
      <c r="CV112">
        <f>IFERROR('Input DBEDT Monthly Energy'!CV112/INDEX('DBEDT Yearly'!112:112,1,CV$3),NA())</f>
        <v/>
      </c>
      <c r="CW112">
        <f>IFERROR('Input DBEDT Monthly Energy'!CW112/INDEX('DBEDT Yearly'!112:112,1,CW$3),NA())</f>
        <v/>
      </c>
      <c r="CX112">
        <f>IFERROR('Input DBEDT Monthly Energy'!CX112/INDEX('DBEDT Yearly'!112:112,1,CX$3),NA())</f>
        <v/>
      </c>
      <c r="CY112">
        <f>IFERROR('Input DBEDT Monthly Energy'!CY112/INDEX('DBEDT Yearly'!112:112,1,CY$3),NA())</f>
        <v/>
      </c>
      <c r="CZ112">
        <f>IFERROR('Input DBEDT Monthly Energy'!CZ112/INDEX('DBEDT Yearly'!112:112,1,CZ$3),NA())</f>
        <v/>
      </c>
      <c r="DA112">
        <f>IFERROR('Input DBEDT Monthly Energy'!DA112/INDEX('DBEDT Yearly'!112:112,1,DA$3),NA())</f>
        <v/>
      </c>
      <c r="DB112">
        <f>IFERROR('Input DBEDT Monthly Energy'!DB112/INDEX('DBEDT Yearly'!112:112,1,DB$3),NA())</f>
        <v/>
      </c>
      <c r="DC112">
        <f>IFERROR('Input DBEDT Monthly Energy'!DC112/INDEX('DBEDT Yearly'!112:112,1,DC$3),NA())</f>
        <v/>
      </c>
      <c r="DD112">
        <f>IFERROR('Input DBEDT Monthly Energy'!DD112/INDEX('DBEDT Yearly'!112:112,1,DD$3),NA())</f>
        <v/>
      </c>
      <c r="DE112">
        <f>IFERROR('Input DBEDT Monthly Energy'!DE112/INDEX('DBEDT Yearly'!112:112,1,DE$3),NA())</f>
        <v/>
      </c>
      <c r="DF112">
        <f>IFERROR('Input DBEDT Monthly Energy'!DF112/INDEX('DBEDT Yearly'!112:112,1,DF$3),NA())</f>
        <v/>
      </c>
      <c r="DG112">
        <f>IFERROR('Input DBEDT Monthly Energy'!DG112/INDEX('DBEDT Yearly'!112:112,1,DG$3),NA())</f>
        <v/>
      </c>
      <c r="DH112">
        <f>IFERROR('Input DBEDT Monthly Energy'!DH112/INDEX('DBEDT Yearly'!112:112,1,DH$3),NA())</f>
        <v/>
      </c>
      <c r="DI112">
        <f>IFERROR('Input DBEDT Monthly Energy'!DI112/INDEX('DBEDT Yearly'!112:112,1,DI$3),NA())</f>
        <v/>
      </c>
      <c r="DJ112">
        <f>IFERROR('Input DBEDT Monthly Energy'!DJ112/INDEX('DBEDT Yearly'!112:112,1,DJ$3),NA())</f>
        <v/>
      </c>
      <c r="DK112">
        <f>IFERROR('Input DBEDT Monthly Energy'!DK112/INDEX('DBEDT Yearly'!112:112,1,DK$3),NA())</f>
        <v/>
      </c>
      <c r="DL112">
        <f>IFERROR('Input DBEDT Monthly Energy'!DL112/INDEX('DBEDT Yearly'!112:112,1,DL$3),NA())</f>
        <v/>
      </c>
      <c r="DM112">
        <f>IFERROR('Input DBEDT Monthly Energy'!DM112/INDEX('DBEDT Yearly'!112:112,1,DM$3),NA())</f>
        <v/>
      </c>
      <c r="DN112">
        <f>IFERROR('Input DBEDT Monthly Energy'!DN112/INDEX('DBEDT Yearly'!112:112,1,DN$3),NA())</f>
        <v/>
      </c>
      <c r="DO112">
        <f>IFERROR('Input DBEDT Monthly Energy'!DO112/INDEX('DBEDT Yearly'!112:112,1,DO$3),NA())</f>
        <v/>
      </c>
      <c r="DP112">
        <f>IFERROR('Input DBEDT Monthly Energy'!DP112/INDEX('DBEDT Yearly'!112:112,1,DP$3),NA())</f>
        <v/>
      </c>
      <c r="DQ112">
        <f>IFERROR('Input DBEDT Monthly Energy'!DQ112/INDEX('DBEDT Yearly'!112:112,1,DQ$3),NA())</f>
        <v/>
      </c>
      <c r="DR112">
        <f>IFERROR('Input DBEDT Monthly Energy'!DR112/INDEX('DBEDT Yearly'!112:112,1,DR$3),NA())</f>
        <v/>
      </c>
      <c r="DS112">
        <f>IFERROR('Input DBEDT Monthly Energy'!DS112/INDEX('DBEDT Yearly'!112:112,1,DS$3),NA())</f>
        <v/>
      </c>
      <c r="DT112">
        <f>IFERROR('Input DBEDT Monthly Energy'!DT112/INDEX('DBEDT Yearly'!112:112,1,DT$3),NA())</f>
        <v/>
      </c>
      <c r="DU112">
        <f>IFERROR('Input DBEDT Monthly Energy'!DU112/INDEX('DBEDT Yearly'!112:112,1,DU$3),NA())</f>
        <v/>
      </c>
      <c r="DV112">
        <f>IFERROR('Input DBEDT Monthly Energy'!DV112/INDEX('DBEDT Yearly'!112:112,1,DV$3),NA())</f>
        <v/>
      </c>
      <c r="DW112">
        <f>IFERROR('Input DBEDT Monthly Energy'!DW112/INDEX('DBEDT Yearly'!112:112,1,DW$3),NA())</f>
        <v/>
      </c>
      <c r="DX112">
        <f>IFERROR('Input DBEDT Monthly Energy'!DX112/INDEX('DBEDT Yearly'!112:112,1,DX$3),NA())</f>
        <v/>
      </c>
      <c r="DY112">
        <f>IFERROR('Input DBEDT Monthly Energy'!DY112/INDEX('DBEDT Yearly'!112:112,1,DY$3),NA())</f>
        <v/>
      </c>
      <c r="DZ112">
        <f>IFERROR('Input DBEDT Monthly Energy'!DZ112/INDEX('DBEDT Yearly'!112:112,1,DZ$3),NA())</f>
        <v/>
      </c>
      <c r="EA112">
        <f>IFERROR('Input DBEDT Monthly Energy'!EA112/INDEX('DBEDT Yearly'!112:112,1,EA$3),NA())</f>
        <v/>
      </c>
      <c r="EB112">
        <f>IFERROR('Input DBEDT Monthly Energy'!EB112/INDEX('DBEDT Yearly'!112:112,1,EB$3),NA())</f>
        <v/>
      </c>
      <c r="EC112">
        <f>IFERROR('Input DBEDT Monthly Energy'!EC112/INDEX('DBEDT Yearly'!112:112,1,EC$3),NA())</f>
        <v/>
      </c>
      <c r="ED112">
        <f>IFERROR('Input DBEDT Monthly Energy'!ED112/INDEX('DBEDT Yearly'!112:112,1,ED$3),NA())</f>
        <v/>
      </c>
      <c r="EE112">
        <f>IFERROR('Input DBEDT Monthly Energy'!EE112/INDEX('DBEDT Yearly'!112:112,1,EE$3),NA())</f>
        <v/>
      </c>
      <c r="EF112">
        <f>IFERROR('Input DBEDT Monthly Energy'!EF112/INDEX('DBEDT Yearly'!112:112,1,EF$3),NA())</f>
        <v/>
      </c>
      <c r="EG112">
        <f>IFERROR('Input DBEDT Monthly Energy'!EG112/INDEX('DBEDT Yearly'!112:112,1,EG$3),NA())</f>
        <v/>
      </c>
      <c r="EH112">
        <f>IFERROR('Input DBEDT Monthly Energy'!EH112/INDEX('DBEDT Yearly'!112:112,1,EH$3),NA())</f>
        <v/>
      </c>
      <c r="EI112">
        <f>IFERROR('Input DBEDT Monthly Energy'!EI112/INDEX('DBEDT Yearly'!112:112,1,EI$3),NA())</f>
        <v/>
      </c>
      <c r="EJ112">
        <f>IFERROR('Input DBEDT Monthly Energy'!EJ112/INDEX('DBEDT Yearly'!112:112,1,EJ$3),NA())</f>
        <v/>
      </c>
      <c r="EK112">
        <f>IFERROR('Input DBEDT Monthly Energy'!EK112/INDEX('DBEDT Yearly'!112:112,1,EK$3),NA())</f>
        <v/>
      </c>
      <c r="EL112">
        <f>IFERROR('Input DBEDT Monthly Energy'!EL112/INDEX('DBEDT Yearly'!112:112,1,EL$3),NA())</f>
        <v/>
      </c>
      <c r="EM112">
        <f>IFERROR('Input DBEDT Monthly Energy'!EM112/INDEX('DBEDT Yearly'!112:112,1,EM$3),NA())</f>
        <v/>
      </c>
      <c r="EN112">
        <f>IFERROR('Input DBEDT Monthly Energy'!EN112/INDEX('DBEDT Yearly'!112:112,1,EN$3),NA())</f>
        <v/>
      </c>
      <c r="EO112">
        <f>IFERROR('Input DBEDT Monthly Energy'!EO112/INDEX('DBEDT Yearly'!112:112,1,EO$3),NA())</f>
        <v/>
      </c>
      <c r="EP112">
        <f>IFERROR('Input DBEDT Monthly Energy'!EP112/INDEX('DBEDT Yearly'!112:112,1,EP$3),NA())</f>
        <v/>
      </c>
      <c r="EQ112">
        <f>IFERROR('Input DBEDT Monthly Energy'!EQ112/INDEX('DBEDT Yearly'!112:112,1,EQ$3),NA())</f>
        <v/>
      </c>
      <c r="ER112">
        <f>IFERROR('Input DBEDT Monthly Energy'!ER112/INDEX('DBEDT Yearly'!112:112,1,ER$3),NA())</f>
        <v/>
      </c>
      <c r="ES112">
        <f>IFERROR('Input DBEDT Monthly Energy'!ES112/INDEX('DBEDT Yearly'!112:112,1,ES$3),NA())</f>
        <v/>
      </c>
      <c r="ET112">
        <f>IFERROR('Input DBEDT Monthly Energy'!ET112/INDEX('DBEDT Yearly'!112:112,1,ET$3),NA())</f>
        <v/>
      </c>
      <c r="EU112">
        <f>IFERROR('Input DBEDT Monthly Energy'!EU112/INDEX('DBEDT Yearly'!112:112,1,EU$3),NA())</f>
        <v/>
      </c>
      <c r="EV112">
        <f>IFERROR('Input DBEDT Monthly Energy'!EV112/INDEX('DBEDT Yearly'!112:112,1,EV$3),NA())</f>
        <v/>
      </c>
      <c r="EW112">
        <f>IFERROR('Input DBEDT Monthly Energy'!EW112/INDEX('DBEDT Yearly'!112:112,1,EW$3),NA())</f>
        <v/>
      </c>
      <c r="EX112">
        <f>IFERROR('Input DBEDT Monthly Energy'!EX112/INDEX('DBEDT Yearly'!112:112,1,EX$3),NA())</f>
        <v/>
      </c>
      <c r="EY112">
        <f>IFERROR('Input DBEDT Monthly Energy'!EY112/INDEX('DBEDT Yearly'!112:112,1,EY$3),NA())</f>
        <v/>
      </c>
      <c r="EZ112">
        <f>IFERROR('Input DBEDT Monthly Energy'!EZ112/INDEX('DBEDT Yearly'!112:112,1,EZ$3),NA())</f>
        <v/>
      </c>
      <c r="FA112">
        <f>IFERROR('Input DBEDT Monthly Energy'!FA112/INDEX('DBEDT Yearly'!112:112,1,FA$3),NA())</f>
        <v/>
      </c>
      <c r="FB112">
        <f>IFERROR('Input DBEDT Monthly Energy'!FB112/INDEX('DBEDT Yearly'!112:112,1,FB$3),NA())</f>
        <v/>
      </c>
      <c r="FC112">
        <f>IFERROR('Input DBEDT Monthly Energy'!FC112/INDEX('DBEDT Yearly'!112:112,1,FC$3),NA())</f>
        <v/>
      </c>
      <c r="FD112">
        <f>IFERROR('Input DBEDT Monthly Energy'!FD112/INDEX('DBEDT Yearly'!112:112,1,FD$3),NA())</f>
        <v/>
      </c>
      <c r="FE112">
        <f>IFERROR('Input DBEDT Monthly Energy'!FE112/INDEX('DBEDT Yearly'!112:112,1,FE$3),NA())</f>
        <v/>
      </c>
      <c r="FF112">
        <f>IFERROR('Input DBEDT Monthly Energy'!FF112/INDEX('DBEDT Yearly'!112:112,1,FF$3),NA())</f>
        <v/>
      </c>
      <c r="FG112">
        <f>IFERROR('Input DBEDT Monthly Energy'!FG112/INDEX('DBEDT Yearly'!112:112,1,FG$3),NA())</f>
        <v/>
      </c>
      <c r="FH112">
        <f>IFERROR('Input DBEDT Monthly Energy'!FH112/INDEX('DBEDT Yearly'!112:112,1,FH$3),NA())</f>
        <v/>
      </c>
      <c r="FI112">
        <f>IFERROR('Input DBEDT Monthly Energy'!FI112/INDEX('DBEDT Yearly'!112:112,1,FI$3),NA())</f>
        <v/>
      </c>
      <c r="FJ112">
        <f>IFERROR('Input DBEDT Monthly Energy'!FJ112/INDEX('DBEDT Yearly'!112:112,1,FJ$3),NA())</f>
        <v/>
      </c>
      <c r="FK112">
        <f>IFERROR('Input DBEDT Monthly Energy'!FK112/INDEX('DBEDT Yearly'!112:112,1,FK$3),NA())</f>
        <v/>
      </c>
      <c r="FL112">
        <f>IFERROR('Input DBEDT Monthly Energy'!FL112/INDEX('DBEDT Yearly'!112:112,1,FL$3),NA())</f>
        <v/>
      </c>
      <c r="FM112">
        <f>IFERROR('Input DBEDT Monthly Energy'!FM112/INDEX('DBEDT Yearly'!112:112,1,FM$3),NA())</f>
        <v/>
      </c>
      <c r="FN112">
        <f>IFERROR('Input DBEDT Monthly Energy'!FN112/INDEX('DBEDT Yearly'!112:112,1,FN$3),NA())</f>
        <v/>
      </c>
      <c r="FO112">
        <f>IFERROR('Input DBEDT Monthly Energy'!FO112/INDEX('DBEDT Yearly'!112:112,1,FO$3),NA())</f>
        <v/>
      </c>
      <c r="FP112">
        <f>IFERROR('Input DBEDT Monthly Energy'!FP112/INDEX('DBEDT Yearly'!112:112,1,FP$3),NA())</f>
        <v/>
      </c>
      <c r="FQ112">
        <f>IFERROR('Input DBEDT Monthly Energy'!FQ112/INDEX('DBEDT Yearly'!112:112,1,FQ$3),NA())</f>
        <v/>
      </c>
      <c r="FR112">
        <f>IFERROR('Input DBEDT Monthly Energy'!FR112/INDEX('DBEDT Yearly'!112:112,1,FR$3),NA())</f>
        <v/>
      </c>
      <c r="FS112">
        <f>IFERROR('Input DBEDT Monthly Energy'!FS112/INDEX('DBEDT Yearly'!112:112,1,FS$3),NA())</f>
        <v/>
      </c>
      <c r="FT112">
        <f>IFERROR('Input DBEDT Monthly Energy'!FT112/INDEX('DBEDT Yearly'!112:112,1,FT$3),NA())</f>
        <v/>
      </c>
      <c r="FU112">
        <f>IFERROR('Input DBEDT Monthly Energy'!FU112/INDEX('DBEDT Yearly'!112:112,1,FU$3),NA())</f>
        <v/>
      </c>
      <c r="FV112">
        <f>IFERROR('Input DBEDT Monthly Energy'!FV112/INDEX('DBEDT Yearly'!112:112,1,FV$3),NA())</f>
        <v/>
      </c>
      <c r="FW112">
        <f>IFERROR('Input DBEDT Monthly Energy'!FW112/INDEX('DBEDT Yearly'!112:112,1,FW$3),NA())</f>
        <v/>
      </c>
      <c r="FX112">
        <f>IFERROR('Input DBEDT Monthly Energy'!FX112/INDEX('DBEDT Yearly'!112:112,1,FX$3),NA())</f>
        <v/>
      </c>
      <c r="FY112">
        <f>IFERROR('Input DBEDT Monthly Energy'!FY112/INDEX('DBEDT Yearly'!112:112,1,FY$3),NA())</f>
        <v/>
      </c>
      <c r="FZ112">
        <f>IFERROR('Input DBEDT Monthly Energy'!FZ112/INDEX('DBEDT Yearly'!112:112,1,FZ$3),NA())</f>
        <v/>
      </c>
      <c r="GA112">
        <f>IFERROR('Input DBEDT Monthly Energy'!GA112/INDEX('DBEDT Yearly'!112:112,1,GA$3),NA())</f>
        <v/>
      </c>
      <c r="GB112">
        <f>IFERROR('Input DBEDT Monthly Energy'!GB112/INDEX('DBEDT Yearly'!112:112,1,GB$3),NA())</f>
        <v/>
      </c>
      <c r="GC112">
        <f>IFERROR('Input DBEDT Monthly Energy'!GC112/INDEX('DBEDT Yearly'!112:112,1,GC$3),NA())</f>
        <v/>
      </c>
      <c r="GD112">
        <f>IFERROR('Input DBEDT Monthly Energy'!GD112/INDEX('DBEDT Yearly'!112:112,1,GD$3),NA())</f>
        <v/>
      </c>
      <c r="GE112">
        <f>IFERROR('Input DBEDT Monthly Energy'!GE112/INDEX('DBEDT Yearly'!112:112,1,GE$3),NA())</f>
        <v/>
      </c>
      <c r="GF112">
        <f>IFERROR('Input DBEDT Monthly Energy'!GF112/INDEX('DBEDT Yearly'!112:112,1,GF$3),NA())</f>
        <v/>
      </c>
      <c r="GG112">
        <f>IFERROR('Input DBEDT Monthly Energy'!GG112/INDEX('DBEDT Yearly'!112:112,1,GG$3),NA())</f>
        <v/>
      </c>
      <c r="GH112">
        <f>IFERROR('Input DBEDT Monthly Energy'!GH112/INDEX('DBEDT Yearly'!112:112,1,GH$3),NA())</f>
        <v/>
      </c>
      <c r="GI112">
        <f>IFERROR('Input DBEDT Monthly Energy'!GI112/INDEX('DBEDT Yearly'!112:112,1,GI$3),NA())</f>
        <v/>
      </c>
      <c r="GJ112">
        <f>IFERROR('Input DBEDT Monthly Energy'!GJ112/INDEX('DBEDT Yearly'!112:112,1,GJ$3),NA())</f>
        <v/>
      </c>
      <c r="GK112">
        <f>IFERROR('Input DBEDT Monthly Energy'!GK112/INDEX('DBEDT Yearly'!112:112,1,GK$3),NA())</f>
        <v/>
      </c>
      <c r="GL112">
        <f>IFERROR('Input DBEDT Monthly Energy'!GL112/INDEX('DBEDT Yearly'!112:112,1,GL$3),NA())</f>
        <v/>
      </c>
      <c r="GM112">
        <f>IFERROR('Input DBEDT Monthly Energy'!GM112/INDEX('DBEDT Yearly'!112:112,1,GM$3),NA())</f>
        <v/>
      </c>
      <c r="GN112">
        <f>IFERROR('Input DBEDT Monthly Energy'!GN112/INDEX('DBEDT Yearly'!112:112,1,GN$3),NA())</f>
        <v/>
      </c>
      <c r="GO112">
        <f>IFERROR('Input DBEDT Monthly Energy'!GO112/INDEX('DBEDT Yearly'!112:112,1,GO$3),NA())</f>
        <v/>
      </c>
      <c r="GP112">
        <f>IFERROR('Input DBEDT Monthly Energy'!GP112/INDEX('DBEDT Yearly'!112:112,1,GP$3),NA())</f>
        <v/>
      </c>
      <c r="GQ112">
        <f>IFERROR('Input DBEDT Monthly Energy'!GQ112/INDEX('DBEDT Yearly'!112:112,1,GQ$3),NA())</f>
        <v/>
      </c>
      <c r="GR112">
        <f>IFERROR('Input DBEDT Monthly Energy'!GR112/INDEX('DBEDT Yearly'!112:112,1,GR$3),NA())</f>
        <v/>
      </c>
      <c r="GS112">
        <f>IFERROR('Input DBEDT Monthly Energy'!GS112/INDEX('DBEDT Yearly'!112:112,1,GS$3),NA())</f>
        <v/>
      </c>
      <c r="GT112">
        <f>IFERROR('Input DBEDT Monthly Energy'!GT112/INDEX('DBEDT Yearly'!112:112,1,GT$3),NA())</f>
        <v/>
      </c>
      <c r="GU112">
        <f>IFERROR('Input DBEDT Monthly Energy'!GU112/INDEX('DBEDT Yearly'!112:112,1,GU$3),NA())</f>
        <v/>
      </c>
      <c r="GV112">
        <f>IFERROR('Input DBEDT Monthly Energy'!GV112/INDEX('DBEDT Yearly'!112:112,1,GV$3),NA())</f>
        <v/>
      </c>
      <c r="GW112">
        <f>IFERROR('Input DBEDT Monthly Energy'!GW112/INDEX('DBEDT Yearly'!112:112,1,GW$3),NA())</f>
        <v/>
      </c>
      <c r="GX112">
        <f>IFERROR('Input DBEDT Monthly Energy'!GX112/INDEX('DBEDT Yearly'!112:112,1,GX$3),NA())</f>
        <v/>
      </c>
      <c r="GY112">
        <f>IFERROR('Input DBEDT Monthly Energy'!GY112/INDEX('DBEDT Yearly'!112:112,1,GY$3),NA())</f>
        <v/>
      </c>
      <c r="GZ112">
        <f>IFERROR('Input DBEDT Monthly Energy'!GZ112/INDEX('DBEDT Yearly'!112:112,1,GZ$3),NA())</f>
        <v/>
      </c>
      <c r="HA112">
        <f>IFERROR('Input DBEDT Monthly Energy'!HA112/INDEX('DBEDT Yearly'!112:112,1,HA$3),NA())</f>
        <v/>
      </c>
      <c r="HB112">
        <f>IFERROR('Input DBEDT Monthly Energy'!HB112/INDEX('DBEDT Yearly'!112:112,1,HB$3),NA())</f>
        <v/>
      </c>
      <c r="HC112">
        <f>IFERROR('Input DBEDT Monthly Energy'!HC112/INDEX('DBEDT Yearly'!112:112,1,HC$3),NA())</f>
        <v/>
      </c>
      <c r="HD112">
        <f>IFERROR('Input DBEDT Monthly Energy'!HD112/INDEX('DBEDT Yearly'!112:112,1,HD$3),NA())</f>
        <v/>
      </c>
      <c r="HE112">
        <f>IFERROR('Input DBEDT Monthly Energy'!HE112/INDEX('DBEDT Yearly'!112:112,1,HE$3),NA())</f>
        <v/>
      </c>
      <c r="HF112">
        <f>IFERROR('Input DBEDT Monthly Energy'!HF112/INDEX('DBEDT Yearly'!112:112,1,HF$3),NA())</f>
        <v/>
      </c>
      <c r="HG112">
        <f>IFERROR('Input DBEDT Monthly Energy'!HG112/INDEX('DBEDT Yearly'!112:112,1,HG$3),NA())</f>
        <v/>
      </c>
      <c r="HH112">
        <f>IFERROR('Input DBEDT Monthly Energy'!HH112/INDEX('DBEDT Yearly'!112:112,1,HH$3),NA())</f>
        <v/>
      </c>
      <c r="HI112">
        <f>IFERROR('Input DBEDT Monthly Energy'!HI112/INDEX('DBEDT Yearly'!112:112,1,HI$3),NA())</f>
        <v/>
      </c>
      <c r="HJ112">
        <f>IFERROR('Input DBEDT Monthly Energy'!HJ112/INDEX('DBEDT Yearly'!112:112,1,HJ$3),NA())</f>
        <v/>
      </c>
      <c r="HK112">
        <f>IFERROR('Input DBEDT Monthly Energy'!HK112/INDEX('DBEDT Yearly'!112:112,1,HK$3),NA())</f>
        <v/>
      </c>
      <c r="HL112">
        <f>IFERROR('Input DBEDT Monthly Energy'!HL112/INDEX('DBEDT Yearly'!112:112,1,HL$3),NA())</f>
        <v/>
      </c>
      <c r="HM112">
        <f>IFERROR('Input DBEDT Monthly Energy'!HM112/INDEX('DBEDT Yearly'!112:112,1,HM$3),NA())</f>
        <v/>
      </c>
      <c r="HN112">
        <f>IFERROR('Input DBEDT Monthly Energy'!HN112/INDEX('DBEDT Yearly'!112:112,1,HN$3),NA())</f>
        <v/>
      </c>
      <c r="HO112">
        <f>IFERROR('Input DBEDT Monthly Energy'!HO112/INDEX('DBEDT Yearly'!112:112,1,HO$3),NA())</f>
        <v/>
      </c>
      <c r="HP112">
        <f>IFERROR('Input DBEDT Monthly Energy'!HP112/INDEX('DBEDT Yearly'!112:112,1,HP$3),NA())</f>
        <v/>
      </c>
      <c r="HQ112">
        <f>IFERROR('Input DBEDT Monthly Energy'!HQ112/INDEX('DBEDT Yearly'!112:112,1,HQ$3),NA())</f>
        <v/>
      </c>
      <c r="HR112">
        <f>IFERROR('Input DBEDT Monthly Energy'!HR112/INDEX('DBEDT Yearly'!112:112,1,HR$3),NA())</f>
        <v/>
      </c>
      <c r="HS112">
        <f>IFERROR('Input DBEDT Monthly Energy'!HS112/INDEX('DBEDT Yearly'!112:112,1,HS$3),NA())</f>
        <v/>
      </c>
      <c r="HT112">
        <f>IFERROR('Input DBEDT Monthly Energy'!HT112/INDEX('DBEDT Yearly'!112:112,1,HT$3),NA())</f>
        <v/>
      </c>
      <c r="HU112">
        <f>IFERROR('Input DBEDT Monthly Energy'!HU112/INDEX('DBEDT Yearly'!112:112,1,HU$3),NA())</f>
        <v/>
      </c>
      <c r="HV112">
        <f>IFERROR('Input DBEDT Monthly Energy'!HV112/INDEX('DBEDT Yearly'!112:112,1,HV$3),NA())</f>
        <v/>
      </c>
      <c r="HW112">
        <f>IFERROR('Input DBEDT Monthly Energy'!HW112/INDEX('DBEDT Yearly'!112:112,1,HW$3),NA())</f>
        <v/>
      </c>
      <c r="HX112">
        <f>IFERROR('Input DBEDT Monthly Energy'!HX112/INDEX('DBEDT Yearly'!112:112,1,HX$3),NA())</f>
        <v/>
      </c>
      <c r="HY112">
        <f>IFERROR('Input DBEDT Monthly Energy'!HY112/INDEX('DBEDT Yearly'!112:112,1,HY$3),NA())</f>
        <v/>
      </c>
      <c r="HZ112">
        <f>IFERROR('Input DBEDT Monthly Energy'!HZ112/INDEX('DBEDT Yearly'!112:112,1,HZ$3),NA())</f>
        <v/>
      </c>
      <c r="IA112">
        <f>IFERROR('Input DBEDT Monthly Energy'!IA112/INDEX('DBEDT Yearly'!112:112,1,IA$3),NA())</f>
        <v/>
      </c>
      <c r="IB112">
        <f>IFERROR('Input DBEDT Monthly Energy'!IB112/INDEX('DBEDT Yearly'!112:112,1,IB$3),NA())</f>
        <v/>
      </c>
      <c r="IC112">
        <f>IFERROR('Input DBEDT Monthly Energy'!IC112/INDEX('DBEDT Yearly'!112:112,1,IC$3),NA())</f>
        <v/>
      </c>
      <c r="ID112">
        <f>IFERROR('Input DBEDT Monthly Energy'!ID112/INDEX('DBEDT Yearly'!112:112,1,ID$3),NA())</f>
        <v/>
      </c>
      <c r="IE112">
        <f>IFERROR('Input DBEDT Monthly Energy'!IE112/INDEX('DBEDT Yearly'!112:112,1,IE$3),NA())</f>
        <v/>
      </c>
      <c r="IF112">
        <f>IFERROR('Input DBEDT Monthly Energy'!IF112/INDEX('DBEDT Yearly'!112:112,1,IF$3),NA())</f>
        <v/>
      </c>
      <c r="IG112">
        <f>IFERROR('Input DBEDT Monthly Energy'!IG112/INDEX('DBEDT Yearly'!112:112,1,IG$3),NA())</f>
        <v/>
      </c>
      <c r="IH112">
        <f>IFERROR('Input DBEDT Monthly Energy'!IH112/INDEX('DBEDT Yearly'!112:112,1,IH$3),NA())</f>
        <v/>
      </c>
      <c r="II112">
        <f>IFERROR('Input DBEDT Monthly Energy'!II112/INDEX('DBEDT Yearly'!112:112,1,II$3),NA())</f>
        <v/>
      </c>
      <c r="IJ112">
        <f>IFERROR('Input DBEDT Monthly Energy'!IJ112/INDEX('DBEDT Yearly'!112:112,1,IJ$3),NA())</f>
        <v/>
      </c>
      <c r="IK112">
        <f>IFERROR('Input DBEDT Monthly Energy'!IK112/INDEX('DBEDT Yearly'!112:112,1,IK$3),NA())</f>
        <v/>
      </c>
      <c r="IL112">
        <f>IFERROR('Input DBEDT Monthly Energy'!IL112/INDEX('DBEDT Yearly'!112:112,1,IL$3),NA())</f>
        <v/>
      </c>
      <c r="IM112">
        <f>IFERROR('Input DBEDT Monthly Energy'!IM112/INDEX('DBEDT Yearly'!112:112,1,IM$3),NA())</f>
        <v/>
      </c>
      <c r="IN112">
        <f>IFERROR('Input DBEDT Monthly Energy'!IN112/INDEX('DBEDT Yearly'!112:112,1,IN$3),NA())</f>
        <v/>
      </c>
      <c r="IO112">
        <f>IFERROR('Input DBEDT Monthly Energy'!IO112/INDEX('DBEDT Yearly'!112:112,1,IO$3),NA())</f>
        <v/>
      </c>
      <c r="IP112">
        <f>IFERROR('Input DBEDT Monthly Energy'!IP112/INDEX('DBEDT Yearly'!112:112,1,IP$3),NA())</f>
        <v/>
      </c>
      <c r="IQ112">
        <f>IFERROR('Input DBEDT Monthly Energy'!IQ112/INDEX('DBEDT Yearly'!112:112,1,IQ$3),NA())</f>
        <v/>
      </c>
      <c r="IR112">
        <f>IFERROR('Input DBEDT Monthly Energy'!IR112/INDEX('DBEDT Yearly'!112:112,1,IR$3),NA())</f>
        <v/>
      </c>
      <c r="IS112">
        <f>IFERROR('Input DBEDT Monthly Energy'!IS112/INDEX('DBEDT Yearly'!112:112,1,IS$3),NA())</f>
        <v/>
      </c>
      <c r="IT112">
        <f>IFERROR('Input DBEDT Monthly Energy'!IT112/INDEX('DBEDT Yearly'!112:112,1,IT$3),NA())</f>
        <v/>
      </c>
      <c r="IU112">
        <f>IFERROR('Input DBEDT Monthly Energy'!IU112/INDEX('DBEDT Yearly'!112:112,1,IU$3),NA())</f>
        <v/>
      </c>
      <c r="IV112">
        <f>IFERROR('Input DBEDT Monthly Energy'!IV112/INDEX('DBEDT Yearly'!112:112,1,IV$3),NA())</f>
        <v/>
      </c>
      <c r="IW112">
        <f>IFERROR('Input DBEDT Monthly Energy'!IW112/INDEX('DBEDT Yearly'!112:112,1,IW$3),NA())</f>
        <v/>
      </c>
      <c r="IX112">
        <f>IFERROR('Input DBEDT Monthly Energy'!IX112/INDEX('DBEDT Yearly'!112:112,1,IX$3),NA())</f>
        <v/>
      </c>
      <c r="IY112">
        <f>IFERROR('Input DBEDT Monthly Energy'!IY112/INDEX('DBEDT Yearly'!112:112,1,IY$3),NA())</f>
        <v/>
      </c>
      <c r="IZ112">
        <f>IFERROR('Input DBEDT Monthly Energy'!IZ112/INDEX('DBEDT Yearly'!112:112,1,IZ$3),NA())</f>
        <v/>
      </c>
      <c r="JA112">
        <f>IFERROR('Input DBEDT Monthly Energy'!JA112/INDEX('DBEDT Yearly'!112:112,1,JA$3),NA())</f>
        <v/>
      </c>
      <c r="JB112">
        <f>IFERROR('Input DBEDT Monthly Energy'!JB112/INDEX('DBEDT Yearly'!112:112,1,JB$3),NA())</f>
        <v/>
      </c>
      <c r="JC112">
        <f>IFERROR('Input DBEDT Monthly Energy'!JC112/INDEX('DBEDT Yearly'!112:112,1,JC$3),NA())</f>
        <v/>
      </c>
      <c r="JD112">
        <f>IFERROR('Input DBEDT Monthly Energy'!JD112/INDEX('DBEDT Yearly'!112:112,1,JD$3),NA())</f>
        <v/>
      </c>
      <c r="JE112">
        <f>IFERROR('Input DBEDT Monthly Energy'!JE112/INDEX('DBEDT Yearly'!112:112,1,JE$3),NA())</f>
        <v/>
      </c>
      <c r="JF112">
        <f>IFERROR('Input DBEDT Monthly Energy'!JF112/INDEX('DBEDT Yearly'!112:112,1,JF$3),NA())</f>
        <v/>
      </c>
      <c r="JG112">
        <f>IFERROR('Input DBEDT Monthly Energy'!JG112/INDEX('DBEDT Yearly'!112:112,1,JG$3),NA())</f>
        <v/>
      </c>
      <c r="JH112">
        <f>IFERROR('Input DBEDT Monthly Energy'!JH112/INDEX('DBEDT Yearly'!112:112,1,JH$3),NA())</f>
        <v/>
      </c>
      <c r="JI112">
        <f>IFERROR('Input DBEDT Monthly Energy'!JI112/INDEX('DBEDT Yearly'!112:112,1,JI$3),NA())</f>
        <v/>
      </c>
      <c r="JJ112">
        <f>IFERROR('Input DBEDT Monthly Energy'!JJ112/INDEX('DBEDT Yearly'!112:112,1,JJ$3),NA())</f>
        <v/>
      </c>
      <c r="JK112">
        <f>IFERROR('Input DBEDT Monthly Energy'!JK112/INDEX('DBEDT Yearly'!112:112,1,JK$3),NA())</f>
        <v/>
      </c>
      <c r="JL112">
        <f>IFERROR('Input DBEDT Monthly Energy'!JL112/INDEX('DBEDT Yearly'!112:112,1,JL$3),NA())</f>
        <v/>
      </c>
      <c r="JM112">
        <f>IFERROR('Input DBEDT Monthly Energy'!JM112/INDEX('DBEDT Yearly'!112:112,1,JM$3),NA())</f>
        <v/>
      </c>
      <c r="JN112">
        <f>IFERROR('Input DBEDT Monthly Energy'!JN112/INDEX('DBEDT Yearly'!112:112,1,JN$3),NA())</f>
        <v/>
      </c>
      <c r="JO112">
        <f>IFERROR('Input DBEDT Monthly Energy'!JO112/INDEX('DBEDT Yearly'!112:112,1,JO$3),NA())</f>
        <v/>
      </c>
      <c r="JP112">
        <f>IFERROR('Input DBEDT Monthly Energy'!JP112/INDEX('DBEDT Yearly'!112:112,1,JP$3),NA())</f>
        <v/>
      </c>
      <c r="JQ112">
        <f>IFERROR('Input DBEDT Monthly Energy'!JQ112/INDEX('DBEDT Yearly'!112:112,1,JQ$3),NA())</f>
        <v/>
      </c>
      <c r="JR112">
        <f>IFERROR('Input DBEDT Monthly Energy'!JR112/INDEX('DBEDT Yearly'!112:112,1,JR$3),NA())</f>
        <v/>
      </c>
      <c r="JS112">
        <f>IFERROR('Input DBEDT Monthly Energy'!JS112/INDEX('DBEDT Yearly'!112:112,1,JS$3),NA())</f>
        <v/>
      </c>
      <c r="JT112">
        <f>IFERROR('Input DBEDT Monthly Energy'!JT112/INDEX('DBEDT Yearly'!112:112,1,JT$3),NA())</f>
        <v/>
      </c>
      <c r="JU112">
        <f>IFERROR('Input DBEDT Monthly Energy'!JU112/INDEX('DBEDT Yearly'!112:112,1,JU$3),NA())</f>
        <v/>
      </c>
      <c r="JV112">
        <f>IFERROR('Input DBEDT Monthly Energy'!JV112/INDEX('DBEDT Yearly'!112:112,1,JV$3),NA())</f>
        <v/>
      </c>
      <c r="JW112">
        <f>IFERROR('Input DBEDT Monthly Energy'!JW112/INDEX('DBEDT Yearly'!112:112,1,JW$3),NA())</f>
        <v/>
      </c>
      <c r="JX112">
        <f>IFERROR('Input DBEDT Monthly Energy'!JX112/INDEX('DBEDT Yearly'!112:112,1,JX$3),NA())</f>
        <v/>
      </c>
      <c r="JY112">
        <f>IFERROR('Input DBEDT Monthly Energy'!JY112/INDEX('DBEDT Yearly'!112:112,1,JY$3),NA())</f>
        <v/>
      </c>
      <c r="JZ112">
        <f>IFERROR('Input DBEDT Monthly Energy'!JZ112/INDEX('DBEDT Yearly'!112:112,1,JZ$3),NA())</f>
        <v/>
      </c>
      <c r="KA112">
        <f>IFERROR('Input DBEDT Monthly Energy'!KA112/INDEX('DBEDT Yearly'!112:112,1,KA$3),NA())</f>
        <v/>
      </c>
      <c r="KB112">
        <f>IFERROR('Input DBEDT Monthly Energy'!KB112/INDEX('DBEDT Yearly'!112:112,1,KB$3),NA())</f>
        <v/>
      </c>
      <c r="KC112">
        <f>IFERROR('Input DBEDT Monthly Energy'!KC112/INDEX('DBEDT Yearly'!112:112,1,KC$3),NA())</f>
        <v/>
      </c>
      <c r="KD112">
        <f>IFERROR('Input DBEDT Monthly Energy'!KD112/INDEX('DBEDT Yearly'!112:112,1,KD$3),NA())</f>
        <v/>
      </c>
      <c r="KE112">
        <f>IFERROR('Input DBEDT Monthly Energy'!KE112/INDEX('DBEDT Yearly'!112:112,1,KE$3),NA())</f>
        <v/>
      </c>
      <c r="KF112">
        <f>IFERROR('Input DBEDT Monthly Energy'!KF112/INDEX('DBEDT Yearly'!112:112,1,KF$3),NA())</f>
        <v/>
      </c>
      <c r="KG112">
        <f>IFERROR('Input DBEDT Monthly Energy'!KG112/INDEX('DBEDT Yearly'!112:112,1,KG$3),NA())</f>
        <v/>
      </c>
      <c r="KH112">
        <f>IFERROR('Input DBEDT Monthly Energy'!KH112/INDEX('DBEDT Yearly'!112:112,1,KH$3),NA())</f>
        <v/>
      </c>
      <c r="KI112">
        <f>IFERROR('Input DBEDT Monthly Energy'!KI112/INDEX('DBEDT Yearly'!112:112,1,KI$3),NA())</f>
        <v/>
      </c>
      <c r="KJ112">
        <f>IFERROR('Input DBEDT Monthly Energy'!KJ112/INDEX('DBEDT Yearly'!112:112,1,KJ$3),NA())</f>
        <v/>
      </c>
      <c r="KK112">
        <f>IFERROR('Input DBEDT Monthly Energy'!KK112/INDEX('DBEDT Yearly'!112:112,1,KK$3),NA())</f>
        <v/>
      </c>
      <c r="KL112">
        <f>IFERROR('Input DBEDT Monthly Energy'!KL112/INDEX('DBEDT Yearly'!112:112,1,KL$3),NA())</f>
        <v/>
      </c>
      <c r="KM112">
        <f>IFERROR('Input DBEDT Monthly Energy'!KM112/INDEX('DBEDT Yearly'!112:112,1,KM$3),NA())</f>
        <v/>
      </c>
      <c r="KN112">
        <f>IFERROR('Input DBEDT Monthly Energy'!KN112/INDEX('DBEDT Yearly'!112:112,1,KN$3),NA())</f>
        <v/>
      </c>
      <c r="KO112">
        <f>IFERROR('Input DBEDT Monthly Energy'!KO112/INDEX('DBEDT Yearly'!112:112,1,KO$3),NA())</f>
        <v/>
      </c>
      <c r="KP112">
        <f>IFERROR('Input DBEDT Monthly Energy'!KP112/INDEX('DBEDT Yearly'!112:112,1,KP$3),NA())</f>
        <v/>
      </c>
    </row>
    <row r="113" spans="1:302">
      <c r="A113">
        <f>'Input DBEDT Monthly Energy'!A113&amp;""</f>
        <v/>
      </c>
      <c r="B113">
        <f>'Input DBEDT Monthly Energy'!B113&amp;""</f>
        <v/>
      </c>
      <c r="C113">
        <f>IFERROR('Input DBEDT Monthly Energy'!C113/INDEX('DBEDT Yearly'!113:113,1,C$3),NA())</f>
        <v/>
      </c>
      <c r="D113">
        <f>IFERROR('Input DBEDT Monthly Energy'!D113/INDEX('DBEDT Yearly'!113:113,1,D$3),NA())</f>
        <v/>
      </c>
      <c r="E113">
        <f>IFERROR('Input DBEDT Monthly Energy'!E113/INDEX('DBEDT Yearly'!113:113,1,E$3),NA())</f>
        <v/>
      </c>
      <c r="F113">
        <f>IFERROR('Input DBEDT Monthly Energy'!F113/INDEX('DBEDT Yearly'!113:113,1,F$3),NA())</f>
        <v/>
      </c>
      <c r="G113">
        <f>IFERROR('Input DBEDT Monthly Energy'!G113/INDEX('DBEDT Yearly'!113:113,1,G$3),NA())</f>
        <v/>
      </c>
      <c r="H113">
        <f>IFERROR('Input DBEDT Monthly Energy'!H113/INDEX('DBEDT Yearly'!113:113,1,H$3),NA())</f>
        <v/>
      </c>
      <c r="I113">
        <f>IFERROR('Input DBEDT Monthly Energy'!I113/INDEX('DBEDT Yearly'!113:113,1,I$3),NA())</f>
        <v/>
      </c>
      <c r="J113">
        <f>IFERROR('Input DBEDT Monthly Energy'!J113/INDEX('DBEDT Yearly'!113:113,1,J$3),NA())</f>
        <v/>
      </c>
      <c r="K113">
        <f>IFERROR('Input DBEDT Monthly Energy'!K113/INDEX('DBEDT Yearly'!113:113,1,K$3),NA())</f>
        <v/>
      </c>
      <c r="L113">
        <f>IFERROR('Input DBEDT Monthly Energy'!L113/INDEX('DBEDT Yearly'!113:113,1,L$3),NA())</f>
        <v/>
      </c>
      <c r="M113">
        <f>IFERROR('Input DBEDT Monthly Energy'!M113/INDEX('DBEDT Yearly'!113:113,1,M$3),NA())</f>
        <v/>
      </c>
      <c r="N113">
        <f>IFERROR('Input DBEDT Monthly Energy'!N113/INDEX('DBEDT Yearly'!113:113,1,N$3),NA())</f>
        <v/>
      </c>
      <c r="O113">
        <f>IFERROR('Input DBEDT Monthly Energy'!O113/INDEX('DBEDT Yearly'!113:113,1,O$3),NA())</f>
        <v/>
      </c>
      <c r="P113">
        <f>IFERROR('Input DBEDT Monthly Energy'!P113/INDEX('DBEDT Yearly'!113:113,1,P$3),NA())</f>
        <v/>
      </c>
      <c r="Q113">
        <f>IFERROR('Input DBEDT Monthly Energy'!Q113/INDEX('DBEDT Yearly'!113:113,1,Q$3),NA())</f>
        <v/>
      </c>
      <c r="R113">
        <f>IFERROR('Input DBEDT Monthly Energy'!R113/INDEX('DBEDT Yearly'!113:113,1,R$3),NA())</f>
        <v/>
      </c>
      <c r="S113">
        <f>IFERROR('Input DBEDT Monthly Energy'!S113/INDEX('DBEDT Yearly'!113:113,1,S$3),NA())</f>
        <v/>
      </c>
      <c r="T113">
        <f>IFERROR('Input DBEDT Monthly Energy'!T113/INDEX('DBEDT Yearly'!113:113,1,T$3),NA())</f>
        <v/>
      </c>
      <c r="U113">
        <f>IFERROR('Input DBEDT Monthly Energy'!U113/INDEX('DBEDT Yearly'!113:113,1,U$3),NA())</f>
        <v/>
      </c>
      <c r="V113">
        <f>IFERROR('Input DBEDT Monthly Energy'!V113/INDEX('DBEDT Yearly'!113:113,1,V$3),NA())</f>
        <v/>
      </c>
      <c r="W113">
        <f>IFERROR('Input DBEDT Monthly Energy'!W113/INDEX('DBEDT Yearly'!113:113,1,W$3),NA())</f>
        <v/>
      </c>
      <c r="X113">
        <f>IFERROR('Input DBEDT Monthly Energy'!X113/INDEX('DBEDT Yearly'!113:113,1,X$3),NA())</f>
        <v/>
      </c>
      <c r="Y113">
        <f>IFERROR('Input DBEDT Monthly Energy'!Y113/INDEX('DBEDT Yearly'!113:113,1,Y$3),NA())</f>
        <v/>
      </c>
      <c r="Z113">
        <f>IFERROR('Input DBEDT Monthly Energy'!Z113/INDEX('DBEDT Yearly'!113:113,1,Z$3),NA())</f>
        <v/>
      </c>
      <c r="AA113">
        <f>IFERROR('Input DBEDT Monthly Energy'!AA113/INDEX('DBEDT Yearly'!113:113,1,AA$3),NA())</f>
        <v/>
      </c>
      <c r="AB113">
        <f>IFERROR('Input DBEDT Monthly Energy'!AB113/INDEX('DBEDT Yearly'!113:113,1,AB$3),NA())</f>
        <v/>
      </c>
      <c r="AC113">
        <f>IFERROR('Input DBEDT Monthly Energy'!AC113/INDEX('DBEDT Yearly'!113:113,1,AC$3),NA())</f>
        <v/>
      </c>
      <c r="AD113">
        <f>IFERROR('Input DBEDT Monthly Energy'!AD113/INDEX('DBEDT Yearly'!113:113,1,AD$3),NA())</f>
        <v/>
      </c>
      <c r="AE113">
        <f>IFERROR('Input DBEDT Monthly Energy'!AE113/INDEX('DBEDT Yearly'!113:113,1,AE$3),NA())</f>
        <v/>
      </c>
      <c r="AF113">
        <f>IFERROR('Input DBEDT Monthly Energy'!AF113/INDEX('DBEDT Yearly'!113:113,1,AF$3),NA())</f>
        <v/>
      </c>
      <c r="AG113">
        <f>IFERROR('Input DBEDT Monthly Energy'!AG113/INDEX('DBEDT Yearly'!113:113,1,AG$3),NA())</f>
        <v/>
      </c>
      <c r="AH113">
        <f>IFERROR('Input DBEDT Monthly Energy'!AH113/INDEX('DBEDT Yearly'!113:113,1,AH$3),NA())</f>
        <v/>
      </c>
      <c r="AI113">
        <f>IFERROR('Input DBEDT Monthly Energy'!AI113/INDEX('DBEDT Yearly'!113:113,1,AI$3),NA())</f>
        <v/>
      </c>
      <c r="AJ113">
        <f>IFERROR('Input DBEDT Monthly Energy'!AJ113/INDEX('DBEDT Yearly'!113:113,1,AJ$3),NA())</f>
        <v/>
      </c>
      <c r="AK113">
        <f>IFERROR('Input DBEDT Monthly Energy'!AK113/INDEX('DBEDT Yearly'!113:113,1,AK$3),NA())</f>
        <v/>
      </c>
      <c r="AL113">
        <f>IFERROR('Input DBEDT Monthly Energy'!AL113/INDEX('DBEDT Yearly'!113:113,1,AL$3),NA())</f>
        <v/>
      </c>
      <c r="AM113">
        <f>IFERROR('Input DBEDT Monthly Energy'!AM113/INDEX('DBEDT Yearly'!113:113,1,AM$3),NA())</f>
        <v/>
      </c>
      <c r="AN113">
        <f>IFERROR('Input DBEDT Monthly Energy'!AN113/INDEX('DBEDT Yearly'!113:113,1,AN$3),NA())</f>
        <v/>
      </c>
      <c r="AO113">
        <f>IFERROR('Input DBEDT Monthly Energy'!AO113/INDEX('DBEDT Yearly'!113:113,1,AO$3),NA())</f>
        <v/>
      </c>
      <c r="AP113">
        <f>IFERROR('Input DBEDT Monthly Energy'!AP113/INDEX('DBEDT Yearly'!113:113,1,AP$3),NA())</f>
        <v/>
      </c>
      <c r="AQ113">
        <f>IFERROR('Input DBEDT Monthly Energy'!AQ113/INDEX('DBEDT Yearly'!113:113,1,AQ$3),NA())</f>
        <v/>
      </c>
      <c r="AR113">
        <f>IFERROR('Input DBEDT Monthly Energy'!AR113/INDEX('DBEDT Yearly'!113:113,1,AR$3),NA())</f>
        <v/>
      </c>
      <c r="AS113">
        <f>IFERROR('Input DBEDT Monthly Energy'!AS113/INDEX('DBEDT Yearly'!113:113,1,AS$3),NA())</f>
        <v/>
      </c>
      <c r="AT113">
        <f>IFERROR('Input DBEDT Monthly Energy'!AT113/INDEX('DBEDT Yearly'!113:113,1,AT$3),NA())</f>
        <v/>
      </c>
      <c r="AU113">
        <f>IFERROR('Input DBEDT Monthly Energy'!AU113/INDEX('DBEDT Yearly'!113:113,1,AU$3),NA())</f>
        <v/>
      </c>
      <c r="AV113">
        <f>IFERROR('Input DBEDT Monthly Energy'!AV113/INDEX('DBEDT Yearly'!113:113,1,AV$3),NA())</f>
        <v/>
      </c>
      <c r="AW113">
        <f>IFERROR('Input DBEDT Monthly Energy'!AW113/INDEX('DBEDT Yearly'!113:113,1,AW$3),NA())</f>
        <v/>
      </c>
      <c r="AX113">
        <f>IFERROR('Input DBEDT Monthly Energy'!AX113/INDEX('DBEDT Yearly'!113:113,1,AX$3),NA())</f>
        <v/>
      </c>
      <c r="AY113">
        <f>IFERROR('Input DBEDT Monthly Energy'!AY113/INDEX('DBEDT Yearly'!113:113,1,AY$3),NA())</f>
        <v/>
      </c>
      <c r="AZ113">
        <f>IFERROR('Input DBEDT Monthly Energy'!AZ113/INDEX('DBEDT Yearly'!113:113,1,AZ$3),NA())</f>
        <v/>
      </c>
      <c r="BA113">
        <f>IFERROR('Input DBEDT Monthly Energy'!BA113/INDEX('DBEDT Yearly'!113:113,1,BA$3),NA())</f>
        <v/>
      </c>
      <c r="BB113">
        <f>IFERROR('Input DBEDT Monthly Energy'!BB113/INDEX('DBEDT Yearly'!113:113,1,BB$3),NA())</f>
        <v/>
      </c>
      <c r="BC113">
        <f>IFERROR('Input DBEDT Monthly Energy'!BC113/INDEX('DBEDT Yearly'!113:113,1,BC$3),NA())</f>
        <v/>
      </c>
      <c r="BD113">
        <f>IFERROR('Input DBEDT Monthly Energy'!BD113/INDEX('DBEDT Yearly'!113:113,1,BD$3),NA())</f>
        <v/>
      </c>
      <c r="BE113">
        <f>IFERROR('Input DBEDT Monthly Energy'!BE113/INDEX('DBEDT Yearly'!113:113,1,BE$3),NA())</f>
        <v/>
      </c>
      <c r="BF113">
        <f>IFERROR('Input DBEDT Monthly Energy'!BF113/INDEX('DBEDT Yearly'!113:113,1,BF$3),NA())</f>
        <v/>
      </c>
      <c r="BG113">
        <f>IFERROR('Input DBEDT Monthly Energy'!BG113/INDEX('DBEDT Yearly'!113:113,1,BG$3),NA())</f>
        <v/>
      </c>
      <c r="BH113">
        <f>IFERROR('Input DBEDT Monthly Energy'!BH113/INDEX('DBEDT Yearly'!113:113,1,BH$3),NA())</f>
        <v/>
      </c>
      <c r="BI113">
        <f>IFERROR('Input DBEDT Monthly Energy'!BI113/INDEX('DBEDT Yearly'!113:113,1,BI$3),NA())</f>
        <v/>
      </c>
      <c r="BJ113">
        <f>IFERROR('Input DBEDT Monthly Energy'!BJ113/INDEX('DBEDT Yearly'!113:113,1,BJ$3),NA())</f>
        <v/>
      </c>
      <c r="BK113">
        <f>IFERROR('Input DBEDT Monthly Energy'!BK113/INDEX('DBEDT Yearly'!113:113,1,BK$3),NA())</f>
        <v/>
      </c>
      <c r="BL113">
        <f>IFERROR('Input DBEDT Monthly Energy'!BL113/INDEX('DBEDT Yearly'!113:113,1,BL$3),NA())</f>
        <v/>
      </c>
      <c r="BM113">
        <f>IFERROR('Input DBEDT Monthly Energy'!BM113/INDEX('DBEDT Yearly'!113:113,1,BM$3),NA())</f>
        <v/>
      </c>
      <c r="BN113">
        <f>IFERROR('Input DBEDT Monthly Energy'!BN113/INDEX('DBEDT Yearly'!113:113,1,BN$3),NA())</f>
        <v/>
      </c>
      <c r="BO113">
        <f>IFERROR('Input DBEDT Monthly Energy'!BO113/INDEX('DBEDT Yearly'!113:113,1,BO$3),NA())</f>
        <v/>
      </c>
      <c r="BP113">
        <f>IFERROR('Input DBEDT Monthly Energy'!BP113/INDEX('DBEDT Yearly'!113:113,1,BP$3),NA())</f>
        <v/>
      </c>
      <c r="BQ113">
        <f>IFERROR('Input DBEDT Monthly Energy'!BQ113/INDEX('DBEDT Yearly'!113:113,1,BQ$3),NA())</f>
        <v/>
      </c>
      <c r="BR113">
        <f>IFERROR('Input DBEDT Monthly Energy'!BR113/INDEX('DBEDT Yearly'!113:113,1,BR$3),NA())</f>
        <v/>
      </c>
      <c r="BS113">
        <f>IFERROR('Input DBEDT Monthly Energy'!BS113/INDEX('DBEDT Yearly'!113:113,1,BS$3),NA())</f>
        <v/>
      </c>
      <c r="BT113">
        <f>IFERROR('Input DBEDT Monthly Energy'!BT113/INDEX('DBEDT Yearly'!113:113,1,BT$3),NA())</f>
        <v/>
      </c>
      <c r="BU113">
        <f>IFERROR('Input DBEDT Monthly Energy'!BU113/INDEX('DBEDT Yearly'!113:113,1,BU$3),NA())</f>
        <v/>
      </c>
      <c r="BV113">
        <f>IFERROR('Input DBEDT Monthly Energy'!BV113/INDEX('DBEDT Yearly'!113:113,1,BV$3),NA())</f>
        <v/>
      </c>
      <c r="BW113">
        <f>IFERROR('Input DBEDT Monthly Energy'!BW113/INDEX('DBEDT Yearly'!113:113,1,BW$3),NA())</f>
        <v/>
      </c>
      <c r="BX113">
        <f>IFERROR('Input DBEDT Monthly Energy'!BX113/INDEX('DBEDT Yearly'!113:113,1,BX$3),NA())</f>
        <v/>
      </c>
      <c r="BY113">
        <f>IFERROR('Input DBEDT Monthly Energy'!BY113/INDEX('DBEDT Yearly'!113:113,1,BY$3),NA())</f>
        <v/>
      </c>
      <c r="BZ113">
        <f>IFERROR('Input DBEDT Monthly Energy'!BZ113/INDEX('DBEDT Yearly'!113:113,1,BZ$3),NA())</f>
        <v/>
      </c>
      <c r="CA113">
        <f>IFERROR('Input DBEDT Monthly Energy'!CA113/INDEX('DBEDT Yearly'!113:113,1,CA$3),NA())</f>
        <v/>
      </c>
      <c r="CB113">
        <f>IFERROR('Input DBEDT Monthly Energy'!CB113/INDEX('DBEDT Yearly'!113:113,1,CB$3),NA())</f>
        <v/>
      </c>
      <c r="CC113">
        <f>IFERROR('Input DBEDT Monthly Energy'!CC113/INDEX('DBEDT Yearly'!113:113,1,CC$3),NA())</f>
        <v/>
      </c>
      <c r="CD113">
        <f>IFERROR('Input DBEDT Monthly Energy'!CD113/INDEX('DBEDT Yearly'!113:113,1,CD$3),NA())</f>
        <v/>
      </c>
      <c r="CE113">
        <f>IFERROR('Input DBEDT Monthly Energy'!CE113/INDEX('DBEDT Yearly'!113:113,1,CE$3),NA())</f>
        <v/>
      </c>
      <c r="CF113">
        <f>IFERROR('Input DBEDT Monthly Energy'!CF113/INDEX('DBEDT Yearly'!113:113,1,CF$3),NA())</f>
        <v/>
      </c>
      <c r="CG113">
        <f>IFERROR('Input DBEDT Monthly Energy'!CG113/INDEX('DBEDT Yearly'!113:113,1,CG$3),NA())</f>
        <v/>
      </c>
      <c r="CH113">
        <f>IFERROR('Input DBEDT Monthly Energy'!CH113/INDEX('DBEDT Yearly'!113:113,1,CH$3),NA())</f>
        <v/>
      </c>
      <c r="CI113">
        <f>IFERROR('Input DBEDT Monthly Energy'!CI113/INDEX('DBEDT Yearly'!113:113,1,CI$3),NA())</f>
        <v/>
      </c>
      <c r="CJ113">
        <f>IFERROR('Input DBEDT Monthly Energy'!CJ113/INDEX('DBEDT Yearly'!113:113,1,CJ$3),NA())</f>
        <v/>
      </c>
      <c r="CK113">
        <f>IFERROR('Input DBEDT Monthly Energy'!CK113/INDEX('DBEDT Yearly'!113:113,1,CK$3),NA())</f>
        <v/>
      </c>
      <c r="CL113">
        <f>IFERROR('Input DBEDT Monthly Energy'!CL113/INDEX('DBEDT Yearly'!113:113,1,CL$3),NA())</f>
        <v/>
      </c>
      <c r="CM113">
        <f>IFERROR('Input DBEDT Monthly Energy'!CM113/INDEX('DBEDT Yearly'!113:113,1,CM$3),NA())</f>
        <v/>
      </c>
      <c r="CN113">
        <f>IFERROR('Input DBEDT Monthly Energy'!CN113/INDEX('DBEDT Yearly'!113:113,1,CN$3),NA())</f>
        <v/>
      </c>
      <c r="CO113">
        <f>IFERROR('Input DBEDT Monthly Energy'!CO113/INDEX('DBEDT Yearly'!113:113,1,CO$3),NA())</f>
        <v/>
      </c>
      <c r="CP113">
        <f>IFERROR('Input DBEDT Monthly Energy'!CP113/INDEX('DBEDT Yearly'!113:113,1,CP$3),NA())</f>
        <v/>
      </c>
      <c r="CQ113">
        <f>IFERROR('Input DBEDT Monthly Energy'!CQ113/INDEX('DBEDT Yearly'!113:113,1,CQ$3),NA())</f>
        <v/>
      </c>
      <c r="CR113">
        <f>IFERROR('Input DBEDT Monthly Energy'!CR113/INDEX('DBEDT Yearly'!113:113,1,CR$3),NA())</f>
        <v/>
      </c>
      <c r="CS113">
        <f>IFERROR('Input DBEDT Monthly Energy'!CS113/INDEX('DBEDT Yearly'!113:113,1,CS$3),NA())</f>
        <v/>
      </c>
      <c r="CT113">
        <f>IFERROR('Input DBEDT Monthly Energy'!CT113/INDEX('DBEDT Yearly'!113:113,1,CT$3),NA())</f>
        <v/>
      </c>
      <c r="CU113">
        <f>IFERROR('Input DBEDT Monthly Energy'!CU113/INDEX('DBEDT Yearly'!113:113,1,CU$3),NA())</f>
        <v/>
      </c>
      <c r="CV113">
        <f>IFERROR('Input DBEDT Monthly Energy'!CV113/INDEX('DBEDT Yearly'!113:113,1,CV$3),NA())</f>
        <v/>
      </c>
      <c r="CW113">
        <f>IFERROR('Input DBEDT Monthly Energy'!CW113/INDEX('DBEDT Yearly'!113:113,1,CW$3),NA())</f>
        <v/>
      </c>
      <c r="CX113">
        <f>IFERROR('Input DBEDT Monthly Energy'!CX113/INDEX('DBEDT Yearly'!113:113,1,CX$3),NA())</f>
        <v/>
      </c>
      <c r="CY113">
        <f>IFERROR('Input DBEDT Monthly Energy'!CY113/INDEX('DBEDT Yearly'!113:113,1,CY$3),NA())</f>
        <v/>
      </c>
      <c r="CZ113">
        <f>IFERROR('Input DBEDT Monthly Energy'!CZ113/INDEX('DBEDT Yearly'!113:113,1,CZ$3),NA())</f>
        <v/>
      </c>
      <c r="DA113">
        <f>IFERROR('Input DBEDT Monthly Energy'!DA113/INDEX('DBEDT Yearly'!113:113,1,DA$3),NA())</f>
        <v/>
      </c>
      <c r="DB113">
        <f>IFERROR('Input DBEDT Monthly Energy'!DB113/INDEX('DBEDT Yearly'!113:113,1,DB$3),NA())</f>
        <v/>
      </c>
      <c r="DC113">
        <f>IFERROR('Input DBEDT Monthly Energy'!DC113/INDEX('DBEDT Yearly'!113:113,1,DC$3),NA())</f>
        <v/>
      </c>
      <c r="DD113">
        <f>IFERROR('Input DBEDT Monthly Energy'!DD113/INDEX('DBEDT Yearly'!113:113,1,DD$3),NA())</f>
        <v/>
      </c>
      <c r="DE113">
        <f>IFERROR('Input DBEDT Monthly Energy'!DE113/INDEX('DBEDT Yearly'!113:113,1,DE$3),NA())</f>
        <v/>
      </c>
      <c r="DF113">
        <f>IFERROR('Input DBEDT Monthly Energy'!DF113/INDEX('DBEDT Yearly'!113:113,1,DF$3),NA())</f>
        <v/>
      </c>
      <c r="DG113">
        <f>IFERROR('Input DBEDT Monthly Energy'!DG113/INDEX('DBEDT Yearly'!113:113,1,DG$3),NA())</f>
        <v/>
      </c>
      <c r="DH113">
        <f>IFERROR('Input DBEDT Monthly Energy'!DH113/INDEX('DBEDT Yearly'!113:113,1,DH$3),NA())</f>
        <v/>
      </c>
      <c r="DI113">
        <f>IFERROR('Input DBEDT Monthly Energy'!DI113/INDEX('DBEDT Yearly'!113:113,1,DI$3),NA())</f>
        <v/>
      </c>
      <c r="DJ113">
        <f>IFERROR('Input DBEDT Monthly Energy'!DJ113/INDEX('DBEDT Yearly'!113:113,1,DJ$3),NA())</f>
        <v/>
      </c>
      <c r="DK113">
        <f>IFERROR('Input DBEDT Monthly Energy'!DK113/INDEX('DBEDT Yearly'!113:113,1,DK$3),NA())</f>
        <v/>
      </c>
      <c r="DL113">
        <f>IFERROR('Input DBEDT Monthly Energy'!DL113/INDEX('DBEDT Yearly'!113:113,1,DL$3),NA())</f>
        <v/>
      </c>
      <c r="DM113">
        <f>IFERROR('Input DBEDT Monthly Energy'!DM113/INDEX('DBEDT Yearly'!113:113,1,DM$3),NA())</f>
        <v/>
      </c>
      <c r="DN113">
        <f>IFERROR('Input DBEDT Monthly Energy'!DN113/INDEX('DBEDT Yearly'!113:113,1,DN$3),NA())</f>
        <v/>
      </c>
      <c r="DO113">
        <f>IFERROR('Input DBEDT Monthly Energy'!DO113/INDEX('DBEDT Yearly'!113:113,1,DO$3),NA())</f>
        <v/>
      </c>
      <c r="DP113">
        <f>IFERROR('Input DBEDT Monthly Energy'!DP113/INDEX('DBEDT Yearly'!113:113,1,DP$3),NA())</f>
        <v/>
      </c>
      <c r="DQ113">
        <f>IFERROR('Input DBEDT Monthly Energy'!DQ113/INDEX('DBEDT Yearly'!113:113,1,DQ$3),NA())</f>
        <v/>
      </c>
      <c r="DR113">
        <f>IFERROR('Input DBEDT Monthly Energy'!DR113/INDEX('DBEDT Yearly'!113:113,1,DR$3),NA())</f>
        <v/>
      </c>
      <c r="DS113">
        <f>IFERROR('Input DBEDT Monthly Energy'!DS113/INDEX('DBEDT Yearly'!113:113,1,DS$3),NA())</f>
        <v/>
      </c>
      <c r="DT113">
        <f>IFERROR('Input DBEDT Monthly Energy'!DT113/INDEX('DBEDT Yearly'!113:113,1,DT$3),NA())</f>
        <v/>
      </c>
      <c r="DU113">
        <f>IFERROR('Input DBEDT Monthly Energy'!DU113/INDEX('DBEDT Yearly'!113:113,1,DU$3),NA())</f>
        <v/>
      </c>
      <c r="DV113">
        <f>IFERROR('Input DBEDT Monthly Energy'!DV113/INDEX('DBEDT Yearly'!113:113,1,DV$3),NA())</f>
        <v/>
      </c>
      <c r="DW113">
        <f>IFERROR('Input DBEDT Monthly Energy'!DW113/INDEX('DBEDT Yearly'!113:113,1,DW$3),NA())</f>
        <v/>
      </c>
      <c r="DX113">
        <f>IFERROR('Input DBEDT Monthly Energy'!DX113/INDEX('DBEDT Yearly'!113:113,1,DX$3),NA())</f>
        <v/>
      </c>
      <c r="DY113">
        <f>IFERROR('Input DBEDT Monthly Energy'!DY113/INDEX('DBEDT Yearly'!113:113,1,DY$3),NA())</f>
        <v/>
      </c>
      <c r="DZ113">
        <f>IFERROR('Input DBEDT Monthly Energy'!DZ113/INDEX('DBEDT Yearly'!113:113,1,DZ$3),NA())</f>
        <v/>
      </c>
      <c r="EA113">
        <f>IFERROR('Input DBEDT Monthly Energy'!EA113/INDEX('DBEDT Yearly'!113:113,1,EA$3),NA())</f>
        <v/>
      </c>
      <c r="EB113">
        <f>IFERROR('Input DBEDT Monthly Energy'!EB113/INDEX('DBEDT Yearly'!113:113,1,EB$3),NA())</f>
        <v/>
      </c>
      <c r="EC113">
        <f>IFERROR('Input DBEDT Monthly Energy'!EC113/INDEX('DBEDT Yearly'!113:113,1,EC$3),NA())</f>
        <v/>
      </c>
      <c r="ED113">
        <f>IFERROR('Input DBEDT Monthly Energy'!ED113/INDEX('DBEDT Yearly'!113:113,1,ED$3),NA())</f>
        <v/>
      </c>
      <c r="EE113">
        <f>IFERROR('Input DBEDT Monthly Energy'!EE113/INDEX('DBEDT Yearly'!113:113,1,EE$3),NA())</f>
        <v/>
      </c>
      <c r="EF113">
        <f>IFERROR('Input DBEDT Monthly Energy'!EF113/INDEX('DBEDT Yearly'!113:113,1,EF$3),NA())</f>
        <v/>
      </c>
      <c r="EG113">
        <f>IFERROR('Input DBEDT Monthly Energy'!EG113/INDEX('DBEDT Yearly'!113:113,1,EG$3),NA())</f>
        <v/>
      </c>
      <c r="EH113">
        <f>IFERROR('Input DBEDT Monthly Energy'!EH113/INDEX('DBEDT Yearly'!113:113,1,EH$3),NA())</f>
        <v/>
      </c>
      <c r="EI113">
        <f>IFERROR('Input DBEDT Monthly Energy'!EI113/INDEX('DBEDT Yearly'!113:113,1,EI$3),NA())</f>
        <v/>
      </c>
      <c r="EJ113">
        <f>IFERROR('Input DBEDT Monthly Energy'!EJ113/INDEX('DBEDT Yearly'!113:113,1,EJ$3),NA())</f>
        <v/>
      </c>
      <c r="EK113">
        <f>IFERROR('Input DBEDT Monthly Energy'!EK113/INDEX('DBEDT Yearly'!113:113,1,EK$3),NA())</f>
        <v/>
      </c>
      <c r="EL113">
        <f>IFERROR('Input DBEDT Monthly Energy'!EL113/INDEX('DBEDT Yearly'!113:113,1,EL$3),NA())</f>
        <v/>
      </c>
      <c r="EM113">
        <f>IFERROR('Input DBEDT Monthly Energy'!EM113/INDEX('DBEDT Yearly'!113:113,1,EM$3),NA())</f>
        <v/>
      </c>
      <c r="EN113">
        <f>IFERROR('Input DBEDT Monthly Energy'!EN113/INDEX('DBEDT Yearly'!113:113,1,EN$3),NA())</f>
        <v/>
      </c>
      <c r="EO113">
        <f>IFERROR('Input DBEDT Monthly Energy'!EO113/INDEX('DBEDT Yearly'!113:113,1,EO$3),NA())</f>
        <v/>
      </c>
      <c r="EP113">
        <f>IFERROR('Input DBEDT Monthly Energy'!EP113/INDEX('DBEDT Yearly'!113:113,1,EP$3),NA())</f>
        <v/>
      </c>
      <c r="EQ113">
        <f>IFERROR('Input DBEDT Monthly Energy'!EQ113/INDEX('DBEDT Yearly'!113:113,1,EQ$3),NA())</f>
        <v/>
      </c>
      <c r="ER113">
        <f>IFERROR('Input DBEDT Monthly Energy'!ER113/INDEX('DBEDT Yearly'!113:113,1,ER$3),NA())</f>
        <v/>
      </c>
      <c r="ES113">
        <f>IFERROR('Input DBEDT Monthly Energy'!ES113/INDEX('DBEDT Yearly'!113:113,1,ES$3),NA())</f>
        <v/>
      </c>
      <c r="ET113">
        <f>IFERROR('Input DBEDT Monthly Energy'!ET113/INDEX('DBEDT Yearly'!113:113,1,ET$3),NA())</f>
        <v/>
      </c>
      <c r="EU113">
        <f>IFERROR('Input DBEDT Monthly Energy'!EU113/INDEX('DBEDT Yearly'!113:113,1,EU$3),NA())</f>
        <v/>
      </c>
      <c r="EV113">
        <f>IFERROR('Input DBEDT Monthly Energy'!EV113/INDEX('DBEDT Yearly'!113:113,1,EV$3),NA())</f>
        <v/>
      </c>
      <c r="EW113">
        <f>IFERROR('Input DBEDT Monthly Energy'!EW113/INDEX('DBEDT Yearly'!113:113,1,EW$3),NA())</f>
        <v/>
      </c>
      <c r="EX113">
        <f>IFERROR('Input DBEDT Monthly Energy'!EX113/INDEX('DBEDT Yearly'!113:113,1,EX$3),NA())</f>
        <v/>
      </c>
      <c r="EY113">
        <f>IFERROR('Input DBEDT Monthly Energy'!EY113/INDEX('DBEDT Yearly'!113:113,1,EY$3),NA())</f>
        <v/>
      </c>
      <c r="EZ113">
        <f>IFERROR('Input DBEDT Monthly Energy'!EZ113/INDEX('DBEDT Yearly'!113:113,1,EZ$3),NA())</f>
        <v/>
      </c>
      <c r="FA113">
        <f>IFERROR('Input DBEDT Monthly Energy'!FA113/INDEX('DBEDT Yearly'!113:113,1,FA$3),NA())</f>
        <v/>
      </c>
      <c r="FB113">
        <f>IFERROR('Input DBEDT Monthly Energy'!FB113/INDEX('DBEDT Yearly'!113:113,1,FB$3),NA())</f>
        <v/>
      </c>
      <c r="FC113">
        <f>IFERROR('Input DBEDT Monthly Energy'!FC113/INDEX('DBEDT Yearly'!113:113,1,FC$3),NA())</f>
        <v/>
      </c>
      <c r="FD113">
        <f>IFERROR('Input DBEDT Monthly Energy'!FD113/INDEX('DBEDT Yearly'!113:113,1,FD$3),NA())</f>
        <v/>
      </c>
      <c r="FE113">
        <f>IFERROR('Input DBEDT Monthly Energy'!FE113/INDEX('DBEDT Yearly'!113:113,1,FE$3),NA())</f>
        <v/>
      </c>
      <c r="FF113">
        <f>IFERROR('Input DBEDT Monthly Energy'!FF113/INDEX('DBEDT Yearly'!113:113,1,FF$3),NA())</f>
        <v/>
      </c>
      <c r="FG113">
        <f>IFERROR('Input DBEDT Monthly Energy'!FG113/INDEX('DBEDT Yearly'!113:113,1,FG$3),NA())</f>
        <v/>
      </c>
      <c r="FH113">
        <f>IFERROR('Input DBEDT Monthly Energy'!FH113/INDEX('DBEDT Yearly'!113:113,1,FH$3),NA())</f>
        <v/>
      </c>
      <c r="FI113">
        <f>IFERROR('Input DBEDT Monthly Energy'!FI113/INDEX('DBEDT Yearly'!113:113,1,FI$3),NA())</f>
        <v/>
      </c>
      <c r="FJ113">
        <f>IFERROR('Input DBEDT Monthly Energy'!FJ113/INDEX('DBEDT Yearly'!113:113,1,FJ$3),NA())</f>
        <v/>
      </c>
      <c r="FK113">
        <f>IFERROR('Input DBEDT Monthly Energy'!FK113/INDEX('DBEDT Yearly'!113:113,1,FK$3),NA())</f>
        <v/>
      </c>
      <c r="FL113">
        <f>IFERROR('Input DBEDT Monthly Energy'!FL113/INDEX('DBEDT Yearly'!113:113,1,FL$3),NA())</f>
        <v/>
      </c>
      <c r="FM113">
        <f>IFERROR('Input DBEDT Monthly Energy'!FM113/INDEX('DBEDT Yearly'!113:113,1,FM$3),NA())</f>
        <v/>
      </c>
      <c r="FN113">
        <f>IFERROR('Input DBEDT Monthly Energy'!FN113/INDEX('DBEDT Yearly'!113:113,1,FN$3),NA())</f>
        <v/>
      </c>
      <c r="FO113">
        <f>IFERROR('Input DBEDT Monthly Energy'!FO113/INDEX('DBEDT Yearly'!113:113,1,FO$3),NA())</f>
        <v/>
      </c>
      <c r="FP113">
        <f>IFERROR('Input DBEDT Monthly Energy'!FP113/INDEX('DBEDT Yearly'!113:113,1,FP$3),NA())</f>
        <v/>
      </c>
      <c r="FQ113">
        <f>IFERROR('Input DBEDT Monthly Energy'!FQ113/INDEX('DBEDT Yearly'!113:113,1,FQ$3),NA())</f>
        <v/>
      </c>
      <c r="FR113">
        <f>IFERROR('Input DBEDT Monthly Energy'!FR113/INDEX('DBEDT Yearly'!113:113,1,FR$3),NA())</f>
        <v/>
      </c>
      <c r="FS113">
        <f>IFERROR('Input DBEDT Monthly Energy'!FS113/INDEX('DBEDT Yearly'!113:113,1,FS$3),NA())</f>
        <v/>
      </c>
      <c r="FT113">
        <f>IFERROR('Input DBEDT Monthly Energy'!FT113/INDEX('DBEDT Yearly'!113:113,1,FT$3),NA())</f>
        <v/>
      </c>
      <c r="FU113">
        <f>IFERROR('Input DBEDT Monthly Energy'!FU113/INDEX('DBEDT Yearly'!113:113,1,FU$3),NA())</f>
        <v/>
      </c>
      <c r="FV113">
        <f>IFERROR('Input DBEDT Monthly Energy'!FV113/INDEX('DBEDT Yearly'!113:113,1,FV$3),NA())</f>
        <v/>
      </c>
      <c r="FW113">
        <f>IFERROR('Input DBEDT Monthly Energy'!FW113/INDEX('DBEDT Yearly'!113:113,1,FW$3),NA())</f>
        <v/>
      </c>
      <c r="FX113">
        <f>IFERROR('Input DBEDT Monthly Energy'!FX113/INDEX('DBEDT Yearly'!113:113,1,FX$3),NA())</f>
        <v/>
      </c>
      <c r="FY113">
        <f>IFERROR('Input DBEDT Monthly Energy'!FY113/INDEX('DBEDT Yearly'!113:113,1,FY$3),NA())</f>
        <v/>
      </c>
      <c r="FZ113">
        <f>IFERROR('Input DBEDT Monthly Energy'!FZ113/INDEX('DBEDT Yearly'!113:113,1,FZ$3),NA())</f>
        <v/>
      </c>
      <c r="GA113">
        <f>IFERROR('Input DBEDT Monthly Energy'!GA113/INDEX('DBEDT Yearly'!113:113,1,GA$3),NA())</f>
        <v/>
      </c>
      <c r="GB113">
        <f>IFERROR('Input DBEDT Monthly Energy'!GB113/INDEX('DBEDT Yearly'!113:113,1,GB$3),NA())</f>
        <v/>
      </c>
      <c r="GC113">
        <f>IFERROR('Input DBEDT Monthly Energy'!GC113/INDEX('DBEDT Yearly'!113:113,1,GC$3),NA())</f>
        <v/>
      </c>
      <c r="GD113">
        <f>IFERROR('Input DBEDT Monthly Energy'!GD113/INDEX('DBEDT Yearly'!113:113,1,GD$3),NA())</f>
        <v/>
      </c>
      <c r="GE113">
        <f>IFERROR('Input DBEDT Monthly Energy'!GE113/INDEX('DBEDT Yearly'!113:113,1,GE$3),NA())</f>
        <v/>
      </c>
      <c r="GF113">
        <f>IFERROR('Input DBEDT Monthly Energy'!GF113/INDEX('DBEDT Yearly'!113:113,1,GF$3),NA())</f>
        <v/>
      </c>
      <c r="GG113">
        <f>IFERROR('Input DBEDT Monthly Energy'!GG113/INDEX('DBEDT Yearly'!113:113,1,GG$3),NA())</f>
        <v/>
      </c>
      <c r="GH113">
        <f>IFERROR('Input DBEDT Monthly Energy'!GH113/INDEX('DBEDT Yearly'!113:113,1,GH$3),NA())</f>
        <v/>
      </c>
      <c r="GI113">
        <f>IFERROR('Input DBEDT Monthly Energy'!GI113/INDEX('DBEDT Yearly'!113:113,1,GI$3),NA())</f>
        <v/>
      </c>
      <c r="GJ113">
        <f>IFERROR('Input DBEDT Monthly Energy'!GJ113/INDEX('DBEDT Yearly'!113:113,1,GJ$3),NA())</f>
        <v/>
      </c>
      <c r="GK113">
        <f>IFERROR('Input DBEDT Monthly Energy'!GK113/INDEX('DBEDT Yearly'!113:113,1,GK$3),NA())</f>
        <v/>
      </c>
      <c r="GL113">
        <f>IFERROR('Input DBEDT Monthly Energy'!GL113/INDEX('DBEDT Yearly'!113:113,1,GL$3),NA())</f>
        <v/>
      </c>
      <c r="GM113">
        <f>IFERROR('Input DBEDT Monthly Energy'!GM113/INDEX('DBEDT Yearly'!113:113,1,GM$3),NA())</f>
        <v/>
      </c>
      <c r="GN113">
        <f>IFERROR('Input DBEDT Monthly Energy'!GN113/INDEX('DBEDT Yearly'!113:113,1,GN$3),NA())</f>
        <v/>
      </c>
      <c r="GO113">
        <f>IFERROR('Input DBEDT Monthly Energy'!GO113/INDEX('DBEDT Yearly'!113:113,1,GO$3),NA())</f>
        <v/>
      </c>
      <c r="GP113">
        <f>IFERROR('Input DBEDT Monthly Energy'!GP113/INDEX('DBEDT Yearly'!113:113,1,GP$3),NA())</f>
        <v/>
      </c>
      <c r="GQ113">
        <f>IFERROR('Input DBEDT Monthly Energy'!GQ113/INDEX('DBEDT Yearly'!113:113,1,GQ$3),NA())</f>
        <v/>
      </c>
      <c r="GR113">
        <f>IFERROR('Input DBEDT Monthly Energy'!GR113/INDEX('DBEDT Yearly'!113:113,1,GR$3),NA())</f>
        <v/>
      </c>
      <c r="GS113">
        <f>IFERROR('Input DBEDT Monthly Energy'!GS113/INDEX('DBEDT Yearly'!113:113,1,GS$3),NA())</f>
        <v/>
      </c>
      <c r="GT113">
        <f>IFERROR('Input DBEDT Monthly Energy'!GT113/INDEX('DBEDT Yearly'!113:113,1,GT$3),NA())</f>
        <v/>
      </c>
      <c r="GU113">
        <f>IFERROR('Input DBEDT Monthly Energy'!GU113/INDEX('DBEDT Yearly'!113:113,1,GU$3),NA())</f>
        <v/>
      </c>
      <c r="GV113">
        <f>IFERROR('Input DBEDT Monthly Energy'!GV113/INDEX('DBEDT Yearly'!113:113,1,GV$3),NA())</f>
        <v/>
      </c>
      <c r="GW113">
        <f>IFERROR('Input DBEDT Monthly Energy'!GW113/INDEX('DBEDT Yearly'!113:113,1,GW$3),NA())</f>
        <v/>
      </c>
      <c r="GX113">
        <f>IFERROR('Input DBEDT Monthly Energy'!GX113/INDEX('DBEDT Yearly'!113:113,1,GX$3),NA())</f>
        <v/>
      </c>
      <c r="GY113">
        <f>IFERROR('Input DBEDT Monthly Energy'!GY113/INDEX('DBEDT Yearly'!113:113,1,GY$3),NA())</f>
        <v/>
      </c>
      <c r="GZ113">
        <f>IFERROR('Input DBEDT Monthly Energy'!GZ113/INDEX('DBEDT Yearly'!113:113,1,GZ$3),NA())</f>
        <v/>
      </c>
      <c r="HA113">
        <f>IFERROR('Input DBEDT Monthly Energy'!HA113/INDEX('DBEDT Yearly'!113:113,1,HA$3),NA())</f>
        <v/>
      </c>
      <c r="HB113">
        <f>IFERROR('Input DBEDT Monthly Energy'!HB113/INDEX('DBEDT Yearly'!113:113,1,HB$3),NA())</f>
        <v/>
      </c>
      <c r="HC113">
        <f>IFERROR('Input DBEDT Monthly Energy'!HC113/INDEX('DBEDT Yearly'!113:113,1,HC$3),NA())</f>
        <v/>
      </c>
      <c r="HD113">
        <f>IFERROR('Input DBEDT Monthly Energy'!HD113/INDEX('DBEDT Yearly'!113:113,1,HD$3),NA())</f>
        <v/>
      </c>
      <c r="HE113">
        <f>IFERROR('Input DBEDT Monthly Energy'!HE113/INDEX('DBEDT Yearly'!113:113,1,HE$3),NA())</f>
        <v/>
      </c>
      <c r="HF113">
        <f>IFERROR('Input DBEDT Monthly Energy'!HF113/INDEX('DBEDT Yearly'!113:113,1,HF$3),NA())</f>
        <v/>
      </c>
      <c r="HG113">
        <f>IFERROR('Input DBEDT Monthly Energy'!HG113/INDEX('DBEDT Yearly'!113:113,1,HG$3),NA())</f>
        <v/>
      </c>
      <c r="HH113">
        <f>IFERROR('Input DBEDT Monthly Energy'!HH113/INDEX('DBEDT Yearly'!113:113,1,HH$3),NA())</f>
        <v/>
      </c>
      <c r="HI113">
        <f>IFERROR('Input DBEDT Monthly Energy'!HI113/INDEX('DBEDT Yearly'!113:113,1,HI$3),NA())</f>
        <v/>
      </c>
      <c r="HJ113">
        <f>IFERROR('Input DBEDT Monthly Energy'!HJ113/INDEX('DBEDT Yearly'!113:113,1,HJ$3),NA())</f>
        <v/>
      </c>
      <c r="HK113">
        <f>IFERROR('Input DBEDT Monthly Energy'!HK113/INDEX('DBEDT Yearly'!113:113,1,HK$3),NA())</f>
        <v/>
      </c>
      <c r="HL113">
        <f>IFERROR('Input DBEDT Monthly Energy'!HL113/INDEX('DBEDT Yearly'!113:113,1,HL$3),NA())</f>
        <v/>
      </c>
      <c r="HM113">
        <f>IFERROR('Input DBEDT Monthly Energy'!HM113/INDEX('DBEDT Yearly'!113:113,1,HM$3),NA())</f>
        <v/>
      </c>
      <c r="HN113">
        <f>IFERROR('Input DBEDT Monthly Energy'!HN113/INDEX('DBEDT Yearly'!113:113,1,HN$3),NA())</f>
        <v/>
      </c>
      <c r="HO113">
        <f>IFERROR('Input DBEDT Monthly Energy'!HO113/INDEX('DBEDT Yearly'!113:113,1,HO$3),NA())</f>
        <v/>
      </c>
      <c r="HP113">
        <f>IFERROR('Input DBEDT Monthly Energy'!HP113/INDEX('DBEDT Yearly'!113:113,1,HP$3),NA())</f>
        <v/>
      </c>
      <c r="HQ113">
        <f>IFERROR('Input DBEDT Monthly Energy'!HQ113/INDEX('DBEDT Yearly'!113:113,1,HQ$3),NA())</f>
        <v/>
      </c>
      <c r="HR113">
        <f>IFERROR('Input DBEDT Monthly Energy'!HR113/INDEX('DBEDT Yearly'!113:113,1,HR$3),NA())</f>
        <v/>
      </c>
      <c r="HS113">
        <f>IFERROR('Input DBEDT Monthly Energy'!HS113/INDEX('DBEDT Yearly'!113:113,1,HS$3),NA())</f>
        <v/>
      </c>
      <c r="HT113">
        <f>IFERROR('Input DBEDT Monthly Energy'!HT113/INDEX('DBEDT Yearly'!113:113,1,HT$3),NA())</f>
        <v/>
      </c>
      <c r="HU113">
        <f>IFERROR('Input DBEDT Monthly Energy'!HU113/INDEX('DBEDT Yearly'!113:113,1,HU$3),NA())</f>
        <v/>
      </c>
      <c r="HV113">
        <f>IFERROR('Input DBEDT Monthly Energy'!HV113/INDEX('DBEDT Yearly'!113:113,1,HV$3),NA())</f>
        <v/>
      </c>
      <c r="HW113">
        <f>IFERROR('Input DBEDT Monthly Energy'!HW113/INDEX('DBEDT Yearly'!113:113,1,HW$3),NA())</f>
        <v/>
      </c>
      <c r="HX113">
        <f>IFERROR('Input DBEDT Monthly Energy'!HX113/INDEX('DBEDT Yearly'!113:113,1,HX$3),NA())</f>
        <v/>
      </c>
      <c r="HY113">
        <f>IFERROR('Input DBEDT Monthly Energy'!HY113/INDEX('DBEDT Yearly'!113:113,1,HY$3),NA())</f>
        <v/>
      </c>
      <c r="HZ113">
        <f>IFERROR('Input DBEDT Monthly Energy'!HZ113/INDEX('DBEDT Yearly'!113:113,1,HZ$3),NA())</f>
        <v/>
      </c>
      <c r="IA113">
        <f>IFERROR('Input DBEDT Monthly Energy'!IA113/INDEX('DBEDT Yearly'!113:113,1,IA$3),NA())</f>
        <v/>
      </c>
      <c r="IB113">
        <f>IFERROR('Input DBEDT Monthly Energy'!IB113/INDEX('DBEDT Yearly'!113:113,1,IB$3),NA())</f>
        <v/>
      </c>
      <c r="IC113">
        <f>IFERROR('Input DBEDT Monthly Energy'!IC113/INDEX('DBEDT Yearly'!113:113,1,IC$3),NA())</f>
        <v/>
      </c>
      <c r="ID113">
        <f>IFERROR('Input DBEDT Monthly Energy'!ID113/INDEX('DBEDT Yearly'!113:113,1,ID$3),NA())</f>
        <v/>
      </c>
      <c r="IE113">
        <f>IFERROR('Input DBEDT Monthly Energy'!IE113/INDEX('DBEDT Yearly'!113:113,1,IE$3),NA())</f>
        <v/>
      </c>
      <c r="IF113">
        <f>IFERROR('Input DBEDT Monthly Energy'!IF113/INDEX('DBEDT Yearly'!113:113,1,IF$3),NA())</f>
        <v/>
      </c>
      <c r="IG113">
        <f>IFERROR('Input DBEDT Monthly Energy'!IG113/INDEX('DBEDT Yearly'!113:113,1,IG$3),NA())</f>
        <v/>
      </c>
      <c r="IH113">
        <f>IFERROR('Input DBEDT Monthly Energy'!IH113/INDEX('DBEDT Yearly'!113:113,1,IH$3),NA())</f>
        <v/>
      </c>
      <c r="II113">
        <f>IFERROR('Input DBEDT Monthly Energy'!II113/INDEX('DBEDT Yearly'!113:113,1,II$3),NA())</f>
        <v/>
      </c>
      <c r="IJ113">
        <f>IFERROR('Input DBEDT Monthly Energy'!IJ113/INDEX('DBEDT Yearly'!113:113,1,IJ$3),NA())</f>
        <v/>
      </c>
      <c r="IK113">
        <f>IFERROR('Input DBEDT Monthly Energy'!IK113/INDEX('DBEDT Yearly'!113:113,1,IK$3),NA())</f>
        <v/>
      </c>
      <c r="IL113">
        <f>IFERROR('Input DBEDT Monthly Energy'!IL113/INDEX('DBEDT Yearly'!113:113,1,IL$3),NA())</f>
        <v/>
      </c>
      <c r="IM113">
        <f>IFERROR('Input DBEDT Monthly Energy'!IM113/INDEX('DBEDT Yearly'!113:113,1,IM$3),NA())</f>
        <v/>
      </c>
      <c r="IN113">
        <f>IFERROR('Input DBEDT Monthly Energy'!IN113/INDEX('DBEDT Yearly'!113:113,1,IN$3),NA())</f>
        <v/>
      </c>
      <c r="IO113">
        <f>IFERROR('Input DBEDT Monthly Energy'!IO113/INDEX('DBEDT Yearly'!113:113,1,IO$3),NA())</f>
        <v/>
      </c>
      <c r="IP113">
        <f>IFERROR('Input DBEDT Monthly Energy'!IP113/INDEX('DBEDT Yearly'!113:113,1,IP$3),NA())</f>
        <v/>
      </c>
      <c r="IQ113">
        <f>IFERROR('Input DBEDT Monthly Energy'!IQ113/INDEX('DBEDT Yearly'!113:113,1,IQ$3),NA())</f>
        <v/>
      </c>
      <c r="IR113">
        <f>IFERROR('Input DBEDT Monthly Energy'!IR113/INDEX('DBEDT Yearly'!113:113,1,IR$3),NA())</f>
        <v/>
      </c>
      <c r="IS113">
        <f>IFERROR('Input DBEDT Monthly Energy'!IS113/INDEX('DBEDT Yearly'!113:113,1,IS$3),NA())</f>
        <v/>
      </c>
      <c r="IT113">
        <f>IFERROR('Input DBEDT Monthly Energy'!IT113/INDEX('DBEDT Yearly'!113:113,1,IT$3),NA())</f>
        <v/>
      </c>
      <c r="IU113">
        <f>IFERROR('Input DBEDT Monthly Energy'!IU113/INDEX('DBEDT Yearly'!113:113,1,IU$3),NA())</f>
        <v/>
      </c>
      <c r="IV113">
        <f>IFERROR('Input DBEDT Monthly Energy'!IV113/INDEX('DBEDT Yearly'!113:113,1,IV$3),NA())</f>
        <v/>
      </c>
      <c r="IW113">
        <f>IFERROR('Input DBEDT Monthly Energy'!IW113/INDEX('DBEDT Yearly'!113:113,1,IW$3),NA())</f>
        <v/>
      </c>
      <c r="IX113">
        <f>IFERROR('Input DBEDT Monthly Energy'!IX113/INDEX('DBEDT Yearly'!113:113,1,IX$3),NA())</f>
        <v/>
      </c>
      <c r="IY113">
        <f>IFERROR('Input DBEDT Monthly Energy'!IY113/INDEX('DBEDT Yearly'!113:113,1,IY$3),NA())</f>
        <v/>
      </c>
      <c r="IZ113">
        <f>IFERROR('Input DBEDT Monthly Energy'!IZ113/INDEX('DBEDT Yearly'!113:113,1,IZ$3),NA())</f>
        <v/>
      </c>
      <c r="JA113">
        <f>IFERROR('Input DBEDT Monthly Energy'!JA113/INDEX('DBEDT Yearly'!113:113,1,JA$3),NA())</f>
        <v/>
      </c>
      <c r="JB113">
        <f>IFERROR('Input DBEDT Monthly Energy'!JB113/INDEX('DBEDT Yearly'!113:113,1,JB$3),NA())</f>
        <v/>
      </c>
      <c r="JC113">
        <f>IFERROR('Input DBEDT Monthly Energy'!JC113/INDEX('DBEDT Yearly'!113:113,1,JC$3),NA())</f>
        <v/>
      </c>
      <c r="JD113">
        <f>IFERROR('Input DBEDT Monthly Energy'!JD113/INDEX('DBEDT Yearly'!113:113,1,JD$3),NA())</f>
        <v/>
      </c>
      <c r="JE113">
        <f>IFERROR('Input DBEDT Monthly Energy'!JE113/INDEX('DBEDT Yearly'!113:113,1,JE$3),NA())</f>
        <v/>
      </c>
      <c r="JF113">
        <f>IFERROR('Input DBEDT Monthly Energy'!JF113/INDEX('DBEDT Yearly'!113:113,1,JF$3),NA())</f>
        <v/>
      </c>
      <c r="JG113">
        <f>IFERROR('Input DBEDT Monthly Energy'!JG113/INDEX('DBEDT Yearly'!113:113,1,JG$3),NA())</f>
        <v/>
      </c>
      <c r="JH113">
        <f>IFERROR('Input DBEDT Monthly Energy'!JH113/INDEX('DBEDT Yearly'!113:113,1,JH$3),NA())</f>
        <v/>
      </c>
      <c r="JI113">
        <f>IFERROR('Input DBEDT Monthly Energy'!JI113/INDEX('DBEDT Yearly'!113:113,1,JI$3),NA())</f>
        <v/>
      </c>
      <c r="JJ113">
        <f>IFERROR('Input DBEDT Monthly Energy'!JJ113/INDEX('DBEDT Yearly'!113:113,1,JJ$3),NA())</f>
        <v/>
      </c>
      <c r="JK113">
        <f>IFERROR('Input DBEDT Monthly Energy'!JK113/INDEX('DBEDT Yearly'!113:113,1,JK$3),NA())</f>
        <v/>
      </c>
      <c r="JL113">
        <f>IFERROR('Input DBEDT Monthly Energy'!JL113/INDEX('DBEDT Yearly'!113:113,1,JL$3),NA())</f>
        <v/>
      </c>
      <c r="JM113">
        <f>IFERROR('Input DBEDT Monthly Energy'!JM113/INDEX('DBEDT Yearly'!113:113,1,JM$3),NA())</f>
        <v/>
      </c>
      <c r="JN113">
        <f>IFERROR('Input DBEDT Monthly Energy'!JN113/INDEX('DBEDT Yearly'!113:113,1,JN$3),NA())</f>
        <v/>
      </c>
      <c r="JO113">
        <f>IFERROR('Input DBEDT Monthly Energy'!JO113/INDEX('DBEDT Yearly'!113:113,1,JO$3),NA())</f>
        <v/>
      </c>
      <c r="JP113">
        <f>IFERROR('Input DBEDT Monthly Energy'!JP113/INDEX('DBEDT Yearly'!113:113,1,JP$3),NA())</f>
        <v/>
      </c>
      <c r="JQ113">
        <f>IFERROR('Input DBEDT Monthly Energy'!JQ113/INDEX('DBEDT Yearly'!113:113,1,JQ$3),NA())</f>
        <v/>
      </c>
      <c r="JR113">
        <f>IFERROR('Input DBEDT Monthly Energy'!JR113/INDEX('DBEDT Yearly'!113:113,1,JR$3),NA())</f>
        <v/>
      </c>
      <c r="JS113">
        <f>IFERROR('Input DBEDT Monthly Energy'!JS113/INDEX('DBEDT Yearly'!113:113,1,JS$3),NA())</f>
        <v/>
      </c>
      <c r="JT113">
        <f>IFERROR('Input DBEDT Monthly Energy'!JT113/INDEX('DBEDT Yearly'!113:113,1,JT$3),NA())</f>
        <v/>
      </c>
      <c r="JU113">
        <f>IFERROR('Input DBEDT Monthly Energy'!JU113/INDEX('DBEDT Yearly'!113:113,1,JU$3),NA())</f>
        <v/>
      </c>
      <c r="JV113">
        <f>IFERROR('Input DBEDT Monthly Energy'!JV113/INDEX('DBEDT Yearly'!113:113,1,JV$3),NA())</f>
        <v/>
      </c>
      <c r="JW113">
        <f>IFERROR('Input DBEDT Monthly Energy'!JW113/INDEX('DBEDT Yearly'!113:113,1,JW$3),NA())</f>
        <v/>
      </c>
      <c r="JX113">
        <f>IFERROR('Input DBEDT Monthly Energy'!JX113/INDEX('DBEDT Yearly'!113:113,1,JX$3),NA())</f>
        <v/>
      </c>
      <c r="JY113">
        <f>IFERROR('Input DBEDT Monthly Energy'!JY113/INDEX('DBEDT Yearly'!113:113,1,JY$3),NA())</f>
        <v/>
      </c>
      <c r="JZ113">
        <f>IFERROR('Input DBEDT Monthly Energy'!JZ113/INDEX('DBEDT Yearly'!113:113,1,JZ$3),NA())</f>
        <v/>
      </c>
      <c r="KA113">
        <f>IFERROR('Input DBEDT Monthly Energy'!KA113/INDEX('DBEDT Yearly'!113:113,1,KA$3),NA())</f>
        <v/>
      </c>
      <c r="KB113">
        <f>IFERROR('Input DBEDT Monthly Energy'!KB113/INDEX('DBEDT Yearly'!113:113,1,KB$3),NA())</f>
        <v/>
      </c>
      <c r="KC113">
        <f>IFERROR('Input DBEDT Monthly Energy'!KC113/INDEX('DBEDT Yearly'!113:113,1,KC$3),NA())</f>
        <v/>
      </c>
      <c r="KD113">
        <f>IFERROR('Input DBEDT Monthly Energy'!KD113/INDEX('DBEDT Yearly'!113:113,1,KD$3),NA())</f>
        <v/>
      </c>
      <c r="KE113">
        <f>IFERROR('Input DBEDT Monthly Energy'!KE113/INDEX('DBEDT Yearly'!113:113,1,KE$3),NA())</f>
        <v/>
      </c>
      <c r="KF113">
        <f>IFERROR('Input DBEDT Monthly Energy'!KF113/INDEX('DBEDT Yearly'!113:113,1,KF$3),NA())</f>
        <v/>
      </c>
      <c r="KG113">
        <f>IFERROR('Input DBEDT Monthly Energy'!KG113/INDEX('DBEDT Yearly'!113:113,1,KG$3),NA())</f>
        <v/>
      </c>
      <c r="KH113">
        <f>IFERROR('Input DBEDT Monthly Energy'!KH113/INDEX('DBEDT Yearly'!113:113,1,KH$3),NA())</f>
        <v/>
      </c>
      <c r="KI113">
        <f>IFERROR('Input DBEDT Monthly Energy'!KI113/INDEX('DBEDT Yearly'!113:113,1,KI$3),NA())</f>
        <v/>
      </c>
      <c r="KJ113">
        <f>IFERROR('Input DBEDT Monthly Energy'!KJ113/INDEX('DBEDT Yearly'!113:113,1,KJ$3),NA())</f>
        <v/>
      </c>
      <c r="KK113">
        <f>IFERROR('Input DBEDT Monthly Energy'!KK113/INDEX('DBEDT Yearly'!113:113,1,KK$3),NA())</f>
        <v/>
      </c>
      <c r="KL113">
        <f>IFERROR('Input DBEDT Monthly Energy'!KL113/INDEX('DBEDT Yearly'!113:113,1,KL$3),NA())</f>
        <v/>
      </c>
      <c r="KM113">
        <f>IFERROR('Input DBEDT Monthly Energy'!KM113/INDEX('DBEDT Yearly'!113:113,1,KM$3),NA())</f>
        <v/>
      </c>
      <c r="KN113">
        <f>IFERROR('Input DBEDT Monthly Energy'!KN113/INDEX('DBEDT Yearly'!113:113,1,KN$3),NA())</f>
        <v/>
      </c>
      <c r="KO113">
        <f>IFERROR('Input DBEDT Monthly Energy'!KO113/INDEX('DBEDT Yearly'!113:113,1,KO$3),NA())</f>
        <v/>
      </c>
      <c r="KP113">
        <f>IFERROR('Input DBEDT Monthly Energy'!KP113/INDEX('DBEDT Yearly'!113:113,1,KP$3),NA())</f>
        <v/>
      </c>
    </row>
    <row r="114" spans="1:302">
      <c r="A114">
        <f>'Input DBEDT Monthly Energy'!A114&amp;""</f>
        <v/>
      </c>
      <c r="B114">
        <f>'Input DBEDT Monthly Energy'!B114&amp;""</f>
        <v/>
      </c>
      <c r="C114">
        <f>IFERROR('Input DBEDT Monthly Energy'!C114/INDEX('DBEDT Yearly'!114:114,1,C$3),NA())</f>
        <v/>
      </c>
      <c r="D114">
        <f>IFERROR('Input DBEDT Monthly Energy'!D114/INDEX('DBEDT Yearly'!114:114,1,D$3),NA())</f>
        <v/>
      </c>
      <c r="E114">
        <f>IFERROR('Input DBEDT Monthly Energy'!E114/INDEX('DBEDT Yearly'!114:114,1,E$3),NA())</f>
        <v/>
      </c>
      <c r="F114">
        <f>IFERROR('Input DBEDT Monthly Energy'!F114/INDEX('DBEDT Yearly'!114:114,1,F$3),NA())</f>
        <v/>
      </c>
      <c r="G114">
        <f>IFERROR('Input DBEDT Monthly Energy'!G114/INDEX('DBEDT Yearly'!114:114,1,G$3),NA())</f>
        <v/>
      </c>
      <c r="H114">
        <f>IFERROR('Input DBEDT Monthly Energy'!H114/INDEX('DBEDT Yearly'!114:114,1,H$3),NA())</f>
        <v/>
      </c>
      <c r="I114">
        <f>IFERROR('Input DBEDT Monthly Energy'!I114/INDEX('DBEDT Yearly'!114:114,1,I$3),NA())</f>
        <v/>
      </c>
      <c r="J114">
        <f>IFERROR('Input DBEDT Monthly Energy'!J114/INDEX('DBEDT Yearly'!114:114,1,J$3),NA())</f>
        <v/>
      </c>
      <c r="K114">
        <f>IFERROR('Input DBEDT Monthly Energy'!K114/INDEX('DBEDT Yearly'!114:114,1,K$3),NA())</f>
        <v/>
      </c>
      <c r="L114">
        <f>IFERROR('Input DBEDT Monthly Energy'!L114/INDEX('DBEDT Yearly'!114:114,1,L$3),NA())</f>
        <v/>
      </c>
      <c r="M114">
        <f>IFERROR('Input DBEDT Monthly Energy'!M114/INDEX('DBEDT Yearly'!114:114,1,M$3),NA())</f>
        <v/>
      </c>
      <c r="N114">
        <f>IFERROR('Input DBEDT Monthly Energy'!N114/INDEX('DBEDT Yearly'!114:114,1,N$3),NA())</f>
        <v/>
      </c>
      <c r="O114">
        <f>IFERROR('Input DBEDT Monthly Energy'!O114/INDEX('DBEDT Yearly'!114:114,1,O$3),NA())</f>
        <v/>
      </c>
      <c r="P114">
        <f>IFERROR('Input DBEDT Monthly Energy'!P114/INDEX('DBEDT Yearly'!114:114,1,P$3),NA())</f>
        <v/>
      </c>
      <c r="Q114">
        <f>IFERROR('Input DBEDT Monthly Energy'!Q114/INDEX('DBEDT Yearly'!114:114,1,Q$3),NA())</f>
        <v/>
      </c>
      <c r="R114">
        <f>IFERROR('Input DBEDT Monthly Energy'!R114/INDEX('DBEDT Yearly'!114:114,1,R$3),NA())</f>
        <v/>
      </c>
      <c r="S114">
        <f>IFERROR('Input DBEDT Monthly Energy'!S114/INDEX('DBEDT Yearly'!114:114,1,S$3),NA())</f>
        <v/>
      </c>
      <c r="T114">
        <f>IFERROR('Input DBEDT Monthly Energy'!T114/INDEX('DBEDT Yearly'!114:114,1,T$3),NA())</f>
        <v/>
      </c>
      <c r="U114">
        <f>IFERROR('Input DBEDT Monthly Energy'!U114/INDEX('DBEDT Yearly'!114:114,1,U$3),NA())</f>
        <v/>
      </c>
      <c r="V114">
        <f>IFERROR('Input DBEDT Monthly Energy'!V114/INDEX('DBEDT Yearly'!114:114,1,V$3),NA())</f>
        <v/>
      </c>
      <c r="W114">
        <f>IFERROR('Input DBEDT Monthly Energy'!W114/INDEX('DBEDT Yearly'!114:114,1,W$3),NA())</f>
        <v/>
      </c>
      <c r="X114">
        <f>IFERROR('Input DBEDT Monthly Energy'!X114/INDEX('DBEDT Yearly'!114:114,1,X$3),NA())</f>
        <v/>
      </c>
      <c r="Y114">
        <f>IFERROR('Input DBEDT Monthly Energy'!Y114/INDEX('DBEDT Yearly'!114:114,1,Y$3),NA())</f>
        <v/>
      </c>
      <c r="Z114">
        <f>IFERROR('Input DBEDT Monthly Energy'!Z114/INDEX('DBEDT Yearly'!114:114,1,Z$3),NA())</f>
        <v/>
      </c>
      <c r="AA114">
        <f>IFERROR('Input DBEDT Monthly Energy'!AA114/INDEX('DBEDT Yearly'!114:114,1,AA$3),NA())</f>
        <v/>
      </c>
      <c r="AB114">
        <f>IFERROR('Input DBEDT Monthly Energy'!AB114/INDEX('DBEDT Yearly'!114:114,1,AB$3),NA())</f>
        <v/>
      </c>
      <c r="AC114">
        <f>IFERROR('Input DBEDT Monthly Energy'!AC114/INDEX('DBEDT Yearly'!114:114,1,AC$3),NA())</f>
        <v/>
      </c>
      <c r="AD114">
        <f>IFERROR('Input DBEDT Monthly Energy'!AD114/INDEX('DBEDT Yearly'!114:114,1,AD$3),NA())</f>
        <v/>
      </c>
      <c r="AE114">
        <f>IFERROR('Input DBEDT Monthly Energy'!AE114/INDEX('DBEDT Yearly'!114:114,1,AE$3),NA())</f>
        <v/>
      </c>
      <c r="AF114">
        <f>IFERROR('Input DBEDT Monthly Energy'!AF114/INDEX('DBEDT Yearly'!114:114,1,AF$3),NA())</f>
        <v/>
      </c>
      <c r="AG114">
        <f>IFERROR('Input DBEDT Monthly Energy'!AG114/INDEX('DBEDT Yearly'!114:114,1,AG$3),NA())</f>
        <v/>
      </c>
      <c r="AH114">
        <f>IFERROR('Input DBEDT Monthly Energy'!AH114/INDEX('DBEDT Yearly'!114:114,1,AH$3),NA())</f>
        <v/>
      </c>
      <c r="AI114">
        <f>IFERROR('Input DBEDT Monthly Energy'!AI114/INDEX('DBEDT Yearly'!114:114,1,AI$3),NA())</f>
        <v/>
      </c>
      <c r="AJ114">
        <f>IFERROR('Input DBEDT Monthly Energy'!AJ114/INDEX('DBEDT Yearly'!114:114,1,AJ$3),NA())</f>
        <v/>
      </c>
      <c r="AK114">
        <f>IFERROR('Input DBEDT Monthly Energy'!AK114/INDEX('DBEDT Yearly'!114:114,1,AK$3),NA())</f>
        <v/>
      </c>
      <c r="AL114">
        <f>IFERROR('Input DBEDT Monthly Energy'!AL114/INDEX('DBEDT Yearly'!114:114,1,AL$3),NA())</f>
        <v/>
      </c>
      <c r="AM114">
        <f>IFERROR('Input DBEDT Monthly Energy'!AM114/INDEX('DBEDT Yearly'!114:114,1,AM$3),NA())</f>
        <v/>
      </c>
      <c r="AN114">
        <f>IFERROR('Input DBEDT Monthly Energy'!AN114/INDEX('DBEDT Yearly'!114:114,1,AN$3),NA())</f>
        <v/>
      </c>
      <c r="AO114">
        <f>IFERROR('Input DBEDT Monthly Energy'!AO114/INDEX('DBEDT Yearly'!114:114,1,AO$3),NA())</f>
        <v/>
      </c>
      <c r="AP114">
        <f>IFERROR('Input DBEDT Monthly Energy'!AP114/INDEX('DBEDT Yearly'!114:114,1,AP$3),NA())</f>
        <v/>
      </c>
      <c r="AQ114">
        <f>IFERROR('Input DBEDT Monthly Energy'!AQ114/INDEX('DBEDT Yearly'!114:114,1,AQ$3),NA())</f>
        <v/>
      </c>
      <c r="AR114">
        <f>IFERROR('Input DBEDT Monthly Energy'!AR114/INDEX('DBEDT Yearly'!114:114,1,AR$3),NA())</f>
        <v/>
      </c>
      <c r="AS114">
        <f>IFERROR('Input DBEDT Monthly Energy'!AS114/INDEX('DBEDT Yearly'!114:114,1,AS$3),NA())</f>
        <v/>
      </c>
      <c r="AT114">
        <f>IFERROR('Input DBEDT Monthly Energy'!AT114/INDEX('DBEDT Yearly'!114:114,1,AT$3),NA())</f>
        <v/>
      </c>
      <c r="AU114">
        <f>IFERROR('Input DBEDT Monthly Energy'!AU114/INDEX('DBEDT Yearly'!114:114,1,AU$3),NA())</f>
        <v/>
      </c>
      <c r="AV114">
        <f>IFERROR('Input DBEDT Monthly Energy'!AV114/INDEX('DBEDT Yearly'!114:114,1,AV$3),NA())</f>
        <v/>
      </c>
      <c r="AW114">
        <f>IFERROR('Input DBEDT Monthly Energy'!AW114/INDEX('DBEDT Yearly'!114:114,1,AW$3),NA())</f>
        <v/>
      </c>
      <c r="AX114">
        <f>IFERROR('Input DBEDT Monthly Energy'!AX114/INDEX('DBEDT Yearly'!114:114,1,AX$3),NA())</f>
        <v/>
      </c>
      <c r="AY114">
        <f>IFERROR('Input DBEDT Monthly Energy'!AY114/INDEX('DBEDT Yearly'!114:114,1,AY$3),NA())</f>
        <v/>
      </c>
      <c r="AZ114">
        <f>IFERROR('Input DBEDT Monthly Energy'!AZ114/INDEX('DBEDT Yearly'!114:114,1,AZ$3),NA())</f>
        <v/>
      </c>
      <c r="BA114">
        <f>IFERROR('Input DBEDT Monthly Energy'!BA114/INDEX('DBEDT Yearly'!114:114,1,BA$3),NA())</f>
        <v/>
      </c>
      <c r="BB114">
        <f>IFERROR('Input DBEDT Monthly Energy'!BB114/INDEX('DBEDT Yearly'!114:114,1,BB$3),NA())</f>
        <v/>
      </c>
      <c r="BC114">
        <f>IFERROR('Input DBEDT Monthly Energy'!BC114/INDEX('DBEDT Yearly'!114:114,1,BC$3),NA())</f>
        <v/>
      </c>
      <c r="BD114">
        <f>IFERROR('Input DBEDT Monthly Energy'!BD114/INDEX('DBEDT Yearly'!114:114,1,BD$3),NA())</f>
        <v/>
      </c>
      <c r="BE114">
        <f>IFERROR('Input DBEDT Monthly Energy'!BE114/INDEX('DBEDT Yearly'!114:114,1,BE$3),NA())</f>
        <v/>
      </c>
      <c r="BF114">
        <f>IFERROR('Input DBEDT Monthly Energy'!BF114/INDEX('DBEDT Yearly'!114:114,1,BF$3),NA())</f>
        <v/>
      </c>
      <c r="BG114">
        <f>IFERROR('Input DBEDT Monthly Energy'!BG114/INDEX('DBEDT Yearly'!114:114,1,BG$3),NA())</f>
        <v/>
      </c>
      <c r="BH114">
        <f>IFERROR('Input DBEDT Monthly Energy'!BH114/INDEX('DBEDT Yearly'!114:114,1,BH$3),NA())</f>
        <v/>
      </c>
      <c r="BI114">
        <f>IFERROR('Input DBEDT Monthly Energy'!BI114/INDEX('DBEDT Yearly'!114:114,1,BI$3),NA())</f>
        <v/>
      </c>
      <c r="BJ114">
        <f>IFERROR('Input DBEDT Monthly Energy'!BJ114/INDEX('DBEDT Yearly'!114:114,1,BJ$3),NA())</f>
        <v/>
      </c>
      <c r="BK114">
        <f>IFERROR('Input DBEDT Monthly Energy'!BK114/INDEX('DBEDT Yearly'!114:114,1,BK$3),NA())</f>
        <v/>
      </c>
      <c r="BL114">
        <f>IFERROR('Input DBEDT Monthly Energy'!BL114/INDEX('DBEDT Yearly'!114:114,1,BL$3),NA())</f>
        <v/>
      </c>
      <c r="BM114">
        <f>IFERROR('Input DBEDT Monthly Energy'!BM114/INDEX('DBEDT Yearly'!114:114,1,BM$3),NA())</f>
        <v/>
      </c>
      <c r="BN114">
        <f>IFERROR('Input DBEDT Monthly Energy'!BN114/INDEX('DBEDT Yearly'!114:114,1,BN$3),NA())</f>
        <v/>
      </c>
      <c r="BO114">
        <f>IFERROR('Input DBEDT Monthly Energy'!BO114/INDEX('DBEDT Yearly'!114:114,1,BO$3),NA())</f>
        <v/>
      </c>
      <c r="BP114">
        <f>IFERROR('Input DBEDT Monthly Energy'!BP114/INDEX('DBEDT Yearly'!114:114,1,BP$3),NA())</f>
        <v/>
      </c>
      <c r="BQ114">
        <f>IFERROR('Input DBEDT Monthly Energy'!BQ114/INDEX('DBEDT Yearly'!114:114,1,BQ$3),NA())</f>
        <v/>
      </c>
      <c r="BR114">
        <f>IFERROR('Input DBEDT Monthly Energy'!BR114/INDEX('DBEDT Yearly'!114:114,1,BR$3),NA())</f>
        <v/>
      </c>
      <c r="BS114">
        <f>IFERROR('Input DBEDT Monthly Energy'!BS114/INDEX('DBEDT Yearly'!114:114,1,BS$3),NA())</f>
        <v/>
      </c>
      <c r="BT114">
        <f>IFERROR('Input DBEDT Monthly Energy'!BT114/INDEX('DBEDT Yearly'!114:114,1,BT$3),NA())</f>
        <v/>
      </c>
      <c r="BU114">
        <f>IFERROR('Input DBEDT Monthly Energy'!BU114/INDEX('DBEDT Yearly'!114:114,1,BU$3),NA())</f>
        <v/>
      </c>
      <c r="BV114">
        <f>IFERROR('Input DBEDT Monthly Energy'!BV114/INDEX('DBEDT Yearly'!114:114,1,BV$3),NA())</f>
        <v/>
      </c>
      <c r="BW114">
        <f>IFERROR('Input DBEDT Monthly Energy'!BW114/INDEX('DBEDT Yearly'!114:114,1,BW$3),NA())</f>
        <v/>
      </c>
      <c r="BX114">
        <f>IFERROR('Input DBEDT Monthly Energy'!BX114/INDEX('DBEDT Yearly'!114:114,1,BX$3),NA())</f>
        <v/>
      </c>
      <c r="BY114">
        <f>IFERROR('Input DBEDT Monthly Energy'!BY114/INDEX('DBEDT Yearly'!114:114,1,BY$3),NA())</f>
        <v/>
      </c>
      <c r="BZ114">
        <f>IFERROR('Input DBEDT Monthly Energy'!BZ114/INDEX('DBEDT Yearly'!114:114,1,BZ$3),NA())</f>
        <v/>
      </c>
      <c r="CA114">
        <f>IFERROR('Input DBEDT Monthly Energy'!CA114/INDEX('DBEDT Yearly'!114:114,1,CA$3),NA())</f>
        <v/>
      </c>
      <c r="CB114">
        <f>IFERROR('Input DBEDT Monthly Energy'!CB114/INDEX('DBEDT Yearly'!114:114,1,CB$3),NA())</f>
        <v/>
      </c>
      <c r="CC114">
        <f>IFERROR('Input DBEDT Monthly Energy'!CC114/INDEX('DBEDT Yearly'!114:114,1,CC$3),NA())</f>
        <v/>
      </c>
      <c r="CD114">
        <f>IFERROR('Input DBEDT Monthly Energy'!CD114/INDEX('DBEDT Yearly'!114:114,1,CD$3),NA())</f>
        <v/>
      </c>
      <c r="CE114">
        <f>IFERROR('Input DBEDT Monthly Energy'!CE114/INDEX('DBEDT Yearly'!114:114,1,CE$3),NA())</f>
        <v/>
      </c>
      <c r="CF114">
        <f>IFERROR('Input DBEDT Monthly Energy'!CF114/INDEX('DBEDT Yearly'!114:114,1,CF$3),NA())</f>
        <v/>
      </c>
      <c r="CG114">
        <f>IFERROR('Input DBEDT Monthly Energy'!CG114/INDEX('DBEDT Yearly'!114:114,1,CG$3),NA())</f>
        <v/>
      </c>
      <c r="CH114">
        <f>IFERROR('Input DBEDT Monthly Energy'!CH114/INDEX('DBEDT Yearly'!114:114,1,CH$3),NA())</f>
        <v/>
      </c>
      <c r="CI114">
        <f>IFERROR('Input DBEDT Monthly Energy'!CI114/INDEX('DBEDT Yearly'!114:114,1,CI$3),NA())</f>
        <v/>
      </c>
      <c r="CJ114">
        <f>IFERROR('Input DBEDT Monthly Energy'!CJ114/INDEX('DBEDT Yearly'!114:114,1,CJ$3),NA())</f>
        <v/>
      </c>
      <c r="CK114">
        <f>IFERROR('Input DBEDT Monthly Energy'!CK114/INDEX('DBEDT Yearly'!114:114,1,CK$3),NA())</f>
        <v/>
      </c>
      <c r="CL114">
        <f>IFERROR('Input DBEDT Monthly Energy'!CL114/INDEX('DBEDT Yearly'!114:114,1,CL$3),NA())</f>
        <v/>
      </c>
      <c r="CM114">
        <f>IFERROR('Input DBEDT Monthly Energy'!CM114/INDEX('DBEDT Yearly'!114:114,1,CM$3),NA())</f>
        <v/>
      </c>
      <c r="CN114">
        <f>IFERROR('Input DBEDT Monthly Energy'!CN114/INDEX('DBEDT Yearly'!114:114,1,CN$3),NA())</f>
        <v/>
      </c>
      <c r="CO114">
        <f>IFERROR('Input DBEDT Monthly Energy'!CO114/INDEX('DBEDT Yearly'!114:114,1,CO$3),NA())</f>
        <v/>
      </c>
      <c r="CP114">
        <f>IFERROR('Input DBEDT Monthly Energy'!CP114/INDEX('DBEDT Yearly'!114:114,1,CP$3),NA())</f>
        <v/>
      </c>
      <c r="CQ114">
        <f>IFERROR('Input DBEDT Monthly Energy'!CQ114/INDEX('DBEDT Yearly'!114:114,1,CQ$3),NA())</f>
        <v/>
      </c>
      <c r="CR114">
        <f>IFERROR('Input DBEDT Monthly Energy'!CR114/INDEX('DBEDT Yearly'!114:114,1,CR$3),NA())</f>
        <v/>
      </c>
      <c r="CS114">
        <f>IFERROR('Input DBEDT Monthly Energy'!CS114/INDEX('DBEDT Yearly'!114:114,1,CS$3),NA())</f>
        <v/>
      </c>
      <c r="CT114">
        <f>IFERROR('Input DBEDT Monthly Energy'!CT114/INDEX('DBEDT Yearly'!114:114,1,CT$3),NA())</f>
        <v/>
      </c>
      <c r="CU114">
        <f>IFERROR('Input DBEDT Monthly Energy'!CU114/INDEX('DBEDT Yearly'!114:114,1,CU$3),NA())</f>
        <v/>
      </c>
      <c r="CV114">
        <f>IFERROR('Input DBEDT Monthly Energy'!CV114/INDEX('DBEDT Yearly'!114:114,1,CV$3),NA())</f>
        <v/>
      </c>
      <c r="CW114">
        <f>IFERROR('Input DBEDT Monthly Energy'!CW114/INDEX('DBEDT Yearly'!114:114,1,CW$3),NA())</f>
        <v/>
      </c>
      <c r="CX114">
        <f>IFERROR('Input DBEDT Monthly Energy'!CX114/INDEX('DBEDT Yearly'!114:114,1,CX$3),NA())</f>
        <v/>
      </c>
      <c r="CY114">
        <f>IFERROR('Input DBEDT Monthly Energy'!CY114/INDEX('DBEDT Yearly'!114:114,1,CY$3),NA())</f>
        <v/>
      </c>
      <c r="CZ114">
        <f>IFERROR('Input DBEDT Monthly Energy'!CZ114/INDEX('DBEDT Yearly'!114:114,1,CZ$3),NA())</f>
        <v/>
      </c>
      <c r="DA114">
        <f>IFERROR('Input DBEDT Monthly Energy'!DA114/INDEX('DBEDT Yearly'!114:114,1,DA$3),NA())</f>
        <v/>
      </c>
      <c r="DB114">
        <f>IFERROR('Input DBEDT Monthly Energy'!DB114/INDEX('DBEDT Yearly'!114:114,1,DB$3),NA())</f>
        <v/>
      </c>
      <c r="DC114">
        <f>IFERROR('Input DBEDT Monthly Energy'!DC114/INDEX('DBEDT Yearly'!114:114,1,DC$3),NA())</f>
        <v/>
      </c>
      <c r="DD114">
        <f>IFERROR('Input DBEDT Monthly Energy'!DD114/INDEX('DBEDT Yearly'!114:114,1,DD$3),NA())</f>
        <v/>
      </c>
      <c r="DE114">
        <f>IFERROR('Input DBEDT Monthly Energy'!DE114/INDEX('DBEDT Yearly'!114:114,1,DE$3),NA())</f>
        <v/>
      </c>
      <c r="DF114">
        <f>IFERROR('Input DBEDT Monthly Energy'!DF114/INDEX('DBEDT Yearly'!114:114,1,DF$3),NA())</f>
        <v/>
      </c>
      <c r="DG114">
        <f>IFERROR('Input DBEDT Monthly Energy'!DG114/INDEX('DBEDT Yearly'!114:114,1,DG$3),NA())</f>
        <v/>
      </c>
      <c r="DH114">
        <f>IFERROR('Input DBEDT Monthly Energy'!DH114/INDEX('DBEDT Yearly'!114:114,1,DH$3),NA())</f>
        <v/>
      </c>
      <c r="DI114">
        <f>IFERROR('Input DBEDT Monthly Energy'!DI114/INDEX('DBEDT Yearly'!114:114,1,DI$3),NA())</f>
        <v/>
      </c>
      <c r="DJ114">
        <f>IFERROR('Input DBEDT Monthly Energy'!DJ114/INDEX('DBEDT Yearly'!114:114,1,DJ$3),NA())</f>
        <v/>
      </c>
      <c r="DK114">
        <f>IFERROR('Input DBEDT Monthly Energy'!DK114/INDEX('DBEDT Yearly'!114:114,1,DK$3),NA())</f>
        <v/>
      </c>
      <c r="DL114">
        <f>IFERROR('Input DBEDT Monthly Energy'!DL114/INDEX('DBEDT Yearly'!114:114,1,DL$3),NA())</f>
        <v/>
      </c>
      <c r="DM114">
        <f>IFERROR('Input DBEDT Monthly Energy'!DM114/INDEX('DBEDT Yearly'!114:114,1,DM$3),NA())</f>
        <v/>
      </c>
      <c r="DN114">
        <f>IFERROR('Input DBEDT Monthly Energy'!DN114/INDEX('DBEDT Yearly'!114:114,1,DN$3),NA())</f>
        <v/>
      </c>
      <c r="DO114">
        <f>IFERROR('Input DBEDT Monthly Energy'!DO114/INDEX('DBEDT Yearly'!114:114,1,DO$3),NA())</f>
        <v/>
      </c>
      <c r="DP114">
        <f>IFERROR('Input DBEDT Monthly Energy'!DP114/INDEX('DBEDT Yearly'!114:114,1,DP$3),NA())</f>
        <v/>
      </c>
      <c r="DQ114">
        <f>IFERROR('Input DBEDT Monthly Energy'!DQ114/INDEX('DBEDT Yearly'!114:114,1,DQ$3),NA())</f>
        <v/>
      </c>
      <c r="DR114">
        <f>IFERROR('Input DBEDT Monthly Energy'!DR114/INDEX('DBEDT Yearly'!114:114,1,DR$3),NA())</f>
        <v/>
      </c>
      <c r="DS114">
        <f>IFERROR('Input DBEDT Monthly Energy'!DS114/INDEX('DBEDT Yearly'!114:114,1,DS$3),NA())</f>
        <v/>
      </c>
      <c r="DT114">
        <f>IFERROR('Input DBEDT Monthly Energy'!DT114/INDEX('DBEDT Yearly'!114:114,1,DT$3),NA())</f>
        <v/>
      </c>
      <c r="DU114">
        <f>IFERROR('Input DBEDT Monthly Energy'!DU114/INDEX('DBEDT Yearly'!114:114,1,DU$3),NA())</f>
        <v/>
      </c>
      <c r="DV114">
        <f>IFERROR('Input DBEDT Monthly Energy'!DV114/INDEX('DBEDT Yearly'!114:114,1,DV$3),NA())</f>
        <v/>
      </c>
      <c r="DW114">
        <f>IFERROR('Input DBEDT Monthly Energy'!DW114/INDEX('DBEDT Yearly'!114:114,1,DW$3),NA())</f>
        <v/>
      </c>
      <c r="DX114">
        <f>IFERROR('Input DBEDT Monthly Energy'!DX114/INDEX('DBEDT Yearly'!114:114,1,DX$3),NA())</f>
        <v/>
      </c>
      <c r="DY114">
        <f>IFERROR('Input DBEDT Monthly Energy'!DY114/INDEX('DBEDT Yearly'!114:114,1,DY$3),NA())</f>
        <v/>
      </c>
      <c r="DZ114">
        <f>IFERROR('Input DBEDT Monthly Energy'!DZ114/INDEX('DBEDT Yearly'!114:114,1,DZ$3),NA())</f>
        <v/>
      </c>
      <c r="EA114">
        <f>IFERROR('Input DBEDT Monthly Energy'!EA114/INDEX('DBEDT Yearly'!114:114,1,EA$3),NA())</f>
        <v/>
      </c>
      <c r="EB114">
        <f>IFERROR('Input DBEDT Monthly Energy'!EB114/INDEX('DBEDT Yearly'!114:114,1,EB$3),NA())</f>
        <v/>
      </c>
      <c r="EC114">
        <f>IFERROR('Input DBEDT Monthly Energy'!EC114/INDEX('DBEDT Yearly'!114:114,1,EC$3),NA())</f>
        <v/>
      </c>
      <c r="ED114">
        <f>IFERROR('Input DBEDT Monthly Energy'!ED114/INDEX('DBEDT Yearly'!114:114,1,ED$3),NA())</f>
        <v/>
      </c>
      <c r="EE114">
        <f>IFERROR('Input DBEDT Monthly Energy'!EE114/INDEX('DBEDT Yearly'!114:114,1,EE$3),NA())</f>
        <v/>
      </c>
      <c r="EF114">
        <f>IFERROR('Input DBEDT Monthly Energy'!EF114/INDEX('DBEDT Yearly'!114:114,1,EF$3),NA())</f>
        <v/>
      </c>
      <c r="EG114">
        <f>IFERROR('Input DBEDT Monthly Energy'!EG114/INDEX('DBEDT Yearly'!114:114,1,EG$3),NA())</f>
        <v/>
      </c>
      <c r="EH114">
        <f>IFERROR('Input DBEDT Monthly Energy'!EH114/INDEX('DBEDT Yearly'!114:114,1,EH$3),NA())</f>
        <v/>
      </c>
      <c r="EI114">
        <f>IFERROR('Input DBEDT Monthly Energy'!EI114/INDEX('DBEDT Yearly'!114:114,1,EI$3),NA())</f>
        <v/>
      </c>
      <c r="EJ114">
        <f>IFERROR('Input DBEDT Monthly Energy'!EJ114/INDEX('DBEDT Yearly'!114:114,1,EJ$3),NA())</f>
        <v/>
      </c>
      <c r="EK114">
        <f>IFERROR('Input DBEDT Monthly Energy'!EK114/INDEX('DBEDT Yearly'!114:114,1,EK$3),NA())</f>
        <v/>
      </c>
      <c r="EL114">
        <f>IFERROR('Input DBEDT Monthly Energy'!EL114/INDEX('DBEDT Yearly'!114:114,1,EL$3),NA())</f>
        <v/>
      </c>
      <c r="EM114">
        <f>IFERROR('Input DBEDT Monthly Energy'!EM114/INDEX('DBEDT Yearly'!114:114,1,EM$3),NA())</f>
        <v/>
      </c>
      <c r="EN114">
        <f>IFERROR('Input DBEDT Monthly Energy'!EN114/INDEX('DBEDT Yearly'!114:114,1,EN$3),NA())</f>
        <v/>
      </c>
      <c r="EO114">
        <f>IFERROR('Input DBEDT Monthly Energy'!EO114/INDEX('DBEDT Yearly'!114:114,1,EO$3),NA())</f>
        <v/>
      </c>
      <c r="EP114">
        <f>IFERROR('Input DBEDT Monthly Energy'!EP114/INDEX('DBEDT Yearly'!114:114,1,EP$3),NA())</f>
        <v/>
      </c>
      <c r="EQ114">
        <f>IFERROR('Input DBEDT Monthly Energy'!EQ114/INDEX('DBEDT Yearly'!114:114,1,EQ$3),NA())</f>
        <v/>
      </c>
      <c r="ER114">
        <f>IFERROR('Input DBEDT Monthly Energy'!ER114/INDEX('DBEDT Yearly'!114:114,1,ER$3),NA())</f>
        <v/>
      </c>
      <c r="ES114">
        <f>IFERROR('Input DBEDT Monthly Energy'!ES114/INDEX('DBEDT Yearly'!114:114,1,ES$3),NA())</f>
        <v/>
      </c>
      <c r="ET114">
        <f>IFERROR('Input DBEDT Monthly Energy'!ET114/INDEX('DBEDT Yearly'!114:114,1,ET$3),NA())</f>
        <v/>
      </c>
      <c r="EU114">
        <f>IFERROR('Input DBEDT Monthly Energy'!EU114/INDEX('DBEDT Yearly'!114:114,1,EU$3),NA())</f>
        <v/>
      </c>
      <c r="EV114">
        <f>IFERROR('Input DBEDT Monthly Energy'!EV114/INDEX('DBEDT Yearly'!114:114,1,EV$3),NA())</f>
        <v/>
      </c>
      <c r="EW114">
        <f>IFERROR('Input DBEDT Monthly Energy'!EW114/INDEX('DBEDT Yearly'!114:114,1,EW$3),NA())</f>
        <v/>
      </c>
      <c r="EX114">
        <f>IFERROR('Input DBEDT Monthly Energy'!EX114/INDEX('DBEDT Yearly'!114:114,1,EX$3),NA())</f>
        <v/>
      </c>
      <c r="EY114">
        <f>IFERROR('Input DBEDT Monthly Energy'!EY114/INDEX('DBEDT Yearly'!114:114,1,EY$3),NA())</f>
        <v/>
      </c>
      <c r="EZ114">
        <f>IFERROR('Input DBEDT Monthly Energy'!EZ114/INDEX('DBEDT Yearly'!114:114,1,EZ$3),NA())</f>
        <v/>
      </c>
      <c r="FA114">
        <f>IFERROR('Input DBEDT Monthly Energy'!FA114/INDEX('DBEDT Yearly'!114:114,1,FA$3),NA())</f>
        <v/>
      </c>
      <c r="FB114">
        <f>IFERROR('Input DBEDT Monthly Energy'!FB114/INDEX('DBEDT Yearly'!114:114,1,FB$3),NA())</f>
        <v/>
      </c>
      <c r="FC114">
        <f>IFERROR('Input DBEDT Monthly Energy'!FC114/INDEX('DBEDT Yearly'!114:114,1,FC$3),NA())</f>
        <v/>
      </c>
      <c r="FD114">
        <f>IFERROR('Input DBEDT Monthly Energy'!FD114/INDEX('DBEDT Yearly'!114:114,1,FD$3),NA())</f>
        <v/>
      </c>
      <c r="FE114">
        <f>IFERROR('Input DBEDT Monthly Energy'!FE114/INDEX('DBEDT Yearly'!114:114,1,FE$3),NA())</f>
        <v/>
      </c>
      <c r="FF114">
        <f>IFERROR('Input DBEDT Monthly Energy'!FF114/INDEX('DBEDT Yearly'!114:114,1,FF$3),NA())</f>
        <v/>
      </c>
      <c r="FG114">
        <f>IFERROR('Input DBEDT Monthly Energy'!FG114/INDEX('DBEDT Yearly'!114:114,1,FG$3),NA())</f>
        <v/>
      </c>
      <c r="FH114">
        <f>IFERROR('Input DBEDT Monthly Energy'!FH114/INDEX('DBEDT Yearly'!114:114,1,FH$3),NA())</f>
        <v/>
      </c>
      <c r="FI114">
        <f>IFERROR('Input DBEDT Monthly Energy'!FI114/INDEX('DBEDT Yearly'!114:114,1,FI$3),NA())</f>
        <v/>
      </c>
      <c r="FJ114">
        <f>IFERROR('Input DBEDT Monthly Energy'!FJ114/INDEX('DBEDT Yearly'!114:114,1,FJ$3),NA())</f>
        <v/>
      </c>
      <c r="FK114">
        <f>IFERROR('Input DBEDT Monthly Energy'!FK114/INDEX('DBEDT Yearly'!114:114,1,FK$3),NA())</f>
        <v/>
      </c>
      <c r="FL114">
        <f>IFERROR('Input DBEDT Monthly Energy'!FL114/INDEX('DBEDT Yearly'!114:114,1,FL$3),NA())</f>
        <v/>
      </c>
      <c r="FM114">
        <f>IFERROR('Input DBEDT Monthly Energy'!FM114/INDEX('DBEDT Yearly'!114:114,1,FM$3),NA())</f>
        <v/>
      </c>
      <c r="FN114">
        <f>IFERROR('Input DBEDT Monthly Energy'!FN114/INDEX('DBEDT Yearly'!114:114,1,FN$3),NA())</f>
        <v/>
      </c>
      <c r="FO114">
        <f>IFERROR('Input DBEDT Monthly Energy'!FO114/INDEX('DBEDT Yearly'!114:114,1,FO$3),NA())</f>
        <v/>
      </c>
      <c r="FP114">
        <f>IFERROR('Input DBEDT Monthly Energy'!FP114/INDEX('DBEDT Yearly'!114:114,1,FP$3),NA())</f>
        <v/>
      </c>
      <c r="FQ114">
        <f>IFERROR('Input DBEDT Monthly Energy'!FQ114/INDEX('DBEDT Yearly'!114:114,1,FQ$3),NA())</f>
        <v/>
      </c>
      <c r="FR114">
        <f>IFERROR('Input DBEDT Monthly Energy'!FR114/INDEX('DBEDT Yearly'!114:114,1,FR$3),NA())</f>
        <v/>
      </c>
      <c r="FS114">
        <f>IFERROR('Input DBEDT Monthly Energy'!FS114/INDEX('DBEDT Yearly'!114:114,1,FS$3),NA())</f>
        <v/>
      </c>
      <c r="FT114">
        <f>IFERROR('Input DBEDT Monthly Energy'!FT114/INDEX('DBEDT Yearly'!114:114,1,FT$3),NA())</f>
        <v/>
      </c>
      <c r="FU114">
        <f>IFERROR('Input DBEDT Monthly Energy'!FU114/INDEX('DBEDT Yearly'!114:114,1,FU$3),NA())</f>
        <v/>
      </c>
      <c r="FV114">
        <f>IFERROR('Input DBEDT Monthly Energy'!FV114/INDEX('DBEDT Yearly'!114:114,1,FV$3),NA())</f>
        <v/>
      </c>
      <c r="FW114">
        <f>IFERROR('Input DBEDT Monthly Energy'!FW114/INDEX('DBEDT Yearly'!114:114,1,FW$3),NA())</f>
        <v/>
      </c>
      <c r="FX114">
        <f>IFERROR('Input DBEDT Monthly Energy'!FX114/INDEX('DBEDT Yearly'!114:114,1,FX$3),NA())</f>
        <v/>
      </c>
      <c r="FY114">
        <f>IFERROR('Input DBEDT Monthly Energy'!FY114/INDEX('DBEDT Yearly'!114:114,1,FY$3),NA())</f>
        <v/>
      </c>
      <c r="FZ114">
        <f>IFERROR('Input DBEDT Monthly Energy'!FZ114/INDEX('DBEDT Yearly'!114:114,1,FZ$3),NA())</f>
        <v/>
      </c>
      <c r="GA114">
        <f>IFERROR('Input DBEDT Monthly Energy'!GA114/INDEX('DBEDT Yearly'!114:114,1,GA$3),NA())</f>
        <v/>
      </c>
      <c r="GB114">
        <f>IFERROR('Input DBEDT Monthly Energy'!GB114/INDEX('DBEDT Yearly'!114:114,1,GB$3),NA())</f>
        <v/>
      </c>
      <c r="GC114">
        <f>IFERROR('Input DBEDT Monthly Energy'!GC114/INDEX('DBEDT Yearly'!114:114,1,GC$3),NA())</f>
        <v/>
      </c>
      <c r="GD114">
        <f>IFERROR('Input DBEDT Monthly Energy'!GD114/INDEX('DBEDT Yearly'!114:114,1,GD$3),NA())</f>
        <v/>
      </c>
      <c r="GE114">
        <f>IFERROR('Input DBEDT Monthly Energy'!GE114/INDEX('DBEDT Yearly'!114:114,1,GE$3),NA())</f>
        <v/>
      </c>
      <c r="GF114">
        <f>IFERROR('Input DBEDT Monthly Energy'!GF114/INDEX('DBEDT Yearly'!114:114,1,GF$3),NA())</f>
        <v/>
      </c>
      <c r="GG114">
        <f>IFERROR('Input DBEDT Monthly Energy'!GG114/INDEX('DBEDT Yearly'!114:114,1,GG$3),NA())</f>
        <v/>
      </c>
      <c r="GH114">
        <f>IFERROR('Input DBEDT Monthly Energy'!GH114/INDEX('DBEDT Yearly'!114:114,1,GH$3),NA())</f>
        <v/>
      </c>
      <c r="GI114">
        <f>IFERROR('Input DBEDT Monthly Energy'!GI114/INDEX('DBEDT Yearly'!114:114,1,GI$3),NA())</f>
        <v/>
      </c>
      <c r="GJ114">
        <f>IFERROR('Input DBEDT Monthly Energy'!GJ114/INDEX('DBEDT Yearly'!114:114,1,GJ$3),NA())</f>
        <v/>
      </c>
      <c r="GK114">
        <f>IFERROR('Input DBEDT Monthly Energy'!GK114/INDEX('DBEDT Yearly'!114:114,1,GK$3),NA())</f>
        <v/>
      </c>
      <c r="GL114">
        <f>IFERROR('Input DBEDT Monthly Energy'!GL114/INDEX('DBEDT Yearly'!114:114,1,GL$3),NA())</f>
        <v/>
      </c>
      <c r="GM114">
        <f>IFERROR('Input DBEDT Monthly Energy'!GM114/INDEX('DBEDT Yearly'!114:114,1,GM$3),NA())</f>
        <v/>
      </c>
      <c r="GN114">
        <f>IFERROR('Input DBEDT Monthly Energy'!GN114/INDEX('DBEDT Yearly'!114:114,1,GN$3),NA())</f>
        <v/>
      </c>
      <c r="GO114">
        <f>IFERROR('Input DBEDT Monthly Energy'!GO114/INDEX('DBEDT Yearly'!114:114,1,GO$3),NA())</f>
        <v/>
      </c>
      <c r="GP114">
        <f>IFERROR('Input DBEDT Monthly Energy'!GP114/INDEX('DBEDT Yearly'!114:114,1,GP$3),NA())</f>
        <v/>
      </c>
      <c r="GQ114">
        <f>IFERROR('Input DBEDT Monthly Energy'!GQ114/INDEX('DBEDT Yearly'!114:114,1,GQ$3),NA())</f>
        <v/>
      </c>
      <c r="GR114">
        <f>IFERROR('Input DBEDT Monthly Energy'!GR114/INDEX('DBEDT Yearly'!114:114,1,GR$3),NA())</f>
        <v/>
      </c>
      <c r="GS114">
        <f>IFERROR('Input DBEDT Monthly Energy'!GS114/INDEX('DBEDT Yearly'!114:114,1,GS$3),NA())</f>
        <v/>
      </c>
      <c r="GT114">
        <f>IFERROR('Input DBEDT Monthly Energy'!GT114/INDEX('DBEDT Yearly'!114:114,1,GT$3),NA())</f>
        <v/>
      </c>
      <c r="GU114">
        <f>IFERROR('Input DBEDT Monthly Energy'!GU114/INDEX('DBEDT Yearly'!114:114,1,GU$3),NA())</f>
        <v/>
      </c>
      <c r="GV114">
        <f>IFERROR('Input DBEDT Monthly Energy'!GV114/INDEX('DBEDT Yearly'!114:114,1,GV$3),NA())</f>
        <v/>
      </c>
      <c r="GW114">
        <f>IFERROR('Input DBEDT Monthly Energy'!GW114/INDEX('DBEDT Yearly'!114:114,1,GW$3),NA())</f>
        <v/>
      </c>
      <c r="GX114">
        <f>IFERROR('Input DBEDT Monthly Energy'!GX114/INDEX('DBEDT Yearly'!114:114,1,GX$3),NA())</f>
        <v/>
      </c>
      <c r="GY114">
        <f>IFERROR('Input DBEDT Monthly Energy'!GY114/INDEX('DBEDT Yearly'!114:114,1,GY$3),NA())</f>
        <v/>
      </c>
      <c r="GZ114">
        <f>IFERROR('Input DBEDT Monthly Energy'!GZ114/INDEX('DBEDT Yearly'!114:114,1,GZ$3),NA())</f>
        <v/>
      </c>
      <c r="HA114">
        <f>IFERROR('Input DBEDT Monthly Energy'!HA114/INDEX('DBEDT Yearly'!114:114,1,HA$3),NA())</f>
        <v/>
      </c>
      <c r="HB114">
        <f>IFERROR('Input DBEDT Monthly Energy'!HB114/INDEX('DBEDT Yearly'!114:114,1,HB$3),NA())</f>
        <v/>
      </c>
      <c r="HC114">
        <f>IFERROR('Input DBEDT Monthly Energy'!HC114/INDEX('DBEDT Yearly'!114:114,1,HC$3),NA())</f>
        <v/>
      </c>
      <c r="HD114">
        <f>IFERROR('Input DBEDT Monthly Energy'!HD114/INDEX('DBEDT Yearly'!114:114,1,HD$3),NA())</f>
        <v/>
      </c>
      <c r="HE114">
        <f>IFERROR('Input DBEDT Monthly Energy'!HE114/INDEX('DBEDT Yearly'!114:114,1,HE$3),NA())</f>
        <v/>
      </c>
      <c r="HF114">
        <f>IFERROR('Input DBEDT Monthly Energy'!HF114/INDEX('DBEDT Yearly'!114:114,1,HF$3),NA())</f>
        <v/>
      </c>
      <c r="HG114">
        <f>IFERROR('Input DBEDT Monthly Energy'!HG114/INDEX('DBEDT Yearly'!114:114,1,HG$3),NA())</f>
        <v/>
      </c>
      <c r="HH114">
        <f>IFERROR('Input DBEDT Monthly Energy'!HH114/INDEX('DBEDT Yearly'!114:114,1,HH$3),NA())</f>
        <v/>
      </c>
      <c r="HI114">
        <f>IFERROR('Input DBEDT Monthly Energy'!HI114/INDEX('DBEDT Yearly'!114:114,1,HI$3),NA())</f>
        <v/>
      </c>
      <c r="HJ114">
        <f>IFERROR('Input DBEDT Monthly Energy'!HJ114/INDEX('DBEDT Yearly'!114:114,1,HJ$3),NA())</f>
        <v/>
      </c>
      <c r="HK114">
        <f>IFERROR('Input DBEDT Monthly Energy'!HK114/INDEX('DBEDT Yearly'!114:114,1,HK$3),NA())</f>
        <v/>
      </c>
      <c r="HL114">
        <f>IFERROR('Input DBEDT Monthly Energy'!HL114/INDEX('DBEDT Yearly'!114:114,1,HL$3),NA())</f>
        <v/>
      </c>
      <c r="HM114">
        <f>IFERROR('Input DBEDT Monthly Energy'!HM114/INDEX('DBEDT Yearly'!114:114,1,HM$3),NA())</f>
        <v/>
      </c>
      <c r="HN114">
        <f>IFERROR('Input DBEDT Monthly Energy'!HN114/INDEX('DBEDT Yearly'!114:114,1,HN$3),NA())</f>
        <v/>
      </c>
      <c r="HO114">
        <f>IFERROR('Input DBEDT Monthly Energy'!HO114/INDEX('DBEDT Yearly'!114:114,1,HO$3),NA())</f>
        <v/>
      </c>
      <c r="HP114">
        <f>IFERROR('Input DBEDT Monthly Energy'!HP114/INDEX('DBEDT Yearly'!114:114,1,HP$3),NA())</f>
        <v/>
      </c>
      <c r="HQ114">
        <f>IFERROR('Input DBEDT Monthly Energy'!HQ114/INDEX('DBEDT Yearly'!114:114,1,HQ$3),NA())</f>
        <v/>
      </c>
      <c r="HR114">
        <f>IFERROR('Input DBEDT Monthly Energy'!HR114/INDEX('DBEDT Yearly'!114:114,1,HR$3),NA())</f>
        <v/>
      </c>
      <c r="HS114">
        <f>IFERROR('Input DBEDT Monthly Energy'!HS114/INDEX('DBEDT Yearly'!114:114,1,HS$3),NA())</f>
        <v/>
      </c>
      <c r="HT114">
        <f>IFERROR('Input DBEDT Monthly Energy'!HT114/INDEX('DBEDT Yearly'!114:114,1,HT$3),NA())</f>
        <v/>
      </c>
      <c r="HU114">
        <f>IFERROR('Input DBEDT Monthly Energy'!HU114/INDEX('DBEDT Yearly'!114:114,1,HU$3),NA())</f>
        <v/>
      </c>
      <c r="HV114">
        <f>IFERROR('Input DBEDT Monthly Energy'!HV114/INDEX('DBEDT Yearly'!114:114,1,HV$3),NA())</f>
        <v/>
      </c>
      <c r="HW114">
        <f>IFERROR('Input DBEDT Monthly Energy'!HW114/INDEX('DBEDT Yearly'!114:114,1,HW$3),NA())</f>
        <v/>
      </c>
      <c r="HX114">
        <f>IFERROR('Input DBEDT Monthly Energy'!HX114/INDEX('DBEDT Yearly'!114:114,1,HX$3),NA())</f>
        <v/>
      </c>
      <c r="HY114">
        <f>IFERROR('Input DBEDT Monthly Energy'!HY114/INDEX('DBEDT Yearly'!114:114,1,HY$3),NA())</f>
        <v/>
      </c>
      <c r="HZ114">
        <f>IFERROR('Input DBEDT Monthly Energy'!HZ114/INDEX('DBEDT Yearly'!114:114,1,HZ$3),NA())</f>
        <v/>
      </c>
      <c r="IA114">
        <f>IFERROR('Input DBEDT Monthly Energy'!IA114/INDEX('DBEDT Yearly'!114:114,1,IA$3),NA())</f>
        <v/>
      </c>
      <c r="IB114">
        <f>IFERROR('Input DBEDT Monthly Energy'!IB114/INDEX('DBEDT Yearly'!114:114,1,IB$3),NA())</f>
        <v/>
      </c>
      <c r="IC114">
        <f>IFERROR('Input DBEDT Monthly Energy'!IC114/INDEX('DBEDT Yearly'!114:114,1,IC$3),NA())</f>
        <v/>
      </c>
      <c r="ID114">
        <f>IFERROR('Input DBEDT Monthly Energy'!ID114/INDEX('DBEDT Yearly'!114:114,1,ID$3),NA())</f>
        <v/>
      </c>
      <c r="IE114">
        <f>IFERROR('Input DBEDT Monthly Energy'!IE114/INDEX('DBEDT Yearly'!114:114,1,IE$3),NA())</f>
        <v/>
      </c>
      <c r="IF114">
        <f>IFERROR('Input DBEDT Monthly Energy'!IF114/INDEX('DBEDT Yearly'!114:114,1,IF$3),NA())</f>
        <v/>
      </c>
      <c r="IG114">
        <f>IFERROR('Input DBEDT Monthly Energy'!IG114/INDEX('DBEDT Yearly'!114:114,1,IG$3),NA())</f>
        <v/>
      </c>
      <c r="IH114">
        <f>IFERROR('Input DBEDT Monthly Energy'!IH114/INDEX('DBEDT Yearly'!114:114,1,IH$3),NA())</f>
        <v/>
      </c>
      <c r="II114">
        <f>IFERROR('Input DBEDT Monthly Energy'!II114/INDEX('DBEDT Yearly'!114:114,1,II$3),NA())</f>
        <v/>
      </c>
      <c r="IJ114">
        <f>IFERROR('Input DBEDT Monthly Energy'!IJ114/INDEX('DBEDT Yearly'!114:114,1,IJ$3),NA())</f>
        <v/>
      </c>
      <c r="IK114">
        <f>IFERROR('Input DBEDT Monthly Energy'!IK114/INDEX('DBEDT Yearly'!114:114,1,IK$3),NA())</f>
        <v/>
      </c>
      <c r="IL114">
        <f>IFERROR('Input DBEDT Monthly Energy'!IL114/INDEX('DBEDT Yearly'!114:114,1,IL$3),NA())</f>
        <v/>
      </c>
      <c r="IM114">
        <f>IFERROR('Input DBEDT Monthly Energy'!IM114/INDEX('DBEDT Yearly'!114:114,1,IM$3),NA())</f>
        <v/>
      </c>
      <c r="IN114">
        <f>IFERROR('Input DBEDT Monthly Energy'!IN114/INDEX('DBEDT Yearly'!114:114,1,IN$3),NA())</f>
        <v/>
      </c>
      <c r="IO114">
        <f>IFERROR('Input DBEDT Monthly Energy'!IO114/INDEX('DBEDT Yearly'!114:114,1,IO$3),NA())</f>
        <v/>
      </c>
      <c r="IP114">
        <f>IFERROR('Input DBEDT Monthly Energy'!IP114/INDEX('DBEDT Yearly'!114:114,1,IP$3),NA())</f>
        <v/>
      </c>
      <c r="IQ114">
        <f>IFERROR('Input DBEDT Monthly Energy'!IQ114/INDEX('DBEDT Yearly'!114:114,1,IQ$3),NA())</f>
        <v/>
      </c>
      <c r="IR114">
        <f>IFERROR('Input DBEDT Monthly Energy'!IR114/INDEX('DBEDT Yearly'!114:114,1,IR$3),NA())</f>
        <v/>
      </c>
      <c r="IS114">
        <f>IFERROR('Input DBEDT Monthly Energy'!IS114/INDEX('DBEDT Yearly'!114:114,1,IS$3),NA())</f>
        <v/>
      </c>
      <c r="IT114">
        <f>IFERROR('Input DBEDT Monthly Energy'!IT114/INDEX('DBEDT Yearly'!114:114,1,IT$3),NA())</f>
        <v/>
      </c>
      <c r="IU114">
        <f>IFERROR('Input DBEDT Monthly Energy'!IU114/INDEX('DBEDT Yearly'!114:114,1,IU$3),NA())</f>
        <v/>
      </c>
      <c r="IV114">
        <f>IFERROR('Input DBEDT Monthly Energy'!IV114/INDEX('DBEDT Yearly'!114:114,1,IV$3),NA())</f>
        <v/>
      </c>
      <c r="IW114">
        <f>IFERROR('Input DBEDT Monthly Energy'!IW114/INDEX('DBEDT Yearly'!114:114,1,IW$3),NA())</f>
        <v/>
      </c>
      <c r="IX114">
        <f>IFERROR('Input DBEDT Monthly Energy'!IX114/INDEX('DBEDT Yearly'!114:114,1,IX$3),NA())</f>
        <v/>
      </c>
      <c r="IY114">
        <f>IFERROR('Input DBEDT Monthly Energy'!IY114/INDEX('DBEDT Yearly'!114:114,1,IY$3),NA())</f>
        <v/>
      </c>
      <c r="IZ114">
        <f>IFERROR('Input DBEDT Monthly Energy'!IZ114/INDEX('DBEDT Yearly'!114:114,1,IZ$3),NA())</f>
        <v/>
      </c>
      <c r="JA114">
        <f>IFERROR('Input DBEDT Monthly Energy'!JA114/INDEX('DBEDT Yearly'!114:114,1,JA$3),NA())</f>
        <v/>
      </c>
      <c r="JB114">
        <f>IFERROR('Input DBEDT Monthly Energy'!JB114/INDEX('DBEDT Yearly'!114:114,1,JB$3),NA())</f>
        <v/>
      </c>
      <c r="JC114">
        <f>IFERROR('Input DBEDT Monthly Energy'!JC114/INDEX('DBEDT Yearly'!114:114,1,JC$3),NA())</f>
        <v/>
      </c>
      <c r="JD114">
        <f>IFERROR('Input DBEDT Monthly Energy'!JD114/INDEX('DBEDT Yearly'!114:114,1,JD$3),NA())</f>
        <v/>
      </c>
      <c r="JE114">
        <f>IFERROR('Input DBEDT Monthly Energy'!JE114/INDEX('DBEDT Yearly'!114:114,1,JE$3),NA())</f>
        <v/>
      </c>
      <c r="JF114">
        <f>IFERROR('Input DBEDT Monthly Energy'!JF114/INDEX('DBEDT Yearly'!114:114,1,JF$3),NA())</f>
        <v/>
      </c>
      <c r="JG114">
        <f>IFERROR('Input DBEDT Monthly Energy'!JG114/INDEX('DBEDT Yearly'!114:114,1,JG$3),NA())</f>
        <v/>
      </c>
      <c r="JH114">
        <f>IFERROR('Input DBEDT Monthly Energy'!JH114/INDEX('DBEDT Yearly'!114:114,1,JH$3),NA())</f>
        <v/>
      </c>
      <c r="JI114">
        <f>IFERROR('Input DBEDT Monthly Energy'!JI114/INDEX('DBEDT Yearly'!114:114,1,JI$3),NA())</f>
        <v/>
      </c>
      <c r="JJ114">
        <f>IFERROR('Input DBEDT Monthly Energy'!JJ114/INDEX('DBEDT Yearly'!114:114,1,JJ$3),NA())</f>
        <v/>
      </c>
      <c r="JK114">
        <f>IFERROR('Input DBEDT Monthly Energy'!JK114/INDEX('DBEDT Yearly'!114:114,1,JK$3),NA())</f>
        <v/>
      </c>
      <c r="JL114">
        <f>IFERROR('Input DBEDT Monthly Energy'!JL114/INDEX('DBEDT Yearly'!114:114,1,JL$3),NA())</f>
        <v/>
      </c>
      <c r="JM114">
        <f>IFERROR('Input DBEDT Monthly Energy'!JM114/INDEX('DBEDT Yearly'!114:114,1,JM$3),NA())</f>
        <v/>
      </c>
      <c r="JN114">
        <f>IFERROR('Input DBEDT Monthly Energy'!JN114/INDEX('DBEDT Yearly'!114:114,1,JN$3),NA())</f>
        <v/>
      </c>
      <c r="JO114">
        <f>IFERROR('Input DBEDT Monthly Energy'!JO114/INDEX('DBEDT Yearly'!114:114,1,JO$3),NA())</f>
        <v/>
      </c>
      <c r="JP114">
        <f>IFERROR('Input DBEDT Monthly Energy'!JP114/INDEX('DBEDT Yearly'!114:114,1,JP$3),NA())</f>
        <v/>
      </c>
      <c r="JQ114">
        <f>IFERROR('Input DBEDT Monthly Energy'!JQ114/INDEX('DBEDT Yearly'!114:114,1,JQ$3),NA())</f>
        <v/>
      </c>
      <c r="JR114">
        <f>IFERROR('Input DBEDT Monthly Energy'!JR114/INDEX('DBEDT Yearly'!114:114,1,JR$3),NA())</f>
        <v/>
      </c>
      <c r="JS114">
        <f>IFERROR('Input DBEDT Monthly Energy'!JS114/INDEX('DBEDT Yearly'!114:114,1,JS$3),NA())</f>
        <v/>
      </c>
      <c r="JT114">
        <f>IFERROR('Input DBEDT Monthly Energy'!JT114/INDEX('DBEDT Yearly'!114:114,1,JT$3),NA())</f>
        <v/>
      </c>
      <c r="JU114">
        <f>IFERROR('Input DBEDT Monthly Energy'!JU114/INDEX('DBEDT Yearly'!114:114,1,JU$3),NA())</f>
        <v/>
      </c>
      <c r="JV114">
        <f>IFERROR('Input DBEDT Monthly Energy'!JV114/INDEX('DBEDT Yearly'!114:114,1,JV$3),NA())</f>
        <v/>
      </c>
      <c r="JW114">
        <f>IFERROR('Input DBEDT Monthly Energy'!JW114/INDEX('DBEDT Yearly'!114:114,1,JW$3),NA())</f>
        <v/>
      </c>
      <c r="JX114">
        <f>IFERROR('Input DBEDT Monthly Energy'!JX114/INDEX('DBEDT Yearly'!114:114,1,JX$3),NA())</f>
        <v/>
      </c>
      <c r="JY114">
        <f>IFERROR('Input DBEDT Monthly Energy'!JY114/INDEX('DBEDT Yearly'!114:114,1,JY$3),NA())</f>
        <v/>
      </c>
      <c r="JZ114">
        <f>IFERROR('Input DBEDT Monthly Energy'!JZ114/INDEX('DBEDT Yearly'!114:114,1,JZ$3),NA())</f>
        <v/>
      </c>
      <c r="KA114">
        <f>IFERROR('Input DBEDT Monthly Energy'!KA114/INDEX('DBEDT Yearly'!114:114,1,KA$3),NA())</f>
        <v/>
      </c>
      <c r="KB114">
        <f>IFERROR('Input DBEDT Monthly Energy'!KB114/INDEX('DBEDT Yearly'!114:114,1,KB$3),NA())</f>
        <v/>
      </c>
      <c r="KC114">
        <f>IFERROR('Input DBEDT Monthly Energy'!KC114/INDEX('DBEDT Yearly'!114:114,1,KC$3),NA())</f>
        <v/>
      </c>
      <c r="KD114">
        <f>IFERROR('Input DBEDT Monthly Energy'!KD114/INDEX('DBEDT Yearly'!114:114,1,KD$3),NA())</f>
        <v/>
      </c>
      <c r="KE114">
        <f>IFERROR('Input DBEDT Monthly Energy'!KE114/INDEX('DBEDT Yearly'!114:114,1,KE$3),NA())</f>
        <v/>
      </c>
      <c r="KF114">
        <f>IFERROR('Input DBEDT Monthly Energy'!KF114/INDEX('DBEDT Yearly'!114:114,1,KF$3),NA())</f>
        <v/>
      </c>
      <c r="KG114">
        <f>IFERROR('Input DBEDT Monthly Energy'!KG114/INDEX('DBEDT Yearly'!114:114,1,KG$3),NA())</f>
        <v/>
      </c>
      <c r="KH114">
        <f>IFERROR('Input DBEDT Monthly Energy'!KH114/INDEX('DBEDT Yearly'!114:114,1,KH$3),NA())</f>
        <v/>
      </c>
      <c r="KI114">
        <f>IFERROR('Input DBEDT Monthly Energy'!KI114/INDEX('DBEDT Yearly'!114:114,1,KI$3),NA())</f>
        <v/>
      </c>
      <c r="KJ114">
        <f>IFERROR('Input DBEDT Monthly Energy'!KJ114/INDEX('DBEDT Yearly'!114:114,1,KJ$3),NA())</f>
        <v/>
      </c>
      <c r="KK114">
        <f>IFERROR('Input DBEDT Monthly Energy'!KK114/INDEX('DBEDT Yearly'!114:114,1,KK$3),NA())</f>
        <v/>
      </c>
      <c r="KL114">
        <f>IFERROR('Input DBEDT Monthly Energy'!KL114/INDEX('DBEDT Yearly'!114:114,1,KL$3),NA())</f>
        <v/>
      </c>
      <c r="KM114">
        <f>IFERROR('Input DBEDT Monthly Energy'!KM114/INDEX('DBEDT Yearly'!114:114,1,KM$3),NA())</f>
        <v/>
      </c>
      <c r="KN114">
        <f>IFERROR('Input DBEDT Monthly Energy'!KN114/INDEX('DBEDT Yearly'!114:114,1,KN$3),NA())</f>
        <v/>
      </c>
      <c r="KO114">
        <f>IFERROR('Input DBEDT Monthly Energy'!KO114/INDEX('DBEDT Yearly'!114:114,1,KO$3),NA())</f>
        <v/>
      </c>
      <c r="KP114">
        <f>IFERROR('Input DBEDT Monthly Energy'!KP114/INDEX('DBEDT Yearly'!114:114,1,KP$3),NA())</f>
        <v/>
      </c>
    </row>
    <row r="115" spans="1:302">
      <c r="A115">
        <f>'Input DBEDT Monthly Energy'!A115&amp;""</f>
        <v/>
      </c>
      <c r="B115">
        <f>'Input DBEDT Monthly Energy'!B115&amp;""</f>
        <v/>
      </c>
      <c r="C115">
        <f>IFERROR('Input DBEDT Monthly Energy'!C115/INDEX('DBEDT Yearly'!115:115,1,C$3),NA())</f>
        <v/>
      </c>
      <c r="D115">
        <f>IFERROR('Input DBEDT Monthly Energy'!D115/INDEX('DBEDT Yearly'!115:115,1,D$3),NA())</f>
        <v/>
      </c>
      <c r="E115">
        <f>IFERROR('Input DBEDT Monthly Energy'!E115/INDEX('DBEDT Yearly'!115:115,1,E$3),NA())</f>
        <v/>
      </c>
      <c r="F115">
        <f>IFERROR('Input DBEDT Monthly Energy'!F115/INDEX('DBEDT Yearly'!115:115,1,F$3),NA())</f>
        <v/>
      </c>
      <c r="G115">
        <f>IFERROR('Input DBEDT Monthly Energy'!G115/INDEX('DBEDT Yearly'!115:115,1,G$3),NA())</f>
        <v/>
      </c>
      <c r="H115">
        <f>IFERROR('Input DBEDT Monthly Energy'!H115/INDEX('DBEDT Yearly'!115:115,1,H$3),NA())</f>
        <v/>
      </c>
      <c r="I115">
        <f>IFERROR('Input DBEDT Monthly Energy'!I115/INDEX('DBEDT Yearly'!115:115,1,I$3),NA())</f>
        <v/>
      </c>
      <c r="J115">
        <f>IFERROR('Input DBEDT Monthly Energy'!J115/INDEX('DBEDT Yearly'!115:115,1,J$3),NA())</f>
        <v/>
      </c>
      <c r="K115">
        <f>IFERROR('Input DBEDT Monthly Energy'!K115/INDEX('DBEDT Yearly'!115:115,1,K$3),NA())</f>
        <v/>
      </c>
      <c r="L115">
        <f>IFERROR('Input DBEDT Monthly Energy'!L115/INDEX('DBEDT Yearly'!115:115,1,L$3),NA())</f>
        <v/>
      </c>
      <c r="M115">
        <f>IFERROR('Input DBEDT Monthly Energy'!M115/INDEX('DBEDT Yearly'!115:115,1,M$3),NA())</f>
        <v/>
      </c>
      <c r="N115">
        <f>IFERROR('Input DBEDT Monthly Energy'!N115/INDEX('DBEDT Yearly'!115:115,1,N$3),NA())</f>
        <v/>
      </c>
      <c r="O115">
        <f>IFERROR('Input DBEDT Monthly Energy'!O115/INDEX('DBEDT Yearly'!115:115,1,O$3),NA())</f>
        <v/>
      </c>
      <c r="P115">
        <f>IFERROR('Input DBEDT Monthly Energy'!P115/INDEX('DBEDT Yearly'!115:115,1,P$3),NA())</f>
        <v/>
      </c>
      <c r="Q115">
        <f>IFERROR('Input DBEDT Monthly Energy'!Q115/INDEX('DBEDT Yearly'!115:115,1,Q$3),NA())</f>
        <v/>
      </c>
      <c r="R115">
        <f>IFERROR('Input DBEDT Monthly Energy'!R115/INDEX('DBEDT Yearly'!115:115,1,R$3),NA())</f>
        <v/>
      </c>
      <c r="S115">
        <f>IFERROR('Input DBEDT Monthly Energy'!S115/INDEX('DBEDT Yearly'!115:115,1,S$3),NA())</f>
        <v/>
      </c>
      <c r="T115">
        <f>IFERROR('Input DBEDT Monthly Energy'!T115/INDEX('DBEDT Yearly'!115:115,1,T$3),NA())</f>
        <v/>
      </c>
      <c r="U115">
        <f>IFERROR('Input DBEDT Monthly Energy'!U115/INDEX('DBEDT Yearly'!115:115,1,U$3),NA())</f>
        <v/>
      </c>
      <c r="V115">
        <f>IFERROR('Input DBEDT Monthly Energy'!V115/INDEX('DBEDT Yearly'!115:115,1,V$3),NA())</f>
        <v/>
      </c>
      <c r="W115">
        <f>IFERROR('Input DBEDT Monthly Energy'!W115/INDEX('DBEDT Yearly'!115:115,1,W$3),NA())</f>
        <v/>
      </c>
      <c r="X115">
        <f>IFERROR('Input DBEDT Monthly Energy'!X115/INDEX('DBEDT Yearly'!115:115,1,X$3),NA())</f>
        <v/>
      </c>
      <c r="Y115">
        <f>IFERROR('Input DBEDT Monthly Energy'!Y115/INDEX('DBEDT Yearly'!115:115,1,Y$3),NA())</f>
        <v/>
      </c>
      <c r="Z115">
        <f>IFERROR('Input DBEDT Monthly Energy'!Z115/INDEX('DBEDT Yearly'!115:115,1,Z$3),NA())</f>
        <v/>
      </c>
      <c r="AA115">
        <f>IFERROR('Input DBEDT Monthly Energy'!AA115/INDEX('DBEDT Yearly'!115:115,1,AA$3),NA())</f>
        <v/>
      </c>
      <c r="AB115">
        <f>IFERROR('Input DBEDT Monthly Energy'!AB115/INDEX('DBEDT Yearly'!115:115,1,AB$3),NA())</f>
        <v/>
      </c>
      <c r="AC115">
        <f>IFERROR('Input DBEDT Monthly Energy'!AC115/INDEX('DBEDT Yearly'!115:115,1,AC$3),NA())</f>
        <v/>
      </c>
      <c r="AD115">
        <f>IFERROR('Input DBEDT Monthly Energy'!AD115/INDEX('DBEDT Yearly'!115:115,1,AD$3),NA())</f>
        <v/>
      </c>
      <c r="AE115">
        <f>IFERROR('Input DBEDT Monthly Energy'!AE115/INDEX('DBEDT Yearly'!115:115,1,AE$3),NA())</f>
        <v/>
      </c>
      <c r="AF115">
        <f>IFERROR('Input DBEDT Monthly Energy'!AF115/INDEX('DBEDT Yearly'!115:115,1,AF$3),NA())</f>
        <v/>
      </c>
      <c r="AG115">
        <f>IFERROR('Input DBEDT Monthly Energy'!AG115/INDEX('DBEDT Yearly'!115:115,1,AG$3),NA())</f>
        <v/>
      </c>
      <c r="AH115">
        <f>IFERROR('Input DBEDT Monthly Energy'!AH115/INDEX('DBEDT Yearly'!115:115,1,AH$3),NA())</f>
        <v/>
      </c>
      <c r="AI115">
        <f>IFERROR('Input DBEDT Monthly Energy'!AI115/INDEX('DBEDT Yearly'!115:115,1,AI$3),NA())</f>
        <v/>
      </c>
      <c r="AJ115">
        <f>IFERROR('Input DBEDT Monthly Energy'!AJ115/INDEX('DBEDT Yearly'!115:115,1,AJ$3),NA())</f>
        <v/>
      </c>
      <c r="AK115">
        <f>IFERROR('Input DBEDT Monthly Energy'!AK115/INDEX('DBEDT Yearly'!115:115,1,AK$3),NA())</f>
        <v/>
      </c>
      <c r="AL115">
        <f>IFERROR('Input DBEDT Monthly Energy'!AL115/INDEX('DBEDT Yearly'!115:115,1,AL$3),NA())</f>
        <v/>
      </c>
      <c r="AM115">
        <f>IFERROR('Input DBEDT Monthly Energy'!AM115/INDEX('DBEDT Yearly'!115:115,1,AM$3),NA())</f>
        <v/>
      </c>
      <c r="AN115">
        <f>IFERROR('Input DBEDT Monthly Energy'!AN115/INDEX('DBEDT Yearly'!115:115,1,AN$3),NA())</f>
        <v/>
      </c>
      <c r="AO115">
        <f>IFERROR('Input DBEDT Monthly Energy'!AO115/INDEX('DBEDT Yearly'!115:115,1,AO$3),NA())</f>
        <v/>
      </c>
      <c r="AP115">
        <f>IFERROR('Input DBEDT Monthly Energy'!AP115/INDEX('DBEDT Yearly'!115:115,1,AP$3),NA())</f>
        <v/>
      </c>
      <c r="AQ115">
        <f>IFERROR('Input DBEDT Monthly Energy'!AQ115/INDEX('DBEDT Yearly'!115:115,1,AQ$3),NA())</f>
        <v/>
      </c>
      <c r="AR115">
        <f>IFERROR('Input DBEDT Monthly Energy'!AR115/INDEX('DBEDT Yearly'!115:115,1,AR$3),NA())</f>
        <v/>
      </c>
      <c r="AS115">
        <f>IFERROR('Input DBEDT Monthly Energy'!AS115/INDEX('DBEDT Yearly'!115:115,1,AS$3),NA())</f>
        <v/>
      </c>
      <c r="AT115">
        <f>IFERROR('Input DBEDT Monthly Energy'!AT115/INDEX('DBEDT Yearly'!115:115,1,AT$3),NA())</f>
        <v/>
      </c>
      <c r="AU115">
        <f>IFERROR('Input DBEDT Monthly Energy'!AU115/INDEX('DBEDT Yearly'!115:115,1,AU$3),NA())</f>
        <v/>
      </c>
      <c r="AV115">
        <f>IFERROR('Input DBEDT Monthly Energy'!AV115/INDEX('DBEDT Yearly'!115:115,1,AV$3),NA())</f>
        <v/>
      </c>
      <c r="AW115">
        <f>IFERROR('Input DBEDT Monthly Energy'!AW115/INDEX('DBEDT Yearly'!115:115,1,AW$3),NA())</f>
        <v/>
      </c>
      <c r="AX115">
        <f>IFERROR('Input DBEDT Monthly Energy'!AX115/INDEX('DBEDT Yearly'!115:115,1,AX$3),NA())</f>
        <v/>
      </c>
      <c r="AY115">
        <f>IFERROR('Input DBEDT Monthly Energy'!AY115/INDEX('DBEDT Yearly'!115:115,1,AY$3),NA())</f>
        <v/>
      </c>
      <c r="AZ115">
        <f>IFERROR('Input DBEDT Monthly Energy'!AZ115/INDEX('DBEDT Yearly'!115:115,1,AZ$3),NA())</f>
        <v/>
      </c>
      <c r="BA115">
        <f>IFERROR('Input DBEDT Monthly Energy'!BA115/INDEX('DBEDT Yearly'!115:115,1,BA$3),NA())</f>
        <v/>
      </c>
      <c r="BB115">
        <f>IFERROR('Input DBEDT Monthly Energy'!BB115/INDEX('DBEDT Yearly'!115:115,1,BB$3),NA())</f>
        <v/>
      </c>
      <c r="BC115">
        <f>IFERROR('Input DBEDT Monthly Energy'!BC115/INDEX('DBEDT Yearly'!115:115,1,BC$3),NA())</f>
        <v/>
      </c>
      <c r="BD115">
        <f>IFERROR('Input DBEDT Monthly Energy'!BD115/INDEX('DBEDT Yearly'!115:115,1,BD$3),NA())</f>
        <v/>
      </c>
      <c r="BE115">
        <f>IFERROR('Input DBEDT Monthly Energy'!BE115/INDEX('DBEDT Yearly'!115:115,1,BE$3),NA())</f>
        <v/>
      </c>
      <c r="BF115">
        <f>IFERROR('Input DBEDT Monthly Energy'!BF115/INDEX('DBEDT Yearly'!115:115,1,BF$3),NA())</f>
        <v/>
      </c>
      <c r="BG115">
        <f>IFERROR('Input DBEDT Monthly Energy'!BG115/INDEX('DBEDT Yearly'!115:115,1,BG$3),NA())</f>
        <v/>
      </c>
      <c r="BH115">
        <f>IFERROR('Input DBEDT Monthly Energy'!BH115/INDEX('DBEDT Yearly'!115:115,1,BH$3),NA())</f>
        <v/>
      </c>
      <c r="BI115">
        <f>IFERROR('Input DBEDT Monthly Energy'!BI115/INDEX('DBEDT Yearly'!115:115,1,BI$3),NA())</f>
        <v/>
      </c>
      <c r="BJ115">
        <f>IFERROR('Input DBEDT Monthly Energy'!BJ115/INDEX('DBEDT Yearly'!115:115,1,BJ$3),NA())</f>
        <v/>
      </c>
      <c r="BK115">
        <f>IFERROR('Input DBEDT Monthly Energy'!BK115/INDEX('DBEDT Yearly'!115:115,1,BK$3),NA())</f>
        <v/>
      </c>
      <c r="BL115">
        <f>IFERROR('Input DBEDT Monthly Energy'!BL115/INDEX('DBEDT Yearly'!115:115,1,BL$3),NA())</f>
        <v/>
      </c>
      <c r="BM115">
        <f>IFERROR('Input DBEDT Monthly Energy'!BM115/INDEX('DBEDT Yearly'!115:115,1,BM$3),NA())</f>
        <v/>
      </c>
      <c r="BN115">
        <f>IFERROR('Input DBEDT Monthly Energy'!BN115/INDEX('DBEDT Yearly'!115:115,1,BN$3),NA())</f>
        <v/>
      </c>
      <c r="BO115">
        <f>IFERROR('Input DBEDT Monthly Energy'!BO115/INDEX('DBEDT Yearly'!115:115,1,BO$3),NA())</f>
        <v/>
      </c>
      <c r="BP115">
        <f>IFERROR('Input DBEDT Monthly Energy'!BP115/INDEX('DBEDT Yearly'!115:115,1,BP$3),NA())</f>
        <v/>
      </c>
      <c r="BQ115">
        <f>IFERROR('Input DBEDT Monthly Energy'!BQ115/INDEX('DBEDT Yearly'!115:115,1,BQ$3),NA())</f>
        <v/>
      </c>
      <c r="BR115">
        <f>IFERROR('Input DBEDT Monthly Energy'!BR115/INDEX('DBEDT Yearly'!115:115,1,BR$3),NA())</f>
        <v/>
      </c>
      <c r="BS115">
        <f>IFERROR('Input DBEDT Monthly Energy'!BS115/INDEX('DBEDT Yearly'!115:115,1,BS$3),NA())</f>
        <v/>
      </c>
      <c r="BT115">
        <f>IFERROR('Input DBEDT Monthly Energy'!BT115/INDEX('DBEDT Yearly'!115:115,1,BT$3),NA())</f>
        <v/>
      </c>
      <c r="BU115">
        <f>IFERROR('Input DBEDT Monthly Energy'!BU115/INDEX('DBEDT Yearly'!115:115,1,BU$3),NA())</f>
        <v/>
      </c>
      <c r="BV115">
        <f>IFERROR('Input DBEDT Monthly Energy'!BV115/INDEX('DBEDT Yearly'!115:115,1,BV$3),NA())</f>
        <v/>
      </c>
      <c r="BW115">
        <f>IFERROR('Input DBEDT Monthly Energy'!BW115/INDEX('DBEDT Yearly'!115:115,1,BW$3),NA())</f>
        <v/>
      </c>
      <c r="BX115">
        <f>IFERROR('Input DBEDT Monthly Energy'!BX115/INDEX('DBEDT Yearly'!115:115,1,BX$3),NA())</f>
        <v/>
      </c>
      <c r="BY115">
        <f>IFERROR('Input DBEDT Monthly Energy'!BY115/INDEX('DBEDT Yearly'!115:115,1,BY$3),NA())</f>
        <v/>
      </c>
      <c r="BZ115">
        <f>IFERROR('Input DBEDT Monthly Energy'!BZ115/INDEX('DBEDT Yearly'!115:115,1,BZ$3),NA())</f>
        <v/>
      </c>
      <c r="CA115">
        <f>IFERROR('Input DBEDT Monthly Energy'!CA115/INDEX('DBEDT Yearly'!115:115,1,CA$3),NA())</f>
        <v/>
      </c>
      <c r="CB115">
        <f>IFERROR('Input DBEDT Monthly Energy'!CB115/INDEX('DBEDT Yearly'!115:115,1,CB$3),NA())</f>
        <v/>
      </c>
      <c r="CC115">
        <f>IFERROR('Input DBEDT Monthly Energy'!CC115/INDEX('DBEDT Yearly'!115:115,1,CC$3),NA())</f>
        <v/>
      </c>
      <c r="CD115">
        <f>IFERROR('Input DBEDT Monthly Energy'!CD115/INDEX('DBEDT Yearly'!115:115,1,CD$3),NA())</f>
        <v/>
      </c>
      <c r="CE115">
        <f>IFERROR('Input DBEDT Monthly Energy'!CE115/INDEX('DBEDT Yearly'!115:115,1,CE$3),NA())</f>
        <v/>
      </c>
      <c r="CF115">
        <f>IFERROR('Input DBEDT Monthly Energy'!CF115/INDEX('DBEDT Yearly'!115:115,1,CF$3),NA())</f>
        <v/>
      </c>
      <c r="CG115">
        <f>IFERROR('Input DBEDT Monthly Energy'!CG115/INDEX('DBEDT Yearly'!115:115,1,CG$3),NA())</f>
        <v/>
      </c>
      <c r="CH115">
        <f>IFERROR('Input DBEDT Monthly Energy'!CH115/INDEX('DBEDT Yearly'!115:115,1,CH$3),NA())</f>
        <v/>
      </c>
      <c r="CI115">
        <f>IFERROR('Input DBEDT Monthly Energy'!CI115/INDEX('DBEDT Yearly'!115:115,1,CI$3),NA())</f>
        <v/>
      </c>
      <c r="CJ115">
        <f>IFERROR('Input DBEDT Monthly Energy'!CJ115/INDEX('DBEDT Yearly'!115:115,1,CJ$3),NA())</f>
        <v/>
      </c>
      <c r="CK115">
        <f>IFERROR('Input DBEDT Monthly Energy'!CK115/INDEX('DBEDT Yearly'!115:115,1,CK$3),NA())</f>
        <v/>
      </c>
      <c r="CL115">
        <f>IFERROR('Input DBEDT Monthly Energy'!CL115/INDEX('DBEDT Yearly'!115:115,1,CL$3),NA())</f>
        <v/>
      </c>
      <c r="CM115">
        <f>IFERROR('Input DBEDT Monthly Energy'!CM115/INDEX('DBEDT Yearly'!115:115,1,CM$3),NA())</f>
        <v/>
      </c>
      <c r="CN115">
        <f>IFERROR('Input DBEDT Monthly Energy'!CN115/INDEX('DBEDT Yearly'!115:115,1,CN$3),NA())</f>
        <v/>
      </c>
      <c r="CO115">
        <f>IFERROR('Input DBEDT Monthly Energy'!CO115/INDEX('DBEDT Yearly'!115:115,1,CO$3),NA())</f>
        <v/>
      </c>
      <c r="CP115">
        <f>IFERROR('Input DBEDT Monthly Energy'!CP115/INDEX('DBEDT Yearly'!115:115,1,CP$3),NA())</f>
        <v/>
      </c>
      <c r="CQ115">
        <f>IFERROR('Input DBEDT Monthly Energy'!CQ115/INDEX('DBEDT Yearly'!115:115,1,CQ$3),NA())</f>
        <v/>
      </c>
      <c r="CR115">
        <f>IFERROR('Input DBEDT Monthly Energy'!CR115/INDEX('DBEDT Yearly'!115:115,1,CR$3),NA())</f>
        <v/>
      </c>
      <c r="CS115">
        <f>IFERROR('Input DBEDT Monthly Energy'!CS115/INDEX('DBEDT Yearly'!115:115,1,CS$3),NA())</f>
        <v/>
      </c>
      <c r="CT115">
        <f>IFERROR('Input DBEDT Monthly Energy'!CT115/INDEX('DBEDT Yearly'!115:115,1,CT$3),NA())</f>
        <v/>
      </c>
      <c r="CU115">
        <f>IFERROR('Input DBEDT Monthly Energy'!CU115/INDEX('DBEDT Yearly'!115:115,1,CU$3),NA())</f>
        <v/>
      </c>
      <c r="CV115">
        <f>IFERROR('Input DBEDT Monthly Energy'!CV115/INDEX('DBEDT Yearly'!115:115,1,CV$3),NA())</f>
        <v/>
      </c>
      <c r="CW115">
        <f>IFERROR('Input DBEDT Monthly Energy'!CW115/INDEX('DBEDT Yearly'!115:115,1,CW$3),NA())</f>
        <v/>
      </c>
      <c r="CX115">
        <f>IFERROR('Input DBEDT Monthly Energy'!CX115/INDEX('DBEDT Yearly'!115:115,1,CX$3),NA())</f>
        <v/>
      </c>
      <c r="CY115">
        <f>IFERROR('Input DBEDT Monthly Energy'!CY115/INDEX('DBEDT Yearly'!115:115,1,CY$3),NA())</f>
        <v/>
      </c>
      <c r="CZ115">
        <f>IFERROR('Input DBEDT Monthly Energy'!CZ115/INDEX('DBEDT Yearly'!115:115,1,CZ$3),NA())</f>
        <v/>
      </c>
      <c r="DA115">
        <f>IFERROR('Input DBEDT Monthly Energy'!DA115/INDEX('DBEDT Yearly'!115:115,1,DA$3),NA())</f>
        <v/>
      </c>
      <c r="DB115">
        <f>IFERROR('Input DBEDT Monthly Energy'!DB115/INDEX('DBEDT Yearly'!115:115,1,DB$3),NA())</f>
        <v/>
      </c>
      <c r="DC115">
        <f>IFERROR('Input DBEDT Monthly Energy'!DC115/INDEX('DBEDT Yearly'!115:115,1,DC$3),NA())</f>
        <v/>
      </c>
      <c r="DD115">
        <f>IFERROR('Input DBEDT Monthly Energy'!DD115/INDEX('DBEDT Yearly'!115:115,1,DD$3),NA())</f>
        <v/>
      </c>
      <c r="DE115">
        <f>IFERROR('Input DBEDT Monthly Energy'!DE115/INDEX('DBEDT Yearly'!115:115,1,DE$3),NA())</f>
        <v/>
      </c>
      <c r="DF115">
        <f>IFERROR('Input DBEDT Monthly Energy'!DF115/INDEX('DBEDT Yearly'!115:115,1,DF$3),NA())</f>
        <v/>
      </c>
      <c r="DG115">
        <f>IFERROR('Input DBEDT Monthly Energy'!DG115/INDEX('DBEDT Yearly'!115:115,1,DG$3),NA())</f>
        <v/>
      </c>
      <c r="DH115">
        <f>IFERROR('Input DBEDT Monthly Energy'!DH115/INDEX('DBEDT Yearly'!115:115,1,DH$3),NA())</f>
        <v/>
      </c>
      <c r="DI115">
        <f>IFERROR('Input DBEDT Monthly Energy'!DI115/INDEX('DBEDT Yearly'!115:115,1,DI$3),NA())</f>
        <v/>
      </c>
      <c r="DJ115">
        <f>IFERROR('Input DBEDT Monthly Energy'!DJ115/INDEX('DBEDT Yearly'!115:115,1,DJ$3),NA())</f>
        <v/>
      </c>
      <c r="DK115">
        <f>IFERROR('Input DBEDT Monthly Energy'!DK115/INDEX('DBEDT Yearly'!115:115,1,DK$3),NA())</f>
        <v/>
      </c>
      <c r="DL115">
        <f>IFERROR('Input DBEDT Monthly Energy'!DL115/INDEX('DBEDT Yearly'!115:115,1,DL$3),NA())</f>
        <v/>
      </c>
      <c r="DM115">
        <f>IFERROR('Input DBEDT Monthly Energy'!DM115/INDEX('DBEDT Yearly'!115:115,1,DM$3),NA())</f>
        <v/>
      </c>
      <c r="DN115">
        <f>IFERROR('Input DBEDT Monthly Energy'!DN115/INDEX('DBEDT Yearly'!115:115,1,DN$3),NA())</f>
        <v/>
      </c>
      <c r="DO115">
        <f>IFERROR('Input DBEDT Monthly Energy'!DO115/INDEX('DBEDT Yearly'!115:115,1,DO$3),NA())</f>
        <v/>
      </c>
      <c r="DP115">
        <f>IFERROR('Input DBEDT Monthly Energy'!DP115/INDEX('DBEDT Yearly'!115:115,1,DP$3),NA())</f>
        <v/>
      </c>
      <c r="DQ115">
        <f>IFERROR('Input DBEDT Monthly Energy'!DQ115/INDEX('DBEDT Yearly'!115:115,1,DQ$3),NA())</f>
        <v/>
      </c>
      <c r="DR115">
        <f>IFERROR('Input DBEDT Monthly Energy'!DR115/INDEX('DBEDT Yearly'!115:115,1,DR$3),NA())</f>
        <v/>
      </c>
      <c r="DS115">
        <f>IFERROR('Input DBEDT Monthly Energy'!DS115/INDEX('DBEDT Yearly'!115:115,1,DS$3),NA())</f>
        <v/>
      </c>
      <c r="DT115">
        <f>IFERROR('Input DBEDT Monthly Energy'!DT115/INDEX('DBEDT Yearly'!115:115,1,DT$3),NA())</f>
        <v/>
      </c>
      <c r="DU115">
        <f>IFERROR('Input DBEDT Monthly Energy'!DU115/INDEX('DBEDT Yearly'!115:115,1,DU$3),NA())</f>
        <v/>
      </c>
      <c r="DV115">
        <f>IFERROR('Input DBEDT Monthly Energy'!DV115/INDEX('DBEDT Yearly'!115:115,1,DV$3),NA())</f>
        <v/>
      </c>
      <c r="DW115">
        <f>IFERROR('Input DBEDT Monthly Energy'!DW115/INDEX('DBEDT Yearly'!115:115,1,DW$3),NA())</f>
        <v/>
      </c>
      <c r="DX115">
        <f>IFERROR('Input DBEDT Monthly Energy'!DX115/INDEX('DBEDT Yearly'!115:115,1,DX$3),NA())</f>
        <v/>
      </c>
      <c r="DY115">
        <f>IFERROR('Input DBEDT Monthly Energy'!DY115/INDEX('DBEDT Yearly'!115:115,1,DY$3),NA())</f>
        <v/>
      </c>
      <c r="DZ115">
        <f>IFERROR('Input DBEDT Monthly Energy'!DZ115/INDEX('DBEDT Yearly'!115:115,1,DZ$3),NA())</f>
        <v/>
      </c>
      <c r="EA115">
        <f>IFERROR('Input DBEDT Monthly Energy'!EA115/INDEX('DBEDT Yearly'!115:115,1,EA$3),NA())</f>
        <v/>
      </c>
      <c r="EB115">
        <f>IFERROR('Input DBEDT Monthly Energy'!EB115/INDEX('DBEDT Yearly'!115:115,1,EB$3),NA())</f>
        <v/>
      </c>
      <c r="EC115">
        <f>IFERROR('Input DBEDT Monthly Energy'!EC115/INDEX('DBEDT Yearly'!115:115,1,EC$3),NA())</f>
        <v/>
      </c>
      <c r="ED115">
        <f>IFERROR('Input DBEDT Monthly Energy'!ED115/INDEX('DBEDT Yearly'!115:115,1,ED$3),NA())</f>
        <v/>
      </c>
      <c r="EE115">
        <f>IFERROR('Input DBEDT Monthly Energy'!EE115/INDEX('DBEDT Yearly'!115:115,1,EE$3),NA())</f>
        <v/>
      </c>
      <c r="EF115">
        <f>IFERROR('Input DBEDT Monthly Energy'!EF115/INDEX('DBEDT Yearly'!115:115,1,EF$3),NA())</f>
        <v/>
      </c>
      <c r="EG115">
        <f>IFERROR('Input DBEDT Monthly Energy'!EG115/INDEX('DBEDT Yearly'!115:115,1,EG$3),NA())</f>
        <v/>
      </c>
      <c r="EH115">
        <f>IFERROR('Input DBEDT Monthly Energy'!EH115/INDEX('DBEDT Yearly'!115:115,1,EH$3),NA())</f>
        <v/>
      </c>
      <c r="EI115">
        <f>IFERROR('Input DBEDT Monthly Energy'!EI115/INDEX('DBEDT Yearly'!115:115,1,EI$3),NA())</f>
        <v/>
      </c>
      <c r="EJ115">
        <f>IFERROR('Input DBEDT Monthly Energy'!EJ115/INDEX('DBEDT Yearly'!115:115,1,EJ$3),NA())</f>
        <v/>
      </c>
      <c r="EK115">
        <f>IFERROR('Input DBEDT Monthly Energy'!EK115/INDEX('DBEDT Yearly'!115:115,1,EK$3),NA())</f>
        <v/>
      </c>
      <c r="EL115">
        <f>IFERROR('Input DBEDT Monthly Energy'!EL115/INDEX('DBEDT Yearly'!115:115,1,EL$3),NA())</f>
        <v/>
      </c>
      <c r="EM115">
        <f>IFERROR('Input DBEDT Monthly Energy'!EM115/INDEX('DBEDT Yearly'!115:115,1,EM$3),NA())</f>
        <v/>
      </c>
      <c r="EN115">
        <f>IFERROR('Input DBEDT Monthly Energy'!EN115/INDEX('DBEDT Yearly'!115:115,1,EN$3),NA())</f>
        <v/>
      </c>
      <c r="EO115">
        <f>IFERROR('Input DBEDT Monthly Energy'!EO115/INDEX('DBEDT Yearly'!115:115,1,EO$3),NA())</f>
        <v/>
      </c>
      <c r="EP115">
        <f>IFERROR('Input DBEDT Monthly Energy'!EP115/INDEX('DBEDT Yearly'!115:115,1,EP$3),NA())</f>
        <v/>
      </c>
      <c r="EQ115">
        <f>IFERROR('Input DBEDT Monthly Energy'!EQ115/INDEX('DBEDT Yearly'!115:115,1,EQ$3),NA())</f>
        <v/>
      </c>
      <c r="ER115">
        <f>IFERROR('Input DBEDT Monthly Energy'!ER115/INDEX('DBEDT Yearly'!115:115,1,ER$3),NA())</f>
        <v/>
      </c>
      <c r="ES115">
        <f>IFERROR('Input DBEDT Monthly Energy'!ES115/INDEX('DBEDT Yearly'!115:115,1,ES$3),NA())</f>
        <v/>
      </c>
      <c r="ET115">
        <f>IFERROR('Input DBEDT Monthly Energy'!ET115/INDEX('DBEDT Yearly'!115:115,1,ET$3),NA())</f>
        <v/>
      </c>
      <c r="EU115">
        <f>IFERROR('Input DBEDT Monthly Energy'!EU115/INDEX('DBEDT Yearly'!115:115,1,EU$3),NA())</f>
        <v/>
      </c>
      <c r="EV115">
        <f>IFERROR('Input DBEDT Monthly Energy'!EV115/INDEX('DBEDT Yearly'!115:115,1,EV$3),NA())</f>
        <v/>
      </c>
      <c r="EW115">
        <f>IFERROR('Input DBEDT Monthly Energy'!EW115/INDEX('DBEDT Yearly'!115:115,1,EW$3),NA())</f>
        <v/>
      </c>
      <c r="EX115">
        <f>IFERROR('Input DBEDT Monthly Energy'!EX115/INDEX('DBEDT Yearly'!115:115,1,EX$3),NA())</f>
        <v/>
      </c>
      <c r="EY115">
        <f>IFERROR('Input DBEDT Monthly Energy'!EY115/INDEX('DBEDT Yearly'!115:115,1,EY$3),NA())</f>
        <v/>
      </c>
      <c r="EZ115">
        <f>IFERROR('Input DBEDT Monthly Energy'!EZ115/INDEX('DBEDT Yearly'!115:115,1,EZ$3),NA())</f>
        <v/>
      </c>
      <c r="FA115">
        <f>IFERROR('Input DBEDT Monthly Energy'!FA115/INDEX('DBEDT Yearly'!115:115,1,FA$3),NA())</f>
        <v/>
      </c>
      <c r="FB115">
        <f>IFERROR('Input DBEDT Monthly Energy'!FB115/INDEX('DBEDT Yearly'!115:115,1,FB$3),NA())</f>
        <v/>
      </c>
      <c r="FC115">
        <f>IFERROR('Input DBEDT Monthly Energy'!FC115/INDEX('DBEDT Yearly'!115:115,1,FC$3),NA())</f>
        <v/>
      </c>
      <c r="FD115">
        <f>IFERROR('Input DBEDT Monthly Energy'!FD115/INDEX('DBEDT Yearly'!115:115,1,FD$3),NA())</f>
        <v/>
      </c>
      <c r="FE115">
        <f>IFERROR('Input DBEDT Monthly Energy'!FE115/INDEX('DBEDT Yearly'!115:115,1,FE$3),NA())</f>
        <v/>
      </c>
      <c r="FF115">
        <f>IFERROR('Input DBEDT Monthly Energy'!FF115/INDEX('DBEDT Yearly'!115:115,1,FF$3),NA())</f>
        <v/>
      </c>
      <c r="FG115">
        <f>IFERROR('Input DBEDT Monthly Energy'!FG115/INDEX('DBEDT Yearly'!115:115,1,FG$3),NA())</f>
        <v/>
      </c>
      <c r="FH115">
        <f>IFERROR('Input DBEDT Monthly Energy'!FH115/INDEX('DBEDT Yearly'!115:115,1,FH$3),NA())</f>
        <v/>
      </c>
      <c r="FI115">
        <f>IFERROR('Input DBEDT Monthly Energy'!FI115/INDEX('DBEDT Yearly'!115:115,1,FI$3),NA())</f>
        <v/>
      </c>
      <c r="FJ115">
        <f>IFERROR('Input DBEDT Monthly Energy'!FJ115/INDEX('DBEDT Yearly'!115:115,1,FJ$3),NA())</f>
        <v/>
      </c>
      <c r="FK115">
        <f>IFERROR('Input DBEDT Monthly Energy'!FK115/INDEX('DBEDT Yearly'!115:115,1,FK$3),NA())</f>
        <v/>
      </c>
      <c r="FL115">
        <f>IFERROR('Input DBEDT Monthly Energy'!FL115/INDEX('DBEDT Yearly'!115:115,1,FL$3),NA())</f>
        <v/>
      </c>
      <c r="FM115">
        <f>IFERROR('Input DBEDT Monthly Energy'!FM115/INDEX('DBEDT Yearly'!115:115,1,FM$3),NA())</f>
        <v/>
      </c>
      <c r="FN115">
        <f>IFERROR('Input DBEDT Monthly Energy'!FN115/INDEX('DBEDT Yearly'!115:115,1,FN$3),NA())</f>
        <v/>
      </c>
      <c r="FO115">
        <f>IFERROR('Input DBEDT Monthly Energy'!FO115/INDEX('DBEDT Yearly'!115:115,1,FO$3),NA())</f>
        <v/>
      </c>
      <c r="FP115">
        <f>IFERROR('Input DBEDT Monthly Energy'!FP115/INDEX('DBEDT Yearly'!115:115,1,FP$3),NA())</f>
        <v/>
      </c>
      <c r="FQ115">
        <f>IFERROR('Input DBEDT Monthly Energy'!FQ115/INDEX('DBEDT Yearly'!115:115,1,FQ$3),NA())</f>
        <v/>
      </c>
      <c r="FR115">
        <f>IFERROR('Input DBEDT Monthly Energy'!FR115/INDEX('DBEDT Yearly'!115:115,1,FR$3),NA())</f>
        <v/>
      </c>
      <c r="FS115">
        <f>IFERROR('Input DBEDT Monthly Energy'!FS115/INDEX('DBEDT Yearly'!115:115,1,FS$3),NA())</f>
        <v/>
      </c>
      <c r="FT115">
        <f>IFERROR('Input DBEDT Monthly Energy'!FT115/INDEX('DBEDT Yearly'!115:115,1,FT$3),NA())</f>
        <v/>
      </c>
      <c r="FU115">
        <f>IFERROR('Input DBEDT Monthly Energy'!FU115/INDEX('DBEDT Yearly'!115:115,1,FU$3),NA())</f>
        <v/>
      </c>
      <c r="FV115">
        <f>IFERROR('Input DBEDT Monthly Energy'!FV115/INDEX('DBEDT Yearly'!115:115,1,FV$3),NA())</f>
        <v/>
      </c>
      <c r="FW115">
        <f>IFERROR('Input DBEDT Monthly Energy'!FW115/INDEX('DBEDT Yearly'!115:115,1,FW$3),NA())</f>
        <v/>
      </c>
      <c r="FX115">
        <f>IFERROR('Input DBEDT Monthly Energy'!FX115/INDEX('DBEDT Yearly'!115:115,1,FX$3),NA())</f>
        <v/>
      </c>
      <c r="FY115">
        <f>IFERROR('Input DBEDT Monthly Energy'!FY115/INDEX('DBEDT Yearly'!115:115,1,FY$3),NA())</f>
        <v/>
      </c>
      <c r="FZ115">
        <f>IFERROR('Input DBEDT Monthly Energy'!FZ115/INDEX('DBEDT Yearly'!115:115,1,FZ$3),NA())</f>
        <v/>
      </c>
      <c r="GA115">
        <f>IFERROR('Input DBEDT Monthly Energy'!GA115/INDEX('DBEDT Yearly'!115:115,1,GA$3),NA())</f>
        <v/>
      </c>
      <c r="GB115">
        <f>IFERROR('Input DBEDT Monthly Energy'!GB115/INDEX('DBEDT Yearly'!115:115,1,GB$3),NA())</f>
        <v/>
      </c>
      <c r="GC115">
        <f>IFERROR('Input DBEDT Monthly Energy'!GC115/INDEX('DBEDT Yearly'!115:115,1,GC$3),NA())</f>
        <v/>
      </c>
      <c r="GD115">
        <f>IFERROR('Input DBEDT Monthly Energy'!GD115/INDEX('DBEDT Yearly'!115:115,1,GD$3),NA())</f>
        <v/>
      </c>
      <c r="GE115">
        <f>IFERROR('Input DBEDT Monthly Energy'!GE115/INDEX('DBEDT Yearly'!115:115,1,GE$3),NA())</f>
        <v/>
      </c>
      <c r="GF115">
        <f>IFERROR('Input DBEDT Monthly Energy'!GF115/INDEX('DBEDT Yearly'!115:115,1,GF$3),NA())</f>
        <v/>
      </c>
      <c r="GG115">
        <f>IFERROR('Input DBEDT Monthly Energy'!GG115/INDEX('DBEDT Yearly'!115:115,1,GG$3),NA())</f>
        <v/>
      </c>
      <c r="GH115">
        <f>IFERROR('Input DBEDT Monthly Energy'!GH115/INDEX('DBEDT Yearly'!115:115,1,GH$3),NA())</f>
        <v/>
      </c>
      <c r="GI115">
        <f>IFERROR('Input DBEDT Monthly Energy'!GI115/INDEX('DBEDT Yearly'!115:115,1,GI$3),NA())</f>
        <v/>
      </c>
      <c r="GJ115">
        <f>IFERROR('Input DBEDT Monthly Energy'!GJ115/INDEX('DBEDT Yearly'!115:115,1,GJ$3),NA())</f>
        <v/>
      </c>
      <c r="GK115">
        <f>IFERROR('Input DBEDT Monthly Energy'!GK115/INDEX('DBEDT Yearly'!115:115,1,GK$3),NA())</f>
        <v/>
      </c>
      <c r="GL115">
        <f>IFERROR('Input DBEDT Monthly Energy'!GL115/INDEX('DBEDT Yearly'!115:115,1,GL$3),NA())</f>
        <v/>
      </c>
      <c r="GM115">
        <f>IFERROR('Input DBEDT Monthly Energy'!GM115/INDEX('DBEDT Yearly'!115:115,1,GM$3),NA())</f>
        <v/>
      </c>
      <c r="GN115">
        <f>IFERROR('Input DBEDT Monthly Energy'!GN115/INDEX('DBEDT Yearly'!115:115,1,GN$3),NA())</f>
        <v/>
      </c>
      <c r="GO115">
        <f>IFERROR('Input DBEDT Monthly Energy'!GO115/INDEX('DBEDT Yearly'!115:115,1,GO$3),NA())</f>
        <v/>
      </c>
      <c r="GP115">
        <f>IFERROR('Input DBEDT Monthly Energy'!GP115/INDEX('DBEDT Yearly'!115:115,1,GP$3),NA())</f>
        <v/>
      </c>
      <c r="GQ115">
        <f>IFERROR('Input DBEDT Monthly Energy'!GQ115/INDEX('DBEDT Yearly'!115:115,1,GQ$3),NA())</f>
        <v/>
      </c>
      <c r="GR115">
        <f>IFERROR('Input DBEDT Monthly Energy'!GR115/INDEX('DBEDT Yearly'!115:115,1,GR$3),NA())</f>
        <v/>
      </c>
      <c r="GS115">
        <f>IFERROR('Input DBEDT Monthly Energy'!GS115/INDEX('DBEDT Yearly'!115:115,1,GS$3),NA())</f>
        <v/>
      </c>
      <c r="GT115">
        <f>IFERROR('Input DBEDT Monthly Energy'!GT115/INDEX('DBEDT Yearly'!115:115,1,GT$3),NA())</f>
        <v/>
      </c>
      <c r="GU115">
        <f>IFERROR('Input DBEDT Monthly Energy'!GU115/INDEX('DBEDT Yearly'!115:115,1,GU$3),NA())</f>
        <v/>
      </c>
      <c r="GV115">
        <f>IFERROR('Input DBEDT Monthly Energy'!GV115/INDEX('DBEDT Yearly'!115:115,1,GV$3),NA())</f>
        <v/>
      </c>
      <c r="GW115">
        <f>IFERROR('Input DBEDT Monthly Energy'!GW115/INDEX('DBEDT Yearly'!115:115,1,GW$3),NA())</f>
        <v/>
      </c>
      <c r="GX115">
        <f>IFERROR('Input DBEDT Monthly Energy'!GX115/INDEX('DBEDT Yearly'!115:115,1,GX$3),NA())</f>
        <v/>
      </c>
      <c r="GY115">
        <f>IFERROR('Input DBEDT Monthly Energy'!GY115/INDEX('DBEDT Yearly'!115:115,1,GY$3),NA())</f>
        <v/>
      </c>
      <c r="GZ115">
        <f>IFERROR('Input DBEDT Monthly Energy'!GZ115/INDEX('DBEDT Yearly'!115:115,1,GZ$3),NA())</f>
        <v/>
      </c>
      <c r="HA115">
        <f>IFERROR('Input DBEDT Monthly Energy'!HA115/INDEX('DBEDT Yearly'!115:115,1,HA$3),NA())</f>
        <v/>
      </c>
      <c r="HB115">
        <f>IFERROR('Input DBEDT Monthly Energy'!HB115/INDEX('DBEDT Yearly'!115:115,1,HB$3),NA())</f>
        <v/>
      </c>
      <c r="HC115">
        <f>IFERROR('Input DBEDT Monthly Energy'!HC115/INDEX('DBEDT Yearly'!115:115,1,HC$3),NA())</f>
        <v/>
      </c>
      <c r="HD115">
        <f>IFERROR('Input DBEDT Monthly Energy'!HD115/INDEX('DBEDT Yearly'!115:115,1,HD$3),NA())</f>
        <v/>
      </c>
      <c r="HE115">
        <f>IFERROR('Input DBEDT Monthly Energy'!HE115/INDEX('DBEDT Yearly'!115:115,1,HE$3),NA())</f>
        <v/>
      </c>
      <c r="HF115">
        <f>IFERROR('Input DBEDT Monthly Energy'!HF115/INDEX('DBEDT Yearly'!115:115,1,HF$3),NA())</f>
        <v/>
      </c>
      <c r="HG115">
        <f>IFERROR('Input DBEDT Monthly Energy'!HG115/INDEX('DBEDT Yearly'!115:115,1,HG$3),NA())</f>
        <v/>
      </c>
      <c r="HH115">
        <f>IFERROR('Input DBEDT Monthly Energy'!HH115/INDEX('DBEDT Yearly'!115:115,1,HH$3),NA())</f>
        <v/>
      </c>
      <c r="HI115">
        <f>IFERROR('Input DBEDT Monthly Energy'!HI115/INDEX('DBEDT Yearly'!115:115,1,HI$3),NA())</f>
        <v/>
      </c>
      <c r="HJ115">
        <f>IFERROR('Input DBEDT Monthly Energy'!HJ115/INDEX('DBEDT Yearly'!115:115,1,HJ$3),NA())</f>
        <v/>
      </c>
      <c r="HK115">
        <f>IFERROR('Input DBEDT Monthly Energy'!HK115/INDEX('DBEDT Yearly'!115:115,1,HK$3),NA())</f>
        <v/>
      </c>
      <c r="HL115">
        <f>IFERROR('Input DBEDT Monthly Energy'!HL115/INDEX('DBEDT Yearly'!115:115,1,HL$3),NA())</f>
        <v/>
      </c>
      <c r="HM115">
        <f>IFERROR('Input DBEDT Monthly Energy'!HM115/INDEX('DBEDT Yearly'!115:115,1,HM$3),NA())</f>
        <v/>
      </c>
      <c r="HN115">
        <f>IFERROR('Input DBEDT Monthly Energy'!HN115/INDEX('DBEDT Yearly'!115:115,1,HN$3),NA())</f>
        <v/>
      </c>
      <c r="HO115">
        <f>IFERROR('Input DBEDT Monthly Energy'!HO115/INDEX('DBEDT Yearly'!115:115,1,HO$3),NA())</f>
        <v/>
      </c>
      <c r="HP115">
        <f>IFERROR('Input DBEDT Monthly Energy'!HP115/INDEX('DBEDT Yearly'!115:115,1,HP$3),NA())</f>
        <v/>
      </c>
      <c r="HQ115">
        <f>IFERROR('Input DBEDT Monthly Energy'!HQ115/INDEX('DBEDT Yearly'!115:115,1,HQ$3),NA())</f>
        <v/>
      </c>
      <c r="HR115">
        <f>IFERROR('Input DBEDT Monthly Energy'!HR115/INDEX('DBEDT Yearly'!115:115,1,HR$3),NA())</f>
        <v/>
      </c>
      <c r="HS115">
        <f>IFERROR('Input DBEDT Monthly Energy'!HS115/INDEX('DBEDT Yearly'!115:115,1,HS$3),NA())</f>
        <v/>
      </c>
      <c r="HT115">
        <f>IFERROR('Input DBEDT Monthly Energy'!HT115/INDEX('DBEDT Yearly'!115:115,1,HT$3),NA())</f>
        <v/>
      </c>
      <c r="HU115">
        <f>IFERROR('Input DBEDT Monthly Energy'!HU115/INDEX('DBEDT Yearly'!115:115,1,HU$3),NA())</f>
        <v/>
      </c>
      <c r="HV115">
        <f>IFERROR('Input DBEDT Monthly Energy'!HV115/INDEX('DBEDT Yearly'!115:115,1,HV$3),NA())</f>
        <v/>
      </c>
      <c r="HW115">
        <f>IFERROR('Input DBEDT Monthly Energy'!HW115/INDEX('DBEDT Yearly'!115:115,1,HW$3),NA())</f>
        <v/>
      </c>
      <c r="HX115">
        <f>IFERROR('Input DBEDT Monthly Energy'!HX115/INDEX('DBEDT Yearly'!115:115,1,HX$3),NA())</f>
        <v/>
      </c>
      <c r="HY115">
        <f>IFERROR('Input DBEDT Monthly Energy'!HY115/INDEX('DBEDT Yearly'!115:115,1,HY$3),NA())</f>
        <v/>
      </c>
      <c r="HZ115">
        <f>IFERROR('Input DBEDT Monthly Energy'!HZ115/INDEX('DBEDT Yearly'!115:115,1,HZ$3),NA())</f>
        <v/>
      </c>
      <c r="IA115">
        <f>IFERROR('Input DBEDT Monthly Energy'!IA115/INDEX('DBEDT Yearly'!115:115,1,IA$3),NA())</f>
        <v/>
      </c>
      <c r="IB115">
        <f>IFERROR('Input DBEDT Monthly Energy'!IB115/INDEX('DBEDT Yearly'!115:115,1,IB$3),NA())</f>
        <v/>
      </c>
      <c r="IC115">
        <f>IFERROR('Input DBEDT Monthly Energy'!IC115/INDEX('DBEDT Yearly'!115:115,1,IC$3),NA())</f>
        <v/>
      </c>
      <c r="ID115">
        <f>IFERROR('Input DBEDT Monthly Energy'!ID115/INDEX('DBEDT Yearly'!115:115,1,ID$3),NA())</f>
        <v/>
      </c>
      <c r="IE115">
        <f>IFERROR('Input DBEDT Monthly Energy'!IE115/INDEX('DBEDT Yearly'!115:115,1,IE$3),NA())</f>
        <v/>
      </c>
      <c r="IF115">
        <f>IFERROR('Input DBEDT Monthly Energy'!IF115/INDEX('DBEDT Yearly'!115:115,1,IF$3),NA())</f>
        <v/>
      </c>
      <c r="IG115">
        <f>IFERROR('Input DBEDT Monthly Energy'!IG115/INDEX('DBEDT Yearly'!115:115,1,IG$3),NA())</f>
        <v/>
      </c>
      <c r="IH115">
        <f>IFERROR('Input DBEDT Monthly Energy'!IH115/INDEX('DBEDT Yearly'!115:115,1,IH$3),NA())</f>
        <v/>
      </c>
      <c r="II115">
        <f>IFERROR('Input DBEDT Monthly Energy'!II115/INDEX('DBEDT Yearly'!115:115,1,II$3),NA())</f>
        <v/>
      </c>
      <c r="IJ115">
        <f>IFERROR('Input DBEDT Monthly Energy'!IJ115/INDEX('DBEDT Yearly'!115:115,1,IJ$3),NA())</f>
        <v/>
      </c>
      <c r="IK115">
        <f>IFERROR('Input DBEDT Monthly Energy'!IK115/INDEX('DBEDT Yearly'!115:115,1,IK$3),NA())</f>
        <v/>
      </c>
      <c r="IL115">
        <f>IFERROR('Input DBEDT Monthly Energy'!IL115/INDEX('DBEDT Yearly'!115:115,1,IL$3),NA())</f>
        <v/>
      </c>
      <c r="IM115">
        <f>IFERROR('Input DBEDT Monthly Energy'!IM115/INDEX('DBEDT Yearly'!115:115,1,IM$3),NA())</f>
        <v/>
      </c>
      <c r="IN115">
        <f>IFERROR('Input DBEDT Monthly Energy'!IN115/INDEX('DBEDT Yearly'!115:115,1,IN$3),NA())</f>
        <v/>
      </c>
      <c r="IO115">
        <f>IFERROR('Input DBEDT Monthly Energy'!IO115/INDEX('DBEDT Yearly'!115:115,1,IO$3),NA())</f>
        <v/>
      </c>
      <c r="IP115">
        <f>IFERROR('Input DBEDT Monthly Energy'!IP115/INDEX('DBEDT Yearly'!115:115,1,IP$3),NA())</f>
        <v/>
      </c>
      <c r="IQ115">
        <f>IFERROR('Input DBEDT Monthly Energy'!IQ115/INDEX('DBEDT Yearly'!115:115,1,IQ$3),NA())</f>
        <v/>
      </c>
      <c r="IR115">
        <f>IFERROR('Input DBEDT Monthly Energy'!IR115/INDEX('DBEDT Yearly'!115:115,1,IR$3),NA())</f>
        <v/>
      </c>
      <c r="IS115">
        <f>IFERROR('Input DBEDT Monthly Energy'!IS115/INDEX('DBEDT Yearly'!115:115,1,IS$3),NA())</f>
        <v/>
      </c>
      <c r="IT115">
        <f>IFERROR('Input DBEDT Monthly Energy'!IT115/INDEX('DBEDT Yearly'!115:115,1,IT$3),NA())</f>
        <v/>
      </c>
      <c r="IU115">
        <f>IFERROR('Input DBEDT Monthly Energy'!IU115/INDEX('DBEDT Yearly'!115:115,1,IU$3),NA())</f>
        <v/>
      </c>
      <c r="IV115">
        <f>IFERROR('Input DBEDT Monthly Energy'!IV115/INDEX('DBEDT Yearly'!115:115,1,IV$3),NA())</f>
        <v/>
      </c>
      <c r="IW115">
        <f>IFERROR('Input DBEDT Monthly Energy'!IW115/INDEX('DBEDT Yearly'!115:115,1,IW$3),NA())</f>
        <v/>
      </c>
      <c r="IX115">
        <f>IFERROR('Input DBEDT Monthly Energy'!IX115/INDEX('DBEDT Yearly'!115:115,1,IX$3),NA())</f>
        <v/>
      </c>
      <c r="IY115">
        <f>IFERROR('Input DBEDT Monthly Energy'!IY115/INDEX('DBEDT Yearly'!115:115,1,IY$3),NA())</f>
        <v/>
      </c>
      <c r="IZ115">
        <f>IFERROR('Input DBEDT Monthly Energy'!IZ115/INDEX('DBEDT Yearly'!115:115,1,IZ$3),NA())</f>
        <v/>
      </c>
      <c r="JA115">
        <f>IFERROR('Input DBEDT Monthly Energy'!JA115/INDEX('DBEDT Yearly'!115:115,1,JA$3),NA())</f>
        <v/>
      </c>
      <c r="JB115">
        <f>IFERROR('Input DBEDT Monthly Energy'!JB115/INDEX('DBEDT Yearly'!115:115,1,JB$3),NA())</f>
        <v/>
      </c>
      <c r="JC115">
        <f>IFERROR('Input DBEDT Monthly Energy'!JC115/INDEX('DBEDT Yearly'!115:115,1,JC$3),NA())</f>
        <v/>
      </c>
      <c r="JD115">
        <f>IFERROR('Input DBEDT Monthly Energy'!JD115/INDEX('DBEDT Yearly'!115:115,1,JD$3),NA())</f>
        <v/>
      </c>
      <c r="JE115">
        <f>IFERROR('Input DBEDT Monthly Energy'!JE115/INDEX('DBEDT Yearly'!115:115,1,JE$3),NA())</f>
        <v/>
      </c>
      <c r="JF115">
        <f>IFERROR('Input DBEDT Monthly Energy'!JF115/INDEX('DBEDT Yearly'!115:115,1,JF$3),NA())</f>
        <v/>
      </c>
      <c r="JG115">
        <f>IFERROR('Input DBEDT Monthly Energy'!JG115/INDEX('DBEDT Yearly'!115:115,1,JG$3),NA())</f>
        <v/>
      </c>
      <c r="JH115">
        <f>IFERROR('Input DBEDT Monthly Energy'!JH115/INDEX('DBEDT Yearly'!115:115,1,JH$3),NA())</f>
        <v/>
      </c>
      <c r="JI115">
        <f>IFERROR('Input DBEDT Monthly Energy'!JI115/INDEX('DBEDT Yearly'!115:115,1,JI$3),NA())</f>
        <v/>
      </c>
      <c r="JJ115">
        <f>IFERROR('Input DBEDT Monthly Energy'!JJ115/INDEX('DBEDT Yearly'!115:115,1,JJ$3),NA())</f>
        <v/>
      </c>
      <c r="JK115">
        <f>IFERROR('Input DBEDT Monthly Energy'!JK115/INDEX('DBEDT Yearly'!115:115,1,JK$3),NA())</f>
        <v/>
      </c>
      <c r="JL115">
        <f>IFERROR('Input DBEDT Monthly Energy'!JL115/INDEX('DBEDT Yearly'!115:115,1,JL$3),NA())</f>
        <v/>
      </c>
      <c r="JM115">
        <f>IFERROR('Input DBEDT Monthly Energy'!JM115/INDEX('DBEDT Yearly'!115:115,1,JM$3),NA())</f>
        <v/>
      </c>
      <c r="JN115">
        <f>IFERROR('Input DBEDT Monthly Energy'!JN115/INDEX('DBEDT Yearly'!115:115,1,JN$3),NA())</f>
        <v/>
      </c>
      <c r="JO115">
        <f>IFERROR('Input DBEDT Monthly Energy'!JO115/INDEX('DBEDT Yearly'!115:115,1,JO$3),NA())</f>
        <v/>
      </c>
      <c r="JP115">
        <f>IFERROR('Input DBEDT Monthly Energy'!JP115/INDEX('DBEDT Yearly'!115:115,1,JP$3),NA())</f>
        <v/>
      </c>
      <c r="JQ115">
        <f>IFERROR('Input DBEDT Monthly Energy'!JQ115/INDEX('DBEDT Yearly'!115:115,1,JQ$3),NA())</f>
        <v/>
      </c>
      <c r="JR115">
        <f>IFERROR('Input DBEDT Monthly Energy'!JR115/INDEX('DBEDT Yearly'!115:115,1,JR$3),NA())</f>
        <v/>
      </c>
      <c r="JS115">
        <f>IFERROR('Input DBEDT Monthly Energy'!JS115/INDEX('DBEDT Yearly'!115:115,1,JS$3),NA())</f>
        <v/>
      </c>
      <c r="JT115">
        <f>IFERROR('Input DBEDT Monthly Energy'!JT115/INDEX('DBEDT Yearly'!115:115,1,JT$3),NA())</f>
        <v/>
      </c>
      <c r="JU115">
        <f>IFERROR('Input DBEDT Monthly Energy'!JU115/INDEX('DBEDT Yearly'!115:115,1,JU$3),NA())</f>
        <v/>
      </c>
      <c r="JV115">
        <f>IFERROR('Input DBEDT Monthly Energy'!JV115/INDEX('DBEDT Yearly'!115:115,1,JV$3),NA())</f>
        <v/>
      </c>
      <c r="JW115">
        <f>IFERROR('Input DBEDT Monthly Energy'!JW115/INDEX('DBEDT Yearly'!115:115,1,JW$3),NA())</f>
        <v/>
      </c>
      <c r="JX115">
        <f>IFERROR('Input DBEDT Monthly Energy'!JX115/INDEX('DBEDT Yearly'!115:115,1,JX$3),NA())</f>
        <v/>
      </c>
      <c r="JY115">
        <f>IFERROR('Input DBEDT Monthly Energy'!JY115/INDEX('DBEDT Yearly'!115:115,1,JY$3),NA())</f>
        <v/>
      </c>
      <c r="JZ115">
        <f>IFERROR('Input DBEDT Monthly Energy'!JZ115/INDEX('DBEDT Yearly'!115:115,1,JZ$3),NA())</f>
        <v/>
      </c>
      <c r="KA115">
        <f>IFERROR('Input DBEDT Monthly Energy'!KA115/INDEX('DBEDT Yearly'!115:115,1,KA$3),NA())</f>
        <v/>
      </c>
      <c r="KB115">
        <f>IFERROR('Input DBEDT Monthly Energy'!KB115/INDEX('DBEDT Yearly'!115:115,1,KB$3),NA())</f>
        <v/>
      </c>
      <c r="KC115">
        <f>IFERROR('Input DBEDT Monthly Energy'!KC115/INDEX('DBEDT Yearly'!115:115,1,KC$3),NA())</f>
        <v/>
      </c>
      <c r="KD115">
        <f>IFERROR('Input DBEDT Monthly Energy'!KD115/INDEX('DBEDT Yearly'!115:115,1,KD$3),NA())</f>
        <v/>
      </c>
      <c r="KE115">
        <f>IFERROR('Input DBEDT Monthly Energy'!KE115/INDEX('DBEDT Yearly'!115:115,1,KE$3),NA())</f>
        <v/>
      </c>
      <c r="KF115">
        <f>IFERROR('Input DBEDT Monthly Energy'!KF115/INDEX('DBEDT Yearly'!115:115,1,KF$3),NA())</f>
        <v/>
      </c>
      <c r="KG115">
        <f>IFERROR('Input DBEDT Monthly Energy'!KG115/INDEX('DBEDT Yearly'!115:115,1,KG$3),NA())</f>
        <v/>
      </c>
      <c r="KH115">
        <f>IFERROR('Input DBEDT Monthly Energy'!KH115/INDEX('DBEDT Yearly'!115:115,1,KH$3),NA())</f>
        <v/>
      </c>
      <c r="KI115">
        <f>IFERROR('Input DBEDT Monthly Energy'!KI115/INDEX('DBEDT Yearly'!115:115,1,KI$3),NA())</f>
        <v/>
      </c>
      <c r="KJ115">
        <f>IFERROR('Input DBEDT Monthly Energy'!KJ115/INDEX('DBEDT Yearly'!115:115,1,KJ$3),NA())</f>
        <v/>
      </c>
      <c r="KK115">
        <f>IFERROR('Input DBEDT Monthly Energy'!KK115/INDEX('DBEDT Yearly'!115:115,1,KK$3),NA())</f>
        <v/>
      </c>
      <c r="KL115">
        <f>IFERROR('Input DBEDT Monthly Energy'!KL115/INDEX('DBEDT Yearly'!115:115,1,KL$3),NA())</f>
        <v/>
      </c>
      <c r="KM115">
        <f>IFERROR('Input DBEDT Monthly Energy'!KM115/INDEX('DBEDT Yearly'!115:115,1,KM$3),NA())</f>
        <v/>
      </c>
      <c r="KN115">
        <f>IFERROR('Input DBEDT Monthly Energy'!KN115/INDEX('DBEDT Yearly'!115:115,1,KN$3),NA())</f>
        <v/>
      </c>
      <c r="KO115">
        <f>IFERROR('Input DBEDT Monthly Energy'!KO115/INDEX('DBEDT Yearly'!115:115,1,KO$3),NA())</f>
        <v/>
      </c>
      <c r="KP115">
        <f>IFERROR('Input DBEDT Monthly Energy'!KP115/INDEX('DBEDT Yearly'!115:115,1,KP$3),NA())</f>
        <v/>
      </c>
    </row>
    <row r="116" spans="1:302">
      <c r="A116">
        <f>'Input DBEDT Monthly Energy'!A116&amp;""</f>
        <v/>
      </c>
      <c r="B116">
        <f>'Input DBEDT Monthly Energy'!B116&amp;""</f>
        <v/>
      </c>
      <c r="C116">
        <f>IFERROR('Input DBEDT Monthly Energy'!C116/INDEX('DBEDT Yearly'!116:116,1,C$3),NA())</f>
        <v/>
      </c>
      <c r="D116">
        <f>IFERROR('Input DBEDT Monthly Energy'!D116/INDEX('DBEDT Yearly'!116:116,1,D$3),NA())</f>
        <v/>
      </c>
      <c r="E116">
        <f>IFERROR('Input DBEDT Monthly Energy'!E116/INDEX('DBEDT Yearly'!116:116,1,E$3),NA())</f>
        <v/>
      </c>
      <c r="F116">
        <f>IFERROR('Input DBEDT Monthly Energy'!F116/INDEX('DBEDT Yearly'!116:116,1,F$3),NA())</f>
        <v/>
      </c>
      <c r="G116">
        <f>IFERROR('Input DBEDT Monthly Energy'!G116/INDEX('DBEDT Yearly'!116:116,1,G$3),NA())</f>
        <v/>
      </c>
      <c r="H116">
        <f>IFERROR('Input DBEDT Monthly Energy'!H116/INDEX('DBEDT Yearly'!116:116,1,H$3),NA())</f>
        <v/>
      </c>
      <c r="I116">
        <f>IFERROR('Input DBEDT Monthly Energy'!I116/INDEX('DBEDT Yearly'!116:116,1,I$3),NA())</f>
        <v/>
      </c>
      <c r="J116">
        <f>IFERROR('Input DBEDT Monthly Energy'!J116/INDEX('DBEDT Yearly'!116:116,1,J$3),NA())</f>
        <v/>
      </c>
      <c r="K116">
        <f>IFERROR('Input DBEDT Monthly Energy'!K116/INDEX('DBEDT Yearly'!116:116,1,K$3),NA())</f>
        <v/>
      </c>
      <c r="L116">
        <f>IFERROR('Input DBEDT Monthly Energy'!L116/INDEX('DBEDT Yearly'!116:116,1,L$3),NA())</f>
        <v/>
      </c>
      <c r="M116">
        <f>IFERROR('Input DBEDT Monthly Energy'!M116/INDEX('DBEDT Yearly'!116:116,1,M$3),NA())</f>
        <v/>
      </c>
      <c r="N116">
        <f>IFERROR('Input DBEDT Monthly Energy'!N116/INDEX('DBEDT Yearly'!116:116,1,N$3),NA())</f>
        <v/>
      </c>
      <c r="O116">
        <f>IFERROR('Input DBEDT Monthly Energy'!O116/INDEX('DBEDT Yearly'!116:116,1,O$3),NA())</f>
        <v/>
      </c>
      <c r="P116">
        <f>IFERROR('Input DBEDT Monthly Energy'!P116/INDEX('DBEDT Yearly'!116:116,1,P$3),NA())</f>
        <v/>
      </c>
      <c r="Q116">
        <f>IFERROR('Input DBEDT Monthly Energy'!Q116/INDEX('DBEDT Yearly'!116:116,1,Q$3),NA())</f>
        <v/>
      </c>
      <c r="R116">
        <f>IFERROR('Input DBEDT Monthly Energy'!R116/INDEX('DBEDT Yearly'!116:116,1,R$3),NA())</f>
        <v/>
      </c>
      <c r="S116">
        <f>IFERROR('Input DBEDT Monthly Energy'!S116/INDEX('DBEDT Yearly'!116:116,1,S$3),NA())</f>
        <v/>
      </c>
      <c r="T116">
        <f>IFERROR('Input DBEDT Monthly Energy'!T116/INDEX('DBEDT Yearly'!116:116,1,T$3),NA())</f>
        <v/>
      </c>
      <c r="U116">
        <f>IFERROR('Input DBEDT Monthly Energy'!U116/INDEX('DBEDT Yearly'!116:116,1,U$3),NA())</f>
        <v/>
      </c>
      <c r="V116">
        <f>IFERROR('Input DBEDT Monthly Energy'!V116/INDEX('DBEDT Yearly'!116:116,1,V$3),NA())</f>
        <v/>
      </c>
      <c r="W116">
        <f>IFERROR('Input DBEDT Monthly Energy'!W116/INDEX('DBEDT Yearly'!116:116,1,W$3),NA())</f>
        <v/>
      </c>
      <c r="X116">
        <f>IFERROR('Input DBEDT Monthly Energy'!X116/INDEX('DBEDT Yearly'!116:116,1,X$3),NA())</f>
        <v/>
      </c>
      <c r="Y116">
        <f>IFERROR('Input DBEDT Monthly Energy'!Y116/INDEX('DBEDT Yearly'!116:116,1,Y$3),NA())</f>
        <v/>
      </c>
      <c r="Z116">
        <f>IFERROR('Input DBEDT Monthly Energy'!Z116/INDEX('DBEDT Yearly'!116:116,1,Z$3),NA())</f>
        <v/>
      </c>
      <c r="AA116">
        <f>IFERROR('Input DBEDT Monthly Energy'!AA116/INDEX('DBEDT Yearly'!116:116,1,AA$3),NA())</f>
        <v/>
      </c>
      <c r="AB116">
        <f>IFERROR('Input DBEDT Monthly Energy'!AB116/INDEX('DBEDT Yearly'!116:116,1,AB$3),NA())</f>
        <v/>
      </c>
      <c r="AC116">
        <f>IFERROR('Input DBEDT Monthly Energy'!AC116/INDEX('DBEDT Yearly'!116:116,1,AC$3),NA())</f>
        <v/>
      </c>
      <c r="AD116">
        <f>IFERROR('Input DBEDT Monthly Energy'!AD116/INDEX('DBEDT Yearly'!116:116,1,AD$3),NA())</f>
        <v/>
      </c>
      <c r="AE116">
        <f>IFERROR('Input DBEDT Monthly Energy'!AE116/INDEX('DBEDT Yearly'!116:116,1,AE$3),NA())</f>
        <v/>
      </c>
      <c r="AF116">
        <f>IFERROR('Input DBEDT Monthly Energy'!AF116/INDEX('DBEDT Yearly'!116:116,1,AF$3),NA())</f>
        <v/>
      </c>
      <c r="AG116">
        <f>IFERROR('Input DBEDT Monthly Energy'!AG116/INDEX('DBEDT Yearly'!116:116,1,AG$3),NA())</f>
        <v/>
      </c>
      <c r="AH116">
        <f>IFERROR('Input DBEDT Monthly Energy'!AH116/INDEX('DBEDT Yearly'!116:116,1,AH$3),NA())</f>
        <v/>
      </c>
      <c r="AI116">
        <f>IFERROR('Input DBEDT Monthly Energy'!AI116/INDEX('DBEDT Yearly'!116:116,1,AI$3),NA())</f>
        <v/>
      </c>
      <c r="AJ116">
        <f>IFERROR('Input DBEDT Monthly Energy'!AJ116/INDEX('DBEDT Yearly'!116:116,1,AJ$3),NA())</f>
        <v/>
      </c>
      <c r="AK116">
        <f>IFERROR('Input DBEDT Monthly Energy'!AK116/INDEX('DBEDT Yearly'!116:116,1,AK$3),NA())</f>
        <v/>
      </c>
      <c r="AL116">
        <f>IFERROR('Input DBEDT Monthly Energy'!AL116/INDEX('DBEDT Yearly'!116:116,1,AL$3),NA())</f>
        <v/>
      </c>
      <c r="AM116">
        <f>IFERROR('Input DBEDT Monthly Energy'!AM116/INDEX('DBEDT Yearly'!116:116,1,AM$3),NA())</f>
        <v/>
      </c>
      <c r="AN116">
        <f>IFERROR('Input DBEDT Monthly Energy'!AN116/INDEX('DBEDT Yearly'!116:116,1,AN$3),NA())</f>
        <v/>
      </c>
      <c r="AO116">
        <f>IFERROR('Input DBEDT Monthly Energy'!AO116/INDEX('DBEDT Yearly'!116:116,1,AO$3),NA())</f>
        <v/>
      </c>
      <c r="AP116">
        <f>IFERROR('Input DBEDT Monthly Energy'!AP116/INDEX('DBEDT Yearly'!116:116,1,AP$3),NA())</f>
        <v/>
      </c>
      <c r="AQ116">
        <f>IFERROR('Input DBEDT Monthly Energy'!AQ116/INDEX('DBEDT Yearly'!116:116,1,AQ$3),NA())</f>
        <v/>
      </c>
      <c r="AR116">
        <f>IFERROR('Input DBEDT Monthly Energy'!AR116/INDEX('DBEDT Yearly'!116:116,1,AR$3),NA())</f>
        <v/>
      </c>
      <c r="AS116">
        <f>IFERROR('Input DBEDT Monthly Energy'!AS116/INDEX('DBEDT Yearly'!116:116,1,AS$3),NA())</f>
        <v/>
      </c>
      <c r="AT116">
        <f>IFERROR('Input DBEDT Monthly Energy'!AT116/INDEX('DBEDT Yearly'!116:116,1,AT$3),NA())</f>
        <v/>
      </c>
      <c r="AU116">
        <f>IFERROR('Input DBEDT Monthly Energy'!AU116/INDEX('DBEDT Yearly'!116:116,1,AU$3),NA())</f>
        <v/>
      </c>
      <c r="AV116">
        <f>IFERROR('Input DBEDT Monthly Energy'!AV116/INDEX('DBEDT Yearly'!116:116,1,AV$3),NA())</f>
        <v/>
      </c>
      <c r="AW116">
        <f>IFERROR('Input DBEDT Monthly Energy'!AW116/INDEX('DBEDT Yearly'!116:116,1,AW$3),NA())</f>
        <v/>
      </c>
      <c r="AX116">
        <f>IFERROR('Input DBEDT Monthly Energy'!AX116/INDEX('DBEDT Yearly'!116:116,1,AX$3),NA())</f>
        <v/>
      </c>
      <c r="AY116">
        <f>IFERROR('Input DBEDT Monthly Energy'!AY116/INDEX('DBEDT Yearly'!116:116,1,AY$3),NA())</f>
        <v/>
      </c>
      <c r="AZ116">
        <f>IFERROR('Input DBEDT Monthly Energy'!AZ116/INDEX('DBEDT Yearly'!116:116,1,AZ$3),NA())</f>
        <v/>
      </c>
      <c r="BA116">
        <f>IFERROR('Input DBEDT Monthly Energy'!BA116/INDEX('DBEDT Yearly'!116:116,1,BA$3),NA())</f>
        <v/>
      </c>
      <c r="BB116">
        <f>IFERROR('Input DBEDT Monthly Energy'!BB116/INDEX('DBEDT Yearly'!116:116,1,BB$3),NA())</f>
        <v/>
      </c>
      <c r="BC116">
        <f>IFERROR('Input DBEDT Monthly Energy'!BC116/INDEX('DBEDT Yearly'!116:116,1,BC$3),NA())</f>
        <v/>
      </c>
      <c r="BD116">
        <f>IFERROR('Input DBEDT Monthly Energy'!BD116/INDEX('DBEDT Yearly'!116:116,1,BD$3),NA())</f>
        <v/>
      </c>
      <c r="BE116">
        <f>IFERROR('Input DBEDT Monthly Energy'!BE116/INDEX('DBEDT Yearly'!116:116,1,BE$3),NA())</f>
        <v/>
      </c>
      <c r="BF116">
        <f>IFERROR('Input DBEDT Monthly Energy'!BF116/INDEX('DBEDT Yearly'!116:116,1,BF$3),NA())</f>
        <v/>
      </c>
      <c r="BG116">
        <f>IFERROR('Input DBEDT Monthly Energy'!BG116/INDEX('DBEDT Yearly'!116:116,1,BG$3),NA())</f>
        <v/>
      </c>
      <c r="BH116">
        <f>IFERROR('Input DBEDT Monthly Energy'!BH116/INDEX('DBEDT Yearly'!116:116,1,BH$3),NA())</f>
        <v/>
      </c>
      <c r="BI116">
        <f>IFERROR('Input DBEDT Monthly Energy'!BI116/INDEX('DBEDT Yearly'!116:116,1,BI$3),NA())</f>
        <v/>
      </c>
      <c r="BJ116">
        <f>IFERROR('Input DBEDT Monthly Energy'!BJ116/INDEX('DBEDT Yearly'!116:116,1,BJ$3),NA())</f>
        <v/>
      </c>
      <c r="BK116">
        <f>IFERROR('Input DBEDT Monthly Energy'!BK116/INDEX('DBEDT Yearly'!116:116,1,BK$3),NA())</f>
        <v/>
      </c>
      <c r="BL116">
        <f>IFERROR('Input DBEDT Monthly Energy'!BL116/INDEX('DBEDT Yearly'!116:116,1,BL$3),NA())</f>
        <v/>
      </c>
      <c r="BM116">
        <f>IFERROR('Input DBEDT Monthly Energy'!BM116/INDEX('DBEDT Yearly'!116:116,1,BM$3),NA())</f>
        <v/>
      </c>
      <c r="BN116">
        <f>IFERROR('Input DBEDT Monthly Energy'!BN116/INDEX('DBEDT Yearly'!116:116,1,BN$3),NA())</f>
        <v/>
      </c>
      <c r="BO116">
        <f>IFERROR('Input DBEDT Monthly Energy'!BO116/INDEX('DBEDT Yearly'!116:116,1,BO$3),NA())</f>
        <v/>
      </c>
      <c r="BP116">
        <f>IFERROR('Input DBEDT Monthly Energy'!BP116/INDEX('DBEDT Yearly'!116:116,1,BP$3),NA())</f>
        <v/>
      </c>
      <c r="BQ116">
        <f>IFERROR('Input DBEDT Monthly Energy'!BQ116/INDEX('DBEDT Yearly'!116:116,1,BQ$3),NA())</f>
        <v/>
      </c>
      <c r="BR116">
        <f>IFERROR('Input DBEDT Monthly Energy'!BR116/INDEX('DBEDT Yearly'!116:116,1,BR$3),NA())</f>
        <v/>
      </c>
      <c r="BS116">
        <f>IFERROR('Input DBEDT Monthly Energy'!BS116/INDEX('DBEDT Yearly'!116:116,1,BS$3),NA())</f>
        <v/>
      </c>
      <c r="BT116">
        <f>IFERROR('Input DBEDT Monthly Energy'!BT116/INDEX('DBEDT Yearly'!116:116,1,BT$3),NA())</f>
        <v/>
      </c>
      <c r="BU116">
        <f>IFERROR('Input DBEDT Monthly Energy'!BU116/INDEX('DBEDT Yearly'!116:116,1,BU$3),NA())</f>
        <v/>
      </c>
      <c r="BV116">
        <f>IFERROR('Input DBEDT Monthly Energy'!BV116/INDEX('DBEDT Yearly'!116:116,1,BV$3),NA())</f>
        <v/>
      </c>
      <c r="BW116">
        <f>IFERROR('Input DBEDT Monthly Energy'!BW116/INDEX('DBEDT Yearly'!116:116,1,BW$3),NA())</f>
        <v/>
      </c>
      <c r="BX116">
        <f>IFERROR('Input DBEDT Monthly Energy'!BX116/INDEX('DBEDT Yearly'!116:116,1,BX$3),NA())</f>
        <v/>
      </c>
      <c r="BY116">
        <f>IFERROR('Input DBEDT Monthly Energy'!BY116/INDEX('DBEDT Yearly'!116:116,1,BY$3),NA())</f>
        <v/>
      </c>
      <c r="BZ116">
        <f>IFERROR('Input DBEDT Monthly Energy'!BZ116/INDEX('DBEDT Yearly'!116:116,1,BZ$3),NA())</f>
        <v/>
      </c>
      <c r="CA116">
        <f>IFERROR('Input DBEDT Monthly Energy'!CA116/INDEX('DBEDT Yearly'!116:116,1,CA$3),NA())</f>
        <v/>
      </c>
      <c r="CB116">
        <f>IFERROR('Input DBEDT Monthly Energy'!CB116/INDEX('DBEDT Yearly'!116:116,1,CB$3),NA())</f>
        <v/>
      </c>
      <c r="CC116">
        <f>IFERROR('Input DBEDT Monthly Energy'!CC116/INDEX('DBEDT Yearly'!116:116,1,CC$3),NA())</f>
        <v/>
      </c>
      <c r="CD116">
        <f>IFERROR('Input DBEDT Monthly Energy'!CD116/INDEX('DBEDT Yearly'!116:116,1,CD$3),NA())</f>
        <v/>
      </c>
      <c r="CE116">
        <f>IFERROR('Input DBEDT Monthly Energy'!CE116/INDEX('DBEDT Yearly'!116:116,1,CE$3),NA())</f>
        <v/>
      </c>
      <c r="CF116">
        <f>IFERROR('Input DBEDT Monthly Energy'!CF116/INDEX('DBEDT Yearly'!116:116,1,CF$3),NA())</f>
        <v/>
      </c>
      <c r="CG116">
        <f>IFERROR('Input DBEDT Monthly Energy'!CG116/INDEX('DBEDT Yearly'!116:116,1,CG$3),NA())</f>
        <v/>
      </c>
      <c r="CH116">
        <f>IFERROR('Input DBEDT Monthly Energy'!CH116/INDEX('DBEDT Yearly'!116:116,1,CH$3),NA())</f>
        <v/>
      </c>
      <c r="CI116">
        <f>IFERROR('Input DBEDT Monthly Energy'!CI116/INDEX('DBEDT Yearly'!116:116,1,CI$3),NA())</f>
        <v/>
      </c>
      <c r="CJ116">
        <f>IFERROR('Input DBEDT Monthly Energy'!CJ116/INDEX('DBEDT Yearly'!116:116,1,CJ$3),NA())</f>
        <v/>
      </c>
      <c r="CK116">
        <f>IFERROR('Input DBEDT Monthly Energy'!CK116/INDEX('DBEDT Yearly'!116:116,1,CK$3),NA())</f>
        <v/>
      </c>
      <c r="CL116">
        <f>IFERROR('Input DBEDT Monthly Energy'!CL116/INDEX('DBEDT Yearly'!116:116,1,CL$3),NA())</f>
        <v/>
      </c>
      <c r="CM116">
        <f>IFERROR('Input DBEDT Monthly Energy'!CM116/INDEX('DBEDT Yearly'!116:116,1,CM$3),NA())</f>
        <v/>
      </c>
      <c r="CN116">
        <f>IFERROR('Input DBEDT Monthly Energy'!CN116/INDEX('DBEDT Yearly'!116:116,1,CN$3),NA())</f>
        <v/>
      </c>
      <c r="CO116">
        <f>IFERROR('Input DBEDT Monthly Energy'!CO116/INDEX('DBEDT Yearly'!116:116,1,CO$3),NA())</f>
        <v/>
      </c>
      <c r="CP116">
        <f>IFERROR('Input DBEDT Monthly Energy'!CP116/INDEX('DBEDT Yearly'!116:116,1,CP$3),NA())</f>
        <v/>
      </c>
      <c r="CQ116">
        <f>IFERROR('Input DBEDT Monthly Energy'!CQ116/INDEX('DBEDT Yearly'!116:116,1,CQ$3),NA())</f>
        <v/>
      </c>
      <c r="CR116">
        <f>IFERROR('Input DBEDT Monthly Energy'!CR116/INDEX('DBEDT Yearly'!116:116,1,CR$3),NA())</f>
        <v/>
      </c>
      <c r="CS116">
        <f>IFERROR('Input DBEDT Monthly Energy'!CS116/INDEX('DBEDT Yearly'!116:116,1,CS$3),NA())</f>
        <v/>
      </c>
      <c r="CT116">
        <f>IFERROR('Input DBEDT Monthly Energy'!CT116/INDEX('DBEDT Yearly'!116:116,1,CT$3),NA())</f>
        <v/>
      </c>
      <c r="CU116">
        <f>IFERROR('Input DBEDT Monthly Energy'!CU116/INDEX('DBEDT Yearly'!116:116,1,CU$3),NA())</f>
        <v/>
      </c>
      <c r="CV116">
        <f>IFERROR('Input DBEDT Monthly Energy'!CV116/INDEX('DBEDT Yearly'!116:116,1,CV$3),NA())</f>
        <v/>
      </c>
      <c r="CW116">
        <f>IFERROR('Input DBEDT Monthly Energy'!CW116/INDEX('DBEDT Yearly'!116:116,1,CW$3),NA())</f>
        <v/>
      </c>
      <c r="CX116">
        <f>IFERROR('Input DBEDT Monthly Energy'!CX116/INDEX('DBEDT Yearly'!116:116,1,CX$3),NA())</f>
        <v/>
      </c>
      <c r="CY116">
        <f>IFERROR('Input DBEDT Monthly Energy'!CY116/INDEX('DBEDT Yearly'!116:116,1,CY$3),NA())</f>
        <v/>
      </c>
      <c r="CZ116">
        <f>IFERROR('Input DBEDT Monthly Energy'!CZ116/INDEX('DBEDT Yearly'!116:116,1,CZ$3),NA())</f>
        <v/>
      </c>
      <c r="DA116">
        <f>IFERROR('Input DBEDT Monthly Energy'!DA116/INDEX('DBEDT Yearly'!116:116,1,DA$3),NA())</f>
        <v/>
      </c>
      <c r="DB116">
        <f>IFERROR('Input DBEDT Monthly Energy'!DB116/INDEX('DBEDT Yearly'!116:116,1,DB$3),NA())</f>
        <v/>
      </c>
      <c r="DC116">
        <f>IFERROR('Input DBEDT Monthly Energy'!DC116/INDEX('DBEDT Yearly'!116:116,1,DC$3),NA())</f>
        <v/>
      </c>
      <c r="DD116">
        <f>IFERROR('Input DBEDT Monthly Energy'!DD116/INDEX('DBEDT Yearly'!116:116,1,DD$3),NA())</f>
        <v/>
      </c>
      <c r="DE116">
        <f>IFERROR('Input DBEDT Monthly Energy'!DE116/INDEX('DBEDT Yearly'!116:116,1,DE$3),NA())</f>
        <v/>
      </c>
      <c r="DF116">
        <f>IFERROR('Input DBEDT Monthly Energy'!DF116/INDEX('DBEDT Yearly'!116:116,1,DF$3),NA())</f>
        <v/>
      </c>
      <c r="DG116">
        <f>IFERROR('Input DBEDT Monthly Energy'!DG116/INDEX('DBEDT Yearly'!116:116,1,DG$3),NA())</f>
        <v/>
      </c>
      <c r="DH116">
        <f>IFERROR('Input DBEDT Monthly Energy'!DH116/INDEX('DBEDT Yearly'!116:116,1,DH$3),NA())</f>
        <v/>
      </c>
      <c r="DI116">
        <f>IFERROR('Input DBEDT Monthly Energy'!DI116/INDEX('DBEDT Yearly'!116:116,1,DI$3),NA())</f>
        <v/>
      </c>
      <c r="DJ116">
        <f>IFERROR('Input DBEDT Monthly Energy'!DJ116/INDEX('DBEDT Yearly'!116:116,1,DJ$3),NA())</f>
        <v/>
      </c>
      <c r="DK116">
        <f>IFERROR('Input DBEDT Monthly Energy'!DK116/INDEX('DBEDT Yearly'!116:116,1,DK$3),NA())</f>
        <v/>
      </c>
      <c r="DL116">
        <f>IFERROR('Input DBEDT Monthly Energy'!DL116/INDEX('DBEDT Yearly'!116:116,1,DL$3),NA())</f>
        <v/>
      </c>
      <c r="DM116">
        <f>IFERROR('Input DBEDT Monthly Energy'!DM116/INDEX('DBEDT Yearly'!116:116,1,DM$3),NA())</f>
        <v/>
      </c>
      <c r="DN116">
        <f>IFERROR('Input DBEDT Monthly Energy'!DN116/INDEX('DBEDT Yearly'!116:116,1,DN$3),NA())</f>
        <v/>
      </c>
      <c r="DO116">
        <f>IFERROR('Input DBEDT Monthly Energy'!DO116/INDEX('DBEDT Yearly'!116:116,1,DO$3),NA())</f>
        <v/>
      </c>
      <c r="DP116">
        <f>IFERROR('Input DBEDT Monthly Energy'!DP116/INDEX('DBEDT Yearly'!116:116,1,DP$3),NA())</f>
        <v/>
      </c>
      <c r="DQ116">
        <f>IFERROR('Input DBEDT Monthly Energy'!DQ116/INDEX('DBEDT Yearly'!116:116,1,DQ$3),NA())</f>
        <v/>
      </c>
      <c r="DR116">
        <f>IFERROR('Input DBEDT Monthly Energy'!DR116/INDEX('DBEDT Yearly'!116:116,1,DR$3),NA())</f>
        <v/>
      </c>
      <c r="DS116">
        <f>IFERROR('Input DBEDT Monthly Energy'!DS116/INDEX('DBEDT Yearly'!116:116,1,DS$3),NA())</f>
        <v/>
      </c>
      <c r="DT116">
        <f>IFERROR('Input DBEDT Monthly Energy'!DT116/INDEX('DBEDT Yearly'!116:116,1,DT$3),NA())</f>
        <v/>
      </c>
      <c r="DU116">
        <f>IFERROR('Input DBEDT Monthly Energy'!DU116/INDEX('DBEDT Yearly'!116:116,1,DU$3),NA())</f>
        <v/>
      </c>
      <c r="DV116">
        <f>IFERROR('Input DBEDT Monthly Energy'!DV116/INDEX('DBEDT Yearly'!116:116,1,DV$3),NA())</f>
        <v/>
      </c>
      <c r="DW116">
        <f>IFERROR('Input DBEDT Monthly Energy'!DW116/INDEX('DBEDT Yearly'!116:116,1,DW$3),NA())</f>
        <v/>
      </c>
      <c r="DX116">
        <f>IFERROR('Input DBEDT Monthly Energy'!DX116/INDEX('DBEDT Yearly'!116:116,1,DX$3),NA())</f>
        <v/>
      </c>
      <c r="DY116">
        <f>IFERROR('Input DBEDT Monthly Energy'!DY116/INDEX('DBEDT Yearly'!116:116,1,DY$3),NA())</f>
        <v/>
      </c>
      <c r="DZ116">
        <f>IFERROR('Input DBEDT Monthly Energy'!DZ116/INDEX('DBEDT Yearly'!116:116,1,DZ$3),NA())</f>
        <v/>
      </c>
      <c r="EA116">
        <f>IFERROR('Input DBEDT Monthly Energy'!EA116/INDEX('DBEDT Yearly'!116:116,1,EA$3),NA())</f>
        <v/>
      </c>
      <c r="EB116">
        <f>IFERROR('Input DBEDT Monthly Energy'!EB116/INDEX('DBEDT Yearly'!116:116,1,EB$3),NA())</f>
        <v/>
      </c>
      <c r="EC116">
        <f>IFERROR('Input DBEDT Monthly Energy'!EC116/INDEX('DBEDT Yearly'!116:116,1,EC$3),NA())</f>
        <v/>
      </c>
      <c r="ED116">
        <f>IFERROR('Input DBEDT Monthly Energy'!ED116/INDEX('DBEDT Yearly'!116:116,1,ED$3),NA())</f>
        <v/>
      </c>
      <c r="EE116">
        <f>IFERROR('Input DBEDT Monthly Energy'!EE116/INDEX('DBEDT Yearly'!116:116,1,EE$3),NA())</f>
        <v/>
      </c>
      <c r="EF116">
        <f>IFERROR('Input DBEDT Monthly Energy'!EF116/INDEX('DBEDT Yearly'!116:116,1,EF$3),NA())</f>
        <v/>
      </c>
      <c r="EG116">
        <f>IFERROR('Input DBEDT Monthly Energy'!EG116/INDEX('DBEDT Yearly'!116:116,1,EG$3),NA())</f>
        <v/>
      </c>
      <c r="EH116">
        <f>IFERROR('Input DBEDT Monthly Energy'!EH116/INDEX('DBEDT Yearly'!116:116,1,EH$3),NA())</f>
        <v/>
      </c>
      <c r="EI116">
        <f>IFERROR('Input DBEDT Monthly Energy'!EI116/INDEX('DBEDT Yearly'!116:116,1,EI$3),NA())</f>
        <v/>
      </c>
      <c r="EJ116">
        <f>IFERROR('Input DBEDT Monthly Energy'!EJ116/INDEX('DBEDT Yearly'!116:116,1,EJ$3),NA())</f>
        <v/>
      </c>
      <c r="EK116">
        <f>IFERROR('Input DBEDT Monthly Energy'!EK116/INDEX('DBEDT Yearly'!116:116,1,EK$3),NA())</f>
        <v/>
      </c>
      <c r="EL116">
        <f>IFERROR('Input DBEDT Monthly Energy'!EL116/INDEX('DBEDT Yearly'!116:116,1,EL$3),NA())</f>
        <v/>
      </c>
      <c r="EM116">
        <f>IFERROR('Input DBEDT Monthly Energy'!EM116/INDEX('DBEDT Yearly'!116:116,1,EM$3),NA())</f>
        <v/>
      </c>
      <c r="EN116">
        <f>IFERROR('Input DBEDT Monthly Energy'!EN116/INDEX('DBEDT Yearly'!116:116,1,EN$3),NA())</f>
        <v/>
      </c>
      <c r="EO116">
        <f>IFERROR('Input DBEDT Monthly Energy'!EO116/INDEX('DBEDT Yearly'!116:116,1,EO$3),NA())</f>
        <v/>
      </c>
      <c r="EP116">
        <f>IFERROR('Input DBEDT Monthly Energy'!EP116/INDEX('DBEDT Yearly'!116:116,1,EP$3),NA())</f>
        <v/>
      </c>
      <c r="EQ116">
        <f>IFERROR('Input DBEDT Monthly Energy'!EQ116/INDEX('DBEDT Yearly'!116:116,1,EQ$3),NA())</f>
        <v/>
      </c>
      <c r="ER116">
        <f>IFERROR('Input DBEDT Monthly Energy'!ER116/INDEX('DBEDT Yearly'!116:116,1,ER$3),NA())</f>
        <v/>
      </c>
      <c r="ES116">
        <f>IFERROR('Input DBEDT Monthly Energy'!ES116/INDEX('DBEDT Yearly'!116:116,1,ES$3),NA())</f>
        <v/>
      </c>
      <c r="ET116">
        <f>IFERROR('Input DBEDT Monthly Energy'!ET116/INDEX('DBEDT Yearly'!116:116,1,ET$3),NA())</f>
        <v/>
      </c>
      <c r="EU116">
        <f>IFERROR('Input DBEDT Monthly Energy'!EU116/INDEX('DBEDT Yearly'!116:116,1,EU$3),NA())</f>
        <v/>
      </c>
      <c r="EV116">
        <f>IFERROR('Input DBEDT Monthly Energy'!EV116/INDEX('DBEDT Yearly'!116:116,1,EV$3),NA())</f>
        <v/>
      </c>
      <c r="EW116">
        <f>IFERROR('Input DBEDT Monthly Energy'!EW116/INDEX('DBEDT Yearly'!116:116,1,EW$3),NA())</f>
        <v/>
      </c>
      <c r="EX116">
        <f>IFERROR('Input DBEDT Monthly Energy'!EX116/INDEX('DBEDT Yearly'!116:116,1,EX$3),NA())</f>
        <v/>
      </c>
      <c r="EY116">
        <f>IFERROR('Input DBEDT Monthly Energy'!EY116/INDEX('DBEDT Yearly'!116:116,1,EY$3),NA())</f>
        <v/>
      </c>
      <c r="EZ116">
        <f>IFERROR('Input DBEDT Monthly Energy'!EZ116/INDEX('DBEDT Yearly'!116:116,1,EZ$3),NA())</f>
        <v/>
      </c>
      <c r="FA116">
        <f>IFERROR('Input DBEDT Monthly Energy'!FA116/INDEX('DBEDT Yearly'!116:116,1,FA$3),NA())</f>
        <v/>
      </c>
      <c r="FB116">
        <f>IFERROR('Input DBEDT Monthly Energy'!FB116/INDEX('DBEDT Yearly'!116:116,1,FB$3),NA())</f>
        <v/>
      </c>
      <c r="FC116">
        <f>IFERROR('Input DBEDT Monthly Energy'!FC116/INDEX('DBEDT Yearly'!116:116,1,FC$3),NA())</f>
        <v/>
      </c>
      <c r="FD116">
        <f>IFERROR('Input DBEDT Monthly Energy'!FD116/INDEX('DBEDT Yearly'!116:116,1,FD$3),NA())</f>
        <v/>
      </c>
      <c r="FE116">
        <f>IFERROR('Input DBEDT Monthly Energy'!FE116/INDEX('DBEDT Yearly'!116:116,1,FE$3),NA())</f>
        <v/>
      </c>
      <c r="FF116">
        <f>IFERROR('Input DBEDT Monthly Energy'!FF116/INDEX('DBEDT Yearly'!116:116,1,FF$3),NA())</f>
        <v/>
      </c>
      <c r="FG116">
        <f>IFERROR('Input DBEDT Monthly Energy'!FG116/INDEX('DBEDT Yearly'!116:116,1,FG$3),NA())</f>
        <v/>
      </c>
      <c r="FH116">
        <f>IFERROR('Input DBEDT Monthly Energy'!FH116/INDEX('DBEDT Yearly'!116:116,1,FH$3),NA())</f>
        <v/>
      </c>
      <c r="FI116">
        <f>IFERROR('Input DBEDT Monthly Energy'!FI116/INDEX('DBEDT Yearly'!116:116,1,FI$3),NA())</f>
        <v/>
      </c>
      <c r="FJ116">
        <f>IFERROR('Input DBEDT Monthly Energy'!FJ116/INDEX('DBEDT Yearly'!116:116,1,FJ$3),NA())</f>
        <v/>
      </c>
      <c r="FK116">
        <f>IFERROR('Input DBEDT Monthly Energy'!FK116/INDEX('DBEDT Yearly'!116:116,1,FK$3),NA())</f>
        <v/>
      </c>
      <c r="FL116">
        <f>IFERROR('Input DBEDT Monthly Energy'!FL116/INDEX('DBEDT Yearly'!116:116,1,FL$3),NA())</f>
        <v/>
      </c>
      <c r="FM116">
        <f>IFERROR('Input DBEDT Monthly Energy'!FM116/INDEX('DBEDT Yearly'!116:116,1,FM$3),NA())</f>
        <v/>
      </c>
      <c r="FN116">
        <f>IFERROR('Input DBEDT Monthly Energy'!FN116/INDEX('DBEDT Yearly'!116:116,1,FN$3),NA())</f>
        <v/>
      </c>
      <c r="FO116">
        <f>IFERROR('Input DBEDT Monthly Energy'!FO116/INDEX('DBEDT Yearly'!116:116,1,FO$3),NA())</f>
        <v/>
      </c>
      <c r="FP116">
        <f>IFERROR('Input DBEDT Monthly Energy'!FP116/INDEX('DBEDT Yearly'!116:116,1,FP$3),NA())</f>
        <v/>
      </c>
      <c r="FQ116">
        <f>IFERROR('Input DBEDT Monthly Energy'!FQ116/INDEX('DBEDT Yearly'!116:116,1,FQ$3),NA())</f>
        <v/>
      </c>
      <c r="FR116">
        <f>IFERROR('Input DBEDT Monthly Energy'!FR116/INDEX('DBEDT Yearly'!116:116,1,FR$3),NA())</f>
        <v/>
      </c>
      <c r="FS116">
        <f>IFERROR('Input DBEDT Monthly Energy'!FS116/INDEX('DBEDT Yearly'!116:116,1,FS$3),NA())</f>
        <v/>
      </c>
      <c r="FT116">
        <f>IFERROR('Input DBEDT Monthly Energy'!FT116/INDEX('DBEDT Yearly'!116:116,1,FT$3),NA())</f>
        <v/>
      </c>
      <c r="FU116">
        <f>IFERROR('Input DBEDT Monthly Energy'!FU116/INDEX('DBEDT Yearly'!116:116,1,FU$3),NA())</f>
        <v/>
      </c>
      <c r="FV116">
        <f>IFERROR('Input DBEDT Monthly Energy'!FV116/INDEX('DBEDT Yearly'!116:116,1,FV$3),NA())</f>
        <v/>
      </c>
      <c r="FW116">
        <f>IFERROR('Input DBEDT Monthly Energy'!FW116/INDEX('DBEDT Yearly'!116:116,1,FW$3),NA())</f>
        <v/>
      </c>
      <c r="FX116">
        <f>IFERROR('Input DBEDT Monthly Energy'!FX116/INDEX('DBEDT Yearly'!116:116,1,FX$3),NA())</f>
        <v/>
      </c>
      <c r="FY116">
        <f>IFERROR('Input DBEDT Monthly Energy'!FY116/INDEX('DBEDT Yearly'!116:116,1,FY$3),NA())</f>
        <v/>
      </c>
      <c r="FZ116">
        <f>IFERROR('Input DBEDT Monthly Energy'!FZ116/INDEX('DBEDT Yearly'!116:116,1,FZ$3),NA())</f>
        <v/>
      </c>
      <c r="GA116">
        <f>IFERROR('Input DBEDT Monthly Energy'!GA116/INDEX('DBEDT Yearly'!116:116,1,GA$3),NA())</f>
        <v/>
      </c>
      <c r="GB116">
        <f>IFERROR('Input DBEDT Monthly Energy'!GB116/INDEX('DBEDT Yearly'!116:116,1,GB$3),NA())</f>
        <v/>
      </c>
      <c r="GC116">
        <f>IFERROR('Input DBEDT Monthly Energy'!GC116/INDEX('DBEDT Yearly'!116:116,1,GC$3),NA())</f>
        <v/>
      </c>
      <c r="GD116">
        <f>IFERROR('Input DBEDT Monthly Energy'!GD116/INDEX('DBEDT Yearly'!116:116,1,GD$3),NA())</f>
        <v/>
      </c>
      <c r="GE116">
        <f>IFERROR('Input DBEDT Monthly Energy'!GE116/INDEX('DBEDT Yearly'!116:116,1,GE$3),NA())</f>
        <v/>
      </c>
      <c r="GF116">
        <f>IFERROR('Input DBEDT Monthly Energy'!GF116/INDEX('DBEDT Yearly'!116:116,1,GF$3),NA())</f>
        <v/>
      </c>
      <c r="GG116">
        <f>IFERROR('Input DBEDT Monthly Energy'!GG116/INDEX('DBEDT Yearly'!116:116,1,GG$3),NA())</f>
        <v/>
      </c>
      <c r="GH116">
        <f>IFERROR('Input DBEDT Monthly Energy'!GH116/INDEX('DBEDT Yearly'!116:116,1,GH$3),NA())</f>
        <v/>
      </c>
      <c r="GI116">
        <f>IFERROR('Input DBEDT Monthly Energy'!GI116/INDEX('DBEDT Yearly'!116:116,1,GI$3),NA())</f>
        <v/>
      </c>
      <c r="GJ116">
        <f>IFERROR('Input DBEDT Monthly Energy'!GJ116/INDEX('DBEDT Yearly'!116:116,1,GJ$3),NA())</f>
        <v/>
      </c>
      <c r="GK116">
        <f>IFERROR('Input DBEDT Monthly Energy'!GK116/INDEX('DBEDT Yearly'!116:116,1,GK$3),NA())</f>
        <v/>
      </c>
      <c r="GL116">
        <f>IFERROR('Input DBEDT Monthly Energy'!GL116/INDEX('DBEDT Yearly'!116:116,1,GL$3),NA())</f>
        <v/>
      </c>
      <c r="GM116">
        <f>IFERROR('Input DBEDT Monthly Energy'!GM116/INDEX('DBEDT Yearly'!116:116,1,GM$3),NA())</f>
        <v/>
      </c>
      <c r="GN116">
        <f>IFERROR('Input DBEDT Monthly Energy'!GN116/INDEX('DBEDT Yearly'!116:116,1,GN$3),NA())</f>
        <v/>
      </c>
      <c r="GO116">
        <f>IFERROR('Input DBEDT Monthly Energy'!GO116/INDEX('DBEDT Yearly'!116:116,1,GO$3),NA())</f>
        <v/>
      </c>
      <c r="GP116">
        <f>IFERROR('Input DBEDT Monthly Energy'!GP116/INDEX('DBEDT Yearly'!116:116,1,GP$3),NA())</f>
        <v/>
      </c>
      <c r="GQ116">
        <f>IFERROR('Input DBEDT Monthly Energy'!GQ116/INDEX('DBEDT Yearly'!116:116,1,GQ$3),NA())</f>
        <v/>
      </c>
      <c r="GR116">
        <f>IFERROR('Input DBEDT Monthly Energy'!GR116/INDEX('DBEDT Yearly'!116:116,1,GR$3),NA())</f>
        <v/>
      </c>
      <c r="GS116">
        <f>IFERROR('Input DBEDT Monthly Energy'!GS116/INDEX('DBEDT Yearly'!116:116,1,GS$3),NA())</f>
        <v/>
      </c>
      <c r="GT116">
        <f>IFERROR('Input DBEDT Monthly Energy'!GT116/INDEX('DBEDT Yearly'!116:116,1,GT$3),NA())</f>
        <v/>
      </c>
      <c r="GU116">
        <f>IFERROR('Input DBEDT Monthly Energy'!GU116/INDEX('DBEDT Yearly'!116:116,1,GU$3),NA())</f>
        <v/>
      </c>
      <c r="GV116">
        <f>IFERROR('Input DBEDT Monthly Energy'!GV116/INDEX('DBEDT Yearly'!116:116,1,GV$3),NA())</f>
        <v/>
      </c>
      <c r="GW116">
        <f>IFERROR('Input DBEDT Monthly Energy'!GW116/INDEX('DBEDT Yearly'!116:116,1,GW$3),NA())</f>
        <v/>
      </c>
      <c r="GX116">
        <f>IFERROR('Input DBEDT Monthly Energy'!GX116/INDEX('DBEDT Yearly'!116:116,1,GX$3),NA())</f>
        <v/>
      </c>
      <c r="GY116">
        <f>IFERROR('Input DBEDT Monthly Energy'!GY116/INDEX('DBEDT Yearly'!116:116,1,GY$3),NA())</f>
        <v/>
      </c>
      <c r="GZ116">
        <f>IFERROR('Input DBEDT Monthly Energy'!GZ116/INDEX('DBEDT Yearly'!116:116,1,GZ$3),NA())</f>
        <v/>
      </c>
      <c r="HA116">
        <f>IFERROR('Input DBEDT Monthly Energy'!HA116/INDEX('DBEDT Yearly'!116:116,1,HA$3),NA())</f>
        <v/>
      </c>
      <c r="HB116">
        <f>IFERROR('Input DBEDT Monthly Energy'!HB116/INDEX('DBEDT Yearly'!116:116,1,HB$3),NA())</f>
        <v/>
      </c>
      <c r="HC116">
        <f>IFERROR('Input DBEDT Monthly Energy'!HC116/INDEX('DBEDT Yearly'!116:116,1,HC$3),NA())</f>
        <v/>
      </c>
      <c r="HD116">
        <f>IFERROR('Input DBEDT Monthly Energy'!HD116/INDEX('DBEDT Yearly'!116:116,1,HD$3),NA())</f>
        <v/>
      </c>
      <c r="HE116">
        <f>IFERROR('Input DBEDT Monthly Energy'!HE116/INDEX('DBEDT Yearly'!116:116,1,HE$3),NA())</f>
        <v/>
      </c>
      <c r="HF116">
        <f>IFERROR('Input DBEDT Monthly Energy'!HF116/INDEX('DBEDT Yearly'!116:116,1,HF$3),NA())</f>
        <v/>
      </c>
      <c r="HG116">
        <f>IFERROR('Input DBEDT Monthly Energy'!HG116/INDEX('DBEDT Yearly'!116:116,1,HG$3),NA())</f>
        <v/>
      </c>
      <c r="HH116">
        <f>IFERROR('Input DBEDT Monthly Energy'!HH116/INDEX('DBEDT Yearly'!116:116,1,HH$3),NA())</f>
        <v/>
      </c>
      <c r="HI116">
        <f>IFERROR('Input DBEDT Monthly Energy'!HI116/INDEX('DBEDT Yearly'!116:116,1,HI$3),NA())</f>
        <v/>
      </c>
      <c r="HJ116">
        <f>IFERROR('Input DBEDT Monthly Energy'!HJ116/INDEX('DBEDT Yearly'!116:116,1,HJ$3),NA())</f>
        <v/>
      </c>
      <c r="HK116">
        <f>IFERROR('Input DBEDT Monthly Energy'!HK116/INDEX('DBEDT Yearly'!116:116,1,HK$3),NA())</f>
        <v/>
      </c>
      <c r="HL116">
        <f>IFERROR('Input DBEDT Monthly Energy'!HL116/INDEX('DBEDT Yearly'!116:116,1,HL$3),NA())</f>
        <v/>
      </c>
      <c r="HM116">
        <f>IFERROR('Input DBEDT Monthly Energy'!HM116/INDEX('DBEDT Yearly'!116:116,1,HM$3),NA())</f>
        <v/>
      </c>
      <c r="HN116">
        <f>IFERROR('Input DBEDT Monthly Energy'!HN116/INDEX('DBEDT Yearly'!116:116,1,HN$3),NA())</f>
        <v/>
      </c>
      <c r="HO116">
        <f>IFERROR('Input DBEDT Monthly Energy'!HO116/INDEX('DBEDT Yearly'!116:116,1,HO$3),NA())</f>
        <v/>
      </c>
      <c r="HP116">
        <f>IFERROR('Input DBEDT Monthly Energy'!HP116/INDEX('DBEDT Yearly'!116:116,1,HP$3),NA())</f>
        <v/>
      </c>
      <c r="HQ116">
        <f>IFERROR('Input DBEDT Monthly Energy'!HQ116/INDEX('DBEDT Yearly'!116:116,1,HQ$3),NA())</f>
        <v/>
      </c>
      <c r="HR116">
        <f>IFERROR('Input DBEDT Monthly Energy'!HR116/INDEX('DBEDT Yearly'!116:116,1,HR$3),NA())</f>
        <v/>
      </c>
      <c r="HS116">
        <f>IFERROR('Input DBEDT Monthly Energy'!HS116/INDEX('DBEDT Yearly'!116:116,1,HS$3),NA())</f>
        <v/>
      </c>
      <c r="HT116">
        <f>IFERROR('Input DBEDT Monthly Energy'!HT116/INDEX('DBEDT Yearly'!116:116,1,HT$3),NA())</f>
        <v/>
      </c>
      <c r="HU116">
        <f>IFERROR('Input DBEDT Monthly Energy'!HU116/INDEX('DBEDT Yearly'!116:116,1,HU$3),NA())</f>
        <v/>
      </c>
      <c r="HV116">
        <f>IFERROR('Input DBEDT Monthly Energy'!HV116/INDEX('DBEDT Yearly'!116:116,1,HV$3),NA())</f>
        <v/>
      </c>
      <c r="HW116">
        <f>IFERROR('Input DBEDT Monthly Energy'!HW116/INDEX('DBEDT Yearly'!116:116,1,HW$3),NA())</f>
        <v/>
      </c>
      <c r="HX116">
        <f>IFERROR('Input DBEDT Monthly Energy'!HX116/INDEX('DBEDT Yearly'!116:116,1,HX$3),NA())</f>
        <v/>
      </c>
      <c r="HY116">
        <f>IFERROR('Input DBEDT Monthly Energy'!HY116/INDEX('DBEDT Yearly'!116:116,1,HY$3),NA())</f>
        <v/>
      </c>
      <c r="HZ116">
        <f>IFERROR('Input DBEDT Monthly Energy'!HZ116/INDEX('DBEDT Yearly'!116:116,1,HZ$3),NA())</f>
        <v/>
      </c>
      <c r="IA116">
        <f>IFERROR('Input DBEDT Monthly Energy'!IA116/INDEX('DBEDT Yearly'!116:116,1,IA$3),NA())</f>
        <v/>
      </c>
      <c r="IB116">
        <f>IFERROR('Input DBEDT Monthly Energy'!IB116/INDEX('DBEDT Yearly'!116:116,1,IB$3),NA())</f>
        <v/>
      </c>
      <c r="IC116">
        <f>IFERROR('Input DBEDT Monthly Energy'!IC116/INDEX('DBEDT Yearly'!116:116,1,IC$3),NA())</f>
        <v/>
      </c>
      <c r="ID116">
        <f>IFERROR('Input DBEDT Monthly Energy'!ID116/INDEX('DBEDT Yearly'!116:116,1,ID$3),NA())</f>
        <v/>
      </c>
      <c r="IE116">
        <f>IFERROR('Input DBEDT Monthly Energy'!IE116/INDEX('DBEDT Yearly'!116:116,1,IE$3),NA())</f>
        <v/>
      </c>
      <c r="IF116">
        <f>IFERROR('Input DBEDT Monthly Energy'!IF116/INDEX('DBEDT Yearly'!116:116,1,IF$3),NA())</f>
        <v/>
      </c>
      <c r="IG116">
        <f>IFERROR('Input DBEDT Monthly Energy'!IG116/INDEX('DBEDT Yearly'!116:116,1,IG$3),NA())</f>
        <v/>
      </c>
      <c r="IH116">
        <f>IFERROR('Input DBEDT Monthly Energy'!IH116/INDEX('DBEDT Yearly'!116:116,1,IH$3),NA())</f>
        <v/>
      </c>
      <c r="II116">
        <f>IFERROR('Input DBEDT Monthly Energy'!II116/INDEX('DBEDT Yearly'!116:116,1,II$3),NA())</f>
        <v/>
      </c>
      <c r="IJ116">
        <f>IFERROR('Input DBEDT Monthly Energy'!IJ116/INDEX('DBEDT Yearly'!116:116,1,IJ$3),NA())</f>
        <v/>
      </c>
      <c r="IK116">
        <f>IFERROR('Input DBEDT Monthly Energy'!IK116/INDEX('DBEDT Yearly'!116:116,1,IK$3),NA())</f>
        <v/>
      </c>
      <c r="IL116">
        <f>IFERROR('Input DBEDT Monthly Energy'!IL116/INDEX('DBEDT Yearly'!116:116,1,IL$3),NA())</f>
        <v/>
      </c>
      <c r="IM116">
        <f>IFERROR('Input DBEDT Monthly Energy'!IM116/INDEX('DBEDT Yearly'!116:116,1,IM$3),NA())</f>
        <v/>
      </c>
      <c r="IN116">
        <f>IFERROR('Input DBEDT Monthly Energy'!IN116/INDEX('DBEDT Yearly'!116:116,1,IN$3),NA())</f>
        <v/>
      </c>
      <c r="IO116">
        <f>IFERROR('Input DBEDT Monthly Energy'!IO116/INDEX('DBEDT Yearly'!116:116,1,IO$3),NA())</f>
        <v/>
      </c>
      <c r="IP116">
        <f>IFERROR('Input DBEDT Monthly Energy'!IP116/INDEX('DBEDT Yearly'!116:116,1,IP$3),NA())</f>
        <v/>
      </c>
      <c r="IQ116">
        <f>IFERROR('Input DBEDT Monthly Energy'!IQ116/INDEX('DBEDT Yearly'!116:116,1,IQ$3),NA())</f>
        <v/>
      </c>
      <c r="IR116">
        <f>IFERROR('Input DBEDT Monthly Energy'!IR116/INDEX('DBEDT Yearly'!116:116,1,IR$3),NA())</f>
        <v/>
      </c>
      <c r="IS116">
        <f>IFERROR('Input DBEDT Monthly Energy'!IS116/INDEX('DBEDT Yearly'!116:116,1,IS$3),NA())</f>
        <v/>
      </c>
      <c r="IT116">
        <f>IFERROR('Input DBEDT Monthly Energy'!IT116/INDEX('DBEDT Yearly'!116:116,1,IT$3),NA())</f>
        <v/>
      </c>
      <c r="IU116">
        <f>IFERROR('Input DBEDT Monthly Energy'!IU116/INDEX('DBEDT Yearly'!116:116,1,IU$3),NA())</f>
        <v/>
      </c>
      <c r="IV116">
        <f>IFERROR('Input DBEDT Monthly Energy'!IV116/INDEX('DBEDT Yearly'!116:116,1,IV$3),NA())</f>
        <v/>
      </c>
      <c r="IW116">
        <f>IFERROR('Input DBEDT Monthly Energy'!IW116/INDEX('DBEDT Yearly'!116:116,1,IW$3),NA())</f>
        <v/>
      </c>
      <c r="IX116">
        <f>IFERROR('Input DBEDT Monthly Energy'!IX116/INDEX('DBEDT Yearly'!116:116,1,IX$3),NA())</f>
        <v/>
      </c>
      <c r="IY116">
        <f>IFERROR('Input DBEDT Monthly Energy'!IY116/INDEX('DBEDT Yearly'!116:116,1,IY$3),NA())</f>
        <v/>
      </c>
      <c r="IZ116">
        <f>IFERROR('Input DBEDT Monthly Energy'!IZ116/INDEX('DBEDT Yearly'!116:116,1,IZ$3),NA())</f>
        <v/>
      </c>
      <c r="JA116">
        <f>IFERROR('Input DBEDT Monthly Energy'!JA116/INDEX('DBEDT Yearly'!116:116,1,JA$3),NA())</f>
        <v/>
      </c>
      <c r="JB116">
        <f>IFERROR('Input DBEDT Monthly Energy'!JB116/INDEX('DBEDT Yearly'!116:116,1,JB$3),NA())</f>
        <v/>
      </c>
      <c r="JC116">
        <f>IFERROR('Input DBEDT Monthly Energy'!JC116/INDEX('DBEDT Yearly'!116:116,1,JC$3),NA())</f>
        <v/>
      </c>
      <c r="JD116">
        <f>IFERROR('Input DBEDT Monthly Energy'!JD116/INDEX('DBEDT Yearly'!116:116,1,JD$3),NA())</f>
        <v/>
      </c>
      <c r="JE116">
        <f>IFERROR('Input DBEDT Monthly Energy'!JE116/INDEX('DBEDT Yearly'!116:116,1,JE$3),NA())</f>
        <v/>
      </c>
      <c r="JF116">
        <f>IFERROR('Input DBEDT Monthly Energy'!JF116/INDEX('DBEDT Yearly'!116:116,1,JF$3),NA())</f>
        <v/>
      </c>
      <c r="JG116">
        <f>IFERROR('Input DBEDT Monthly Energy'!JG116/INDEX('DBEDT Yearly'!116:116,1,JG$3),NA())</f>
        <v/>
      </c>
      <c r="JH116">
        <f>IFERROR('Input DBEDT Monthly Energy'!JH116/INDEX('DBEDT Yearly'!116:116,1,JH$3),NA())</f>
        <v/>
      </c>
      <c r="JI116">
        <f>IFERROR('Input DBEDT Monthly Energy'!JI116/INDEX('DBEDT Yearly'!116:116,1,JI$3),NA())</f>
        <v/>
      </c>
      <c r="JJ116">
        <f>IFERROR('Input DBEDT Monthly Energy'!JJ116/INDEX('DBEDT Yearly'!116:116,1,JJ$3),NA())</f>
        <v/>
      </c>
      <c r="JK116">
        <f>IFERROR('Input DBEDT Monthly Energy'!JK116/INDEX('DBEDT Yearly'!116:116,1,JK$3),NA())</f>
        <v/>
      </c>
      <c r="JL116">
        <f>IFERROR('Input DBEDT Monthly Energy'!JL116/INDEX('DBEDT Yearly'!116:116,1,JL$3),NA())</f>
        <v/>
      </c>
      <c r="JM116">
        <f>IFERROR('Input DBEDT Monthly Energy'!JM116/INDEX('DBEDT Yearly'!116:116,1,JM$3),NA())</f>
        <v/>
      </c>
      <c r="JN116">
        <f>IFERROR('Input DBEDT Monthly Energy'!JN116/INDEX('DBEDT Yearly'!116:116,1,JN$3),NA())</f>
        <v/>
      </c>
      <c r="JO116">
        <f>IFERROR('Input DBEDT Monthly Energy'!JO116/INDEX('DBEDT Yearly'!116:116,1,JO$3),NA())</f>
        <v/>
      </c>
      <c r="JP116">
        <f>IFERROR('Input DBEDT Monthly Energy'!JP116/INDEX('DBEDT Yearly'!116:116,1,JP$3),NA())</f>
        <v/>
      </c>
      <c r="JQ116">
        <f>IFERROR('Input DBEDT Monthly Energy'!JQ116/INDEX('DBEDT Yearly'!116:116,1,JQ$3),NA())</f>
        <v/>
      </c>
      <c r="JR116">
        <f>IFERROR('Input DBEDT Monthly Energy'!JR116/INDEX('DBEDT Yearly'!116:116,1,JR$3),NA())</f>
        <v/>
      </c>
      <c r="JS116">
        <f>IFERROR('Input DBEDT Monthly Energy'!JS116/INDEX('DBEDT Yearly'!116:116,1,JS$3),NA())</f>
        <v/>
      </c>
      <c r="JT116">
        <f>IFERROR('Input DBEDT Monthly Energy'!JT116/INDEX('DBEDT Yearly'!116:116,1,JT$3),NA())</f>
        <v/>
      </c>
      <c r="JU116">
        <f>IFERROR('Input DBEDT Monthly Energy'!JU116/INDEX('DBEDT Yearly'!116:116,1,JU$3),NA())</f>
        <v/>
      </c>
      <c r="JV116">
        <f>IFERROR('Input DBEDT Monthly Energy'!JV116/INDEX('DBEDT Yearly'!116:116,1,JV$3),NA())</f>
        <v/>
      </c>
      <c r="JW116">
        <f>IFERROR('Input DBEDT Monthly Energy'!JW116/INDEX('DBEDT Yearly'!116:116,1,JW$3),NA())</f>
        <v/>
      </c>
      <c r="JX116">
        <f>IFERROR('Input DBEDT Monthly Energy'!JX116/INDEX('DBEDT Yearly'!116:116,1,JX$3),NA())</f>
        <v/>
      </c>
      <c r="JY116">
        <f>IFERROR('Input DBEDT Monthly Energy'!JY116/INDEX('DBEDT Yearly'!116:116,1,JY$3),NA())</f>
        <v/>
      </c>
      <c r="JZ116">
        <f>IFERROR('Input DBEDT Monthly Energy'!JZ116/INDEX('DBEDT Yearly'!116:116,1,JZ$3),NA())</f>
        <v/>
      </c>
      <c r="KA116">
        <f>IFERROR('Input DBEDT Monthly Energy'!KA116/INDEX('DBEDT Yearly'!116:116,1,KA$3),NA())</f>
        <v/>
      </c>
      <c r="KB116">
        <f>IFERROR('Input DBEDT Monthly Energy'!KB116/INDEX('DBEDT Yearly'!116:116,1,KB$3),NA())</f>
        <v/>
      </c>
      <c r="KC116">
        <f>IFERROR('Input DBEDT Monthly Energy'!KC116/INDEX('DBEDT Yearly'!116:116,1,KC$3),NA())</f>
        <v/>
      </c>
      <c r="KD116">
        <f>IFERROR('Input DBEDT Monthly Energy'!KD116/INDEX('DBEDT Yearly'!116:116,1,KD$3),NA())</f>
        <v/>
      </c>
      <c r="KE116">
        <f>IFERROR('Input DBEDT Monthly Energy'!KE116/INDEX('DBEDT Yearly'!116:116,1,KE$3),NA())</f>
        <v/>
      </c>
      <c r="KF116">
        <f>IFERROR('Input DBEDT Monthly Energy'!KF116/INDEX('DBEDT Yearly'!116:116,1,KF$3),NA())</f>
        <v/>
      </c>
      <c r="KG116">
        <f>IFERROR('Input DBEDT Monthly Energy'!KG116/INDEX('DBEDT Yearly'!116:116,1,KG$3),NA())</f>
        <v/>
      </c>
      <c r="KH116">
        <f>IFERROR('Input DBEDT Monthly Energy'!KH116/INDEX('DBEDT Yearly'!116:116,1,KH$3),NA())</f>
        <v/>
      </c>
      <c r="KI116">
        <f>IFERROR('Input DBEDT Monthly Energy'!KI116/INDEX('DBEDT Yearly'!116:116,1,KI$3),NA())</f>
        <v/>
      </c>
      <c r="KJ116">
        <f>IFERROR('Input DBEDT Monthly Energy'!KJ116/INDEX('DBEDT Yearly'!116:116,1,KJ$3),NA())</f>
        <v/>
      </c>
      <c r="KK116">
        <f>IFERROR('Input DBEDT Monthly Energy'!KK116/INDEX('DBEDT Yearly'!116:116,1,KK$3),NA())</f>
        <v/>
      </c>
      <c r="KL116">
        <f>IFERROR('Input DBEDT Monthly Energy'!KL116/INDEX('DBEDT Yearly'!116:116,1,KL$3),NA())</f>
        <v/>
      </c>
      <c r="KM116">
        <f>IFERROR('Input DBEDT Monthly Energy'!KM116/INDEX('DBEDT Yearly'!116:116,1,KM$3),NA())</f>
        <v/>
      </c>
      <c r="KN116">
        <f>IFERROR('Input DBEDT Monthly Energy'!KN116/INDEX('DBEDT Yearly'!116:116,1,KN$3),NA())</f>
        <v/>
      </c>
      <c r="KO116">
        <f>IFERROR('Input DBEDT Monthly Energy'!KO116/INDEX('DBEDT Yearly'!116:116,1,KO$3),NA())</f>
        <v/>
      </c>
      <c r="KP116">
        <f>IFERROR('Input DBEDT Monthly Energy'!KP116/INDEX('DBEDT Yearly'!116:116,1,KP$3),NA())</f>
        <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AA116"/>
  <sheetViews>
    <sheetView workbookViewId="0">
      <selection activeCell="A1" sqref="A1"/>
    </sheetView>
  </sheetViews>
  <sheetFormatPr baseColWidth="10" defaultRowHeight="15"/>
  <sheetData>
    <row r="1" spans="1:27">
      <c r="A1" t="s">
        <v>1461</v>
      </c>
    </row>
    <row r="4" spans="1:27">
      <c r="A4">
        <f>'Input DBEDT Monthly Energy'!A4&amp;""</f>
        <v/>
      </c>
      <c r="B4">
        <f>'Input DBEDT Monthly Energy'!B4&amp;""</f>
        <v/>
      </c>
      <c r="C4">
        <f>YEAR('Input DBEDT Monthly Energy'!C4)</f>
        <v/>
      </c>
      <c r="D4">
        <f>C4+1</f>
        <v/>
      </c>
      <c r="E4">
        <f>D4+1</f>
        <v/>
      </c>
      <c r="F4">
        <f>E4+1</f>
        <v/>
      </c>
      <c r="G4">
        <f>F4+1</f>
        <v/>
      </c>
      <c r="H4">
        <f>G4+1</f>
        <v/>
      </c>
      <c r="I4">
        <f>H4+1</f>
        <v/>
      </c>
      <c r="J4">
        <f>I4+1</f>
        <v/>
      </c>
      <c r="K4">
        <f>J4+1</f>
        <v/>
      </c>
      <c r="L4">
        <f>K4+1</f>
        <v/>
      </c>
      <c r="M4">
        <f>L4+1</f>
        <v/>
      </c>
      <c r="N4">
        <f>M4+1</f>
        <v/>
      </c>
      <c r="O4">
        <f>N4+1</f>
        <v/>
      </c>
      <c r="P4">
        <f>O4+1</f>
        <v/>
      </c>
      <c r="Q4">
        <f>P4+1</f>
        <v/>
      </c>
      <c r="R4">
        <f>Q4+1</f>
        <v/>
      </c>
      <c r="S4">
        <f>R4+1</f>
        <v/>
      </c>
      <c r="T4">
        <f>S4+1</f>
        <v/>
      </c>
      <c r="U4">
        <f>T4+1</f>
        <v/>
      </c>
      <c r="V4">
        <f>U4+1</f>
        <v/>
      </c>
      <c r="W4">
        <f>V4+1</f>
        <v/>
      </c>
      <c r="X4">
        <f>W4+1</f>
        <v/>
      </c>
      <c r="Y4">
        <f>X4+1</f>
        <v/>
      </c>
      <c r="Z4">
        <f>Y4+1</f>
        <v/>
      </c>
      <c r="AA4">
        <f>Z4+1</f>
        <v/>
      </c>
    </row>
    <row r="5" spans="1:27">
      <c r="A5">
        <f>'Input DBEDT Monthly Energy'!A5&amp;""</f>
        <v/>
      </c>
      <c r="B5">
        <f>'Input DBEDT Monthly Energy'!B5&amp;""</f>
        <v/>
      </c>
    </row>
    <row r="6" spans="1:27">
      <c r="A6">
        <f>'Input DBEDT Monthly Energy'!A6&amp;""</f>
        <v/>
      </c>
      <c r="B6">
        <f>'Input DBEDT Monthly Energy'!B6&amp;""</f>
        <v/>
      </c>
      <c r="D6">
        <f>SUMIF('Input DBEDT Monthly Energy'!$3:$3,D$4,'Input DBEDT Monthly Energy'!$7:$7)</f>
        <v/>
      </c>
      <c r="E6">
        <f>SUMIF('Input DBEDT Monthly Energy'!$C$3:$KP$3,E$4,'Input DBEDT Monthly Energy'!$C7:$KP7)</f>
        <v/>
      </c>
      <c r="F6">
        <f>SUMIF('Input DBEDT Monthly Energy'!$C$3:$KP$3,F$4,'Input DBEDT Monthly Energy'!$C7:$KP7)</f>
        <v/>
      </c>
      <c r="G6">
        <f>SUMIF('Input DBEDT Monthly Energy'!$C$3:$KP$3,G$4,'Input DBEDT Monthly Energy'!$C7:$KP7)</f>
        <v/>
      </c>
      <c r="H6">
        <f>SUMIF('Input DBEDT Monthly Energy'!$C$3:$KP$3,H$4,'Input DBEDT Monthly Energy'!$C7:$KP7)</f>
        <v/>
      </c>
      <c r="I6">
        <f>SUMIF('Input DBEDT Monthly Energy'!$C$3:$KP$3,I$4,'Input DBEDT Monthly Energy'!$C7:$KP7)</f>
        <v/>
      </c>
      <c r="J6">
        <f>SUMIF('Input DBEDT Monthly Energy'!$C$3:$KP$3,J$4,'Input DBEDT Monthly Energy'!$C7:$KP7)</f>
        <v/>
      </c>
      <c r="K6">
        <f>SUMIF('Input DBEDT Monthly Energy'!$C$3:$KP$3,K$4,'Input DBEDT Monthly Energy'!$C7:$KP7)</f>
        <v/>
      </c>
      <c r="L6">
        <f>SUMIF('Input DBEDT Monthly Energy'!$C$3:$KP$3,L$4,'Input DBEDT Monthly Energy'!$C7:$KP7)</f>
        <v/>
      </c>
      <c r="M6">
        <f>SUMIF('Input DBEDT Monthly Energy'!$C$3:$KP$3,M$4,'Input DBEDT Monthly Energy'!$C7:$KP7)</f>
        <v/>
      </c>
      <c r="N6">
        <f>SUMIF('Input DBEDT Monthly Energy'!$C$3:$KP$3,N$4,'Input DBEDT Monthly Energy'!$C7:$KP7)</f>
        <v/>
      </c>
      <c r="O6">
        <f>SUMIF('Input DBEDT Monthly Energy'!$C$3:$KP$3,O$4,'Input DBEDT Monthly Energy'!$C7:$KP7)</f>
        <v/>
      </c>
      <c r="P6">
        <f>SUMIF('Input DBEDT Monthly Energy'!$C$3:$KP$3,P$4,'Input DBEDT Monthly Energy'!$C7:$KP7)</f>
        <v/>
      </c>
      <c r="Q6">
        <f>SUMIF('Input DBEDT Monthly Energy'!$C$3:$KP$3,Q$4,'Input DBEDT Monthly Energy'!$C7:$KP7)</f>
        <v/>
      </c>
      <c r="R6">
        <f>SUMIF('Input DBEDT Monthly Energy'!$C$3:$KP$3,R$4,'Input DBEDT Monthly Energy'!$C7:$KP7)</f>
        <v/>
      </c>
      <c r="S6">
        <f>SUMIF('Input DBEDT Monthly Energy'!$C$3:$KP$3,S$4,'Input DBEDT Monthly Energy'!$C7:$KP7)</f>
        <v/>
      </c>
      <c r="T6">
        <f>SUMIF('Input DBEDT Monthly Energy'!$C$3:$KP$3,T$4,'Input DBEDT Monthly Energy'!$C7:$KP7)</f>
        <v/>
      </c>
      <c r="U6">
        <f>SUMIF('Input DBEDT Monthly Energy'!$C$3:$KP$3,U$4,'Input DBEDT Monthly Energy'!$C7:$KP7)</f>
        <v/>
      </c>
      <c r="V6">
        <f>SUMIF('Input DBEDT Monthly Energy'!$C$3:$KP$3,V$4,'Input DBEDT Monthly Energy'!$C7:$KP7)</f>
        <v/>
      </c>
      <c r="W6">
        <f>SUMIF('Input DBEDT Monthly Energy'!$C$3:$KP$3,W$4,'Input DBEDT Monthly Energy'!$C7:$KP7)</f>
        <v/>
      </c>
      <c r="X6">
        <f>SUMIF('Input DBEDT Monthly Energy'!$C$3:$KP$3,X$4,'Input DBEDT Monthly Energy'!$C7:$KP7)</f>
        <v/>
      </c>
      <c r="Y6">
        <f>SUMIF('Input DBEDT Monthly Energy'!$C$3:$KP$3,Y$4,'Input DBEDT Monthly Energy'!$C7:$KP7)</f>
        <v/>
      </c>
      <c r="Z6">
        <f>SUMIF('Input DBEDT Monthly Energy'!$C$3:$KP$3,Z$4,'Input DBEDT Monthly Energy'!$C7:$KP7)</f>
        <v/>
      </c>
      <c r="AA6">
        <f>SUMIF('Input DBEDT Monthly Energy'!$C$3:$KP$3,AA$4,'Input DBEDT Monthly Energy'!$C7:$KP7)</f>
        <v/>
      </c>
    </row>
    <row r="7" spans="1:27">
      <c r="A7">
        <f>'Input DBEDT Monthly Energy'!A7&amp;""</f>
        <v/>
      </c>
      <c r="B7">
        <f>'Input DBEDT Monthly Energy'!B7&amp;""</f>
        <v/>
      </c>
      <c r="C7">
        <f>SUMIF('Input DBEDT Monthly Energy'!$3:$3,C$4,'Input DBEDT Monthly Energy'!7:7)</f>
        <v/>
      </c>
      <c r="D7">
        <f>SUMIF('Input DBEDT Monthly Energy'!$3:$3,D$4,'Input DBEDT Monthly Energy'!7:7)</f>
        <v/>
      </c>
      <c r="E7">
        <f>SUMIF('Input DBEDT Monthly Energy'!$3:$3,E$4,'Input DBEDT Monthly Energy'!7:7)</f>
        <v/>
      </c>
      <c r="F7">
        <f>SUMIF('Input DBEDT Monthly Energy'!$3:$3,F$4,'Input DBEDT Monthly Energy'!7:7)</f>
        <v/>
      </c>
      <c r="G7">
        <f>SUMIF('Input DBEDT Monthly Energy'!$3:$3,G$4,'Input DBEDT Monthly Energy'!7:7)</f>
        <v/>
      </c>
      <c r="H7">
        <f>SUMIF('Input DBEDT Monthly Energy'!$3:$3,H$4,'Input DBEDT Monthly Energy'!7:7)</f>
        <v/>
      </c>
      <c r="I7">
        <f>SUMIF('Input DBEDT Monthly Energy'!$3:$3,I$4,'Input DBEDT Monthly Energy'!7:7)</f>
        <v/>
      </c>
      <c r="J7">
        <f>SUMIF('Input DBEDT Monthly Energy'!$3:$3,J$4,'Input DBEDT Monthly Energy'!7:7)</f>
        <v/>
      </c>
      <c r="K7">
        <f>SUMIF('Input DBEDT Monthly Energy'!$3:$3,K$4,'Input DBEDT Monthly Energy'!7:7)</f>
        <v/>
      </c>
      <c r="L7">
        <f>SUMIF('Input DBEDT Monthly Energy'!$3:$3,L$4,'Input DBEDT Monthly Energy'!7:7)</f>
        <v/>
      </c>
      <c r="M7">
        <f>SUMIF('Input DBEDT Monthly Energy'!$3:$3,M$4,'Input DBEDT Monthly Energy'!7:7)</f>
        <v/>
      </c>
      <c r="N7">
        <f>SUMIF('Input DBEDT Monthly Energy'!$3:$3,N$4,'Input DBEDT Monthly Energy'!7:7)</f>
        <v/>
      </c>
      <c r="O7">
        <f>SUMIF('Input DBEDT Monthly Energy'!$3:$3,O$4,'Input DBEDT Monthly Energy'!7:7)</f>
        <v/>
      </c>
      <c r="P7">
        <f>SUMIF('Input DBEDT Monthly Energy'!$3:$3,P$4,'Input DBEDT Monthly Energy'!7:7)</f>
        <v/>
      </c>
      <c r="Q7">
        <f>SUMIF('Input DBEDT Monthly Energy'!$3:$3,Q$4,'Input DBEDT Monthly Energy'!7:7)</f>
        <v/>
      </c>
      <c r="R7">
        <f>SUMIF('Input DBEDT Monthly Energy'!$3:$3,R$4,'Input DBEDT Monthly Energy'!7:7)</f>
        <v/>
      </c>
      <c r="S7">
        <f>SUMIF('Input DBEDT Monthly Energy'!$3:$3,S$4,'Input DBEDT Monthly Energy'!7:7)</f>
        <v/>
      </c>
      <c r="T7">
        <f>SUMIF('Input DBEDT Monthly Energy'!$3:$3,T$4,'Input DBEDT Monthly Energy'!7:7)</f>
        <v/>
      </c>
      <c r="U7">
        <f>SUMIF('Input DBEDT Monthly Energy'!$3:$3,U$4,'Input DBEDT Monthly Energy'!7:7)</f>
        <v/>
      </c>
      <c r="V7">
        <f>SUMIF('Input DBEDT Monthly Energy'!$3:$3,V$4,'Input DBEDT Monthly Energy'!7:7)</f>
        <v/>
      </c>
      <c r="W7">
        <f>SUMIF('Input DBEDT Monthly Energy'!$3:$3,W$4,'Input DBEDT Monthly Energy'!7:7)</f>
        <v/>
      </c>
      <c r="X7">
        <f>SUMIF('Input DBEDT Monthly Energy'!$3:$3,X$4,'Input DBEDT Monthly Energy'!7:7)</f>
        <v/>
      </c>
      <c r="Y7">
        <f>SUMIF('Input DBEDT Monthly Energy'!$3:$3,Y$4,'Input DBEDT Monthly Energy'!7:7)</f>
        <v/>
      </c>
      <c r="Z7">
        <f>SUMIF('Input DBEDT Monthly Energy'!$3:$3,Z$4,'Input DBEDT Monthly Energy'!7:7)</f>
        <v/>
      </c>
      <c r="AA7">
        <f>SUMIF('Input DBEDT Monthly Energy'!$3:$3,AA$4,'Input DBEDT Monthly Energy'!7:7)</f>
        <v/>
      </c>
    </row>
    <row r="8" spans="1:27">
      <c r="A8">
        <f>'Input DBEDT Monthly Energy'!A8&amp;""</f>
        <v/>
      </c>
      <c r="B8">
        <f>'Input DBEDT Monthly Energy'!B8&amp;""</f>
        <v/>
      </c>
      <c r="C8">
        <f>SUMIF('Input DBEDT Monthly Energy'!$3:$3,C$4,'Input DBEDT Monthly Energy'!8:8)</f>
        <v/>
      </c>
      <c r="D8">
        <f>SUMIF('Input DBEDT Monthly Energy'!$3:$3,D$4,'Input DBEDT Monthly Energy'!8:8)</f>
        <v/>
      </c>
      <c r="E8">
        <f>SUMIF('Input DBEDT Monthly Energy'!$3:$3,E$4,'Input DBEDT Monthly Energy'!8:8)</f>
        <v/>
      </c>
      <c r="F8">
        <f>SUMIF('Input DBEDT Monthly Energy'!$3:$3,F$4,'Input DBEDT Monthly Energy'!8:8)</f>
        <v/>
      </c>
      <c r="G8">
        <f>SUMIF('Input DBEDT Monthly Energy'!$3:$3,G$4,'Input DBEDT Monthly Energy'!8:8)</f>
        <v/>
      </c>
      <c r="H8">
        <f>SUMIF('Input DBEDT Monthly Energy'!$3:$3,H$4,'Input DBEDT Monthly Energy'!8:8)</f>
        <v/>
      </c>
      <c r="I8">
        <f>SUMIF('Input DBEDT Monthly Energy'!$3:$3,I$4,'Input DBEDT Monthly Energy'!8:8)</f>
        <v/>
      </c>
      <c r="J8">
        <f>SUMIF('Input DBEDT Monthly Energy'!$3:$3,J$4,'Input DBEDT Monthly Energy'!8:8)</f>
        <v/>
      </c>
      <c r="K8">
        <f>SUMIF('Input DBEDT Monthly Energy'!$3:$3,K$4,'Input DBEDT Monthly Energy'!8:8)</f>
        <v/>
      </c>
      <c r="L8">
        <f>SUMIF('Input DBEDT Monthly Energy'!$3:$3,L$4,'Input DBEDT Monthly Energy'!8:8)</f>
        <v/>
      </c>
      <c r="M8">
        <f>SUMIF('Input DBEDT Monthly Energy'!$3:$3,M$4,'Input DBEDT Monthly Energy'!8:8)</f>
        <v/>
      </c>
      <c r="N8">
        <f>SUMIF('Input DBEDT Monthly Energy'!$3:$3,N$4,'Input DBEDT Monthly Energy'!8:8)</f>
        <v/>
      </c>
      <c r="O8">
        <f>SUMIF('Input DBEDT Monthly Energy'!$3:$3,O$4,'Input DBEDT Monthly Energy'!8:8)</f>
        <v/>
      </c>
      <c r="P8">
        <f>SUMIF('Input DBEDT Monthly Energy'!$3:$3,P$4,'Input DBEDT Monthly Energy'!8:8)</f>
        <v/>
      </c>
      <c r="Q8">
        <f>SUMIF('Input DBEDT Monthly Energy'!$3:$3,Q$4,'Input DBEDT Monthly Energy'!8:8)</f>
        <v/>
      </c>
      <c r="R8">
        <f>SUMIF('Input DBEDT Monthly Energy'!$3:$3,R$4,'Input DBEDT Monthly Energy'!8:8)</f>
        <v/>
      </c>
      <c r="S8">
        <f>SUMIF('Input DBEDT Monthly Energy'!$3:$3,S$4,'Input DBEDT Monthly Energy'!8:8)</f>
        <v/>
      </c>
      <c r="T8">
        <f>SUMIF('Input DBEDT Monthly Energy'!$3:$3,T$4,'Input DBEDT Monthly Energy'!8:8)</f>
        <v/>
      </c>
      <c r="U8">
        <f>SUMIF('Input DBEDT Monthly Energy'!$3:$3,U$4,'Input DBEDT Monthly Energy'!8:8)</f>
        <v/>
      </c>
      <c r="V8">
        <f>SUMIF('Input DBEDT Monthly Energy'!$3:$3,V$4,'Input DBEDT Monthly Energy'!8:8)</f>
        <v/>
      </c>
      <c r="W8">
        <f>SUMIF('Input DBEDT Monthly Energy'!$3:$3,W$4,'Input DBEDT Monthly Energy'!8:8)</f>
        <v/>
      </c>
      <c r="X8">
        <f>SUMIF('Input DBEDT Monthly Energy'!$3:$3,X$4,'Input DBEDT Monthly Energy'!8:8)</f>
        <v/>
      </c>
      <c r="Y8">
        <f>SUMIF('Input DBEDT Monthly Energy'!$3:$3,Y$4,'Input DBEDT Monthly Energy'!8:8)</f>
        <v/>
      </c>
      <c r="Z8">
        <f>SUMIF('Input DBEDT Monthly Energy'!$3:$3,Z$4,'Input DBEDT Monthly Energy'!8:8)</f>
        <v/>
      </c>
      <c r="AA8">
        <f>SUMIF('Input DBEDT Monthly Energy'!$3:$3,AA$4,'Input DBEDT Monthly Energy'!8:8)</f>
        <v/>
      </c>
    </row>
    <row r="9" spans="1:27">
      <c r="A9">
        <f>'Input DBEDT Monthly Energy'!A9&amp;""</f>
        <v/>
      </c>
      <c r="B9">
        <f>'Input DBEDT Monthly Energy'!B9&amp;""</f>
        <v/>
      </c>
      <c r="C9">
        <f>SUMIF('Input DBEDT Monthly Energy'!$3:$3,C$4,'Input DBEDT Monthly Energy'!9:9)</f>
        <v/>
      </c>
      <c r="D9">
        <f>SUMIF('Input DBEDT Monthly Energy'!$3:$3,D$4,'Input DBEDT Monthly Energy'!9:9)</f>
        <v/>
      </c>
      <c r="E9">
        <f>SUMIF('Input DBEDT Monthly Energy'!$3:$3,E$4,'Input DBEDT Monthly Energy'!9:9)</f>
        <v/>
      </c>
      <c r="F9">
        <f>SUMIF('Input DBEDT Monthly Energy'!$3:$3,F$4,'Input DBEDT Monthly Energy'!9:9)</f>
        <v/>
      </c>
      <c r="G9">
        <f>SUMIF('Input DBEDT Monthly Energy'!$3:$3,G$4,'Input DBEDT Monthly Energy'!9:9)</f>
        <v/>
      </c>
      <c r="H9">
        <f>SUMIF('Input DBEDT Monthly Energy'!$3:$3,H$4,'Input DBEDT Monthly Energy'!9:9)</f>
        <v/>
      </c>
      <c r="I9">
        <f>SUMIF('Input DBEDT Monthly Energy'!$3:$3,I$4,'Input DBEDT Monthly Energy'!9:9)</f>
        <v/>
      </c>
      <c r="J9">
        <f>SUMIF('Input DBEDT Monthly Energy'!$3:$3,J$4,'Input DBEDT Monthly Energy'!9:9)</f>
        <v/>
      </c>
      <c r="K9">
        <f>SUMIF('Input DBEDT Monthly Energy'!$3:$3,K$4,'Input DBEDT Monthly Energy'!9:9)</f>
        <v/>
      </c>
      <c r="L9">
        <f>SUMIF('Input DBEDT Monthly Energy'!$3:$3,L$4,'Input DBEDT Monthly Energy'!9:9)</f>
        <v/>
      </c>
      <c r="M9">
        <f>SUMIF('Input DBEDT Monthly Energy'!$3:$3,M$4,'Input DBEDT Monthly Energy'!9:9)</f>
        <v/>
      </c>
      <c r="N9">
        <f>SUMIF('Input DBEDT Monthly Energy'!$3:$3,N$4,'Input DBEDT Monthly Energy'!9:9)</f>
        <v/>
      </c>
      <c r="O9">
        <f>SUMIF('Input DBEDT Monthly Energy'!$3:$3,O$4,'Input DBEDT Monthly Energy'!9:9)</f>
        <v/>
      </c>
      <c r="P9">
        <f>SUMIF('Input DBEDT Monthly Energy'!$3:$3,P$4,'Input DBEDT Monthly Energy'!9:9)</f>
        <v/>
      </c>
      <c r="Q9">
        <f>SUMIF('Input DBEDT Monthly Energy'!$3:$3,Q$4,'Input DBEDT Monthly Energy'!9:9)</f>
        <v/>
      </c>
      <c r="R9">
        <f>SUMIF('Input DBEDT Monthly Energy'!$3:$3,R$4,'Input DBEDT Monthly Energy'!9:9)</f>
        <v/>
      </c>
      <c r="S9">
        <f>SUMIF('Input DBEDT Monthly Energy'!$3:$3,S$4,'Input DBEDT Monthly Energy'!9:9)</f>
        <v/>
      </c>
      <c r="T9">
        <f>SUMIF('Input DBEDT Monthly Energy'!$3:$3,T$4,'Input DBEDT Monthly Energy'!9:9)</f>
        <v/>
      </c>
      <c r="U9">
        <f>SUMIF('Input DBEDT Monthly Energy'!$3:$3,U$4,'Input DBEDT Monthly Energy'!9:9)</f>
        <v/>
      </c>
      <c r="V9">
        <f>SUMIF('Input DBEDT Monthly Energy'!$3:$3,V$4,'Input DBEDT Monthly Energy'!9:9)</f>
        <v/>
      </c>
      <c r="W9">
        <f>SUMIF('Input DBEDT Monthly Energy'!$3:$3,W$4,'Input DBEDT Monthly Energy'!9:9)</f>
        <v/>
      </c>
      <c r="X9">
        <f>SUMIF('Input DBEDT Monthly Energy'!$3:$3,X$4,'Input DBEDT Monthly Energy'!9:9)</f>
        <v/>
      </c>
      <c r="Y9">
        <f>SUMIF('Input DBEDT Monthly Energy'!$3:$3,Y$4,'Input DBEDT Monthly Energy'!9:9)</f>
        <v/>
      </c>
      <c r="Z9">
        <f>SUMIF('Input DBEDT Monthly Energy'!$3:$3,Z$4,'Input DBEDT Monthly Energy'!9:9)</f>
        <v/>
      </c>
      <c r="AA9">
        <f>SUMIF('Input DBEDT Monthly Energy'!$3:$3,AA$4,'Input DBEDT Monthly Energy'!9:9)</f>
        <v/>
      </c>
    </row>
    <row r="10" spans="1:27">
      <c r="A10">
        <f>'Input DBEDT Monthly Energy'!A10&amp;""</f>
        <v/>
      </c>
      <c r="B10">
        <f>'Input DBEDT Monthly Energy'!B10&amp;""</f>
        <v/>
      </c>
      <c r="C10">
        <f>SUMIF('Input DBEDT Monthly Energy'!$3:$3,C$4,'Input DBEDT Monthly Energy'!10:10)</f>
        <v/>
      </c>
      <c r="D10">
        <f>SUMIF('Input DBEDT Monthly Energy'!$3:$3,D$4,'Input DBEDT Monthly Energy'!10:10)</f>
        <v/>
      </c>
      <c r="E10">
        <f>SUMIF('Input DBEDT Monthly Energy'!$3:$3,E$4,'Input DBEDT Monthly Energy'!10:10)</f>
        <v/>
      </c>
      <c r="F10">
        <f>SUMIF('Input DBEDT Monthly Energy'!$3:$3,F$4,'Input DBEDT Monthly Energy'!10:10)</f>
        <v/>
      </c>
      <c r="G10">
        <f>SUMIF('Input DBEDT Monthly Energy'!$3:$3,G$4,'Input DBEDT Monthly Energy'!10:10)</f>
        <v/>
      </c>
      <c r="H10">
        <f>SUMIF('Input DBEDT Monthly Energy'!$3:$3,H$4,'Input DBEDT Monthly Energy'!10:10)</f>
        <v/>
      </c>
      <c r="I10">
        <f>SUMIF('Input DBEDT Monthly Energy'!$3:$3,I$4,'Input DBEDT Monthly Energy'!10:10)</f>
        <v/>
      </c>
      <c r="J10">
        <f>SUMIF('Input DBEDT Monthly Energy'!$3:$3,J$4,'Input DBEDT Monthly Energy'!10:10)</f>
        <v/>
      </c>
      <c r="K10">
        <f>SUMIF('Input DBEDT Monthly Energy'!$3:$3,K$4,'Input DBEDT Monthly Energy'!10:10)</f>
        <v/>
      </c>
      <c r="L10">
        <f>SUMIF('Input DBEDT Monthly Energy'!$3:$3,L$4,'Input DBEDT Monthly Energy'!10:10)</f>
        <v/>
      </c>
      <c r="M10">
        <f>SUMIF('Input DBEDT Monthly Energy'!$3:$3,M$4,'Input DBEDT Monthly Energy'!10:10)</f>
        <v/>
      </c>
      <c r="N10">
        <f>SUMIF('Input DBEDT Monthly Energy'!$3:$3,N$4,'Input DBEDT Monthly Energy'!10:10)</f>
        <v/>
      </c>
      <c r="O10">
        <f>SUMIF('Input DBEDT Monthly Energy'!$3:$3,O$4,'Input DBEDT Monthly Energy'!10:10)</f>
        <v/>
      </c>
      <c r="P10">
        <f>SUMIF('Input DBEDT Monthly Energy'!$3:$3,P$4,'Input DBEDT Monthly Energy'!10:10)</f>
        <v/>
      </c>
      <c r="Q10">
        <f>SUMIF('Input DBEDT Monthly Energy'!$3:$3,Q$4,'Input DBEDT Monthly Energy'!10:10)</f>
        <v/>
      </c>
      <c r="R10">
        <f>SUMIF('Input DBEDT Monthly Energy'!$3:$3,R$4,'Input DBEDT Monthly Energy'!10:10)</f>
        <v/>
      </c>
      <c r="S10">
        <f>SUMIF('Input DBEDT Monthly Energy'!$3:$3,S$4,'Input DBEDT Monthly Energy'!10:10)</f>
        <v/>
      </c>
      <c r="T10">
        <f>SUMIF('Input DBEDT Monthly Energy'!$3:$3,T$4,'Input DBEDT Monthly Energy'!10:10)</f>
        <v/>
      </c>
      <c r="U10">
        <f>SUMIF('Input DBEDT Monthly Energy'!$3:$3,U$4,'Input DBEDT Monthly Energy'!10:10)</f>
        <v/>
      </c>
      <c r="V10">
        <f>SUMIF('Input DBEDT Monthly Energy'!$3:$3,V$4,'Input DBEDT Monthly Energy'!10:10)</f>
        <v/>
      </c>
      <c r="W10">
        <f>SUMIF('Input DBEDT Monthly Energy'!$3:$3,W$4,'Input DBEDT Monthly Energy'!10:10)</f>
        <v/>
      </c>
      <c r="X10">
        <f>SUMIF('Input DBEDT Monthly Energy'!$3:$3,X$4,'Input DBEDT Monthly Energy'!10:10)</f>
        <v/>
      </c>
      <c r="Y10">
        <f>SUMIF('Input DBEDT Monthly Energy'!$3:$3,Y$4,'Input DBEDT Monthly Energy'!10:10)</f>
        <v/>
      </c>
      <c r="Z10">
        <f>SUMIF('Input DBEDT Monthly Energy'!$3:$3,Z$4,'Input DBEDT Monthly Energy'!10:10)</f>
        <v/>
      </c>
      <c r="AA10">
        <f>SUMIF('Input DBEDT Monthly Energy'!$3:$3,AA$4,'Input DBEDT Monthly Energy'!10:10)</f>
        <v/>
      </c>
    </row>
    <row r="11" spans="1:27">
      <c r="A11">
        <f>'Input DBEDT Monthly Energy'!A11&amp;""</f>
        <v/>
      </c>
      <c r="B11">
        <f>'Input DBEDT Monthly Energy'!B11&amp;""</f>
        <v/>
      </c>
      <c r="C11">
        <f>SUMIF('Input DBEDT Monthly Energy'!$3:$3,C$4,'Input DBEDT Monthly Energy'!11:11)</f>
        <v/>
      </c>
      <c r="D11">
        <f>SUMIF('Input DBEDT Monthly Energy'!$3:$3,D$4,'Input DBEDT Monthly Energy'!11:11)</f>
        <v/>
      </c>
      <c r="E11">
        <f>SUMIF('Input DBEDT Monthly Energy'!$3:$3,E$4,'Input DBEDT Monthly Energy'!11:11)</f>
        <v/>
      </c>
      <c r="F11">
        <f>SUMIF('Input DBEDT Monthly Energy'!$3:$3,F$4,'Input DBEDT Monthly Energy'!11:11)</f>
        <v/>
      </c>
      <c r="G11">
        <f>SUMIF('Input DBEDT Monthly Energy'!$3:$3,G$4,'Input DBEDT Monthly Energy'!11:11)</f>
        <v/>
      </c>
      <c r="H11">
        <f>SUMIF('Input DBEDT Monthly Energy'!$3:$3,H$4,'Input DBEDT Monthly Energy'!11:11)</f>
        <v/>
      </c>
      <c r="I11">
        <f>SUMIF('Input DBEDT Monthly Energy'!$3:$3,I$4,'Input DBEDT Monthly Energy'!11:11)</f>
        <v/>
      </c>
      <c r="J11">
        <f>SUMIF('Input DBEDT Monthly Energy'!$3:$3,J$4,'Input DBEDT Monthly Energy'!11:11)</f>
        <v/>
      </c>
      <c r="K11">
        <f>SUMIF('Input DBEDT Monthly Energy'!$3:$3,K$4,'Input DBEDT Monthly Energy'!11:11)</f>
        <v/>
      </c>
      <c r="L11">
        <f>SUMIF('Input DBEDT Monthly Energy'!$3:$3,L$4,'Input DBEDT Monthly Energy'!11:11)</f>
        <v/>
      </c>
      <c r="M11">
        <f>SUMIF('Input DBEDT Monthly Energy'!$3:$3,M$4,'Input DBEDT Monthly Energy'!11:11)</f>
        <v/>
      </c>
      <c r="N11">
        <f>SUMIF('Input DBEDT Monthly Energy'!$3:$3,N$4,'Input DBEDT Monthly Energy'!11:11)</f>
        <v/>
      </c>
      <c r="O11">
        <f>SUMIF('Input DBEDT Monthly Energy'!$3:$3,O$4,'Input DBEDT Monthly Energy'!11:11)</f>
        <v/>
      </c>
      <c r="P11">
        <f>SUMIF('Input DBEDT Monthly Energy'!$3:$3,P$4,'Input DBEDT Monthly Energy'!11:11)</f>
        <v/>
      </c>
      <c r="Q11">
        <f>SUMIF('Input DBEDT Monthly Energy'!$3:$3,Q$4,'Input DBEDT Monthly Energy'!11:11)</f>
        <v/>
      </c>
      <c r="R11">
        <f>SUMIF('Input DBEDT Monthly Energy'!$3:$3,R$4,'Input DBEDT Monthly Energy'!11:11)</f>
        <v/>
      </c>
      <c r="S11">
        <f>SUMIF('Input DBEDT Monthly Energy'!$3:$3,S$4,'Input DBEDT Monthly Energy'!11:11)</f>
        <v/>
      </c>
      <c r="T11">
        <f>SUMIF('Input DBEDT Monthly Energy'!$3:$3,T$4,'Input DBEDT Monthly Energy'!11:11)</f>
        <v/>
      </c>
      <c r="U11">
        <f>SUMIF('Input DBEDT Monthly Energy'!$3:$3,U$4,'Input DBEDT Monthly Energy'!11:11)</f>
        <v/>
      </c>
      <c r="V11">
        <f>SUMIF('Input DBEDT Monthly Energy'!$3:$3,V$4,'Input DBEDT Monthly Energy'!11:11)</f>
        <v/>
      </c>
      <c r="W11">
        <f>SUMIF('Input DBEDT Monthly Energy'!$3:$3,W$4,'Input DBEDT Monthly Energy'!11:11)</f>
        <v/>
      </c>
      <c r="X11">
        <f>SUMIF('Input DBEDT Monthly Energy'!$3:$3,X$4,'Input DBEDT Monthly Energy'!11:11)</f>
        <v/>
      </c>
      <c r="Y11">
        <f>SUMIF('Input DBEDT Monthly Energy'!$3:$3,Y$4,'Input DBEDT Monthly Energy'!11:11)</f>
        <v/>
      </c>
      <c r="Z11">
        <f>SUMIF('Input DBEDT Monthly Energy'!$3:$3,Z$4,'Input DBEDT Monthly Energy'!11:11)</f>
        <v/>
      </c>
      <c r="AA11">
        <f>SUMIF('Input DBEDT Monthly Energy'!$3:$3,AA$4,'Input DBEDT Monthly Energy'!11:11)</f>
        <v/>
      </c>
    </row>
    <row r="12" spans="1:27">
      <c r="A12">
        <f>'Input DBEDT Monthly Energy'!A12&amp;""</f>
        <v/>
      </c>
      <c r="B12">
        <f>'Input DBEDT Monthly Energy'!B12&amp;""</f>
        <v/>
      </c>
      <c r="C12">
        <f>SUMIF('Input DBEDT Monthly Energy'!$3:$3,C$4,'Input DBEDT Monthly Energy'!12:12)</f>
        <v/>
      </c>
      <c r="D12">
        <f>SUMIF('Input DBEDT Monthly Energy'!$3:$3,D$4,'Input DBEDT Monthly Energy'!12:12)</f>
        <v/>
      </c>
      <c r="E12">
        <f>SUMIF('Input DBEDT Monthly Energy'!$3:$3,E$4,'Input DBEDT Monthly Energy'!12:12)</f>
        <v/>
      </c>
      <c r="F12">
        <f>SUMIF('Input DBEDT Monthly Energy'!$3:$3,F$4,'Input DBEDT Monthly Energy'!12:12)</f>
        <v/>
      </c>
      <c r="G12">
        <f>SUMIF('Input DBEDT Monthly Energy'!$3:$3,G$4,'Input DBEDT Monthly Energy'!12:12)</f>
        <v/>
      </c>
      <c r="H12">
        <f>SUMIF('Input DBEDT Monthly Energy'!$3:$3,H$4,'Input DBEDT Monthly Energy'!12:12)</f>
        <v/>
      </c>
      <c r="I12">
        <f>SUMIF('Input DBEDT Monthly Energy'!$3:$3,I$4,'Input DBEDT Monthly Energy'!12:12)</f>
        <v/>
      </c>
      <c r="J12">
        <f>SUMIF('Input DBEDT Monthly Energy'!$3:$3,J$4,'Input DBEDT Monthly Energy'!12:12)</f>
        <v/>
      </c>
      <c r="K12">
        <f>SUMIF('Input DBEDT Monthly Energy'!$3:$3,K$4,'Input DBEDT Monthly Energy'!12:12)</f>
        <v/>
      </c>
      <c r="L12">
        <f>SUMIF('Input DBEDT Monthly Energy'!$3:$3,L$4,'Input DBEDT Monthly Energy'!12:12)</f>
        <v/>
      </c>
      <c r="M12">
        <f>SUMIF('Input DBEDT Monthly Energy'!$3:$3,M$4,'Input DBEDT Monthly Energy'!12:12)</f>
        <v/>
      </c>
      <c r="N12">
        <f>SUMIF('Input DBEDT Monthly Energy'!$3:$3,N$4,'Input DBEDT Monthly Energy'!12:12)</f>
        <v/>
      </c>
      <c r="O12">
        <f>SUMIF('Input DBEDT Monthly Energy'!$3:$3,O$4,'Input DBEDT Monthly Energy'!12:12)</f>
        <v/>
      </c>
      <c r="P12">
        <f>SUMIF('Input DBEDT Monthly Energy'!$3:$3,P$4,'Input DBEDT Monthly Energy'!12:12)</f>
        <v/>
      </c>
      <c r="Q12">
        <f>SUMIF('Input DBEDT Monthly Energy'!$3:$3,Q$4,'Input DBEDT Monthly Energy'!12:12)</f>
        <v/>
      </c>
      <c r="R12">
        <f>SUMIF('Input DBEDT Monthly Energy'!$3:$3,R$4,'Input DBEDT Monthly Energy'!12:12)</f>
        <v/>
      </c>
      <c r="S12">
        <f>SUMIF('Input DBEDT Monthly Energy'!$3:$3,S$4,'Input DBEDT Monthly Energy'!12:12)</f>
        <v/>
      </c>
      <c r="T12">
        <f>SUMIF('Input DBEDT Monthly Energy'!$3:$3,T$4,'Input DBEDT Monthly Energy'!12:12)</f>
        <v/>
      </c>
      <c r="U12">
        <f>SUMIF('Input DBEDT Monthly Energy'!$3:$3,U$4,'Input DBEDT Monthly Energy'!12:12)</f>
        <v/>
      </c>
      <c r="V12">
        <f>SUMIF('Input DBEDT Monthly Energy'!$3:$3,V$4,'Input DBEDT Monthly Energy'!12:12)</f>
        <v/>
      </c>
      <c r="W12">
        <f>SUMIF('Input DBEDT Monthly Energy'!$3:$3,W$4,'Input DBEDT Monthly Energy'!12:12)</f>
        <v/>
      </c>
      <c r="X12">
        <f>SUMIF('Input DBEDT Monthly Energy'!$3:$3,X$4,'Input DBEDT Monthly Energy'!12:12)</f>
        <v/>
      </c>
      <c r="Y12">
        <f>SUMIF('Input DBEDT Monthly Energy'!$3:$3,Y$4,'Input DBEDT Monthly Energy'!12:12)</f>
        <v/>
      </c>
      <c r="Z12">
        <f>SUMIF('Input DBEDT Monthly Energy'!$3:$3,Z$4,'Input DBEDT Monthly Energy'!12:12)</f>
        <v/>
      </c>
      <c r="AA12">
        <f>SUMIF('Input DBEDT Monthly Energy'!$3:$3,AA$4,'Input DBEDT Monthly Energy'!12:12)</f>
        <v/>
      </c>
    </row>
    <row r="13" spans="1:27">
      <c r="A13">
        <f>'Input DBEDT Monthly Energy'!A13&amp;""</f>
        <v/>
      </c>
      <c r="B13">
        <f>'Input DBEDT Monthly Energy'!B13&amp;""</f>
        <v/>
      </c>
      <c r="C13">
        <f>SUMIF('Input DBEDT Monthly Energy'!$3:$3,C$4,'Input DBEDT Monthly Energy'!13:13)</f>
        <v/>
      </c>
      <c r="D13">
        <f>SUMIF('Input DBEDT Monthly Energy'!$3:$3,D$4,'Input DBEDT Monthly Energy'!13:13)</f>
        <v/>
      </c>
      <c r="E13">
        <f>SUMIF('Input DBEDT Monthly Energy'!$3:$3,E$4,'Input DBEDT Monthly Energy'!13:13)</f>
        <v/>
      </c>
      <c r="F13">
        <f>SUMIF('Input DBEDT Monthly Energy'!$3:$3,F$4,'Input DBEDT Monthly Energy'!13:13)</f>
        <v/>
      </c>
      <c r="G13">
        <f>SUMIF('Input DBEDT Monthly Energy'!$3:$3,G$4,'Input DBEDT Monthly Energy'!13:13)</f>
        <v/>
      </c>
      <c r="H13">
        <f>SUMIF('Input DBEDT Monthly Energy'!$3:$3,H$4,'Input DBEDT Monthly Energy'!13:13)</f>
        <v/>
      </c>
      <c r="I13">
        <f>SUMIF('Input DBEDT Monthly Energy'!$3:$3,I$4,'Input DBEDT Monthly Energy'!13:13)</f>
        <v/>
      </c>
      <c r="J13">
        <f>SUMIF('Input DBEDT Monthly Energy'!$3:$3,J$4,'Input DBEDT Monthly Energy'!13:13)</f>
        <v/>
      </c>
      <c r="K13">
        <f>SUMIF('Input DBEDT Monthly Energy'!$3:$3,K$4,'Input DBEDT Monthly Energy'!13:13)</f>
        <v/>
      </c>
      <c r="L13">
        <f>SUMIF('Input DBEDT Monthly Energy'!$3:$3,L$4,'Input DBEDT Monthly Energy'!13:13)</f>
        <v/>
      </c>
      <c r="M13">
        <f>SUMIF('Input DBEDT Monthly Energy'!$3:$3,M$4,'Input DBEDT Monthly Energy'!13:13)</f>
        <v/>
      </c>
      <c r="N13">
        <f>SUMIF('Input DBEDT Monthly Energy'!$3:$3,N$4,'Input DBEDT Monthly Energy'!13:13)</f>
        <v/>
      </c>
      <c r="O13">
        <f>SUMIF('Input DBEDT Monthly Energy'!$3:$3,O$4,'Input DBEDT Monthly Energy'!13:13)</f>
        <v/>
      </c>
      <c r="P13">
        <f>SUMIF('Input DBEDT Monthly Energy'!$3:$3,P$4,'Input DBEDT Monthly Energy'!13:13)</f>
        <v/>
      </c>
      <c r="Q13">
        <f>SUMIF('Input DBEDT Monthly Energy'!$3:$3,Q$4,'Input DBEDT Monthly Energy'!13:13)</f>
        <v/>
      </c>
      <c r="R13">
        <f>SUMIF('Input DBEDT Monthly Energy'!$3:$3,R$4,'Input DBEDT Monthly Energy'!13:13)</f>
        <v/>
      </c>
      <c r="S13">
        <f>SUMIF('Input DBEDT Monthly Energy'!$3:$3,S$4,'Input DBEDT Monthly Energy'!13:13)</f>
        <v/>
      </c>
      <c r="T13">
        <f>SUMIF('Input DBEDT Monthly Energy'!$3:$3,T$4,'Input DBEDT Monthly Energy'!13:13)</f>
        <v/>
      </c>
      <c r="U13">
        <f>SUMIF('Input DBEDT Monthly Energy'!$3:$3,U$4,'Input DBEDT Monthly Energy'!13:13)</f>
        <v/>
      </c>
      <c r="V13">
        <f>SUMIF('Input DBEDT Monthly Energy'!$3:$3,V$4,'Input DBEDT Monthly Energy'!13:13)</f>
        <v/>
      </c>
      <c r="W13">
        <f>SUMIF('Input DBEDT Monthly Energy'!$3:$3,W$4,'Input DBEDT Monthly Energy'!13:13)</f>
        <v/>
      </c>
      <c r="X13">
        <f>SUMIF('Input DBEDT Monthly Energy'!$3:$3,X$4,'Input DBEDT Monthly Energy'!13:13)</f>
        <v/>
      </c>
      <c r="Y13">
        <f>SUMIF('Input DBEDT Monthly Energy'!$3:$3,Y$4,'Input DBEDT Monthly Energy'!13:13)</f>
        <v/>
      </c>
      <c r="Z13">
        <f>SUMIF('Input DBEDT Monthly Energy'!$3:$3,Z$4,'Input DBEDT Monthly Energy'!13:13)</f>
        <v/>
      </c>
      <c r="AA13">
        <f>SUMIF('Input DBEDT Monthly Energy'!$3:$3,AA$4,'Input DBEDT Monthly Energy'!13:13)</f>
        <v/>
      </c>
    </row>
    <row r="14" spans="1:27">
      <c r="A14">
        <f>'Input DBEDT Monthly Energy'!A14&amp;""</f>
        <v/>
      </c>
      <c r="B14">
        <f>'Input DBEDT Monthly Energy'!B14&amp;""</f>
        <v/>
      </c>
      <c r="C14">
        <f>SUMIF('Input DBEDT Monthly Energy'!$3:$3,C$4,'Input DBEDT Monthly Energy'!14:14)</f>
        <v/>
      </c>
      <c r="D14">
        <f>SUMIF('Input DBEDT Monthly Energy'!$3:$3,D$4,'Input DBEDT Monthly Energy'!14:14)</f>
        <v/>
      </c>
      <c r="E14">
        <f>SUMIF('Input DBEDT Monthly Energy'!$3:$3,E$4,'Input DBEDT Monthly Energy'!14:14)</f>
        <v/>
      </c>
      <c r="F14">
        <f>SUMIF('Input DBEDT Monthly Energy'!$3:$3,F$4,'Input DBEDT Monthly Energy'!14:14)</f>
        <v/>
      </c>
      <c r="G14">
        <f>SUMIF('Input DBEDT Monthly Energy'!$3:$3,G$4,'Input DBEDT Monthly Energy'!14:14)</f>
        <v/>
      </c>
      <c r="H14">
        <f>SUMIF('Input DBEDT Monthly Energy'!$3:$3,H$4,'Input DBEDT Monthly Energy'!14:14)</f>
        <v/>
      </c>
      <c r="I14">
        <f>SUMIF('Input DBEDT Monthly Energy'!$3:$3,I$4,'Input DBEDT Monthly Energy'!14:14)</f>
        <v/>
      </c>
      <c r="J14">
        <f>SUMIF('Input DBEDT Monthly Energy'!$3:$3,J$4,'Input DBEDT Monthly Energy'!14:14)</f>
        <v/>
      </c>
      <c r="K14">
        <f>SUMIF('Input DBEDT Monthly Energy'!$3:$3,K$4,'Input DBEDT Monthly Energy'!14:14)</f>
        <v/>
      </c>
      <c r="L14">
        <f>SUMIF('Input DBEDT Monthly Energy'!$3:$3,L$4,'Input DBEDT Monthly Energy'!14:14)</f>
        <v/>
      </c>
      <c r="M14">
        <f>SUMIF('Input DBEDT Monthly Energy'!$3:$3,M$4,'Input DBEDT Monthly Energy'!14:14)</f>
        <v/>
      </c>
      <c r="N14">
        <f>SUMIF('Input DBEDT Monthly Energy'!$3:$3,N$4,'Input DBEDT Monthly Energy'!14:14)</f>
        <v/>
      </c>
      <c r="O14">
        <f>SUMIF('Input DBEDT Monthly Energy'!$3:$3,O$4,'Input DBEDT Monthly Energy'!14:14)</f>
        <v/>
      </c>
      <c r="P14">
        <f>SUMIF('Input DBEDT Monthly Energy'!$3:$3,P$4,'Input DBEDT Monthly Energy'!14:14)</f>
        <v/>
      </c>
      <c r="Q14">
        <f>SUMIF('Input DBEDT Monthly Energy'!$3:$3,Q$4,'Input DBEDT Monthly Energy'!14:14)</f>
        <v/>
      </c>
      <c r="R14">
        <f>SUMIF('Input DBEDT Monthly Energy'!$3:$3,R$4,'Input DBEDT Monthly Energy'!14:14)</f>
        <v/>
      </c>
      <c r="S14">
        <f>SUMIF('Input DBEDT Monthly Energy'!$3:$3,S$4,'Input DBEDT Monthly Energy'!14:14)</f>
        <v/>
      </c>
      <c r="T14">
        <f>SUMIF('Input DBEDT Monthly Energy'!$3:$3,T$4,'Input DBEDT Monthly Energy'!14:14)</f>
        <v/>
      </c>
      <c r="U14">
        <f>SUMIF('Input DBEDT Monthly Energy'!$3:$3,U$4,'Input DBEDT Monthly Energy'!14:14)</f>
        <v/>
      </c>
      <c r="V14">
        <f>SUMIF('Input DBEDT Monthly Energy'!$3:$3,V$4,'Input DBEDT Monthly Energy'!14:14)</f>
        <v/>
      </c>
      <c r="W14">
        <f>SUMIF('Input DBEDT Monthly Energy'!$3:$3,W$4,'Input DBEDT Monthly Energy'!14:14)</f>
        <v/>
      </c>
      <c r="X14">
        <f>SUMIF('Input DBEDT Monthly Energy'!$3:$3,X$4,'Input DBEDT Monthly Energy'!14:14)</f>
        <v/>
      </c>
      <c r="Y14">
        <f>SUMIF('Input DBEDT Monthly Energy'!$3:$3,Y$4,'Input DBEDT Monthly Energy'!14:14)</f>
        <v/>
      </c>
      <c r="Z14">
        <f>SUMIF('Input DBEDT Monthly Energy'!$3:$3,Z$4,'Input DBEDT Monthly Energy'!14:14)</f>
        <v/>
      </c>
      <c r="AA14">
        <f>SUMIF('Input DBEDT Monthly Energy'!$3:$3,AA$4,'Input DBEDT Monthly Energy'!14:14)</f>
        <v/>
      </c>
    </row>
    <row r="15" spans="1:27">
      <c r="A15">
        <f>'Input DBEDT Monthly Energy'!A15&amp;""</f>
        <v/>
      </c>
      <c r="B15">
        <f>'Input DBEDT Monthly Energy'!B15&amp;""</f>
        <v/>
      </c>
      <c r="C15">
        <f>SUMIF('Input DBEDT Monthly Energy'!$3:$3,C$4,'Input DBEDT Monthly Energy'!15:15)</f>
        <v/>
      </c>
      <c r="D15">
        <f>SUMIF('Input DBEDT Monthly Energy'!$3:$3,D$4,'Input DBEDT Monthly Energy'!15:15)</f>
        <v/>
      </c>
      <c r="E15">
        <f>SUMIF('Input DBEDT Monthly Energy'!$3:$3,E$4,'Input DBEDT Monthly Energy'!15:15)</f>
        <v/>
      </c>
      <c r="F15">
        <f>SUMIF('Input DBEDT Monthly Energy'!$3:$3,F$4,'Input DBEDT Monthly Energy'!15:15)</f>
        <v/>
      </c>
      <c r="G15">
        <f>SUMIF('Input DBEDT Monthly Energy'!$3:$3,G$4,'Input DBEDT Monthly Energy'!15:15)</f>
        <v/>
      </c>
      <c r="H15">
        <f>SUMIF('Input DBEDT Monthly Energy'!$3:$3,H$4,'Input DBEDT Monthly Energy'!15:15)</f>
        <v/>
      </c>
      <c r="I15">
        <f>SUMIF('Input DBEDT Monthly Energy'!$3:$3,I$4,'Input DBEDT Monthly Energy'!15:15)</f>
        <v/>
      </c>
      <c r="J15">
        <f>SUMIF('Input DBEDT Monthly Energy'!$3:$3,J$4,'Input DBEDT Monthly Energy'!15:15)</f>
        <v/>
      </c>
      <c r="K15">
        <f>SUMIF('Input DBEDT Monthly Energy'!$3:$3,K$4,'Input DBEDT Monthly Energy'!15:15)</f>
        <v/>
      </c>
      <c r="L15">
        <f>SUMIF('Input DBEDT Monthly Energy'!$3:$3,L$4,'Input DBEDT Monthly Energy'!15:15)</f>
        <v/>
      </c>
      <c r="M15">
        <f>SUMIF('Input DBEDT Monthly Energy'!$3:$3,M$4,'Input DBEDT Monthly Energy'!15:15)</f>
        <v/>
      </c>
      <c r="N15">
        <f>SUMIF('Input DBEDT Monthly Energy'!$3:$3,N$4,'Input DBEDT Monthly Energy'!15:15)</f>
        <v/>
      </c>
      <c r="O15">
        <f>SUMIF('Input DBEDT Monthly Energy'!$3:$3,O$4,'Input DBEDT Monthly Energy'!15:15)</f>
        <v/>
      </c>
      <c r="P15">
        <f>SUMIF('Input DBEDT Monthly Energy'!$3:$3,P$4,'Input DBEDT Monthly Energy'!15:15)</f>
        <v/>
      </c>
      <c r="Q15">
        <f>SUMIF('Input DBEDT Monthly Energy'!$3:$3,Q$4,'Input DBEDT Monthly Energy'!15:15)</f>
        <v/>
      </c>
      <c r="R15">
        <f>SUMIF('Input DBEDT Monthly Energy'!$3:$3,R$4,'Input DBEDT Monthly Energy'!15:15)</f>
        <v/>
      </c>
      <c r="S15">
        <f>SUMIF('Input DBEDT Monthly Energy'!$3:$3,S$4,'Input DBEDT Monthly Energy'!15:15)</f>
        <v/>
      </c>
      <c r="T15">
        <f>SUMIF('Input DBEDT Monthly Energy'!$3:$3,T$4,'Input DBEDT Monthly Energy'!15:15)</f>
        <v/>
      </c>
      <c r="U15">
        <f>SUMIF('Input DBEDT Monthly Energy'!$3:$3,U$4,'Input DBEDT Monthly Energy'!15:15)</f>
        <v/>
      </c>
      <c r="V15">
        <f>SUMIF('Input DBEDT Monthly Energy'!$3:$3,V$4,'Input DBEDT Monthly Energy'!15:15)</f>
        <v/>
      </c>
      <c r="W15">
        <f>SUMIF('Input DBEDT Monthly Energy'!$3:$3,W$4,'Input DBEDT Monthly Energy'!15:15)</f>
        <v/>
      </c>
      <c r="X15">
        <f>SUMIF('Input DBEDT Monthly Energy'!$3:$3,X$4,'Input DBEDT Monthly Energy'!15:15)</f>
        <v/>
      </c>
      <c r="Y15">
        <f>SUMIF('Input DBEDT Monthly Energy'!$3:$3,Y$4,'Input DBEDT Monthly Energy'!15:15)</f>
        <v/>
      </c>
      <c r="Z15">
        <f>SUMIF('Input DBEDT Monthly Energy'!$3:$3,Z$4,'Input DBEDT Monthly Energy'!15:15)</f>
        <v/>
      </c>
      <c r="AA15">
        <f>SUMIF('Input DBEDT Monthly Energy'!$3:$3,AA$4,'Input DBEDT Monthly Energy'!15:15)</f>
        <v/>
      </c>
    </row>
    <row r="16" spans="1:27">
      <c r="A16">
        <f>'Input DBEDT Monthly Energy'!A16&amp;""</f>
        <v/>
      </c>
      <c r="B16">
        <f>'Input DBEDT Monthly Energy'!B16&amp;""</f>
        <v/>
      </c>
      <c r="C16">
        <f>SUMIF('Input DBEDT Monthly Energy'!$3:$3,C$4,'Input DBEDT Monthly Energy'!16:16)</f>
        <v/>
      </c>
      <c r="D16">
        <f>SUMIF('Input DBEDT Monthly Energy'!$3:$3,D$4,'Input DBEDT Monthly Energy'!16:16)</f>
        <v/>
      </c>
      <c r="E16">
        <f>SUMIF('Input DBEDT Monthly Energy'!$3:$3,E$4,'Input DBEDT Monthly Energy'!16:16)</f>
        <v/>
      </c>
      <c r="F16">
        <f>SUMIF('Input DBEDT Monthly Energy'!$3:$3,F$4,'Input DBEDT Monthly Energy'!16:16)</f>
        <v/>
      </c>
      <c r="G16">
        <f>SUMIF('Input DBEDT Monthly Energy'!$3:$3,G$4,'Input DBEDT Monthly Energy'!16:16)</f>
        <v/>
      </c>
      <c r="H16">
        <f>SUMIF('Input DBEDT Monthly Energy'!$3:$3,H$4,'Input DBEDT Monthly Energy'!16:16)</f>
        <v/>
      </c>
      <c r="I16">
        <f>SUMIF('Input DBEDT Monthly Energy'!$3:$3,I$4,'Input DBEDT Monthly Energy'!16:16)</f>
        <v/>
      </c>
      <c r="J16">
        <f>SUMIF('Input DBEDT Monthly Energy'!$3:$3,J$4,'Input DBEDT Monthly Energy'!16:16)</f>
        <v/>
      </c>
      <c r="K16">
        <f>SUMIF('Input DBEDT Monthly Energy'!$3:$3,K$4,'Input DBEDT Monthly Energy'!16:16)</f>
        <v/>
      </c>
      <c r="L16">
        <f>SUMIF('Input DBEDT Monthly Energy'!$3:$3,L$4,'Input DBEDT Monthly Energy'!16:16)</f>
        <v/>
      </c>
      <c r="M16">
        <f>SUMIF('Input DBEDT Monthly Energy'!$3:$3,M$4,'Input DBEDT Monthly Energy'!16:16)</f>
        <v/>
      </c>
      <c r="N16">
        <f>SUMIF('Input DBEDT Monthly Energy'!$3:$3,N$4,'Input DBEDT Monthly Energy'!16:16)</f>
        <v/>
      </c>
      <c r="O16">
        <f>SUMIF('Input DBEDT Monthly Energy'!$3:$3,O$4,'Input DBEDT Monthly Energy'!16:16)</f>
        <v/>
      </c>
      <c r="P16">
        <f>SUMIF('Input DBEDT Monthly Energy'!$3:$3,P$4,'Input DBEDT Monthly Energy'!16:16)</f>
        <v/>
      </c>
      <c r="Q16">
        <f>SUMIF('Input DBEDT Monthly Energy'!$3:$3,Q$4,'Input DBEDT Monthly Energy'!16:16)</f>
        <v/>
      </c>
      <c r="R16">
        <f>SUMIF('Input DBEDT Monthly Energy'!$3:$3,R$4,'Input DBEDT Monthly Energy'!16:16)</f>
        <v/>
      </c>
      <c r="S16">
        <f>SUMIF('Input DBEDT Monthly Energy'!$3:$3,S$4,'Input DBEDT Monthly Energy'!16:16)</f>
        <v/>
      </c>
      <c r="T16">
        <f>SUMIF('Input DBEDT Monthly Energy'!$3:$3,T$4,'Input DBEDT Monthly Energy'!16:16)</f>
        <v/>
      </c>
      <c r="U16">
        <f>SUMIF('Input DBEDT Monthly Energy'!$3:$3,U$4,'Input DBEDT Monthly Energy'!16:16)</f>
        <v/>
      </c>
      <c r="V16">
        <f>SUMIF('Input DBEDT Monthly Energy'!$3:$3,V$4,'Input DBEDT Monthly Energy'!16:16)</f>
        <v/>
      </c>
      <c r="W16">
        <f>SUMIF('Input DBEDT Monthly Energy'!$3:$3,W$4,'Input DBEDT Monthly Energy'!16:16)</f>
        <v/>
      </c>
      <c r="X16">
        <f>SUMIF('Input DBEDT Monthly Energy'!$3:$3,X$4,'Input DBEDT Monthly Energy'!16:16)</f>
        <v/>
      </c>
      <c r="Y16">
        <f>SUMIF('Input DBEDT Monthly Energy'!$3:$3,Y$4,'Input DBEDT Monthly Energy'!16:16)</f>
        <v/>
      </c>
      <c r="Z16">
        <f>SUMIF('Input DBEDT Monthly Energy'!$3:$3,Z$4,'Input DBEDT Monthly Energy'!16:16)</f>
        <v/>
      </c>
      <c r="AA16">
        <f>SUMIF('Input DBEDT Monthly Energy'!$3:$3,AA$4,'Input DBEDT Monthly Energy'!16:16)</f>
        <v/>
      </c>
    </row>
    <row r="17" spans="1:27">
      <c r="A17">
        <f>'Input DBEDT Monthly Energy'!A17&amp;""</f>
        <v/>
      </c>
      <c r="B17">
        <f>'Input DBEDT Monthly Energy'!B17&amp;""</f>
        <v/>
      </c>
      <c r="C17">
        <f>SUMIF('Input DBEDT Monthly Energy'!$3:$3,C$4,'Input DBEDT Monthly Energy'!17:17)</f>
        <v/>
      </c>
      <c r="D17">
        <f>SUMIF('Input DBEDT Monthly Energy'!$3:$3,D$4,'Input DBEDT Monthly Energy'!17:17)</f>
        <v/>
      </c>
      <c r="E17">
        <f>SUMIF('Input DBEDT Monthly Energy'!$3:$3,E$4,'Input DBEDT Monthly Energy'!17:17)</f>
        <v/>
      </c>
      <c r="F17">
        <f>SUMIF('Input DBEDT Monthly Energy'!$3:$3,F$4,'Input DBEDT Monthly Energy'!17:17)</f>
        <v/>
      </c>
      <c r="G17">
        <f>SUMIF('Input DBEDT Monthly Energy'!$3:$3,G$4,'Input DBEDT Monthly Energy'!17:17)</f>
        <v/>
      </c>
      <c r="H17">
        <f>SUMIF('Input DBEDT Monthly Energy'!$3:$3,H$4,'Input DBEDT Monthly Energy'!17:17)</f>
        <v/>
      </c>
      <c r="I17">
        <f>SUMIF('Input DBEDT Monthly Energy'!$3:$3,I$4,'Input DBEDT Monthly Energy'!17:17)</f>
        <v/>
      </c>
      <c r="J17">
        <f>SUMIF('Input DBEDT Monthly Energy'!$3:$3,J$4,'Input DBEDT Monthly Energy'!17:17)</f>
        <v/>
      </c>
      <c r="K17">
        <f>SUMIF('Input DBEDT Monthly Energy'!$3:$3,K$4,'Input DBEDT Monthly Energy'!17:17)</f>
        <v/>
      </c>
      <c r="L17">
        <f>SUMIF('Input DBEDT Monthly Energy'!$3:$3,L$4,'Input DBEDT Monthly Energy'!17:17)</f>
        <v/>
      </c>
      <c r="M17">
        <f>SUMIF('Input DBEDT Monthly Energy'!$3:$3,M$4,'Input DBEDT Monthly Energy'!17:17)</f>
        <v/>
      </c>
      <c r="N17">
        <f>SUMIF('Input DBEDT Monthly Energy'!$3:$3,N$4,'Input DBEDT Monthly Energy'!17:17)</f>
        <v/>
      </c>
      <c r="O17">
        <f>SUMIF('Input DBEDT Monthly Energy'!$3:$3,O$4,'Input DBEDT Monthly Energy'!17:17)</f>
        <v/>
      </c>
      <c r="P17">
        <f>SUMIF('Input DBEDT Monthly Energy'!$3:$3,P$4,'Input DBEDT Monthly Energy'!17:17)</f>
        <v/>
      </c>
      <c r="Q17">
        <f>SUMIF('Input DBEDT Monthly Energy'!$3:$3,Q$4,'Input DBEDT Monthly Energy'!17:17)</f>
        <v/>
      </c>
      <c r="R17">
        <f>SUMIF('Input DBEDT Monthly Energy'!$3:$3,R$4,'Input DBEDT Monthly Energy'!17:17)</f>
        <v/>
      </c>
      <c r="S17">
        <f>SUMIF('Input DBEDT Monthly Energy'!$3:$3,S$4,'Input DBEDT Monthly Energy'!17:17)</f>
        <v/>
      </c>
      <c r="T17">
        <f>SUMIF('Input DBEDT Monthly Energy'!$3:$3,T$4,'Input DBEDT Monthly Energy'!17:17)</f>
        <v/>
      </c>
      <c r="U17">
        <f>SUMIF('Input DBEDT Monthly Energy'!$3:$3,U$4,'Input DBEDT Monthly Energy'!17:17)</f>
        <v/>
      </c>
      <c r="V17">
        <f>SUMIF('Input DBEDT Monthly Energy'!$3:$3,V$4,'Input DBEDT Monthly Energy'!17:17)</f>
        <v/>
      </c>
      <c r="W17">
        <f>SUMIF('Input DBEDT Monthly Energy'!$3:$3,W$4,'Input DBEDT Monthly Energy'!17:17)</f>
        <v/>
      </c>
      <c r="X17">
        <f>SUMIF('Input DBEDT Monthly Energy'!$3:$3,X$4,'Input DBEDT Monthly Energy'!17:17)</f>
        <v/>
      </c>
      <c r="Y17">
        <f>SUMIF('Input DBEDT Monthly Energy'!$3:$3,Y$4,'Input DBEDT Monthly Energy'!17:17)</f>
        <v/>
      </c>
      <c r="Z17">
        <f>SUMIF('Input DBEDT Monthly Energy'!$3:$3,Z$4,'Input DBEDT Monthly Energy'!17:17)</f>
        <v/>
      </c>
      <c r="AA17">
        <f>SUMIF('Input DBEDT Monthly Energy'!$3:$3,AA$4,'Input DBEDT Monthly Energy'!17:17)</f>
        <v/>
      </c>
    </row>
    <row r="18" spans="1:27">
      <c r="A18">
        <f>'Input DBEDT Monthly Energy'!A18&amp;""</f>
        <v/>
      </c>
      <c r="B18">
        <f>'Input DBEDT Monthly Energy'!B18&amp;""</f>
        <v/>
      </c>
      <c r="C18">
        <f>SUMIF('Input DBEDT Monthly Energy'!$3:$3,C$4,'Input DBEDT Monthly Energy'!18:18)</f>
        <v/>
      </c>
      <c r="D18">
        <f>SUMIF('Input DBEDT Monthly Energy'!$3:$3,D$4,'Input DBEDT Monthly Energy'!18:18)</f>
        <v/>
      </c>
      <c r="E18">
        <f>SUMIF('Input DBEDT Monthly Energy'!$3:$3,E$4,'Input DBEDT Monthly Energy'!18:18)</f>
        <v/>
      </c>
      <c r="F18">
        <f>SUMIF('Input DBEDT Monthly Energy'!$3:$3,F$4,'Input DBEDT Monthly Energy'!18:18)</f>
        <v/>
      </c>
      <c r="G18">
        <f>SUMIF('Input DBEDT Monthly Energy'!$3:$3,G$4,'Input DBEDT Monthly Energy'!18:18)</f>
        <v/>
      </c>
      <c r="H18">
        <f>SUMIF('Input DBEDT Monthly Energy'!$3:$3,H$4,'Input DBEDT Monthly Energy'!18:18)</f>
        <v/>
      </c>
      <c r="I18">
        <f>SUMIF('Input DBEDT Monthly Energy'!$3:$3,I$4,'Input DBEDT Monthly Energy'!18:18)</f>
        <v/>
      </c>
      <c r="J18">
        <f>SUMIF('Input DBEDT Monthly Energy'!$3:$3,J$4,'Input DBEDT Monthly Energy'!18:18)</f>
        <v/>
      </c>
      <c r="K18">
        <f>SUMIF('Input DBEDT Monthly Energy'!$3:$3,K$4,'Input DBEDT Monthly Energy'!18:18)</f>
        <v/>
      </c>
      <c r="L18">
        <f>SUMIF('Input DBEDT Monthly Energy'!$3:$3,L$4,'Input DBEDT Monthly Energy'!18:18)</f>
        <v/>
      </c>
      <c r="M18">
        <f>SUMIF('Input DBEDT Monthly Energy'!$3:$3,M$4,'Input DBEDT Monthly Energy'!18:18)</f>
        <v/>
      </c>
      <c r="N18">
        <f>SUMIF('Input DBEDT Monthly Energy'!$3:$3,N$4,'Input DBEDT Monthly Energy'!18:18)</f>
        <v/>
      </c>
      <c r="O18">
        <f>SUMIF('Input DBEDT Monthly Energy'!$3:$3,O$4,'Input DBEDT Monthly Energy'!18:18)</f>
        <v/>
      </c>
      <c r="P18">
        <f>SUMIF('Input DBEDT Monthly Energy'!$3:$3,P$4,'Input DBEDT Monthly Energy'!18:18)</f>
        <v/>
      </c>
      <c r="Q18">
        <f>SUMIF('Input DBEDT Monthly Energy'!$3:$3,Q$4,'Input DBEDT Monthly Energy'!18:18)</f>
        <v/>
      </c>
      <c r="R18">
        <f>SUMIF('Input DBEDT Monthly Energy'!$3:$3,R$4,'Input DBEDT Monthly Energy'!18:18)</f>
        <v/>
      </c>
      <c r="S18">
        <f>SUMIF('Input DBEDT Monthly Energy'!$3:$3,S$4,'Input DBEDT Monthly Energy'!18:18)</f>
        <v/>
      </c>
      <c r="T18">
        <f>SUMIF('Input DBEDT Monthly Energy'!$3:$3,T$4,'Input DBEDT Monthly Energy'!18:18)</f>
        <v/>
      </c>
      <c r="U18">
        <f>SUMIF('Input DBEDT Monthly Energy'!$3:$3,U$4,'Input DBEDT Monthly Energy'!18:18)</f>
        <v/>
      </c>
      <c r="V18">
        <f>SUMIF('Input DBEDT Monthly Energy'!$3:$3,V$4,'Input DBEDT Monthly Energy'!18:18)</f>
        <v/>
      </c>
      <c r="W18">
        <f>SUMIF('Input DBEDT Monthly Energy'!$3:$3,W$4,'Input DBEDT Monthly Energy'!18:18)</f>
        <v/>
      </c>
      <c r="X18">
        <f>SUMIF('Input DBEDT Monthly Energy'!$3:$3,X$4,'Input DBEDT Monthly Energy'!18:18)</f>
        <v/>
      </c>
      <c r="Y18">
        <f>SUMIF('Input DBEDT Monthly Energy'!$3:$3,Y$4,'Input DBEDT Monthly Energy'!18:18)</f>
        <v/>
      </c>
      <c r="Z18">
        <f>SUMIF('Input DBEDT Monthly Energy'!$3:$3,Z$4,'Input DBEDT Monthly Energy'!18:18)</f>
        <v/>
      </c>
      <c r="AA18">
        <f>SUMIF('Input DBEDT Monthly Energy'!$3:$3,AA$4,'Input DBEDT Monthly Energy'!18:18)</f>
        <v/>
      </c>
    </row>
    <row r="19" spans="1:27">
      <c r="A19">
        <f>'Input DBEDT Monthly Energy'!A19&amp;""</f>
        <v/>
      </c>
      <c r="B19">
        <f>'Input DBEDT Monthly Energy'!B19&amp;""</f>
        <v/>
      </c>
      <c r="C19">
        <f>SUMIF('Input DBEDT Monthly Energy'!$3:$3,C$4,'Input DBEDT Monthly Energy'!19:19)</f>
        <v/>
      </c>
      <c r="D19">
        <f>SUMIF('Input DBEDT Monthly Energy'!$3:$3,D$4,'Input DBEDT Monthly Energy'!19:19)</f>
        <v/>
      </c>
      <c r="E19">
        <f>SUMIF('Input DBEDT Monthly Energy'!$3:$3,E$4,'Input DBEDT Monthly Energy'!19:19)</f>
        <v/>
      </c>
      <c r="F19">
        <f>SUMIF('Input DBEDT Monthly Energy'!$3:$3,F$4,'Input DBEDT Monthly Energy'!19:19)</f>
        <v/>
      </c>
      <c r="G19">
        <f>SUMIF('Input DBEDT Monthly Energy'!$3:$3,G$4,'Input DBEDT Monthly Energy'!19:19)</f>
        <v/>
      </c>
      <c r="H19">
        <f>SUMIF('Input DBEDT Monthly Energy'!$3:$3,H$4,'Input DBEDT Monthly Energy'!19:19)</f>
        <v/>
      </c>
      <c r="I19">
        <f>SUMIF('Input DBEDT Monthly Energy'!$3:$3,I$4,'Input DBEDT Monthly Energy'!19:19)</f>
        <v/>
      </c>
      <c r="J19">
        <f>SUMIF('Input DBEDT Monthly Energy'!$3:$3,J$4,'Input DBEDT Monthly Energy'!19:19)</f>
        <v/>
      </c>
      <c r="K19">
        <f>SUMIF('Input DBEDT Monthly Energy'!$3:$3,K$4,'Input DBEDT Monthly Energy'!19:19)</f>
        <v/>
      </c>
      <c r="L19">
        <f>SUMIF('Input DBEDT Monthly Energy'!$3:$3,L$4,'Input DBEDT Monthly Energy'!19:19)</f>
        <v/>
      </c>
      <c r="M19">
        <f>SUMIF('Input DBEDT Monthly Energy'!$3:$3,M$4,'Input DBEDT Monthly Energy'!19:19)</f>
        <v/>
      </c>
      <c r="N19">
        <f>SUMIF('Input DBEDT Monthly Energy'!$3:$3,N$4,'Input DBEDT Monthly Energy'!19:19)</f>
        <v/>
      </c>
      <c r="O19">
        <f>SUMIF('Input DBEDT Monthly Energy'!$3:$3,O$4,'Input DBEDT Monthly Energy'!19:19)</f>
        <v/>
      </c>
      <c r="P19">
        <f>SUMIF('Input DBEDT Monthly Energy'!$3:$3,P$4,'Input DBEDT Monthly Energy'!19:19)</f>
        <v/>
      </c>
      <c r="Q19">
        <f>SUMIF('Input DBEDT Monthly Energy'!$3:$3,Q$4,'Input DBEDT Monthly Energy'!19:19)</f>
        <v/>
      </c>
      <c r="R19">
        <f>SUMIF('Input DBEDT Monthly Energy'!$3:$3,R$4,'Input DBEDT Monthly Energy'!19:19)</f>
        <v/>
      </c>
      <c r="S19">
        <f>SUMIF('Input DBEDT Monthly Energy'!$3:$3,S$4,'Input DBEDT Monthly Energy'!19:19)</f>
        <v/>
      </c>
      <c r="T19">
        <f>SUMIF('Input DBEDT Monthly Energy'!$3:$3,T$4,'Input DBEDT Monthly Energy'!19:19)</f>
        <v/>
      </c>
      <c r="U19">
        <f>SUMIF('Input DBEDT Monthly Energy'!$3:$3,U$4,'Input DBEDT Monthly Energy'!19:19)</f>
        <v/>
      </c>
      <c r="V19">
        <f>SUMIF('Input DBEDT Monthly Energy'!$3:$3,V$4,'Input DBEDT Monthly Energy'!19:19)</f>
        <v/>
      </c>
      <c r="W19">
        <f>SUMIF('Input DBEDT Monthly Energy'!$3:$3,W$4,'Input DBEDT Monthly Energy'!19:19)</f>
        <v/>
      </c>
      <c r="X19">
        <f>SUMIF('Input DBEDT Monthly Energy'!$3:$3,X$4,'Input DBEDT Monthly Energy'!19:19)</f>
        <v/>
      </c>
      <c r="Y19">
        <f>SUMIF('Input DBEDT Monthly Energy'!$3:$3,Y$4,'Input DBEDT Monthly Energy'!19:19)</f>
        <v/>
      </c>
      <c r="Z19">
        <f>SUMIF('Input DBEDT Monthly Energy'!$3:$3,Z$4,'Input DBEDT Monthly Energy'!19:19)</f>
        <v/>
      </c>
      <c r="AA19">
        <f>SUMIF('Input DBEDT Monthly Energy'!$3:$3,AA$4,'Input DBEDT Monthly Energy'!19:19)</f>
        <v/>
      </c>
    </row>
    <row r="20" spans="1:27">
      <c r="A20">
        <f>'Input DBEDT Monthly Energy'!A20&amp;""</f>
        <v/>
      </c>
      <c r="B20">
        <f>'Input DBEDT Monthly Energy'!B20&amp;""</f>
        <v/>
      </c>
      <c r="C20">
        <f>SUMIF('Input DBEDT Monthly Energy'!$3:$3,C$4,'Input DBEDT Monthly Energy'!20:20)</f>
        <v/>
      </c>
      <c r="D20">
        <f>SUMIF('Input DBEDT Monthly Energy'!$3:$3,D$4,'Input DBEDT Monthly Energy'!20:20)</f>
        <v/>
      </c>
      <c r="E20">
        <f>SUMIF('Input DBEDT Monthly Energy'!$3:$3,E$4,'Input DBEDT Monthly Energy'!20:20)</f>
        <v/>
      </c>
      <c r="F20">
        <f>SUMIF('Input DBEDT Monthly Energy'!$3:$3,F$4,'Input DBEDT Monthly Energy'!20:20)</f>
        <v/>
      </c>
      <c r="G20">
        <f>SUMIF('Input DBEDT Monthly Energy'!$3:$3,G$4,'Input DBEDT Monthly Energy'!20:20)</f>
        <v/>
      </c>
      <c r="H20">
        <f>SUMIF('Input DBEDT Monthly Energy'!$3:$3,H$4,'Input DBEDT Monthly Energy'!20:20)</f>
        <v/>
      </c>
      <c r="I20">
        <f>SUMIF('Input DBEDT Monthly Energy'!$3:$3,I$4,'Input DBEDT Monthly Energy'!20:20)</f>
        <v/>
      </c>
      <c r="J20">
        <f>SUMIF('Input DBEDT Monthly Energy'!$3:$3,J$4,'Input DBEDT Monthly Energy'!20:20)</f>
        <v/>
      </c>
      <c r="K20">
        <f>SUMIF('Input DBEDT Monthly Energy'!$3:$3,K$4,'Input DBEDT Monthly Energy'!20:20)</f>
        <v/>
      </c>
      <c r="L20">
        <f>SUMIF('Input DBEDT Monthly Energy'!$3:$3,L$4,'Input DBEDT Monthly Energy'!20:20)</f>
        <v/>
      </c>
      <c r="M20">
        <f>SUMIF('Input DBEDT Monthly Energy'!$3:$3,M$4,'Input DBEDT Monthly Energy'!20:20)</f>
        <v/>
      </c>
      <c r="N20">
        <f>SUMIF('Input DBEDT Monthly Energy'!$3:$3,N$4,'Input DBEDT Monthly Energy'!20:20)</f>
        <v/>
      </c>
      <c r="O20">
        <f>SUMIF('Input DBEDT Monthly Energy'!$3:$3,O$4,'Input DBEDT Monthly Energy'!20:20)</f>
        <v/>
      </c>
      <c r="P20">
        <f>SUMIF('Input DBEDT Monthly Energy'!$3:$3,P$4,'Input DBEDT Monthly Energy'!20:20)</f>
        <v/>
      </c>
      <c r="Q20">
        <f>SUMIF('Input DBEDT Monthly Energy'!$3:$3,Q$4,'Input DBEDT Monthly Energy'!20:20)</f>
        <v/>
      </c>
      <c r="R20">
        <f>SUMIF('Input DBEDT Monthly Energy'!$3:$3,R$4,'Input DBEDT Monthly Energy'!20:20)</f>
        <v/>
      </c>
      <c r="S20">
        <f>SUMIF('Input DBEDT Monthly Energy'!$3:$3,S$4,'Input DBEDT Monthly Energy'!20:20)</f>
        <v/>
      </c>
      <c r="T20">
        <f>SUMIF('Input DBEDT Monthly Energy'!$3:$3,T$4,'Input DBEDT Monthly Energy'!20:20)</f>
        <v/>
      </c>
      <c r="U20">
        <f>SUMIF('Input DBEDT Monthly Energy'!$3:$3,U$4,'Input DBEDT Monthly Energy'!20:20)</f>
        <v/>
      </c>
      <c r="V20">
        <f>SUMIF('Input DBEDT Monthly Energy'!$3:$3,V$4,'Input DBEDT Monthly Energy'!20:20)</f>
        <v/>
      </c>
      <c r="W20">
        <f>SUMIF('Input DBEDT Monthly Energy'!$3:$3,W$4,'Input DBEDT Monthly Energy'!20:20)</f>
        <v/>
      </c>
      <c r="X20">
        <f>SUMIF('Input DBEDT Monthly Energy'!$3:$3,X$4,'Input DBEDT Monthly Energy'!20:20)</f>
        <v/>
      </c>
      <c r="Y20">
        <f>SUMIF('Input DBEDT Monthly Energy'!$3:$3,Y$4,'Input DBEDT Monthly Energy'!20:20)</f>
        <v/>
      </c>
      <c r="Z20">
        <f>SUMIF('Input DBEDT Monthly Energy'!$3:$3,Z$4,'Input DBEDT Monthly Energy'!20:20)</f>
        <v/>
      </c>
      <c r="AA20">
        <f>SUMIF('Input DBEDT Monthly Energy'!$3:$3,AA$4,'Input DBEDT Monthly Energy'!20:20)</f>
        <v/>
      </c>
    </row>
    <row r="21" spans="1:27">
      <c r="A21">
        <f>'Input DBEDT Monthly Energy'!A21&amp;""</f>
        <v/>
      </c>
      <c r="B21">
        <f>'Input DBEDT Monthly Energy'!B21&amp;""</f>
        <v/>
      </c>
      <c r="C21">
        <f>SUMIF('Input DBEDT Monthly Energy'!$3:$3,C$4,'Input DBEDT Monthly Energy'!21:21)</f>
        <v/>
      </c>
      <c r="D21">
        <f>SUMIF('Input DBEDT Monthly Energy'!$3:$3,D$4,'Input DBEDT Monthly Energy'!21:21)</f>
        <v/>
      </c>
      <c r="E21">
        <f>SUMIF('Input DBEDT Monthly Energy'!$3:$3,E$4,'Input DBEDT Monthly Energy'!21:21)</f>
        <v/>
      </c>
      <c r="F21">
        <f>SUMIF('Input DBEDT Monthly Energy'!$3:$3,F$4,'Input DBEDT Monthly Energy'!21:21)</f>
        <v/>
      </c>
      <c r="G21">
        <f>SUMIF('Input DBEDT Monthly Energy'!$3:$3,G$4,'Input DBEDT Monthly Energy'!21:21)</f>
        <v/>
      </c>
      <c r="H21">
        <f>SUMIF('Input DBEDT Monthly Energy'!$3:$3,H$4,'Input DBEDT Monthly Energy'!21:21)</f>
        <v/>
      </c>
      <c r="I21">
        <f>SUMIF('Input DBEDT Monthly Energy'!$3:$3,I$4,'Input DBEDT Monthly Energy'!21:21)</f>
        <v/>
      </c>
      <c r="J21">
        <f>SUMIF('Input DBEDT Monthly Energy'!$3:$3,J$4,'Input DBEDT Monthly Energy'!21:21)</f>
        <v/>
      </c>
      <c r="K21">
        <f>SUMIF('Input DBEDT Monthly Energy'!$3:$3,K$4,'Input DBEDT Monthly Energy'!21:21)</f>
        <v/>
      </c>
      <c r="L21">
        <f>SUMIF('Input DBEDT Monthly Energy'!$3:$3,L$4,'Input DBEDT Monthly Energy'!21:21)</f>
        <v/>
      </c>
      <c r="M21">
        <f>SUMIF('Input DBEDT Monthly Energy'!$3:$3,M$4,'Input DBEDT Monthly Energy'!21:21)</f>
        <v/>
      </c>
      <c r="N21">
        <f>SUMIF('Input DBEDT Monthly Energy'!$3:$3,N$4,'Input DBEDT Monthly Energy'!21:21)</f>
        <v/>
      </c>
      <c r="O21">
        <f>SUMIF('Input DBEDT Monthly Energy'!$3:$3,O$4,'Input DBEDT Monthly Energy'!21:21)</f>
        <v/>
      </c>
      <c r="P21">
        <f>SUMIF('Input DBEDT Monthly Energy'!$3:$3,P$4,'Input DBEDT Monthly Energy'!21:21)</f>
        <v/>
      </c>
      <c r="Q21">
        <f>SUMIF('Input DBEDT Monthly Energy'!$3:$3,Q$4,'Input DBEDT Monthly Energy'!21:21)</f>
        <v/>
      </c>
      <c r="R21">
        <f>SUMIF('Input DBEDT Monthly Energy'!$3:$3,R$4,'Input DBEDT Monthly Energy'!21:21)</f>
        <v/>
      </c>
      <c r="S21">
        <f>SUMIF('Input DBEDT Monthly Energy'!$3:$3,S$4,'Input DBEDT Monthly Energy'!21:21)</f>
        <v/>
      </c>
      <c r="T21">
        <f>SUMIF('Input DBEDT Monthly Energy'!$3:$3,T$4,'Input DBEDT Monthly Energy'!21:21)</f>
        <v/>
      </c>
      <c r="U21">
        <f>SUMIF('Input DBEDT Monthly Energy'!$3:$3,U$4,'Input DBEDT Monthly Energy'!21:21)</f>
        <v/>
      </c>
      <c r="V21">
        <f>SUMIF('Input DBEDT Monthly Energy'!$3:$3,V$4,'Input DBEDT Monthly Energy'!21:21)</f>
        <v/>
      </c>
      <c r="W21">
        <f>SUMIF('Input DBEDT Monthly Energy'!$3:$3,W$4,'Input DBEDT Monthly Energy'!21:21)</f>
        <v/>
      </c>
      <c r="X21">
        <f>SUMIF('Input DBEDT Monthly Energy'!$3:$3,X$4,'Input DBEDT Monthly Energy'!21:21)</f>
        <v/>
      </c>
      <c r="Y21">
        <f>SUMIF('Input DBEDT Monthly Energy'!$3:$3,Y$4,'Input DBEDT Monthly Energy'!21:21)</f>
        <v/>
      </c>
      <c r="Z21">
        <f>SUMIF('Input DBEDT Monthly Energy'!$3:$3,Z$4,'Input DBEDT Monthly Energy'!21:21)</f>
        <v/>
      </c>
      <c r="AA21">
        <f>SUMIF('Input DBEDT Monthly Energy'!$3:$3,AA$4,'Input DBEDT Monthly Energy'!21:21)</f>
        <v/>
      </c>
    </row>
    <row r="22" spans="1:27">
      <c r="A22">
        <f>'Input DBEDT Monthly Energy'!A22&amp;""</f>
        <v/>
      </c>
      <c r="B22">
        <f>'Input DBEDT Monthly Energy'!B22&amp;""</f>
        <v/>
      </c>
      <c r="C22">
        <f>SUMIF('Input DBEDT Monthly Energy'!$3:$3,C$4,'Input DBEDT Monthly Energy'!22:22)</f>
        <v/>
      </c>
      <c r="D22">
        <f>SUMIF('Input DBEDT Monthly Energy'!$3:$3,D$4,'Input DBEDT Monthly Energy'!22:22)</f>
        <v/>
      </c>
      <c r="E22">
        <f>SUMIF('Input DBEDT Monthly Energy'!$3:$3,E$4,'Input DBEDT Monthly Energy'!22:22)</f>
        <v/>
      </c>
      <c r="F22">
        <f>SUMIF('Input DBEDT Monthly Energy'!$3:$3,F$4,'Input DBEDT Monthly Energy'!22:22)</f>
        <v/>
      </c>
      <c r="G22">
        <f>SUMIF('Input DBEDT Monthly Energy'!$3:$3,G$4,'Input DBEDT Monthly Energy'!22:22)</f>
        <v/>
      </c>
      <c r="H22">
        <f>SUMIF('Input DBEDT Monthly Energy'!$3:$3,H$4,'Input DBEDT Monthly Energy'!22:22)</f>
        <v/>
      </c>
      <c r="I22">
        <f>SUMIF('Input DBEDT Monthly Energy'!$3:$3,I$4,'Input DBEDT Monthly Energy'!22:22)</f>
        <v/>
      </c>
      <c r="J22">
        <f>SUMIF('Input DBEDT Monthly Energy'!$3:$3,J$4,'Input DBEDT Monthly Energy'!22:22)</f>
        <v/>
      </c>
      <c r="K22">
        <f>SUMIF('Input DBEDT Monthly Energy'!$3:$3,K$4,'Input DBEDT Monthly Energy'!22:22)</f>
        <v/>
      </c>
      <c r="L22">
        <f>SUMIF('Input DBEDT Monthly Energy'!$3:$3,L$4,'Input DBEDT Monthly Energy'!22:22)</f>
        <v/>
      </c>
      <c r="M22">
        <f>SUMIF('Input DBEDT Monthly Energy'!$3:$3,M$4,'Input DBEDT Monthly Energy'!22:22)</f>
        <v/>
      </c>
      <c r="N22">
        <f>SUMIF('Input DBEDT Monthly Energy'!$3:$3,N$4,'Input DBEDT Monthly Energy'!22:22)</f>
        <v/>
      </c>
      <c r="O22">
        <f>SUMIF('Input DBEDT Monthly Energy'!$3:$3,O$4,'Input DBEDT Monthly Energy'!22:22)</f>
        <v/>
      </c>
      <c r="P22">
        <f>SUMIF('Input DBEDT Monthly Energy'!$3:$3,P$4,'Input DBEDT Monthly Energy'!22:22)</f>
        <v/>
      </c>
      <c r="Q22">
        <f>SUMIF('Input DBEDT Monthly Energy'!$3:$3,Q$4,'Input DBEDT Monthly Energy'!22:22)</f>
        <v/>
      </c>
      <c r="R22">
        <f>SUMIF('Input DBEDT Monthly Energy'!$3:$3,R$4,'Input DBEDT Monthly Energy'!22:22)</f>
        <v/>
      </c>
      <c r="S22">
        <f>SUMIF('Input DBEDT Monthly Energy'!$3:$3,S$4,'Input DBEDT Monthly Energy'!22:22)</f>
        <v/>
      </c>
      <c r="T22">
        <f>SUMIF('Input DBEDT Monthly Energy'!$3:$3,T$4,'Input DBEDT Monthly Energy'!22:22)</f>
        <v/>
      </c>
      <c r="U22">
        <f>SUMIF('Input DBEDT Monthly Energy'!$3:$3,U$4,'Input DBEDT Monthly Energy'!22:22)</f>
        <v/>
      </c>
      <c r="V22">
        <f>SUMIF('Input DBEDT Monthly Energy'!$3:$3,V$4,'Input DBEDT Monthly Energy'!22:22)</f>
        <v/>
      </c>
      <c r="W22">
        <f>SUMIF('Input DBEDT Monthly Energy'!$3:$3,W$4,'Input DBEDT Monthly Energy'!22:22)</f>
        <v/>
      </c>
      <c r="X22">
        <f>SUMIF('Input DBEDT Monthly Energy'!$3:$3,X$4,'Input DBEDT Monthly Energy'!22:22)</f>
        <v/>
      </c>
      <c r="Y22">
        <f>SUMIF('Input DBEDT Monthly Energy'!$3:$3,Y$4,'Input DBEDT Monthly Energy'!22:22)</f>
        <v/>
      </c>
      <c r="Z22">
        <f>SUMIF('Input DBEDT Monthly Energy'!$3:$3,Z$4,'Input DBEDT Monthly Energy'!22:22)</f>
        <v/>
      </c>
      <c r="AA22">
        <f>SUMIF('Input DBEDT Monthly Energy'!$3:$3,AA$4,'Input DBEDT Monthly Energy'!22:22)</f>
        <v/>
      </c>
    </row>
    <row r="23" spans="1:27">
      <c r="A23">
        <f>'Input DBEDT Monthly Energy'!A23&amp;""</f>
        <v/>
      </c>
      <c r="B23">
        <f>'Input DBEDT Monthly Energy'!B23&amp;""</f>
        <v/>
      </c>
      <c r="C23">
        <f>SUMIF('Input DBEDT Monthly Energy'!$3:$3,C$4,'Input DBEDT Monthly Energy'!23:23)</f>
        <v/>
      </c>
      <c r="D23">
        <f>SUMIF('Input DBEDT Monthly Energy'!$3:$3,D$4,'Input DBEDT Monthly Energy'!23:23)</f>
        <v/>
      </c>
      <c r="E23">
        <f>SUMIF('Input DBEDT Monthly Energy'!$3:$3,E$4,'Input DBEDT Monthly Energy'!23:23)</f>
        <v/>
      </c>
      <c r="F23">
        <f>SUMIF('Input DBEDT Monthly Energy'!$3:$3,F$4,'Input DBEDT Monthly Energy'!23:23)</f>
        <v/>
      </c>
      <c r="G23">
        <f>SUMIF('Input DBEDT Monthly Energy'!$3:$3,G$4,'Input DBEDT Monthly Energy'!23:23)</f>
        <v/>
      </c>
      <c r="H23">
        <f>SUMIF('Input DBEDT Monthly Energy'!$3:$3,H$4,'Input DBEDT Monthly Energy'!23:23)</f>
        <v/>
      </c>
      <c r="I23">
        <f>SUMIF('Input DBEDT Monthly Energy'!$3:$3,I$4,'Input DBEDT Monthly Energy'!23:23)</f>
        <v/>
      </c>
      <c r="J23">
        <f>SUMIF('Input DBEDT Monthly Energy'!$3:$3,J$4,'Input DBEDT Monthly Energy'!23:23)</f>
        <v/>
      </c>
      <c r="K23">
        <f>SUMIF('Input DBEDT Monthly Energy'!$3:$3,K$4,'Input DBEDT Monthly Energy'!23:23)</f>
        <v/>
      </c>
      <c r="L23">
        <f>SUMIF('Input DBEDT Monthly Energy'!$3:$3,L$4,'Input DBEDT Monthly Energy'!23:23)</f>
        <v/>
      </c>
      <c r="M23">
        <f>SUMIF('Input DBEDT Monthly Energy'!$3:$3,M$4,'Input DBEDT Monthly Energy'!23:23)</f>
        <v/>
      </c>
      <c r="N23">
        <f>SUMIF('Input DBEDT Monthly Energy'!$3:$3,N$4,'Input DBEDT Monthly Energy'!23:23)</f>
        <v/>
      </c>
      <c r="O23">
        <f>SUMIF('Input DBEDT Monthly Energy'!$3:$3,O$4,'Input DBEDT Monthly Energy'!23:23)</f>
        <v/>
      </c>
      <c r="P23">
        <f>SUMIF('Input DBEDT Monthly Energy'!$3:$3,P$4,'Input DBEDT Monthly Energy'!23:23)</f>
        <v/>
      </c>
      <c r="Q23">
        <f>SUMIF('Input DBEDT Monthly Energy'!$3:$3,Q$4,'Input DBEDT Monthly Energy'!23:23)</f>
        <v/>
      </c>
      <c r="R23">
        <f>SUMIF('Input DBEDT Monthly Energy'!$3:$3,R$4,'Input DBEDT Monthly Energy'!23:23)</f>
        <v/>
      </c>
      <c r="S23">
        <f>SUMIF('Input DBEDT Monthly Energy'!$3:$3,S$4,'Input DBEDT Monthly Energy'!23:23)</f>
        <v/>
      </c>
      <c r="T23">
        <f>SUMIF('Input DBEDT Monthly Energy'!$3:$3,T$4,'Input DBEDT Monthly Energy'!23:23)</f>
        <v/>
      </c>
      <c r="U23">
        <f>SUMIF('Input DBEDT Monthly Energy'!$3:$3,U$4,'Input DBEDT Monthly Energy'!23:23)</f>
        <v/>
      </c>
      <c r="V23">
        <f>SUMIF('Input DBEDT Monthly Energy'!$3:$3,V$4,'Input DBEDT Monthly Energy'!23:23)</f>
        <v/>
      </c>
      <c r="W23">
        <f>SUMIF('Input DBEDT Monthly Energy'!$3:$3,W$4,'Input DBEDT Monthly Energy'!23:23)</f>
        <v/>
      </c>
      <c r="X23">
        <f>SUMIF('Input DBEDT Monthly Energy'!$3:$3,X$4,'Input DBEDT Monthly Energy'!23:23)</f>
        <v/>
      </c>
      <c r="Y23">
        <f>SUMIF('Input DBEDT Monthly Energy'!$3:$3,Y$4,'Input DBEDT Monthly Energy'!23:23)</f>
        <v/>
      </c>
      <c r="Z23">
        <f>SUMIF('Input DBEDT Monthly Energy'!$3:$3,Z$4,'Input DBEDT Monthly Energy'!23:23)</f>
        <v/>
      </c>
      <c r="AA23">
        <f>SUMIF('Input DBEDT Monthly Energy'!$3:$3,AA$4,'Input DBEDT Monthly Energy'!23:23)</f>
        <v/>
      </c>
    </row>
    <row r="24" spans="1:27">
      <c r="A24">
        <f>'Input DBEDT Monthly Energy'!A24&amp;""</f>
        <v/>
      </c>
      <c r="B24">
        <f>'Input DBEDT Monthly Energy'!B24&amp;""</f>
        <v/>
      </c>
      <c r="C24">
        <f>SUMIF('Input DBEDT Monthly Energy'!$3:$3,C$4,'Input DBEDT Monthly Energy'!24:24)</f>
        <v/>
      </c>
      <c r="D24">
        <f>SUMIF('Input DBEDT Monthly Energy'!$3:$3,D$4,'Input DBEDT Monthly Energy'!24:24)</f>
        <v/>
      </c>
      <c r="E24">
        <f>SUMIF('Input DBEDT Monthly Energy'!$3:$3,E$4,'Input DBEDT Monthly Energy'!24:24)</f>
        <v/>
      </c>
      <c r="F24">
        <f>SUMIF('Input DBEDT Monthly Energy'!$3:$3,F$4,'Input DBEDT Monthly Energy'!24:24)</f>
        <v/>
      </c>
      <c r="G24">
        <f>SUMIF('Input DBEDT Monthly Energy'!$3:$3,G$4,'Input DBEDT Monthly Energy'!24:24)</f>
        <v/>
      </c>
      <c r="H24">
        <f>SUMIF('Input DBEDT Monthly Energy'!$3:$3,H$4,'Input DBEDT Monthly Energy'!24:24)</f>
        <v/>
      </c>
      <c r="I24">
        <f>SUMIF('Input DBEDT Monthly Energy'!$3:$3,I$4,'Input DBEDT Monthly Energy'!24:24)</f>
        <v/>
      </c>
      <c r="J24">
        <f>SUMIF('Input DBEDT Monthly Energy'!$3:$3,J$4,'Input DBEDT Monthly Energy'!24:24)</f>
        <v/>
      </c>
      <c r="K24">
        <f>SUMIF('Input DBEDT Monthly Energy'!$3:$3,K$4,'Input DBEDT Monthly Energy'!24:24)</f>
        <v/>
      </c>
      <c r="L24">
        <f>SUMIF('Input DBEDT Monthly Energy'!$3:$3,L$4,'Input DBEDT Monthly Energy'!24:24)</f>
        <v/>
      </c>
      <c r="M24">
        <f>SUMIF('Input DBEDT Monthly Energy'!$3:$3,M$4,'Input DBEDT Monthly Energy'!24:24)</f>
        <v/>
      </c>
      <c r="N24">
        <f>SUMIF('Input DBEDT Monthly Energy'!$3:$3,N$4,'Input DBEDT Monthly Energy'!24:24)</f>
        <v/>
      </c>
      <c r="O24">
        <f>SUMIF('Input DBEDT Monthly Energy'!$3:$3,O$4,'Input DBEDT Monthly Energy'!24:24)</f>
        <v/>
      </c>
      <c r="P24">
        <f>SUMIF('Input DBEDT Monthly Energy'!$3:$3,P$4,'Input DBEDT Monthly Energy'!24:24)</f>
        <v/>
      </c>
      <c r="Q24">
        <f>SUMIF('Input DBEDT Monthly Energy'!$3:$3,Q$4,'Input DBEDT Monthly Energy'!24:24)</f>
        <v/>
      </c>
      <c r="R24">
        <f>SUMIF('Input DBEDT Monthly Energy'!$3:$3,R$4,'Input DBEDT Monthly Energy'!24:24)</f>
        <v/>
      </c>
      <c r="S24">
        <f>SUMIF('Input DBEDT Monthly Energy'!$3:$3,S$4,'Input DBEDT Monthly Energy'!24:24)</f>
        <v/>
      </c>
      <c r="T24">
        <f>SUMIF('Input DBEDT Monthly Energy'!$3:$3,T$4,'Input DBEDT Monthly Energy'!24:24)</f>
        <v/>
      </c>
      <c r="U24">
        <f>SUMIF('Input DBEDT Monthly Energy'!$3:$3,U$4,'Input DBEDT Monthly Energy'!24:24)</f>
        <v/>
      </c>
      <c r="V24">
        <f>SUMIF('Input DBEDT Monthly Energy'!$3:$3,V$4,'Input DBEDT Monthly Energy'!24:24)</f>
        <v/>
      </c>
      <c r="W24">
        <f>SUMIF('Input DBEDT Monthly Energy'!$3:$3,W$4,'Input DBEDT Monthly Energy'!24:24)</f>
        <v/>
      </c>
      <c r="X24">
        <f>SUMIF('Input DBEDT Monthly Energy'!$3:$3,X$4,'Input DBEDT Monthly Energy'!24:24)</f>
        <v/>
      </c>
      <c r="Y24">
        <f>SUMIF('Input DBEDT Monthly Energy'!$3:$3,Y$4,'Input DBEDT Monthly Energy'!24:24)</f>
        <v/>
      </c>
      <c r="Z24">
        <f>SUMIF('Input DBEDT Monthly Energy'!$3:$3,Z$4,'Input DBEDT Monthly Energy'!24:24)</f>
        <v/>
      </c>
      <c r="AA24">
        <f>SUMIF('Input DBEDT Monthly Energy'!$3:$3,AA$4,'Input DBEDT Monthly Energy'!24:24)</f>
        <v/>
      </c>
    </row>
    <row r="25" spans="1:27">
      <c r="A25">
        <f>'Input DBEDT Monthly Energy'!A25&amp;""</f>
        <v/>
      </c>
      <c r="B25">
        <f>'Input DBEDT Monthly Energy'!B25&amp;""</f>
        <v/>
      </c>
      <c r="C25">
        <f>SUMIF('Input DBEDT Monthly Energy'!$3:$3,C$4,'Input DBEDT Monthly Energy'!25:25)</f>
        <v/>
      </c>
      <c r="D25">
        <f>SUMIF('Input DBEDT Monthly Energy'!$3:$3,D$4,'Input DBEDT Monthly Energy'!25:25)</f>
        <v/>
      </c>
      <c r="E25">
        <f>SUMIF('Input DBEDT Monthly Energy'!$3:$3,E$4,'Input DBEDT Monthly Energy'!25:25)</f>
        <v/>
      </c>
      <c r="F25">
        <f>SUMIF('Input DBEDT Monthly Energy'!$3:$3,F$4,'Input DBEDT Monthly Energy'!25:25)</f>
        <v/>
      </c>
      <c r="G25">
        <f>SUMIF('Input DBEDT Monthly Energy'!$3:$3,G$4,'Input DBEDT Monthly Energy'!25:25)</f>
        <v/>
      </c>
      <c r="H25">
        <f>SUMIF('Input DBEDT Monthly Energy'!$3:$3,H$4,'Input DBEDT Monthly Energy'!25:25)</f>
        <v/>
      </c>
      <c r="I25">
        <f>SUMIF('Input DBEDT Monthly Energy'!$3:$3,I$4,'Input DBEDT Monthly Energy'!25:25)</f>
        <v/>
      </c>
      <c r="J25">
        <f>SUMIF('Input DBEDT Monthly Energy'!$3:$3,J$4,'Input DBEDT Monthly Energy'!25:25)</f>
        <v/>
      </c>
      <c r="K25">
        <f>SUMIF('Input DBEDT Monthly Energy'!$3:$3,K$4,'Input DBEDT Monthly Energy'!25:25)</f>
        <v/>
      </c>
      <c r="L25">
        <f>SUMIF('Input DBEDT Monthly Energy'!$3:$3,L$4,'Input DBEDT Monthly Energy'!25:25)</f>
        <v/>
      </c>
      <c r="M25">
        <f>SUMIF('Input DBEDT Monthly Energy'!$3:$3,M$4,'Input DBEDT Monthly Energy'!25:25)</f>
        <v/>
      </c>
      <c r="N25">
        <f>SUMIF('Input DBEDT Monthly Energy'!$3:$3,N$4,'Input DBEDT Monthly Energy'!25:25)</f>
        <v/>
      </c>
      <c r="O25">
        <f>SUMIF('Input DBEDT Monthly Energy'!$3:$3,O$4,'Input DBEDT Monthly Energy'!25:25)</f>
        <v/>
      </c>
      <c r="P25">
        <f>SUMIF('Input DBEDT Monthly Energy'!$3:$3,P$4,'Input DBEDT Monthly Energy'!25:25)</f>
        <v/>
      </c>
      <c r="Q25">
        <f>SUMIF('Input DBEDT Monthly Energy'!$3:$3,Q$4,'Input DBEDT Monthly Energy'!25:25)</f>
        <v/>
      </c>
      <c r="R25">
        <f>SUMIF('Input DBEDT Monthly Energy'!$3:$3,R$4,'Input DBEDT Monthly Energy'!25:25)</f>
        <v/>
      </c>
      <c r="S25">
        <f>SUMIF('Input DBEDT Monthly Energy'!$3:$3,S$4,'Input DBEDT Monthly Energy'!25:25)</f>
        <v/>
      </c>
      <c r="T25">
        <f>SUMIF('Input DBEDT Monthly Energy'!$3:$3,T$4,'Input DBEDT Monthly Energy'!25:25)</f>
        <v/>
      </c>
      <c r="U25">
        <f>SUMIF('Input DBEDT Monthly Energy'!$3:$3,U$4,'Input DBEDT Monthly Energy'!25:25)</f>
        <v/>
      </c>
      <c r="V25">
        <f>SUMIF('Input DBEDT Monthly Energy'!$3:$3,V$4,'Input DBEDT Monthly Energy'!25:25)</f>
        <v/>
      </c>
      <c r="W25">
        <f>SUMIF('Input DBEDT Monthly Energy'!$3:$3,W$4,'Input DBEDT Monthly Energy'!25:25)</f>
        <v/>
      </c>
      <c r="X25">
        <f>SUMIF('Input DBEDT Monthly Energy'!$3:$3,X$4,'Input DBEDT Monthly Energy'!25:25)</f>
        <v/>
      </c>
      <c r="Y25">
        <f>SUMIF('Input DBEDT Monthly Energy'!$3:$3,Y$4,'Input DBEDT Monthly Energy'!25:25)</f>
        <v/>
      </c>
      <c r="Z25">
        <f>SUMIF('Input DBEDT Monthly Energy'!$3:$3,Z$4,'Input DBEDT Monthly Energy'!25:25)</f>
        <v/>
      </c>
      <c r="AA25">
        <f>SUMIF('Input DBEDT Monthly Energy'!$3:$3,AA$4,'Input DBEDT Monthly Energy'!25:25)</f>
        <v/>
      </c>
    </row>
    <row r="26" spans="1:27">
      <c r="A26">
        <f>'Input DBEDT Monthly Energy'!A26&amp;""</f>
        <v/>
      </c>
      <c r="B26">
        <f>'Input DBEDT Monthly Energy'!B26&amp;""</f>
        <v/>
      </c>
      <c r="C26">
        <f>SUMIF('Input DBEDT Monthly Energy'!$3:$3,C$4,'Input DBEDT Monthly Energy'!26:26)</f>
        <v/>
      </c>
      <c r="D26">
        <f>SUMIF('Input DBEDT Monthly Energy'!$3:$3,D$4,'Input DBEDT Monthly Energy'!26:26)</f>
        <v/>
      </c>
      <c r="E26">
        <f>SUMIF('Input DBEDT Monthly Energy'!$3:$3,E$4,'Input DBEDT Monthly Energy'!26:26)</f>
        <v/>
      </c>
      <c r="F26">
        <f>SUMIF('Input DBEDT Monthly Energy'!$3:$3,F$4,'Input DBEDT Monthly Energy'!26:26)</f>
        <v/>
      </c>
      <c r="G26">
        <f>SUMIF('Input DBEDT Monthly Energy'!$3:$3,G$4,'Input DBEDT Monthly Energy'!26:26)</f>
        <v/>
      </c>
      <c r="H26">
        <f>SUMIF('Input DBEDT Monthly Energy'!$3:$3,H$4,'Input DBEDT Monthly Energy'!26:26)</f>
        <v/>
      </c>
      <c r="I26">
        <f>SUMIF('Input DBEDT Monthly Energy'!$3:$3,I$4,'Input DBEDT Monthly Energy'!26:26)</f>
        <v/>
      </c>
      <c r="J26">
        <f>SUMIF('Input DBEDT Monthly Energy'!$3:$3,J$4,'Input DBEDT Monthly Energy'!26:26)</f>
        <v/>
      </c>
      <c r="K26">
        <f>SUMIF('Input DBEDT Monthly Energy'!$3:$3,K$4,'Input DBEDT Monthly Energy'!26:26)</f>
        <v/>
      </c>
      <c r="L26">
        <f>SUMIF('Input DBEDT Monthly Energy'!$3:$3,L$4,'Input DBEDT Monthly Energy'!26:26)</f>
        <v/>
      </c>
      <c r="M26">
        <f>SUMIF('Input DBEDT Monthly Energy'!$3:$3,M$4,'Input DBEDT Monthly Energy'!26:26)</f>
        <v/>
      </c>
      <c r="N26">
        <f>SUMIF('Input DBEDT Monthly Energy'!$3:$3,N$4,'Input DBEDT Monthly Energy'!26:26)</f>
        <v/>
      </c>
      <c r="O26">
        <f>SUMIF('Input DBEDT Monthly Energy'!$3:$3,O$4,'Input DBEDT Monthly Energy'!26:26)</f>
        <v/>
      </c>
      <c r="P26">
        <f>SUMIF('Input DBEDT Monthly Energy'!$3:$3,P$4,'Input DBEDT Monthly Energy'!26:26)</f>
        <v/>
      </c>
      <c r="Q26">
        <f>SUMIF('Input DBEDT Monthly Energy'!$3:$3,Q$4,'Input DBEDT Monthly Energy'!26:26)</f>
        <v/>
      </c>
      <c r="R26">
        <f>SUMIF('Input DBEDT Monthly Energy'!$3:$3,R$4,'Input DBEDT Monthly Energy'!26:26)</f>
        <v/>
      </c>
      <c r="S26">
        <f>SUMIF('Input DBEDT Monthly Energy'!$3:$3,S$4,'Input DBEDT Monthly Energy'!26:26)</f>
        <v/>
      </c>
      <c r="T26">
        <f>SUMIF('Input DBEDT Monthly Energy'!$3:$3,T$4,'Input DBEDT Monthly Energy'!26:26)</f>
        <v/>
      </c>
      <c r="U26">
        <f>SUMIF('Input DBEDT Monthly Energy'!$3:$3,U$4,'Input DBEDT Monthly Energy'!26:26)</f>
        <v/>
      </c>
      <c r="V26">
        <f>SUMIF('Input DBEDT Monthly Energy'!$3:$3,V$4,'Input DBEDT Monthly Energy'!26:26)</f>
        <v/>
      </c>
      <c r="W26">
        <f>SUMIF('Input DBEDT Monthly Energy'!$3:$3,W$4,'Input DBEDT Monthly Energy'!26:26)</f>
        <v/>
      </c>
      <c r="X26">
        <f>SUMIF('Input DBEDT Monthly Energy'!$3:$3,X$4,'Input DBEDT Monthly Energy'!26:26)</f>
        <v/>
      </c>
      <c r="Y26">
        <f>SUMIF('Input DBEDT Monthly Energy'!$3:$3,Y$4,'Input DBEDT Monthly Energy'!26:26)</f>
        <v/>
      </c>
      <c r="Z26">
        <f>SUMIF('Input DBEDT Monthly Energy'!$3:$3,Z$4,'Input DBEDT Monthly Energy'!26:26)</f>
        <v/>
      </c>
      <c r="AA26">
        <f>SUMIF('Input DBEDT Monthly Energy'!$3:$3,AA$4,'Input DBEDT Monthly Energy'!26:26)</f>
        <v/>
      </c>
    </row>
    <row r="27" spans="1:27">
      <c r="A27">
        <f>'Input DBEDT Monthly Energy'!A27&amp;""</f>
        <v/>
      </c>
      <c r="B27">
        <f>'Input DBEDT Monthly Energy'!B27&amp;""</f>
        <v/>
      </c>
      <c r="C27">
        <f>SUMIF('Input DBEDT Monthly Energy'!$3:$3,C$4,'Input DBEDT Monthly Energy'!27:27)</f>
        <v/>
      </c>
      <c r="D27">
        <f>SUMIF('Input DBEDT Monthly Energy'!$3:$3,D$4,'Input DBEDT Monthly Energy'!27:27)</f>
        <v/>
      </c>
      <c r="E27">
        <f>SUMIF('Input DBEDT Monthly Energy'!$3:$3,E$4,'Input DBEDT Monthly Energy'!27:27)</f>
        <v/>
      </c>
      <c r="F27">
        <f>SUMIF('Input DBEDT Monthly Energy'!$3:$3,F$4,'Input DBEDT Monthly Energy'!27:27)</f>
        <v/>
      </c>
      <c r="G27">
        <f>SUMIF('Input DBEDT Monthly Energy'!$3:$3,G$4,'Input DBEDT Monthly Energy'!27:27)</f>
        <v/>
      </c>
      <c r="H27">
        <f>SUMIF('Input DBEDT Monthly Energy'!$3:$3,H$4,'Input DBEDT Monthly Energy'!27:27)</f>
        <v/>
      </c>
      <c r="I27">
        <f>SUMIF('Input DBEDT Monthly Energy'!$3:$3,I$4,'Input DBEDT Monthly Energy'!27:27)</f>
        <v/>
      </c>
      <c r="J27">
        <f>SUMIF('Input DBEDT Monthly Energy'!$3:$3,J$4,'Input DBEDT Monthly Energy'!27:27)</f>
        <v/>
      </c>
      <c r="K27">
        <f>SUMIF('Input DBEDT Monthly Energy'!$3:$3,K$4,'Input DBEDT Monthly Energy'!27:27)</f>
        <v/>
      </c>
      <c r="L27">
        <f>SUMIF('Input DBEDT Monthly Energy'!$3:$3,L$4,'Input DBEDT Monthly Energy'!27:27)</f>
        <v/>
      </c>
      <c r="M27">
        <f>SUMIF('Input DBEDT Monthly Energy'!$3:$3,M$4,'Input DBEDT Monthly Energy'!27:27)</f>
        <v/>
      </c>
      <c r="N27">
        <f>SUMIF('Input DBEDT Monthly Energy'!$3:$3,N$4,'Input DBEDT Monthly Energy'!27:27)</f>
        <v/>
      </c>
      <c r="O27">
        <f>SUMIF('Input DBEDT Monthly Energy'!$3:$3,O$4,'Input DBEDT Monthly Energy'!27:27)</f>
        <v/>
      </c>
      <c r="P27">
        <f>SUMIF('Input DBEDT Monthly Energy'!$3:$3,P$4,'Input DBEDT Monthly Energy'!27:27)</f>
        <v/>
      </c>
      <c r="Q27">
        <f>SUMIF('Input DBEDT Monthly Energy'!$3:$3,Q$4,'Input DBEDT Monthly Energy'!27:27)</f>
        <v/>
      </c>
      <c r="R27">
        <f>SUMIF('Input DBEDT Monthly Energy'!$3:$3,R$4,'Input DBEDT Monthly Energy'!27:27)</f>
        <v/>
      </c>
      <c r="S27">
        <f>SUMIF('Input DBEDT Monthly Energy'!$3:$3,S$4,'Input DBEDT Monthly Energy'!27:27)</f>
        <v/>
      </c>
      <c r="T27">
        <f>SUMIF('Input DBEDT Monthly Energy'!$3:$3,T$4,'Input DBEDT Monthly Energy'!27:27)</f>
        <v/>
      </c>
      <c r="U27">
        <f>SUMIF('Input DBEDT Monthly Energy'!$3:$3,U$4,'Input DBEDT Monthly Energy'!27:27)</f>
        <v/>
      </c>
      <c r="V27">
        <f>SUMIF('Input DBEDT Monthly Energy'!$3:$3,V$4,'Input DBEDT Monthly Energy'!27:27)</f>
        <v/>
      </c>
      <c r="W27">
        <f>SUMIF('Input DBEDT Monthly Energy'!$3:$3,W$4,'Input DBEDT Monthly Energy'!27:27)</f>
        <v/>
      </c>
      <c r="X27">
        <f>SUMIF('Input DBEDT Monthly Energy'!$3:$3,X$4,'Input DBEDT Monthly Energy'!27:27)</f>
        <v/>
      </c>
      <c r="Y27">
        <f>SUMIF('Input DBEDT Monthly Energy'!$3:$3,Y$4,'Input DBEDT Monthly Energy'!27:27)</f>
        <v/>
      </c>
      <c r="Z27">
        <f>SUMIF('Input DBEDT Monthly Energy'!$3:$3,Z$4,'Input DBEDT Monthly Energy'!27:27)</f>
        <v/>
      </c>
      <c r="AA27">
        <f>SUMIF('Input DBEDT Monthly Energy'!$3:$3,AA$4,'Input DBEDT Monthly Energy'!27:27)</f>
        <v/>
      </c>
    </row>
    <row r="28" spans="1:27">
      <c r="A28">
        <f>'Input DBEDT Monthly Energy'!A28&amp;""</f>
        <v/>
      </c>
      <c r="B28">
        <f>'Input DBEDT Monthly Energy'!B28&amp;""</f>
        <v/>
      </c>
      <c r="C28">
        <f>SUMIF('Input DBEDT Monthly Energy'!$3:$3,C$4,'Input DBEDT Monthly Energy'!28:28)</f>
        <v/>
      </c>
      <c r="D28">
        <f>SUMIF('Input DBEDT Monthly Energy'!$3:$3,D$4,'Input DBEDT Monthly Energy'!28:28)</f>
        <v/>
      </c>
      <c r="E28">
        <f>SUMIF('Input DBEDT Monthly Energy'!$3:$3,E$4,'Input DBEDT Monthly Energy'!28:28)</f>
        <v/>
      </c>
      <c r="F28">
        <f>SUMIF('Input DBEDT Monthly Energy'!$3:$3,F$4,'Input DBEDT Monthly Energy'!28:28)</f>
        <v/>
      </c>
      <c r="G28">
        <f>SUMIF('Input DBEDT Monthly Energy'!$3:$3,G$4,'Input DBEDT Monthly Energy'!28:28)</f>
        <v/>
      </c>
      <c r="H28">
        <f>SUMIF('Input DBEDT Monthly Energy'!$3:$3,H$4,'Input DBEDT Monthly Energy'!28:28)</f>
        <v/>
      </c>
      <c r="I28">
        <f>SUMIF('Input DBEDT Monthly Energy'!$3:$3,I$4,'Input DBEDT Monthly Energy'!28:28)</f>
        <v/>
      </c>
      <c r="J28">
        <f>SUMIF('Input DBEDT Monthly Energy'!$3:$3,J$4,'Input DBEDT Monthly Energy'!28:28)</f>
        <v/>
      </c>
      <c r="K28">
        <f>SUMIF('Input DBEDT Monthly Energy'!$3:$3,K$4,'Input DBEDT Monthly Energy'!28:28)</f>
        <v/>
      </c>
      <c r="L28">
        <f>SUMIF('Input DBEDT Monthly Energy'!$3:$3,L$4,'Input DBEDT Monthly Energy'!28:28)</f>
        <v/>
      </c>
      <c r="M28">
        <f>SUMIF('Input DBEDT Monthly Energy'!$3:$3,M$4,'Input DBEDT Monthly Energy'!28:28)</f>
        <v/>
      </c>
      <c r="N28">
        <f>SUMIF('Input DBEDT Monthly Energy'!$3:$3,N$4,'Input DBEDT Monthly Energy'!28:28)</f>
        <v/>
      </c>
      <c r="O28">
        <f>SUMIF('Input DBEDT Monthly Energy'!$3:$3,O$4,'Input DBEDT Monthly Energy'!28:28)</f>
        <v/>
      </c>
      <c r="P28">
        <f>SUMIF('Input DBEDT Monthly Energy'!$3:$3,P$4,'Input DBEDT Monthly Energy'!28:28)</f>
        <v/>
      </c>
      <c r="Q28">
        <f>SUMIF('Input DBEDT Monthly Energy'!$3:$3,Q$4,'Input DBEDT Monthly Energy'!28:28)</f>
        <v/>
      </c>
      <c r="R28">
        <f>SUMIF('Input DBEDT Monthly Energy'!$3:$3,R$4,'Input DBEDT Monthly Energy'!28:28)</f>
        <v/>
      </c>
      <c r="S28">
        <f>SUMIF('Input DBEDT Monthly Energy'!$3:$3,S$4,'Input DBEDT Monthly Energy'!28:28)</f>
        <v/>
      </c>
      <c r="T28">
        <f>SUMIF('Input DBEDT Monthly Energy'!$3:$3,T$4,'Input DBEDT Monthly Energy'!28:28)</f>
        <v/>
      </c>
      <c r="U28">
        <f>SUMIF('Input DBEDT Monthly Energy'!$3:$3,U$4,'Input DBEDT Monthly Energy'!28:28)</f>
        <v/>
      </c>
      <c r="V28">
        <f>SUMIF('Input DBEDT Monthly Energy'!$3:$3,V$4,'Input DBEDT Monthly Energy'!28:28)</f>
        <v/>
      </c>
      <c r="W28">
        <f>SUMIF('Input DBEDT Monthly Energy'!$3:$3,W$4,'Input DBEDT Monthly Energy'!28:28)</f>
        <v/>
      </c>
      <c r="X28">
        <f>SUMIF('Input DBEDT Monthly Energy'!$3:$3,X$4,'Input DBEDT Monthly Energy'!28:28)</f>
        <v/>
      </c>
      <c r="Y28">
        <f>SUMIF('Input DBEDT Monthly Energy'!$3:$3,Y$4,'Input DBEDT Monthly Energy'!28:28)</f>
        <v/>
      </c>
      <c r="Z28">
        <f>SUMIF('Input DBEDT Monthly Energy'!$3:$3,Z$4,'Input DBEDT Monthly Energy'!28:28)</f>
        <v/>
      </c>
      <c r="AA28">
        <f>SUMIF('Input DBEDT Monthly Energy'!$3:$3,AA$4,'Input DBEDT Monthly Energy'!28:28)</f>
        <v/>
      </c>
    </row>
    <row r="29" spans="1:27">
      <c r="A29">
        <f>'Input DBEDT Monthly Energy'!A29&amp;""</f>
        <v/>
      </c>
      <c r="B29">
        <f>'Input DBEDT Monthly Energy'!B29&amp;""</f>
        <v/>
      </c>
      <c r="C29">
        <f>SUMIF('Input DBEDT Monthly Energy'!$3:$3,C$4,'Input DBEDT Monthly Energy'!29:29)</f>
        <v/>
      </c>
      <c r="D29">
        <f>SUMIF('Input DBEDT Monthly Energy'!$3:$3,D$4,'Input DBEDT Monthly Energy'!29:29)</f>
        <v/>
      </c>
      <c r="E29">
        <f>SUMIF('Input DBEDT Monthly Energy'!$3:$3,E$4,'Input DBEDT Monthly Energy'!29:29)</f>
        <v/>
      </c>
      <c r="F29">
        <f>SUMIF('Input DBEDT Monthly Energy'!$3:$3,F$4,'Input DBEDT Monthly Energy'!29:29)</f>
        <v/>
      </c>
      <c r="G29">
        <f>SUMIF('Input DBEDT Monthly Energy'!$3:$3,G$4,'Input DBEDT Monthly Energy'!29:29)</f>
        <v/>
      </c>
      <c r="H29">
        <f>SUMIF('Input DBEDT Monthly Energy'!$3:$3,H$4,'Input DBEDT Monthly Energy'!29:29)</f>
        <v/>
      </c>
      <c r="I29">
        <f>SUMIF('Input DBEDT Monthly Energy'!$3:$3,I$4,'Input DBEDT Monthly Energy'!29:29)</f>
        <v/>
      </c>
      <c r="J29">
        <f>SUMIF('Input DBEDT Monthly Energy'!$3:$3,J$4,'Input DBEDT Monthly Energy'!29:29)</f>
        <v/>
      </c>
      <c r="K29">
        <f>SUMIF('Input DBEDT Monthly Energy'!$3:$3,K$4,'Input DBEDT Monthly Energy'!29:29)</f>
        <v/>
      </c>
      <c r="L29">
        <f>SUMIF('Input DBEDT Monthly Energy'!$3:$3,L$4,'Input DBEDT Monthly Energy'!29:29)</f>
        <v/>
      </c>
      <c r="M29">
        <f>SUMIF('Input DBEDT Monthly Energy'!$3:$3,M$4,'Input DBEDT Monthly Energy'!29:29)</f>
        <v/>
      </c>
      <c r="N29">
        <f>SUMIF('Input DBEDT Monthly Energy'!$3:$3,N$4,'Input DBEDT Monthly Energy'!29:29)</f>
        <v/>
      </c>
      <c r="O29">
        <f>SUMIF('Input DBEDT Monthly Energy'!$3:$3,O$4,'Input DBEDT Monthly Energy'!29:29)</f>
        <v/>
      </c>
      <c r="P29">
        <f>SUMIF('Input DBEDT Monthly Energy'!$3:$3,P$4,'Input DBEDT Monthly Energy'!29:29)</f>
        <v/>
      </c>
      <c r="Q29">
        <f>SUMIF('Input DBEDT Monthly Energy'!$3:$3,Q$4,'Input DBEDT Monthly Energy'!29:29)</f>
        <v/>
      </c>
      <c r="R29">
        <f>SUMIF('Input DBEDT Monthly Energy'!$3:$3,R$4,'Input DBEDT Monthly Energy'!29:29)</f>
        <v/>
      </c>
      <c r="S29">
        <f>SUMIF('Input DBEDT Monthly Energy'!$3:$3,S$4,'Input DBEDT Monthly Energy'!29:29)</f>
        <v/>
      </c>
      <c r="T29">
        <f>SUMIF('Input DBEDT Monthly Energy'!$3:$3,T$4,'Input DBEDT Monthly Energy'!29:29)</f>
        <v/>
      </c>
      <c r="U29">
        <f>SUMIF('Input DBEDT Monthly Energy'!$3:$3,U$4,'Input DBEDT Monthly Energy'!29:29)</f>
        <v/>
      </c>
      <c r="V29">
        <f>SUMIF('Input DBEDT Monthly Energy'!$3:$3,V$4,'Input DBEDT Monthly Energy'!29:29)</f>
        <v/>
      </c>
      <c r="W29">
        <f>SUMIF('Input DBEDT Monthly Energy'!$3:$3,W$4,'Input DBEDT Monthly Energy'!29:29)</f>
        <v/>
      </c>
      <c r="X29">
        <f>SUMIF('Input DBEDT Monthly Energy'!$3:$3,X$4,'Input DBEDT Monthly Energy'!29:29)</f>
        <v/>
      </c>
      <c r="Y29">
        <f>SUMIF('Input DBEDT Monthly Energy'!$3:$3,Y$4,'Input DBEDT Monthly Energy'!29:29)</f>
        <v/>
      </c>
      <c r="Z29">
        <f>SUMIF('Input DBEDT Monthly Energy'!$3:$3,Z$4,'Input DBEDT Monthly Energy'!29:29)</f>
        <v/>
      </c>
      <c r="AA29">
        <f>SUMIF('Input DBEDT Monthly Energy'!$3:$3,AA$4,'Input DBEDT Monthly Energy'!29:29)</f>
        <v/>
      </c>
    </row>
    <row r="30" spans="1:27">
      <c r="A30">
        <f>'Input DBEDT Monthly Energy'!A30&amp;""</f>
        <v/>
      </c>
      <c r="B30">
        <f>'Input DBEDT Monthly Energy'!B30&amp;""</f>
        <v/>
      </c>
      <c r="C30">
        <f>SUMIF('Input DBEDT Monthly Energy'!$3:$3,C$4,'Input DBEDT Monthly Energy'!30:30)</f>
        <v/>
      </c>
      <c r="D30">
        <f>SUMIF('Input DBEDT Monthly Energy'!$3:$3,D$4,'Input DBEDT Monthly Energy'!30:30)</f>
        <v/>
      </c>
      <c r="E30">
        <f>SUMIF('Input DBEDT Monthly Energy'!$3:$3,E$4,'Input DBEDT Monthly Energy'!30:30)</f>
        <v/>
      </c>
      <c r="F30">
        <f>SUMIF('Input DBEDT Monthly Energy'!$3:$3,F$4,'Input DBEDT Monthly Energy'!30:30)</f>
        <v/>
      </c>
      <c r="G30">
        <f>SUMIF('Input DBEDT Monthly Energy'!$3:$3,G$4,'Input DBEDT Monthly Energy'!30:30)</f>
        <v/>
      </c>
      <c r="H30">
        <f>SUMIF('Input DBEDT Monthly Energy'!$3:$3,H$4,'Input DBEDT Monthly Energy'!30:30)</f>
        <v/>
      </c>
      <c r="I30">
        <f>SUMIF('Input DBEDT Monthly Energy'!$3:$3,I$4,'Input DBEDT Monthly Energy'!30:30)</f>
        <v/>
      </c>
      <c r="J30">
        <f>SUMIF('Input DBEDT Monthly Energy'!$3:$3,J$4,'Input DBEDT Monthly Energy'!30:30)</f>
        <v/>
      </c>
      <c r="K30">
        <f>SUMIF('Input DBEDT Monthly Energy'!$3:$3,K$4,'Input DBEDT Monthly Energy'!30:30)</f>
        <v/>
      </c>
      <c r="L30">
        <f>SUMIF('Input DBEDT Monthly Energy'!$3:$3,L$4,'Input DBEDT Monthly Energy'!30:30)</f>
        <v/>
      </c>
      <c r="M30">
        <f>SUMIF('Input DBEDT Monthly Energy'!$3:$3,M$4,'Input DBEDT Monthly Energy'!30:30)</f>
        <v/>
      </c>
      <c r="N30">
        <f>SUMIF('Input DBEDT Monthly Energy'!$3:$3,N$4,'Input DBEDT Monthly Energy'!30:30)</f>
        <v/>
      </c>
      <c r="O30">
        <f>SUMIF('Input DBEDT Monthly Energy'!$3:$3,O$4,'Input DBEDT Monthly Energy'!30:30)</f>
        <v/>
      </c>
      <c r="P30">
        <f>SUMIF('Input DBEDT Monthly Energy'!$3:$3,P$4,'Input DBEDT Monthly Energy'!30:30)</f>
        <v/>
      </c>
      <c r="Q30">
        <f>SUMIF('Input DBEDT Monthly Energy'!$3:$3,Q$4,'Input DBEDT Monthly Energy'!30:30)</f>
        <v/>
      </c>
      <c r="R30">
        <f>SUMIF('Input DBEDT Monthly Energy'!$3:$3,R$4,'Input DBEDT Monthly Energy'!30:30)</f>
        <v/>
      </c>
      <c r="S30">
        <f>SUMIF('Input DBEDT Monthly Energy'!$3:$3,S$4,'Input DBEDT Monthly Energy'!30:30)</f>
        <v/>
      </c>
      <c r="T30">
        <f>SUMIF('Input DBEDT Monthly Energy'!$3:$3,T$4,'Input DBEDT Monthly Energy'!30:30)</f>
        <v/>
      </c>
      <c r="U30">
        <f>SUMIF('Input DBEDT Monthly Energy'!$3:$3,U$4,'Input DBEDT Monthly Energy'!30:30)</f>
        <v/>
      </c>
      <c r="V30">
        <f>SUMIF('Input DBEDT Monthly Energy'!$3:$3,V$4,'Input DBEDT Monthly Energy'!30:30)</f>
        <v/>
      </c>
      <c r="W30">
        <f>SUMIF('Input DBEDT Monthly Energy'!$3:$3,W$4,'Input DBEDT Monthly Energy'!30:30)</f>
        <v/>
      </c>
      <c r="X30">
        <f>SUMIF('Input DBEDT Monthly Energy'!$3:$3,X$4,'Input DBEDT Monthly Energy'!30:30)</f>
        <v/>
      </c>
      <c r="Y30">
        <f>SUMIF('Input DBEDT Monthly Energy'!$3:$3,Y$4,'Input DBEDT Monthly Energy'!30:30)</f>
        <v/>
      </c>
      <c r="Z30">
        <f>SUMIF('Input DBEDT Monthly Energy'!$3:$3,Z$4,'Input DBEDT Monthly Energy'!30:30)</f>
        <v/>
      </c>
      <c r="AA30">
        <f>SUMIF('Input DBEDT Monthly Energy'!$3:$3,AA$4,'Input DBEDT Monthly Energy'!30:30)</f>
        <v/>
      </c>
    </row>
    <row r="31" spans="1:27">
      <c r="A31">
        <f>'Input DBEDT Monthly Energy'!A31&amp;""</f>
        <v/>
      </c>
      <c r="B31">
        <f>'Input DBEDT Monthly Energy'!B31&amp;""</f>
        <v/>
      </c>
      <c r="C31">
        <f>SUMIF('Input DBEDT Monthly Energy'!$3:$3,C$4,'Input DBEDT Monthly Energy'!31:31)</f>
        <v/>
      </c>
      <c r="D31">
        <f>SUMIF('Input DBEDT Monthly Energy'!$3:$3,D$4,'Input DBEDT Monthly Energy'!31:31)</f>
        <v/>
      </c>
      <c r="E31">
        <f>SUMIF('Input DBEDT Monthly Energy'!$3:$3,E$4,'Input DBEDT Monthly Energy'!31:31)</f>
        <v/>
      </c>
      <c r="F31">
        <f>SUMIF('Input DBEDT Monthly Energy'!$3:$3,F$4,'Input DBEDT Monthly Energy'!31:31)</f>
        <v/>
      </c>
      <c r="G31">
        <f>SUMIF('Input DBEDT Monthly Energy'!$3:$3,G$4,'Input DBEDT Monthly Energy'!31:31)</f>
        <v/>
      </c>
      <c r="H31">
        <f>SUMIF('Input DBEDT Monthly Energy'!$3:$3,H$4,'Input DBEDT Monthly Energy'!31:31)</f>
        <v/>
      </c>
      <c r="I31">
        <f>SUMIF('Input DBEDT Monthly Energy'!$3:$3,I$4,'Input DBEDT Monthly Energy'!31:31)</f>
        <v/>
      </c>
      <c r="J31">
        <f>SUMIF('Input DBEDT Monthly Energy'!$3:$3,J$4,'Input DBEDT Monthly Energy'!31:31)</f>
        <v/>
      </c>
      <c r="K31">
        <f>SUMIF('Input DBEDT Monthly Energy'!$3:$3,K$4,'Input DBEDT Monthly Energy'!31:31)</f>
        <v/>
      </c>
      <c r="L31">
        <f>SUMIF('Input DBEDT Monthly Energy'!$3:$3,L$4,'Input DBEDT Monthly Energy'!31:31)</f>
        <v/>
      </c>
      <c r="M31">
        <f>SUMIF('Input DBEDT Monthly Energy'!$3:$3,M$4,'Input DBEDT Monthly Energy'!31:31)</f>
        <v/>
      </c>
      <c r="N31">
        <f>SUMIF('Input DBEDT Monthly Energy'!$3:$3,N$4,'Input DBEDT Monthly Energy'!31:31)</f>
        <v/>
      </c>
      <c r="O31">
        <f>SUMIF('Input DBEDT Monthly Energy'!$3:$3,O$4,'Input DBEDT Monthly Energy'!31:31)</f>
        <v/>
      </c>
      <c r="P31">
        <f>SUMIF('Input DBEDT Monthly Energy'!$3:$3,P$4,'Input DBEDT Monthly Energy'!31:31)</f>
        <v/>
      </c>
      <c r="Q31">
        <f>SUMIF('Input DBEDT Monthly Energy'!$3:$3,Q$4,'Input DBEDT Monthly Energy'!31:31)</f>
        <v/>
      </c>
      <c r="R31">
        <f>SUMIF('Input DBEDT Monthly Energy'!$3:$3,R$4,'Input DBEDT Monthly Energy'!31:31)</f>
        <v/>
      </c>
      <c r="S31">
        <f>SUMIF('Input DBEDT Monthly Energy'!$3:$3,S$4,'Input DBEDT Monthly Energy'!31:31)</f>
        <v/>
      </c>
      <c r="T31">
        <f>SUMIF('Input DBEDT Monthly Energy'!$3:$3,T$4,'Input DBEDT Monthly Energy'!31:31)</f>
        <v/>
      </c>
      <c r="U31">
        <f>SUMIF('Input DBEDT Monthly Energy'!$3:$3,U$4,'Input DBEDT Monthly Energy'!31:31)</f>
        <v/>
      </c>
      <c r="V31">
        <f>SUMIF('Input DBEDT Monthly Energy'!$3:$3,V$4,'Input DBEDT Monthly Energy'!31:31)</f>
        <v/>
      </c>
      <c r="W31">
        <f>SUMIF('Input DBEDT Monthly Energy'!$3:$3,W$4,'Input DBEDT Monthly Energy'!31:31)</f>
        <v/>
      </c>
      <c r="X31">
        <f>SUMIF('Input DBEDT Monthly Energy'!$3:$3,X$4,'Input DBEDT Monthly Energy'!31:31)</f>
        <v/>
      </c>
      <c r="Y31">
        <f>SUMIF('Input DBEDT Monthly Energy'!$3:$3,Y$4,'Input DBEDT Monthly Energy'!31:31)</f>
        <v/>
      </c>
      <c r="Z31">
        <f>SUMIF('Input DBEDT Monthly Energy'!$3:$3,Z$4,'Input DBEDT Monthly Energy'!31:31)</f>
        <v/>
      </c>
      <c r="AA31">
        <f>SUMIF('Input DBEDT Monthly Energy'!$3:$3,AA$4,'Input DBEDT Monthly Energy'!31:31)</f>
        <v/>
      </c>
    </row>
    <row r="32" spans="1:27">
      <c r="A32">
        <f>'Input DBEDT Monthly Energy'!A32&amp;""</f>
        <v/>
      </c>
      <c r="B32">
        <f>'Input DBEDT Monthly Energy'!B32&amp;""</f>
        <v/>
      </c>
      <c r="C32">
        <f>SUMIF('Input DBEDT Monthly Energy'!$3:$3,C$4,'Input DBEDT Monthly Energy'!32:32)</f>
        <v/>
      </c>
      <c r="D32">
        <f>SUMIF('Input DBEDT Monthly Energy'!$3:$3,D$4,'Input DBEDT Monthly Energy'!32:32)</f>
        <v/>
      </c>
      <c r="E32">
        <f>SUMIF('Input DBEDT Monthly Energy'!$3:$3,E$4,'Input DBEDT Monthly Energy'!32:32)</f>
        <v/>
      </c>
      <c r="F32">
        <f>SUMIF('Input DBEDT Monthly Energy'!$3:$3,F$4,'Input DBEDT Monthly Energy'!32:32)</f>
        <v/>
      </c>
      <c r="G32">
        <f>SUMIF('Input DBEDT Monthly Energy'!$3:$3,G$4,'Input DBEDT Monthly Energy'!32:32)</f>
        <v/>
      </c>
      <c r="H32">
        <f>SUMIF('Input DBEDT Monthly Energy'!$3:$3,H$4,'Input DBEDT Monthly Energy'!32:32)</f>
        <v/>
      </c>
      <c r="I32">
        <f>SUMIF('Input DBEDT Monthly Energy'!$3:$3,I$4,'Input DBEDT Monthly Energy'!32:32)</f>
        <v/>
      </c>
      <c r="J32">
        <f>SUMIF('Input DBEDT Monthly Energy'!$3:$3,J$4,'Input DBEDT Monthly Energy'!32:32)</f>
        <v/>
      </c>
      <c r="K32">
        <f>SUMIF('Input DBEDT Monthly Energy'!$3:$3,K$4,'Input DBEDT Monthly Energy'!32:32)</f>
        <v/>
      </c>
      <c r="L32">
        <f>SUMIF('Input DBEDT Monthly Energy'!$3:$3,L$4,'Input DBEDT Monthly Energy'!32:32)</f>
        <v/>
      </c>
      <c r="M32">
        <f>SUMIF('Input DBEDT Monthly Energy'!$3:$3,M$4,'Input DBEDT Monthly Energy'!32:32)</f>
        <v/>
      </c>
      <c r="N32">
        <f>SUMIF('Input DBEDT Monthly Energy'!$3:$3,N$4,'Input DBEDT Monthly Energy'!32:32)</f>
        <v/>
      </c>
      <c r="O32">
        <f>SUMIF('Input DBEDT Monthly Energy'!$3:$3,O$4,'Input DBEDT Monthly Energy'!32:32)</f>
        <v/>
      </c>
      <c r="P32">
        <f>SUMIF('Input DBEDT Monthly Energy'!$3:$3,P$4,'Input DBEDT Monthly Energy'!32:32)</f>
        <v/>
      </c>
      <c r="Q32">
        <f>SUMIF('Input DBEDT Monthly Energy'!$3:$3,Q$4,'Input DBEDT Monthly Energy'!32:32)</f>
        <v/>
      </c>
      <c r="R32">
        <f>SUMIF('Input DBEDT Monthly Energy'!$3:$3,R$4,'Input DBEDT Monthly Energy'!32:32)</f>
        <v/>
      </c>
      <c r="S32">
        <f>SUMIF('Input DBEDT Monthly Energy'!$3:$3,S$4,'Input DBEDT Monthly Energy'!32:32)</f>
        <v/>
      </c>
      <c r="T32">
        <f>SUMIF('Input DBEDT Monthly Energy'!$3:$3,T$4,'Input DBEDT Monthly Energy'!32:32)</f>
        <v/>
      </c>
      <c r="U32">
        <f>SUMIF('Input DBEDT Monthly Energy'!$3:$3,U$4,'Input DBEDT Monthly Energy'!32:32)</f>
        <v/>
      </c>
      <c r="V32">
        <f>SUMIF('Input DBEDT Monthly Energy'!$3:$3,V$4,'Input DBEDT Monthly Energy'!32:32)</f>
        <v/>
      </c>
      <c r="W32">
        <f>SUMIF('Input DBEDT Monthly Energy'!$3:$3,W$4,'Input DBEDT Monthly Energy'!32:32)</f>
        <v/>
      </c>
      <c r="X32">
        <f>SUMIF('Input DBEDT Monthly Energy'!$3:$3,X$4,'Input DBEDT Monthly Energy'!32:32)</f>
        <v/>
      </c>
      <c r="Y32">
        <f>SUMIF('Input DBEDT Monthly Energy'!$3:$3,Y$4,'Input DBEDT Monthly Energy'!32:32)</f>
        <v/>
      </c>
      <c r="Z32">
        <f>SUMIF('Input DBEDT Monthly Energy'!$3:$3,Z$4,'Input DBEDT Monthly Energy'!32:32)</f>
        <v/>
      </c>
      <c r="AA32">
        <f>SUMIF('Input DBEDT Monthly Energy'!$3:$3,AA$4,'Input DBEDT Monthly Energy'!32:32)</f>
        <v/>
      </c>
    </row>
    <row r="33" spans="1:27">
      <c r="A33">
        <f>'Input DBEDT Monthly Energy'!A33&amp;""</f>
        <v/>
      </c>
      <c r="B33">
        <f>'Input DBEDT Monthly Energy'!B33&amp;""</f>
        <v/>
      </c>
      <c r="C33">
        <f>SUMIF('Input DBEDT Monthly Energy'!$3:$3,C$4,'Input DBEDT Monthly Energy'!33:33)</f>
        <v/>
      </c>
      <c r="D33">
        <f>SUMIF('Input DBEDT Monthly Energy'!$3:$3,D$4,'Input DBEDT Monthly Energy'!33:33)</f>
        <v/>
      </c>
      <c r="E33">
        <f>SUMIF('Input DBEDT Monthly Energy'!$3:$3,E$4,'Input DBEDT Monthly Energy'!33:33)</f>
        <v/>
      </c>
      <c r="F33">
        <f>SUMIF('Input DBEDT Monthly Energy'!$3:$3,F$4,'Input DBEDT Monthly Energy'!33:33)</f>
        <v/>
      </c>
      <c r="G33">
        <f>SUMIF('Input DBEDT Monthly Energy'!$3:$3,G$4,'Input DBEDT Monthly Energy'!33:33)</f>
        <v/>
      </c>
      <c r="H33">
        <f>SUMIF('Input DBEDT Monthly Energy'!$3:$3,H$4,'Input DBEDT Monthly Energy'!33:33)</f>
        <v/>
      </c>
      <c r="I33">
        <f>SUMIF('Input DBEDT Monthly Energy'!$3:$3,I$4,'Input DBEDT Monthly Energy'!33:33)</f>
        <v/>
      </c>
      <c r="J33">
        <f>SUMIF('Input DBEDT Monthly Energy'!$3:$3,J$4,'Input DBEDT Monthly Energy'!33:33)</f>
        <v/>
      </c>
      <c r="K33">
        <f>SUMIF('Input DBEDT Monthly Energy'!$3:$3,K$4,'Input DBEDT Monthly Energy'!33:33)</f>
        <v/>
      </c>
      <c r="L33">
        <f>SUMIF('Input DBEDT Monthly Energy'!$3:$3,L$4,'Input DBEDT Monthly Energy'!33:33)</f>
        <v/>
      </c>
      <c r="M33">
        <f>SUMIF('Input DBEDT Monthly Energy'!$3:$3,M$4,'Input DBEDT Monthly Energy'!33:33)</f>
        <v/>
      </c>
      <c r="N33">
        <f>SUMIF('Input DBEDT Monthly Energy'!$3:$3,N$4,'Input DBEDT Monthly Energy'!33:33)</f>
        <v/>
      </c>
      <c r="O33">
        <f>SUMIF('Input DBEDT Monthly Energy'!$3:$3,O$4,'Input DBEDT Monthly Energy'!33:33)</f>
        <v/>
      </c>
      <c r="P33">
        <f>SUMIF('Input DBEDT Monthly Energy'!$3:$3,P$4,'Input DBEDT Monthly Energy'!33:33)</f>
        <v/>
      </c>
      <c r="Q33">
        <f>SUMIF('Input DBEDT Monthly Energy'!$3:$3,Q$4,'Input DBEDT Monthly Energy'!33:33)</f>
        <v/>
      </c>
      <c r="R33">
        <f>SUMIF('Input DBEDT Monthly Energy'!$3:$3,R$4,'Input DBEDT Monthly Energy'!33:33)</f>
        <v/>
      </c>
      <c r="S33">
        <f>SUMIF('Input DBEDT Monthly Energy'!$3:$3,S$4,'Input DBEDT Monthly Energy'!33:33)</f>
        <v/>
      </c>
      <c r="T33">
        <f>SUMIF('Input DBEDT Monthly Energy'!$3:$3,T$4,'Input DBEDT Monthly Energy'!33:33)</f>
        <v/>
      </c>
      <c r="U33">
        <f>SUMIF('Input DBEDT Monthly Energy'!$3:$3,U$4,'Input DBEDT Monthly Energy'!33:33)</f>
        <v/>
      </c>
      <c r="V33">
        <f>SUMIF('Input DBEDT Monthly Energy'!$3:$3,V$4,'Input DBEDT Monthly Energy'!33:33)</f>
        <v/>
      </c>
      <c r="W33">
        <f>SUMIF('Input DBEDT Monthly Energy'!$3:$3,W$4,'Input DBEDT Monthly Energy'!33:33)</f>
        <v/>
      </c>
      <c r="X33">
        <f>SUMIF('Input DBEDT Monthly Energy'!$3:$3,X$4,'Input DBEDT Monthly Energy'!33:33)</f>
        <v/>
      </c>
      <c r="Y33">
        <f>SUMIF('Input DBEDT Monthly Energy'!$3:$3,Y$4,'Input DBEDT Monthly Energy'!33:33)</f>
        <v/>
      </c>
      <c r="Z33">
        <f>SUMIF('Input DBEDT Monthly Energy'!$3:$3,Z$4,'Input DBEDT Monthly Energy'!33:33)</f>
        <v/>
      </c>
      <c r="AA33">
        <f>SUMIF('Input DBEDT Monthly Energy'!$3:$3,AA$4,'Input DBEDT Monthly Energy'!33:33)</f>
        <v/>
      </c>
    </row>
    <row r="34" spans="1:27">
      <c r="A34">
        <f>'Input DBEDT Monthly Energy'!A34&amp;""</f>
        <v/>
      </c>
      <c r="B34">
        <f>'Input DBEDT Monthly Energy'!B34&amp;""</f>
        <v/>
      </c>
      <c r="C34">
        <f>SUMIF('Input DBEDT Monthly Energy'!$3:$3,C$4,'Input DBEDT Monthly Energy'!34:34)</f>
        <v/>
      </c>
      <c r="D34">
        <f>SUMIF('Input DBEDT Monthly Energy'!$3:$3,D$4,'Input DBEDT Monthly Energy'!34:34)</f>
        <v/>
      </c>
      <c r="E34">
        <f>SUMIF('Input DBEDT Monthly Energy'!$3:$3,E$4,'Input DBEDT Monthly Energy'!34:34)</f>
        <v/>
      </c>
      <c r="F34">
        <f>SUMIF('Input DBEDT Monthly Energy'!$3:$3,F$4,'Input DBEDT Monthly Energy'!34:34)</f>
        <v/>
      </c>
      <c r="G34">
        <f>SUMIF('Input DBEDT Monthly Energy'!$3:$3,G$4,'Input DBEDT Monthly Energy'!34:34)</f>
        <v/>
      </c>
      <c r="H34">
        <f>SUMIF('Input DBEDT Monthly Energy'!$3:$3,H$4,'Input DBEDT Monthly Energy'!34:34)</f>
        <v/>
      </c>
      <c r="I34">
        <f>SUMIF('Input DBEDT Monthly Energy'!$3:$3,I$4,'Input DBEDT Monthly Energy'!34:34)</f>
        <v/>
      </c>
      <c r="J34">
        <f>SUMIF('Input DBEDT Monthly Energy'!$3:$3,J$4,'Input DBEDT Monthly Energy'!34:34)</f>
        <v/>
      </c>
      <c r="K34">
        <f>SUMIF('Input DBEDT Monthly Energy'!$3:$3,K$4,'Input DBEDT Monthly Energy'!34:34)</f>
        <v/>
      </c>
      <c r="L34">
        <f>SUMIF('Input DBEDT Monthly Energy'!$3:$3,L$4,'Input DBEDT Monthly Energy'!34:34)</f>
        <v/>
      </c>
      <c r="M34">
        <f>SUMIF('Input DBEDT Monthly Energy'!$3:$3,M$4,'Input DBEDT Monthly Energy'!34:34)</f>
        <v/>
      </c>
      <c r="N34">
        <f>SUMIF('Input DBEDT Monthly Energy'!$3:$3,N$4,'Input DBEDT Monthly Energy'!34:34)</f>
        <v/>
      </c>
      <c r="O34">
        <f>SUMIF('Input DBEDT Monthly Energy'!$3:$3,O$4,'Input DBEDT Monthly Energy'!34:34)</f>
        <v/>
      </c>
      <c r="P34">
        <f>SUMIF('Input DBEDT Monthly Energy'!$3:$3,P$4,'Input DBEDT Monthly Energy'!34:34)</f>
        <v/>
      </c>
      <c r="Q34">
        <f>SUMIF('Input DBEDT Monthly Energy'!$3:$3,Q$4,'Input DBEDT Monthly Energy'!34:34)</f>
        <v/>
      </c>
      <c r="R34">
        <f>SUMIF('Input DBEDT Monthly Energy'!$3:$3,R$4,'Input DBEDT Monthly Energy'!34:34)</f>
        <v/>
      </c>
      <c r="S34">
        <f>SUMIF('Input DBEDT Monthly Energy'!$3:$3,S$4,'Input DBEDT Monthly Energy'!34:34)</f>
        <v/>
      </c>
      <c r="T34">
        <f>SUMIF('Input DBEDT Monthly Energy'!$3:$3,T$4,'Input DBEDT Monthly Energy'!34:34)</f>
        <v/>
      </c>
      <c r="U34">
        <f>SUMIF('Input DBEDT Monthly Energy'!$3:$3,U$4,'Input DBEDT Monthly Energy'!34:34)</f>
        <v/>
      </c>
      <c r="V34">
        <f>SUMIF('Input DBEDT Monthly Energy'!$3:$3,V$4,'Input DBEDT Monthly Energy'!34:34)</f>
        <v/>
      </c>
      <c r="W34">
        <f>SUMIF('Input DBEDT Monthly Energy'!$3:$3,W$4,'Input DBEDT Monthly Energy'!34:34)</f>
        <v/>
      </c>
      <c r="X34">
        <f>SUMIF('Input DBEDT Monthly Energy'!$3:$3,X$4,'Input DBEDT Monthly Energy'!34:34)</f>
        <v/>
      </c>
      <c r="Y34">
        <f>SUMIF('Input DBEDT Monthly Energy'!$3:$3,Y$4,'Input DBEDT Monthly Energy'!34:34)</f>
        <v/>
      </c>
      <c r="Z34">
        <f>SUMIF('Input DBEDT Monthly Energy'!$3:$3,Z$4,'Input DBEDT Monthly Energy'!34:34)</f>
        <v/>
      </c>
      <c r="AA34">
        <f>SUMIF('Input DBEDT Monthly Energy'!$3:$3,AA$4,'Input DBEDT Monthly Energy'!34:34)</f>
        <v/>
      </c>
    </row>
    <row r="35" spans="1:27">
      <c r="A35">
        <f>'Input DBEDT Monthly Energy'!A35&amp;""</f>
        <v/>
      </c>
      <c r="B35">
        <f>'Input DBEDT Monthly Energy'!B35&amp;""</f>
        <v/>
      </c>
      <c r="C35">
        <f>SUMIF('Input DBEDT Monthly Energy'!$3:$3,C$4,'Input DBEDT Monthly Energy'!35:35)</f>
        <v/>
      </c>
      <c r="D35">
        <f>SUMIF('Input DBEDT Monthly Energy'!$3:$3,D$4,'Input DBEDT Monthly Energy'!35:35)</f>
        <v/>
      </c>
      <c r="E35">
        <f>SUMIF('Input DBEDT Monthly Energy'!$3:$3,E$4,'Input DBEDT Monthly Energy'!35:35)</f>
        <v/>
      </c>
      <c r="F35">
        <f>SUMIF('Input DBEDT Monthly Energy'!$3:$3,F$4,'Input DBEDT Monthly Energy'!35:35)</f>
        <v/>
      </c>
      <c r="G35">
        <f>SUMIF('Input DBEDT Monthly Energy'!$3:$3,G$4,'Input DBEDT Monthly Energy'!35:35)</f>
        <v/>
      </c>
      <c r="H35">
        <f>SUMIF('Input DBEDT Monthly Energy'!$3:$3,H$4,'Input DBEDT Monthly Energy'!35:35)</f>
        <v/>
      </c>
      <c r="I35">
        <f>SUMIF('Input DBEDT Monthly Energy'!$3:$3,I$4,'Input DBEDT Monthly Energy'!35:35)</f>
        <v/>
      </c>
      <c r="J35">
        <f>SUMIF('Input DBEDT Monthly Energy'!$3:$3,J$4,'Input DBEDT Monthly Energy'!35:35)</f>
        <v/>
      </c>
      <c r="K35">
        <f>SUMIF('Input DBEDT Monthly Energy'!$3:$3,K$4,'Input DBEDT Monthly Energy'!35:35)</f>
        <v/>
      </c>
      <c r="L35">
        <f>SUMIF('Input DBEDT Monthly Energy'!$3:$3,L$4,'Input DBEDT Monthly Energy'!35:35)</f>
        <v/>
      </c>
      <c r="M35">
        <f>SUMIF('Input DBEDT Monthly Energy'!$3:$3,M$4,'Input DBEDT Monthly Energy'!35:35)</f>
        <v/>
      </c>
      <c r="N35">
        <f>SUMIF('Input DBEDT Monthly Energy'!$3:$3,N$4,'Input DBEDT Monthly Energy'!35:35)</f>
        <v/>
      </c>
      <c r="O35">
        <f>SUMIF('Input DBEDT Monthly Energy'!$3:$3,O$4,'Input DBEDT Monthly Energy'!35:35)</f>
        <v/>
      </c>
      <c r="P35">
        <f>SUMIF('Input DBEDT Monthly Energy'!$3:$3,P$4,'Input DBEDT Monthly Energy'!35:35)</f>
        <v/>
      </c>
      <c r="Q35">
        <f>SUMIF('Input DBEDT Monthly Energy'!$3:$3,Q$4,'Input DBEDT Monthly Energy'!35:35)</f>
        <v/>
      </c>
      <c r="R35">
        <f>SUMIF('Input DBEDT Monthly Energy'!$3:$3,R$4,'Input DBEDT Monthly Energy'!35:35)</f>
        <v/>
      </c>
      <c r="S35">
        <f>SUMIF('Input DBEDT Monthly Energy'!$3:$3,S$4,'Input DBEDT Monthly Energy'!35:35)</f>
        <v/>
      </c>
      <c r="T35">
        <f>SUMIF('Input DBEDT Monthly Energy'!$3:$3,T$4,'Input DBEDT Monthly Energy'!35:35)</f>
        <v/>
      </c>
      <c r="U35">
        <f>SUMIF('Input DBEDT Monthly Energy'!$3:$3,U$4,'Input DBEDT Monthly Energy'!35:35)</f>
        <v/>
      </c>
      <c r="V35">
        <f>SUMIF('Input DBEDT Monthly Energy'!$3:$3,V$4,'Input DBEDT Monthly Energy'!35:35)</f>
        <v/>
      </c>
      <c r="W35">
        <f>SUMIF('Input DBEDT Monthly Energy'!$3:$3,W$4,'Input DBEDT Monthly Energy'!35:35)</f>
        <v/>
      </c>
      <c r="X35">
        <f>SUMIF('Input DBEDT Monthly Energy'!$3:$3,X$4,'Input DBEDT Monthly Energy'!35:35)</f>
        <v/>
      </c>
      <c r="Y35">
        <f>SUMIF('Input DBEDT Monthly Energy'!$3:$3,Y$4,'Input DBEDT Monthly Energy'!35:35)</f>
        <v/>
      </c>
      <c r="Z35">
        <f>SUMIF('Input DBEDT Monthly Energy'!$3:$3,Z$4,'Input DBEDT Monthly Energy'!35:35)</f>
        <v/>
      </c>
      <c r="AA35">
        <f>SUMIF('Input DBEDT Monthly Energy'!$3:$3,AA$4,'Input DBEDT Monthly Energy'!35:35)</f>
        <v/>
      </c>
    </row>
    <row r="36" spans="1:27">
      <c r="A36">
        <f>'Input DBEDT Monthly Energy'!A36&amp;""</f>
        <v/>
      </c>
      <c r="B36">
        <f>'Input DBEDT Monthly Energy'!B36&amp;""</f>
        <v/>
      </c>
      <c r="C36">
        <f>SUMIF('Input DBEDT Monthly Energy'!$3:$3,C$4,'Input DBEDT Monthly Energy'!36:36)</f>
        <v/>
      </c>
      <c r="D36">
        <f>SUMIF('Input DBEDT Monthly Energy'!$3:$3,D$4,'Input DBEDT Monthly Energy'!36:36)</f>
        <v/>
      </c>
      <c r="E36">
        <f>SUMIF('Input DBEDT Monthly Energy'!$3:$3,E$4,'Input DBEDT Monthly Energy'!36:36)</f>
        <v/>
      </c>
      <c r="F36">
        <f>SUMIF('Input DBEDT Monthly Energy'!$3:$3,F$4,'Input DBEDT Monthly Energy'!36:36)</f>
        <v/>
      </c>
      <c r="G36">
        <f>SUMIF('Input DBEDT Monthly Energy'!$3:$3,G$4,'Input DBEDT Monthly Energy'!36:36)</f>
        <v/>
      </c>
      <c r="H36">
        <f>SUMIF('Input DBEDT Monthly Energy'!$3:$3,H$4,'Input DBEDT Monthly Energy'!36:36)</f>
        <v/>
      </c>
      <c r="I36">
        <f>SUMIF('Input DBEDT Monthly Energy'!$3:$3,I$4,'Input DBEDT Monthly Energy'!36:36)</f>
        <v/>
      </c>
      <c r="J36">
        <f>SUMIF('Input DBEDT Monthly Energy'!$3:$3,J$4,'Input DBEDT Monthly Energy'!36:36)</f>
        <v/>
      </c>
      <c r="K36">
        <f>SUMIF('Input DBEDT Monthly Energy'!$3:$3,K$4,'Input DBEDT Monthly Energy'!36:36)</f>
        <v/>
      </c>
      <c r="L36">
        <f>SUMIF('Input DBEDT Monthly Energy'!$3:$3,L$4,'Input DBEDT Monthly Energy'!36:36)</f>
        <v/>
      </c>
      <c r="M36">
        <f>SUMIF('Input DBEDT Monthly Energy'!$3:$3,M$4,'Input DBEDT Monthly Energy'!36:36)</f>
        <v/>
      </c>
      <c r="N36">
        <f>SUMIF('Input DBEDT Monthly Energy'!$3:$3,N$4,'Input DBEDT Monthly Energy'!36:36)</f>
        <v/>
      </c>
      <c r="O36">
        <f>SUMIF('Input DBEDT Monthly Energy'!$3:$3,O$4,'Input DBEDT Monthly Energy'!36:36)</f>
        <v/>
      </c>
      <c r="P36">
        <f>SUMIF('Input DBEDT Monthly Energy'!$3:$3,P$4,'Input DBEDT Monthly Energy'!36:36)</f>
        <v/>
      </c>
      <c r="Q36">
        <f>SUMIF('Input DBEDT Monthly Energy'!$3:$3,Q$4,'Input DBEDT Monthly Energy'!36:36)</f>
        <v/>
      </c>
      <c r="R36">
        <f>SUMIF('Input DBEDT Monthly Energy'!$3:$3,R$4,'Input DBEDT Monthly Energy'!36:36)</f>
        <v/>
      </c>
      <c r="S36">
        <f>SUMIF('Input DBEDT Monthly Energy'!$3:$3,S$4,'Input DBEDT Monthly Energy'!36:36)</f>
        <v/>
      </c>
      <c r="T36">
        <f>SUMIF('Input DBEDT Monthly Energy'!$3:$3,T$4,'Input DBEDT Monthly Energy'!36:36)</f>
        <v/>
      </c>
      <c r="U36">
        <f>SUMIF('Input DBEDT Monthly Energy'!$3:$3,U$4,'Input DBEDT Monthly Energy'!36:36)</f>
        <v/>
      </c>
      <c r="V36">
        <f>SUMIF('Input DBEDT Monthly Energy'!$3:$3,V$4,'Input DBEDT Monthly Energy'!36:36)</f>
        <v/>
      </c>
      <c r="W36">
        <f>SUMIF('Input DBEDT Monthly Energy'!$3:$3,W$4,'Input DBEDT Monthly Energy'!36:36)</f>
        <v/>
      </c>
      <c r="X36">
        <f>SUMIF('Input DBEDT Monthly Energy'!$3:$3,X$4,'Input DBEDT Monthly Energy'!36:36)</f>
        <v/>
      </c>
      <c r="Y36">
        <f>SUMIF('Input DBEDT Monthly Energy'!$3:$3,Y$4,'Input DBEDT Monthly Energy'!36:36)</f>
        <v/>
      </c>
      <c r="Z36">
        <f>SUMIF('Input DBEDT Monthly Energy'!$3:$3,Z$4,'Input DBEDT Monthly Energy'!36:36)</f>
        <v/>
      </c>
      <c r="AA36">
        <f>SUMIF('Input DBEDT Monthly Energy'!$3:$3,AA$4,'Input DBEDT Monthly Energy'!36:36)</f>
        <v/>
      </c>
    </row>
    <row r="37" spans="1:27">
      <c r="A37">
        <f>'Input DBEDT Monthly Energy'!A37&amp;""</f>
        <v/>
      </c>
      <c r="B37">
        <f>'Input DBEDT Monthly Energy'!B37&amp;""</f>
        <v/>
      </c>
      <c r="C37">
        <f>SUMIF('Input DBEDT Monthly Energy'!$3:$3,C$4,'Input DBEDT Monthly Energy'!37:37)</f>
        <v/>
      </c>
      <c r="D37">
        <f>SUMIF('Input DBEDT Monthly Energy'!$3:$3,D$4,'Input DBEDT Monthly Energy'!37:37)</f>
        <v/>
      </c>
      <c r="E37">
        <f>SUMIF('Input DBEDT Monthly Energy'!$3:$3,E$4,'Input DBEDT Monthly Energy'!37:37)</f>
        <v/>
      </c>
      <c r="F37">
        <f>SUMIF('Input DBEDT Monthly Energy'!$3:$3,F$4,'Input DBEDT Monthly Energy'!37:37)</f>
        <v/>
      </c>
      <c r="G37">
        <f>SUMIF('Input DBEDT Monthly Energy'!$3:$3,G$4,'Input DBEDT Monthly Energy'!37:37)</f>
        <v/>
      </c>
      <c r="H37">
        <f>SUMIF('Input DBEDT Monthly Energy'!$3:$3,H$4,'Input DBEDT Monthly Energy'!37:37)</f>
        <v/>
      </c>
      <c r="I37">
        <f>SUMIF('Input DBEDT Monthly Energy'!$3:$3,I$4,'Input DBEDT Monthly Energy'!37:37)</f>
        <v/>
      </c>
      <c r="J37">
        <f>SUMIF('Input DBEDT Monthly Energy'!$3:$3,J$4,'Input DBEDT Monthly Energy'!37:37)</f>
        <v/>
      </c>
      <c r="K37">
        <f>SUMIF('Input DBEDT Monthly Energy'!$3:$3,K$4,'Input DBEDT Monthly Energy'!37:37)</f>
        <v/>
      </c>
      <c r="L37">
        <f>SUMIF('Input DBEDT Monthly Energy'!$3:$3,L$4,'Input DBEDT Monthly Energy'!37:37)</f>
        <v/>
      </c>
      <c r="M37">
        <f>SUMIF('Input DBEDT Monthly Energy'!$3:$3,M$4,'Input DBEDT Monthly Energy'!37:37)</f>
        <v/>
      </c>
      <c r="N37">
        <f>SUMIF('Input DBEDT Monthly Energy'!$3:$3,N$4,'Input DBEDT Monthly Energy'!37:37)</f>
        <v/>
      </c>
      <c r="O37">
        <f>SUMIF('Input DBEDT Monthly Energy'!$3:$3,O$4,'Input DBEDT Monthly Energy'!37:37)</f>
        <v/>
      </c>
      <c r="P37">
        <f>SUMIF('Input DBEDT Monthly Energy'!$3:$3,P$4,'Input DBEDT Monthly Energy'!37:37)</f>
        <v/>
      </c>
      <c r="Q37">
        <f>SUMIF('Input DBEDT Monthly Energy'!$3:$3,Q$4,'Input DBEDT Monthly Energy'!37:37)</f>
        <v/>
      </c>
      <c r="R37">
        <f>SUMIF('Input DBEDT Monthly Energy'!$3:$3,R$4,'Input DBEDT Monthly Energy'!37:37)</f>
        <v/>
      </c>
      <c r="S37">
        <f>SUMIF('Input DBEDT Monthly Energy'!$3:$3,S$4,'Input DBEDT Monthly Energy'!37:37)</f>
        <v/>
      </c>
      <c r="T37">
        <f>SUMIF('Input DBEDT Monthly Energy'!$3:$3,T$4,'Input DBEDT Monthly Energy'!37:37)</f>
        <v/>
      </c>
      <c r="U37">
        <f>SUMIF('Input DBEDT Monthly Energy'!$3:$3,U$4,'Input DBEDT Monthly Energy'!37:37)</f>
        <v/>
      </c>
      <c r="V37">
        <f>SUMIF('Input DBEDT Monthly Energy'!$3:$3,V$4,'Input DBEDT Monthly Energy'!37:37)</f>
        <v/>
      </c>
      <c r="W37">
        <f>SUMIF('Input DBEDT Monthly Energy'!$3:$3,W$4,'Input DBEDT Monthly Energy'!37:37)</f>
        <v/>
      </c>
      <c r="X37">
        <f>SUMIF('Input DBEDT Monthly Energy'!$3:$3,X$4,'Input DBEDT Monthly Energy'!37:37)</f>
        <v/>
      </c>
      <c r="Y37">
        <f>SUMIF('Input DBEDT Monthly Energy'!$3:$3,Y$4,'Input DBEDT Monthly Energy'!37:37)</f>
        <v/>
      </c>
      <c r="Z37">
        <f>SUMIF('Input DBEDT Monthly Energy'!$3:$3,Z$4,'Input DBEDT Monthly Energy'!37:37)</f>
        <v/>
      </c>
      <c r="AA37">
        <f>SUMIF('Input DBEDT Monthly Energy'!$3:$3,AA$4,'Input DBEDT Monthly Energy'!37:37)</f>
        <v/>
      </c>
    </row>
    <row r="38" spans="1:27">
      <c r="A38">
        <f>'Input DBEDT Monthly Energy'!A38&amp;""</f>
        <v/>
      </c>
      <c r="B38">
        <f>'Input DBEDT Monthly Energy'!B38&amp;""</f>
        <v/>
      </c>
      <c r="C38">
        <f>SUMIF('Input DBEDT Monthly Energy'!$3:$3,C$4,'Input DBEDT Monthly Energy'!38:38)</f>
        <v/>
      </c>
      <c r="D38">
        <f>SUMIF('Input DBEDT Monthly Energy'!$3:$3,D$4,'Input DBEDT Monthly Energy'!38:38)</f>
        <v/>
      </c>
      <c r="E38">
        <f>SUMIF('Input DBEDT Monthly Energy'!$3:$3,E$4,'Input DBEDT Monthly Energy'!38:38)</f>
        <v/>
      </c>
      <c r="F38">
        <f>SUMIF('Input DBEDT Monthly Energy'!$3:$3,F$4,'Input DBEDT Monthly Energy'!38:38)</f>
        <v/>
      </c>
      <c r="G38">
        <f>SUMIF('Input DBEDT Monthly Energy'!$3:$3,G$4,'Input DBEDT Monthly Energy'!38:38)</f>
        <v/>
      </c>
      <c r="H38">
        <f>SUMIF('Input DBEDT Monthly Energy'!$3:$3,H$4,'Input DBEDT Monthly Energy'!38:38)</f>
        <v/>
      </c>
      <c r="I38">
        <f>SUMIF('Input DBEDT Monthly Energy'!$3:$3,I$4,'Input DBEDT Monthly Energy'!38:38)</f>
        <v/>
      </c>
      <c r="J38">
        <f>SUMIF('Input DBEDT Monthly Energy'!$3:$3,J$4,'Input DBEDT Monthly Energy'!38:38)</f>
        <v/>
      </c>
      <c r="K38">
        <f>SUMIF('Input DBEDT Monthly Energy'!$3:$3,K$4,'Input DBEDT Monthly Energy'!38:38)</f>
        <v/>
      </c>
      <c r="L38">
        <f>SUMIF('Input DBEDT Monthly Energy'!$3:$3,L$4,'Input DBEDT Monthly Energy'!38:38)</f>
        <v/>
      </c>
      <c r="M38">
        <f>SUMIF('Input DBEDT Monthly Energy'!$3:$3,M$4,'Input DBEDT Monthly Energy'!38:38)</f>
        <v/>
      </c>
      <c r="N38">
        <f>SUMIF('Input DBEDT Monthly Energy'!$3:$3,N$4,'Input DBEDT Monthly Energy'!38:38)</f>
        <v/>
      </c>
      <c r="O38">
        <f>SUMIF('Input DBEDT Monthly Energy'!$3:$3,O$4,'Input DBEDT Monthly Energy'!38:38)</f>
        <v/>
      </c>
      <c r="P38">
        <f>SUMIF('Input DBEDT Monthly Energy'!$3:$3,P$4,'Input DBEDT Monthly Energy'!38:38)</f>
        <v/>
      </c>
      <c r="Q38">
        <f>SUMIF('Input DBEDT Monthly Energy'!$3:$3,Q$4,'Input DBEDT Monthly Energy'!38:38)</f>
        <v/>
      </c>
      <c r="R38">
        <f>SUMIF('Input DBEDT Monthly Energy'!$3:$3,R$4,'Input DBEDT Monthly Energy'!38:38)</f>
        <v/>
      </c>
      <c r="S38">
        <f>SUMIF('Input DBEDT Monthly Energy'!$3:$3,S$4,'Input DBEDT Monthly Energy'!38:38)</f>
        <v/>
      </c>
      <c r="T38">
        <f>SUMIF('Input DBEDT Monthly Energy'!$3:$3,T$4,'Input DBEDT Monthly Energy'!38:38)</f>
        <v/>
      </c>
      <c r="U38">
        <f>SUMIF('Input DBEDT Monthly Energy'!$3:$3,U$4,'Input DBEDT Monthly Energy'!38:38)</f>
        <v/>
      </c>
      <c r="V38">
        <f>SUMIF('Input DBEDT Monthly Energy'!$3:$3,V$4,'Input DBEDT Monthly Energy'!38:38)</f>
        <v/>
      </c>
      <c r="W38">
        <f>SUMIF('Input DBEDT Monthly Energy'!$3:$3,W$4,'Input DBEDT Monthly Energy'!38:38)</f>
        <v/>
      </c>
      <c r="X38">
        <f>SUMIF('Input DBEDT Monthly Energy'!$3:$3,X$4,'Input DBEDT Monthly Energy'!38:38)</f>
        <v/>
      </c>
      <c r="Y38">
        <f>SUMIF('Input DBEDT Monthly Energy'!$3:$3,Y$4,'Input DBEDT Monthly Energy'!38:38)</f>
        <v/>
      </c>
      <c r="Z38">
        <f>SUMIF('Input DBEDT Monthly Energy'!$3:$3,Z$4,'Input DBEDT Monthly Energy'!38:38)</f>
        <v/>
      </c>
      <c r="AA38">
        <f>SUMIF('Input DBEDT Monthly Energy'!$3:$3,AA$4,'Input DBEDT Monthly Energy'!38:38)</f>
        <v/>
      </c>
    </row>
    <row r="39" spans="1:27">
      <c r="A39">
        <f>'Input DBEDT Monthly Energy'!A39&amp;""</f>
        <v/>
      </c>
      <c r="B39">
        <f>'Input DBEDT Monthly Energy'!B39&amp;""</f>
        <v/>
      </c>
      <c r="C39">
        <f>SUMIF('Input DBEDT Monthly Energy'!$3:$3,C$4,'Input DBEDT Monthly Energy'!39:39)</f>
        <v/>
      </c>
      <c r="D39">
        <f>SUMIF('Input DBEDT Monthly Energy'!$3:$3,D$4,'Input DBEDT Monthly Energy'!39:39)</f>
        <v/>
      </c>
      <c r="E39">
        <f>SUMIF('Input DBEDT Monthly Energy'!$3:$3,E$4,'Input DBEDT Monthly Energy'!39:39)</f>
        <v/>
      </c>
      <c r="F39">
        <f>SUMIF('Input DBEDT Monthly Energy'!$3:$3,F$4,'Input DBEDT Monthly Energy'!39:39)</f>
        <v/>
      </c>
      <c r="G39">
        <f>SUMIF('Input DBEDT Monthly Energy'!$3:$3,G$4,'Input DBEDT Monthly Energy'!39:39)</f>
        <v/>
      </c>
      <c r="H39">
        <f>SUMIF('Input DBEDT Monthly Energy'!$3:$3,H$4,'Input DBEDT Monthly Energy'!39:39)</f>
        <v/>
      </c>
      <c r="I39">
        <f>SUMIF('Input DBEDT Monthly Energy'!$3:$3,I$4,'Input DBEDT Monthly Energy'!39:39)</f>
        <v/>
      </c>
      <c r="J39">
        <f>SUMIF('Input DBEDT Monthly Energy'!$3:$3,J$4,'Input DBEDT Monthly Energy'!39:39)</f>
        <v/>
      </c>
      <c r="K39">
        <f>SUMIF('Input DBEDT Monthly Energy'!$3:$3,K$4,'Input DBEDT Monthly Energy'!39:39)</f>
        <v/>
      </c>
      <c r="L39">
        <f>SUMIF('Input DBEDT Monthly Energy'!$3:$3,L$4,'Input DBEDT Monthly Energy'!39:39)</f>
        <v/>
      </c>
      <c r="M39">
        <f>SUMIF('Input DBEDT Monthly Energy'!$3:$3,M$4,'Input DBEDT Monthly Energy'!39:39)</f>
        <v/>
      </c>
      <c r="N39">
        <f>SUMIF('Input DBEDT Monthly Energy'!$3:$3,N$4,'Input DBEDT Monthly Energy'!39:39)</f>
        <v/>
      </c>
      <c r="O39">
        <f>SUMIF('Input DBEDT Monthly Energy'!$3:$3,O$4,'Input DBEDT Monthly Energy'!39:39)</f>
        <v/>
      </c>
      <c r="P39">
        <f>SUMIF('Input DBEDT Monthly Energy'!$3:$3,P$4,'Input DBEDT Monthly Energy'!39:39)</f>
        <v/>
      </c>
      <c r="Q39">
        <f>SUMIF('Input DBEDT Monthly Energy'!$3:$3,Q$4,'Input DBEDT Monthly Energy'!39:39)</f>
        <v/>
      </c>
      <c r="R39">
        <f>SUMIF('Input DBEDT Monthly Energy'!$3:$3,R$4,'Input DBEDT Monthly Energy'!39:39)</f>
        <v/>
      </c>
      <c r="S39">
        <f>SUMIF('Input DBEDT Monthly Energy'!$3:$3,S$4,'Input DBEDT Monthly Energy'!39:39)</f>
        <v/>
      </c>
      <c r="T39">
        <f>SUMIF('Input DBEDT Monthly Energy'!$3:$3,T$4,'Input DBEDT Monthly Energy'!39:39)</f>
        <v/>
      </c>
      <c r="U39">
        <f>SUMIF('Input DBEDT Monthly Energy'!$3:$3,U$4,'Input DBEDT Monthly Energy'!39:39)</f>
        <v/>
      </c>
      <c r="V39">
        <f>SUMIF('Input DBEDT Monthly Energy'!$3:$3,V$4,'Input DBEDT Monthly Energy'!39:39)</f>
        <v/>
      </c>
      <c r="W39">
        <f>SUMIF('Input DBEDT Monthly Energy'!$3:$3,W$4,'Input DBEDT Monthly Energy'!39:39)</f>
        <v/>
      </c>
      <c r="X39">
        <f>SUMIF('Input DBEDT Monthly Energy'!$3:$3,X$4,'Input DBEDT Monthly Energy'!39:39)</f>
        <v/>
      </c>
      <c r="Y39">
        <f>SUMIF('Input DBEDT Monthly Energy'!$3:$3,Y$4,'Input DBEDT Monthly Energy'!39:39)</f>
        <v/>
      </c>
      <c r="Z39">
        <f>SUMIF('Input DBEDT Monthly Energy'!$3:$3,Z$4,'Input DBEDT Monthly Energy'!39:39)</f>
        <v/>
      </c>
      <c r="AA39">
        <f>SUMIF('Input DBEDT Monthly Energy'!$3:$3,AA$4,'Input DBEDT Monthly Energy'!39:39)</f>
        <v/>
      </c>
    </row>
    <row r="40" spans="1:27">
      <c r="A40">
        <f>'Input DBEDT Monthly Energy'!A40&amp;""</f>
        <v/>
      </c>
      <c r="B40">
        <f>'Input DBEDT Monthly Energy'!B40&amp;""</f>
        <v/>
      </c>
      <c r="C40">
        <f>SUMIF('Input DBEDT Monthly Energy'!$3:$3,C$4,'Input DBEDT Monthly Energy'!40:40)</f>
        <v/>
      </c>
      <c r="D40">
        <f>SUMIF('Input DBEDT Monthly Energy'!$3:$3,D$4,'Input DBEDT Monthly Energy'!40:40)</f>
        <v/>
      </c>
      <c r="E40">
        <f>SUMIF('Input DBEDT Monthly Energy'!$3:$3,E$4,'Input DBEDT Monthly Energy'!40:40)</f>
        <v/>
      </c>
      <c r="F40">
        <f>SUMIF('Input DBEDT Monthly Energy'!$3:$3,F$4,'Input DBEDT Monthly Energy'!40:40)</f>
        <v/>
      </c>
      <c r="G40">
        <f>SUMIF('Input DBEDT Monthly Energy'!$3:$3,G$4,'Input DBEDT Monthly Energy'!40:40)</f>
        <v/>
      </c>
      <c r="H40">
        <f>SUMIF('Input DBEDT Monthly Energy'!$3:$3,H$4,'Input DBEDT Monthly Energy'!40:40)</f>
        <v/>
      </c>
      <c r="I40">
        <f>SUMIF('Input DBEDT Monthly Energy'!$3:$3,I$4,'Input DBEDT Monthly Energy'!40:40)</f>
        <v/>
      </c>
      <c r="J40">
        <f>SUMIF('Input DBEDT Monthly Energy'!$3:$3,J$4,'Input DBEDT Monthly Energy'!40:40)</f>
        <v/>
      </c>
      <c r="K40">
        <f>SUMIF('Input DBEDT Monthly Energy'!$3:$3,K$4,'Input DBEDT Monthly Energy'!40:40)</f>
        <v/>
      </c>
      <c r="L40">
        <f>SUMIF('Input DBEDT Monthly Energy'!$3:$3,L$4,'Input DBEDT Monthly Energy'!40:40)</f>
        <v/>
      </c>
      <c r="M40">
        <f>SUMIF('Input DBEDT Monthly Energy'!$3:$3,M$4,'Input DBEDT Monthly Energy'!40:40)</f>
        <v/>
      </c>
      <c r="N40">
        <f>SUMIF('Input DBEDT Monthly Energy'!$3:$3,N$4,'Input DBEDT Monthly Energy'!40:40)</f>
        <v/>
      </c>
      <c r="O40">
        <f>SUMIF('Input DBEDT Monthly Energy'!$3:$3,O$4,'Input DBEDT Monthly Energy'!40:40)</f>
        <v/>
      </c>
      <c r="P40">
        <f>SUMIF('Input DBEDT Monthly Energy'!$3:$3,P$4,'Input DBEDT Monthly Energy'!40:40)</f>
        <v/>
      </c>
      <c r="Q40">
        <f>SUMIF('Input DBEDT Monthly Energy'!$3:$3,Q$4,'Input DBEDT Monthly Energy'!40:40)</f>
        <v/>
      </c>
      <c r="R40">
        <f>SUMIF('Input DBEDT Monthly Energy'!$3:$3,R$4,'Input DBEDT Monthly Energy'!40:40)</f>
        <v/>
      </c>
      <c r="S40">
        <f>SUMIF('Input DBEDT Monthly Energy'!$3:$3,S$4,'Input DBEDT Monthly Energy'!40:40)</f>
        <v/>
      </c>
      <c r="T40">
        <f>SUMIF('Input DBEDT Monthly Energy'!$3:$3,T$4,'Input DBEDT Monthly Energy'!40:40)</f>
        <v/>
      </c>
      <c r="U40">
        <f>SUMIF('Input DBEDT Monthly Energy'!$3:$3,U$4,'Input DBEDT Monthly Energy'!40:40)</f>
        <v/>
      </c>
      <c r="V40">
        <f>SUMIF('Input DBEDT Monthly Energy'!$3:$3,V$4,'Input DBEDT Monthly Energy'!40:40)</f>
        <v/>
      </c>
      <c r="W40">
        <f>SUMIF('Input DBEDT Monthly Energy'!$3:$3,W$4,'Input DBEDT Monthly Energy'!40:40)</f>
        <v/>
      </c>
      <c r="X40">
        <f>SUMIF('Input DBEDT Monthly Energy'!$3:$3,X$4,'Input DBEDT Monthly Energy'!40:40)</f>
        <v/>
      </c>
      <c r="Y40">
        <f>SUMIF('Input DBEDT Monthly Energy'!$3:$3,Y$4,'Input DBEDT Monthly Energy'!40:40)</f>
        <v/>
      </c>
      <c r="Z40">
        <f>SUMIF('Input DBEDT Monthly Energy'!$3:$3,Z$4,'Input DBEDT Monthly Energy'!40:40)</f>
        <v/>
      </c>
      <c r="AA40">
        <f>SUMIF('Input DBEDT Monthly Energy'!$3:$3,AA$4,'Input DBEDT Monthly Energy'!40:40)</f>
        <v/>
      </c>
    </row>
    <row r="41" spans="1:27">
      <c r="A41">
        <f>'Input DBEDT Monthly Energy'!A41&amp;""</f>
        <v/>
      </c>
      <c r="B41">
        <f>'Input DBEDT Monthly Energy'!B41&amp;""</f>
        <v/>
      </c>
      <c r="C41">
        <f>SUMIF('Input DBEDT Monthly Energy'!$3:$3,C$4,'Input DBEDT Monthly Energy'!41:41)</f>
        <v/>
      </c>
      <c r="D41">
        <f>SUMIF('Input DBEDT Monthly Energy'!$3:$3,D$4,'Input DBEDT Monthly Energy'!41:41)</f>
        <v/>
      </c>
      <c r="E41">
        <f>SUMIF('Input DBEDT Monthly Energy'!$3:$3,E$4,'Input DBEDT Monthly Energy'!41:41)</f>
        <v/>
      </c>
      <c r="F41">
        <f>SUMIF('Input DBEDT Monthly Energy'!$3:$3,F$4,'Input DBEDT Monthly Energy'!41:41)</f>
        <v/>
      </c>
      <c r="G41">
        <f>SUMIF('Input DBEDT Monthly Energy'!$3:$3,G$4,'Input DBEDT Monthly Energy'!41:41)</f>
        <v/>
      </c>
      <c r="H41">
        <f>SUMIF('Input DBEDT Monthly Energy'!$3:$3,H$4,'Input DBEDT Monthly Energy'!41:41)</f>
        <v/>
      </c>
      <c r="I41">
        <f>SUMIF('Input DBEDT Monthly Energy'!$3:$3,I$4,'Input DBEDT Monthly Energy'!41:41)</f>
        <v/>
      </c>
      <c r="J41">
        <f>SUMIF('Input DBEDT Monthly Energy'!$3:$3,J$4,'Input DBEDT Monthly Energy'!41:41)</f>
        <v/>
      </c>
      <c r="K41">
        <f>SUMIF('Input DBEDT Monthly Energy'!$3:$3,K$4,'Input DBEDT Monthly Energy'!41:41)</f>
        <v/>
      </c>
      <c r="L41">
        <f>SUMIF('Input DBEDT Monthly Energy'!$3:$3,L$4,'Input DBEDT Monthly Energy'!41:41)</f>
        <v/>
      </c>
      <c r="M41">
        <f>SUMIF('Input DBEDT Monthly Energy'!$3:$3,M$4,'Input DBEDT Monthly Energy'!41:41)</f>
        <v/>
      </c>
      <c r="N41">
        <f>SUMIF('Input DBEDT Monthly Energy'!$3:$3,N$4,'Input DBEDT Monthly Energy'!41:41)</f>
        <v/>
      </c>
      <c r="O41">
        <f>SUMIF('Input DBEDT Monthly Energy'!$3:$3,O$4,'Input DBEDT Monthly Energy'!41:41)</f>
        <v/>
      </c>
      <c r="P41">
        <f>SUMIF('Input DBEDT Monthly Energy'!$3:$3,P$4,'Input DBEDT Monthly Energy'!41:41)</f>
        <v/>
      </c>
      <c r="Q41">
        <f>SUMIF('Input DBEDT Monthly Energy'!$3:$3,Q$4,'Input DBEDT Monthly Energy'!41:41)</f>
        <v/>
      </c>
      <c r="R41">
        <f>SUMIF('Input DBEDT Monthly Energy'!$3:$3,R$4,'Input DBEDT Monthly Energy'!41:41)</f>
        <v/>
      </c>
      <c r="S41">
        <f>SUMIF('Input DBEDT Monthly Energy'!$3:$3,S$4,'Input DBEDT Monthly Energy'!41:41)</f>
        <v/>
      </c>
      <c r="T41">
        <f>SUMIF('Input DBEDT Monthly Energy'!$3:$3,T$4,'Input DBEDT Monthly Energy'!41:41)</f>
        <v/>
      </c>
      <c r="U41">
        <f>SUMIF('Input DBEDT Monthly Energy'!$3:$3,U$4,'Input DBEDT Monthly Energy'!41:41)</f>
        <v/>
      </c>
      <c r="V41">
        <f>SUMIF('Input DBEDT Monthly Energy'!$3:$3,V$4,'Input DBEDT Monthly Energy'!41:41)</f>
        <v/>
      </c>
      <c r="W41">
        <f>SUMIF('Input DBEDT Monthly Energy'!$3:$3,W$4,'Input DBEDT Monthly Energy'!41:41)</f>
        <v/>
      </c>
      <c r="X41">
        <f>SUMIF('Input DBEDT Monthly Energy'!$3:$3,X$4,'Input DBEDT Monthly Energy'!41:41)</f>
        <v/>
      </c>
      <c r="Y41">
        <f>SUMIF('Input DBEDT Monthly Energy'!$3:$3,Y$4,'Input DBEDT Monthly Energy'!41:41)</f>
        <v/>
      </c>
      <c r="Z41">
        <f>SUMIF('Input DBEDT Monthly Energy'!$3:$3,Z$4,'Input DBEDT Monthly Energy'!41:41)</f>
        <v/>
      </c>
      <c r="AA41">
        <f>SUMIF('Input DBEDT Monthly Energy'!$3:$3,AA$4,'Input DBEDT Monthly Energy'!41:41)</f>
        <v/>
      </c>
    </row>
    <row r="42" spans="1:27">
      <c r="A42">
        <f>'Input DBEDT Monthly Energy'!A42&amp;""</f>
        <v/>
      </c>
      <c r="B42">
        <f>'Input DBEDT Monthly Energy'!B42&amp;""</f>
        <v/>
      </c>
      <c r="C42">
        <f>SUMIF('Input DBEDT Monthly Energy'!$3:$3,C$4,'Input DBEDT Monthly Energy'!42:42)</f>
        <v/>
      </c>
      <c r="D42">
        <f>SUMIF('Input DBEDT Monthly Energy'!$3:$3,D$4,'Input DBEDT Monthly Energy'!42:42)</f>
        <v/>
      </c>
      <c r="E42">
        <f>SUMIF('Input DBEDT Monthly Energy'!$3:$3,E$4,'Input DBEDT Monthly Energy'!42:42)</f>
        <v/>
      </c>
      <c r="F42">
        <f>SUMIF('Input DBEDT Monthly Energy'!$3:$3,F$4,'Input DBEDT Monthly Energy'!42:42)</f>
        <v/>
      </c>
      <c r="G42">
        <f>SUMIF('Input DBEDT Monthly Energy'!$3:$3,G$4,'Input DBEDT Monthly Energy'!42:42)</f>
        <v/>
      </c>
      <c r="H42">
        <f>SUMIF('Input DBEDT Monthly Energy'!$3:$3,H$4,'Input DBEDT Monthly Energy'!42:42)</f>
        <v/>
      </c>
      <c r="I42">
        <f>SUMIF('Input DBEDT Monthly Energy'!$3:$3,I$4,'Input DBEDT Monthly Energy'!42:42)</f>
        <v/>
      </c>
      <c r="J42">
        <f>SUMIF('Input DBEDT Monthly Energy'!$3:$3,J$4,'Input DBEDT Monthly Energy'!42:42)</f>
        <v/>
      </c>
      <c r="K42">
        <f>SUMIF('Input DBEDT Monthly Energy'!$3:$3,K$4,'Input DBEDT Monthly Energy'!42:42)</f>
        <v/>
      </c>
      <c r="L42">
        <f>SUMIF('Input DBEDT Monthly Energy'!$3:$3,L$4,'Input DBEDT Monthly Energy'!42:42)</f>
        <v/>
      </c>
      <c r="M42">
        <f>SUMIF('Input DBEDT Monthly Energy'!$3:$3,M$4,'Input DBEDT Monthly Energy'!42:42)</f>
        <v/>
      </c>
      <c r="N42">
        <f>SUMIF('Input DBEDT Monthly Energy'!$3:$3,N$4,'Input DBEDT Monthly Energy'!42:42)</f>
        <v/>
      </c>
      <c r="O42">
        <f>SUMIF('Input DBEDT Monthly Energy'!$3:$3,O$4,'Input DBEDT Monthly Energy'!42:42)</f>
        <v/>
      </c>
      <c r="P42">
        <f>SUMIF('Input DBEDT Monthly Energy'!$3:$3,P$4,'Input DBEDT Monthly Energy'!42:42)</f>
        <v/>
      </c>
      <c r="Q42">
        <f>SUMIF('Input DBEDT Monthly Energy'!$3:$3,Q$4,'Input DBEDT Monthly Energy'!42:42)</f>
        <v/>
      </c>
      <c r="R42">
        <f>SUMIF('Input DBEDT Monthly Energy'!$3:$3,R$4,'Input DBEDT Monthly Energy'!42:42)</f>
        <v/>
      </c>
      <c r="S42">
        <f>SUMIF('Input DBEDT Monthly Energy'!$3:$3,S$4,'Input DBEDT Monthly Energy'!42:42)</f>
        <v/>
      </c>
      <c r="T42">
        <f>SUMIF('Input DBEDT Monthly Energy'!$3:$3,T$4,'Input DBEDT Monthly Energy'!42:42)</f>
        <v/>
      </c>
      <c r="U42">
        <f>SUMIF('Input DBEDT Monthly Energy'!$3:$3,U$4,'Input DBEDT Monthly Energy'!42:42)</f>
        <v/>
      </c>
      <c r="V42">
        <f>SUMIF('Input DBEDT Monthly Energy'!$3:$3,V$4,'Input DBEDT Monthly Energy'!42:42)</f>
        <v/>
      </c>
      <c r="W42">
        <f>SUMIF('Input DBEDT Monthly Energy'!$3:$3,W$4,'Input DBEDT Monthly Energy'!42:42)</f>
        <v/>
      </c>
      <c r="X42">
        <f>SUMIF('Input DBEDT Monthly Energy'!$3:$3,X$4,'Input DBEDT Monthly Energy'!42:42)</f>
        <v/>
      </c>
      <c r="Y42">
        <f>SUMIF('Input DBEDT Monthly Energy'!$3:$3,Y$4,'Input DBEDT Monthly Energy'!42:42)</f>
        <v/>
      </c>
      <c r="Z42">
        <f>SUMIF('Input DBEDT Monthly Energy'!$3:$3,Z$4,'Input DBEDT Monthly Energy'!42:42)</f>
        <v/>
      </c>
      <c r="AA42">
        <f>SUMIF('Input DBEDT Monthly Energy'!$3:$3,AA$4,'Input DBEDT Monthly Energy'!42:42)</f>
        <v/>
      </c>
    </row>
    <row r="43" spans="1:27">
      <c r="A43">
        <f>'Input DBEDT Monthly Energy'!A43&amp;""</f>
        <v/>
      </c>
      <c r="B43">
        <f>'Input DBEDT Monthly Energy'!B43&amp;""</f>
        <v/>
      </c>
      <c r="C43">
        <f>SUMIF('Input DBEDT Monthly Energy'!$3:$3,C$4,'Input DBEDT Monthly Energy'!43:43)</f>
        <v/>
      </c>
      <c r="D43">
        <f>SUMIF('Input DBEDT Monthly Energy'!$3:$3,D$4,'Input DBEDT Monthly Energy'!43:43)</f>
        <v/>
      </c>
      <c r="E43">
        <f>SUMIF('Input DBEDT Monthly Energy'!$3:$3,E$4,'Input DBEDT Monthly Energy'!43:43)</f>
        <v/>
      </c>
      <c r="F43">
        <f>SUMIF('Input DBEDT Monthly Energy'!$3:$3,F$4,'Input DBEDT Monthly Energy'!43:43)</f>
        <v/>
      </c>
      <c r="G43">
        <f>SUMIF('Input DBEDT Monthly Energy'!$3:$3,G$4,'Input DBEDT Monthly Energy'!43:43)</f>
        <v/>
      </c>
      <c r="H43">
        <f>SUMIF('Input DBEDT Monthly Energy'!$3:$3,H$4,'Input DBEDT Monthly Energy'!43:43)</f>
        <v/>
      </c>
      <c r="I43">
        <f>SUMIF('Input DBEDT Monthly Energy'!$3:$3,I$4,'Input DBEDT Monthly Energy'!43:43)</f>
        <v/>
      </c>
      <c r="J43">
        <f>SUMIF('Input DBEDT Monthly Energy'!$3:$3,J$4,'Input DBEDT Monthly Energy'!43:43)</f>
        <v/>
      </c>
      <c r="K43">
        <f>SUMIF('Input DBEDT Monthly Energy'!$3:$3,K$4,'Input DBEDT Monthly Energy'!43:43)</f>
        <v/>
      </c>
      <c r="L43">
        <f>SUMIF('Input DBEDT Monthly Energy'!$3:$3,L$4,'Input DBEDT Monthly Energy'!43:43)</f>
        <v/>
      </c>
      <c r="M43">
        <f>SUMIF('Input DBEDT Monthly Energy'!$3:$3,M$4,'Input DBEDT Monthly Energy'!43:43)</f>
        <v/>
      </c>
      <c r="N43">
        <f>SUMIF('Input DBEDT Monthly Energy'!$3:$3,N$4,'Input DBEDT Monthly Energy'!43:43)</f>
        <v/>
      </c>
      <c r="O43">
        <f>SUMIF('Input DBEDT Monthly Energy'!$3:$3,O$4,'Input DBEDT Monthly Energy'!43:43)</f>
        <v/>
      </c>
      <c r="P43">
        <f>SUMIF('Input DBEDT Monthly Energy'!$3:$3,P$4,'Input DBEDT Monthly Energy'!43:43)</f>
        <v/>
      </c>
      <c r="Q43">
        <f>SUMIF('Input DBEDT Monthly Energy'!$3:$3,Q$4,'Input DBEDT Monthly Energy'!43:43)</f>
        <v/>
      </c>
      <c r="R43">
        <f>SUMIF('Input DBEDT Monthly Energy'!$3:$3,R$4,'Input DBEDT Monthly Energy'!43:43)</f>
        <v/>
      </c>
      <c r="S43">
        <f>SUMIF('Input DBEDT Monthly Energy'!$3:$3,S$4,'Input DBEDT Monthly Energy'!43:43)</f>
        <v/>
      </c>
      <c r="T43">
        <f>SUMIF('Input DBEDT Monthly Energy'!$3:$3,T$4,'Input DBEDT Monthly Energy'!43:43)</f>
        <v/>
      </c>
      <c r="U43">
        <f>SUMIF('Input DBEDT Monthly Energy'!$3:$3,U$4,'Input DBEDT Monthly Energy'!43:43)</f>
        <v/>
      </c>
      <c r="V43">
        <f>SUMIF('Input DBEDT Monthly Energy'!$3:$3,V$4,'Input DBEDT Monthly Energy'!43:43)</f>
        <v/>
      </c>
      <c r="W43">
        <f>SUMIF('Input DBEDT Monthly Energy'!$3:$3,W$4,'Input DBEDT Monthly Energy'!43:43)</f>
        <v/>
      </c>
      <c r="X43">
        <f>SUMIF('Input DBEDT Monthly Energy'!$3:$3,X$4,'Input DBEDT Monthly Energy'!43:43)</f>
        <v/>
      </c>
      <c r="Y43">
        <f>SUMIF('Input DBEDT Monthly Energy'!$3:$3,Y$4,'Input DBEDT Monthly Energy'!43:43)</f>
        <v/>
      </c>
      <c r="Z43">
        <f>SUMIF('Input DBEDT Monthly Energy'!$3:$3,Z$4,'Input DBEDT Monthly Energy'!43:43)</f>
        <v/>
      </c>
      <c r="AA43">
        <f>SUMIF('Input DBEDT Monthly Energy'!$3:$3,AA$4,'Input DBEDT Monthly Energy'!43:43)</f>
        <v/>
      </c>
    </row>
    <row r="44" spans="1:27">
      <c r="A44">
        <f>'Input DBEDT Monthly Energy'!A44&amp;""</f>
        <v/>
      </c>
      <c r="B44">
        <f>'Input DBEDT Monthly Energy'!B44&amp;""</f>
        <v/>
      </c>
      <c r="C44">
        <f>SUMIF('Input DBEDT Monthly Energy'!$3:$3,C$4,'Input DBEDT Monthly Energy'!44:44)</f>
        <v/>
      </c>
      <c r="D44">
        <f>SUMIF('Input DBEDT Monthly Energy'!$3:$3,D$4,'Input DBEDT Monthly Energy'!44:44)</f>
        <v/>
      </c>
      <c r="E44">
        <f>SUMIF('Input DBEDT Monthly Energy'!$3:$3,E$4,'Input DBEDT Monthly Energy'!44:44)</f>
        <v/>
      </c>
      <c r="F44">
        <f>SUMIF('Input DBEDT Monthly Energy'!$3:$3,F$4,'Input DBEDT Monthly Energy'!44:44)</f>
        <v/>
      </c>
      <c r="G44">
        <f>SUMIF('Input DBEDT Monthly Energy'!$3:$3,G$4,'Input DBEDT Monthly Energy'!44:44)</f>
        <v/>
      </c>
      <c r="H44">
        <f>SUMIF('Input DBEDT Monthly Energy'!$3:$3,H$4,'Input DBEDT Monthly Energy'!44:44)</f>
        <v/>
      </c>
      <c r="I44">
        <f>SUMIF('Input DBEDT Monthly Energy'!$3:$3,I$4,'Input DBEDT Monthly Energy'!44:44)</f>
        <v/>
      </c>
      <c r="J44">
        <f>SUMIF('Input DBEDT Monthly Energy'!$3:$3,J$4,'Input DBEDT Monthly Energy'!44:44)</f>
        <v/>
      </c>
      <c r="K44">
        <f>SUMIF('Input DBEDT Monthly Energy'!$3:$3,K$4,'Input DBEDT Monthly Energy'!44:44)</f>
        <v/>
      </c>
      <c r="L44">
        <f>SUMIF('Input DBEDT Monthly Energy'!$3:$3,L$4,'Input DBEDT Monthly Energy'!44:44)</f>
        <v/>
      </c>
      <c r="M44">
        <f>SUMIF('Input DBEDT Monthly Energy'!$3:$3,M$4,'Input DBEDT Monthly Energy'!44:44)</f>
        <v/>
      </c>
      <c r="N44">
        <f>SUMIF('Input DBEDT Monthly Energy'!$3:$3,N$4,'Input DBEDT Monthly Energy'!44:44)</f>
        <v/>
      </c>
      <c r="O44">
        <f>SUMIF('Input DBEDT Monthly Energy'!$3:$3,O$4,'Input DBEDT Monthly Energy'!44:44)</f>
        <v/>
      </c>
      <c r="P44">
        <f>SUMIF('Input DBEDT Monthly Energy'!$3:$3,P$4,'Input DBEDT Monthly Energy'!44:44)</f>
        <v/>
      </c>
      <c r="Q44">
        <f>SUMIF('Input DBEDT Monthly Energy'!$3:$3,Q$4,'Input DBEDT Monthly Energy'!44:44)</f>
        <v/>
      </c>
      <c r="R44">
        <f>SUMIF('Input DBEDT Monthly Energy'!$3:$3,R$4,'Input DBEDT Monthly Energy'!44:44)</f>
        <v/>
      </c>
      <c r="S44">
        <f>SUMIF('Input DBEDT Monthly Energy'!$3:$3,S$4,'Input DBEDT Monthly Energy'!44:44)</f>
        <v/>
      </c>
      <c r="T44">
        <f>SUMIF('Input DBEDT Monthly Energy'!$3:$3,T$4,'Input DBEDT Monthly Energy'!44:44)</f>
        <v/>
      </c>
      <c r="U44">
        <f>SUMIF('Input DBEDT Monthly Energy'!$3:$3,U$4,'Input DBEDT Monthly Energy'!44:44)</f>
        <v/>
      </c>
      <c r="V44">
        <f>SUMIF('Input DBEDT Monthly Energy'!$3:$3,V$4,'Input DBEDT Monthly Energy'!44:44)</f>
        <v/>
      </c>
      <c r="W44">
        <f>SUMIF('Input DBEDT Monthly Energy'!$3:$3,W$4,'Input DBEDT Monthly Energy'!44:44)</f>
        <v/>
      </c>
      <c r="X44">
        <f>SUMIF('Input DBEDT Monthly Energy'!$3:$3,X$4,'Input DBEDT Monthly Energy'!44:44)</f>
        <v/>
      </c>
      <c r="Y44">
        <f>SUMIF('Input DBEDT Monthly Energy'!$3:$3,Y$4,'Input DBEDT Monthly Energy'!44:44)</f>
        <v/>
      </c>
      <c r="Z44">
        <f>SUMIF('Input DBEDT Monthly Energy'!$3:$3,Z$4,'Input DBEDT Monthly Energy'!44:44)</f>
        <v/>
      </c>
      <c r="AA44">
        <f>SUMIF('Input DBEDT Monthly Energy'!$3:$3,AA$4,'Input DBEDT Monthly Energy'!44:44)</f>
        <v/>
      </c>
    </row>
    <row r="45" spans="1:27">
      <c r="A45">
        <f>'Input DBEDT Monthly Energy'!A45&amp;""</f>
        <v/>
      </c>
      <c r="B45">
        <f>'Input DBEDT Monthly Energy'!B45&amp;""</f>
        <v/>
      </c>
      <c r="C45">
        <f>SUMIF('Input DBEDT Monthly Energy'!$3:$3,C$4,'Input DBEDT Monthly Energy'!45:45)</f>
        <v/>
      </c>
      <c r="D45">
        <f>SUMIF('Input DBEDT Monthly Energy'!$3:$3,D$4,'Input DBEDT Monthly Energy'!45:45)</f>
        <v/>
      </c>
      <c r="E45">
        <f>SUMIF('Input DBEDT Monthly Energy'!$3:$3,E$4,'Input DBEDT Monthly Energy'!45:45)</f>
        <v/>
      </c>
      <c r="F45">
        <f>SUMIF('Input DBEDT Monthly Energy'!$3:$3,F$4,'Input DBEDT Monthly Energy'!45:45)</f>
        <v/>
      </c>
      <c r="G45">
        <f>SUMIF('Input DBEDT Monthly Energy'!$3:$3,G$4,'Input DBEDT Monthly Energy'!45:45)</f>
        <v/>
      </c>
      <c r="H45">
        <f>SUMIF('Input DBEDT Monthly Energy'!$3:$3,H$4,'Input DBEDT Monthly Energy'!45:45)</f>
        <v/>
      </c>
      <c r="I45">
        <f>SUMIF('Input DBEDT Monthly Energy'!$3:$3,I$4,'Input DBEDT Monthly Energy'!45:45)</f>
        <v/>
      </c>
      <c r="J45">
        <f>SUMIF('Input DBEDT Monthly Energy'!$3:$3,J$4,'Input DBEDT Monthly Energy'!45:45)</f>
        <v/>
      </c>
      <c r="K45">
        <f>SUMIF('Input DBEDT Monthly Energy'!$3:$3,K$4,'Input DBEDT Monthly Energy'!45:45)</f>
        <v/>
      </c>
      <c r="L45">
        <f>SUMIF('Input DBEDT Monthly Energy'!$3:$3,L$4,'Input DBEDT Monthly Energy'!45:45)</f>
        <v/>
      </c>
      <c r="M45">
        <f>SUMIF('Input DBEDT Monthly Energy'!$3:$3,M$4,'Input DBEDT Monthly Energy'!45:45)</f>
        <v/>
      </c>
      <c r="N45">
        <f>SUMIF('Input DBEDT Monthly Energy'!$3:$3,N$4,'Input DBEDT Monthly Energy'!45:45)</f>
        <v/>
      </c>
      <c r="O45">
        <f>SUMIF('Input DBEDT Monthly Energy'!$3:$3,O$4,'Input DBEDT Monthly Energy'!45:45)</f>
        <v/>
      </c>
      <c r="P45">
        <f>SUMIF('Input DBEDT Monthly Energy'!$3:$3,P$4,'Input DBEDT Monthly Energy'!45:45)</f>
        <v/>
      </c>
      <c r="Q45">
        <f>SUMIF('Input DBEDT Monthly Energy'!$3:$3,Q$4,'Input DBEDT Monthly Energy'!45:45)</f>
        <v/>
      </c>
      <c r="R45">
        <f>SUMIF('Input DBEDT Monthly Energy'!$3:$3,R$4,'Input DBEDT Monthly Energy'!45:45)</f>
        <v/>
      </c>
      <c r="S45">
        <f>SUMIF('Input DBEDT Monthly Energy'!$3:$3,S$4,'Input DBEDT Monthly Energy'!45:45)</f>
        <v/>
      </c>
      <c r="T45">
        <f>SUMIF('Input DBEDT Monthly Energy'!$3:$3,T$4,'Input DBEDT Monthly Energy'!45:45)</f>
        <v/>
      </c>
      <c r="U45">
        <f>SUMIF('Input DBEDT Monthly Energy'!$3:$3,U$4,'Input DBEDT Monthly Energy'!45:45)</f>
        <v/>
      </c>
      <c r="V45">
        <f>SUMIF('Input DBEDT Monthly Energy'!$3:$3,V$4,'Input DBEDT Monthly Energy'!45:45)</f>
        <v/>
      </c>
      <c r="W45">
        <f>SUMIF('Input DBEDT Monthly Energy'!$3:$3,W$4,'Input DBEDT Monthly Energy'!45:45)</f>
        <v/>
      </c>
      <c r="X45">
        <f>SUMIF('Input DBEDT Monthly Energy'!$3:$3,X$4,'Input DBEDT Monthly Energy'!45:45)</f>
        <v/>
      </c>
      <c r="Y45">
        <f>SUMIF('Input DBEDT Monthly Energy'!$3:$3,Y$4,'Input DBEDT Monthly Energy'!45:45)</f>
        <v/>
      </c>
      <c r="Z45">
        <f>SUMIF('Input DBEDT Monthly Energy'!$3:$3,Z$4,'Input DBEDT Monthly Energy'!45:45)</f>
        <v/>
      </c>
      <c r="AA45">
        <f>SUMIF('Input DBEDT Monthly Energy'!$3:$3,AA$4,'Input DBEDT Monthly Energy'!45:45)</f>
        <v/>
      </c>
    </row>
    <row r="46" spans="1:27">
      <c r="A46">
        <f>'Input DBEDT Monthly Energy'!A46&amp;""</f>
        <v/>
      </c>
      <c r="B46">
        <f>'Input DBEDT Monthly Energy'!B46&amp;""</f>
        <v/>
      </c>
      <c r="C46">
        <f>SUMIF('Input DBEDT Monthly Energy'!$3:$3,C$4,'Input DBEDT Monthly Energy'!46:46)</f>
        <v/>
      </c>
      <c r="D46">
        <f>SUMIF('Input DBEDT Monthly Energy'!$3:$3,D$4,'Input DBEDT Monthly Energy'!46:46)</f>
        <v/>
      </c>
      <c r="E46">
        <f>SUMIF('Input DBEDT Monthly Energy'!$3:$3,E$4,'Input DBEDT Monthly Energy'!46:46)</f>
        <v/>
      </c>
      <c r="F46">
        <f>SUMIF('Input DBEDT Monthly Energy'!$3:$3,F$4,'Input DBEDT Monthly Energy'!46:46)</f>
        <v/>
      </c>
      <c r="G46">
        <f>SUMIF('Input DBEDT Monthly Energy'!$3:$3,G$4,'Input DBEDT Monthly Energy'!46:46)</f>
        <v/>
      </c>
      <c r="H46">
        <f>SUMIF('Input DBEDT Monthly Energy'!$3:$3,H$4,'Input DBEDT Monthly Energy'!46:46)</f>
        <v/>
      </c>
      <c r="I46">
        <f>SUMIF('Input DBEDT Monthly Energy'!$3:$3,I$4,'Input DBEDT Monthly Energy'!46:46)</f>
        <v/>
      </c>
      <c r="J46">
        <f>SUMIF('Input DBEDT Monthly Energy'!$3:$3,J$4,'Input DBEDT Monthly Energy'!46:46)</f>
        <v/>
      </c>
      <c r="K46">
        <f>SUMIF('Input DBEDT Monthly Energy'!$3:$3,K$4,'Input DBEDT Monthly Energy'!46:46)</f>
        <v/>
      </c>
      <c r="L46">
        <f>SUMIF('Input DBEDT Monthly Energy'!$3:$3,L$4,'Input DBEDT Monthly Energy'!46:46)</f>
        <v/>
      </c>
      <c r="M46">
        <f>SUMIF('Input DBEDT Monthly Energy'!$3:$3,M$4,'Input DBEDT Monthly Energy'!46:46)</f>
        <v/>
      </c>
      <c r="N46">
        <f>SUMIF('Input DBEDT Monthly Energy'!$3:$3,N$4,'Input DBEDT Monthly Energy'!46:46)</f>
        <v/>
      </c>
      <c r="O46">
        <f>SUMIF('Input DBEDT Monthly Energy'!$3:$3,O$4,'Input DBEDT Monthly Energy'!46:46)</f>
        <v/>
      </c>
      <c r="P46">
        <f>SUMIF('Input DBEDT Monthly Energy'!$3:$3,P$4,'Input DBEDT Monthly Energy'!46:46)</f>
        <v/>
      </c>
      <c r="Q46">
        <f>SUMIF('Input DBEDT Monthly Energy'!$3:$3,Q$4,'Input DBEDT Monthly Energy'!46:46)</f>
        <v/>
      </c>
      <c r="R46">
        <f>SUMIF('Input DBEDT Monthly Energy'!$3:$3,R$4,'Input DBEDT Monthly Energy'!46:46)</f>
        <v/>
      </c>
      <c r="S46">
        <f>SUMIF('Input DBEDT Monthly Energy'!$3:$3,S$4,'Input DBEDT Monthly Energy'!46:46)</f>
        <v/>
      </c>
      <c r="T46">
        <f>SUMIF('Input DBEDT Monthly Energy'!$3:$3,T$4,'Input DBEDT Monthly Energy'!46:46)</f>
        <v/>
      </c>
      <c r="U46">
        <f>SUMIF('Input DBEDT Monthly Energy'!$3:$3,U$4,'Input DBEDT Monthly Energy'!46:46)</f>
        <v/>
      </c>
      <c r="V46">
        <f>SUMIF('Input DBEDT Monthly Energy'!$3:$3,V$4,'Input DBEDT Monthly Energy'!46:46)</f>
        <v/>
      </c>
      <c r="W46">
        <f>SUMIF('Input DBEDT Monthly Energy'!$3:$3,W$4,'Input DBEDT Monthly Energy'!46:46)</f>
        <v/>
      </c>
      <c r="X46">
        <f>SUMIF('Input DBEDT Monthly Energy'!$3:$3,X$4,'Input DBEDT Monthly Energy'!46:46)</f>
        <v/>
      </c>
      <c r="Y46">
        <f>SUMIF('Input DBEDT Monthly Energy'!$3:$3,Y$4,'Input DBEDT Monthly Energy'!46:46)</f>
        <v/>
      </c>
      <c r="Z46">
        <f>SUMIF('Input DBEDT Monthly Energy'!$3:$3,Z$4,'Input DBEDT Monthly Energy'!46:46)</f>
        <v/>
      </c>
      <c r="AA46">
        <f>SUMIF('Input DBEDT Monthly Energy'!$3:$3,AA$4,'Input DBEDT Monthly Energy'!46:46)</f>
        <v/>
      </c>
    </row>
    <row r="47" spans="1:27">
      <c r="A47">
        <f>'Input DBEDT Monthly Energy'!A47&amp;""</f>
        <v/>
      </c>
      <c r="B47">
        <f>'Input DBEDT Monthly Energy'!B47&amp;""</f>
        <v/>
      </c>
      <c r="C47">
        <f>SUMIF('Input DBEDT Monthly Energy'!$3:$3,C$4,'Input DBEDT Monthly Energy'!47:47)</f>
        <v/>
      </c>
      <c r="D47">
        <f>SUMIF('Input DBEDT Monthly Energy'!$3:$3,D$4,'Input DBEDT Monthly Energy'!47:47)</f>
        <v/>
      </c>
      <c r="E47">
        <f>SUMIF('Input DBEDT Monthly Energy'!$3:$3,E$4,'Input DBEDT Monthly Energy'!47:47)</f>
        <v/>
      </c>
      <c r="F47">
        <f>SUMIF('Input DBEDT Monthly Energy'!$3:$3,F$4,'Input DBEDT Monthly Energy'!47:47)</f>
        <v/>
      </c>
      <c r="G47">
        <f>SUMIF('Input DBEDT Monthly Energy'!$3:$3,G$4,'Input DBEDT Monthly Energy'!47:47)</f>
        <v/>
      </c>
      <c r="H47">
        <f>SUMIF('Input DBEDT Monthly Energy'!$3:$3,H$4,'Input DBEDT Monthly Energy'!47:47)</f>
        <v/>
      </c>
      <c r="I47">
        <f>SUMIF('Input DBEDT Monthly Energy'!$3:$3,I$4,'Input DBEDT Monthly Energy'!47:47)</f>
        <v/>
      </c>
      <c r="J47">
        <f>SUMIF('Input DBEDT Monthly Energy'!$3:$3,J$4,'Input DBEDT Monthly Energy'!47:47)</f>
        <v/>
      </c>
      <c r="K47">
        <f>SUMIF('Input DBEDT Monthly Energy'!$3:$3,K$4,'Input DBEDT Monthly Energy'!47:47)</f>
        <v/>
      </c>
      <c r="L47">
        <f>SUMIF('Input DBEDT Monthly Energy'!$3:$3,L$4,'Input DBEDT Monthly Energy'!47:47)</f>
        <v/>
      </c>
      <c r="M47">
        <f>SUMIF('Input DBEDT Monthly Energy'!$3:$3,M$4,'Input DBEDT Monthly Energy'!47:47)</f>
        <v/>
      </c>
      <c r="N47">
        <f>SUMIF('Input DBEDT Monthly Energy'!$3:$3,N$4,'Input DBEDT Monthly Energy'!47:47)</f>
        <v/>
      </c>
      <c r="O47">
        <f>SUMIF('Input DBEDT Monthly Energy'!$3:$3,O$4,'Input DBEDT Monthly Energy'!47:47)</f>
        <v/>
      </c>
      <c r="P47">
        <f>SUMIF('Input DBEDT Monthly Energy'!$3:$3,P$4,'Input DBEDT Monthly Energy'!47:47)</f>
        <v/>
      </c>
      <c r="Q47">
        <f>SUMIF('Input DBEDT Monthly Energy'!$3:$3,Q$4,'Input DBEDT Monthly Energy'!47:47)</f>
        <v/>
      </c>
      <c r="R47">
        <f>SUMIF('Input DBEDT Monthly Energy'!$3:$3,R$4,'Input DBEDT Monthly Energy'!47:47)</f>
        <v/>
      </c>
      <c r="S47">
        <f>SUMIF('Input DBEDT Monthly Energy'!$3:$3,S$4,'Input DBEDT Monthly Energy'!47:47)</f>
        <v/>
      </c>
      <c r="T47">
        <f>SUMIF('Input DBEDT Monthly Energy'!$3:$3,T$4,'Input DBEDT Monthly Energy'!47:47)</f>
        <v/>
      </c>
      <c r="U47">
        <f>SUMIF('Input DBEDT Monthly Energy'!$3:$3,U$4,'Input DBEDT Monthly Energy'!47:47)</f>
        <v/>
      </c>
      <c r="V47">
        <f>SUMIF('Input DBEDT Monthly Energy'!$3:$3,V$4,'Input DBEDT Monthly Energy'!47:47)</f>
        <v/>
      </c>
      <c r="W47">
        <f>SUMIF('Input DBEDT Monthly Energy'!$3:$3,W$4,'Input DBEDT Monthly Energy'!47:47)</f>
        <v/>
      </c>
      <c r="X47">
        <f>SUMIF('Input DBEDT Monthly Energy'!$3:$3,X$4,'Input DBEDT Monthly Energy'!47:47)</f>
        <v/>
      </c>
      <c r="Y47">
        <f>SUMIF('Input DBEDT Monthly Energy'!$3:$3,Y$4,'Input DBEDT Monthly Energy'!47:47)</f>
        <v/>
      </c>
      <c r="Z47">
        <f>SUMIF('Input DBEDT Monthly Energy'!$3:$3,Z$4,'Input DBEDT Monthly Energy'!47:47)</f>
        <v/>
      </c>
      <c r="AA47">
        <f>SUMIF('Input DBEDT Monthly Energy'!$3:$3,AA$4,'Input DBEDT Monthly Energy'!47:47)</f>
        <v/>
      </c>
    </row>
    <row r="48" spans="1:27">
      <c r="A48">
        <f>'Input DBEDT Monthly Energy'!A48&amp;""</f>
        <v/>
      </c>
      <c r="B48">
        <f>'Input DBEDT Monthly Energy'!B48&amp;""</f>
        <v/>
      </c>
      <c r="C48">
        <f>SUMIF('Input DBEDT Monthly Energy'!$3:$3,C$4,'Input DBEDT Monthly Energy'!48:48)</f>
        <v/>
      </c>
      <c r="D48">
        <f>SUMIF('Input DBEDT Monthly Energy'!$3:$3,D$4,'Input DBEDT Monthly Energy'!48:48)</f>
        <v/>
      </c>
      <c r="E48">
        <f>SUMIF('Input DBEDT Monthly Energy'!$3:$3,E$4,'Input DBEDT Monthly Energy'!48:48)</f>
        <v/>
      </c>
      <c r="F48">
        <f>SUMIF('Input DBEDT Monthly Energy'!$3:$3,F$4,'Input DBEDT Monthly Energy'!48:48)</f>
        <v/>
      </c>
      <c r="G48">
        <f>SUMIF('Input DBEDT Monthly Energy'!$3:$3,G$4,'Input DBEDT Monthly Energy'!48:48)</f>
        <v/>
      </c>
      <c r="H48">
        <f>SUMIF('Input DBEDT Monthly Energy'!$3:$3,H$4,'Input DBEDT Monthly Energy'!48:48)</f>
        <v/>
      </c>
      <c r="I48">
        <f>SUMIF('Input DBEDT Monthly Energy'!$3:$3,I$4,'Input DBEDT Monthly Energy'!48:48)</f>
        <v/>
      </c>
      <c r="J48">
        <f>SUMIF('Input DBEDT Monthly Energy'!$3:$3,J$4,'Input DBEDT Monthly Energy'!48:48)</f>
        <v/>
      </c>
      <c r="K48">
        <f>SUMIF('Input DBEDT Monthly Energy'!$3:$3,K$4,'Input DBEDT Monthly Energy'!48:48)</f>
        <v/>
      </c>
      <c r="L48">
        <f>SUMIF('Input DBEDT Monthly Energy'!$3:$3,L$4,'Input DBEDT Monthly Energy'!48:48)</f>
        <v/>
      </c>
      <c r="M48">
        <f>SUMIF('Input DBEDT Monthly Energy'!$3:$3,M$4,'Input DBEDT Monthly Energy'!48:48)</f>
        <v/>
      </c>
      <c r="N48">
        <f>SUMIF('Input DBEDT Monthly Energy'!$3:$3,N$4,'Input DBEDT Monthly Energy'!48:48)</f>
        <v/>
      </c>
      <c r="O48">
        <f>SUMIF('Input DBEDT Monthly Energy'!$3:$3,O$4,'Input DBEDT Monthly Energy'!48:48)</f>
        <v/>
      </c>
      <c r="P48">
        <f>SUMIF('Input DBEDT Monthly Energy'!$3:$3,P$4,'Input DBEDT Monthly Energy'!48:48)</f>
        <v/>
      </c>
      <c r="Q48">
        <f>SUMIF('Input DBEDT Monthly Energy'!$3:$3,Q$4,'Input DBEDT Monthly Energy'!48:48)</f>
        <v/>
      </c>
      <c r="R48">
        <f>SUMIF('Input DBEDT Monthly Energy'!$3:$3,R$4,'Input DBEDT Monthly Energy'!48:48)</f>
        <v/>
      </c>
      <c r="S48">
        <f>SUMIF('Input DBEDT Monthly Energy'!$3:$3,S$4,'Input DBEDT Monthly Energy'!48:48)</f>
        <v/>
      </c>
      <c r="T48">
        <f>SUMIF('Input DBEDT Monthly Energy'!$3:$3,T$4,'Input DBEDT Monthly Energy'!48:48)</f>
        <v/>
      </c>
      <c r="U48">
        <f>SUMIF('Input DBEDT Monthly Energy'!$3:$3,U$4,'Input DBEDT Monthly Energy'!48:48)</f>
        <v/>
      </c>
      <c r="V48">
        <f>SUMIF('Input DBEDT Monthly Energy'!$3:$3,V$4,'Input DBEDT Monthly Energy'!48:48)</f>
        <v/>
      </c>
      <c r="W48">
        <f>SUMIF('Input DBEDT Monthly Energy'!$3:$3,W$4,'Input DBEDT Monthly Energy'!48:48)</f>
        <v/>
      </c>
      <c r="X48">
        <f>SUMIF('Input DBEDT Monthly Energy'!$3:$3,X$4,'Input DBEDT Monthly Energy'!48:48)</f>
        <v/>
      </c>
      <c r="Y48">
        <f>SUMIF('Input DBEDT Monthly Energy'!$3:$3,Y$4,'Input DBEDT Monthly Energy'!48:48)</f>
        <v/>
      </c>
      <c r="Z48">
        <f>SUMIF('Input DBEDT Monthly Energy'!$3:$3,Z$4,'Input DBEDT Monthly Energy'!48:48)</f>
        <v/>
      </c>
      <c r="AA48">
        <f>SUMIF('Input DBEDT Monthly Energy'!$3:$3,AA$4,'Input DBEDT Monthly Energy'!48:48)</f>
        <v/>
      </c>
    </row>
    <row r="49" spans="1:27">
      <c r="A49">
        <f>'Input DBEDT Monthly Energy'!A49&amp;""</f>
        <v/>
      </c>
      <c r="B49">
        <f>'Input DBEDT Monthly Energy'!B49&amp;""</f>
        <v/>
      </c>
      <c r="C49">
        <f>SUMIF('Input DBEDT Monthly Energy'!$3:$3,C$4,'Input DBEDT Monthly Energy'!49:49)</f>
        <v/>
      </c>
      <c r="D49">
        <f>SUMIF('Input DBEDT Monthly Energy'!$3:$3,D$4,'Input DBEDT Monthly Energy'!49:49)</f>
        <v/>
      </c>
      <c r="E49">
        <f>SUMIF('Input DBEDT Monthly Energy'!$3:$3,E$4,'Input DBEDT Monthly Energy'!49:49)</f>
        <v/>
      </c>
      <c r="F49">
        <f>SUMIF('Input DBEDT Monthly Energy'!$3:$3,F$4,'Input DBEDT Monthly Energy'!49:49)</f>
        <v/>
      </c>
      <c r="G49">
        <f>SUMIF('Input DBEDT Monthly Energy'!$3:$3,G$4,'Input DBEDT Monthly Energy'!49:49)</f>
        <v/>
      </c>
      <c r="H49">
        <f>SUMIF('Input DBEDT Monthly Energy'!$3:$3,H$4,'Input DBEDT Monthly Energy'!49:49)</f>
        <v/>
      </c>
      <c r="I49">
        <f>SUMIF('Input DBEDT Monthly Energy'!$3:$3,I$4,'Input DBEDT Monthly Energy'!49:49)</f>
        <v/>
      </c>
      <c r="J49">
        <f>SUMIF('Input DBEDT Monthly Energy'!$3:$3,J$4,'Input DBEDT Monthly Energy'!49:49)</f>
        <v/>
      </c>
      <c r="K49">
        <f>SUMIF('Input DBEDT Monthly Energy'!$3:$3,K$4,'Input DBEDT Monthly Energy'!49:49)</f>
        <v/>
      </c>
      <c r="L49">
        <f>SUMIF('Input DBEDT Monthly Energy'!$3:$3,L$4,'Input DBEDT Monthly Energy'!49:49)</f>
        <v/>
      </c>
      <c r="M49">
        <f>SUMIF('Input DBEDT Monthly Energy'!$3:$3,M$4,'Input DBEDT Monthly Energy'!49:49)</f>
        <v/>
      </c>
      <c r="N49">
        <f>SUMIF('Input DBEDT Monthly Energy'!$3:$3,N$4,'Input DBEDT Monthly Energy'!49:49)</f>
        <v/>
      </c>
      <c r="O49">
        <f>SUMIF('Input DBEDT Monthly Energy'!$3:$3,O$4,'Input DBEDT Monthly Energy'!49:49)</f>
        <v/>
      </c>
      <c r="P49">
        <f>SUMIF('Input DBEDT Monthly Energy'!$3:$3,P$4,'Input DBEDT Monthly Energy'!49:49)</f>
        <v/>
      </c>
      <c r="Q49">
        <f>SUMIF('Input DBEDT Monthly Energy'!$3:$3,Q$4,'Input DBEDT Monthly Energy'!49:49)</f>
        <v/>
      </c>
      <c r="R49">
        <f>SUMIF('Input DBEDT Monthly Energy'!$3:$3,R$4,'Input DBEDT Monthly Energy'!49:49)</f>
        <v/>
      </c>
      <c r="S49">
        <f>SUMIF('Input DBEDT Monthly Energy'!$3:$3,S$4,'Input DBEDT Monthly Energy'!49:49)</f>
        <v/>
      </c>
      <c r="T49">
        <f>SUMIF('Input DBEDT Monthly Energy'!$3:$3,T$4,'Input DBEDT Monthly Energy'!49:49)</f>
        <v/>
      </c>
      <c r="U49">
        <f>SUMIF('Input DBEDT Monthly Energy'!$3:$3,U$4,'Input DBEDT Monthly Energy'!49:49)</f>
        <v/>
      </c>
      <c r="V49">
        <f>SUMIF('Input DBEDT Monthly Energy'!$3:$3,V$4,'Input DBEDT Monthly Energy'!49:49)</f>
        <v/>
      </c>
      <c r="W49">
        <f>SUMIF('Input DBEDT Monthly Energy'!$3:$3,W$4,'Input DBEDT Monthly Energy'!49:49)</f>
        <v/>
      </c>
      <c r="X49">
        <f>SUMIF('Input DBEDT Monthly Energy'!$3:$3,X$4,'Input DBEDT Monthly Energy'!49:49)</f>
        <v/>
      </c>
      <c r="Y49">
        <f>SUMIF('Input DBEDT Monthly Energy'!$3:$3,Y$4,'Input DBEDT Monthly Energy'!49:49)</f>
        <v/>
      </c>
      <c r="Z49">
        <f>SUMIF('Input DBEDT Monthly Energy'!$3:$3,Z$4,'Input DBEDT Monthly Energy'!49:49)</f>
        <v/>
      </c>
      <c r="AA49">
        <f>SUMIF('Input DBEDT Monthly Energy'!$3:$3,AA$4,'Input DBEDT Monthly Energy'!49:49)</f>
        <v/>
      </c>
    </row>
    <row r="50" spans="1:27">
      <c r="A50">
        <f>'Input DBEDT Monthly Energy'!A50&amp;""</f>
        <v/>
      </c>
      <c r="B50">
        <f>'Input DBEDT Monthly Energy'!B50&amp;""</f>
        <v/>
      </c>
      <c r="C50">
        <f>SUMIF('Input DBEDT Monthly Energy'!$3:$3,C$4,'Input DBEDT Monthly Energy'!50:50)</f>
        <v/>
      </c>
      <c r="D50">
        <f>SUMIF('Input DBEDT Monthly Energy'!$3:$3,D$4,'Input DBEDT Monthly Energy'!50:50)</f>
        <v/>
      </c>
      <c r="E50">
        <f>SUMIF('Input DBEDT Monthly Energy'!$3:$3,E$4,'Input DBEDT Monthly Energy'!50:50)</f>
        <v/>
      </c>
      <c r="F50">
        <f>SUMIF('Input DBEDT Monthly Energy'!$3:$3,F$4,'Input DBEDT Monthly Energy'!50:50)</f>
        <v/>
      </c>
      <c r="G50">
        <f>SUMIF('Input DBEDT Monthly Energy'!$3:$3,G$4,'Input DBEDT Monthly Energy'!50:50)</f>
        <v/>
      </c>
      <c r="H50">
        <f>SUMIF('Input DBEDT Monthly Energy'!$3:$3,H$4,'Input DBEDT Monthly Energy'!50:50)</f>
        <v/>
      </c>
      <c r="I50">
        <f>SUMIF('Input DBEDT Monthly Energy'!$3:$3,I$4,'Input DBEDT Monthly Energy'!50:50)</f>
        <v/>
      </c>
      <c r="J50">
        <f>SUMIF('Input DBEDT Monthly Energy'!$3:$3,J$4,'Input DBEDT Monthly Energy'!50:50)</f>
        <v/>
      </c>
      <c r="K50">
        <f>SUMIF('Input DBEDT Monthly Energy'!$3:$3,K$4,'Input DBEDT Monthly Energy'!50:50)</f>
        <v/>
      </c>
      <c r="L50">
        <f>SUMIF('Input DBEDT Monthly Energy'!$3:$3,L$4,'Input DBEDT Monthly Energy'!50:50)</f>
        <v/>
      </c>
      <c r="M50">
        <f>SUMIF('Input DBEDT Monthly Energy'!$3:$3,M$4,'Input DBEDT Monthly Energy'!50:50)</f>
        <v/>
      </c>
      <c r="N50">
        <f>SUMIF('Input DBEDT Monthly Energy'!$3:$3,N$4,'Input DBEDT Monthly Energy'!50:50)</f>
        <v/>
      </c>
      <c r="O50">
        <f>SUMIF('Input DBEDT Monthly Energy'!$3:$3,O$4,'Input DBEDT Monthly Energy'!50:50)</f>
        <v/>
      </c>
      <c r="P50">
        <f>SUMIF('Input DBEDT Monthly Energy'!$3:$3,P$4,'Input DBEDT Monthly Energy'!50:50)</f>
        <v/>
      </c>
      <c r="Q50">
        <f>SUMIF('Input DBEDT Monthly Energy'!$3:$3,Q$4,'Input DBEDT Monthly Energy'!50:50)</f>
        <v/>
      </c>
      <c r="R50">
        <f>SUMIF('Input DBEDT Monthly Energy'!$3:$3,R$4,'Input DBEDT Monthly Energy'!50:50)</f>
        <v/>
      </c>
      <c r="S50">
        <f>SUMIF('Input DBEDT Monthly Energy'!$3:$3,S$4,'Input DBEDT Monthly Energy'!50:50)</f>
        <v/>
      </c>
      <c r="T50">
        <f>SUMIF('Input DBEDT Monthly Energy'!$3:$3,T$4,'Input DBEDT Monthly Energy'!50:50)</f>
        <v/>
      </c>
      <c r="U50">
        <f>SUMIF('Input DBEDT Monthly Energy'!$3:$3,U$4,'Input DBEDT Monthly Energy'!50:50)</f>
        <v/>
      </c>
      <c r="V50">
        <f>SUMIF('Input DBEDT Monthly Energy'!$3:$3,V$4,'Input DBEDT Monthly Energy'!50:50)</f>
        <v/>
      </c>
      <c r="W50">
        <f>SUMIF('Input DBEDT Monthly Energy'!$3:$3,W$4,'Input DBEDT Monthly Energy'!50:50)</f>
        <v/>
      </c>
      <c r="X50">
        <f>SUMIF('Input DBEDT Monthly Energy'!$3:$3,X$4,'Input DBEDT Monthly Energy'!50:50)</f>
        <v/>
      </c>
      <c r="Y50">
        <f>SUMIF('Input DBEDT Monthly Energy'!$3:$3,Y$4,'Input DBEDT Monthly Energy'!50:50)</f>
        <v/>
      </c>
      <c r="Z50">
        <f>SUMIF('Input DBEDT Monthly Energy'!$3:$3,Z$4,'Input DBEDT Monthly Energy'!50:50)</f>
        <v/>
      </c>
      <c r="AA50">
        <f>SUMIF('Input DBEDT Monthly Energy'!$3:$3,AA$4,'Input DBEDT Monthly Energy'!50:50)</f>
        <v/>
      </c>
    </row>
    <row r="51" spans="1:27">
      <c r="A51">
        <f>'Input DBEDT Monthly Energy'!A51&amp;""</f>
        <v/>
      </c>
      <c r="B51">
        <f>'Input DBEDT Monthly Energy'!B51&amp;""</f>
        <v/>
      </c>
      <c r="C51">
        <f>SUMIF('Input DBEDT Monthly Energy'!$3:$3,C$4,'Input DBEDT Monthly Energy'!51:51)</f>
        <v/>
      </c>
      <c r="D51">
        <f>SUMIF('Input DBEDT Monthly Energy'!$3:$3,D$4,'Input DBEDT Monthly Energy'!51:51)</f>
        <v/>
      </c>
      <c r="E51">
        <f>SUMIF('Input DBEDT Monthly Energy'!$3:$3,E$4,'Input DBEDT Monthly Energy'!51:51)</f>
        <v/>
      </c>
      <c r="F51">
        <f>SUMIF('Input DBEDT Monthly Energy'!$3:$3,F$4,'Input DBEDT Monthly Energy'!51:51)</f>
        <v/>
      </c>
      <c r="G51">
        <f>SUMIF('Input DBEDT Monthly Energy'!$3:$3,G$4,'Input DBEDT Monthly Energy'!51:51)</f>
        <v/>
      </c>
      <c r="H51">
        <f>SUMIF('Input DBEDT Monthly Energy'!$3:$3,H$4,'Input DBEDT Monthly Energy'!51:51)</f>
        <v/>
      </c>
      <c r="I51">
        <f>SUMIF('Input DBEDT Monthly Energy'!$3:$3,I$4,'Input DBEDT Monthly Energy'!51:51)</f>
        <v/>
      </c>
      <c r="J51">
        <f>SUMIF('Input DBEDT Monthly Energy'!$3:$3,J$4,'Input DBEDT Monthly Energy'!51:51)</f>
        <v/>
      </c>
      <c r="K51">
        <f>SUMIF('Input DBEDT Monthly Energy'!$3:$3,K$4,'Input DBEDT Monthly Energy'!51:51)</f>
        <v/>
      </c>
      <c r="L51">
        <f>SUMIF('Input DBEDT Monthly Energy'!$3:$3,L$4,'Input DBEDT Monthly Energy'!51:51)</f>
        <v/>
      </c>
      <c r="M51">
        <f>SUMIF('Input DBEDT Monthly Energy'!$3:$3,M$4,'Input DBEDT Monthly Energy'!51:51)</f>
        <v/>
      </c>
      <c r="N51">
        <f>SUMIF('Input DBEDT Monthly Energy'!$3:$3,N$4,'Input DBEDT Monthly Energy'!51:51)</f>
        <v/>
      </c>
      <c r="O51">
        <f>SUMIF('Input DBEDT Monthly Energy'!$3:$3,O$4,'Input DBEDT Monthly Energy'!51:51)</f>
        <v/>
      </c>
      <c r="P51">
        <f>SUMIF('Input DBEDT Monthly Energy'!$3:$3,P$4,'Input DBEDT Monthly Energy'!51:51)</f>
        <v/>
      </c>
      <c r="Q51">
        <f>SUMIF('Input DBEDT Monthly Energy'!$3:$3,Q$4,'Input DBEDT Monthly Energy'!51:51)</f>
        <v/>
      </c>
      <c r="R51">
        <f>SUMIF('Input DBEDT Monthly Energy'!$3:$3,R$4,'Input DBEDT Monthly Energy'!51:51)</f>
        <v/>
      </c>
      <c r="S51">
        <f>SUMIF('Input DBEDT Monthly Energy'!$3:$3,S$4,'Input DBEDT Monthly Energy'!51:51)</f>
        <v/>
      </c>
      <c r="T51">
        <f>SUMIF('Input DBEDT Monthly Energy'!$3:$3,T$4,'Input DBEDT Monthly Energy'!51:51)</f>
        <v/>
      </c>
      <c r="U51">
        <f>SUMIF('Input DBEDT Monthly Energy'!$3:$3,U$4,'Input DBEDT Monthly Energy'!51:51)</f>
        <v/>
      </c>
      <c r="V51">
        <f>SUMIF('Input DBEDT Monthly Energy'!$3:$3,V$4,'Input DBEDT Monthly Energy'!51:51)</f>
        <v/>
      </c>
      <c r="W51">
        <f>SUMIF('Input DBEDT Monthly Energy'!$3:$3,W$4,'Input DBEDT Monthly Energy'!51:51)</f>
        <v/>
      </c>
      <c r="X51">
        <f>SUMIF('Input DBEDT Monthly Energy'!$3:$3,X$4,'Input DBEDT Monthly Energy'!51:51)</f>
        <v/>
      </c>
      <c r="Y51">
        <f>SUMIF('Input DBEDT Monthly Energy'!$3:$3,Y$4,'Input DBEDT Monthly Energy'!51:51)</f>
        <v/>
      </c>
      <c r="Z51">
        <f>SUMIF('Input DBEDT Monthly Energy'!$3:$3,Z$4,'Input DBEDT Monthly Energy'!51:51)</f>
        <v/>
      </c>
      <c r="AA51">
        <f>SUMIF('Input DBEDT Monthly Energy'!$3:$3,AA$4,'Input DBEDT Monthly Energy'!51:51)</f>
        <v/>
      </c>
    </row>
    <row r="52" spans="1:27">
      <c r="A52">
        <f>'Input DBEDT Monthly Energy'!A52&amp;""</f>
        <v/>
      </c>
      <c r="B52">
        <f>'Input DBEDT Monthly Energy'!B52&amp;""</f>
        <v/>
      </c>
      <c r="C52">
        <f>SUMIF('Input DBEDT Monthly Energy'!$3:$3,C$4,'Input DBEDT Monthly Energy'!52:52)</f>
        <v/>
      </c>
      <c r="D52">
        <f>SUMIF('Input DBEDT Monthly Energy'!$3:$3,D$4,'Input DBEDT Monthly Energy'!52:52)</f>
        <v/>
      </c>
      <c r="E52">
        <f>SUMIF('Input DBEDT Monthly Energy'!$3:$3,E$4,'Input DBEDT Monthly Energy'!52:52)</f>
        <v/>
      </c>
      <c r="F52">
        <f>SUMIF('Input DBEDT Monthly Energy'!$3:$3,F$4,'Input DBEDT Monthly Energy'!52:52)</f>
        <v/>
      </c>
      <c r="G52">
        <f>SUMIF('Input DBEDT Monthly Energy'!$3:$3,G$4,'Input DBEDT Monthly Energy'!52:52)</f>
        <v/>
      </c>
      <c r="H52">
        <f>SUMIF('Input DBEDT Monthly Energy'!$3:$3,H$4,'Input DBEDT Monthly Energy'!52:52)</f>
        <v/>
      </c>
      <c r="I52">
        <f>SUMIF('Input DBEDT Monthly Energy'!$3:$3,I$4,'Input DBEDT Monthly Energy'!52:52)</f>
        <v/>
      </c>
      <c r="J52">
        <f>SUMIF('Input DBEDT Monthly Energy'!$3:$3,J$4,'Input DBEDT Monthly Energy'!52:52)</f>
        <v/>
      </c>
      <c r="K52">
        <f>SUMIF('Input DBEDT Monthly Energy'!$3:$3,K$4,'Input DBEDT Monthly Energy'!52:52)</f>
        <v/>
      </c>
      <c r="L52">
        <f>SUMIF('Input DBEDT Monthly Energy'!$3:$3,L$4,'Input DBEDT Monthly Energy'!52:52)</f>
        <v/>
      </c>
      <c r="M52">
        <f>SUMIF('Input DBEDT Monthly Energy'!$3:$3,M$4,'Input DBEDT Monthly Energy'!52:52)</f>
        <v/>
      </c>
      <c r="N52">
        <f>SUMIF('Input DBEDT Monthly Energy'!$3:$3,N$4,'Input DBEDT Monthly Energy'!52:52)</f>
        <v/>
      </c>
      <c r="O52">
        <f>SUMIF('Input DBEDT Monthly Energy'!$3:$3,O$4,'Input DBEDT Monthly Energy'!52:52)</f>
        <v/>
      </c>
      <c r="P52">
        <f>SUMIF('Input DBEDT Monthly Energy'!$3:$3,P$4,'Input DBEDT Monthly Energy'!52:52)</f>
        <v/>
      </c>
      <c r="Q52">
        <f>SUMIF('Input DBEDT Monthly Energy'!$3:$3,Q$4,'Input DBEDT Monthly Energy'!52:52)</f>
        <v/>
      </c>
      <c r="R52">
        <f>SUMIF('Input DBEDT Monthly Energy'!$3:$3,R$4,'Input DBEDT Monthly Energy'!52:52)</f>
        <v/>
      </c>
      <c r="S52">
        <f>SUMIF('Input DBEDT Monthly Energy'!$3:$3,S$4,'Input DBEDT Monthly Energy'!52:52)</f>
        <v/>
      </c>
      <c r="T52">
        <f>SUMIF('Input DBEDT Monthly Energy'!$3:$3,T$4,'Input DBEDT Monthly Energy'!52:52)</f>
        <v/>
      </c>
      <c r="U52">
        <f>SUMIF('Input DBEDT Monthly Energy'!$3:$3,U$4,'Input DBEDT Monthly Energy'!52:52)</f>
        <v/>
      </c>
      <c r="V52">
        <f>SUMIF('Input DBEDT Monthly Energy'!$3:$3,V$4,'Input DBEDT Monthly Energy'!52:52)</f>
        <v/>
      </c>
      <c r="W52">
        <f>SUMIF('Input DBEDT Monthly Energy'!$3:$3,W$4,'Input DBEDT Monthly Energy'!52:52)</f>
        <v/>
      </c>
      <c r="X52">
        <f>SUMIF('Input DBEDT Monthly Energy'!$3:$3,X$4,'Input DBEDT Monthly Energy'!52:52)</f>
        <v/>
      </c>
      <c r="Y52">
        <f>SUMIF('Input DBEDT Monthly Energy'!$3:$3,Y$4,'Input DBEDT Monthly Energy'!52:52)</f>
        <v/>
      </c>
      <c r="Z52">
        <f>SUMIF('Input DBEDT Monthly Energy'!$3:$3,Z$4,'Input DBEDT Monthly Energy'!52:52)</f>
        <v/>
      </c>
      <c r="AA52">
        <f>SUMIF('Input DBEDT Monthly Energy'!$3:$3,AA$4,'Input DBEDT Monthly Energy'!52:52)</f>
        <v/>
      </c>
    </row>
    <row r="53" spans="1:27">
      <c r="A53">
        <f>'Input DBEDT Monthly Energy'!A53&amp;""</f>
        <v/>
      </c>
      <c r="B53">
        <f>'Input DBEDT Monthly Energy'!B53&amp;""</f>
        <v/>
      </c>
      <c r="C53">
        <f>SUMIF('Input DBEDT Monthly Energy'!$3:$3,C$4,'Input DBEDT Monthly Energy'!53:53)</f>
        <v/>
      </c>
      <c r="D53">
        <f>SUMIF('Input DBEDT Monthly Energy'!$3:$3,D$4,'Input DBEDT Monthly Energy'!53:53)</f>
        <v/>
      </c>
      <c r="E53">
        <f>SUMIF('Input DBEDT Monthly Energy'!$3:$3,E$4,'Input DBEDT Monthly Energy'!53:53)</f>
        <v/>
      </c>
      <c r="F53">
        <f>SUMIF('Input DBEDT Monthly Energy'!$3:$3,F$4,'Input DBEDT Monthly Energy'!53:53)</f>
        <v/>
      </c>
      <c r="G53">
        <f>SUMIF('Input DBEDT Monthly Energy'!$3:$3,G$4,'Input DBEDT Monthly Energy'!53:53)</f>
        <v/>
      </c>
      <c r="H53">
        <f>SUMIF('Input DBEDT Monthly Energy'!$3:$3,H$4,'Input DBEDT Monthly Energy'!53:53)</f>
        <v/>
      </c>
      <c r="I53">
        <f>SUMIF('Input DBEDT Monthly Energy'!$3:$3,I$4,'Input DBEDT Monthly Energy'!53:53)</f>
        <v/>
      </c>
      <c r="J53">
        <f>SUMIF('Input DBEDT Monthly Energy'!$3:$3,J$4,'Input DBEDT Monthly Energy'!53:53)</f>
        <v/>
      </c>
      <c r="K53">
        <f>SUMIF('Input DBEDT Monthly Energy'!$3:$3,K$4,'Input DBEDT Monthly Energy'!53:53)</f>
        <v/>
      </c>
      <c r="L53">
        <f>SUMIF('Input DBEDT Monthly Energy'!$3:$3,L$4,'Input DBEDT Monthly Energy'!53:53)</f>
        <v/>
      </c>
      <c r="M53">
        <f>SUMIF('Input DBEDT Monthly Energy'!$3:$3,M$4,'Input DBEDT Monthly Energy'!53:53)</f>
        <v/>
      </c>
      <c r="N53">
        <f>SUMIF('Input DBEDT Monthly Energy'!$3:$3,N$4,'Input DBEDT Monthly Energy'!53:53)</f>
        <v/>
      </c>
      <c r="O53">
        <f>SUMIF('Input DBEDT Monthly Energy'!$3:$3,O$4,'Input DBEDT Monthly Energy'!53:53)</f>
        <v/>
      </c>
      <c r="P53">
        <f>SUMIF('Input DBEDT Monthly Energy'!$3:$3,P$4,'Input DBEDT Monthly Energy'!53:53)</f>
        <v/>
      </c>
      <c r="Q53">
        <f>SUMIF('Input DBEDT Monthly Energy'!$3:$3,Q$4,'Input DBEDT Monthly Energy'!53:53)</f>
        <v/>
      </c>
      <c r="R53">
        <f>SUMIF('Input DBEDT Monthly Energy'!$3:$3,R$4,'Input DBEDT Monthly Energy'!53:53)</f>
        <v/>
      </c>
      <c r="S53">
        <f>SUMIF('Input DBEDT Monthly Energy'!$3:$3,S$4,'Input DBEDT Monthly Energy'!53:53)</f>
        <v/>
      </c>
      <c r="T53">
        <f>SUMIF('Input DBEDT Monthly Energy'!$3:$3,T$4,'Input DBEDT Monthly Energy'!53:53)</f>
        <v/>
      </c>
      <c r="U53">
        <f>SUMIF('Input DBEDT Monthly Energy'!$3:$3,U$4,'Input DBEDT Monthly Energy'!53:53)</f>
        <v/>
      </c>
      <c r="V53">
        <f>SUMIF('Input DBEDT Monthly Energy'!$3:$3,V$4,'Input DBEDT Monthly Energy'!53:53)</f>
        <v/>
      </c>
      <c r="W53">
        <f>SUMIF('Input DBEDT Monthly Energy'!$3:$3,W$4,'Input DBEDT Monthly Energy'!53:53)</f>
        <v/>
      </c>
      <c r="X53">
        <f>SUMIF('Input DBEDT Monthly Energy'!$3:$3,X$4,'Input DBEDT Monthly Energy'!53:53)</f>
        <v/>
      </c>
      <c r="Y53">
        <f>SUMIF('Input DBEDT Monthly Energy'!$3:$3,Y$4,'Input DBEDT Monthly Energy'!53:53)</f>
        <v/>
      </c>
      <c r="Z53">
        <f>SUMIF('Input DBEDT Monthly Energy'!$3:$3,Z$4,'Input DBEDT Monthly Energy'!53:53)</f>
        <v/>
      </c>
      <c r="AA53">
        <f>SUMIF('Input DBEDT Monthly Energy'!$3:$3,AA$4,'Input DBEDT Monthly Energy'!53:53)</f>
        <v/>
      </c>
    </row>
    <row r="54" spans="1:27">
      <c r="A54">
        <f>'Input DBEDT Monthly Energy'!A54&amp;""</f>
        <v/>
      </c>
      <c r="B54">
        <f>'Input DBEDT Monthly Energy'!B54&amp;""</f>
        <v/>
      </c>
      <c r="C54">
        <f>SUMIF('Input DBEDT Monthly Energy'!$3:$3,C$4,'Input DBEDT Monthly Energy'!54:54)</f>
        <v/>
      </c>
      <c r="D54">
        <f>SUMIF('Input DBEDT Monthly Energy'!$3:$3,D$4,'Input DBEDT Monthly Energy'!54:54)</f>
        <v/>
      </c>
      <c r="E54">
        <f>SUMIF('Input DBEDT Monthly Energy'!$3:$3,E$4,'Input DBEDT Monthly Energy'!54:54)</f>
        <v/>
      </c>
      <c r="F54">
        <f>SUMIF('Input DBEDT Monthly Energy'!$3:$3,F$4,'Input DBEDT Monthly Energy'!54:54)</f>
        <v/>
      </c>
      <c r="G54">
        <f>SUMIF('Input DBEDT Monthly Energy'!$3:$3,G$4,'Input DBEDT Monthly Energy'!54:54)</f>
        <v/>
      </c>
      <c r="H54">
        <f>SUMIF('Input DBEDT Monthly Energy'!$3:$3,H$4,'Input DBEDT Monthly Energy'!54:54)</f>
        <v/>
      </c>
      <c r="I54">
        <f>SUMIF('Input DBEDT Monthly Energy'!$3:$3,I$4,'Input DBEDT Monthly Energy'!54:54)</f>
        <v/>
      </c>
      <c r="J54">
        <f>SUMIF('Input DBEDT Monthly Energy'!$3:$3,J$4,'Input DBEDT Monthly Energy'!54:54)</f>
        <v/>
      </c>
      <c r="K54">
        <f>SUMIF('Input DBEDT Monthly Energy'!$3:$3,K$4,'Input DBEDT Monthly Energy'!54:54)</f>
        <v/>
      </c>
      <c r="L54">
        <f>SUMIF('Input DBEDT Monthly Energy'!$3:$3,L$4,'Input DBEDT Monthly Energy'!54:54)</f>
        <v/>
      </c>
      <c r="M54">
        <f>SUMIF('Input DBEDT Monthly Energy'!$3:$3,M$4,'Input DBEDT Monthly Energy'!54:54)</f>
        <v/>
      </c>
      <c r="N54">
        <f>SUMIF('Input DBEDT Monthly Energy'!$3:$3,N$4,'Input DBEDT Monthly Energy'!54:54)</f>
        <v/>
      </c>
      <c r="O54">
        <f>SUMIF('Input DBEDT Monthly Energy'!$3:$3,O$4,'Input DBEDT Monthly Energy'!54:54)</f>
        <v/>
      </c>
      <c r="P54">
        <f>SUMIF('Input DBEDT Monthly Energy'!$3:$3,P$4,'Input DBEDT Monthly Energy'!54:54)</f>
        <v/>
      </c>
      <c r="Q54">
        <f>SUMIF('Input DBEDT Monthly Energy'!$3:$3,Q$4,'Input DBEDT Monthly Energy'!54:54)</f>
        <v/>
      </c>
      <c r="R54">
        <f>SUMIF('Input DBEDT Monthly Energy'!$3:$3,R$4,'Input DBEDT Monthly Energy'!54:54)</f>
        <v/>
      </c>
      <c r="S54">
        <f>SUMIF('Input DBEDT Monthly Energy'!$3:$3,S$4,'Input DBEDT Monthly Energy'!54:54)</f>
        <v/>
      </c>
      <c r="T54">
        <f>SUMIF('Input DBEDT Monthly Energy'!$3:$3,T$4,'Input DBEDT Monthly Energy'!54:54)</f>
        <v/>
      </c>
      <c r="U54">
        <f>SUMIF('Input DBEDT Monthly Energy'!$3:$3,U$4,'Input DBEDT Monthly Energy'!54:54)</f>
        <v/>
      </c>
      <c r="V54">
        <f>SUMIF('Input DBEDT Monthly Energy'!$3:$3,V$4,'Input DBEDT Monthly Energy'!54:54)</f>
        <v/>
      </c>
      <c r="W54">
        <f>SUMIF('Input DBEDT Monthly Energy'!$3:$3,W$4,'Input DBEDT Monthly Energy'!54:54)</f>
        <v/>
      </c>
      <c r="X54">
        <f>SUMIF('Input DBEDT Monthly Energy'!$3:$3,X$4,'Input DBEDT Monthly Energy'!54:54)</f>
        <v/>
      </c>
      <c r="Y54">
        <f>SUMIF('Input DBEDT Monthly Energy'!$3:$3,Y$4,'Input DBEDT Monthly Energy'!54:54)</f>
        <v/>
      </c>
      <c r="Z54">
        <f>SUMIF('Input DBEDT Monthly Energy'!$3:$3,Z$4,'Input DBEDT Monthly Energy'!54:54)</f>
        <v/>
      </c>
      <c r="AA54">
        <f>SUMIF('Input DBEDT Monthly Energy'!$3:$3,AA$4,'Input DBEDT Monthly Energy'!54:54)</f>
        <v/>
      </c>
    </row>
    <row r="55" spans="1:27">
      <c r="A55">
        <f>'Input DBEDT Monthly Energy'!A55&amp;""</f>
        <v/>
      </c>
      <c r="B55">
        <f>'Input DBEDT Monthly Energy'!B55&amp;""</f>
        <v/>
      </c>
      <c r="C55">
        <f>SUMIF('Input DBEDT Monthly Energy'!$3:$3,C$4,'Input DBEDT Monthly Energy'!55:55)</f>
        <v/>
      </c>
      <c r="D55">
        <f>SUMIF('Input DBEDT Monthly Energy'!$3:$3,D$4,'Input DBEDT Monthly Energy'!55:55)</f>
        <v/>
      </c>
      <c r="E55">
        <f>SUMIF('Input DBEDT Monthly Energy'!$3:$3,E$4,'Input DBEDT Monthly Energy'!55:55)</f>
        <v/>
      </c>
      <c r="F55">
        <f>SUMIF('Input DBEDT Monthly Energy'!$3:$3,F$4,'Input DBEDT Monthly Energy'!55:55)</f>
        <v/>
      </c>
      <c r="G55">
        <f>SUMIF('Input DBEDT Monthly Energy'!$3:$3,G$4,'Input DBEDT Monthly Energy'!55:55)</f>
        <v/>
      </c>
      <c r="H55">
        <f>SUMIF('Input DBEDT Monthly Energy'!$3:$3,H$4,'Input DBEDT Monthly Energy'!55:55)</f>
        <v/>
      </c>
      <c r="I55">
        <f>SUMIF('Input DBEDT Monthly Energy'!$3:$3,I$4,'Input DBEDT Monthly Energy'!55:55)</f>
        <v/>
      </c>
      <c r="J55">
        <f>SUMIF('Input DBEDT Monthly Energy'!$3:$3,J$4,'Input DBEDT Monthly Energy'!55:55)</f>
        <v/>
      </c>
      <c r="K55">
        <f>SUMIF('Input DBEDT Monthly Energy'!$3:$3,K$4,'Input DBEDT Monthly Energy'!55:55)</f>
        <v/>
      </c>
      <c r="L55">
        <f>SUMIF('Input DBEDT Monthly Energy'!$3:$3,L$4,'Input DBEDT Monthly Energy'!55:55)</f>
        <v/>
      </c>
      <c r="M55">
        <f>SUMIF('Input DBEDT Monthly Energy'!$3:$3,M$4,'Input DBEDT Monthly Energy'!55:55)</f>
        <v/>
      </c>
      <c r="N55">
        <f>SUMIF('Input DBEDT Monthly Energy'!$3:$3,N$4,'Input DBEDT Monthly Energy'!55:55)</f>
        <v/>
      </c>
      <c r="O55">
        <f>SUMIF('Input DBEDT Monthly Energy'!$3:$3,O$4,'Input DBEDT Monthly Energy'!55:55)</f>
        <v/>
      </c>
      <c r="P55">
        <f>SUMIF('Input DBEDT Monthly Energy'!$3:$3,P$4,'Input DBEDT Monthly Energy'!55:55)</f>
        <v/>
      </c>
      <c r="Q55">
        <f>SUMIF('Input DBEDT Monthly Energy'!$3:$3,Q$4,'Input DBEDT Monthly Energy'!55:55)</f>
        <v/>
      </c>
      <c r="R55">
        <f>SUMIF('Input DBEDT Monthly Energy'!$3:$3,R$4,'Input DBEDT Monthly Energy'!55:55)</f>
        <v/>
      </c>
      <c r="S55">
        <f>SUMIF('Input DBEDT Monthly Energy'!$3:$3,S$4,'Input DBEDT Monthly Energy'!55:55)</f>
        <v/>
      </c>
      <c r="T55">
        <f>SUMIF('Input DBEDT Monthly Energy'!$3:$3,T$4,'Input DBEDT Monthly Energy'!55:55)</f>
        <v/>
      </c>
      <c r="U55">
        <f>SUMIF('Input DBEDT Monthly Energy'!$3:$3,U$4,'Input DBEDT Monthly Energy'!55:55)</f>
        <v/>
      </c>
      <c r="V55">
        <f>SUMIF('Input DBEDT Monthly Energy'!$3:$3,V$4,'Input DBEDT Monthly Energy'!55:55)</f>
        <v/>
      </c>
      <c r="W55">
        <f>SUMIF('Input DBEDT Monthly Energy'!$3:$3,W$4,'Input DBEDT Monthly Energy'!55:55)</f>
        <v/>
      </c>
      <c r="X55">
        <f>SUMIF('Input DBEDT Monthly Energy'!$3:$3,X$4,'Input DBEDT Monthly Energy'!55:55)</f>
        <v/>
      </c>
      <c r="Y55">
        <f>SUMIF('Input DBEDT Monthly Energy'!$3:$3,Y$4,'Input DBEDT Monthly Energy'!55:55)</f>
        <v/>
      </c>
      <c r="Z55">
        <f>SUMIF('Input DBEDT Monthly Energy'!$3:$3,Z$4,'Input DBEDT Monthly Energy'!55:55)</f>
        <v/>
      </c>
      <c r="AA55">
        <f>SUMIF('Input DBEDT Monthly Energy'!$3:$3,AA$4,'Input DBEDT Monthly Energy'!55:55)</f>
        <v/>
      </c>
    </row>
    <row r="56" spans="1:27">
      <c r="A56">
        <f>'Input DBEDT Monthly Energy'!A56&amp;""</f>
        <v/>
      </c>
      <c r="B56">
        <f>'Input DBEDT Monthly Energy'!B56&amp;""</f>
        <v/>
      </c>
      <c r="C56">
        <f>SUMIF('Input DBEDT Monthly Energy'!$3:$3,C$4,'Input DBEDT Monthly Energy'!56:56)</f>
        <v/>
      </c>
      <c r="D56">
        <f>SUMIF('Input DBEDT Monthly Energy'!$3:$3,D$4,'Input DBEDT Monthly Energy'!56:56)</f>
        <v/>
      </c>
      <c r="E56">
        <f>SUMIF('Input DBEDT Monthly Energy'!$3:$3,E$4,'Input DBEDT Monthly Energy'!56:56)</f>
        <v/>
      </c>
      <c r="F56">
        <f>SUMIF('Input DBEDT Monthly Energy'!$3:$3,F$4,'Input DBEDT Monthly Energy'!56:56)</f>
        <v/>
      </c>
      <c r="G56">
        <f>SUMIF('Input DBEDT Monthly Energy'!$3:$3,G$4,'Input DBEDT Monthly Energy'!56:56)</f>
        <v/>
      </c>
      <c r="H56">
        <f>SUMIF('Input DBEDT Monthly Energy'!$3:$3,H$4,'Input DBEDT Monthly Energy'!56:56)</f>
        <v/>
      </c>
      <c r="I56">
        <f>SUMIF('Input DBEDT Monthly Energy'!$3:$3,I$4,'Input DBEDT Monthly Energy'!56:56)</f>
        <v/>
      </c>
      <c r="J56">
        <f>SUMIF('Input DBEDT Monthly Energy'!$3:$3,J$4,'Input DBEDT Monthly Energy'!56:56)</f>
        <v/>
      </c>
      <c r="K56">
        <f>SUMIF('Input DBEDT Monthly Energy'!$3:$3,K$4,'Input DBEDT Monthly Energy'!56:56)</f>
        <v/>
      </c>
      <c r="L56">
        <f>SUMIF('Input DBEDT Monthly Energy'!$3:$3,L$4,'Input DBEDT Monthly Energy'!56:56)</f>
        <v/>
      </c>
      <c r="M56">
        <f>SUMIF('Input DBEDT Monthly Energy'!$3:$3,M$4,'Input DBEDT Monthly Energy'!56:56)</f>
        <v/>
      </c>
      <c r="N56">
        <f>SUMIF('Input DBEDT Monthly Energy'!$3:$3,N$4,'Input DBEDT Monthly Energy'!56:56)</f>
        <v/>
      </c>
      <c r="O56">
        <f>SUMIF('Input DBEDT Monthly Energy'!$3:$3,O$4,'Input DBEDT Monthly Energy'!56:56)</f>
        <v/>
      </c>
      <c r="P56">
        <f>SUMIF('Input DBEDT Monthly Energy'!$3:$3,P$4,'Input DBEDT Monthly Energy'!56:56)</f>
        <v/>
      </c>
      <c r="Q56">
        <f>SUMIF('Input DBEDT Monthly Energy'!$3:$3,Q$4,'Input DBEDT Monthly Energy'!56:56)</f>
        <v/>
      </c>
      <c r="R56">
        <f>SUMIF('Input DBEDT Monthly Energy'!$3:$3,R$4,'Input DBEDT Monthly Energy'!56:56)</f>
        <v/>
      </c>
      <c r="S56">
        <f>SUMIF('Input DBEDT Monthly Energy'!$3:$3,S$4,'Input DBEDT Monthly Energy'!56:56)</f>
        <v/>
      </c>
      <c r="T56">
        <f>SUMIF('Input DBEDT Monthly Energy'!$3:$3,T$4,'Input DBEDT Monthly Energy'!56:56)</f>
        <v/>
      </c>
      <c r="U56">
        <f>SUMIF('Input DBEDT Monthly Energy'!$3:$3,U$4,'Input DBEDT Monthly Energy'!56:56)</f>
        <v/>
      </c>
      <c r="V56">
        <f>SUMIF('Input DBEDT Monthly Energy'!$3:$3,V$4,'Input DBEDT Monthly Energy'!56:56)</f>
        <v/>
      </c>
      <c r="W56">
        <f>SUMIF('Input DBEDT Monthly Energy'!$3:$3,W$4,'Input DBEDT Monthly Energy'!56:56)</f>
        <v/>
      </c>
      <c r="X56">
        <f>SUMIF('Input DBEDT Monthly Energy'!$3:$3,X$4,'Input DBEDT Monthly Energy'!56:56)</f>
        <v/>
      </c>
      <c r="Y56">
        <f>SUMIF('Input DBEDT Monthly Energy'!$3:$3,Y$4,'Input DBEDT Monthly Energy'!56:56)</f>
        <v/>
      </c>
      <c r="Z56">
        <f>SUMIF('Input DBEDT Monthly Energy'!$3:$3,Z$4,'Input DBEDT Monthly Energy'!56:56)</f>
        <v/>
      </c>
      <c r="AA56">
        <f>SUMIF('Input DBEDT Monthly Energy'!$3:$3,AA$4,'Input DBEDT Monthly Energy'!56:56)</f>
        <v/>
      </c>
    </row>
    <row r="57" spans="1:27">
      <c r="A57">
        <f>'Input DBEDT Monthly Energy'!A57&amp;""</f>
        <v/>
      </c>
      <c r="B57">
        <f>'Input DBEDT Monthly Energy'!B57&amp;""</f>
        <v/>
      </c>
      <c r="C57">
        <f>SUMIF('Input DBEDT Monthly Energy'!$3:$3,C$4,'Input DBEDT Monthly Energy'!57:57)</f>
        <v/>
      </c>
      <c r="D57">
        <f>SUMIF('Input DBEDT Monthly Energy'!$3:$3,D$4,'Input DBEDT Monthly Energy'!57:57)</f>
        <v/>
      </c>
      <c r="E57">
        <f>SUMIF('Input DBEDT Monthly Energy'!$3:$3,E$4,'Input DBEDT Monthly Energy'!57:57)</f>
        <v/>
      </c>
      <c r="F57">
        <f>SUMIF('Input DBEDT Monthly Energy'!$3:$3,F$4,'Input DBEDT Monthly Energy'!57:57)</f>
        <v/>
      </c>
      <c r="G57">
        <f>SUMIF('Input DBEDT Monthly Energy'!$3:$3,G$4,'Input DBEDT Monthly Energy'!57:57)</f>
        <v/>
      </c>
      <c r="H57">
        <f>SUMIF('Input DBEDT Monthly Energy'!$3:$3,H$4,'Input DBEDT Monthly Energy'!57:57)</f>
        <v/>
      </c>
      <c r="I57">
        <f>SUMIF('Input DBEDT Monthly Energy'!$3:$3,I$4,'Input DBEDT Monthly Energy'!57:57)</f>
        <v/>
      </c>
      <c r="J57">
        <f>SUMIF('Input DBEDT Monthly Energy'!$3:$3,J$4,'Input DBEDT Monthly Energy'!57:57)</f>
        <v/>
      </c>
      <c r="K57">
        <f>SUMIF('Input DBEDT Monthly Energy'!$3:$3,K$4,'Input DBEDT Monthly Energy'!57:57)</f>
        <v/>
      </c>
      <c r="L57">
        <f>SUMIF('Input DBEDT Monthly Energy'!$3:$3,L$4,'Input DBEDT Monthly Energy'!57:57)</f>
        <v/>
      </c>
      <c r="M57">
        <f>SUMIF('Input DBEDT Monthly Energy'!$3:$3,M$4,'Input DBEDT Monthly Energy'!57:57)</f>
        <v/>
      </c>
      <c r="N57">
        <f>SUMIF('Input DBEDT Monthly Energy'!$3:$3,N$4,'Input DBEDT Monthly Energy'!57:57)</f>
        <v/>
      </c>
      <c r="O57">
        <f>SUMIF('Input DBEDT Monthly Energy'!$3:$3,O$4,'Input DBEDT Monthly Energy'!57:57)</f>
        <v/>
      </c>
      <c r="P57">
        <f>SUMIF('Input DBEDT Monthly Energy'!$3:$3,P$4,'Input DBEDT Monthly Energy'!57:57)</f>
        <v/>
      </c>
      <c r="Q57">
        <f>SUMIF('Input DBEDT Monthly Energy'!$3:$3,Q$4,'Input DBEDT Monthly Energy'!57:57)</f>
        <v/>
      </c>
      <c r="R57">
        <f>SUMIF('Input DBEDT Monthly Energy'!$3:$3,R$4,'Input DBEDT Monthly Energy'!57:57)</f>
        <v/>
      </c>
      <c r="S57">
        <f>SUMIF('Input DBEDT Monthly Energy'!$3:$3,S$4,'Input DBEDT Monthly Energy'!57:57)</f>
        <v/>
      </c>
      <c r="T57">
        <f>SUMIF('Input DBEDT Monthly Energy'!$3:$3,T$4,'Input DBEDT Monthly Energy'!57:57)</f>
        <v/>
      </c>
      <c r="U57">
        <f>SUMIF('Input DBEDT Monthly Energy'!$3:$3,U$4,'Input DBEDT Monthly Energy'!57:57)</f>
        <v/>
      </c>
      <c r="V57">
        <f>SUMIF('Input DBEDT Monthly Energy'!$3:$3,V$4,'Input DBEDT Monthly Energy'!57:57)</f>
        <v/>
      </c>
      <c r="W57">
        <f>SUMIF('Input DBEDT Monthly Energy'!$3:$3,W$4,'Input DBEDT Monthly Energy'!57:57)</f>
        <v/>
      </c>
      <c r="X57">
        <f>SUMIF('Input DBEDT Monthly Energy'!$3:$3,X$4,'Input DBEDT Monthly Energy'!57:57)</f>
        <v/>
      </c>
      <c r="Y57">
        <f>SUMIF('Input DBEDT Monthly Energy'!$3:$3,Y$4,'Input DBEDT Monthly Energy'!57:57)</f>
        <v/>
      </c>
      <c r="Z57">
        <f>SUMIF('Input DBEDT Monthly Energy'!$3:$3,Z$4,'Input DBEDT Monthly Energy'!57:57)</f>
        <v/>
      </c>
      <c r="AA57">
        <f>SUMIF('Input DBEDT Monthly Energy'!$3:$3,AA$4,'Input DBEDT Monthly Energy'!57:57)</f>
        <v/>
      </c>
    </row>
    <row r="58" spans="1:27">
      <c r="A58">
        <f>'Input DBEDT Monthly Energy'!A58&amp;""</f>
        <v/>
      </c>
      <c r="B58">
        <f>'Input DBEDT Monthly Energy'!B58&amp;""</f>
        <v/>
      </c>
      <c r="C58">
        <f>SUMIF('Input DBEDT Monthly Energy'!$3:$3,C$4,'Input DBEDT Monthly Energy'!58:58)</f>
        <v/>
      </c>
      <c r="D58">
        <f>SUMIF('Input DBEDT Monthly Energy'!$3:$3,D$4,'Input DBEDT Monthly Energy'!58:58)</f>
        <v/>
      </c>
      <c r="E58">
        <f>SUMIF('Input DBEDT Monthly Energy'!$3:$3,E$4,'Input DBEDT Monthly Energy'!58:58)</f>
        <v/>
      </c>
      <c r="F58">
        <f>SUMIF('Input DBEDT Monthly Energy'!$3:$3,F$4,'Input DBEDT Monthly Energy'!58:58)</f>
        <v/>
      </c>
      <c r="G58">
        <f>SUMIF('Input DBEDT Monthly Energy'!$3:$3,G$4,'Input DBEDT Monthly Energy'!58:58)</f>
        <v/>
      </c>
      <c r="H58">
        <f>SUMIF('Input DBEDT Monthly Energy'!$3:$3,H$4,'Input DBEDT Monthly Energy'!58:58)</f>
        <v/>
      </c>
      <c r="I58">
        <f>SUMIF('Input DBEDT Monthly Energy'!$3:$3,I$4,'Input DBEDT Monthly Energy'!58:58)</f>
        <v/>
      </c>
      <c r="J58">
        <f>SUMIF('Input DBEDT Monthly Energy'!$3:$3,J$4,'Input DBEDT Monthly Energy'!58:58)</f>
        <v/>
      </c>
      <c r="K58">
        <f>SUMIF('Input DBEDT Monthly Energy'!$3:$3,K$4,'Input DBEDT Monthly Energy'!58:58)</f>
        <v/>
      </c>
      <c r="L58">
        <f>SUMIF('Input DBEDT Monthly Energy'!$3:$3,L$4,'Input DBEDT Monthly Energy'!58:58)</f>
        <v/>
      </c>
      <c r="M58">
        <f>SUMIF('Input DBEDT Monthly Energy'!$3:$3,M$4,'Input DBEDT Monthly Energy'!58:58)</f>
        <v/>
      </c>
      <c r="N58">
        <f>SUMIF('Input DBEDT Monthly Energy'!$3:$3,N$4,'Input DBEDT Monthly Energy'!58:58)</f>
        <v/>
      </c>
      <c r="O58">
        <f>SUMIF('Input DBEDT Monthly Energy'!$3:$3,O$4,'Input DBEDT Monthly Energy'!58:58)</f>
        <v/>
      </c>
      <c r="P58">
        <f>SUMIF('Input DBEDT Monthly Energy'!$3:$3,P$4,'Input DBEDT Monthly Energy'!58:58)</f>
        <v/>
      </c>
      <c r="Q58">
        <f>SUMIF('Input DBEDT Monthly Energy'!$3:$3,Q$4,'Input DBEDT Monthly Energy'!58:58)</f>
        <v/>
      </c>
      <c r="R58">
        <f>SUMIF('Input DBEDT Monthly Energy'!$3:$3,R$4,'Input DBEDT Monthly Energy'!58:58)</f>
        <v/>
      </c>
      <c r="S58">
        <f>SUMIF('Input DBEDT Monthly Energy'!$3:$3,S$4,'Input DBEDT Monthly Energy'!58:58)</f>
        <v/>
      </c>
      <c r="T58">
        <f>SUMIF('Input DBEDT Monthly Energy'!$3:$3,T$4,'Input DBEDT Monthly Energy'!58:58)</f>
        <v/>
      </c>
      <c r="U58">
        <f>SUMIF('Input DBEDT Monthly Energy'!$3:$3,U$4,'Input DBEDT Monthly Energy'!58:58)</f>
        <v/>
      </c>
      <c r="V58">
        <f>SUMIF('Input DBEDT Monthly Energy'!$3:$3,V$4,'Input DBEDT Monthly Energy'!58:58)</f>
        <v/>
      </c>
      <c r="W58">
        <f>SUMIF('Input DBEDT Monthly Energy'!$3:$3,W$4,'Input DBEDT Monthly Energy'!58:58)</f>
        <v/>
      </c>
      <c r="X58">
        <f>SUMIF('Input DBEDT Monthly Energy'!$3:$3,X$4,'Input DBEDT Monthly Energy'!58:58)</f>
        <v/>
      </c>
      <c r="Y58">
        <f>SUMIF('Input DBEDT Monthly Energy'!$3:$3,Y$4,'Input DBEDT Monthly Energy'!58:58)</f>
        <v/>
      </c>
      <c r="Z58">
        <f>SUMIF('Input DBEDT Monthly Energy'!$3:$3,Z$4,'Input DBEDT Monthly Energy'!58:58)</f>
        <v/>
      </c>
      <c r="AA58">
        <f>SUMIF('Input DBEDT Monthly Energy'!$3:$3,AA$4,'Input DBEDT Monthly Energy'!58:58)</f>
        <v/>
      </c>
    </row>
    <row r="59" spans="1:27">
      <c r="A59">
        <f>'Input DBEDT Monthly Energy'!A59&amp;""</f>
        <v/>
      </c>
      <c r="B59">
        <f>'Input DBEDT Monthly Energy'!B59&amp;""</f>
        <v/>
      </c>
      <c r="C59">
        <f>SUMIF('Input DBEDT Monthly Energy'!$3:$3,C$4,'Input DBEDT Monthly Energy'!59:59)</f>
        <v/>
      </c>
      <c r="D59">
        <f>SUMIF('Input DBEDT Monthly Energy'!$3:$3,D$4,'Input DBEDT Monthly Energy'!59:59)</f>
        <v/>
      </c>
      <c r="E59">
        <f>SUMIF('Input DBEDT Monthly Energy'!$3:$3,E$4,'Input DBEDT Monthly Energy'!59:59)</f>
        <v/>
      </c>
      <c r="F59">
        <f>SUMIF('Input DBEDT Monthly Energy'!$3:$3,F$4,'Input DBEDT Monthly Energy'!59:59)</f>
        <v/>
      </c>
      <c r="G59">
        <f>SUMIF('Input DBEDT Monthly Energy'!$3:$3,G$4,'Input DBEDT Monthly Energy'!59:59)</f>
        <v/>
      </c>
      <c r="H59">
        <f>SUMIF('Input DBEDT Monthly Energy'!$3:$3,H$4,'Input DBEDT Monthly Energy'!59:59)</f>
        <v/>
      </c>
      <c r="I59">
        <f>SUMIF('Input DBEDT Monthly Energy'!$3:$3,I$4,'Input DBEDT Monthly Energy'!59:59)</f>
        <v/>
      </c>
      <c r="J59">
        <f>SUMIF('Input DBEDT Monthly Energy'!$3:$3,J$4,'Input DBEDT Monthly Energy'!59:59)</f>
        <v/>
      </c>
      <c r="K59">
        <f>SUMIF('Input DBEDT Monthly Energy'!$3:$3,K$4,'Input DBEDT Monthly Energy'!59:59)</f>
        <v/>
      </c>
      <c r="L59">
        <f>SUMIF('Input DBEDT Monthly Energy'!$3:$3,L$4,'Input DBEDT Monthly Energy'!59:59)</f>
        <v/>
      </c>
      <c r="M59">
        <f>SUMIF('Input DBEDT Monthly Energy'!$3:$3,M$4,'Input DBEDT Monthly Energy'!59:59)</f>
        <v/>
      </c>
      <c r="N59">
        <f>SUMIF('Input DBEDT Monthly Energy'!$3:$3,N$4,'Input DBEDT Monthly Energy'!59:59)</f>
        <v/>
      </c>
      <c r="O59">
        <f>SUMIF('Input DBEDT Monthly Energy'!$3:$3,O$4,'Input DBEDT Monthly Energy'!59:59)</f>
        <v/>
      </c>
      <c r="P59">
        <f>SUMIF('Input DBEDT Monthly Energy'!$3:$3,P$4,'Input DBEDT Monthly Energy'!59:59)</f>
        <v/>
      </c>
      <c r="Q59">
        <f>SUMIF('Input DBEDT Monthly Energy'!$3:$3,Q$4,'Input DBEDT Monthly Energy'!59:59)</f>
        <v/>
      </c>
      <c r="R59">
        <f>SUMIF('Input DBEDT Monthly Energy'!$3:$3,R$4,'Input DBEDT Monthly Energy'!59:59)</f>
        <v/>
      </c>
      <c r="S59">
        <f>SUMIF('Input DBEDT Monthly Energy'!$3:$3,S$4,'Input DBEDT Monthly Energy'!59:59)</f>
        <v/>
      </c>
      <c r="T59">
        <f>SUMIF('Input DBEDT Monthly Energy'!$3:$3,T$4,'Input DBEDT Monthly Energy'!59:59)</f>
        <v/>
      </c>
      <c r="U59">
        <f>SUMIF('Input DBEDT Monthly Energy'!$3:$3,U$4,'Input DBEDT Monthly Energy'!59:59)</f>
        <v/>
      </c>
      <c r="V59">
        <f>SUMIF('Input DBEDT Monthly Energy'!$3:$3,V$4,'Input DBEDT Monthly Energy'!59:59)</f>
        <v/>
      </c>
      <c r="W59">
        <f>SUMIF('Input DBEDT Monthly Energy'!$3:$3,W$4,'Input DBEDT Monthly Energy'!59:59)</f>
        <v/>
      </c>
      <c r="X59">
        <f>SUMIF('Input DBEDT Monthly Energy'!$3:$3,X$4,'Input DBEDT Monthly Energy'!59:59)</f>
        <v/>
      </c>
      <c r="Y59">
        <f>SUMIF('Input DBEDT Monthly Energy'!$3:$3,Y$4,'Input DBEDT Monthly Energy'!59:59)</f>
        <v/>
      </c>
      <c r="Z59">
        <f>SUMIF('Input DBEDT Monthly Energy'!$3:$3,Z$4,'Input DBEDT Monthly Energy'!59:59)</f>
        <v/>
      </c>
      <c r="AA59">
        <f>SUMIF('Input DBEDT Monthly Energy'!$3:$3,AA$4,'Input DBEDT Monthly Energy'!59:59)</f>
        <v/>
      </c>
    </row>
    <row r="60" spans="1:27">
      <c r="A60">
        <f>'Input DBEDT Monthly Energy'!A60&amp;""</f>
        <v/>
      </c>
      <c r="B60">
        <f>'Input DBEDT Monthly Energy'!B60&amp;""</f>
        <v/>
      </c>
      <c r="C60">
        <f>SUMIF('Input DBEDT Monthly Energy'!$3:$3,C$4,'Input DBEDT Monthly Energy'!60:60)</f>
        <v/>
      </c>
      <c r="D60">
        <f>SUMIF('Input DBEDT Monthly Energy'!$3:$3,D$4,'Input DBEDT Monthly Energy'!60:60)</f>
        <v/>
      </c>
      <c r="E60">
        <f>SUMIF('Input DBEDT Monthly Energy'!$3:$3,E$4,'Input DBEDT Monthly Energy'!60:60)</f>
        <v/>
      </c>
      <c r="F60">
        <f>SUMIF('Input DBEDT Monthly Energy'!$3:$3,F$4,'Input DBEDT Monthly Energy'!60:60)</f>
        <v/>
      </c>
      <c r="G60">
        <f>SUMIF('Input DBEDT Monthly Energy'!$3:$3,G$4,'Input DBEDT Monthly Energy'!60:60)</f>
        <v/>
      </c>
      <c r="H60">
        <f>SUMIF('Input DBEDT Monthly Energy'!$3:$3,H$4,'Input DBEDT Monthly Energy'!60:60)</f>
        <v/>
      </c>
      <c r="I60">
        <f>SUMIF('Input DBEDT Monthly Energy'!$3:$3,I$4,'Input DBEDT Monthly Energy'!60:60)</f>
        <v/>
      </c>
      <c r="J60">
        <f>SUMIF('Input DBEDT Monthly Energy'!$3:$3,J$4,'Input DBEDT Monthly Energy'!60:60)</f>
        <v/>
      </c>
      <c r="K60">
        <f>SUMIF('Input DBEDT Monthly Energy'!$3:$3,K$4,'Input DBEDT Monthly Energy'!60:60)</f>
        <v/>
      </c>
      <c r="L60">
        <f>SUMIF('Input DBEDT Monthly Energy'!$3:$3,L$4,'Input DBEDT Monthly Energy'!60:60)</f>
        <v/>
      </c>
      <c r="M60">
        <f>SUMIF('Input DBEDT Monthly Energy'!$3:$3,M$4,'Input DBEDT Monthly Energy'!60:60)</f>
        <v/>
      </c>
      <c r="N60">
        <f>SUMIF('Input DBEDT Monthly Energy'!$3:$3,N$4,'Input DBEDT Monthly Energy'!60:60)</f>
        <v/>
      </c>
      <c r="O60">
        <f>SUMIF('Input DBEDT Monthly Energy'!$3:$3,O$4,'Input DBEDT Monthly Energy'!60:60)</f>
        <v/>
      </c>
      <c r="P60">
        <f>SUMIF('Input DBEDT Monthly Energy'!$3:$3,P$4,'Input DBEDT Monthly Energy'!60:60)</f>
        <v/>
      </c>
      <c r="Q60">
        <f>SUMIF('Input DBEDT Monthly Energy'!$3:$3,Q$4,'Input DBEDT Monthly Energy'!60:60)</f>
        <v/>
      </c>
      <c r="R60">
        <f>SUMIF('Input DBEDT Monthly Energy'!$3:$3,R$4,'Input DBEDT Monthly Energy'!60:60)</f>
        <v/>
      </c>
      <c r="S60">
        <f>SUMIF('Input DBEDT Monthly Energy'!$3:$3,S$4,'Input DBEDT Monthly Energy'!60:60)</f>
        <v/>
      </c>
      <c r="T60">
        <f>SUMIF('Input DBEDT Monthly Energy'!$3:$3,T$4,'Input DBEDT Monthly Energy'!60:60)</f>
        <v/>
      </c>
      <c r="U60">
        <f>SUMIF('Input DBEDT Monthly Energy'!$3:$3,U$4,'Input DBEDT Monthly Energy'!60:60)</f>
        <v/>
      </c>
      <c r="V60">
        <f>SUMIF('Input DBEDT Monthly Energy'!$3:$3,V$4,'Input DBEDT Monthly Energy'!60:60)</f>
        <v/>
      </c>
      <c r="W60">
        <f>SUMIF('Input DBEDT Monthly Energy'!$3:$3,W$4,'Input DBEDT Monthly Energy'!60:60)</f>
        <v/>
      </c>
      <c r="X60">
        <f>SUMIF('Input DBEDT Monthly Energy'!$3:$3,X$4,'Input DBEDT Monthly Energy'!60:60)</f>
        <v/>
      </c>
      <c r="Y60">
        <f>SUMIF('Input DBEDT Monthly Energy'!$3:$3,Y$4,'Input DBEDT Monthly Energy'!60:60)</f>
        <v/>
      </c>
      <c r="Z60">
        <f>SUMIF('Input DBEDT Monthly Energy'!$3:$3,Z$4,'Input DBEDT Monthly Energy'!60:60)</f>
        <v/>
      </c>
      <c r="AA60">
        <f>SUMIF('Input DBEDT Monthly Energy'!$3:$3,AA$4,'Input DBEDT Monthly Energy'!60:60)</f>
        <v/>
      </c>
    </row>
    <row r="61" spans="1:27">
      <c r="A61">
        <f>'Input DBEDT Monthly Energy'!A61&amp;""</f>
        <v/>
      </c>
      <c r="B61">
        <f>'Input DBEDT Monthly Energy'!B61&amp;""</f>
        <v/>
      </c>
      <c r="C61">
        <f>SUMIF('Input DBEDT Monthly Energy'!$3:$3,C$4,'Input DBEDT Monthly Energy'!61:61)</f>
        <v/>
      </c>
      <c r="D61">
        <f>SUMIF('Input DBEDT Monthly Energy'!$3:$3,D$4,'Input DBEDT Monthly Energy'!61:61)</f>
        <v/>
      </c>
      <c r="E61">
        <f>SUMIF('Input DBEDT Monthly Energy'!$3:$3,E$4,'Input DBEDT Monthly Energy'!61:61)</f>
        <v/>
      </c>
      <c r="F61">
        <f>SUMIF('Input DBEDT Monthly Energy'!$3:$3,F$4,'Input DBEDT Monthly Energy'!61:61)</f>
        <v/>
      </c>
      <c r="G61">
        <f>SUMIF('Input DBEDT Monthly Energy'!$3:$3,G$4,'Input DBEDT Monthly Energy'!61:61)</f>
        <v/>
      </c>
      <c r="H61">
        <f>SUMIF('Input DBEDT Monthly Energy'!$3:$3,H$4,'Input DBEDT Monthly Energy'!61:61)</f>
        <v/>
      </c>
      <c r="I61">
        <f>SUMIF('Input DBEDT Monthly Energy'!$3:$3,I$4,'Input DBEDT Monthly Energy'!61:61)</f>
        <v/>
      </c>
      <c r="J61">
        <f>SUMIF('Input DBEDT Monthly Energy'!$3:$3,J$4,'Input DBEDT Monthly Energy'!61:61)</f>
        <v/>
      </c>
      <c r="K61">
        <f>SUMIF('Input DBEDT Monthly Energy'!$3:$3,K$4,'Input DBEDT Monthly Energy'!61:61)</f>
        <v/>
      </c>
      <c r="L61">
        <f>SUMIF('Input DBEDT Monthly Energy'!$3:$3,L$4,'Input DBEDT Monthly Energy'!61:61)</f>
        <v/>
      </c>
      <c r="M61">
        <f>SUMIF('Input DBEDT Monthly Energy'!$3:$3,M$4,'Input DBEDT Monthly Energy'!61:61)</f>
        <v/>
      </c>
      <c r="N61">
        <f>SUMIF('Input DBEDT Monthly Energy'!$3:$3,N$4,'Input DBEDT Monthly Energy'!61:61)</f>
        <v/>
      </c>
      <c r="O61">
        <f>SUMIF('Input DBEDT Monthly Energy'!$3:$3,O$4,'Input DBEDT Monthly Energy'!61:61)</f>
        <v/>
      </c>
      <c r="P61">
        <f>SUMIF('Input DBEDT Monthly Energy'!$3:$3,P$4,'Input DBEDT Monthly Energy'!61:61)</f>
        <v/>
      </c>
      <c r="Q61">
        <f>SUMIF('Input DBEDT Monthly Energy'!$3:$3,Q$4,'Input DBEDT Monthly Energy'!61:61)</f>
        <v/>
      </c>
      <c r="R61">
        <f>SUMIF('Input DBEDT Monthly Energy'!$3:$3,R$4,'Input DBEDT Monthly Energy'!61:61)</f>
        <v/>
      </c>
      <c r="S61">
        <f>SUMIF('Input DBEDT Monthly Energy'!$3:$3,S$4,'Input DBEDT Monthly Energy'!61:61)</f>
        <v/>
      </c>
      <c r="T61">
        <f>SUMIF('Input DBEDT Monthly Energy'!$3:$3,T$4,'Input DBEDT Monthly Energy'!61:61)</f>
        <v/>
      </c>
      <c r="U61">
        <f>SUMIF('Input DBEDT Monthly Energy'!$3:$3,U$4,'Input DBEDT Monthly Energy'!61:61)</f>
        <v/>
      </c>
      <c r="V61">
        <f>SUMIF('Input DBEDT Monthly Energy'!$3:$3,V$4,'Input DBEDT Monthly Energy'!61:61)</f>
        <v/>
      </c>
      <c r="W61">
        <f>SUMIF('Input DBEDT Monthly Energy'!$3:$3,W$4,'Input DBEDT Monthly Energy'!61:61)</f>
        <v/>
      </c>
      <c r="X61">
        <f>SUMIF('Input DBEDT Monthly Energy'!$3:$3,X$4,'Input DBEDT Monthly Energy'!61:61)</f>
        <v/>
      </c>
      <c r="Y61">
        <f>SUMIF('Input DBEDT Monthly Energy'!$3:$3,Y$4,'Input DBEDT Monthly Energy'!61:61)</f>
        <v/>
      </c>
      <c r="Z61">
        <f>SUMIF('Input DBEDT Monthly Energy'!$3:$3,Z$4,'Input DBEDT Monthly Energy'!61:61)</f>
        <v/>
      </c>
      <c r="AA61">
        <f>SUMIF('Input DBEDT Monthly Energy'!$3:$3,AA$4,'Input DBEDT Monthly Energy'!61:61)</f>
        <v/>
      </c>
    </row>
    <row r="62" spans="1:27">
      <c r="A62">
        <f>'Input DBEDT Monthly Energy'!A62&amp;""</f>
        <v/>
      </c>
      <c r="B62">
        <f>'Input DBEDT Monthly Energy'!B62&amp;""</f>
        <v/>
      </c>
      <c r="C62">
        <f>SUMIF('Input DBEDT Monthly Energy'!$3:$3,C$4,'Input DBEDT Monthly Energy'!62:62)</f>
        <v/>
      </c>
      <c r="D62">
        <f>SUMIF('Input DBEDT Monthly Energy'!$3:$3,D$4,'Input DBEDT Monthly Energy'!62:62)</f>
        <v/>
      </c>
      <c r="E62">
        <f>SUMIF('Input DBEDT Monthly Energy'!$3:$3,E$4,'Input DBEDT Monthly Energy'!62:62)</f>
        <v/>
      </c>
      <c r="F62">
        <f>SUMIF('Input DBEDT Monthly Energy'!$3:$3,F$4,'Input DBEDT Monthly Energy'!62:62)</f>
        <v/>
      </c>
      <c r="G62">
        <f>SUMIF('Input DBEDT Monthly Energy'!$3:$3,G$4,'Input DBEDT Monthly Energy'!62:62)</f>
        <v/>
      </c>
      <c r="H62">
        <f>SUMIF('Input DBEDT Monthly Energy'!$3:$3,H$4,'Input DBEDT Monthly Energy'!62:62)</f>
        <v/>
      </c>
      <c r="I62">
        <f>SUMIF('Input DBEDT Monthly Energy'!$3:$3,I$4,'Input DBEDT Monthly Energy'!62:62)</f>
        <v/>
      </c>
      <c r="J62">
        <f>SUMIF('Input DBEDT Monthly Energy'!$3:$3,J$4,'Input DBEDT Monthly Energy'!62:62)</f>
        <v/>
      </c>
      <c r="K62">
        <f>SUMIF('Input DBEDT Monthly Energy'!$3:$3,K$4,'Input DBEDT Monthly Energy'!62:62)</f>
        <v/>
      </c>
      <c r="L62">
        <f>SUMIF('Input DBEDT Monthly Energy'!$3:$3,L$4,'Input DBEDT Monthly Energy'!62:62)</f>
        <v/>
      </c>
      <c r="M62">
        <f>SUMIF('Input DBEDT Monthly Energy'!$3:$3,M$4,'Input DBEDT Monthly Energy'!62:62)</f>
        <v/>
      </c>
      <c r="N62">
        <f>SUMIF('Input DBEDT Monthly Energy'!$3:$3,N$4,'Input DBEDT Monthly Energy'!62:62)</f>
        <v/>
      </c>
      <c r="O62">
        <f>SUMIF('Input DBEDT Monthly Energy'!$3:$3,O$4,'Input DBEDT Monthly Energy'!62:62)</f>
        <v/>
      </c>
      <c r="P62">
        <f>SUMIF('Input DBEDT Monthly Energy'!$3:$3,P$4,'Input DBEDT Monthly Energy'!62:62)</f>
        <v/>
      </c>
      <c r="Q62">
        <f>SUMIF('Input DBEDT Monthly Energy'!$3:$3,Q$4,'Input DBEDT Monthly Energy'!62:62)</f>
        <v/>
      </c>
      <c r="R62">
        <f>SUMIF('Input DBEDT Monthly Energy'!$3:$3,R$4,'Input DBEDT Monthly Energy'!62:62)</f>
        <v/>
      </c>
      <c r="S62">
        <f>SUMIF('Input DBEDT Monthly Energy'!$3:$3,S$4,'Input DBEDT Monthly Energy'!62:62)</f>
        <v/>
      </c>
      <c r="T62">
        <f>SUMIF('Input DBEDT Monthly Energy'!$3:$3,T$4,'Input DBEDT Monthly Energy'!62:62)</f>
        <v/>
      </c>
      <c r="U62">
        <f>SUMIF('Input DBEDT Monthly Energy'!$3:$3,U$4,'Input DBEDT Monthly Energy'!62:62)</f>
        <v/>
      </c>
      <c r="V62">
        <f>SUMIF('Input DBEDT Monthly Energy'!$3:$3,V$4,'Input DBEDT Monthly Energy'!62:62)</f>
        <v/>
      </c>
      <c r="W62">
        <f>SUMIF('Input DBEDT Monthly Energy'!$3:$3,W$4,'Input DBEDT Monthly Energy'!62:62)</f>
        <v/>
      </c>
      <c r="X62">
        <f>SUMIF('Input DBEDT Monthly Energy'!$3:$3,X$4,'Input DBEDT Monthly Energy'!62:62)</f>
        <v/>
      </c>
      <c r="Y62">
        <f>SUMIF('Input DBEDT Monthly Energy'!$3:$3,Y$4,'Input DBEDT Monthly Energy'!62:62)</f>
        <v/>
      </c>
      <c r="Z62">
        <f>SUMIF('Input DBEDT Monthly Energy'!$3:$3,Z$4,'Input DBEDT Monthly Energy'!62:62)</f>
        <v/>
      </c>
      <c r="AA62">
        <f>SUMIF('Input DBEDT Monthly Energy'!$3:$3,AA$4,'Input DBEDT Monthly Energy'!62:62)</f>
        <v/>
      </c>
    </row>
    <row r="63" spans="1:27">
      <c r="A63">
        <f>'Input DBEDT Monthly Energy'!A63&amp;""</f>
        <v/>
      </c>
      <c r="B63">
        <f>'Input DBEDT Monthly Energy'!B63&amp;""</f>
        <v/>
      </c>
      <c r="C63">
        <f>SUMIF('Input DBEDT Monthly Energy'!$3:$3,C$4,'Input DBEDT Monthly Energy'!63:63)</f>
        <v/>
      </c>
      <c r="D63">
        <f>SUMIF('Input DBEDT Monthly Energy'!$3:$3,D$4,'Input DBEDT Monthly Energy'!63:63)</f>
        <v/>
      </c>
      <c r="E63">
        <f>SUMIF('Input DBEDT Monthly Energy'!$3:$3,E$4,'Input DBEDT Monthly Energy'!63:63)</f>
        <v/>
      </c>
      <c r="F63">
        <f>SUMIF('Input DBEDT Monthly Energy'!$3:$3,F$4,'Input DBEDT Monthly Energy'!63:63)</f>
        <v/>
      </c>
      <c r="G63">
        <f>SUMIF('Input DBEDT Monthly Energy'!$3:$3,G$4,'Input DBEDT Monthly Energy'!63:63)</f>
        <v/>
      </c>
      <c r="H63">
        <f>SUMIF('Input DBEDT Monthly Energy'!$3:$3,H$4,'Input DBEDT Monthly Energy'!63:63)</f>
        <v/>
      </c>
      <c r="I63">
        <f>SUMIF('Input DBEDT Monthly Energy'!$3:$3,I$4,'Input DBEDT Monthly Energy'!63:63)</f>
        <v/>
      </c>
      <c r="J63">
        <f>SUMIF('Input DBEDT Monthly Energy'!$3:$3,J$4,'Input DBEDT Monthly Energy'!63:63)</f>
        <v/>
      </c>
      <c r="K63">
        <f>SUMIF('Input DBEDT Monthly Energy'!$3:$3,K$4,'Input DBEDT Monthly Energy'!63:63)</f>
        <v/>
      </c>
      <c r="L63">
        <f>SUMIF('Input DBEDT Monthly Energy'!$3:$3,L$4,'Input DBEDT Monthly Energy'!63:63)</f>
        <v/>
      </c>
      <c r="M63">
        <f>SUMIF('Input DBEDT Monthly Energy'!$3:$3,M$4,'Input DBEDT Monthly Energy'!63:63)</f>
        <v/>
      </c>
      <c r="N63">
        <f>SUMIF('Input DBEDT Monthly Energy'!$3:$3,N$4,'Input DBEDT Monthly Energy'!63:63)</f>
        <v/>
      </c>
      <c r="O63">
        <f>SUMIF('Input DBEDT Monthly Energy'!$3:$3,O$4,'Input DBEDT Monthly Energy'!63:63)</f>
        <v/>
      </c>
      <c r="P63">
        <f>SUMIF('Input DBEDT Monthly Energy'!$3:$3,P$4,'Input DBEDT Monthly Energy'!63:63)</f>
        <v/>
      </c>
      <c r="Q63">
        <f>SUMIF('Input DBEDT Monthly Energy'!$3:$3,Q$4,'Input DBEDT Monthly Energy'!63:63)</f>
        <v/>
      </c>
      <c r="R63">
        <f>SUMIF('Input DBEDT Monthly Energy'!$3:$3,R$4,'Input DBEDT Monthly Energy'!63:63)</f>
        <v/>
      </c>
      <c r="S63">
        <f>SUMIF('Input DBEDT Monthly Energy'!$3:$3,S$4,'Input DBEDT Monthly Energy'!63:63)</f>
        <v/>
      </c>
      <c r="T63">
        <f>SUMIF('Input DBEDT Monthly Energy'!$3:$3,T$4,'Input DBEDT Monthly Energy'!63:63)</f>
        <v/>
      </c>
      <c r="U63">
        <f>SUMIF('Input DBEDT Monthly Energy'!$3:$3,U$4,'Input DBEDT Monthly Energy'!63:63)</f>
        <v/>
      </c>
      <c r="V63">
        <f>SUMIF('Input DBEDT Monthly Energy'!$3:$3,V$4,'Input DBEDT Monthly Energy'!63:63)</f>
        <v/>
      </c>
      <c r="W63">
        <f>SUMIF('Input DBEDT Monthly Energy'!$3:$3,W$4,'Input DBEDT Monthly Energy'!63:63)</f>
        <v/>
      </c>
      <c r="X63">
        <f>SUMIF('Input DBEDT Monthly Energy'!$3:$3,X$4,'Input DBEDT Monthly Energy'!63:63)</f>
        <v/>
      </c>
      <c r="Y63">
        <f>SUMIF('Input DBEDT Monthly Energy'!$3:$3,Y$4,'Input DBEDT Monthly Energy'!63:63)</f>
        <v/>
      </c>
      <c r="Z63">
        <f>SUMIF('Input DBEDT Monthly Energy'!$3:$3,Z$4,'Input DBEDT Monthly Energy'!63:63)</f>
        <v/>
      </c>
      <c r="AA63">
        <f>SUMIF('Input DBEDT Monthly Energy'!$3:$3,AA$4,'Input DBEDT Monthly Energy'!63:63)</f>
        <v/>
      </c>
    </row>
    <row r="64" spans="1:27">
      <c r="A64">
        <f>'Input DBEDT Monthly Energy'!A64&amp;""</f>
        <v/>
      </c>
      <c r="B64">
        <f>'Input DBEDT Monthly Energy'!B64&amp;""</f>
        <v/>
      </c>
      <c r="C64">
        <f>SUMIF('Input DBEDT Monthly Energy'!$3:$3,C$4,'Input DBEDT Monthly Energy'!64:64)</f>
        <v/>
      </c>
      <c r="D64">
        <f>SUMIF('Input DBEDT Monthly Energy'!$3:$3,D$4,'Input DBEDT Monthly Energy'!64:64)</f>
        <v/>
      </c>
      <c r="E64">
        <f>SUMIF('Input DBEDT Monthly Energy'!$3:$3,E$4,'Input DBEDT Monthly Energy'!64:64)</f>
        <v/>
      </c>
      <c r="F64">
        <f>SUMIF('Input DBEDT Monthly Energy'!$3:$3,F$4,'Input DBEDT Monthly Energy'!64:64)</f>
        <v/>
      </c>
      <c r="G64">
        <f>SUMIF('Input DBEDT Monthly Energy'!$3:$3,G$4,'Input DBEDT Monthly Energy'!64:64)</f>
        <v/>
      </c>
      <c r="H64">
        <f>SUMIF('Input DBEDT Monthly Energy'!$3:$3,H$4,'Input DBEDT Monthly Energy'!64:64)</f>
        <v/>
      </c>
      <c r="I64">
        <f>SUMIF('Input DBEDT Monthly Energy'!$3:$3,I$4,'Input DBEDT Monthly Energy'!64:64)</f>
        <v/>
      </c>
      <c r="J64">
        <f>SUMIF('Input DBEDT Monthly Energy'!$3:$3,J$4,'Input DBEDT Monthly Energy'!64:64)</f>
        <v/>
      </c>
      <c r="K64">
        <f>SUMIF('Input DBEDT Monthly Energy'!$3:$3,K$4,'Input DBEDT Monthly Energy'!64:64)</f>
        <v/>
      </c>
      <c r="L64">
        <f>SUMIF('Input DBEDT Monthly Energy'!$3:$3,L$4,'Input DBEDT Monthly Energy'!64:64)</f>
        <v/>
      </c>
      <c r="M64">
        <f>SUMIF('Input DBEDT Monthly Energy'!$3:$3,M$4,'Input DBEDT Monthly Energy'!64:64)</f>
        <v/>
      </c>
      <c r="N64">
        <f>SUMIF('Input DBEDT Monthly Energy'!$3:$3,N$4,'Input DBEDT Monthly Energy'!64:64)</f>
        <v/>
      </c>
      <c r="O64">
        <f>SUMIF('Input DBEDT Monthly Energy'!$3:$3,O$4,'Input DBEDT Monthly Energy'!64:64)</f>
        <v/>
      </c>
      <c r="P64">
        <f>SUMIF('Input DBEDT Monthly Energy'!$3:$3,P$4,'Input DBEDT Monthly Energy'!64:64)</f>
        <v/>
      </c>
      <c r="Q64">
        <f>SUMIF('Input DBEDT Monthly Energy'!$3:$3,Q$4,'Input DBEDT Monthly Energy'!64:64)</f>
        <v/>
      </c>
      <c r="R64">
        <f>SUMIF('Input DBEDT Monthly Energy'!$3:$3,R$4,'Input DBEDT Monthly Energy'!64:64)</f>
        <v/>
      </c>
      <c r="S64">
        <f>SUMIF('Input DBEDT Monthly Energy'!$3:$3,S$4,'Input DBEDT Monthly Energy'!64:64)</f>
        <v/>
      </c>
      <c r="T64">
        <f>SUMIF('Input DBEDT Monthly Energy'!$3:$3,T$4,'Input DBEDT Monthly Energy'!64:64)</f>
        <v/>
      </c>
      <c r="U64">
        <f>SUMIF('Input DBEDT Monthly Energy'!$3:$3,U$4,'Input DBEDT Monthly Energy'!64:64)</f>
        <v/>
      </c>
      <c r="V64">
        <f>SUMIF('Input DBEDT Monthly Energy'!$3:$3,V$4,'Input DBEDT Monthly Energy'!64:64)</f>
        <v/>
      </c>
      <c r="W64">
        <f>SUMIF('Input DBEDT Monthly Energy'!$3:$3,W$4,'Input DBEDT Monthly Energy'!64:64)</f>
        <v/>
      </c>
      <c r="X64">
        <f>SUMIF('Input DBEDT Monthly Energy'!$3:$3,X$4,'Input DBEDT Monthly Energy'!64:64)</f>
        <v/>
      </c>
      <c r="Y64">
        <f>SUMIF('Input DBEDT Monthly Energy'!$3:$3,Y$4,'Input DBEDT Monthly Energy'!64:64)</f>
        <v/>
      </c>
      <c r="Z64">
        <f>SUMIF('Input DBEDT Monthly Energy'!$3:$3,Z$4,'Input DBEDT Monthly Energy'!64:64)</f>
        <v/>
      </c>
      <c r="AA64">
        <f>SUMIF('Input DBEDT Monthly Energy'!$3:$3,AA$4,'Input DBEDT Monthly Energy'!64:64)</f>
        <v/>
      </c>
    </row>
    <row r="65" spans="1:27">
      <c r="A65">
        <f>'Input DBEDT Monthly Energy'!A65&amp;""</f>
        <v/>
      </c>
      <c r="B65">
        <f>'Input DBEDT Monthly Energy'!B65&amp;""</f>
        <v/>
      </c>
      <c r="C65">
        <f>SUMIF('Input DBEDT Monthly Energy'!$3:$3,C$4,'Input DBEDT Monthly Energy'!65:65)</f>
        <v/>
      </c>
      <c r="D65">
        <f>SUMIF('Input DBEDT Monthly Energy'!$3:$3,D$4,'Input DBEDT Monthly Energy'!65:65)</f>
        <v/>
      </c>
      <c r="E65">
        <f>SUMIF('Input DBEDT Monthly Energy'!$3:$3,E$4,'Input DBEDT Monthly Energy'!65:65)</f>
        <v/>
      </c>
      <c r="F65">
        <f>SUMIF('Input DBEDT Monthly Energy'!$3:$3,F$4,'Input DBEDT Monthly Energy'!65:65)</f>
        <v/>
      </c>
      <c r="G65">
        <f>SUMIF('Input DBEDT Monthly Energy'!$3:$3,G$4,'Input DBEDT Monthly Energy'!65:65)</f>
        <v/>
      </c>
      <c r="H65">
        <f>SUMIF('Input DBEDT Monthly Energy'!$3:$3,H$4,'Input DBEDT Monthly Energy'!65:65)</f>
        <v/>
      </c>
      <c r="I65">
        <f>SUMIF('Input DBEDT Monthly Energy'!$3:$3,I$4,'Input DBEDT Monthly Energy'!65:65)</f>
        <v/>
      </c>
      <c r="J65">
        <f>SUMIF('Input DBEDT Monthly Energy'!$3:$3,J$4,'Input DBEDT Monthly Energy'!65:65)</f>
        <v/>
      </c>
      <c r="K65">
        <f>SUMIF('Input DBEDT Monthly Energy'!$3:$3,K$4,'Input DBEDT Monthly Energy'!65:65)</f>
        <v/>
      </c>
      <c r="L65">
        <f>SUMIF('Input DBEDT Monthly Energy'!$3:$3,L$4,'Input DBEDT Monthly Energy'!65:65)</f>
        <v/>
      </c>
      <c r="M65">
        <f>SUMIF('Input DBEDT Monthly Energy'!$3:$3,M$4,'Input DBEDT Monthly Energy'!65:65)</f>
        <v/>
      </c>
      <c r="N65">
        <f>SUMIF('Input DBEDT Monthly Energy'!$3:$3,N$4,'Input DBEDT Monthly Energy'!65:65)</f>
        <v/>
      </c>
      <c r="O65">
        <f>SUMIF('Input DBEDT Monthly Energy'!$3:$3,O$4,'Input DBEDT Monthly Energy'!65:65)</f>
        <v/>
      </c>
      <c r="P65">
        <f>SUMIF('Input DBEDT Monthly Energy'!$3:$3,P$4,'Input DBEDT Monthly Energy'!65:65)</f>
        <v/>
      </c>
      <c r="Q65">
        <f>SUMIF('Input DBEDT Monthly Energy'!$3:$3,Q$4,'Input DBEDT Monthly Energy'!65:65)</f>
        <v/>
      </c>
      <c r="R65">
        <f>SUMIF('Input DBEDT Monthly Energy'!$3:$3,R$4,'Input DBEDT Monthly Energy'!65:65)</f>
        <v/>
      </c>
      <c r="S65">
        <f>SUMIF('Input DBEDT Monthly Energy'!$3:$3,S$4,'Input DBEDT Monthly Energy'!65:65)</f>
        <v/>
      </c>
      <c r="T65">
        <f>SUMIF('Input DBEDT Monthly Energy'!$3:$3,T$4,'Input DBEDT Monthly Energy'!65:65)</f>
        <v/>
      </c>
      <c r="U65">
        <f>SUMIF('Input DBEDT Monthly Energy'!$3:$3,U$4,'Input DBEDT Monthly Energy'!65:65)</f>
        <v/>
      </c>
      <c r="V65">
        <f>SUMIF('Input DBEDT Monthly Energy'!$3:$3,V$4,'Input DBEDT Monthly Energy'!65:65)</f>
        <v/>
      </c>
      <c r="W65">
        <f>SUMIF('Input DBEDT Monthly Energy'!$3:$3,W$4,'Input DBEDT Monthly Energy'!65:65)</f>
        <v/>
      </c>
      <c r="X65">
        <f>SUMIF('Input DBEDT Monthly Energy'!$3:$3,X$4,'Input DBEDT Monthly Energy'!65:65)</f>
        <v/>
      </c>
      <c r="Y65">
        <f>SUMIF('Input DBEDT Monthly Energy'!$3:$3,Y$4,'Input DBEDT Monthly Energy'!65:65)</f>
        <v/>
      </c>
      <c r="Z65">
        <f>SUMIF('Input DBEDT Monthly Energy'!$3:$3,Z$4,'Input DBEDT Monthly Energy'!65:65)</f>
        <v/>
      </c>
      <c r="AA65">
        <f>SUMIF('Input DBEDT Monthly Energy'!$3:$3,AA$4,'Input DBEDT Monthly Energy'!65:65)</f>
        <v/>
      </c>
    </row>
    <row r="66" spans="1:27">
      <c r="A66">
        <f>'Input DBEDT Monthly Energy'!A66&amp;""</f>
        <v/>
      </c>
      <c r="B66">
        <f>'Input DBEDT Monthly Energy'!B66&amp;""</f>
        <v/>
      </c>
      <c r="C66">
        <f>SUMIF('Input DBEDT Monthly Energy'!$3:$3,C$4,'Input DBEDT Monthly Energy'!66:66)</f>
        <v/>
      </c>
      <c r="D66">
        <f>SUMIF('Input DBEDT Monthly Energy'!$3:$3,D$4,'Input DBEDT Monthly Energy'!66:66)</f>
        <v/>
      </c>
      <c r="E66">
        <f>SUMIF('Input DBEDT Monthly Energy'!$3:$3,E$4,'Input DBEDT Monthly Energy'!66:66)</f>
        <v/>
      </c>
      <c r="F66">
        <f>SUMIF('Input DBEDT Monthly Energy'!$3:$3,F$4,'Input DBEDT Monthly Energy'!66:66)</f>
        <v/>
      </c>
      <c r="G66">
        <f>SUMIF('Input DBEDT Monthly Energy'!$3:$3,G$4,'Input DBEDT Monthly Energy'!66:66)</f>
        <v/>
      </c>
      <c r="H66">
        <f>SUMIF('Input DBEDT Monthly Energy'!$3:$3,H$4,'Input DBEDT Monthly Energy'!66:66)</f>
        <v/>
      </c>
      <c r="I66">
        <f>SUMIF('Input DBEDT Monthly Energy'!$3:$3,I$4,'Input DBEDT Monthly Energy'!66:66)</f>
        <v/>
      </c>
      <c r="J66">
        <f>SUMIF('Input DBEDT Monthly Energy'!$3:$3,J$4,'Input DBEDT Monthly Energy'!66:66)</f>
        <v/>
      </c>
      <c r="K66">
        <f>SUMIF('Input DBEDT Monthly Energy'!$3:$3,K$4,'Input DBEDT Monthly Energy'!66:66)</f>
        <v/>
      </c>
      <c r="L66">
        <f>SUMIF('Input DBEDT Monthly Energy'!$3:$3,L$4,'Input DBEDT Monthly Energy'!66:66)</f>
        <v/>
      </c>
      <c r="M66">
        <f>SUMIF('Input DBEDT Monthly Energy'!$3:$3,M$4,'Input DBEDT Monthly Energy'!66:66)</f>
        <v/>
      </c>
      <c r="N66">
        <f>SUMIF('Input DBEDT Monthly Energy'!$3:$3,N$4,'Input DBEDT Monthly Energy'!66:66)</f>
        <v/>
      </c>
      <c r="O66">
        <f>SUMIF('Input DBEDT Monthly Energy'!$3:$3,O$4,'Input DBEDT Monthly Energy'!66:66)</f>
        <v/>
      </c>
      <c r="P66">
        <f>SUMIF('Input DBEDT Monthly Energy'!$3:$3,P$4,'Input DBEDT Monthly Energy'!66:66)</f>
        <v/>
      </c>
      <c r="Q66">
        <f>SUMIF('Input DBEDT Monthly Energy'!$3:$3,Q$4,'Input DBEDT Monthly Energy'!66:66)</f>
        <v/>
      </c>
      <c r="R66">
        <f>SUMIF('Input DBEDT Monthly Energy'!$3:$3,R$4,'Input DBEDT Monthly Energy'!66:66)</f>
        <v/>
      </c>
      <c r="S66">
        <f>SUMIF('Input DBEDT Monthly Energy'!$3:$3,S$4,'Input DBEDT Monthly Energy'!66:66)</f>
        <v/>
      </c>
      <c r="T66">
        <f>SUMIF('Input DBEDT Monthly Energy'!$3:$3,T$4,'Input DBEDT Monthly Energy'!66:66)</f>
        <v/>
      </c>
      <c r="U66">
        <f>SUMIF('Input DBEDT Monthly Energy'!$3:$3,U$4,'Input DBEDT Monthly Energy'!66:66)</f>
        <v/>
      </c>
      <c r="V66">
        <f>SUMIF('Input DBEDT Monthly Energy'!$3:$3,V$4,'Input DBEDT Monthly Energy'!66:66)</f>
        <v/>
      </c>
      <c r="W66">
        <f>SUMIF('Input DBEDT Monthly Energy'!$3:$3,W$4,'Input DBEDT Monthly Energy'!66:66)</f>
        <v/>
      </c>
      <c r="X66">
        <f>SUMIF('Input DBEDT Monthly Energy'!$3:$3,X$4,'Input DBEDT Monthly Energy'!66:66)</f>
        <v/>
      </c>
      <c r="Y66">
        <f>SUMIF('Input DBEDT Monthly Energy'!$3:$3,Y$4,'Input DBEDT Monthly Energy'!66:66)</f>
        <v/>
      </c>
      <c r="Z66">
        <f>SUMIF('Input DBEDT Monthly Energy'!$3:$3,Z$4,'Input DBEDT Monthly Energy'!66:66)</f>
        <v/>
      </c>
      <c r="AA66">
        <f>SUMIF('Input DBEDT Monthly Energy'!$3:$3,AA$4,'Input DBEDT Monthly Energy'!66:66)</f>
        <v/>
      </c>
    </row>
    <row r="67" spans="1:27">
      <c r="A67">
        <f>'Input DBEDT Monthly Energy'!A67&amp;""</f>
        <v/>
      </c>
      <c r="B67">
        <f>'Input DBEDT Monthly Energy'!B67&amp;""</f>
        <v/>
      </c>
      <c r="C67">
        <f>SUMIF('Input DBEDT Monthly Energy'!$3:$3,C$4,'Input DBEDT Monthly Energy'!67:67)</f>
        <v/>
      </c>
      <c r="D67">
        <f>SUMIF('Input DBEDT Monthly Energy'!$3:$3,D$4,'Input DBEDT Monthly Energy'!67:67)</f>
        <v/>
      </c>
      <c r="E67">
        <f>SUMIF('Input DBEDT Monthly Energy'!$3:$3,E$4,'Input DBEDT Monthly Energy'!67:67)</f>
        <v/>
      </c>
      <c r="F67">
        <f>SUMIF('Input DBEDT Monthly Energy'!$3:$3,F$4,'Input DBEDT Monthly Energy'!67:67)</f>
        <v/>
      </c>
      <c r="G67">
        <f>SUMIF('Input DBEDT Monthly Energy'!$3:$3,G$4,'Input DBEDT Monthly Energy'!67:67)</f>
        <v/>
      </c>
      <c r="H67">
        <f>SUMIF('Input DBEDT Monthly Energy'!$3:$3,H$4,'Input DBEDT Monthly Energy'!67:67)</f>
        <v/>
      </c>
      <c r="I67">
        <f>SUMIF('Input DBEDT Monthly Energy'!$3:$3,I$4,'Input DBEDT Monthly Energy'!67:67)</f>
        <v/>
      </c>
      <c r="J67">
        <f>SUMIF('Input DBEDT Monthly Energy'!$3:$3,J$4,'Input DBEDT Monthly Energy'!67:67)</f>
        <v/>
      </c>
      <c r="K67">
        <f>SUMIF('Input DBEDT Monthly Energy'!$3:$3,K$4,'Input DBEDT Monthly Energy'!67:67)</f>
        <v/>
      </c>
      <c r="L67">
        <f>SUMIF('Input DBEDT Monthly Energy'!$3:$3,L$4,'Input DBEDT Monthly Energy'!67:67)</f>
        <v/>
      </c>
      <c r="M67">
        <f>SUMIF('Input DBEDT Monthly Energy'!$3:$3,M$4,'Input DBEDT Monthly Energy'!67:67)</f>
        <v/>
      </c>
      <c r="N67">
        <f>SUMIF('Input DBEDT Monthly Energy'!$3:$3,N$4,'Input DBEDT Monthly Energy'!67:67)</f>
        <v/>
      </c>
      <c r="O67">
        <f>SUMIF('Input DBEDT Monthly Energy'!$3:$3,O$4,'Input DBEDT Monthly Energy'!67:67)</f>
        <v/>
      </c>
      <c r="P67">
        <f>SUMIF('Input DBEDT Monthly Energy'!$3:$3,P$4,'Input DBEDT Monthly Energy'!67:67)</f>
        <v/>
      </c>
      <c r="Q67">
        <f>SUMIF('Input DBEDT Monthly Energy'!$3:$3,Q$4,'Input DBEDT Monthly Energy'!67:67)</f>
        <v/>
      </c>
      <c r="R67">
        <f>SUMIF('Input DBEDT Monthly Energy'!$3:$3,R$4,'Input DBEDT Monthly Energy'!67:67)</f>
        <v/>
      </c>
      <c r="S67">
        <f>SUMIF('Input DBEDT Monthly Energy'!$3:$3,S$4,'Input DBEDT Monthly Energy'!67:67)</f>
        <v/>
      </c>
      <c r="T67">
        <f>SUMIF('Input DBEDT Monthly Energy'!$3:$3,T$4,'Input DBEDT Monthly Energy'!67:67)</f>
        <v/>
      </c>
      <c r="U67">
        <f>SUMIF('Input DBEDT Monthly Energy'!$3:$3,U$4,'Input DBEDT Monthly Energy'!67:67)</f>
        <v/>
      </c>
      <c r="V67">
        <f>SUMIF('Input DBEDT Monthly Energy'!$3:$3,V$4,'Input DBEDT Monthly Energy'!67:67)</f>
        <v/>
      </c>
      <c r="W67">
        <f>SUMIF('Input DBEDT Monthly Energy'!$3:$3,W$4,'Input DBEDT Monthly Energy'!67:67)</f>
        <v/>
      </c>
      <c r="X67">
        <f>SUMIF('Input DBEDT Monthly Energy'!$3:$3,X$4,'Input DBEDT Monthly Energy'!67:67)</f>
        <v/>
      </c>
      <c r="Y67">
        <f>SUMIF('Input DBEDT Monthly Energy'!$3:$3,Y$4,'Input DBEDT Monthly Energy'!67:67)</f>
        <v/>
      </c>
      <c r="Z67">
        <f>SUMIF('Input DBEDT Monthly Energy'!$3:$3,Z$4,'Input DBEDT Monthly Energy'!67:67)</f>
        <v/>
      </c>
      <c r="AA67">
        <f>SUMIF('Input DBEDT Monthly Energy'!$3:$3,AA$4,'Input DBEDT Monthly Energy'!67:67)</f>
        <v/>
      </c>
    </row>
    <row r="68" spans="1:27">
      <c r="A68">
        <f>'Input DBEDT Monthly Energy'!A68&amp;""</f>
        <v/>
      </c>
      <c r="B68">
        <f>'Input DBEDT Monthly Energy'!B68&amp;""</f>
        <v/>
      </c>
      <c r="C68">
        <f>SUMIF('Input DBEDT Monthly Energy'!$3:$3,C$4,'Input DBEDT Monthly Energy'!68:68)</f>
        <v/>
      </c>
      <c r="D68">
        <f>SUMIF('Input DBEDT Monthly Energy'!$3:$3,D$4,'Input DBEDT Monthly Energy'!68:68)</f>
        <v/>
      </c>
      <c r="E68">
        <f>SUMIF('Input DBEDT Monthly Energy'!$3:$3,E$4,'Input DBEDT Monthly Energy'!68:68)</f>
        <v/>
      </c>
      <c r="F68">
        <f>SUMIF('Input DBEDT Monthly Energy'!$3:$3,F$4,'Input DBEDT Monthly Energy'!68:68)</f>
        <v/>
      </c>
      <c r="G68">
        <f>SUMIF('Input DBEDT Monthly Energy'!$3:$3,G$4,'Input DBEDT Monthly Energy'!68:68)</f>
        <v/>
      </c>
      <c r="H68">
        <f>SUMIF('Input DBEDT Monthly Energy'!$3:$3,H$4,'Input DBEDT Monthly Energy'!68:68)</f>
        <v/>
      </c>
      <c r="I68">
        <f>SUMIF('Input DBEDT Monthly Energy'!$3:$3,I$4,'Input DBEDT Monthly Energy'!68:68)</f>
        <v/>
      </c>
      <c r="J68">
        <f>SUMIF('Input DBEDT Monthly Energy'!$3:$3,J$4,'Input DBEDT Monthly Energy'!68:68)</f>
        <v/>
      </c>
      <c r="K68">
        <f>SUMIF('Input DBEDT Monthly Energy'!$3:$3,K$4,'Input DBEDT Monthly Energy'!68:68)</f>
        <v/>
      </c>
      <c r="L68">
        <f>SUMIF('Input DBEDT Monthly Energy'!$3:$3,L$4,'Input DBEDT Monthly Energy'!68:68)</f>
        <v/>
      </c>
      <c r="M68">
        <f>SUMIF('Input DBEDT Monthly Energy'!$3:$3,M$4,'Input DBEDT Monthly Energy'!68:68)</f>
        <v/>
      </c>
      <c r="N68">
        <f>SUMIF('Input DBEDT Monthly Energy'!$3:$3,N$4,'Input DBEDT Monthly Energy'!68:68)</f>
        <v/>
      </c>
      <c r="O68">
        <f>SUMIF('Input DBEDT Monthly Energy'!$3:$3,O$4,'Input DBEDT Monthly Energy'!68:68)</f>
        <v/>
      </c>
      <c r="P68">
        <f>SUMIF('Input DBEDT Monthly Energy'!$3:$3,P$4,'Input DBEDT Monthly Energy'!68:68)</f>
        <v/>
      </c>
      <c r="Q68">
        <f>SUMIF('Input DBEDT Monthly Energy'!$3:$3,Q$4,'Input DBEDT Monthly Energy'!68:68)</f>
        <v/>
      </c>
      <c r="R68">
        <f>SUMIF('Input DBEDT Monthly Energy'!$3:$3,R$4,'Input DBEDT Monthly Energy'!68:68)</f>
        <v/>
      </c>
      <c r="S68">
        <f>SUMIF('Input DBEDT Monthly Energy'!$3:$3,S$4,'Input DBEDT Monthly Energy'!68:68)</f>
        <v/>
      </c>
      <c r="T68">
        <f>SUMIF('Input DBEDT Monthly Energy'!$3:$3,T$4,'Input DBEDT Monthly Energy'!68:68)</f>
        <v/>
      </c>
      <c r="U68">
        <f>SUMIF('Input DBEDT Monthly Energy'!$3:$3,U$4,'Input DBEDT Monthly Energy'!68:68)</f>
        <v/>
      </c>
      <c r="V68">
        <f>SUMIF('Input DBEDT Monthly Energy'!$3:$3,V$4,'Input DBEDT Monthly Energy'!68:68)</f>
        <v/>
      </c>
      <c r="W68">
        <f>SUMIF('Input DBEDT Monthly Energy'!$3:$3,W$4,'Input DBEDT Monthly Energy'!68:68)</f>
        <v/>
      </c>
      <c r="X68">
        <f>SUMIF('Input DBEDT Monthly Energy'!$3:$3,X$4,'Input DBEDT Monthly Energy'!68:68)</f>
        <v/>
      </c>
      <c r="Y68">
        <f>SUMIF('Input DBEDT Monthly Energy'!$3:$3,Y$4,'Input DBEDT Monthly Energy'!68:68)</f>
        <v/>
      </c>
      <c r="Z68">
        <f>SUMIF('Input DBEDT Monthly Energy'!$3:$3,Z$4,'Input DBEDT Monthly Energy'!68:68)</f>
        <v/>
      </c>
      <c r="AA68">
        <f>SUMIF('Input DBEDT Monthly Energy'!$3:$3,AA$4,'Input DBEDT Monthly Energy'!68:68)</f>
        <v/>
      </c>
    </row>
    <row r="69" spans="1:27">
      <c r="A69">
        <f>'Input DBEDT Monthly Energy'!A69&amp;""</f>
        <v/>
      </c>
      <c r="B69">
        <f>'Input DBEDT Monthly Energy'!B69&amp;""</f>
        <v/>
      </c>
      <c r="C69">
        <f>SUMIF('Input DBEDT Monthly Energy'!$3:$3,C$4,'Input DBEDT Monthly Energy'!69:69)</f>
        <v/>
      </c>
      <c r="D69">
        <f>SUMIF('Input DBEDT Monthly Energy'!$3:$3,D$4,'Input DBEDT Monthly Energy'!69:69)</f>
        <v/>
      </c>
      <c r="E69">
        <f>SUMIF('Input DBEDT Monthly Energy'!$3:$3,E$4,'Input DBEDT Monthly Energy'!69:69)</f>
        <v/>
      </c>
      <c r="F69">
        <f>SUMIF('Input DBEDT Monthly Energy'!$3:$3,F$4,'Input DBEDT Monthly Energy'!69:69)</f>
        <v/>
      </c>
      <c r="G69">
        <f>SUMIF('Input DBEDT Monthly Energy'!$3:$3,G$4,'Input DBEDT Monthly Energy'!69:69)</f>
        <v/>
      </c>
      <c r="H69">
        <f>SUMIF('Input DBEDT Monthly Energy'!$3:$3,H$4,'Input DBEDT Monthly Energy'!69:69)</f>
        <v/>
      </c>
      <c r="I69">
        <f>SUMIF('Input DBEDT Monthly Energy'!$3:$3,I$4,'Input DBEDT Monthly Energy'!69:69)</f>
        <v/>
      </c>
      <c r="J69">
        <f>SUMIF('Input DBEDT Monthly Energy'!$3:$3,J$4,'Input DBEDT Monthly Energy'!69:69)</f>
        <v/>
      </c>
      <c r="K69">
        <f>SUMIF('Input DBEDT Monthly Energy'!$3:$3,K$4,'Input DBEDT Monthly Energy'!69:69)</f>
        <v/>
      </c>
      <c r="L69">
        <f>SUMIF('Input DBEDT Monthly Energy'!$3:$3,L$4,'Input DBEDT Monthly Energy'!69:69)</f>
        <v/>
      </c>
      <c r="M69">
        <f>SUMIF('Input DBEDT Monthly Energy'!$3:$3,M$4,'Input DBEDT Monthly Energy'!69:69)</f>
        <v/>
      </c>
      <c r="N69">
        <f>SUMIF('Input DBEDT Monthly Energy'!$3:$3,N$4,'Input DBEDT Monthly Energy'!69:69)</f>
        <v/>
      </c>
      <c r="O69">
        <f>SUMIF('Input DBEDT Monthly Energy'!$3:$3,O$4,'Input DBEDT Monthly Energy'!69:69)</f>
        <v/>
      </c>
      <c r="P69">
        <f>SUMIF('Input DBEDT Monthly Energy'!$3:$3,P$4,'Input DBEDT Monthly Energy'!69:69)</f>
        <v/>
      </c>
      <c r="Q69">
        <f>SUMIF('Input DBEDT Monthly Energy'!$3:$3,Q$4,'Input DBEDT Monthly Energy'!69:69)</f>
        <v/>
      </c>
      <c r="R69">
        <f>SUMIF('Input DBEDT Monthly Energy'!$3:$3,R$4,'Input DBEDT Monthly Energy'!69:69)</f>
        <v/>
      </c>
      <c r="S69">
        <f>SUMIF('Input DBEDT Monthly Energy'!$3:$3,S$4,'Input DBEDT Monthly Energy'!69:69)</f>
        <v/>
      </c>
      <c r="T69">
        <f>SUMIF('Input DBEDT Monthly Energy'!$3:$3,T$4,'Input DBEDT Monthly Energy'!69:69)</f>
        <v/>
      </c>
      <c r="U69">
        <f>SUMIF('Input DBEDT Monthly Energy'!$3:$3,U$4,'Input DBEDT Monthly Energy'!69:69)</f>
        <v/>
      </c>
      <c r="V69">
        <f>SUMIF('Input DBEDT Monthly Energy'!$3:$3,V$4,'Input DBEDT Monthly Energy'!69:69)</f>
        <v/>
      </c>
      <c r="W69">
        <f>SUMIF('Input DBEDT Monthly Energy'!$3:$3,W$4,'Input DBEDT Monthly Energy'!69:69)</f>
        <v/>
      </c>
      <c r="X69">
        <f>SUMIF('Input DBEDT Monthly Energy'!$3:$3,X$4,'Input DBEDT Monthly Energy'!69:69)</f>
        <v/>
      </c>
      <c r="Y69">
        <f>SUMIF('Input DBEDT Monthly Energy'!$3:$3,Y$4,'Input DBEDT Monthly Energy'!69:69)</f>
        <v/>
      </c>
      <c r="Z69">
        <f>SUMIF('Input DBEDT Monthly Energy'!$3:$3,Z$4,'Input DBEDT Monthly Energy'!69:69)</f>
        <v/>
      </c>
      <c r="AA69">
        <f>SUMIF('Input DBEDT Monthly Energy'!$3:$3,AA$4,'Input DBEDT Monthly Energy'!69:69)</f>
        <v/>
      </c>
    </row>
    <row r="70" spans="1:27">
      <c r="A70">
        <f>'Input DBEDT Monthly Energy'!A70&amp;""</f>
        <v/>
      </c>
      <c r="B70">
        <f>'Input DBEDT Monthly Energy'!B70&amp;""</f>
        <v/>
      </c>
      <c r="C70">
        <f>SUMIF('Input DBEDT Monthly Energy'!$3:$3,C$4,'Input DBEDT Monthly Energy'!70:70)</f>
        <v/>
      </c>
      <c r="D70">
        <f>SUMIF('Input DBEDT Monthly Energy'!$3:$3,D$4,'Input DBEDT Monthly Energy'!70:70)</f>
        <v/>
      </c>
      <c r="E70">
        <f>SUMIF('Input DBEDT Monthly Energy'!$3:$3,E$4,'Input DBEDT Monthly Energy'!70:70)</f>
        <v/>
      </c>
      <c r="F70">
        <f>SUMIF('Input DBEDT Monthly Energy'!$3:$3,F$4,'Input DBEDT Monthly Energy'!70:70)</f>
        <v/>
      </c>
      <c r="G70">
        <f>SUMIF('Input DBEDT Monthly Energy'!$3:$3,G$4,'Input DBEDT Monthly Energy'!70:70)</f>
        <v/>
      </c>
      <c r="H70">
        <f>SUMIF('Input DBEDT Monthly Energy'!$3:$3,H$4,'Input DBEDT Monthly Energy'!70:70)</f>
        <v/>
      </c>
      <c r="I70">
        <f>SUMIF('Input DBEDT Monthly Energy'!$3:$3,I$4,'Input DBEDT Monthly Energy'!70:70)</f>
        <v/>
      </c>
      <c r="J70">
        <f>SUMIF('Input DBEDT Monthly Energy'!$3:$3,J$4,'Input DBEDT Monthly Energy'!70:70)</f>
        <v/>
      </c>
      <c r="K70">
        <f>SUMIF('Input DBEDT Monthly Energy'!$3:$3,K$4,'Input DBEDT Monthly Energy'!70:70)</f>
        <v/>
      </c>
      <c r="L70">
        <f>SUMIF('Input DBEDT Monthly Energy'!$3:$3,L$4,'Input DBEDT Monthly Energy'!70:70)</f>
        <v/>
      </c>
      <c r="M70">
        <f>SUMIF('Input DBEDT Monthly Energy'!$3:$3,M$4,'Input DBEDT Monthly Energy'!70:70)</f>
        <v/>
      </c>
      <c r="N70">
        <f>SUMIF('Input DBEDT Monthly Energy'!$3:$3,N$4,'Input DBEDT Monthly Energy'!70:70)</f>
        <v/>
      </c>
      <c r="O70">
        <f>SUMIF('Input DBEDT Monthly Energy'!$3:$3,O$4,'Input DBEDT Monthly Energy'!70:70)</f>
        <v/>
      </c>
      <c r="P70">
        <f>SUMIF('Input DBEDT Monthly Energy'!$3:$3,P$4,'Input DBEDT Monthly Energy'!70:70)</f>
        <v/>
      </c>
      <c r="Q70">
        <f>SUMIF('Input DBEDT Monthly Energy'!$3:$3,Q$4,'Input DBEDT Monthly Energy'!70:70)</f>
        <v/>
      </c>
      <c r="R70">
        <f>SUMIF('Input DBEDT Monthly Energy'!$3:$3,R$4,'Input DBEDT Monthly Energy'!70:70)</f>
        <v/>
      </c>
      <c r="S70">
        <f>SUMIF('Input DBEDT Monthly Energy'!$3:$3,S$4,'Input DBEDT Monthly Energy'!70:70)</f>
        <v/>
      </c>
      <c r="T70">
        <f>SUMIF('Input DBEDT Monthly Energy'!$3:$3,T$4,'Input DBEDT Monthly Energy'!70:70)</f>
        <v/>
      </c>
      <c r="U70">
        <f>SUMIF('Input DBEDT Monthly Energy'!$3:$3,U$4,'Input DBEDT Monthly Energy'!70:70)</f>
        <v/>
      </c>
      <c r="V70">
        <f>SUMIF('Input DBEDT Monthly Energy'!$3:$3,V$4,'Input DBEDT Monthly Energy'!70:70)</f>
        <v/>
      </c>
      <c r="W70">
        <f>SUMIF('Input DBEDT Monthly Energy'!$3:$3,W$4,'Input DBEDT Monthly Energy'!70:70)</f>
        <v/>
      </c>
      <c r="X70">
        <f>SUMIF('Input DBEDT Monthly Energy'!$3:$3,X$4,'Input DBEDT Monthly Energy'!70:70)</f>
        <v/>
      </c>
      <c r="Y70">
        <f>SUMIF('Input DBEDT Monthly Energy'!$3:$3,Y$4,'Input DBEDT Monthly Energy'!70:70)</f>
        <v/>
      </c>
      <c r="Z70">
        <f>SUMIF('Input DBEDT Monthly Energy'!$3:$3,Z$4,'Input DBEDT Monthly Energy'!70:70)</f>
        <v/>
      </c>
      <c r="AA70">
        <f>SUMIF('Input DBEDT Monthly Energy'!$3:$3,AA$4,'Input DBEDT Monthly Energy'!70:70)</f>
        <v/>
      </c>
    </row>
    <row r="71" spans="1:27">
      <c r="A71">
        <f>'Input DBEDT Monthly Energy'!A71&amp;""</f>
        <v/>
      </c>
      <c r="B71">
        <f>'Input DBEDT Monthly Energy'!B71&amp;""</f>
        <v/>
      </c>
      <c r="C71">
        <f>SUMIF('Input DBEDT Monthly Energy'!$3:$3,C$4,'Input DBEDT Monthly Energy'!71:71)</f>
        <v/>
      </c>
      <c r="D71">
        <f>SUMIF('Input DBEDT Monthly Energy'!$3:$3,D$4,'Input DBEDT Monthly Energy'!71:71)</f>
        <v/>
      </c>
      <c r="E71">
        <f>SUMIF('Input DBEDT Monthly Energy'!$3:$3,E$4,'Input DBEDT Monthly Energy'!71:71)</f>
        <v/>
      </c>
      <c r="F71">
        <f>SUMIF('Input DBEDT Monthly Energy'!$3:$3,F$4,'Input DBEDT Monthly Energy'!71:71)</f>
        <v/>
      </c>
      <c r="G71">
        <f>SUMIF('Input DBEDT Monthly Energy'!$3:$3,G$4,'Input DBEDT Monthly Energy'!71:71)</f>
        <v/>
      </c>
      <c r="H71">
        <f>SUMIF('Input DBEDT Monthly Energy'!$3:$3,H$4,'Input DBEDT Monthly Energy'!71:71)</f>
        <v/>
      </c>
      <c r="I71">
        <f>SUMIF('Input DBEDT Monthly Energy'!$3:$3,I$4,'Input DBEDT Monthly Energy'!71:71)</f>
        <v/>
      </c>
      <c r="J71">
        <f>SUMIF('Input DBEDT Monthly Energy'!$3:$3,J$4,'Input DBEDT Monthly Energy'!71:71)</f>
        <v/>
      </c>
      <c r="K71">
        <f>SUMIF('Input DBEDT Monthly Energy'!$3:$3,K$4,'Input DBEDT Monthly Energy'!71:71)</f>
        <v/>
      </c>
      <c r="L71">
        <f>SUMIF('Input DBEDT Monthly Energy'!$3:$3,L$4,'Input DBEDT Monthly Energy'!71:71)</f>
        <v/>
      </c>
      <c r="M71">
        <f>SUMIF('Input DBEDT Monthly Energy'!$3:$3,M$4,'Input DBEDT Monthly Energy'!71:71)</f>
        <v/>
      </c>
      <c r="N71">
        <f>SUMIF('Input DBEDT Monthly Energy'!$3:$3,N$4,'Input DBEDT Monthly Energy'!71:71)</f>
        <v/>
      </c>
      <c r="O71">
        <f>SUMIF('Input DBEDT Monthly Energy'!$3:$3,O$4,'Input DBEDT Monthly Energy'!71:71)</f>
        <v/>
      </c>
      <c r="P71">
        <f>SUMIF('Input DBEDT Monthly Energy'!$3:$3,P$4,'Input DBEDT Monthly Energy'!71:71)</f>
        <v/>
      </c>
      <c r="Q71">
        <f>SUMIF('Input DBEDT Monthly Energy'!$3:$3,Q$4,'Input DBEDT Monthly Energy'!71:71)</f>
        <v/>
      </c>
      <c r="R71">
        <f>SUMIF('Input DBEDT Monthly Energy'!$3:$3,R$4,'Input DBEDT Monthly Energy'!71:71)</f>
        <v/>
      </c>
      <c r="S71">
        <f>SUMIF('Input DBEDT Monthly Energy'!$3:$3,S$4,'Input DBEDT Monthly Energy'!71:71)</f>
        <v/>
      </c>
      <c r="T71">
        <f>SUMIF('Input DBEDT Monthly Energy'!$3:$3,T$4,'Input DBEDT Monthly Energy'!71:71)</f>
        <v/>
      </c>
      <c r="U71">
        <f>SUMIF('Input DBEDT Monthly Energy'!$3:$3,U$4,'Input DBEDT Monthly Energy'!71:71)</f>
        <v/>
      </c>
      <c r="V71">
        <f>SUMIF('Input DBEDT Monthly Energy'!$3:$3,V$4,'Input DBEDT Monthly Energy'!71:71)</f>
        <v/>
      </c>
      <c r="W71">
        <f>SUMIF('Input DBEDT Monthly Energy'!$3:$3,W$4,'Input DBEDT Monthly Energy'!71:71)</f>
        <v/>
      </c>
      <c r="X71">
        <f>SUMIF('Input DBEDT Monthly Energy'!$3:$3,X$4,'Input DBEDT Monthly Energy'!71:71)</f>
        <v/>
      </c>
      <c r="Y71">
        <f>SUMIF('Input DBEDT Monthly Energy'!$3:$3,Y$4,'Input DBEDT Monthly Energy'!71:71)</f>
        <v/>
      </c>
      <c r="Z71">
        <f>SUMIF('Input DBEDT Monthly Energy'!$3:$3,Z$4,'Input DBEDT Monthly Energy'!71:71)</f>
        <v/>
      </c>
      <c r="AA71">
        <f>SUMIF('Input DBEDT Monthly Energy'!$3:$3,AA$4,'Input DBEDT Monthly Energy'!71:71)</f>
        <v/>
      </c>
    </row>
    <row r="72" spans="1:27">
      <c r="A72">
        <f>'Input DBEDT Monthly Energy'!A72&amp;""</f>
        <v/>
      </c>
      <c r="B72">
        <f>'Input DBEDT Monthly Energy'!B72&amp;""</f>
        <v/>
      </c>
      <c r="C72">
        <f>SUMIF('Input DBEDT Monthly Energy'!$3:$3,C$4,'Input DBEDT Monthly Energy'!72:72)</f>
        <v/>
      </c>
      <c r="D72">
        <f>SUMIF('Input DBEDT Monthly Energy'!$3:$3,D$4,'Input DBEDT Monthly Energy'!72:72)</f>
        <v/>
      </c>
      <c r="E72">
        <f>SUMIF('Input DBEDT Monthly Energy'!$3:$3,E$4,'Input DBEDT Monthly Energy'!72:72)</f>
        <v/>
      </c>
      <c r="F72">
        <f>SUMIF('Input DBEDT Monthly Energy'!$3:$3,F$4,'Input DBEDT Monthly Energy'!72:72)</f>
        <v/>
      </c>
      <c r="G72">
        <f>SUMIF('Input DBEDT Monthly Energy'!$3:$3,G$4,'Input DBEDT Monthly Energy'!72:72)</f>
        <v/>
      </c>
      <c r="H72">
        <f>SUMIF('Input DBEDT Monthly Energy'!$3:$3,H$4,'Input DBEDT Monthly Energy'!72:72)</f>
        <v/>
      </c>
      <c r="I72">
        <f>SUMIF('Input DBEDT Monthly Energy'!$3:$3,I$4,'Input DBEDT Monthly Energy'!72:72)</f>
        <v/>
      </c>
      <c r="J72">
        <f>SUMIF('Input DBEDT Monthly Energy'!$3:$3,J$4,'Input DBEDT Monthly Energy'!72:72)</f>
        <v/>
      </c>
      <c r="K72">
        <f>SUMIF('Input DBEDT Monthly Energy'!$3:$3,K$4,'Input DBEDT Monthly Energy'!72:72)</f>
        <v/>
      </c>
      <c r="L72">
        <f>SUMIF('Input DBEDT Monthly Energy'!$3:$3,L$4,'Input DBEDT Monthly Energy'!72:72)</f>
        <v/>
      </c>
      <c r="M72">
        <f>SUMIF('Input DBEDT Monthly Energy'!$3:$3,M$4,'Input DBEDT Monthly Energy'!72:72)</f>
        <v/>
      </c>
      <c r="N72">
        <f>SUMIF('Input DBEDT Monthly Energy'!$3:$3,N$4,'Input DBEDT Monthly Energy'!72:72)</f>
        <v/>
      </c>
      <c r="O72">
        <f>SUMIF('Input DBEDT Monthly Energy'!$3:$3,O$4,'Input DBEDT Monthly Energy'!72:72)</f>
        <v/>
      </c>
      <c r="P72">
        <f>SUMIF('Input DBEDT Monthly Energy'!$3:$3,P$4,'Input DBEDT Monthly Energy'!72:72)</f>
        <v/>
      </c>
      <c r="Q72">
        <f>SUMIF('Input DBEDT Monthly Energy'!$3:$3,Q$4,'Input DBEDT Monthly Energy'!72:72)</f>
        <v/>
      </c>
      <c r="R72">
        <f>SUMIF('Input DBEDT Monthly Energy'!$3:$3,R$4,'Input DBEDT Monthly Energy'!72:72)</f>
        <v/>
      </c>
      <c r="S72">
        <f>SUMIF('Input DBEDT Monthly Energy'!$3:$3,S$4,'Input DBEDT Monthly Energy'!72:72)</f>
        <v/>
      </c>
      <c r="T72">
        <f>SUMIF('Input DBEDT Monthly Energy'!$3:$3,T$4,'Input DBEDT Monthly Energy'!72:72)</f>
        <v/>
      </c>
      <c r="U72">
        <f>SUMIF('Input DBEDT Monthly Energy'!$3:$3,U$4,'Input DBEDT Monthly Energy'!72:72)</f>
        <v/>
      </c>
      <c r="V72">
        <f>SUMIF('Input DBEDT Monthly Energy'!$3:$3,V$4,'Input DBEDT Monthly Energy'!72:72)</f>
        <v/>
      </c>
      <c r="W72">
        <f>SUMIF('Input DBEDT Monthly Energy'!$3:$3,W$4,'Input DBEDT Monthly Energy'!72:72)</f>
        <v/>
      </c>
      <c r="X72">
        <f>SUMIF('Input DBEDT Monthly Energy'!$3:$3,X$4,'Input DBEDT Monthly Energy'!72:72)</f>
        <v/>
      </c>
      <c r="Y72">
        <f>SUMIF('Input DBEDT Monthly Energy'!$3:$3,Y$4,'Input DBEDT Monthly Energy'!72:72)</f>
        <v/>
      </c>
      <c r="Z72">
        <f>SUMIF('Input DBEDT Monthly Energy'!$3:$3,Z$4,'Input DBEDT Monthly Energy'!72:72)</f>
        <v/>
      </c>
      <c r="AA72">
        <f>SUMIF('Input DBEDT Monthly Energy'!$3:$3,AA$4,'Input DBEDT Monthly Energy'!72:72)</f>
        <v/>
      </c>
    </row>
    <row r="73" spans="1:27">
      <c r="A73">
        <f>'Input DBEDT Monthly Energy'!A73&amp;""</f>
        <v/>
      </c>
      <c r="B73">
        <f>'Input DBEDT Monthly Energy'!B73&amp;""</f>
        <v/>
      </c>
      <c r="C73">
        <f>SUMIF('Input DBEDT Monthly Energy'!$3:$3,C$4,'Input DBEDT Monthly Energy'!73:73)</f>
        <v/>
      </c>
      <c r="D73">
        <f>SUMIF('Input DBEDT Monthly Energy'!$3:$3,D$4,'Input DBEDT Monthly Energy'!73:73)</f>
        <v/>
      </c>
      <c r="E73">
        <f>SUMIF('Input DBEDT Monthly Energy'!$3:$3,E$4,'Input DBEDT Monthly Energy'!73:73)</f>
        <v/>
      </c>
      <c r="F73">
        <f>SUMIF('Input DBEDT Monthly Energy'!$3:$3,F$4,'Input DBEDT Monthly Energy'!73:73)</f>
        <v/>
      </c>
      <c r="G73">
        <f>SUMIF('Input DBEDT Monthly Energy'!$3:$3,G$4,'Input DBEDT Monthly Energy'!73:73)</f>
        <v/>
      </c>
      <c r="H73">
        <f>SUMIF('Input DBEDT Monthly Energy'!$3:$3,H$4,'Input DBEDT Monthly Energy'!73:73)</f>
        <v/>
      </c>
      <c r="I73">
        <f>SUMIF('Input DBEDT Monthly Energy'!$3:$3,I$4,'Input DBEDT Monthly Energy'!73:73)</f>
        <v/>
      </c>
      <c r="J73">
        <f>SUMIF('Input DBEDT Monthly Energy'!$3:$3,J$4,'Input DBEDT Monthly Energy'!73:73)</f>
        <v/>
      </c>
      <c r="K73">
        <f>SUMIF('Input DBEDT Monthly Energy'!$3:$3,K$4,'Input DBEDT Monthly Energy'!73:73)</f>
        <v/>
      </c>
      <c r="L73">
        <f>SUMIF('Input DBEDT Monthly Energy'!$3:$3,L$4,'Input DBEDT Monthly Energy'!73:73)</f>
        <v/>
      </c>
      <c r="M73">
        <f>SUMIF('Input DBEDT Monthly Energy'!$3:$3,M$4,'Input DBEDT Monthly Energy'!73:73)</f>
        <v/>
      </c>
      <c r="N73">
        <f>SUMIF('Input DBEDT Monthly Energy'!$3:$3,N$4,'Input DBEDT Monthly Energy'!73:73)</f>
        <v/>
      </c>
      <c r="O73">
        <f>SUMIF('Input DBEDT Monthly Energy'!$3:$3,O$4,'Input DBEDT Monthly Energy'!73:73)</f>
        <v/>
      </c>
      <c r="P73">
        <f>SUMIF('Input DBEDT Monthly Energy'!$3:$3,P$4,'Input DBEDT Monthly Energy'!73:73)</f>
        <v/>
      </c>
      <c r="Q73">
        <f>SUMIF('Input DBEDT Monthly Energy'!$3:$3,Q$4,'Input DBEDT Monthly Energy'!73:73)</f>
        <v/>
      </c>
      <c r="R73">
        <f>SUMIF('Input DBEDT Monthly Energy'!$3:$3,R$4,'Input DBEDT Monthly Energy'!73:73)</f>
        <v/>
      </c>
      <c r="S73">
        <f>SUMIF('Input DBEDT Monthly Energy'!$3:$3,S$4,'Input DBEDT Monthly Energy'!73:73)</f>
        <v/>
      </c>
      <c r="T73">
        <f>SUMIF('Input DBEDT Monthly Energy'!$3:$3,T$4,'Input DBEDT Monthly Energy'!73:73)</f>
        <v/>
      </c>
      <c r="U73">
        <f>SUMIF('Input DBEDT Monthly Energy'!$3:$3,U$4,'Input DBEDT Monthly Energy'!73:73)</f>
        <v/>
      </c>
      <c r="V73">
        <f>SUMIF('Input DBEDT Monthly Energy'!$3:$3,V$4,'Input DBEDT Monthly Energy'!73:73)</f>
        <v/>
      </c>
      <c r="W73">
        <f>SUMIF('Input DBEDT Monthly Energy'!$3:$3,W$4,'Input DBEDT Monthly Energy'!73:73)</f>
        <v/>
      </c>
      <c r="X73">
        <f>SUMIF('Input DBEDT Monthly Energy'!$3:$3,X$4,'Input DBEDT Monthly Energy'!73:73)</f>
        <v/>
      </c>
      <c r="Y73">
        <f>SUMIF('Input DBEDT Monthly Energy'!$3:$3,Y$4,'Input DBEDT Monthly Energy'!73:73)</f>
        <v/>
      </c>
      <c r="Z73">
        <f>SUMIF('Input DBEDT Monthly Energy'!$3:$3,Z$4,'Input DBEDT Monthly Energy'!73:73)</f>
        <v/>
      </c>
      <c r="AA73">
        <f>SUMIF('Input DBEDT Monthly Energy'!$3:$3,AA$4,'Input DBEDT Monthly Energy'!73:73)</f>
        <v/>
      </c>
    </row>
    <row r="74" spans="1:27">
      <c r="A74">
        <f>'Input DBEDT Monthly Energy'!A74&amp;""</f>
        <v/>
      </c>
      <c r="B74">
        <f>'Input DBEDT Monthly Energy'!B74&amp;""</f>
        <v/>
      </c>
      <c r="C74">
        <f>SUMIF('Input DBEDT Monthly Energy'!$3:$3,C$4,'Input DBEDT Monthly Energy'!74:74)</f>
        <v/>
      </c>
      <c r="D74">
        <f>SUMIF('Input DBEDT Monthly Energy'!$3:$3,D$4,'Input DBEDT Monthly Energy'!74:74)</f>
        <v/>
      </c>
      <c r="E74">
        <f>SUMIF('Input DBEDT Monthly Energy'!$3:$3,E$4,'Input DBEDT Monthly Energy'!74:74)</f>
        <v/>
      </c>
      <c r="F74">
        <f>SUMIF('Input DBEDT Monthly Energy'!$3:$3,F$4,'Input DBEDT Monthly Energy'!74:74)</f>
        <v/>
      </c>
      <c r="G74">
        <f>SUMIF('Input DBEDT Monthly Energy'!$3:$3,G$4,'Input DBEDT Monthly Energy'!74:74)</f>
        <v/>
      </c>
      <c r="H74">
        <f>SUMIF('Input DBEDT Monthly Energy'!$3:$3,H$4,'Input DBEDT Monthly Energy'!74:74)</f>
        <v/>
      </c>
      <c r="I74">
        <f>SUMIF('Input DBEDT Monthly Energy'!$3:$3,I$4,'Input DBEDT Monthly Energy'!74:74)</f>
        <v/>
      </c>
      <c r="J74">
        <f>SUMIF('Input DBEDT Monthly Energy'!$3:$3,J$4,'Input DBEDT Monthly Energy'!74:74)</f>
        <v/>
      </c>
      <c r="K74">
        <f>SUMIF('Input DBEDT Monthly Energy'!$3:$3,K$4,'Input DBEDT Monthly Energy'!74:74)</f>
        <v/>
      </c>
      <c r="L74">
        <f>SUMIF('Input DBEDT Monthly Energy'!$3:$3,L$4,'Input DBEDT Monthly Energy'!74:74)</f>
        <v/>
      </c>
      <c r="M74">
        <f>SUMIF('Input DBEDT Monthly Energy'!$3:$3,M$4,'Input DBEDT Monthly Energy'!74:74)</f>
        <v/>
      </c>
      <c r="N74">
        <f>SUMIF('Input DBEDT Monthly Energy'!$3:$3,N$4,'Input DBEDT Monthly Energy'!74:74)</f>
        <v/>
      </c>
      <c r="O74">
        <f>SUMIF('Input DBEDT Monthly Energy'!$3:$3,O$4,'Input DBEDT Monthly Energy'!74:74)</f>
        <v/>
      </c>
      <c r="P74">
        <f>SUMIF('Input DBEDT Monthly Energy'!$3:$3,P$4,'Input DBEDT Monthly Energy'!74:74)</f>
        <v/>
      </c>
      <c r="Q74">
        <f>SUMIF('Input DBEDT Monthly Energy'!$3:$3,Q$4,'Input DBEDT Monthly Energy'!74:74)</f>
        <v/>
      </c>
      <c r="R74">
        <f>SUMIF('Input DBEDT Monthly Energy'!$3:$3,R$4,'Input DBEDT Monthly Energy'!74:74)</f>
        <v/>
      </c>
      <c r="S74">
        <f>SUMIF('Input DBEDT Monthly Energy'!$3:$3,S$4,'Input DBEDT Monthly Energy'!74:74)</f>
        <v/>
      </c>
      <c r="T74">
        <f>SUMIF('Input DBEDT Monthly Energy'!$3:$3,T$4,'Input DBEDT Monthly Energy'!74:74)</f>
        <v/>
      </c>
      <c r="U74">
        <f>SUMIF('Input DBEDT Monthly Energy'!$3:$3,U$4,'Input DBEDT Monthly Energy'!74:74)</f>
        <v/>
      </c>
      <c r="V74">
        <f>SUMIF('Input DBEDT Monthly Energy'!$3:$3,V$4,'Input DBEDT Monthly Energy'!74:74)</f>
        <v/>
      </c>
      <c r="W74">
        <f>SUMIF('Input DBEDT Monthly Energy'!$3:$3,W$4,'Input DBEDT Monthly Energy'!74:74)</f>
        <v/>
      </c>
      <c r="X74">
        <f>SUMIF('Input DBEDT Monthly Energy'!$3:$3,X$4,'Input DBEDT Monthly Energy'!74:74)</f>
        <v/>
      </c>
      <c r="Y74">
        <f>SUMIF('Input DBEDT Monthly Energy'!$3:$3,Y$4,'Input DBEDT Monthly Energy'!74:74)</f>
        <v/>
      </c>
      <c r="Z74">
        <f>SUMIF('Input DBEDT Monthly Energy'!$3:$3,Z$4,'Input DBEDT Monthly Energy'!74:74)</f>
        <v/>
      </c>
      <c r="AA74">
        <f>SUMIF('Input DBEDT Monthly Energy'!$3:$3,AA$4,'Input DBEDT Monthly Energy'!74:74)</f>
        <v/>
      </c>
    </row>
    <row r="75" spans="1:27">
      <c r="A75">
        <f>'Input DBEDT Monthly Energy'!A75&amp;""</f>
        <v/>
      </c>
      <c r="B75">
        <f>'Input DBEDT Monthly Energy'!B75&amp;""</f>
        <v/>
      </c>
      <c r="C75">
        <f>SUMIF('Input DBEDT Monthly Energy'!$3:$3,C$4,'Input DBEDT Monthly Energy'!75:75)</f>
        <v/>
      </c>
      <c r="D75">
        <f>SUMIF('Input DBEDT Monthly Energy'!$3:$3,D$4,'Input DBEDT Monthly Energy'!75:75)</f>
        <v/>
      </c>
      <c r="E75">
        <f>SUMIF('Input DBEDT Monthly Energy'!$3:$3,E$4,'Input DBEDT Monthly Energy'!75:75)</f>
        <v/>
      </c>
      <c r="F75">
        <f>SUMIF('Input DBEDT Monthly Energy'!$3:$3,F$4,'Input DBEDT Monthly Energy'!75:75)</f>
        <v/>
      </c>
      <c r="G75">
        <f>SUMIF('Input DBEDT Monthly Energy'!$3:$3,G$4,'Input DBEDT Monthly Energy'!75:75)</f>
        <v/>
      </c>
      <c r="H75">
        <f>SUMIF('Input DBEDT Monthly Energy'!$3:$3,H$4,'Input DBEDT Monthly Energy'!75:75)</f>
        <v/>
      </c>
      <c r="I75">
        <f>SUMIF('Input DBEDT Monthly Energy'!$3:$3,I$4,'Input DBEDT Monthly Energy'!75:75)</f>
        <v/>
      </c>
      <c r="J75">
        <f>SUMIF('Input DBEDT Monthly Energy'!$3:$3,J$4,'Input DBEDT Monthly Energy'!75:75)</f>
        <v/>
      </c>
      <c r="K75">
        <f>SUMIF('Input DBEDT Monthly Energy'!$3:$3,K$4,'Input DBEDT Monthly Energy'!75:75)</f>
        <v/>
      </c>
      <c r="L75">
        <f>SUMIF('Input DBEDT Monthly Energy'!$3:$3,L$4,'Input DBEDT Monthly Energy'!75:75)</f>
        <v/>
      </c>
      <c r="M75">
        <f>SUMIF('Input DBEDT Monthly Energy'!$3:$3,M$4,'Input DBEDT Monthly Energy'!75:75)</f>
        <v/>
      </c>
      <c r="N75">
        <f>SUMIF('Input DBEDT Monthly Energy'!$3:$3,N$4,'Input DBEDT Monthly Energy'!75:75)</f>
        <v/>
      </c>
      <c r="O75">
        <f>SUMIF('Input DBEDT Monthly Energy'!$3:$3,O$4,'Input DBEDT Monthly Energy'!75:75)</f>
        <v/>
      </c>
      <c r="P75">
        <f>SUMIF('Input DBEDT Monthly Energy'!$3:$3,P$4,'Input DBEDT Monthly Energy'!75:75)</f>
        <v/>
      </c>
      <c r="Q75">
        <f>SUMIF('Input DBEDT Monthly Energy'!$3:$3,Q$4,'Input DBEDT Monthly Energy'!75:75)</f>
        <v/>
      </c>
      <c r="R75">
        <f>SUMIF('Input DBEDT Monthly Energy'!$3:$3,R$4,'Input DBEDT Monthly Energy'!75:75)</f>
        <v/>
      </c>
      <c r="S75">
        <f>SUMIF('Input DBEDT Monthly Energy'!$3:$3,S$4,'Input DBEDT Monthly Energy'!75:75)</f>
        <v/>
      </c>
      <c r="T75">
        <f>SUMIF('Input DBEDT Monthly Energy'!$3:$3,T$4,'Input DBEDT Monthly Energy'!75:75)</f>
        <v/>
      </c>
      <c r="U75">
        <f>SUMIF('Input DBEDT Monthly Energy'!$3:$3,U$4,'Input DBEDT Monthly Energy'!75:75)</f>
        <v/>
      </c>
      <c r="V75">
        <f>SUMIF('Input DBEDT Monthly Energy'!$3:$3,V$4,'Input DBEDT Monthly Energy'!75:75)</f>
        <v/>
      </c>
      <c r="W75">
        <f>SUMIF('Input DBEDT Monthly Energy'!$3:$3,W$4,'Input DBEDT Monthly Energy'!75:75)</f>
        <v/>
      </c>
      <c r="X75">
        <f>SUMIF('Input DBEDT Monthly Energy'!$3:$3,X$4,'Input DBEDT Monthly Energy'!75:75)</f>
        <v/>
      </c>
      <c r="Y75">
        <f>SUMIF('Input DBEDT Monthly Energy'!$3:$3,Y$4,'Input DBEDT Monthly Energy'!75:75)</f>
        <v/>
      </c>
      <c r="Z75">
        <f>SUMIF('Input DBEDT Monthly Energy'!$3:$3,Z$4,'Input DBEDT Monthly Energy'!75:75)</f>
        <v/>
      </c>
      <c r="AA75">
        <f>SUMIF('Input DBEDT Monthly Energy'!$3:$3,AA$4,'Input DBEDT Monthly Energy'!75:75)</f>
        <v/>
      </c>
    </row>
    <row r="76" spans="1:27">
      <c r="A76">
        <f>'Input DBEDT Monthly Energy'!A76&amp;""</f>
        <v/>
      </c>
      <c r="B76">
        <f>'Input DBEDT Monthly Energy'!B76&amp;""</f>
        <v/>
      </c>
      <c r="C76">
        <f>SUMIF('Input DBEDT Monthly Energy'!$3:$3,C$4,'Input DBEDT Monthly Energy'!76:76)</f>
        <v/>
      </c>
      <c r="D76">
        <f>SUMIF('Input DBEDT Monthly Energy'!$3:$3,D$4,'Input DBEDT Monthly Energy'!76:76)</f>
        <v/>
      </c>
      <c r="E76">
        <f>SUMIF('Input DBEDT Monthly Energy'!$3:$3,E$4,'Input DBEDT Monthly Energy'!76:76)</f>
        <v/>
      </c>
      <c r="F76">
        <f>SUMIF('Input DBEDT Monthly Energy'!$3:$3,F$4,'Input DBEDT Monthly Energy'!76:76)</f>
        <v/>
      </c>
      <c r="G76">
        <f>SUMIF('Input DBEDT Monthly Energy'!$3:$3,G$4,'Input DBEDT Monthly Energy'!76:76)</f>
        <v/>
      </c>
      <c r="H76">
        <f>SUMIF('Input DBEDT Monthly Energy'!$3:$3,H$4,'Input DBEDT Monthly Energy'!76:76)</f>
        <v/>
      </c>
      <c r="I76">
        <f>SUMIF('Input DBEDT Monthly Energy'!$3:$3,I$4,'Input DBEDT Monthly Energy'!76:76)</f>
        <v/>
      </c>
      <c r="J76">
        <f>SUMIF('Input DBEDT Monthly Energy'!$3:$3,J$4,'Input DBEDT Monthly Energy'!76:76)</f>
        <v/>
      </c>
      <c r="K76">
        <f>SUMIF('Input DBEDT Monthly Energy'!$3:$3,K$4,'Input DBEDT Monthly Energy'!76:76)</f>
        <v/>
      </c>
      <c r="L76">
        <f>SUMIF('Input DBEDT Monthly Energy'!$3:$3,L$4,'Input DBEDT Monthly Energy'!76:76)</f>
        <v/>
      </c>
      <c r="M76">
        <f>SUMIF('Input DBEDT Monthly Energy'!$3:$3,M$4,'Input DBEDT Monthly Energy'!76:76)</f>
        <v/>
      </c>
      <c r="N76">
        <f>SUMIF('Input DBEDT Monthly Energy'!$3:$3,N$4,'Input DBEDT Monthly Energy'!76:76)</f>
        <v/>
      </c>
      <c r="O76">
        <f>SUMIF('Input DBEDT Monthly Energy'!$3:$3,O$4,'Input DBEDT Monthly Energy'!76:76)</f>
        <v/>
      </c>
      <c r="P76">
        <f>SUMIF('Input DBEDT Monthly Energy'!$3:$3,P$4,'Input DBEDT Monthly Energy'!76:76)</f>
        <v/>
      </c>
      <c r="Q76">
        <f>SUMIF('Input DBEDT Monthly Energy'!$3:$3,Q$4,'Input DBEDT Monthly Energy'!76:76)</f>
        <v/>
      </c>
      <c r="R76">
        <f>SUMIF('Input DBEDT Monthly Energy'!$3:$3,R$4,'Input DBEDT Monthly Energy'!76:76)</f>
        <v/>
      </c>
      <c r="S76">
        <f>SUMIF('Input DBEDT Monthly Energy'!$3:$3,S$4,'Input DBEDT Monthly Energy'!76:76)</f>
        <v/>
      </c>
      <c r="T76">
        <f>SUMIF('Input DBEDT Monthly Energy'!$3:$3,T$4,'Input DBEDT Monthly Energy'!76:76)</f>
        <v/>
      </c>
      <c r="U76">
        <f>SUMIF('Input DBEDT Monthly Energy'!$3:$3,U$4,'Input DBEDT Monthly Energy'!76:76)</f>
        <v/>
      </c>
      <c r="V76">
        <f>SUMIF('Input DBEDT Monthly Energy'!$3:$3,V$4,'Input DBEDT Monthly Energy'!76:76)</f>
        <v/>
      </c>
      <c r="W76">
        <f>SUMIF('Input DBEDT Monthly Energy'!$3:$3,W$4,'Input DBEDT Monthly Energy'!76:76)</f>
        <v/>
      </c>
      <c r="X76">
        <f>SUMIF('Input DBEDT Monthly Energy'!$3:$3,X$4,'Input DBEDT Monthly Energy'!76:76)</f>
        <v/>
      </c>
      <c r="Y76">
        <f>SUMIF('Input DBEDT Monthly Energy'!$3:$3,Y$4,'Input DBEDT Monthly Energy'!76:76)</f>
        <v/>
      </c>
      <c r="Z76">
        <f>SUMIF('Input DBEDT Monthly Energy'!$3:$3,Z$4,'Input DBEDT Monthly Energy'!76:76)</f>
        <v/>
      </c>
      <c r="AA76">
        <f>SUMIF('Input DBEDT Monthly Energy'!$3:$3,AA$4,'Input DBEDT Monthly Energy'!76:76)</f>
        <v/>
      </c>
    </row>
    <row r="77" spans="1:27">
      <c r="A77">
        <f>'Input DBEDT Monthly Energy'!A77&amp;""</f>
        <v/>
      </c>
      <c r="B77">
        <f>'Input DBEDT Monthly Energy'!B77&amp;""</f>
        <v/>
      </c>
      <c r="C77">
        <f>SUMIF('Input DBEDT Monthly Energy'!$3:$3,C$4,'Input DBEDT Monthly Energy'!77:77)</f>
        <v/>
      </c>
      <c r="D77">
        <f>SUMIF('Input DBEDT Monthly Energy'!$3:$3,D$4,'Input DBEDT Monthly Energy'!77:77)</f>
        <v/>
      </c>
      <c r="E77">
        <f>SUMIF('Input DBEDT Monthly Energy'!$3:$3,E$4,'Input DBEDT Monthly Energy'!77:77)</f>
        <v/>
      </c>
      <c r="F77">
        <f>SUMIF('Input DBEDT Monthly Energy'!$3:$3,F$4,'Input DBEDT Monthly Energy'!77:77)</f>
        <v/>
      </c>
      <c r="G77">
        <f>SUMIF('Input DBEDT Monthly Energy'!$3:$3,G$4,'Input DBEDT Monthly Energy'!77:77)</f>
        <v/>
      </c>
      <c r="H77">
        <f>SUMIF('Input DBEDT Monthly Energy'!$3:$3,H$4,'Input DBEDT Monthly Energy'!77:77)</f>
        <v/>
      </c>
      <c r="I77">
        <f>SUMIF('Input DBEDT Monthly Energy'!$3:$3,I$4,'Input DBEDT Monthly Energy'!77:77)</f>
        <v/>
      </c>
      <c r="J77">
        <f>SUMIF('Input DBEDT Monthly Energy'!$3:$3,J$4,'Input DBEDT Monthly Energy'!77:77)</f>
        <v/>
      </c>
      <c r="K77">
        <f>SUMIF('Input DBEDT Monthly Energy'!$3:$3,K$4,'Input DBEDT Monthly Energy'!77:77)</f>
        <v/>
      </c>
      <c r="L77">
        <f>SUMIF('Input DBEDT Monthly Energy'!$3:$3,L$4,'Input DBEDT Monthly Energy'!77:77)</f>
        <v/>
      </c>
      <c r="M77">
        <f>SUMIF('Input DBEDT Monthly Energy'!$3:$3,M$4,'Input DBEDT Monthly Energy'!77:77)</f>
        <v/>
      </c>
      <c r="N77">
        <f>SUMIF('Input DBEDT Monthly Energy'!$3:$3,N$4,'Input DBEDT Monthly Energy'!77:77)</f>
        <v/>
      </c>
      <c r="O77">
        <f>SUMIF('Input DBEDT Monthly Energy'!$3:$3,O$4,'Input DBEDT Monthly Energy'!77:77)</f>
        <v/>
      </c>
      <c r="P77">
        <f>SUMIF('Input DBEDT Monthly Energy'!$3:$3,P$4,'Input DBEDT Monthly Energy'!77:77)</f>
        <v/>
      </c>
      <c r="Q77">
        <f>SUMIF('Input DBEDT Monthly Energy'!$3:$3,Q$4,'Input DBEDT Monthly Energy'!77:77)</f>
        <v/>
      </c>
      <c r="R77">
        <f>SUMIF('Input DBEDT Monthly Energy'!$3:$3,R$4,'Input DBEDT Monthly Energy'!77:77)</f>
        <v/>
      </c>
      <c r="S77">
        <f>SUMIF('Input DBEDT Monthly Energy'!$3:$3,S$4,'Input DBEDT Monthly Energy'!77:77)</f>
        <v/>
      </c>
      <c r="T77">
        <f>SUMIF('Input DBEDT Monthly Energy'!$3:$3,T$4,'Input DBEDT Monthly Energy'!77:77)</f>
        <v/>
      </c>
      <c r="U77">
        <f>SUMIF('Input DBEDT Monthly Energy'!$3:$3,U$4,'Input DBEDT Monthly Energy'!77:77)</f>
        <v/>
      </c>
      <c r="V77">
        <f>SUMIF('Input DBEDT Monthly Energy'!$3:$3,V$4,'Input DBEDT Monthly Energy'!77:77)</f>
        <v/>
      </c>
      <c r="W77">
        <f>SUMIF('Input DBEDT Monthly Energy'!$3:$3,W$4,'Input DBEDT Monthly Energy'!77:77)</f>
        <v/>
      </c>
      <c r="X77">
        <f>SUMIF('Input DBEDT Monthly Energy'!$3:$3,X$4,'Input DBEDT Monthly Energy'!77:77)</f>
        <v/>
      </c>
      <c r="Y77">
        <f>SUMIF('Input DBEDT Monthly Energy'!$3:$3,Y$4,'Input DBEDT Monthly Energy'!77:77)</f>
        <v/>
      </c>
      <c r="Z77">
        <f>SUMIF('Input DBEDT Monthly Energy'!$3:$3,Z$4,'Input DBEDT Monthly Energy'!77:77)</f>
        <v/>
      </c>
      <c r="AA77">
        <f>SUMIF('Input DBEDT Monthly Energy'!$3:$3,AA$4,'Input DBEDT Monthly Energy'!77:77)</f>
        <v/>
      </c>
    </row>
    <row r="78" spans="1:27">
      <c r="A78">
        <f>'Input DBEDT Monthly Energy'!A78&amp;""</f>
        <v/>
      </c>
      <c r="B78">
        <f>'Input DBEDT Monthly Energy'!B78&amp;""</f>
        <v/>
      </c>
      <c r="C78">
        <f>SUMIF('Input DBEDT Monthly Energy'!$3:$3,C$4,'Input DBEDT Monthly Energy'!78:78)</f>
        <v/>
      </c>
      <c r="D78">
        <f>SUMIF('Input DBEDT Monthly Energy'!$3:$3,D$4,'Input DBEDT Monthly Energy'!78:78)</f>
        <v/>
      </c>
      <c r="E78">
        <f>SUMIF('Input DBEDT Monthly Energy'!$3:$3,E$4,'Input DBEDT Monthly Energy'!78:78)</f>
        <v/>
      </c>
      <c r="F78">
        <f>SUMIF('Input DBEDT Monthly Energy'!$3:$3,F$4,'Input DBEDT Monthly Energy'!78:78)</f>
        <v/>
      </c>
      <c r="G78">
        <f>SUMIF('Input DBEDT Monthly Energy'!$3:$3,G$4,'Input DBEDT Monthly Energy'!78:78)</f>
        <v/>
      </c>
      <c r="H78">
        <f>SUMIF('Input DBEDT Monthly Energy'!$3:$3,H$4,'Input DBEDT Monthly Energy'!78:78)</f>
        <v/>
      </c>
      <c r="I78">
        <f>SUMIF('Input DBEDT Monthly Energy'!$3:$3,I$4,'Input DBEDT Monthly Energy'!78:78)</f>
        <v/>
      </c>
      <c r="J78">
        <f>SUMIF('Input DBEDT Monthly Energy'!$3:$3,J$4,'Input DBEDT Monthly Energy'!78:78)</f>
        <v/>
      </c>
      <c r="K78">
        <f>SUMIF('Input DBEDT Monthly Energy'!$3:$3,K$4,'Input DBEDT Monthly Energy'!78:78)</f>
        <v/>
      </c>
      <c r="L78">
        <f>SUMIF('Input DBEDT Monthly Energy'!$3:$3,L$4,'Input DBEDT Monthly Energy'!78:78)</f>
        <v/>
      </c>
      <c r="M78">
        <f>SUMIF('Input DBEDT Monthly Energy'!$3:$3,M$4,'Input DBEDT Monthly Energy'!78:78)</f>
        <v/>
      </c>
      <c r="N78">
        <f>SUMIF('Input DBEDT Monthly Energy'!$3:$3,N$4,'Input DBEDT Monthly Energy'!78:78)</f>
        <v/>
      </c>
      <c r="O78">
        <f>SUMIF('Input DBEDT Monthly Energy'!$3:$3,O$4,'Input DBEDT Monthly Energy'!78:78)</f>
        <v/>
      </c>
      <c r="P78">
        <f>SUMIF('Input DBEDT Monthly Energy'!$3:$3,P$4,'Input DBEDT Monthly Energy'!78:78)</f>
        <v/>
      </c>
      <c r="Q78">
        <f>SUMIF('Input DBEDT Monthly Energy'!$3:$3,Q$4,'Input DBEDT Monthly Energy'!78:78)</f>
        <v/>
      </c>
      <c r="R78">
        <f>SUMIF('Input DBEDT Monthly Energy'!$3:$3,R$4,'Input DBEDT Monthly Energy'!78:78)</f>
        <v/>
      </c>
      <c r="S78">
        <f>SUMIF('Input DBEDT Monthly Energy'!$3:$3,S$4,'Input DBEDT Monthly Energy'!78:78)</f>
        <v/>
      </c>
      <c r="T78">
        <f>SUMIF('Input DBEDT Monthly Energy'!$3:$3,T$4,'Input DBEDT Monthly Energy'!78:78)</f>
        <v/>
      </c>
      <c r="U78">
        <f>SUMIF('Input DBEDT Monthly Energy'!$3:$3,U$4,'Input DBEDT Monthly Energy'!78:78)</f>
        <v/>
      </c>
      <c r="V78">
        <f>SUMIF('Input DBEDT Monthly Energy'!$3:$3,V$4,'Input DBEDT Monthly Energy'!78:78)</f>
        <v/>
      </c>
      <c r="W78">
        <f>SUMIF('Input DBEDT Monthly Energy'!$3:$3,W$4,'Input DBEDT Monthly Energy'!78:78)</f>
        <v/>
      </c>
      <c r="X78">
        <f>SUMIF('Input DBEDT Monthly Energy'!$3:$3,X$4,'Input DBEDT Monthly Energy'!78:78)</f>
        <v/>
      </c>
      <c r="Y78">
        <f>SUMIF('Input DBEDT Monthly Energy'!$3:$3,Y$4,'Input DBEDT Monthly Energy'!78:78)</f>
        <v/>
      </c>
      <c r="Z78">
        <f>SUMIF('Input DBEDT Monthly Energy'!$3:$3,Z$4,'Input DBEDT Monthly Energy'!78:78)</f>
        <v/>
      </c>
      <c r="AA78">
        <f>SUMIF('Input DBEDT Monthly Energy'!$3:$3,AA$4,'Input DBEDT Monthly Energy'!78:78)</f>
        <v/>
      </c>
    </row>
    <row r="79" spans="1:27">
      <c r="A79">
        <f>'Input DBEDT Monthly Energy'!A79&amp;""</f>
        <v/>
      </c>
      <c r="B79">
        <f>'Input DBEDT Monthly Energy'!B79&amp;""</f>
        <v/>
      </c>
      <c r="C79">
        <f>SUMIF('Input DBEDT Monthly Energy'!$3:$3,C$4,'Input DBEDT Monthly Energy'!79:79)</f>
        <v/>
      </c>
      <c r="D79">
        <f>SUMIF('Input DBEDT Monthly Energy'!$3:$3,D$4,'Input DBEDT Monthly Energy'!79:79)</f>
        <v/>
      </c>
      <c r="E79">
        <f>SUMIF('Input DBEDT Monthly Energy'!$3:$3,E$4,'Input DBEDT Monthly Energy'!79:79)</f>
        <v/>
      </c>
      <c r="F79">
        <f>SUMIF('Input DBEDT Monthly Energy'!$3:$3,F$4,'Input DBEDT Monthly Energy'!79:79)</f>
        <v/>
      </c>
      <c r="G79">
        <f>SUMIF('Input DBEDT Monthly Energy'!$3:$3,G$4,'Input DBEDT Monthly Energy'!79:79)</f>
        <v/>
      </c>
      <c r="H79">
        <f>SUMIF('Input DBEDT Monthly Energy'!$3:$3,H$4,'Input DBEDT Monthly Energy'!79:79)</f>
        <v/>
      </c>
      <c r="I79">
        <f>SUMIF('Input DBEDT Monthly Energy'!$3:$3,I$4,'Input DBEDT Monthly Energy'!79:79)</f>
        <v/>
      </c>
      <c r="J79">
        <f>SUMIF('Input DBEDT Monthly Energy'!$3:$3,J$4,'Input DBEDT Monthly Energy'!79:79)</f>
        <v/>
      </c>
      <c r="K79">
        <f>SUMIF('Input DBEDT Monthly Energy'!$3:$3,K$4,'Input DBEDT Monthly Energy'!79:79)</f>
        <v/>
      </c>
      <c r="L79">
        <f>SUMIF('Input DBEDT Monthly Energy'!$3:$3,L$4,'Input DBEDT Monthly Energy'!79:79)</f>
        <v/>
      </c>
      <c r="M79">
        <f>SUMIF('Input DBEDT Monthly Energy'!$3:$3,M$4,'Input DBEDT Monthly Energy'!79:79)</f>
        <v/>
      </c>
      <c r="N79">
        <f>SUMIF('Input DBEDT Monthly Energy'!$3:$3,N$4,'Input DBEDT Monthly Energy'!79:79)</f>
        <v/>
      </c>
      <c r="O79">
        <f>SUMIF('Input DBEDT Monthly Energy'!$3:$3,O$4,'Input DBEDT Monthly Energy'!79:79)</f>
        <v/>
      </c>
      <c r="P79">
        <f>SUMIF('Input DBEDT Monthly Energy'!$3:$3,P$4,'Input DBEDT Monthly Energy'!79:79)</f>
        <v/>
      </c>
      <c r="Q79">
        <f>SUMIF('Input DBEDT Monthly Energy'!$3:$3,Q$4,'Input DBEDT Monthly Energy'!79:79)</f>
        <v/>
      </c>
      <c r="R79">
        <f>SUMIF('Input DBEDT Monthly Energy'!$3:$3,R$4,'Input DBEDT Monthly Energy'!79:79)</f>
        <v/>
      </c>
      <c r="S79">
        <f>SUMIF('Input DBEDT Monthly Energy'!$3:$3,S$4,'Input DBEDT Monthly Energy'!79:79)</f>
        <v/>
      </c>
      <c r="T79">
        <f>SUMIF('Input DBEDT Monthly Energy'!$3:$3,T$4,'Input DBEDT Monthly Energy'!79:79)</f>
        <v/>
      </c>
      <c r="U79">
        <f>SUMIF('Input DBEDT Monthly Energy'!$3:$3,U$4,'Input DBEDT Monthly Energy'!79:79)</f>
        <v/>
      </c>
      <c r="V79">
        <f>SUMIF('Input DBEDT Monthly Energy'!$3:$3,V$4,'Input DBEDT Monthly Energy'!79:79)</f>
        <v/>
      </c>
      <c r="W79">
        <f>SUMIF('Input DBEDT Monthly Energy'!$3:$3,W$4,'Input DBEDT Monthly Energy'!79:79)</f>
        <v/>
      </c>
      <c r="X79">
        <f>SUMIF('Input DBEDT Monthly Energy'!$3:$3,X$4,'Input DBEDT Monthly Energy'!79:79)</f>
        <v/>
      </c>
      <c r="Y79">
        <f>SUMIF('Input DBEDT Monthly Energy'!$3:$3,Y$4,'Input DBEDT Monthly Energy'!79:79)</f>
        <v/>
      </c>
      <c r="Z79">
        <f>SUMIF('Input DBEDT Monthly Energy'!$3:$3,Z$4,'Input DBEDT Monthly Energy'!79:79)</f>
        <v/>
      </c>
      <c r="AA79">
        <f>SUMIF('Input DBEDT Monthly Energy'!$3:$3,AA$4,'Input DBEDT Monthly Energy'!79:79)</f>
        <v/>
      </c>
    </row>
    <row r="80" spans="1:27">
      <c r="A80">
        <f>'Input DBEDT Monthly Energy'!A80&amp;""</f>
        <v/>
      </c>
      <c r="B80">
        <f>'Input DBEDT Monthly Energy'!B80&amp;""</f>
        <v/>
      </c>
      <c r="C80">
        <f>SUMIF('Input DBEDT Monthly Energy'!$3:$3,C$4,'Input DBEDT Monthly Energy'!80:80)</f>
        <v/>
      </c>
      <c r="D80">
        <f>SUMIF('Input DBEDT Monthly Energy'!$3:$3,D$4,'Input DBEDT Monthly Energy'!80:80)</f>
        <v/>
      </c>
      <c r="E80">
        <f>SUMIF('Input DBEDT Monthly Energy'!$3:$3,E$4,'Input DBEDT Monthly Energy'!80:80)</f>
        <v/>
      </c>
      <c r="F80">
        <f>SUMIF('Input DBEDT Monthly Energy'!$3:$3,F$4,'Input DBEDT Monthly Energy'!80:80)</f>
        <v/>
      </c>
      <c r="G80">
        <f>SUMIF('Input DBEDT Monthly Energy'!$3:$3,G$4,'Input DBEDT Monthly Energy'!80:80)</f>
        <v/>
      </c>
      <c r="H80">
        <f>SUMIF('Input DBEDT Monthly Energy'!$3:$3,H$4,'Input DBEDT Monthly Energy'!80:80)</f>
        <v/>
      </c>
      <c r="I80">
        <f>SUMIF('Input DBEDT Monthly Energy'!$3:$3,I$4,'Input DBEDT Monthly Energy'!80:80)</f>
        <v/>
      </c>
      <c r="J80">
        <f>SUMIF('Input DBEDT Monthly Energy'!$3:$3,J$4,'Input DBEDT Monthly Energy'!80:80)</f>
        <v/>
      </c>
      <c r="K80">
        <f>SUMIF('Input DBEDT Monthly Energy'!$3:$3,K$4,'Input DBEDT Monthly Energy'!80:80)</f>
        <v/>
      </c>
      <c r="L80">
        <f>SUMIF('Input DBEDT Monthly Energy'!$3:$3,L$4,'Input DBEDT Monthly Energy'!80:80)</f>
        <v/>
      </c>
      <c r="M80">
        <f>SUMIF('Input DBEDT Monthly Energy'!$3:$3,M$4,'Input DBEDT Monthly Energy'!80:80)</f>
        <v/>
      </c>
      <c r="N80">
        <f>SUMIF('Input DBEDT Monthly Energy'!$3:$3,N$4,'Input DBEDT Monthly Energy'!80:80)</f>
        <v/>
      </c>
      <c r="O80">
        <f>SUMIF('Input DBEDT Monthly Energy'!$3:$3,O$4,'Input DBEDT Monthly Energy'!80:80)</f>
        <v/>
      </c>
      <c r="P80">
        <f>SUMIF('Input DBEDT Monthly Energy'!$3:$3,P$4,'Input DBEDT Monthly Energy'!80:80)</f>
        <v/>
      </c>
      <c r="Q80">
        <f>SUMIF('Input DBEDT Monthly Energy'!$3:$3,Q$4,'Input DBEDT Monthly Energy'!80:80)</f>
        <v/>
      </c>
      <c r="R80">
        <f>SUMIF('Input DBEDT Monthly Energy'!$3:$3,R$4,'Input DBEDT Monthly Energy'!80:80)</f>
        <v/>
      </c>
      <c r="S80">
        <f>SUMIF('Input DBEDT Monthly Energy'!$3:$3,S$4,'Input DBEDT Monthly Energy'!80:80)</f>
        <v/>
      </c>
      <c r="T80">
        <f>SUMIF('Input DBEDT Monthly Energy'!$3:$3,T$4,'Input DBEDT Monthly Energy'!80:80)</f>
        <v/>
      </c>
      <c r="U80">
        <f>SUMIF('Input DBEDT Monthly Energy'!$3:$3,U$4,'Input DBEDT Monthly Energy'!80:80)</f>
        <v/>
      </c>
      <c r="V80">
        <f>SUMIF('Input DBEDT Monthly Energy'!$3:$3,V$4,'Input DBEDT Monthly Energy'!80:80)</f>
        <v/>
      </c>
      <c r="W80">
        <f>SUMIF('Input DBEDT Monthly Energy'!$3:$3,W$4,'Input DBEDT Monthly Energy'!80:80)</f>
        <v/>
      </c>
      <c r="X80">
        <f>SUMIF('Input DBEDT Monthly Energy'!$3:$3,X$4,'Input DBEDT Monthly Energy'!80:80)</f>
        <v/>
      </c>
      <c r="Y80">
        <f>SUMIF('Input DBEDT Monthly Energy'!$3:$3,Y$4,'Input DBEDT Monthly Energy'!80:80)</f>
        <v/>
      </c>
      <c r="Z80">
        <f>SUMIF('Input DBEDT Monthly Energy'!$3:$3,Z$4,'Input DBEDT Monthly Energy'!80:80)</f>
        <v/>
      </c>
      <c r="AA80">
        <f>SUMIF('Input DBEDT Monthly Energy'!$3:$3,AA$4,'Input DBEDT Monthly Energy'!80:80)</f>
        <v/>
      </c>
    </row>
    <row r="81" spans="1:27">
      <c r="A81">
        <f>'Input DBEDT Monthly Energy'!A81&amp;""</f>
        <v/>
      </c>
      <c r="B81">
        <f>'Input DBEDT Monthly Energy'!B81&amp;""</f>
        <v/>
      </c>
      <c r="C81">
        <f>SUMIF('Input DBEDT Monthly Energy'!$3:$3,C$4,'Input DBEDT Monthly Energy'!81:81)</f>
        <v/>
      </c>
      <c r="D81">
        <f>SUMIF('Input DBEDT Monthly Energy'!$3:$3,D$4,'Input DBEDT Monthly Energy'!81:81)</f>
        <v/>
      </c>
      <c r="E81">
        <f>SUMIF('Input DBEDT Monthly Energy'!$3:$3,E$4,'Input DBEDT Monthly Energy'!81:81)</f>
        <v/>
      </c>
      <c r="F81">
        <f>SUMIF('Input DBEDT Monthly Energy'!$3:$3,F$4,'Input DBEDT Monthly Energy'!81:81)</f>
        <v/>
      </c>
      <c r="G81">
        <f>SUMIF('Input DBEDT Monthly Energy'!$3:$3,G$4,'Input DBEDT Monthly Energy'!81:81)</f>
        <v/>
      </c>
      <c r="H81">
        <f>SUMIF('Input DBEDT Monthly Energy'!$3:$3,H$4,'Input DBEDT Monthly Energy'!81:81)</f>
        <v/>
      </c>
      <c r="I81">
        <f>SUMIF('Input DBEDT Monthly Energy'!$3:$3,I$4,'Input DBEDT Monthly Energy'!81:81)</f>
        <v/>
      </c>
      <c r="J81">
        <f>SUMIF('Input DBEDT Monthly Energy'!$3:$3,J$4,'Input DBEDT Monthly Energy'!81:81)</f>
        <v/>
      </c>
      <c r="K81">
        <f>SUMIF('Input DBEDT Monthly Energy'!$3:$3,K$4,'Input DBEDT Monthly Energy'!81:81)</f>
        <v/>
      </c>
      <c r="L81">
        <f>SUMIF('Input DBEDT Monthly Energy'!$3:$3,L$4,'Input DBEDT Monthly Energy'!81:81)</f>
        <v/>
      </c>
      <c r="M81">
        <f>SUMIF('Input DBEDT Monthly Energy'!$3:$3,M$4,'Input DBEDT Monthly Energy'!81:81)</f>
        <v/>
      </c>
      <c r="N81">
        <f>SUMIF('Input DBEDT Monthly Energy'!$3:$3,N$4,'Input DBEDT Monthly Energy'!81:81)</f>
        <v/>
      </c>
      <c r="O81">
        <f>SUMIF('Input DBEDT Monthly Energy'!$3:$3,O$4,'Input DBEDT Monthly Energy'!81:81)</f>
        <v/>
      </c>
      <c r="P81">
        <f>SUMIF('Input DBEDT Monthly Energy'!$3:$3,P$4,'Input DBEDT Monthly Energy'!81:81)</f>
        <v/>
      </c>
      <c r="Q81">
        <f>SUMIF('Input DBEDT Monthly Energy'!$3:$3,Q$4,'Input DBEDT Monthly Energy'!81:81)</f>
        <v/>
      </c>
      <c r="R81">
        <f>SUMIF('Input DBEDT Monthly Energy'!$3:$3,R$4,'Input DBEDT Monthly Energy'!81:81)</f>
        <v/>
      </c>
      <c r="S81">
        <f>SUMIF('Input DBEDT Monthly Energy'!$3:$3,S$4,'Input DBEDT Monthly Energy'!81:81)</f>
        <v/>
      </c>
      <c r="T81">
        <f>SUMIF('Input DBEDT Monthly Energy'!$3:$3,T$4,'Input DBEDT Monthly Energy'!81:81)</f>
        <v/>
      </c>
      <c r="U81">
        <f>SUMIF('Input DBEDT Monthly Energy'!$3:$3,U$4,'Input DBEDT Monthly Energy'!81:81)</f>
        <v/>
      </c>
      <c r="V81">
        <f>SUMIF('Input DBEDT Monthly Energy'!$3:$3,V$4,'Input DBEDT Monthly Energy'!81:81)</f>
        <v/>
      </c>
      <c r="W81">
        <f>SUMIF('Input DBEDT Monthly Energy'!$3:$3,W$4,'Input DBEDT Monthly Energy'!81:81)</f>
        <v/>
      </c>
      <c r="X81">
        <f>SUMIF('Input DBEDT Monthly Energy'!$3:$3,X$4,'Input DBEDT Monthly Energy'!81:81)</f>
        <v/>
      </c>
      <c r="Y81">
        <f>SUMIF('Input DBEDT Monthly Energy'!$3:$3,Y$4,'Input DBEDT Monthly Energy'!81:81)</f>
        <v/>
      </c>
      <c r="Z81">
        <f>SUMIF('Input DBEDT Monthly Energy'!$3:$3,Z$4,'Input DBEDT Monthly Energy'!81:81)</f>
        <v/>
      </c>
      <c r="AA81">
        <f>SUMIF('Input DBEDT Monthly Energy'!$3:$3,AA$4,'Input DBEDT Monthly Energy'!81:81)</f>
        <v/>
      </c>
    </row>
    <row r="82" spans="1:27">
      <c r="A82">
        <f>'Input DBEDT Monthly Energy'!A82&amp;""</f>
        <v/>
      </c>
      <c r="B82">
        <f>'Input DBEDT Monthly Energy'!B82&amp;""</f>
        <v/>
      </c>
      <c r="C82">
        <f>SUMIF('Input DBEDT Monthly Energy'!$3:$3,C$4,'Input DBEDT Monthly Energy'!82:82)</f>
        <v/>
      </c>
      <c r="D82">
        <f>SUMIF('Input DBEDT Monthly Energy'!$3:$3,D$4,'Input DBEDT Monthly Energy'!82:82)</f>
        <v/>
      </c>
      <c r="E82">
        <f>SUMIF('Input DBEDT Monthly Energy'!$3:$3,E$4,'Input DBEDT Monthly Energy'!82:82)</f>
        <v/>
      </c>
      <c r="F82">
        <f>SUMIF('Input DBEDT Monthly Energy'!$3:$3,F$4,'Input DBEDT Monthly Energy'!82:82)</f>
        <v/>
      </c>
      <c r="G82">
        <f>SUMIF('Input DBEDT Monthly Energy'!$3:$3,G$4,'Input DBEDT Monthly Energy'!82:82)</f>
        <v/>
      </c>
      <c r="H82">
        <f>SUMIF('Input DBEDT Monthly Energy'!$3:$3,H$4,'Input DBEDT Monthly Energy'!82:82)</f>
        <v/>
      </c>
      <c r="I82">
        <f>SUMIF('Input DBEDT Monthly Energy'!$3:$3,I$4,'Input DBEDT Monthly Energy'!82:82)</f>
        <v/>
      </c>
      <c r="J82">
        <f>SUMIF('Input DBEDT Monthly Energy'!$3:$3,J$4,'Input DBEDT Monthly Energy'!82:82)</f>
        <v/>
      </c>
      <c r="K82">
        <f>SUMIF('Input DBEDT Monthly Energy'!$3:$3,K$4,'Input DBEDT Monthly Energy'!82:82)</f>
        <v/>
      </c>
      <c r="L82">
        <f>SUMIF('Input DBEDT Monthly Energy'!$3:$3,L$4,'Input DBEDT Monthly Energy'!82:82)</f>
        <v/>
      </c>
      <c r="M82">
        <f>SUMIF('Input DBEDT Monthly Energy'!$3:$3,M$4,'Input DBEDT Monthly Energy'!82:82)</f>
        <v/>
      </c>
      <c r="N82">
        <f>SUMIF('Input DBEDT Monthly Energy'!$3:$3,N$4,'Input DBEDT Monthly Energy'!82:82)</f>
        <v/>
      </c>
      <c r="O82">
        <f>SUMIF('Input DBEDT Monthly Energy'!$3:$3,O$4,'Input DBEDT Monthly Energy'!82:82)</f>
        <v/>
      </c>
      <c r="P82">
        <f>SUMIF('Input DBEDT Monthly Energy'!$3:$3,P$4,'Input DBEDT Monthly Energy'!82:82)</f>
        <v/>
      </c>
      <c r="Q82">
        <f>SUMIF('Input DBEDT Monthly Energy'!$3:$3,Q$4,'Input DBEDT Monthly Energy'!82:82)</f>
        <v/>
      </c>
      <c r="R82">
        <f>SUMIF('Input DBEDT Monthly Energy'!$3:$3,R$4,'Input DBEDT Monthly Energy'!82:82)</f>
        <v/>
      </c>
      <c r="S82">
        <f>SUMIF('Input DBEDT Monthly Energy'!$3:$3,S$4,'Input DBEDT Monthly Energy'!82:82)</f>
        <v/>
      </c>
      <c r="T82">
        <f>SUMIF('Input DBEDT Monthly Energy'!$3:$3,T$4,'Input DBEDT Monthly Energy'!82:82)</f>
        <v/>
      </c>
      <c r="U82">
        <f>SUMIF('Input DBEDT Monthly Energy'!$3:$3,U$4,'Input DBEDT Monthly Energy'!82:82)</f>
        <v/>
      </c>
      <c r="V82">
        <f>SUMIF('Input DBEDT Monthly Energy'!$3:$3,V$4,'Input DBEDT Monthly Energy'!82:82)</f>
        <v/>
      </c>
      <c r="W82">
        <f>SUMIF('Input DBEDT Monthly Energy'!$3:$3,W$4,'Input DBEDT Monthly Energy'!82:82)</f>
        <v/>
      </c>
      <c r="X82">
        <f>SUMIF('Input DBEDT Monthly Energy'!$3:$3,X$4,'Input DBEDT Monthly Energy'!82:82)</f>
        <v/>
      </c>
      <c r="Y82">
        <f>SUMIF('Input DBEDT Monthly Energy'!$3:$3,Y$4,'Input DBEDT Monthly Energy'!82:82)</f>
        <v/>
      </c>
      <c r="Z82">
        <f>SUMIF('Input DBEDT Monthly Energy'!$3:$3,Z$4,'Input DBEDT Monthly Energy'!82:82)</f>
        <v/>
      </c>
      <c r="AA82">
        <f>SUMIF('Input DBEDT Monthly Energy'!$3:$3,AA$4,'Input DBEDT Monthly Energy'!82:82)</f>
        <v/>
      </c>
    </row>
    <row r="83" spans="1:27">
      <c r="A83">
        <f>'Input DBEDT Monthly Energy'!A83&amp;""</f>
        <v/>
      </c>
      <c r="B83">
        <f>'Input DBEDT Monthly Energy'!B83&amp;""</f>
        <v/>
      </c>
      <c r="C83">
        <f>SUMIF('Input DBEDT Monthly Energy'!$3:$3,C$4,'Input DBEDT Monthly Energy'!83:83)</f>
        <v/>
      </c>
      <c r="D83">
        <f>SUMIF('Input DBEDT Monthly Energy'!$3:$3,D$4,'Input DBEDT Monthly Energy'!83:83)</f>
        <v/>
      </c>
      <c r="E83">
        <f>SUMIF('Input DBEDT Monthly Energy'!$3:$3,E$4,'Input DBEDT Monthly Energy'!83:83)</f>
        <v/>
      </c>
      <c r="F83">
        <f>SUMIF('Input DBEDT Monthly Energy'!$3:$3,F$4,'Input DBEDT Monthly Energy'!83:83)</f>
        <v/>
      </c>
      <c r="G83">
        <f>SUMIF('Input DBEDT Monthly Energy'!$3:$3,G$4,'Input DBEDT Monthly Energy'!83:83)</f>
        <v/>
      </c>
      <c r="H83">
        <f>SUMIF('Input DBEDT Monthly Energy'!$3:$3,H$4,'Input DBEDT Monthly Energy'!83:83)</f>
        <v/>
      </c>
      <c r="I83">
        <f>SUMIF('Input DBEDT Monthly Energy'!$3:$3,I$4,'Input DBEDT Monthly Energy'!83:83)</f>
        <v/>
      </c>
      <c r="J83">
        <f>SUMIF('Input DBEDT Monthly Energy'!$3:$3,J$4,'Input DBEDT Monthly Energy'!83:83)</f>
        <v/>
      </c>
      <c r="K83">
        <f>SUMIF('Input DBEDT Monthly Energy'!$3:$3,K$4,'Input DBEDT Monthly Energy'!83:83)</f>
        <v/>
      </c>
      <c r="L83">
        <f>SUMIF('Input DBEDT Monthly Energy'!$3:$3,L$4,'Input DBEDT Monthly Energy'!83:83)</f>
        <v/>
      </c>
      <c r="M83">
        <f>SUMIF('Input DBEDT Monthly Energy'!$3:$3,M$4,'Input DBEDT Monthly Energy'!83:83)</f>
        <v/>
      </c>
      <c r="N83">
        <f>SUMIF('Input DBEDT Monthly Energy'!$3:$3,N$4,'Input DBEDT Monthly Energy'!83:83)</f>
        <v/>
      </c>
      <c r="O83">
        <f>SUMIF('Input DBEDT Monthly Energy'!$3:$3,O$4,'Input DBEDT Monthly Energy'!83:83)</f>
        <v/>
      </c>
      <c r="P83">
        <f>SUMIF('Input DBEDT Monthly Energy'!$3:$3,P$4,'Input DBEDT Monthly Energy'!83:83)</f>
        <v/>
      </c>
      <c r="Q83">
        <f>SUMIF('Input DBEDT Monthly Energy'!$3:$3,Q$4,'Input DBEDT Monthly Energy'!83:83)</f>
        <v/>
      </c>
      <c r="R83">
        <f>SUMIF('Input DBEDT Monthly Energy'!$3:$3,R$4,'Input DBEDT Monthly Energy'!83:83)</f>
        <v/>
      </c>
      <c r="S83">
        <f>SUMIF('Input DBEDT Monthly Energy'!$3:$3,S$4,'Input DBEDT Monthly Energy'!83:83)</f>
        <v/>
      </c>
      <c r="T83">
        <f>SUMIF('Input DBEDT Monthly Energy'!$3:$3,T$4,'Input DBEDT Monthly Energy'!83:83)</f>
        <v/>
      </c>
      <c r="U83">
        <f>SUMIF('Input DBEDT Monthly Energy'!$3:$3,U$4,'Input DBEDT Monthly Energy'!83:83)</f>
        <v/>
      </c>
      <c r="V83">
        <f>SUMIF('Input DBEDT Monthly Energy'!$3:$3,V$4,'Input DBEDT Monthly Energy'!83:83)</f>
        <v/>
      </c>
      <c r="W83">
        <f>SUMIF('Input DBEDT Monthly Energy'!$3:$3,W$4,'Input DBEDT Monthly Energy'!83:83)</f>
        <v/>
      </c>
      <c r="X83">
        <f>SUMIF('Input DBEDT Monthly Energy'!$3:$3,X$4,'Input DBEDT Monthly Energy'!83:83)</f>
        <v/>
      </c>
      <c r="Y83">
        <f>SUMIF('Input DBEDT Monthly Energy'!$3:$3,Y$4,'Input DBEDT Monthly Energy'!83:83)</f>
        <v/>
      </c>
      <c r="Z83">
        <f>SUMIF('Input DBEDT Monthly Energy'!$3:$3,Z$4,'Input DBEDT Monthly Energy'!83:83)</f>
        <v/>
      </c>
      <c r="AA83">
        <f>SUMIF('Input DBEDT Monthly Energy'!$3:$3,AA$4,'Input DBEDT Monthly Energy'!83:83)</f>
        <v/>
      </c>
    </row>
    <row r="84" spans="1:27">
      <c r="A84">
        <f>'Input DBEDT Monthly Energy'!A84&amp;""</f>
        <v/>
      </c>
      <c r="B84">
        <f>'Input DBEDT Monthly Energy'!B84&amp;""</f>
        <v/>
      </c>
      <c r="C84">
        <f>SUMIF('Input DBEDT Monthly Energy'!$3:$3,C$4,'Input DBEDT Monthly Energy'!84:84)</f>
        <v/>
      </c>
      <c r="D84">
        <f>SUMIF('Input DBEDT Monthly Energy'!$3:$3,D$4,'Input DBEDT Monthly Energy'!84:84)</f>
        <v/>
      </c>
      <c r="E84">
        <f>SUMIF('Input DBEDT Monthly Energy'!$3:$3,E$4,'Input DBEDT Monthly Energy'!84:84)</f>
        <v/>
      </c>
      <c r="F84">
        <f>SUMIF('Input DBEDT Monthly Energy'!$3:$3,F$4,'Input DBEDT Monthly Energy'!84:84)</f>
        <v/>
      </c>
      <c r="G84">
        <f>SUMIF('Input DBEDT Monthly Energy'!$3:$3,G$4,'Input DBEDT Monthly Energy'!84:84)</f>
        <v/>
      </c>
      <c r="H84">
        <f>SUMIF('Input DBEDT Monthly Energy'!$3:$3,H$4,'Input DBEDT Monthly Energy'!84:84)</f>
        <v/>
      </c>
      <c r="I84">
        <f>SUMIF('Input DBEDT Monthly Energy'!$3:$3,I$4,'Input DBEDT Monthly Energy'!84:84)</f>
        <v/>
      </c>
      <c r="J84">
        <f>SUMIF('Input DBEDT Monthly Energy'!$3:$3,J$4,'Input DBEDT Monthly Energy'!84:84)</f>
        <v/>
      </c>
      <c r="K84">
        <f>SUMIF('Input DBEDT Monthly Energy'!$3:$3,K$4,'Input DBEDT Monthly Energy'!84:84)</f>
        <v/>
      </c>
      <c r="L84">
        <f>SUMIF('Input DBEDT Monthly Energy'!$3:$3,L$4,'Input DBEDT Monthly Energy'!84:84)</f>
        <v/>
      </c>
      <c r="M84">
        <f>SUMIF('Input DBEDT Monthly Energy'!$3:$3,M$4,'Input DBEDT Monthly Energy'!84:84)</f>
        <v/>
      </c>
      <c r="N84">
        <f>SUMIF('Input DBEDT Monthly Energy'!$3:$3,N$4,'Input DBEDT Monthly Energy'!84:84)</f>
        <v/>
      </c>
      <c r="O84">
        <f>SUMIF('Input DBEDT Monthly Energy'!$3:$3,O$4,'Input DBEDT Monthly Energy'!84:84)</f>
        <v/>
      </c>
      <c r="P84">
        <f>SUMIF('Input DBEDT Monthly Energy'!$3:$3,P$4,'Input DBEDT Monthly Energy'!84:84)</f>
        <v/>
      </c>
      <c r="Q84">
        <f>SUMIF('Input DBEDT Monthly Energy'!$3:$3,Q$4,'Input DBEDT Monthly Energy'!84:84)</f>
        <v/>
      </c>
      <c r="R84">
        <f>SUMIF('Input DBEDT Monthly Energy'!$3:$3,R$4,'Input DBEDT Monthly Energy'!84:84)</f>
        <v/>
      </c>
      <c r="S84">
        <f>SUMIF('Input DBEDT Monthly Energy'!$3:$3,S$4,'Input DBEDT Monthly Energy'!84:84)</f>
        <v/>
      </c>
      <c r="T84">
        <f>SUMIF('Input DBEDT Monthly Energy'!$3:$3,T$4,'Input DBEDT Monthly Energy'!84:84)</f>
        <v/>
      </c>
      <c r="U84">
        <f>SUMIF('Input DBEDT Monthly Energy'!$3:$3,U$4,'Input DBEDT Monthly Energy'!84:84)</f>
        <v/>
      </c>
      <c r="V84">
        <f>SUMIF('Input DBEDT Monthly Energy'!$3:$3,V$4,'Input DBEDT Monthly Energy'!84:84)</f>
        <v/>
      </c>
      <c r="W84">
        <f>SUMIF('Input DBEDT Monthly Energy'!$3:$3,W$4,'Input DBEDT Monthly Energy'!84:84)</f>
        <v/>
      </c>
      <c r="X84">
        <f>SUMIF('Input DBEDT Monthly Energy'!$3:$3,X$4,'Input DBEDT Monthly Energy'!84:84)</f>
        <v/>
      </c>
      <c r="Y84">
        <f>SUMIF('Input DBEDT Monthly Energy'!$3:$3,Y$4,'Input DBEDT Monthly Energy'!84:84)</f>
        <v/>
      </c>
      <c r="Z84">
        <f>SUMIF('Input DBEDT Monthly Energy'!$3:$3,Z$4,'Input DBEDT Monthly Energy'!84:84)</f>
        <v/>
      </c>
      <c r="AA84">
        <f>SUMIF('Input DBEDT Monthly Energy'!$3:$3,AA$4,'Input DBEDT Monthly Energy'!84:84)</f>
        <v/>
      </c>
    </row>
    <row r="85" spans="1:27">
      <c r="A85">
        <f>'Input DBEDT Monthly Energy'!A85&amp;""</f>
        <v/>
      </c>
      <c r="B85">
        <f>'Input DBEDT Monthly Energy'!B85&amp;""</f>
        <v/>
      </c>
      <c r="C85">
        <f>SUMIF('Input DBEDT Monthly Energy'!$3:$3,C$4,'Input DBEDT Monthly Energy'!85:85)</f>
        <v/>
      </c>
      <c r="D85">
        <f>SUMIF('Input DBEDT Monthly Energy'!$3:$3,D$4,'Input DBEDT Monthly Energy'!85:85)</f>
        <v/>
      </c>
      <c r="E85">
        <f>SUMIF('Input DBEDT Monthly Energy'!$3:$3,E$4,'Input DBEDT Monthly Energy'!85:85)</f>
        <v/>
      </c>
      <c r="F85">
        <f>SUMIF('Input DBEDT Monthly Energy'!$3:$3,F$4,'Input DBEDT Monthly Energy'!85:85)</f>
        <v/>
      </c>
      <c r="G85">
        <f>SUMIF('Input DBEDT Monthly Energy'!$3:$3,G$4,'Input DBEDT Monthly Energy'!85:85)</f>
        <v/>
      </c>
      <c r="H85">
        <f>SUMIF('Input DBEDT Monthly Energy'!$3:$3,H$4,'Input DBEDT Monthly Energy'!85:85)</f>
        <v/>
      </c>
      <c r="I85">
        <f>SUMIF('Input DBEDT Monthly Energy'!$3:$3,I$4,'Input DBEDT Monthly Energy'!85:85)</f>
        <v/>
      </c>
      <c r="J85">
        <f>SUMIF('Input DBEDT Monthly Energy'!$3:$3,J$4,'Input DBEDT Monthly Energy'!85:85)</f>
        <v/>
      </c>
      <c r="K85">
        <f>SUMIF('Input DBEDT Monthly Energy'!$3:$3,K$4,'Input DBEDT Monthly Energy'!85:85)</f>
        <v/>
      </c>
      <c r="L85">
        <f>SUMIF('Input DBEDT Monthly Energy'!$3:$3,L$4,'Input DBEDT Monthly Energy'!85:85)</f>
        <v/>
      </c>
      <c r="M85">
        <f>SUMIF('Input DBEDT Monthly Energy'!$3:$3,M$4,'Input DBEDT Monthly Energy'!85:85)</f>
        <v/>
      </c>
      <c r="N85">
        <f>SUMIF('Input DBEDT Monthly Energy'!$3:$3,N$4,'Input DBEDT Monthly Energy'!85:85)</f>
        <v/>
      </c>
      <c r="O85">
        <f>SUMIF('Input DBEDT Monthly Energy'!$3:$3,O$4,'Input DBEDT Monthly Energy'!85:85)</f>
        <v/>
      </c>
      <c r="P85">
        <f>SUMIF('Input DBEDT Monthly Energy'!$3:$3,P$4,'Input DBEDT Monthly Energy'!85:85)</f>
        <v/>
      </c>
      <c r="Q85">
        <f>SUMIF('Input DBEDT Monthly Energy'!$3:$3,Q$4,'Input DBEDT Monthly Energy'!85:85)</f>
        <v/>
      </c>
      <c r="R85">
        <f>SUMIF('Input DBEDT Monthly Energy'!$3:$3,R$4,'Input DBEDT Monthly Energy'!85:85)</f>
        <v/>
      </c>
      <c r="S85">
        <f>SUMIF('Input DBEDT Monthly Energy'!$3:$3,S$4,'Input DBEDT Monthly Energy'!85:85)</f>
        <v/>
      </c>
      <c r="T85">
        <f>SUMIF('Input DBEDT Monthly Energy'!$3:$3,T$4,'Input DBEDT Monthly Energy'!85:85)</f>
        <v/>
      </c>
      <c r="U85">
        <f>SUMIF('Input DBEDT Monthly Energy'!$3:$3,U$4,'Input DBEDT Monthly Energy'!85:85)</f>
        <v/>
      </c>
      <c r="V85">
        <f>SUMIF('Input DBEDT Monthly Energy'!$3:$3,V$4,'Input DBEDT Monthly Energy'!85:85)</f>
        <v/>
      </c>
      <c r="W85">
        <f>SUMIF('Input DBEDT Monthly Energy'!$3:$3,W$4,'Input DBEDT Monthly Energy'!85:85)</f>
        <v/>
      </c>
      <c r="X85">
        <f>SUMIF('Input DBEDT Monthly Energy'!$3:$3,X$4,'Input DBEDT Monthly Energy'!85:85)</f>
        <v/>
      </c>
      <c r="Y85">
        <f>SUMIF('Input DBEDT Monthly Energy'!$3:$3,Y$4,'Input DBEDT Monthly Energy'!85:85)</f>
        <v/>
      </c>
      <c r="Z85">
        <f>SUMIF('Input DBEDT Monthly Energy'!$3:$3,Z$4,'Input DBEDT Monthly Energy'!85:85)</f>
        <v/>
      </c>
      <c r="AA85">
        <f>SUMIF('Input DBEDT Monthly Energy'!$3:$3,AA$4,'Input DBEDT Monthly Energy'!85:85)</f>
        <v/>
      </c>
    </row>
    <row r="86" spans="1:27">
      <c r="A86">
        <f>'Input DBEDT Monthly Energy'!A86&amp;""</f>
        <v/>
      </c>
      <c r="B86">
        <f>'Input DBEDT Monthly Energy'!B86&amp;""</f>
        <v/>
      </c>
      <c r="C86">
        <f>SUMIF('Input DBEDT Monthly Energy'!$3:$3,C$4,'Input DBEDT Monthly Energy'!86:86)</f>
        <v/>
      </c>
      <c r="D86">
        <f>SUMIF('Input DBEDT Monthly Energy'!$3:$3,D$4,'Input DBEDT Monthly Energy'!86:86)</f>
        <v/>
      </c>
      <c r="E86">
        <f>SUMIF('Input DBEDT Monthly Energy'!$3:$3,E$4,'Input DBEDT Monthly Energy'!86:86)</f>
        <v/>
      </c>
      <c r="F86">
        <f>SUMIF('Input DBEDT Monthly Energy'!$3:$3,F$4,'Input DBEDT Monthly Energy'!86:86)</f>
        <v/>
      </c>
      <c r="G86">
        <f>SUMIF('Input DBEDT Monthly Energy'!$3:$3,G$4,'Input DBEDT Monthly Energy'!86:86)</f>
        <v/>
      </c>
      <c r="H86">
        <f>SUMIF('Input DBEDT Monthly Energy'!$3:$3,H$4,'Input DBEDT Monthly Energy'!86:86)</f>
        <v/>
      </c>
      <c r="I86">
        <f>SUMIF('Input DBEDT Monthly Energy'!$3:$3,I$4,'Input DBEDT Monthly Energy'!86:86)</f>
        <v/>
      </c>
      <c r="J86">
        <f>SUMIF('Input DBEDT Monthly Energy'!$3:$3,J$4,'Input DBEDT Monthly Energy'!86:86)</f>
        <v/>
      </c>
      <c r="K86">
        <f>SUMIF('Input DBEDT Monthly Energy'!$3:$3,K$4,'Input DBEDT Monthly Energy'!86:86)</f>
        <v/>
      </c>
      <c r="L86">
        <f>SUMIF('Input DBEDT Monthly Energy'!$3:$3,L$4,'Input DBEDT Monthly Energy'!86:86)</f>
        <v/>
      </c>
      <c r="M86">
        <f>SUMIF('Input DBEDT Monthly Energy'!$3:$3,M$4,'Input DBEDT Monthly Energy'!86:86)</f>
        <v/>
      </c>
      <c r="N86">
        <f>SUMIF('Input DBEDT Monthly Energy'!$3:$3,N$4,'Input DBEDT Monthly Energy'!86:86)</f>
        <v/>
      </c>
      <c r="O86">
        <f>SUMIF('Input DBEDT Monthly Energy'!$3:$3,O$4,'Input DBEDT Monthly Energy'!86:86)</f>
        <v/>
      </c>
      <c r="P86">
        <f>SUMIF('Input DBEDT Monthly Energy'!$3:$3,P$4,'Input DBEDT Monthly Energy'!86:86)</f>
        <v/>
      </c>
      <c r="Q86">
        <f>SUMIF('Input DBEDT Monthly Energy'!$3:$3,Q$4,'Input DBEDT Monthly Energy'!86:86)</f>
        <v/>
      </c>
      <c r="R86">
        <f>SUMIF('Input DBEDT Monthly Energy'!$3:$3,R$4,'Input DBEDT Monthly Energy'!86:86)</f>
        <v/>
      </c>
      <c r="S86">
        <f>SUMIF('Input DBEDT Monthly Energy'!$3:$3,S$4,'Input DBEDT Monthly Energy'!86:86)</f>
        <v/>
      </c>
      <c r="T86">
        <f>SUMIF('Input DBEDT Monthly Energy'!$3:$3,T$4,'Input DBEDT Monthly Energy'!86:86)</f>
        <v/>
      </c>
      <c r="U86">
        <f>SUMIF('Input DBEDT Monthly Energy'!$3:$3,U$4,'Input DBEDT Monthly Energy'!86:86)</f>
        <v/>
      </c>
      <c r="V86">
        <f>SUMIF('Input DBEDT Monthly Energy'!$3:$3,V$4,'Input DBEDT Monthly Energy'!86:86)</f>
        <v/>
      </c>
      <c r="W86">
        <f>SUMIF('Input DBEDT Monthly Energy'!$3:$3,W$4,'Input DBEDT Monthly Energy'!86:86)</f>
        <v/>
      </c>
      <c r="X86">
        <f>SUMIF('Input DBEDT Monthly Energy'!$3:$3,X$4,'Input DBEDT Monthly Energy'!86:86)</f>
        <v/>
      </c>
      <c r="Y86">
        <f>SUMIF('Input DBEDT Monthly Energy'!$3:$3,Y$4,'Input DBEDT Monthly Energy'!86:86)</f>
        <v/>
      </c>
      <c r="Z86">
        <f>SUMIF('Input DBEDT Monthly Energy'!$3:$3,Z$4,'Input DBEDT Monthly Energy'!86:86)</f>
        <v/>
      </c>
      <c r="AA86">
        <f>SUMIF('Input DBEDT Monthly Energy'!$3:$3,AA$4,'Input DBEDT Monthly Energy'!86:86)</f>
        <v/>
      </c>
    </row>
    <row r="87" spans="1:27">
      <c r="A87">
        <f>'Input DBEDT Monthly Energy'!A87&amp;""</f>
        <v/>
      </c>
      <c r="B87">
        <f>'Input DBEDT Monthly Energy'!B87&amp;""</f>
        <v/>
      </c>
      <c r="C87">
        <f>SUMIF('Input DBEDT Monthly Energy'!$3:$3,C$4,'Input DBEDT Monthly Energy'!87:87)</f>
        <v/>
      </c>
      <c r="D87">
        <f>SUMIF('Input DBEDT Monthly Energy'!$3:$3,D$4,'Input DBEDT Monthly Energy'!87:87)</f>
        <v/>
      </c>
      <c r="E87">
        <f>SUMIF('Input DBEDT Monthly Energy'!$3:$3,E$4,'Input DBEDT Monthly Energy'!87:87)</f>
        <v/>
      </c>
      <c r="F87">
        <f>SUMIF('Input DBEDT Monthly Energy'!$3:$3,F$4,'Input DBEDT Monthly Energy'!87:87)</f>
        <v/>
      </c>
      <c r="G87">
        <f>SUMIF('Input DBEDT Monthly Energy'!$3:$3,G$4,'Input DBEDT Monthly Energy'!87:87)</f>
        <v/>
      </c>
      <c r="H87">
        <f>SUMIF('Input DBEDT Monthly Energy'!$3:$3,H$4,'Input DBEDT Monthly Energy'!87:87)</f>
        <v/>
      </c>
      <c r="I87">
        <f>SUMIF('Input DBEDT Monthly Energy'!$3:$3,I$4,'Input DBEDT Monthly Energy'!87:87)</f>
        <v/>
      </c>
      <c r="J87">
        <f>SUMIF('Input DBEDT Monthly Energy'!$3:$3,J$4,'Input DBEDT Monthly Energy'!87:87)</f>
        <v/>
      </c>
      <c r="K87">
        <f>SUMIF('Input DBEDT Monthly Energy'!$3:$3,K$4,'Input DBEDT Monthly Energy'!87:87)</f>
        <v/>
      </c>
      <c r="L87">
        <f>SUMIF('Input DBEDT Monthly Energy'!$3:$3,L$4,'Input DBEDT Monthly Energy'!87:87)</f>
        <v/>
      </c>
      <c r="M87">
        <f>SUMIF('Input DBEDT Monthly Energy'!$3:$3,M$4,'Input DBEDT Monthly Energy'!87:87)</f>
        <v/>
      </c>
      <c r="N87">
        <f>SUMIF('Input DBEDT Monthly Energy'!$3:$3,N$4,'Input DBEDT Monthly Energy'!87:87)</f>
        <v/>
      </c>
      <c r="O87">
        <f>SUMIF('Input DBEDT Monthly Energy'!$3:$3,O$4,'Input DBEDT Monthly Energy'!87:87)</f>
        <v/>
      </c>
      <c r="P87">
        <f>SUMIF('Input DBEDT Monthly Energy'!$3:$3,P$4,'Input DBEDT Monthly Energy'!87:87)</f>
        <v/>
      </c>
      <c r="Q87">
        <f>SUMIF('Input DBEDT Monthly Energy'!$3:$3,Q$4,'Input DBEDT Monthly Energy'!87:87)</f>
        <v/>
      </c>
      <c r="R87">
        <f>SUMIF('Input DBEDT Monthly Energy'!$3:$3,R$4,'Input DBEDT Monthly Energy'!87:87)</f>
        <v/>
      </c>
      <c r="S87">
        <f>SUMIF('Input DBEDT Monthly Energy'!$3:$3,S$4,'Input DBEDT Monthly Energy'!87:87)</f>
        <v/>
      </c>
      <c r="T87">
        <f>SUMIF('Input DBEDT Monthly Energy'!$3:$3,T$4,'Input DBEDT Monthly Energy'!87:87)</f>
        <v/>
      </c>
      <c r="U87">
        <f>SUMIF('Input DBEDT Monthly Energy'!$3:$3,U$4,'Input DBEDT Monthly Energy'!87:87)</f>
        <v/>
      </c>
      <c r="V87">
        <f>SUMIF('Input DBEDT Monthly Energy'!$3:$3,V$4,'Input DBEDT Monthly Energy'!87:87)</f>
        <v/>
      </c>
      <c r="W87">
        <f>SUMIF('Input DBEDT Monthly Energy'!$3:$3,W$4,'Input DBEDT Monthly Energy'!87:87)</f>
        <v/>
      </c>
      <c r="X87">
        <f>SUMIF('Input DBEDT Monthly Energy'!$3:$3,X$4,'Input DBEDT Monthly Energy'!87:87)</f>
        <v/>
      </c>
      <c r="Y87">
        <f>SUMIF('Input DBEDT Monthly Energy'!$3:$3,Y$4,'Input DBEDT Monthly Energy'!87:87)</f>
        <v/>
      </c>
      <c r="Z87">
        <f>SUMIF('Input DBEDT Monthly Energy'!$3:$3,Z$4,'Input DBEDT Monthly Energy'!87:87)</f>
        <v/>
      </c>
      <c r="AA87">
        <f>SUMIF('Input DBEDT Monthly Energy'!$3:$3,AA$4,'Input DBEDT Monthly Energy'!87:87)</f>
        <v/>
      </c>
    </row>
    <row r="88" spans="1:27">
      <c r="A88">
        <f>'Input DBEDT Monthly Energy'!A88&amp;""</f>
        <v/>
      </c>
      <c r="B88">
        <f>'Input DBEDT Monthly Energy'!B88&amp;""</f>
        <v/>
      </c>
      <c r="C88">
        <f>SUMIF('Input DBEDT Monthly Energy'!$3:$3,C$4,'Input DBEDT Monthly Energy'!88:88)</f>
        <v/>
      </c>
      <c r="D88">
        <f>SUMIF('Input DBEDT Monthly Energy'!$3:$3,D$4,'Input DBEDT Monthly Energy'!88:88)</f>
        <v/>
      </c>
      <c r="E88">
        <f>SUMIF('Input DBEDT Monthly Energy'!$3:$3,E$4,'Input DBEDT Monthly Energy'!88:88)</f>
        <v/>
      </c>
      <c r="F88">
        <f>SUMIF('Input DBEDT Monthly Energy'!$3:$3,F$4,'Input DBEDT Monthly Energy'!88:88)</f>
        <v/>
      </c>
      <c r="G88">
        <f>SUMIF('Input DBEDT Monthly Energy'!$3:$3,G$4,'Input DBEDT Monthly Energy'!88:88)</f>
        <v/>
      </c>
      <c r="H88">
        <f>SUMIF('Input DBEDT Monthly Energy'!$3:$3,H$4,'Input DBEDT Monthly Energy'!88:88)</f>
        <v/>
      </c>
      <c r="I88">
        <f>SUMIF('Input DBEDT Monthly Energy'!$3:$3,I$4,'Input DBEDT Monthly Energy'!88:88)</f>
        <v/>
      </c>
      <c r="J88">
        <f>SUMIF('Input DBEDT Monthly Energy'!$3:$3,J$4,'Input DBEDT Monthly Energy'!88:88)</f>
        <v/>
      </c>
      <c r="K88">
        <f>SUMIF('Input DBEDT Monthly Energy'!$3:$3,K$4,'Input DBEDT Monthly Energy'!88:88)</f>
        <v/>
      </c>
      <c r="L88">
        <f>SUMIF('Input DBEDT Monthly Energy'!$3:$3,L$4,'Input DBEDT Monthly Energy'!88:88)</f>
        <v/>
      </c>
      <c r="M88">
        <f>SUMIF('Input DBEDT Monthly Energy'!$3:$3,M$4,'Input DBEDT Monthly Energy'!88:88)</f>
        <v/>
      </c>
      <c r="N88">
        <f>SUMIF('Input DBEDT Monthly Energy'!$3:$3,N$4,'Input DBEDT Monthly Energy'!88:88)</f>
        <v/>
      </c>
      <c r="O88">
        <f>SUMIF('Input DBEDT Monthly Energy'!$3:$3,O$4,'Input DBEDT Monthly Energy'!88:88)</f>
        <v/>
      </c>
      <c r="P88">
        <f>SUMIF('Input DBEDT Monthly Energy'!$3:$3,P$4,'Input DBEDT Monthly Energy'!88:88)</f>
        <v/>
      </c>
      <c r="Q88">
        <f>SUMIF('Input DBEDT Monthly Energy'!$3:$3,Q$4,'Input DBEDT Monthly Energy'!88:88)</f>
        <v/>
      </c>
      <c r="R88">
        <f>SUMIF('Input DBEDT Monthly Energy'!$3:$3,R$4,'Input DBEDT Monthly Energy'!88:88)</f>
        <v/>
      </c>
      <c r="S88">
        <f>SUMIF('Input DBEDT Monthly Energy'!$3:$3,S$4,'Input DBEDT Monthly Energy'!88:88)</f>
        <v/>
      </c>
      <c r="T88">
        <f>SUMIF('Input DBEDT Monthly Energy'!$3:$3,T$4,'Input DBEDT Monthly Energy'!88:88)</f>
        <v/>
      </c>
      <c r="U88">
        <f>SUMIF('Input DBEDT Monthly Energy'!$3:$3,U$4,'Input DBEDT Monthly Energy'!88:88)</f>
        <v/>
      </c>
      <c r="V88">
        <f>SUMIF('Input DBEDT Monthly Energy'!$3:$3,V$4,'Input DBEDT Monthly Energy'!88:88)</f>
        <v/>
      </c>
      <c r="W88">
        <f>SUMIF('Input DBEDT Monthly Energy'!$3:$3,W$4,'Input DBEDT Monthly Energy'!88:88)</f>
        <v/>
      </c>
      <c r="X88">
        <f>SUMIF('Input DBEDT Monthly Energy'!$3:$3,X$4,'Input DBEDT Monthly Energy'!88:88)</f>
        <v/>
      </c>
      <c r="Y88">
        <f>SUMIF('Input DBEDT Monthly Energy'!$3:$3,Y$4,'Input DBEDT Monthly Energy'!88:88)</f>
        <v/>
      </c>
      <c r="Z88">
        <f>SUMIF('Input DBEDT Monthly Energy'!$3:$3,Z$4,'Input DBEDT Monthly Energy'!88:88)</f>
        <v/>
      </c>
      <c r="AA88">
        <f>SUMIF('Input DBEDT Monthly Energy'!$3:$3,AA$4,'Input DBEDT Monthly Energy'!88:88)</f>
        <v/>
      </c>
    </row>
    <row r="89" spans="1:27">
      <c r="A89">
        <f>'Input DBEDT Monthly Energy'!A89&amp;""</f>
        <v/>
      </c>
      <c r="B89">
        <f>'Input DBEDT Monthly Energy'!B89&amp;""</f>
        <v/>
      </c>
      <c r="C89">
        <f>SUMIF('Input DBEDT Monthly Energy'!$3:$3,C$4,'Input DBEDT Monthly Energy'!89:89)</f>
        <v/>
      </c>
      <c r="D89">
        <f>SUMIF('Input DBEDT Monthly Energy'!$3:$3,D$4,'Input DBEDT Monthly Energy'!89:89)</f>
        <v/>
      </c>
      <c r="E89">
        <f>SUMIF('Input DBEDT Monthly Energy'!$3:$3,E$4,'Input DBEDT Monthly Energy'!89:89)</f>
        <v/>
      </c>
      <c r="F89">
        <f>SUMIF('Input DBEDT Monthly Energy'!$3:$3,F$4,'Input DBEDT Monthly Energy'!89:89)</f>
        <v/>
      </c>
      <c r="G89">
        <f>SUMIF('Input DBEDT Monthly Energy'!$3:$3,G$4,'Input DBEDT Monthly Energy'!89:89)</f>
        <v/>
      </c>
      <c r="H89">
        <f>SUMIF('Input DBEDT Monthly Energy'!$3:$3,H$4,'Input DBEDT Monthly Energy'!89:89)</f>
        <v/>
      </c>
      <c r="I89">
        <f>SUMIF('Input DBEDT Monthly Energy'!$3:$3,I$4,'Input DBEDT Monthly Energy'!89:89)</f>
        <v/>
      </c>
      <c r="J89">
        <f>SUMIF('Input DBEDT Monthly Energy'!$3:$3,J$4,'Input DBEDT Monthly Energy'!89:89)</f>
        <v/>
      </c>
      <c r="K89">
        <f>SUMIF('Input DBEDT Monthly Energy'!$3:$3,K$4,'Input DBEDT Monthly Energy'!89:89)</f>
        <v/>
      </c>
      <c r="L89">
        <f>SUMIF('Input DBEDT Monthly Energy'!$3:$3,L$4,'Input DBEDT Monthly Energy'!89:89)</f>
        <v/>
      </c>
      <c r="M89">
        <f>SUMIF('Input DBEDT Monthly Energy'!$3:$3,M$4,'Input DBEDT Monthly Energy'!89:89)</f>
        <v/>
      </c>
      <c r="N89">
        <f>SUMIF('Input DBEDT Monthly Energy'!$3:$3,N$4,'Input DBEDT Monthly Energy'!89:89)</f>
        <v/>
      </c>
      <c r="O89">
        <f>SUMIF('Input DBEDT Monthly Energy'!$3:$3,O$4,'Input DBEDT Monthly Energy'!89:89)</f>
        <v/>
      </c>
      <c r="P89">
        <f>SUMIF('Input DBEDT Monthly Energy'!$3:$3,P$4,'Input DBEDT Monthly Energy'!89:89)</f>
        <v/>
      </c>
      <c r="Q89">
        <f>SUMIF('Input DBEDT Monthly Energy'!$3:$3,Q$4,'Input DBEDT Monthly Energy'!89:89)</f>
        <v/>
      </c>
      <c r="R89">
        <f>SUMIF('Input DBEDT Monthly Energy'!$3:$3,R$4,'Input DBEDT Monthly Energy'!89:89)</f>
        <v/>
      </c>
      <c r="S89">
        <f>SUMIF('Input DBEDT Monthly Energy'!$3:$3,S$4,'Input DBEDT Monthly Energy'!89:89)</f>
        <v/>
      </c>
      <c r="T89">
        <f>SUMIF('Input DBEDT Monthly Energy'!$3:$3,T$4,'Input DBEDT Monthly Energy'!89:89)</f>
        <v/>
      </c>
      <c r="U89">
        <f>SUMIF('Input DBEDT Monthly Energy'!$3:$3,U$4,'Input DBEDT Monthly Energy'!89:89)</f>
        <v/>
      </c>
      <c r="V89">
        <f>SUMIF('Input DBEDT Monthly Energy'!$3:$3,V$4,'Input DBEDT Monthly Energy'!89:89)</f>
        <v/>
      </c>
      <c r="W89">
        <f>SUMIF('Input DBEDT Monthly Energy'!$3:$3,W$4,'Input DBEDT Monthly Energy'!89:89)</f>
        <v/>
      </c>
      <c r="X89">
        <f>SUMIF('Input DBEDT Monthly Energy'!$3:$3,X$4,'Input DBEDT Monthly Energy'!89:89)</f>
        <v/>
      </c>
      <c r="Y89">
        <f>SUMIF('Input DBEDT Monthly Energy'!$3:$3,Y$4,'Input DBEDT Monthly Energy'!89:89)</f>
        <v/>
      </c>
      <c r="Z89">
        <f>SUMIF('Input DBEDT Monthly Energy'!$3:$3,Z$4,'Input DBEDT Monthly Energy'!89:89)</f>
        <v/>
      </c>
      <c r="AA89">
        <f>SUMIF('Input DBEDT Monthly Energy'!$3:$3,AA$4,'Input DBEDT Monthly Energy'!89:89)</f>
        <v/>
      </c>
    </row>
    <row r="90" spans="1:27">
      <c r="A90">
        <f>'Input DBEDT Monthly Energy'!A90&amp;""</f>
        <v/>
      </c>
      <c r="B90">
        <f>'Input DBEDT Monthly Energy'!B90&amp;""</f>
        <v/>
      </c>
      <c r="C90">
        <f>SUMIF('Input DBEDT Monthly Energy'!$3:$3,C$4,'Input DBEDT Monthly Energy'!90:90)</f>
        <v/>
      </c>
      <c r="D90">
        <f>SUMIF('Input DBEDT Monthly Energy'!$3:$3,D$4,'Input DBEDT Monthly Energy'!90:90)</f>
        <v/>
      </c>
      <c r="E90">
        <f>SUMIF('Input DBEDT Monthly Energy'!$3:$3,E$4,'Input DBEDT Monthly Energy'!90:90)</f>
        <v/>
      </c>
      <c r="F90">
        <f>SUMIF('Input DBEDT Monthly Energy'!$3:$3,F$4,'Input DBEDT Monthly Energy'!90:90)</f>
        <v/>
      </c>
      <c r="G90">
        <f>SUMIF('Input DBEDT Monthly Energy'!$3:$3,G$4,'Input DBEDT Monthly Energy'!90:90)</f>
        <v/>
      </c>
      <c r="H90">
        <f>SUMIF('Input DBEDT Monthly Energy'!$3:$3,H$4,'Input DBEDT Monthly Energy'!90:90)</f>
        <v/>
      </c>
      <c r="I90">
        <f>SUMIF('Input DBEDT Monthly Energy'!$3:$3,I$4,'Input DBEDT Monthly Energy'!90:90)</f>
        <v/>
      </c>
      <c r="J90">
        <f>SUMIF('Input DBEDT Monthly Energy'!$3:$3,J$4,'Input DBEDT Monthly Energy'!90:90)</f>
        <v/>
      </c>
      <c r="K90">
        <f>SUMIF('Input DBEDT Monthly Energy'!$3:$3,K$4,'Input DBEDT Monthly Energy'!90:90)</f>
        <v/>
      </c>
      <c r="L90">
        <f>SUMIF('Input DBEDT Monthly Energy'!$3:$3,L$4,'Input DBEDT Monthly Energy'!90:90)</f>
        <v/>
      </c>
      <c r="M90">
        <f>SUMIF('Input DBEDT Monthly Energy'!$3:$3,M$4,'Input DBEDT Monthly Energy'!90:90)</f>
        <v/>
      </c>
      <c r="N90">
        <f>SUMIF('Input DBEDT Monthly Energy'!$3:$3,N$4,'Input DBEDT Monthly Energy'!90:90)</f>
        <v/>
      </c>
      <c r="O90">
        <f>SUMIF('Input DBEDT Monthly Energy'!$3:$3,O$4,'Input DBEDT Monthly Energy'!90:90)</f>
        <v/>
      </c>
      <c r="P90">
        <f>SUMIF('Input DBEDT Monthly Energy'!$3:$3,P$4,'Input DBEDT Monthly Energy'!90:90)</f>
        <v/>
      </c>
      <c r="Q90">
        <f>SUMIF('Input DBEDT Monthly Energy'!$3:$3,Q$4,'Input DBEDT Monthly Energy'!90:90)</f>
        <v/>
      </c>
      <c r="R90">
        <f>SUMIF('Input DBEDT Monthly Energy'!$3:$3,R$4,'Input DBEDT Monthly Energy'!90:90)</f>
        <v/>
      </c>
      <c r="S90">
        <f>SUMIF('Input DBEDT Monthly Energy'!$3:$3,S$4,'Input DBEDT Monthly Energy'!90:90)</f>
        <v/>
      </c>
      <c r="T90">
        <f>SUMIF('Input DBEDT Monthly Energy'!$3:$3,T$4,'Input DBEDT Monthly Energy'!90:90)</f>
        <v/>
      </c>
      <c r="U90">
        <f>SUMIF('Input DBEDT Monthly Energy'!$3:$3,U$4,'Input DBEDT Monthly Energy'!90:90)</f>
        <v/>
      </c>
      <c r="V90">
        <f>SUMIF('Input DBEDT Monthly Energy'!$3:$3,V$4,'Input DBEDT Monthly Energy'!90:90)</f>
        <v/>
      </c>
      <c r="W90">
        <f>SUMIF('Input DBEDT Monthly Energy'!$3:$3,W$4,'Input DBEDT Monthly Energy'!90:90)</f>
        <v/>
      </c>
      <c r="X90">
        <f>SUMIF('Input DBEDT Monthly Energy'!$3:$3,X$4,'Input DBEDT Monthly Energy'!90:90)</f>
        <v/>
      </c>
      <c r="Y90">
        <f>SUMIF('Input DBEDT Monthly Energy'!$3:$3,Y$4,'Input DBEDT Monthly Energy'!90:90)</f>
        <v/>
      </c>
      <c r="Z90">
        <f>SUMIF('Input DBEDT Monthly Energy'!$3:$3,Z$4,'Input DBEDT Monthly Energy'!90:90)</f>
        <v/>
      </c>
      <c r="AA90">
        <f>SUMIF('Input DBEDT Monthly Energy'!$3:$3,AA$4,'Input DBEDT Monthly Energy'!90:90)</f>
        <v/>
      </c>
    </row>
    <row r="91" spans="1:27">
      <c r="A91">
        <f>'Input DBEDT Monthly Energy'!A91&amp;""</f>
        <v/>
      </c>
      <c r="B91">
        <f>'Input DBEDT Monthly Energy'!B91&amp;""</f>
        <v/>
      </c>
      <c r="C91">
        <f>SUMIF('Input DBEDT Monthly Energy'!$3:$3,C$4,'Input DBEDT Monthly Energy'!91:91)</f>
        <v/>
      </c>
      <c r="D91">
        <f>SUMIF('Input DBEDT Monthly Energy'!$3:$3,D$4,'Input DBEDT Monthly Energy'!91:91)</f>
        <v/>
      </c>
      <c r="E91">
        <f>SUMIF('Input DBEDT Monthly Energy'!$3:$3,E$4,'Input DBEDT Monthly Energy'!91:91)</f>
        <v/>
      </c>
      <c r="F91">
        <f>SUMIF('Input DBEDT Monthly Energy'!$3:$3,F$4,'Input DBEDT Monthly Energy'!91:91)</f>
        <v/>
      </c>
      <c r="G91">
        <f>SUMIF('Input DBEDT Monthly Energy'!$3:$3,G$4,'Input DBEDT Monthly Energy'!91:91)</f>
        <v/>
      </c>
      <c r="H91">
        <f>SUMIF('Input DBEDT Monthly Energy'!$3:$3,H$4,'Input DBEDT Monthly Energy'!91:91)</f>
        <v/>
      </c>
      <c r="I91">
        <f>SUMIF('Input DBEDT Monthly Energy'!$3:$3,I$4,'Input DBEDT Monthly Energy'!91:91)</f>
        <v/>
      </c>
      <c r="J91">
        <f>SUMIF('Input DBEDT Monthly Energy'!$3:$3,J$4,'Input DBEDT Monthly Energy'!91:91)</f>
        <v/>
      </c>
      <c r="K91">
        <f>SUMIF('Input DBEDT Monthly Energy'!$3:$3,K$4,'Input DBEDT Monthly Energy'!91:91)</f>
        <v/>
      </c>
      <c r="L91">
        <f>SUMIF('Input DBEDT Monthly Energy'!$3:$3,L$4,'Input DBEDT Monthly Energy'!91:91)</f>
        <v/>
      </c>
      <c r="M91">
        <f>SUMIF('Input DBEDT Monthly Energy'!$3:$3,M$4,'Input DBEDT Monthly Energy'!91:91)</f>
        <v/>
      </c>
      <c r="N91">
        <f>SUMIF('Input DBEDT Monthly Energy'!$3:$3,N$4,'Input DBEDT Monthly Energy'!91:91)</f>
        <v/>
      </c>
      <c r="O91">
        <f>SUMIF('Input DBEDT Monthly Energy'!$3:$3,O$4,'Input DBEDT Monthly Energy'!91:91)</f>
        <v/>
      </c>
      <c r="P91">
        <f>SUMIF('Input DBEDT Monthly Energy'!$3:$3,P$4,'Input DBEDT Monthly Energy'!91:91)</f>
        <v/>
      </c>
      <c r="Q91">
        <f>SUMIF('Input DBEDT Monthly Energy'!$3:$3,Q$4,'Input DBEDT Monthly Energy'!91:91)</f>
        <v/>
      </c>
      <c r="R91">
        <f>SUMIF('Input DBEDT Monthly Energy'!$3:$3,R$4,'Input DBEDT Monthly Energy'!91:91)</f>
        <v/>
      </c>
      <c r="S91">
        <f>SUMIF('Input DBEDT Monthly Energy'!$3:$3,S$4,'Input DBEDT Monthly Energy'!91:91)</f>
        <v/>
      </c>
      <c r="T91">
        <f>SUMIF('Input DBEDT Monthly Energy'!$3:$3,T$4,'Input DBEDT Monthly Energy'!91:91)</f>
        <v/>
      </c>
      <c r="U91">
        <f>SUMIF('Input DBEDT Monthly Energy'!$3:$3,U$4,'Input DBEDT Monthly Energy'!91:91)</f>
        <v/>
      </c>
      <c r="V91">
        <f>SUMIF('Input DBEDT Monthly Energy'!$3:$3,V$4,'Input DBEDT Monthly Energy'!91:91)</f>
        <v/>
      </c>
      <c r="W91">
        <f>SUMIF('Input DBEDT Monthly Energy'!$3:$3,W$4,'Input DBEDT Monthly Energy'!91:91)</f>
        <v/>
      </c>
      <c r="X91">
        <f>SUMIF('Input DBEDT Monthly Energy'!$3:$3,X$4,'Input DBEDT Monthly Energy'!91:91)</f>
        <v/>
      </c>
      <c r="Y91">
        <f>SUMIF('Input DBEDT Monthly Energy'!$3:$3,Y$4,'Input DBEDT Monthly Energy'!91:91)</f>
        <v/>
      </c>
      <c r="Z91">
        <f>SUMIF('Input DBEDT Monthly Energy'!$3:$3,Z$4,'Input DBEDT Monthly Energy'!91:91)</f>
        <v/>
      </c>
      <c r="AA91">
        <f>SUMIF('Input DBEDT Monthly Energy'!$3:$3,AA$4,'Input DBEDT Monthly Energy'!91:91)</f>
        <v/>
      </c>
    </row>
    <row r="92" spans="1:27">
      <c r="A92">
        <f>'Input DBEDT Monthly Energy'!A92&amp;""</f>
        <v/>
      </c>
      <c r="B92">
        <f>'Input DBEDT Monthly Energy'!B92&amp;""</f>
        <v/>
      </c>
      <c r="C92">
        <f>SUMIF('Input DBEDT Monthly Energy'!$3:$3,C$4,'Input DBEDT Monthly Energy'!92:92)</f>
        <v/>
      </c>
      <c r="D92">
        <f>SUMIF('Input DBEDT Monthly Energy'!$3:$3,D$4,'Input DBEDT Monthly Energy'!92:92)</f>
        <v/>
      </c>
      <c r="E92">
        <f>SUMIF('Input DBEDT Monthly Energy'!$3:$3,E$4,'Input DBEDT Monthly Energy'!92:92)</f>
        <v/>
      </c>
      <c r="F92">
        <f>SUMIF('Input DBEDT Monthly Energy'!$3:$3,F$4,'Input DBEDT Monthly Energy'!92:92)</f>
        <v/>
      </c>
      <c r="G92">
        <f>SUMIF('Input DBEDT Monthly Energy'!$3:$3,G$4,'Input DBEDT Monthly Energy'!92:92)</f>
        <v/>
      </c>
      <c r="H92">
        <f>SUMIF('Input DBEDT Monthly Energy'!$3:$3,H$4,'Input DBEDT Monthly Energy'!92:92)</f>
        <v/>
      </c>
      <c r="I92">
        <f>SUMIF('Input DBEDT Monthly Energy'!$3:$3,I$4,'Input DBEDT Monthly Energy'!92:92)</f>
        <v/>
      </c>
      <c r="J92">
        <f>SUMIF('Input DBEDT Monthly Energy'!$3:$3,J$4,'Input DBEDT Monthly Energy'!92:92)</f>
        <v/>
      </c>
      <c r="K92">
        <f>SUMIF('Input DBEDT Monthly Energy'!$3:$3,K$4,'Input DBEDT Monthly Energy'!92:92)</f>
        <v/>
      </c>
      <c r="L92">
        <f>SUMIF('Input DBEDT Monthly Energy'!$3:$3,L$4,'Input DBEDT Monthly Energy'!92:92)</f>
        <v/>
      </c>
      <c r="M92">
        <f>SUMIF('Input DBEDT Monthly Energy'!$3:$3,M$4,'Input DBEDT Monthly Energy'!92:92)</f>
        <v/>
      </c>
      <c r="N92">
        <f>SUMIF('Input DBEDT Monthly Energy'!$3:$3,N$4,'Input DBEDT Monthly Energy'!92:92)</f>
        <v/>
      </c>
      <c r="O92">
        <f>SUMIF('Input DBEDT Monthly Energy'!$3:$3,O$4,'Input DBEDT Monthly Energy'!92:92)</f>
        <v/>
      </c>
      <c r="P92">
        <f>SUMIF('Input DBEDT Monthly Energy'!$3:$3,P$4,'Input DBEDT Monthly Energy'!92:92)</f>
        <v/>
      </c>
      <c r="Q92">
        <f>SUMIF('Input DBEDT Monthly Energy'!$3:$3,Q$4,'Input DBEDT Monthly Energy'!92:92)</f>
        <v/>
      </c>
      <c r="R92">
        <f>SUMIF('Input DBEDT Monthly Energy'!$3:$3,R$4,'Input DBEDT Monthly Energy'!92:92)</f>
        <v/>
      </c>
      <c r="S92">
        <f>SUMIF('Input DBEDT Monthly Energy'!$3:$3,S$4,'Input DBEDT Monthly Energy'!92:92)</f>
        <v/>
      </c>
      <c r="T92">
        <f>SUMIF('Input DBEDT Monthly Energy'!$3:$3,T$4,'Input DBEDT Monthly Energy'!92:92)</f>
        <v/>
      </c>
      <c r="U92">
        <f>SUMIF('Input DBEDT Monthly Energy'!$3:$3,U$4,'Input DBEDT Monthly Energy'!92:92)</f>
        <v/>
      </c>
      <c r="V92">
        <f>SUMIF('Input DBEDT Monthly Energy'!$3:$3,V$4,'Input DBEDT Monthly Energy'!92:92)</f>
        <v/>
      </c>
      <c r="W92">
        <f>SUMIF('Input DBEDT Monthly Energy'!$3:$3,W$4,'Input DBEDT Monthly Energy'!92:92)</f>
        <v/>
      </c>
      <c r="X92">
        <f>SUMIF('Input DBEDT Monthly Energy'!$3:$3,X$4,'Input DBEDT Monthly Energy'!92:92)</f>
        <v/>
      </c>
      <c r="Y92">
        <f>SUMIF('Input DBEDT Monthly Energy'!$3:$3,Y$4,'Input DBEDT Monthly Energy'!92:92)</f>
        <v/>
      </c>
      <c r="Z92">
        <f>SUMIF('Input DBEDT Monthly Energy'!$3:$3,Z$4,'Input DBEDT Monthly Energy'!92:92)</f>
        <v/>
      </c>
      <c r="AA92">
        <f>SUMIF('Input DBEDT Monthly Energy'!$3:$3,AA$4,'Input DBEDT Monthly Energy'!92:92)</f>
        <v/>
      </c>
    </row>
    <row r="93" spans="1:27">
      <c r="A93">
        <f>'Input DBEDT Monthly Energy'!A93&amp;""</f>
        <v/>
      </c>
      <c r="B93">
        <f>'Input DBEDT Monthly Energy'!B93&amp;""</f>
        <v/>
      </c>
      <c r="C93">
        <f>SUMIF('Input DBEDT Monthly Energy'!$3:$3,C$4,'Input DBEDT Monthly Energy'!93:93)</f>
        <v/>
      </c>
      <c r="D93">
        <f>SUMIF('Input DBEDT Monthly Energy'!$3:$3,D$4,'Input DBEDT Monthly Energy'!93:93)</f>
        <v/>
      </c>
      <c r="E93">
        <f>SUMIF('Input DBEDT Monthly Energy'!$3:$3,E$4,'Input DBEDT Monthly Energy'!93:93)</f>
        <v/>
      </c>
      <c r="F93">
        <f>SUMIF('Input DBEDT Monthly Energy'!$3:$3,F$4,'Input DBEDT Monthly Energy'!93:93)</f>
        <v/>
      </c>
      <c r="G93">
        <f>SUMIF('Input DBEDT Monthly Energy'!$3:$3,G$4,'Input DBEDT Monthly Energy'!93:93)</f>
        <v/>
      </c>
      <c r="H93">
        <f>SUMIF('Input DBEDT Monthly Energy'!$3:$3,H$4,'Input DBEDT Monthly Energy'!93:93)</f>
        <v/>
      </c>
      <c r="I93">
        <f>SUMIF('Input DBEDT Monthly Energy'!$3:$3,I$4,'Input DBEDT Monthly Energy'!93:93)</f>
        <v/>
      </c>
      <c r="J93">
        <f>SUMIF('Input DBEDT Monthly Energy'!$3:$3,J$4,'Input DBEDT Monthly Energy'!93:93)</f>
        <v/>
      </c>
      <c r="K93">
        <f>SUMIF('Input DBEDT Monthly Energy'!$3:$3,K$4,'Input DBEDT Monthly Energy'!93:93)</f>
        <v/>
      </c>
      <c r="L93">
        <f>SUMIF('Input DBEDT Monthly Energy'!$3:$3,L$4,'Input DBEDT Monthly Energy'!93:93)</f>
        <v/>
      </c>
      <c r="M93">
        <f>SUMIF('Input DBEDT Monthly Energy'!$3:$3,M$4,'Input DBEDT Monthly Energy'!93:93)</f>
        <v/>
      </c>
      <c r="N93">
        <f>SUMIF('Input DBEDT Monthly Energy'!$3:$3,N$4,'Input DBEDT Monthly Energy'!93:93)</f>
        <v/>
      </c>
      <c r="O93">
        <f>SUMIF('Input DBEDT Monthly Energy'!$3:$3,O$4,'Input DBEDT Monthly Energy'!93:93)</f>
        <v/>
      </c>
      <c r="P93">
        <f>SUMIF('Input DBEDT Monthly Energy'!$3:$3,P$4,'Input DBEDT Monthly Energy'!93:93)</f>
        <v/>
      </c>
      <c r="Q93">
        <f>SUMIF('Input DBEDT Monthly Energy'!$3:$3,Q$4,'Input DBEDT Monthly Energy'!93:93)</f>
        <v/>
      </c>
      <c r="R93">
        <f>SUMIF('Input DBEDT Monthly Energy'!$3:$3,R$4,'Input DBEDT Monthly Energy'!93:93)</f>
        <v/>
      </c>
      <c r="S93">
        <f>SUMIF('Input DBEDT Monthly Energy'!$3:$3,S$4,'Input DBEDT Monthly Energy'!93:93)</f>
        <v/>
      </c>
      <c r="T93">
        <f>SUMIF('Input DBEDT Monthly Energy'!$3:$3,T$4,'Input DBEDT Monthly Energy'!93:93)</f>
        <v/>
      </c>
      <c r="U93">
        <f>SUMIF('Input DBEDT Monthly Energy'!$3:$3,U$4,'Input DBEDT Monthly Energy'!93:93)</f>
        <v/>
      </c>
      <c r="V93">
        <f>SUMIF('Input DBEDT Monthly Energy'!$3:$3,V$4,'Input DBEDT Monthly Energy'!93:93)</f>
        <v/>
      </c>
      <c r="W93">
        <f>SUMIF('Input DBEDT Monthly Energy'!$3:$3,W$4,'Input DBEDT Monthly Energy'!93:93)</f>
        <v/>
      </c>
      <c r="X93">
        <f>SUMIF('Input DBEDT Monthly Energy'!$3:$3,X$4,'Input DBEDT Monthly Energy'!93:93)</f>
        <v/>
      </c>
      <c r="Y93">
        <f>SUMIF('Input DBEDT Monthly Energy'!$3:$3,Y$4,'Input DBEDT Monthly Energy'!93:93)</f>
        <v/>
      </c>
      <c r="Z93">
        <f>SUMIF('Input DBEDT Monthly Energy'!$3:$3,Z$4,'Input DBEDT Monthly Energy'!93:93)</f>
        <v/>
      </c>
      <c r="AA93">
        <f>SUMIF('Input DBEDT Monthly Energy'!$3:$3,AA$4,'Input DBEDT Monthly Energy'!93:93)</f>
        <v/>
      </c>
    </row>
    <row r="94" spans="1:27">
      <c r="A94">
        <f>'Input DBEDT Monthly Energy'!A94&amp;""</f>
        <v/>
      </c>
      <c r="B94">
        <f>'Input DBEDT Monthly Energy'!B94&amp;""</f>
        <v/>
      </c>
      <c r="C94">
        <f>SUMIF('Input DBEDT Monthly Energy'!$3:$3,C$4,'Input DBEDT Monthly Energy'!94:94)</f>
        <v/>
      </c>
      <c r="D94">
        <f>SUMIF('Input DBEDT Monthly Energy'!$3:$3,D$4,'Input DBEDT Monthly Energy'!94:94)</f>
        <v/>
      </c>
      <c r="E94">
        <f>SUMIF('Input DBEDT Monthly Energy'!$3:$3,E$4,'Input DBEDT Monthly Energy'!94:94)</f>
        <v/>
      </c>
      <c r="F94">
        <f>SUMIF('Input DBEDT Monthly Energy'!$3:$3,F$4,'Input DBEDT Monthly Energy'!94:94)</f>
        <v/>
      </c>
      <c r="G94">
        <f>SUMIF('Input DBEDT Monthly Energy'!$3:$3,G$4,'Input DBEDT Monthly Energy'!94:94)</f>
        <v/>
      </c>
      <c r="H94">
        <f>SUMIF('Input DBEDT Monthly Energy'!$3:$3,H$4,'Input DBEDT Monthly Energy'!94:94)</f>
        <v/>
      </c>
      <c r="I94">
        <f>SUMIF('Input DBEDT Monthly Energy'!$3:$3,I$4,'Input DBEDT Monthly Energy'!94:94)</f>
        <v/>
      </c>
      <c r="J94">
        <f>SUMIF('Input DBEDT Monthly Energy'!$3:$3,J$4,'Input DBEDT Monthly Energy'!94:94)</f>
        <v/>
      </c>
      <c r="K94">
        <f>SUMIF('Input DBEDT Monthly Energy'!$3:$3,K$4,'Input DBEDT Monthly Energy'!94:94)</f>
        <v/>
      </c>
      <c r="L94">
        <f>SUMIF('Input DBEDT Monthly Energy'!$3:$3,L$4,'Input DBEDT Monthly Energy'!94:94)</f>
        <v/>
      </c>
      <c r="M94">
        <f>SUMIF('Input DBEDT Monthly Energy'!$3:$3,M$4,'Input DBEDT Monthly Energy'!94:94)</f>
        <v/>
      </c>
      <c r="N94">
        <f>SUMIF('Input DBEDT Monthly Energy'!$3:$3,N$4,'Input DBEDT Monthly Energy'!94:94)</f>
        <v/>
      </c>
      <c r="O94">
        <f>SUMIF('Input DBEDT Monthly Energy'!$3:$3,O$4,'Input DBEDT Monthly Energy'!94:94)</f>
        <v/>
      </c>
      <c r="P94">
        <f>SUMIF('Input DBEDT Monthly Energy'!$3:$3,P$4,'Input DBEDT Monthly Energy'!94:94)</f>
        <v/>
      </c>
      <c r="Q94">
        <f>SUMIF('Input DBEDT Monthly Energy'!$3:$3,Q$4,'Input DBEDT Monthly Energy'!94:94)</f>
        <v/>
      </c>
      <c r="R94">
        <f>SUMIF('Input DBEDT Monthly Energy'!$3:$3,R$4,'Input DBEDT Monthly Energy'!94:94)</f>
        <v/>
      </c>
      <c r="S94">
        <f>SUMIF('Input DBEDT Monthly Energy'!$3:$3,S$4,'Input DBEDT Monthly Energy'!94:94)</f>
        <v/>
      </c>
      <c r="T94">
        <f>SUMIF('Input DBEDT Monthly Energy'!$3:$3,T$4,'Input DBEDT Monthly Energy'!94:94)</f>
        <v/>
      </c>
      <c r="U94">
        <f>SUMIF('Input DBEDT Monthly Energy'!$3:$3,U$4,'Input DBEDT Monthly Energy'!94:94)</f>
        <v/>
      </c>
      <c r="V94">
        <f>SUMIF('Input DBEDT Monthly Energy'!$3:$3,V$4,'Input DBEDT Monthly Energy'!94:94)</f>
        <v/>
      </c>
      <c r="W94">
        <f>SUMIF('Input DBEDT Monthly Energy'!$3:$3,W$4,'Input DBEDT Monthly Energy'!94:94)</f>
        <v/>
      </c>
      <c r="X94">
        <f>SUMIF('Input DBEDT Monthly Energy'!$3:$3,X$4,'Input DBEDT Monthly Energy'!94:94)</f>
        <v/>
      </c>
      <c r="Y94">
        <f>SUMIF('Input DBEDT Monthly Energy'!$3:$3,Y$4,'Input DBEDT Monthly Energy'!94:94)</f>
        <v/>
      </c>
      <c r="Z94">
        <f>SUMIF('Input DBEDT Monthly Energy'!$3:$3,Z$4,'Input DBEDT Monthly Energy'!94:94)</f>
        <v/>
      </c>
      <c r="AA94">
        <f>SUMIF('Input DBEDT Monthly Energy'!$3:$3,AA$4,'Input DBEDT Monthly Energy'!94:94)</f>
        <v/>
      </c>
    </row>
    <row r="95" spans="1:27">
      <c r="A95">
        <f>'Input DBEDT Monthly Energy'!A95&amp;""</f>
        <v/>
      </c>
      <c r="B95">
        <f>'Input DBEDT Monthly Energy'!B95&amp;""</f>
        <v/>
      </c>
      <c r="C95">
        <f>SUMIF('Input DBEDT Monthly Energy'!$3:$3,C$4,'Input DBEDT Monthly Energy'!95:95)</f>
        <v/>
      </c>
      <c r="D95">
        <f>SUMIF('Input DBEDT Monthly Energy'!$3:$3,D$4,'Input DBEDT Monthly Energy'!95:95)</f>
        <v/>
      </c>
      <c r="E95">
        <f>SUMIF('Input DBEDT Monthly Energy'!$3:$3,E$4,'Input DBEDT Monthly Energy'!95:95)</f>
        <v/>
      </c>
      <c r="F95">
        <f>SUMIF('Input DBEDT Monthly Energy'!$3:$3,F$4,'Input DBEDT Monthly Energy'!95:95)</f>
        <v/>
      </c>
      <c r="G95">
        <f>SUMIF('Input DBEDT Monthly Energy'!$3:$3,G$4,'Input DBEDT Monthly Energy'!95:95)</f>
        <v/>
      </c>
      <c r="H95">
        <f>SUMIF('Input DBEDT Monthly Energy'!$3:$3,H$4,'Input DBEDT Monthly Energy'!95:95)</f>
        <v/>
      </c>
      <c r="I95">
        <f>SUMIF('Input DBEDT Monthly Energy'!$3:$3,I$4,'Input DBEDT Monthly Energy'!95:95)</f>
        <v/>
      </c>
      <c r="J95">
        <f>SUMIF('Input DBEDT Monthly Energy'!$3:$3,J$4,'Input DBEDT Monthly Energy'!95:95)</f>
        <v/>
      </c>
      <c r="K95">
        <f>SUMIF('Input DBEDT Monthly Energy'!$3:$3,K$4,'Input DBEDT Monthly Energy'!95:95)</f>
        <v/>
      </c>
      <c r="L95">
        <f>SUMIF('Input DBEDT Monthly Energy'!$3:$3,L$4,'Input DBEDT Monthly Energy'!95:95)</f>
        <v/>
      </c>
      <c r="M95">
        <f>SUMIF('Input DBEDT Monthly Energy'!$3:$3,M$4,'Input DBEDT Monthly Energy'!95:95)</f>
        <v/>
      </c>
      <c r="N95">
        <f>SUMIF('Input DBEDT Monthly Energy'!$3:$3,N$4,'Input DBEDT Monthly Energy'!95:95)</f>
        <v/>
      </c>
      <c r="O95">
        <f>SUMIF('Input DBEDT Monthly Energy'!$3:$3,O$4,'Input DBEDT Monthly Energy'!95:95)</f>
        <v/>
      </c>
      <c r="P95">
        <f>SUMIF('Input DBEDT Monthly Energy'!$3:$3,P$4,'Input DBEDT Monthly Energy'!95:95)</f>
        <v/>
      </c>
      <c r="Q95">
        <f>SUMIF('Input DBEDT Monthly Energy'!$3:$3,Q$4,'Input DBEDT Monthly Energy'!95:95)</f>
        <v/>
      </c>
      <c r="R95">
        <f>SUMIF('Input DBEDT Monthly Energy'!$3:$3,R$4,'Input DBEDT Monthly Energy'!95:95)</f>
        <v/>
      </c>
      <c r="S95">
        <f>SUMIF('Input DBEDT Monthly Energy'!$3:$3,S$4,'Input DBEDT Monthly Energy'!95:95)</f>
        <v/>
      </c>
      <c r="T95">
        <f>SUMIF('Input DBEDT Monthly Energy'!$3:$3,T$4,'Input DBEDT Monthly Energy'!95:95)</f>
        <v/>
      </c>
      <c r="U95">
        <f>SUMIF('Input DBEDT Monthly Energy'!$3:$3,U$4,'Input DBEDT Monthly Energy'!95:95)</f>
        <v/>
      </c>
      <c r="V95">
        <f>SUMIF('Input DBEDT Monthly Energy'!$3:$3,V$4,'Input DBEDT Monthly Energy'!95:95)</f>
        <v/>
      </c>
      <c r="W95">
        <f>SUMIF('Input DBEDT Monthly Energy'!$3:$3,W$4,'Input DBEDT Monthly Energy'!95:95)</f>
        <v/>
      </c>
      <c r="X95">
        <f>SUMIF('Input DBEDT Monthly Energy'!$3:$3,X$4,'Input DBEDT Monthly Energy'!95:95)</f>
        <v/>
      </c>
      <c r="Y95">
        <f>SUMIF('Input DBEDT Monthly Energy'!$3:$3,Y$4,'Input DBEDT Monthly Energy'!95:95)</f>
        <v/>
      </c>
      <c r="Z95">
        <f>SUMIF('Input DBEDT Monthly Energy'!$3:$3,Z$4,'Input DBEDT Monthly Energy'!95:95)</f>
        <v/>
      </c>
      <c r="AA95">
        <f>SUMIF('Input DBEDT Monthly Energy'!$3:$3,AA$4,'Input DBEDT Monthly Energy'!95:95)</f>
        <v/>
      </c>
    </row>
    <row r="96" spans="1:27">
      <c r="A96">
        <f>'Input DBEDT Monthly Energy'!A96&amp;""</f>
        <v/>
      </c>
      <c r="B96">
        <f>'Input DBEDT Monthly Energy'!B96&amp;""</f>
        <v/>
      </c>
      <c r="C96">
        <f>SUMIF('Input DBEDT Monthly Energy'!$3:$3,C$4,'Input DBEDT Monthly Energy'!96:96)</f>
        <v/>
      </c>
      <c r="D96">
        <f>SUMIF('Input DBEDT Monthly Energy'!$3:$3,D$4,'Input DBEDT Monthly Energy'!96:96)</f>
        <v/>
      </c>
      <c r="E96">
        <f>SUMIF('Input DBEDT Monthly Energy'!$3:$3,E$4,'Input DBEDT Monthly Energy'!96:96)</f>
        <v/>
      </c>
      <c r="F96">
        <f>SUMIF('Input DBEDT Monthly Energy'!$3:$3,F$4,'Input DBEDT Monthly Energy'!96:96)</f>
        <v/>
      </c>
      <c r="G96">
        <f>SUMIF('Input DBEDT Monthly Energy'!$3:$3,G$4,'Input DBEDT Monthly Energy'!96:96)</f>
        <v/>
      </c>
      <c r="H96">
        <f>SUMIF('Input DBEDT Monthly Energy'!$3:$3,H$4,'Input DBEDT Monthly Energy'!96:96)</f>
        <v/>
      </c>
      <c r="I96">
        <f>SUMIF('Input DBEDT Monthly Energy'!$3:$3,I$4,'Input DBEDT Monthly Energy'!96:96)</f>
        <v/>
      </c>
      <c r="J96">
        <f>SUMIF('Input DBEDT Monthly Energy'!$3:$3,J$4,'Input DBEDT Monthly Energy'!96:96)</f>
        <v/>
      </c>
      <c r="K96">
        <f>SUMIF('Input DBEDT Monthly Energy'!$3:$3,K$4,'Input DBEDT Monthly Energy'!96:96)</f>
        <v/>
      </c>
      <c r="L96">
        <f>SUMIF('Input DBEDT Monthly Energy'!$3:$3,L$4,'Input DBEDT Monthly Energy'!96:96)</f>
        <v/>
      </c>
      <c r="M96">
        <f>SUMIF('Input DBEDT Monthly Energy'!$3:$3,M$4,'Input DBEDT Monthly Energy'!96:96)</f>
        <v/>
      </c>
      <c r="N96">
        <f>SUMIF('Input DBEDT Monthly Energy'!$3:$3,N$4,'Input DBEDT Monthly Energy'!96:96)</f>
        <v/>
      </c>
      <c r="O96">
        <f>SUMIF('Input DBEDT Monthly Energy'!$3:$3,O$4,'Input DBEDT Monthly Energy'!96:96)</f>
        <v/>
      </c>
      <c r="P96">
        <f>SUMIF('Input DBEDT Monthly Energy'!$3:$3,P$4,'Input DBEDT Monthly Energy'!96:96)</f>
        <v/>
      </c>
      <c r="Q96">
        <f>SUMIF('Input DBEDT Monthly Energy'!$3:$3,Q$4,'Input DBEDT Monthly Energy'!96:96)</f>
        <v/>
      </c>
      <c r="R96">
        <f>SUMIF('Input DBEDT Monthly Energy'!$3:$3,R$4,'Input DBEDT Monthly Energy'!96:96)</f>
        <v/>
      </c>
      <c r="S96">
        <f>SUMIF('Input DBEDT Monthly Energy'!$3:$3,S$4,'Input DBEDT Monthly Energy'!96:96)</f>
        <v/>
      </c>
      <c r="T96">
        <f>SUMIF('Input DBEDT Monthly Energy'!$3:$3,T$4,'Input DBEDT Monthly Energy'!96:96)</f>
        <v/>
      </c>
      <c r="U96">
        <f>SUMIF('Input DBEDT Monthly Energy'!$3:$3,U$4,'Input DBEDT Monthly Energy'!96:96)</f>
        <v/>
      </c>
      <c r="V96">
        <f>SUMIF('Input DBEDT Monthly Energy'!$3:$3,V$4,'Input DBEDT Monthly Energy'!96:96)</f>
        <v/>
      </c>
      <c r="W96">
        <f>SUMIF('Input DBEDT Monthly Energy'!$3:$3,W$4,'Input DBEDT Monthly Energy'!96:96)</f>
        <v/>
      </c>
      <c r="X96">
        <f>SUMIF('Input DBEDT Monthly Energy'!$3:$3,X$4,'Input DBEDT Monthly Energy'!96:96)</f>
        <v/>
      </c>
      <c r="Y96">
        <f>SUMIF('Input DBEDT Monthly Energy'!$3:$3,Y$4,'Input DBEDT Monthly Energy'!96:96)</f>
        <v/>
      </c>
      <c r="Z96">
        <f>SUMIF('Input DBEDT Monthly Energy'!$3:$3,Z$4,'Input DBEDT Monthly Energy'!96:96)</f>
        <v/>
      </c>
      <c r="AA96">
        <f>SUMIF('Input DBEDT Monthly Energy'!$3:$3,AA$4,'Input DBEDT Monthly Energy'!96:96)</f>
        <v/>
      </c>
    </row>
    <row r="97" spans="1:27">
      <c r="A97">
        <f>'Input DBEDT Monthly Energy'!A97&amp;""</f>
        <v/>
      </c>
      <c r="B97">
        <f>'Input DBEDT Monthly Energy'!B97&amp;""</f>
        <v/>
      </c>
      <c r="C97">
        <f>SUMIF('Input DBEDT Monthly Energy'!$3:$3,C$4,'Input DBEDT Monthly Energy'!97:97)</f>
        <v/>
      </c>
      <c r="D97">
        <f>SUMIF('Input DBEDT Monthly Energy'!$3:$3,D$4,'Input DBEDT Monthly Energy'!97:97)</f>
        <v/>
      </c>
      <c r="E97">
        <f>SUMIF('Input DBEDT Monthly Energy'!$3:$3,E$4,'Input DBEDT Monthly Energy'!97:97)</f>
        <v/>
      </c>
      <c r="F97">
        <f>SUMIF('Input DBEDT Monthly Energy'!$3:$3,F$4,'Input DBEDT Monthly Energy'!97:97)</f>
        <v/>
      </c>
      <c r="G97">
        <f>SUMIF('Input DBEDT Monthly Energy'!$3:$3,G$4,'Input DBEDT Monthly Energy'!97:97)</f>
        <v/>
      </c>
      <c r="H97">
        <f>SUMIF('Input DBEDT Monthly Energy'!$3:$3,H$4,'Input DBEDT Monthly Energy'!97:97)</f>
        <v/>
      </c>
      <c r="I97">
        <f>SUMIF('Input DBEDT Monthly Energy'!$3:$3,I$4,'Input DBEDT Monthly Energy'!97:97)</f>
        <v/>
      </c>
      <c r="J97">
        <f>SUMIF('Input DBEDT Monthly Energy'!$3:$3,J$4,'Input DBEDT Monthly Energy'!97:97)</f>
        <v/>
      </c>
      <c r="K97">
        <f>SUMIF('Input DBEDT Monthly Energy'!$3:$3,K$4,'Input DBEDT Monthly Energy'!97:97)</f>
        <v/>
      </c>
      <c r="L97">
        <f>SUMIF('Input DBEDT Monthly Energy'!$3:$3,L$4,'Input DBEDT Monthly Energy'!97:97)</f>
        <v/>
      </c>
      <c r="M97">
        <f>SUMIF('Input DBEDT Monthly Energy'!$3:$3,M$4,'Input DBEDT Monthly Energy'!97:97)</f>
        <v/>
      </c>
      <c r="N97">
        <f>SUMIF('Input DBEDT Monthly Energy'!$3:$3,N$4,'Input DBEDT Monthly Energy'!97:97)</f>
        <v/>
      </c>
      <c r="O97">
        <f>SUMIF('Input DBEDT Monthly Energy'!$3:$3,O$4,'Input DBEDT Monthly Energy'!97:97)</f>
        <v/>
      </c>
      <c r="P97">
        <f>SUMIF('Input DBEDT Monthly Energy'!$3:$3,P$4,'Input DBEDT Monthly Energy'!97:97)</f>
        <v/>
      </c>
      <c r="Q97">
        <f>SUMIF('Input DBEDT Monthly Energy'!$3:$3,Q$4,'Input DBEDT Monthly Energy'!97:97)</f>
        <v/>
      </c>
      <c r="R97">
        <f>SUMIF('Input DBEDT Monthly Energy'!$3:$3,R$4,'Input DBEDT Monthly Energy'!97:97)</f>
        <v/>
      </c>
      <c r="S97">
        <f>SUMIF('Input DBEDT Monthly Energy'!$3:$3,S$4,'Input DBEDT Monthly Energy'!97:97)</f>
        <v/>
      </c>
      <c r="T97">
        <f>SUMIF('Input DBEDT Monthly Energy'!$3:$3,T$4,'Input DBEDT Monthly Energy'!97:97)</f>
        <v/>
      </c>
      <c r="U97">
        <f>SUMIF('Input DBEDT Monthly Energy'!$3:$3,U$4,'Input DBEDT Monthly Energy'!97:97)</f>
        <v/>
      </c>
      <c r="V97">
        <f>SUMIF('Input DBEDT Monthly Energy'!$3:$3,V$4,'Input DBEDT Monthly Energy'!97:97)</f>
        <v/>
      </c>
      <c r="W97">
        <f>SUMIF('Input DBEDT Monthly Energy'!$3:$3,W$4,'Input DBEDT Monthly Energy'!97:97)</f>
        <v/>
      </c>
      <c r="X97">
        <f>SUMIF('Input DBEDT Monthly Energy'!$3:$3,X$4,'Input DBEDT Monthly Energy'!97:97)</f>
        <v/>
      </c>
      <c r="Y97">
        <f>SUMIF('Input DBEDT Monthly Energy'!$3:$3,Y$4,'Input DBEDT Monthly Energy'!97:97)</f>
        <v/>
      </c>
      <c r="Z97">
        <f>SUMIF('Input DBEDT Monthly Energy'!$3:$3,Z$4,'Input DBEDT Monthly Energy'!97:97)</f>
        <v/>
      </c>
      <c r="AA97">
        <f>SUMIF('Input DBEDT Monthly Energy'!$3:$3,AA$4,'Input DBEDT Monthly Energy'!97:97)</f>
        <v/>
      </c>
    </row>
    <row r="98" spans="1:27">
      <c r="A98">
        <f>'Input DBEDT Monthly Energy'!A98&amp;""</f>
        <v/>
      </c>
      <c r="B98">
        <f>'Input DBEDT Monthly Energy'!B98&amp;""</f>
        <v/>
      </c>
      <c r="C98">
        <f>SUMIF('Input DBEDT Monthly Energy'!$3:$3,C$4,'Input DBEDT Monthly Energy'!98:98)</f>
        <v/>
      </c>
      <c r="D98">
        <f>SUMIF('Input DBEDT Monthly Energy'!$3:$3,D$4,'Input DBEDT Monthly Energy'!98:98)</f>
        <v/>
      </c>
      <c r="E98">
        <f>SUMIF('Input DBEDT Monthly Energy'!$3:$3,E$4,'Input DBEDT Monthly Energy'!98:98)</f>
        <v/>
      </c>
      <c r="F98">
        <f>SUMIF('Input DBEDT Monthly Energy'!$3:$3,F$4,'Input DBEDT Monthly Energy'!98:98)</f>
        <v/>
      </c>
      <c r="G98">
        <f>SUMIF('Input DBEDT Monthly Energy'!$3:$3,G$4,'Input DBEDT Monthly Energy'!98:98)</f>
        <v/>
      </c>
      <c r="H98">
        <f>SUMIF('Input DBEDT Monthly Energy'!$3:$3,H$4,'Input DBEDT Monthly Energy'!98:98)</f>
        <v/>
      </c>
      <c r="I98">
        <f>SUMIF('Input DBEDT Monthly Energy'!$3:$3,I$4,'Input DBEDT Monthly Energy'!98:98)</f>
        <v/>
      </c>
      <c r="J98">
        <f>SUMIF('Input DBEDT Monthly Energy'!$3:$3,J$4,'Input DBEDT Monthly Energy'!98:98)</f>
        <v/>
      </c>
      <c r="K98">
        <f>SUMIF('Input DBEDT Monthly Energy'!$3:$3,K$4,'Input DBEDT Monthly Energy'!98:98)</f>
        <v/>
      </c>
      <c r="L98">
        <f>SUMIF('Input DBEDT Monthly Energy'!$3:$3,L$4,'Input DBEDT Monthly Energy'!98:98)</f>
        <v/>
      </c>
      <c r="M98">
        <f>SUMIF('Input DBEDT Monthly Energy'!$3:$3,M$4,'Input DBEDT Monthly Energy'!98:98)</f>
        <v/>
      </c>
      <c r="N98">
        <f>SUMIF('Input DBEDT Monthly Energy'!$3:$3,N$4,'Input DBEDT Monthly Energy'!98:98)</f>
        <v/>
      </c>
      <c r="O98">
        <f>SUMIF('Input DBEDT Monthly Energy'!$3:$3,O$4,'Input DBEDT Monthly Energy'!98:98)</f>
        <v/>
      </c>
      <c r="P98">
        <f>SUMIF('Input DBEDT Monthly Energy'!$3:$3,P$4,'Input DBEDT Monthly Energy'!98:98)</f>
        <v/>
      </c>
      <c r="Q98">
        <f>SUMIF('Input DBEDT Monthly Energy'!$3:$3,Q$4,'Input DBEDT Monthly Energy'!98:98)</f>
        <v/>
      </c>
      <c r="R98">
        <f>SUMIF('Input DBEDT Monthly Energy'!$3:$3,R$4,'Input DBEDT Monthly Energy'!98:98)</f>
        <v/>
      </c>
      <c r="S98">
        <f>SUMIF('Input DBEDT Monthly Energy'!$3:$3,S$4,'Input DBEDT Monthly Energy'!98:98)</f>
        <v/>
      </c>
      <c r="T98">
        <f>SUMIF('Input DBEDT Monthly Energy'!$3:$3,T$4,'Input DBEDT Monthly Energy'!98:98)</f>
        <v/>
      </c>
      <c r="U98">
        <f>SUMIF('Input DBEDT Monthly Energy'!$3:$3,U$4,'Input DBEDT Monthly Energy'!98:98)</f>
        <v/>
      </c>
      <c r="V98">
        <f>SUMIF('Input DBEDT Monthly Energy'!$3:$3,V$4,'Input DBEDT Monthly Energy'!98:98)</f>
        <v/>
      </c>
      <c r="W98">
        <f>SUMIF('Input DBEDT Monthly Energy'!$3:$3,W$4,'Input DBEDT Monthly Energy'!98:98)</f>
        <v/>
      </c>
      <c r="X98">
        <f>SUMIF('Input DBEDT Monthly Energy'!$3:$3,X$4,'Input DBEDT Monthly Energy'!98:98)</f>
        <v/>
      </c>
      <c r="Y98">
        <f>SUMIF('Input DBEDT Monthly Energy'!$3:$3,Y$4,'Input DBEDT Monthly Energy'!98:98)</f>
        <v/>
      </c>
      <c r="Z98">
        <f>SUMIF('Input DBEDT Monthly Energy'!$3:$3,Z$4,'Input DBEDT Monthly Energy'!98:98)</f>
        <v/>
      </c>
      <c r="AA98">
        <f>SUMIF('Input DBEDT Monthly Energy'!$3:$3,AA$4,'Input DBEDT Monthly Energy'!98:98)</f>
        <v/>
      </c>
    </row>
    <row r="99" spans="1:27">
      <c r="A99">
        <f>'Input DBEDT Monthly Energy'!A99&amp;""</f>
        <v/>
      </c>
      <c r="B99">
        <f>'Input DBEDT Monthly Energy'!B99&amp;""</f>
        <v/>
      </c>
      <c r="C99">
        <f>SUMIF('Input DBEDT Monthly Energy'!$3:$3,C$4,'Input DBEDT Monthly Energy'!99:99)</f>
        <v/>
      </c>
      <c r="D99">
        <f>SUMIF('Input DBEDT Monthly Energy'!$3:$3,D$4,'Input DBEDT Monthly Energy'!99:99)</f>
        <v/>
      </c>
      <c r="E99">
        <f>SUMIF('Input DBEDT Monthly Energy'!$3:$3,E$4,'Input DBEDT Monthly Energy'!99:99)</f>
        <v/>
      </c>
      <c r="F99">
        <f>SUMIF('Input DBEDT Monthly Energy'!$3:$3,F$4,'Input DBEDT Monthly Energy'!99:99)</f>
        <v/>
      </c>
      <c r="G99">
        <f>SUMIF('Input DBEDT Monthly Energy'!$3:$3,G$4,'Input DBEDT Monthly Energy'!99:99)</f>
        <v/>
      </c>
      <c r="H99">
        <f>SUMIF('Input DBEDT Monthly Energy'!$3:$3,H$4,'Input DBEDT Monthly Energy'!99:99)</f>
        <v/>
      </c>
      <c r="I99">
        <f>SUMIF('Input DBEDT Monthly Energy'!$3:$3,I$4,'Input DBEDT Monthly Energy'!99:99)</f>
        <v/>
      </c>
      <c r="J99">
        <f>SUMIF('Input DBEDT Monthly Energy'!$3:$3,J$4,'Input DBEDT Monthly Energy'!99:99)</f>
        <v/>
      </c>
      <c r="K99">
        <f>SUMIF('Input DBEDT Monthly Energy'!$3:$3,K$4,'Input DBEDT Monthly Energy'!99:99)</f>
        <v/>
      </c>
      <c r="L99">
        <f>SUMIF('Input DBEDT Monthly Energy'!$3:$3,L$4,'Input DBEDT Monthly Energy'!99:99)</f>
        <v/>
      </c>
      <c r="M99">
        <f>SUMIF('Input DBEDT Monthly Energy'!$3:$3,M$4,'Input DBEDT Monthly Energy'!99:99)</f>
        <v/>
      </c>
      <c r="N99">
        <f>SUMIF('Input DBEDT Monthly Energy'!$3:$3,N$4,'Input DBEDT Monthly Energy'!99:99)</f>
        <v/>
      </c>
      <c r="O99">
        <f>SUMIF('Input DBEDT Monthly Energy'!$3:$3,O$4,'Input DBEDT Monthly Energy'!99:99)</f>
        <v/>
      </c>
      <c r="P99">
        <f>SUMIF('Input DBEDT Monthly Energy'!$3:$3,P$4,'Input DBEDT Monthly Energy'!99:99)</f>
        <v/>
      </c>
      <c r="Q99">
        <f>SUMIF('Input DBEDT Monthly Energy'!$3:$3,Q$4,'Input DBEDT Monthly Energy'!99:99)</f>
        <v/>
      </c>
      <c r="R99">
        <f>SUMIF('Input DBEDT Monthly Energy'!$3:$3,R$4,'Input DBEDT Monthly Energy'!99:99)</f>
        <v/>
      </c>
      <c r="S99">
        <f>SUMIF('Input DBEDT Monthly Energy'!$3:$3,S$4,'Input DBEDT Monthly Energy'!99:99)</f>
        <v/>
      </c>
      <c r="T99">
        <f>SUMIF('Input DBEDT Monthly Energy'!$3:$3,T$4,'Input DBEDT Monthly Energy'!99:99)</f>
        <v/>
      </c>
      <c r="U99">
        <f>SUMIF('Input DBEDT Monthly Energy'!$3:$3,U$4,'Input DBEDT Monthly Energy'!99:99)</f>
        <v/>
      </c>
      <c r="V99">
        <f>SUMIF('Input DBEDT Monthly Energy'!$3:$3,V$4,'Input DBEDT Monthly Energy'!99:99)</f>
        <v/>
      </c>
      <c r="W99">
        <f>SUMIF('Input DBEDT Monthly Energy'!$3:$3,W$4,'Input DBEDT Monthly Energy'!99:99)</f>
        <v/>
      </c>
      <c r="X99">
        <f>SUMIF('Input DBEDT Monthly Energy'!$3:$3,X$4,'Input DBEDT Monthly Energy'!99:99)</f>
        <v/>
      </c>
      <c r="Y99">
        <f>SUMIF('Input DBEDT Monthly Energy'!$3:$3,Y$4,'Input DBEDT Monthly Energy'!99:99)</f>
        <v/>
      </c>
      <c r="Z99">
        <f>SUMIF('Input DBEDT Monthly Energy'!$3:$3,Z$4,'Input DBEDT Monthly Energy'!99:99)</f>
        <v/>
      </c>
      <c r="AA99">
        <f>SUMIF('Input DBEDT Monthly Energy'!$3:$3,AA$4,'Input DBEDT Monthly Energy'!99:99)</f>
        <v/>
      </c>
    </row>
    <row r="100" spans="1:27">
      <c r="A100">
        <f>'Input DBEDT Monthly Energy'!A100&amp;""</f>
        <v/>
      </c>
      <c r="B100">
        <f>'Input DBEDT Monthly Energy'!B100&amp;""</f>
        <v/>
      </c>
      <c r="C100">
        <f>SUMIF('Input DBEDT Monthly Energy'!$3:$3,C$4,'Input DBEDT Monthly Energy'!100:100)</f>
        <v/>
      </c>
      <c r="D100">
        <f>SUMIF('Input DBEDT Monthly Energy'!$3:$3,D$4,'Input DBEDT Monthly Energy'!100:100)</f>
        <v/>
      </c>
      <c r="E100">
        <f>SUMIF('Input DBEDT Monthly Energy'!$3:$3,E$4,'Input DBEDT Monthly Energy'!100:100)</f>
        <v/>
      </c>
      <c r="F100">
        <f>SUMIF('Input DBEDT Monthly Energy'!$3:$3,F$4,'Input DBEDT Monthly Energy'!100:100)</f>
        <v/>
      </c>
      <c r="G100">
        <f>SUMIF('Input DBEDT Monthly Energy'!$3:$3,G$4,'Input DBEDT Monthly Energy'!100:100)</f>
        <v/>
      </c>
      <c r="H100">
        <f>SUMIF('Input DBEDT Monthly Energy'!$3:$3,H$4,'Input DBEDT Monthly Energy'!100:100)</f>
        <v/>
      </c>
      <c r="I100">
        <f>SUMIF('Input DBEDT Monthly Energy'!$3:$3,I$4,'Input DBEDT Monthly Energy'!100:100)</f>
        <v/>
      </c>
      <c r="J100">
        <f>SUMIF('Input DBEDT Monthly Energy'!$3:$3,J$4,'Input DBEDT Monthly Energy'!100:100)</f>
        <v/>
      </c>
      <c r="K100">
        <f>SUMIF('Input DBEDT Monthly Energy'!$3:$3,K$4,'Input DBEDT Monthly Energy'!100:100)</f>
        <v/>
      </c>
      <c r="L100">
        <f>SUMIF('Input DBEDT Monthly Energy'!$3:$3,L$4,'Input DBEDT Monthly Energy'!100:100)</f>
        <v/>
      </c>
      <c r="M100">
        <f>SUMIF('Input DBEDT Monthly Energy'!$3:$3,M$4,'Input DBEDT Monthly Energy'!100:100)</f>
        <v/>
      </c>
      <c r="N100">
        <f>SUMIF('Input DBEDT Monthly Energy'!$3:$3,N$4,'Input DBEDT Monthly Energy'!100:100)</f>
        <v/>
      </c>
      <c r="O100">
        <f>SUMIF('Input DBEDT Monthly Energy'!$3:$3,O$4,'Input DBEDT Monthly Energy'!100:100)</f>
        <v/>
      </c>
      <c r="P100">
        <f>SUMIF('Input DBEDT Monthly Energy'!$3:$3,P$4,'Input DBEDT Monthly Energy'!100:100)</f>
        <v/>
      </c>
      <c r="Q100">
        <f>SUMIF('Input DBEDT Monthly Energy'!$3:$3,Q$4,'Input DBEDT Monthly Energy'!100:100)</f>
        <v/>
      </c>
      <c r="R100">
        <f>SUMIF('Input DBEDT Monthly Energy'!$3:$3,R$4,'Input DBEDT Monthly Energy'!100:100)</f>
        <v/>
      </c>
      <c r="S100">
        <f>SUMIF('Input DBEDT Monthly Energy'!$3:$3,S$4,'Input DBEDT Monthly Energy'!100:100)</f>
        <v/>
      </c>
      <c r="T100">
        <f>SUMIF('Input DBEDT Monthly Energy'!$3:$3,T$4,'Input DBEDT Monthly Energy'!100:100)</f>
        <v/>
      </c>
      <c r="U100">
        <f>SUMIF('Input DBEDT Monthly Energy'!$3:$3,U$4,'Input DBEDT Monthly Energy'!100:100)</f>
        <v/>
      </c>
      <c r="V100">
        <f>SUMIF('Input DBEDT Monthly Energy'!$3:$3,V$4,'Input DBEDT Monthly Energy'!100:100)</f>
        <v/>
      </c>
      <c r="W100">
        <f>SUMIF('Input DBEDT Monthly Energy'!$3:$3,W$4,'Input DBEDT Monthly Energy'!100:100)</f>
        <v/>
      </c>
      <c r="X100">
        <f>SUMIF('Input DBEDT Monthly Energy'!$3:$3,X$4,'Input DBEDT Monthly Energy'!100:100)</f>
        <v/>
      </c>
      <c r="Y100">
        <f>SUMIF('Input DBEDT Monthly Energy'!$3:$3,Y$4,'Input DBEDT Monthly Energy'!100:100)</f>
        <v/>
      </c>
      <c r="Z100">
        <f>SUMIF('Input DBEDT Monthly Energy'!$3:$3,Z$4,'Input DBEDT Monthly Energy'!100:100)</f>
        <v/>
      </c>
      <c r="AA100">
        <f>SUMIF('Input DBEDT Monthly Energy'!$3:$3,AA$4,'Input DBEDT Monthly Energy'!100:100)</f>
        <v/>
      </c>
    </row>
    <row r="101" spans="1:27">
      <c r="A101">
        <f>'Input DBEDT Monthly Energy'!A101&amp;""</f>
        <v/>
      </c>
      <c r="B101">
        <f>'Input DBEDT Monthly Energy'!B101&amp;""</f>
        <v/>
      </c>
      <c r="C101">
        <f>SUMIF('Input DBEDT Monthly Energy'!$3:$3,C$4,'Input DBEDT Monthly Energy'!101:101)</f>
        <v/>
      </c>
      <c r="D101">
        <f>SUMIF('Input DBEDT Monthly Energy'!$3:$3,D$4,'Input DBEDT Monthly Energy'!101:101)</f>
        <v/>
      </c>
      <c r="E101">
        <f>SUMIF('Input DBEDT Monthly Energy'!$3:$3,E$4,'Input DBEDT Monthly Energy'!101:101)</f>
        <v/>
      </c>
      <c r="F101">
        <f>SUMIF('Input DBEDT Monthly Energy'!$3:$3,F$4,'Input DBEDT Monthly Energy'!101:101)</f>
        <v/>
      </c>
      <c r="G101">
        <f>SUMIF('Input DBEDT Monthly Energy'!$3:$3,G$4,'Input DBEDT Monthly Energy'!101:101)</f>
        <v/>
      </c>
      <c r="H101">
        <f>SUMIF('Input DBEDT Monthly Energy'!$3:$3,H$4,'Input DBEDT Monthly Energy'!101:101)</f>
        <v/>
      </c>
      <c r="I101">
        <f>SUMIF('Input DBEDT Monthly Energy'!$3:$3,I$4,'Input DBEDT Monthly Energy'!101:101)</f>
        <v/>
      </c>
      <c r="J101">
        <f>SUMIF('Input DBEDT Monthly Energy'!$3:$3,J$4,'Input DBEDT Monthly Energy'!101:101)</f>
        <v/>
      </c>
      <c r="K101">
        <f>SUMIF('Input DBEDT Monthly Energy'!$3:$3,K$4,'Input DBEDT Monthly Energy'!101:101)</f>
        <v/>
      </c>
      <c r="L101">
        <f>SUMIF('Input DBEDT Monthly Energy'!$3:$3,L$4,'Input DBEDT Monthly Energy'!101:101)</f>
        <v/>
      </c>
      <c r="M101">
        <f>SUMIF('Input DBEDT Monthly Energy'!$3:$3,M$4,'Input DBEDT Monthly Energy'!101:101)</f>
        <v/>
      </c>
      <c r="N101">
        <f>SUMIF('Input DBEDT Monthly Energy'!$3:$3,N$4,'Input DBEDT Monthly Energy'!101:101)</f>
        <v/>
      </c>
      <c r="O101">
        <f>SUMIF('Input DBEDT Monthly Energy'!$3:$3,O$4,'Input DBEDT Monthly Energy'!101:101)</f>
        <v/>
      </c>
      <c r="P101">
        <f>SUMIF('Input DBEDT Monthly Energy'!$3:$3,P$4,'Input DBEDT Monthly Energy'!101:101)</f>
        <v/>
      </c>
      <c r="Q101">
        <f>SUMIF('Input DBEDT Monthly Energy'!$3:$3,Q$4,'Input DBEDT Monthly Energy'!101:101)</f>
        <v/>
      </c>
      <c r="R101">
        <f>SUMIF('Input DBEDT Monthly Energy'!$3:$3,R$4,'Input DBEDT Monthly Energy'!101:101)</f>
        <v/>
      </c>
      <c r="S101">
        <f>SUMIF('Input DBEDT Monthly Energy'!$3:$3,S$4,'Input DBEDT Monthly Energy'!101:101)</f>
        <v/>
      </c>
      <c r="T101">
        <f>SUMIF('Input DBEDT Monthly Energy'!$3:$3,T$4,'Input DBEDT Monthly Energy'!101:101)</f>
        <v/>
      </c>
      <c r="U101">
        <f>SUMIF('Input DBEDT Monthly Energy'!$3:$3,U$4,'Input DBEDT Monthly Energy'!101:101)</f>
        <v/>
      </c>
      <c r="V101">
        <f>SUMIF('Input DBEDT Monthly Energy'!$3:$3,V$4,'Input DBEDT Monthly Energy'!101:101)</f>
        <v/>
      </c>
      <c r="W101">
        <f>SUMIF('Input DBEDT Monthly Energy'!$3:$3,W$4,'Input DBEDT Monthly Energy'!101:101)</f>
        <v/>
      </c>
      <c r="X101">
        <f>SUMIF('Input DBEDT Monthly Energy'!$3:$3,X$4,'Input DBEDT Monthly Energy'!101:101)</f>
        <v/>
      </c>
      <c r="Y101">
        <f>SUMIF('Input DBEDT Monthly Energy'!$3:$3,Y$4,'Input DBEDT Monthly Energy'!101:101)</f>
        <v/>
      </c>
      <c r="Z101">
        <f>SUMIF('Input DBEDT Monthly Energy'!$3:$3,Z$4,'Input DBEDT Monthly Energy'!101:101)</f>
        <v/>
      </c>
      <c r="AA101">
        <f>SUMIF('Input DBEDT Monthly Energy'!$3:$3,AA$4,'Input DBEDT Monthly Energy'!101:101)</f>
        <v/>
      </c>
    </row>
    <row r="102" spans="1:27">
      <c r="A102">
        <f>'Input DBEDT Monthly Energy'!A102&amp;""</f>
        <v/>
      </c>
      <c r="B102">
        <f>'Input DBEDT Monthly Energy'!B102&amp;""</f>
        <v/>
      </c>
      <c r="C102">
        <f>SUMIF('Input DBEDT Monthly Energy'!$3:$3,C$4,'Input DBEDT Monthly Energy'!102:102)</f>
        <v/>
      </c>
      <c r="D102">
        <f>SUMIF('Input DBEDT Monthly Energy'!$3:$3,D$4,'Input DBEDT Monthly Energy'!102:102)</f>
        <v/>
      </c>
      <c r="E102">
        <f>SUMIF('Input DBEDT Monthly Energy'!$3:$3,E$4,'Input DBEDT Monthly Energy'!102:102)</f>
        <v/>
      </c>
      <c r="F102">
        <f>SUMIF('Input DBEDT Monthly Energy'!$3:$3,F$4,'Input DBEDT Monthly Energy'!102:102)</f>
        <v/>
      </c>
      <c r="G102">
        <f>SUMIF('Input DBEDT Monthly Energy'!$3:$3,G$4,'Input DBEDT Monthly Energy'!102:102)</f>
        <v/>
      </c>
      <c r="H102">
        <f>SUMIF('Input DBEDT Monthly Energy'!$3:$3,H$4,'Input DBEDT Monthly Energy'!102:102)</f>
        <v/>
      </c>
      <c r="I102">
        <f>SUMIF('Input DBEDT Monthly Energy'!$3:$3,I$4,'Input DBEDT Monthly Energy'!102:102)</f>
        <v/>
      </c>
      <c r="J102">
        <f>SUMIF('Input DBEDT Monthly Energy'!$3:$3,J$4,'Input DBEDT Monthly Energy'!102:102)</f>
        <v/>
      </c>
      <c r="K102">
        <f>SUMIF('Input DBEDT Monthly Energy'!$3:$3,K$4,'Input DBEDT Monthly Energy'!102:102)</f>
        <v/>
      </c>
      <c r="L102">
        <f>SUMIF('Input DBEDT Monthly Energy'!$3:$3,L$4,'Input DBEDT Monthly Energy'!102:102)</f>
        <v/>
      </c>
      <c r="M102">
        <f>SUMIF('Input DBEDT Monthly Energy'!$3:$3,M$4,'Input DBEDT Monthly Energy'!102:102)</f>
        <v/>
      </c>
      <c r="N102">
        <f>SUMIF('Input DBEDT Monthly Energy'!$3:$3,N$4,'Input DBEDT Monthly Energy'!102:102)</f>
        <v/>
      </c>
      <c r="O102">
        <f>SUMIF('Input DBEDT Monthly Energy'!$3:$3,O$4,'Input DBEDT Monthly Energy'!102:102)</f>
        <v/>
      </c>
      <c r="P102">
        <f>SUMIF('Input DBEDT Monthly Energy'!$3:$3,P$4,'Input DBEDT Monthly Energy'!102:102)</f>
        <v/>
      </c>
      <c r="Q102">
        <f>SUMIF('Input DBEDT Monthly Energy'!$3:$3,Q$4,'Input DBEDT Monthly Energy'!102:102)</f>
        <v/>
      </c>
      <c r="R102">
        <f>SUMIF('Input DBEDT Monthly Energy'!$3:$3,R$4,'Input DBEDT Monthly Energy'!102:102)</f>
        <v/>
      </c>
      <c r="S102">
        <f>SUMIF('Input DBEDT Monthly Energy'!$3:$3,S$4,'Input DBEDT Monthly Energy'!102:102)</f>
        <v/>
      </c>
      <c r="T102">
        <f>SUMIF('Input DBEDT Monthly Energy'!$3:$3,T$4,'Input DBEDT Monthly Energy'!102:102)</f>
        <v/>
      </c>
      <c r="U102">
        <f>SUMIF('Input DBEDT Monthly Energy'!$3:$3,U$4,'Input DBEDT Monthly Energy'!102:102)</f>
        <v/>
      </c>
      <c r="V102">
        <f>SUMIF('Input DBEDT Monthly Energy'!$3:$3,V$4,'Input DBEDT Monthly Energy'!102:102)</f>
        <v/>
      </c>
      <c r="W102">
        <f>SUMIF('Input DBEDT Monthly Energy'!$3:$3,W$4,'Input DBEDT Monthly Energy'!102:102)</f>
        <v/>
      </c>
      <c r="X102">
        <f>SUMIF('Input DBEDT Monthly Energy'!$3:$3,X$4,'Input DBEDT Monthly Energy'!102:102)</f>
        <v/>
      </c>
      <c r="Y102">
        <f>SUMIF('Input DBEDT Monthly Energy'!$3:$3,Y$4,'Input DBEDT Monthly Energy'!102:102)</f>
        <v/>
      </c>
      <c r="Z102">
        <f>SUMIF('Input DBEDT Monthly Energy'!$3:$3,Z$4,'Input DBEDT Monthly Energy'!102:102)</f>
        <v/>
      </c>
      <c r="AA102">
        <f>SUMIF('Input DBEDT Monthly Energy'!$3:$3,AA$4,'Input DBEDT Monthly Energy'!102:102)</f>
        <v/>
      </c>
    </row>
    <row r="103" spans="1:27">
      <c r="A103">
        <f>'Input DBEDT Monthly Energy'!A103&amp;""</f>
        <v/>
      </c>
      <c r="B103">
        <f>'Input DBEDT Monthly Energy'!B103&amp;""</f>
        <v/>
      </c>
      <c r="C103">
        <f>SUMIF('Input DBEDT Monthly Energy'!$3:$3,C$4,'Input DBEDT Monthly Energy'!103:103)</f>
        <v/>
      </c>
      <c r="D103">
        <f>SUMIF('Input DBEDT Monthly Energy'!$3:$3,D$4,'Input DBEDT Monthly Energy'!103:103)</f>
        <v/>
      </c>
      <c r="E103">
        <f>SUMIF('Input DBEDT Monthly Energy'!$3:$3,E$4,'Input DBEDT Monthly Energy'!103:103)</f>
        <v/>
      </c>
      <c r="F103">
        <f>SUMIF('Input DBEDT Monthly Energy'!$3:$3,F$4,'Input DBEDT Monthly Energy'!103:103)</f>
        <v/>
      </c>
      <c r="G103">
        <f>SUMIF('Input DBEDT Monthly Energy'!$3:$3,G$4,'Input DBEDT Monthly Energy'!103:103)</f>
        <v/>
      </c>
      <c r="H103">
        <f>SUMIF('Input DBEDT Monthly Energy'!$3:$3,H$4,'Input DBEDT Monthly Energy'!103:103)</f>
        <v/>
      </c>
      <c r="I103">
        <f>SUMIF('Input DBEDT Monthly Energy'!$3:$3,I$4,'Input DBEDT Monthly Energy'!103:103)</f>
        <v/>
      </c>
      <c r="J103">
        <f>SUMIF('Input DBEDT Monthly Energy'!$3:$3,J$4,'Input DBEDT Monthly Energy'!103:103)</f>
        <v/>
      </c>
      <c r="K103">
        <f>SUMIF('Input DBEDT Monthly Energy'!$3:$3,K$4,'Input DBEDT Monthly Energy'!103:103)</f>
        <v/>
      </c>
      <c r="L103">
        <f>SUMIF('Input DBEDT Monthly Energy'!$3:$3,L$4,'Input DBEDT Monthly Energy'!103:103)</f>
        <v/>
      </c>
      <c r="M103">
        <f>SUMIF('Input DBEDT Monthly Energy'!$3:$3,M$4,'Input DBEDT Monthly Energy'!103:103)</f>
        <v/>
      </c>
      <c r="N103">
        <f>SUMIF('Input DBEDT Monthly Energy'!$3:$3,N$4,'Input DBEDT Monthly Energy'!103:103)</f>
        <v/>
      </c>
      <c r="O103">
        <f>SUMIF('Input DBEDT Monthly Energy'!$3:$3,O$4,'Input DBEDT Monthly Energy'!103:103)</f>
        <v/>
      </c>
      <c r="P103">
        <f>SUMIF('Input DBEDT Monthly Energy'!$3:$3,P$4,'Input DBEDT Monthly Energy'!103:103)</f>
        <v/>
      </c>
      <c r="Q103">
        <f>SUMIF('Input DBEDT Monthly Energy'!$3:$3,Q$4,'Input DBEDT Monthly Energy'!103:103)</f>
        <v/>
      </c>
      <c r="R103">
        <f>SUMIF('Input DBEDT Monthly Energy'!$3:$3,R$4,'Input DBEDT Monthly Energy'!103:103)</f>
        <v/>
      </c>
      <c r="S103">
        <f>SUMIF('Input DBEDT Monthly Energy'!$3:$3,S$4,'Input DBEDT Monthly Energy'!103:103)</f>
        <v/>
      </c>
      <c r="T103">
        <f>SUMIF('Input DBEDT Monthly Energy'!$3:$3,T$4,'Input DBEDT Monthly Energy'!103:103)</f>
        <v/>
      </c>
      <c r="U103">
        <f>SUMIF('Input DBEDT Monthly Energy'!$3:$3,U$4,'Input DBEDT Monthly Energy'!103:103)</f>
        <v/>
      </c>
      <c r="V103">
        <f>SUMIF('Input DBEDT Monthly Energy'!$3:$3,V$4,'Input DBEDT Monthly Energy'!103:103)</f>
        <v/>
      </c>
      <c r="W103">
        <f>SUMIF('Input DBEDT Monthly Energy'!$3:$3,W$4,'Input DBEDT Monthly Energy'!103:103)</f>
        <v/>
      </c>
      <c r="X103">
        <f>SUMIF('Input DBEDT Monthly Energy'!$3:$3,X$4,'Input DBEDT Monthly Energy'!103:103)</f>
        <v/>
      </c>
      <c r="Y103">
        <f>SUMIF('Input DBEDT Monthly Energy'!$3:$3,Y$4,'Input DBEDT Monthly Energy'!103:103)</f>
        <v/>
      </c>
      <c r="Z103">
        <f>SUMIF('Input DBEDT Monthly Energy'!$3:$3,Z$4,'Input DBEDT Monthly Energy'!103:103)</f>
        <v/>
      </c>
      <c r="AA103">
        <f>SUMIF('Input DBEDT Monthly Energy'!$3:$3,AA$4,'Input DBEDT Monthly Energy'!103:103)</f>
        <v/>
      </c>
    </row>
    <row r="104" spans="1:27">
      <c r="A104">
        <f>'Input DBEDT Monthly Energy'!A104&amp;""</f>
        <v/>
      </c>
      <c r="B104">
        <f>'Input DBEDT Monthly Energy'!B104&amp;""</f>
        <v/>
      </c>
      <c r="C104">
        <f>SUMIF('Input DBEDT Monthly Energy'!$3:$3,C$4,'Input DBEDT Monthly Energy'!104:104)</f>
        <v/>
      </c>
      <c r="D104">
        <f>SUMIF('Input DBEDT Monthly Energy'!$3:$3,D$4,'Input DBEDT Monthly Energy'!104:104)</f>
        <v/>
      </c>
      <c r="E104">
        <f>SUMIF('Input DBEDT Monthly Energy'!$3:$3,E$4,'Input DBEDT Monthly Energy'!104:104)</f>
        <v/>
      </c>
      <c r="F104">
        <f>SUMIF('Input DBEDT Monthly Energy'!$3:$3,F$4,'Input DBEDT Monthly Energy'!104:104)</f>
        <v/>
      </c>
      <c r="G104">
        <f>SUMIF('Input DBEDT Monthly Energy'!$3:$3,G$4,'Input DBEDT Monthly Energy'!104:104)</f>
        <v/>
      </c>
      <c r="H104">
        <f>SUMIF('Input DBEDT Monthly Energy'!$3:$3,H$4,'Input DBEDT Monthly Energy'!104:104)</f>
        <v/>
      </c>
      <c r="I104">
        <f>SUMIF('Input DBEDT Monthly Energy'!$3:$3,I$4,'Input DBEDT Monthly Energy'!104:104)</f>
        <v/>
      </c>
      <c r="J104">
        <f>SUMIF('Input DBEDT Monthly Energy'!$3:$3,J$4,'Input DBEDT Monthly Energy'!104:104)</f>
        <v/>
      </c>
      <c r="K104">
        <f>SUMIF('Input DBEDT Monthly Energy'!$3:$3,K$4,'Input DBEDT Monthly Energy'!104:104)</f>
        <v/>
      </c>
      <c r="L104">
        <f>SUMIF('Input DBEDT Monthly Energy'!$3:$3,L$4,'Input DBEDT Monthly Energy'!104:104)</f>
        <v/>
      </c>
      <c r="M104">
        <f>SUMIF('Input DBEDT Monthly Energy'!$3:$3,M$4,'Input DBEDT Monthly Energy'!104:104)</f>
        <v/>
      </c>
      <c r="N104">
        <f>SUMIF('Input DBEDT Monthly Energy'!$3:$3,N$4,'Input DBEDT Monthly Energy'!104:104)</f>
        <v/>
      </c>
      <c r="O104">
        <f>SUMIF('Input DBEDT Monthly Energy'!$3:$3,O$4,'Input DBEDT Monthly Energy'!104:104)</f>
        <v/>
      </c>
      <c r="P104">
        <f>SUMIF('Input DBEDT Monthly Energy'!$3:$3,P$4,'Input DBEDT Monthly Energy'!104:104)</f>
        <v/>
      </c>
      <c r="Q104">
        <f>SUMIF('Input DBEDT Monthly Energy'!$3:$3,Q$4,'Input DBEDT Monthly Energy'!104:104)</f>
        <v/>
      </c>
      <c r="R104">
        <f>SUMIF('Input DBEDT Monthly Energy'!$3:$3,R$4,'Input DBEDT Monthly Energy'!104:104)</f>
        <v/>
      </c>
      <c r="S104">
        <f>SUMIF('Input DBEDT Monthly Energy'!$3:$3,S$4,'Input DBEDT Monthly Energy'!104:104)</f>
        <v/>
      </c>
      <c r="T104">
        <f>SUMIF('Input DBEDT Monthly Energy'!$3:$3,T$4,'Input DBEDT Monthly Energy'!104:104)</f>
        <v/>
      </c>
      <c r="U104">
        <f>SUMIF('Input DBEDT Monthly Energy'!$3:$3,U$4,'Input DBEDT Monthly Energy'!104:104)</f>
        <v/>
      </c>
      <c r="V104">
        <f>SUMIF('Input DBEDT Monthly Energy'!$3:$3,V$4,'Input DBEDT Monthly Energy'!104:104)</f>
        <v/>
      </c>
      <c r="W104">
        <f>SUMIF('Input DBEDT Monthly Energy'!$3:$3,W$4,'Input DBEDT Monthly Energy'!104:104)</f>
        <v/>
      </c>
      <c r="X104">
        <f>SUMIF('Input DBEDT Monthly Energy'!$3:$3,X$4,'Input DBEDT Monthly Energy'!104:104)</f>
        <v/>
      </c>
      <c r="Y104">
        <f>SUMIF('Input DBEDT Monthly Energy'!$3:$3,Y$4,'Input DBEDT Monthly Energy'!104:104)</f>
        <v/>
      </c>
      <c r="Z104">
        <f>SUMIF('Input DBEDT Monthly Energy'!$3:$3,Z$4,'Input DBEDT Monthly Energy'!104:104)</f>
        <v/>
      </c>
      <c r="AA104">
        <f>SUMIF('Input DBEDT Monthly Energy'!$3:$3,AA$4,'Input DBEDT Monthly Energy'!104:104)</f>
        <v/>
      </c>
    </row>
    <row r="105" spans="1:27">
      <c r="A105">
        <f>'Input DBEDT Monthly Energy'!A105&amp;""</f>
        <v/>
      </c>
      <c r="B105">
        <f>'Input DBEDT Monthly Energy'!B105&amp;""</f>
        <v/>
      </c>
      <c r="C105">
        <f>SUMIF('Input DBEDT Monthly Energy'!$3:$3,C$4,'Input DBEDT Monthly Energy'!105:105)</f>
        <v/>
      </c>
      <c r="D105">
        <f>SUMIF('Input DBEDT Monthly Energy'!$3:$3,D$4,'Input DBEDT Monthly Energy'!105:105)</f>
        <v/>
      </c>
      <c r="E105">
        <f>SUMIF('Input DBEDT Monthly Energy'!$3:$3,E$4,'Input DBEDT Monthly Energy'!105:105)</f>
        <v/>
      </c>
      <c r="F105">
        <f>SUMIF('Input DBEDT Monthly Energy'!$3:$3,F$4,'Input DBEDT Monthly Energy'!105:105)</f>
        <v/>
      </c>
      <c r="G105">
        <f>SUMIF('Input DBEDT Monthly Energy'!$3:$3,G$4,'Input DBEDT Monthly Energy'!105:105)</f>
        <v/>
      </c>
      <c r="H105">
        <f>SUMIF('Input DBEDT Monthly Energy'!$3:$3,H$4,'Input DBEDT Monthly Energy'!105:105)</f>
        <v/>
      </c>
      <c r="I105">
        <f>SUMIF('Input DBEDT Monthly Energy'!$3:$3,I$4,'Input DBEDT Monthly Energy'!105:105)</f>
        <v/>
      </c>
      <c r="J105">
        <f>SUMIF('Input DBEDT Monthly Energy'!$3:$3,J$4,'Input DBEDT Monthly Energy'!105:105)</f>
        <v/>
      </c>
      <c r="K105">
        <f>SUMIF('Input DBEDT Monthly Energy'!$3:$3,K$4,'Input DBEDT Monthly Energy'!105:105)</f>
        <v/>
      </c>
      <c r="L105">
        <f>SUMIF('Input DBEDT Monthly Energy'!$3:$3,L$4,'Input DBEDT Monthly Energy'!105:105)</f>
        <v/>
      </c>
      <c r="M105">
        <f>SUMIF('Input DBEDT Monthly Energy'!$3:$3,M$4,'Input DBEDT Monthly Energy'!105:105)</f>
        <v/>
      </c>
      <c r="N105">
        <f>SUMIF('Input DBEDT Monthly Energy'!$3:$3,N$4,'Input DBEDT Monthly Energy'!105:105)</f>
        <v/>
      </c>
      <c r="O105">
        <f>SUMIF('Input DBEDT Monthly Energy'!$3:$3,O$4,'Input DBEDT Monthly Energy'!105:105)</f>
        <v/>
      </c>
      <c r="P105">
        <f>SUMIF('Input DBEDT Monthly Energy'!$3:$3,P$4,'Input DBEDT Monthly Energy'!105:105)</f>
        <v/>
      </c>
      <c r="Q105">
        <f>SUMIF('Input DBEDT Monthly Energy'!$3:$3,Q$4,'Input DBEDT Monthly Energy'!105:105)</f>
        <v/>
      </c>
      <c r="R105">
        <f>SUMIF('Input DBEDT Monthly Energy'!$3:$3,R$4,'Input DBEDT Monthly Energy'!105:105)</f>
        <v/>
      </c>
      <c r="S105">
        <f>SUMIF('Input DBEDT Monthly Energy'!$3:$3,S$4,'Input DBEDT Monthly Energy'!105:105)</f>
        <v/>
      </c>
      <c r="T105">
        <f>SUMIF('Input DBEDT Monthly Energy'!$3:$3,T$4,'Input DBEDT Monthly Energy'!105:105)</f>
        <v/>
      </c>
      <c r="U105">
        <f>SUMIF('Input DBEDT Monthly Energy'!$3:$3,U$4,'Input DBEDT Monthly Energy'!105:105)</f>
        <v/>
      </c>
      <c r="V105">
        <f>SUMIF('Input DBEDT Monthly Energy'!$3:$3,V$4,'Input DBEDT Monthly Energy'!105:105)</f>
        <v/>
      </c>
      <c r="W105">
        <f>SUMIF('Input DBEDT Monthly Energy'!$3:$3,W$4,'Input DBEDT Monthly Energy'!105:105)</f>
        <v/>
      </c>
      <c r="X105">
        <f>SUMIF('Input DBEDT Monthly Energy'!$3:$3,X$4,'Input DBEDT Monthly Energy'!105:105)</f>
        <v/>
      </c>
      <c r="Y105">
        <f>SUMIF('Input DBEDT Monthly Energy'!$3:$3,Y$4,'Input DBEDT Monthly Energy'!105:105)</f>
        <v/>
      </c>
      <c r="Z105">
        <f>SUMIF('Input DBEDT Monthly Energy'!$3:$3,Z$4,'Input DBEDT Monthly Energy'!105:105)</f>
        <v/>
      </c>
      <c r="AA105">
        <f>SUMIF('Input DBEDT Monthly Energy'!$3:$3,AA$4,'Input DBEDT Monthly Energy'!105:105)</f>
        <v/>
      </c>
    </row>
    <row r="106" spans="1:27">
      <c r="A106">
        <f>'Input DBEDT Monthly Energy'!A106&amp;""</f>
        <v/>
      </c>
      <c r="B106">
        <f>'Input DBEDT Monthly Energy'!B106&amp;""</f>
        <v/>
      </c>
      <c r="C106">
        <f>SUMIF('Input DBEDT Monthly Energy'!$3:$3,C$4,'Input DBEDT Monthly Energy'!106:106)</f>
        <v/>
      </c>
      <c r="D106">
        <f>SUMIF('Input DBEDT Monthly Energy'!$3:$3,D$4,'Input DBEDT Monthly Energy'!106:106)</f>
        <v/>
      </c>
      <c r="E106">
        <f>SUMIF('Input DBEDT Monthly Energy'!$3:$3,E$4,'Input DBEDT Monthly Energy'!106:106)</f>
        <v/>
      </c>
      <c r="F106">
        <f>SUMIF('Input DBEDT Monthly Energy'!$3:$3,F$4,'Input DBEDT Monthly Energy'!106:106)</f>
        <v/>
      </c>
      <c r="G106">
        <f>SUMIF('Input DBEDT Monthly Energy'!$3:$3,G$4,'Input DBEDT Monthly Energy'!106:106)</f>
        <v/>
      </c>
      <c r="H106">
        <f>SUMIF('Input DBEDT Monthly Energy'!$3:$3,H$4,'Input DBEDT Monthly Energy'!106:106)</f>
        <v/>
      </c>
      <c r="I106">
        <f>SUMIF('Input DBEDT Monthly Energy'!$3:$3,I$4,'Input DBEDT Monthly Energy'!106:106)</f>
        <v/>
      </c>
      <c r="J106">
        <f>SUMIF('Input DBEDT Monthly Energy'!$3:$3,J$4,'Input DBEDT Monthly Energy'!106:106)</f>
        <v/>
      </c>
      <c r="K106">
        <f>SUMIF('Input DBEDT Monthly Energy'!$3:$3,K$4,'Input DBEDT Monthly Energy'!106:106)</f>
        <v/>
      </c>
      <c r="L106">
        <f>SUMIF('Input DBEDT Monthly Energy'!$3:$3,L$4,'Input DBEDT Monthly Energy'!106:106)</f>
        <v/>
      </c>
      <c r="M106">
        <f>SUMIF('Input DBEDT Monthly Energy'!$3:$3,M$4,'Input DBEDT Monthly Energy'!106:106)</f>
        <v/>
      </c>
      <c r="N106">
        <f>SUMIF('Input DBEDT Monthly Energy'!$3:$3,N$4,'Input DBEDT Monthly Energy'!106:106)</f>
        <v/>
      </c>
      <c r="O106">
        <f>SUMIF('Input DBEDT Monthly Energy'!$3:$3,O$4,'Input DBEDT Monthly Energy'!106:106)</f>
        <v/>
      </c>
      <c r="P106">
        <f>SUMIF('Input DBEDT Monthly Energy'!$3:$3,P$4,'Input DBEDT Monthly Energy'!106:106)</f>
        <v/>
      </c>
      <c r="Q106">
        <f>SUMIF('Input DBEDT Monthly Energy'!$3:$3,Q$4,'Input DBEDT Monthly Energy'!106:106)</f>
        <v/>
      </c>
      <c r="R106">
        <f>SUMIF('Input DBEDT Monthly Energy'!$3:$3,R$4,'Input DBEDT Monthly Energy'!106:106)</f>
        <v/>
      </c>
      <c r="S106">
        <f>SUMIF('Input DBEDT Monthly Energy'!$3:$3,S$4,'Input DBEDT Monthly Energy'!106:106)</f>
        <v/>
      </c>
      <c r="T106">
        <f>SUMIF('Input DBEDT Monthly Energy'!$3:$3,T$4,'Input DBEDT Monthly Energy'!106:106)</f>
        <v/>
      </c>
      <c r="U106">
        <f>SUMIF('Input DBEDT Monthly Energy'!$3:$3,U$4,'Input DBEDT Monthly Energy'!106:106)</f>
        <v/>
      </c>
      <c r="V106">
        <f>SUMIF('Input DBEDT Monthly Energy'!$3:$3,V$4,'Input DBEDT Monthly Energy'!106:106)</f>
        <v/>
      </c>
      <c r="W106">
        <f>SUMIF('Input DBEDT Monthly Energy'!$3:$3,W$4,'Input DBEDT Monthly Energy'!106:106)</f>
        <v/>
      </c>
      <c r="X106">
        <f>SUMIF('Input DBEDT Monthly Energy'!$3:$3,X$4,'Input DBEDT Monthly Energy'!106:106)</f>
        <v/>
      </c>
      <c r="Y106">
        <f>SUMIF('Input DBEDT Monthly Energy'!$3:$3,Y$4,'Input DBEDT Monthly Energy'!106:106)</f>
        <v/>
      </c>
      <c r="Z106">
        <f>SUMIF('Input DBEDT Monthly Energy'!$3:$3,Z$4,'Input DBEDT Monthly Energy'!106:106)</f>
        <v/>
      </c>
      <c r="AA106">
        <f>SUMIF('Input DBEDT Monthly Energy'!$3:$3,AA$4,'Input DBEDT Monthly Energy'!106:106)</f>
        <v/>
      </c>
    </row>
    <row r="107" spans="1:27">
      <c r="A107">
        <f>'Input DBEDT Monthly Energy'!A107&amp;""</f>
        <v/>
      </c>
      <c r="B107">
        <f>'Input DBEDT Monthly Energy'!B107&amp;""</f>
        <v/>
      </c>
      <c r="C107">
        <f>SUMIF('Input DBEDT Monthly Energy'!$3:$3,C$4,'Input DBEDT Monthly Energy'!107:107)</f>
        <v/>
      </c>
      <c r="D107">
        <f>SUMIF('Input DBEDT Monthly Energy'!$3:$3,D$4,'Input DBEDT Monthly Energy'!107:107)</f>
        <v/>
      </c>
      <c r="E107">
        <f>SUMIF('Input DBEDT Monthly Energy'!$3:$3,E$4,'Input DBEDT Monthly Energy'!107:107)</f>
        <v/>
      </c>
      <c r="F107">
        <f>SUMIF('Input DBEDT Monthly Energy'!$3:$3,F$4,'Input DBEDT Monthly Energy'!107:107)</f>
        <v/>
      </c>
      <c r="G107">
        <f>SUMIF('Input DBEDT Monthly Energy'!$3:$3,G$4,'Input DBEDT Monthly Energy'!107:107)</f>
        <v/>
      </c>
      <c r="H107">
        <f>SUMIF('Input DBEDT Monthly Energy'!$3:$3,H$4,'Input DBEDT Monthly Energy'!107:107)</f>
        <v/>
      </c>
      <c r="I107">
        <f>SUMIF('Input DBEDT Monthly Energy'!$3:$3,I$4,'Input DBEDT Monthly Energy'!107:107)</f>
        <v/>
      </c>
      <c r="J107">
        <f>SUMIF('Input DBEDT Monthly Energy'!$3:$3,J$4,'Input DBEDT Monthly Energy'!107:107)</f>
        <v/>
      </c>
      <c r="K107">
        <f>SUMIF('Input DBEDT Monthly Energy'!$3:$3,K$4,'Input DBEDT Monthly Energy'!107:107)</f>
        <v/>
      </c>
      <c r="L107">
        <f>SUMIF('Input DBEDT Monthly Energy'!$3:$3,L$4,'Input DBEDT Monthly Energy'!107:107)</f>
        <v/>
      </c>
      <c r="M107">
        <f>SUMIF('Input DBEDT Monthly Energy'!$3:$3,M$4,'Input DBEDT Monthly Energy'!107:107)</f>
        <v/>
      </c>
      <c r="N107">
        <f>SUMIF('Input DBEDT Monthly Energy'!$3:$3,N$4,'Input DBEDT Monthly Energy'!107:107)</f>
        <v/>
      </c>
      <c r="O107">
        <f>SUMIF('Input DBEDT Monthly Energy'!$3:$3,O$4,'Input DBEDT Monthly Energy'!107:107)</f>
        <v/>
      </c>
      <c r="P107">
        <f>SUMIF('Input DBEDT Monthly Energy'!$3:$3,P$4,'Input DBEDT Monthly Energy'!107:107)</f>
        <v/>
      </c>
      <c r="Q107">
        <f>SUMIF('Input DBEDT Monthly Energy'!$3:$3,Q$4,'Input DBEDT Monthly Energy'!107:107)</f>
        <v/>
      </c>
      <c r="R107">
        <f>SUMIF('Input DBEDT Monthly Energy'!$3:$3,R$4,'Input DBEDT Monthly Energy'!107:107)</f>
        <v/>
      </c>
      <c r="S107">
        <f>SUMIF('Input DBEDT Monthly Energy'!$3:$3,S$4,'Input DBEDT Monthly Energy'!107:107)</f>
        <v/>
      </c>
      <c r="T107">
        <f>SUMIF('Input DBEDT Monthly Energy'!$3:$3,T$4,'Input DBEDT Monthly Energy'!107:107)</f>
        <v/>
      </c>
      <c r="U107">
        <f>SUMIF('Input DBEDT Monthly Energy'!$3:$3,U$4,'Input DBEDT Monthly Energy'!107:107)</f>
        <v/>
      </c>
      <c r="V107">
        <f>SUMIF('Input DBEDT Monthly Energy'!$3:$3,V$4,'Input DBEDT Monthly Energy'!107:107)</f>
        <v/>
      </c>
      <c r="W107">
        <f>SUMIF('Input DBEDT Monthly Energy'!$3:$3,W$4,'Input DBEDT Monthly Energy'!107:107)</f>
        <v/>
      </c>
      <c r="X107">
        <f>SUMIF('Input DBEDT Monthly Energy'!$3:$3,X$4,'Input DBEDT Monthly Energy'!107:107)</f>
        <v/>
      </c>
      <c r="Y107">
        <f>SUMIF('Input DBEDT Monthly Energy'!$3:$3,Y$4,'Input DBEDT Monthly Energy'!107:107)</f>
        <v/>
      </c>
      <c r="Z107">
        <f>SUMIF('Input DBEDT Monthly Energy'!$3:$3,Z$4,'Input DBEDT Monthly Energy'!107:107)</f>
        <v/>
      </c>
      <c r="AA107">
        <f>SUMIF('Input DBEDT Monthly Energy'!$3:$3,AA$4,'Input DBEDT Monthly Energy'!107:107)</f>
        <v/>
      </c>
    </row>
    <row r="108" spans="1:27">
      <c r="A108">
        <f>'Input DBEDT Monthly Energy'!A108&amp;""</f>
        <v/>
      </c>
      <c r="B108">
        <f>'Input DBEDT Monthly Energy'!B108&amp;""</f>
        <v/>
      </c>
      <c r="C108">
        <f>SUMIF('Input DBEDT Monthly Energy'!$3:$3,C$4,'Input DBEDT Monthly Energy'!108:108)</f>
        <v/>
      </c>
      <c r="D108">
        <f>SUMIF('Input DBEDT Monthly Energy'!$3:$3,D$4,'Input DBEDT Monthly Energy'!108:108)</f>
        <v/>
      </c>
      <c r="E108">
        <f>SUMIF('Input DBEDT Monthly Energy'!$3:$3,E$4,'Input DBEDT Monthly Energy'!108:108)</f>
        <v/>
      </c>
      <c r="F108">
        <f>SUMIF('Input DBEDT Monthly Energy'!$3:$3,F$4,'Input DBEDT Monthly Energy'!108:108)</f>
        <v/>
      </c>
      <c r="G108">
        <f>SUMIF('Input DBEDT Monthly Energy'!$3:$3,G$4,'Input DBEDT Monthly Energy'!108:108)</f>
        <v/>
      </c>
      <c r="H108">
        <f>SUMIF('Input DBEDT Monthly Energy'!$3:$3,H$4,'Input DBEDT Monthly Energy'!108:108)</f>
        <v/>
      </c>
      <c r="I108">
        <f>SUMIF('Input DBEDT Monthly Energy'!$3:$3,I$4,'Input DBEDT Monthly Energy'!108:108)</f>
        <v/>
      </c>
      <c r="J108">
        <f>SUMIF('Input DBEDT Monthly Energy'!$3:$3,J$4,'Input DBEDT Monthly Energy'!108:108)</f>
        <v/>
      </c>
      <c r="K108">
        <f>SUMIF('Input DBEDT Monthly Energy'!$3:$3,K$4,'Input DBEDT Monthly Energy'!108:108)</f>
        <v/>
      </c>
      <c r="L108">
        <f>SUMIF('Input DBEDT Monthly Energy'!$3:$3,L$4,'Input DBEDT Monthly Energy'!108:108)</f>
        <v/>
      </c>
      <c r="M108">
        <f>SUMIF('Input DBEDT Monthly Energy'!$3:$3,M$4,'Input DBEDT Monthly Energy'!108:108)</f>
        <v/>
      </c>
      <c r="N108">
        <f>SUMIF('Input DBEDT Monthly Energy'!$3:$3,N$4,'Input DBEDT Monthly Energy'!108:108)</f>
        <v/>
      </c>
      <c r="O108">
        <f>SUMIF('Input DBEDT Monthly Energy'!$3:$3,O$4,'Input DBEDT Monthly Energy'!108:108)</f>
        <v/>
      </c>
      <c r="P108">
        <f>SUMIF('Input DBEDT Monthly Energy'!$3:$3,P$4,'Input DBEDT Monthly Energy'!108:108)</f>
        <v/>
      </c>
      <c r="Q108">
        <f>SUMIF('Input DBEDT Monthly Energy'!$3:$3,Q$4,'Input DBEDT Monthly Energy'!108:108)</f>
        <v/>
      </c>
      <c r="R108">
        <f>SUMIF('Input DBEDT Monthly Energy'!$3:$3,R$4,'Input DBEDT Monthly Energy'!108:108)</f>
        <v/>
      </c>
      <c r="S108">
        <f>SUMIF('Input DBEDT Monthly Energy'!$3:$3,S$4,'Input DBEDT Monthly Energy'!108:108)</f>
        <v/>
      </c>
      <c r="T108">
        <f>SUMIF('Input DBEDT Monthly Energy'!$3:$3,T$4,'Input DBEDT Monthly Energy'!108:108)</f>
        <v/>
      </c>
      <c r="U108">
        <f>SUMIF('Input DBEDT Monthly Energy'!$3:$3,U$4,'Input DBEDT Monthly Energy'!108:108)</f>
        <v/>
      </c>
      <c r="V108">
        <f>SUMIF('Input DBEDT Monthly Energy'!$3:$3,V$4,'Input DBEDT Monthly Energy'!108:108)</f>
        <v/>
      </c>
      <c r="W108">
        <f>SUMIF('Input DBEDT Monthly Energy'!$3:$3,W$4,'Input DBEDT Monthly Energy'!108:108)</f>
        <v/>
      </c>
      <c r="X108">
        <f>SUMIF('Input DBEDT Monthly Energy'!$3:$3,X$4,'Input DBEDT Monthly Energy'!108:108)</f>
        <v/>
      </c>
      <c r="Y108">
        <f>SUMIF('Input DBEDT Monthly Energy'!$3:$3,Y$4,'Input DBEDT Monthly Energy'!108:108)</f>
        <v/>
      </c>
      <c r="Z108">
        <f>SUMIF('Input DBEDT Monthly Energy'!$3:$3,Z$4,'Input DBEDT Monthly Energy'!108:108)</f>
        <v/>
      </c>
      <c r="AA108">
        <f>SUMIF('Input DBEDT Monthly Energy'!$3:$3,AA$4,'Input DBEDT Monthly Energy'!108:108)</f>
        <v/>
      </c>
    </row>
    <row r="109" spans="1:27">
      <c r="A109">
        <f>'Input DBEDT Monthly Energy'!A109&amp;""</f>
        <v/>
      </c>
      <c r="B109">
        <f>'Input DBEDT Monthly Energy'!B109&amp;""</f>
        <v/>
      </c>
      <c r="C109">
        <f>SUMIF('Input DBEDT Monthly Energy'!$3:$3,C$4,'Input DBEDT Monthly Energy'!109:109)</f>
        <v/>
      </c>
      <c r="D109">
        <f>SUMIF('Input DBEDT Monthly Energy'!$3:$3,D$4,'Input DBEDT Monthly Energy'!109:109)</f>
        <v/>
      </c>
      <c r="E109">
        <f>SUMIF('Input DBEDT Monthly Energy'!$3:$3,E$4,'Input DBEDT Monthly Energy'!109:109)</f>
        <v/>
      </c>
      <c r="F109">
        <f>SUMIF('Input DBEDT Monthly Energy'!$3:$3,F$4,'Input DBEDT Monthly Energy'!109:109)</f>
        <v/>
      </c>
      <c r="G109">
        <f>SUMIF('Input DBEDT Monthly Energy'!$3:$3,G$4,'Input DBEDT Monthly Energy'!109:109)</f>
        <v/>
      </c>
      <c r="H109">
        <f>SUMIF('Input DBEDT Monthly Energy'!$3:$3,H$4,'Input DBEDT Monthly Energy'!109:109)</f>
        <v/>
      </c>
      <c r="I109">
        <f>SUMIF('Input DBEDT Monthly Energy'!$3:$3,I$4,'Input DBEDT Monthly Energy'!109:109)</f>
        <v/>
      </c>
      <c r="J109">
        <f>SUMIF('Input DBEDT Monthly Energy'!$3:$3,J$4,'Input DBEDT Monthly Energy'!109:109)</f>
        <v/>
      </c>
      <c r="K109">
        <f>SUMIF('Input DBEDT Monthly Energy'!$3:$3,K$4,'Input DBEDT Monthly Energy'!109:109)</f>
        <v/>
      </c>
      <c r="L109">
        <f>SUMIF('Input DBEDT Monthly Energy'!$3:$3,L$4,'Input DBEDT Monthly Energy'!109:109)</f>
        <v/>
      </c>
      <c r="M109">
        <f>SUMIF('Input DBEDT Monthly Energy'!$3:$3,M$4,'Input DBEDT Monthly Energy'!109:109)</f>
        <v/>
      </c>
      <c r="N109">
        <f>SUMIF('Input DBEDT Monthly Energy'!$3:$3,N$4,'Input DBEDT Monthly Energy'!109:109)</f>
        <v/>
      </c>
      <c r="O109">
        <f>SUMIF('Input DBEDT Monthly Energy'!$3:$3,O$4,'Input DBEDT Monthly Energy'!109:109)</f>
        <v/>
      </c>
      <c r="P109">
        <f>SUMIF('Input DBEDT Monthly Energy'!$3:$3,P$4,'Input DBEDT Monthly Energy'!109:109)</f>
        <v/>
      </c>
      <c r="Q109">
        <f>SUMIF('Input DBEDT Monthly Energy'!$3:$3,Q$4,'Input DBEDT Monthly Energy'!109:109)</f>
        <v/>
      </c>
      <c r="R109">
        <f>SUMIF('Input DBEDT Monthly Energy'!$3:$3,R$4,'Input DBEDT Monthly Energy'!109:109)</f>
        <v/>
      </c>
      <c r="S109">
        <f>SUMIF('Input DBEDT Monthly Energy'!$3:$3,S$4,'Input DBEDT Monthly Energy'!109:109)</f>
        <v/>
      </c>
      <c r="T109">
        <f>SUMIF('Input DBEDT Monthly Energy'!$3:$3,T$4,'Input DBEDT Monthly Energy'!109:109)</f>
        <v/>
      </c>
      <c r="U109">
        <f>SUMIF('Input DBEDT Monthly Energy'!$3:$3,U$4,'Input DBEDT Monthly Energy'!109:109)</f>
        <v/>
      </c>
      <c r="V109">
        <f>SUMIF('Input DBEDT Monthly Energy'!$3:$3,V$4,'Input DBEDT Monthly Energy'!109:109)</f>
        <v/>
      </c>
      <c r="W109">
        <f>SUMIF('Input DBEDT Monthly Energy'!$3:$3,W$4,'Input DBEDT Monthly Energy'!109:109)</f>
        <v/>
      </c>
      <c r="X109">
        <f>SUMIF('Input DBEDT Monthly Energy'!$3:$3,X$4,'Input DBEDT Monthly Energy'!109:109)</f>
        <v/>
      </c>
      <c r="Y109">
        <f>SUMIF('Input DBEDT Monthly Energy'!$3:$3,Y$4,'Input DBEDT Monthly Energy'!109:109)</f>
        <v/>
      </c>
      <c r="Z109">
        <f>SUMIF('Input DBEDT Monthly Energy'!$3:$3,Z$4,'Input DBEDT Monthly Energy'!109:109)</f>
        <v/>
      </c>
      <c r="AA109">
        <f>SUMIF('Input DBEDT Monthly Energy'!$3:$3,AA$4,'Input DBEDT Monthly Energy'!109:109)</f>
        <v/>
      </c>
    </row>
    <row r="110" spans="1:27">
      <c r="A110">
        <f>'Input DBEDT Monthly Energy'!A110&amp;""</f>
        <v/>
      </c>
      <c r="B110">
        <f>'Input DBEDT Monthly Energy'!B110&amp;""</f>
        <v/>
      </c>
      <c r="C110">
        <f>SUMIF('Input DBEDT Monthly Energy'!$3:$3,C$4,'Input DBEDT Monthly Energy'!110:110)</f>
        <v/>
      </c>
      <c r="D110">
        <f>SUMIF('Input DBEDT Monthly Energy'!$3:$3,D$4,'Input DBEDT Monthly Energy'!110:110)</f>
        <v/>
      </c>
      <c r="E110">
        <f>SUMIF('Input DBEDT Monthly Energy'!$3:$3,E$4,'Input DBEDT Monthly Energy'!110:110)</f>
        <v/>
      </c>
      <c r="F110">
        <f>SUMIF('Input DBEDT Monthly Energy'!$3:$3,F$4,'Input DBEDT Monthly Energy'!110:110)</f>
        <v/>
      </c>
      <c r="G110">
        <f>SUMIF('Input DBEDT Monthly Energy'!$3:$3,G$4,'Input DBEDT Monthly Energy'!110:110)</f>
        <v/>
      </c>
      <c r="H110">
        <f>SUMIF('Input DBEDT Monthly Energy'!$3:$3,H$4,'Input DBEDT Monthly Energy'!110:110)</f>
        <v/>
      </c>
      <c r="I110">
        <f>SUMIF('Input DBEDT Monthly Energy'!$3:$3,I$4,'Input DBEDT Monthly Energy'!110:110)</f>
        <v/>
      </c>
      <c r="J110">
        <f>SUMIF('Input DBEDT Monthly Energy'!$3:$3,J$4,'Input DBEDT Monthly Energy'!110:110)</f>
        <v/>
      </c>
      <c r="K110">
        <f>SUMIF('Input DBEDT Monthly Energy'!$3:$3,K$4,'Input DBEDT Monthly Energy'!110:110)</f>
        <v/>
      </c>
      <c r="L110">
        <f>SUMIF('Input DBEDT Monthly Energy'!$3:$3,L$4,'Input DBEDT Monthly Energy'!110:110)</f>
        <v/>
      </c>
      <c r="M110">
        <f>SUMIF('Input DBEDT Monthly Energy'!$3:$3,M$4,'Input DBEDT Monthly Energy'!110:110)</f>
        <v/>
      </c>
      <c r="N110">
        <f>SUMIF('Input DBEDT Monthly Energy'!$3:$3,N$4,'Input DBEDT Monthly Energy'!110:110)</f>
        <v/>
      </c>
      <c r="O110">
        <f>SUMIF('Input DBEDT Monthly Energy'!$3:$3,O$4,'Input DBEDT Monthly Energy'!110:110)</f>
        <v/>
      </c>
      <c r="P110">
        <f>SUMIF('Input DBEDT Monthly Energy'!$3:$3,P$4,'Input DBEDT Monthly Energy'!110:110)</f>
        <v/>
      </c>
      <c r="Q110">
        <f>SUMIF('Input DBEDT Monthly Energy'!$3:$3,Q$4,'Input DBEDT Monthly Energy'!110:110)</f>
        <v/>
      </c>
      <c r="R110">
        <f>SUMIF('Input DBEDT Monthly Energy'!$3:$3,R$4,'Input DBEDT Monthly Energy'!110:110)</f>
        <v/>
      </c>
      <c r="S110">
        <f>SUMIF('Input DBEDT Monthly Energy'!$3:$3,S$4,'Input DBEDT Monthly Energy'!110:110)</f>
        <v/>
      </c>
      <c r="T110">
        <f>SUMIF('Input DBEDT Monthly Energy'!$3:$3,T$4,'Input DBEDT Monthly Energy'!110:110)</f>
        <v/>
      </c>
      <c r="U110">
        <f>SUMIF('Input DBEDT Monthly Energy'!$3:$3,U$4,'Input DBEDT Monthly Energy'!110:110)</f>
        <v/>
      </c>
      <c r="V110">
        <f>SUMIF('Input DBEDT Monthly Energy'!$3:$3,V$4,'Input DBEDT Monthly Energy'!110:110)</f>
        <v/>
      </c>
      <c r="W110">
        <f>SUMIF('Input DBEDT Monthly Energy'!$3:$3,W$4,'Input DBEDT Monthly Energy'!110:110)</f>
        <v/>
      </c>
      <c r="X110">
        <f>SUMIF('Input DBEDT Monthly Energy'!$3:$3,X$4,'Input DBEDT Monthly Energy'!110:110)</f>
        <v/>
      </c>
      <c r="Y110">
        <f>SUMIF('Input DBEDT Monthly Energy'!$3:$3,Y$4,'Input DBEDT Monthly Energy'!110:110)</f>
        <v/>
      </c>
      <c r="Z110">
        <f>SUMIF('Input DBEDT Monthly Energy'!$3:$3,Z$4,'Input DBEDT Monthly Energy'!110:110)</f>
        <v/>
      </c>
      <c r="AA110">
        <f>SUMIF('Input DBEDT Monthly Energy'!$3:$3,AA$4,'Input DBEDT Monthly Energy'!110:110)</f>
        <v/>
      </c>
    </row>
    <row r="111" spans="1:27">
      <c r="A111">
        <f>'Input DBEDT Monthly Energy'!A111&amp;""</f>
        <v/>
      </c>
      <c r="B111">
        <f>'Input DBEDT Monthly Energy'!B111&amp;""</f>
        <v/>
      </c>
      <c r="C111">
        <f>SUMIF('Input DBEDT Monthly Energy'!$3:$3,C$4,'Input DBEDT Monthly Energy'!111:111)</f>
        <v/>
      </c>
      <c r="D111">
        <f>SUMIF('Input DBEDT Monthly Energy'!$3:$3,D$4,'Input DBEDT Monthly Energy'!111:111)</f>
        <v/>
      </c>
      <c r="E111">
        <f>SUMIF('Input DBEDT Monthly Energy'!$3:$3,E$4,'Input DBEDT Monthly Energy'!111:111)</f>
        <v/>
      </c>
      <c r="F111">
        <f>SUMIF('Input DBEDT Monthly Energy'!$3:$3,F$4,'Input DBEDT Monthly Energy'!111:111)</f>
        <v/>
      </c>
      <c r="G111">
        <f>SUMIF('Input DBEDT Monthly Energy'!$3:$3,G$4,'Input DBEDT Monthly Energy'!111:111)</f>
        <v/>
      </c>
      <c r="H111">
        <f>SUMIF('Input DBEDT Monthly Energy'!$3:$3,H$4,'Input DBEDT Monthly Energy'!111:111)</f>
        <v/>
      </c>
      <c r="I111">
        <f>SUMIF('Input DBEDT Monthly Energy'!$3:$3,I$4,'Input DBEDT Monthly Energy'!111:111)</f>
        <v/>
      </c>
      <c r="J111">
        <f>SUMIF('Input DBEDT Monthly Energy'!$3:$3,J$4,'Input DBEDT Monthly Energy'!111:111)</f>
        <v/>
      </c>
      <c r="K111">
        <f>SUMIF('Input DBEDT Monthly Energy'!$3:$3,K$4,'Input DBEDT Monthly Energy'!111:111)</f>
        <v/>
      </c>
      <c r="L111">
        <f>SUMIF('Input DBEDT Monthly Energy'!$3:$3,L$4,'Input DBEDT Monthly Energy'!111:111)</f>
        <v/>
      </c>
      <c r="M111">
        <f>SUMIF('Input DBEDT Monthly Energy'!$3:$3,M$4,'Input DBEDT Monthly Energy'!111:111)</f>
        <v/>
      </c>
      <c r="N111">
        <f>SUMIF('Input DBEDT Monthly Energy'!$3:$3,N$4,'Input DBEDT Monthly Energy'!111:111)</f>
        <v/>
      </c>
      <c r="O111">
        <f>SUMIF('Input DBEDT Monthly Energy'!$3:$3,O$4,'Input DBEDT Monthly Energy'!111:111)</f>
        <v/>
      </c>
      <c r="P111">
        <f>SUMIF('Input DBEDT Monthly Energy'!$3:$3,P$4,'Input DBEDT Monthly Energy'!111:111)</f>
        <v/>
      </c>
      <c r="Q111">
        <f>SUMIF('Input DBEDT Monthly Energy'!$3:$3,Q$4,'Input DBEDT Monthly Energy'!111:111)</f>
        <v/>
      </c>
      <c r="R111">
        <f>SUMIF('Input DBEDT Monthly Energy'!$3:$3,R$4,'Input DBEDT Monthly Energy'!111:111)</f>
        <v/>
      </c>
      <c r="S111">
        <f>SUMIF('Input DBEDT Monthly Energy'!$3:$3,S$4,'Input DBEDT Monthly Energy'!111:111)</f>
        <v/>
      </c>
      <c r="T111">
        <f>SUMIF('Input DBEDT Monthly Energy'!$3:$3,T$4,'Input DBEDT Monthly Energy'!111:111)</f>
        <v/>
      </c>
      <c r="U111">
        <f>SUMIF('Input DBEDT Monthly Energy'!$3:$3,U$4,'Input DBEDT Monthly Energy'!111:111)</f>
        <v/>
      </c>
      <c r="V111">
        <f>SUMIF('Input DBEDT Monthly Energy'!$3:$3,V$4,'Input DBEDT Monthly Energy'!111:111)</f>
        <v/>
      </c>
      <c r="W111">
        <f>SUMIF('Input DBEDT Monthly Energy'!$3:$3,W$4,'Input DBEDT Monthly Energy'!111:111)</f>
        <v/>
      </c>
      <c r="X111">
        <f>SUMIF('Input DBEDT Monthly Energy'!$3:$3,X$4,'Input DBEDT Monthly Energy'!111:111)</f>
        <v/>
      </c>
      <c r="Y111">
        <f>SUMIF('Input DBEDT Monthly Energy'!$3:$3,Y$4,'Input DBEDT Monthly Energy'!111:111)</f>
        <v/>
      </c>
      <c r="Z111">
        <f>SUMIF('Input DBEDT Monthly Energy'!$3:$3,Z$4,'Input DBEDT Monthly Energy'!111:111)</f>
        <v/>
      </c>
      <c r="AA111">
        <f>SUMIF('Input DBEDT Monthly Energy'!$3:$3,AA$4,'Input DBEDT Monthly Energy'!111:111)</f>
        <v/>
      </c>
    </row>
    <row r="112" spans="1:27">
      <c r="A112">
        <f>'Input DBEDT Monthly Energy'!A112&amp;""</f>
        <v/>
      </c>
      <c r="B112">
        <f>'Input DBEDT Monthly Energy'!B112&amp;""</f>
        <v/>
      </c>
      <c r="C112">
        <f>SUMIF('Input DBEDT Monthly Energy'!$3:$3,C$4,'Input DBEDT Monthly Energy'!112:112)</f>
        <v/>
      </c>
      <c r="D112">
        <f>SUMIF('Input DBEDT Monthly Energy'!$3:$3,D$4,'Input DBEDT Monthly Energy'!112:112)</f>
        <v/>
      </c>
      <c r="E112">
        <f>SUMIF('Input DBEDT Monthly Energy'!$3:$3,E$4,'Input DBEDT Monthly Energy'!112:112)</f>
        <v/>
      </c>
      <c r="F112">
        <f>SUMIF('Input DBEDT Monthly Energy'!$3:$3,F$4,'Input DBEDT Monthly Energy'!112:112)</f>
        <v/>
      </c>
      <c r="G112">
        <f>SUMIF('Input DBEDT Monthly Energy'!$3:$3,G$4,'Input DBEDT Monthly Energy'!112:112)</f>
        <v/>
      </c>
      <c r="H112">
        <f>SUMIF('Input DBEDT Monthly Energy'!$3:$3,H$4,'Input DBEDT Monthly Energy'!112:112)</f>
        <v/>
      </c>
      <c r="I112">
        <f>SUMIF('Input DBEDT Monthly Energy'!$3:$3,I$4,'Input DBEDT Monthly Energy'!112:112)</f>
        <v/>
      </c>
      <c r="J112">
        <f>SUMIF('Input DBEDT Monthly Energy'!$3:$3,J$4,'Input DBEDT Monthly Energy'!112:112)</f>
        <v/>
      </c>
      <c r="K112">
        <f>SUMIF('Input DBEDT Monthly Energy'!$3:$3,K$4,'Input DBEDT Monthly Energy'!112:112)</f>
        <v/>
      </c>
      <c r="L112">
        <f>SUMIF('Input DBEDT Monthly Energy'!$3:$3,L$4,'Input DBEDT Monthly Energy'!112:112)</f>
        <v/>
      </c>
      <c r="M112">
        <f>SUMIF('Input DBEDT Monthly Energy'!$3:$3,M$4,'Input DBEDT Monthly Energy'!112:112)</f>
        <v/>
      </c>
      <c r="N112">
        <f>SUMIF('Input DBEDT Monthly Energy'!$3:$3,N$4,'Input DBEDT Monthly Energy'!112:112)</f>
        <v/>
      </c>
      <c r="O112">
        <f>SUMIF('Input DBEDT Monthly Energy'!$3:$3,O$4,'Input DBEDT Monthly Energy'!112:112)</f>
        <v/>
      </c>
      <c r="P112">
        <f>SUMIF('Input DBEDT Monthly Energy'!$3:$3,P$4,'Input DBEDT Monthly Energy'!112:112)</f>
        <v/>
      </c>
      <c r="Q112">
        <f>SUMIF('Input DBEDT Monthly Energy'!$3:$3,Q$4,'Input DBEDT Monthly Energy'!112:112)</f>
        <v/>
      </c>
      <c r="R112">
        <f>SUMIF('Input DBEDT Monthly Energy'!$3:$3,R$4,'Input DBEDT Monthly Energy'!112:112)</f>
        <v/>
      </c>
      <c r="S112">
        <f>SUMIF('Input DBEDT Monthly Energy'!$3:$3,S$4,'Input DBEDT Monthly Energy'!112:112)</f>
        <v/>
      </c>
      <c r="T112">
        <f>SUMIF('Input DBEDT Monthly Energy'!$3:$3,T$4,'Input DBEDT Monthly Energy'!112:112)</f>
        <v/>
      </c>
      <c r="U112">
        <f>SUMIF('Input DBEDT Monthly Energy'!$3:$3,U$4,'Input DBEDT Monthly Energy'!112:112)</f>
        <v/>
      </c>
      <c r="V112">
        <f>SUMIF('Input DBEDT Monthly Energy'!$3:$3,V$4,'Input DBEDT Monthly Energy'!112:112)</f>
        <v/>
      </c>
      <c r="W112">
        <f>SUMIF('Input DBEDT Monthly Energy'!$3:$3,W$4,'Input DBEDT Monthly Energy'!112:112)</f>
        <v/>
      </c>
      <c r="X112">
        <f>SUMIF('Input DBEDT Monthly Energy'!$3:$3,X$4,'Input DBEDT Monthly Energy'!112:112)</f>
        <v/>
      </c>
      <c r="Y112">
        <f>SUMIF('Input DBEDT Monthly Energy'!$3:$3,Y$4,'Input DBEDT Monthly Energy'!112:112)</f>
        <v/>
      </c>
      <c r="Z112">
        <f>SUMIF('Input DBEDT Monthly Energy'!$3:$3,Z$4,'Input DBEDT Monthly Energy'!112:112)</f>
        <v/>
      </c>
      <c r="AA112">
        <f>SUMIF('Input DBEDT Monthly Energy'!$3:$3,AA$4,'Input DBEDT Monthly Energy'!112:112)</f>
        <v/>
      </c>
    </row>
    <row r="113" spans="1:27">
      <c r="A113">
        <f>'Input DBEDT Monthly Energy'!A113&amp;""</f>
        <v/>
      </c>
      <c r="B113">
        <f>'Input DBEDT Monthly Energy'!B113&amp;""</f>
        <v/>
      </c>
      <c r="C113">
        <f>SUMIF('Input DBEDT Monthly Energy'!$3:$3,C$4,'Input DBEDT Monthly Energy'!113:113)</f>
        <v/>
      </c>
      <c r="D113">
        <f>SUMIF('Input DBEDT Monthly Energy'!$3:$3,D$4,'Input DBEDT Monthly Energy'!113:113)</f>
        <v/>
      </c>
      <c r="E113">
        <f>SUMIF('Input DBEDT Monthly Energy'!$3:$3,E$4,'Input DBEDT Monthly Energy'!113:113)</f>
        <v/>
      </c>
      <c r="F113">
        <f>SUMIF('Input DBEDT Monthly Energy'!$3:$3,F$4,'Input DBEDT Monthly Energy'!113:113)</f>
        <v/>
      </c>
      <c r="G113">
        <f>SUMIF('Input DBEDT Monthly Energy'!$3:$3,G$4,'Input DBEDT Monthly Energy'!113:113)</f>
        <v/>
      </c>
      <c r="H113">
        <f>SUMIF('Input DBEDT Monthly Energy'!$3:$3,H$4,'Input DBEDT Monthly Energy'!113:113)</f>
        <v/>
      </c>
      <c r="I113">
        <f>SUMIF('Input DBEDT Monthly Energy'!$3:$3,I$4,'Input DBEDT Monthly Energy'!113:113)</f>
        <v/>
      </c>
      <c r="J113">
        <f>SUMIF('Input DBEDT Monthly Energy'!$3:$3,J$4,'Input DBEDT Monthly Energy'!113:113)</f>
        <v/>
      </c>
      <c r="K113">
        <f>SUMIF('Input DBEDT Monthly Energy'!$3:$3,K$4,'Input DBEDT Monthly Energy'!113:113)</f>
        <v/>
      </c>
      <c r="L113">
        <f>SUMIF('Input DBEDT Monthly Energy'!$3:$3,L$4,'Input DBEDT Monthly Energy'!113:113)</f>
        <v/>
      </c>
      <c r="M113">
        <f>SUMIF('Input DBEDT Monthly Energy'!$3:$3,M$4,'Input DBEDT Monthly Energy'!113:113)</f>
        <v/>
      </c>
      <c r="N113">
        <f>SUMIF('Input DBEDT Monthly Energy'!$3:$3,N$4,'Input DBEDT Monthly Energy'!113:113)</f>
        <v/>
      </c>
      <c r="O113">
        <f>SUMIF('Input DBEDT Monthly Energy'!$3:$3,O$4,'Input DBEDT Monthly Energy'!113:113)</f>
        <v/>
      </c>
      <c r="P113">
        <f>SUMIF('Input DBEDT Monthly Energy'!$3:$3,P$4,'Input DBEDT Monthly Energy'!113:113)</f>
        <v/>
      </c>
      <c r="Q113">
        <f>SUMIF('Input DBEDT Monthly Energy'!$3:$3,Q$4,'Input DBEDT Monthly Energy'!113:113)</f>
        <v/>
      </c>
      <c r="R113">
        <f>SUMIF('Input DBEDT Monthly Energy'!$3:$3,R$4,'Input DBEDT Monthly Energy'!113:113)</f>
        <v/>
      </c>
      <c r="S113">
        <f>SUMIF('Input DBEDT Monthly Energy'!$3:$3,S$4,'Input DBEDT Monthly Energy'!113:113)</f>
        <v/>
      </c>
      <c r="T113">
        <f>SUMIF('Input DBEDT Monthly Energy'!$3:$3,T$4,'Input DBEDT Monthly Energy'!113:113)</f>
        <v/>
      </c>
      <c r="U113">
        <f>SUMIF('Input DBEDT Monthly Energy'!$3:$3,U$4,'Input DBEDT Monthly Energy'!113:113)</f>
        <v/>
      </c>
      <c r="V113">
        <f>SUMIF('Input DBEDT Monthly Energy'!$3:$3,V$4,'Input DBEDT Monthly Energy'!113:113)</f>
        <v/>
      </c>
      <c r="W113">
        <f>SUMIF('Input DBEDT Monthly Energy'!$3:$3,W$4,'Input DBEDT Monthly Energy'!113:113)</f>
        <v/>
      </c>
      <c r="X113">
        <f>SUMIF('Input DBEDT Monthly Energy'!$3:$3,X$4,'Input DBEDT Monthly Energy'!113:113)</f>
        <v/>
      </c>
      <c r="Y113">
        <f>SUMIF('Input DBEDT Monthly Energy'!$3:$3,Y$4,'Input DBEDT Monthly Energy'!113:113)</f>
        <v/>
      </c>
      <c r="Z113">
        <f>SUMIF('Input DBEDT Monthly Energy'!$3:$3,Z$4,'Input DBEDT Monthly Energy'!113:113)</f>
        <v/>
      </c>
      <c r="AA113">
        <f>SUMIF('Input DBEDT Monthly Energy'!$3:$3,AA$4,'Input DBEDT Monthly Energy'!113:113)</f>
        <v/>
      </c>
    </row>
    <row r="114" spans="1:27">
      <c r="A114">
        <f>'Input DBEDT Monthly Energy'!A114&amp;""</f>
        <v/>
      </c>
      <c r="B114">
        <f>'Input DBEDT Monthly Energy'!B114&amp;""</f>
        <v/>
      </c>
      <c r="C114">
        <f>SUMIF('Input DBEDT Monthly Energy'!$3:$3,C$4,'Input DBEDT Monthly Energy'!114:114)</f>
        <v/>
      </c>
      <c r="D114">
        <f>SUMIF('Input DBEDT Monthly Energy'!$3:$3,D$4,'Input DBEDT Monthly Energy'!114:114)</f>
        <v/>
      </c>
      <c r="E114">
        <f>SUMIF('Input DBEDT Monthly Energy'!$3:$3,E$4,'Input DBEDT Monthly Energy'!114:114)</f>
        <v/>
      </c>
      <c r="F114">
        <f>SUMIF('Input DBEDT Monthly Energy'!$3:$3,F$4,'Input DBEDT Monthly Energy'!114:114)</f>
        <v/>
      </c>
      <c r="G114">
        <f>SUMIF('Input DBEDT Monthly Energy'!$3:$3,G$4,'Input DBEDT Monthly Energy'!114:114)</f>
        <v/>
      </c>
      <c r="H114">
        <f>SUMIF('Input DBEDT Monthly Energy'!$3:$3,H$4,'Input DBEDT Monthly Energy'!114:114)</f>
        <v/>
      </c>
      <c r="I114">
        <f>SUMIF('Input DBEDT Monthly Energy'!$3:$3,I$4,'Input DBEDT Monthly Energy'!114:114)</f>
        <v/>
      </c>
      <c r="J114">
        <f>SUMIF('Input DBEDT Monthly Energy'!$3:$3,J$4,'Input DBEDT Monthly Energy'!114:114)</f>
        <v/>
      </c>
      <c r="K114">
        <f>SUMIF('Input DBEDT Monthly Energy'!$3:$3,K$4,'Input DBEDT Monthly Energy'!114:114)</f>
        <v/>
      </c>
      <c r="L114">
        <f>SUMIF('Input DBEDT Monthly Energy'!$3:$3,L$4,'Input DBEDT Monthly Energy'!114:114)</f>
        <v/>
      </c>
      <c r="M114">
        <f>SUMIF('Input DBEDT Monthly Energy'!$3:$3,M$4,'Input DBEDT Monthly Energy'!114:114)</f>
        <v/>
      </c>
      <c r="N114">
        <f>SUMIF('Input DBEDT Monthly Energy'!$3:$3,N$4,'Input DBEDT Monthly Energy'!114:114)</f>
        <v/>
      </c>
      <c r="O114">
        <f>SUMIF('Input DBEDT Monthly Energy'!$3:$3,O$4,'Input DBEDT Monthly Energy'!114:114)</f>
        <v/>
      </c>
      <c r="P114">
        <f>SUMIF('Input DBEDT Monthly Energy'!$3:$3,P$4,'Input DBEDT Monthly Energy'!114:114)</f>
        <v/>
      </c>
      <c r="Q114">
        <f>SUMIF('Input DBEDT Monthly Energy'!$3:$3,Q$4,'Input DBEDT Monthly Energy'!114:114)</f>
        <v/>
      </c>
      <c r="R114">
        <f>SUMIF('Input DBEDT Monthly Energy'!$3:$3,R$4,'Input DBEDT Monthly Energy'!114:114)</f>
        <v/>
      </c>
      <c r="S114">
        <f>SUMIF('Input DBEDT Monthly Energy'!$3:$3,S$4,'Input DBEDT Monthly Energy'!114:114)</f>
        <v/>
      </c>
      <c r="T114">
        <f>SUMIF('Input DBEDT Monthly Energy'!$3:$3,T$4,'Input DBEDT Monthly Energy'!114:114)</f>
        <v/>
      </c>
      <c r="U114">
        <f>SUMIF('Input DBEDT Monthly Energy'!$3:$3,U$4,'Input DBEDT Monthly Energy'!114:114)</f>
        <v/>
      </c>
      <c r="V114">
        <f>SUMIF('Input DBEDT Monthly Energy'!$3:$3,V$4,'Input DBEDT Monthly Energy'!114:114)</f>
        <v/>
      </c>
      <c r="W114">
        <f>SUMIF('Input DBEDT Monthly Energy'!$3:$3,W$4,'Input DBEDT Monthly Energy'!114:114)</f>
        <v/>
      </c>
      <c r="X114">
        <f>SUMIF('Input DBEDT Monthly Energy'!$3:$3,X$4,'Input DBEDT Monthly Energy'!114:114)</f>
        <v/>
      </c>
      <c r="Y114">
        <f>SUMIF('Input DBEDT Monthly Energy'!$3:$3,Y$4,'Input DBEDT Monthly Energy'!114:114)</f>
        <v/>
      </c>
      <c r="Z114">
        <f>SUMIF('Input DBEDT Monthly Energy'!$3:$3,Z$4,'Input DBEDT Monthly Energy'!114:114)</f>
        <v/>
      </c>
      <c r="AA114">
        <f>SUMIF('Input DBEDT Monthly Energy'!$3:$3,AA$4,'Input DBEDT Monthly Energy'!114:114)</f>
        <v/>
      </c>
    </row>
    <row r="115" spans="1:27">
      <c r="A115">
        <f>'Input DBEDT Monthly Energy'!A115&amp;""</f>
        <v/>
      </c>
      <c r="B115">
        <f>'Input DBEDT Monthly Energy'!B115&amp;""</f>
        <v/>
      </c>
      <c r="C115">
        <f>SUMIF('Input DBEDT Monthly Energy'!$3:$3,C$4,'Input DBEDT Monthly Energy'!115:115)</f>
        <v/>
      </c>
      <c r="D115">
        <f>SUMIF('Input DBEDT Monthly Energy'!$3:$3,D$4,'Input DBEDT Monthly Energy'!115:115)</f>
        <v/>
      </c>
      <c r="E115">
        <f>SUMIF('Input DBEDT Monthly Energy'!$3:$3,E$4,'Input DBEDT Monthly Energy'!115:115)</f>
        <v/>
      </c>
      <c r="F115">
        <f>SUMIF('Input DBEDT Monthly Energy'!$3:$3,F$4,'Input DBEDT Monthly Energy'!115:115)</f>
        <v/>
      </c>
      <c r="G115">
        <f>SUMIF('Input DBEDT Monthly Energy'!$3:$3,G$4,'Input DBEDT Monthly Energy'!115:115)</f>
        <v/>
      </c>
      <c r="H115">
        <f>SUMIF('Input DBEDT Monthly Energy'!$3:$3,H$4,'Input DBEDT Monthly Energy'!115:115)</f>
        <v/>
      </c>
      <c r="I115">
        <f>SUMIF('Input DBEDT Monthly Energy'!$3:$3,I$4,'Input DBEDT Monthly Energy'!115:115)</f>
        <v/>
      </c>
      <c r="J115">
        <f>SUMIF('Input DBEDT Monthly Energy'!$3:$3,J$4,'Input DBEDT Monthly Energy'!115:115)</f>
        <v/>
      </c>
      <c r="K115">
        <f>SUMIF('Input DBEDT Monthly Energy'!$3:$3,K$4,'Input DBEDT Monthly Energy'!115:115)</f>
        <v/>
      </c>
      <c r="L115">
        <f>SUMIF('Input DBEDT Monthly Energy'!$3:$3,L$4,'Input DBEDT Monthly Energy'!115:115)</f>
        <v/>
      </c>
      <c r="M115">
        <f>SUMIF('Input DBEDT Monthly Energy'!$3:$3,M$4,'Input DBEDT Monthly Energy'!115:115)</f>
        <v/>
      </c>
      <c r="N115">
        <f>SUMIF('Input DBEDT Monthly Energy'!$3:$3,N$4,'Input DBEDT Monthly Energy'!115:115)</f>
        <v/>
      </c>
      <c r="O115">
        <f>SUMIF('Input DBEDT Monthly Energy'!$3:$3,O$4,'Input DBEDT Monthly Energy'!115:115)</f>
        <v/>
      </c>
      <c r="P115">
        <f>SUMIF('Input DBEDT Monthly Energy'!$3:$3,P$4,'Input DBEDT Monthly Energy'!115:115)</f>
        <v/>
      </c>
      <c r="Q115">
        <f>SUMIF('Input DBEDT Monthly Energy'!$3:$3,Q$4,'Input DBEDT Monthly Energy'!115:115)</f>
        <v/>
      </c>
      <c r="R115">
        <f>SUMIF('Input DBEDT Monthly Energy'!$3:$3,R$4,'Input DBEDT Monthly Energy'!115:115)</f>
        <v/>
      </c>
      <c r="S115">
        <f>SUMIF('Input DBEDT Monthly Energy'!$3:$3,S$4,'Input DBEDT Monthly Energy'!115:115)</f>
        <v/>
      </c>
      <c r="T115">
        <f>SUMIF('Input DBEDT Monthly Energy'!$3:$3,T$4,'Input DBEDT Monthly Energy'!115:115)</f>
        <v/>
      </c>
      <c r="U115">
        <f>SUMIF('Input DBEDT Monthly Energy'!$3:$3,U$4,'Input DBEDT Monthly Energy'!115:115)</f>
        <v/>
      </c>
      <c r="V115">
        <f>SUMIF('Input DBEDT Monthly Energy'!$3:$3,V$4,'Input DBEDT Monthly Energy'!115:115)</f>
        <v/>
      </c>
      <c r="W115">
        <f>SUMIF('Input DBEDT Monthly Energy'!$3:$3,W$4,'Input DBEDT Monthly Energy'!115:115)</f>
        <v/>
      </c>
      <c r="X115">
        <f>SUMIF('Input DBEDT Monthly Energy'!$3:$3,X$4,'Input DBEDT Monthly Energy'!115:115)</f>
        <v/>
      </c>
      <c r="Y115">
        <f>SUMIF('Input DBEDT Monthly Energy'!$3:$3,Y$4,'Input DBEDT Monthly Energy'!115:115)</f>
        <v/>
      </c>
      <c r="Z115">
        <f>SUMIF('Input DBEDT Monthly Energy'!$3:$3,Z$4,'Input DBEDT Monthly Energy'!115:115)</f>
        <v/>
      </c>
      <c r="AA115">
        <f>SUMIF('Input DBEDT Monthly Energy'!$3:$3,AA$4,'Input DBEDT Monthly Energy'!115:115)</f>
        <v/>
      </c>
    </row>
    <row r="116" spans="1:27">
      <c r="A116">
        <f>'Input DBEDT Monthly Energy'!A116&amp;""</f>
        <v/>
      </c>
      <c r="B116">
        <f>'Input DBEDT Monthly Energy'!B116&amp;""</f>
        <v/>
      </c>
      <c r="C116">
        <f>SUMIF('Input DBEDT Monthly Energy'!$3:$3,C$4,'Input DBEDT Monthly Energy'!116:116)</f>
        <v/>
      </c>
      <c r="D116">
        <f>SUMIF('Input DBEDT Monthly Energy'!$3:$3,D$4,'Input DBEDT Monthly Energy'!116:116)</f>
        <v/>
      </c>
      <c r="E116">
        <f>SUMIF('Input DBEDT Monthly Energy'!$3:$3,E$4,'Input DBEDT Monthly Energy'!116:116)</f>
        <v/>
      </c>
      <c r="F116">
        <f>SUMIF('Input DBEDT Monthly Energy'!$3:$3,F$4,'Input DBEDT Monthly Energy'!116:116)</f>
        <v/>
      </c>
      <c r="G116">
        <f>SUMIF('Input DBEDT Monthly Energy'!$3:$3,G$4,'Input DBEDT Monthly Energy'!116:116)</f>
        <v/>
      </c>
      <c r="H116">
        <f>SUMIF('Input DBEDT Monthly Energy'!$3:$3,H$4,'Input DBEDT Monthly Energy'!116:116)</f>
        <v/>
      </c>
      <c r="I116">
        <f>SUMIF('Input DBEDT Monthly Energy'!$3:$3,I$4,'Input DBEDT Monthly Energy'!116:116)</f>
        <v/>
      </c>
      <c r="J116">
        <f>SUMIF('Input DBEDT Monthly Energy'!$3:$3,J$4,'Input DBEDT Monthly Energy'!116:116)</f>
        <v/>
      </c>
      <c r="K116">
        <f>SUMIF('Input DBEDT Monthly Energy'!$3:$3,K$4,'Input DBEDT Monthly Energy'!116:116)</f>
        <v/>
      </c>
      <c r="L116">
        <f>SUMIF('Input DBEDT Monthly Energy'!$3:$3,L$4,'Input DBEDT Monthly Energy'!116:116)</f>
        <v/>
      </c>
      <c r="M116">
        <f>SUMIF('Input DBEDT Monthly Energy'!$3:$3,M$4,'Input DBEDT Monthly Energy'!116:116)</f>
        <v/>
      </c>
      <c r="N116">
        <f>SUMIF('Input DBEDT Monthly Energy'!$3:$3,N$4,'Input DBEDT Monthly Energy'!116:116)</f>
        <v/>
      </c>
      <c r="O116">
        <f>SUMIF('Input DBEDT Monthly Energy'!$3:$3,O$4,'Input DBEDT Monthly Energy'!116:116)</f>
        <v/>
      </c>
      <c r="P116">
        <f>SUMIF('Input DBEDT Monthly Energy'!$3:$3,P$4,'Input DBEDT Monthly Energy'!116:116)</f>
        <v/>
      </c>
      <c r="Q116">
        <f>SUMIF('Input DBEDT Monthly Energy'!$3:$3,Q$4,'Input DBEDT Monthly Energy'!116:116)</f>
        <v/>
      </c>
      <c r="R116">
        <f>SUMIF('Input DBEDT Monthly Energy'!$3:$3,R$4,'Input DBEDT Monthly Energy'!116:116)</f>
        <v/>
      </c>
      <c r="S116">
        <f>SUMIF('Input DBEDT Monthly Energy'!$3:$3,S$4,'Input DBEDT Monthly Energy'!116:116)</f>
        <v/>
      </c>
      <c r="T116">
        <f>SUMIF('Input DBEDT Monthly Energy'!$3:$3,T$4,'Input DBEDT Monthly Energy'!116:116)</f>
        <v/>
      </c>
      <c r="U116">
        <f>SUMIF('Input DBEDT Monthly Energy'!$3:$3,U$4,'Input DBEDT Monthly Energy'!116:116)</f>
        <v/>
      </c>
      <c r="V116">
        <f>SUMIF('Input DBEDT Monthly Energy'!$3:$3,V$4,'Input DBEDT Monthly Energy'!116:116)</f>
        <v/>
      </c>
      <c r="W116">
        <f>SUMIF('Input DBEDT Monthly Energy'!$3:$3,W$4,'Input DBEDT Monthly Energy'!116:116)</f>
        <v/>
      </c>
      <c r="X116">
        <f>SUMIF('Input DBEDT Monthly Energy'!$3:$3,X$4,'Input DBEDT Monthly Energy'!116:116)</f>
        <v/>
      </c>
      <c r="Y116">
        <f>SUMIF('Input DBEDT Monthly Energy'!$3:$3,Y$4,'Input DBEDT Monthly Energy'!116:116)</f>
        <v/>
      </c>
      <c r="Z116">
        <f>SUMIF('Input DBEDT Monthly Energy'!$3:$3,Z$4,'Input DBEDT Monthly Energy'!116:116)</f>
        <v/>
      </c>
      <c r="AA116">
        <f>SUMIF('Input DBEDT Monthly Energy'!$3:$3,AA$4,'Input DBEDT Monthly Energy'!116:116)</f>
        <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121</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1463</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245</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246</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249</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253</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258</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261</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265</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268</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272</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275</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279</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282</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286</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289</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293</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307</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313</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318</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321</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325</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330</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336</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339</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343</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348</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352</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357</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368</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371</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377</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380</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384</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387</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394</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395</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86</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402</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69</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408</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419</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422</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57</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429</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435</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438</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102</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444</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448</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451</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455</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458</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463</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466</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470</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474</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475</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90</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73</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82</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488</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490</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494</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496</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498</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502</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84</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512</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67</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518</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522</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525</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52</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532</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99</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540</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544</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547</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556</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558</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562</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566</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569</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573</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576</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582</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585</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587</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589</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591</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593</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595</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597</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649</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651</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653</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655</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657</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659</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661</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663</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665</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667</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92</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683</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101</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689</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693</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696</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700</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701</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703</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704</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706</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707</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709</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710</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712</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715</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719</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722</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726</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729</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733</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736</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740</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743</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88</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1464</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71</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1465</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1466</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1467</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60</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1468</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104</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1469</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1470</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1471</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747</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749</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751</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753</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755</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757</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759</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762</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766</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769</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773</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776</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779</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782</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786</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787</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85</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791</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68</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797</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77</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803</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100</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809</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815</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818</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822</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824</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827</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831</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832</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89</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837</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72</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844</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848</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854</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858</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861</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866</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867</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875</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876</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62</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880</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105</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890</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894</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899</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902</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903</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1472</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1473</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1474</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1475</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1476</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905</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907</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911</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915</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919</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952</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955</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959</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962</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966</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969</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975</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978</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982</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985</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989</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992</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996</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999</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1006</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1009</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1013</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1016</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1020</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1023</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1026</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1029</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1033</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1036</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1040</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1043</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1051</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1054</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1093</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1094</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1096</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1477</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1478</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1479</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1480</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1481</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1482</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1098</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1099</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1155</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87</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1159</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70</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1165</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1169</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1172</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1176</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1179</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1186</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1189</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103</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1195</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1201</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1203</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1205</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1207</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1209</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1211</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1212</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1214</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1217</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1225</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1227</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1483</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1237</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1241</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1243</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1251</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1259</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1264</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1276</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1286</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1291</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1294</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1298</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1304</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1306</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1308</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1310</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1314</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1316</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1319</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1320</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1322</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1323</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1325</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1327</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1331</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1335</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1338</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1349</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1351</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1353</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1357</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1367</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1373</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1383</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1389</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1394</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1397</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1405</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1407</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1413</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29</v>
      </c>
      <c r="D305" t="s">
        <v>29</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243</v>
      </c>
      <c r="B307" t="s">
        <v>1484</v>
      </c>
      <c r="C307" t="s">
        <v>1485</v>
      </c>
      <c r="D307" t="s">
        <v>120</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243</v>
      </c>
      <c r="B308" t="s">
        <v>1484</v>
      </c>
      <c r="C308" t="s">
        <v>1486</v>
      </c>
      <c r="D308" t="s">
        <v>247</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243</v>
      </c>
      <c r="B309" t="s">
        <v>1487</v>
      </c>
      <c r="C309" t="s">
        <v>1488</v>
      </c>
      <c r="D309" t="s">
        <v>120</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243</v>
      </c>
      <c r="B310" t="s">
        <v>1487</v>
      </c>
      <c r="C310" t="s">
        <v>1489</v>
      </c>
      <c r="D310" t="s">
        <v>247</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243</v>
      </c>
      <c r="B311" t="s">
        <v>1490</v>
      </c>
      <c r="C311" t="s">
        <v>1491</v>
      </c>
      <c r="D311" t="s">
        <v>120</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243</v>
      </c>
      <c r="B312" t="s">
        <v>1490</v>
      </c>
      <c r="C312" t="s">
        <v>1492</v>
      </c>
      <c r="D312" t="s">
        <v>247</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243</v>
      </c>
      <c r="B313" t="s">
        <v>1493</v>
      </c>
      <c r="C313" t="s">
        <v>1494</v>
      </c>
      <c r="D313" t="s">
        <v>120</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243</v>
      </c>
      <c r="B314" t="s">
        <v>1493</v>
      </c>
      <c r="C314" t="s">
        <v>1495</v>
      </c>
      <c r="D314" t="s">
        <v>247</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1496</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240</v>
      </c>
      <c r="B2" t="s">
        <v>241</v>
      </c>
      <c r="C2" t="s">
        <v>242</v>
      </c>
      <c r="D2" t="s">
        <v>3</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251</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255</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260</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263</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267</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270</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274</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277</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281</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284</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288</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291</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309</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316</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320</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323</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327</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332</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338</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341</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345</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350</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354</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359</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361</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370</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373</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375</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379</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382</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386</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25</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390</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392</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401</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404</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407</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410</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414</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417</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421</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424</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78</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428</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431</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433</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437</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440</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443</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446</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450</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453</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457</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461</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465</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468</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478</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481</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486</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492</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511</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514</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517</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520</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524</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527</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76</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531</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534</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536</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539</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542</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546</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19</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560</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564</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568</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571</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575</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578</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580</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682</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685</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688</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691</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695</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698</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714</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717</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721</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724</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728</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731</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735</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738</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742</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745</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1497</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1498</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1499</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1500</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1501</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1502</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80</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1503</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1504</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1505</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1506</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1507</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1508</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1509</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761</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764</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768</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771</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775</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777</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781</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784</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790</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793</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796</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799</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802</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805</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808</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811</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817</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820</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826</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829</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835</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840</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843</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846</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850</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856</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860</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863</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81</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879</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882</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884</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887</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892</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896</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23</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909</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913</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917</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921</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954</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957</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961</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964</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968</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971</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977</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980</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984</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987</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991</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994</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998</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1001</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1008</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1011</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1015</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1018</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1022</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21</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1028</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1031</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1035</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1038</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1042</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1045</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1053</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1056</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1065</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1067</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1069</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1071</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1073</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1075</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1077</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1079</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1081</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1083</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1085</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1087</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1089</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1091</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1510</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1511</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1512</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1513</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1514</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1515</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1158</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1161</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1164</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1167</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1171</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1174</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1178</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1181</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79</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1184</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1188</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1191</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1194</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1197</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1216</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1219</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1245</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1247</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1253</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1255</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1261</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1266</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1268</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1278</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1280</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1282</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1288</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36</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1296</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1300</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1302</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1312</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1316</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1337</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1341</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1359</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1361</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1363</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1369</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1371</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1375</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1377</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1379</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1385</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1387</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1391</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27</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1396</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1399</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29</v>
      </c>
      <c r="D251" t="s">
        <v>29</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BQ18"/>
  <sheetViews>
    <sheetView workbookViewId="0">
      <selection activeCell="A1" sqref="A1"/>
    </sheetView>
  </sheetViews>
  <sheetFormatPr baseColWidth="10" defaultRowHeight="15"/>
  <sheetData>
    <row r="1" spans="1:69">
      <c r="A1" t="s">
        <v>1516</v>
      </c>
      <c r="B1" t="n">
        <v>1963</v>
      </c>
      <c r="C1" t="n">
        <v>1964</v>
      </c>
      <c r="D1" t="n">
        <v>1965</v>
      </c>
      <c r="E1" t="n">
        <v>1966</v>
      </c>
      <c r="F1" t="n">
        <v>1967</v>
      </c>
      <c r="G1" t="n">
        <v>1968</v>
      </c>
      <c r="H1" t="n">
        <v>1969</v>
      </c>
      <c r="I1" t="n">
        <v>1970</v>
      </c>
      <c r="J1" t="n">
        <v>1971</v>
      </c>
      <c r="K1" t="n">
        <v>1972</v>
      </c>
      <c r="L1" t="n">
        <v>1973</v>
      </c>
      <c r="M1" t="n">
        <v>1974</v>
      </c>
      <c r="N1" t="n">
        <v>1975</v>
      </c>
      <c r="O1" t="n">
        <v>1976</v>
      </c>
      <c r="P1" t="n">
        <v>1977</v>
      </c>
      <c r="Q1" t="n">
        <v>1978</v>
      </c>
      <c r="R1" t="n">
        <v>1979</v>
      </c>
      <c r="S1" t="n">
        <v>1980</v>
      </c>
      <c r="T1" t="n">
        <v>1981</v>
      </c>
      <c r="U1" t="n">
        <v>1982</v>
      </c>
      <c r="V1" t="n">
        <v>1983</v>
      </c>
      <c r="W1" t="n">
        <v>1984</v>
      </c>
      <c r="X1" t="n">
        <v>1985</v>
      </c>
      <c r="Y1" t="n">
        <v>1986</v>
      </c>
      <c r="Z1" t="n">
        <v>1987</v>
      </c>
      <c r="AA1" t="n">
        <v>1988</v>
      </c>
      <c r="AB1" t="n">
        <v>1989</v>
      </c>
      <c r="AC1" t="n">
        <v>1990</v>
      </c>
      <c r="AD1" t="n">
        <v>1991</v>
      </c>
      <c r="AE1" t="n">
        <v>1992</v>
      </c>
      <c r="AF1" t="n">
        <v>1993</v>
      </c>
      <c r="AG1" t="n">
        <v>1994</v>
      </c>
      <c r="AH1" t="n">
        <v>1995</v>
      </c>
      <c r="AI1" t="n">
        <v>1996</v>
      </c>
      <c r="AJ1" t="n">
        <v>1997</v>
      </c>
      <c r="AK1" t="n">
        <v>1998</v>
      </c>
      <c r="AL1" t="n">
        <v>1999</v>
      </c>
      <c r="AM1" t="n">
        <v>2000</v>
      </c>
      <c r="AN1" t="n">
        <v>2001</v>
      </c>
      <c r="AO1" t="n">
        <v>2002</v>
      </c>
      <c r="AP1" t="n">
        <v>2003</v>
      </c>
      <c r="AQ1" t="n">
        <v>2004</v>
      </c>
      <c r="AR1" t="n">
        <v>2005</v>
      </c>
      <c r="AS1" t="n">
        <v>2006</v>
      </c>
      <c r="AT1" t="n">
        <v>2007</v>
      </c>
      <c r="AU1" t="n">
        <v>2008</v>
      </c>
      <c r="AV1" t="n">
        <v>2009</v>
      </c>
      <c r="AW1" t="n">
        <v>2010</v>
      </c>
      <c r="AX1" t="n">
        <v>2011</v>
      </c>
      <c r="AY1" t="n">
        <v>2012</v>
      </c>
      <c r="AZ1" t="n">
        <v>2013</v>
      </c>
      <c r="BA1" t="n">
        <v>2014</v>
      </c>
      <c r="BB1" t="n">
        <v>2015</v>
      </c>
      <c r="BC1" t="n">
        <v>2016</v>
      </c>
      <c r="BD1" t="n">
        <v>2017</v>
      </c>
      <c r="BE1" t="n">
        <v>2018</v>
      </c>
      <c r="BF1" t="n">
        <v>2019</v>
      </c>
      <c r="BG1" t="n">
        <v>2020</v>
      </c>
      <c r="BH1" t="n">
        <v>2021</v>
      </c>
      <c r="BI1" t="n">
        <v>2022</v>
      </c>
      <c r="BJ1" t="n">
        <v>2023</v>
      </c>
      <c r="BK1" t="n">
        <v>2024</v>
      </c>
      <c r="BL1" t="n">
        <v>2025</v>
      </c>
      <c r="BM1" t="n">
        <v>2026</v>
      </c>
      <c r="BN1" t="n">
        <v>2027</v>
      </c>
      <c r="BO1" t="n">
        <v>2028</v>
      </c>
      <c r="BP1" t="n">
        <v>2029</v>
      </c>
      <c r="BQ1" t="n">
        <v>2030</v>
      </c>
    </row>
    <row r="2" spans="1:69">
      <c r="A2" t="s">
        <v>1517</v>
      </c>
      <c r="B2" t="n">
        <v>2367</v>
      </c>
      <c r="C2" t="n">
        <v>2571</v>
      </c>
      <c r="D2" t="n">
        <v>2849</v>
      </c>
      <c r="E2" t="n">
        <v>3110</v>
      </c>
      <c r="F2" t="n">
        <v>3307</v>
      </c>
      <c r="G2" t="n">
        <v>3722</v>
      </c>
      <c r="H2" t="n">
        <v>4262</v>
      </c>
      <c r="I2" t="n">
        <v>4813</v>
      </c>
      <c r="J2" t="n">
        <v>5188</v>
      </c>
      <c r="K2" t="n">
        <v>5624</v>
      </c>
      <c r="L2" t="n">
        <v>6353</v>
      </c>
      <c r="M2" t="n">
        <v>7143</v>
      </c>
      <c r="N2" t="n">
        <v>8173</v>
      </c>
      <c r="O2" t="n">
        <v>8526</v>
      </c>
      <c r="P2" t="n">
        <v>9441</v>
      </c>
      <c r="Q2" t="n">
        <v>10508</v>
      </c>
      <c r="R2" t="n">
        <v>11869</v>
      </c>
      <c r="S2" t="n">
        <v>13380</v>
      </c>
      <c r="T2" t="n">
        <v>14640</v>
      </c>
      <c r="U2" t="n">
        <v>15740</v>
      </c>
      <c r="V2" t="n">
        <v>17260</v>
      </c>
      <c r="W2" t="n">
        <v>19132</v>
      </c>
      <c r="X2" t="n">
        <v>20722</v>
      </c>
      <c r="Y2" t="n">
        <v>22437</v>
      </c>
      <c r="Z2" t="n">
        <v>24273</v>
      </c>
      <c r="AA2" t="n">
        <v>26799</v>
      </c>
      <c r="AB2" t="n">
        <v>29427</v>
      </c>
      <c r="AC2" t="n">
        <v>32534</v>
      </c>
      <c r="AD2" t="n">
        <v>34357</v>
      </c>
      <c r="AE2" t="n">
        <v>36129</v>
      </c>
      <c r="AF2" t="n">
        <v>36732</v>
      </c>
      <c r="AG2" t="n">
        <v>37395</v>
      </c>
      <c r="AH2" t="n">
        <v>37763</v>
      </c>
      <c r="AI2" t="n">
        <v>38125</v>
      </c>
      <c r="AJ2" t="n">
        <v>39064</v>
      </c>
    </row>
    <row r="3" spans="1:69">
      <c r="A3" t="s">
        <v>1518</v>
      </c>
      <c r="AJ3" t="n">
        <v>38031</v>
      </c>
      <c r="AK3" t="n">
        <v>38019</v>
      </c>
      <c r="AL3" t="n">
        <v>39332</v>
      </c>
      <c r="AM3" t="n">
        <v>41450</v>
      </c>
      <c r="AN3" t="n">
        <v>42529</v>
      </c>
      <c r="AO3" t="n">
        <v>44752</v>
      </c>
      <c r="AP3" t="n">
        <v>48095</v>
      </c>
      <c r="AQ3" t="n">
        <v>52290</v>
      </c>
      <c r="AR3" t="n">
        <v>56901</v>
      </c>
      <c r="AS3" t="n">
        <v>60993</v>
      </c>
      <c r="AT3" t="n">
        <v>64070</v>
      </c>
      <c r="AU3" t="n">
        <v>65978</v>
      </c>
      <c r="AV3" t="n">
        <v>64787</v>
      </c>
      <c r="AW3" t="n">
        <v>67274</v>
      </c>
      <c r="AX3" t="n">
        <v>70006</v>
      </c>
      <c r="AY3" t="n">
        <v>72424</v>
      </c>
      <c r="AZ3" t="n">
        <v>74156</v>
      </c>
      <c r="BA3" t="n">
        <v>76171</v>
      </c>
    </row>
    <row r="4" spans="1:69">
      <c r="A4" t="s">
        <v>1519</v>
      </c>
      <c r="B4">
        <f>MAX(B2:B3)</f>
        <v/>
      </c>
      <c r="C4">
        <f>MAX(C2:C3)</f>
        <v/>
      </c>
      <c r="D4">
        <f>MAX(D2:D3)</f>
        <v/>
      </c>
      <c r="E4">
        <f>MAX(E2:E3)</f>
        <v/>
      </c>
      <c r="F4">
        <f>MAX(F2:F3)</f>
        <v/>
      </c>
      <c r="G4">
        <f>MAX(G2:G3)</f>
        <v/>
      </c>
      <c r="H4">
        <f>MAX(H2:H3)</f>
        <v/>
      </c>
      <c r="I4">
        <f>MAX(I2:I3)</f>
        <v/>
      </c>
      <c r="J4">
        <f>MAX(J2:J3)</f>
        <v/>
      </c>
      <c r="K4">
        <f>MAX(K2:K3)</f>
        <v/>
      </c>
      <c r="L4">
        <f>MAX(L2:L3)</f>
        <v/>
      </c>
      <c r="M4">
        <f>MAX(M2:M3)</f>
        <v/>
      </c>
      <c r="N4">
        <f>MAX(N2:N3)</f>
        <v/>
      </c>
      <c r="O4">
        <f>MAX(O2:O3)</f>
        <v/>
      </c>
      <c r="P4">
        <f>MAX(P2:P3)</f>
        <v/>
      </c>
      <c r="Q4">
        <f>MAX(Q2:Q3)</f>
        <v/>
      </c>
      <c r="R4">
        <f>MAX(R2:R3)</f>
        <v/>
      </c>
      <c r="S4">
        <f>MAX(S2:S3)</f>
        <v/>
      </c>
      <c r="T4">
        <f>MAX(T2:T3)</f>
        <v/>
      </c>
      <c r="U4">
        <f>MAX(U2:U3)</f>
        <v/>
      </c>
      <c r="V4">
        <f>MAX(V2:V3)</f>
        <v/>
      </c>
      <c r="W4">
        <f>MAX(W2:W3)</f>
        <v/>
      </c>
      <c r="X4">
        <f>MAX(X2:X3)</f>
        <v/>
      </c>
      <c r="Y4">
        <f>MAX(Y2:Y3)</f>
        <v/>
      </c>
      <c r="Z4">
        <f>MAX(Z2:Z3)</f>
        <v/>
      </c>
      <c r="AA4">
        <f>MAX(AA2:AA3)</f>
        <v/>
      </c>
      <c r="AB4">
        <f>MAX(AB2:AB3)</f>
        <v/>
      </c>
      <c r="AC4">
        <f>MAX(AC2:AC3)</f>
        <v/>
      </c>
      <c r="AD4">
        <f>MAX(AD2:AD3)</f>
        <v/>
      </c>
      <c r="AE4">
        <f>MAX(AE2:AE3)</f>
        <v/>
      </c>
      <c r="AF4">
        <f>MAX(AF2:AF3)</f>
        <v/>
      </c>
      <c r="AG4">
        <f>MAX(AG2:AG3)</f>
        <v/>
      </c>
      <c r="AH4">
        <f>MAX(AH2:AH3)</f>
        <v/>
      </c>
      <c r="AI4">
        <f>MAX(AI2:AI3)</f>
        <v/>
      </c>
      <c r="AJ4">
        <f>MAX(AJ2:AJ3)</f>
        <v/>
      </c>
      <c r="AK4">
        <f>MAX(AK3:AK3)</f>
        <v/>
      </c>
      <c r="AL4">
        <f>MAX(AL3:AL3)</f>
        <v/>
      </c>
      <c r="AM4">
        <f>MAX(AM3:AM3)</f>
        <v/>
      </c>
      <c r="AN4">
        <f>MAX(AN3:AN3)</f>
        <v/>
      </c>
      <c r="AO4">
        <f>MAX(AO3:AO3)</f>
        <v/>
      </c>
      <c r="AP4">
        <f>MAX(AP3:AP3)</f>
        <v/>
      </c>
      <c r="AQ4">
        <f>MAX(AQ3:AQ3)</f>
        <v/>
      </c>
      <c r="AR4">
        <f>MAX(AR3:AR3)</f>
        <v/>
      </c>
      <c r="AS4">
        <f>MAX(AS3:AS3)</f>
        <v/>
      </c>
      <c r="AT4">
        <f>MAX(AT3:AT3)</f>
        <v/>
      </c>
      <c r="AU4">
        <f>MAX(AU3:AU3)</f>
        <v/>
      </c>
      <c r="AV4">
        <f>MAX(AV3:AV3)</f>
        <v/>
      </c>
      <c r="AW4">
        <f>MAX(AW3:AW3)</f>
        <v/>
      </c>
      <c r="AX4">
        <f>MAX(AX3:AX3)</f>
        <v/>
      </c>
      <c r="AY4">
        <f>MAX(AY3:AY3)</f>
        <v/>
      </c>
      <c r="AZ4">
        <f>MAX(AZ3:AZ3)</f>
        <v/>
      </c>
      <c r="BA4">
        <f>MAX(BA3:BA3)</f>
        <v/>
      </c>
      <c r="BB4">
        <f>MAX(BB3:BB3)</f>
        <v/>
      </c>
      <c r="BC4">
        <f>MAX(BC3:BC3)</f>
        <v/>
      </c>
      <c r="BD4">
        <f>MAX(BD3:BD3)</f>
        <v/>
      </c>
      <c r="BE4">
        <f>MAX(BE3:BE3)</f>
        <v/>
      </c>
      <c r="BF4">
        <f>MAX(BF3:BF3)</f>
        <v/>
      </c>
      <c r="BG4">
        <f>MAX(BG3:BG3)</f>
        <v/>
      </c>
      <c r="BH4">
        <f>MAX(BH3:BH3)</f>
        <v/>
      </c>
      <c r="BI4">
        <f>MAX(BI3:BI3)</f>
        <v/>
      </c>
      <c r="BJ4">
        <f>MAX(BJ3:BJ3)</f>
        <v/>
      </c>
      <c r="BK4">
        <f>MAX(BK3:BK3)</f>
        <v/>
      </c>
      <c r="BL4">
        <f>MAX(BL3:BL3)</f>
        <v/>
      </c>
      <c r="BM4">
        <f>MAX(BM3:BM3)</f>
        <v/>
      </c>
      <c r="BN4">
        <f>MAX(BN3:BN3)</f>
        <v/>
      </c>
      <c r="BO4">
        <f>MAX(BO3:BO3)</f>
        <v/>
      </c>
      <c r="BP4">
        <f>MAX(BP3:BP3)</f>
        <v/>
      </c>
      <c r="BQ4">
        <f>MAX(BQ3:BQ3)</f>
        <v/>
      </c>
    </row>
    <row r="5" spans="1:69">
      <c r="A5" t="s">
        <v>1520</v>
      </c>
      <c r="D5">
        <f>IFERROR(100*D4/'GSP Hawaii'!A13,"")</f>
        <v/>
      </c>
      <c r="E5">
        <f>IFERROR(100*E4/'GSP Hawaii'!B13,"")</f>
        <v/>
      </c>
      <c r="F5">
        <f>IFERROR(100*F4/'GSP Hawaii'!C13,"")</f>
        <v/>
      </c>
      <c r="G5">
        <f>IFERROR(100*G4/'GSP Hawaii'!D13,"")</f>
        <v/>
      </c>
      <c r="H5">
        <f>IFERROR(100*H4/'GSP Hawaii'!E13,"")</f>
        <v/>
      </c>
      <c r="I5">
        <f>IFERROR(100*I4/'GSP Hawaii'!F13,"")</f>
        <v/>
      </c>
      <c r="J5">
        <f>IFERROR(100*J4/'GSP Hawaii'!G13,"")</f>
        <v/>
      </c>
      <c r="K5">
        <f>IFERROR(100*K4/'GSP Hawaii'!H13,"")</f>
        <v/>
      </c>
      <c r="L5">
        <f>IFERROR(100*L4/'GSP Hawaii'!I13,"")</f>
        <v/>
      </c>
      <c r="M5">
        <f>IFERROR(100*M4/'GSP Hawaii'!J13,"")</f>
        <v/>
      </c>
      <c r="N5">
        <f>IFERROR(100*N4/'GSP Hawaii'!K13,"")</f>
        <v/>
      </c>
      <c r="O5">
        <f>IFERROR(100*O4/'GSP Hawaii'!L13,"")</f>
        <v/>
      </c>
      <c r="P5">
        <f>IFERROR(100*P4/'GSP Hawaii'!M13,"")</f>
        <v/>
      </c>
      <c r="Q5">
        <f>IFERROR(100*Q4/'GSP Hawaii'!N13,"")</f>
        <v/>
      </c>
      <c r="R5">
        <f>IFERROR(100*R4/'GSP Hawaii'!O13,"")</f>
        <v/>
      </c>
      <c r="S5">
        <f>IFERROR(100*S4/'GSP Hawaii'!P13,"")</f>
        <v/>
      </c>
      <c r="T5">
        <f>IFERROR(100*T4/'GSP Hawaii'!Q13,"")</f>
        <v/>
      </c>
      <c r="U5">
        <f>IFERROR(100*U4/'GSP Hawaii'!R13,"")</f>
        <v/>
      </c>
      <c r="V5">
        <f>IFERROR(100*V4/'GSP Hawaii'!S13,"")</f>
        <v/>
      </c>
      <c r="W5">
        <f>IFERROR(100*W4/'GSP Hawaii'!T13,"")</f>
        <v/>
      </c>
      <c r="X5">
        <f>IFERROR(100*X4/'GSP Hawaii'!U13,"")</f>
        <v/>
      </c>
      <c r="Y5">
        <f>IFERROR(100*Y4/'GSP Hawaii'!V13,"")</f>
        <v/>
      </c>
      <c r="Z5">
        <f>IFERROR(100*Z4/'GSP Hawaii'!W13,"")</f>
        <v/>
      </c>
      <c r="AA5">
        <f>IFERROR(100*AA4/'GSP Hawaii'!X13,"")</f>
        <v/>
      </c>
      <c r="AB5">
        <f>IFERROR(100*AB4/'GSP Hawaii'!Y13,"")</f>
        <v/>
      </c>
      <c r="AC5">
        <f>IFERROR(100*AC4/'GSP Hawaii'!Z13,"")</f>
        <v/>
      </c>
      <c r="AD5">
        <f>IFERROR(100*AD4/'GSP Hawaii'!AA13,"")</f>
        <v/>
      </c>
      <c r="AE5">
        <f>IFERROR(100*AE4/'GSP Hawaii'!AB13,"")</f>
        <v/>
      </c>
      <c r="AF5">
        <f>IFERROR(100*AF4/'GSP Hawaii'!AC13,"")</f>
        <v/>
      </c>
      <c r="AG5">
        <f>IFERROR(100*AG4/'GSP Hawaii'!AD13,"")</f>
        <v/>
      </c>
      <c r="AH5">
        <f>IFERROR(100*AH4/'GSP Hawaii'!AE13,"")</f>
        <v/>
      </c>
      <c r="AI5">
        <f>IFERROR(100*AI4/'GSP Hawaii'!AF13,"")</f>
        <v/>
      </c>
      <c r="AJ5">
        <f>IFERROR(100*AJ4/'GSP Hawaii'!AG13,"")</f>
        <v/>
      </c>
      <c r="AK5">
        <f>IFERROR(100*AK4/'GSP Hawaii'!AH13,"")</f>
        <v/>
      </c>
      <c r="AL5">
        <f>IFERROR(100*AL4/'GSP Hawaii'!AI13,"")</f>
        <v/>
      </c>
      <c r="AM5">
        <f>IFERROR(100*AM4/'GSP Hawaii'!AJ13,"")</f>
        <v/>
      </c>
      <c r="AN5">
        <f>IFERROR(100*AN4/'GSP Hawaii'!AK13,"")</f>
        <v/>
      </c>
      <c r="AO5">
        <f>IFERROR(100*AO4/'GSP Hawaii'!AL13,"")</f>
        <v/>
      </c>
      <c r="AP5">
        <f>IFERROR(100*AP4/'GSP Hawaii'!AM13,"")</f>
        <v/>
      </c>
      <c r="AQ5">
        <f>IFERROR(100*AQ4/'GSP Hawaii'!AN13,"")</f>
        <v/>
      </c>
      <c r="AR5">
        <f>IFERROR(100*AR4/'GSP Hawaii'!AO13,"")</f>
        <v/>
      </c>
      <c r="AS5">
        <f>IFERROR(100*AS4/'GSP Hawaii'!AP13,"")</f>
        <v/>
      </c>
      <c r="AT5">
        <f>IFERROR(100*AT4/'GSP Hawaii'!AQ13,"")</f>
        <v/>
      </c>
      <c r="AU5">
        <f>IFERROR(100*AU4/'GSP Hawaii'!AR13,"")</f>
        <v/>
      </c>
      <c r="AV5">
        <f>IFERROR(100*AV4/'GSP Hawaii'!AS13,"")</f>
        <v/>
      </c>
      <c r="AW5">
        <f>IFERROR(100*AW4/'GSP Hawaii'!AT13,"")</f>
        <v/>
      </c>
      <c r="AX5">
        <f>IFERROR(100*AX4/'GSP Hawaii'!AU13,"")</f>
        <v/>
      </c>
      <c r="AY5">
        <f>IFERROR(100*AY4/'GSP Hawaii'!AV13,"")</f>
        <v/>
      </c>
      <c r="AZ5">
        <f>IFERROR(100*AZ4/'GSP Hawaii'!AW13,"")</f>
        <v/>
      </c>
      <c r="BA5">
        <f>IFERROR(100*BA4/'GSP Hawaii'!AX13,"")</f>
        <v/>
      </c>
      <c r="BB5">
        <f>IFERROR(100*BB4/'GSP Hawaii'!AY13,"")</f>
        <v/>
      </c>
      <c r="BC5">
        <f>IFERROR(100*BC4/'GSP Hawaii'!AZ13,"")</f>
        <v/>
      </c>
      <c r="BD5">
        <f>IFERROR(100*BD4/'GSP Hawaii'!BA13,"")</f>
        <v/>
      </c>
      <c r="BE5">
        <f>IFERROR(100*BE4/'GSP Hawaii'!BB13,"")</f>
        <v/>
      </c>
      <c r="BF5">
        <f>IFERROR(100*BF4/'GSP Hawaii'!BC13,"")</f>
        <v/>
      </c>
      <c r="BG5">
        <f>IFERROR(100*BG4/'GSP Hawaii'!BD13,"")</f>
        <v/>
      </c>
      <c r="BH5">
        <f>IFERROR(100*BH4/'GSP Hawaii'!BE13,"")</f>
        <v/>
      </c>
      <c r="BI5">
        <f>IFERROR(100*BI4/'GSP Hawaii'!BF13,"")</f>
        <v/>
      </c>
      <c r="BJ5">
        <f>IFERROR(100*BJ4/'GSP Hawaii'!BG13,"")</f>
        <v/>
      </c>
      <c r="BK5">
        <f>IFERROR(100*BK4/'GSP Hawaii'!BH13,"")</f>
        <v/>
      </c>
      <c r="BL5">
        <f>IFERROR(100*BL4/'GSP Hawaii'!BI13,"")</f>
        <v/>
      </c>
      <c r="BM5">
        <f>IFERROR(100*BM4/'GSP Hawaii'!BJ13,"")</f>
        <v/>
      </c>
      <c r="BN5">
        <f>IFERROR(100*BN4/'GSP Hawaii'!BK13,"")</f>
        <v/>
      </c>
      <c r="BO5">
        <f>IFERROR(100*BO4/'GSP Hawaii'!BL13,"")</f>
        <v/>
      </c>
      <c r="BP5">
        <f>IFERROR(100*BP4/'GSP Hawaii'!BM13,"")</f>
        <v/>
      </c>
      <c r="BQ5">
        <f>IFERROR(100*BQ4/'GSP Hawaii'!BN13,"")</f>
        <v/>
      </c>
    </row>
    <row r="6" spans="1:69">
      <c r="A6">
        <f>"EIA SEDS GDPRV / "&amp;INDEX('Input EIA SEDS'!$A:$BZ,MATCH("GDPRV",'Input EIA SEDS'!$C:$C,0),MATCH("Description",'Input EIA SEDS'!$1:$1,0)) &amp;" (" &amp;INDEX('Input EIA SEDS'!$A:$BZ,MATCH("GDPRV",'Input EIA SEDS'!$C:$C,0),MATCH("Unit",'Input EIA SEDS'!$1:$1,0)) &amp;")"</f>
        <v/>
      </c>
      <c r="B6">
        <f>INDEX('Input EIA SEDS'!$A:$BZ,MATCH("GDPRV",'Input EIA SEDS'!$C:$C,0),MATCH(B$1,'Input EIA SEDS'!$1:$1,0))</f>
        <v/>
      </c>
      <c r="C6">
        <f>INDEX('Input EIA SEDS'!$A:$BZ,MATCH("GDPRV",'Input EIA SEDS'!$C:$C,0),MATCH(C$1,'Input EIA SEDS'!$1:$1,0))</f>
        <v/>
      </c>
      <c r="D6">
        <f>INDEX('Input EIA SEDS'!$A:$BZ,MATCH("GDPRV",'Input EIA SEDS'!$C:$C,0),MATCH(D$1,'Input EIA SEDS'!$1:$1,0))</f>
        <v/>
      </c>
      <c r="E6">
        <f>INDEX('Input EIA SEDS'!$A:$BZ,MATCH("GDPRV",'Input EIA SEDS'!$C:$C,0),MATCH(E$1,'Input EIA SEDS'!$1:$1,0))</f>
        <v/>
      </c>
      <c r="F6">
        <f>INDEX('Input EIA SEDS'!$A:$BZ,MATCH("GDPRV",'Input EIA SEDS'!$C:$C,0),MATCH(F$1,'Input EIA SEDS'!$1:$1,0))</f>
        <v/>
      </c>
      <c r="G6">
        <f>INDEX('Input EIA SEDS'!$A:$BZ,MATCH("GDPRV",'Input EIA SEDS'!$C:$C,0),MATCH(G$1,'Input EIA SEDS'!$1:$1,0))</f>
        <v/>
      </c>
      <c r="H6">
        <f>INDEX('Input EIA SEDS'!$A:$BZ,MATCH("GDPRV",'Input EIA SEDS'!$C:$C,0),MATCH(H$1,'Input EIA SEDS'!$1:$1,0))</f>
        <v/>
      </c>
      <c r="I6">
        <f>INDEX('Input EIA SEDS'!$A:$BZ,MATCH("GDPRV",'Input EIA SEDS'!$C:$C,0),MATCH(I$1,'Input EIA SEDS'!$1:$1,0))</f>
        <v/>
      </c>
      <c r="J6">
        <f>INDEX('Input EIA SEDS'!$A:$BZ,MATCH("GDPRV",'Input EIA SEDS'!$C:$C,0),MATCH(J$1,'Input EIA SEDS'!$1:$1,0))</f>
        <v/>
      </c>
      <c r="K6">
        <f>INDEX('Input EIA SEDS'!$A:$BZ,MATCH("GDPRV",'Input EIA SEDS'!$C:$C,0),MATCH(K$1,'Input EIA SEDS'!$1:$1,0))</f>
        <v/>
      </c>
      <c r="L6">
        <f>INDEX('Input EIA SEDS'!$A:$BZ,MATCH("GDPRV",'Input EIA SEDS'!$C:$C,0),MATCH(L$1,'Input EIA SEDS'!$1:$1,0))</f>
        <v/>
      </c>
      <c r="M6">
        <f>INDEX('Input EIA SEDS'!$A:$BZ,MATCH("GDPRV",'Input EIA SEDS'!$C:$C,0),MATCH(M$1,'Input EIA SEDS'!$1:$1,0))</f>
        <v/>
      </c>
      <c r="N6">
        <f>INDEX('Input EIA SEDS'!$A:$BZ,MATCH("GDPRV",'Input EIA SEDS'!$C:$C,0),MATCH(N$1,'Input EIA SEDS'!$1:$1,0))</f>
        <v/>
      </c>
      <c r="O6">
        <f>INDEX('Input EIA SEDS'!$A:$BZ,MATCH("GDPRV",'Input EIA SEDS'!$C:$C,0),MATCH(O$1,'Input EIA SEDS'!$1:$1,0))</f>
        <v/>
      </c>
      <c r="P6">
        <f>INDEX('Input EIA SEDS'!$A:$BZ,MATCH("GDPRV",'Input EIA SEDS'!$C:$C,0),MATCH(P$1,'Input EIA SEDS'!$1:$1,0))</f>
        <v/>
      </c>
      <c r="Q6">
        <f>INDEX('Input EIA SEDS'!$A:$BZ,MATCH("GDPRV",'Input EIA SEDS'!$C:$C,0),MATCH(Q$1,'Input EIA SEDS'!$1:$1,0))</f>
        <v/>
      </c>
      <c r="R6">
        <f>INDEX('Input EIA SEDS'!$A:$BZ,MATCH("GDPRV",'Input EIA SEDS'!$C:$C,0),MATCH(R$1,'Input EIA SEDS'!$1:$1,0))</f>
        <v/>
      </c>
      <c r="S6">
        <f>INDEX('Input EIA SEDS'!$A:$BZ,MATCH("GDPRV",'Input EIA SEDS'!$C:$C,0),MATCH(S$1,'Input EIA SEDS'!$1:$1,0))</f>
        <v/>
      </c>
      <c r="T6">
        <f>INDEX('Input EIA SEDS'!$A:$BZ,MATCH("GDPRV",'Input EIA SEDS'!$C:$C,0),MATCH(T$1,'Input EIA SEDS'!$1:$1,0))</f>
        <v/>
      </c>
      <c r="U6">
        <f>INDEX('Input EIA SEDS'!$A:$BZ,MATCH("GDPRV",'Input EIA SEDS'!$C:$C,0),MATCH(U$1,'Input EIA SEDS'!$1:$1,0))</f>
        <v/>
      </c>
      <c r="V6">
        <f>INDEX('Input EIA SEDS'!$A:$BZ,MATCH("GDPRV",'Input EIA SEDS'!$C:$C,0),MATCH(V$1,'Input EIA SEDS'!$1:$1,0))</f>
        <v/>
      </c>
      <c r="W6">
        <f>INDEX('Input EIA SEDS'!$A:$BZ,MATCH("GDPRV",'Input EIA SEDS'!$C:$C,0),MATCH(W$1,'Input EIA SEDS'!$1:$1,0))</f>
        <v/>
      </c>
      <c r="X6">
        <f>INDEX('Input EIA SEDS'!$A:$BZ,MATCH("GDPRV",'Input EIA SEDS'!$C:$C,0),MATCH(X$1,'Input EIA SEDS'!$1:$1,0))</f>
        <v/>
      </c>
      <c r="Y6">
        <f>INDEX('Input EIA SEDS'!$A:$BZ,MATCH("GDPRV",'Input EIA SEDS'!$C:$C,0),MATCH(Y$1,'Input EIA SEDS'!$1:$1,0))</f>
        <v/>
      </c>
      <c r="Z6">
        <f>INDEX('Input EIA SEDS'!$A:$BZ,MATCH("GDPRV",'Input EIA SEDS'!$C:$C,0),MATCH(Z$1,'Input EIA SEDS'!$1:$1,0))</f>
        <v/>
      </c>
      <c r="AA6">
        <f>INDEX('Input EIA SEDS'!$A:$BZ,MATCH("GDPRV",'Input EIA SEDS'!$C:$C,0),MATCH(AA$1,'Input EIA SEDS'!$1:$1,0))</f>
        <v/>
      </c>
      <c r="AB6">
        <f>INDEX('Input EIA SEDS'!$A:$BZ,MATCH("GDPRV",'Input EIA SEDS'!$C:$C,0),MATCH(AB$1,'Input EIA SEDS'!$1:$1,0))</f>
        <v/>
      </c>
      <c r="AC6">
        <f>INDEX('Input EIA SEDS'!$A:$BZ,MATCH("GDPRV",'Input EIA SEDS'!$C:$C,0),MATCH(AC$1,'Input EIA SEDS'!$1:$1,0))</f>
        <v/>
      </c>
      <c r="AD6">
        <f>INDEX('Input EIA SEDS'!$A:$BZ,MATCH("GDPRV",'Input EIA SEDS'!$C:$C,0),MATCH(AD$1,'Input EIA SEDS'!$1:$1,0))</f>
        <v/>
      </c>
      <c r="AE6">
        <f>INDEX('Input EIA SEDS'!$A:$BZ,MATCH("GDPRV",'Input EIA SEDS'!$C:$C,0),MATCH(AE$1,'Input EIA SEDS'!$1:$1,0))</f>
        <v/>
      </c>
      <c r="AF6">
        <f>INDEX('Input EIA SEDS'!$A:$BZ,MATCH("GDPRV",'Input EIA SEDS'!$C:$C,0),MATCH(AF$1,'Input EIA SEDS'!$1:$1,0))</f>
        <v/>
      </c>
      <c r="AG6">
        <f>INDEX('Input EIA SEDS'!$A:$BZ,MATCH("GDPRV",'Input EIA SEDS'!$C:$C,0),MATCH(AG$1,'Input EIA SEDS'!$1:$1,0))</f>
        <v/>
      </c>
      <c r="AH6">
        <f>INDEX('Input EIA SEDS'!$A:$BZ,MATCH("GDPRV",'Input EIA SEDS'!$C:$C,0),MATCH(AH$1,'Input EIA SEDS'!$1:$1,0))</f>
        <v/>
      </c>
      <c r="AI6">
        <f>INDEX('Input EIA SEDS'!$A:$BZ,MATCH("GDPRV",'Input EIA SEDS'!$C:$C,0),MATCH(AI$1,'Input EIA SEDS'!$1:$1,0))</f>
        <v/>
      </c>
      <c r="AJ6">
        <f>INDEX('Input EIA SEDS'!$A:$BZ,MATCH("GDPRV",'Input EIA SEDS'!$C:$C,0),MATCH(AJ$1,'Input EIA SEDS'!$1:$1,0))</f>
        <v/>
      </c>
      <c r="AK6">
        <f>INDEX('Input EIA SEDS'!$A:$BZ,MATCH("GDPRV",'Input EIA SEDS'!$C:$C,0),MATCH(AK$1,'Input EIA SEDS'!$1:$1,0))</f>
        <v/>
      </c>
      <c r="AL6">
        <f>INDEX('Input EIA SEDS'!$A:$BZ,MATCH("GDPRV",'Input EIA SEDS'!$C:$C,0),MATCH(AL$1,'Input EIA SEDS'!$1:$1,0))</f>
        <v/>
      </c>
      <c r="AM6">
        <f>INDEX('Input EIA SEDS'!$A:$BZ,MATCH("GDPRV",'Input EIA SEDS'!$C:$C,0),MATCH(AM$1,'Input EIA SEDS'!$1:$1,0))</f>
        <v/>
      </c>
      <c r="AN6">
        <f>INDEX('Input EIA SEDS'!$A:$BZ,MATCH("GDPRV",'Input EIA SEDS'!$C:$C,0),MATCH(AN$1,'Input EIA SEDS'!$1:$1,0))</f>
        <v/>
      </c>
      <c r="AO6">
        <f>INDEX('Input EIA SEDS'!$A:$BZ,MATCH("GDPRV",'Input EIA SEDS'!$C:$C,0),MATCH(AO$1,'Input EIA SEDS'!$1:$1,0))</f>
        <v/>
      </c>
      <c r="AP6">
        <f>INDEX('Input EIA SEDS'!$A:$BZ,MATCH("GDPRV",'Input EIA SEDS'!$C:$C,0),MATCH(AP$1,'Input EIA SEDS'!$1:$1,0))</f>
        <v/>
      </c>
      <c r="AQ6">
        <f>INDEX('Input EIA SEDS'!$A:$BZ,MATCH("GDPRV",'Input EIA SEDS'!$C:$C,0),MATCH(AQ$1,'Input EIA SEDS'!$1:$1,0))</f>
        <v/>
      </c>
      <c r="AR6">
        <f>INDEX('Input EIA SEDS'!$A:$BZ,MATCH("GDPRV",'Input EIA SEDS'!$C:$C,0),MATCH(AR$1,'Input EIA SEDS'!$1:$1,0))</f>
        <v/>
      </c>
      <c r="AS6">
        <f>INDEX('Input EIA SEDS'!$A:$BZ,MATCH("GDPRV",'Input EIA SEDS'!$C:$C,0),MATCH(AS$1,'Input EIA SEDS'!$1:$1,0))</f>
        <v/>
      </c>
      <c r="AT6">
        <f>INDEX('Input EIA SEDS'!$A:$BZ,MATCH("GDPRV",'Input EIA SEDS'!$C:$C,0),MATCH(AT$1,'Input EIA SEDS'!$1:$1,0))</f>
        <v/>
      </c>
      <c r="AU6">
        <f>INDEX('Input EIA SEDS'!$A:$BZ,MATCH("GDPRV",'Input EIA SEDS'!$C:$C,0),MATCH(AU$1,'Input EIA SEDS'!$1:$1,0))</f>
        <v/>
      </c>
      <c r="AV6">
        <f>INDEX('Input EIA SEDS'!$A:$BZ,MATCH("GDPRV",'Input EIA SEDS'!$C:$C,0),MATCH(AV$1,'Input EIA SEDS'!$1:$1,0))</f>
        <v/>
      </c>
      <c r="AW6">
        <f>INDEX('Input EIA SEDS'!$A:$BZ,MATCH("GDPRV",'Input EIA SEDS'!$C:$C,0),MATCH(AW$1,'Input EIA SEDS'!$1:$1,0))</f>
        <v/>
      </c>
      <c r="AX6">
        <f>INDEX('Input EIA SEDS'!$A:$BZ,MATCH("GDPRV",'Input EIA SEDS'!$C:$C,0),MATCH(AX$1,'Input EIA SEDS'!$1:$1,0))</f>
        <v/>
      </c>
      <c r="AY6">
        <f>INDEX('Input EIA SEDS'!$A:$BZ,MATCH("GDPRV",'Input EIA SEDS'!$C:$C,0),MATCH(AY$1,'Input EIA SEDS'!$1:$1,0))</f>
        <v/>
      </c>
      <c r="AZ6">
        <f>INDEX('Input EIA SEDS'!$A:$BZ,MATCH("GDPRV",'Input EIA SEDS'!$C:$C,0),MATCH(AZ$1,'Input EIA SEDS'!$1:$1,0))</f>
        <v/>
      </c>
      <c r="BA6">
        <f>INDEX('Input EIA SEDS'!$A:$BZ,MATCH("GDPRV",'Input EIA SEDS'!$C:$C,0),MATCH(BA$1,'Input EIA SEDS'!$1:$1,0))</f>
        <v/>
      </c>
      <c r="BB6">
        <f>INDEX('Input EIA SEDS'!$A:$BZ,MATCH("GDPRV",'Input EIA SEDS'!$C:$C,0),MATCH(BB$1,'Input EIA SEDS'!$1:$1,0))</f>
        <v/>
      </c>
      <c r="BC6">
        <f>INDEX('Input EIA SEDS'!$A:$BZ,MATCH("GDPRV",'Input EIA SEDS'!$C:$C,0),MATCH(BC$1,'Input EIA SEDS'!$1:$1,0))</f>
        <v/>
      </c>
      <c r="BD6">
        <f>INDEX('Input EIA SEDS'!$A:$BZ,MATCH("GDPRV",'Input EIA SEDS'!$C:$C,0),MATCH(BD$1,'Input EIA SEDS'!$1:$1,0))</f>
        <v/>
      </c>
      <c r="BE6">
        <f>INDEX('Input EIA SEDS'!$A:$BZ,MATCH("GDPRV",'Input EIA SEDS'!$C:$C,0),MATCH(BE$1,'Input EIA SEDS'!$1:$1,0))</f>
        <v/>
      </c>
      <c r="BF6">
        <f>INDEX('Input EIA SEDS'!$A:$BZ,MATCH("GDPRV",'Input EIA SEDS'!$C:$C,0),MATCH(BF$1,'Input EIA SEDS'!$1:$1,0))</f>
        <v/>
      </c>
      <c r="BG6">
        <f>INDEX('Input EIA SEDS'!$A:$BZ,MATCH("GDPRV",'Input EIA SEDS'!$C:$C,0),MATCH(BG$1,'Input EIA SEDS'!$1:$1,0))</f>
        <v/>
      </c>
      <c r="BH6">
        <f>INDEX('Input EIA SEDS'!$A:$BZ,MATCH("GDPRV",'Input EIA SEDS'!$C:$C,0),MATCH(BH$1,'Input EIA SEDS'!$1:$1,0))</f>
        <v/>
      </c>
      <c r="BI6">
        <f>INDEX('Input EIA SEDS'!$A:$BZ,MATCH("GDPRV",'Input EIA SEDS'!$C:$C,0),MATCH(BI$1,'Input EIA SEDS'!$1:$1,0))</f>
        <v/>
      </c>
      <c r="BJ6">
        <f>INDEX('Input EIA SEDS'!$A:$BZ,MATCH("GDPRV",'Input EIA SEDS'!$C:$C,0),MATCH(BJ$1,'Input EIA SEDS'!$1:$1,0))</f>
        <v/>
      </c>
      <c r="BK6">
        <f>INDEX('Input EIA SEDS'!$A:$BZ,MATCH("GDPRV",'Input EIA SEDS'!$C:$C,0),MATCH(BK$1,'Input EIA SEDS'!$1:$1,0))</f>
        <v/>
      </c>
      <c r="BL6">
        <f>INDEX('Input EIA SEDS'!$A:$BZ,MATCH("GDPRV",'Input EIA SEDS'!$C:$C,0),MATCH(BL$1,'Input EIA SEDS'!$1:$1,0))</f>
        <v/>
      </c>
      <c r="BM6">
        <f>INDEX('Input EIA SEDS'!$A:$BZ,MATCH("GDPRV",'Input EIA SEDS'!$C:$C,0),MATCH(BM$1,'Input EIA SEDS'!$1:$1,0))</f>
        <v/>
      </c>
      <c r="BN6">
        <f>INDEX('Input EIA SEDS'!$A:$BZ,MATCH("GDPRV",'Input EIA SEDS'!$C:$C,0),MATCH(BN$1,'Input EIA SEDS'!$1:$1,0))</f>
        <v/>
      </c>
      <c r="BO6">
        <f>INDEX('Input EIA SEDS'!$A:$BZ,MATCH("GDPRV",'Input EIA SEDS'!$C:$C,0),MATCH(BO$1,'Input EIA SEDS'!$1:$1,0))</f>
        <v/>
      </c>
      <c r="BP6">
        <f>INDEX('Input EIA SEDS'!$A:$BZ,MATCH("GDPRV",'Input EIA SEDS'!$C:$C,0),MATCH(BP$1,'Input EIA SEDS'!$1:$1,0))</f>
        <v/>
      </c>
      <c r="BQ6">
        <f>INDEX('Input EIA SEDS'!$A:$BZ,MATCH("GDPRV",'Input EIA SEDS'!$C:$C,0),MATCH(BQ$1,'Input EIA SEDS'!$1:$1,0))</f>
        <v/>
      </c>
    </row>
    <row r="7" spans="1:69">
      <c r="A7">
        <f>"EIA SEDS GDPRX / "&amp;INDEX('Input EIA SEDS'!$A:$BZ,MATCH("GDPRX",'Input EIA SEDS'!$C:$C,0),MATCH("Description",'Input EIA SEDS'!$1:$1,0)) &amp;" (" &amp;INDEX('Input EIA SEDS'!$A:$BZ,MATCH("GDPRX",'Input EIA SEDS'!$C:$C,0),MATCH("Unit",'Input EIA SEDS'!$1:$1,0)) &amp;")"</f>
        <v/>
      </c>
      <c r="B7">
        <f>INDEX('Input EIA SEDS'!$A:$BZ,MATCH("GDPRX",'Input EIA SEDS'!$C:$C,0),MATCH(B$1,'Input EIA SEDS'!$1:$1,0))</f>
        <v/>
      </c>
      <c r="C7">
        <f>INDEX('Input EIA SEDS'!$A:$BZ,MATCH("GDPRX",'Input EIA SEDS'!$C:$C,0),MATCH(C$1,'Input EIA SEDS'!$1:$1,0))</f>
        <v/>
      </c>
      <c r="D7">
        <f>INDEX('Input EIA SEDS'!$A:$BZ,MATCH("GDPRX",'Input EIA SEDS'!$C:$C,0),MATCH(D$1,'Input EIA SEDS'!$1:$1,0))</f>
        <v/>
      </c>
      <c r="E7">
        <f>INDEX('Input EIA SEDS'!$A:$BZ,MATCH("GDPRX",'Input EIA SEDS'!$C:$C,0),MATCH(E$1,'Input EIA SEDS'!$1:$1,0))</f>
        <v/>
      </c>
      <c r="F7">
        <f>INDEX('Input EIA SEDS'!$A:$BZ,MATCH("GDPRX",'Input EIA SEDS'!$C:$C,0),MATCH(F$1,'Input EIA SEDS'!$1:$1,0))</f>
        <v/>
      </c>
      <c r="G7">
        <f>$P7*'GSP Hawaii'!D15/100</f>
        <v/>
      </c>
      <c r="H7">
        <f>$P7*'GSP Hawaii'!E15/100</f>
        <v/>
      </c>
      <c r="I7">
        <f>$P7*'GSP Hawaii'!F15/100</f>
        <v/>
      </c>
      <c r="J7">
        <f>$P7*'GSP Hawaii'!G15/100</f>
        <v/>
      </c>
      <c r="K7">
        <f>$P7*'GSP Hawaii'!H15/100</f>
        <v/>
      </c>
      <c r="L7">
        <f>$P7*'GSP Hawaii'!I15/100</f>
        <v/>
      </c>
      <c r="M7">
        <f>$P7*'GSP Hawaii'!J15/100</f>
        <v/>
      </c>
      <c r="N7">
        <f>$P7*'GSP Hawaii'!K15/100</f>
        <v/>
      </c>
      <c r="O7">
        <f>$P7*'GSP Hawaii'!L15/100</f>
        <v/>
      </c>
      <c r="P7">
        <f>INDEX('Input EIA SEDS'!$A:$BZ,MATCH("GDPRX",'Input EIA SEDS'!$C:$C,0),MATCH(P$1,'Input EIA SEDS'!$1:$1,0))</f>
        <v/>
      </c>
      <c r="Q7">
        <f>INDEX('Input EIA SEDS'!$A:$BZ,MATCH("GDPRX",'Input EIA SEDS'!$C:$C,0),MATCH(Q$1,'Input EIA SEDS'!$1:$1,0))</f>
        <v/>
      </c>
      <c r="R7">
        <f>INDEX('Input EIA SEDS'!$A:$BZ,MATCH("GDPRX",'Input EIA SEDS'!$C:$C,0),MATCH(R$1,'Input EIA SEDS'!$1:$1,0))</f>
        <v/>
      </c>
      <c r="S7">
        <f>INDEX('Input EIA SEDS'!$A:$BZ,MATCH("GDPRX",'Input EIA SEDS'!$C:$C,0),MATCH(S$1,'Input EIA SEDS'!$1:$1,0))</f>
        <v/>
      </c>
      <c r="T7">
        <f>INDEX('Input EIA SEDS'!$A:$BZ,MATCH("GDPRX",'Input EIA SEDS'!$C:$C,0),MATCH(T$1,'Input EIA SEDS'!$1:$1,0))</f>
        <v/>
      </c>
      <c r="U7">
        <f>INDEX('Input EIA SEDS'!$A:$BZ,MATCH("GDPRX",'Input EIA SEDS'!$C:$C,0),MATCH(U$1,'Input EIA SEDS'!$1:$1,0))</f>
        <v/>
      </c>
      <c r="V7">
        <f>INDEX('Input EIA SEDS'!$A:$BZ,MATCH("GDPRX",'Input EIA SEDS'!$C:$C,0),MATCH(V$1,'Input EIA SEDS'!$1:$1,0))</f>
        <v/>
      </c>
      <c r="W7">
        <f>INDEX('Input EIA SEDS'!$A:$BZ,MATCH("GDPRX",'Input EIA SEDS'!$C:$C,0),MATCH(W$1,'Input EIA SEDS'!$1:$1,0))</f>
        <v/>
      </c>
      <c r="X7">
        <f>INDEX('Input EIA SEDS'!$A:$BZ,MATCH("GDPRX",'Input EIA SEDS'!$C:$C,0),MATCH(X$1,'Input EIA SEDS'!$1:$1,0))</f>
        <v/>
      </c>
      <c r="Y7">
        <f>INDEX('Input EIA SEDS'!$A:$BZ,MATCH("GDPRX",'Input EIA SEDS'!$C:$C,0),MATCH(Y$1,'Input EIA SEDS'!$1:$1,0))</f>
        <v/>
      </c>
      <c r="Z7">
        <f>INDEX('Input EIA SEDS'!$A:$BZ,MATCH("GDPRX",'Input EIA SEDS'!$C:$C,0),MATCH(Z$1,'Input EIA SEDS'!$1:$1,0))</f>
        <v/>
      </c>
      <c r="AA7">
        <f>INDEX('Input EIA SEDS'!$A:$BZ,MATCH("GDPRX",'Input EIA SEDS'!$C:$C,0),MATCH(AA$1,'Input EIA SEDS'!$1:$1,0))</f>
        <v/>
      </c>
      <c r="AB7">
        <f>INDEX('Input EIA SEDS'!$A:$BZ,MATCH("GDPRX",'Input EIA SEDS'!$C:$C,0),MATCH(AB$1,'Input EIA SEDS'!$1:$1,0))</f>
        <v/>
      </c>
      <c r="AC7">
        <f>INDEX('Input EIA SEDS'!$A:$BZ,MATCH("GDPRX",'Input EIA SEDS'!$C:$C,0),MATCH(AC$1,'Input EIA SEDS'!$1:$1,0))</f>
        <v/>
      </c>
      <c r="AD7">
        <f>INDEX('Input EIA SEDS'!$A:$BZ,MATCH("GDPRX",'Input EIA SEDS'!$C:$C,0),MATCH(AD$1,'Input EIA SEDS'!$1:$1,0))</f>
        <v/>
      </c>
      <c r="AE7">
        <f>INDEX('Input EIA SEDS'!$A:$BZ,MATCH("GDPRX",'Input EIA SEDS'!$C:$C,0),MATCH(AE$1,'Input EIA SEDS'!$1:$1,0))</f>
        <v/>
      </c>
      <c r="AF7">
        <f>INDEX('Input EIA SEDS'!$A:$BZ,MATCH("GDPRX",'Input EIA SEDS'!$C:$C,0),MATCH(AF$1,'Input EIA SEDS'!$1:$1,0))</f>
        <v/>
      </c>
      <c r="AG7">
        <f>INDEX('Input EIA SEDS'!$A:$BZ,MATCH("GDPRX",'Input EIA SEDS'!$C:$C,0),MATCH(AG$1,'Input EIA SEDS'!$1:$1,0))</f>
        <v/>
      </c>
      <c r="AH7">
        <f>INDEX('Input EIA SEDS'!$A:$BZ,MATCH("GDPRX",'Input EIA SEDS'!$C:$C,0),MATCH(AH$1,'Input EIA SEDS'!$1:$1,0))</f>
        <v/>
      </c>
      <c r="AI7">
        <f>INDEX('Input EIA SEDS'!$A:$BZ,MATCH("GDPRX",'Input EIA SEDS'!$C:$C,0),MATCH(AI$1,'Input EIA SEDS'!$1:$1,0))</f>
        <v/>
      </c>
      <c r="AJ7">
        <f>INDEX('Input EIA SEDS'!$A:$BZ,MATCH("GDPRX",'Input EIA SEDS'!$C:$C,0),MATCH(AJ$1,'Input EIA SEDS'!$1:$1,0))</f>
        <v/>
      </c>
      <c r="AK7">
        <f>INDEX('Input EIA SEDS'!$A:$BZ,MATCH("GDPRX",'Input EIA SEDS'!$C:$C,0),MATCH(AK$1,'Input EIA SEDS'!$1:$1,0))</f>
        <v/>
      </c>
      <c r="AL7">
        <f>INDEX('Input EIA SEDS'!$A:$BZ,MATCH("GDPRX",'Input EIA SEDS'!$C:$C,0),MATCH(AL$1,'Input EIA SEDS'!$1:$1,0))</f>
        <v/>
      </c>
      <c r="AM7">
        <f>INDEX('Input EIA SEDS'!$A:$BZ,MATCH("GDPRX",'Input EIA SEDS'!$C:$C,0),MATCH(AM$1,'Input EIA SEDS'!$1:$1,0))</f>
        <v/>
      </c>
      <c r="AN7">
        <f>INDEX('Input EIA SEDS'!$A:$BZ,MATCH("GDPRX",'Input EIA SEDS'!$C:$C,0),MATCH(AN$1,'Input EIA SEDS'!$1:$1,0))</f>
        <v/>
      </c>
      <c r="AO7">
        <f>INDEX('Input EIA SEDS'!$A:$BZ,MATCH("GDPRX",'Input EIA SEDS'!$C:$C,0),MATCH(AO$1,'Input EIA SEDS'!$1:$1,0))</f>
        <v/>
      </c>
      <c r="AP7">
        <f>INDEX('Input EIA SEDS'!$A:$BZ,MATCH("GDPRX",'Input EIA SEDS'!$C:$C,0),MATCH(AP$1,'Input EIA SEDS'!$1:$1,0))</f>
        <v/>
      </c>
      <c r="AQ7">
        <f>INDEX('Input EIA SEDS'!$A:$BZ,MATCH("GDPRX",'Input EIA SEDS'!$C:$C,0),MATCH(AQ$1,'Input EIA SEDS'!$1:$1,0))</f>
        <v/>
      </c>
      <c r="AR7">
        <f>INDEX('Input EIA SEDS'!$A:$BZ,MATCH("GDPRX",'Input EIA SEDS'!$C:$C,0),MATCH(AR$1,'Input EIA SEDS'!$1:$1,0))</f>
        <v/>
      </c>
      <c r="AS7">
        <f>INDEX('Input EIA SEDS'!$A:$BZ,MATCH("GDPRX",'Input EIA SEDS'!$C:$C,0),MATCH(AS$1,'Input EIA SEDS'!$1:$1,0))</f>
        <v/>
      </c>
      <c r="AT7">
        <f>INDEX('Input EIA SEDS'!$A:$BZ,MATCH("GDPRX",'Input EIA SEDS'!$C:$C,0),MATCH(AT$1,'Input EIA SEDS'!$1:$1,0))</f>
        <v/>
      </c>
      <c r="AU7">
        <f>INDEX('Input EIA SEDS'!$A:$BZ,MATCH("GDPRX",'Input EIA SEDS'!$C:$C,0),MATCH(AU$1,'Input EIA SEDS'!$1:$1,0))</f>
        <v/>
      </c>
      <c r="AV7">
        <f>INDEX('Input EIA SEDS'!$A:$BZ,MATCH("GDPRX",'Input EIA SEDS'!$C:$C,0),MATCH(AV$1,'Input EIA SEDS'!$1:$1,0))</f>
        <v/>
      </c>
      <c r="AW7">
        <f>INDEX('Input EIA SEDS'!$A:$BZ,MATCH("GDPRX",'Input EIA SEDS'!$C:$C,0),MATCH(AW$1,'Input EIA SEDS'!$1:$1,0))</f>
        <v/>
      </c>
      <c r="AX7">
        <f>INDEX('Input EIA SEDS'!$A:$BZ,MATCH("GDPRX",'Input EIA SEDS'!$C:$C,0),MATCH(AX$1,'Input EIA SEDS'!$1:$1,0))</f>
        <v/>
      </c>
      <c r="AY7">
        <f>INDEX('Input EIA SEDS'!$A:$BZ,MATCH("GDPRX",'Input EIA SEDS'!$C:$C,0),MATCH(AY$1,'Input EIA SEDS'!$1:$1,0))</f>
        <v/>
      </c>
      <c r="AZ7">
        <f>INDEX('Input EIA SEDS'!$A:$BZ,MATCH("GDPRX",'Input EIA SEDS'!$C:$C,0),MATCH(AZ$1,'Input EIA SEDS'!$1:$1,0))</f>
        <v/>
      </c>
      <c r="BA7">
        <f>INDEX('Input EIA SEDS'!$A:$BZ,MATCH("GDPRX",'Input EIA SEDS'!$C:$C,0),MATCH(BA$1,'Input EIA SEDS'!$1:$1,0))</f>
        <v/>
      </c>
      <c r="BB7">
        <f>INDEX('Input EIA SEDS'!$A:$BZ,MATCH("GDPRX",'Input EIA SEDS'!$C:$C,0),MATCH(BB$1,'Input EIA SEDS'!$1:$1,0))</f>
        <v/>
      </c>
      <c r="BC7">
        <f>INDEX('Input EIA SEDS'!$A:$BZ,MATCH("GDPRX",'Input EIA SEDS'!$C:$C,0),MATCH(BC$1,'Input EIA SEDS'!$1:$1,0))</f>
        <v/>
      </c>
      <c r="BD7">
        <f>INDEX('Input EIA SEDS'!$A:$BZ,MATCH("GDPRX",'Input EIA SEDS'!$C:$C,0),MATCH(BD$1,'Input EIA SEDS'!$1:$1,0))</f>
        <v/>
      </c>
      <c r="BE7">
        <f>INDEX('Input EIA SEDS'!$A:$BZ,MATCH("GDPRX",'Input EIA SEDS'!$C:$C,0),MATCH(BE$1,'Input EIA SEDS'!$1:$1,0))</f>
        <v/>
      </c>
      <c r="BF7">
        <f>INDEX('Input EIA SEDS'!$A:$BZ,MATCH("GDPRX",'Input EIA SEDS'!$C:$C,0),MATCH(BF$1,'Input EIA SEDS'!$1:$1,0))</f>
        <v/>
      </c>
      <c r="BG7">
        <f>INDEX('Input EIA SEDS'!$A:$BZ,MATCH("GDPRX",'Input EIA SEDS'!$C:$C,0),MATCH(BG$1,'Input EIA SEDS'!$1:$1,0))</f>
        <v/>
      </c>
      <c r="BH7">
        <f>INDEX('Input EIA SEDS'!$A:$BZ,MATCH("GDPRX",'Input EIA SEDS'!$C:$C,0),MATCH(BH$1,'Input EIA SEDS'!$1:$1,0))</f>
        <v/>
      </c>
      <c r="BI7">
        <f>INDEX('Input EIA SEDS'!$A:$BZ,MATCH("GDPRX",'Input EIA SEDS'!$C:$C,0),MATCH(BI$1,'Input EIA SEDS'!$1:$1,0))</f>
        <v/>
      </c>
      <c r="BJ7">
        <f>INDEX('Input EIA SEDS'!$A:$BZ,MATCH("GDPRX",'Input EIA SEDS'!$C:$C,0),MATCH(BJ$1,'Input EIA SEDS'!$1:$1,0))</f>
        <v/>
      </c>
      <c r="BK7">
        <f>INDEX('Input EIA SEDS'!$A:$BZ,MATCH("GDPRX",'Input EIA SEDS'!$C:$C,0),MATCH(BK$1,'Input EIA SEDS'!$1:$1,0))</f>
        <v/>
      </c>
      <c r="BL7">
        <f>INDEX('Input EIA SEDS'!$A:$BZ,MATCH("GDPRX",'Input EIA SEDS'!$C:$C,0),MATCH(BL$1,'Input EIA SEDS'!$1:$1,0))</f>
        <v/>
      </c>
      <c r="BM7">
        <f>INDEX('Input EIA SEDS'!$A:$BZ,MATCH("GDPRX",'Input EIA SEDS'!$C:$C,0),MATCH(BM$1,'Input EIA SEDS'!$1:$1,0))</f>
        <v/>
      </c>
      <c r="BN7">
        <f>INDEX('Input EIA SEDS'!$A:$BZ,MATCH("GDPRX",'Input EIA SEDS'!$C:$C,0),MATCH(BN$1,'Input EIA SEDS'!$1:$1,0))</f>
        <v/>
      </c>
      <c r="BO7">
        <f>INDEX('Input EIA SEDS'!$A:$BZ,MATCH("GDPRX",'Input EIA SEDS'!$C:$C,0),MATCH(BO$1,'Input EIA SEDS'!$1:$1,0))</f>
        <v/>
      </c>
      <c r="BP7">
        <f>INDEX('Input EIA SEDS'!$A:$BZ,MATCH("GDPRX",'Input EIA SEDS'!$C:$C,0),MATCH(BP$1,'Input EIA SEDS'!$1:$1,0))</f>
        <v/>
      </c>
      <c r="BQ7">
        <f>INDEX('Input EIA SEDS'!$A:$BZ,MATCH("GDPRX",'Input EIA SEDS'!$C:$C,0),MATCH(BQ$1,'Input EIA SEDS'!$1:$1,0))</f>
        <v/>
      </c>
    </row>
    <row r="12" spans="1:69">
      <c r="A12" t="s">
        <v>1521</v>
      </c>
      <c r="E12" t="n">
        <v>1969</v>
      </c>
      <c r="F12" t="n">
        <v>1970</v>
      </c>
      <c r="G12" t="s">
        <v>1522</v>
      </c>
      <c r="H12" t="s">
        <v>1523</v>
      </c>
      <c r="I12" t="s">
        <v>1524</v>
      </c>
      <c r="J12" t="s">
        <v>1525</v>
      </c>
      <c r="K12" t="s">
        <v>1526</v>
      </c>
      <c r="L12" t="s">
        <v>1527</v>
      </c>
      <c r="M12" t="s">
        <v>1528</v>
      </c>
      <c r="N12" t="s">
        <v>1529</v>
      </c>
      <c r="O12" t="s">
        <v>1530</v>
      </c>
      <c r="P12" t="s">
        <v>1531</v>
      </c>
      <c r="Q12" t="s">
        <v>1532</v>
      </c>
      <c r="R12" t="s">
        <v>1533</v>
      </c>
      <c r="S12" t="s">
        <v>1534</v>
      </c>
      <c r="T12" t="s">
        <v>1535</v>
      </c>
      <c r="U12" t="s">
        <v>1536</v>
      </c>
      <c r="V12" t="s">
        <v>1537</v>
      </c>
      <c r="W12" t="s">
        <v>1538</v>
      </c>
      <c r="X12" t="s">
        <v>1539</v>
      </c>
      <c r="Y12" t="s">
        <v>1540</v>
      </c>
      <c r="Z12" t="s">
        <v>1541</v>
      </c>
      <c r="AA12" t="s">
        <v>1542</v>
      </c>
      <c r="AB12" t="s">
        <v>1543</v>
      </c>
      <c r="AC12" t="s">
        <v>1544</v>
      </c>
      <c r="AD12" t="s">
        <v>1545</v>
      </c>
      <c r="AE12" t="s">
        <v>1546</v>
      </c>
      <c r="AF12" t="s">
        <v>1547</v>
      </c>
      <c r="AG12" t="s">
        <v>1548</v>
      </c>
      <c r="AH12" t="s">
        <v>1549</v>
      </c>
      <c r="AI12" t="s">
        <v>1550</v>
      </c>
      <c r="AJ12" t="s">
        <v>1551</v>
      </c>
      <c r="AK12" t="s">
        <v>1552</v>
      </c>
      <c r="AL12" t="s">
        <v>1553</v>
      </c>
      <c r="AM12" t="s">
        <v>1554</v>
      </c>
      <c r="AN12" t="s">
        <v>1555</v>
      </c>
      <c r="AO12" t="s">
        <v>1556</v>
      </c>
      <c r="AP12" t="s">
        <v>1557</v>
      </c>
      <c r="AQ12" t="s">
        <v>1558</v>
      </c>
      <c r="AR12" t="s">
        <v>1559</v>
      </c>
      <c r="AS12" t="s">
        <v>1560</v>
      </c>
      <c r="AT12" t="s">
        <v>1561</v>
      </c>
      <c r="AU12" t="s">
        <v>1562</v>
      </c>
      <c r="AV12" t="s">
        <v>1563</v>
      </c>
      <c r="AW12" t="s">
        <v>1564</v>
      </c>
      <c r="AX12" t="s">
        <v>1565</v>
      </c>
      <c r="AY12" t="s">
        <v>1566</v>
      </c>
      <c r="AZ12" t="s">
        <v>1567</v>
      </c>
      <c r="BA12" t="s">
        <v>1568</v>
      </c>
      <c r="BB12" t="s">
        <v>1569</v>
      </c>
      <c r="BC12" t="s">
        <v>1570</v>
      </c>
      <c r="BD12" t="s">
        <v>1571</v>
      </c>
      <c r="BE12" t="s">
        <v>1572</v>
      </c>
      <c r="BF12" t="s">
        <v>1573</v>
      </c>
      <c r="BG12" t="s">
        <v>1574</v>
      </c>
      <c r="BH12" t="s">
        <v>1575</v>
      </c>
      <c r="BI12" t="s">
        <v>1576</v>
      </c>
      <c r="BJ12" t="s">
        <v>1577</v>
      </c>
      <c r="BK12" t="s">
        <v>1578</v>
      </c>
      <c r="BL12" t="s">
        <v>1579</v>
      </c>
      <c r="BM12" t="s">
        <v>1580</v>
      </c>
      <c r="BN12" t="s">
        <v>1581</v>
      </c>
    </row>
    <row r="13" spans="1:69">
      <c r="A13" t="s">
        <v>1582</v>
      </c>
      <c r="B13" t="s">
        <v>1583</v>
      </c>
      <c r="E13">
        <f>100*E14/$AO$14</f>
        <v/>
      </c>
      <c r="F13">
        <f>100*F14/$AO$14</f>
        <v/>
      </c>
      <c r="G13">
        <f>100*G14/$AO$14</f>
        <v/>
      </c>
      <c r="H13">
        <f>100*H14/$AO$14</f>
        <v/>
      </c>
      <c r="I13">
        <f>100*I14/$AO$14</f>
        <v/>
      </c>
      <c r="J13">
        <f>100*J14/$AO$14</f>
        <v/>
      </c>
      <c r="K13">
        <f>100*K14/$AO$14</f>
        <v/>
      </c>
      <c r="L13">
        <f>100*L14/$AO$14</f>
        <v/>
      </c>
      <c r="M13">
        <f>100*M14/$AO$14</f>
        <v/>
      </c>
      <c r="N13">
        <f>100*N14/$AO$14</f>
        <v/>
      </c>
      <c r="O13">
        <f>100*O14/$AO$14</f>
        <v/>
      </c>
      <c r="P13">
        <f>100*P14/$AO$14</f>
        <v/>
      </c>
      <c r="Q13">
        <f>100*Q14/$AO$14</f>
        <v/>
      </c>
      <c r="R13">
        <f>100*R14/$AO$14</f>
        <v/>
      </c>
      <c r="S13">
        <f>100*S14/$AO$14</f>
        <v/>
      </c>
      <c r="T13">
        <f>100*T14/$AO$14</f>
        <v/>
      </c>
      <c r="U13">
        <f>100*U14/$AO$14</f>
        <v/>
      </c>
      <c r="V13">
        <f>100*V14/$AO$14</f>
        <v/>
      </c>
      <c r="W13">
        <f>100*W14/$AO$14</f>
        <v/>
      </c>
      <c r="X13">
        <f>100*X14/$AO$14</f>
        <v/>
      </c>
      <c r="Y13">
        <f>100*Y14/$AO$14</f>
        <v/>
      </c>
      <c r="Z13">
        <f>100*Z14/$AO$14</f>
        <v/>
      </c>
      <c r="AA13">
        <f>100*AA14/$AO$14</f>
        <v/>
      </c>
      <c r="AB13">
        <f>100*AB14/$AO$14</f>
        <v/>
      </c>
      <c r="AC13">
        <f>100*AC14/$AO$14</f>
        <v/>
      </c>
      <c r="AD13">
        <f>100*AD14/$AO$14</f>
        <v/>
      </c>
      <c r="AE13">
        <f>100*AE14/$AO$14</f>
        <v/>
      </c>
      <c r="AF13">
        <f>100*AF14/$AO$14</f>
        <v/>
      </c>
      <c r="AG13">
        <f>100*AG14/$AO$14</f>
        <v/>
      </c>
      <c r="AH13">
        <f>100*AH14/$AO$14</f>
        <v/>
      </c>
      <c r="AI13">
        <f>100*AI14/$AO$14</f>
        <v/>
      </c>
      <c r="AJ13">
        <f>100*AJ14/$AO$14</f>
        <v/>
      </c>
      <c r="AK13">
        <f>100*AK14/$AO$14</f>
        <v/>
      </c>
      <c r="AL13">
        <f>100*AL14/$AO$14</f>
        <v/>
      </c>
      <c r="AM13">
        <f>100*AM14/$AO$14</f>
        <v/>
      </c>
      <c r="AN13">
        <f>100*AN14/$AO$14</f>
        <v/>
      </c>
      <c r="AO13">
        <f>100*AO14/$AO$14</f>
        <v/>
      </c>
      <c r="AP13">
        <f>100*AP14/$AO$14</f>
        <v/>
      </c>
      <c r="AQ13">
        <f>100*AQ14/$AO$14</f>
        <v/>
      </c>
      <c r="AR13">
        <f>100*AR14/$AO$14</f>
        <v/>
      </c>
      <c r="AS13">
        <f>100*AS14/$AO$14</f>
        <v/>
      </c>
      <c r="AT13">
        <f>100*AT14/$AO$14</f>
        <v/>
      </c>
      <c r="AU13">
        <f>100*AU14/$AO$14</f>
        <v/>
      </c>
      <c r="AV13">
        <f>100*AV14/$AO$14</f>
        <v/>
      </c>
      <c r="AW13">
        <f>100*AW14/$AO$14</f>
        <v/>
      </c>
      <c r="AX13">
        <f>100*AX14/$AO$14</f>
        <v/>
      </c>
    </row>
    <row r="14" spans="1:69">
      <c r="A14" t="s">
        <v>1584</v>
      </c>
      <c r="B14" t="s">
        <v>1583</v>
      </c>
      <c r="E14" t="n">
        <v>21.0395919476</v>
      </c>
      <c r="F14" t="n">
        <v>22.5328513302</v>
      </c>
      <c r="G14" t="n">
        <v>23.6780876461</v>
      </c>
      <c r="H14" t="n">
        <v>24.7048550286</v>
      </c>
      <c r="I14" t="n">
        <v>26.049523109</v>
      </c>
      <c r="J14" t="n">
        <v>28.3899759432</v>
      </c>
      <c r="K14" t="n">
        <v>31.0196282027</v>
      </c>
      <c r="L14" t="n">
        <v>32.7226300101</v>
      </c>
      <c r="M14" t="n">
        <v>34.7528347356</v>
      </c>
      <c r="N14" t="n">
        <v>37.1927554752</v>
      </c>
      <c r="O14" t="n">
        <v>40.2622663352</v>
      </c>
      <c r="P14" t="n">
        <v>43.8939805483</v>
      </c>
      <c r="Q14" t="n">
        <v>47.9910735513</v>
      </c>
      <c r="R14" t="n">
        <v>50.9691729802</v>
      </c>
      <c r="S14" t="n">
        <v>52.980804345</v>
      </c>
      <c r="T14" t="n">
        <v>54.8613968357</v>
      </c>
      <c r="U14" t="n">
        <v>56.6159199081</v>
      </c>
      <c r="V14" t="n">
        <v>57.7578328485</v>
      </c>
      <c r="W14" t="n">
        <v>59.2320538269</v>
      </c>
      <c r="X14" t="n">
        <v>61.3057782179</v>
      </c>
      <c r="Y14" t="n">
        <v>63.6895794417</v>
      </c>
      <c r="Z14" t="n">
        <v>66.046062679</v>
      </c>
      <c r="AA14" t="n">
        <v>68.242842893</v>
      </c>
      <c r="AB14" t="n">
        <v>69.7990701474</v>
      </c>
      <c r="AC14" t="n">
        <v>71.4601435326</v>
      </c>
      <c r="AD14" t="n">
        <v>72.9813796027</v>
      </c>
      <c r="AE14" t="n">
        <v>74.5037654562</v>
      </c>
      <c r="AF14" t="n">
        <v>75.8644703033</v>
      </c>
      <c r="AG14" t="n">
        <v>77.16248056080001</v>
      </c>
      <c r="AH14" t="n">
        <v>77.9995060927</v>
      </c>
      <c r="AI14" t="n">
        <v>79.1134337968</v>
      </c>
      <c r="AJ14" t="n">
        <v>80.9110564117</v>
      </c>
      <c r="AK14" t="n">
        <v>82.76483170429999</v>
      </c>
      <c r="AL14" t="n">
        <v>84.03663709289999</v>
      </c>
      <c r="AM14" t="n">
        <v>85.71601404579999</v>
      </c>
      <c r="AN14" t="n">
        <v>88.0656898556</v>
      </c>
      <c r="AO14" t="n">
        <v>90.8903040693</v>
      </c>
      <c r="AP14" t="n">
        <v>93.6843881077</v>
      </c>
      <c r="AQ14" t="n">
        <v>96.17066062240001</v>
      </c>
      <c r="AR14" t="n">
        <v>98.0493370444</v>
      </c>
      <c r="AS14" t="n">
        <v>98.80400847689999</v>
      </c>
      <c r="AT14" t="n">
        <v>100</v>
      </c>
      <c r="AU14" t="n">
        <v>102.1</v>
      </c>
      <c r="AV14" t="n">
        <v>103.9378</v>
      </c>
      <c r="AW14" t="n">
        <v>105.6008048</v>
      </c>
      <c r="AX14" t="n">
        <v>107.290417677</v>
      </c>
    </row>
    <row r="15" spans="1:69">
      <c r="E15">
        <f>+$M15*E13/F13</f>
        <v/>
      </c>
      <c r="F15">
        <f>+$M15*F13/G13</f>
        <v/>
      </c>
      <c r="G15">
        <f>+$M15*G13/H13</f>
        <v/>
      </c>
      <c r="H15">
        <f>+$M15*H13/I13</f>
        <v/>
      </c>
      <c r="I15">
        <f>+$M15*I13/J13</f>
        <v/>
      </c>
      <c r="J15">
        <f>+$M15*J13/K13</f>
        <v/>
      </c>
      <c r="K15">
        <f>+$M15*K13/L13</f>
        <v/>
      </c>
      <c r="L15">
        <f>+$M15*L13/M13</f>
        <v/>
      </c>
      <c r="M15" t="n">
        <v>100</v>
      </c>
    </row>
    <row r="16" spans="1:69">
      <c r="A16" t="s">
        <v>1585</v>
      </c>
    </row>
    <row r="17" spans="1:69">
      <c r="A17" t="s">
        <v>1586</v>
      </c>
      <c r="B17" t="s">
        <v>1583</v>
      </c>
      <c r="E17" t="n">
        <v>23.119</v>
      </c>
      <c r="F17" t="n">
        <v>24.338</v>
      </c>
      <c r="G17" t="n">
        <v>25.554</v>
      </c>
      <c r="H17" t="n">
        <v>26.657</v>
      </c>
      <c r="I17" t="n">
        <v>28.136</v>
      </c>
      <c r="J17" t="n">
        <v>30.69</v>
      </c>
      <c r="K17" t="n">
        <v>33.591</v>
      </c>
      <c r="L17" t="n">
        <v>35.519</v>
      </c>
      <c r="M17" t="n">
        <v>37.783</v>
      </c>
      <c r="N17" t="n">
        <v>40.435</v>
      </c>
      <c r="O17" t="n">
        <v>43.798</v>
      </c>
      <c r="P17" t="n">
        <v>47.791</v>
      </c>
      <c r="Q17" t="n">
        <v>52.27</v>
      </c>
      <c r="R17" t="n">
        <v>55.459</v>
      </c>
      <c r="S17" t="n">
        <v>57.652</v>
      </c>
      <c r="T17" t="n">
        <v>59.817</v>
      </c>
      <c r="U17" t="n">
        <v>61.628</v>
      </c>
      <c r="V17" t="n">
        <v>62.991</v>
      </c>
      <c r="W17" t="n">
        <v>64.819</v>
      </c>
      <c r="X17" t="n">
        <v>67.04600000000001</v>
      </c>
      <c r="Y17" t="n">
        <v>69.577</v>
      </c>
      <c r="Z17" t="n">
        <v>72.262</v>
      </c>
      <c r="AA17" t="n">
        <v>74.824</v>
      </c>
      <c r="AB17" t="n">
        <v>76.598</v>
      </c>
      <c r="AC17" t="n">
        <v>78.29000000000001</v>
      </c>
      <c r="AD17" t="n">
        <v>79.94</v>
      </c>
      <c r="AE17" t="n">
        <v>81.602</v>
      </c>
      <c r="AF17" t="n">
        <v>83.154</v>
      </c>
      <c r="AG17" t="n">
        <v>84.627</v>
      </c>
      <c r="AH17" t="n">
        <v>85.58</v>
      </c>
      <c r="AI17" t="n">
        <v>86.84</v>
      </c>
      <c r="AJ17" t="n">
        <v>88.724</v>
      </c>
      <c r="AK17" t="n">
        <v>90.73099999999999</v>
      </c>
      <c r="AL17" t="n">
        <v>92.19199999999999</v>
      </c>
      <c r="AM17" t="n">
        <v>94.134</v>
      </c>
      <c r="AN17" t="n">
        <v>96.78400000000001</v>
      </c>
      <c r="AO17" t="n">
        <v>100</v>
      </c>
      <c r="AP17" t="n">
        <v>103.237</v>
      </c>
      <c r="AQ17" t="n">
        <v>106.231</v>
      </c>
      <c r="AR17" t="n">
        <v>108.565</v>
      </c>
      <c r="AS17" t="n">
        <v>109.532</v>
      </c>
      <c r="AT17" t="n">
        <v>111.002</v>
      </c>
      <c r="AU17" t="n">
        <v>113.369</v>
      </c>
      <c r="AV17" t="n">
        <v>114.704429574</v>
      </c>
      <c r="AW17" t="n">
        <v>116.520065505</v>
      </c>
      <c r="AX17" t="n">
        <v>118.61181394</v>
      </c>
      <c r="AY17" t="n">
        <v>120.820271991</v>
      </c>
      <c r="AZ17" t="n">
        <v>123.006353707</v>
      </c>
      <c r="BA17" t="n">
        <v>125.196713157</v>
      </c>
      <c r="BB17" t="n">
        <v>127.374111298</v>
      </c>
      <c r="BC17" t="n">
        <v>129.520268146</v>
      </c>
      <c r="BD17" t="n">
        <v>131.683447727</v>
      </c>
      <c r="BE17" t="n">
        <v>133.868515958</v>
      </c>
      <c r="BF17" t="n">
        <v>136.10755043</v>
      </c>
      <c r="BG17" t="n">
        <v>138.392308137</v>
      </c>
      <c r="BH17" t="n">
        <v>140.721769666</v>
      </c>
      <c r="BI17" t="n">
        <v>143.088415533</v>
      </c>
      <c r="BJ17" t="n">
        <v>145.55257951</v>
      </c>
      <c r="BK17" t="n">
        <v>148.088069074</v>
      </c>
      <c r="BL17" t="n">
        <v>150.714127362</v>
      </c>
      <c r="BM17" t="n">
        <v>153.429388452</v>
      </c>
      <c r="BN17" t="n">
        <v>156.190961106</v>
      </c>
    </row>
    <row r="18" spans="1:69">
      <c r="E18">
        <f>E17-E13</f>
        <v/>
      </c>
      <c r="F18">
        <f>F17-F13</f>
        <v/>
      </c>
      <c r="G18">
        <f>G17-G13</f>
        <v/>
      </c>
      <c r="H18">
        <f>H17-H13</f>
        <v/>
      </c>
      <c r="I18">
        <f>I17-I13</f>
        <v/>
      </c>
      <c r="J18">
        <f>J17-J13</f>
        <v/>
      </c>
      <c r="K18">
        <f>K17-K13</f>
        <v/>
      </c>
      <c r="L18">
        <f>L17-L13</f>
        <v/>
      </c>
      <c r="M18">
        <f>M17-M13</f>
        <v/>
      </c>
      <c r="N18">
        <f>N17-N13</f>
        <v/>
      </c>
      <c r="O18">
        <f>O17-O13</f>
        <v/>
      </c>
      <c r="P18">
        <f>P17-P13</f>
        <v/>
      </c>
      <c r="Q18">
        <f>Q17-Q13</f>
        <v/>
      </c>
      <c r="R18">
        <f>R17-R13</f>
        <v/>
      </c>
      <c r="S18">
        <f>S17-S13</f>
        <v/>
      </c>
      <c r="T18">
        <f>T17-T13</f>
        <v/>
      </c>
      <c r="U18">
        <f>U17-U13</f>
        <v/>
      </c>
      <c r="V18">
        <f>V17-V13</f>
        <v/>
      </c>
      <c r="W18">
        <f>W17-W13</f>
        <v/>
      </c>
      <c r="X18">
        <f>X17-X13</f>
        <v/>
      </c>
      <c r="Y18">
        <f>Y17-Y13</f>
        <v/>
      </c>
      <c r="Z18">
        <f>Z17-Z13</f>
        <v/>
      </c>
      <c r="AA18">
        <f>AA17-AA13</f>
        <v/>
      </c>
      <c r="AB18">
        <f>AB17-AB13</f>
        <v/>
      </c>
      <c r="AC18">
        <f>AC17-AC13</f>
        <v/>
      </c>
      <c r="AD18">
        <f>AD17-AD13</f>
        <v/>
      </c>
      <c r="AE18">
        <f>AE17-AE13</f>
        <v/>
      </c>
      <c r="AF18">
        <f>AF17-AF13</f>
        <v/>
      </c>
      <c r="AG18">
        <f>AG17-AG13</f>
        <v/>
      </c>
      <c r="AH18">
        <f>AH17-AH13</f>
        <v/>
      </c>
      <c r="AI18">
        <f>AI17-AI13</f>
        <v/>
      </c>
      <c r="AJ18">
        <f>AJ17-AJ13</f>
        <v/>
      </c>
      <c r="AK18">
        <f>AK17-AK13</f>
        <v/>
      </c>
      <c r="AL18">
        <f>AL17-AL13</f>
        <v/>
      </c>
      <c r="AM18">
        <f>AM17-AM13</f>
        <v/>
      </c>
      <c r="AN18">
        <f>AN17-AN13</f>
        <v/>
      </c>
      <c r="AO18">
        <f>AO17-AO13</f>
        <v/>
      </c>
      <c r="AP18">
        <f>AP17-AP13</f>
        <v/>
      </c>
      <c r="AQ18">
        <f>AQ17-AQ13</f>
        <v/>
      </c>
      <c r="AR18">
        <f>AR17-AR13</f>
        <v/>
      </c>
      <c r="AS18">
        <f>AS17-AS13</f>
        <v/>
      </c>
      <c r="AT18">
        <f>AT17-AT13</f>
        <v/>
      </c>
      <c r="AU18">
        <f>AU17-AU13</f>
        <v/>
      </c>
      <c r="AV18">
        <f>AV17-AV13</f>
        <v/>
      </c>
      <c r="AW18">
        <f>AW17-AW13</f>
        <v/>
      </c>
      <c r="AX18">
        <f>AX17-AX13</f>
        <v/>
      </c>
      <c r="AY18">
        <f>AY17-AY13</f>
        <v/>
      </c>
      <c r="AZ18">
        <f>AZ17-AZ13</f>
        <v/>
      </c>
      <c r="BA18">
        <f>BA17-BA13</f>
        <v/>
      </c>
      <c r="BB18">
        <f>BB17-BB13</f>
        <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1587</v>
      </c>
    </row>
    <row r="2" spans="1:5">
      <c r="A2" t="s">
        <v>1588</v>
      </c>
      <c r="B2" t="s">
        <v>1589</v>
      </c>
      <c r="D2" t="s">
        <v>1590</v>
      </c>
      <c r="E2">
        <f>AVERAGE(D:D)</f>
        <v/>
      </c>
    </row>
    <row r="3" spans="1:5">
      <c r="A3" t="s">
        <v>234</v>
      </c>
      <c r="B3" t="s">
        <v>1591</v>
      </c>
    </row>
    <row r="4" spans="1:5">
      <c r="A4" t="s">
        <v>236</v>
      </c>
      <c r="B4" t="s">
        <v>237</v>
      </c>
      <c r="C4" t="s">
        <v>1460</v>
      </c>
      <c r="D4" t="s">
        <v>1592</v>
      </c>
      <c r="E4" t="s">
        <v>1593</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BM6"/>
  <sheetViews>
    <sheetView workbookViewId="0">
      <selection activeCell="A1" sqref="A1"/>
    </sheetView>
  </sheetViews>
  <sheetFormatPr baseColWidth="10" defaultRowHeight="15"/>
  <sheetData>
    <row r="1" spans="1:65">
      <c r="A1" t="s">
        <v>1594</v>
      </c>
      <c r="B1" t="s">
        <v>1595</v>
      </c>
      <c r="C1" t="s">
        <v>242</v>
      </c>
      <c r="D1" t="s">
        <v>1596</v>
      </c>
      <c r="E1" t="n">
        <v>1970</v>
      </c>
      <c r="F1" t="n">
        <v>1971</v>
      </c>
      <c r="G1" t="n">
        <v>1972</v>
      </c>
      <c r="H1" t="n">
        <v>1973</v>
      </c>
      <c r="I1" t="n">
        <v>1974</v>
      </c>
      <c r="J1" t="n">
        <v>1975</v>
      </c>
      <c r="K1" t="n">
        <v>1976</v>
      </c>
      <c r="L1" t="n">
        <v>1977</v>
      </c>
      <c r="M1" t="n">
        <v>1978</v>
      </c>
      <c r="N1" t="n">
        <v>1979</v>
      </c>
      <c r="O1" t="n">
        <v>1980</v>
      </c>
      <c r="P1" t="n">
        <v>1981</v>
      </c>
      <c r="Q1" t="n">
        <v>1982</v>
      </c>
      <c r="R1" t="n">
        <v>1983</v>
      </c>
      <c r="S1" t="n">
        <v>1984</v>
      </c>
      <c r="T1" t="n">
        <v>1985</v>
      </c>
      <c r="U1" t="n">
        <v>1986</v>
      </c>
      <c r="V1" t="n">
        <v>1987</v>
      </c>
      <c r="W1" t="n">
        <v>1988</v>
      </c>
      <c r="X1" t="n">
        <v>1989</v>
      </c>
      <c r="Y1" t="n">
        <v>1990</v>
      </c>
      <c r="Z1" t="n">
        <v>1991</v>
      </c>
      <c r="AA1" t="n">
        <v>1992</v>
      </c>
      <c r="AB1" t="n">
        <v>1993</v>
      </c>
      <c r="AC1" t="n">
        <v>1994</v>
      </c>
      <c r="AD1" t="n">
        <v>1995</v>
      </c>
      <c r="AE1" t="n">
        <v>1996</v>
      </c>
      <c r="AF1" t="n">
        <v>1997</v>
      </c>
      <c r="AG1" t="n">
        <v>1998</v>
      </c>
      <c r="AH1" t="n">
        <v>1999</v>
      </c>
      <c r="AI1" t="n">
        <v>2000</v>
      </c>
      <c r="AJ1" t="n">
        <v>2001</v>
      </c>
      <c r="AK1" t="n">
        <v>2002</v>
      </c>
      <c r="AL1" t="n">
        <v>2003</v>
      </c>
      <c r="AM1" t="n">
        <v>2004</v>
      </c>
      <c r="AN1" t="n">
        <v>2005</v>
      </c>
      <c r="AO1" t="n">
        <v>2006</v>
      </c>
      <c r="AP1" t="n">
        <v>2007</v>
      </c>
      <c r="AQ1" t="n">
        <v>2008</v>
      </c>
      <c r="AR1" t="n">
        <v>2009</v>
      </c>
      <c r="AS1" t="n">
        <v>2010</v>
      </c>
      <c r="AT1" t="n">
        <v>2011</v>
      </c>
      <c r="AU1" t="n">
        <v>2012</v>
      </c>
      <c r="AV1" t="n">
        <v>2013</v>
      </c>
      <c r="AW1" t="n">
        <v>2014</v>
      </c>
      <c r="AX1" t="n">
        <v>2015</v>
      </c>
      <c r="AY1" t="n">
        <v>2016</v>
      </c>
      <c r="AZ1" t="n">
        <v>2017</v>
      </c>
      <c r="BA1" t="n">
        <v>2018</v>
      </c>
      <c r="BB1" t="n">
        <v>2019</v>
      </c>
      <c r="BC1" t="n">
        <v>2020</v>
      </c>
      <c r="BD1" t="n">
        <v>2021</v>
      </c>
      <c r="BE1" t="n">
        <v>2022</v>
      </c>
      <c r="BF1" t="n">
        <v>2023</v>
      </c>
      <c r="BG1" t="n">
        <v>2024</v>
      </c>
      <c r="BH1" t="n">
        <v>2025</v>
      </c>
      <c r="BI1" t="n">
        <v>2026</v>
      </c>
      <c r="BJ1" t="n">
        <v>2027</v>
      </c>
      <c r="BK1" t="n">
        <v>2028</v>
      </c>
      <c r="BL1" t="n">
        <v>2029</v>
      </c>
      <c r="BM1" t="n">
        <v>2030</v>
      </c>
    </row>
    <row r="2" spans="1:65">
      <c r="A2" t="s">
        <v>1597</v>
      </c>
      <c r="B2" t="s">
        <v>1598</v>
      </c>
      <c r="C2" t="s">
        <v>1508</v>
      </c>
      <c r="D2">
        <f>MATCH('LPG Annual'!$C2,'EIA Expenditures'!$C:$C,0)</f>
        <v/>
      </c>
      <c r="E2">
        <f>INDEX('EIA Expenditures'!$A:$BW,$D2,MATCH(E$1,'EIA Expenditures'!$2:$2,0))</f>
        <v/>
      </c>
      <c r="F2">
        <f>INDEX('EIA Expenditures'!$A:$BW,$D2,MATCH(F$1,'EIA Expenditures'!$2:$2,0))</f>
        <v/>
      </c>
      <c r="G2">
        <f>INDEX('EIA Expenditures'!$A:$BW,$D2,MATCH(G$1,'EIA Expenditures'!$2:$2,0))</f>
        <v/>
      </c>
      <c r="H2">
        <f>INDEX('EIA Expenditures'!$A:$BW,$D2,MATCH(H$1,'EIA Expenditures'!$2:$2,0))</f>
        <v/>
      </c>
      <c r="I2">
        <f>INDEX('EIA Expenditures'!$A:$BW,$D2,MATCH(I$1,'EIA Expenditures'!$2:$2,0))</f>
        <v/>
      </c>
      <c r="J2">
        <f>INDEX('EIA Expenditures'!$A:$BW,$D2,MATCH(J$1,'EIA Expenditures'!$2:$2,0))</f>
        <v/>
      </c>
      <c r="K2">
        <f>INDEX('EIA Expenditures'!$A:$BW,$D2,MATCH(K$1,'EIA Expenditures'!$2:$2,0))</f>
        <v/>
      </c>
      <c r="L2">
        <f>INDEX('EIA Expenditures'!$A:$BW,$D2,MATCH(L$1,'EIA Expenditures'!$2:$2,0))</f>
        <v/>
      </c>
      <c r="M2">
        <f>INDEX('EIA Expenditures'!$A:$BW,$D2,MATCH(M$1,'EIA Expenditures'!$2:$2,0))</f>
        <v/>
      </c>
      <c r="N2">
        <f>INDEX('EIA Expenditures'!$A:$BW,$D2,MATCH(N$1,'EIA Expenditures'!$2:$2,0))</f>
        <v/>
      </c>
      <c r="O2">
        <f>INDEX('EIA Expenditures'!$A:$BW,$D2,MATCH(O$1,'EIA Expenditures'!$2:$2,0))</f>
        <v/>
      </c>
      <c r="P2">
        <f>INDEX('EIA Expenditures'!$A:$BW,$D2,MATCH(P$1,'EIA Expenditures'!$2:$2,0))</f>
        <v/>
      </c>
      <c r="Q2">
        <f>INDEX('EIA Expenditures'!$A:$BW,$D2,MATCH(Q$1,'EIA Expenditures'!$2:$2,0))</f>
        <v/>
      </c>
      <c r="R2">
        <f>INDEX('EIA Expenditures'!$A:$BW,$D2,MATCH(R$1,'EIA Expenditures'!$2:$2,0))</f>
        <v/>
      </c>
      <c r="S2">
        <f>INDEX('EIA Expenditures'!$A:$BW,$D2,MATCH(S$1,'EIA Expenditures'!$2:$2,0))</f>
        <v/>
      </c>
      <c r="T2">
        <f>INDEX('EIA Expenditures'!$A:$BW,$D2,MATCH(T$1,'EIA Expenditures'!$2:$2,0))</f>
        <v/>
      </c>
      <c r="U2">
        <f>INDEX('EIA Expenditures'!$A:$BW,$D2,MATCH(U$1,'EIA Expenditures'!$2:$2,0))</f>
        <v/>
      </c>
      <c r="V2">
        <f>INDEX('EIA Expenditures'!$A:$BW,$D2,MATCH(V$1,'EIA Expenditures'!$2:$2,0))</f>
        <v/>
      </c>
      <c r="W2">
        <f>INDEX('EIA Expenditures'!$A:$BW,$D2,MATCH(W$1,'EIA Expenditures'!$2:$2,0))</f>
        <v/>
      </c>
      <c r="X2">
        <f>INDEX('EIA Expenditures'!$A:$BW,$D2,MATCH(X$1,'EIA Expenditures'!$2:$2,0))</f>
        <v/>
      </c>
      <c r="Y2">
        <f>INDEX('EIA Expenditures'!$A:$BW,$D2,MATCH(Y$1,'EIA Expenditures'!$2:$2,0))</f>
        <v/>
      </c>
      <c r="Z2">
        <f>INDEX('EIA Expenditures'!$A:$BW,$D2,MATCH(Z$1,'EIA Expenditures'!$2:$2,0))</f>
        <v/>
      </c>
      <c r="AA2">
        <f>INDEX('EIA Expenditures'!$A:$BW,$D2,MATCH(AA$1,'EIA Expenditures'!$2:$2,0))</f>
        <v/>
      </c>
      <c r="AB2">
        <f>INDEX('EIA Expenditures'!$A:$BW,$D2,MATCH(AB$1,'EIA Expenditures'!$2:$2,0))</f>
        <v/>
      </c>
      <c r="AC2">
        <f>INDEX('EIA Expenditures'!$A:$BW,$D2,MATCH(AC$1,'EIA Expenditures'!$2:$2,0))</f>
        <v/>
      </c>
      <c r="AD2">
        <f>INDEX('EIA Expenditures'!$A:$BW,$D2,MATCH(AD$1,'EIA Expenditures'!$2:$2,0))</f>
        <v/>
      </c>
      <c r="AE2">
        <f>INDEX('EIA Expenditures'!$A:$BW,$D2,MATCH(AE$1,'EIA Expenditures'!$2:$2,0))</f>
        <v/>
      </c>
      <c r="AF2">
        <f>INDEX('EIA Expenditures'!$A:$BW,$D2,MATCH(AF$1,'EIA Expenditures'!$2:$2,0))</f>
        <v/>
      </c>
      <c r="AG2">
        <f>INDEX('EIA Expenditures'!$A:$BW,$D2,MATCH(AG$1,'EIA Expenditures'!$2:$2,0))</f>
        <v/>
      </c>
      <c r="AH2">
        <f>INDEX('EIA Expenditures'!$A:$BW,$D2,MATCH(AH$1,'EIA Expenditures'!$2:$2,0))</f>
        <v/>
      </c>
      <c r="AI2">
        <f>INDEX('EIA Expenditures'!$A:$BW,$D2,MATCH(AI$1,'EIA Expenditures'!$2:$2,0))</f>
        <v/>
      </c>
      <c r="AJ2">
        <f>INDEX('EIA Expenditures'!$A:$BW,$D2,MATCH(AJ$1,'EIA Expenditures'!$2:$2,0))</f>
        <v/>
      </c>
      <c r="AK2">
        <f>INDEX('EIA Expenditures'!$A:$BW,$D2,MATCH(AK$1,'EIA Expenditures'!$2:$2,0))</f>
        <v/>
      </c>
      <c r="AL2">
        <f>INDEX('EIA Expenditures'!$A:$BW,$D2,MATCH(AL$1,'EIA Expenditures'!$2:$2,0))</f>
        <v/>
      </c>
      <c r="AM2">
        <f>INDEX('EIA Expenditures'!$A:$BW,$D2,MATCH(AM$1,'EIA Expenditures'!$2:$2,0))</f>
        <v/>
      </c>
      <c r="AN2">
        <f>INDEX('EIA Expenditures'!$A:$BW,$D2,MATCH(AN$1,'EIA Expenditures'!$2:$2,0))</f>
        <v/>
      </c>
      <c r="AO2">
        <f>INDEX('EIA Expenditures'!$A:$BW,$D2,MATCH(AO$1,'EIA Expenditures'!$2:$2,0))</f>
        <v/>
      </c>
      <c r="AP2">
        <f>INDEX('EIA Expenditures'!$A:$BW,$D2,MATCH(AP$1,'EIA Expenditures'!$2:$2,0))</f>
        <v/>
      </c>
      <c r="AQ2">
        <f>INDEX('EIA Expenditures'!$A:$BW,$D2,MATCH(AQ$1,'EIA Expenditures'!$2:$2,0))</f>
        <v/>
      </c>
      <c r="AR2">
        <f>INDEX('EIA Expenditures'!$A:$BW,$D2,MATCH(AR$1,'EIA Expenditures'!$2:$2,0))</f>
        <v/>
      </c>
      <c r="AS2">
        <f>INDEX('EIA Expenditures'!$A:$BW,$D2,MATCH(AS$1,'EIA Expenditures'!$2:$2,0))</f>
        <v/>
      </c>
      <c r="AT2">
        <f>INDEX('EIA Expenditures'!$A:$BW,$D2,MATCH(AT$1,'EIA Expenditures'!$2:$2,0))</f>
        <v/>
      </c>
      <c r="AU2">
        <f>INDEX('EIA Expenditures'!$A:$BW,$D2,MATCH(AU$1,'EIA Expenditures'!$2:$2,0))</f>
        <v/>
      </c>
      <c r="AV2">
        <f>INDEX('EIA Expenditures'!$A:$BW,$D2,MATCH(AV$1,'EIA Expenditures'!$2:$2,0))</f>
        <v/>
      </c>
      <c r="AW2">
        <f>INDEX('EIA Expenditures'!$A:$BW,$D2,MATCH(AW$1,'EIA Expenditures'!$2:$2,0))</f>
        <v/>
      </c>
      <c r="AX2">
        <f>INDEX('EIA Expenditures'!$A:$BW,$D2,MATCH(AX$1,'EIA Expenditures'!$2:$2,0))</f>
        <v/>
      </c>
      <c r="AY2">
        <f>INDEX('EIA Expenditures'!$A:$BW,$D2,MATCH(AY$1,'EIA Expenditures'!$2:$2,0))</f>
        <v/>
      </c>
      <c r="AZ2">
        <f>INDEX('EIA Expenditures'!$A:$BW,$D2,MATCH(AZ$1,'EIA Expenditures'!$2:$2,0))</f>
        <v/>
      </c>
      <c r="BA2">
        <f>INDEX('EIA Expenditures'!$A:$BW,$D2,MATCH(BA$1,'EIA Expenditures'!$2:$2,0))</f>
        <v/>
      </c>
      <c r="BB2">
        <f>INDEX('EIA Expenditures'!$A:$BW,$D2,MATCH(BB$1,'EIA Expenditures'!$2:$2,0))</f>
        <v/>
      </c>
      <c r="BC2">
        <f>INDEX('EIA Expenditures'!$A:$BW,$D2,MATCH(BC$1,'EIA Expenditures'!$2:$2,0))</f>
        <v/>
      </c>
      <c r="BD2">
        <f>INDEX('EIA Expenditures'!$A:$BW,$D2,MATCH(BD$1,'EIA Expenditures'!$2:$2,0))</f>
        <v/>
      </c>
      <c r="BE2">
        <f>INDEX('EIA Expenditures'!$A:$BW,$D2,MATCH(BE$1,'EIA Expenditures'!$2:$2,0))</f>
        <v/>
      </c>
      <c r="BF2">
        <f>INDEX('EIA Expenditures'!$A:$BW,$D2,MATCH(BF$1,'EIA Expenditures'!$2:$2,0))</f>
        <v/>
      </c>
      <c r="BG2">
        <f>INDEX('EIA Expenditures'!$A:$BW,$D2,MATCH(BG$1,'EIA Expenditures'!$2:$2,0))</f>
        <v/>
      </c>
      <c r="BH2">
        <f>INDEX('EIA Expenditures'!$A:$BW,$D2,MATCH(BH$1,'EIA Expenditures'!$2:$2,0))</f>
        <v/>
      </c>
      <c r="BI2">
        <f>INDEX('EIA Expenditures'!$A:$BW,$D2,MATCH(BI$1,'EIA Expenditures'!$2:$2,0))</f>
        <v/>
      </c>
      <c r="BJ2">
        <f>INDEX('EIA Expenditures'!$A:$BW,$D2,MATCH(BJ$1,'EIA Expenditures'!$2:$2,0))</f>
        <v/>
      </c>
      <c r="BK2">
        <f>INDEX('EIA Expenditures'!$A:$BW,$D2,MATCH(BK$1,'EIA Expenditures'!$2:$2,0))</f>
        <v/>
      </c>
      <c r="BL2">
        <f>INDEX('EIA Expenditures'!$A:$BW,$D2,MATCH(BL$1,'EIA Expenditures'!$2:$2,0))</f>
        <v/>
      </c>
      <c r="BM2">
        <f>INDEX('EIA Expenditures'!$A:$BW,$D2,MATCH(BM$1,'EIA Expenditures'!$2:$2,0))</f>
        <v/>
      </c>
    </row>
    <row r="3" spans="1:65">
      <c r="A3" t="s">
        <v>1599</v>
      </c>
      <c r="B3" t="s">
        <v>1600</v>
      </c>
      <c r="E3">
        <f>IFERROR(AVERAGEIF('LPG Monthly'!$2:$2,E1, 'LPG Monthly'!$4:$4),"")</f>
        <v/>
      </c>
      <c r="F3">
        <f>IFERROR(AVERAGEIF('LPG Monthly'!$2:$2,F1, 'LPG Monthly'!$4:$4),"")</f>
        <v/>
      </c>
      <c r="G3">
        <f>IFERROR(AVERAGEIF('LPG Monthly'!$2:$2,G1, 'LPG Monthly'!$4:$4),"")</f>
        <v/>
      </c>
      <c r="H3">
        <f>IFERROR(AVERAGEIF('LPG Monthly'!$2:$2,H1, 'LPG Monthly'!$4:$4),"")</f>
        <v/>
      </c>
      <c r="I3">
        <f>IFERROR(AVERAGEIF('LPG Monthly'!$2:$2,I1, 'LPG Monthly'!$4:$4),"")</f>
        <v/>
      </c>
      <c r="J3">
        <f>IFERROR(AVERAGEIF('LPG Monthly'!$2:$2,J1, 'LPG Monthly'!$4:$4),"")</f>
        <v/>
      </c>
      <c r="K3">
        <f>IFERROR(AVERAGEIF('LPG Monthly'!$2:$2,K1, 'LPG Monthly'!$4:$4),"")</f>
        <v/>
      </c>
      <c r="L3">
        <f>IFERROR(AVERAGEIF('LPG Monthly'!$2:$2,L1, 'LPG Monthly'!$4:$4),"")</f>
        <v/>
      </c>
      <c r="M3">
        <f>IFERROR(AVERAGEIF('LPG Monthly'!$2:$2,M1, 'LPG Monthly'!$4:$4),"")</f>
        <v/>
      </c>
      <c r="N3">
        <f>IFERROR(AVERAGEIF('LPG Monthly'!$2:$2,N1, 'LPG Monthly'!$4:$4),"")</f>
        <v/>
      </c>
      <c r="O3">
        <f>IFERROR(AVERAGEIF('LPG Monthly'!$2:$2,O1, 'LPG Monthly'!$4:$4),"")</f>
        <v/>
      </c>
      <c r="P3">
        <f>IFERROR(AVERAGEIF('LPG Monthly'!$2:$2,P1, 'LPG Monthly'!$4:$4),"")</f>
        <v/>
      </c>
      <c r="Q3">
        <f>IFERROR(AVERAGEIF('LPG Monthly'!$2:$2,Q1, 'LPG Monthly'!$4:$4),"")</f>
        <v/>
      </c>
      <c r="R3">
        <f>IFERROR(AVERAGEIF('LPG Monthly'!$2:$2,R1, 'LPG Monthly'!$4:$4),"")</f>
        <v/>
      </c>
      <c r="S3">
        <f>IFERROR(AVERAGEIF('LPG Monthly'!$2:$2,S1, 'LPG Monthly'!$4:$4),"")</f>
        <v/>
      </c>
      <c r="T3">
        <f>IFERROR(AVERAGEIF('LPG Monthly'!$2:$2,T1, 'LPG Monthly'!$4:$4),"")</f>
        <v/>
      </c>
      <c r="U3">
        <f>IFERROR(AVERAGEIF('LPG Monthly'!$2:$2,U1, 'LPG Monthly'!$4:$4),"")</f>
        <v/>
      </c>
      <c r="V3">
        <f>IFERROR(AVERAGEIF('LPG Monthly'!$2:$2,V1, 'LPG Monthly'!$4:$4),"")</f>
        <v/>
      </c>
      <c r="W3">
        <f>IFERROR(AVERAGEIF('LPG Monthly'!$2:$2,W1, 'LPG Monthly'!$4:$4),"")</f>
        <v/>
      </c>
      <c r="X3">
        <f>IFERROR(AVERAGEIF('LPG Monthly'!$2:$2,X1, 'LPG Monthly'!$4:$4),"")</f>
        <v/>
      </c>
      <c r="Y3">
        <f>IFERROR(AVERAGEIF('LPG Monthly'!$2:$2,Y1, 'LPG Monthly'!$4:$4),"")</f>
        <v/>
      </c>
      <c r="Z3">
        <f>IFERROR(AVERAGEIF('LPG Monthly'!$2:$2,Z1, 'LPG Monthly'!$4:$4),"")</f>
        <v/>
      </c>
      <c r="AA3">
        <f>IFERROR(AVERAGEIF('LPG Monthly'!$2:$2,AA1, 'LPG Monthly'!$4:$4),"")</f>
        <v/>
      </c>
      <c r="AB3">
        <f>IFERROR(AVERAGEIF('LPG Monthly'!$2:$2,AB1, 'LPG Monthly'!$4:$4),"")</f>
        <v/>
      </c>
      <c r="AC3">
        <f>IFERROR(AVERAGEIF('LPG Monthly'!$2:$2,AC1, 'LPG Monthly'!$4:$4),"")</f>
        <v/>
      </c>
      <c r="AD3">
        <f>IFERROR(AVERAGEIF('LPG Monthly'!$2:$2,AD1, 'LPG Monthly'!$4:$4),"")</f>
        <v/>
      </c>
      <c r="AE3">
        <f>IFERROR(AVERAGEIF('LPG Monthly'!$2:$2,AE1, 'LPG Monthly'!$4:$4),"")</f>
        <v/>
      </c>
      <c r="AF3">
        <f>IFERROR(AVERAGEIF('LPG Monthly'!$2:$2,AF1, 'LPG Monthly'!$4:$4),"")</f>
        <v/>
      </c>
      <c r="AG3">
        <f>IFERROR(AVERAGEIF('LPG Monthly'!$2:$2,AG1, 'LPG Monthly'!$4:$4),"")</f>
        <v/>
      </c>
      <c r="AH3">
        <f>IFERROR(AVERAGEIF('LPG Monthly'!$2:$2,AH1, 'LPG Monthly'!$4:$4),"")</f>
        <v/>
      </c>
      <c r="AI3">
        <f>IFERROR(AVERAGEIF('LPG Monthly'!$2:$2,AI1, 'LPG Monthly'!$4:$4),"")</f>
        <v/>
      </c>
      <c r="AJ3">
        <f>IFERROR(AVERAGEIF('LPG Monthly'!$2:$2,AJ1, 'LPG Monthly'!$4:$4),"")</f>
        <v/>
      </c>
      <c r="AK3">
        <f>IFERROR(AVERAGEIF('LPG Monthly'!$2:$2,AK1, 'LPG Monthly'!$4:$4),"")</f>
        <v/>
      </c>
      <c r="AL3">
        <f>IFERROR(AVERAGEIF('LPG Monthly'!$2:$2,AL1, 'LPG Monthly'!$4:$4),"")</f>
        <v/>
      </c>
      <c r="AM3">
        <f>IFERROR(AVERAGEIF('LPG Monthly'!$2:$2,AM1, 'LPG Monthly'!$4:$4),"")</f>
        <v/>
      </c>
      <c r="AN3">
        <f>IFERROR(AVERAGEIF('LPG Monthly'!$2:$2,AN1, 'LPG Monthly'!$4:$4),"")</f>
        <v/>
      </c>
      <c r="AO3">
        <f>IFERROR(AVERAGEIF('LPG Monthly'!$2:$2,AO1, 'LPG Monthly'!$4:$4),"")</f>
        <v/>
      </c>
      <c r="AP3">
        <f>IFERROR(AVERAGEIF('LPG Monthly'!$2:$2,AP1, 'LPG Monthly'!$4:$4),"")</f>
        <v/>
      </c>
      <c r="AQ3">
        <f>IFERROR(AVERAGEIF('LPG Monthly'!$2:$2,AQ1, 'LPG Monthly'!$4:$4),"")</f>
        <v/>
      </c>
      <c r="AR3">
        <f>IFERROR(AVERAGEIF('LPG Monthly'!$2:$2,AR1, 'LPG Monthly'!$4:$4),"")</f>
        <v/>
      </c>
      <c r="AS3">
        <f>IFERROR(AVERAGEIF('LPG Monthly'!$2:$2,AS1, 'LPG Monthly'!$4:$4),"")</f>
        <v/>
      </c>
      <c r="AT3">
        <f>IFERROR(AVERAGEIF('LPG Monthly'!$2:$2,AT1, 'LPG Monthly'!$4:$4),"")</f>
        <v/>
      </c>
      <c r="AU3">
        <f>IFERROR(AVERAGEIF('LPG Monthly'!$2:$2,AU1, 'LPG Monthly'!$4:$4),"")</f>
        <v/>
      </c>
      <c r="AV3">
        <f>IFERROR(AVERAGEIF('LPG Monthly'!$2:$2,AV1, 'LPG Monthly'!$4:$4),"")</f>
        <v/>
      </c>
      <c r="AW3">
        <f>IFERROR(AVERAGEIF('LPG Monthly'!$2:$2,AW1, 'LPG Monthly'!$4:$4),"")</f>
        <v/>
      </c>
      <c r="AX3">
        <f>IFERROR(AVERAGEIF('LPG Monthly'!$2:$2,AX1, 'LPG Monthly'!$4:$4),"")</f>
        <v/>
      </c>
      <c r="AY3">
        <f>IFERROR(AVERAGEIF('LPG Monthly'!$2:$2,AY1, 'LPG Monthly'!$4:$4),"")</f>
        <v/>
      </c>
      <c r="AZ3">
        <f>IFERROR(AVERAGEIF('LPG Monthly'!$2:$2,AZ1, 'LPG Monthly'!$4:$4),"")</f>
        <v/>
      </c>
      <c r="BA3">
        <f>IFERROR(AVERAGEIF('LPG Monthly'!$2:$2,BA1, 'LPG Monthly'!$4:$4),"")</f>
        <v/>
      </c>
      <c r="BB3">
        <f>IFERROR(AVERAGEIF('LPG Monthly'!$2:$2,BB1, 'LPG Monthly'!$4:$4),"")</f>
        <v/>
      </c>
      <c r="BC3">
        <f>IFERROR(AVERAGEIF('LPG Monthly'!$2:$2,BC1, 'LPG Monthly'!$4:$4),"")</f>
        <v/>
      </c>
      <c r="BD3">
        <f>IFERROR(AVERAGEIF('LPG Monthly'!$2:$2,BD1, 'LPG Monthly'!$4:$4),"")</f>
        <v/>
      </c>
      <c r="BE3">
        <f>IFERROR(AVERAGEIF('LPG Monthly'!$2:$2,BE1, 'LPG Monthly'!$4:$4),"")</f>
        <v/>
      </c>
      <c r="BF3">
        <f>IFERROR(AVERAGEIF('LPG Monthly'!$2:$2,BF1, 'LPG Monthly'!$4:$4),"")</f>
        <v/>
      </c>
      <c r="BG3">
        <f>IFERROR(AVERAGEIF('LPG Monthly'!$2:$2,BG1, 'LPG Monthly'!$4:$4),"")</f>
        <v/>
      </c>
      <c r="BH3">
        <f>IFERROR(AVERAGEIF('LPG Monthly'!$2:$2,BH1, 'LPG Monthly'!$4:$4),"")</f>
        <v/>
      </c>
      <c r="BI3">
        <f>IFERROR(AVERAGEIF('LPG Monthly'!$2:$2,BI1, 'LPG Monthly'!$4:$4),"")</f>
        <v/>
      </c>
      <c r="BJ3">
        <f>IFERROR(AVERAGEIF('LPG Monthly'!$2:$2,BJ1, 'LPG Monthly'!$4:$4),"")</f>
        <v/>
      </c>
      <c r="BK3">
        <f>IFERROR(AVERAGEIF('LPG Monthly'!$2:$2,BK1, 'LPG Monthly'!$4:$4),"")</f>
        <v/>
      </c>
      <c r="BL3">
        <f>IFERROR(AVERAGEIF('LPG Monthly'!$2:$2,BL1, 'LPG Monthly'!$4:$4),"")</f>
        <v/>
      </c>
      <c r="BM3">
        <f>IFERROR(AVERAGEIF('LPG Monthly'!$2:$2,BM1, 'LPG Monthly'!$4:$4),"")</f>
        <v/>
      </c>
    </row>
    <row r="4" spans="1:65">
      <c r="A4" t="s">
        <v>1599</v>
      </c>
      <c r="B4" t="s">
        <v>1598</v>
      </c>
      <c r="E4">
        <f>IFERROR(E3/'Unit Conversions'!$D$12,"")</f>
        <v/>
      </c>
      <c r="F4">
        <f>IFERROR(F3/'Unit Conversions'!$D$12,"")</f>
        <v/>
      </c>
      <c r="G4">
        <f>IFERROR(G3/'Unit Conversions'!$D$12,"")</f>
        <v/>
      </c>
      <c r="H4">
        <f>IFERROR(H3/'Unit Conversions'!$D$12,"")</f>
        <v/>
      </c>
      <c r="I4">
        <f>IFERROR(I3/'Unit Conversions'!$D$12,"")</f>
        <v/>
      </c>
      <c r="J4">
        <f>IFERROR(J3/'Unit Conversions'!$D$12,"")</f>
        <v/>
      </c>
      <c r="K4">
        <f>IFERROR(K3/'Unit Conversions'!$D$12,"")</f>
        <v/>
      </c>
      <c r="L4">
        <f>IFERROR(L3/'Unit Conversions'!$D$12,"")</f>
        <v/>
      </c>
      <c r="M4">
        <f>IFERROR(M3/'Unit Conversions'!$D$12,"")</f>
        <v/>
      </c>
      <c r="N4">
        <f>IFERROR(N3/'Unit Conversions'!$D$12,"")</f>
        <v/>
      </c>
      <c r="O4">
        <f>IFERROR(O3/'Unit Conversions'!$D$12,"")</f>
        <v/>
      </c>
      <c r="P4">
        <f>IFERROR(P3/'Unit Conversions'!$D$12,"")</f>
        <v/>
      </c>
      <c r="Q4">
        <f>IFERROR(Q3/'Unit Conversions'!$D$12,"")</f>
        <v/>
      </c>
      <c r="R4">
        <f>IFERROR(R3/'Unit Conversions'!$D$12,"")</f>
        <v/>
      </c>
      <c r="S4">
        <f>IFERROR(S3/'Unit Conversions'!$D$12,"")</f>
        <v/>
      </c>
      <c r="T4">
        <f>IFERROR(T3/'Unit Conversions'!$D$12,"")</f>
        <v/>
      </c>
      <c r="U4">
        <f>IFERROR(U3/'Unit Conversions'!$D$12,"")</f>
        <v/>
      </c>
      <c r="V4">
        <f>IFERROR(V3/'Unit Conversions'!$D$12,"")</f>
        <v/>
      </c>
      <c r="W4">
        <f>IFERROR(W3/'Unit Conversions'!$D$12,"")</f>
        <v/>
      </c>
      <c r="X4">
        <f>IFERROR(X3/'Unit Conversions'!$D$12,"")</f>
        <v/>
      </c>
      <c r="Y4">
        <f>IFERROR(Y3/'Unit Conversions'!$D$12,"")</f>
        <v/>
      </c>
      <c r="Z4">
        <f>IFERROR(Z3/'Unit Conversions'!$D$12,"")</f>
        <v/>
      </c>
      <c r="AA4">
        <f>IFERROR(AA3/'Unit Conversions'!$D$12,"")</f>
        <v/>
      </c>
      <c r="AB4">
        <f>IFERROR(AB3/'Unit Conversions'!$D$12,"")</f>
        <v/>
      </c>
      <c r="AC4">
        <f>IFERROR(AC3/'Unit Conversions'!$D$12,"")</f>
        <v/>
      </c>
      <c r="AD4">
        <f>IFERROR(AD3/'Unit Conversions'!$D$12,"")</f>
        <v/>
      </c>
      <c r="AE4">
        <f>IFERROR(AE3/'Unit Conversions'!$D$12,"")</f>
        <v/>
      </c>
      <c r="AF4">
        <f>IFERROR(AF3/'Unit Conversions'!$D$12,"")</f>
        <v/>
      </c>
      <c r="AG4">
        <f>IFERROR(AG3/'Unit Conversions'!$D$12,"")</f>
        <v/>
      </c>
      <c r="AH4">
        <f>IFERROR(AH3/'Unit Conversions'!$D$12,"")</f>
        <v/>
      </c>
      <c r="AI4">
        <f>IFERROR(AI3/'Unit Conversions'!$D$12,"")</f>
        <v/>
      </c>
      <c r="AJ4">
        <f>IFERROR(AJ3/'Unit Conversions'!$D$12,"")</f>
        <v/>
      </c>
      <c r="AK4">
        <f>IFERROR(AK3/'Unit Conversions'!$D$12,"")</f>
        <v/>
      </c>
      <c r="AL4">
        <f>IFERROR(AL3/'Unit Conversions'!$D$12,"")</f>
        <v/>
      </c>
      <c r="AM4">
        <f>IFERROR(AM3/'Unit Conversions'!$D$12,"")</f>
        <v/>
      </c>
      <c r="AN4">
        <f>IFERROR(AN3/'Unit Conversions'!$D$12,"")</f>
        <v/>
      </c>
      <c r="AO4">
        <f>IFERROR(AO3/'Unit Conversions'!$D$12,"")</f>
        <v/>
      </c>
      <c r="AP4">
        <f>IFERROR(AP3/'Unit Conversions'!$D$12,"")</f>
        <v/>
      </c>
      <c r="AQ4">
        <f>IFERROR(AQ3/'Unit Conversions'!$D$12,"")</f>
        <v/>
      </c>
      <c r="AR4">
        <f>IFERROR(AR3/'Unit Conversions'!$D$12,"")</f>
        <v/>
      </c>
      <c r="AS4">
        <f>IFERROR(AS3/'Unit Conversions'!$D$12,"")</f>
        <v/>
      </c>
      <c r="AT4">
        <f>IFERROR(AT3/'Unit Conversions'!$D$12,"")</f>
        <v/>
      </c>
      <c r="AU4">
        <f>IFERROR(AU3/'Unit Conversions'!$D$12,"")</f>
        <v/>
      </c>
      <c r="AV4">
        <f>IFERROR(AV3/'Unit Conversions'!$D$12,"")</f>
        <v/>
      </c>
      <c r="AW4">
        <f>IFERROR(AW3/'Unit Conversions'!$D$12,"")</f>
        <v/>
      </c>
      <c r="AX4">
        <f>IFERROR(AX3/'Unit Conversions'!$D$12,"")</f>
        <v/>
      </c>
      <c r="AY4">
        <f>IFERROR(AY3/'Unit Conversions'!$D$12,"")</f>
        <v/>
      </c>
      <c r="AZ4">
        <f>IFERROR(AZ3/'Unit Conversions'!$D$12,"")</f>
        <v/>
      </c>
      <c r="BA4">
        <f>IFERROR(BA3/'Unit Conversions'!$D$12,"")</f>
        <v/>
      </c>
      <c r="BB4">
        <f>IFERROR(BB3/'Unit Conversions'!$D$12,"")</f>
        <v/>
      </c>
      <c r="BC4">
        <f>IFERROR(BC3/'Unit Conversions'!$D$12,"")</f>
        <v/>
      </c>
      <c r="BD4">
        <f>IFERROR(BD3/'Unit Conversions'!$D$12,"")</f>
        <v/>
      </c>
      <c r="BE4">
        <f>IFERROR(BE3/'Unit Conversions'!$D$12,"")</f>
        <v/>
      </c>
      <c r="BF4">
        <f>IFERROR(BF3/'Unit Conversions'!$D$12,"")</f>
        <v/>
      </c>
      <c r="BG4">
        <f>IFERROR(BG3/'Unit Conversions'!$D$12,"")</f>
        <v/>
      </c>
      <c r="BH4">
        <f>IFERROR(BH3/'Unit Conversions'!$D$12,"")</f>
        <v/>
      </c>
      <c r="BI4">
        <f>IFERROR(BI3/'Unit Conversions'!$D$12,"")</f>
        <v/>
      </c>
      <c r="BJ4">
        <f>IFERROR(BJ3/'Unit Conversions'!$D$12,"")</f>
        <v/>
      </c>
      <c r="BK4">
        <f>IFERROR(BK3/'Unit Conversions'!$D$12,"")</f>
        <v/>
      </c>
      <c r="BL4">
        <f>IFERROR(BL3/'Unit Conversions'!$D$12,"")</f>
        <v/>
      </c>
      <c r="BM4">
        <f>IFERROR(BM3/'Unit Conversions'!$D$12,"")</f>
        <v/>
      </c>
    </row>
    <row r="5" spans="1:65">
      <c r="A5" t="s">
        <v>1601</v>
      </c>
      <c r="B5" t="s">
        <v>1602</v>
      </c>
      <c r="E5">
        <f>IFERROR(E2/E4,"")</f>
        <v/>
      </c>
      <c r="F5">
        <f>IFERROR(F2/F4,"")</f>
        <v/>
      </c>
      <c r="G5">
        <f>IFERROR(G2/G4,"")</f>
        <v/>
      </c>
      <c r="H5">
        <f>IFERROR(H2/H4,"")</f>
        <v/>
      </c>
      <c r="I5">
        <f>IFERROR(I2/I4,"")</f>
        <v/>
      </c>
      <c r="J5">
        <f>IFERROR(J2/J4,"")</f>
        <v/>
      </c>
      <c r="K5">
        <f>IFERROR(K2/K4,"")</f>
        <v/>
      </c>
      <c r="L5">
        <f>IFERROR(L2/L4,"")</f>
        <v/>
      </c>
      <c r="M5">
        <f>IFERROR(M2/M4,"")</f>
        <v/>
      </c>
      <c r="N5">
        <f>IFERROR(N2/N4,"")</f>
        <v/>
      </c>
      <c r="O5">
        <f>IFERROR(O2/O4,"")</f>
        <v/>
      </c>
      <c r="P5">
        <f>IFERROR(P2/P4,"")</f>
        <v/>
      </c>
      <c r="Q5">
        <f>IFERROR(Q2/Q4,"")</f>
        <v/>
      </c>
      <c r="R5">
        <f>IFERROR(R2/R4,"")</f>
        <v/>
      </c>
      <c r="S5">
        <f>IFERROR(S2/S4,"")</f>
        <v/>
      </c>
      <c r="T5">
        <f>IFERROR(T2/T4,"")</f>
        <v/>
      </c>
      <c r="U5">
        <f>IFERROR(U2/U4,"")</f>
        <v/>
      </c>
      <c r="V5">
        <f>IFERROR(V2/V4,"")</f>
        <v/>
      </c>
      <c r="W5">
        <f>IFERROR(W2/W4,"")</f>
        <v/>
      </c>
      <c r="X5">
        <f>IFERROR(X2/X4,"")</f>
        <v/>
      </c>
      <c r="Y5">
        <f>IFERROR(Y2/Y4,"")</f>
        <v/>
      </c>
      <c r="Z5">
        <f>IFERROR(Z2/Z4,"")</f>
        <v/>
      </c>
      <c r="AA5">
        <f>IFERROR(AA2/AA4,"")</f>
        <v/>
      </c>
      <c r="AB5">
        <f>IFERROR(AB2/AB4,"")</f>
        <v/>
      </c>
      <c r="AC5">
        <f>IFERROR(AC2/AC4,"")</f>
        <v/>
      </c>
      <c r="AD5">
        <f>IFERROR(AD2/AD4,"")</f>
        <v/>
      </c>
      <c r="AE5">
        <f>IFERROR(AE2/AE4,"")</f>
        <v/>
      </c>
      <c r="AF5">
        <f>IFERROR(AF2/AF4,"")</f>
        <v/>
      </c>
      <c r="AG5">
        <f>IFERROR(AG2/AG4,"")</f>
        <v/>
      </c>
      <c r="AH5">
        <f>IFERROR(AH2/AH4,"")</f>
        <v/>
      </c>
      <c r="AI5">
        <f>IFERROR(AI2/AI4,"")</f>
        <v/>
      </c>
      <c r="AJ5">
        <f>IFERROR(AJ2/AJ4,"")</f>
        <v/>
      </c>
      <c r="AK5">
        <f>IFERROR(AK2/AK4,"")</f>
        <v/>
      </c>
      <c r="AL5">
        <f>IFERROR(AL2/AL4,"")</f>
        <v/>
      </c>
      <c r="AM5">
        <f>IFERROR(AM2/AM4,"")</f>
        <v/>
      </c>
      <c r="AN5">
        <f>IFERROR(AN2/AN4,"")</f>
        <v/>
      </c>
      <c r="AO5">
        <f>IFERROR(AO2/AO4,"")</f>
        <v/>
      </c>
      <c r="AP5">
        <f>IFERROR(AP2/AP4,"")</f>
        <v/>
      </c>
      <c r="AQ5">
        <f>IFERROR(AQ2/AQ4,"")</f>
        <v/>
      </c>
      <c r="AR5">
        <f>IFERROR(AR2/AR4,"")</f>
        <v/>
      </c>
      <c r="AS5">
        <f>IFERROR(AS2/AS4,"")</f>
        <v/>
      </c>
      <c r="AT5">
        <f>IFERROR(AT2/AT4,"")</f>
        <v/>
      </c>
      <c r="AU5">
        <f>IFERROR(AU2/AU4,"")</f>
        <v/>
      </c>
      <c r="AV5">
        <f>IFERROR(AV2/AV4,"")</f>
        <v/>
      </c>
      <c r="AW5">
        <f>IFERROR(AW2/AW4,"")</f>
        <v/>
      </c>
      <c r="AX5">
        <f>IFERROR(AX2/AX4,"")</f>
        <v/>
      </c>
      <c r="AY5">
        <f>IFERROR(AY2/AY4,"")</f>
        <v/>
      </c>
      <c r="AZ5">
        <f>IFERROR(AZ2/AZ4,"")</f>
        <v/>
      </c>
      <c r="BA5">
        <f>IFERROR(BA2/BA4,"")</f>
        <v/>
      </c>
      <c r="BB5">
        <f>IFERROR(BB2/BB4,"")</f>
        <v/>
      </c>
      <c r="BC5">
        <f>IFERROR(BC2/BC4,"")</f>
        <v/>
      </c>
      <c r="BD5">
        <f>IFERROR(BD2/BD4,"")</f>
        <v/>
      </c>
      <c r="BE5">
        <f>IFERROR(BE2/BE4,"")</f>
        <v/>
      </c>
      <c r="BF5">
        <f>IFERROR(BF2/BF4,"")</f>
        <v/>
      </c>
      <c r="BG5">
        <f>IFERROR(BG2/BG4,"")</f>
        <v/>
      </c>
      <c r="BH5">
        <f>IFERROR(BH2/BH4,"")</f>
        <v/>
      </c>
      <c r="BI5">
        <f>IFERROR(BI2/BI4,"")</f>
        <v/>
      </c>
      <c r="BJ5">
        <f>IFERROR(BJ2/BJ4,"")</f>
        <v/>
      </c>
      <c r="BK5">
        <f>IFERROR(BK2/BK4,"")</f>
        <v/>
      </c>
      <c r="BL5">
        <f>IFERROR(BL2/BL4,"")</f>
        <v/>
      </c>
      <c r="BM5">
        <f>IFERROR(BM2/BM4,"")</f>
        <v/>
      </c>
    </row>
    <row r="6" spans="1:65">
      <c r="A6" t="s">
        <v>1590</v>
      </c>
      <c r="B6" t="s">
        <v>1602</v>
      </c>
      <c r="C6">
        <f>AVERAGE(E5:BM5)</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QW5"/>
  <sheetViews>
    <sheetView workbookViewId="0">
      <selection activeCell="A1" sqref="A1"/>
    </sheetView>
  </sheetViews>
  <sheetFormatPr baseColWidth="10" defaultRowHeight="15"/>
  <sheetData>
    <row r="1" spans="1:465">
      <c r="A1" t="s">
        <v>1603</v>
      </c>
    </row>
    <row r="2" spans="1:465">
      <c r="A2" t="s">
        <v>108</v>
      </c>
      <c r="C2">
        <f>YEAR(C3)</f>
        <v/>
      </c>
      <c r="D2">
        <f>YEAR(D3)</f>
        <v/>
      </c>
      <c r="E2">
        <f>YEAR(E3)</f>
        <v/>
      </c>
      <c r="F2">
        <f>YEAR(F3)</f>
        <v/>
      </c>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row>
    <row r="3" spans="1:465">
      <c r="A3">
        <f>'Input EIA Propane Price'!A2</f>
        <v/>
      </c>
      <c r="B3" t="s">
        <v>3</v>
      </c>
      <c r="C3" s="1" t="n">
        <v>33770</v>
      </c>
      <c r="D3" s="1" t="n">
        <v>33800</v>
      </c>
      <c r="E3" s="1" t="n">
        <v>33831</v>
      </c>
      <c r="F3" s="1" t="n">
        <v>33862</v>
      </c>
      <c r="G3" s="1" t="n">
        <v>33892</v>
      </c>
      <c r="H3" s="1" t="n">
        <v>33923</v>
      </c>
      <c r="I3" s="1" t="n">
        <v>33953</v>
      </c>
      <c r="J3" s="1" t="n">
        <v>33984</v>
      </c>
      <c r="K3" s="1" t="n">
        <v>34015</v>
      </c>
      <c r="L3" s="1" t="n">
        <v>34043</v>
      </c>
      <c r="M3" s="1" t="n">
        <v>34074</v>
      </c>
      <c r="N3" s="1" t="n">
        <v>34104</v>
      </c>
      <c r="O3" s="1" t="n">
        <v>34135</v>
      </c>
      <c r="P3" s="1" t="n">
        <v>34165</v>
      </c>
      <c r="Q3" s="1" t="n">
        <v>34196</v>
      </c>
      <c r="R3" s="1" t="n">
        <v>34227</v>
      </c>
      <c r="S3" s="1" t="n">
        <v>34257</v>
      </c>
      <c r="T3" s="1" t="n">
        <v>34288</v>
      </c>
      <c r="U3" s="1" t="n">
        <v>34318</v>
      </c>
      <c r="V3" s="1" t="n">
        <v>34349</v>
      </c>
      <c r="W3" s="1" t="n">
        <v>34380</v>
      </c>
      <c r="X3" s="1" t="n">
        <v>34408</v>
      </c>
      <c r="Y3" s="1" t="n">
        <v>34439</v>
      </c>
      <c r="Z3" s="1" t="n">
        <v>34469</v>
      </c>
      <c r="AA3" s="1" t="n">
        <v>34500</v>
      </c>
      <c r="AB3" s="1" t="n">
        <v>34530</v>
      </c>
      <c r="AC3" s="1" t="n">
        <v>34561</v>
      </c>
      <c r="AD3" s="1" t="n">
        <v>34592</v>
      </c>
      <c r="AE3" s="1" t="n">
        <v>34622</v>
      </c>
      <c r="AF3" s="1" t="n">
        <v>34653</v>
      </c>
      <c r="AG3" s="1" t="n">
        <v>34683</v>
      </c>
      <c r="AH3" s="1" t="n">
        <v>34714</v>
      </c>
      <c r="AI3" s="1" t="n">
        <v>34745</v>
      </c>
      <c r="AJ3" s="1" t="n">
        <v>34773</v>
      </c>
      <c r="AK3" s="1" t="n">
        <v>34804</v>
      </c>
      <c r="AL3" s="1" t="n">
        <v>34834</v>
      </c>
      <c r="AM3" s="1" t="n">
        <v>34865</v>
      </c>
      <c r="AN3" s="1" t="n">
        <v>34895</v>
      </c>
      <c r="AO3" s="1" t="n">
        <v>34926</v>
      </c>
      <c r="AP3" s="1" t="n">
        <v>34957</v>
      </c>
      <c r="AQ3" s="1" t="n">
        <v>34987</v>
      </c>
      <c r="AR3" s="1" t="n">
        <v>35018</v>
      </c>
      <c r="AS3" s="1" t="n">
        <v>35048</v>
      </c>
      <c r="AT3" s="1" t="n">
        <v>35079</v>
      </c>
      <c r="AU3" s="1" t="n">
        <v>35110</v>
      </c>
      <c r="AV3" s="1" t="n">
        <v>35139</v>
      </c>
      <c r="AW3" s="1" t="n">
        <v>35170</v>
      </c>
      <c r="AX3" s="1" t="n">
        <v>35200</v>
      </c>
      <c r="AY3" s="1" t="n">
        <v>35231</v>
      </c>
      <c r="AZ3" s="1" t="n">
        <v>35261</v>
      </c>
      <c r="BA3" s="1" t="n">
        <v>35292</v>
      </c>
      <c r="BB3" s="1" t="n">
        <v>35323</v>
      </c>
      <c r="BC3" s="1" t="n">
        <v>35353</v>
      </c>
      <c r="BD3" s="1" t="n">
        <v>35384</v>
      </c>
      <c r="BE3" s="1" t="n">
        <v>35414</v>
      </c>
      <c r="BF3" s="1" t="n">
        <v>35445</v>
      </c>
      <c r="BG3" s="1" t="n">
        <v>35476</v>
      </c>
      <c r="BH3" s="1" t="n">
        <v>35504</v>
      </c>
      <c r="BI3" s="1" t="n">
        <v>35535</v>
      </c>
      <c r="BJ3" s="1" t="n">
        <v>35565</v>
      </c>
      <c r="BK3" s="1" t="n">
        <v>35596</v>
      </c>
      <c r="BL3" s="1" t="n">
        <v>35626</v>
      </c>
      <c r="BM3" s="1" t="n">
        <v>35657</v>
      </c>
      <c r="BN3" s="1" t="n">
        <v>35688</v>
      </c>
      <c r="BO3" s="1" t="n">
        <v>35718</v>
      </c>
      <c r="BP3" s="1" t="n">
        <v>35749</v>
      </c>
      <c r="BQ3" s="1" t="n">
        <v>35779</v>
      </c>
      <c r="BR3" s="1" t="n">
        <v>35810</v>
      </c>
      <c r="BS3" s="1" t="n">
        <v>35841</v>
      </c>
      <c r="BT3" s="1" t="n">
        <v>35869</v>
      </c>
      <c r="BU3" s="1" t="n">
        <v>35900</v>
      </c>
      <c r="BV3" s="1" t="n">
        <v>35930</v>
      </c>
      <c r="BW3" s="1" t="n">
        <v>35961</v>
      </c>
      <c r="BX3" s="1" t="n">
        <v>35991</v>
      </c>
      <c r="BY3" s="1" t="n">
        <v>36022</v>
      </c>
      <c r="BZ3" s="1" t="n">
        <v>36053</v>
      </c>
      <c r="CA3" s="1" t="n">
        <v>36083</v>
      </c>
      <c r="CB3" s="1" t="n">
        <v>36114</v>
      </c>
      <c r="CC3" s="1" t="n">
        <v>36144</v>
      </c>
      <c r="CD3" s="1" t="n">
        <v>36175</v>
      </c>
      <c r="CE3" s="1" t="n">
        <v>36206</v>
      </c>
      <c r="CF3" s="1" t="n">
        <v>36234</v>
      </c>
      <c r="CG3" s="1" t="n">
        <v>36265</v>
      </c>
      <c r="CH3" s="1" t="n">
        <v>36295</v>
      </c>
      <c r="CI3" s="1" t="n">
        <v>36326</v>
      </c>
      <c r="CJ3" s="1" t="n">
        <v>36356</v>
      </c>
      <c r="CK3" s="1" t="n">
        <v>36387</v>
      </c>
      <c r="CL3" s="1" t="n">
        <v>36418</v>
      </c>
      <c r="CM3" s="1" t="n">
        <v>36448</v>
      </c>
      <c r="CN3" s="1" t="n">
        <v>36479</v>
      </c>
      <c r="CO3" s="1" t="n">
        <v>36509</v>
      </c>
      <c r="CP3" s="1" t="n">
        <v>36540</v>
      </c>
      <c r="CQ3" s="1" t="n">
        <v>36571</v>
      </c>
      <c r="CR3" s="1" t="n">
        <v>36600</v>
      </c>
      <c r="CS3" s="1" t="n">
        <v>36631</v>
      </c>
      <c r="CT3" s="1" t="n">
        <v>36661</v>
      </c>
      <c r="CU3" s="1" t="n">
        <v>36692</v>
      </c>
      <c r="CV3" s="1" t="n">
        <v>36722</v>
      </c>
      <c r="CW3" s="1" t="n">
        <v>36753</v>
      </c>
      <c r="CX3" s="1" t="n">
        <v>36784</v>
      </c>
      <c r="CY3" s="1" t="n">
        <v>36814</v>
      </c>
      <c r="CZ3" s="1" t="n">
        <v>36845</v>
      </c>
      <c r="DA3" s="1" t="n">
        <v>36875</v>
      </c>
      <c r="DB3" s="1" t="n">
        <v>36906</v>
      </c>
      <c r="DC3" s="1" t="n">
        <v>36937</v>
      </c>
      <c r="DD3" s="1" t="n">
        <v>36965</v>
      </c>
      <c r="DE3" s="1" t="n">
        <v>36996</v>
      </c>
      <c r="DF3" s="1" t="n">
        <v>37026</v>
      </c>
      <c r="DG3" s="1" t="n">
        <v>37057</v>
      </c>
      <c r="DH3" s="1" t="n">
        <v>37087</v>
      </c>
      <c r="DI3" s="1" t="n">
        <v>37118</v>
      </c>
      <c r="DJ3" s="1" t="n">
        <v>37149</v>
      </c>
      <c r="DK3" s="1" t="n">
        <v>37179</v>
      </c>
      <c r="DL3" s="1" t="n">
        <v>37210</v>
      </c>
      <c r="DM3" s="1" t="n">
        <v>37240</v>
      </c>
      <c r="DN3" s="1" t="n">
        <v>37271</v>
      </c>
      <c r="DO3" s="1" t="n">
        <v>37302</v>
      </c>
      <c r="DP3" s="1" t="n">
        <v>37330</v>
      </c>
      <c r="DQ3" s="1" t="n">
        <v>37361</v>
      </c>
      <c r="DR3" s="1" t="n">
        <v>37391</v>
      </c>
      <c r="DS3" s="1" t="n">
        <v>37422</v>
      </c>
      <c r="DT3" s="1" t="n">
        <v>37452</v>
      </c>
      <c r="DU3" s="1" t="n">
        <v>37483</v>
      </c>
      <c r="DV3" s="1" t="n">
        <v>37514</v>
      </c>
      <c r="DW3" s="1" t="n">
        <v>37544</v>
      </c>
      <c r="DX3" s="1" t="n">
        <v>37575</v>
      </c>
      <c r="DY3" s="1" t="n">
        <v>37605</v>
      </c>
      <c r="DZ3" s="1" t="n">
        <v>37636</v>
      </c>
      <c r="EA3" s="1" t="n">
        <v>37667</v>
      </c>
      <c r="EB3" s="1" t="n">
        <v>37695</v>
      </c>
      <c r="EC3" s="1" t="n">
        <v>37726</v>
      </c>
      <c r="ED3" s="1" t="n">
        <v>37756</v>
      </c>
      <c r="EE3" s="1" t="n">
        <v>37787</v>
      </c>
      <c r="EF3" s="1" t="n">
        <v>37817</v>
      </c>
      <c r="EG3" s="1" t="n">
        <v>37848</v>
      </c>
      <c r="EH3" s="1" t="n">
        <v>37879</v>
      </c>
      <c r="EI3" s="1" t="n">
        <v>37909</v>
      </c>
      <c r="EJ3" s="1" t="n">
        <v>37940</v>
      </c>
      <c r="EK3" s="1" t="n">
        <v>37970</v>
      </c>
      <c r="EL3" s="1" t="n">
        <v>38001</v>
      </c>
      <c r="EM3" s="1" t="n">
        <v>38032</v>
      </c>
      <c r="EN3" s="1" t="n">
        <v>38061</v>
      </c>
      <c r="EO3" s="1" t="n">
        <v>38092</v>
      </c>
      <c r="EP3" s="1" t="n">
        <v>38122</v>
      </c>
      <c r="EQ3" s="1" t="n">
        <v>38153</v>
      </c>
      <c r="ER3" s="1" t="n">
        <v>38183</v>
      </c>
      <c r="ES3" s="1" t="n">
        <v>38214</v>
      </c>
      <c r="ET3" s="1" t="n">
        <v>38245</v>
      </c>
      <c r="EU3" s="1" t="n">
        <v>38275</v>
      </c>
      <c r="EV3" s="1" t="n">
        <v>38306</v>
      </c>
      <c r="EW3" s="1" t="n">
        <v>38336</v>
      </c>
      <c r="EX3" s="1" t="n">
        <v>38367</v>
      </c>
      <c r="EY3" s="1" t="n">
        <v>38398</v>
      </c>
      <c r="EZ3" s="1" t="n">
        <v>38426</v>
      </c>
      <c r="FA3" s="1" t="n">
        <v>38457</v>
      </c>
      <c r="FB3" s="1" t="n">
        <v>38487</v>
      </c>
      <c r="FC3" s="1" t="n">
        <v>38518</v>
      </c>
      <c r="FD3" s="1" t="n">
        <v>38548</v>
      </c>
      <c r="FE3" s="1" t="n">
        <v>38579</v>
      </c>
      <c r="FF3" s="1" t="n">
        <v>38610</v>
      </c>
      <c r="FG3" s="1" t="n">
        <v>38640</v>
      </c>
      <c r="FH3" s="1" t="n">
        <v>38671</v>
      </c>
      <c r="FI3" s="1" t="n">
        <v>38701</v>
      </c>
      <c r="FJ3" s="1" t="n">
        <v>38732</v>
      </c>
      <c r="FK3" s="1" t="n">
        <v>38763</v>
      </c>
      <c r="FL3" s="1" t="n">
        <v>38791</v>
      </c>
      <c r="FM3" s="1" t="n">
        <v>38822</v>
      </c>
      <c r="FN3" s="1" t="n">
        <v>38852</v>
      </c>
      <c r="FO3" s="1" t="n">
        <v>38883</v>
      </c>
      <c r="FP3" s="1" t="n">
        <v>38913</v>
      </c>
      <c r="FQ3" s="1" t="n">
        <v>38944</v>
      </c>
      <c r="FR3" s="1" t="n">
        <v>38975</v>
      </c>
      <c r="FS3" s="1" t="n">
        <v>39005</v>
      </c>
      <c r="FT3" s="1" t="n">
        <v>39036</v>
      </c>
      <c r="FU3" s="1" t="n">
        <v>39066</v>
      </c>
      <c r="FV3" s="1" t="n">
        <v>39097</v>
      </c>
      <c r="FW3" s="1" t="n">
        <v>39128</v>
      </c>
      <c r="FX3" s="1" t="n">
        <v>39156</v>
      </c>
      <c r="FY3" s="1" t="n">
        <v>39187</v>
      </c>
      <c r="FZ3" s="1" t="n">
        <v>39217</v>
      </c>
      <c r="GA3" s="1" t="n">
        <v>39248</v>
      </c>
      <c r="GB3" s="1" t="n">
        <v>39278</v>
      </c>
      <c r="GC3" s="1" t="n">
        <v>39309</v>
      </c>
      <c r="GD3" s="1" t="n">
        <v>39340</v>
      </c>
      <c r="GE3" s="1" t="n">
        <v>39370</v>
      </c>
      <c r="GF3" s="1" t="n">
        <v>39401</v>
      </c>
      <c r="GG3" s="1" t="n">
        <v>39431</v>
      </c>
      <c r="GH3" s="1" t="n">
        <v>39462</v>
      </c>
      <c r="GI3" s="1" t="n">
        <v>39493</v>
      </c>
      <c r="GJ3" s="1" t="n">
        <v>39522</v>
      </c>
      <c r="GK3" s="1" t="n">
        <v>39553</v>
      </c>
      <c r="GL3" s="1" t="n">
        <v>39583</v>
      </c>
      <c r="GM3" s="1" t="n">
        <v>39614</v>
      </c>
      <c r="GN3" s="1" t="n">
        <v>39644</v>
      </c>
      <c r="GO3" s="1" t="n">
        <v>39675</v>
      </c>
      <c r="GP3" s="1" t="n">
        <v>39706</v>
      </c>
      <c r="GQ3" s="1" t="n">
        <v>39736</v>
      </c>
      <c r="GR3" s="1" t="n">
        <v>39767</v>
      </c>
      <c r="GS3" s="1" t="n">
        <v>39797</v>
      </c>
      <c r="GT3" s="1" t="n">
        <v>39828</v>
      </c>
      <c r="GU3" s="1" t="n">
        <v>39859</v>
      </c>
      <c r="GV3" s="1" t="n">
        <v>39887</v>
      </c>
      <c r="GW3" s="1" t="n">
        <v>39918</v>
      </c>
      <c r="GX3" s="1" t="n">
        <v>39948</v>
      </c>
      <c r="GY3" s="1" t="n">
        <v>39979</v>
      </c>
      <c r="GZ3" s="1" t="n">
        <v>40009</v>
      </c>
      <c r="HA3" s="1" t="n">
        <v>40040</v>
      </c>
      <c r="HB3" s="1" t="n">
        <v>40071</v>
      </c>
      <c r="HC3" s="1" t="n">
        <v>40101</v>
      </c>
      <c r="HD3" s="1" t="n">
        <v>40132</v>
      </c>
      <c r="HE3" s="1" t="n">
        <v>40162</v>
      </c>
      <c r="HF3" s="1" t="n">
        <v>40193</v>
      </c>
      <c r="HG3" s="1" t="n">
        <v>40224</v>
      </c>
      <c r="HH3" s="1" t="n">
        <v>40252</v>
      </c>
      <c r="HI3" s="1" t="n">
        <v>40283</v>
      </c>
      <c r="HJ3" s="1" t="n">
        <v>40313</v>
      </c>
      <c r="HK3" s="1" t="n">
        <v>40344</v>
      </c>
      <c r="HL3" s="1" t="n">
        <v>40374</v>
      </c>
      <c r="HM3" s="1" t="n">
        <v>40405</v>
      </c>
      <c r="HN3" s="1" t="n">
        <v>40436</v>
      </c>
      <c r="HO3" s="1" t="n">
        <v>40466</v>
      </c>
      <c r="HP3" s="1" t="n">
        <v>40497</v>
      </c>
      <c r="HQ3" s="1" t="n">
        <v>40527</v>
      </c>
      <c r="HR3" s="1" t="n">
        <v>40558</v>
      </c>
      <c r="HS3" s="1" t="n">
        <v>40589</v>
      </c>
      <c r="HT3" s="1" t="n">
        <v>40617</v>
      </c>
      <c r="HU3" s="1" t="n">
        <v>40648</v>
      </c>
      <c r="HV3" s="1" t="n">
        <v>40678</v>
      </c>
      <c r="HW3" s="1" t="n">
        <v>40709</v>
      </c>
      <c r="HX3" s="1" t="n">
        <v>40739</v>
      </c>
      <c r="HY3" s="1" t="n">
        <v>40770</v>
      </c>
      <c r="HZ3" s="1" t="n">
        <v>40801</v>
      </c>
      <c r="IA3" s="1" t="n">
        <v>40831</v>
      </c>
      <c r="IB3" s="1" t="n">
        <v>40862</v>
      </c>
      <c r="IC3" s="1" t="n">
        <v>40892</v>
      </c>
      <c r="ID3" s="1" t="n">
        <v>40923</v>
      </c>
      <c r="IE3" s="1" t="n">
        <v>40954</v>
      </c>
      <c r="IF3" s="1" t="n">
        <v>40983</v>
      </c>
      <c r="IG3" s="1" t="n">
        <v>41014</v>
      </c>
      <c r="IH3" s="1" t="n">
        <v>41044</v>
      </c>
      <c r="II3" s="1" t="n">
        <v>41075</v>
      </c>
      <c r="IJ3" s="1" t="n">
        <v>41105</v>
      </c>
      <c r="IK3" s="1" t="n">
        <v>41136</v>
      </c>
      <c r="IL3" s="1" t="n">
        <v>41167</v>
      </c>
      <c r="IM3" s="1" t="n">
        <v>41197</v>
      </c>
      <c r="IN3" s="1" t="n">
        <v>41228</v>
      </c>
      <c r="IO3" s="1" t="n">
        <v>41258</v>
      </c>
      <c r="IP3" s="1" t="n">
        <v>41289</v>
      </c>
      <c r="IQ3" s="1" t="n">
        <v>41320</v>
      </c>
      <c r="IR3" s="1" t="n">
        <v>41348</v>
      </c>
      <c r="IS3" s="1" t="n">
        <v>41379</v>
      </c>
      <c r="IT3" s="1" t="n">
        <v>41409</v>
      </c>
      <c r="IU3" s="1" t="n">
        <v>41440</v>
      </c>
      <c r="IV3" s="1" t="n">
        <v>41470</v>
      </c>
      <c r="IW3" s="1" t="n">
        <v>41501</v>
      </c>
      <c r="IX3" s="1" t="n">
        <v>41532</v>
      </c>
      <c r="IY3" s="1" t="n">
        <v>41562</v>
      </c>
      <c r="IZ3" s="1" t="n">
        <v>41593</v>
      </c>
      <c r="JA3" s="1" t="n">
        <v>41623</v>
      </c>
      <c r="JB3" s="1" t="n">
        <v>41654</v>
      </c>
      <c r="JC3" s="1" t="n">
        <v>41685</v>
      </c>
      <c r="JD3" s="1" t="n">
        <v>41713</v>
      </c>
      <c r="JE3" s="1" t="n">
        <v>41744</v>
      </c>
      <c r="JF3" s="1" t="n">
        <v>41774</v>
      </c>
      <c r="JG3" s="1" t="n">
        <v>41805</v>
      </c>
      <c r="JH3" s="1" t="n">
        <v>41835</v>
      </c>
      <c r="JI3" s="1" t="n">
        <v>41866</v>
      </c>
      <c r="JJ3" s="1" t="n">
        <v>41897</v>
      </c>
      <c r="JK3" s="1" t="n">
        <v>41927</v>
      </c>
      <c r="JL3" s="1" t="n">
        <v>41958</v>
      </c>
      <c r="JM3" s="1" t="n">
        <v>41988</v>
      </c>
      <c r="JN3" s="1" t="n">
        <v>42019</v>
      </c>
      <c r="JO3" s="1" t="n">
        <v>42050</v>
      </c>
      <c r="JP3" s="1" t="n">
        <v>42078</v>
      </c>
      <c r="JQ3" s="1" t="n">
        <v>42109</v>
      </c>
      <c r="JR3" s="1" t="n">
        <v>42139</v>
      </c>
      <c r="JS3" s="1" t="n">
        <v>42170</v>
      </c>
      <c r="JT3" s="1" t="n">
        <v>42200</v>
      </c>
      <c r="JU3" s="1" t="n">
        <v>42231</v>
      </c>
      <c r="JV3" s="1" t="n">
        <v>42262</v>
      </c>
      <c r="JW3" s="1" t="n">
        <v>42292</v>
      </c>
      <c r="JX3" s="1" t="n">
        <v>42323</v>
      </c>
      <c r="JY3" s="1" t="n">
        <v>42353</v>
      </c>
      <c r="JZ3" s="1" t="n">
        <v>42384</v>
      </c>
      <c r="KA3" s="1" t="n">
        <v>42415</v>
      </c>
      <c r="KB3" s="1" t="n">
        <v>42444</v>
      </c>
      <c r="KC3" s="1" t="n">
        <v>42475</v>
      </c>
      <c r="KD3" s="1" t="n">
        <v>42505</v>
      </c>
      <c r="KE3" s="1" t="n">
        <v>42536</v>
      </c>
      <c r="KF3" s="1" t="n">
        <v>42566</v>
      </c>
      <c r="KG3" s="1" t="n">
        <v>42597</v>
      </c>
      <c r="KH3" s="1" t="n">
        <v>42628</v>
      </c>
      <c r="KI3" s="1" t="n">
        <v>42658</v>
      </c>
      <c r="KJ3" s="1" t="n">
        <v>42689</v>
      </c>
      <c r="KK3" s="1" t="n">
        <v>42719</v>
      </c>
      <c r="KL3" s="1" t="n">
        <v>42750</v>
      </c>
      <c r="KM3" s="1" t="n">
        <v>42781</v>
      </c>
      <c r="KN3" s="1" t="n">
        <v>42809</v>
      </c>
      <c r="KO3" s="1" t="n">
        <v>42840</v>
      </c>
      <c r="KP3" s="1" t="n">
        <v>42870</v>
      </c>
      <c r="KQ3" s="1" t="n">
        <v>42901</v>
      </c>
      <c r="KR3" s="1" t="n">
        <v>42931</v>
      </c>
      <c r="KS3" s="1" t="n">
        <v>42962</v>
      </c>
      <c r="KT3" s="1" t="n">
        <v>42993</v>
      </c>
      <c r="KU3" s="1" t="n">
        <v>43023</v>
      </c>
      <c r="KV3" s="1" t="n">
        <v>43054</v>
      </c>
      <c r="KW3" s="1" t="n">
        <v>43084</v>
      </c>
      <c r="KX3" s="1" t="n">
        <v>43115</v>
      </c>
      <c r="KY3" s="1" t="n">
        <v>43146</v>
      </c>
      <c r="KZ3" s="1" t="n">
        <v>43174</v>
      </c>
      <c r="LA3" s="1" t="n">
        <v>43205</v>
      </c>
      <c r="LB3" s="1" t="n">
        <v>43235</v>
      </c>
      <c r="LC3" s="1" t="n">
        <v>43266</v>
      </c>
      <c r="LD3" s="1" t="n">
        <v>43296</v>
      </c>
      <c r="LE3" s="1" t="n">
        <v>43327</v>
      </c>
      <c r="LF3" s="1" t="n">
        <v>43358</v>
      </c>
      <c r="LG3" s="1" t="n">
        <v>43388</v>
      </c>
      <c r="LH3" s="1" t="n">
        <v>43419</v>
      </c>
      <c r="LI3" s="1" t="n">
        <v>43449</v>
      </c>
      <c r="LJ3" s="1" t="n">
        <v>43480</v>
      </c>
      <c r="LK3" s="1" t="n">
        <v>43511</v>
      </c>
      <c r="LL3" s="1" t="n">
        <v>43539</v>
      </c>
      <c r="LM3" s="1" t="n">
        <v>43570</v>
      </c>
      <c r="LN3" s="1" t="n">
        <v>43600</v>
      </c>
      <c r="LO3" s="1" t="n">
        <v>43631</v>
      </c>
      <c r="LP3" s="1" t="n">
        <v>43661</v>
      </c>
      <c r="LQ3" s="1" t="n">
        <v>43692</v>
      </c>
      <c r="LR3" s="1" t="n">
        <v>43723</v>
      </c>
      <c r="LS3" s="1" t="n">
        <v>43753</v>
      </c>
      <c r="LT3" s="1" t="n">
        <v>43784</v>
      </c>
      <c r="LU3" s="1" t="n">
        <v>43814</v>
      </c>
      <c r="LV3" s="1" t="n">
        <v>43845</v>
      </c>
      <c r="LW3" s="1" t="n">
        <v>43876</v>
      </c>
      <c r="LX3" s="1" t="n">
        <v>43905</v>
      </c>
      <c r="LY3" s="1" t="n">
        <v>43936</v>
      </c>
      <c r="LZ3" s="1" t="n">
        <v>43966</v>
      </c>
      <c r="MA3" s="1" t="n">
        <v>43997</v>
      </c>
      <c r="MB3" s="1" t="n">
        <v>44027</v>
      </c>
      <c r="MC3" s="1" t="n">
        <v>44058</v>
      </c>
      <c r="MD3" s="1" t="n">
        <v>44089</v>
      </c>
      <c r="ME3" s="1" t="n">
        <v>44119</v>
      </c>
      <c r="MF3" s="1" t="n">
        <v>44150</v>
      </c>
      <c r="MG3" s="1" t="n">
        <v>44180</v>
      </c>
      <c r="MH3" s="1" t="n">
        <v>44211</v>
      </c>
      <c r="MI3" s="1" t="n">
        <v>44242</v>
      </c>
      <c r="MJ3" s="1" t="n">
        <v>44270</v>
      </c>
      <c r="MK3" s="1" t="n">
        <v>44301</v>
      </c>
      <c r="ML3" s="1" t="n">
        <v>44331</v>
      </c>
      <c r="MM3" s="1" t="n">
        <v>44362</v>
      </c>
      <c r="MN3" s="1" t="n">
        <v>44392</v>
      </c>
      <c r="MO3" s="1" t="n">
        <v>44423</v>
      </c>
      <c r="MP3" s="1" t="n">
        <v>44454</v>
      </c>
      <c r="MQ3" s="1" t="n">
        <v>44484</v>
      </c>
      <c r="MR3" s="1" t="n">
        <v>44515</v>
      </c>
      <c r="MS3" s="1" t="n">
        <v>44545</v>
      </c>
      <c r="MT3" s="1" t="n">
        <v>44576</v>
      </c>
      <c r="MU3" s="1" t="n">
        <v>44607</v>
      </c>
      <c r="MV3" s="1" t="n">
        <v>44635</v>
      </c>
      <c r="MW3" s="1" t="n">
        <v>44666</v>
      </c>
      <c r="MX3" s="1" t="n">
        <v>44696</v>
      </c>
      <c r="MY3" s="1" t="n">
        <v>44727</v>
      </c>
      <c r="MZ3" s="1" t="n">
        <v>44757</v>
      </c>
      <c r="NA3" s="1" t="n">
        <v>44788</v>
      </c>
      <c r="NB3" s="1" t="n">
        <v>44819</v>
      </c>
      <c r="NC3" s="1" t="n">
        <v>44849</v>
      </c>
      <c r="ND3" s="1" t="n">
        <v>44880</v>
      </c>
      <c r="NE3" s="1" t="n">
        <v>44910</v>
      </c>
      <c r="NF3" s="1" t="n">
        <v>44941</v>
      </c>
      <c r="NG3" s="1" t="n">
        <v>44972</v>
      </c>
      <c r="NH3" s="1" t="n">
        <v>45000</v>
      </c>
      <c r="NI3" s="1" t="n">
        <v>45031</v>
      </c>
      <c r="NJ3" s="1" t="n">
        <v>45061</v>
      </c>
      <c r="NK3" s="1" t="n">
        <v>45092</v>
      </c>
      <c r="NL3" s="1" t="n">
        <v>45122</v>
      </c>
      <c r="NM3" s="1" t="n">
        <v>45153</v>
      </c>
      <c r="NN3" s="1" t="n">
        <v>45184</v>
      </c>
      <c r="NO3" s="1" t="n">
        <v>45214</v>
      </c>
      <c r="NP3" s="1" t="n">
        <v>45245</v>
      </c>
      <c r="NQ3" s="1" t="n">
        <v>45275</v>
      </c>
      <c r="NR3" s="1" t="n">
        <v>45306</v>
      </c>
      <c r="NS3" s="1" t="n">
        <v>45337</v>
      </c>
      <c r="NT3" s="1" t="n">
        <v>45366</v>
      </c>
      <c r="NU3" s="1" t="n">
        <v>45397</v>
      </c>
      <c r="NV3" s="1" t="n">
        <v>45427</v>
      </c>
      <c r="NW3" s="1" t="n">
        <v>45458</v>
      </c>
      <c r="NX3" s="1" t="n">
        <v>45488</v>
      </c>
      <c r="NY3" s="1" t="n">
        <v>45519</v>
      </c>
      <c r="NZ3" s="1" t="n">
        <v>45550</v>
      </c>
      <c r="OA3" s="1" t="n">
        <v>45580</v>
      </c>
      <c r="OB3" s="1" t="n">
        <v>45611</v>
      </c>
      <c r="OC3" s="1" t="n">
        <v>45641</v>
      </c>
      <c r="OD3" s="1" t="n">
        <v>45672</v>
      </c>
      <c r="OE3" s="1" t="n">
        <v>45703</v>
      </c>
      <c r="OF3" s="1" t="n">
        <v>45731</v>
      </c>
      <c r="OG3" s="1" t="n">
        <v>45762</v>
      </c>
      <c r="OH3" s="1" t="n">
        <v>45792</v>
      </c>
      <c r="OI3" s="1" t="n">
        <v>45823</v>
      </c>
      <c r="OJ3" s="1" t="n">
        <v>45853</v>
      </c>
      <c r="OK3" s="1" t="n">
        <v>45884</v>
      </c>
      <c r="OL3" s="1" t="n">
        <v>45915</v>
      </c>
      <c r="OM3" s="1" t="n">
        <v>45945</v>
      </c>
      <c r="ON3" s="1" t="n">
        <v>45976</v>
      </c>
      <c r="OO3" s="1" t="n">
        <v>46006</v>
      </c>
      <c r="OP3" s="1" t="n">
        <v>46037</v>
      </c>
      <c r="OQ3" s="1" t="n">
        <v>46068</v>
      </c>
      <c r="OR3" s="1" t="n">
        <v>46096</v>
      </c>
      <c r="OS3" s="1" t="n">
        <v>46127</v>
      </c>
      <c r="OT3" s="1" t="n">
        <v>46157</v>
      </c>
      <c r="OU3" s="1" t="n">
        <v>46188</v>
      </c>
      <c r="OV3" s="1" t="n">
        <v>46218</v>
      </c>
      <c r="OW3" s="1" t="n">
        <v>46249</v>
      </c>
      <c r="OX3" s="1" t="n">
        <v>46280</v>
      </c>
      <c r="OY3" s="1" t="n">
        <v>46310</v>
      </c>
      <c r="OZ3" s="1" t="n">
        <v>46341</v>
      </c>
      <c r="PA3" s="1" t="n">
        <v>46371</v>
      </c>
      <c r="PB3" s="1" t="n">
        <v>46402</v>
      </c>
      <c r="PC3" s="1" t="n">
        <v>46433</v>
      </c>
      <c r="PD3" s="1" t="n">
        <v>46461</v>
      </c>
      <c r="PE3" s="1" t="n">
        <v>46492</v>
      </c>
      <c r="PF3" s="1" t="n">
        <v>46522</v>
      </c>
      <c r="PG3" s="1" t="n">
        <v>46553</v>
      </c>
      <c r="PH3" s="1" t="n">
        <v>46583</v>
      </c>
      <c r="PI3" s="1" t="n">
        <v>46614</v>
      </c>
      <c r="PJ3" s="1" t="n">
        <v>46645</v>
      </c>
      <c r="PK3" s="1" t="n">
        <v>46675</v>
      </c>
      <c r="PL3" s="1" t="n">
        <v>46706</v>
      </c>
      <c r="PM3" s="1" t="n">
        <v>46736</v>
      </c>
      <c r="PN3" s="1" t="n">
        <v>46767</v>
      </c>
      <c r="PO3" s="1" t="n">
        <v>46798</v>
      </c>
      <c r="PP3" s="1" t="n">
        <v>46827</v>
      </c>
      <c r="PQ3" s="1" t="n">
        <v>46858</v>
      </c>
      <c r="PR3" s="1" t="n">
        <v>46888</v>
      </c>
      <c r="PS3" s="1" t="n">
        <v>46919</v>
      </c>
      <c r="PT3" s="1" t="n">
        <v>46949</v>
      </c>
      <c r="PU3" s="1" t="n">
        <v>46980</v>
      </c>
      <c r="PV3" s="1" t="n">
        <v>47011</v>
      </c>
      <c r="PW3" s="1" t="n">
        <v>47041</v>
      </c>
      <c r="PX3" s="1" t="n">
        <v>47072</v>
      </c>
      <c r="PY3" s="1" t="n">
        <v>47102</v>
      </c>
      <c r="PZ3" s="1" t="n">
        <v>47133</v>
      </c>
      <c r="QA3" s="1" t="n">
        <v>47164</v>
      </c>
      <c r="QB3" s="1" t="n">
        <v>47192</v>
      </c>
      <c r="QC3" s="1" t="n">
        <v>47223</v>
      </c>
      <c r="QD3" s="1" t="n">
        <v>47253</v>
      </c>
      <c r="QE3" s="1" t="n">
        <v>47284</v>
      </c>
      <c r="QF3" s="1" t="n">
        <v>47314</v>
      </c>
      <c r="QG3" s="1" t="n">
        <v>47345</v>
      </c>
      <c r="QH3" s="1" t="n">
        <v>47376</v>
      </c>
      <c r="QI3" s="1" t="n">
        <v>47406</v>
      </c>
      <c r="QJ3" s="1" t="n">
        <v>47437</v>
      </c>
      <c r="QK3" s="1" t="n">
        <v>47467</v>
      </c>
      <c r="QL3" s="1" t="n">
        <v>47498</v>
      </c>
      <c r="QM3" s="1" t="n">
        <v>47529</v>
      </c>
      <c r="QN3" s="1" t="n">
        <v>47557</v>
      </c>
      <c r="QO3" s="1" t="n">
        <v>47588</v>
      </c>
      <c r="QP3" s="1" t="n">
        <v>47618</v>
      </c>
      <c r="QQ3" s="1" t="n">
        <v>47649</v>
      </c>
      <c r="QR3" s="1" t="n">
        <v>47679</v>
      </c>
      <c r="QS3" s="1" t="n">
        <v>47710</v>
      </c>
      <c r="QT3" s="1" t="n">
        <v>47741</v>
      </c>
      <c r="QU3" s="1" t="n">
        <v>47771</v>
      </c>
      <c r="QV3" s="1" t="n">
        <v>47802</v>
      </c>
      <c r="QW3" s="1" t="n">
        <v>47832</v>
      </c>
    </row>
    <row r="4" spans="1:465">
      <c r="A4">
        <f>'Input EIA Propane Price'!B2</f>
        <v/>
      </c>
      <c r="B4" t="s">
        <v>1600</v>
      </c>
      <c r="C4">
        <f>VLOOKUP(C$3,'Input EIA Propane Price'!$A:$B,2,FALSE)</f>
        <v/>
      </c>
      <c r="D4">
        <f>VLOOKUP(D$3,'Input EIA Propane Price'!$A:$B,2,FALSE)</f>
        <v/>
      </c>
      <c r="E4">
        <f>VLOOKUP(E$3,'Input EIA Propane Price'!$A:$B,2,FALSE)</f>
        <v/>
      </c>
      <c r="F4">
        <f>VLOOKUP(F$3,'Input EIA Propane Price'!$A:$B,2,FALSE)</f>
        <v/>
      </c>
      <c r="G4">
        <f>VLOOKUP(G$3,'Input EIA Propane Price'!$A:$B,2,FALSE)</f>
        <v/>
      </c>
      <c r="H4">
        <f>VLOOKUP(H$3,'Input EIA Propane Price'!$A:$B,2,FALSE)</f>
        <v/>
      </c>
      <c r="I4">
        <f>VLOOKUP(I$3,'Input EIA Propane Price'!$A:$B,2,FALSE)</f>
        <v/>
      </c>
      <c r="J4">
        <f>VLOOKUP(J$3,'Input EIA Propane Price'!$A:$B,2,FALSE)</f>
        <v/>
      </c>
      <c r="K4">
        <f>VLOOKUP(K$3,'Input EIA Propane Price'!$A:$B,2,FALSE)</f>
        <v/>
      </c>
      <c r="L4">
        <f>VLOOKUP(L$3,'Input EIA Propane Price'!$A:$B,2,FALSE)</f>
        <v/>
      </c>
      <c r="M4">
        <f>VLOOKUP(M$3,'Input EIA Propane Price'!$A:$B,2,FALSE)</f>
        <v/>
      </c>
      <c r="N4">
        <f>VLOOKUP(N$3,'Input EIA Propane Price'!$A:$B,2,FALSE)</f>
        <v/>
      </c>
      <c r="O4">
        <f>VLOOKUP(O$3,'Input EIA Propane Price'!$A:$B,2,FALSE)</f>
        <v/>
      </c>
      <c r="P4">
        <f>VLOOKUP(P$3,'Input EIA Propane Price'!$A:$B,2,FALSE)</f>
        <v/>
      </c>
      <c r="Q4">
        <f>VLOOKUP(Q$3,'Input EIA Propane Price'!$A:$B,2,FALSE)</f>
        <v/>
      </c>
      <c r="R4">
        <f>VLOOKUP(R$3,'Input EIA Propane Price'!$A:$B,2,FALSE)</f>
        <v/>
      </c>
      <c r="S4">
        <f>VLOOKUP(S$3,'Input EIA Propane Price'!$A:$B,2,FALSE)</f>
        <v/>
      </c>
      <c r="T4">
        <f>VLOOKUP(T$3,'Input EIA Propane Price'!$A:$B,2,FALSE)</f>
        <v/>
      </c>
      <c r="U4">
        <f>VLOOKUP(U$3,'Input EIA Propane Price'!$A:$B,2,FALSE)</f>
        <v/>
      </c>
      <c r="V4">
        <f>VLOOKUP(V$3,'Input EIA Propane Price'!$A:$B,2,FALSE)</f>
        <v/>
      </c>
      <c r="W4">
        <f>VLOOKUP(W$3,'Input EIA Propane Price'!$A:$B,2,FALSE)</f>
        <v/>
      </c>
      <c r="X4">
        <f>VLOOKUP(X$3,'Input EIA Propane Price'!$A:$B,2,FALSE)</f>
        <v/>
      </c>
      <c r="Y4">
        <f>VLOOKUP(Y$3,'Input EIA Propane Price'!$A:$B,2,FALSE)</f>
        <v/>
      </c>
      <c r="Z4">
        <f>VLOOKUP(Z$3,'Input EIA Propane Price'!$A:$B,2,FALSE)</f>
        <v/>
      </c>
      <c r="AA4">
        <f>VLOOKUP(AA$3,'Input EIA Propane Price'!$A:$B,2,FALSE)</f>
        <v/>
      </c>
      <c r="AB4">
        <f>VLOOKUP(AB$3,'Input EIA Propane Price'!$A:$B,2,FALSE)</f>
        <v/>
      </c>
      <c r="AC4">
        <f>VLOOKUP(AC$3,'Input EIA Propane Price'!$A:$B,2,FALSE)</f>
        <v/>
      </c>
      <c r="AD4">
        <f>VLOOKUP(AD$3,'Input EIA Propane Price'!$A:$B,2,FALSE)</f>
        <v/>
      </c>
      <c r="AE4">
        <f>VLOOKUP(AE$3,'Input EIA Propane Price'!$A:$B,2,FALSE)</f>
        <v/>
      </c>
      <c r="AF4">
        <f>VLOOKUP(AF$3,'Input EIA Propane Price'!$A:$B,2,FALSE)</f>
        <v/>
      </c>
      <c r="AG4">
        <f>VLOOKUP(AG$3,'Input EIA Propane Price'!$A:$B,2,FALSE)</f>
        <v/>
      </c>
      <c r="AH4">
        <f>VLOOKUP(AH$3,'Input EIA Propane Price'!$A:$B,2,FALSE)</f>
        <v/>
      </c>
      <c r="AI4">
        <f>VLOOKUP(AI$3,'Input EIA Propane Price'!$A:$B,2,FALSE)</f>
        <v/>
      </c>
      <c r="AJ4">
        <f>VLOOKUP(AJ$3,'Input EIA Propane Price'!$A:$B,2,FALSE)</f>
        <v/>
      </c>
      <c r="AK4">
        <f>VLOOKUP(AK$3,'Input EIA Propane Price'!$A:$B,2,FALSE)</f>
        <v/>
      </c>
      <c r="AL4">
        <f>VLOOKUP(AL$3,'Input EIA Propane Price'!$A:$B,2,FALSE)</f>
        <v/>
      </c>
      <c r="AM4">
        <f>VLOOKUP(AM$3,'Input EIA Propane Price'!$A:$B,2,FALSE)</f>
        <v/>
      </c>
      <c r="AN4">
        <f>VLOOKUP(AN$3,'Input EIA Propane Price'!$A:$B,2,FALSE)</f>
        <v/>
      </c>
      <c r="AO4">
        <f>VLOOKUP(AO$3,'Input EIA Propane Price'!$A:$B,2,FALSE)</f>
        <v/>
      </c>
      <c r="AP4">
        <f>VLOOKUP(AP$3,'Input EIA Propane Price'!$A:$B,2,FALSE)</f>
        <v/>
      </c>
      <c r="AQ4">
        <f>VLOOKUP(AQ$3,'Input EIA Propane Price'!$A:$B,2,FALSE)</f>
        <v/>
      </c>
      <c r="AR4">
        <f>VLOOKUP(AR$3,'Input EIA Propane Price'!$A:$B,2,FALSE)</f>
        <v/>
      </c>
      <c r="AS4">
        <f>VLOOKUP(AS$3,'Input EIA Propane Price'!$A:$B,2,FALSE)</f>
        <v/>
      </c>
      <c r="AT4">
        <f>VLOOKUP(AT$3,'Input EIA Propane Price'!$A:$B,2,FALSE)</f>
        <v/>
      </c>
      <c r="AU4">
        <f>VLOOKUP(AU$3,'Input EIA Propane Price'!$A:$B,2,FALSE)</f>
        <v/>
      </c>
      <c r="AV4">
        <f>VLOOKUP(AV$3,'Input EIA Propane Price'!$A:$B,2,FALSE)</f>
        <v/>
      </c>
      <c r="AW4">
        <f>VLOOKUP(AW$3,'Input EIA Propane Price'!$A:$B,2,FALSE)</f>
        <v/>
      </c>
      <c r="AX4">
        <f>VLOOKUP(AX$3,'Input EIA Propane Price'!$A:$B,2,FALSE)</f>
        <v/>
      </c>
      <c r="AY4">
        <f>VLOOKUP(AY$3,'Input EIA Propane Price'!$A:$B,2,FALSE)</f>
        <v/>
      </c>
      <c r="AZ4">
        <f>VLOOKUP(AZ$3,'Input EIA Propane Price'!$A:$B,2,FALSE)</f>
        <v/>
      </c>
      <c r="BA4">
        <f>VLOOKUP(BA$3,'Input EIA Propane Price'!$A:$B,2,FALSE)</f>
        <v/>
      </c>
      <c r="BB4">
        <f>VLOOKUP(BB$3,'Input EIA Propane Price'!$A:$B,2,FALSE)</f>
        <v/>
      </c>
      <c r="BC4">
        <f>VLOOKUP(BC$3,'Input EIA Propane Price'!$A:$B,2,FALSE)</f>
        <v/>
      </c>
      <c r="BD4">
        <f>VLOOKUP(BD$3,'Input EIA Propane Price'!$A:$B,2,FALSE)</f>
        <v/>
      </c>
      <c r="BE4">
        <f>VLOOKUP(BE$3,'Input EIA Propane Price'!$A:$B,2,FALSE)</f>
        <v/>
      </c>
      <c r="BF4">
        <f>VLOOKUP(BF$3,'Input EIA Propane Price'!$A:$B,2,FALSE)</f>
        <v/>
      </c>
      <c r="BG4">
        <f>VLOOKUP(BG$3,'Input EIA Propane Price'!$A:$B,2,FALSE)</f>
        <v/>
      </c>
      <c r="BH4">
        <f>VLOOKUP(BH$3,'Input EIA Propane Price'!$A:$B,2,FALSE)</f>
        <v/>
      </c>
      <c r="BI4">
        <f>VLOOKUP(BI$3,'Input EIA Propane Price'!$A:$B,2,FALSE)</f>
        <v/>
      </c>
      <c r="BJ4">
        <f>VLOOKUP(BJ$3,'Input EIA Propane Price'!$A:$B,2,FALSE)</f>
        <v/>
      </c>
      <c r="BK4">
        <f>VLOOKUP(BK$3,'Input EIA Propane Price'!$A:$B,2,FALSE)</f>
        <v/>
      </c>
      <c r="BL4">
        <f>VLOOKUP(BL$3,'Input EIA Propane Price'!$A:$B,2,FALSE)</f>
        <v/>
      </c>
      <c r="BM4">
        <f>VLOOKUP(BM$3,'Input EIA Propane Price'!$A:$B,2,FALSE)</f>
        <v/>
      </c>
      <c r="BN4">
        <f>VLOOKUP(BN$3,'Input EIA Propane Price'!$A:$B,2,FALSE)</f>
        <v/>
      </c>
      <c r="BO4">
        <f>VLOOKUP(BO$3,'Input EIA Propane Price'!$A:$B,2,FALSE)</f>
        <v/>
      </c>
      <c r="BP4">
        <f>VLOOKUP(BP$3,'Input EIA Propane Price'!$A:$B,2,FALSE)</f>
        <v/>
      </c>
      <c r="BQ4">
        <f>VLOOKUP(BQ$3,'Input EIA Propane Price'!$A:$B,2,FALSE)</f>
        <v/>
      </c>
      <c r="BR4">
        <f>VLOOKUP(BR$3,'Input EIA Propane Price'!$A:$B,2,FALSE)</f>
        <v/>
      </c>
      <c r="BS4">
        <f>VLOOKUP(BS$3,'Input EIA Propane Price'!$A:$B,2,FALSE)</f>
        <v/>
      </c>
      <c r="BT4">
        <f>VLOOKUP(BT$3,'Input EIA Propane Price'!$A:$B,2,FALSE)</f>
        <v/>
      </c>
      <c r="BU4">
        <f>VLOOKUP(BU$3,'Input EIA Propane Price'!$A:$B,2,FALSE)</f>
        <v/>
      </c>
      <c r="BV4">
        <f>VLOOKUP(BV$3,'Input EIA Propane Price'!$A:$B,2,FALSE)</f>
        <v/>
      </c>
      <c r="BW4">
        <f>VLOOKUP(BW$3,'Input EIA Propane Price'!$A:$B,2,FALSE)</f>
        <v/>
      </c>
      <c r="BX4">
        <f>VLOOKUP(BX$3,'Input EIA Propane Price'!$A:$B,2,FALSE)</f>
        <v/>
      </c>
      <c r="BY4">
        <f>VLOOKUP(BY$3,'Input EIA Propane Price'!$A:$B,2,FALSE)</f>
        <v/>
      </c>
      <c r="BZ4">
        <f>VLOOKUP(BZ$3,'Input EIA Propane Price'!$A:$B,2,FALSE)</f>
        <v/>
      </c>
      <c r="CA4">
        <f>VLOOKUP(CA$3,'Input EIA Propane Price'!$A:$B,2,FALSE)</f>
        <v/>
      </c>
      <c r="CB4">
        <f>VLOOKUP(CB$3,'Input EIA Propane Price'!$A:$B,2,FALSE)</f>
        <v/>
      </c>
      <c r="CC4">
        <f>VLOOKUP(CC$3,'Input EIA Propane Price'!$A:$B,2,FALSE)</f>
        <v/>
      </c>
      <c r="CD4">
        <f>VLOOKUP(CD$3,'Input EIA Propane Price'!$A:$B,2,FALSE)</f>
        <v/>
      </c>
      <c r="CE4">
        <f>VLOOKUP(CE$3,'Input EIA Propane Price'!$A:$B,2,FALSE)</f>
        <v/>
      </c>
      <c r="CF4">
        <f>VLOOKUP(CF$3,'Input EIA Propane Price'!$A:$B,2,FALSE)</f>
        <v/>
      </c>
      <c r="CG4">
        <f>VLOOKUP(CG$3,'Input EIA Propane Price'!$A:$B,2,FALSE)</f>
        <v/>
      </c>
      <c r="CH4">
        <f>VLOOKUP(CH$3,'Input EIA Propane Price'!$A:$B,2,FALSE)</f>
        <v/>
      </c>
      <c r="CI4">
        <f>VLOOKUP(CI$3,'Input EIA Propane Price'!$A:$B,2,FALSE)</f>
        <v/>
      </c>
      <c r="CJ4">
        <f>VLOOKUP(CJ$3,'Input EIA Propane Price'!$A:$B,2,FALSE)</f>
        <v/>
      </c>
      <c r="CK4">
        <f>VLOOKUP(CK$3,'Input EIA Propane Price'!$A:$B,2,FALSE)</f>
        <v/>
      </c>
      <c r="CL4">
        <f>VLOOKUP(CL$3,'Input EIA Propane Price'!$A:$B,2,FALSE)</f>
        <v/>
      </c>
      <c r="CM4">
        <f>VLOOKUP(CM$3,'Input EIA Propane Price'!$A:$B,2,FALSE)</f>
        <v/>
      </c>
      <c r="CN4">
        <f>VLOOKUP(CN$3,'Input EIA Propane Price'!$A:$B,2,FALSE)</f>
        <v/>
      </c>
      <c r="CO4">
        <f>VLOOKUP(CO$3,'Input EIA Propane Price'!$A:$B,2,FALSE)</f>
        <v/>
      </c>
      <c r="CP4">
        <f>VLOOKUP(CP$3,'Input EIA Propane Price'!$A:$B,2,FALSE)</f>
        <v/>
      </c>
      <c r="CQ4">
        <f>VLOOKUP(CQ$3,'Input EIA Propane Price'!$A:$B,2,FALSE)</f>
        <v/>
      </c>
      <c r="CR4">
        <f>VLOOKUP(CR$3,'Input EIA Propane Price'!$A:$B,2,FALSE)</f>
        <v/>
      </c>
      <c r="CS4">
        <f>VLOOKUP(CS$3,'Input EIA Propane Price'!$A:$B,2,FALSE)</f>
        <v/>
      </c>
      <c r="CT4">
        <f>VLOOKUP(CT$3,'Input EIA Propane Price'!$A:$B,2,FALSE)</f>
        <v/>
      </c>
      <c r="CU4">
        <f>VLOOKUP(CU$3,'Input EIA Propane Price'!$A:$B,2,FALSE)</f>
        <v/>
      </c>
      <c r="CV4">
        <f>VLOOKUP(CV$3,'Input EIA Propane Price'!$A:$B,2,FALSE)</f>
        <v/>
      </c>
      <c r="CW4">
        <f>VLOOKUP(CW$3,'Input EIA Propane Price'!$A:$B,2,FALSE)</f>
        <v/>
      </c>
      <c r="CX4">
        <f>VLOOKUP(CX$3,'Input EIA Propane Price'!$A:$B,2,FALSE)</f>
        <v/>
      </c>
      <c r="CY4">
        <f>VLOOKUP(CY$3,'Input EIA Propane Price'!$A:$B,2,FALSE)</f>
        <v/>
      </c>
      <c r="CZ4">
        <f>VLOOKUP(CZ$3,'Input EIA Propane Price'!$A:$B,2,FALSE)</f>
        <v/>
      </c>
      <c r="DA4">
        <f>VLOOKUP(DA$3,'Input EIA Propane Price'!$A:$B,2,FALSE)</f>
        <v/>
      </c>
      <c r="DB4">
        <f>VLOOKUP(DB$3,'Input EIA Propane Price'!$A:$B,2,FALSE)</f>
        <v/>
      </c>
      <c r="DC4">
        <f>VLOOKUP(DC$3,'Input EIA Propane Price'!$A:$B,2,FALSE)</f>
        <v/>
      </c>
      <c r="DD4">
        <f>VLOOKUP(DD$3,'Input EIA Propane Price'!$A:$B,2,FALSE)</f>
        <v/>
      </c>
      <c r="DE4">
        <f>VLOOKUP(DE$3,'Input EIA Propane Price'!$A:$B,2,FALSE)</f>
        <v/>
      </c>
      <c r="DF4">
        <f>VLOOKUP(DF$3,'Input EIA Propane Price'!$A:$B,2,FALSE)</f>
        <v/>
      </c>
      <c r="DG4">
        <f>VLOOKUP(DG$3,'Input EIA Propane Price'!$A:$B,2,FALSE)</f>
        <v/>
      </c>
      <c r="DH4">
        <f>VLOOKUP(DH$3,'Input EIA Propane Price'!$A:$B,2,FALSE)</f>
        <v/>
      </c>
      <c r="DI4">
        <f>VLOOKUP(DI$3,'Input EIA Propane Price'!$A:$B,2,FALSE)</f>
        <v/>
      </c>
      <c r="DJ4">
        <f>VLOOKUP(DJ$3,'Input EIA Propane Price'!$A:$B,2,FALSE)</f>
        <v/>
      </c>
      <c r="DK4">
        <f>VLOOKUP(DK$3,'Input EIA Propane Price'!$A:$B,2,FALSE)</f>
        <v/>
      </c>
      <c r="DL4">
        <f>VLOOKUP(DL$3,'Input EIA Propane Price'!$A:$B,2,FALSE)</f>
        <v/>
      </c>
      <c r="DM4">
        <f>VLOOKUP(DM$3,'Input EIA Propane Price'!$A:$B,2,FALSE)</f>
        <v/>
      </c>
      <c r="DN4">
        <f>VLOOKUP(DN$3,'Input EIA Propane Price'!$A:$B,2,FALSE)</f>
        <v/>
      </c>
      <c r="DO4">
        <f>VLOOKUP(DO$3,'Input EIA Propane Price'!$A:$B,2,FALSE)</f>
        <v/>
      </c>
      <c r="DP4">
        <f>VLOOKUP(DP$3,'Input EIA Propane Price'!$A:$B,2,FALSE)</f>
        <v/>
      </c>
      <c r="DQ4">
        <f>VLOOKUP(DQ$3,'Input EIA Propane Price'!$A:$B,2,FALSE)</f>
        <v/>
      </c>
      <c r="DR4">
        <f>VLOOKUP(DR$3,'Input EIA Propane Price'!$A:$B,2,FALSE)</f>
        <v/>
      </c>
      <c r="DS4">
        <f>VLOOKUP(DS$3,'Input EIA Propane Price'!$A:$B,2,FALSE)</f>
        <v/>
      </c>
      <c r="DT4">
        <f>VLOOKUP(DT$3,'Input EIA Propane Price'!$A:$B,2,FALSE)</f>
        <v/>
      </c>
      <c r="DU4">
        <f>VLOOKUP(DU$3,'Input EIA Propane Price'!$A:$B,2,FALSE)</f>
        <v/>
      </c>
      <c r="DV4">
        <f>VLOOKUP(DV$3,'Input EIA Propane Price'!$A:$B,2,FALSE)</f>
        <v/>
      </c>
      <c r="DW4">
        <f>VLOOKUP(DW$3,'Input EIA Propane Price'!$A:$B,2,FALSE)</f>
        <v/>
      </c>
      <c r="DX4">
        <f>VLOOKUP(DX$3,'Input EIA Propane Price'!$A:$B,2,FALSE)</f>
        <v/>
      </c>
      <c r="DY4">
        <f>VLOOKUP(DY$3,'Input EIA Propane Price'!$A:$B,2,FALSE)</f>
        <v/>
      </c>
      <c r="DZ4">
        <f>VLOOKUP(DZ$3,'Input EIA Propane Price'!$A:$B,2,FALSE)</f>
        <v/>
      </c>
      <c r="EA4">
        <f>VLOOKUP(EA$3,'Input EIA Propane Price'!$A:$B,2,FALSE)</f>
        <v/>
      </c>
      <c r="EB4">
        <f>VLOOKUP(EB$3,'Input EIA Propane Price'!$A:$B,2,FALSE)</f>
        <v/>
      </c>
      <c r="EC4">
        <f>VLOOKUP(EC$3,'Input EIA Propane Price'!$A:$B,2,FALSE)</f>
        <v/>
      </c>
      <c r="ED4">
        <f>VLOOKUP(ED$3,'Input EIA Propane Price'!$A:$B,2,FALSE)</f>
        <v/>
      </c>
      <c r="EE4">
        <f>VLOOKUP(EE$3,'Input EIA Propane Price'!$A:$B,2,FALSE)</f>
        <v/>
      </c>
      <c r="EF4">
        <f>VLOOKUP(EF$3,'Input EIA Propane Price'!$A:$B,2,FALSE)</f>
        <v/>
      </c>
      <c r="EG4">
        <f>VLOOKUP(EG$3,'Input EIA Propane Price'!$A:$B,2,FALSE)</f>
        <v/>
      </c>
      <c r="EH4">
        <f>VLOOKUP(EH$3,'Input EIA Propane Price'!$A:$B,2,FALSE)</f>
        <v/>
      </c>
      <c r="EI4">
        <f>VLOOKUP(EI$3,'Input EIA Propane Price'!$A:$B,2,FALSE)</f>
        <v/>
      </c>
      <c r="EJ4">
        <f>VLOOKUP(EJ$3,'Input EIA Propane Price'!$A:$B,2,FALSE)</f>
        <v/>
      </c>
      <c r="EK4">
        <f>VLOOKUP(EK$3,'Input EIA Propane Price'!$A:$B,2,FALSE)</f>
        <v/>
      </c>
      <c r="EL4">
        <f>VLOOKUP(EL$3,'Input EIA Propane Price'!$A:$B,2,FALSE)</f>
        <v/>
      </c>
      <c r="EM4">
        <f>VLOOKUP(EM$3,'Input EIA Propane Price'!$A:$B,2,FALSE)</f>
        <v/>
      </c>
      <c r="EN4">
        <f>VLOOKUP(EN$3,'Input EIA Propane Price'!$A:$B,2,FALSE)</f>
        <v/>
      </c>
      <c r="EO4">
        <f>VLOOKUP(EO$3,'Input EIA Propane Price'!$A:$B,2,FALSE)</f>
        <v/>
      </c>
      <c r="EP4">
        <f>VLOOKUP(EP$3,'Input EIA Propane Price'!$A:$B,2,FALSE)</f>
        <v/>
      </c>
      <c r="EQ4">
        <f>VLOOKUP(EQ$3,'Input EIA Propane Price'!$A:$B,2,FALSE)</f>
        <v/>
      </c>
      <c r="ER4">
        <f>VLOOKUP(ER$3,'Input EIA Propane Price'!$A:$B,2,FALSE)</f>
        <v/>
      </c>
      <c r="ES4">
        <f>VLOOKUP(ES$3,'Input EIA Propane Price'!$A:$B,2,FALSE)</f>
        <v/>
      </c>
      <c r="ET4">
        <f>VLOOKUP(ET$3,'Input EIA Propane Price'!$A:$B,2,FALSE)</f>
        <v/>
      </c>
      <c r="EU4">
        <f>VLOOKUP(EU$3,'Input EIA Propane Price'!$A:$B,2,FALSE)</f>
        <v/>
      </c>
      <c r="EV4">
        <f>VLOOKUP(EV$3,'Input EIA Propane Price'!$A:$B,2,FALSE)</f>
        <v/>
      </c>
      <c r="EW4">
        <f>VLOOKUP(EW$3,'Input EIA Propane Price'!$A:$B,2,FALSE)</f>
        <v/>
      </c>
      <c r="EX4">
        <f>VLOOKUP(EX$3,'Input EIA Propane Price'!$A:$B,2,FALSE)</f>
        <v/>
      </c>
      <c r="EY4">
        <f>VLOOKUP(EY$3,'Input EIA Propane Price'!$A:$B,2,FALSE)</f>
        <v/>
      </c>
      <c r="EZ4">
        <f>VLOOKUP(EZ$3,'Input EIA Propane Price'!$A:$B,2,FALSE)</f>
        <v/>
      </c>
      <c r="FA4">
        <f>VLOOKUP(FA$3,'Input EIA Propane Price'!$A:$B,2,FALSE)</f>
        <v/>
      </c>
      <c r="FB4">
        <f>VLOOKUP(FB$3,'Input EIA Propane Price'!$A:$B,2,FALSE)</f>
        <v/>
      </c>
      <c r="FC4">
        <f>VLOOKUP(FC$3,'Input EIA Propane Price'!$A:$B,2,FALSE)</f>
        <v/>
      </c>
      <c r="FD4">
        <f>VLOOKUP(FD$3,'Input EIA Propane Price'!$A:$B,2,FALSE)</f>
        <v/>
      </c>
      <c r="FE4">
        <f>VLOOKUP(FE$3,'Input EIA Propane Price'!$A:$B,2,FALSE)</f>
        <v/>
      </c>
      <c r="FF4">
        <f>VLOOKUP(FF$3,'Input EIA Propane Price'!$A:$B,2,FALSE)</f>
        <v/>
      </c>
      <c r="FG4">
        <f>VLOOKUP(FG$3,'Input EIA Propane Price'!$A:$B,2,FALSE)</f>
        <v/>
      </c>
      <c r="FH4">
        <f>VLOOKUP(FH$3,'Input EIA Propane Price'!$A:$B,2,FALSE)</f>
        <v/>
      </c>
      <c r="FI4">
        <f>VLOOKUP(FI$3,'Input EIA Propane Price'!$A:$B,2,FALSE)</f>
        <v/>
      </c>
      <c r="FJ4">
        <f>VLOOKUP(FJ$3,'Input EIA Propane Price'!$A:$B,2,FALSE)</f>
        <v/>
      </c>
      <c r="FK4">
        <f>VLOOKUP(FK$3,'Input EIA Propane Price'!$A:$B,2,FALSE)</f>
        <v/>
      </c>
      <c r="FL4">
        <f>VLOOKUP(FL$3,'Input EIA Propane Price'!$A:$B,2,FALSE)</f>
        <v/>
      </c>
      <c r="FM4">
        <f>VLOOKUP(FM$3,'Input EIA Propane Price'!$A:$B,2,FALSE)</f>
        <v/>
      </c>
      <c r="FN4">
        <f>VLOOKUP(FN$3,'Input EIA Propane Price'!$A:$B,2,FALSE)</f>
        <v/>
      </c>
      <c r="FO4">
        <f>VLOOKUP(FO$3,'Input EIA Propane Price'!$A:$B,2,FALSE)</f>
        <v/>
      </c>
      <c r="FP4">
        <f>VLOOKUP(FP$3,'Input EIA Propane Price'!$A:$B,2,FALSE)</f>
        <v/>
      </c>
      <c r="FQ4">
        <f>VLOOKUP(FQ$3,'Input EIA Propane Price'!$A:$B,2,FALSE)</f>
        <v/>
      </c>
      <c r="FR4">
        <f>VLOOKUP(FR$3,'Input EIA Propane Price'!$A:$B,2,FALSE)</f>
        <v/>
      </c>
      <c r="FS4">
        <f>VLOOKUP(FS$3,'Input EIA Propane Price'!$A:$B,2,FALSE)</f>
        <v/>
      </c>
      <c r="FT4">
        <f>VLOOKUP(FT$3,'Input EIA Propane Price'!$A:$B,2,FALSE)</f>
        <v/>
      </c>
      <c r="FU4">
        <f>VLOOKUP(FU$3,'Input EIA Propane Price'!$A:$B,2,FALSE)</f>
        <v/>
      </c>
      <c r="FV4">
        <f>VLOOKUP(FV$3,'Input EIA Propane Price'!$A:$B,2,FALSE)</f>
        <v/>
      </c>
      <c r="FW4">
        <f>VLOOKUP(FW$3,'Input EIA Propane Price'!$A:$B,2,FALSE)</f>
        <v/>
      </c>
      <c r="FX4">
        <f>VLOOKUP(FX$3,'Input EIA Propane Price'!$A:$B,2,FALSE)</f>
        <v/>
      </c>
      <c r="FY4">
        <f>VLOOKUP(FY$3,'Input EIA Propane Price'!$A:$B,2,FALSE)</f>
        <v/>
      </c>
      <c r="FZ4">
        <f>VLOOKUP(FZ$3,'Input EIA Propane Price'!$A:$B,2,FALSE)</f>
        <v/>
      </c>
      <c r="GA4">
        <f>VLOOKUP(GA$3,'Input EIA Propane Price'!$A:$B,2,FALSE)</f>
        <v/>
      </c>
      <c r="GB4">
        <f>VLOOKUP(GB$3,'Input EIA Propane Price'!$A:$B,2,FALSE)</f>
        <v/>
      </c>
      <c r="GC4">
        <f>VLOOKUP(GC$3,'Input EIA Propane Price'!$A:$B,2,FALSE)</f>
        <v/>
      </c>
      <c r="GD4">
        <f>VLOOKUP(GD$3,'Input EIA Propane Price'!$A:$B,2,FALSE)</f>
        <v/>
      </c>
      <c r="GE4">
        <f>VLOOKUP(GE$3,'Input EIA Propane Price'!$A:$B,2,FALSE)</f>
        <v/>
      </c>
      <c r="GF4">
        <f>VLOOKUP(GF$3,'Input EIA Propane Price'!$A:$B,2,FALSE)</f>
        <v/>
      </c>
      <c r="GG4">
        <f>VLOOKUP(GG$3,'Input EIA Propane Price'!$A:$B,2,FALSE)</f>
        <v/>
      </c>
      <c r="GH4">
        <f>VLOOKUP(GH$3,'Input EIA Propane Price'!$A:$B,2,FALSE)</f>
        <v/>
      </c>
      <c r="GI4">
        <f>VLOOKUP(GI$3,'Input EIA Propane Price'!$A:$B,2,FALSE)</f>
        <v/>
      </c>
      <c r="GJ4">
        <f>VLOOKUP(GJ$3,'Input EIA Propane Price'!$A:$B,2,FALSE)</f>
        <v/>
      </c>
      <c r="GK4">
        <f>VLOOKUP(GK$3,'Input EIA Propane Price'!$A:$B,2,FALSE)</f>
        <v/>
      </c>
      <c r="GL4">
        <f>VLOOKUP(GL$3,'Input EIA Propane Price'!$A:$B,2,FALSE)</f>
        <v/>
      </c>
      <c r="GM4">
        <f>VLOOKUP(GM$3,'Input EIA Propane Price'!$A:$B,2,FALSE)</f>
        <v/>
      </c>
      <c r="GN4">
        <f>VLOOKUP(GN$3,'Input EIA Propane Price'!$A:$B,2,FALSE)</f>
        <v/>
      </c>
      <c r="GO4">
        <f>VLOOKUP(GO$3,'Input EIA Propane Price'!$A:$B,2,FALSE)</f>
        <v/>
      </c>
      <c r="GP4">
        <f>VLOOKUP(GP$3,'Input EIA Propane Price'!$A:$B,2,FALSE)</f>
        <v/>
      </c>
      <c r="GQ4">
        <f>VLOOKUP(GQ$3,'Input EIA Propane Price'!$A:$B,2,FALSE)</f>
        <v/>
      </c>
      <c r="GR4">
        <f>VLOOKUP(GR$3,'Input EIA Propane Price'!$A:$B,2,FALSE)</f>
        <v/>
      </c>
      <c r="GS4">
        <f>VLOOKUP(GS$3,'Input EIA Propane Price'!$A:$B,2,FALSE)</f>
        <v/>
      </c>
      <c r="GT4">
        <f>VLOOKUP(GT$3,'Input EIA Propane Price'!$A:$B,2,FALSE)</f>
        <v/>
      </c>
      <c r="GU4">
        <f>VLOOKUP(GU$3,'Input EIA Propane Price'!$A:$B,2,FALSE)</f>
        <v/>
      </c>
      <c r="GV4">
        <f>VLOOKUP(GV$3,'Input EIA Propane Price'!$A:$B,2,FALSE)</f>
        <v/>
      </c>
      <c r="GW4">
        <f>VLOOKUP(GW$3,'Input EIA Propane Price'!$A:$B,2,FALSE)</f>
        <v/>
      </c>
      <c r="GX4">
        <f>VLOOKUP(GX$3,'Input EIA Propane Price'!$A:$B,2,FALSE)</f>
        <v/>
      </c>
      <c r="GY4">
        <f>VLOOKUP(GY$3,'Input EIA Propane Price'!$A:$B,2,FALSE)</f>
        <v/>
      </c>
      <c r="GZ4">
        <f>VLOOKUP(GZ$3,'Input EIA Propane Price'!$A:$B,2,FALSE)</f>
        <v/>
      </c>
      <c r="HA4">
        <f>VLOOKUP(HA$3,'Input EIA Propane Price'!$A:$B,2,FALSE)</f>
        <v/>
      </c>
      <c r="HB4">
        <f>VLOOKUP(HB$3,'Input EIA Propane Price'!$A:$B,2,FALSE)</f>
        <v/>
      </c>
      <c r="HC4">
        <f>VLOOKUP(HC$3,'Input EIA Propane Price'!$A:$B,2,FALSE)</f>
        <v/>
      </c>
      <c r="HD4">
        <f>VLOOKUP(HD$3,'Input EIA Propane Price'!$A:$B,2,FALSE)</f>
        <v/>
      </c>
      <c r="HE4">
        <f>VLOOKUP(HE$3,'Input EIA Propane Price'!$A:$B,2,FALSE)</f>
        <v/>
      </c>
      <c r="HF4">
        <f>VLOOKUP(HF$3,'Input EIA Propane Price'!$A:$B,2,FALSE)</f>
        <v/>
      </c>
      <c r="HG4">
        <f>VLOOKUP(HG$3,'Input EIA Propane Price'!$A:$B,2,FALSE)</f>
        <v/>
      </c>
      <c r="HH4">
        <f>VLOOKUP(HH$3,'Input EIA Propane Price'!$A:$B,2,FALSE)</f>
        <v/>
      </c>
      <c r="HI4">
        <f>VLOOKUP(HI$3,'Input EIA Propane Price'!$A:$B,2,FALSE)</f>
        <v/>
      </c>
      <c r="HJ4">
        <f>VLOOKUP(HJ$3,'Input EIA Propane Price'!$A:$B,2,FALSE)</f>
        <v/>
      </c>
      <c r="HK4">
        <f>VLOOKUP(HK$3,'Input EIA Propane Price'!$A:$B,2,FALSE)</f>
        <v/>
      </c>
      <c r="HL4">
        <f>VLOOKUP(HL$3,'Input EIA Propane Price'!$A:$B,2,FALSE)</f>
        <v/>
      </c>
      <c r="HM4">
        <f>VLOOKUP(HM$3,'Input EIA Propane Price'!$A:$B,2,FALSE)</f>
        <v/>
      </c>
      <c r="HN4">
        <f>VLOOKUP(HN$3,'Input EIA Propane Price'!$A:$B,2,FALSE)</f>
        <v/>
      </c>
      <c r="HO4">
        <f>VLOOKUP(HO$3,'Input EIA Propane Price'!$A:$B,2,FALSE)</f>
        <v/>
      </c>
      <c r="HP4">
        <f>VLOOKUP(HP$3,'Input EIA Propane Price'!$A:$B,2,FALSE)</f>
        <v/>
      </c>
      <c r="HQ4">
        <f>VLOOKUP(HQ$3,'Input EIA Propane Price'!$A:$B,2,FALSE)</f>
        <v/>
      </c>
      <c r="HR4">
        <f>VLOOKUP(HR$3,'Input EIA Propane Price'!$A:$B,2,FALSE)</f>
        <v/>
      </c>
      <c r="HS4">
        <f>VLOOKUP(HS$3,'Input EIA Propane Price'!$A:$B,2,FALSE)</f>
        <v/>
      </c>
      <c r="HT4">
        <f>VLOOKUP(HT$3,'Input EIA Propane Price'!$A:$B,2,FALSE)</f>
        <v/>
      </c>
      <c r="HU4">
        <f>VLOOKUP(HU$3,'Input EIA Propane Price'!$A:$B,2,FALSE)</f>
        <v/>
      </c>
      <c r="HV4">
        <f>VLOOKUP(HV$3,'Input EIA Propane Price'!$A:$B,2,FALSE)</f>
        <v/>
      </c>
      <c r="HW4">
        <f>VLOOKUP(HW$3,'Input EIA Propane Price'!$A:$B,2,FALSE)</f>
        <v/>
      </c>
      <c r="HX4">
        <f>VLOOKUP(HX$3,'Input EIA Propane Price'!$A:$B,2,FALSE)</f>
        <v/>
      </c>
      <c r="HY4">
        <f>VLOOKUP(HY$3,'Input EIA Propane Price'!$A:$B,2,FALSE)</f>
        <v/>
      </c>
      <c r="HZ4">
        <f>VLOOKUP(HZ$3,'Input EIA Propane Price'!$A:$B,2,FALSE)</f>
        <v/>
      </c>
      <c r="IA4">
        <f>VLOOKUP(IA$3,'Input EIA Propane Price'!$A:$B,2,FALSE)</f>
        <v/>
      </c>
      <c r="IB4">
        <f>VLOOKUP(IB$3,'Input EIA Propane Price'!$A:$B,2,FALSE)</f>
        <v/>
      </c>
      <c r="IC4">
        <f>VLOOKUP(IC$3,'Input EIA Propane Price'!$A:$B,2,FALSE)</f>
        <v/>
      </c>
      <c r="ID4">
        <f>VLOOKUP(ID$3,'Input EIA Propane Price'!$A:$B,2,FALSE)</f>
        <v/>
      </c>
      <c r="IE4">
        <f>VLOOKUP(IE$3,'Input EIA Propane Price'!$A:$B,2,FALSE)</f>
        <v/>
      </c>
      <c r="IF4">
        <f>VLOOKUP(IF$3,'Input EIA Propane Price'!$A:$B,2,FALSE)</f>
        <v/>
      </c>
      <c r="IG4">
        <f>VLOOKUP(IG$3,'Input EIA Propane Price'!$A:$B,2,FALSE)</f>
        <v/>
      </c>
      <c r="IH4">
        <f>VLOOKUP(IH$3,'Input EIA Propane Price'!$A:$B,2,FALSE)</f>
        <v/>
      </c>
      <c r="II4">
        <f>VLOOKUP(II$3,'Input EIA Propane Price'!$A:$B,2,FALSE)</f>
        <v/>
      </c>
      <c r="IJ4">
        <f>VLOOKUP(IJ$3,'Input EIA Propane Price'!$A:$B,2,FALSE)</f>
        <v/>
      </c>
      <c r="IK4">
        <f>VLOOKUP(IK$3,'Input EIA Propane Price'!$A:$B,2,FALSE)</f>
        <v/>
      </c>
      <c r="IL4">
        <f>VLOOKUP(IL$3,'Input EIA Propane Price'!$A:$B,2,FALSE)</f>
        <v/>
      </c>
      <c r="IM4">
        <f>VLOOKUP(IM$3,'Input EIA Propane Price'!$A:$B,2,FALSE)</f>
        <v/>
      </c>
      <c r="IN4">
        <f>VLOOKUP(IN$3,'Input EIA Propane Price'!$A:$B,2,FALSE)</f>
        <v/>
      </c>
      <c r="IO4">
        <f>VLOOKUP(IO$3,'Input EIA Propane Price'!$A:$B,2,FALSE)</f>
        <v/>
      </c>
      <c r="IP4">
        <f>VLOOKUP(IP$3,'Input EIA Propane Price'!$A:$B,2,FALSE)</f>
        <v/>
      </c>
      <c r="IQ4">
        <f>VLOOKUP(IQ$3,'Input EIA Propane Price'!$A:$B,2,FALSE)</f>
        <v/>
      </c>
      <c r="IR4">
        <f>VLOOKUP(IR$3,'Input EIA Propane Price'!$A:$B,2,FALSE)</f>
        <v/>
      </c>
      <c r="IS4">
        <f>VLOOKUP(IS$3,'Input EIA Propane Price'!$A:$B,2,FALSE)</f>
        <v/>
      </c>
      <c r="IT4">
        <f>VLOOKUP(IT$3,'Input EIA Propane Price'!$A:$B,2,FALSE)</f>
        <v/>
      </c>
      <c r="IU4">
        <f>VLOOKUP(IU$3,'Input EIA Propane Price'!$A:$B,2,FALSE)</f>
        <v/>
      </c>
      <c r="IV4">
        <f>VLOOKUP(IV$3,'Input EIA Propane Price'!$A:$B,2,FALSE)</f>
        <v/>
      </c>
      <c r="IW4">
        <f>VLOOKUP(IW$3,'Input EIA Propane Price'!$A:$B,2,FALSE)</f>
        <v/>
      </c>
      <c r="IX4">
        <f>VLOOKUP(IX$3,'Input EIA Propane Price'!$A:$B,2,FALSE)</f>
        <v/>
      </c>
      <c r="IY4">
        <f>VLOOKUP(IY$3,'Input EIA Propane Price'!$A:$B,2,FALSE)</f>
        <v/>
      </c>
      <c r="IZ4">
        <f>VLOOKUP(IZ$3,'Input EIA Propane Price'!$A:$B,2,FALSE)</f>
        <v/>
      </c>
      <c r="JA4">
        <f>VLOOKUP(JA$3,'Input EIA Propane Price'!$A:$B,2,FALSE)</f>
        <v/>
      </c>
      <c r="JB4">
        <f>VLOOKUP(JB$3,'Input EIA Propane Price'!$A:$B,2,FALSE)</f>
        <v/>
      </c>
      <c r="JC4">
        <f>VLOOKUP(JC$3,'Input EIA Propane Price'!$A:$B,2,FALSE)</f>
        <v/>
      </c>
      <c r="JD4">
        <f>VLOOKUP(JD$3,'Input EIA Propane Price'!$A:$B,2,FALSE)</f>
        <v/>
      </c>
      <c r="JE4">
        <f>VLOOKUP(JE$3,'Input EIA Propane Price'!$A:$B,2,FALSE)</f>
        <v/>
      </c>
      <c r="JF4">
        <f>VLOOKUP(JF$3,'Input EIA Propane Price'!$A:$B,2,FALSE)</f>
        <v/>
      </c>
      <c r="JG4">
        <f>VLOOKUP(JG$3,'Input EIA Propane Price'!$A:$B,2,FALSE)</f>
        <v/>
      </c>
      <c r="JH4">
        <f>VLOOKUP(JH$3,'Input EIA Propane Price'!$A:$B,2,FALSE)</f>
        <v/>
      </c>
      <c r="JI4">
        <f>VLOOKUP(JI$3,'Input EIA Propane Price'!$A:$B,2,FALSE)</f>
        <v/>
      </c>
      <c r="JJ4">
        <f>VLOOKUP(JJ$3,'Input EIA Propane Price'!$A:$B,2,FALSE)</f>
        <v/>
      </c>
      <c r="JK4">
        <f>VLOOKUP(JK$3,'Input EIA Propane Price'!$A:$B,2,FALSE)</f>
        <v/>
      </c>
      <c r="JL4">
        <f>VLOOKUP(JL$3,'Input EIA Propane Price'!$A:$B,2,FALSE)</f>
        <v/>
      </c>
      <c r="JM4">
        <f>VLOOKUP(JM$3,'Input EIA Propane Price'!$A:$B,2,FALSE)</f>
        <v/>
      </c>
      <c r="JN4">
        <f>VLOOKUP(JN$3,'Input EIA Propane Price'!$A:$B,2,FALSE)</f>
        <v/>
      </c>
      <c r="JO4">
        <f>VLOOKUP(JO$3,'Input EIA Propane Price'!$A:$B,2,FALSE)</f>
        <v/>
      </c>
      <c r="JP4">
        <f>VLOOKUP(JP$3,'Input EIA Propane Price'!$A:$B,2,FALSE)</f>
        <v/>
      </c>
      <c r="JQ4">
        <f>VLOOKUP(JQ$3,'Input EIA Propane Price'!$A:$B,2,FALSE)</f>
        <v/>
      </c>
      <c r="JR4">
        <f>VLOOKUP(JR$3,'Input EIA Propane Price'!$A:$B,2,FALSE)</f>
        <v/>
      </c>
      <c r="JS4">
        <f>VLOOKUP(JS$3,'Input EIA Propane Price'!$A:$B,2,FALSE)</f>
        <v/>
      </c>
      <c r="JT4">
        <f>VLOOKUP(JT$3,'Input EIA Propane Price'!$A:$B,2,FALSE)</f>
        <v/>
      </c>
      <c r="JU4">
        <f>VLOOKUP(JU$3,'Input EIA Propane Price'!$A:$B,2,FALSE)</f>
        <v/>
      </c>
      <c r="JV4">
        <f>VLOOKUP(JV$3,'Input EIA Propane Price'!$A:$B,2,FALSE)</f>
        <v/>
      </c>
      <c r="JW4">
        <f>VLOOKUP(JW$3,'Input EIA Propane Price'!$A:$B,2,FALSE)</f>
        <v/>
      </c>
      <c r="JX4">
        <f>VLOOKUP(JX$3,'Input EIA Propane Price'!$A:$B,2,FALSE)</f>
        <v/>
      </c>
      <c r="JY4">
        <f>VLOOKUP(JY$3,'Input EIA Propane Price'!$A:$B,2,FALSE)</f>
        <v/>
      </c>
      <c r="JZ4">
        <f>VLOOKUP(JZ$3,'Input EIA Propane Price'!$A:$B,2,FALSE)</f>
        <v/>
      </c>
      <c r="KA4">
        <f>VLOOKUP(KA$3,'Input EIA Propane Price'!$A:$B,2,FALSE)</f>
        <v/>
      </c>
      <c r="KB4">
        <f>VLOOKUP(KB$3,'Input EIA Propane Price'!$A:$B,2,FALSE)</f>
        <v/>
      </c>
      <c r="KC4">
        <f>VLOOKUP(KC$3,'Input EIA Propane Price'!$A:$B,2,FALSE)</f>
        <v/>
      </c>
      <c r="KD4">
        <f>VLOOKUP(KD$3,'Input EIA Propane Price'!$A:$B,2,FALSE)</f>
        <v/>
      </c>
      <c r="KE4">
        <f>VLOOKUP(KE$3,'Input EIA Propane Price'!$A:$B,2,FALSE)</f>
        <v/>
      </c>
      <c r="KF4">
        <f>VLOOKUP(KF$3,'Input EIA Propane Price'!$A:$B,2,FALSE)</f>
        <v/>
      </c>
      <c r="KG4">
        <f>VLOOKUP(KG$3,'Input EIA Propane Price'!$A:$B,2,FALSE)</f>
        <v/>
      </c>
      <c r="KH4">
        <f>VLOOKUP(KH$3,'Input EIA Propane Price'!$A:$B,2,FALSE)</f>
        <v/>
      </c>
      <c r="KI4">
        <f>VLOOKUP(KI$3,'Input EIA Propane Price'!$A:$B,2,FALSE)</f>
        <v/>
      </c>
      <c r="KJ4">
        <f>VLOOKUP(KJ$3,'Input EIA Propane Price'!$A:$B,2,FALSE)</f>
        <v/>
      </c>
      <c r="KK4">
        <f>VLOOKUP(KK$3,'Input EIA Propane Price'!$A:$B,2,FALSE)</f>
        <v/>
      </c>
      <c r="KL4">
        <f>VLOOKUP(KL$3,'Input EIA Propane Price'!$A:$B,2,FALSE)</f>
        <v/>
      </c>
      <c r="KM4">
        <f>VLOOKUP(KM$3,'Input EIA Propane Price'!$A:$B,2,FALSE)</f>
        <v/>
      </c>
      <c r="KN4">
        <f>VLOOKUP(KN$3,'Input EIA Propane Price'!$A:$B,2,FALSE)</f>
        <v/>
      </c>
      <c r="KO4">
        <f>VLOOKUP(KO$3,'Input EIA Propane Price'!$A:$B,2,FALSE)</f>
        <v/>
      </c>
      <c r="KP4">
        <f>VLOOKUP(KP$3,'Input EIA Propane Price'!$A:$B,2,FALSE)</f>
        <v/>
      </c>
      <c r="KQ4">
        <f>VLOOKUP(KQ$3,'Input EIA Propane Price'!$A:$B,2,FALSE)</f>
        <v/>
      </c>
      <c r="KR4">
        <f>VLOOKUP(KR$3,'Input EIA Propane Price'!$A:$B,2,FALSE)</f>
        <v/>
      </c>
      <c r="KS4">
        <f>VLOOKUP(KS$3,'Input EIA Propane Price'!$A:$B,2,FALSE)</f>
        <v/>
      </c>
      <c r="KT4">
        <f>VLOOKUP(KT$3,'Input EIA Propane Price'!$A:$B,2,FALSE)</f>
        <v/>
      </c>
      <c r="KU4">
        <f>VLOOKUP(KU$3,'Input EIA Propane Price'!$A:$B,2,FALSE)</f>
        <v/>
      </c>
      <c r="KV4">
        <f>VLOOKUP(KV$3,'Input EIA Propane Price'!$A:$B,2,FALSE)</f>
        <v/>
      </c>
      <c r="KW4">
        <f>VLOOKUP(KW$3,'Input EIA Propane Price'!$A:$B,2,FALSE)</f>
        <v/>
      </c>
      <c r="KX4">
        <f>VLOOKUP(KX$3,'Input EIA Propane Price'!$A:$B,2,FALSE)</f>
        <v/>
      </c>
      <c r="KY4">
        <f>VLOOKUP(KY$3,'Input EIA Propane Price'!$A:$B,2,FALSE)</f>
        <v/>
      </c>
      <c r="KZ4">
        <f>VLOOKUP(KZ$3,'Input EIA Propane Price'!$A:$B,2,FALSE)</f>
        <v/>
      </c>
      <c r="LA4">
        <f>VLOOKUP(LA$3,'Input EIA Propane Price'!$A:$B,2,FALSE)</f>
        <v/>
      </c>
      <c r="LB4">
        <f>VLOOKUP(LB$3,'Input EIA Propane Price'!$A:$B,2,FALSE)</f>
        <v/>
      </c>
      <c r="LC4">
        <f>VLOOKUP(LC$3,'Input EIA Propane Price'!$A:$B,2,FALSE)</f>
        <v/>
      </c>
      <c r="LD4">
        <f>VLOOKUP(LD$3,'Input EIA Propane Price'!$A:$B,2,FALSE)</f>
        <v/>
      </c>
      <c r="LE4">
        <f>VLOOKUP(LE$3,'Input EIA Propane Price'!$A:$B,2,FALSE)</f>
        <v/>
      </c>
      <c r="LF4">
        <f>VLOOKUP(LF$3,'Input EIA Propane Price'!$A:$B,2,FALSE)</f>
        <v/>
      </c>
      <c r="LG4">
        <f>VLOOKUP(LG$3,'Input EIA Propane Price'!$A:$B,2,FALSE)</f>
        <v/>
      </c>
      <c r="LH4">
        <f>VLOOKUP(LH$3,'Input EIA Propane Price'!$A:$B,2,FALSE)</f>
        <v/>
      </c>
      <c r="LI4">
        <f>VLOOKUP(LI$3,'Input EIA Propane Price'!$A:$B,2,FALSE)</f>
        <v/>
      </c>
      <c r="LJ4">
        <f>VLOOKUP(LJ$3,'Input EIA Propane Price'!$A:$B,2,FALSE)</f>
        <v/>
      </c>
      <c r="LK4">
        <f>VLOOKUP(LK$3,'Input EIA Propane Price'!$A:$B,2,FALSE)</f>
        <v/>
      </c>
      <c r="LL4">
        <f>VLOOKUP(LL$3,'Input EIA Propane Price'!$A:$B,2,FALSE)</f>
        <v/>
      </c>
      <c r="LM4">
        <f>VLOOKUP(LM$3,'Input EIA Propane Price'!$A:$B,2,FALSE)</f>
        <v/>
      </c>
      <c r="LN4">
        <f>VLOOKUP(LN$3,'Input EIA Propane Price'!$A:$B,2,FALSE)</f>
        <v/>
      </c>
      <c r="LO4">
        <f>VLOOKUP(LO$3,'Input EIA Propane Price'!$A:$B,2,FALSE)</f>
        <v/>
      </c>
      <c r="LP4">
        <f>VLOOKUP(LP$3,'Input EIA Propane Price'!$A:$B,2,FALSE)</f>
        <v/>
      </c>
      <c r="LQ4">
        <f>VLOOKUP(LQ$3,'Input EIA Propane Price'!$A:$B,2,FALSE)</f>
        <v/>
      </c>
      <c r="LR4">
        <f>VLOOKUP(LR$3,'Input EIA Propane Price'!$A:$B,2,FALSE)</f>
        <v/>
      </c>
      <c r="LS4">
        <f>VLOOKUP(LS$3,'Input EIA Propane Price'!$A:$B,2,FALSE)</f>
        <v/>
      </c>
      <c r="LT4">
        <f>VLOOKUP(LT$3,'Input EIA Propane Price'!$A:$B,2,FALSE)</f>
        <v/>
      </c>
      <c r="LU4">
        <f>VLOOKUP(LU$3,'Input EIA Propane Price'!$A:$B,2,FALSE)</f>
        <v/>
      </c>
      <c r="LV4">
        <f>VLOOKUP(LV$3,'Input EIA Propane Price'!$A:$B,2,FALSE)</f>
        <v/>
      </c>
      <c r="LW4">
        <f>VLOOKUP(LW$3,'Input EIA Propane Price'!$A:$B,2,FALSE)</f>
        <v/>
      </c>
      <c r="LX4">
        <f>VLOOKUP(LX$3,'Input EIA Propane Price'!$A:$B,2,FALSE)</f>
        <v/>
      </c>
      <c r="LY4">
        <f>VLOOKUP(LY$3,'Input EIA Propane Price'!$A:$B,2,FALSE)</f>
        <v/>
      </c>
      <c r="LZ4">
        <f>VLOOKUP(LZ$3,'Input EIA Propane Price'!$A:$B,2,FALSE)</f>
        <v/>
      </c>
      <c r="MA4">
        <f>VLOOKUP(MA$3,'Input EIA Propane Price'!$A:$B,2,FALSE)</f>
        <v/>
      </c>
      <c r="MB4">
        <f>VLOOKUP(MB$3,'Input EIA Propane Price'!$A:$B,2,FALSE)</f>
        <v/>
      </c>
      <c r="MC4">
        <f>VLOOKUP(MC$3,'Input EIA Propane Price'!$A:$B,2,FALSE)</f>
        <v/>
      </c>
      <c r="MD4">
        <f>VLOOKUP(MD$3,'Input EIA Propane Price'!$A:$B,2,FALSE)</f>
        <v/>
      </c>
      <c r="ME4">
        <f>VLOOKUP(ME$3,'Input EIA Propane Price'!$A:$B,2,FALSE)</f>
        <v/>
      </c>
      <c r="MF4">
        <f>VLOOKUP(MF$3,'Input EIA Propane Price'!$A:$B,2,FALSE)</f>
        <v/>
      </c>
      <c r="MG4">
        <f>VLOOKUP(MG$3,'Input EIA Propane Price'!$A:$B,2,FALSE)</f>
        <v/>
      </c>
      <c r="MH4">
        <f>VLOOKUP(MH$3,'Input EIA Propane Price'!$A:$B,2,FALSE)</f>
        <v/>
      </c>
      <c r="MI4">
        <f>VLOOKUP(MI$3,'Input EIA Propane Price'!$A:$B,2,FALSE)</f>
        <v/>
      </c>
      <c r="MJ4">
        <f>VLOOKUP(MJ$3,'Input EIA Propane Price'!$A:$B,2,FALSE)</f>
        <v/>
      </c>
      <c r="MK4">
        <f>VLOOKUP(MK$3,'Input EIA Propane Price'!$A:$B,2,FALSE)</f>
        <v/>
      </c>
      <c r="ML4">
        <f>VLOOKUP(ML$3,'Input EIA Propane Price'!$A:$B,2,FALSE)</f>
        <v/>
      </c>
      <c r="MM4">
        <f>VLOOKUP(MM$3,'Input EIA Propane Price'!$A:$B,2,FALSE)</f>
        <v/>
      </c>
      <c r="MN4">
        <f>VLOOKUP(MN$3,'Input EIA Propane Price'!$A:$B,2,FALSE)</f>
        <v/>
      </c>
      <c r="MO4">
        <f>VLOOKUP(MO$3,'Input EIA Propane Price'!$A:$B,2,FALSE)</f>
        <v/>
      </c>
      <c r="MP4">
        <f>VLOOKUP(MP$3,'Input EIA Propane Price'!$A:$B,2,FALSE)</f>
        <v/>
      </c>
      <c r="MQ4">
        <f>VLOOKUP(MQ$3,'Input EIA Propane Price'!$A:$B,2,FALSE)</f>
        <v/>
      </c>
      <c r="MR4">
        <f>VLOOKUP(MR$3,'Input EIA Propane Price'!$A:$B,2,FALSE)</f>
        <v/>
      </c>
      <c r="MS4">
        <f>VLOOKUP(MS$3,'Input EIA Propane Price'!$A:$B,2,FALSE)</f>
        <v/>
      </c>
      <c r="MT4">
        <f>VLOOKUP(MT$3,'Input EIA Propane Price'!$A:$B,2,FALSE)</f>
        <v/>
      </c>
      <c r="MU4">
        <f>VLOOKUP(MU$3,'Input EIA Propane Price'!$A:$B,2,FALSE)</f>
        <v/>
      </c>
      <c r="MV4">
        <f>VLOOKUP(MV$3,'Input EIA Propane Price'!$A:$B,2,FALSE)</f>
        <v/>
      </c>
      <c r="MW4">
        <f>VLOOKUP(MW$3,'Input EIA Propane Price'!$A:$B,2,FALSE)</f>
        <v/>
      </c>
      <c r="MX4">
        <f>VLOOKUP(MX$3,'Input EIA Propane Price'!$A:$B,2,FALSE)</f>
        <v/>
      </c>
      <c r="MY4">
        <f>VLOOKUP(MY$3,'Input EIA Propane Price'!$A:$B,2,FALSE)</f>
        <v/>
      </c>
      <c r="MZ4">
        <f>VLOOKUP(MZ$3,'Input EIA Propane Price'!$A:$B,2,FALSE)</f>
        <v/>
      </c>
      <c r="NA4">
        <f>VLOOKUP(NA$3,'Input EIA Propane Price'!$A:$B,2,FALSE)</f>
        <v/>
      </c>
      <c r="NB4">
        <f>VLOOKUP(NB$3,'Input EIA Propane Price'!$A:$B,2,FALSE)</f>
        <v/>
      </c>
      <c r="NC4">
        <f>VLOOKUP(NC$3,'Input EIA Propane Price'!$A:$B,2,FALSE)</f>
        <v/>
      </c>
      <c r="ND4">
        <f>VLOOKUP(ND$3,'Input EIA Propane Price'!$A:$B,2,FALSE)</f>
        <v/>
      </c>
      <c r="NE4">
        <f>VLOOKUP(NE$3,'Input EIA Propane Price'!$A:$B,2,FALSE)</f>
        <v/>
      </c>
      <c r="NF4">
        <f>VLOOKUP(NF$3,'Input EIA Propane Price'!$A:$B,2,FALSE)</f>
        <v/>
      </c>
      <c r="NG4">
        <f>VLOOKUP(NG$3,'Input EIA Propane Price'!$A:$B,2,FALSE)</f>
        <v/>
      </c>
      <c r="NH4">
        <f>VLOOKUP(NH$3,'Input EIA Propane Price'!$A:$B,2,FALSE)</f>
        <v/>
      </c>
      <c r="NI4">
        <f>VLOOKUP(NI$3,'Input EIA Propane Price'!$A:$B,2,FALSE)</f>
        <v/>
      </c>
      <c r="NJ4">
        <f>VLOOKUP(NJ$3,'Input EIA Propane Price'!$A:$B,2,FALSE)</f>
        <v/>
      </c>
      <c r="NK4">
        <f>VLOOKUP(NK$3,'Input EIA Propane Price'!$A:$B,2,FALSE)</f>
        <v/>
      </c>
      <c r="NL4">
        <f>VLOOKUP(NL$3,'Input EIA Propane Price'!$A:$B,2,FALSE)</f>
        <v/>
      </c>
      <c r="NM4">
        <f>VLOOKUP(NM$3,'Input EIA Propane Price'!$A:$B,2,FALSE)</f>
        <v/>
      </c>
      <c r="NN4">
        <f>VLOOKUP(NN$3,'Input EIA Propane Price'!$A:$B,2,FALSE)</f>
        <v/>
      </c>
      <c r="NO4">
        <f>VLOOKUP(NO$3,'Input EIA Propane Price'!$A:$B,2,FALSE)</f>
        <v/>
      </c>
      <c r="NP4">
        <f>VLOOKUP(NP$3,'Input EIA Propane Price'!$A:$B,2,FALSE)</f>
        <v/>
      </c>
      <c r="NQ4">
        <f>VLOOKUP(NQ$3,'Input EIA Propane Price'!$A:$B,2,FALSE)</f>
        <v/>
      </c>
      <c r="NR4">
        <f>VLOOKUP(NR$3,'Input EIA Propane Price'!$A:$B,2,FALSE)</f>
        <v/>
      </c>
      <c r="NS4">
        <f>VLOOKUP(NS$3,'Input EIA Propane Price'!$A:$B,2,FALSE)</f>
        <v/>
      </c>
      <c r="NT4">
        <f>VLOOKUP(NT$3,'Input EIA Propane Price'!$A:$B,2,FALSE)</f>
        <v/>
      </c>
      <c r="NU4">
        <f>VLOOKUP(NU$3,'Input EIA Propane Price'!$A:$B,2,FALSE)</f>
        <v/>
      </c>
      <c r="NV4">
        <f>VLOOKUP(NV$3,'Input EIA Propane Price'!$A:$B,2,FALSE)</f>
        <v/>
      </c>
      <c r="NW4">
        <f>VLOOKUP(NW$3,'Input EIA Propane Price'!$A:$B,2,FALSE)</f>
        <v/>
      </c>
      <c r="NX4">
        <f>VLOOKUP(NX$3,'Input EIA Propane Price'!$A:$B,2,FALSE)</f>
        <v/>
      </c>
      <c r="NY4">
        <f>VLOOKUP(NY$3,'Input EIA Propane Price'!$A:$B,2,FALSE)</f>
        <v/>
      </c>
      <c r="NZ4">
        <f>VLOOKUP(NZ$3,'Input EIA Propane Price'!$A:$B,2,FALSE)</f>
        <v/>
      </c>
      <c r="OA4">
        <f>VLOOKUP(OA$3,'Input EIA Propane Price'!$A:$B,2,FALSE)</f>
        <v/>
      </c>
      <c r="OB4">
        <f>VLOOKUP(OB$3,'Input EIA Propane Price'!$A:$B,2,FALSE)</f>
        <v/>
      </c>
      <c r="OC4">
        <f>VLOOKUP(OC$3,'Input EIA Propane Price'!$A:$B,2,FALSE)</f>
        <v/>
      </c>
      <c r="OD4">
        <f>VLOOKUP(OD$3,'Input EIA Propane Price'!$A:$B,2,FALSE)</f>
        <v/>
      </c>
      <c r="OE4">
        <f>VLOOKUP(OE$3,'Input EIA Propane Price'!$A:$B,2,FALSE)</f>
        <v/>
      </c>
      <c r="OF4">
        <f>VLOOKUP(OF$3,'Input EIA Propane Price'!$A:$B,2,FALSE)</f>
        <v/>
      </c>
      <c r="OG4">
        <f>VLOOKUP(OG$3,'Input EIA Propane Price'!$A:$B,2,FALSE)</f>
        <v/>
      </c>
      <c r="OH4">
        <f>VLOOKUP(OH$3,'Input EIA Propane Price'!$A:$B,2,FALSE)</f>
        <v/>
      </c>
      <c r="OI4">
        <f>VLOOKUP(OI$3,'Input EIA Propane Price'!$A:$B,2,FALSE)</f>
        <v/>
      </c>
      <c r="OJ4">
        <f>VLOOKUP(OJ$3,'Input EIA Propane Price'!$A:$B,2,FALSE)</f>
        <v/>
      </c>
      <c r="OK4">
        <f>VLOOKUP(OK$3,'Input EIA Propane Price'!$A:$B,2,FALSE)</f>
        <v/>
      </c>
      <c r="OL4">
        <f>VLOOKUP(OL$3,'Input EIA Propane Price'!$A:$B,2,FALSE)</f>
        <v/>
      </c>
      <c r="OM4">
        <f>VLOOKUP(OM$3,'Input EIA Propane Price'!$A:$B,2,FALSE)</f>
        <v/>
      </c>
      <c r="ON4">
        <f>VLOOKUP(ON$3,'Input EIA Propane Price'!$A:$B,2,FALSE)</f>
        <v/>
      </c>
      <c r="OO4">
        <f>VLOOKUP(OO$3,'Input EIA Propane Price'!$A:$B,2,FALSE)</f>
        <v/>
      </c>
      <c r="OP4">
        <f>VLOOKUP(OP$3,'Input EIA Propane Price'!$A:$B,2,FALSE)</f>
        <v/>
      </c>
      <c r="OQ4">
        <f>VLOOKUP(OQ$3,'Input EIA Propane Price'!$A:$B,2,FALSE)</f>
        <v/>
      </c>
      <c r="OR4">
        <f>VLOOKUP(OR$3,'Input EIA Propane Price'!$A:$B,2,FALSE)</f>
        <v/>
      </c>
      <c r="OS4">
        <f>VLOOKUP(OS$3,'Input EIA Propane Price'!$A:$B,2,FALSE)</f>
        <v/>
      </c>
      <c r="OT4">
        <f>VLOOKUP(OT$3,'Input EIA Propane Price'!$A:$B,2,FALSE)</f>
        <v/>
      </c>
      <c r="OU4">
        <f>VLOOKUP(OU$3,'Input EIA Propane Price'!$A:$B,2,FALSE)</f>
        <v/>
      </c>
      <c r="OV4">
        <f>VLOOKUP(OV$3,'Input EIA Propane Price'!$A:$B,2,FALSE)</f>
        <v/>
      </c>
      <c r="OW4">
        <f>VLOOKUP(OW$3,'Input EIA Propane Price'!$A:$B,2,FALSE)</f>
        <v/>
      </c>
      <c r="OX4">
        <f>VLOOKUP(OX$3,'Input EIA Propane Price'!$A:$B,2,FALSE)</f>
        <v/>
      </c>
      <c r="OY4">
        <f>VLOOKUP(OY$3,'Input EIA Propane Price'!$A:$B,2,FALSE)</f>
        <v/>
      </c>
      <c r="OZ4">
        <f>VLOOKUP(OZ$3,'Input EIA Propane Price'!$A:$B,2,FALSE)</f>
        <v/>
      </c>
      <c r="PA4">
        <f>VLOOKUP(PA$3,'Input EIA Propane Price'!$A:$B,2,FALSE)</f>
        <v/>
      </c>
      <c r="PB4">
        <f>VLOOKUP(PB$3,'Input EIA Propane Price'!$A:$B,2,FALSE)</f>
        <v/>
      </c>
      <c r="PC4">
        <f>VLOOKUP(PC$3,'Input EIA Propane Price'!$A:$B,2,FALSE)</f>
        <v/>
      </c>
      <c r="PD4">
        <f>VLOOKUP(PD$3,'Input EIA Propane Price'!$A:$B,2,FALSE)</f>
        <v/>
      </c>
      <c r="PE4">
        <f>VLOOKUP(PE$3,'Input EIA Propane Price'!$A:$B,2,FALSE)</f>
        <v/>
      </c>
      <c r="PF4">
        <f>VLOOKUP(PF$3,'Input EIA Propane Price'!$A:$B,2,FALSE)</f>
        <v/>
      </c>
      <c r="PG4">
        <f>VLOOKUP(PG$3,'Input EIA Propane Price'!$A:$B,2,FALSE)</f>
        <v/>
      </c>
      <c r="PH4">
        <f>VLOOKUP(PH$3,'Input EIA Propane Price'!$A:$B,2,FALSE)</f>
        <v/>
      </c>
      <c r="PI4">
        <f>VLOOKUP(PI$3,'Input EIA Propane Price'!$A:$B,2,FALSE)</f>
        <v/>
      </c>
      <c r="PJ4">
        <f>VLOOKUP(PJ$3,'Input EIA Propane Price'!$A:$B,2,FALSE)</f>
        <v/>
      </c>
      <c r="PK4">
        <f>VLOOKUP(PK$3,'Input EIA Propane Price'!$A:$B,2,FALSE)</f>
        <v/>
      </c>
      <c r="PL4">
        <f>VLOOKUP(PL$3,'Input EIA Propane Price'!$A:$B,2,FALSE)</f>
        <v/>
      </c>
      <c r="PM4">
        <f>VLOOKUP(PM$3,'Input EIA Propane Price'!$A:$B,2,FALSE)</f>
        <v/>
      </c>
      <c r="PN4">
        <f>VLOOKUP(PN$3,'Input EIA Propane Price'!$A:$B,2,FALSE)</f>
        <v/>
      </c>
      <c r="PO4">
        <f>VLOOKUP(PO$3,'Input EIA Propane Price'!$A:$B,2,FALSE)</f>
        <v/>
      </c>
      <c r="PP4">
        <f>VLOOKUP(PP$3,'Input EIA Propane Price'!$A:$B,2,FALSE)</f>
        <v/>
      </c>
      <c r="PQ4">
        <f>VLOOKUP(PQ$3,'Input EIA Propane Price'!$A:$B,2,FALSE)</f>
        <v/>
      </c>
      <c r="PR4">
        <f>VLOOKUP(PR$3,'Input EIA Propane Price'!$A:$B,2,FALSE)</f>
        <v/>
      </c>
      <c r="PS4">
        <f>VLOOKUP(PS$3,'Input EIA Propane Price'!$A:$B,2,FALSE)</f>
        <v/>
      </c>
      <c r="PT4">
        <f>VLOOKUP(PT$3,'Input EIA Propane Price'!$A:$B,2,FALSE)</f>
        <v/>
      </c>
      <c r="PU4">
        <f>VLOOKUP(PU$3,'Input EIA Propane Price'!$A:$B,2,FALSE)</f>
        <v/>
      </c>
      <c r="PV4">
        <f>VLOOKUP(PV$3,'Input EIA Propane Price'!$A:$B,2,FALSE)</f>
        <v/>
      </c>
      <c r="PW4">
        <f>VLOOKUP(PW$3,'Input EIA Propane Price'!$A:$B,2,FALSE)</f>
        <v/>
      </c>
      <c r="PX4">
        <f>VLOOKUP(PX$3,'Input EIA Propane Price'!$A:$B,2,FALSE)</f>
        <v/>
      </c>
      <c r="PY4">
        <f>VLOOKUP(PY$3,'Input EIA Propane Price'!$A:$B,2,FALSE)</f>
        <v/>
      </c>
      <c r="PZ4">
        <f>VLOOKUP(PZ$3,'Input EIA Propane Price'!$A:$B,2,FALSE)</f>
        <v/>
      </c>
      <c r="QA4">
        <f>VLOOKUP(QA$3,'Input EIA Propane Price'!$A:$B,2,FALSE)</f>
        <v/>
      </c>
      <c r="QB4">
        <f>VLOOKUP(QB$3,'Input EIA Propane Price'!$A:$B,2,FALSE)</f>
        <v/>
      </c>
      <c r="QC4">
        <f>VLOOKUP(QC$3,'Input EIA Propane Price'!$A:$B,2,FALSE)</f>
        <v/>
      </c>
      <c r="QD4">
        <f>VLOOKUP(QD$3,'Input EIA Propane Price'!$A:$B,2,FALSE)</f>
        <v/>
      </c>
      <c r="QE4">
        <f>VLOOKUP(QE$3,'Input EIA Propane Price'!$A:$B,2,FALSE)</f>
        <v/>
      </c>
      <c r="QF4">
        <f>VLOOKUP(QF$3,'Input EIA Propane Price'!$A:$B,2,FALSE)</f>
        <v/>
      </c>
      <c r="QG4">
        <f>VLOOKUP(QG$3,'Input EIA Propane Price'!$A:$B,2,FALSE)</f>
        <v/>
      </c>
      <c r="QH4">
        <f>VLOOKUP(QH$3,'Input EIA Propane Price'!$A:$B,2,FALSE)</f>
        <v/>
      </c>
      <c r="QI4">
        <f>VLOOKUP(QI$3,'Input EIA Propane Price'!$A:$B,2,FALSE)</f>
        <v/>
      </c>
      <c r="QJ4">
        <f>VLOOKUP(QJ$3,'Input EIA Propane Price'!$A:$B,2,FALSE)</f>
        <v/>
      </c>
      <c r="QK4">
        <f>VLOOKUP(QK$3,'Input EIA Propane Price'!$A:$B,2,FALSE)</f>
        <v/>
      </c>
      <c r="QL4">
        <f>VLOOKUP(QL$3,'Input EIA Propane Price'!$A:$B,2,FALSE)</f>
        <v/>
      </c>
      <c r="QM4">
        <f>VLOOKUP(QM$3,'Input EIA Propane Price'!$A:$B,2,FALSE)</f>
        <v/>
      </c>
      <c r="QN4">
        <f>VLOOKUP(QN$3,'Input EIA Propane Price'!$A:$B,2,FALSE)</f>
        <v/>
      </c>
      <c r="QO4">
        <f>VLOOKUP(QO$3,'Input EIA Propane Price'!$A:$B,2,FALSE)</f>
        <v/>
      </c>
      <c r="QP4">
        <f>VLOOKUP(QP$3,'Input EIA Propane Price'!$A:$B,2,FALSE)</f>
        <v/>
      </c>
      <c r="QQ4">
        <f>VLOOKUP(QQ$3,'Input EIA Propane Price'!$A:$B,2,FALSE)</f>
        <v/>
      </c>
      <c r="QR4">
        <f>VLOOKUP(QR$3,'Input EIA Propane Price'!$A:$B,2,FALSE)</f>
        <v/>
      </c>
      <c r="QS4">
        <f>VLOOKUP(QS$3,'Input EIA Propane Price'!$A:$B,2,FALSE)</f>
        <v/>
      </c>
      <c r="QT4">
        <f>VLOOKUP(QT$3,'Input EIA Propane Price'!$A:$B,2,FALSE)</f>
        <v/>
      </c>
      <c r="QU4">
        <f>VLOOKUP(QU$3,'Input EIA Propane Price'!$A:$B,2,FALSE)</f>
        <v/>
      </c>
      <c r="QV4">
        <f>VLOOKUP(QV$3,'Input EIA Propane Price'!$A:$B,2,FALSE)</f>
        <v/>
      </c>
      <c r="QW4">
        <f>VLOOKUP(QW$3,'Input EIA Propane Price'!$A:$B,2,FALSE)</f>
        <v/>
      </c>
    </row>
    <row r="5" spans="1:465">
      <c r="A5" t="s">
        <v>1604</v>
      </c>
      <c r="B5" t="s">
        <v>1600</v>
      </c>
      <c r="C5">
        <f>C4*'LPG Annual'!$C$6</f>
        <v/>
      </c>
      <c r="D5">
        <f>D4*'LPG Annual'!$C$6</f>
        <v/>
      </c>
      <c r="E5">
        <f>E4*'LPG Annual'!$C$6</f>
        <v/>
      </c>
      <c r="F5">
        <f>F4*'LPG Annual'!$C$6</f>
        <v/>
      </c>
      <c r="G5">
        <f>G4*'LPG Annual'!$C$6</f>
        <v/>
      </c>
      <c r="H5">
        <f>H4*'LPG Annual'!$C$6</f>
        <v/>
      </c>
      <c r="I5">
        <f>I4*'LPG Annual'!$C$6</f>
        <v/>
      </c>
      <c r="J5">
        <f>J4*'LPG Annual'!$C$6</f>
        <v/>
      </c>
      <c r="K5">
        <f>K4*'LPG Annual'!$C$6</f>
        <v/>
      </c>
      <c r="L5">
        <f>L4*'LPG Annual'!$C$6</f>
        <v/>
      </c>
      <c r="M5">
        <f>M4*'LPG Annual'!$C$6</f>
        <v/>
      </c>
      <c r="N5">
        <f>N4*'LPG Annual'!$C$6</f>
        <v/>
      </c>
      <c r="O5">
        <f>O4*'LPG Annual'!$C$6</f>
        <v/>
      </c>
      <c r="P5">
        <f>P4*'LPG Annual'!$C$6</f>
        <v/>
      </c>
      <c r="Q5">
        <f>Q4*'LPG Annual'!$C$6</f>
        <v/>
      </c>
      <c r="R5">
        <f>R4*'LPG Annual'!$C$6</f>
        <v/>
      </c>
      <c r="S5">
        <f>S4*'LPG Annual'!$C$6</f>
        <v/>
      </c>
      <c r="T5">
        <f>T4*'LPG Annual'!$C$6</f>
        <v/>
      </c>
      <c r="U5">
        <f>U4*'LPG Annual'!$C$6</f>
        <v/>
      </c>
      <c r="V5">
        <f>V4*'LPG Annual'!$C$6</f>
        <v/>
      </c>
      <c r="W5">
        <f>W4*'LPG Annual'!$C$6</f>
        <v/>
      </c>
      <c r="X5">
        <f>X4*'LPG Annual'!$C$6</f>
        <v/>
      </c>
      <c r="Y5">
        <f>Y4*'LPG Annual'!$C$6</f>
        <v/>
      </c>
      <c r="Z5">
        <f>Z4*'LPG Annual'!$C$6</f>
        <v/>
      </c>
      <c r="AA5">
        <f>AA4*'LPG Annual'!$C$6</f>
        <v/>
      </c>
      <c r="AB5">
        <f>AB4*'LPG Annual'!$C$6</f>
        <v/>
      </c>
      <c r="AC5">
        <f>AC4*'LPG Annual'!$C$6</f>
        <v/>
      </c>
      <c r="AD5">
        <f>AD4*'LPG Annual'!$C$6</f>
        <v/>
      </c>
      <c r="AE5">
        <f>AE4*'LPG Annual'!$C$6</f>
        <v/>
      </c>
      <c r="AF5">
        <f>AF4*'LPG Annual'!$C$6</f>
        <v/>
      </c>
      <c r="AG5">
        <f>AG4*'LPG Annual'!$C$6</f>
        <v/>
      </c>
      <c r="AH5">
        <f>AH4*'LPG Annual'!$C$6</f>
        <v/>
      </c>
      <c r="AI5">
        <f>AI4*'LPG Annual'!$C$6</f>
        <v/>
      </c>
      <c r="AJ5">
        <f>AJ4*'LPG Annual'!$C$6</f>
        <v/>
      </c>
      <c r="AK5">
        <f>AK4*'LPG Annual'!$C$6</f>
        <v/>
      </c>
      <c r="AL5">
        <f>AL4*'LPG Annual'!$C$6</f>
        <v/>
      </c>
      <c r="AM5">
        <f>AM4*'LPG Annual'!$C$6</f>
        <v/>
      </c>
      <c r="AN5">
        <f>AN4*'LPG Annual'!$C$6</f>
        <v/>
      </c>
      <c r="AO5">
        <f>AO4*'LPG Annual'!$C$6</f>
        <v/>
      </c>
      <c r="AP5">
        <f>AP4*'LPG Annual'!$C$6</f>
        <v/>
      </c>
      <c r="AQ5">
        <f>AQ4*'LPG Annual'!$C$6</f>
        <v/>
      </c>
      <c r="AR5">
        <f>AR4*'LPG Annual'!$C$6</f>
        <v/>
      </c>
      <c r="AS5">
        <f>AS4*'LPG Annual'!$C$6</f>
        <v/>
      </c>
      <c r="AT5">
        <f>AT4*'LPG Annual'!$C$6</f>
        <v/>
      </c>
      <c r="AU5">
        <f>AU4*'LPG Annual'!$C$6</f>
        <v/>
      </c>
      <c r="AV5">
        <f>AV4*'LPG Annual'!$C$6</f>
        <v/>
      </c>
      <c r="AW5">
        <f>AW4*'LPG Annual'!$C$6</f>
        <v/>
      </c>
      <c r="AX5">
        <f>AX4*'LPG Annual'!$C$6</f>
        <v/>
      </c>
      <c r="AY5">
        <f>AY4*'LPG Annual'!$C$6</f>
        <v/>
      </c>
      <c r="AZ5">
        <f>AZ4*'LPG Annual'!$C$6</f>
        <v/>
      </c>
      <c r="BA5">
        <f>BA4*'LPG Annual'!$C$6</f>
        <v/>
      </c>
      <c r="BB5">
        <f>BB4*'LPG Annual'!$C$6</f>
        <v/>
      </c>
      <c r="BC5">
        <f>BC4*'LPG Annual'!$C$6</f>
        <v/>
      </c>
      <c r="BD5">
        <f>BD4*'LPG Annual'!$C$6</f>
        <v/>
      </c>
      <c r="BE5">
        <f>BE4*'LPG Annual'!$C$6</f>
        <v/>
      </c>
      <c r="BF5">
        <f>BF4*'LPG Annual'!$C$6</f>
        <v/>
      </c>
      <c r="BG5">
        <f>BG4*'LPG Annual'!$C$6</f>
        <v/>
      </c>
      <c r="BH5">
        <f>BH4*'LPG Annual'!$C$6</f>
        <v/>
      </c>
      <c r="BI5">
        <f>BI4*'LPG Annual'!$C$6</f>
        <v/>
      </c>
      <c r="BJ5">
        <f>BJ4*'LPG Annual'!$C$6</f>
        <v/>
      </c>
      <c r="BK5">
        <f>BK4*'LPG Annual'!$C$6</f>
        <v/>
      </c>
      <c r="BL5">
        <f>BL4*'LPG Annual'!$C$6</f>
        <v/>
      </c>
      <c r="BM5">
        <f>BM4*'LPG Annual'!$C$6</f>
        <v/>
      </c>
      <c r="BN5">
        <f>BN4*'LPG Annual'!$C$6</f>
        <v/>
      </c>
      <c r="BO5">
        <f>BO4*'LPG Annual'!$C$6</f>
        <v/>
      </c>
      <c r="BP5">
        <f>BP4*'LPG Annual'!$C$6</f>
        <v/>
      </c>
      <c r="BQ5">
        <f>BQ4*'LPG Annual'!$C$6</f>
        <v/>
      </c>
      <c r="BR5">
        <f>BR4*'LPG Annual'!$C$6</f>
        <v/>
      </c>
      <c r="BS5">
        <f>BS4*'LPG Annual'!$C$6</f>
        <v/>
      </c>
      <c r="BT5">
        <f>BT4*'LPG Annual'!$C$6</f>
        <v/>
      </c>
      <c r="BU5">
        <f>BU4*'LPG Annual'!$C$6</f>
        <v/>
      </c>
      <c r="BV5">
        <f>BV4*'LPG Annual'!$C$6</f>
        <v/>
      </c>
      <c r="BW5">
        <f>BW4*'LPG Annual'!$C$6</f>
        <v/>
      </c>
      <c r="BX5">
        <f>BX4*'LPG Annual'!$C$6</f>
        <v/>
      </c>
      <c r="BY5">
        <f>BY4*'LPG Annual'!$C$6</f>
        <v/>
      </c>
      <c r="BZ5">
        <f>BZ4*'LPG Annual'!$C$6</f>
        <v/>
      </c>
      <c r="CA5">
        <f>CA4*'LPG Annual'!$C$6</f>
        <v/>
      </c>
      <c r="CB5">
        <f>CB4*'LPG Annual'!$C$6</f>
        <v/>
      </c>
      <c r="CC5">
        <f>CC4*'LPG Annual'!$C$6</f>
        <v/>
      </c>
      <c r="CD5">
        <f>CD4*'LPG Annual'!$C$6</f>
        <v/>
      </c>
      <c r="CE5">
        <f>CE4*'LPG Annual'!$C$6</f>
        <v/>
      </c>
      <c r="CF5">
        <f>CF4*'LPG Annual'!$C$6</f>
        <v/>
      </c>
      <c r="CG5">
        <f>CG4*'LPG Annual'!$C$6</f>
        <v/>
      </c>
      <c r="CH5">
        <f>CH4*'LPG Annual'!$C$6</f>
        <v/>
      </c>
      <c r="CI5">
        <f>CI4*'LPG Annual'!$C$6</f>
        <v/>
      </c>
      <c r="CJ5">
        <f>CJ4*'LPG Annual'!$C$6</f>
        <v/>
      </c>
      <c r="CK5">
        <f>CK4*'LPG Annual'!$C$6</f>
        <v/>
      </c>
      <c r="CL5">
        <f>CL4*'LPG Annual'!$C$6</f>
        <v/>
      </c>
      <c r="CM5">
        <f>CM4*'LPG Annual'!$C$6</f>
        <v/>
      </c>
      <c r="CN5">
        <f>CN4*'LPG Annual'!$C$6</f>
        <v/>
      </c>
      <c r="CO5">
        <f>CO4*'LPG Annual'!$C$6</f>
        <v/>
      </c>
      <c r="CP5">
        <f>CP4*'LPG Annual'!$C$6</f>
        <v/>
      </c>
      <c r="CQ5">
        <f>CQ4*'LPG Annual'!$C$6</f>
        <v/>
      </c>
      <c r="CR5">
        <f>CR4*'LPG Annual'!$C$6</f>
        <v/>
      </c>
      <c r="CS5">
        <f>CS4*'LPG Annual'!$C$6</f>
        <v/>
      </c>
      <c r="CT5">
        <f>CT4*'LPG Annual'!$C$6</f>
        <v/>
      </c>
      <c r="CU5">
        <f>CU4*'LPG Annual'!$C$6</f>
        <v/>
      </c>
      <c r="CV5">
        <f>CV4*'LPG Annual'!$C$6</f>
        <v/>
      </c>
      <c r="CW5">
        <f>CW4*'LPG Annual'!$C$6</f>
        <v/>
      </c>
      <c r="CX5">
        <f>CX4*'LPG Annual'!$C$6</f>
        <v/>
      </c>
      <c r="CY5">
        <f>CY4*'LPG Annual'!$C$6</f>
        <v/>
      </c>
      <c r="CZ5">
        <f>CZ4*'LPG Annual'!$C$6</f>
        <v/>
      </c>
      <c r="DA5">
        <f>DA4*'LPG Annual'!$C$6</f>
        <v/>
      </c>
      <c r="DB5">
        <f>DB4*'LPG Annual'!$C$6</f>
        <v/>
      </c>
      <c r="DC5">
        <f>DC4*'LPG Annual'!$C$6</f>
        <v/>
      </c>
      <c r="DD5">
        <f>DD4*'LPG Annual'!$C$6</f>
        <v/>
      </c>
      <c r="DE5">
        <f>DE4*'LPG Annual'!$C$6</f>
        <v/>
      </c>
      <c r="DF5">
        <f>DF4*'LPG Annual'!$C$6</f>
        <v/>
      </c>
      <c r="DG5">
        <f>DG4*'LPG Annual'!$C$6</f>
        <v/>
      </c>
      <c r="DH5">
        <f>DH4*'LPG Annual'!$C$6</f>
        <v/>
      </c>
      <c r="DI5">
        <f>DI4*'LPG Annual'!$C$6</f>
        <v/>
      </c>
      <c r="DJ5">
        <f>DJ4*'LPG Annual'!$C$6</f>
        <v/>
      </c>
      <c r="DK5">
        <f>DK4*'LPG Annual'!$C$6</f>
        <v/>
      </c>
      <c r="DL5">
        <f>DL4*'LPG Annual'!$C$6</f>
        <v/>
      </c>
      <c r="DM5">
        <f>DM4*'LPG Annual'!$C$6</f>
        <v/>
      </c>
      <c r="DN5">
        <f>DN4*'LPG Annual'!$C$6</f>
        <v/>
      </c>
      <c r="DO5">
        <f>DO4*'LPG Annual'!$C$6</f>
        <v/>
      </c>
      <c r="DP5">
        <f>DP4*'LPG Annual'!$C$6</f>
        <v/>
      </c>
      <c r="DQ5">
        <f>DQ4*'LPG Annual'!$C$6</f>
        <v/>
      </c>
      <c r="DR5">
        <f>DR4*'LPG Annual'!$C$6</f>
        <v/>
      </c>
      <c r="DS5">
        <f>DS4*'LPG Annual'!$C$6</f>
        <v/>
      </c>
      <c r="DT5">
        <f>DT4*'LPG Annual'!$C$6</f>
        <v/>
      </c>
      <c r="DU5">
        <f>DU4*'LPG Annual'!$C$6</f>
        <v/>
      </c>
      <c r="DV5">
        <f>DV4*'LPG Annual'!$C$6</f>
        <v/>
      </c>
      <c r="DW5">
        <f>DW4*'LPG Annual'!$C$6</f>
        <v/>
      </c>
      <c r="DX5">
        <f>DX4*'LPG Annual'!$C$6</f>
        <v/>
      </c>
      <c r="DY5">
        <f>DY4*'LPG Annual'!$C$6</f>
        <v/>
      </c>
      <c r="DZ5">
        <f>DZ4*'LPG Annual'!$C$6</f>
        <v/>
      </c>
      <c r="EA5">
        <f>EA4*'LPG Annual'!$C$6</f>
        <v/>
      </c>
      <c r="EB5">
        <f>EB4*'LPG Annual'!$C$6</f>
        <v/>
      </c>
      <c r="EC5">
        <f>EC4*'LPG Annual'!$C$6</f>
        <v/>
      </c>
      <c r="ED5">
        <f>ED4*'LPG Annual'!$C$6</f>
        <v/>
      </c>
      <c r="EE5">
        <f>EE4*'LPG Annual'!$C$6</f>
        <v/>
      </c>
      <c r="EF5">
        <f>EF4*'LPG Annual'!$C$6</f>
        <v/>
      </c>
      <c r="EG5">
        <f>EG4*'LPG Annual'!$C$6</f>
        <v/>
      </c>
      <c r="EH5">
        <f>EH4*'LPG Annual'!$C$6</f>
        <v/>
      </c>
      <c r="EI5">
        <f>EI4*'LPG Annual'!$C$6</f>
        <v/>
      </c>
      <c r="EJ5">
        <f>EJ4*'LPG Annual'!$C$6</f>
        <v/>
      </c>
      <c r="EK5">
        <f>EK4*'LPG Annual'!$C$6</f>
        <v/>
      </c>
      <c r="EL5">
        <f>EL4*'LPG Annual'!$C$6</f>
        <v/>
      </c>
      <c r="EM5">
        <f>EM4*'LPG Annual'!$C$6</f>
        <v/>
      </c>
      <c r="EN5">
        <f>EN4*'LPG Annual'!$C$6</f>
        <v/>
      </c>
      <c r="EO5">
        <f>EO4*'LPG Annual'!$C$6</f>
        <v/>
      </c>
      <c r="EP5">
        <f>EP4*'LPG Annual'!$C$6</f>
        <v/>
      </c>
      <c r="EQ5">
        <f>EQ4*'LPG Annual'!$C$6</f>
        <v/>
      </c>
      <c r="ER5">
        <f>ER4*'LPG Annual'!$C$6</f>
        <v/>
      </c>
      <c r="ES5">
        <f>ES4*'LPG Annual'!$C$6</f>
        <v/>
      </c>
      <c r="ET5">
        <f>ET4*'LPG Annual'!$C$6</f>
        <v/>
      </c>
      <c r="EU5">
        <f>EU4*'LPG Annual'!$C$6</f>
        <v/>
      </c>
      <c r="EV5">
        <f>EV4*'LPG Annual'!$C$6</f>
        <v/>
      </c>
      <c r="EW5">
        <f>EW4*'LPG Annual'!$C$6</f>
        <v/>
      </c>
      <c r="EX5">
        <f>EX4*'LPG Annual'!$C$6</f>
        <v/>
      </c>
      <c r="EY5">
        <f>EY4*'LPG Annual'!$C$6</f>
        <v/>
      </c>
      <c r="EZ5">
        <f>EZ4*'LPG Annual'!$C$6</f>
        <v/>
      </c>
      <c r="FA5">
        <f>FA4*'LPG Annual'!$C$6</f>
        <v/>
      </c>
      <c r="FB5">
        <f>FB4*'LPG Annual'!$C$6</f>
        <v/>
      </c>
      <c r="FC5">
        <f>FC4*'LPG Annual'!$C$6</f>
        <v/>
      </c>
      <c r="FD5">
        <f>FD4*'LPG Annual'!$C$6</f>
        <v/>
      </c>
      <c r="FE5">
        <f>FE4*'LPG Annual'!$C$6</f>
        <v/>
      </c>
      <c r="FF5">
        <f>FF4*'LPG Annual'!$C$6</f>
        <v/>
      </c>
      <c r="FG5">
        <f>FG4*'LPG Annual'!$C$6</f>
        <v/>
      </c>
      <c r="FH5">
        <f>FH4*'LPG Annual'!$C$6</f>
        <v/>
      </c>
      <c r="FI5">
        <f>FI4*'LPG Annual'!$C$6</f>
        <v/>
      </c>
      <c r="FJ5">
        <f>FJ4*'LPG Annual'!$C$6</f>
        <v/>
      </c>
      <c r="FK5">
        <f>FK4*'LPG Annual'!$C$6</f>
        <v/>
      </c>
      <c r="FL5">
        <f>FL4*'LPG Annual'!$C$6</f>
        <v/>
      </c>
      <c r="FM5">
        <f>FM4*'LPG Annual'!$C$6</f>
        <v/>
      </c>
      <c r="FN5">
        <f>FN4*'LPG Annual'!$C$6</f>
        <v/>
      </c>
      <c r="FO5">
        <f>FO4*'LPG Annual'!$C$6</f>
        <v/>
      </c>
      <c r="FP5">
        <f>FP4*'LPG Annual'!$C$6</f>
        <v/>
      </c>
      <c r="FQ5">
        <f>FQ4*'LPG Annual'!$C$6</f>
        <v/>
      </c>
      <c r="FR5">
        <f>FR4*'LPG Annual'!$C$6</f>
        <v/>
      </c>
      <c r="FS5">
        <f>FS4*'LPG Annual'!$C$6</f>
        <v/>
      </c>
      <c r="FT5">
        <f>FT4*'LPG Annual'!$C$6</f>
        <v/>
      </c>
      <c r="FU5">
        <f>FU4*'LPG Annual'!$C$6</f>
        <v/>
      </c>
      <c r="FV5">
        <f>FV4*'LPG Annual'!$C$6</f>
        <v/>
      </c>
      <c r="FW5">
        <f>FW4*'LPG Annual'!$C$6</f>
        <v/>
      </c>
      <c r="FX5">
        <f>FX4*'LPG Annual'!$C$6</f>
        <v/>
      </c>
      <c r="FY5">
        <f>FY4*'LPG Annual'!$C$6</f>
        <v/>
      </c>
      <c r="FZ5">
        <f>FZ4*'LPG Annual'!$C$6</f>
        <v/>
      </c>
      <c r="GA5">
        <f>GA4*'LPG Annual'!$C$6</f>
        <v/>
      </c>
      <c r="GB5">
        <f>GB4*'LPG Annual'!$C$6</f>
        <v/>
      </c>
      <c r="GC5">
        <f>GC4*'LPG Annual'!$C$6</f>
        <v/>
      </c>
      <c r="GD5">
        <f>GD4*'LPG Annual'!$C$6</f>
        <v/>
      </c>
      <c r="GE5">
        <f>GE4*'LPG Annual'!$C$6</f>
        <v/>
      </c>
      <c r="GF5">
        <f>GF4*'LPG Annual'!$C$6</f>
        <v/>
      </c>
      <c r="GG5">
        <f>GG4*'LPG Annual'!$C$6</f>
        <v/>
      </c>
      <c r="GH5">
        <f>GH4*'LPG Annual'!$C$6</f>
        <v/>
      </c>
      <c r="GI5">
        <f>GI4*'LPG Annual'!$C$6</f>
        <v/>
      </c>
      <c r="GJ5">
        <f>GJ4*'LPG Annual'!$C$6</f>
        <v/>
      </c>
      <c r="GK5">
        <f>GK4*'LPG Annual'!$C$6</f>
        <v/>
      </c>
      <c r="GL5">
        <f>GL4*'LPG Annual'!$C$6</f>
        <v/>
      </c>
      <c r="GM5">
        <f>GM4*'LPG Annual'!$C$6</f>
        <v/>
      </c>
      <c r="GN5">
        <f>GN4*'LPG Annual'!$C$6</f>
        <v/>
      </c>
      <c r="GO5">
        <f>GO4*'LPG Annual'!$C$6</f>
        <v/>
      </c>
      <c r="GP5">
        <f>GP4*'LPG Annual'!$C$6</f>
        <v/>
      </c>
      <c r="GQ5">
        <f>GQ4*'LPG Annual'!$C$6</f>
        <v/>
      </c>
      <c r="GR5">
        <f>GR4*'LPG Annual'!$C$6</f>
        <v/>
      </c>
      <c r="GS5">
        <f>GS4*'LPG Annual'!$C$6</f>
        <v/>
      </c>
      <c r="GT5">
        <f>GT4*'LPG Annual'!$C$6</f>
        <v/>
      </c>
      <c r="GU5">
        <f>GU4*'LPG Annual'!$C$6</f>
        <v/>
      </c>
      <c r="GV5">
        <f>GV4*'LPG Annual'!$C$6</f>
        <v/>
      </c>
      <c r="GW5">
        <f>GW4*'LPG Annual'!$C$6</f>
        <v/>
      </c>
      <c r="GX5">
        <f>GX4*'LPG Annual'!$C$6</f>
        <v/>
      </c>
      <c r="GY5">
        <f>GY4*'LPG Annual'!$C$6</f>
        <v/>
      </c>
      <c r="GZ5">
        <f>GZ4*'LPG Annual'!$C$6</f>
        <v/>
      </c>
      <c r="HA5">
        <f>HA4*'LPG Annual'!$C$6</f>
        <v/>
      </c>
      <c r="HB5">
        <f>HB4*'LPG Annual'!$C$6</f>
        <v/>
      </c>
      <c r="HC5">
        <f>HC4*'LPG Annual'!$C$6</f>
        <v/>
      </c>
      <c r="HD5">
        <f>HD4*'LPG Annual'!$C$6</f>
        <v/>
      </c>
      <c r="HE5">
        <f>HE4*'LPG Annual'!$C$6</f>
        <v/>
      </c>
      <c r="HF5">
        <f>HF4*'LPG Annual'!$C$6</f>
        <v/>
      </c>
      <c r="HG5">
        <f>HG4*'LPG Annual'!$C$6</f>
        <v/>
      </c>
      <c r="HH5">
        <f>HH4*'LPG Annual'!$C$6</f>
        <v/>
      </c>
      <c r="HI5">
        <f>HI4*'LPG Annual'!$C$6</f>
        <v/>
      </c>
      <c r="HJ5">
        <f>HJ4*'LPG Annual'!$C$6</f>
        <v/>
      </c>
      <c r="HK5">
        <f>HK4*'LPG Annual'!$C$6</f>
        <v/>
      </c>
      <c r="HL5">
        <f>HL4*'LPG Annual'!$C$6</f>
        <v/>
      </c>
      <c r="HM5">
        <f>HM4*'LPG Annual'!$C$6</f>
        <v/>
      </c>
      <c r="HN5">
        <f>HN4*'LPG Annual'!$C$6</f>
        <v/>
      </c>
      <c r="HO5">
        <f>HO4*'LPG Annual'!$C$6</f>
        <v/>
      </c>
      <c r="HP5">
        <f>HP4*'LPG Annual'!$C$6</f>
        <v/>
      </c>
      <c r="HQ5">
        <f>HQ4*'LPG Annual'!$C$6</f>
        <v/>
      </c>
      <c r="HR5">
        <f>HR4*'LPG Annual'!$C$6</f>
        <v/>
      </c>
      <c r="HS5">
        <f>HS4*'LPG Annual'!$C$6</f>
        <v/>
      </c>
      <c r="HT5">
        <f>HT4*'LPG Annual'!$C$6</f>
        <v/>
      </c>
      <c r="HU5">
        <f>HU4*'LPG Annual'!$C$6</f>
        <v/>
      </c>
      <c r="HV5">
        <f>HV4*'LPG Annual'!$C$6</f>
        <v/>
      </c>
      <c r="HW5">
        <f>HW4*'LPG Annual'!$C$6</f>
        <v/>
      </c>
      <c r="HX5">
        <f>HX4*'LPG Annual'!$C$6</f>
        <v/>
      </c>
      <c r="HY5">
        <f>HY4*'LPG Annual'!$C$6</f>
        <v/>
      </c>
      <c r="HZ5">
        <f>HZ4*'LPG Annual'!$C$6</f>
        <v/>
      </c>
      <c r="IA5">
        <f>IA4*'LPG Annual'!$C$6</f>
        <v/>
      </c>
      <c r="IB5">
        <f>IB4*'LPG Annual'!$C$6</f>
        <v/>
      </c>
      <c r="IC5">
        <f>IC4*'LPG Annual'!$C$6</f>
        <v/>
      </c>
      <c r="ID5">
        <f>ID4*'LPG Annual'!$C$6</f>
        <v/>
      </c>
      <c r="IE5">
        <f>IE4*'LPG Annual'!$C$6</f>
        <v/>
      </c>
      <c r="IF5">
        <f>IF4*'LPG Annual'!$C$6</f>
        <v/>
      </c>
      <c r="IG5">
        <f>IG4*'LPG Annual'!$C$6</f>
        <v/>
      </c>
      <c r="IH5">
        <f>IH4*'LPG Annual'!$C$6</f>
        <v/>
      </c>
      <c r="II5">
        <f>II4*'LPG Annual'!$C$6</f>
        <v/>
      </c>
      <c r="IJ5">
        <f>IJ4*'LPG Annual'!$C$6</f>
        <v/>
      </c>
      <c r="IK5">
        <f>IK4*'LPG Annual'!$C$6</f>
        <v/>
      </c>
      <c r="IL5">
        <f>IL4*'LPG Annual'!$C$6</f>
        <v/>
      </c>
      <c r="IM5">
        <f>IM4*'LPG Annual'!$C$6</f>
        <v/>
      </c>
      <c r="IN5">
        <f>IN4*'LPG Annual'!$C$6</f>
        <v/>
      </c>
      <c r="IO5">
        <f>IO4*'LPG Annual'!$C$6</f>
        <v/>
      </c>
      <c r="IP5">
        <f>IP4*'LPG Annual'!$C$6</f>
        <v/>
      </c>
      <c r="IQ5">
        <f>IQ4*'LPG Annual'!$C$6</f>
        <v/>
      </c>
      <c r="IR5">
        <f>IR4*'LPG Annual'!$C$6</f>
        <v/>
      </c>
      <c r="IS5">
        <f>IS4*'LPG Annual'!$C$6</f>
        <v/>
      </c>
      <c r="IT5">
        <f>IT4*'LPG Annual'!$C$6</f>
        <v/>
      </c>
      <c r="IU5">
        <f>IU4*'LPG Annual'!$C$6</f>
        <v/>
      </c>
      <c r="IV5">
        <f>IV4*'LPG Annual'!$C$6</f>
        <v/>
      </c>
      <c r="IW5">
        <f>IW4*'LPG Annual'!$C$6</f>
        <v/>
      </c>
      <c r="IX5">
        <f>IX4*'LPG Annual'!$C$6</f>
        <v/>
      </c>
      <c r="IY5">
        <f>IY4*'LPG Annual'!$C$6</f>
        <v/>
      </c>
      <c r="IZ5">
        <f>IZ4*'LPG Annual'!$C$6</f>
        <v/>
      </c>
      <c r="JA5">
        <f>JA4*'LPG Annual'!$C$6</f>
        <v/>
      </c>
      <c r="JB5">
        <f>JB4*'LPG Annual'!$C$6</f>
        <v/>
      </c>
      <c r="JC5">
        <f>JC4*'LPG Annual'!$C$6</f>
        <v/>
      </c>
      <c r="JD5">
        <f>JD4*'LPG Annual'!$C$6</f>
        <v/>
      </c>
      <c r="JE5">
        <f>JE4*'LPG Annual'!$C$6</f>
        <v/>
      </c>
      <c r="JF5">
        <f>JF4*'LPG Annual'!$C$6</f>
        <v/>
      </c>
      <c r="JG5">
        <f>JG4*'LPG Annual'!$C$6</f>
        <v/>
      </c>
      <c r="JH5">
        <f>JH4*'LPG Annual'!$C$6</f>
        <v/>
      </c>
      <c r="JI5">
        <f>JI4*'LPG Annual'!$C$6</f>
        <v/>
      </c>
      <c r="JJ5">
        <f>JJ4*'LPG Annual'!$C$6</f>
        <v/>
      </c>
      <c r="JK5">
        <f>JK4*'LPG Annual'!$C$6</f>
        <v/>
      </c>
      <c r="JL5">
        <f>JL4*'LPG Annual'!$C$6</f>
        <v/>
      </c>
      <c r="JM5">
        <f>JM4*'LPG Annual'!$C$6</f>
        <v/>
      </c>
      <c r="JN5">
        <f>JN4*'LPG Annual'!$C$6</f>
        <v/>
      </c>
      <c r="JO5">
        <f>JO4*'LPG Annual'!$C$6</f>
        <v/>
      </c>
      <c r="JP5">
        <f>JP4*'LPG Annual'!$C$6</f>
        <v/>
      </c>
      <c r="JQ5">
        <f>JQ4*'LPG Annual'!$C$6</f>
        <v/>
      </c>
      <c r="JR5">
        <f>JR4*'LPG Annual'!$C$6</f>
        <v/>
      </c>
      <c r="JS5">
        <f>JS4*'LPG Annual'!$C$6</f>
        <v/>
      </c>
      <c r="JT5">
        <f>JT4*'LPG Annual'!$C$6</f>
        <v/>
      </c>
      <c r="JU5">
        <f>JU4*'LPG Annual'!$C$6</f>
        <v/>
      </c>
      <c r="JV5">
        <f>JV4*'LPG Annual'!$C$6</f>
        <v/>
      </c>
      <c r="JW5">
        <f>JW4*'LPG Annual'!$C$6</f>
        <v/>
      </c>
      <c r="JX5">
        <f>JX4*'LPG Annual'!$C$6</f>
        <v/>
      </c>
      <c r="JY5">
        <f>JY4*'LPG Annual'!$C$6</f>
        <v/>
      </c>
      <c r="JZ5">
        <f>JZ4*'LPG Annual'!$C$6</f>
        <v/>
      </c>
      <c r="KA5">
        <f>KA4*'LPG Annual'!$C$6</f>
        <v/>
      </c>
      <c r="KB5">
        <f>KB4*'LPG Annual'!$C$6</f>
        <v/>
      </c>
      <c r="KC5">
        <f>KC4*'LPG Annual'!$C$6</f>
        <v/>
      </c>
      <c r="KD5">
        <f>KD4*'LPG Annual'!$C$6</f>
        <v/>
      </c>
      <c r="KE5">
        <f>KE4*'LPG Annual'!$C$6</f>
        <v/>
      </c>
      <c r="KF5">
        <f>KF4*'LPG Annual'!$C$6</f>
        <v/>
      </c>
      <c r="KG5">
        <f>KG4*'LPG Annual'!$C$6</f>
        <v/>
      </c>
      <c r="KH5">
        <f>KH4*'LPG Annual'!$C$6</f>
        <v/>
      </c>
      <c r="KI5">
        <f>KI4*'LPG Annual'!$C$6</f>
        <v/>
      </c>
      <c r="KJ5">
        <f>KJ4*'LPG Annual'!$C$6</f>
        <v/>
      </c>
      <c r="KK5">
        <f>KK4*'LPG Annual'!$C$6</f>
        <v/>
      </c>
      <c r="KL5">
        <f>KL4*'LPG Annual'!$C$6</f>
        <v/>
      </c>
      <c r="KM5">
        <f>KM4*'LPG Annual'!$C$6</f>
        <v/>
      </c>
      <c r="KN5">
        <f>KN4*'LPG Annual'!$C$6</f>
        <v/>
      </c>
      <c r="KO5">
        <f>KO4*'LPG Annual'!$C$6</f>
        <v/>
      </c>
      <c r="KP5">
        <f>KP4*'LPG Annual'!$C$6</f>
        <v/>
      </c>
      <c r="KQ5">
        <f>KQ4*'LPG Annual'!$C$6</f>
        <v/>
      </c>
      <c r="KR5">
        <f>KR4*'LPG Annual'!$C$6</f>
        <v/>
      </c>
      <c r="KS5">
        <f>KS4*'LPG Annual'!$C$6</f>
        <v/>
      </c>
      <c r="KT5">
        <f>KT4*'LPG Annual'!$C$6</f>
        <v/>
      </c>
      <c r="KU5">
        <f>KU4*'LPG Annual'!$C$6</f>
        <v/>
      </c>
      <c r="KV5">
        <f>KV4*'LPG Annual'!$C$6</f>
        <v/>
      </c>
      <c r="KW5">
        <f>KW4*'LPG Annual'!$C$6</f>
        <v/>
      </c>
      <c r="KX5">
        <f>KX4*'LPG Annual'!$C$6</f>
        <v/>
      </c>
      <c r="KY5">
        <f>KY4*'LPG Annual'!$C$6</f>
        <v/>
      </c>
      <c r="KZ5">
        <f>KZ4*'LPG Annual'!$C$6</f>
        <v/>
      </c>
      <c r="LA5">
        <f>LA4*'LPG Annual'!$C$6</f>
        <v/>
      </c>
      <c r="LB5">
        <f>LB4*'LPG Annual'!$C$6</f>
        <v/>
      </c>
      <c r="LC5">
        <f>LC4*'LPG Annual'!$C$6</f>
        <v/>
      </c>
      <c r="LD5">
        <f>LD4*'LPG Annual'!$C$6</f>
        <v/>
      </c>
      <c r="LE5">
        <f>LE4*'LPG Annual'!$C$6</f>
        <v/>
      </c>
      <c r="LF5">
        <f>LF4*'LPG Annual'!$C$6</f>
        <v/>
      </c>
      <c r="LG5">
        <f>LG4*'LPG Annual'!$C$6</f>
        <v/>
      </c>
      <c r="LH5">
        <f>LH4*'LPG Annual'!$C$6</f>
        <v/>
      </c>
      <c r="LI5">
        <f>LI4*'LPG Annual'!$C$6</f>
        <v/>
      </c>
      <c r="LJ5">
        <f>LJ4*'LPG Annual'!$C$6</f>
        <v/>
      </c>
      <c r="LK5">
        <f>LK4*'LPG Annual'!$C$6</f>
        <v/>
      </c>
      <c r="LL5">
        <f>LL4*'LPG Annual'!$C$6</f>
        <v/>
      </c>
      <c r="LM5">
        <f>LM4*'LPG Annual'!$C$6</f>
        <v/>
      </c>
      <c r="LN5">
        <f>LN4*'LPG Annual'!$C$6</f>
        <v/>
      </c>
      <c r="LO5">
        <f>LO4*'LPG Annual'!$C$6</f>
        <v/>
      </c>
      <c r="LP5">
        <f>LP4*'LPG Annual'!$C$6</f>
        <v/>
      </c>
      <c r="LQ5">
        <f>LQ4*'LPG Annual'!$C$6</f>
        <v/>
      </c>
      <c r="LR5">
        <f>LR4*'LPG Annual'!$C$6</f>
        <v/>
      </c>
      <c r="LS5">
        <f>LS4*'LPG Annual'!$C$6</f>
        <v/>
      </c>
      <c r="LT5">
        <f>LT4*'LPG Annual'!$C$6</f>
        <v/>
      </c>
      <c r="LU5">
        <f>LU4*'LPG Annual'!$C$6</f>
        <v/>
      </c>
      <c r="LV5">
        <f>LV4*'LPG Annual'!$C$6</f>
        <v/>
      </c>
      <c r="LW5">
        <f>LW4*'LPG Annual'!$C$6</f>
        <v/>
      </c>
      <c r="LX5">
        <f>LX4*'LPG Annual'!$C$6</f>
        <v/>
      </c>
      <c r="LY5">
        <f>LY4*'LPG Annual'!$C$6</f>
        <v/>
      </c>
      <c r="LZ5">
        <f>LZ4*'LPG Annual'!$C$6</f>
        <v/>
      </c>
      <c r="MA5">
        <f>MA4*'LPG Annual'!$C$6</f>
        <v/>
      </c>
      <c r="MB5">
        <f>MB4*'LPG Annual'!$C$6</f>
        <v/>
      </c>
      <c r="MC5">
        <f>MC4*'LPG Annual'!$C$6</f>
        <v/>
      </c>
      <c r="MD5">
        <f>MD4*'LPG Annual'!$C$6</f>
        <v/>
      </c>
      <c r="ME5">
        <f>ME4*'LPG Annual'!$C$6</f>
        <v/>
      </c>
      <c r="MF5">
        <f>MF4*'LPG Annual'!$C$6</f>
        <v/>
      </c>
      <c r="MG5">
        <f>MG4*'LPG Annual'!$C$6</f>
        <v/>
      </c>
      <c r="MH5">
        <f>MH4*'LPG Annual'!$C$6</f>
        <v/>
      </c>
      <c r="MI5">
        <f>MI4*'LPG Annual'!$C$6</f>
        <v/>
      </c>
      <c r="MJ5">
        <f>MJ4*'LPG Annual'!$C$6</f>
        <v/>
      </c>
      <c r="MK5">
        <f>MK4*'LPG Annual'!$C$6</f>
        <v/>
      </c>
      <c r="ML5">
        <f>ML4*'LPG Annual'!$C$6</f>
        <v/>
      </c>
      <c r="MM5">
        <f>MM4*'LPG Annual'!$C$6</f>
        <v/>
      </c>
      <c r="MN5">
        <f>MN4*'LPG Annual'!$C$6</f>
        <v/>
      </c>
      <c r="MO5">
        <f>MO4*'LPG Annual'!$C$6</f>
        <v/>
      </c>
      <c r="MP5">
        <f>MP4*'LPG Annual'!$C$6</f>
        <v/>
      </c>
      <c r="MQ5">
        <f>MQ4*'LPG Annual'!$C$6</f>
        <v/>
      </c>
      <c r="MR5">
        <f>MR4*'LPG Annual'!$C$6</f>
        <v/>
      </c>
      <c r="MS5">
        <f>MS4*'LPG Annual'!$C$6</f>
        <v/>
      </c>
      <c r="MT5">
        <f>MT4*'LPG Annual'!$C$6</f>
        <v/>
      </c>
      <c r="MU5">
        <f>MU4*'LPG Annual'!$C$6</f>
        <v/>
      </c>
      <c r="MV5">
        <f>MV4*'LPG Annual'!$C$6</f>
        <v/>
      </c>
      <c r="MW5">
        <f>MW4*'LPG Annual'!$C$6</f>
        <v/>
      </c>
      <c r="MX5">
        <f>MX4*'LPG Annual'!$C$6</f>
        <v/>
      </c>
      <c r="MY5">
        <f>MY4*'LPG Annual'!$C$6</f>
        <v/>
      </c>
      <c r="MZ5">
        <f>MZ4*'LPG Annual'!$C$6</f>
        <v/>
      </c>
      <c r="NA5">
        <f>NA4*'LPG Annual'!$C$6</f>
        <v/>
      </c>
      <c r="NB5">
        <f>NB4*'LPG Annual'!$C$6</f>
        <v/>
      </c>
      <c r="NC5">
        <f>NC4*'LPG Annual'!$C$6</f>
        <v/>
      </c>
      <c r="ND5">
        <f>ND4*'LPG Annual'!$C$6</f>
        <v/>
      </c>
      <c r="NE5">
        <f>NE4*'LPG Annual'!$C$6</f>
        <v/>
      </c>
      <c r="NF5">
        <f>NF4*'LPG Annual'!$C$6</f>
        <v/>
      </c>
      <c r="NG5">
        <f>NG4*'LPG Annual'!$C$6</f>
        <v/>
      </c>
      <c r="NH5">
        <f>NH4*'LPG Annual'!$C$6</f>
        <v/>
      </c>
      <c r="NI5">
        <f>NI4*'LPG Annual'!$C$6</f>
        <v/>
      </c>
      <c r="NJ5">
        <f>NJ4*'LPG Annual'!$C$6</f>
        <v/>
      </c>
      <c r="NK5">
        <f>NK4*'LPG Annual'!$C$6</f>
        <v/>
      </c>
      <c r="NL5">
        <f>NL4*'LPG Annual'!$C$6</f>
        <v/>
      </c>
      <c r="NM5">
        <f>NM4*'LPG Annual'!$C$6</f>
        <v/>
      </c>
      <c r="NN5">
        <f>NN4*'LPG Annual'!$C$6</f>
        <v/>
      </c>
      <c r="NO5">
        <f>NO4*'LPG Annual'!$C$6</f>
        <v/>
      </c>
      <c r="NP5">
        <f>NP4*'LPG Annual'!$C$6</f>
        <v/>
      </c>
      <c r="NQ5">
        <f>NQ4*'LPG Annual'!$C$6</f>
        <v/>
      </c>
      <c r="NR5">
        <f>NR4*'LPG Annual'!$C$6</f>
        <v/>
      </c>
      <c r="NS5">
        <f>NS4*'LPG Annual'!$C$6</f>
        <v/>
      </c>
      <c r="NT5">
        <f>NT4*'LPG Annual'!$C$6</f>
        <v/>
      </c>
      <c r="NU5">
        <f>NU4*'LPG Annual'!$C$6</f>
        <v/>
      </c>
      <c r="NV5">
        <f>NV4*'LPG Annual'!$C$6</f>
        <v/>
      </c>
      <c r="NW5">
        <f>NW4*'LPG Annual'!$C$6</f>
        <v/>
      </c>
      <c r="NX5">
        <f>NX4*'LPG Annual'!$C$6</f>
        <v/>
      </c>
      <c r="NY5">
        <f>NY4*'LPG Annual'!$C$6</f>
        <v/>
      </c>
      <c r="NZ5">
        <f>NZ4*'LPG Annual'!$C$6</f>
        <v/>
      </c>
      <c r="OA5">
        <f>OA4*'LPG Annual'!$C$6</f>
        <v/>
      </c>
      <c r="OB5">
        <f>OB4*'LPG Annual'!$C$6</f>
        <v/>
      </c>
      <c r="OC5">
        <f>OC4*'LPG Annual'!$C$6</f>
        <v/>
      </c>
      <c r="OD5">
        <f>OD4*'LPG Annual'!$C$6</f>
        <v/>
      </c>
      <c r="OE5">
        <f>OE4*'LPG Annual'!$C$6</f>
        <v/>
      </c>
      <c r="OF5">
        <f>OF4*'LPG Annual'!$C$6</f>
        <v/>
      </c>
      <c r="OG5">
        <f>OG4*'LPG Annual'!$C$6</f>
        <v/>
      </c>
      <c r="OH5">
        <f>OH4*'LPG Annual'!$C$6</f>
        <v/>
      </c>
      <c r="OI5">
        <f>OI4*'LPG Annual'!$C$6</f>
        <v/>
      </c>
      <c r="OJ5">
        <f>OJ4*'LPG Annual'!$C$6</f>
        <v/>
      </c>
      <c r="OK5">
        <f>OK4*'LPG Annual'!$C$6</f>
        <v/>
      </c>
      <c r="OL5">
        <f>OL4*'LPG Annual'!$C$6</f>
        <v/>
      </c>
      <c r="OM5">
        <f>OM4*'LPG Annual'!$C$6</f>
        <v/>
      </c>
      <c r="ON5">
        <f>ON4*'LPG Annual'!$C$6</f>
        <v/>
      </c>
      <c r="OO5">
        <f>OO4*'LPG Annual'!$C$6</f>
        <v/>
      </c>
      <c r="OP5">
        <f>OP4*'LPG Annual'!$C$6</f>
        <v/>
      </c>
      <c r="OQ5">
        <f>OQ4*'LPG Annual'!$C$6</f>
        <v/>
      </c>
      <c r="OR5">
        <f>OR4*'LPG Annual'!$C$6</f>
        <v/>
      </c>
      <c r="OS5">
        <f>OS4*'LPG Annual'!$C$6</f>
        <v/>
      </c>
      <c r="OT5">
        <f>OT4*'LPG Annual'!$C$6</f>
        <v/>
      </c>
      <c r="OU5">
        <f>OU4*'LPG Annual'!$C$6</f>
        <v/>
      </c>
      <c r="OV5">
        <f>OV4*'LPG Annual'!$C$6</f>
        <v/>
      </c>
      <c r="OW5">
        <f>OW4*'LPG Annual'!$C$6</f>
        <v/>
      </c>
      <c r="OX5">
        <f>OX4*'LPG Annual'!$C$6</f>
        <v/>
      </c>
      <c r="OY5">
        <f>OY4*'LPG Annual'!$C$6</f>
        <v/>
      </c>
      <c r="OZ5">
        <f>OZ4*'LPG Annual'!$C$6</f>
        <v/>
      </c>
      <c r="PA5">
        <f>PA4*'LPG Annual'!$C$6</f>
        <v/>
      </c>
      <c r="PB5">
        <f>PB4*'LPG Annual'!$C$6</f>
        <v/>
      </c>
      <c r="PC5">
        <f>PC4*'LPG Annual'!$C$6</f>
        <v/>
      </c>
      <c r="PD5">
        <f>PD4*'LPG Annual'!$C$6</f>
        <v/>
      </c>
      <c r="PE5">
        <f>PE4*'LPG Annual'!$C$6</f>
        <v/>
      </c>
      <c r="PF5">
        <f>PF4*'LPG Annual'!$C$6</f>
        <v/>
      </c>
      <c r="PG5">
        <f>PG4*'LPG Annual'!$C$6</f>
        <v/>
      </c>
      <c r="PH5">
        <f>PH4*'LPG Annual'!$C$6</f>
        <v/>
      </c>
      <c r="PI5">
        <f>PI4*'LPG Annual'!$C$6</f>
        <v/>
      </c>
      <c r="PJ5">
        <f>PJ4*'LPG Annual'!$C$6</f>
        <v/>
      </c>
      <c r="PK5">
        <f>PK4*'LPG Annual'!$C$6</f>
        <v/>
      </c>
      <c r="PL5">
        <f>PL4*'LPG Annual'!$C$6</f>
        <v/>
      </c>
      <c r="PM5">
        <f>PM4*'LPG Annual'!$C$6</f>
        <v/>
      </c>
      <c r="PN5">
        <f>PN4*'LPG Annual'!$C$6</f>
        <v/>
      </c>
      <c r="PO5">
        <f>PO4*'LPG Annual'!$C$6</f>
        <v/>
      </c>
      <c r="PP5">
        <f>PP4*'LPG Annual'!$C$6</f>
        <v/>
      </c>
      <c r="PQ5">
        <f>PQ4*'LPG Annual'!$C$6</f>
        <v/>
      </c>
      <c r="PR5">
        <f>PR4*'LPG Annual'!$C$6</f>
        <v/>
      </c>
      <c r="PS5">
        <f>PS4*'LPG Annual'!$C$6</f>
        <v/>
      </c>
      <c r="PT5">
        <f>PT4*'LPG Annual'!$C$6</f>
        <v/>
      </c>
      <c r="PU5">
        <f>PU4*'LPG Annual'!$C$6</f>
        <v/>
      </c>
      <c r="PV5">
        <f>PV4*'LPG Annual'!$C$6</f>
        <v/>
      </c>
      <c r="PW5">
        <f>PW4*'LPG Annual'!$C$6</f>
        <v/>
      </c>
      <c r="PX5">
        <f>PX4*'LPG Annual'!$C$6</f>
        <v/>
      </c>
      <c r="PY5">
        <f>PY4*'LPG Annual'!$C$6</f>
        <v/>
      </c>
      <c r="PZ5">
        <f>PZ4*'LPG Annual'!$C$6</f>
        <v/>
      </c>
      <c r="QA5">
        <f>QA4*'LPG Annual'!$C$6</f>
        <v/>
      </c>
      <c r="QB5">
        <f>QB4*'LPG Annual'!$C$6</f>
        <v/>
      </c>
      <c r="QC5">
        <f>QC4*'LPG Annual'!$C$6</f>
        <v/>
      </c>
      <c r="QD5">
        <f>QD4*'LPG Annual'!$C$6</f>
        <v/>
      </c>
      <c r="QE5">
        <f>QE4*'LPG Annual'!$C$6</f>
        <v/>
      </c>
      <c r="QF5">
        <f>QF4*'LPG Annual'!$C$6</f>
        <v/>
      </c>
      <c r="QG5">
        <f>QG4*'LPG Annual'!$C$6</f>
        <v/>
      </c>
      <c r="QH5">
        <f>QH4*'LPG Annual'!$C$6</f>
        <v/>
      </c>
      <c r="QI5">
        <f>QI4*'LPG Annual'!$C$6</f>
        <v/>
      </c>
      <c r="QJ5">
        <f>QJ4*'LPG Annual'!$C$6</f>
        <v/>
      </c>
      <c r="QK5">
        <f>QK4*'LPG Annual'!$C$6</f>
        <v/>
      </c>
      <c r="QL5">
        <f>QL4*'LPG Annual'!$C$6</f>
        <v/>
      </c>
      <c r="QM5">
        <f>QM4*'LPG Annual'!$C$6</f>
        <v/>
      </c>
      <c r="QN5">
        <f>QN4*'LPG Annual'!$C$6</f>
        <v/>
      </c>
      <c r="QO5">
        <f>QO4*'LPG Annual'!$C$6</f>
        <v/>
      </c>
      <c r="QP5">
        <f>QP4*'LPG Annual'!$C$6</f>
        <v/>
      </c>
      <c r="QQ5">
        <f>QQ4*'LPG Annual'!$C$6</f>
        <v/>
      </c>
      <c r="QR5">
        <f>QR4*'LPG Annual'!$C$6</f>
        <v/>
      </c>
      <c r="QS5">
        <f>QS4*'LPG Annual'!$C$6</f>
        <v/>
      </c>
      <c r="QT5">
        <f>QT4*'LPG Annual'!$C$6</f>
        <v/>
      </c>
      <c r="QU5">
        <f>QU4*'LPG Annual'!$C$6</f>
        <v/>
      </c>
      <c r="QV5">
        <f>QV4*'LPG Annual'!$C$6</f>
        <v/>
      </c>
      <c r="QW5">
        <f>QW4*'LPG Annual'!$C$6</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L468"/>
  <sheetViews>
    <sheetView workbookViewId="0">
      <selection activeCell="A1" sqref="A1"/>
    </sheetView>
  </sheetViews>
  <sheetFormatPr baseColWidth="10" defaultRowHeight="15"/>
  <sheetData>
    <row r="1" spans="1:12">
      <c r="A1" t="s">
        <v>121</v>
      </c>
      <c r="C1" t="s">
        <v>1605</v>
      </c>
      <c r="I1" t="s">
        <v>1589</v>
      </c>
    </row>
    <row r="3" spans="1:12">
      <c r="I3" t="s">
        <v>896</v>
      </c>
    </row>
    <row r="4" spans="1:12">
      <c r="A4" t="s">
        <v>234</v>
      </c>
      <c r="C4" t="s">
        <v>121</v>
      </c>
      <c r="I4" t="s">
        <v>121</v>
      </c>
    </row>
    <row r="5" spans="1:12">
      <c r="A5" t="s">
        <v>236</v>
      </c>
      <c r="B5" t="s">
        <v>108</v>
      </c>
      <c r="C5" t="s">
        <v>1606</v>
      </c>
      <c r="I5" t="s">
        <v>1607</v>
      </c>
      <c r="J5" t="s">
        <v>239</v>
      </c>
      <c r="K5" t="s">
        <v>1608</v>
      </c>
      <c r="L5" t="s">
        <v>1601</v>
      </c>
    </row>
    <row r="6" spans="1:12">
      <c r="A6" s="1" t="n">
        <v>33770</v>
      </c>
      <c r="B6">
        <f>YEAR(A6)</f>
        <v/>
      </c>
      <c r="C6">
        <f>VLOOKUP(B6,$H:$I,2,FALSE)</f>
        <v/>
      </c>
      <c r="H6" t="n">
        <v>1970</v>
      </c>
      <c r="I6">
        <f>INDEX('EIA Expenditures'!$A:$EH,MATCH(SNG!$I$3,'EIA Expenditures'!$C:$C,0),MATCH(SNG!H6,'EIA Expenditures'!$2:$2,0))</f>
        <v/>
      </c>
    </row>
    <row r="7" spans="1:12">
      <c r="A7" s="1" t="n">
        <v>33800</v>
      </c>
      <c r="B7">
        <f>YEAR(A7)</f>
        <v/>
      </c>
      <c r="C7">
        <f>VLOOKUP(B7,$H:$I,2,FALSE)</f>
        <v/>
      </c>
      <c r="H7" t="n">
        <v>1971</v>
      </c>
      <c r="I7">
        <f>INDEX('EIA Expenditures'!$A:$EH,MATCH(SNG!$I$3,'EIA Expenditures'!$C:$C,0),MATCH(SNG!H7,'EIA Expenditures'!$2:$2,0))</f>
        <v/>
      </c>
    </row>
    <row r="8" spans="1:12">
      <c r="A8" s="1" t="n">
        <v>33831</v>
      </c>
      <c r="B8">
        <f>YEAR(A8)</f>
        <v/>
      </c>
      <c r="C8">
        <f>VLOOKUP(B8,$H:$I,2,FALSE)</f>
        <v/>
      </c>
      <c r="H8" t="n">
        <v>1972</v>
      </c>
      <c r="I8">
        <f>INDEX('EIA Expenditures'!$A:$EH,MATCH(SNG!$I$3,'EIA Expenditures'!$C:$C,0),MATCH(SNG!H8,'EIA Expenditures'!$2:$2,0))</f>
        <v/>
      </c>
    </row>
    <row r="9" spans="1:12">
      <c r="A9" s="1" t="n">
        <v>33862</v>
      </c>
      <c r="B9">
        <f>YEAR(A9)</f>
        <v/>
      </c>
      <c r="C9">
        <f>VLOOKUP(B9,$H:$I,2,FALSE)</f>
        <v/>
      </c>
      <c r="H9" t="n">
        <v>1973</v>
      </c>
      <c r="I9">
        <f>INDEX('EIA Expenditures'!$A:$EH,MATCH(SNG!$I$3,'EIA Expenditures'!$C:$C,0),MATCH(SNG!H9,'EIA Expenditures'!$2:$2,0))</f>
        <v/>
      </c>
    </row>
    <row r="10" spans="1:12">
      <c r="A10" s="1" t="n">
        <v>33892</v>
      </c>
      <c r="B10">
        <f>YEAR(A10)</f>
        <v/>
      </c>
      <c r="C10">
        <f>VLOOKUP(B10,$H:$I,2,FALSE)</f>
        <v/>
      </c>
      <c r="H10" t="n">
        <v>1974</v>
      </c>
      <c r="I10">
        <f>INDEX('EIA Expenditures'!$A:$EH,MATCH(SNG!$I$3,'EIA Expenditures'!$C:$C,0),MATCH(SNG!H10,'EIA Expenditures'!$2:$2,0))</f>
        <v/>
      </c>
    </row>
    <row r="11" spans="1:12">
      <c r="A11" s="1" t="n">
        <v>33923</v>
      </c>
      <c r="B11">
        <f>YEAR(A11)</f>
        <v/>
      </c>
      <c r="C11">
        <f>VLOOKUP(B11,$H:$I,2,FALSE)</f>
        <v/>
      </c>
      <c r="H11" t="n">
        <v>1975</v>
      </c>
      <c r="I11">
        <f>INDEX('EIA Expenditures'!$A:$EH,MATCH(SNG!$I$3,'EIA Expenditures'!$C:$C,0),MATCH(SNG!H11,'EIA Expenditures'!$2:$2,0))</f>
        <v/>
      </c>
    </row>
    <row r="12" spans="1:12">
      <c r="A12" s="1" t="n">
        <v>33953</v>
      </c>
      <c r="B12">
        <f>YEAR(A12)</f>
        <v/>
      </c>
      <c r="C12">
        <f>VLOOKUP(B12,$H:$I,2,FALSE)</f>
        <v/>
      </c>
      <c r="H12" t="n">
        <v>1976</v>
      </c>
      <c r="I12">
        <f>INDEX('EIA Expenditures'!$A:$EH,MATCH(SNG!$I$3,'EIA Expenditures'!$C:$C,0),MATCH(SNG!H12,'EIA Expenditures'!$2:$2,0))</f>
        <v/>
      </c>
    </row>
    <row r="13" spans="1:12">
      <c r="A13" s="1" t="n">
        <v>33984</v>
      </c>
      <c r="B13">
        <f>YEAR(A13)</f>
        <v/>
      </c>
      <c r="C13">
        <f>VLOOKUP(B13,$H:$I,2,FALSE)</f>
        <v/>
      </c>
      <c r="H13" t="n">
        <v>1977</v>
      </c>
      <c r="I13">
        <f>INDEX('EIA Expenditures'!$A:$EH,MATCH(SNG!$I$3,'EIA Expenditures'!$C:$C,0),MATCH(SNG!H13,'EIA Expenditures'!$2:$2,0))</f>
        <v/>
      </c>
    </row>
    <row r="14" spans="1:12">
      <c r="A14" s="1" t="n">
        <v>34015</v>
      </c>
      <c r="B14">
        <f>YEAR(A14)</f>
        <v/>
      </c>
      <c r="C14">
        <f>VLOOKUP(B14,$H:$I,2,FALSE)</f>
        <v/>
      </c>
      <c r="H14" t="n">
        <v>1978</v>
      </c>
      <c r="I14">
        <f>INDEX('EIA Expenditures'!$A:$EH,MATCH(SNG!$I$3,'EIA Expenditures'!$C:$C,0),MATCH(SNG!H14,'EIA Expenditures'!$2:$2,0))</f>
        <v/>
      </c>
    </row>
    <row r="15" spans="1:12">
      <c r="A15" s="1" t="n">
        <v>34043</v>
      </c>
      <c r="B15">
        <f>YEAR(A15)</f>
        <v/>
      </c>
      <c r="C15">
        <f>VLOOKUP(B15,$H:$I,2,FALSE)</f>
        <v/>
      </c>
      <c r="H15" t="n">
        <v>1979</v>
      </c>
      <c r="I15">
        <f>INDEX('EIA Expenditures'!$A:$EH,MATCH(SNG!$I$3,'EIA Expenditures'!$C:$C,0),MATCH(SNG!H15,'EIA Expenditures'!$2:$2,0))</f>
        <v/>
      </c>
    </row>
    <row r="16" spans="1:12">
      <c r="A16" s="1" t="n">
        <v>34074</v>
      </c>
      <c r="B16">
        <f>YEAR(A16)</f>
        <v/>
      </c>
      <c r="C16">
        <f>VLOOKUP(B16,$H:$I,2,FALSE)</f>
        <v/>
      </c>
      <c r="H16" t="n">
        <v>1980</v>
      </c>
      <c r="I16">
        <f>INDEX('EIA Expenditures'!$A:$EH,MATCH(SNG!$I$3,'EIA Expenditures'!$C:$C,0),MATCH(SNG!H16,'EIA Expenditures'!$2:$2,0))</f>
        <v/>
      </c>
    </row>
    <row r="17" spans="1:12">
      <c r="A17" s="1" t="n">
        <v>34104</v>
      </c>
      <c r="B17">
        <f>YEAR(A17)</f>
        <v/>
      </c>
      <c r="C17">
        <f>VLOOKUP(B17,$H:$I,2,FALSE)</f>
        <v/>
      </c>
      <c r="H17" t="n">
        <v>1981</v>
      </c>
      <c r="I17">
        <f>INDEX('EIA Expenditures'!$A:$EH,MATCH(SNG!$I$3,'EIA Expenditures'!$C:$C,0),MATCH(SNG!H17,'EIA Expenditures'!$2:$2,0))</f>
        <v/>
      </c>
    </row>
    <row r="18" spans="1:12">
      <c r="A18" s="1" t="n">
        <v>34135</v>
      </c>
      <c r="B18">
        <f>YEAR(A18)</f>
        <v/>
      </c>
      <c r="C18">
        <f>VLOOKUP(B18,$H:$I,2,FALSE)</f>
        <v/>
      </c>
      <c r="H18" t="n">
        <v>1982</v>
      </c>
      <c r="I18">
        <f>INDEX('EIA Expenditures'!$A:$EH,MATCH(SNG!$I$3,'EIA Expenditures'!$C:$C,0),MATCH(SNG!H18,'EIA Expenditures'!$2:$2,0))</f>
        <v/>
      </c>
    </row>
    <row r="19" spans="1:12">
      <c r="A19" s="1" t="n">
        <v>34165</v>
      </c>
      <c r="B19">
        <f>YEAR(A19)</f>
        <v/>
      </c>
      <c r="C19">
        <f>VLOOKUP(B19,$H:$I,2,FALSE)</f>
        <v/>
      </c>
      <c r="H19" t="n">
        <v>1983</v>
      </c>
      <c r="I19">
        <f>INDEX('EIA Expenditures'!$A:$EH,MATCH(SNG!$I$3,'EIA Expenditures'!$C:$C,0),MATCH(SNG!H19,'EIA Expenditures'!$2:$2,0))</f>
        <v/>
      </c>
    </row>
    <row r="20" spans="1:12">
      <c r="A20" s="1" t="n">
        <v>34196</v>
      </c>
      <c r="B20">
        <f>YEAR(A20)</f>
        <v/>
      </c>
      <c r="C20">
        <f>VLOOKUP(B20,$H:$I,2,FALSE)</f>
        <v/>
      </c>
      <c r="H20" t="n">
        <v>1984</v>
      </c>
      <c r="I20">
        <f>INDEX('EIA Expenditures'!$A:$EH,MATCH(SNG!$I$3,'EIA Expenditures'!$C:$C,0),MATCH(SNG!H20,'EIA Expenditures'!$2:$2,0))</f>
        <v/>
      </c>
    </row>
    <row r="21" spans="1:12">
      <c r="A21" s="1" t="n">
        <v>34227</v>
      </c>
      <c r="B21">
        <f>YEAR(A21)</f>
        <v/>
      </c>
      <c r="C21">
        <f>VLOOKUP(B21,$H:$I,2,FALSE)</f>
        <v/>
      </c>
      <c r="H21" t="n">
        <v>1985</v>
      </c>
      <c r="I21">
        <f>INDEX('EIA Expenditures'!$A:$EH,MATCH(SNG!$I$3,'EIA Expenditures'!$C:$C,0),MATCH(SNG!H21,'EIA Expenditures'!$2:$2,0))</f>
        <v/>
      </c>
    </row>
    <row r="22" spans="1:12">
      <c r="A22" s="1" t="n">
        <v>34257</v>
      </c>
      <c r="B22">
        <f>YEAR(A22)</f>
        <v/>
      </c>
      <c r="C22">
        <f>VLOOKUP(B22,$H:$I,2,FALSE)</f>
        <v/>
      </c>
      <c r="H22" t="n">
        <v>1986</v>
      </c>
      <c r="I22">
        <f>INDEX('EIA Expenditures'!$A:$EH,MATCH(SNG!$I$3,'EIA Expenditures'!$C:$C,0),MATCH(SNG!H22,'EIA Expenditures'!$2:$2,0))</f>
        <v/>
      </c>
    </row>
    <row r="23" spans="1:12">
      <c r="A23" s="1" t="n">
        <v>34288</v>
      </c>
      <c r="B23">
        <f>YEAR(A23)</f>
        <v/>
      </c>
      <c r="C23">
        <f>VLOOKUP(B23,$H:$I,2,FALSE)</f>
        <v/>
      </c>
      <c r="H23" t="n">
        <v>1987</v>
      </c>
      <c r="I23">
        <f>INDEX('EIA Expenditures'!$A:$EH,MATCH(SNG!$I$3,'EIA Expenditures'!$C:$C,0),MATCH(SNG!H23,'EIA Expenditures'!$2:$2,0))</f>
        <v/>
      </c>
    </row>
    <row r="24" spans="1:12">
      <c r="A24" s="1" t="n">
        <v>34318</v>
      </c>
      <c r="B24">
        <f>YEAR(A24)</f>
        <v/>
      </c>
      <c r="C24">
        <f>VLOOKUP(B24,$H:$I,2,FALSE)</f>
        <v/>
      </c>
      <c r="H24" t="n">
        <v>1988</v>
      </c>
      <c r="I24">
        <f>INDEX('EIA Expenditures'!$A:$EH,MATCH(SNG!$I$3,'EIA Expenditures'!$C:$C,0),MATCH(SNG!H24,'EIA Expenditures'!$2:$2,0))</f>
        <v/>
      </c>
    </row>
    <row r="25" spans="1:12">
      <c r="A25" s="1" t="n">
        <v>34349</v>
      </c>
      <c r="B25">
        <f>YEAR(A25)</f>
        <v/>
      </c>
      <c r="C25">
        <f>VLOOKUP(B25,$H:$I,2,FALSE)</f>
        <v/>
      </c>
      <c r="H25" t="n">
        <v>1989</v>
      </c>
      <c r="I25">
        <f>INDEX('EIA Expenditures'!$A:$EH,MATCH(SNG!$I$3,'EIA Expenditures'!$C:$C,0),MATCH(SNG!H25,'EIA Expenditures'!$2:$2,0))</f>
        <v/>
      </c>
    </row>
    <row r="26" spans="1:12">
      <c r="A26" s="1" t="n">
        <v>34380</v>
      </c>
      <c r="B26">
        <f>YEAR(A26)</f>
        <v/>
      </c>
      <c r="C26">
        <f>VLOOKUP(B26,$H:$I,2,FALSE)</f>
        <v/>
      </c>
      <c r="H26" t="n">
        <v>1990</v>
      </c>
      <c r="I26">
        <f>INDEX('EIA Expenditures'!$A:$EH,MATCH(SNG!$I$3,'EIA Expenditures'!$C:$C,0),MATCH(SNG!H26,'EIA Expenditures'!$2:$2,0))</f>
        <v/>
      </c>
    </row>
    <row r="27" spans="1:12">
      <c r="A27" s="1" t="n">
        <v>34408</v>
      </c>
      <c r="B27">
        <f>YEAR(A27)</f>
        <v/>
      </c>
      <c r="C27">
        <f>VLOOKUP(B27,$H:$I,2,FALSE)</f>
        <v/>
      </c>
      <c r="H27" t="n">
        <v>1991</v>
      </c>
      <c r="I27">
        <f>INDEX('EIA Expenditures'!$A:$EH,MATCH(SNG!$I$3,'EIA Expenditures'!$C:$C,0),MATCH(SNG!H27,'EIA Expenditures'!$2:$2,0))</f>
        <v/>
      </c>
    </row>
    <row r="28" spans="1:12">
      <c r="A28" s="1" t="n">
        <v>34439</v>
      </c>
      <c r="B28">
        <f>YEAR(A28)</f>
        <v/>
      </c>
      <c r="C28">
        <f>VLOOKUP(B28,$H:$I,2,FALSE)</f>
        <v/>
      </c>
      <c r="H28" t="n">
        <v>1992</v>
      </c>
      <c r="I28">
        <f>INDEX('EIA Expenditures'!$A:$EH,MATCH(SNG!$I$3,'EIA Expenditures'!$C:$C,0),MATCH(SNG!H28,'EIA Expenditures'!$2:$2,0))</f>
        <v/>
      </c>
    </row>
    <row r="29" spans="1:12">
      <c r="A29" s="1" t="n">
        <v>34469</v>
      </c>
      <c r="B29">
        <f>YEAR(A29)</f>
        <v/>
      </c>
      <c r="C29">
        <f>VLOOKUP(B29,$H:$I,2,FALSE)</f>
        <v/>
      </c>
      <c r="H29" t="n">
        <v>1993</v>
      </c>
      <c r="I29">
        <f>INDEX('EIA Expenditures'!$A:$EH,MATCH(SNG!$I$3,'EIA Expenditures'!$C:$C,0),MATCH(SNG!H29,'EIA Expenditures'!$2:$2,0))</f>
        <v/>
      </c>
    </row>
    <row r="30" spans="1:12">
      <c r="A30" s="1" t="n">
        <v>34500</v>
      </c>
      <c r="B30">
        <f>YEAR(A30)</f>
        <v/>
      </c>
      <c r="C30">
        <f>VLOOKUP(B30,$H:$I,2,FALSE)</f>
        <v/>
      </c>
      <c r="H30" t="n">
        <v>1994</v>
      </c>
      <c r="I30">
        <f>INDEX('EIA Expenditures'!$A:$EH,MATCH(SNG!$I$3,'EIA Expenditures'!$C:$C,0),MATCH(SNG!H30,'EIA Expenditures'!$2:$2,0))</f>
        <v/>
      </c>
    </row>
    <row r="31" spans="1:12">
      <c r="A31" s="1" t="n">
        <v>34530</v>
      </c>
      <c r="B31">
        <f>YEAR(A31)</f>
        <v/>
      </c>
      <c r="C31">
        <f>VLOOKUP(B31,$H:$I,2,FALSE)</f>
        <v/>
      </c>
      <c r="H31" t="n">
        <v>1995</v>
      </c>
      <c r="I31">
        <f>INDEX('EIA Expenditures'!$A:$EH,MATCH(SNG!$I$3,'EIA Expenditures'!$C:$C,0),MATCH(SNG!H31,'EIA Expenditures'!$2:$2,0))</f>
        <v/>
      </c>
    </row>
    <row r="32" spans="1:12">
      <c r="A32" s="1" t="n">
        <v>34561</v>
      </c>
      <c r="B32">
        <f>YEAR(A32)</f>
        <v/>
      </c>
      <c r="C32">
        <f>VLOOKUP(B32,$H:$I,2,FALSE)</f>
        <v/>
      </c>
      <c r="H32" t="n">
        <v>1996</v>
      </c>
      <c r="I32">
        <f>INDEX('EIA Expenditures'!$A:$EH,MATCH(SNG!$I$3,'EIA Expenditures'!$C:$C,0),MATCH(SNG!H32,'EIA Expenditures'!$2:$2,0))</f>
        <v/>
      </c>
    </row>
    <row r="33" spans="1:12">
      <c r="A33" s="1" t="n">
        <v>34592</v>
      </c>
      <c r="B33">
        <f>YEAR(A33)</f>
        <v/>
      </c>
      <c r="C33">
        <f>VLOOKUP(B33,$H:$I,2,FALSE)</f>
        <v/>
      </c>
      <c r="H33" t="n">
        <v>1997</v>
      </c>
      <c r="I33">
        <f>INDEX('EIA Expenditures'!$A:$EH,MATCH(SNG!$I$3,'EIA Expenditures'!$C:$C,0),MATCH(SNG!H33,'EIA Expenditures'!$2:$2,0))</f>
        <v/>
      </c>
    </row>
    <row r="34" spans="1:12">
      <c r="A34" s="1" t="n">
        <v>34622</v>
      </c>
      <c r="B34">
        <f>YEAR(A34)</f>
        <v/>
      </c>
      <c r="C34">
        <f>VLOOKUP(B34,$H:$I,2,FALSE)</f>
        <v/>
      </c>
      <c r="H34" t="n">
        <v>1998</v>
      </c>
      <c r="I34">
        <f>INDEX('EIA Expenditures'!$A:$EH,MATCH(SNG!$I$3,'EIA Expenditures'!$C:$C,0),MATCH(SNG!H34,'EIA Expenditures'!$2:$2,0))</f>
        <v/>
      </c>
    </row>
    <row r="35" spans="1:12">
      <c r="A35" s="1" t="n">
        <v>34653</v>
      </c>
      <c r="B35">
        <f>YEAR(A35)</f>
        <v/>
      </c>
      <c r="C35">
        <f>VLOOKUP(B35,$H:$I,2,FALSE)</f>
        <v/>
      </c>
      <c r="H35" t="n">
        <v>1999</v>
      </c>
      <c r="I35">
        <f>INDEX('EIA Expenditures'!$A:$EH,MATCH(SNG!$I$3,'EIA Expenditures'!$C:$C,0),MATCH(SNG!H35,'EIA Expenditures'!$2:$2,0))</f>
        <v/>
      </c>
    </row>
    <row r="36" spans="1:12">
      <c r="A36" s="1" t="n">
        <v>34683</v>
      </c>
      <c r="B36">
        <f>YEAR(A36)</f>
        <v/>
      </c>
      <c r="C36">
        <f>VLOOKUP(B36,$H:$I,2,FALSE)</f>
        <v/>
      </c>
      <c r="H36" t="n">
        <v>2000</v>
      </c>
      <c r="I36">
        <f>INDEX('EIA Expenditures'!$A:$EH,MATCH(SNG!$I$3,'EIA Expenditures'!$C:$C,0),MATCH(SNG!H36,'EIA Expenditures'!$2:$2,0))</f>
        <v/>
      </c>
    </row>
    <row r="37" spans="1:12">
      <c r="A37" s="1" t="n">
        <v>34714</v>
      </c>
      <c r="B37">
        <f>YEAR(A37)</f>
        <v/>
      </c>
      <c r="C37">
        <f>VLOOKUP(B37,$H:$I,2,FALSE)</f>
        <v/>
      </c>
      <c r="H37" t="n">
        <v>2001</v>
      </c>
      <c r="I37">
        <f>INDEX('EIA Expenditures'!$A:$EH,MATCH(SNG!$I$3,'EIA Expenditures'!$C:$C,0),MATCH(SNG!H37,'EIA Expenditures'!$2:$2,0))</f>
        <v/>
      </c>
    </row>
    <row r="38" spans="1:12">
      <c r="A38" s="1" t="n">
        <v>34745</v>
      </c>
      <c r="B38">
        <f>YEAR(A38)</f>
        <v/>
      </c>
      <c r="C38">
        <f>VLOOKUP(B38,$H:$I,2,FALSE)</f>
        <v/>
      </c>
      <c r="H38" t="n">
        <v>2002</v>
      </c>
      <c r="I38">
        <f>INDEX('EIA Expenditures'!$A:$EH,MATCH(SNG!$I$3,'EIA Expenditures'!$C:$C,0),MATCH(SNG!H38,'EIA Expenditures'!$2:$2,0))</f>
        <v/>
      </c>
    </row>
    <row r="39" spans="1:12">
      <c r="A39" s="1" t="n">
        <v>34773</v>
      </c>
      <c r="B39">
        <f>YEAR(A39)</f>
        <v/>
      </c>
      <c r="C39">
        <f>VLOOKUP(B39,$H:$I,2,FALSE)</f>
        <v/>
      </c>
      <c r="H39" t="n">
        <v>2003</v>
      </c>
      <c r="I39">
        <f>INDEX('EIA Expenditures'!$A:$EH,MATCH(SNG!$I$3,'EIA Expenditures'!$C:$C,0),MATCH(SNG!H39,'EIA Expenditures'!$2:$2,0))</f>
        <v/>
      </c>
    </row>
    <row r="40" spans="1:12">
      <c r="A40" s="1" t="n">
        <v>34804</v>
      </c>
      <c r="B40">
        <f>YEAR(A40)</f>
        <v/>
      </c>
      <c r="C40">
        <f>VLOOKUP(B40,$H:$I,2,FALSE)</f>
        <v/>
      </c>
      <c r="H40" t="n">
        <v>2004</v>
      </c>
      <c r="I40">
        <f>INDEX('EIA Expenditures'!$A:$EH,MATCH(SNG!$I$3,'EIA Expenditures'!$C:$C,0),MATCH(SNG!H40,'EIA Expenditures'!$2:$2,0))</f>
        <v/>
      </c>
    </row>
    <row r="41" spans="1:12">
      <c r="A41" s="1" t="n">
        <v>34834</v>
      </c>
      <c r="B41">
        <f>YEAR(A41)</f>
        <v/>
      </c>
      <c r="C41">
        <f>VLOOKUP(B41,$H:$I,2,FALSE)</f>
        <v/>
      </c>
      <c r="H41" t="n">
        <v>2005</v>
      </c>
      <c r="I41">
        <f>INDEX('EIA Expenditures'!$A:$EH,MATCH(SNG!$I$3,'EIA Expenditures'!$C:$C,0),MATCH(SNG!H41,'EIA Expenditures'!$2:$2,0))</f>
        <v/>
      </c>
    </row>
    <row r="42" spans="1:12">
      <c r="A42" s="1" t="n">
        <v>34865</v>
      </c>
      <c r="B42">
        <f>YEAR(A42)</f>
        <v/>
      </c>
      <c r="C42">
        <f>VLOOKUP(B42,$H:$I,2,FALSE)</f>
        <v/>
      </c>
      <c r="H42" t="n">
        <v>2006</v>
      </c>
      <c r="I42">
        <f>INDEX('EIA Expenditures'!$A:$EH,MATCH(SNG!$I$3,'EIA Expenditures'!$C:$C,0),MATCH(SNG!H42,'EIA Expenditures'!$2:$2,0))</f>
        <v/>
      </c>
    </row>
    <row r="43" spans="1:12">
      <c r="A43" s="1" t="n">
        <v>34895</v>
      </c>
      <c r="B43">
        <f>YEAR(A43)</f>
        <v/>
      </c>
      <c r="C43">
        <f>VLOOKUP(B43,$H:$I,2,FALSE)</f>
        <v/>
      </c>
      <c r="H43" t="n">
        <v>2007</v>
      </c>
      <c r="I43">
        <f>INDEX('EIA Expenditures'!$A:$EH,MATCH(SNG!$I$3,'EIA Expenditures'!$C:$C,0),MATCH(SNG!H43,'EIA Expenditures'!$2:$2,0))</f>
        <v/>
      </c>
    </row>
    <row r="44" spans="1:12">
      <c r="A44" s="1" t="n">
        <v>34926</v>
      </c>
      <c r="B44">
        <f>YEAR(A44)</f>
        <v/>
      </c>
      <c r="C44">
        <f>VLOOKUP(B44,$H:$I,2,FALSE)</f>
        <v/>
      </c>
      <c r="H44" t="n">
        <v>2008</v>
      </c>
      <c r="I44">
        <f>INDEX('EIA Expenditures'!$A:$EH,MATCH(SNG!$I$3,'EIA Expenditures'!$C:$C,0),MATCH(SNG!H44,'EIA Expenditures'!$2:$2,0))</f>
        <v/>
      </c>
    </row>
    <row r="45" spans="1:12">
      <c r="A45" s="1" t="n">
        <v>34957</v>
      </c>
      <c r="B45">
        <f>YEAR(A45)</f>
        <v/>
      </c>
      <c r="C45">
        <f>VLOOKUP(B45,$H:$I,2,FALSE)</f>
        <v/>
      </c>
      <c r="H45" t="n">
        <v>2009</v>
      </c>
      <c r="I45">
        <f>INDEX('EIA Expenditures'!$A:$EH,MATCH(SNG!$I$3,'EIA Expenditures'!$C:$C,0),MATCH(SNG!H45,'EIA Expenditures'!$2:$2,0))</f>
        <v/>
      </c>
    </row>
    <row r="46" spans="1:12">
      <c r="A46" s="1" t="n">
        <v>34987</v>
      </c>
      <c r="B46">
        <f>YEAR(A46)</f>
        <v/>
      </c>
      <c r="C46">
        <f>VLOOKUP(B46,$H:$I,2,FALSE)</f>
        <v/>
      </c>
      <c r="H46" t="n">
        <v>2010</v>
      </c>
      <c r="I46">
        <f>INDEX('EIA Expenditures'!$A:$EH,MATCH(SNG!$I$3,'EIA Expenditures'!$C:$C,0),MATCH(SNG!H46,'EIA Expenditures'!$2:$2,0))</f>
        <v/>
      </c>
    </row>
    <row r="47" spans="1:12">
      <c r="A47" s="1" t="n">
        <v>35018</v>
      </c>
      <c r="B47">
        <f>YEAR(A47)</f>
        <v/>
      </c>
      <c r="C47">
        <f>VLOOKUP(B47,$H:$I,2,FALSE)</f>
        <v/>
      </c>
      <c r="H47" t="n">
        <v>2011</v>
      </c>
      <c r="I47">
        <f>INDEX('EIA Expenditures'!$A:$EH,MATCH(SNG!$I$3,'EIA Expenditures'!$C:$C,0),MATCH(SNG!H47,'EIA Expenditures'!$2:$2,0))</f>
        <v/>
      </c>
    </row>
    <row r="48" spans="1:12">
      <c r="A48" s="1" t="n">
        <v>35048</v>
      </c>
      <c r="B48">
        <f>YEAR(A48)</f>
        <v/>
      </c>
      <c r="C48">
        <f>VLOOKUP(B48,$H:$I,2,FALSE)</f>
        <v/>
      </c>
      <c r="H48" t="n">
        <v>2012</v>
      </c>
      <c r="I48">
        <f>INDEX('EIA Expenditures'!$A:$EH,MATCH(SNG!$I$3,'EIA Expenditures'!$C:$C,0),MATCH(SNG!H48,'EIA Expenditures'!$2:$2,0))</f>
        <v/>
      </c>
    </row>
    <row r="49" spans="1:12">
      <c r="A49" s="1" t="n">
        <v>35079</v>
      </c>
      <c r="B49">
        <f>YEAR(A49)</f>
        <v/>
      </c>
      <c r="C49">
        <f>VLOOKUP(B49,$H:$I,2,FALSE)</f>
        <v/>
      </c>
      <c r="H49" t="n">
        <v>2013</v>
      </c>
      <c r="I49">
        <f>INDEX('EIA Expenditures'!$A:$EH,MATCH(SNG!$I$3,'EIA Expenditures'!$C:$C,0),MATCH(SNG!H49,'EIA Expenditures'!$2:$2,0))</f>
        <v/>
      </c>
    </row>
    <row r="50" spans="1:12">
      <c r="A50" s="1" t="n">
        <v>35110</v>
      </c>
      <c r="B50">
        <f>YEAR(A50)</f>
        <v/>
      </c>
      <c r="C50">
        <f>VLOOKUP(B50,$H:$I,2,FALSE)</f>
        <v/>
      </c>
      <c r="H50" t="n">
        <v>2014</v>
      </c>
      <c r="I50">
        <f>INDEX('EIA Expenditures'!$A:$EH,MATCH(SNG!$I$3,'EIA Expenditures'!$C:$C,0),MATCH(SNG!H50,'EIA Expenditures'!$2:$2,0))</f>
        <v/>
      </c>
    </row>
    <row r="51" spans="1:12">
      <c r="A51" s="1" t="n">
        <v>35139</v>
      </c>
      <c r="B51">
        <f>YEAR(A51)</f>
        <v/>
      </c>
      <c r="C51">
        <f>VLOOKUP(B51,$H:$I,2,FALSE)</f>
        <v/>
      </c>
      <c r="H51" t="n">
        <v>2015</v>
      </c>
      <c r="I51">
        <f>INDEX('EIA Expenditures'!$A:$EH,MATCH(SNG!$I$3,'EIA Expenditures'!$C:$C,0),MATCH(SNG!H51,'EIA Expenditures'!$2:$2,0))</f>
        <v/>
      </c>
    </row>
    <row r="52" spans="1:12">
      <c r="A52" s="1" t="n">
        <v>35170</v>
      </c>
      <c r="B52">
        <f>YEAR(A52)</f>
        <v/>
      </c>
      <c r="C52">
        <f>VLOOKUP(B52,$H:$I,2,FALSE)</f>
        <v/>
      </c>
      <c r="H52" t="n">
        <v>2016</v>
      </c>
      <c r="I52">
        <f>INDEX('EIA Expenditures'!$A:$EH,MATCH(SNG!$I$3,'EIA Expenditures'!$C:$C,0),MATCH(SNG!H52,'EIA Expenditures'!$2:$2,0))</f>
        <v/>
      </c>
    </row>
    <row r="53" spans="1:12">
      <c r="A53" s="1" t="n">
        <v>35200</v>
      </c>
      <c r="B53">
        <f>YEAR(A53)</f>
        <v/>
      </c>
      <c r="C53">
        <f>VLOOKUP(B53,$H:$I,2,FALSE)</f>
        <v/>
      </c>
      <c r="H53" t="n">
        <v>2017</v>
      </c>
      <c r="I53">
        <f>INDEX('EIA Expenditures'!$A:$EH,MATCH(SNG!$I$3,'EIA Expenditures'!$C:$C,0),MATCH(SNG!H53,'EIA Expenditures'!$2:$2,0))</f>
        <v/>
      </c>
    </row>
    <row r="54" spans="1:12">
      <c r="A54" s="1" t="n">
        <v>35231</v>
      </c>
      <c r="B54">
        <f>YEAR(A54)</f>
        <v/>
      </c>
      <c r="C54">
        <f>VLOOKUP(B54,$H:$I,2,FALSE)</f>
        <v/>
      </c>
      <c r="H54" t="n">
        <v>2018</v>
      </c>
      <c r="I54">
        <f>INDEX('EIA Expenditures'!$A:$EH,MATCH(SNG!$I$3,'EIA Expenditures'!$C:$C,0),MATCH(SNG!H54,'EIA Expenditures'!$2:$2,0))</f>
        <v/>
      </c>
    </row>
    <row r="55" spans="1:12">
      <c r="A55" s="1" t="n">
        <v>35261</v>
      </c>
      <c r="B55">
        <f>YEAR(A55)</f>
        <v/>
      </c>
      <c r="C55">
        <f>VLOOKUP(B55,$H:$I,2,FALSE)</f>
        <v/>
      </c>
      <c r="H55" t="n">
        <v>2019</v>
      </c>
      <c r="I55">
        <f>INDEX('EIA Expenditures'!$A:$EH,MATCH(SNG!$I$3,'EIA Expenditures'!$C:$C,0),MATCH(SNG!H55,'EIA Expenditures'!$2:$2,0))</f>
        <v/>
      </c>
    </row>
    <row r="56" spans="1:12">
      <c r="A56" s="1" t="n">
        <v>35292</v>
      </c>
      <c r="B56">
        <f>YEAR(A56)</f>
        <v/>
      </c>
      <c r="C56">
        <f>VLOOKUP(B56,$H:$I,2,FALSE)</f>
        <v/>
      </c>
      <c r="H56" t="n">
        <v>2020</v>
      </c>
      <c r="I56">
        <f>INDEX('EIA Expenditures'!$A:$EH,MATCH(SNG!$I$3,'EIA Expenditures'!$C:$C,0),MATCH(SNG!H56,'EIA Expenditures'!$2:$2,0))</f>
        <v/>
      </c>
    </row>
    <row r="57" spans="1:12">
      <c r="A57" s="1" t="n">
        <v>35323</v>
      </c>
      <c r="B57">
        <f>YEAR(A57)</f>
        <v/>
      </c>
      <c r="C57">
        <f>VLOOKUP(B57,$H:$I,2,FALSE)</f>
        <v/>
      </c>
      <c r="H57" t="n">
        <v>2021</v>
      </c>
      <c r="I57">
        <f>INDEX('EIA Expenditures'!$A:$EH,MATCH(SNG!$I$3,'EIA Expenditures'!$C:$C,0),MATCH(SNG!H57,'EIA Expenditures'!$2:$2,0))</f>
        <v/>
      </c>
    </row>
    <row r="58" spans="1:12">
      <c r="A58" s="1" t="n">
        <v>35353</v>
      </c>
      <c r="B58">
        <f>YEAR(A58)</f>
        <v/>
      </c>
      <c r="C58">
        <f>VLOOKUP(B58,$H:$I,2,FALSE)</f>
        <v/>
      </c>
      <c r="H58" t="n">
        <v>2022</v>
      </c>
      <c r="I58">
        <f>INDEX('EIA Expenditures'!$A:$EH,MATCH(SNG!$I$3,'EIA Expenditures'!$C:$C,0),MATCH(SNG!H58,'EIA Expenditures'!$2:$2,0))</f>
        <v/>
      </c>
    </row>
    <row r="59" spans="1:12">
      <c r="A59" s="1" t="n">
        <v>35384</v>
      </c>
      <c r="B59">
        <f>YEAR(A59)</f>
        <v/>
      </c>
      <c r="C59">
        <f>VLOOKUP(B59,$H:$I,2,FALSE)</f>
        <v/>
      </c>
      <c r="H59" t="n">
        <v>2023</v>
      </c>
      <c r="I59">
        <f>INDEX('EIA Expenditures'!$A:$EH,MATCH(SNG!$I$3,'EIA Expenditures'!$C:$C,0),MATCH(SNG!H59,'EIA Expenditures'!$2:$2,0))</f>
        <v/>
      </c>
    </row>
    <row r="60" spans="1:12">
      <c r="A60" s="1" t="n">
        <v>35414</v>
      </c>
      <c r="B60">
        <f>YEAR(A60)</f>
        <v/>
      </c>
      <c r="C60">
        <f>VLOOKUP(B60,$H:$I,2,FALSE)</f>
        <v/>
      </c>
      <c r="H60" t="n">
        <v>2024</v>
      </c>
      <c r="I60">
        <f>INDEX('EIA Expenditures'!$A:$EH,MATCH(SNG!$I$3,'EIA Expenditures'!$C:$C,0),MATCH(SNG!H60,'EIA Expenditures'!$2:$2,0))</f>
        <v/>
      </c>
    </row>
    <row r="61" spans="1:12">
      <c r="A61" s="1" t="n">
        <v>35445</v>
      </c>
      <c r="B61">
        <f>YEAR(A61)</f>
        <v/>
      </c>
      <c r="C61">
        <f>VLOOKUP(B61,$H:$I,2,FALSE)</f>
        <v/>
      </c>
      <c r="H61" t="n">
        <v>2025</v>
      </c>
      <c r="I61">
        <f>INDEX('EIA Expenditures'!$A:$EH,MATCH(SNG!$I$3,'EIA Expenditures'!$C:$C,0),MATCH(SNG!H61,'EIA Expenditures'!$2:$2,0))</f>
        <v/>
      </c>
    </row>
    <row r="62" spans="1:12">
      <c r="A62" s="1" t="n">
        <v>35476</v>
      </c>
      <c r="B62">
        <f>YEAR(A62)</f>
        <v/>
      </c>
      <c r="C62">
        <f>VLOOKUP(B62,$H:$I,2,FALSE)</f>
        <v/>
      </c>
      <c r="H62" t="n">
        <v>2026</v>
      </c>
      <c r="I62">
        <f>INDEX('EIA Expenditures'!$A:$EH,MATCH(SNG!$I$3,'EIA Expenditures'!$C:$C,0),MATCH(SNG!H62,'EIA Expenditures'!$2:$2,0))</f>
        <v/>
      </c>
    </row>
    <row r="63" spans="1:12">
      <c r="A63" s="1" t="n">
        <v>35504</v>
      </c>
      <c r="B63">
        <f>YEAR(A63)</f>
        <v/>
      </c>
      <c r="C63">
        <f>VLOOKUP(B63,$H:$I,2,FALSE)</f>
        <v/>
      </c>
      <c r="H63" t="n">
        <v>2027</v>
      </c>
      <c r="I63">
        <f>INDEX('EIA Expenditures'!$A:$EH,MATCH(SNG!$I$3,'EIA Expenditures'!$C:$C,0),MATCH(SNG!H63,'EIA Expenditures'!$2:$2,0))</f>
        <v/>
      </c>
    </row>
    <row r="64" spans="1:12">
      <c r="A64" s="1" t="n">
        <v>35535</v>
      </c>
      <c r="B64">
        <f>YEAR(A64)</f>
        <v/>
      </c>
      <c r="C64">
        <f>VLOOKUP(B64,$H:$I,2,FALSE)</f>
        <v/>
      </c>
      <c r="H64" t="n">
        <v>2028</v>
      </c>
      <c r="I64">
        <f>INDEX('EIA Expenditures'!$A:$EH,MATCH(SNG!$I$3,'EIA Expenditures'!$C:$C,0),MATCH(SNG!H64,'EIA Expenditures'!$2:$2,0))</f>
        <v/>
      </c>
    </row>
    <row r="65" spans="1:12">
      <c r="A65" s="1" t="n">
        <v>35565</v>
      </c>
      <c r="B65">
        <f>YEAR(A65)</f>
        <v/>
      </c>
      <c r="C65">
        <f>VLOOKUP(B65,$H:$I,2,FALSE)</f>
        <v/>
      </c>
      <c r="H65" t="n">
        <v>2029</v>
      </c>
      <c r="I65">
        <f>INDEX('EIA Expenditures'!$A:$EH,MATCH(SNG!$I$3,'EIA Expenditures'!$C:$C,0),MATCH(SNG!H65,'EIA Expenditures'!$2:$2,0))</f>
        <v/>
      </c>
    </row>
    <row r="66" spans="1:12">
      <c r="A66" s="1" t="n">
        <v>35596</v>
      </c>
      <c r="B66">
        <f>YEAR(A66)</f>
        <v/>
      </c>
      <c r="C66">
        <f>VLOOKUP(B66,$H:$I,2,FALSE)</f>
        <v/>
      </c>
      <c r="H66" t="n">
        <v>2030</v>
      </c>
      <c r="I66">
        <f>INDEX('EIA Expenditures'!$A:$EH,MATCH(SNG!$I$3,'EIA Expenditures'!$C:$C,0),MATCH(SNG!H66,'EIA Expenditures'!$2:$2,0))</f>
        <v/>
      </c>
    </row>
    <row r="67" spans="1:12">
      <c r="A67" s="1" t="n">
        <v>35626</v>
      </c>
      <c r="B67">
        <f>YEAR(A67)</f>
        <v/>
      </c>
      <c r="C67">
        <f>VLOOKUP(B67,$H:$I,2,FALSE)</f>
        <v/>
      </c>
    </row>
    <row r="68" spans="1:12">
      <c r="A68" s="1" t="n">
        <v>35657</v>
      </c>
      <c r="B68">
        <f>YEAR(A68)</f>
        <v/>
      </c>
      <c r="C68">
        <f>VLOOKUP(B68,$H:$I,2,FALSE)</f>
        <v/>
      </c>
    </row>
    <row r="69" spans="1:12">
      <c r="A69" s="1" t="n">
        <v>35688</v>
      </c>
      <c r="B69">
        <f>YEAR(A69)</f>
        <v/>
      </c>
      <c r="C69">
        <f>VLOOKUP(B69,$H:$I,2,FALSE)</f>
        <v/>
      </c>
    </row>
    <row r="70" spans="1:12">
      <c r="A70" s="1" t="n">
        <v>35718</v>
      </c>
      <c r="B70">
        <f>YEAR(A70)</f>
        <v/>
      </c>
      <c r="C70">
        <f>VLOOKUP(B70,$H:$I,2,FALSE)</f>
        <v/>
      </c>
    </row>
    <row r="71" spans="1:12">
      <c r="A71" s="1" t="n">
        <v>35749</v>
      </c>
      <c r="B71">
        <f>YEAR(A71)</f>
        <v/>
      </c>
      <c r="C71">
        <f>VLOOKUP(B71,$H:$I,2,FALSE)</f>
        <v/>
      </c>
    </row>
    <row r="72" spans="1:12">
      <c r="A72" s="1" t="n">
        <v>35779</v>
      </c>
      <c r="B72">
        <f>YEAR(A72)</f>
        <v/>
      </c>
      <c r="C72">
        <f>VLOOKUP(B72,$H:$I,2,FALSE)</f>
        <v/>
      </c>
    </row>
    <row r="73" spans="1:12">
      <c r="A73" s="1" t="n">
        <v>35810</v>
      </c>
      <c r="B73">
        <f>YEAR(A73)</f>
        <v/>
      </c>
      <c r="C73">
        <f>VLOOKUP(B73,$H:$I,2,FALSE)</f>
        <v/>
      </c>
    </row>
    <row r="74" spans="1:12">
      <c r="A74" s="1" t="n">
        <v>35841</v>
      </c>
      <c r="B74">
        <f>YEAR(A74)</f>
        <v/>
      </c>
      <c r="C74">
        <f>VLOOKUP(B74,$H:$I,2,FALSE)</f>
        <v/>
      </c>
    </row>
    <row r="75" spans="1:12">
      <c r="A75" s="1" t="n">
        <v>35869</v>
      </c>
      <c r="B75">
        <f>YEAR(A75)</f>
        <v/>
      </c>
      <c r="C75">
        <f>VLOOKUP(B75,$H:$I,2,FALSE)</f>
        <v/>
      </c>
    </row>
    <row r="76" spans="1:12">
      <c r="A76" s="1" t="n">
        <v>35900</v>
      </c>
      <c r="B76">
        <f>YEAR(A76)</f>
        <v/>
      </c>
      <c r="C76">
        <f>VLOOKUP(B76,$H:$I,2,FALSE)</f>
        <v/>
      </c>
    </row>
    <row r="77" spans="1:12">
      <c r="A77" s="1" t="n">
        <v>35930</v>
      </c>
      <c r="B77">
        <f>YEAR(A77)</f>
        <v/>
      </c>
      <c r="C77">
        <f>VLOOKUP(B77,$H:$I,2,FALSE)</f>
        <v/>
      </c>
      <c r="H77" t="s">
        <v>1609</v>
      </c>
    </row>
    <row r="78" spans="1:12">
      <c r="A78" s="1" t="n">
        <v>35961</v>
      </c>
      <c r="B78">
        <f>YEAR(A78)</f>
        <v/>
      </c>
      <c r="C78">
        <f>VLOOKUP(B78,$H:$I,2,FALSE)</f>
        <v/>
      </c>
      <c r="H78" t="s">
        <v>1610</v>
      </c>
      <c r="I78" t="s">
        <v>1611</v>
      </c>
      <c r="J78">
        <f>'Unit Conversions'!D12</f>
        <v/>
      </c>
      <c r="K78" t="s">
        <v>1612</v>
      </c>
      <c r="L78">
        <f>'Unit Conversions'!F12</f>
        <v/>
      </c>
    </row>
    <row r="79" spans="1:12">
      <c r="A79" s="1" t="n">
        <v>35991</v>
      </c>
      <c r="B79">
        <f>YEAR(A79)</f>
        <v/>
      </c>
      <c r="C79">
        <f>VLOOKUP(B79,$H:$I,2,FALSE)</f>
        <v/>
      </c>
    </row>
    <row r="80" spans="1:12">
      <c r="A80" s="1" t="n">
        <v>36022</v>
      </c>
      <c r="B80">
        <f>YEAR(A80)</f>
        <v/>
      </c>
      <c r="C80">
        <f>VLOOKUP(B80,$H:$I,2,FALSE)</f>
        <v/>
      </c>
    </row>
    <row r="81" spans="1:12">
      <c r="A81" s="1" t="n">
        <v>36053</v>
      </c>
      <c r="B81">
        <f>YEAR(A81)</f>
        <v/>
      </c>
      <c r="C81">
        <f>VLOOKUP(B81,$H:$I,2,FALSE)</f>
        <v/>
      </c>
    </row>
    <row r="82" spans="1:12">
      <c r="A82" s="1" t="n">
        <v>36083</v>
      </c>
      <c r="B82">
        <f>YEAR(A82)</f>
        <v/>
      </c>
      <c r="C82">
        <f>VLOOKUP(B82,$H:$I,2,FALSE)</f>
        <v/>
      </c>
    </row>
    <row r="83" spans="1:12">
      <c r="A83" s="1" t="n">
        <v>36114</v>
      </c>
      <c r="B83">
        <f>YEAR(A83)</f>
        <v/>
      </c>
      <c r="C83">
        <f>VLOOKUP(B83,$H:$I,2,FALSE)</f>
        <v/>
      </c>
    </row>
    <row r="84" spans="1:12">
      <c r="A84" s="1" t="n">
        <v>36144</v>
      </c>
      <c r="B84">
        <f>YEAR(A84)</f>
        <v/>
      </c>
      <c r="C84">
        <f>VLOOKUP(B84,$H:$I,2,FALSE)</f>
        <v/>
      </c>
    </row>
    <row r="85" spans="1:12">
      <c r="A85" s="1" t="n">
        <v>36175</v>
      </c>
      <c r="B85">
        <f>YEAR(A85)</f>
        <v/>
      </c>
      <c r="C85">
        <f>VLOOKUP(B85,$H:$I,2,FALSE)</f>
        <v/>
      </c>
    </row>
    <row r="86" spans="1:12">
      <c r="A86" s="1" t="n">
        <v>36206</v>
      </c>
      <c r="B86">
        <f>YEAR(A86)</f>
        <v/>
      </c>
      <c r="C86">
        <f>VLOOKUP(B86,$H:$I,2,FALSE)</f>
        <v/>
      </c>
    </row>
    <row r="87" spans="1:12">
      <c r="A87" s="1" t="n">
        <v>36234</v>
      </c>
      <c r="B87">
        <f>YEAR(A87)</f>
        <v/>
      </c>
      <c r="C87">
        <f>VLOOKUP(B87,$H:$I,2,FALSE)</f>
        <v/>
      </c>
    </row>
    <row r="88" spans="1:12">
      <c r="A88" s="1" t="n">
        <v>36265</v>
      </c>
      <c r="B88">
        <f>YEAR(A88)</f>
        <v/>
      </c>
      <c r="C88">
        <f>VLOOKUP(B88,$H:$I,2,FALSE)</f>
        <v/>
      </c>
    </row>
    <row r="89" spans="1:12">
      <c r="A89" s="1" t="n">
        <v>36295</v>
      </c>
      <c r="B89">
        <f>YEAR(A89)</f>
        <v/>
      </c>
      <c r="C89">
        <f>VLOOKUP(B89,$H:$I,2,FALSE)</f>
        <v/>
      </c>
    </row>
    <row r="90" spans="1:12">
      <c r="A90" s="1" t="n">
        <v>36326</v>
      </c>
      <c r="B90">
        <f>YEAR(A90)</f>
        <v/>
      </c>
      <c r="C90">
        <f>VLOOKUP(B90,$H:$I,2,FALSE)</f>
        <v/>
      </c>
    </row>
    <row r="91" spans="1:12">
      <c r="A91" s="1" t="n">
        <v>36356</v>
      </c>
      <c r="B91">
        <f>YEAR(A91)</f>
        <v/>
      </c>
      <c r="C91">
        <f>VLOOKUP(B91,$H:$I,2,FALSE)</f>
        <v/>
      </c>
    </row>
    <row r="92" spans="1:12">
      <c r="A92" s="1" t="n">
        <v>36387</v>
      </c>
      <c r="B92">
        <f>YEAR(A92)</f>
        <v/>
      </c>
      <c r="C92">
        <f>VLOOKUP(B92,$H:$I,2,FALSE)</f>
        <v/>
      </c>
    </row>
    <row r="93" spans="1:12">
      <c r="A93" s="1" t="n">
        <v>36418</v>
      </c>
      <c r="B93">
        <f>YEAR(A93)</f>
        <v/>
      </c>
      <c r="C93">
        <f>VLOOKUP(B93,$H:$I,2,FALSE)</f>
        <v/>
      </c>
    </row>
    <row r="94" spans="1:12">
      <c r="A94" s="1" t="n">
        <v>36448</v>
      </c>
      <c r="B94">
        <f>YEAR(A94)</f>
        <v/>
      </c>
      <c r="C94">
        <f>VLOOKUP(B94,$H:$I,2,FALSE)</f>
        <v/>
      </c>
    </row>
    <row r="95" spans="1:12">
      <c r="A95" s="1" t="n">
        <v>36479</v>
      </c>
      <c r="B95">
        <f>YEAR(A95)</f>
        <v/>
      </c>
      <c r="C95">
        <f>VLOOKUP(B95,$H:$I,2,FALSE)</f>
        <v/>
      </c>
    </row>
    <row r="96" spans="1:12">
      <c r="A96" s="1" t="n">
        <v>36509</v>
      </c>
      <c r="B96">
        <f>YEAR(A96)</f>
        <v/>
      </c>
      <c r="C96">
        <f>VLOOKUP(B96,$H:$I,2,FALSE)</f>
        <v/>
      </c>
    </row>
    <row r="97" spans="1:12">
      <c r="A97" s="1" t="n">
        <v>36540</v>
      </c>
      <c r="B97">
        <f>YEAR(A97)</f>
        <v/>
      </c>
      <c r="C97">
        <f>VLOOKUP(B97,$H:$I,2,FALSE)</f>
        <v/>
      </c>
    </row>
    <row r="98" spans="1:12">
      <c r="A98" s="1" t="n">
        <v>36571</v>
      </c>
      <c r="B98">
        <f>YEAR(A98)</f>
        <v/>
      </c>
      <c r="C98">
        <f>VLOOKUP(B98,$H:$I,2,FALSE)</f>
        <v/>
      </c>
    </row>
    <row r="99" spans="1:12">
      <c r="A99" s="1" t="n">
        <v>36600</v>
      </c>
      <c r="B99">
        <f>YEAR(A99)</f>
        <v/>
      </c>
      <c r="C99">
        <f>VLOOKUP(B99,$H:$I,2,FALSE)</f>
        <v/>
      </c>
    </row>
    <row r="100" spans="1:12">
      <c r="A100" s="1" t="n">
        <v>36631</v>
      </c>
      <c r="B100">
        <f>YEAR(A100)</f>
        <v/>
      </c>
      <c r="C100">
        <f>VLOOKUP(B100,$H:$I,2,FALSE)</f>
        <v/>
      </c>
    </row>
    <row r="101" spans="1:12">
      <c r="A101" s="1" t="n">
        <v>36661</v>
      </c>
      <c r="B101">
        <f>YEAR(A101)</f>
        <v/>
      </c>
      <c r="C101">
        <f>VLOOKUP(B101,$H:$I,2,FALSE)</f>
        <v/>
      </c>
    </row>
    <row r="102" spans="1:12">
      <c r="A102" s="1" t="n">
        <v>36692</v>
      </c>
      <c r="B102">
        <f>YEAR(A102)</f>
        <v/>
      </c>
      <c r="C102">
        <f>VLOOKUP(B102,$H:$I,2,FALSE)</f>
        <v/>
      </c>
    </row>
    <row r="103" spans="1:12">
      <c r="A103" s="1" t="n">
        <v>36722</v>
      </c>
      <c r="B103">
        <f>YEAR(A103)</f>
        <v/>
      </c>
      <c r="C103">
        <f>VLOOKUP(B103,$H:$I,2,FALSE)</f>
        <v/>
      </c>
    </row>
    <row r="104" spans="1:12">
      <c r="A104" s="1" t="n">
        <v>36753</v>
      </c>
      <c r="B104">
        <f>YEAR(A104)</f>
        <v/>
      </c>
      <c r="C104">
        <f>VLOOKUP(B104,$H:$I,2,FALSE)</f>
        <v/>
      </c>
    </row>
    <row r="105" spans="1:12">
      <c r="A105" s="1" t="n">
        <v>36784</v>
      </c>
      <c r="B105">
        <f>YEAR(A105)</f>
        <v/>
      </c>
      <c r="C105">
        <f>VLOOKUP(B105,$H:$I,2,FALSE)</f>
        <v/>
      </c>
    </row>
    <row r="106" spans="1:12">
      <c r="A106" s="1" t="n">
        <v>36814</v>
      </c>
      <c r="B106">
        <f>YEAR(A106)</f>
        <v/>
      </c>
      <c r="C106">
        <f>VLOOKUP(B106,$H:$I,2,FALSE)</f>
        <v/>
      </c>
    </row>
    <row r="107" spans="1:12">
      <c r="A107" s="1" t="n">
        <v>36845</v>
      </c>
      <c r="B107">
        <f>YEAR(A107)</f>
        <v/>
      </c>
      <c r="C107">
        <f>VLOOKUP(B107,$H:$I,2,FALSE)</f>
        <v/>
      </c>
    </row>
    <row r="108" spans="1:12">
      <c r="A108" s="1" t="n">
        <v>36875</v>
      </c>
      <c r="B108">
        <f>YEAR(A108)</f>
        <v/>
      </c>
      <c r="C108">
        <f>VLOOKUP(B108,$H:$I,2,FALSE)</f>
        <v/>
      </c>
    </row>
    <row r="109" spans="1:12">
      <c r="A109" s="1" t="n">
        <v>36906</v>
      </c>
      <c r="B109">
        <f>YEAR(A109)</f>
        <v/>
      </c>
      <c r="C109">
        <f>VLOOKUP(B109,$H:$I,2,FALSE)</f>
        <v/>
      </c>
    </row>
    <row r="110" spans="1:12">
      <c r="A110" s="1" t="n">
        <v>36937</v>
      </c>
      <c r="B110">
        <f>YEAR(A110)</f>
        <v/>
      </c>
      <c r="C110">
        <f>VLOOKUP(B110,$H:$I,2,FALSE)</f>
        <v/>
      </c>
    </row>
    <row r="111" spans="1:12">
      <c r="A111" s="1" t="n">
        <v>36965</v>
      </c>
      <c r="B111">
        <f>YEAR(A111)</f>
        <v/>
      </c>
      <c r="C111">
        <f>VLOOKUP(B111,$H:$I,2,FALSE)</f>
        <v/>
      </c>
    </row>
    <row r="112" spans="1:12">
      <c r="A112" s="1" t="n">
        <v>36996</v>
      </c>
      <c r="B112">
        <f>YEAR(A112)</f>
        <v/>
      </c>
      <c r="C112">
        <f>VLOOKUP(B112,$H:$I,2,FALSE)</f>
        <v/>
      </c>
    </row>
    <row r="113" spans="1:12">
      <c r="A113" s="1" t="n">
        <v>37026</v>
      </c>
      <c r="B113">
        <f>YEAR(A113)</f>
        <v/>
      </c>
      <c r="C113">
        <f>VLOOKUP(B113,$H:$I,2,FALSE)</f>
        <v/>
      </c>
    </row>
    <row r="114" spans="1:12">
      <c r="A114" s="1" t="n">
        <v>37057</v>
      </c>
      <c r="B114">
        <f>YEAR(A114)</f>
        <v/>
      </c>
      <c r="C114">
        <f>VLOOKUP(B114,$H:$I,2,FALSE)</f>
        <v/>
      </c>
    </row>
    <row r="115" spans="1:12">
      <c r="A115" s="1" t="n">
        <v>37087</v>
      </c>
      <c r="B115">
        <f>YEAR(A115)</f>
        <v/>
      </c>
      <c r="C115">
        <f>VLOOKUP(B115,$H:$I,2,FALSE)</f>
        <v/>
      </c>
    </row>
    <row r="116" spans="1:12">
      <c r="A116" s="1" t="n">
        <v>37118</v>
      </c>
      <c r="B116">
        <f>YEAR(A116)</f>
        <v/>
      </c>
      <c r="C116">
        <f>VLOOKUP(B116,$H:$I,2,FALSE)</f>
        <v/>
      </c>
    </row>
    <row r="117" spans="1:12">
      <c r="A117" s="1" t="n">
        <v>37149</v>
      </c>
      <c r="B117">
        <f>YEAR(A117)</f>
        <v/>
      </c>
      <c r="C117">
        <f>VLOOKUP(B117,$H:$I,2,FALSE)</f>
        <v/>
      </c>
    </row>
    <row r="118" spans="1:12">
      <c r="A118" s="1" t="n">
        <v>37179</v>
      </c>
      <c r="B118">
        <f>YEAR(A118)</f>
        <v/>
      </c>
      <c r="C118">
        <f>VLOOKUP(B118,$H:$I,2,FALSE)</f>
        <v/>
      </c>
    </row>
    <row r="119" spans="1:12">
      <c r="A119" s="1" t="n">
        <v>37210</v>
      </c>
      <c r="B119">
        <f>YEAR(A119)</f>
        <v/>
      </c>
      <c r="C119">
        <f>VLOOKUP(B119,$H:$I,2,FALSE)</f>
        <v/>
      </c>
    </row>
    <row r="120" spans="1:12">
      <c r="A120" s="1" t="n">
        <v>37240</v>
      </c>
      <c r="B120">
        <f>YEAR(A120)</f>
        <v/>
      </c>
      <c r="C120">
        <f>VLOOKUP(B120,$H:$I,2,FALSE)</f>
        <v/>
      </c>
    </row>
    <row r="121" spans="1:12">
      <c r="A121" s="1" t="n">
        <v>37271</v>
      </c>
      <c r="B121">
        <f>YEAR(A121)</f>
        <v/>
      </c>
      <c r="C121">
        <f>VLOOKUP(B121,$H:$I,2,FALSE)</f>
        <v/>
      </c>
    </row>
    <row r="122" spans="1:12">
      <c r="A122" s="1" t="n">
        <v>37302</v>
      </c>
      <c r="B122">
        <f>YEAR(A122)</f>
        <v/>
      </c>
      <c r="C122">
        <f>VLOOKUP(B122,$H:$I,2,FALSE)</f>
        <v/>
      </c>
    </row>
    <row r="123" spans="1:12">
      <c r="A123" s="1" t="n">
        <v>37330</v>
      </c>
      <c r="B123">
        <f>YEAR(A123)</f>
        <v/>
      </c>
      <c r="C123">
        <f>VLOOKUP(B123,$H:$I,2,FALSE)</f>
        <v/>
      </c>
    </row>
    <row r="124" spans="1:12">
      <c r="A124" s="1" t="n">
        <v>37361</v>
      </c>
      <c r="B124">
        <f>YEAR(A124)</f>
        <v/>
      </c>
      <c r="C124">
        <f>VLOOKUP(B124,$H:$I,2,FALSE)</f>
        <v/>
      </c>
    </row>
    <row r="125" spans="1:12">
      <c r="A125" s="1" t="n">
        <v>37391</v>
      </c>
      <c r="B125">
        <f>YEAR(A125)</f>
        <v/>
      </c>
      <c r="C125">
        <f>VLOOKUP(B125,$H:$I,2,FALSE)</f>
        <v/>
      </c>
    </row>
    <row r="126" spans="1:12">
      <c r="A126" s="1" t="n">
        <v>37422</v>
      </c>
      <c r="B126">
        <f>YEAR(A126)</f>
        <v/>
      </c>
      <c r="C126">
        <f>VLOOKUP(B126,$H:$I,2,FALSE)</f>
        <v/>
      </c>
    </row>
    <row r="127" spans="1:12">
      <c r="A127" s="1" t="n">
        <v>37452</v>
      </c>
      <c r="B127">
        <f>YEAR(A127)</f>
        <v/>
      </c>
      <c r="C127">
        <f>VLOOKUP(B127,$H:$I,2,FALSE)</f>
        <v/>
      </c>
    </row>
    <row r="128" spans="1:12">
      <c r="A128" s="1" t="n">
        <v>37483</v>
      </c>
      <c r="B128">
        <f>YEAR(A128)</f>
        <v/>
      </c>
      <c r="C128">
        <f>VLOOKUP(B128,$H:$I,2,FALSE)</f>
        <v/>
      </c>
    </row>
    <row r="129" spans="1:12">
      <c r="A129" s="1" t="n">
        <v>37514</v>
      </c>
      <c r="B129">
        <f>YEAR(A129)</f>
        <v/>
      </c>
      <c r="C129">
        <f>VLOOKUP(B129,$H:$I,2,FALSE)</f>
        <v/>
      </c>
    </row>
    <row r="130" spans="1:12">
      <c r="A130" s="1" t="n">
        <v>37544</v>
      </c>
      <c r="B130">
        <f>YEAR(A130)</f>
        <v/>
      </c>
      <c r="C130">
        <f>VLOOKUP(B130,$H:$I,2,FALSE)</f>
        <v/>
      </c>
    </row>
    <row r="131" spans="1:12">
      <c r="A131" s="1" t="n">
        <v>37575</v>
      </c>
      <c r="B131">
        <f>YEAR(A131)</f>
        <v/>
      </c>
      <c r="C131">
        <f>VLOOKUP(B131,$H:$I,2,FALSE)</f>
        <v/>
      </c>
    </row>
    <row r="132" spans="1:12">
      <c r="A132" s="1" t="n">
        <v>37605</v>
      </c>
      <c r="B132">
        <f>YEAR(A132)</f>
        <v/>
      </c>
      <c r="C132">
        <f>VLOOKUP(B132,$H:$I,2,FALSE)</f>
        <v/>
      </c>
    </row>
    <row r="133" spans="1:12">
      <c r="A133" s="1" t="n">
        <v>37636</v>
      </c>
      <c r="B133">
        <f>YEAR(A133)</f>
        <v/>
      </c>
      <c r="C133">
        <f>VLOOKUP(B133,$H:$I,2,FALSE)</f>
        <v/>
      </c>
    </row>
    <row r="134" spans="1:12">
      <c r="A134" s="1" t="n">
        <v>37667</v>
      </c>
      <c r="B134">
        <f>YEAR(A134)</f>
        <v/>
      </c>
      <c r="C134">
        <f>VLOOKUP(B134,$H:$I,2,FALSE)</f>
        <v/>
      </c>
    </row>
    <row r="135" spans="1:12">
      <c r="A135" s="1" t="n">
        <v>37695</v>
      </c>
      <c r="B135">
        <f>YEAR(A135)</f>
        <v/>
      </c>
      <c r="C135">
        <f>VLOOKUP(B135,$H:$I,2,FALSE)</f>
        <v/>
      </c>
    </row>
    <row r="136" spans="1:12">
      <c r="A136" s="1" t="n">
        <v>37726</v>
      </c>
      <c r="B136">
        <f>YEAR(A136)</f>
        <v/>
      </c>
      <c r="C136">
        <f>VLOOKUP(B136,$H:$I,2,FALSE)</f>
        <v/>
      </c>
    </row>
    <row r="137" spans="1:12">
      <c r="A137" s="1" t="n">
        <v>37756</v>
      </c>
      <c r="B137">
        <f>YEAR(A137)</f>
        <v/>
      </c>
      <c r="C137">
        <f>VLOOKUP(B137,$H:$I,2,FALSE)</f>
        <v/>
      </c>
    </row>
    <row r="138" spans="1:12">
      <c r="A138" s="1" t="n">
        <v>37787</v>
      </c>
      <c r="B138">
        <f>YEAR(A138)</f>
        <v/>
      </c>
      <c r="C138">
        <f>VLOOKUP(B138,$H:$I,2,FALSE)</f>
        <v/>
      </c>
    </row>
    <row r="139" spans="1:12">
      <c r="A139" s="1" t="n">
        <v>37817</v>
      </c>
      <c r="B139">
        <f>YEAR(A139)</f>
        <v/>
      </c>
      <c r="C139">
        <f>VLOOKUP(B139,$H:$I,2,FALSE)</f>
        <v/>
      </c>
    </row>
    <row r="140" spans="1:12">
      <c r="A140" s="1" t="n">
        <v>37848</v>
      </c>
      <c r="B140">
        <f>YEAR(A140)</f>
        <v/>
      </c>
      <c r="C140">
        <f>VLOOKUP(B140,$H:$I,2,FALSE)</f>
        <v/>
      </c>
    </row>
    <row r="141" spans="1:12">
      <c r="A141" s="1" t="n">
        <v>37879</v>
      </c>
      <c r="B141">
        <f>YEAR(A141)</f>
        <v/>
      </c>
      <c r="C141">
        <f>VLOOKUP(B141,$H:$I,2,FALSE)</f>
        <v/>
      </c>
    </row>
    <row r="142" spans="1:12">
      <c r="A142" s="1" t="n">
        <v>37909</v>
      </c>
      <c r="B142">
        <f>YEAR(A142)</f>
        <v/>
      </c>
      <c r="C142">
        <f>VLOOKUP(B142,$H:$I,2,FALSE)</f>
        <v/>
      </c>
    </row>
    <row r="143" spans="1:12">
      <c r="A143" s="1" t="n">
        <v>37940</v>
      </c>
      <c r="B143">
        <f>YEAR(A143)</f>
        <v/>
      </c>
      <c r="C143">
        <f>VLOOKUP(B143,$H:$I,2,FALSE)</f>
        <v/>
      </c>
    </row>
    <row r="144" spans="1:12">
      <c r="A144" s="1" t="n">
        <v>37970</v>
      </c>
      <c r="B144">
        <f>YEAR(A144)</f>
        <v/>
      </c>
      <c r="C144">
        <f>VLOOKUP(B144,$H:$I,2,FALSE)</f>
        <v/>
      </c>
    </row>
    <row r="145" spans="1:12">
      <c r="A145" s="1" t="n">
        <v>38001</v>
      </c>
      <c r="B145">
        <f>YEAR(A145)</f>
        <v/>
      </c>
      <c r="C145">
        <f>VLOOKUP(B145,$H:$I,2,FALSE)</f>
        <v/>
      </c>
    </row>
    <row r="146" spans="1:12">
      <c r="A146" s="1" t="n">
        <v>38032</v>
      </c>
      <c r="B146">
        <f>YEAR(A146)</f>
        <v/>
      </c>
      <c r="C146">
        <f>VLOOKUP(B146,$H:$I,2,FALSE)</f>
        <v/>
      </c>
    </row>
    <row r="147" spans="1:12">
      <c r="A147" s="1" t="n">
        <v>38061</v>
      </c>
      <c r="B147">
        <f>YEAR(A147)</f>
        <v/>
      </c>
      <c r="C147">
        <f>VLOOKUP(B147,$H:$I,2,FALSE)</f>
        <v/>
      </c>
    </row>
    <row r="148" spans="1:12">
      <c r="A148" s="1" t="n">
        <v>38092</v>
      </c>
      <c r="B148">
        <f>YEAR(A148)</f>
        <v/>
      </c>
      <c r="C148">
        <f>VLOOKUP(B148,$H:$I,2,FALSE)</f>
        <v/>
      </c>
    </row>
    <row r="149" spans="1:12">
      <c r="A149" s="1" t="n">
        <v>38122</v>
      </c>
      <c r="B149">
        <f>YEAR(A149)</f>
        <v/>
      </c>
      <c r="C149">
        <f>VLOOKUP(B149,$H:$I,2,FALSE)</f>
        <v/>
      </c>
    </row>
    <row r="150" spans="1:12">
      <c r="A150" s="1" t="n">
        <v>38153</v>
      </c>
      <c r="B150">
        <f>YEAR(A150)</f>
        <v/>
      </c>
      <c r="C150">
        <f>VLOOKUP(B150,$H:$I,2,FALSE)</f>
        <v/>
      </c>
    </row>
    <row r="151" spans="1:12">
      <c r="A151" s="1" t="n">
        <v>38183</v>
      </c>
      <c r="B151">
        <f>YEAR(A151)</f>
        <v/>
      </c>
      <c r="C151">
        <f>VLOOKUP(B151,$H:$I,2,FALSE)</f>
        <v/>
      </c>
    </row>
    <row r="152" spans="1:12">
      <c r="A152" s="1" t="n">
        <v>38214</v>
      </c>
      <c r="B152">
        <f>YEAR(A152)</f>
        <v/>
      </c>
      <c r="C152">
        <f>VLOOKUP(B152,$H:$I,2,FALSE)</f>
        <v/>
      </c>
    </row>
    <row r="153" spans="1:12">
      <c r="A153" s="1" t="n">
        <v>38245</v>
      </c>
      <c r="B153">
        <f>YEAR(A153)</f>
        <v/>
      </c>
      <c r="C153">
        <f>VLOOKUP(B153,$H:$I,2,FALSE)</f>
        <v/>
      </c>
    </row>
    <row r="154" spans="1:12">
      <c r="A154" s="1" t="n">
        <v>38275</v>
      </c>
      <c r="B154">
        <f>YEAR(A154)</f>
        <v/>
      </c>
      <c r="C154">
        <f>VLOOKUP(B154,$H:$I,2,FALSE)</f>
        <v/>
      </c>
    </row>
    <row r="155" spans="1:12">
      <c r="A155" s="1" t="n">
        <v>38306</v>
      </c>
      <c r="B155">
        <f>YEAR(A155)</f>
        <v/>
      </c>
      <c r="C155">
        <f>VLOOKUP(B155,$H:$I,2,FALSE)</f>
        <v/>
      </c>
    </row>
    <row r="156" spans="1:12">
      <c r="A156" s="1" t="n">
        <v>38336</v>
      </c>
      <c r="B156">
        <f>YEAR(A156)</f>
        <v/>
      </c>
      <c r="C156">
        <f>VLOOKUP(B156,$H:$I,2,FALSE)</f>
        <v/>
      </c>
    </row>
    <row r="157" spans="1:12">
      <c r="A157" s="1" t="n">
        <v>38367</v>
      </c>
      <c r="B157">
        <f>YEAR(A157)</f>
        <v/>
      </c>
      <c r="C157">
        <f>VLOOKUP(B157,$H:$I,2,FALSE)</f>
        <v/>
      </c>
    </row>
    <row r="158" spans="1:12">
      <c r="A158" s="1" t="n">
        <v>38398</v>
      </c>
      <c r="B158">
        <f>YEAR(A158)</f>
        <v/>
      </c>
      <c r="C158">
        <f>VLOOKUP(B158,$H:$I,2,FALSE)</f>
        <v/>
      </c>
    </row>
    <row r="159" spans="1:12">
      <c r="A159" s="1" t="n">
        <v>38426</v>
      </c>
      <c r="B159">
        <f>YEAR(A159)</f>
        <v/>
      </c>
      <c r="C159">
        <f>VLOOKUP(B159,$H:$I,2,FALSE)</f>
        <v/>
      </c>
    </row>
    <row r="160" spans="1:12">
      <c r="A160" s="1" t="n">
        <v>38457</v>
      </c>
      <c r="B160">
        <f>YEAR(A160)</f>
        <v/>
      </c>
      <c r="C160">
        <f>VLOOKUP(B160,$H:$I,2,FALSE)</f>
        <v/>
      </c>
    </row>
    <row r="161" spans="1:12">
      <c r="A161" s="1" t="n">
        <v>38487</v>
      </c>
      <c r="B161">
        <f>YEAR(A161)</f>
        <v/>
      </c>
      <c r="C161">
        <f>VLOOKUP(B161,$H:$I,2,FALSE)</f>
        <v/>
      </c>
    </row>
    <row r="162" spans="1:12">
      <c r="A162" s="1" t="n">
        <v>38518</v>
      </c>
      <c r="B162">
        <f>YEAR(A162)</f>
        <v/>
      </c>
      <c r="C162">
        <f>VLOOKUP(B162,$H:$I,2,FALSE)</f>
        <v/>
      </c>
    </row>
    <row r="163" spans="1:12">
      <c r="A163" s="1" t="n">
        <v>38548</v>
      </c>
      <c r="B163">
        <f>YEAR(A163)</f>
        <v/>
      </c>
      <c r="C163">
        <f>VLOOKUP(B163,$H:$I,2,FALSE)</f>
        <v/>
      </c>
    </row>
    <row r="164" spans="1:12">
      <c r="A164" s="1" t="n">
        <v>38579</v>
      </c>
      <c r="B164">
        <f>YEAR(A164)</f>
        <v/>
      </c>
      <c r="C164">
        <f>VLOOKUP(B164,$H:$I,2,FALSE)</f>
        <v/>
      </c>
    </row>
    <row r="165" spans="1:12">
      <c r="A165" s="1" t="n">
        <v>38610</v>
      </c>
      <c r="B165">
        <f>YEAR(A165)</f>
        <v/>
      </c>
      <c r="C165">
        <f>VLOOKUP(B165,$H:$I,2,FALSE)</f>
        <v/>
      </c>
    </row>
    <row r="166" spans="1:12">
      <c r="A166" s="1" t="n">
        <v>38640</v>
      </c>
      <c r="B166">
        <f>YEAR(A166)</f>
        <v/>
      </c>
      <c r="C166">
        <f>VLOOKUP(B166,$H:$I,2,FALSE)</f>
        <v/>
      </c>
    </row>
    <row r="167" spans="1:12">
      <c r="A167" s="1" t="n">
        <v>38671</v>
      </c>
      <c r="B167">
        <f>YEAR(A167)</f>
        <v/>
      </c>
      <c r="C167">
        <f>VLOOKUP(B167,$H:$I,2,FALSE)</f>
        <v/>
      </c>
    </row>
    <row r="168" spans="1:12">
      <c r="A168" s="1" t="n">
        <v>38701</v>
      </c>
      <c r="B168">
        <f>YEAR(A168)</f>
        <v/>
      </c>
      <c r="C168">
        <f>VLOOKUP(B168,$H:$I,2,FALSE)</f>
        <v/>
      </c>
    </row>
    <row r="169" spans="1:12">
      <c r="A169" s="1" t="n">
        <v>38732</v>
      </c>
      <c r="B169">
        <f>YEAR(A169)</f>
        <v/>
      </c>
      <c r="C169">
        <f>VLOOKUP(B169,$H:$I,2,FALSE)</f>
        <v/>
      </c>
    </row>
    <row r="170" spans="1:12">
      <c r="A170" s="1" t="n">
        <v>38763</v>
      </c>
      <c r="B170">
        <f>YEAR(A170)</f>
        <v/>
      </c>
      <c r="C170">
        <f>VLOOKUP(B170,$H:$I,2,FALSE)</f>
        <v/>
      </c>
    </row>
    <row r="171" spans="1:12">
      <c r="A171" s="1" t="n">
        <v>38791</v>
      </c>
      <c r="B171">
        <f>YEAR(A171)</f>
        <v/>
      </c>
      <c r="C171">
        <f>VLOOKUP(B171,$H:$I,2,FALSE)</f>
        <v/>
      </c>
    </row>
    <row r="172" spans="1:12">
      <c r="A172" s="1" t="n">
        <v>38822</v>
      </c>
      <c r="B172">
        <f>YEAR(A172)</f>
        <v/>
      </c>
      <c r="C172">
        <f>VLOOKUP(B172,$H:$I,2,FALSE)</f>
        <v/>
      </c>
    </row>
    <row r="173" spans="1:12">
      <c r="A173" s="1" t="n">
        <v>38852</v>
      </c>
      <c r="B173">
        <f>YEAR(A173)</f>
        <v/>
      </c>
      <c r="C173">
        <f>VLOOKUP(B173,$H:$I,2,FALSE)</f>
        <v/>
      </c>
    </row>
    <row r="174" spans="1:12">
      <c r="A174" s="1" t="n">
        <v>38883</v>
      </c>
      <c r="B174">
        <f>YEAR(A174)</f>
        <v/>
      </c>
      <c r="C174">
        <f>VLOOKUP(B174,$H:$I,2,FALSE)</f>
        <v/>
      </c>
    </row>
    <row r="175" spans="1:12">
      <c r="A175" s="1" t="n">
        <v>38913</v>
      </c>
      <c r="B175">
        <f>YEAR(A175)</f>
        <v/>
      </c>
      <c r="C175">
        <f>VLOOKUP(B175,$H:$I,2,FALSE)</f>
        <v/>
      </c>
    </row>
    <row r="176" spans="1:12">
      <c r="A176" s="1" t="n">
        <v>38944</v>
      </c>
      <c r="B176">
        <f>YEAR(A176)</f>
        <v/>
      </c>
      <c r="C176">
        <f>VLOOKUP(B176,$H:$I,2,FALSE)</f>
        <v/>
      </c>
    </row>
    <row r="177" spans="1:12">
      <c r="A177" s="1" t="n">
        <v>38975</v>
      </c>
      <c r="B177">
        <f>YEAR(A177)</f>
        <v/>
      </c>
      <c r="C177">
        <f>VLOOKUP(B177,$H:$I,2,FALSE)</f>
        <v/>
      </c>
    </row>
    <row r="178" spans="1:12">
      <c r="A178" s="1" t="n">
        <v>39005</v>
      </c>
      <c r="B178">
        <f>YEAR(A178)</f>
        <v/>
      </c>
      <c r="C178">
        <f>VLOOKUP(B178,$H:$I,2,FALSE)</f>
        <v/>
      </c>
    </row>
    <row r="179" spans="1:12">
      <c r="A179" s="1" t="n">
        <v>39036</v>
      </c>
      <c r="B179">
        <f>YEAR(A179)</f>
        <v/>
      </c>
      <c r="C179">
        <f>VLOOKUP(B179,$H:$I,2,FALSE)</f>
        <v/>
      </c>
    </row>
    <row r="180" spans="1:12">
      <c r="A180" s="1" t="n">
        <v>39066</v>
      </c>
      <c r="B180">
        <f>YEAR(A180)</f>
        <v/>
      </c>
      <c r="C180">
        <f>VLOOKUP(B180,$H:$I,2,FALSE)</f>
        <v/>
      </c>
    </row>
    <row r="181" spans="1:12">
      <c r="A181" s="1" t="n">
        <v>39097</v>
      </c>
      <c r="B181">
        <f>YEAR(A181)</f>
        <v/>
      </c>
      <c r="C181">
        <f>VLOOKUP(B181,$H:$I,2,FALSE)</f>
        <v/>
      </c>
    </row>
    <row r="182" spans="1:12">
      <c r="A182" s="1" t="n">
        <v>39128</v>
      </c>
      <c r="B182">
        <f>YEAR(A182)</f>
        <v/>
      </c>
      <c r="C182">
        <f>VLOOKUP(B182,$H:$I,2,FALSE)</f>
        <v/>
      </c>
    </row>
    <row r="183" spans="1:12">
      <c r="A183" s="1" t="n">
        <v>39156</v>
      </c>
      <c r="B183">
        <f>YEAR(A183)</f>
        <v/>
      </c>
      <c r="C183">
        <f>VLOOKUP(B183,$H:$I,2,FALSE)</f>
        <v/>
      </c>
    </row>
    <row r="184" spans="1:12">
      <c r="A184" s="1" t="n">
        <v>39187</v>
      </c>
      <c r="B184">
        <f>YEAR(A184)</f>
        <v/>
      </c>
      <c r="C184">
        <f>VLOOKUP(B184,$H:$I,2,FALSE)</f>
        <v/>
      </c>
    </row>
    <row r="185" spans="1:12">
      <c r="A185" s="1" t="n">
        <v>39217</v>
      </c>
      <c r="B185">
        <f>YEAR(A185)</f>
        <v/>
      </c>
      <c r="C185">
        <f>VLOOKUP(B185,$H:$I,2,FALSE)</f>
        <v/>
      </c>
    </row>
    <row r="186" spans="1:12">
      <c r="A186" s="1" t="n">
        <v>39248</v>
      </c>
      <c r="B186">
        <f>YEAR(A186)</f>
        <v/>
      </c>
      <c r="C186">
        <f>VLOOKUP(B186,$H:$I,2,FALSE)</f>
        <v/>
      </c>
    </row>
    <row r="187" spans="1:12">
      <c r="A187" s="1" t="n">
        <v>39278</v>
      </c>
      <c r="B187">
        <f>YEAR(A187)</f>
        <v/>
      </c>
      <c r="C187">
        <f>VLOOKUP(B187,$H:$I,2,FALSE)</f>
        <v/>
      </c>
    </row>
    <row r="188" spans="1:12">
      <c r="A188" s="1" t="n">
        <v>39309</v>
      </c>
      <c r="B188">
        <f>YEAR(A188)</f>
        <v/>
      </c>
      <c r="C188">
        <f>VLOOKUP(B188,$H:$I,2,FALSE)</f>
        <v/>
      </c>
    </row>
    <row r="189" spans="1:12">
      <c r="A189" s="1" t="n">
        <v>39340</v>
      </c>
      <c r="B189">
        <f>YEAR(A189)</f>
        <v/>
      </c>
      <c r="C189">
        <f>VLOOKUP(B189,$H:$I,2,FALSE)</f>
        <v/>
      </c>
    </row>
    <row r="190" spans="1:12">
      <c r="A190" s="1" t="n">
        <v>39370</v>
      </c>
      <c r="B190">
        <f>YEAR(A190)</f>
        <v/>
      </c>
      <c r="C190">
        <f>VLOOKUP(B190,$H:$I,2,FALSE)</f>
        <v/>
      </c>
    </row>
    <row r="191" spans="1:12">
      <c r="A191" s="1" t="n">
        <v>39401</v>
      </c>
      <c r="B191">
        <f>YEAR(A191)</f>
        <v/>
      </c>
      <c r="C191">
        <f>VLOOKUP(B191,$H:$I,2,FALSE)</f>
        <v/>
      </c>
    </row>
    <row r="192" spans="1:12">
      <c r="A192" s="1" t="n">
        <v>39431</v>
      </c>
      <c r="B192">
        <f>YEAR(A192)</f>
        <v/>
      </c>
      <c r="C192">
        <f>VLOOKUP(B192,$H:$I,2,FALSE)</f>
        <v/>
      </c>
    </row>
    <row r="193" spans="1:12">
      <c r="A193" s="1" t="n">
        <v>39462</v>
      </c>
      <c r="B193">
        <f>YEAR(A193)</f>
        <v/>
      </c>
      <c r="C193">
        <f>VLOOKUP(B193,$H:$I,2,FALSE)</f>
        <v/>
      </c>
    </row>
    <row r="194" spans="1:12">
      <c r="A194" s="1" t="n">
        <v>39493</v>
      </c>
      <c r="B194">
        <f>YEAR(A194)</f>
        <v/>
      </c>
      <c r="C194">
        <f>VLOOKUP(B194,$H:$I,2,FALSE)</f>
        <v/>
      </c>
    </row>
    <row r="195" spans="1:12">
      <c r="A195" s="1" t="n">
        <v>39522</v>
      </c>
      <c r="B195">
        <f>YEAR(A195)</f>
        <v/>
      </c>
      <c r="C195">
        <f>VLOOKUP(B195,$H:$I,2,FALSE)</f>
        <v/>
      </c>
    </row>
    <row r="196" spans="1:12">
      <c r="A196" s="1" t="n">
        <v>39553</v>
      </c>
      <c r="B196">
        <f>YEAR(A196)</f>
        <v/>
      </c>
      <c r="C196">
        <f>VLOOKUP(B196,$H:$I,2,FALSE)</f>
        <v/>
      </c>
    </row>
    <row r="197" spans="1:12">
      <c r="A197" s="1" t="n">
        <v>39583</v>
      </c>
      <c r="B197">
        <f>YEAR(A197)</f>
        <v/>
      </c>
      <c r="C197">
        <f>VLOOKUP(B197,$H:$I,2,FALSE)</f>
        <v/>
      </c>
    </row>
    <row r="198" spans="1:12">
      <c r="A198" s="1" t="n">
        <v>39614</v>
      </c>
      <c r="B198">
        <f>YEAR(A198)</f>
        <v/>
      </c>
      <c r="C198">
        <f>VLOOKUP(B198,$H:$I,2,FALSE)</f>
        <v/>
      </c>
    </row>
    <row r="199" spans="1:12">
      <c r="A199" s="1" t="n">
        <v>39644</v>
      </c>
      <c r="B199">
        <f>YEAR(A199)</f>
        <v/>
      </c>
      <c r="C199">
        <f>VLOOKUP(B199,$H:$I,2,FALSE)</f>
        <v/>
      </c>
    </row>
    <row r="200" spans="1:12">
      <c r="A200" s="1" t="n">
        <v>39675</v>
      </c>
      <c r="B200">
        <f>YEAR(A200)</f>
        <v/>
      </c>
      <c r="C200">
        <f>VLOOKUP(B200,$H:$I,2,FALSE)</f>
        <v/>
      </c>
    </row>
    <row r="201" spans="1:12">
      <c r="A201" s="1" t="n">
        <v>39706</v>
      </c>
      <c r="B201">
        <f>YEAR(A201)</f>
        <v/>
      </c>
      <c r="C201">
        <f>VLOOKUP(B201,$H:$I,2,FALSE)</f>
        <v/>
      </c>
    </row>
    <row r="202" spans="1:12">
      <c r="A202" s="1" t="n">
        <v>39736</v>
      </c>
      <c r="B202">
        <f>YEAR(A202)</f>
        <v/>
      </c>
      <c r="C202">
        <f>VLOOKUP(B202,$H:$I,2,FALSE)</f>
        <v/>
      </c>
    </row>
    <row r="203" spans="1:12">
      <c r="A203" s="1" t="n">
        <v>39767</v>
      </c>
      <c r="B203">
        <f>YEAR(A203)</f>
        <v/>
      </c>
      <c r="C203">
        <f>VLOOKUP(B203,$H:$I,2,FALSE)</f>
        <v/>
      </c>
    </row>
    <row r="204" spans="1:12">
      <c r="A204" s="1" t="n">
        <v>39797</v>
      </c>
      <c r="B204">
        <f>YEAR(A204)</f>
        <v/>
      </c>
      <c r="C204">
        <f>VLOOKUP(B204,$H:$I,2,FALSE)</f>
        <v/>
      </c>
    </row>
    <row r="205" spans="1:12">
      <c r="A205" s="1" t="n">
        <v>39828</v>
      </c>
      <c r="B205">
        <f>YEAR(A205)</f>
        <v/>
      </c>
      <c r="C205">
        <f>VLOOKUP(B205,$H:$I,2,FALSE)</f>
        <v/>
      </c>
    </row>
    <row r="206" spans="1:12">
      <c r="A206" s="1" t="n">
        <v>39859</v>
      </c>
      <c r="B206">
        <f>YEAR(A206)</f>
        <v/>
      </c>
      <c r="C206">
        <f>VLOOKUP(B206,$H:$I,2,FALSE)</f>
        <v/>
      </c>
    </row>
    <row r="207" spans="1:12">
      <c r="A207" s="1" t="n">
        <v>39887</v>
      </c>
      <c r="B207">
        <f>YEAR(A207)</f>
        <v/>
      </c>
      <c r="C207">
        <f>VLOOKUP(B207,$H:$I,2,FALSE)</f>
        <v/>
      </c>
    </row>
    <row r="208" spans="1:12">
      <c r="A208" s="1" t="n">
        <v>39918</v>
      </c>
      <c r="B208">
        <f>YEAR(A208)</f>
        <v/>
      </c>
      <c r="C208">
        <f>VLOOKUP(B208,$H:$I,2,FALSE)</f>
        <v/>
      </c>
    </row>
    <row r="209" spans="1:12">
      <c r="A209" s="1" t="n">
        <v>39948</v>
      </c>
      <c r="B209">
        <f>YEAR(A209)</f>
        <v/>
      </c>
      <c r="C209">
        <f>VLOOKUP(B209,$H:$I,2,FALSE)</f>
        <v/>
      </c>
    </row>
    <row r="210" spans="1:12">
      <c r="A210" s="1" t="n">
        <v>39979</v>
      </c>
      <c r="B210">
        <f>YEAR(A210)</f>
        <v/>
      </c>
      <c r="C210">
        <f>VLOOKUP(B210,$H:$I,2,FALSE)</f>
        <v/>
      </c>
    </row>
    <row r="211" spans="1:12">
      <c r="A211" s="1" t="n">
        <v>40009</v>
      </c>
      <c r="B211">
        <f>YEAR(A211)</f>
        <v/>
      </c>
      <c r="C211">
        <f>VLOOKUP(B211,$H:$I,2,FALSE)</f>
        <v/>
      </c>
    </row>
    <row r="212" spans="1:12">
      <c r="A212" s="1" t="n">
        <v>40040</v>
      </c>
      <c r="B212">
        <f>YEAR(A212)</f>
        <v/>
      </c>
      <c r="C212">
        <f>VLOOKUP(B212,$H:$I,2,FALSE)</f>
        <v/>
      </c>
    </row>
    <row r="213" spans="1:12">
      <c r="A213" s="1" t="n">
        <v>40071</v>
      </c>
      <c r="B213">
        <f>YEAR(A213)</f>
        <v/>
      </c>
      <c r="C213">
        <f>VLOOKUP(B213,$H:$I,2,FALSE)</f>
        <v/>
      </c>
    </row>
    <row r="214" spans="1:12">
      <c r="A214" s="1" t="n">
        <v>40101</v>
      </c>
      <c r="B214">
        <f>YEAR(A214)</f>
        <v/>
      </c>
      <c r="C214">
        <f>VLOOKUP(B214,$H:$I,2,FALSE)</f>
        <v/>
      </c>
    </row>
    <row r="215" spans="1:12">
      <c r="A215" s="1" t="n">
        <v>40132</v>
      </c>
      <c r="B215">
        <f>YEAR(A215)</f>
        <v/>
      </c>
      <c r="C215">
        <f>VLOOKUP(B215,$H:$I,2,FALSE)</f>
        <v/>
      </c>
    </row>
    <row r="216" spans="1:12">
      <c r="A216" s="1" t="n">
        <v>40162</v>
      </c>
      <c r="B216">
        <f>YEAR(A216)</f>
        <v/>
      </c>
      <c r="C216">
        <f>VLOOKUP(B216,$H:$I,2,FALSE)</f>
        <v/>
      </c>
    </row>
    <row r="217" spans="1:12">
      <c r="A217" s="1" t="n">
        <v>40193</v>
      </c>
      <c r="B217">
        <f>YEAR(A217)</f>
        <v/>
      </c>
      <c r="C217">
        <f>VLOOKUP(B217,$H:$I,2,FALSE)</f>
        <v/>
      </c>
    </row>
    <row r="218" spans="1:12">
      <c r="A218" s="1" t="n">
        <v>40224</v>
      </c>
      <c r="B218">
        <f>YEAR(A218)</f>
        <v/>
      </c>
      <c r="C218">
        <f>VLOOKUP(B218,$H:$I,2,FALSE)</f>
        <v/>
      </c>
    </row>
    <row r="219" spans="1:12">
      <c r="A219" s="1" t="n">
        <v>40252</v>
      </c>
      <c r="B219">
        <f>YEAR(A219)</f>
        <v/>
      </c>
      <c r="C219">
        <f>VLOOKUP(B219,$H:$I,2,FALSE)</f>
        <v/>
      </c>
    </row>
    <row r="220" spans="1:12">
      <c r="A220" s="1" t="n">
        <v>40283</v>
      </c>
      <c r="B220">
        <f>YEAR(A220)</f>
        <v/>
      </c>
      <c r="C220">
        <f>VLOOKUP(B220,$H:$I,2,FALSE)</f>
        <v/>
      </c>
    </row>
    <row r="221" spans="1:12">
      <c r="A221" s="1" t="n">
        <v>40313</v>
      </c>
      <c r="B221">
        <f>YEAR(A221)</f>
        <v/>
      </c>
      <c r="C221">
        <f>VLOOKUP(B221,$H:$I,2,FALSE)</f>
        <v/>
      </c>
    </row>
    <row r="222" spans="1:12">
      <c r="A222" s="1" t="n">
        <v>40344</v>
      </c>
      <c r="B222">
        <f>YEAR(A222)</f>
        <v/>
      </c>
      <c r="C222">
        <f>VLOOKUP(B222,$H:$I,2,FALSE)</f>
        <v/>
      </c>
    </row>
    <row r="223" spans="1:12">
      <c r="A223" s="1" t="n">
        <v>40374</v>
      </c>
      <c r="B223">
        <f>YEAR(A223)</f>
        <v/>
      </c>
      <c r="C223">
        <f>VLOOKUP(B223,$H:$I,2,FALSE)</f>
        <v/>
      </c>
    </row>
    <row r="224" spans="1:12">
      <c r="A224" s="1" t="n">
        <v>40405</v>
      </c>
      <c r="B224">
        <f>YEAR(A224)</f>
        <v/>
      </c>
      <c r="C224">
        <f>VLOOKUP(B224,$H:$I,2,FALSE)</f>
        <v/>
      </c>
    </row>
    <row r="225" spans="1:12">
      <c r="A225" s="1" t="n">
        <v>40436</v>
      </c>
      <c r="B225">
        <f>YEAR(A225)</f>
        <v/>
      </c>
      <c r="C225">
        <f>VLOOKUP(B225,$H:$I,2,FALSE)</f>
        <v/>
      </c>
    </row>
    <row r="226" spans="1:12">
      <c r="A226" s="1" t="n">
        <v>40466</v>
      </c>
      <c r="B226">
        <f>YEAR(A226)</f>
        <v/>
      </c>
      <c r="C226">
        <f>VLOOKUP(B226,$H:$I,2,FALSE)</f>
        <v/>
      </c>
    </row>
    <row r="227" spans="1:12">
      <c r="A227" s="1" t="n">
        <v>40497</v>
      </c>
      <c r="B227">
        <f>YEAR(A227)</f>
        <v/>
      </c>
      <c r="C227">
        <f>VLOOKUP(B227,$H:$I,2,FALSE)</f>
        <v/>
      </c>
    </row>
    <row r="228" spans="1:12">
      <c r="A228" s="1" t="n">
        <v>40527</v>
      </c>
      <c r="B228">
        <f>YEAR(A228)</f>
        <v/>
      </c>
      <c r="C228">
        <f>VLOOKUP(B228,$H:$I,2,FALSE)</f>
        <v/>
      </c>
    </row>
    <row r="229" spans="1:12">
      <c r="A229" s="1" t="n">
        <v>40558</v>
      </c>
      <c r="B229">
        <f>YEAR(A229)</f>
        <v/>
      </c>
      <c r="C229">
        <f>VLOOKUP(B229,$H:$I,2,FALSE)</f>
        <v/>
      </c>
    </row>
    <row r="230" spans="1:12">
      <c r="A230" s="1" t="n">
        <v>40589</v>
      </c>
      <c r="B230">
        <f>YEAR(A230)</f>
        <v/>
      </c>
      <c r="C230">
        <f>VLOOKUP(B230,$H:$I,2,FALSE)</f>
        <v/>
      </c>
    </row>
    <row r="231" spans="1:12">
      <c r="A231" s="1" t="n">
        <v>40617</v>
      </c>
      <c r="B231">
        <f>YEAR(A231)</f>
        <v/>
      </c>
      <c r="C231">
        <f>VLOOKUP(B231,$H:$I,2,FALSE)</f>
        <v/>
      </c>
    </row>
    <row r="232" spans="1:12">
      <c r="A232" s="1" t="n">
        <v>40648</v>
      </c>
      <c r="B232">
        <f>YEAR(A232)</f>
        <v/>
      </c>
      <c r="C232">
        <f>VLOOKUP(B232,$H:$I,2,FALSE)</f>
        <v/>
      </c>
    </row>
    <row r="233" spans="1:12">
      <c r="A233" s="1" t="n">
        <v>40678</v>
      </c>
      <c r="B233">
        <f>YEAR(A233)</f>
        <v/>
      </c>
      <c r="C233">
        <f>VLOOKUP(B233,$H:$I,2,FALSE)</f>
        <v/>
      </c>
    </row>
    <row r="234" spans="1:12">
      <c r="A234" s="1" t="n">
        <v>40709</v>
      </c>
      <c r="B234">
        <f>YEAR(A234)</f>
        <v/>
      </c>
      <c r="C234">
        <f>VLOOKUP(B234,$H:$I,2,FALSE)</f>
        <v/>
      </c>
    </row>
    <row r="235" spans="1:12">
      <c r="A235" s="1" t="n">
        <v>40739</v>
      </c>
      <c r="B235">
        <f>YEAR(A235)</f>
        <v/>
      </c>
      <c r="C235">
        <f>VLOOKUP(B235,$H:$I,2,FALSE)</f>
        <v/>
      </c>
    </row>
    <row r="236" spans="1:12">
      <c r="A236" s="1" t="n">
        <v>40770</v>
      </c>
      <c r="B236">
        <f>YEAR(A236)</f>
        <v/>
      </c>
      <c r="C236">
        <f>VLOOKUP(B236,$H:$I,2,FALSE)</f>
        <v/>
      </c>
    </row>
    <row r="237" spans="1:12">
      <c r="A237" s="1" t="n">
        <v>40801</v>
      </c>
      <c r="B237">
        <f>YEAR(A237)</f>
        <v/>
      </c>
      <c r="C237">
        <f>VLOOKUP(B237,$H:$I,2,FALSE)</f>
        <v/>
      </c>
    </row>
    <row r="238" spans="1:12">
      <c r="A238" s="1" t="n">
        <v>40831</v>
      </c>
      <c r="B238">
        <f>YEAR(A238)</f>
        <v/>
      </c>
      <c r="C238">
        <f>VLOOKUP(B238,$H:$I,2,FALSE)</f>
        <v/>
      </c>
    </row>
    <row r="239" spans="1:12">
      <c r="A239" s="1" t="n">
        <v>40862</v>
      </c>
      <c r="B239">
        <f>YEAR(A239)</f>
        <v/>
      </c>
      <c r="C239">
        <f>VLOOKUP(B239,$H:$I,2,FALSE)</f>
        <v/>
      </c>
    </row>
    <row r="240" spans="1:12">
      <c r="A240" s="1" t="n">
        <v>40892</v>
      </c>
      <c r="B240">
        <f>YEAR(A240)</f>
        <v/>
      </c>
      <c r="C240">
        <f>VLOOKUP(B240,$H:$I,2,FALSE)</f>
        <v/>
      </c>
    </row>
    <row r="241" spans="1:12">
      <c r="A241" s="1" t="n">
        <v>40923</v>
      </c>
      <c r="B241">
        <f>YEAR(A241)</f>
        <v/>
      </c>
      <c r="C241">
        <f>VLOOKUP(B241,$H:$I,2,FALSE)</f>
        <v/>
      </c>
    </row>
    <row r="242" spans="1:12">
      <c r="A242" s="1" t="n">
        <v>40954</v>
      </c>
      <c r="B242">
        <f>YEAR(A242)</f>
        <v/>
      </c>
      <c r="C242">
        <f>VLOOKUP(B242,$H:$I,2,FALSE)</f>
        <v/>
      </c>
    </row>
    <row r="243" spans="1:12">
      <c r="A243" s="1" t="n">
        <v>40983</v>
      </c>
      <c r="B243">
        <f>YEAR(A243)</f>
        <v/>
      </c>
      <c r="C243">
        <f>VLOOKUP(B243,$H:$I,2,FALSE)</f>
        <v/>
      </c>
    </row>
    <row r="244" spans="1:12">
      <c r="A244" s="1" t="n">
        <v>41014</v>
      </c>
      <c r="B244">
        <f>YEAR(A244)</f>
        <v/>
      </c>
      <c r="C244">
        <f>VLOOKUP(B244,$H:$I,2,FALSE)</f>
        <v/>
      </c>
    </row>
    <row r="245" spans="1:12">
      <c r="A245" s="1" t="n">
        <v>41044</v>
      </c>
      <c r="B245">
        <f>YEAR(A245)</f>
        <v/>
      </c>
      <c r="C245">
        <f>VLOOKUP(B245,$H:$I,2,FALSE)</f>
        <v/>
      </c>
    </row>
    <row r="246" spans="1:12">
      <c r="A246" s="1" t="n">
        <v>41075</v>
      </c>
      <c r="B246">
        <f>YEAR(A246)</f>
        <v/>
      </c>
      <c r="C246">
        <f>VLOOKUP(B246,$H:$I,2,FALSE)</f>
        <v/>
      </c>
    </row>
    <row r="247" spans="1:12">
      <c r="A247" s="1" t="n">
        <v>41105</v>
      </c>
      <c r="B247">
        <f>YEAR(A247)</f>
        <v/>
      </c>
      <c r="C247">
        <f>VLOOKUP(B247,$H:$I,2,FALSE)</f>
        <v/>
      </c>
    </row>
    <row r="248" spans="1:12">
      <c r="A248" s="1" t="n">
        <v>41136</v>
      </c>
      <c r="B248">
        <f>YEAR(A248)</f>
        <v/>
      </c>
      <c r="C248">
        <f>VLOOKUP(B248,$H:$I,2,FALSE)</f>
        <v/>
      </c>
    </row>
    <row r="249" spans="1:12">
      <c r="A249" s="1" t="n">
        <v>41167</v>
      </c>
      <c r="B249">
        <f>YEAR(A249)</f>
        <v/>
      </c>
      <c r="C249">
        <f>VLOOKUP(B249,$H:$I,2,FALSE)</f>
        <v/>
      </c>
    </row>
    <row r="250" spans="1:12">
      <c r="A250" s="1" t="n">
        <v>41197</v>
      </c>
      <c r="B250">
        <f>YEAR(A250)</f>
        <v/>
      </c>
      <c r="C250">
        <f>VLOOKUP(B250,$H:$I,2,FALSE)</f>
        <v/>
      </c>
    </row>
    <row r="251" spans="1:12">
      <c r="A251" s="1" t="n">
        <v>41228</v>
      </c>
      <c r="B251">
        <f>YEAR(A251)</f>
        <v/>
      </c>
      <c r="C251">
        <f>VLOOKUP(B251,$H:$I,2,FALSE)</f>
        <v/>
      </c>
    </row>
    <row r="252" spans="1:12">
      <c r="A252" s="1" t="n">
        <v>41258</v>
      </c>
      <c r="B252">
        <f>YEAR(A252)</f>
        <v/>
      </c>
      <c r="C252">
        <f>VLOOKUP(B252,$H:$I,2,FALSE)</f>
        <v/>
      </c>
    </row>
    <row r="253" spans="1:12">
      <c r="A253" s="1" t="n">
        <v>41289</v>
      </c>
      <c r="B253">
        <f>YEAR(A253)</f>
        <v/>
      </c>
      <c r="C253">
        <f>VLOOKUP(B253,$H:$I,2,FALSE)</f>
        <v/>
      </c>
    </row>
    <row r="254" spans="1:12">
      <c r="A254" s="1" t="n">
        <v>41320</v>
      </c>
      <c r="B254">
        <f>YEAR(A254)</f>
        <v/>
      </c>
      <c r="C254">
        <f>VLOOKUP(B254,$H:$I,2,FALSE)</f>
        <v/>
      </c>
    </row>
    <row r="255" spans="1:12">
      <c r="A255" s="1" t="n">
        <v>41348</v>
      </c>
      <c r="B255">
        <f>YEAR(A255)</f>
        <v/>
      </c>
      <c r="C255">
        <f>VLOOKUP(B255,$H:$I,2,FALSE)</f>
        <v/>
      </c>
    </row>
    <row r="256" spans="1:12">
      <c r="A256" s="1" t="n">
        <v>41379</v>
      </c>
      <c r="B256">
        <f>YEAR(A256)</f>
        <v/>
      </c>
      <c r="C256">
        <f>VLOOKUP(B256,$H:$I,2,FALSE)</f>
        <v/>
      </c>
    </row>
    <row r="257" spans="1:12">
      <c r="A257" s="1" t="n">
        <v>41409</v>
      </c>
      <c r="B257">
        <f>YEAR(A257)</f>
        <v/>
      </c>
      <c r="C257">
        <f>VLOOKUP(B257,$H:$I,2,FALSE)</f>
        <v/>
      </c>
    </row>
    <row r="258" spans="1:12">
      <c r="A258" s="1" t="n">
        <v>41440</v>
      </c>
      <c r="B258">
        <f>YEAR(A258)</f>
        <v/>
      </c>
      <c r="C258">
        <f>VLOOKUP(B258,$H:$I,2,FALSE)</f>
        <v/>
      </c>
    </row>
    <row r="259" spans="1:12">
      <c r="A259" s="1" t="n">
        <v>41470</v>
      </c>
      <c r="B259">
        <f>YEAR(A259)</f>
        <v/>
      </c>
      <c r="C259">
        <f>VLOOKUP(B259,$H:$I,2,FALSE)</f>
        <v/>
      </c>
    </row>
    <row r="260" spans="1:12">
      <c r="A260" s="1" t="n">
        <v>41501</v>
      </c>
      <c r="B260">
        <f>YEAR(A260)</f>
        <v/>
      </c>
      <c r="C260">
        <f>VLOOKUP(B260,$H:$I,2,FALSE)</f>
        <v/>
      </c>
    </row>
    <row r="261" spans="1:12">
      <c r="A261" s="1" t="n">
        <v>41532</v>
      </c>
      <c r="B261">
        <f>YEAR(A261)</f>
        <v/>
      </c>
      <c r="C261">
        <f>VLOOKUP(B261,$H:$I,2,FALSE)</f>
        <v/>
      </c>
    </row>
    <row r="262" spans="1:12">
      <c r="A262" s="1" t="n">
        <v>41562</v>
      </c>
      <c r="B262">
        <f>YEAR(A262)</f>
        <v/>
      </c>
      <c r="C262">
        <f>VLOOKUP(B262,$H:$I,2,FALSE)</f>
        <v/>
      </c>
    </row>
    <row r="263" spans="1:12">
      <c r="A263" s="1" t="n">
        <v>41593</v>
      </c>
      <c r="B263">
        <f>YEAR(A263)</f>
        <v/>
      </c>
      <c r="C263">
        <f>VLOOKUP(B263,$H:$I,2,FALSE)</f>
        <v/>
      </c>
    </row>
    <row r="264" spans="1:12">
      <c r="A264" s="1" t="n">
        <v>41623</v>
      </c>
      <c r="B264">
        <f>YEAR(A264)</f>
        <v/>
      </c>
      <c r="C264">
        <f>VLOOKUP(B264,$H:$I,2,FALSE)</f>
        <v/>
      </c>
    </row>
    <row r="265" spans="1:12">
      <c r="A265" s="1" t="n">
        <v>41654</v>
      </c>
      <c r="B265">
        <f>YEAR(A265)</f>
        <v/>
      </c>
      <c r="C265">
        <f>VLOOKUP(B265,$H:$I,2,FALSE)</f>
        <v/>
      </c>
    </row>
    <row r="266" spans="1:12">
      <c r="A266" s="1" t="n">
        <v>41685</v>
      </c>
      <c r="B266">
        <f>YEAR(A266)</f>
        <v/>
      </c>
      <c r="C266">
        <f>VLOOKUP(B266,$H:$I,2,FALSE)</f>
        <v/>
      </c>
    </row>
    <row r="267" spans="1:12">
      <c r="A267" s="1" t="n">
        <v>41713</v>
      </c>
      <c r="B267">
        <f>YEAR(A267)</f>
        <v/>
      </c>
      <c r="C267">
        <f>VLOOKUP(B267,$H:$I,2,FALSE)</f>
        <v/>
      </c>
    </row>
    <row r="268" spans="1:12">
      <c r="A268" s="1" t="n">
        <v>41744</v>
      </c>
      <c r="B268">
        <f>YEAR(A268)</f>
        <v/>
      </c>
      <c r="C268">
        <f>VLOOKUP(B268,$H:$I,2,FALSE)</f>
        <v/>
      </c>
    </row>
    <row r="269" spans="1:12">
      <c r="A269" s="1" t="n">
        <v>41774</v>
      </c>
      <c r="B269">
        <f>YEAR(A269)</f>
        <v/>
      </c>
      <c r="C269">
        <f>VLOOKUP(B269,$H:$I,2,FALSE)</f>
        <v/>
      </c>
    </row>
    <row r="270" spans="1:12">
      <c r="A270" s="1" t="n">
        <v>41805</v>
      </c>
      <c r="B270">
        <f>YEAR(A270)</f>
        <v/>
      </c>
      <c r="C270">
        <f>VLOOKUP(B270,$H:$I,2,FALSE)</f>
        <v/>
      </c>
    </row>
    <row r="271" spans="1:12">
      <c r="A271" s="1" t="n">
        <v>41835</v>
      </c>
      <c r="B271">
        <f>YEAR(A271)</f>
        <v/>
      </c>
      <c r="C271">
        <f>VLOOKUP(B271,$H:$I,2,FALSE)</f>
        <v/>
      </c>
    </row>
    <row r="272" spans="1:12">
      <c r="A272" s="1" t="n">
        <v>41866</v>
      </c>
      <c r="B272">
        <f>YEAR(A272)</f>
        <v/>
      </c>
      <c r="C272">
        <f>VLOOKUP(B272,$H:$I,2,FALSE)</f>
        <v/>
      </c>
    </row>
    <row r="273" spans="1:12">
      <c r="A273" s="1" t="n">
        <v>41897</v>
      </c>
      <c r="B273">
        <f>YEAR(A273)</f>
        <v/>
      </c>
      <c r="C273">
        <f>VLOOKUP(B273,$H:$I,2,FALSE)</f>
        <v/>
      </c>
    </row>
    <row r="274" spans="1:12">
      <c r="A274" s="1" t="n">
        <v>41927</v>
      </c>
      <c r="B274">
        <f>YEAR(A274)</f>
        <v/>
      </c>
      <c r="C274">
        <f>VLOOKUP(B274,$H:$I,2,FALSE)</f>
        <v/>
      </c>
    </row>
    <row r="275" spans="1:12">
      <c r="A275" s="1" t="n">
        <v>41958</v>
      </c>
      <c r="B275">
        <f>YEAR(A275)</f>
        <v/>
      </c>
      <c r="C275">
        <f>VLOOKUP(B275,$H:$I,2,FALSE)</f>
        <v/>
      </c>
    </row>
    <row r="276" spans="1:12">
      <c r="A276" s="1" t="n">
        <v>41988</v>
      </c>
      <c r="B276">
        <f>YEAR(A276)</f>
        <v/>
      </c>
      <c r="C276">
        <f>VLOOKUP(B276,$H:$I,2,FALSE)</f>
        <v/>
      </c>
    </row>
    <row r="277" spans="1:12">
      <c r="A277" s="1" t="n">
        <v>42019</v>
      </c>
      <c r="B277">
        <f>YEAR(A277)</f>
        <v/>
      </c>
      <c r="C277">
        <f>VLOOKUP(B277,$H:$I,2,FALSE)</f>
        <v/>
      </c>
    </row>
    <row r="278" spans="1:12">
      <c r="A278" s="1" t="n">
        <v>42050</v>
      </c>
      <c r="B278">
        <f>YEAR(A278)</f>
        <v/>
      </c>
      <c r="C278">
        <f>VLOOKUP(B278,$H:$I,2,FALSE)</f>
        <v/>
      </c>
    </row>
    <row r="279" spans="1:12">
      <c r="A279" s="1" t="n">
        <v>42078</v>
      </c>
      <c r="B279">
        <f>YEAR(A279)</f>
        <v/>
      </c>
      <c r="C279">
        <f>VLOOKUP(B279,$H:$I,2,FALSE)</f>
        <v/>
      </c>
    </row>
    <row r="280" spans="1:12">
      <c r="A280" s="1" t="n">
        <v>42109</v>
      </c>
      <c r="B280">
        <f>YEAR(A280)</f>
        <v/>
      </c>
      <c r="C280">
        <f>VLOOKUP(B280,$H:$I,2,FALSE)</f>
        <v/>
      </c>
    </row>
    <row r="281" spans="1:12">
      <c r="A281" s="1" t="n">
        <v>42139</v>
      </c>
      <c r="B281">
        <f>YEAR(A281)</f>
        <v/>
      </c>
      <c r="C281">
        <f>VLOOKUP(B281,$H:$I,2,FALSE)</f>
        <v/>
      </c>
    </row>
    <row r="282" spans="1:12">
      <c r="A282" s="1" t="n">
        <v>42170</v>
      </c>
      <c r="B282">
        <f>YEAR(A282)</f>
        <v/>
      </c>
      <c r="C282">
        <f>VLOOKUP(B282,$H:$I,2,FALSE)</f>
        <v/>
      </c>
    </row>
    <row r="283" spans="1:12">
      <c r="A283" s="1" t="n">
        <v>42200</v>
      </c>
      <c r="B283">
        <f>YEAR(A283)</f>
        <v/>
      </c>
      <c r="C283">
        <f>VLOOKUP(B283,$H:$I,2,FALSE)</f>
        <v/>
      </c>
    </row>
    <row r="284" spans="1:12">
      <c r="A284" s="1" t="n">
        <v>42231</v>
      </c>
      <c r="B284">
        <f>YEAR(A284)</f>
        <v/>
      </c>
      <c r="C284">
        <f>VLOOKUP(B284,$H:$I,2,FALSE)</f>
        <v/>
      </c>
    </row>
    <row r="285" spans="1:12">
      <c r="A285" s="1" t="n">
        <v>42262</v>
      </c>
      <c r="B285">
        <f>YEAR(A285)</f>
        <v/>
      </c>
      <c r="C285">
        <f>VLOOKUP(B285,$H:$I,2,FALSE)</f>
        <v/>
      </c>
    </row>
    <row r="286" spans="1:12">
      <c r="A286" s="1" t="n">
        <v>42292</v>
      </c>
      <c r="B286">
        <f>YEAR(A286)</f>
        <v/>
      </c>
      <c r="C286">
        <f>VLOOKUP(B286,$H:$I,2,FALSE)</f>
        <v/>
      </c>
    </row>
    <row r="287" spans="1:12">
      <c r="A287" s="1" t="n">
        <v>42323</v>
      </c>
      <c r="B287">
        <f>YEAR(A287)</f>
        <v/>
      </c>
      <c r="C287">
        <f>VLOOKUP(B287,$H:$I,2,FALSE)</f>
        <v/>
      </c>
    </row>
    <row r="288" spans="1:12">
      <c r="A288" s="1" t="n">
        <v>42353</v>
      </c>
      <c r="B288">
        <f>YEAR(A288)</f>
        <v/>
      </c>
      <c r="C288">
        <f>VLOOKUP(B288,$H:$I,2,FALSE)</f>
        <v/>
      </c>
    </row>
    <row r="289" spans="1:12">
      <c r="A289" s="1" t="n">
        <v>42384</v>
      </c>
      <c r="B289">
        <f>YEAR(A289)</f>
        <v/>
      </c>
      <c r="C289">
        <f>VLOOKUP(B289,$H:$I,2,FALSE)</f>
        <v/>
      </c>
    </row>
    <row r="290" spans="1:12">
      <c r="A290" s="1" t="n">
        <v>42415</v>
      </c>
      <c r="B290">
        <f>YEAR(A290)</f>
        <v/>
      </c>
      <c r="C290">
        <f>VLOOKUP(B290,$H:$I,2,FALSE)</f>
        <v/>
      </c>
    </row>
    <row r="291" spans="1:12">
      <c r="A291" s="1" t="n">
        <v>42444</v>
      </c>
      <c r="B291">
        <f>YEAR(A291)</f>
        <v/>
      </c>
      <c r="C291">
        <f>VLOOKUP(B291,$H:$I,2,FALSE)</f>
        <v/>
      </c>
    </row>
    <row r="292" spans="1:12">
      <c r="A292" s="1" t="n">
        <v>42475</v>
      </c>
      <c r="B292">
        <f>YEAR(A292)</f>
        <v/>
      </c>
      <c r="C292">
        <f>VLOOKUP(B292,$H:$I,2,FALSE)</f>
        <v/>
      </c>
    </row>
    <row r="293" spans="1:12">
      <c r="A293" s="1" t="n">
        <v>42505</v>
      </c>
      <c r="B293">
        <f>YEAR(A293)</f>
        <v/>
      </c>
      <c r="C293">
        <f>VLOOKUP(B293,$H:$I,2,FALSE)</f>
        <v/>
      </c>
    </row>
    <row r="294" spans="1:12">
      <c r="A294" s="1" t="n">
        <v>42536</v>
      </c>
      <c r="B294">
        <f>YEAR(A294)</f>
        <v/>
      </c>
      <c r="C294">
        <f>VLOOKUP(B294,$H:$I,2,FALSE)</f>
        <v/>
      </c>
    </row>
    <row r="295" spans="1:12">
      <c r="A295" s="1" t="n">
        <v>42566</v>
      </c>
      <c r="B295">
        <f>YEAR(A295)</f>
        <v/>
      </c>
      <c r="C295">
        <f>VLOOKUP(B295,$H:$I,2,FALSE)</f>
        <v/>
      </c>
    </row>
    <row r="296" spans="1:12">
      <c r="A296" s="1" t="n">
        <v>42597</v>
      </c>
      <c r="B296">
        <f>YEAR(A296)</f>
        <v/>
      </c>
      <c r="C296">
        <f>VLOOKUP(B296,$H:$I,2,FALSE)</f>
        <v/>
      </c>
    </row>
    <row r="297" spans="1:12">
      <c r="A297" s="1" t="n">
        <v>42628</v>
      </c>
      <c r="B297">
        <f>YEAR(A297)</f>
        <v/>
      </c>
      <c r="C297">
        <f>VLOOKUP(B297,$H:$I,2,FALSE)</f>
        <v/>
      </c>
    </row>
    <row r="298" spans="1:12">
      <c r="A298" s="1" t="n">
        <v>42658</v>
      </c>
      <c r="B298">
        <f>YEAR(A298)</f>
        <v/>
      </c>
      <c r="C298">
        <f>VLOOKUP(B298,$H:$I,2,FALSE)</f>
        <v/>
      </c>
    </row>
    <row r="299" spans="1:12">
      <c r="A299" s="1" t="n">
        <v>42689</v>
      </c>
      <c r="B299">
        <f>YEAR(A299)</f>
        <v/>
      </c>
      <c r="C299">
        <f>VLOOKUP(B299,$H:$I,2,FALSE)</f>
        <v/>
      </c>
    </row>
    <row r="300" spans="1:12">
      <c r="A300" s="1" t="n">
        <v>42719</v>
      </c>
      <c r="B300">
        <f>YEAR(A300)</f>
        <v/>
      </c>
      <c r="C300">
        <f>VLOOKUP(B300,$H:$I,2,FALSE)</f>
        <v/>
      </c>
    </row>
    <row r="301" spans="1:12">
      <c r="A301" s="1" t="n">
        <v>42750</v>
      </c>
      <c r="B301">
        <f>YEAR(A301)</f>
        <v/>
      </c>
      <c r="C301">
        <f>VLOOKUP(B301,$H:$I,2,FALSE)</f>
        <v/>
      </c>
    </row>
    <row r="302" spans="1:12">
      <c r="A302" s="1" t="n">
        <v>42781</v>
      </c>
      <c r="B302">
        <f>YEAR(A302)</f>
        <v/>
      </c>
      <c r="C302">
        <f>VLOOKUP(B302,$H:$I,2,FALSE)</f>
        <v/>
      </c>
    </row>
    <row r="303" spans="1:12">
      <c r="A303" s="1" t="n">
        <v>42809</v>
      </c>
      <c r="B303">
        <f>YEAR(A303)</f>
        <v/>
      </c>
      <c r="C303">
        <f>VLOOKUP(B303,$H:$I,2,FALSE)</f>
        <v/>
      </c>
    </row>
    <row r="304" spans="1:12">
      <c r="A304" s="1" t="n">
        <v>42840</v>
      </c>
      <c r="B304">
        <f>YEAR(A304)</f>
        <v/>
      </c>
      <c r="C304">
        <f>VLOOKUP(B304,$H:$I,2,FALSE)</f>
        <v/>
      </c>
    </row>
    <row r="305" spans="1:12">
      <c r="A305" s="1" t="n">
        <v>42870</v>
      </c>
      <c r="B305">
        <f>YEAR(A305)</f>
        <v/>
      </c>
      <c r="C305">
        <f>VLOOKUP(B305,$H:$I,2,FALSE)</f>
        <v/>
      </c>
    </row>
    <row r="306" spans="1:12">
      <c r="A306" s="1" t="n">
        <v>42901</v>
      </c>
      <c r="B306">
        <f>YEAR(A306)</f>
        <v/>
      </c>
      <c r="C306">
        <f>VLOOKUP(B306,$H:$I,2,FALSE)</f>
        <v/>
      </c>
    </row>
    <row r="307" spans="1:12">
      <c r="A307" s="1" t="n">
        <v>42931</v>
      </c>
      <c r="B307">
        <f>YEAR(A307)</f>
        <v/>
      </c>
      <c r="C307">
        <f>VLOOKUP(B307,$H:$I,2,FALSE)</f>
        <v/>
      </c>
    </row>
    <row r="308" spans="1:12">
      <c r="A308" s="1" t="n">
        <v>42962</v>
      </c>
      <c r="B308">
        <f>YEAR(A308)</f>
        <v/>
      </c>
      <c r="C308">
        <f>VLOOKUP(B308,$H:$I,2,FALSE)</f>
        <v/>
      </c>
    </row>
    <row r="309" spans="1:12">
      <c r="A309" s="1" t="n">
        <v>42993</v>
      </c>
      <c r="B309">
        <f>YEAR(A309)</f>
        <v/>
      </c>
      <c r="C309">
        <f>VLOOKUP(B309,$H:$I,2,FALSE)</f>
        <v/>
      </c>
    </row>
    <row r="310" spans="1:12">
      <c r="A310" s="1" t="n">
        <v>43023</v>
      </c>
      <c r="B310">
        <f>YEAR(A310)</f>
        <v/>
      </c>
      <c r="C310">
        <f>VLOOKUP(B310,$H:$I,2,FALSE)</f>
        <v/>
      </c>
    </row>
    <row r="311" spans="1:12">
      <c r="A311" s="1" t="n">
        <v>43054</v>
      </c>
      <c r="B311">
        <f>YEAR(A311)</f>
        <v/>
      </c>
      <c r="C311">
        <f>VLOOKUP(B311,$H:$I,2,FALSE)</f>
        <v/>
      </c>
    </row>
    <row r="312" spans="1:12">
      <c r="A312" s="1" t="n">
        <v>43084</v>
      </c>
      <c r="B312">
        <f>YEAR(A312)</f>
        <v/>
      </c>
      <c r="C312">
        <f>VLOOKUP(B312,$H:$I,2,FALSE)</f>
        <v/>
      </c>
    </row>
    <row r="313" spans="1:12">
      <c r="A313" s="1" t="n">
        <v>43115</v>
      </c>
      <c r="B313">
        <f>YEAR(A313)</f>
        <v/>
      </c>
      <c r="C313">
        <f>VLOOKUP(B313,$H:$I,2,FALSE)</f>
        <v/>
      </c>
    </row>
    <row r="314" spans="1:12">
      <c r="A314" s="1" t="n">
        <v>43146</v>
      </c>
      <c r="B314">
        <f>YEAR(A314)</f>
        <v/>
      </c>
      <c r="C314">
        <f>VLOOKUP(B314,$H:$I,2,FALSE)</f>
        <v/>
      </c>
    </row>
    <row r="315" spans="1:12">
      <c r="A315" s="1" t="n">
        <v>43174</v>
      </c>
      <c r="B315">
        <f>YEAR(A315)</f>
        <v/>
      </c>
      <c r="C315">
        <f>VLOOKUP(B315,$H:$I,2,FALSE)</f>
        <v/>
      </c>
    </row>
    <row r="316" spans="1:12">
      <c r="A316" s="1" t="n">
        <v>43205</v>
      </c>
      <c r="B316">
        <f>YEAR(A316)</f>
        <v/>
      </c>
      <c r="C316">
        <f>VLOOKUP(B316,$H:$I,2,FALSE)</f>
        <v/>
      </c>
    </row>
    <row r="317" spans="1:12">
      <c r="A317" s="1" t="n">
        <v>43235</v>
      </c>
      <c r="B317">
        <f>YEAR(A317)</f>
        <v/>
      </c>
      <c r="C317">
        <f>VLOOKUP(B317,$H:$I,2,FALSE)</f>
        <v/>
      </c>
    </row>
    <row r="318" spans="1:12">
      <c r="A318" s="1" t="n">
        <v>43266</v>
      </c>
      <c r="B318">
        <f>YEAR(A318)</f>
        <v/>
      </c>
      <c r="C318">
        <f>VLOOKUP(B318,$H:$I,2,FALSE)</f>
        <v/>
      </c>
    </row>
    <row r="319" spans="1:12">
      <c r="A319" s="1" t="n">
        <v>43296</v>
      </c>
      <c r="B319">
        <f>YEAR(A319)</f>
        <v/>
      </c>
      <c r="C319">
        <f>VLOOKUP(B319,$H:$I,2,FALSE)</f>
        <v/>
      </c>
    </row>
    <row r="320" spans="1:12">
      <c r="A320" s="1" t="n">
        <v>43327</v>
      </c>
      <c r="B320">
        <f>YEAR(A320)</f>
        <v/>
      </c>
      <c r="C320">
        <f>VLOOKUP(B320,$H:$I,2,FALSE)</f>
        <v/>
      </c>
    </row>
    <row r="321" spans="1:12">
      <c r="A321" s="1" t="n">
        <v>43358</v>
      </c>
      <c r="B321">
        <f>YEAR(A321)</f>
        <v/>
      </c>
      <c r="C321">
        <f>VLOOKUP(B321,$H:$I,2,FALSE)</f>
        <v/>
      </c>
    </row>
    <row r="322" spans="1:12">
      <c r="A322" s="1" t="n">
        <v>43388</v>
      </c>
      <c r="B322">
        <f>YEAR(A322)</f>
        <v/>
      </c>
      <c r="C322">
        <f>VLOOKUP(B322,$H:$I,2,FALSE)</f>
        <v/>
      </c>
    </row>
    <row r="323" spans="1:12">
      <c r="A323" s="1" t="n">
        <v>43419</v>
      </c>
      <c r="B323">
        <f>YEAR(A323)</f>
        <v/>
      </c>
      <c r="C323">
        <f>VLOOKUP(B323,$H:$I,2,FALSE)</f>
        <v/>
      </c>
    </row>
    <row r="324" spans="1:12">
      <c r="A324" s="1" t="n">
        <v>43449</v>
      </c>
      <c r="B324">
        <f>YEAR(A324)</f>
        <v/>
      </c>
      <c r="C324">
        <f>VLOOKUP(B324,$H:$I,2,FALSE)</f>
        <v/>
      </c>
    </row>
    <row r="325" spans="1:12">
      <c r="A325" s="1" t="n">
        <v>43480</v>
      </c>
      <c r="B325">
        <f>YEAR(A325)</f>
        <v/>
      </c>
      <c r="C325">
        <f>VLOOKUP(B325,$H:$I,2,FALSE)</f>
        <v/>
      </c>
    </row>
    <row r="326" spans="1:12">
      <c r="A326" s="1" t="n">
        <v>43511</v>
      </c>
      <c r="B326">
        <f>YEAR(A326)</f>
        <v/>
      </c>
      <c r="C326">
        <f>VLOOKUP(B326,$H:$I,2,FALSE)</f>
        <v/>
      </c>
    </row>
    <row r="327" spans="1:12">
      <c r="A327" s="1" t="n">
        <v>43539</v>
      </c>
      <c r="B327">
        <f>YEAR(A327)</f>
        <v/>
      </c>
      <c r="C327">
        <f>VLOOKUP(B327,$H:$I,2,FALSE)</f>
        <v/>
      </c>
    </row>
    <row r="328" spans="1:12">
      <c r="A328" s="1" t="n">
        <v>43570</v>
      </c>
      <c r="B328">
        <f>YEAR(A328)</f>
        <v/>
      </c>
      <c r="C328">
        <f>VLOOKUP(B328,$H:$I,2,FALSE)</f>
        <v/>
      </c>
    </row>
    <row r="329" spans="1:12">
      <c r="A329" s="1" t="n">
        <v>43600</v>
      </c>
      <c r="B329">
        <f>YEAR(A329)</f>
        <v/>
      </c>
      <c r="C329">
        <f>VLOOKUP(B329,$H:$I,2,FALSE)</f>
        <v/>
      </c>
    </row>
    <row r="330" spans="1:12">
      <c r="A330" s="1" t="n">
        <v>43631</v>
      </c>
      <c r="B330">
        <f>YEAR(A330)</f>
        <v/>
      </c>
      <c r="C330">
        <f>VLOOKUP(B330,$H:$I,2,FALSE)</f>
        <v/>
      </c>
    </row>
    <row r="331" spans="1:12">
      <c r="A331" s="1" t="n">
        <v>43661</v>
      </c>
      <c r="B331">
        <f>YEAR(A331)</f>
        <v/>
      </c>
      <c r="C331">
        <f>VLOOKUP(B331,$H:$I,2,FALSE)</f>
        <v/>
      </c>
    </row>
    <row r="332" spans="1:12">
      <c r="A332" s="1" t="n">
        <v>43692</v>
      </c>
      <c r="B332">
        <f>YEAR(A332)</f>
        <v/>
      </c>
      <c r="C332">
        <f>VLOOKUP(B332,$H:$I,2,FALSE)</f>
        <v/>
      </c>
    </row>
    <row r="333" spans="1:12">
      <c r="A333" s="1" t="n">
        <v>43723</v>
      </c>
      <c r="B333">
        <f>YEAR(A333)</f>
        <v/>
      </c>
      <c r="C333">
        <f>VLOOKUP(B333,$H:$I,2,FALSE)</f>
        <v/>
      </c>
    </row>
    <row r="334" spans="1:12">
      <c r="A334" s="1" t="n">
        <v>43753</v>
      </c>
      <c r="B334">
        <f>YEAR(A334)</f>
        <v/>
      </c>
      <c r="C334">
        <f>VLOOKUP(B334,$H:$I,2,FALSE)</f>
        <v/>
      </c>
    </row>
    <row r="335" spans="1:12">
      <c r="A335" s="1" t="n">
        <v>43784</v>
      </c>
      <c r="B335">
        <f>YEAR(A335)</f>
        <v/>
      </c>
      <c r="C335">
        <f>VLOOKUP(B335,$H:$I,2,FALSE)</f>
        <v/>
      </c>
    </row>
    <row r="336" spans="1:12">
      <c r="A336" s="1" t="n">
        <v>43814</v>
      </c>
      <c r="B336">
        <f>YEAR(A336)</f>
        <v/>
      </c>
      <c r="C336">
        <f>VLOOKUP(B336,$H:$I,2,FALSE)</f>
        <v/>
      </c>
    </row>
    <row r="337" spans="1:12">
      <c r="A337" s="1" t="n">
        <v>43845</v>
      </c>
      <c r="B337">
        <f>YEAR(A337)</f>
        <v/>
      </c>
      <c r="C337">
        <f>VLOOKUP(B337,$H:$I,2,FALSE)</f>
        <v/>
      </c>
    </row>
    <row r="338" spans="1:12">
      <c r="A338" s="1" t="n">
        <v>43876</v>
      </c>
      <c r="B338">
        <f>YEAR(A338)</f>
        <v/>
      </c>
      <c r="C338">
        <f>VLOOKUP(B338,$H:$I,2,FALSE)</f>
        <v/>
      </c>
    </row>
    <row r="339" spans="1:12">
      <c r="A339" s="1" t="n">
        <v>43905</v>
      </c>
      <c r="B339">
        <f>YEAR(A339)</f>
        <v/>
      </c>
      <c r="C339">
        <f>VLOOKUP(B339,$H:$I,2,FALSE)</f>
        <v/>
      </c>
    </row>
    <row r="340" spans="1:12">
      <c r="A340" s="1" t="n">
        <v>43936</v>
      </c>
      <c r="B340">
        <f>YEAR(A340)</f>
        <v/>
      </c>
      <c r="C340">
        <f>VLOOKUP(B340,$H:$I,2,FALSE)</f>
        <v/>
      </c>
    </row>
    <row r="341" spans="1:12">
      <c r="A341" s="1" t="n">
        <v>43966</v>
      </c>
      <c r="B341">
        <f>YEAR(A341)</f>
        <v/>
      </c>
      <c r="C341">
        <f>VLOOKUP(B341,$H:$I,2,FALSE)</f>
        <v/>
      </c>
    </row>
    <row r="342" spans="1:12">
      <c r="A342" s="1" t="n">
        <v>43997</v>
      </c>
      <c r="B342">
        <f>YEAR(A342)</f>
        <v/>
      </c>
      <c r="C342">
        <f>VLOOKUP(B342,$H:$I,2,FALSE)</f>
        <v/>
      </c>
    </row>
    <row r="343" spans="1:12">
      <c r="A343" s="1" t="n">
        <v>44027</v>
      </c>
      <c r="B343">
        <f>YEAR(A343)</f>
        <v/>
      </c>
      <c r="C343">
        <f>VLOOKUP(B343,$H:$I,2,FALSE)</f>
        <v/>
      </c>
    </row>
    <row r="344" spans="1:12">
      <c r="A344" s="1" t="n">
        <v>44058</v>
      </c>
      <c r="B344">
        <f>YEAR(A344)</f>
        <v/>
      </c>
      <c r="C344">
        <f>VLOOKUP(B344,$H:$I,2,FALSE)</f>
        <v/>
      </c>
    </row>
    <row r="345" spans="1:12">
      <c r="A345" s="1" t="n">
        <v>44089</v>
      </c>
      <c r="B345">
        <f>YEAR(A345)</f>
        <v/>
      </c>
      <c r="C345">
        <f>VLOOKUP(B345,$H:$I,2,FALSE)</f>
        <v/>
      </c>
    </row>
    <row r="346" spans="1:12">
      <c r="A346" s="1" t="n">
        <v>44119</v>
      </c>
      <c r="B346">
        <f>YEAR(A346)</f>
        <v/>
      </c>
      <c r="C346">
        <f>VLOOKUP(B346,$H:$I,2,FALSE)</f>
        <v/>
      </c>
    </row>
    <row r="347" spans="1:12">
      <c r="A347" s="1" t="n">
        <v>44150</v>
      </c>
      <c r="B347">
        <f>YEAR(A347)</f>
        <v/>
      </c>
      <c r="C347">
        <f>VLOOKUP(B347,$H:$I,2,FALSE)</f>
        <v/>
      </c>
    </row>
    <row r="348" spans="1:12">
      <c r="A348" s="1" t="n">
        <v>44180</v>
      </c>
      <c r="B348">
        <f>YEAR(A348)</f>
        <v/>
      </c>
      <c r="C348">
        <f>VLOOKUP(B348,$H:$I,2,FALSE)</f>
        <v/>
      </c>
    </row>
    <row r="349" spans="1:12">
      <c r="A349" s="1" t="n">
        <v>44211</v>
      </c>
      <c r="B349">
        <f>YEAR(A349)</f>
        <v/>
      </c>
      <c r="C349">
        <f>VLOOKUP(B349,$H:$I,2,FALSE)</f>
        <v/>
      </c>
    </row>
    <row r="350" spans="1:12">
      <c r="A350" s="1" t="n">
        <v>44242</v>
      </c>
      <c r="B350">
        <f>YEAR(A350)</f>
        <v/>
      </c>
      <c r="C350">
        <f>VLOOKUP(B350,$H:$I,2,FALSE)</f>
        <v/>
      </c>
    </row>
    <row r="351" spans="1:12">
      <c r="A351" s="1" t="n">
        <v>44270</v>
      </c>
      <c r="B351">
        <f>YEAR(A351)</f>
        <v/>
      </c>
      <c r="C351">
        <f>VLOOKUP(B351,$H:$I,2,FALSE)</f>
        <v/>
      </c>
    </row>
    <row r="352" spans="1:12">
      <c r="A352" s="1" t="n">
        <v>44301</v>
      </c>
      <c r="B352">
        <f>YEAR(A352)</f>
        <v/>
      </c>
      <c r="C352">
        <f>VLOOKUP(B352,$H:$I,2,FALSE)</f>
        <v/>
      </c>
    </row>
    <row r="353" spans="1:12">
      <c r="A353" s="1" t="n">
        <v>44331</v>
      </c>
      <c r="B353">
        <f>YEAR(A353)</f>
        <v/>
      </c>
      <c r="C353">
        <f>VLOOKUP(B353,$H:$I,2,FALSE)</f>
        <v/>
      </c>
    </row>
    <row r="354" spans="1:12">
      <c r="A354" s="1" t="n">
        <v>44362</v>
      </c>
      <c r="B354">
        <f>YEAR(A354)</f>
        <v/>
      </c>
      <c r="C354">
        <f>VLOOKUP(B354,$H:$I,2,FALSE)</f>
        <v/>
      </c>
    </row>
    <row r="355" spans="1:12">
      <c r="A355" s="1" t="n">
        <v>44392</v>
      </c>
      <c r="B355">
        <f>YEAR(A355)</f>
        <v/>
      </c>
      <c r="C355">
        <f>VLOOKUP(B355,$H:$I,2,FALSE)</f>
        <v/>
      </c>
    </row>
    <row r="356" spans="1:12">
      <c r="A356" s="1" t="n">
        <v>44423</v>
      </c>
      <c r="B356">
        <f>YEAR(A356)</f>
        <v/>
      </c>
      <c r="C356">
        <f>VLOOKUP(B356,$H:$I,2,FALSE)</f>
        <v/>
      </c>
    </row>
    <row r="357" spans="1:12">
      <c r="A357" s="1" t="n">
        <v>44454</v>
      </c>
      <c r="B357">
        <f>YEAR(A357)</f>
        <v/>
      </c>
      <c r="C357">
        <f>VLOOKUP(B357,$H:$I,2,FALSE)</f>
        <v/>
      </c>
    </row>
    <row r="358" spans="1:12">
      <c r="A358" s="1" t="n">
        <v>44484</v>
      </c>
      <c r="B358">
        <f>YEAR(A358)</f>
        <v/>
      </c>
      <c r="C358">
        <f>VLOOKUP(B358,$H:$I,2,FALSE)</f>
        <v/>
      </c>
    </row>
    <row r="359" spans="1:12">
      <c r="A359" s="1" t="n">
        <v>44515</v>
      </c>
      <c r="B359">
        <f>YEAR(A359)</f>
        <v/>
      </c>
      <c r="C359">
        <f>VLOOKUP(B359,$H:$I,2,FALSE)</f>
        <v/>
      </c>
    </row>
    <row r="360" spans="1:12">
      <c r="A360" s="1" t="n">
        <v>44545</v>
      </c>
      <c r="B360">
        <f>YEAR(A360)</f>
        <v/>
      </c>
      <c r="C360">
        <f>VLOOKUP(B360,$H:$I,2,FALSE)</f>
        <v/>
      </c>
    </row>
    <row r="361" spans="1:12">
      <c r="A361" s="1" t="n">
        <v>44576</v>
      </c>
      <c r="B361">
        <f>YEAR(A361)</f>
        <v/>
      </c>
      <c r="C361">
        <f>VLOOKUP(B361,$H:$I,2,FALSE)</f>
        <v/>
      </c>
    </row>
    <row r="362" spans="1:12">
      <c r="A362" s="1" t="n">
        <v>44607</v>
      </c>
      <c r="B362">
        <f>YEAR(A362)</f>
        <v/>
      </c>
      <c r="C362">
        <f>VLOOKUP(B362,$H:$I,2,FALSE)</f>
        <v/>
      </c>
    </row>
    <row r="363" spans="1:12">
      <c r="A363" s="1" t="n">
        <v>44635</v>
      </c>
      <c r="B363">
        <f>YEAR(A363)</f>
        <v/>
      </c>
      <c r="C363">
        <f>VLOOKUP(B363,$H:$I,2,FALSE)</f>
        <v/>
      </c>
    </row>
    <row r="364" spans="1:12">
      <c r="A364" s="1" t="n">
        <v>44666</v>
      </c>
      <c r="B364">
        <f>YEAR(A364)</f>
        <v/>
      </c>
      <c r="C364">
        <f>VLOOKUP(B364,$H:$I,2,FALSE)</f>
        <v/>
      </c>
    </row>
    <row r="365" spans="1:12">
      <c r="A365" s="1" t="n">
        <v>44696</v>
      </c>
      <c r="B365">
        <f>YEAR(A365)</f>
        <v/>
      </c>
      <c r="C365">
        <f>VLOOKUP(B365,$H:$I,2,FALSE)</f>
        <v/>
      </c>
    </row>
    <row r="366" spans="1:12">
      <c r="A366" s="1" t="n">
        <v>44727</v>
      </c>
      <c r="B366">
        <f>YEAR(A366)</f>
        <v/>
      </c>
      <c r="C366">
        <f>VLOOKUP(B366,$H:$I,2,FALSE)</f>
        <v/>
      </c>
    </row>
    <row r="367" spans="1:12">
      <c r="A367" s="1" t="n">
        <v>44757</v>
      </c>
      <c r="B367">
        <f>YEAR(A367)</f>
        <v/>
      </c>
      <c r="C367">
        <f>VLOOKUP(B367,$H:$I,2,FALSE)</f>
        <v/>
      </c>
    </row>
    <row r="368" spans="1:12">
      <c r="A368" s="1" t="n">
        <v>44788</v>
      </c>
      <c r="B368">
        <f>YEAR(A368)</f>
        <v/>
      </c>
      <c r="C368">
        <f>VLOOKUP(B368,$H:$I,2,FALSE)</f>
        <v/>
      </c>
    </row>
    <row r="369" spans="1:12">
      <c r="A369" s="1" t="n">
        <v>44819</v>
      </c>
      <c r="B369">
        <f>YEAR(A369)</f>
        <v/>
      </c>
      <c r="C369">
        <f>VLOOKUP(B369,$H:$I,2,FALSE)</f>
        <v/>
      </c>
    </row>
    <row r="370" spans="1:12">
      <c r="A370" s="1" t="n">
        <v>44849</v>
      </c>
      <c r="B370">
        <f>YEAR(A370)</f>
        <v/>
      </c>
      <c r="C370">
        <f>VLOOKUP(B370,$H:$I,2,FALSE)</f>
        <v/>
      </c>
    </row>
    <row r="371" spans="1:12">
      <c r="A371" s="1" t="n">
        <v>44880</v>
      </c>
      <c r="B371">
        <f>YEAR(A371)</f>
        <v/>
      </c>
      <c r="C371">
        <f>VLOOKUP(B371,$H:$I,2,FALSE)</f>
        <v/>
      </c>
    </row>
    <row r="372" spans="1:12">
      <c r="A372" s="1" t="n">
        <v>44910</v>
      </c>
      <c r="B372">
        <f>YEAR(A372)</f>
        <v/>
      </c>
      <c r="C372">
        <f>VLOOKUP(B372,$H:$I,2,FALSE)</f>
        <v/>
      </c>
    </row>
    <row r="373" spans="1:12">
      <c r="A373" s="1" t="n">
        <v>44941</v>
      </c>
      <c r="B373">
        <f>YEAR(A373)</f>
        <v/>
      </c>
      <c r="C373">
        <f>VLOOKUP(B373,$H:$I,2,FALSE)</f>
        <v/>
      </c>
    </row>
    <row r="374" spans="1:12">
      <c r="A374" s="1" t="n">
        <v>44972</v>
      </c>
      <c r="B374">
        <f>YEAR(A374)</f>
        <v/>
      </c>
      <c r="C374">
        <f>VLOOKUP(B374,$H:$I,2,FALSE)</f>
        <v/>
      </c>
    </row>
    <row r="375" spans="1:12">
      <c r="A375" s="1" t="n">
        <v>45000</v>
      </c>
      <c r="B375">
        <f>YEAR(A375)</f>
        <v/>
      </c>
      <c r="C375">
        <f>VLOOKUP(B375,$H:$I,2,FALSE)</f>
        <v/>
      </c>
    </row>
    <row r="376" spans="1:12">
      <c r="A376" s="1" t="n">
        <v>45031</v>
      </c>
      <c r="B376">
        <f>YEAR(A376)</f>
        <v/>
      </c>
      <c r="C376">
        <f>VLOOKUP(B376,$H:$I,2,FALSE)</f>
        <v/>
      </c>
    </row>
    <row r="377" spans="1:12">
      <c r="A377" s="1" t="n">
        <v>45061</v>
      </c>
      <c r="B377">
        <f>YEAR(A377)</f>
        <v/>
      </c>
      <c r="C377">
        <f>VLOOKUP(B377,$H:$I,2,FALSE)</f>
        <v/>
      </c>
    </row>
    <row r="378" spans="1:12">
      <c r="A378" s="1" t="n">
        <v>45092</v>
      </c>
      <c r="B378">
        <f>YEAR(A378)</f>
        <v/>
      </c>
      <c r="C378">
        <f>VLOOKUP(B378,$H:$I,2,FALSE)</f>
        <v/>
      </c>
    </row>
    <row r="379" spans="1:12">
      <c r="A379" s="1" t="n">
        <v>45122</v>
      </c>
      <c r="B379">
        <f>YEAR(A379)</f>
        <v/>
      </c>
      <c r="C379">
        <f>VLOOKUP(B379,$H:$I,2,FALSE)</f>
        <v/>
      </c>
    </row>
    <row r="380" spans="1:12">
      <c r="A380" s="1" t="n">
        <v>45153</v>
      </c>
      <c r="B380">
        <f>YEAR(A380)</f>
        <v/>
      </c>
      <c r="C380">
        <f>VLOOKUP(B380,$H:$I,2,FALSE)</f>
        <v/>
      </c>
    </row>
    <row r="381" spans="1:12">
      <c r="A381" s="1" t="n">
        <v>45184</v>
      </c>
      <c r="B381">
        <f>YEAR(A381)</f>
        <v/>
      </c>
      <c r="C381">
        <f>VLOOKUP(B381,$H:$I,2,FALSE)</f>
        <v/>
      </c>
    </row>
    <row r="382" spans="1:12">
      <c r="A382" s="1" t="n">
        <v>45214</v>
      </c>
      <c r="B382">
        <f>YEAR(A382)</f>
        <v/>
      </c>
      <c r="C382">
        <f>VLOOKUP(B382,$H:$I,2,FALSE)</f>
        <v/>
      </c>
    </row>
    <row r="383" spans="1:12">
      <c r="A383" s="1" t="n">
        <v>45245</v>
      </c>
      <c r="B383">
        <f>YEAR(A383)</f>
        <v/>
      </c>
      <c r="C383">
        <f>VLOOKUP(B383,$H:$I,2,FALSE)</f>
        <v/>
      </c>
    </row>
    <row r="384" spans="1:12">
      <c r="A384" s="1" t="n">
        <v>45275</v>
      </c>
      <c r="B384">
        <f>YEAR(A384)</f>
        <v/>
      </c>
      <c r="C384">
        <f>VLOOKUP(B384,$H:$I,2,FALSE)</f>
        <v/>
      </c>
    </row>
    <row r="385" spans="1:12">
      <c r="A385" s="1" t="n">
        <v>45306</v>
      </c>
      <c r="B385">
        <f>YEAR(A385)</f>
        <v/>
      </c>
      <c r="C385">
        <f>VLOOKUP(B385,$H:$I,2,FALSE)</f>
        <v/>
      </c>
    </row>
    <row r="386" spans="1:12">
      <c r="A386" s="1" t="n">
        <v>45337</v>
      </c>
      <c r="B386">
        <f>YEAR(A386)</f>
        <v/>
      </c>
      <c r="C386">
        <f>VLOOKUP(B386,$H:$I,2,FALSE)</f>
        <v/>
      </c>
    </row>
    <row r="387" spans="1:12">
      <c r="A387" s="1" t="n">
        <v>45366</v>
      </c>
      <c r="B387">
        <f>YEAR(A387)</f>
        <v/>
      </c>
      <c r="C387">
        <f>VLOOKUP(B387,$H:$I,2,FALSE)</f>
        <v/>
      </c>
    </row>
    <row r="388" spans="1:12">
      <c r="A388" s="1" t="n">
        <v>45397</v>
      </c>
      <c r="B388">
        <f>YEAR(A388)</f>
        <v/>
      </c>
      <c r="C388">
        <f>VLOOKUP(B388,$H:$I,2,FALSE)</f>
        <v/>
      </c>
    </row>
    <row r="389" spans="1:12">
      <c r="A389" s="1" t="n">
        <v>45427</v>
      </c>
      <c r="B389">
        <f>YEAR(A389)</f>
        <v/>
      </c>
      <c r="C389">
        <f>VLOOKUP(B389,$H:$I,2,FALSE)</f>
        <v/>
      </c>
    </row>
    <row r="390" spans="1:12">
      <c r="A390" s="1" t="n">
        <v>45458</v>
      </c>
      <c r="B390">
        <f>YEAR(A390)</f>
        <v/>
      </c>
      <c r="C390">
        <f>VLOOKUP(B390,$H:$I,2,FALSE)</f>
        <v/>
      </c>
    </row>
    <row r="391" spans="1:12">
      <c r="A391" s="1" t="n">
        <v>45488</v>
      </c>
      <c r="B391">
        <f>YEAR(A391)</f>
        <v/>
      </c>
      <c r="C391">
        <f>VLOOKUP(B391,$H:$I,2,FALSE)</f>
        <v/>
      </c>
    </row>
    <row r="392" spans="1:12">
      <c r="A392" s="1" t="n">
        <v>45519</v>
      </c>
      <c r="B392">
        <f>YEAR(A392)</f>
        <v/>
      </c>
      <c r="C392">
        <f>VLOOKUP(B392,$H:$I,2,FALSE)</f>
        <v/>
      </c>
    </row>
    <row r="393" spans="1:12">
      <c r="A393" s="1" t="n">
        <v>45550</v>
      </c>
      <c r="B393">
        <f>YEAR(A393)</f>
        <v/>
      </c>
      <c r="C393">
        <f>VLOOKUP(B393,$H:$I,2,FALSE)</f>
        <v/>
      </c>
    </row>
    <row r="394" spans="1:12">
      <c r="A394" s="1" t="n">
        <v>45580</v>
      </c>
      <c r="B394">
        <f>YEAR(A394)</f>
        <v/>
      </c>
      <c r="C394">
        <f>VLOOKUP(B394,$H:$I,2,FALSE)</f>
        <v/>
      </c>
    </row>
    <row r="395" spans="1:12">
      <c r="A395" s="1" t="n">
        <v>45611</v>
      </c>
      <c r="B395">
        <f>YEAR(A395)</f>
        <v/>
      </c>
      <c r="C395">
        <f>VLOOKUP(B395,$H:$I,2,FALSE)</f>
        <v/>
      </c>
    </row>
    <row r="396" spans="1:12">
      <c r="A396" s="1" t="n">
        <v>45641</v>
      </c>
      <c r="B396">
        <f>YEAR(A396)</f>
        <v/>
      </c>
      <c r="C396">
        <f>VLOOKUP(B396,$H:$I,2,FALSE)</f>
        <v/>
      </c>
    </row>
    <row r="397" spans="1:12">
      <c r="A397" s="1" t="n">
        <v>45672</v>
      </c>
      <c r="B397">
        <f>YEAR(A397)</f>
        <v/>
      </c>
      <c r="C397">
        <f>VLOOKUP(B397,$H:$I,2,FALSE)</f>
        <v/>
      </c>
    </row>
    <row r="398" spans="1:12">
      <c r="A398" s="1" t="n">
        <v>45703</v>
      </c>
      <c r="B398">
        <f>YEAR(A398)</f>
        <v/>
      </c>
      <c r="C398">
        <f>VLOOKUP(B398,$H:$I,2,FALSE)</f>
        <v/>
      </c>
    </row>
    <row r="399" spans="1:12">
      <c r="A399" s="1" t="n">
        <v>45731</v>
      </c>
      <c r="B399">
        <f>YEAR(A399)</f>
        <v/>
      </c>
      <c r="C399">
        <f>VLOOKUP(B399,$H:$I,2,FALSE)</f>
        <v/>
      </c>
    </row>
    <row r="400" spans="1:12">
      <c r="A400" s="1" t="n">
        <v>45762</v>
      </c>
      <c r="B400">
        <f>YEAR(A400)</f>
        <v/>
      </c>
      <c r="C400">
        <f>VLOOKUP(B400,$H:$I,2,FALSE)</f>
        <v/>
      </c>
    </row>
    <row r="401" spans="1:12">
      <c r="A401" s="1" t="n">
        <v>45792</v>
      </c>
      <c r="B401">
        <f>YEAR(A401)</f>
        <v/>
      </c>
      <c r="C401">
        <f>VLOOKUP(B401,$H:$I,2,FALSE)</f>
        <v/>
      </c>
    </row>
    <row r="402" spans="1:12">
      <c r="A402" s="1" t="n">
        <v>45823</v>
      </c>
      <c r="B402">
        <f>YEAR(A402)</f>
        <v/>
      </c>
      <c r="C402">
        <f>VLOOKUP(B402,$H:$I,2,FALSE)</f>
        <v/>
      </c>
    </row>
    <row r="403" spans="1:12">
      <c r="A403" s="1" t="n">
        <v>45853</v>
      </c>
      <c r="B403">
        <f>YEAR(A403)</f>
        <v/>
      </c>
      <c r="C403">
        <f>VLOOKUP(B403,$H:$I,2,FALSE)</f>
        <v/>
      </c>
    </row>
    <row r="404" spans="1:12">
      <c r="A404" s="1" t="n">
        <v>45884</v>
      </c>
      <c r="B404">
        <f>YEAR(A404)</f>
        <v/>
      </c>
      <c r="C404">
        <f>VLOOKUP(B404,$H:$I,2,FALSE)</f>
        <v/>
      </c>
    </row>
    <row r="405" spans="1:12">
      <c r="A405" s="1" t="n">
        <v>45915</v>
      </c>
      <c r="B405">
        <f>YEAR(A405)</f>
        <v/>
      </c>
      <c r="C405">
        <f>VLOOKUP(B405,$H:$I,2,FALSE)</f>
        <v/>
      </c>
    </row>
    <row r="406" spans="1:12">
      <c r="A406" s="1" t="n">
        <v>45945</v>
      </c>
      <c r="B406">
        <f>YEAR(A406)</f>
        <v/>
      </c>
      <c r="C406">
        <f>VLOOKUP(B406,$H:$I,2,FALSE)</f>
        <v/>
      </c>
    </row>
    <row r="407" spans="1:12">
      <c r="A407" s="1" t="n">
        <v>45976</v>
      </c>
      <c r="B407">
        <f>YEAR(A407)</f>
        <v/>
      </c>
      <c r="C407">
        <f>VLOOKUP(B407,$H:$I,2,FALSE)</f>
        <v/>
      </c>
    </row>
    <row r="408" spans="1:12">
      <c r="A408" s="1" t="n">
        <v>46006</v>
      </c>
      <c r="B408">
        <f>YEAR(A408)</f>
        <v/>
      </c>
      <c r="C408">
        <f>VLOOKUP(B408,$H:$I,2,FALSE)</f>
        <v/>
      </c>
    </row>
    <row r="409" spans="1:12">
      <c r="A409" s="1" t="n">
        <v>46037</v>
      </c>
      <c r="B409">
        <f>YEAR(A409)</f>
        <v/>
      </c>
      <c r="C409">
        <f>VLOOKUP(B409,$H:$I,2,FALSE)</f>
        <v/>
      </c>
    </row>
    <row r="410" spans="1:12">
      <c r="A410" s="1" t="n">
        <v>46068</v>
      </c>
      <c r="B410">
        <f>YEAR(A410)</f>
        <v/>
      </c>
      <c r="C410">
        <f>VLOOKUP(B410,$H:$I,2,FALSE)</f>
        <v/>
      </c>
    </row>
    <row r="411" spans="1:12">
      <c r="A411" s="1" t="n">
        <v>46096</v>
      </c>
      <c r="B411">
        <f>YEAR(A411)</f>
        <v/>
      </c>
      <c r="C411">
        <f>VLOOKUP(B411,$H:$I,2,FALSE)</f>
        <v/>
      </c>
    </row>
    <row r="412" spans="1:12">
      <c r="A412" s="1" t="n">
        <v>46127</v>
      </c>
      <c r="B412">
        <f>YEAR(A412)</f>
        <v/>
      </c>
      <c r="C412">
        <f>VLOOKUP(B412,$H:$I,2,FALSE)</f>
        <v/>
      </c>
    </row>
    <row r="413" spans="1:12">
      <c r="A413" s="1" t="n">
        <v>46157</v>
      </c>
      <c r="B413">
        <f>YEAR(A413)</f>
        <v/>
      </c>
      <c r="C413">
        <f>VLOOKUP(B413,$H:$I,2,FALSE)</f>
        <v/>
      </c>
    </row>
    <row r="414" spans="1:12">
      <c r="A414" s="1" t="n">
        <v>46188</v>
      </c>
      <c r="B414">
        <f>YEAR(A414)</f>
        <v/>
      </c>
      <c r="C414">
        <f>VLOOKUP(B414,$H:$I,2,FALSE)</f>
        <v/>
      </c>
    </row>
    <row r="415" spans="1:12">
      <c r="A415" s="1" t="n">
        <v>46218</v>
      </c>
      <c r="B415">
        <f>YEAR(A415)</f>
        <v/>
      </c>
      <c r="C415">
        <f>VLOOKUP(B415,$H:$I,2,FALSE)</f>
        <v/>
      </c>
    </row>
    <row r="416" spans="1:12">
      <c r="A416" s="1" t="n">
        <v>46249</v>
      </c>
      <c r="B416">
        <f>YEAR(A416)</f>
        <v/>
      </c>
      <c r="C416">
        <f>VLOOKUP(B416,$H:$I,2,FALSE)</f>
        <v/>
      </c>
    </row>
    <row r="417" spans="1:12">
      <c r="A417" s="1" t="n">
        <v>46280</v>
      </c>
      <c r="B417">
        <f>YEAR(A417)</f>
        <v/>
      </c>
      <c r="C417">
        <f>VLOOKUP(B417,$H:$I,2,FALSE)</f>
        <v/>
      </c>
    </row>
    <row r="418" spans="1:12">
      <c r="A418" s="1" t="n">
        <v>46310</v>
      </c>
      <c r="B418">
        <f>YEAR(A418)</f>
        <v/>
      </c>
      <c r="C418">
        <f>VLOOKUP(B418,$H:$I,2,FALSE)</f>
        <v/>
      </c>
    </row>
    <row r="419" spans="1:12">
      <c r="A419" s="1" t="n">
        <v>46341</v>
      </c>
      <c r="B419">
        <f>YEAR(A419)</f>
        <v/>
      </c>
      <c r="C419">
        <f>VLOOKUP(B419,$H:$I,2,FALSE)</f>
        <v/>
      </c>
    </row>
    <row r="420" spans="1:12">
      <c r="A420" s="1" t="n">
        <v>46371</v>
      </c>
      <c r="B420">
        <f>YEAR(A420)</f>
        <v/>
      </c>
      <c r="C420">
        <f>VLOOKUP(B420,$H:$I,2,FALSE)</f>
        <v/>
      </c>
    </row>
    <row r="421" spans="1:12">
      <c r="A421" s="1" t="n">
        <v>46402</v>
      </c>
      <c r="B421">
        <f>YEAR(A421)</f>
        <v/>
      </c>
      <c r="C421">
        <f>VLOOKUP(B421,$H:$I,2,FALSE)</f>
        <v/>
      </c>
    </row>
    <row r="422" spans="1:12">
      <c r="A422" s="1" t="n">
        <v>46433</v>
      </c>
      <c r="B422">
        <f>YEAR(A422)</f>
        <v/>
      </c>
      <c r="C422">
        <f>VLOOKUP(B422,$H:$I,2,FALSE)</f>
        <v/>
      </c>
    </row>
    <row r="423" spans="1:12">
      <c r="A423" s="1" t="n">
        <v>46461</v>
      </c>
      <c r="B423">
        <f>YEAR(A423)</f>
        <v/>
      </c>
      <c r="C423">
        <f>VLOOKUP(B423,$H:$I,2,FALSE)</f>
        <v/>
      </c>
    </row>
    <row r="424" spans="1:12">
      <c r="A424" s="1" t="n">
        <v>46492</v>
      </c>
      <c r="B424">
        <f>YEAR(A424)</f>
        <v/>
      </c>
      <c r="C424">
        <f>VLOOKUP(B424,$H:$I,2,FALSE)</f>
        <v/>
      </c>
    </row>
    <row r="425" spans="1:12">
      <c r="A425" s="1" t="n">
        <v>46522</v>
      </c>
      <c r="B425">
        <f>YEAR(A425)</f>
        <v/>
      </c>
      <c r="C425">
        <f>VLOOKUP(B425,$H:$I,2,FALSE)</f>
        <v/>
      </c>
    </row>
    <row r="426" spans="1:12">
      <c r="A426" s="1" t="n">
        <v>46553</v>
      </c>
      <c r="B426">
        <f>YEAR(A426)</f>
        <v/>
      </c>
      <c r="C426">
        <f>VLOOKUP(B426,$H:$I,2,FALSE)</f>
        <v/>
      </c>
    </row>
    <row r="427" spans="1:12">
      <c r="A427" s="1" t="n">
        <v>46583</v>
      </c>
      <c r="B427">
        <f>YEAR(A427)</f>
        <v/>
      </c>
      <c r="C427">
        <f>VLOOKUP(B427,$H:$I,2,FALSE)</f>
        <v/>
      </c>
    </row>
    <row r="428" spans="1:12">
      <c r="A428" s="1" t="n">
        <v>46614</v>
      </c>
      <c r="B428">
        <f>YEAR(A428)</f>
        <v/>
      </c>
      <c r="C428">
        <f>VLOOKUP(B428,$H:$I,2,FALSE)</f>
        <v/>
      </c>
    </row>
    <row r="429" spans="1:12">
      <c r="A429" s="1" t="n">
        <v>46645</v>
      </c>
      <c r="B429">
        <f>YEAR(A429)</f>
        <v/>
      </c>
      <c r="C429">
        <f>VLOOKUP(B429,$H:$I,2,FALSE)</f>
        <v/>
      </c>
    </row>
    <row r="430" spans="1:12">
      <c r="A430" s="1" t="n">
        <v>46675</v>
      </c>
      <c r="B430">
        <f>YEAR(A430)</f>
        <v/>
      </c>
      <c r="C430">
        <f>VLOOKUP(B430,$H:$I,2,FALSE)</f>
        <v/>
      </c>
    </row>
    <row r="431" spans="1:12">
      <c r="A431" s="1" t="n">
        <v>46706</v>
      </c>
      <c r="B431">
        <f>YEAR(A431)</f>
        <v/>
      </c>
      <c r="C431">
        <f>VLOOKUP(B431,$H:$I,2,FALSE)</f>
        <v/>
      </c>
    </row>
    <row r="432" spans="1:12">
      <c r="A432" s="1" t="n">
        <v>46736</v>
      </c>
      <c r="B432">
        <f>YEAR(A432)</f>
        <v/>
      </c>
      <c r="C432">
        <f>VLOOKUP(B432,$H:$I,2,FALSE)</f>
        <v/>
      </c>
    </row>
    <row r="433" spans="1:12">
      <c r="A433" s="1" t="n">
        <v>46767</v>
      </c>
      <c r="B433">
        <f>YEAR(A433)</f>
        <v/>
      </c>
      <c r="C433">
        <f>VLOOKUP(B433,$H:$I,2,FALSE)</f>
        <v/>
      </c>
    </row>
    <row r="434" spans="1:12">
      <c r="A434" s="1" t="n">
        <v>46798</v>
      </c>
      <c r="B434">
        <f>YEAR(A434)</f>
        <v/>
      </c>
      <c r="C434">
        <f>VLOOKUP(B434,$H:$I,2,FALSE)</f>
        <v/>
      </c>
    </row>
    <row r="435" spans="1:12">
      <c r="A435" s="1" t="n">
        <v>46827</v>
      </c>
      <c r="B435">
        <f>YEAR(A435)</f>
        <v/>
      </c>
      <c r="C435">
        <f>VLOOKUP(B435,$H:$I,2,FALSE)</f>
        <v/>
      </c>
    </row>
    <row r="436" spans="1:12">
      <c r="A436" s="1" t="n">
        <v>46858</v>
      </c>
      <c r="B436">
        <f>YEAR(A436)</f>
        <v/>
      </c>
      <c r="C436">
        <f>VLOOKUP(B436,$H:$I,2,FALSE)</f>
        <v/>
      </c>
    </row>
    <row r="437" spans="1:12">
      <c r="A437" s="1" t="n">
        <v>46888</v>
      </c>
      <c r="B437">
        <f>YEAR(A437)</f>
        <v/>
      </c>
      <c r="C437">
        <f>VLOOKUP(B437,$H:$I,2,FALSE)</f>
        <v/>
      </c>
    </row>
    <row r="438" spans="1:12">
      <c r="A438" s="1" t="n">
        <v>46919</v>
      </c>
      <c r="B438">
        <f>YEAR(A438)</f>
        <v/>
      </c>
      <c r="C438">
        <f>VLOOKUP(B438,$H:$I,2,FALSE)</f>
        <v/>
      </c>
    </row>
    <row r="439" spans="1:12">
      <c r="A439" s="1" t="n">
        <v>46949</v>
      </c>
      <c r="B439">
        <f>YEAR(A439)</f>
        <v/>
      </c>
      <c r="C439">
        <f>VLOOKUP(B439,$H:$I,2,FALSE)</f>
        <v/>
      </c>
    </row>
    <row r="440" spans="1:12">
      <c r="A440" s="1" t="n">
        <v>46980</v>
      </c>
      <c r="B440">
        <f>YEAR(A440)</f>
        <v/>
      </c>
      <c r="C440">
        <f>VLOOKUP(B440,$H:$I,2,FALSE)</f>
        <v/>
      </c>
    </row>
    <row r="441" spans="1:12">
      <c r="A441" s="1" t="n">
        <v>47011</v>
      </c>
      <c r="B441">
        <f>YEAR(A441)</f>
        <v/>
      </c>
      <c r="C441">
        <f>VLOOKUP(B441,$H:$I,2,FALSE)</f>
        <v/>
      </c>
    </row>
    <row r="442" spans="1:12">
      <c r="A442" s="1" t="n">
        <v>47041</v>
      </c>
      <c r="B442">
        <f>YEAR(A442)</f>
        <v/>
      </c>
      <c r="C442">
        <f>VLOOKUP(B442,$H:$I,2,FALSE)</f>
        <v/>
      </c>
    </row>
    <row r="443" spans="1:12">
      <c r="A443" s="1" t="n">
        <v>47072</v>
      </c>
      <c r="B443">
        <f>YEAR(A443)</f>
        <v/>
      </c>
      <c r="C443">
        <f>VLOOKUP(B443,$H:$I,2,FALSE)</f>
        <v/>
      </c>
    </row>
    <row r="444" spans="1:12">
      <c r="A444" s="1" t="n">
        <v>47102</v>
      </c>
      <c r="B444">
        <f>YEAR(A444)</f>
        <v/>
      </c>
      <c r="C444">
        <f>VLOOKUP(B444,$H:$I,2,FALSE)</f>
        <v/>
      </c>
    </row>
    <row r="445" spans="1:12">
      <c r="A445" s="1" t="n">
        <v>47133</v>
      </c>
      <c r="B445">
        <f>YEAR(A445)</f>
        <v/>
      </c>
      <c r="C445">
        <f>VLOOKUP(B445,$H:$I,2,FALSE)</f>
        <v/>
      </c>
    </row>
    <row r="446" spans="1:12">
      <c r="A446" s="1" t="n">
        <v>47164</v>
      </c>
      <c r="B446">
        <f>YEAR(A446)</f>
        <v/>
      </c>
      <c r="C446">
        <f>VLOOKUP(B446,$H:$I,2,FALSE)</f>
        <v/>
      </c>
    </row>
    <row r="447" spans="1:12">
      <c r="A447" s="1" t="n">
        <v>47192</v>
      </c>
      <c r="B447">
        <f>YEAR(A447)</f>
        <v/>
      </c>
      <c r="C447">
        <f>VLOOKUP(B447,$H:$I,2,FALSE)</f>
        <v/>
      </c>
    </row>
    <row r="448" spans="1:12">
      <c r="A448" s="1" t="n">
        <v>47223</v>
      </c>
      <c r="B448">
        <f>YEAR(A448)</f>
        <v/>
      </c>
      <c r="C448">
        <f>VLOOKUP(B448,$H:$I,2,FALSE)</f>
        <v/>
      </c>
    </row>
    <row r="449" spans="1:12">
      <c r="A449" s="1" t="n">
        <v>47253</v>
      </c>
      <c r="B449">
        <f>YEAR(A449)</f>
        <v/>
      </c>
      <c r="C449">
        <f>VLOOKUP(B449,$H:$I,2,FALSE)</f>
        <v/>
      </c>
    </row>
    <row r="450" spans="1:12">
      <c r="A450" s="1" t="n">
        <v>47284</v>
      </c>
      <c r="B450">
        <f>YEAR(A450)</f>
        <v/>
      </c>
      <c r="C450">
        <f>VLOOKUP(B450,$H:$I,2,FALSE)</f>
        <v/>
      </c>
    </row>
    <row r="451" spans="1:12">
      <c r="A451" s="1" t="n">
        <v>47314</v>
      </c>
      <c r="B451">
        <f>YEAR(A451)</f>
        <v/>
      </c>
      <c r="C451">
        <f>VLOOKUP(B451,$H:$I,2,FALSE)</f>
        <v/>
      </c>
    </row>
    <row r="452" spans="1:12">
      <c r="A452" s="1" t="n">
        <v>47345</v>
      </c>
      <c r="B452">
        <f>YEAR(A452)</f>
        <v/>
      </c>
      <c r="C452">
        <f>VLOOKUP(B452,$H:$I,2,FALSE)</f>
        <v/>
      </c>
    </row>
    <row r="453" spans="1:12">
      <c r="A453" s="1" t="n">
        <v>47376</v>
      </c>
      <c r="B453">
        <f>YEAR(A453)</f>
        <v/>
      </c>
      <c r="C453">
        <f>VLOOKUP(B453,$H:$I,2,FALSE)</f>
        <v/>
      </c>
    </row>
    <row r="454" spans="1:12">
      <c r="A454" s="1" t="n">
        <v>47406</v>
      </c>
      <c r="B454">
        <f>YEAR(A454)</f>
        <v/>
      </c>
      <c r="C454">
        <f>VLOOKUP(B454,$H:$I,2,FALSE)</f>
        <v/>
      </c>
    </row>
    <row r="455" spans="1:12">
      <c r="A455" s="1" t="n">
        <v>47437</v>
      </c>
      <c r="B455">
        <f>YEAR(A455)</f>
        <v/>
      </c>
      <c r="C455">
        <f>VLOOKUP(B455,$H:$I,2,FALSE)</f>
        <v/>
      </c>
    </row>
    <row r="456" spans="1:12">
      <c r="A456" s="1" t="n">
        <v>47467</v>
      </c>
      <c r="B456">
        <f>YEAR(A456)</f>
        <v/>
      </c>
      <c r="C456">
        <f>VLOOKUP(B456,$H:$I,2,FALSE)</f>
        <v/>
      </c>
    </row>
    <row r="457" spans="1:12">
      <c r="A457" s="1" t="n">
        <v>47498</v>
      </c>
      <c r="B457">
        <f>YEAR(A457)</f>
        <v/>
      </c>
      <c r="C457">
        <f>VLOOKUP(B457,$H:$I,2,FALSE)</f>
        <v/>
      </c>
    </row>
    <row r="458" spans="1:12">
      <c r="A458" s="1" t="n">
        <v>47529</v>
      </c>
      <c r="B458">
        <f>YEAR(A458)</f>
        <v/>
      </c>
      <c r="C458">
        <f>VLOOKUP(B458,$H:$I,2,FALSE)</f>
        <v/>
      </c>
    </row>
    <row r="459" spans="1:12">
      <c r="A459" s="1" t="n">
        <v>47557</v>
      </c>
      <c r="B459">
        <f>YEAR(A459)</f>
        <v/>
      </c>
      <c r="C459">
        <f>VLOOKUP(B459,$H:$I,2,FALSE)</f>
        <v/>
      </c>
    </row>
    <row r="460" spans="1:12">
      <c r="A460" s="1" t="n">
        <v>47588</v>
      </c>
      <c r="B460">
        <f>YEAR(A460)</f>
        <v/>
      </c>
      <c r="C460">
        <f>VLOOKUP(B460,$H:$I,2,FALSE)</f>
        <v/>
      </c>
    </row>
    <row r="461" spans="1:12">
      <c r="A461" s="1" t="n">
        <v>47618</v>
      </c>
      <c r="B461">
        <f>YEAR(A461)</f>
        <v/>
      </c>
      <c r="C461">
        <f>VLOOKUP(B461,$H:$I,2,FALSE)</f>
        <v/>
      </c>
    </row>
    <row r="462" spans="1:12">
      <c r="A462" s="1" t="n">
        <v>47649</v>
      </c>
      <c r="B462">
        <f>YEAR(A462)</f>
        <v/>
      </c>
      <c r="C462">
        <f>VLOOKUP(B462,$H:$I,2,FALSE)</f>
        <v/>
      </c>
    </row>
    <row r="463" spans="1:12">
      <c r="A463" s="1" t="n">
        <v>47679</v>
      </c>
      <c r="B463">
        <f>YEAR(A463)</f>
        <v/>
      </c>
      <c r="C463">
        <f>VLOOKUP(B463,$H:$I,2,FALSE)</f>
        <v/>
      </c>
    </row>
    <row r="464" spans="1:12">
      <c r="A464" s="1" t="n">
        <v>47710</v>
      </c>
      <c r="B464">
        <f>YEAR(A464)</f>
        <v/>
      </c>
      <c r="C464">
        <f>VLOOKUP(B464,$H:$I,2,FALSE)</f>
        <v/>
      </c>
    </row>
    <row r="465" spans="1:12">
      <c r="A465" s="1" t="n">
        <v>47741</v>
      </c>
      <c r="B465">
        <f>YEAR(A465)</f>
        <v/>
      </c>
      <c r="C465">
        <f>VLOOKUP(B465,$H:$I,2,FALSE)</f>
        <v/>
      </c>
    </row>
    <row r="466" spans="1:12">
      <c r="A466" s="1" t="n">
        <v>47771</v>
      </c>
      <c r="B466">
        <f>YEAR(A466)</f>
        <v/>
      </c>
      <c r="C466">
        <f>VLOOKUP(B466,$H:$I,2,FALSE)</f>
        <v/>
      </c>
    </row>
    <row r="467" spans="1:12">
      <c r="A467" s="1" t="n">
        <v>47802</v>
      </c>
      <c r="B467">
        <f>YEAR(A467)</f>
        <v/>
      </c>
      <c r="C467">
        <f>VLOOKUP(B467,$H:$I,2,FALSE)</f>
        <v/>
      </c>
    </row>
    <row r="468" spans="1:12">
      <c r="A468" s="1" t="n">
        <v>47832</v>
      </c>
      <c r="B468">
        <f>YEAR(A468)</f>
        <v/>
      </c>
      <c r="C468">
        <f>VLOOKUP(B468,$H:$I,2,FALSE)</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137</v>
      </c>
    </row>
    <row r="2" spans="1:6">
      <c r="A2" t="s">
        <v>1613</v>
      </c>
    </row>
    <row r="3" spans="1:6">
      <c r="C3" t="s">
        <v>1614</v>
      </c>
      <c r="D3" t="n">
        <v>42</v>
      </c>
    </row>
    <row r="4" spans="1:6">
      <c r="C4" t="s">
        <v>1615</v>
      </c>
      <c r="D4">
        <f>1/D3</f>
        <v/>
      </c>
    </row>
    <row r="5" spans="1:6">
      <c r="B5" t="s">
        <v>1616</v>
      </c>
      <c r="C5" t="s">
        <v>1595</v>
      </c>
      <c r="D5" t="s">
        <v>1617</v>
      </c>
      <c r="E5" t="s">
        <v>1595</v>
      </c>
      <c r="F5" t="s">
        <v>1617</v>
      </c>
    </row>
    <row r="6" spans="1:6">
      <c r="B6" t="s">
        <v>1618</v>
      </c>
      <c r="C6" t="s">
        <v>1611</v>
      </c>
      <c r="D6">
        <f>F6*$D$4</f>
        <v/>
      </c>
      <c r="E6" t="s">
        <v>1612</v>
      </c>
      <c r="F6" t="n">
        <v>5.254</v>
      </c>
    </row>
    <row r="7" spans="1:6">
      <c r="B7" t="s">
        <v>1619</v>
      </c>
      <c r="C7" t="s">
        <v>1611</v>
      </c>
      <c r="D7">
        <f>F7*$D$4</f>
        <v/>
      </c>
      <c r="E7" t="s">
        <v>1612</v>
      </c>
      <c r="F7" t="n">
        <v>5.1</v>
      </c>
    </row>
    <row r="8" spans="1:6">
      <c r="B8" t="s">
        <v>1620</v>
      </c>
      <c r="C8" t="s">
        <v>1611</v>
      </c>
      <c r="D8">
        <f>F8*$D$4</f>
        <v/>
      </c>
      <c r="E8" t="s">
        <v>1612</v>
      </c>
      <c r="F8" t="n">
        <v>5.67</v>
      </c>
    </row>
    <row r="9" spans="1:6">
      <c r="B9" t="s">
        <v>1621</v>
      </c>
      <c r="C9" t="s">
        <v>1611</v>
      </c>
      <c r="D9">
        <f>F9*$D$4</f>
        <v/>
      </c>
      <c r="E9" t="s">
        <v>1612</v>
      </c>
      <c r="F9" t="n">
        <v>5.771</v>
      </c>
    </row>
    <row r="10" spans="1:6">
      <c r="B10" t="s">
        <v>1622</v>
      </c>
      <c r="C10" t="s">
        <v>1611</v>
      </c>
      <c r="D10">
        <f>F10*$D$4</f>
        <v/>
      </c>
      <c r="E10" t="s">
        <v>1612</v>
      </c>
      <c r="F10" t="n">
        <v>5.762</v>
      </c>
    </row>
    <row r="11" spans="1:6">
      <c r="B11" t="s">
        <v>1623</v>
      </c>
      <c r="C11" t="s">
        <v>1611</v>
      </c>
      <c r="D11">
        <f>F11*$D$4</f>
        <v/>
      </c>
      <c r="E11" t="s">
        <v>1612</v>
      </c>
      <c r="F11" t="n">
        <v>6.287</v>
      </c>
    </row>
    <row r="12" spans="1:6">
      <c r="B12" t="s">
        <v>1610</v>
      </c>
      <c r="C12" t="s">
        <v>1611</v>
      </c>
      <c r="D12">
        <f>F12*$D$4</f>
        <v/>
      </c>
      <c r="E12" t="s">
        <v>1612</v>
      </c>
      <c r="F12" t="n">
        <v>3.557</v>
      </c>
    </row>
    <row r="13" spans="1:6">
      <c r="B13" t="s">
        <v>1624</v>
      </c>
      <c r="C13" t="s">
        <v>1611</v>
      </c>
      <c r="D13">
        <f>F13*$D$4</f>
        <v/>
      </c>
      <c r="E13" t="s">
        <v>1612</v>
      </c>
      <c r="F13" t="n">
        <v>5.67</v>
      </c>
    </row>
    <row r="14" spans="1:6">
      <c r="B14" t="s">
        <v>1625</v>
      </c>
      <c r="C14" t="s">
        <v>1611</v>
      </c>
      <c r="D14">
        <f>F14*$D$4</f>
        <v/>
      </c>
      <c r="E14" t="s">
        <v>1612</v>
      </c>
      <c r="F14" t="n">
        <v>5.51</v>
      </c>
    </row>
    <row r="15" spans="1:6">
      <c r="B15" t="s">
        <v>1626</v>
      </c>
      <c r="C15" t="s">
        <v>1611</v>
      </c>
      <c r="D15">
        <f>F15*$D$4</f>
        <v/>
      </c>
      <c r="E15" t="s">
        <v>1612</v>
      </c>
      <c r="F15" t="n">
        <v>6.118</v>
      </c>
    </row>
    <row r="16" spans="1:6">
      <c r="B16" t="s">
        <v>1627</v>
      </c>
      <c r="C16" t="s">
        <v>1611</v>
      </c>
      <c r="D16">
        <f>F16*$D$4</f>
        <v/>
      </c>
      <c r="E16" t="s">
        <v>1612</v>
      </c>
      <c r="F16" t="n">
        <v>3.561</v>
      </c>
    </row>
    <row r="17" spans="1:6">
      <c r="B17" t="s">
        <v>1628</v>
      </c>
      <c r="C17" t="s">
        <v>1611</v>
      </c>
      <c r="D17">
        <f>F17*$D$4</f>
        <v/>
      </c>
      <c r="E17" t="s">
        <v>1612</v>
      </c>
      <c r="F17" t="n">
        <v>5.359</v>
      </c>
    </row>
    <row r="19" spans="1:6">
      <c r="B19" t="s">
        <v>51</v>
      </c>
      <c r="C19" t="s">
        <v>1629</v>
      </c>
      <c r="D19" t="n">
        <v>3412</v>
      </c>
      <c r="E19" t="s">
        <v>1629</v>
      </c>
      <c r="F19" t="n">
        <v>3412</v>
      </c>
    </row>
    <row r="21" spans="1:6">
      <c r="A21" t="s">
        <v>171</v>
      </c>
    </row>
    <row r="22" spans="1:6">
      <c r="B22" t="s">
        <v>1630</v>
      </c>
      <c r="C22" t="s">
        <v>1611</v>
      </c>
      <c r="D22">
        <f>F22*$D$4</f>
        <v/>
      </c>
      <c r="E22" t="s">
        <v>1612</v>
      </c>
      <c r="F22" t="n">
        <v>5.8</v>
      </c>
    </row>
    <row r="23" spans="1:6">
      <c r="B23" t="s">
        <v>1631</v>
      </c>
      <c r="C23" t="s">
        <v>1611</v>
      </c>
      <c r="D23">
        <f>F23*$D$4</f>
        <v/>
      </c>
      <c r="E23" t="s">
        <v>1612</v>
      </c>
      <c r="F23" t="n">
        <v>5.989</v>
      </c>
    </row>
    <row r="25" spans="1:6">
      <c r="A25" t="s">
        <v>1632</v>
      </c>
      <c r="B25" t="s">
        <v>108</v>
      </c>
    </row>
    <row r="26" spans="1:6">
      <c r="B26" t="n">
        <v>1984</v>
      </c>
      <c r="C26" t="s">
        <v>1633</v>
      </c>
      <c r="D26" t="n">
        <v>0.974569319114</v>
      </c>
    </row>
    <row r="27" spans="1:6">
      <c r="B27" t="n">
        <v>1985</v>
      </c>
      <c r="C27" t="s">
        <v>1633</v>
      </c>
      <c r="D27" t="n">
        <v>0.9240788984</v>
      </c>
    </row>
    <row r="28" spans="1:6">
      <c r="B28" t="n">
        <v>1986</v>
      </c>
      <c r="C28" t="s">
        <v>1633</v>
      </c>
      <c r="D28" t="n">
        <v>0.92071802543</v>
      </c>
    </row>
    <row r="29" spans="1:6">
      <c r="B29" t="n">
        <v>1987</v>
      </c>
      <c r="C29" t="s">
        <v>1633</v>
      </c>
      <c r="D29" t="n">
        <v>0.936490850377</v>
      </c>
    </row>
    <row r="30" spans="1:6">
      <c r="B30" t="n">
        <v>1988</v>
      </c>
      <c r="C30" t="s">
        <v>1633</v>
      </c>
      <c r="D30" t="n">
        <v>0.927556818182</v>
      </c>
    </row>
    <row r="31" spans="1:6">
      <c r="B31" t="n">
        <v>1989</v>
      </c>
      <c r="C31" t="s">
        <v>1633</v>
      </c>
      <c r="D31" t="n">
        <v>0.926091440358</v>
      </c>
    </row>
    <row r="32" spans="1:6">
      <c r="B32" t="n">
        <v>1990</v>
      </c>
      <c r="C32" t="s">
        <v>1633</v>
      </c>
      <c r="D32" t="n">
        <v>0.934629567549</v>
      </c>
    </row>
    <row r="33" spans="1:6">
      <c r="B33" t="n">
        <v>1991</v>
      </c>
      <c r="C33" t="s">
        <v>1633</v>
      </c>
      <c r="D33" t="n">
        <v>0.926091440358</v>
      </c>
    </row>
    <row r="34" spans="1:6">
      <c r="B34" t="n">
        <v>1992</v>
      </c>
      <c r="C34" t="s">
        <v>1633</v>
      </c>
      <c r="D34" t="n">
        <v>0.931881051176</v>
      </c>
    </row>
    <row r="35" spans="1:6">
      <c r="B35" t="n">
        <v>1993</v>
      </c>
      <c r="C35" t="s">
        <v>1633</v>
      </c>
      <c r="D35" t="n">
        <v>0.941693010186</v>
      </c>
    </row>
    <row r="36" spans="1:6">
      <c r="B36" t="n">
        <v>1994</v>
      </c>
      <c r="C36" t="s">
        <v>1633</v>
      </c>
      <c r="D36" t="n">
        <v>0.951369863014</v>
      </c>
    </row>
    <row r="37" spans="1:6">
      <c r="B37" t="n">
        <v>1995</v>
      </c>
      <c r="C37" t="s">
        <v>1633</v>
      </c>
      <c r="D37" t="n">
        <v>0.954232622161</v>
      </c>
    </row>
    <row r="38" spans="1:6">
      <c r="B38" t="n">
        <v>1996</v>
      </c>
      <c r="C38" t="s">
        <v>1633</v>
      </c>
      <c r="D38" t="n">
        <v>0.945840707965</v>
      </c>
    </row>
    <row r="39" spans="1:6">
      <c r="B39" t="n">
        <v>1997</v>
      </c>
      <c r="C39" t="s">
        <v>1633</v>
      </c>
      <c r="D39" t="n">
        <v>0.970992934176</v>
      </c>
    </row>
    <row r="40" spans="1:6">
      <c r="B40" t="n">
        <v>1998</v>
      </c>
      <c r="C40" t="s">
        <v>1633</v>
      </c>
      <c r="D40" t="n">
        <v>0.946842668569</v>
      </c>
    </row>
    <row r="41" spans="1:6">
      <c r="B41" t="n">
        <v>1999</v>
      </c>
      <c r="C41" t="s">
        <v>1633</v>
      </c>
      <c r="D41" t="n">
        <v>0.947678447678</v>
      </c>
    </row>
    <row r="42" spans="1:6">
      <c r="B42" t="n">
        <v>2000</v>
      </c>
      <c r="C42" t="s">
        <v>1633</v>
      </c>
      <c r="D42" t="n">
        <v>0.954957983193</v>
      </c>
    </row>
    <row r="43" spans="1:6">
      <c r="B43" t="n">
        <v>2001</v>
      </c>
      <c r="C43" t="s">
        <v>1633</v>
      </c>
      <c r="D43" t="n">
        <v>0.965068493151</v>
      </c>
    </row>
    <row r="44" spans="1:6">
      <c r="B44" t="n">
        <v>2002</v>
      </c>
      <c r="C44" t="s">
        <v>1633</v>
      </c>
      <c r="D44" t="n">
        <v>0.943409247757</v>
      </c>
    </row>
    <row r="45" spans="1:6">
      <c r="B45" t="n">
        <v>2003</v>
      </c>
      <c r="C45" t="s">
        <v>1633</v>
      </c>
      <c r="D45" t="n">
        <v>0.954910870325</v>
      </c>
    </row>
    <row r="46" spans="1:6">
      <c r="B46" t="n">
        <v>2004</v>
      </c>
      <c r="C46" t="s">
        <v>1633</v>
      </c>
      <c r="D46" t="n">
        <v>0.954248366013</v>
      </c>
    </row>
    <row r="47" spans="1:6">
      <c r="B47" t="n">
        <v>2005</v>
      </c>
      <c r="C47" t="s">
        <v>1633</v>
      </c>
      <c r="D47" t="n">
        <v>0.964458247067</v>
      </c>
    </row>
    <row r="48" spans="1:6">
      <c r="B48" t="n">
        <v>2006</v>
      </c>
      <c r="C48" t="s">
        <v>1633</v>
      </c>
      <c r="D48" t="n">
        <v>0.955044612217</v>
      </c>
    </row>
    <row r="49" spans="1:6">
      <c r="B49" t="n">
        <v>2007</v>
      </c>
      <c r="C49" t="s">
        <v>1633</v>
      </c>
      <c r="D49" t="n">
        <v>0.964140730717</v>
      </c>
    </row>
    <row r="50" spans="1:6">
      <c r="B50" t="n">
        <v>2008</v>
      </c>
      <c r="C50" t="s">
        <v>1633</v>
      </c>
      <c r="D50" t="n">
        <v>0.95882144125</v>
      </c>
    </row>
    <row r="51" spans="1:6">
      <c r="B51" t="n">
        <v>2009</v>
      </c>
      <c r="C51" t="s">
        <v>1633</v>
      </c>
      <c r="D51" t="n">
        <v>0.961651917404</v>
      </c>
    </row>
    <row r="52" spans="1:6">
      <c r="B52" t="n">
        <v>2010</v>
      </c>
      <c r="C52" t="s">
        <v>1633</v>
      </c>
      <c r="D52" t="n">
        <v>0.961566617862</v>
      </c>
    </row>
    <row r="53" spans="1:6">
      <c r="B53" t="n">
        <v>2011</v>
      </c>
      <c r="C53" t="s">
        <v>1633</v>
      </c>
      <c r="D53">
        <f>D52</f>
        <v/>
      </c>
      <c r="E53" t="s">
        <v>1634</v>
      </c>
    </row>
    <row r="54" spans="1:6">
      <c r="B54" t="n">
        <v>2012</v>
      </c>
      <c r="C54" t="s">
        <v>1633</v>
      </c>
      <c r="D54">
        <f>D53</f>
        <v/>
      </c>
      <c r="E54" t="s">
        <v>1634</v>
      </c>
    </row>
    <row r="55" spans="1:6">
      <c r="B55" t="n">
        <v>2013</v>
      </c>
      <c r="C55" t="s">
        <v>1633</v>
      </c>
      <c r="D55">
        <f>D54</f>
        <v/>
      </c>
      <c r="E55" t="s">
        <v>1634</v>
      </c>
    </row>
    <row r="56" spans="1:6">
      <c r="B56" t="n">
        <v>2014</v>
      </c>
      <c r="C56" t="s">
        <v>1633</v>
      </c>
      <c r="D56">
        <f>D55</f>
        <v/>
      </c>
      <c r="E56" t="s">
        <v>1634</v>
      </c>
    </row>
    <row r="57" spans="1:6">
      <c r="B57" t="n">
        <v>2015</v>
      </c>
      <c r="C57" t="s">
        <v>1633</v>
      </c>
      <c r="D57">
        <f>D56</f>
        <v/>
      </c>
      <c r="E57" t="s">
        <v>1634</v>
      </c>
    </row>
    <row r="58" spans="1:6">
      <c r="B58" t="n">
        <v>2016</v>
      </c>
      <c r="C58" t="s">
        <v>1633</v>
      </c>
      <c r="D58">
        <f>D57</f>
        <v/>
      </c>
      <c r="E58" t="s">
        <v>1634</v>
      </c>
    </row>
    <row r="59" spans="1:6">
      <c r="B59" t="n">
        <v>2017</v>
      </c>
      <c r="C59" t="s">
        <v>1633</v>
      </c>
      <c r="D59">
        <f>D58</f>
        <v/>
      </c>
      <c r="E59" t="s">
        <v>1634</v>
      </c>
    </row>
    <row r="60" spans="1:6">
      <c r="B60" t="n">
        <v>2018</v>
      </c>
      <c r="C60" t="s">
        <v>1633</v>
      </c>
      <c r="D60">
        <f>D59</f>
        <v/>
      </c>
      <c r="E60" t="s">
        <v>1634</v>
      </c>
    </row>
    <row r="61" spans="1:6">
      <c r="B61" t="n">
        <v>2019</v>
      </c>
      <c r="C61" t="s">
        <v>1633</v>
      </c>
      <c r="D61">
        <f>D60</f>
        <v/>
      </c>
      <c r="E61" t="s">
        <v>1634</v>
      </c>
    </row>
    <row r="62" spans="1:6">
      <c r="B62" t="n">
        <v>2020</v>
      </c>
      <c r="C62" t="s">
        <v>1633</v>
      </c>
      <c r="D62">
        <f>D61</f>
        <v/>
      </c>
      <c r="E62" t="s">
        <v>1634</v>
      </c>
    </row>
    <row r="63" spans="1:6">
      <c r="B63" t="n">
        <v>2021</v>
      </c>
      <c r="C63" t="s">
        <v>1633</v>
      </c>
      <c r="D63">
        <f>D62</f>
        <v/>
      </c>
      <c r="E63" t="s">
        <v>1634</v>
      </c>
    </row>
    <row r="64" spans="1:6">
      <c r="B64" t="n">
        <v>2022</v>
      </c>
      <c r="C64" t="s">
        <v>1633</v>
      </c>
      <c r="D64">
        <f>D63</f>
        <v/>
      </c>
      <c r="E64" t="s">
        <v>1634</v>
      </c>
    </row>
    <row r="65" spans="1:6">
      <c r="B65" t="n">
        <v>2023</v>
      </c>
      <c r="C65" t="s">
        <v>1633</v>
      </c>
      <c r="D65">
        <f>D64</f>
        <v/>
      </c>
      <c r="E65" t="s">
        <v>1634</v>
      </c>
    </row>
    <row r="66" spans="1:6">
      <c r="B66" t="n">
        <v>2024</v>
      </c>
      <c r="C66" t="s">
        <v>1633</v>
      </c>
      <c r="D66">
        <f>D65</f>
        <v/>
      </c>
      <c r="E66" t="s">
        <v>1634</v>
      </c>
    </row>
    <row r="67" spans="1:6">
      <c r="B67" t="n">
        <v>2025</v>
      </c>
      <c r="C67" t="s">
        <v>1633</v>
      </c>
      <c r="D67">
        <f>D66</f>
        <v/>
      </c>
      <c r="E67" t="s">
        <v>1634</v>
      </c>
    </row>
    <row r="68" spans="1:6">
      <c r="B68" t="n">
        <v>2026</v>
      </c>
      <c r="C68" t="s">
        <v>1633</v>
      </c>
      <c r="D68">
        <f>D67</f>
        <v/>
      </c>
      <c r="E68" t="s">
        <v>1634</v>
      </c>
    </row>
    <row r="69" spans="1:6">
      <c r="B69" t="n">
        <v>2027</v>
      </c>
      <c r="C69" t="s">
        <v>1633</v>
      </c>
      <c r="D69">
        <f>D68</f>
        <v/>
      </c>
      <c r="E69" t="s">
        <v>1634</v>
      </c>
    </row>
    <row r="70" spans="1:6">
      <c r="B70" t="n">
        <v>2028</v>
      </c>
      <c r="C70" t="s">
        <v>1633</v>
      </c>
      <c r="D70">
        <f>D69</f>
        <v/>
      </c>
      <c r="E70" t="s">
        <v>1634</v>
      </c>
    </row>
    <row r="71" spans="1:6">
      <c r="B71" t="n">
        <v>2029</v>
      </c>
      <c r="C71" t="s">
        <v>1633</v>
      </c>
      <c r="D71">
        <f>D70</f>
        <v/>
      </c>
      <c r="E71" t="s">
        <v>1634</v>
      </c>
    </row>
    <row r="72" spans="1:6">
      <c r="B72" t="n">
        <v>2030</v>
      </c>
      <c r="C72" t="s">
        <v>1633</v>
      </c>
      <c r="D72">
        <f>D71</f>
        <v/>
      </c>
      <c r="E72" t="s">
        <v>1634</v>
      </c>
    </row>
    <row r="73" spans="1:6">
      <c r="A73" t="s">
        <v>1635</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E20"/>
  <sheetViews>
    <sheetView workbookViewId="0">
      <selection activeCell="A1" sqref="A1"/>
    </sheetView>
  </sheetViews>
  <sheetFormatPr baseColWidth="10" defaultRowHeight="15"/>
  <sheetData>
    <row r="1" spans="1:5">
      <c r="A1" t="s">
        <v>1636</v>
      </c>
      <c r="B1" t="s">
        <v>1637</v>
      </c>
      <c r="C1" t="s">
        <v>1638</v>
      </c>
      <c r="D1" t="s">
        <v>1639</v>
      </c>
      <c r="E1" t="s">
        <v>1640</v>
      </c>
    </row>
    <row r="2" spans="1:5">
      <c r="A2" t="s">
        <v>1641</v>
      </c>
      <c r="B2" s="1" t="n">
        <v>42895.61920138889</v>
      </c>
      <c r="C2" t="s">
        <v>1642</v>
      </c>
      <c r="D2" t="s">
        <v>1642</v>
      </c>
      <c r="E2" t="s">
        <v>1640</v>
      </c>
    </row>
    <row r="3" spans="1:5">
      <c r="A3" t="s">
        <v>1641</v>
      </c>
      <c r="B3" s="1" t="n">
        <v>42943.57498842593</v>
      </c>
      <c r="C3" t="s">
        <v>1643</v>
      </c>
      <c r="D3" t="s">
        <v>1643</v>
      </c>
      <c r="E3" t="s">
        <v>1640</v>
      </c>
    </row>
    <row r="4" spans="1:5">
      <c r="A4" t="s">
        <v>1641</v>
      </c>
      <c r="B4" s="1" t="n">
        <v>43337.72545138889</v>
      </c>
      <c r="C4" t="s">
        <v>1644</v>
      </c>
      <c r="D4" t="s">
        <v>1644</v>
      </c>
      <c r="E4" t="s">
        <v>1640</v>
      </c>
    </row>
    <row r="5" spans="1:5">
      <c r="A5" t="s">
        <v>1645</v>
      </c>
      <c r="B5" s="1" t="n">
        <v>42705.578125</v>
      </c>
      <c r="C5" t="s">
        <v>1646</v>
      </c>
      <c r="D5" t="s">
        <v>1646</v>
      </c>
      <c r="E5" t="s">
        <v>1640</v>
      </c>
    </row>
    <row r="6" spans="1:5">
      <c r="A6" t="s">
        <v>1645</v>
      </c>
      <c r="B6" s="1" t="n">
        <v>42895.61576388889</v>
      </c>
      <c r="C6" t="s">
        <v>1647</v>
      </c>
      <c r="D6" t="s">
        <v>1647</v>
      </c>
      <c r="E6" t="s">
        <v>1640</v>
      </c>
    </row>
    <row r="7" spans="1:5">
      <c r="A7" t="s">
        <v>1645</v>
      </c>
      <c r="B7" s="1" t="n">
        <v>42943.58471064815</v>
      </c>
      <c r="C7" t="s">
        <v>1648</v>
      </c>
      <c r="D7" t="s">
        <v>1648</v>
      </c>
      <c r="E7" t="s">
        <v>1640</v>
      </c>
    </row>
    <row r="8" spans="1:5">
      <c r="A8" t="s">
        <v>1645</v>
      </c>
      <c r="B8" s="1" t="n">
        <v>43337.71760416667</v>
      </c>
      <c r="C8" t="s">
        <v>1649</v>
      </c>
      <c r="D8" t="s">
        <v>1649</v>
      </c>
      <c r="E8" t="s">
        <v>1640</v>
      </c>
    </row>
    <row r="9" spans="1:5">
      <c r="A9" t="s">
        <v>1645</v>
      </c>
      <c r="B9" s="1" t="n">
        <v>43358.88244212963</v>
      </c>
      <c r="C9" t="s">
        <v>1650</v>
      </c>
      <c r="D9" t="s">
        <v>1650</v>
      </c>
      <c r="E9" t="s">
        <v>1640</v>
      </c>
    </row>
    <row r="10" spans="1:5">
      <c r="A10" t="s">
        <v>1645</v>
      </c>
      <c r="B10" s="1" t="n">
        <v>43395.92150462963</v>
      </c>
      <c r="C10" t="s">
        <v>1651</v>
      </c>
      <c r="D10" t="s">
        <v>1651</v>
      </c>
      <c r="E10" t="s">
        <v>1640</v>
      </c>
    </row>
    <row r="11" spans="1:5">
      <c r="A11" t="s">
        <v>1652</v>
      </c>
      <c r="B11" s="1" t="n">
        <v>42705.578125</v>
      </c>
      <c r="C11" t="s">
        <v>1653</v>
      </c>
      <c r="D11" t="s">
        <v>1653</v>
      </c>
      <c r="E11" t="s">
        <v>1640</v>
      </c>
    </row>
    <row r="12" spans="1:5">
      <c r="A12" t="s">
        <v>1652</v>
      </c>
      <c r="B12" s="1" t="n">
        <v>42895.61576388889</v>
      </c>
      <c r="C12" t="s">
        <v>1654</v>
      </c>
      <c r="D12" t="s">
        <v>1654</v>
      </c>
      <c r="E12" t="s">
        <v>1640</v>
      </c>
    </row>
    <row r="13" spans="1:5">
      <c r="A13" t="s">
        <v>1652</v>
      </c>
      <c r="B13" s="1" t="n">
        <v>42943.58471064815</v>
      </c>
      <c r="C13" t="s">
        <v>1655</v>
      </c>
      <c r="D13" t="s">
        <v>1655</v>
      </c>
      <c r="E13" t="s">
        <v>1640</v>
      </c>
    </row>
    <row r="14" spans="1:5">
      <c r="A14" t="s">
        <v>1652</v>
      </c>
      <c r="B14" s="1" t="n">
        <v>43337.71760416667</v>
      </c>
      <c r="C14" t="s">
        <v>1656</v>
      </c>
      <c r="D14" t="s">
        <v>1656</v>
      </c>
      <c r="E14" t="s">
        <v>1640</v>
      </c>
    </row>
    <row r="15" spans="1:5">
      <c r="A15" t="s">
        <v>1652</v>
      </c>
      <c r="B15" s="1" t="n">
        <v>43358.88244212963</v>
      </c>
      <c r="C15" t="s">
        <v>1657</v>
      </c>
      <c r="D15" t="s">
        <v>1657</v>
      </c>
      <c r="E15" t="s">
        <v>1640</v>
      </c>
    </row>
    <row r="16" spans="1:5">
      <c r="A16" t="s">
        <v>1652</v>
      </c>
      <c r="B16" s="1" t="n">
        <v>43395.92150462963</v>
      </c>
      <c r="C16" t="s">
        <v>1658</v>
      </c>
      <c r="D16" t="s">
        <v>1658</v>
      </c>
      <c r="E16" t="s">
        <v>1640</v>
      </c>
    </row>
    <row r="17" spans="1:5">
      <c r="A17" t="s">
        <v>1659</v>
      </c>
      <c r="B17" s="1" t="n">
        <v>42943.58471064815</v>
      </c>
      <c r="C17" t="s">
        <v>1660</v>
      </c>
      <c r="D17" t="s">
        <v>1660</v>
      </c>
      <c r="E17" t="s">
        <v>1640</v>
      </c>
    </row>
    <row r="18" spans="1:5">
      <c r="A18" t="s">
        <v>1659</v>
      </c>
      <c r="B18" s="1" t="n">
        <v>43337.71760416667</v>
      </c>
      <c r="C18" t="s">
        <v>1661</v>
      </c>
      <c r="D18" t="s">
        <v>1661</v>
      </c>
      <c r="E18" t="s">
        <v>1640</v>
      </c>
    </row>
    <row r="19" spans="1:5">
      <c r="A19" t="s">
        <v>1659</v>
      </c>
      <c r="B19" s="1" t="n">
        <v>43354.78898148148</v>
      </c>
      <c r="C19" t="s">
        <v>1662</v>
      </c>
      <c r="D19" t="s">
        <v>1662</v>
      </c>
      <c r="E19" t="s">
        <v>1640</v>
      </c>
    </row>
    <row r="20" spans="1:5">
      <c r="A20" t="s">
        <v>1659</v>
      </c>
      <c r="B20" s="1" t="n">
        <v>43395.92150462963</v>
      </c>
      <c r="C20" t="s">
        <v>1663</v>
      </c>
      <c r="D20" t="s">
        <v>1663</v>
      </c>
      <c r="E20" t="s">
        <v>1640</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21</vt:i4>
      </vt:variant>
    </vt:vector>
  </ns0:HeadingPairs>
  <ns0:TitlesOfParts>
    <vt:vector xmlns:vt="http://schemas.openxmlformats.org/officeDocument/2006/docPropsVTypes" baseType="lpstr" size="21">
      <vt:lpstr>Dashboard M8</vt:lpstr>
      <vt:lpstr>Dashboard M4 Cost Monthly</vt:lpstr>
      <vt:lpstr>Dashboard M4 Price Monthly</vt:lpstr>
      <vt:lpstr>Input DBEDT Monthly Energy</vt:lpstr>
      <vt:lpstr>Input EIA Jet Fuel Price</vt:lpstr>
      <vt:lpstr>Input EIA Propane Price</vt:lpstr>
      <vt:lpstr>Input EIA SEDS</vt:lpstr>
      <vt:lpstr>Input Ethanol Monthly</vt:lpstr>
      <vt:lpstr>Input Hawaii Jet Fuel Price</vt:lpstr>
      <vt:lpstr>DBEDT Monthly Percent</vt:lpstr>
      <vt:lpstr>DBEDT Yearly</vt:lpstr>
      <vt:lpstr>EIA Consumption</vt:lpstr>
      <vt:lpstr>EIA Expenditures</vt:lpstr>
      <vt:lpstr>GSP Hawaii</vt:lpstr>
      <vt:lpstr>Hawaii Jet Fuel Price</vt:lpstr>
      <vt:lpstr>LPG Annual</vt:lpstr>
      <vt:lpstr>LPG Monthly</vt:lpstr>
      <vt:lpstr>SNG</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2018-10-22T22:31:18Z</dcterms:created>
  <dcterms:modified xmlns:dcterms="http://purl.org/dc/terms/" xmlns:xsi="http://www.w3.org/2001/XMLSchema-instance" xsi:type="dcterms:W3CDTF">2018-10-22T22:31:18Z</dcterms:modified>
  <cp:lastModifiedBy/>
  <cp:category/>
  <cp:contentStatus/>
  <cp:version/>
  <cp:revision/>
  <cp:keywords/>
</cp:coreProperties>
</file>